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D:\My Documents\Reporting\PFMA 2024-25\Annexures\Annexures - to Comms\"/>
    </mc:Choice>
  </mc:AlternateContent>
  <xr:revisionPtr revIDLastSave="0" documentId="13_ncr:1_{E94D0606-3FE3-42F1-900F-D9EB2A38397B}" xr6:coauthVersionLast="47" xr6:coauthVersionMax="47" xr10:uidLastSave="{00000000-0000-0000-0000-000000000000}"/>
  <bookViews>
    <workbookView xWindow="-120" yWindow="-120" windowWidth="20640" windowHeight="11040" xr2:uid="{00000000-000D-0000-FFFF-FFFF00000000}"/>
  </bookViews>
  <sheets>
    <sheet name="Annexure 1" sheetId="10" r:id="rId1"/>
    <sheet name="Annexure 1 - Legend " sheetId="5" r:id="rId2"/>
    <sheet name="186" sheetId="6" state="hidden" r:id="rId3"/>
    <sheet name="Annexure 1 - Old" sheetId="4" state="hidden" r:id="rId4"/>
    <sheet name="Annexure 1- Backup" sheetId="12" state="hidden" r:id="rId5"/>
    <sheet name="Annexure 1 - workings" sheetId="11" state="hidden" r:id="rId6"/>
    <sheet name="Dormant auditee list" sheetId="7" state="hidden" r:id="rId7"/>
    <sheet name="Non AGSA" sheetId="8" state="hidden" r:id="rId8"/>
    <sheet name="Reworked" sheetId="9" state="hidden" r:id="rId9"/>
    <sheet name="Annexure workings" sheetId="2" state="hidden" r:id="rId10"/>
    <sheet name="Sheet2" sheetId="3" state="hidden" r:id="rId11"/>
    <sheet name="Sheet" sheetId="1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Audit_outstanding" localSheetId="1">#REF!</definedName>
    <definedName name="_Audit_outstanding">#REF!</definedName>
    <definedName name="_xlnm._FilterDatabase" localSheetId="2" hidden="1">'186'!$A$4:$BH$762</definedName>
    <definedName name="_xlnm._FilterDatabase" localSheetId="0" hidden="1">'Annexure 1'!$A$4:$AW$4</definedName>
    <definedName name="_xlnm._FilterDatabase" localSheetId="3" hidden="1">'Annexure 1 - Old'!$A$4:$AY$790</definedName>
    <definedName name="_xlnm._FilterDatabase" localSheetId="5" hidden="1">'Annexure 1 - workings'!$A$4:$BI$763</definedName>
    <definedName name="_xlnm._FilterDatabase" localSheetId="4" hidden="1">'Annexure 1- Backup'!$A$4:$BF$788</definedName>
    <definedName name="_xlnm._FilterDatabase" localSheetId="9" hidden="1">'Annexure workings'!$A$4:$BF$766</definedName>
    <definedName name="_xlnm._FilterDatabase" localSheetId="10" hidden="1">Sheet2!$A$1:$I$97</definedName>
    <definedName name="_noom" localSheetId="1">#REF!</definedName>
    <definedName name="_noom">#REF!</definedName>
    <definedName name="_r">#REF!</definedName>
    <definedName name="_Riskmanagement" localSheetId="1">#REF!</definedName>
    <definedName name="_Riskmanagement">#REF!</definedName>
    <definedName name="a">'[1]Drop down lists2'!$J$4:$J$7</definedName>
    <definedName name="abcdefg">'[2]Drop down lists2'!$J$4:$J$7</definedName>
    <definedName name="ABU" localSheetId="1">#REF!</definedName>
    <definedName name="ABU">#REF!</definedName>
    <definedName name="Accuracy">'[3]Drop down lists1'!$AN$4:$AN$7</definedName>
    <definedName name="Adverse">'[4]22. WorkingLists'!$C$31</definedName>
    <definedName name="Aneetha" localSheetId="1">#REF!</definedName>
    <definedName name="Aneetha">#REF!</definedName>
    <definedName name="Annex1aforprinting" localSheetId="1">#REF!</definedName>
    <definedName name="Annex1aforprinting">#REF!</definedName>
    <definedName name="Annex1bforprinting" localSheetId="1">#REF!</definedName>
    <definedName name="Annex1bforprinting">#REF!</definedName>
    <definedName name="Annex1cforprinting" localSheetId="1">#REF!</definedName>
    <definedName name="Annex1cforprinting">#REF!</definedName>
    <definedName name="AO">'[4]22. WorkingLists'!$C$35</definedName>
    <definedName name="Assessment">'[5]Drop down lists2'!$J$4:$J$7</definedName>
    <definedName name="Assessment_">'[6]Drop down lists2'!$J$4:$J$7</definedName>
    <definedName name="Assurance">[7]Sheet1!$B$3:$B$6</definedName>
    <definedName name="Audit_opinion">'[4]22. WorkingLists'!$C$30:$C$37</definedName>
    <definedName name="Auditee_ID">'[3]Drop down lists2'!$B$4:$B$736</definedName>
    <definedName name="Auditee_Status">'[8]Auditee Statuses'!$A$2:$A$4</definedName>
    <definedName name="Auditee_Sub_Type">'[8]Auditee Sub Types'!$A$2:$A$18</definedName>
    <definedName name="Auditee_Type">'[8]Auditee Types'!$A$1:$A$23</definedName>
    <definedName name="AuditOutcomes">[9]Sheet1!$D$3:$D$11</definedName>
    <definedName name="Basis_of_qualification">'[3]Drop down lists1'!$F$4:$F$9</definedName>
    <definedName name="Basis_of_qualification__class_of_transaction">'[3]Drop down lists1'!$AF$4:$AF$9</definedName>
    <definedName name="Basis_of_qualification__presentation_and_disclosure">'[3]Drop down lists1'!$T$4:$T$8</definedName>
    <definedName name="Business_Executive">[8]BE!$A$2:$A$17</definedName>
    <definedName name="ca">[10]Sheet3!$C$6:$C$10</definedName>
    <definedName name="Capacity">[4]MasterInput!$G$14:$G$357</definedName>
    <definedName name="Centre">[8]Centres!$A$2:$A$120</definedName>
    <definedName name="Classification">[4]MasterInput!$D$14:$D$357</definedName>
    <definedName name="Classification_and_understandability___financial_information_has_not_been_appropriately_presented_and_described_and_disclosures_are_not_clearly_expressed">'[3]Drop down lists1'!$AB$4:$AB$6</definedName>
    <definedName name="Completeness">'[3]Drop down lists1'!$H$4:$H$30</definedName>
    <definedName name="Completeness___not_all_disclosures_that_should_have_been_made_have_been_made">'[3]Drop down lists1'!$V$4:$V$15</definedName>
    <definedName name="Completeness__class_of_transaction">'[3]Drop down lists1'!$AP$4:$AP$8</definedName>
    <definedName name="Compliance" localSheetId="1">#REF!</definedName>
    <definedName name="Compliance">#REF!</definedName>
    <definedName name="Corporate_Executive">[8]CE!$A$2:$A$7</definedName>
    <definedName name="Cut_off">'[3]Drop down lists1'!$AJ$4:$AJ$11</definedName>
    <definedName name="DataWithHeading" localSheetId="1">#REF!</definedName>
    <definedName name="DataWithHeading">#REF!</definedName>
    <definedName name="DataWithNoHeading" localSheetId="1">#REF!</definedName>
    <definedName name="DataWithNoHeading">#REF!</definedName>
    <definedName name="Departments" localSheetId="1">'[11]4(3) AoPI slide'!#REF!</definedName>
    <definedName name="Departments">'[11]4(3) AoPI slide'!#REF!</definedName>
    <definedName name="Deputy_BE">'[8]Deputy BE'!$A$2:$A$15</definedName>
    <definedName name="Disclaimer">'[4]22. WorkingLists'!$C$30</definedName>
    <definedName name="District">'[4]22. WorkingLists'!$D$22</definedName>
    <definedName name="DistrictorLocal">[4]MasterInput!$H$14:$H$357</definedName>
    <definedName name="EC">'[4]22. WorkingLists'!$D$41</definedName>
    <definedName name="ewer" localSheetId="1">#REF!</definedName>
    <definedName name="ewer">#REF!</definedName>
    <definedName name="Existence">'[3]Drop down lists1'!$L$4:$L$24</definedName>
    <definedName name="f">'[12]22. WorkingLists'!$C$28:$C$37</definedName>
    <definedName name="Financial_statement_item">'[3]Drop down lists1'!$D$4:$D$18</definedName>
    <definedName name="Finding">[13]Sheet2!$C$6:$C$9</definedName>
    <definedName name="FindingYes">[13]Sheet2!$C$12:$C$14</definedName>
    <definedName name="Finidngs1">[14]Sheet2!$C$6:$C$8</definedName>
    <definedName name="FS">'[4]22. WorkingLists'!$D$42</definedName>
    <definedName name="FUNOM">'[4]22. WorkingLists'!$C$34</definedName>
    <definedName name="FUOM">'[4]22. WorkingLists'!$C$33</definedName>
    <definedName name="Garth" localSheetId="1">#REF!</definedName>
    <definedName name="Garth">#REF!</definedName>
    <definedName name="GP">'[4]22. WorkingLists'!$D$43</definedName>
    <definedName name="GR_Location">'[8]GR Location'!$A$2:$A$11</definedName>
    <definedName name="GR_name">'[3]Drop down lists2'!$D$4:$D$736</definedName>
    <definedName name="High">'[4]22. WorkingLists'!$C$13</definedName>
    <definedName name="Impact" localSheetId="1">#REF!</definedName>
    <definedName name="Impact">#REF!</definedName>
    <definedName name="Improvement_Regression_List">'[4]22. WorkingLists'!$C$80:$E$336</definedName>
    <definedName name="Institution" localSheetId="1">#REF!</definedName>
    <definedName name="Institution">#REF!</definedName>
    <definedName name="Intervention" localSheetId="1">#REF!</definedName>
    <definedName name="Intervention">#REF!</definedName>
    <definedName name="k">'[15]Drop down lists2'!$J$4:$J$7</definedName>
    <definedName name="KN">'[4]22. WorkingLists'!$D$44</definedName>
    <definedName name="leadership" localSheetId="1">#REF!</definedName>
    <definedName name="leadership">#REF!</definedName>
    <definedName name="List_of_entities">'[4]22. WorkingLists'!$C$80:$C$336</definedName>
    <definedName name="Local">'[4]22. WorkingLists'!$D$23</definedName>
    <definedName name="Low">'[4]22. WorkingLists'!$C$15</definedName>
    <definedName name="LP">'[4]22. WorkingLists'!$D$45</definedName>
    <definedName name="Mandate">[8]Mandates!$A$2:$A$5</definedName>
    <definedName name="Medium">'[4]22. WorkingLists'!$C$14</definedName>
    <definedName name="MetroMunicipalEntities">'[4]22. WorkingLists'!$D$5</definedName>
    <definedName name="Metros">'[4]22. WorkingLists'!$D$4</definedName>
    <definedName name="mml" localSheetId="1">#REF!</definedName>
    <definedName name="mml">#REF!</definedName>
    <definedName name="MP">'[4]22. WorkingLists'!$D$46</definedName>
    <definedName name="Municipal_Capacity">[8]Capacity!$A$2:$A$5</definedName>
    <definedName name="MunicipalEntities">'[4]22. WorkingLists'!$D$7</definedName>
    <definedName name="Municipalities">'[4]22. WorkingLists'!$D$6</definedName>
    <definedName name="national">[16]Sheet2!$C$6:$C$9</definedName>
    <definedName name="NC">'[4]22. WorkingLists'!$D$48</definedName>
    <definedName name="New" localSheetId="1">#REF!</definedName>
    <definedName name="New">#REF!</definedName>
    <definedName name="None" localSheetId="1">#REF!</definedName>
    <definedName name="None">#REF!</definedName>
    <definedName name="NW">'[4]22. WorkingLists'!$D$47</definedName>
    <definedName name="Occurrence">'[3]Drop down lists1'!$AL$4:$AL$12</definedName>
    <definedName name="Occurrence_and_rights___disclosed_events_and_transactions_did_not_occur_or_do_not_pertain_to_the_entity">'[3]Drop down lists1'!$Z$4:$Z$6</definedName>
    <definedName name="Old" localSheetId="1">#REF!</definedName>
    <definedName name="Old">#REF!</definedName>
    <definedName name="Opinion" localSheetId="1">#REF!</definedName>
    <definedName name="Opinion">#REF!</definedName>
    <definedName name="Opinions">[17]Sheet4!$C$3:$C$8</definedName>
    <definedName name="Option">[18]Options!$B$3:$B$5</definedName>
    <definedName name="Options">[19]Sheet1!$B$3:$B$5</definedName>
    <definedName name="Outcome05">[4]MasterInput!$N$14:$N$357</definedName>
    <definedName name="Outcome06">[4]MasterInput!$M$14:$M$357</definedName>
    <definedName name="Outcome07">[4]MasterInput!$L$14:$L$357</definedName>
    <definedName name="Outcome08">[4]MasterInput!$K$14:$K$357</definedName>
    <definedName name="Outcome09">[4]MasterInput!$J$14:$J$357</definedName>
    <definedName name="Outcomes2009">'[20]Annex1 Outcomes'!$AB$6:$AH$6</definedName>
    <definedName name="Outcomes2010">'[20]Annex1 Outcomes'!$V$6:$AA$6</definedName>
    <definedName name="Outcoms2010" localSheetId="1">'[21]Annex1 Outcomes'!#REF!</definedName>
    <definedName name="Outcoms2010">'[21]Annex1 Outcomes'!#REF!</definedName>
    <definedName name="Overall_detail_analysis">'[3]Drop down lists1'!$AD$4:$AD$9</definedName>
    <definedName name="Parent" localSheetId="1">#REF!</definedName>
    <definedName name="Parent">#REF!</definedName>
    <definedName name="Portfolio" localSheetId="1">#REF!</definedName>
    <definedName name="Portfolio">#REF!</definedName>
    <definedName name="Presentation_and_disclosure">'[3]Drop down lists1'!$R$4:$R$14</definedName>
    <definedName name="Presentation_and_disclosure_with_reference_to_accounting_and_legislative_requirements">'[3]Drop down lists1'!$P$4:$P$8</definedName>
    <definedName name="Province">[4]MasterInput!$F$14:$F$357</definedName>
    <definedName name="Qualification_area">'[3]Drop down lists1'!$B$4:$B$12</definedName>
    <definedName name="Qualified">'[4]22. WorkingLists'!$C$32</definedName>
    <definedName name="Reason">'[3]Drop down lists1'!$AR$4:$AR$10</definedName>
    <definedName name="Reasons_for_audit_outstanding">'[4]22. WorkingLists'!$C$53:$C$62</definedName>
    <definedName name="RelatedDistrict" localSheetId="1">#REF!</definedName>
    <definedName name="RelatedDistrict">#REF!</definedName>
    <definedName name="Rights_and_obligations">'[3]Drop down lists1'!$N$4:$N$14</definedName>
    <definedName name="RM" localSheetId="1">#REF!</definedName>
    <definedName name="RM">#REF!</definedName>
    <definedName name="RM_Effectiveness" localSheetId="1">#REF!</definedName>
    <definedName name="RM_Effectiveness">#REF!</definedName>
    <definedName name="Sector" localSheetId="1">#REF!</definedName>
    <definedName name="Sector">#REF!</definedName>
    <definedName name="Senior_Manager">[8]SM!$A$2:$A$205</definedName>
    <definedName name="South">[16]Sheet2!$C$6:$C$9</definedName>
    <definedName name="Sphere">[8]Spheres!$A$2:$A$6</definedName>
    <definedName name="Status_Date">'[8]Status Dates'!$A$2:$A$10</definedName>
    <definedName name="t">[22]Sheet3!$C$6:$C$10</definedName>
    <definedName name="Table_PROD_ASMIS__View_AuditInfo_Extract_2009" localSheetId="1">#REF!</definedName>
    <definedName name="Table_PROD_ASMIS__View_AuditInfo_Extract_2009">#REF!</definedName>
    <definedName name="Threeonly">[7]Sheet1!$D$3:$D$5</definedName>
    <definedName name="TMMCALL" localSheetId="1">#REF!</definedName>
    <definedName name="TMMCALL">#REF!</definedName>
    <definedName name="v">'[23]Drop down lists2'!$J$4:$J$7</definedName>
    <definedName name="Valuation">'[3]Drop down lists1'!$J$4:$J$27</definedName>
    <definedName name="Valuation_and_accuracy___financial_and_other_information_has_not_been_appropriately_presented_and_described_and_disclosures_are_not_clearly_expressed">'[3]Drop down lists1'!$X$4:$X$7</definedName>
    <definedName name="WC">'[4]22. WorkingLists'!$D$49</definedName>
    <definedName name="wqw" localSheetId="1">#REF!</definedName>
    <definedName name="wqw">#REF!</definedName>
    <definedName name="xxxx" localSheetId="1">#REF!</definedName>
    <definedName name="xxxx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788" i="12" l="1"/>
  <c r="BC788" i="12"/>
  <c r="BB788" i="12"/>
  <c r="BD787" i="12"/>
  <c r="BC787" i="12"/>
  <c r="BB787" i="12"/>
  <c r="BD786" i="12"/>
  <c r="BC786" i="12"/>
  <c r="BB786" i="12"/>
  <c r="BD785" i="12"/>
  <c r="BC785" i="12"/>
  <c r="BB785" i="12"/>
  <c r="BD784" i="12"/>
  <c r="BC784" i="12"/>
  <c r="BB784" i="12"/>
  <c r="BD783" i="12"/>
  <c r="BC783" i="12"/>
  <c r="BB783" i="12"/>
  <c r="BD782" i="12"/>
  <c r="BC782" i="12"/>
  <c r="BB782" i="12"/>
  <c r="BD781" i="12"/>
  <c r="BC781" i="12"/>
  <c r="BB781" i="12"/>
  <c r="BD780" i="12"/>
  <c r="BC780" i="12"/>
  <c r="BB780" i="12"/>
  <c r="BD779" i="12"/>
  <c r="BC779" i="12"/>
  <c r="BB779" i="12"/>
  <c r="BD778" i="12"/>
  <c r="BC778" i="12"/>
  <c r="BB778" i="12"/>
  <c r="BD777" i="12"/>
  <c r="BC777" i="12"/>
  <c r="BB777" i="12"/>
  <c r="BD776" i="12"/>
  <c r="BC776" i="12"/>
  <c r="BB776" i="12"/>
  <c r="BD775" i="12"/>
  <c r="BC775" i="12"/>
  <c r="BB775" i="12"/>
  <c r="BD773" i="12"/>
  <c r="BC773" i="12"/>
  <c r="BB773" i="12"/>
  <c r="BD772" i="12"/>
  <c r="BC772" i="12"/>
  <c r="BB772" i="12"/>
  <c r="BE771" i="12"/>
  <c r="BD771" i="12"/>
  <c r="BC771" i="12"/>
  <c r="BB771" i="12"/>
  <c r="BD768" i="12"/>
  <c r="BC768" i="12"/>
  <c r="BB768" i="12"/>
  <c r="BD767" i="12"/>
  <c r="BC767" i="12"/>
  <c r="BB767" i="12"/>
  <c r="BD766" i="12"/>
  <c r="BC766" i="12"/>
  <c r="BB766" i="12"/>
  <c r="BD765" i="12"/>
  <c r="BC765" i="12"/>
  <c r="BB765" i="12"/>
  <c r="BD764" i="12"/>
  <c r="BC764" i="12"/>
  <c r="BB764" i="12"/>
  <c r="BD763" i="12"/>
  <c r="BC763" i="12"/>
  <c r="BB763" i="12"/>
  <c r="BD762" i="12"/>
  <c r="BC762" i="12"/>
  <c r="BB762" i="12"/>
  <c r="BD761" i="12"/>
  <c r="BC761" i="12"/>
  <c r="BB761" i="12"/>
  <c r="BD760" i="12"/>
  <c r="BC760" i="12"/>
  <c r="BB760" i="12"/>
  <c r="BD759" i="12"/>
  <c r="BC759" i="12"/>
  <c r="BB759" i="12"/>
  <c r="BD758" i="12"/>
  <c r="BC758" i="12"/>
  <c r="BB758" i="12"/>
  <c r="BD757" i="12"/>
  <c r="BC757" i="12"/>
  <c r="BB757" i="12"/>
  <c r="BD756" i="12"/>
  <c r="BC756" i="12"/>
  <c r="BB756" i="12"/>
  <c r="BD755" i="12"/>
  <c r="BC755" i="12"/>
  <c r="BB755" i="12"/>
  <c r="BD754" i="12"/>
  <c r="BC754" i="12"/>
  <c r="BB754" i="12"/>
  <c r="BD753" i="12"/>
  <c r="BC753" i="12"/>
  <c r="BB753" i="12"/>
  <c r="BD752" i="12"/>
  <c r="BC752" i="12"/>
  <c r="BB752" i="12"/>
  <c r="BD751" i="12"/>
  <c r="BC751" i="12"/>
  <c r="BB751" i="12"/>
  <c r="BD750" i="12"/>
  <c r="BC750" i="12"/>
  <c r="BB750" i="12"/>
  <c r="BD749" i="12"/>
  <c r="BC749" i="12"/>
  <c r="BB749" i="12"/>
  <c r="BD748" i="12"/>
  <c r="BC748" i="12"/>
  <c r="BB748" i="12"/>
  <c r="BD747" i="12"/>
  <c r="BC747" i="12"/>
  <c r="BB747" i="12"/>
  <c r="BD746" i="12"/>
  <c r="BC746" i="12"/>
  <c r="BB746" i="12"/>
  <c r="BD745" i="12"/>
  <c r="BC745" i="12"/>
  <c r="BB745" i="12"/>
  <c r="BD744" i="12"/>
  <c r="BC744" i="12"/>
  <c r="BB744" i="12"/>
  <c r="BD743" i="12"/>
  <c r="BC743" i="12"/>
  <c r="BB743" i="12"/>
  <c r="BD742" i="12"/>
  <c r="BC742" i="12"/>
  <c r="BB742" i="12"/>
  <c r="BD741" i="12"/>
  <c r="BC741" i="12"/>
  <c r="BB741" i="12"/>
  <c r="BD740" i="12"/>
  <c r="BC740" i="12"/>
  <c r="BB740" i="12"/>
  <c r="BD739" i="12"/>
  <c r="BC739" i="12"/>
  <c r="BB739" i="12"/>
  <c r="BD738" i="12"/>
  <c r="BC738" i="12"/>
  <c r="BB738" i="12"/>
  <c r="BD737" i="12"/>
  <c r="BC737" i="12"/>
  <c r="BB737" i="12"/>
  <c r="BD736" i="12"/>
  <c r="BC736" i="12"/>
  <c r="BB736" i="12"/>
  <c r="BD735" i="12"/>
  <c r="BC735" i="12"/>
  <c r="BB735" i="12"/>
  <c r="BD734" i="12"/>
  <c r="BC734" i="12"/>
  <c r="BB734" i="12"/>
  <c r="BD733" i="12"/>
  <c r="BC733" i="12"/>
  <c r="BB733" i="12"/>
  <c r="BD732" i="12"/>
  <c r="BC732" i="12"/>
  <c r="BB732" i="12"/>
  <c r="BD731" i="12"/>
  <c r="BC731" i="12"/>
  <c r="BB731" i="12"/>
  <c r="BD730" i="12"/>
  <c r="BC730" i="12"/>
  <c r="BB730" i="12"/>
  <c r="BD729" i="12"/>
  <c r="BC729" i="12"/>
  <c r="BB729" i="12"/>
  <c r="BD728" i="12"/>
  <c r="BC728" i="12"/>
  <c r="BB728" i="12"/>
  <c r="BD727" i="12"/>
  <c r="BC727" i="12"/>
  <c r="BB727" i="12"/>
  <c r="BD726" i="12"/>
  <c r="BC726" i="12"/>
  <c r="BB726" i="12"/>
  <c r="BD725" i="12"/>
  <c r="BC725" i="12"/>
  <c r="BB725" i="12"/>
  <c r="BD724" i="12"/>
  <c r="BC724" i="12"/>
  <c r="BB724" i="12"/>
  <c r="BD723" i="12"/>
  <c r="BC723" i="12"/>
  <c r="BB723" i="12"/>
  <c r="BD722" i="12"/>
  <c r="BC722" i="12"/>
  <c r="BB722" i="12"/>
  <c r="BD721" i="12"/>
  <c r="BC721" i="12"/>
  <c r="BB721" i="12"/>
  <c r="BD720" i="12"/>
  <c r="BC720" i="12"/>
  <c r="BB720" i="12"/>
  <c r="BD719" i="12"/>
  <c r="BC719" i="12"/>
  <c r="BB719" i="12"/>
  <c r="BD718" i="12"/>
  <c r="BC718" i="12"/>
  <c r="BB718" i="12"/>
  <c r="BD717" i="12"/>
  <c r="BC717" i="12"/>
  <c r="BB717" i="12"/>
  <c r="BD716" i="12"/>
  <c r="BC716" i="12"/>
  <c r="BB716" i="12"/>
  <c r="BD715" i="12"/>
  <c r="BC715" i="12"/>
  <c r="BB715" i="12"/>
  <c r="BD714" i="12"/>
  <c r="BC714" i="12"/>
  <c r="BB714" i="12"/>
  <c r="BD713" i="12"/>
  <c r="BC713" i="12"/>
  <c r="BB713" i="12"/>
  <c r="BD712" i="12"/>
  <c r="BC712" i="12"/>
  <c r="BB712" i="12"/>
  <c r="BD711" i="12"/>
  <c r="BC711" i="12"/>
  <c r="BB711" i="12"/>
  <c r="BD710" i="12"/>
  <c r="BC710" i="12"/>
  <c r="BB710" i="12"/>
  <c r="BD709" i="12"/>
  <c r="BC709" i="12"/>
  <c r="BB709" i="12"/>
  <c r="BD708" i="12"/>
  <c r="BC708" i="12"/>
  <c r="BB708" i="12"/>
  <c r="BD707" i="12"/>
  <c r="BC707" i="12"/>
  <c r="BB707" i="12"/>
  <c r="BD706" i="12"/>
  <c r="BC706" i="12"/>
  <c r="BB706" i="12"/>
  <c r="BD705" i="12"/>
  <c r="BC705" i="12"/>
  <c r="BB705" i="12"/>
  <c r="BD704" i="12"/>
  <c r="BC704" i="12"/>
  <c r="BB704" i="12"/>
  <c r="BD703" i="12"/>
  <c r="BC703" i="12"/>
  <c r="BB703" i="12"/>
  <c r="BD702" i="12"/>
  <c r="BC702" i="12"/>
  <c r="BB702" i="12"/>
  <c r="BD701" i="12"/>
  <c r="BC701" i="12"/>
  <c r="BB701" i="12"/>
  <c r="BD700" i="12"/>
  <c r="BC700" i="12"/>
  <c r="BB700" i="12"/>
  <c r="BD699" i="12"/>
  <c r="BC699" i="12"/>
  <c r="BB699" i="12"/>
  <c r="BD698" i="12"/>
  <c r="BC698" i="12"/>
  <c r="BB698" i="12"/>
  <c r="BD697" i="12"/>
  <c r="BC697" i="12"/>
  <c r="BB697" i="12"/>
  <c r="BD696" i="12"/>
  <c r="BC696" i="12"/>
  <c r="BB696" i="12"/>
  <c r="BD695" i="12"/>
  <c r="BC695" i="12"/>
  <c r="BB695" i="12"/>
  <c r="BD694" i="12"/>
  <c r="BC694" i="12"/>
  <c r="BB694" i="12"/>
  <c r="BD693" i="12"/>
  <c r="BC693" i="12"/>
  <c r="BB693" i="12"/>
  <c r="BD691" i="12"/>
  <c r="BC691" i="12"/>
  <c r="BB691" i="12"/>
  <c r="BD690" i="12"/>
  <c r="BC690" i="12"/>
  <c r="BB690" i="12"/>
  <c r="BD689" i="12"/>
  <c r="BC689" i="12"/>
  <c r="BB689" i="12"/>
  <c r="BD688" i="12"/>
  <c r="BC688" i="12"/>
  <c r="BB688" i="12"/>
  <c r="BD687" i="12"/>
  <c r="BC687" i="12"/>
  <c r="BB687" i="12"/>
  <c r="BD686" i="12"/>
  <c r="BC686" i="12"/>
  <c r="BB686" i="12"/>
  <c r="BD685" i="12"/>
  <c r="BC685" i="12"/>
  <c r="BB685" i="12"/>
  <c r="BD684" i="12"/>
  <c r="BC684" i="12"/>
  <c r="BB684" i="12"/>
  <c r="BD683" i="12"/>
  <c r="BC683" i="12"/>
  <c r="BB683" i="12"/>
  <c r="BD682" i="12"/>
  <c r="BC682" i="12"/>
  <c r="BB682" i="12"/>
  <c r="BD681" i="12"/>
  <c r="BC681" i="12"/>
  <c r="BB681" i="12"/>
  <c r="BD680" i="12"/>
  <c r="BC680" i="12"/>
  <c r="BB680" i="12"/>
  <c r="BD679" i="12"/>
  <c r="BC679" i="12"/>
  <c r="BB679" i="12"/>
  <c r="BD678" i="12"/>
  <c r="BC678" i="12"/>
  <c r="BB678" i="12"/>
  <c r="BD676" i="12"/>
  <c r="BC676" i="12"/>
  <c r="BB676" i="12"/>
  <c r="BD675" i="12"/>
  <c r="BC675" i="12"/>
  <c r="BB675" i="12"/>
  <c r="BD674" i="12"/>
  <c r="BC674" i="12"/>
  <c r="BB674" i="12"/>
  <c r="BD673" i="12"/>
  <c r="BC673" i="12"/>
  <c r="BB673" i="12"/>
  <c r="BD672" i="12"/>
  <c r="BC672" i="12"/>
  <c r="BB672" i="12"/>
  <c r="BD671" i="12"/>
  <c r="BC671" i="12"/>
  <c r="BB671" i="12"/>
  <c r="BD670" i="12"/>
  <c r="BC670" i="12"/>
  <c r="BB670" i="12"/>
  <c r="BD669" i="12"/>
  <c r="BC669" i="12"/>
  <c r="BB669" i="12"/>
  <c r="BD667" i="12"/>
  <c r="BC667" i="12"/>
  <c r="BB667" i="12"/>
  <c r="BD666" i="12"/>
  <c r="BC666" i="12"/>
  <c r="BB666" i="12"/>
  <c r="BD665" i="12"/>
  <c r="BC665" i="12"/>
  <c r="BB665" i="12"/>
  <c r="BD664" i="12"/>
  <c r="BC664" i="12"/>
  <c r="BB664" i="12"/>
  <c r="BD663" i="12"/>
  <c r="BC663" i="12"/>
  <c r="BB663" i="12"/>
  <c r="BD662" i="12"/>
  <c r="BC662" i="12"/>
  <c r="BB662" i="12"/>
  <c r="BD661" i="12"/>
  <c r="BC661" i="12"/>
  <c r="BB661" i="12"/>
  <c r="BD660" i="12"/>
  <c r="BC660" i="12"/>
  <c r="BB660" i="12"/>
  <c r="BD659" i="12"/>
  <c r="BC659" i="12"/>
  <c r="BB659" i="12"/>
  <c r="BD658" i="12"/>
  <c r="BC658" i="12"/>
  <c r="BB658" i="12"/>
  <c r="BD657" i="12"/>
  <c r="BC657" i="12"/>
  <c r="BB657" i="12"/>
  <c r="BD656" i="12"/>
  <c r="BC656" i="12"/>
  <c r="BB656" i="12"/>
  <c r="BD655" i="12"/>
  <c r="BC655" i="12"/>
  <c r="BB655" i="12"/>
  <c r="BD654" i="12"/>
  <c r="BC654" i="12"/>
  <c r="BB654" i="12"/>
  <c r="BD653" i="12"/>
  <c r="BC653" i="12"/>
  <c r="BB653" i="12"/>
  <c r="BD652" i="12"/>
  <c r="BC652" i="12"/>
  <c r="BB652" i="12"/>
  <c r="BD651" i="12"/>
  <c r="BC651" i="12"/>
  <c r="BB651" i="12"/>
  <c r="BD650" i="12"/>
  <c r="BC650" i="12"/>
  <c r="BB650" i="12"/>
  <c r="BD649" i="12"/>
  <c r="BC649" i="12"/>
  <c r="BB649" i="12"/>
  <c r="BD648" i="12"/>
  <c r="BC648" i="12"/>
  <c r="BB648" i="12"/>
  <c r="BD647" i="12"/>
  <c r="BC647" i="12"/>
  <c r="BB647" i="12"/>
  <c r="BD646" i="12"/>
  <c r="BC646" i="12"/>
  <c r="BB646" i="12"/>
  <c r="BD645" i="12"/>
  <c r="BC645" i="12"/>
  <c r="BB645" i="12"/>
  <c r="BD644" i="12"/>
  <c r="BC644" i="12"/>
  <c r="BB644" i="12"/>
  <c r="BD641" i="12"/>
  <c r="BC641" i="12"/>
  <c r="BB641" i="12"/>
  <c r="BD640" i="12"/>
  <c r="BC640" i="12"/>
  <c r="BB640" i="12"/>
  <c r="BD639" i="12"/>
  <c r="BC639" i="12"/>
  <c r="BB639" i="12"/>
  <c r="BD638" i="12"/>
  <c r="BC638" i="12"/>
  <c r="BB638" i="12"/>
  <c r="BD637" i="12"/>
  <c r="BC637" i="12"/>
  <c r="BB637" i="12"/>
  <c r="BD636" i="12"/>
  <c r="BC636" i="12"/>
  <c r="BB636" i="12"/>
  <c r="BD635" i="12"/>
  <c r="BC635" i="12"/>
  <c r="BB635" i="12"/>
  <c r="BD634" i="12"/>
  <c r="BC634" i="12"/>
  <c r="BB634" i="12"/>
  <c r="BD633" i="12"/>
  <c r="BC633" i="12"/>
  <c r="BB633" i="12"/>
  <c r="BD632" i="12"/>
  <c r="BC632" i="12"/>
  <c r="BB632" i="12"/>
  <c r="BD631" i="12"/>
  <c r="BC631" i="12"/>
  <c r="BB631" i="12"/>
  <c r="BD630" i="12"/>
  <c r="BC630" i="12"/>
  <c r="BB630" i="12"/>
  <c r="BD629" i="12"/>
  <c r="BC629" i="12"/>
  <c r="BB629" i="12"/>
  <c r="BD628" i="12"/>
  <c r="BC628" i="12"/>
  <c r="BB628" i="12"/>
  <c r="BD626" i="12"/>
  <c r="BC626" i="12"/>
  <c r="BB626" i="12"/>
  <c r="BD625" i="12"/>
  <c r="BC625" i="12"/>
  <c r="BB625" i="12"/>
  <c r="BD624" i="12"/>
  <c r="BC624" i="12"/>
  <c r="BB624" i="12"/>
  <c r="BD623" i="12"/>
  <c r="BC623" i="12"/>
  <c r="BB623" i="12"/>
  <c r="BD622" i="12"/>
  <c r="BC622" i="12"/>
  <c r="BB622" i="12"/>
  <c r="BD621" i="12"/>
  <c r="BC621" i="12"/>
  <c r="BB621" i="12"/>
  <c r="BD620" i="12"/>
  <c r="BC620" i="12"/>
  <c r="BB620" i="12"/>
  <c r="BD619" i="12"/>
  <c r="BC619" i="12"/>
  <c r="BB619" i="12"/>
  <c r="BD618" i="12"/>
  <c r="BC618" i="12"/>
  <c r="BB618" i="12"/>
  <c r="BD617" i="12"/>
  <c r="BC617" i="12"/>
  <c r="BB617" i="12"/>
  <c r="BD616" i="12"/>
  <c r="BC616" i="12"/>
  <c r="BB616" i="12"/>
  <c r="BD614" i="12"/>
  <c r="BC614" i="12"/>
  <c r="BB614" i="12"/>
  <c r="BD613" i="12"/>
  <c r="BC613" i="12"/>
  <c r="BB613" i="12"/>
  <c r="BD612" i="12"/>
  <c r="BC612" i="12"/>
  <c r="BB612" i="12"/>
  <c r="BD611" i="12"/>
  <c r="BC611" i="12"/>
  <c r="BB611" i="12"/>
  <c r="BD610" i="12"/>
  <c r="BC610" i="12"/>
  <c r="BB610" i="12"/>
  <c r="BD609" i="12"/>
  <c r="BC609" i="12"/>
  <c r="BB609" i="12"/>
  <c r="BD608" i="12"/>
  <c r="BC608" i="12"/>
  <c r="BB608" i="12"/>
  <c r="BD607" i="12"/>
  <c r="BC607" i="12"/>
  <c r="BB607" i="12"/>
  <c r="BD606" i="12"/>
  <c r="BC606" i="12"/>
  <c r="BB606" i="12"/>
  <c r="BD605" i="12"/>
  <c r="BC605" i="12"/>
  <c r="BB605" i="12"/>
  <c r="BD604" i="12"/>
  <c r="BC604" i="12"/>
  <c r="BB604" i="12"/>
  <c r="BD603" i="12"/>
  <c r="BC603" i="12"/>
  <c r="BB603" i="12"/>
  <c r="BD602" i="12"/>
  <c r="BC602" i="12"/>
  <c r="BB602" i="12"/>
  <c r="BD600" i="12"/>
  <c r="BC600" i="12"/>
  <c r="BB600" i="12"/>
  <c r="BD599" i="12"/>
  <c r="BC599" i="12"/>
  <c r="BB599" i="12"/>
  <c r="BE598" i="12"/>
  <c r="BD598" i="12"/>
  <c r="BC598" i="12"/>
  <c r="BB598" i="12"/>
  <c r="BD597" i="12"/>
  <c r="BC597" i="12"/>
  <c r="BB597" i="12"/>
  <c r="BD596" i="12"/>
  <c r="BC596" i="12"/>
  <c r="BB596" i="12"/>
  <c r="BD595" i="12"/>
  <c r="BC595" i="12"/>
  <c r="BB595" i="12"/>
  <c r="BE594" i="12"/>
  <c r="BD594" i="12"/>
  <c r="BC594" i="12"/>
  <c r="BB594" i="12"/>
  <c r="BD593" i="12"/>
  <c r="BC593" i="12"/>
  <c r="BB593" i="12"/>
  <c r="BD592" i="12"/>
  <c r="BC592" i="12"/>
  <c r="BB592" i="12"/>
  <c r="BD591" i="12"/>
  <c r="BC591" i="12"/>
  <c r="BB591" i="12"/>
  <c r="BD590" i="12"/>
  <c r="BC590" i="12"/>
  <c r="BB590" i="12"/>
  <c r="BD589" i="12"/>
  <c r="BC589" i="12"/>
  <c r="BB589" i="12"/>
  <c r="BD588" i="12"/>
  <c r="BC588" i="12"/>
  <c r="BB588" i="12"/>
  <c r="BD587" i="12"/>
  <c r="BC587" i="12"/>
  <c r="BB587" i="12"/>
  <c r="BD586" i="12"/>
  <c r="BC586" i="12"/>
  <c r="BB586" i="12"/>
  <c r="BD585" i="12"/>
  <c r="BC585" i="12"/>
  <c r="BB585" i="12"/>
  <c r="BD584" i="12"/>
  <c r="BC584" i="12"/>
  <c r="BB584" i="12"/>
  <c r="BD583" i="12"/>
  <c r="BC583" i="12"/>
  <c r="BB583" i="12"/>
  <c r="BD582" i="12"/>
  <c r="BC582" i="12"/>
  <c r="BB582" i="12"/>
  <c r="BD581" i="12"/>
  <c r="BC581" i="12"/>
  <c r="BB581" i="12"/>
  <c r="BD580" i="12"/>
  <c r="BC580" i="12"/>
  <c r="BB580" i="12"/>
  <c r="BD579" i="12"/>
  <c r="BC579" i="12"/>
  <c r="BB579" i="12"/>
  <c r="BD578" i="12"/>
  <c r="BC578" i="12"/>
  <c r="BB578" i="12"/>
  <c r="BD577" i="12"/>
  <c r="BC577" i="12"/>
  <c r="BB577" i="12"/>
  <c r="BD576" i="12"/>
  <c r="BC576" i="12"/>
  <c r="BB576" i="12"/>
  <c r="BD575" i="12"/>
  <c r="BC575" i="12"/>
  <c r="BB575" i="12"/>
  <c r="BD573" i="12"/>
  <c r="BC573" i="12"/>
  <c r="BB573" i="12"/>
  <c r="BD572" i="12"/>
  <c r="BC572" i="12"/>
  <c r="BB572" i="12"/>
  <c r="BD571" i="12"/>
  <c r="BC571" i="12"/>
  <c r="BB571" i="12"/>
  <c r="BD570" i="12"/>
  <c r="BC570" i="12"/>
  <c r="BB570" i="12"/>
  <c r="BD569" i="12"/>
  <c r="BC569" i="12"/>
  <c r="BB569" i="12"/>
  <c r="BD568" i="12"/>
  <c r="BC568" i="12"/>
  <c r="BB568" i="12"/>
  <c r="BD567" i="12"/>
  <c r="BC567" i="12"/>
  <c r="BB567" i="12"/>
  <c r="BD566" i="12"/>
  <c r="BC566" i="12"/>
  <c r="BB566" i="12"/>
  <c r="BD565" i="12"/>
  <c r="BC565" i="12"/>
  <c r="BB565" i="12"/>
  <c r="BD564" i="12"/>
  <c r="BC564" i="12"/>
  <c r="BB564" i="12"/>
  <c r="BD563" i="12"/>
  <c r="BC563" i="12"/>
  <c r="BB563" i="12"/>
  <c r="BD562" i="12"/>
  <c r="BC562" i="12"/>
  <c r="BB562" i="12"/>
  <c r="BD561" i="12"/>
  <c r="BC561" i="12"/>
  <c r="BB561" i="12"/>
  <c r="BD560" i="12"/>
  <c r="BC560" i="12"/>
  <c r="BB560" i="12"/>
  <c r="BD559" i="12"/>
  <c r="BC559" i="12"/>
  <c r="BB559" i="12"/>
  <c r="BD558" i="12"/>
  <c r="BC558" i="12"/>
  <c r="BB558" i="12"/>
  <c r="BD557" i="12"/>
  <c r="BC557" i="12"/>
  <c r="BB557" i="12"/>
  <c r="BD556" i="12"/>
  <c r="BC556" i="12"/>
  <c r="BB556" i="12"/>
  <c r="BD555" i="12"/>
  <c r="BC555" i="12"/>
  <c r="BB555" i="12"/>
  <c r="BD554" i="12"/>
  <c r="BC554" i="12"/>
  <c r="BB554" i="12"/>
  <c r="BD553" i="12"/>
  <c r="BC553" i="12"/>
  <c r="BB553" i="12"/>
  <c r="BE552" i="12"/>
  <c r="BD552" i="12"/>
  <c r="BC552" i="12"/>
  <c r="BB552" i="12"/>
  <c r="BD551" i="12"/>
  <c r="BC551" i="12"/>
  <c r="BB551" i="12"/>
  <c r="BD550" i="12"/>
  <c r="BC550" i="12"/>
  <c r="BB550" i="12"/>
  <c r="BD549" i="12"/>
  <c r="BC549" i="12"/>
  <c r="BB549" i="12"/>
  <c r="BD548" i="12"/>
  <c r="BC548" i="12"/>
  <c r="BB548" i="12"/>
  <c r="BD547" i="12"/>
  <c r="BC547" i="12"/>
  <c r="BB547" i="12"/>
  <c r="BD546" i="12"/>
  <c r="BC546" i="12"/>
  <c r="BB546" i="12"/>
  <c r="BD545" i="12"/>
  <c r="BC545" i="12"/>
  <c r="BB545" i="12"/>
  <c r="BD544" i="12"/>
  <c r="BC544" i="12"/>
  <c r="BB544" i="12"/>
  <c r="BD543" i="12"/>
  <c r="BC543" i="12"/>
  <c r="BB543" i="12"/>
  <c r="BD542" i="12"/>
  <c r="BC542" i="12"/>
  <c r="BB542" i="12"/>
  <c r="BD541" i="12"/>
  <c r="BC541" i="12"/>
  <c r="BB541" i="12"/>
  <c r="BD540" i="12"/>
  <c r="BC540" i="12"/>
  <c r="BB540" i="12"/>
  <c r="BD539" i="12"/>
  <c r="BC539" i="12"/>
  <c r="BB539" i="12"/>
  <c r="BD538" i="12"/>
  <c r="BC538" i="12"/>
  <c r="BB538" i="12"/>
  <c r="BD537" i="12"/>
  <c r="BC537" i="12"/>
  <c r="BB537" i="12"/>
  <c r="BD536" i="12"/>
  <c r="BC536" i="12"/>
  <c r="BB536" i="12"/>
  <c r="BD535" i="12"/>
  <c r="BC535" i="12"/>
  <c r="BB535" i="12"/>
  <c r="BD534" i="12"/>
  <c r="BC534" i="12"/>
  <c r="BB534" i="12"/>
  <c r="BD533" i="12"/>
  <c r="BC533" i="12"/>
  <c r="BB533" i="12"/>
  <c r="BD532" i="12"/>
  <c r="BC532" i="12"/>
  <c r="BB532" i="12"/>
  <c r="BD531" i="12"/>
  <c r="BC531" i="12"/>
  <c r="BB531" i="12"/>
  <c r="BD530" i="12"/>
  <c r="BC530" i="12"/>
  <c r="BB530" i="12"/>
  <c r="BD529" i="12"/>
  <c r="BC529" i="12"/>
  <c r="BB529" i="12"/>
  <c r="BD528" i="12"/>
  <c r="BC528" i="12"/>
  <c r="BB528" i="12"/>
  <c r="BD527" i="12"/>
  <c r="BC527" i="12"/>
  <c r="BB527" i="12"/>
  <c r="BD526" i="12"/>
  <c r="BC526" i="12"/>
  <c r="BB526" i="12"/>
  <c r="BD525" i="12"/>
  <c r="BC525" i="12"/>
  <c r="BB525" i="12"/>
  <c r="BD524" i="12"/>
  <c r="BC524" i="12"/>
  <c r="BB524" i="12"/>
  <c r="BD523" i="12"/>
  <c r="BC523" i="12"/>
  <c r="BB523" i="12"/>
  <c r="BD522" i="12"/>
  <c r="BC522" i="12"/>
  <c r="BB522" i="12"/>
  <c r="BD521" i="12"/>
  <c r="BC521" i="12"/>
  <c r="BB521" i="12"/>
  <c r="BD520" i="12"/>
  <c r="BC520" i="12"/>
  <c r="BB520" i="12"/>
  <c r="BE519" i="12"/>
  <c r="BD519" i="12"/>
  <c r="BC519" i="12"/>
  <c r="BB519" i="12"/>
  <c r="BD518" i="12"/>
  <c r="BC518" i="12"/>
  <c r="BB518" i="12"/>
  <c r="BD517" i="12"/>
  <c r="BC517" i="12"/>
  <c r="BB517" i="12"/>
  <c r="BD516" i="12"/>
  <c r="BC516" i="12"/>
  <c r="BB516" i="12"/>
  <c r="BD515" i="12"/>
  <c r="BC515" i="12"/>
  <c r="BB515" i="12"/>
  <c r="BD514" i="12"/>
  <c r="BC514" i="12"/>
  <c r="BB514" i="12"/>
  <c r="BD513" i="12"/>
  <c r="BC513" i="12"/>
  <c r="BB513" i="12"/>
  <c r="BD512" i="12"/>
  <c r="BC512" i="12"/>
  <c r="BB512" i="12"/>
  <c r="BD511" i="12"/>
  <c r="BC511" i="12"/>
  <c r="BB511" i="12"/>
  <c r="BD510" i="12"/>
  <c r="BC510" i="12"/>
  <c r="BB510" i="12"/>
  <c r="BD509" i="12"/>
  <c r="BC509" i="12"/>
  <c r="BB509" i="12"/>
  <c r="BD508" i="12"/>
  <c r="BC508" i="12"/>
  <c r="BB508" i="12"/>
  <c r="BD507" i="12"/>
  <c r="BC507" i="12"/>
  <c r="BB507" i="12"/>
  <c r="BD506" i="12"/>
  <c r="BC506" i="12"/>
  <c r="BB506" i="12"/>
  <c r="BD505" i="12"/>
  <c r="BC505" i="12"/>
  <c r="BB505" i="12"/>
  <c r="BD504" i="12"/>
  <c r="BC504" i="12"/>
  <c r="BB504" i="12"/>
  <c r="BD503" i="12"/>
  <c r="BC503" i="12"/>
  <c r="BB503" i="12"/>
  <c r="BD502" i="12"/>
  <c r="BC502" i="12"/>
  <c r="BB502" i="12"/>
  <c r="BD501" i="12"/>
  <c r="BC501" i="12"/>
  <c r="BB501" i="12"/>
  <c r="BD500" i="12"/>
  <c r="BC500" i="12"/>
  <c r="BB500" i="12"/>
  <c r="BD499" i="12"/>
  <c r="BC499" i="12"/>
  <c r="BB499" i="12"/>
  <c r="BE498" i="12"/>
  <c r="BD498" i="12"/>
  <c r="BC498" i="12"/>
  <c r="BB498" i="12"/>
  <c r="BD497" i="12"/>
  <c r="BC497" i="12"/>
  <c r="BB497" i="12"/>
  <c r="BD496" i="12"/>
  <c r="BC496" i="12"/>
  <c r="BB496" i="12"/>
  <c r="BD495" i="12"/>
  <c r="BC495" i="12"/>
  <c r="BB495" i="12"/>
  <c r="BD492" i="12"/>
  <c r="BC492" i="12"/>
  <c r="BB492" i="12"/>
  <c r="BD491" i="12"/>
  <c r="BC491" i="12"/>
  <c r="BB491" i="12"/>
  <c r="BD490" i="12"/>
  <c r="BC490" i="12"/>
  <c r="BB490" i="12"/>
  <c r="BD489" i="12"/>
  <c r="BC489" i="12"/>
  <c r="BB489" i="12"/>
  <c r="BD488" i="12"/>
  <c r="BC488" i="12"/>
  <c r="BB488" i="12"/>
  <c r="BD487" i="12"/>
  <c r="BC487" i="12"/>
  <c r="BB487" i="12"/>
  <c r="BD486" i="12"/>
  <c r="BC486" i="12"/>
  <c r="BB486" i="12"/>
  <c r="BD485" i="12"/>
  <c r="BC485" i="12"/>
  <c r="BB485" i="12"/>
  <c r="BD484" i="12"/>
  <c r="BC484" i="12"/>
  <c r="BB484" i="12"/>
  <c r="BD483" i="12"/>
  <c r="BC483" i="12"/>
  <c r="BB483" i="12"/>
  <c r="BD482" i="12"/>
  <c r="BC482" i="12"/>
  <c r="BB482" i="12"/>
  <c r="BD481" i="12"/>
  <c r="BC481" i="12"/>
  <c r="BB481" i="12"/>
  <c r="BD480" i="12"/>
  <c r="BC480" i="12"/>
  <c r="BB480" i="12"/>
  <c r="BD479" i="12"/>
  <c r="BC479" i="12"/>
  <c r="BB479" i="12"/>
  <c r="BD478" i="12"/>
  <c r="BC478" i="12"/>
  <c r="BB478" i="12"/>
  <c r="BD476" i="12"/>
  <c r="BC476" i="12"/>
  <c r="BB476" i="12"/>
  <c r="BD474" i="12"/>
  <c r="BC474" i="12"/>
  <c r="BB474" i="12"/>
  <c r="BD473" i="12"/>
  <c r="BC473" i="12"/>
  <c r="BB473" i="12"/>
  <c r="BD472" i="12"/>
  <c r="BC472" i="12"/>
  <c r="BB472" i="12"/>
  <c r="BD471" i="12"/>
  <c r="BC471" i="12"/>
  <c r="BB471" i="12"/>
  <c r="BD470" i="12"/>
  <c r="BC470" i="12"/>
  <c r="BB470" i="12"/>
  <c r="BD469" i="12"/>
  <c r="BC469" i="12"/>
  <c r="BB469" i="12"/>
  <c r="BD468" i="12"/>
  <c r="BC468" i="12"/>
  <c r="BB468" i="12"/>
  <c r="BD467" i="12"/>
  <c r="BC467" i="12"/>
  <c r="BB467" i="12"/>
  <c r="BD466" i="12"/>
  <c r="BC466" i="12"/>
  <c r="BB466" i="12"/>
  <c r="BD465" i="12"/>
  <c r="BC465" i="12"/>
  <c r="BB465" i="12"/>
  <c r="BD464" i="12"/>
  <c r="BC464" i="12"/>
  <c r="BB464" i="12"/>
  <c r="BD463" i="12"/>
  <c r="BC463" i="12"/>
  <c r="BB463" i="12"/>
  <c r="BD462" i="12"/>
  <c r="BC462" i="12"/>
  <c r="BB462" i="12"/>
  <c r="BD461" i="12"/>
  <c r="BC461" i="12"/>
  <c r="BB461" i="12"/>
  <c r="BD460" i="12"/>
  <c r="BC460" i="12"/>
  <c r="BB460" i="12"/>
  <c r="BD459" i="12"/>
  <c r="BC459" i="12"/>
  <c r="BB459" i="12"/>
  <c r="BD458" i="12"/>
  <c r="BC458" i="12"/>
  <c r="BB458" i="12"/>
  <c r="BD457" i="12"/>
  <c r="BC457" i="12"/>
  <c r="BB457" i="12"/>
  <c r="BD456" i="12"/>
  <c r="BC456" i="12"/>
  <c r="BB456" i="12"/>
  <c r="BD455" i="12"/>
  <c r="BC455" i="12"/>
  <c r="BB455" i="12"/>
  <c r="BD454" i="12"/>
  <c r="BC454" i="12"/>
  <c r="BB454" i="12"/>
  <c r="BD453" i="12"/>
  <c r="BC453" i="12"/>
  <c r="BB453" i="12"/>
  <c r="BD452" i="12"/>
  <c r="BC452" i="12"/>
  <c r="BB452" i="12"/>
  <c r="BD451" i="12"/>
  <c r="BC451" i="12"/>
  <c r="BB451" i="12"/>
  <c r="BD450" i="12"/>
  <c r="BC450" i="12"/>
  <c r="BB450" i="12"/>
  <c r="BD449" i="12"/>
  <c r="BC449" i="12"/>
  <c r="BB449" i="12"/>
  <c r="BD448" i="12"/>
  <c r="BC448" i="12"/>
  <c r="BB448" i="12"/>
  <c r="BD447" i="12"/>
  <c r="BC447" i="12"/>
  <c r="BB447" i="12"/>
  <c r="BD446" i="12"/>
  <c r="BC446" i="12"/>
  <c r="BB446" i="12"/>
  <c r="BD445" i="12"/>
  <c r="BC445" i="12"/>
  <c r="BB445" i="12"/>
  <c r="BD444" i="12"/>
  <c r="BC444" i="12"/>
  <c r="BB444" i="12"/>
  <c r="BD443" i="12"/>
  <c r="BC443" i="12"/>
  <c r="BB443" i="12"/>
  <c r="BD442" i="12"/>
  <c r="BC442" i="12"/>
  <c r="BB442" i="12"/>
  <c r="BD441" i="12"/>
  <c r="BC441" i="12"/>
  <c r="BB441" i="12"/>
  <c r="BD440" i="12"/>
  <c r="BC440" i="12"/>
  <c r="BB440" i="12"/>
  <c r="BD439" i="12"/>
  <c r="BC439" i="12"/>
  <c r="BB439" i="12"/>
  <c r="BD438" i="12"/>
  <c r="BC438" i="12"/>
  <c r="BB438" i="12"/>
  <c r="BD437" i="12"/>
  <c r="BC437" i="12"/>
  <c r="BB437" i="12"/>
  <c r="BD436" i="12"/>
  <c r="BC436" i="12"/>
  <c r="BB436" i="12"/>
  <c r="BD435" i="12"/>
  <c r="BC435" i="12"/>
  <c r="BB435" i="12"/>
  <c r="BD434" i="12"/>
  <c r="BC434" i="12"/>
  <c r="BB434" i="12"/>
  <c r="BD433" i="12"/>
  <c r="BC433" i="12"/>
  <c r="BB433" i="12"/>
  <c r="BD432" i="12"/>
  <c r="BC432" i="12"/>
  <c r="BB432" i="12"/>
  <c r="BD429" i="12"/>
  <c r="BC429" i="12"/>
  <c r="BB429" i="12"/>
  <c r="BD428" i="12"/>
  <c r="BC428" i="12"/>
  <c r="BB428" i="12"/>
  <c r="BD427" i="12"/>
  <c r="BC427" i="12"/>
  <c r="BB427" i="12"/>
  <c r="BD426" i="12"/>
  <c r="BC426" i="12"/>
  <c r="BB426" i="12"/>
  <c r="BD425" i="12"/>
  <c r="BC425" i="12"/>
  <c r="BB425" i="12"/>
  <c r="BD424" i="12"/>
  <c r="BC424" i="12"/>
  <c r="BB424" i="12"/>
  <c r="BD423" i="12"/>
  <c r="BC423" i="12"/>
  <c r="BB423" i="12"/>
  <c r="BD422" i="12"/>
  <c r="BC422" i="12"/>
  <c r="BB422" i="12"/>
  <c r="BD421" i="12"/>
  <c r="BC421" i="12"/>
  <c r="BB421" i="12"/>
  <c r="BD420" i="12"/>
  <c r="BC420" i="12"/>
  <c r="BB420" i="12"/>
  <c r="BD419" i="12"/>
  <c r="BC419" i="12"/>
  <c r="BB419" i="12"/>
  <c r="BD418" i="12"/>
  <c r="BC418" i="12"/>
  <c r="BB418" i="12"/>
  <c r="BD417" i="12"/>
  <c r="BC417" i="12"/>
  <c r="BB417" i="12"/>
  <c r="BD416" i="12"/>
  <c r="BC416" i="12"/>
  <c r="BB416" i="12"/>
  <c r="BD415" i="12"/>
  <c r="BC415" i="12"/>
  <c r="BB415" i="12"/>
  <c r="BD414" i="12"/>
  <c r="BC414" i="12"/>
  <c r="BB414" i="12"/>
  <c r="BD413" i="12"/>
  <c r="BC413" i="12"/>
  <c r="BB413" i="12"/>
  <c r="BD412" i="12"/>
  <c r="BC412" i="12"/>
  <c r="BB412" i="12"/>
  <c r="BD411" i="12"/>
  <c r="BC411" i="12"/>
  <c r="BB411" i="12"/>
  <c r="BD410" i="12"/>
  <c r="BC410" i="12"/>
  <c r="BB410" i="12"/>
  <c r="BD409" i="12"/>
  <c r="BC409" i="12"/>
  <c r="BB409" i="12"/>
  <c r="BD408" i="12"/>
  <c r="BC408" i="12"/>
  <c r="BB408" i="12"/>
  <c r="BD407" i="12"/>
  <c r="BC407" i="12"/>
  <c r="BB407" i="12"/>
  <c r="BD406" i="12"/>
  <c r="BC406" i="12"/>
  <c r="BB406" i="12"/>
  <c r="BD405" i="12"/>
  <c r="BC405" i="12"/>
  <c r="BB405" i="12"/>
  <c r="BD404" i="12"/>
  <c r="BC404" i="12"/>
  <c r="BB404" i="12"/>
  <c r="BD403" i="12"/>
  <c r="BC403" i="12"/>
  <c r="BB403" i="12"/>
  <c r="BD402" i="12"/>
  <c r="BC402" i="12"/>
  <c r="BB402" i="12"/>
  <c r="BD401" i="12"/>
  <c r="BC401" i="12"/>
  <c r="BB401" i="12"/>
  <c r="BD400" i="12"/>
  <c r="BC400" i="12"/>
  <c r="BB400" i="12"/>
  <c r="BD399" i="12"/>
  <c r="BC399" i="12"/>
  <c r="BB399" i="12"/>
  <c r="BD398" i="12"/>
  <c r="BC398" i="12"/>
  <c r="BB398" i="12"/>
  <c r="BD397" i="12"/>
  <c r="BC397" i="12"/>
  <c r="BB397" i="12"/>
  <c r="BD395" i="12"/>
  <c r="BC395" i="12"/>
  <c r="BB395" i="12"/>
  <c r="BE394" i="12"/>
  <c r="BD394" i="12"/>
  <c r="BC394" i="12"/>
  <c r="BB394" i="12"/>
  <c r="BD393" i="12"/>
  <c r="BC393" i="12"/>
  <c r="BB393" i="12"/>
  <c r="BD392" i="12"/>
  <c r="BC392" i="12"/>
  <c r="BB392" i="12"/>
  <c r="BE391" i="12"/>
  <c r="BD391" i="12"/>
  <c r="BC391" i="12"/>
  <c r="BB391" i="12"/>
  <c r="BD390" i="12"/>
  <c r="BC390" i="12"/>
  <c r="BB390" i="12"/>
  <c r="BD389" i="12"/>
  <c r="BC389" i="12"/>
  <c r="BB389" i="12"/>
  <c r="BD387" i="12"/>
  <c r="BC387" i="12"/>
  <c r="BB387" i="12"/>
  <c r="BD385" i="12"/>
  <c r="BC385" i="12"/>
  <c r="BB385" i="12"/>
  <c r="BD384" i="12"/>
  <c r="BC384" i="12"/>
  <c r="BB384" i="12"/>
  <c r="BD383" i="12"/>
  <c r="BC383" i="12"/>
  <c r="BB383" i="12"/>
  <c r="BD382" i="12"/>
  <c r="BC382" i="12"/>
  <c r="BB382" i="12"/>
  <c r="BD381" i="12"/>
  <c r="BC381" i="12"/>
  <c r="BB381" i="12"/>
  <c r="BE380" i="12"/>
  <c r="BD380" i="12"/>
  <c r="BC380" i="12"/>
  <c r="BB380" i="12"/>
  <c r="BD379" i="12"/>
  <c r="BC379" i="12"/>
  <c r="BB379" i="12"/>
  <c r="BD378" i="12"/>
  <c r="BC378" i="12"/>
  <c r="BB378" i="12"/>
  <c r="BD377" i="12"/>
  <c r="BC377" i="12"/>
  <c r="BB377" i="12"/>
  <c r="BD376" i="12"/>
  <c r="BC376" i="12"/>
  <c r="BB376" i="12"/>
  <c r="BD375" i="12"/>
  <c r="BC375" i="12"/>
  <c r="BB375" i="12"/>
  <c r="BD374" i="12"/>
  <c r="BC374" i="12"/>
  <c r="BB374" i="12"/>
  <c r="BD373" i="12"/>
  <c r="BC373" i="12"/>
  <c r="BB373" i="12"/>
  <c r="BD372" i="12"/>
  <c r="BC372" i="12"/>
  <c r="BB372" i="12"/>
  <c r="BD371" i="12"/>
  <c r="BC371" i="12"/>
  <c r="BB371" i="12"/>
  <c r="BD370" i="12"/>
  <c r="BC370" i="12"/>
  <c r="BB370" i="12"/>
  <c r="BD369" i="12"/>
  <c r="BC369" i="12"/>
  <c r="BB369" i="12"/>
  <c r="BD368" i="12"/>
  <c r="BC368" i="12"/>
  <c r="BB368" i="12"/>
  <c r="BD367" i="12"/>
  <c r="BC367" i="12"/>
  <c r="BB367" i="12"/>
  <c r="BD366" i="12"/>
  <c r="BC366" i="12"/>
  <c r="BB366" i="12"/>
  <c r="BD365" i="12"/>
  <c r="BC365" i="12"/>
  <c r="BB365" i="12"/>
  <c r="BD364" i="12"/>
  <c r="BC364" i="12"/>
  <c r="BB364" i="12"/>
  <c r="BD363" i="12"/>
  <c r="BC363" i="12"/>
  <c r="BB363" i="12"/>
  <c r="BD362" i="12"/>
  <c r="BC362" i="12"/>
  <c r="BB362" i="12"/>
  <c r="BD361" i="12"/>
  <c r="BC361" i="12"/>
  <c r="BB361" i="12"/>
  <c r="BD360" i="12"/>
  <c r="BC360" i="12"/>
  <c r="BB360" i="12"/>
  <c r="BD359" i="12"/>
  <c r="BC359" i="12"/>
  <c r="BB359" i="12"/>
  <c r="BD358" i="12"/>
  <c r="BC358" i="12"/>
  <c r="BB358" i="12"/>
  <c r="BD357" i="12"/>
  <c r="BC357" i="12"/>
  <c r="BB357" i="12"/>
  <c r="BD356" i="12"/>
  <c r="BC356" i="12"/>
  <c r="BB356" i="12"/>
  <c r="BD355" i="12"/>
  <c r="BC355" i="12"/>
  <c r="BB355" i="12"/>
  <c r="BD354" i="12"/>
  <c r="BC354" i="12"/>
  <c r="BB354" i="12"/>
  <c r="BD353" i="12"/>
  <c r="BC353" i="12"/>
  <c r="BB353" i="12"/>
  <c r="BD352" i="12"/>
  <c r="BC352" i="12"/>
  <c r="BB352" i="12"/>
  <c r="BD351" i="12"/>
  <c r="BC351" i="12"/>
  <c r="BB351" i="12"/>
  <c r="BD350" i="12"/>
  <c r="BC350" i="12"/>
  <c r="BB350" i="12"/>
  <c r="BD349" i="12"/>
  <c r="BC349" i="12"/>
  <c r="BB349" i="12"/>
  <c r="BD348" i="12"/>
  <c r="BC348" i="12"/>
  <c r="BB348" i="12"/>
  <c r="BD347" i="12"/>
  <c r="BC347" i="12"/>
  <c r="BB347" i="12"/>
  <c r="BD346" i="12"/>
  <c r="BC346" i="12"/>
  <c r="BB346" i="12"/>
  <c r="BD345" i="12"/>
  <c r="BC345" i="12"/>
  <c r="BB345" i="12"/>
  <c r="BD344" i="12"/>
  <c r="BC344" i="12"/>
  <c r="BB344" i="12"/>
  <c r="BD343" i="12"/>
  <c r="BC343" i="12"/>
  <c r="BB343" i="12"/>
  <c r="BD342" i="12"/>
  <c r="BC342" i="12"/>
  <c r="BB342" i="12"/>
  <c r="BD341" i="12"/>
  <c r="BC341" i="12"/>
  <c r="BB341" i="12"/>
  <c r="BD340" i="12"/>
  <c r="BC340" i="12"/>
  <c r="BB340" i="12"/>
  <c r="BD339" i="12"/>
  <c r="BC339" i="12"/>
  <c r="BB339" i="12"/>
  <c r="BD338" i="12"/>
  <c r="BC338" i="12"/>
  <c r="BB338" i="12"/>
  <c r="BD337" i="12"/>
  <c r="BC337" i="12"/>
  <c r="BB337" i="12"/>
  <c r="BD336" i="12"/>
  <c r="BC336" i="12"/>
  <c r="BB336" i="12"/>
  <c r="BD335" i="12"/>
  <c r="BC335" i="12"/>
  <c r="BB335" i="12"/>
  <c r="BD334" i="12"/>
  <c r="BC334" i="12"/>
  <c r="BB334" i="12"/>
  <c r="BD333" i="12"/>
  <c r="BC333" i="12"/>
  <c r="BB333" i="12"/>
  <c r="BD332" i="12"/>
  <c r="BC332" i="12"/>
  <c r="BB332" i="12"/>
  <c r="BD331" i="12"/>
  <c r="BC331" i="12"/>
  <c r="BB331" i="12"/>
  <c r="BD330" i="12"/>
  <c r="BC330" i="12"/>
  <c r="BB330" i="12"/>
  <c r="BE329" i="12"/>
  <c r="BD329" i="12"/>
  <c r="BC329" i="12"/>
  <c r="BB329" i="12"/>
  <c r="BD328" i="12"/>
  <c r="BC328" i="12"/>
  <c r="BB328" i="12"/>
  <c r="BD327" i="12"/>
  <c r="BC327" i="12"/>
  <c r="BB327" i="12"/>
  <c r="BD326" i="12"/>
  <c r="BC326" i="12"/>
  <c r="BB326" i="12"/>
  <c r="BD325" i="12"/>
  <c r="BC325" i="12"/>
  <c r="BB325" i="12"/>
  <c r="BD324" i="12"/>
  <c r="BC324" i="12"/>
  <c r="BB324" i="12"/>
  <c r="BD323" i="12"/>
  <c r="BC323" i="12"/>
  <c r="BB323" i="12"/>
  <c r="BD322" i="12"/>
  <c r="BC322" i="12"/>
  <c r="BB322" i="12"/>
  <c r="BD320" i="12"/>
  <c r="BC320" i="12"/>
  <c r="BB320" i="12"/>
  <c r="BD319" i="12"/>
  <c r="BC319" i="12"/>
  <c r="BB319" i="12"/>
  <c r="BD318" i="12"/>
  <c r="BC318" i="12"/>
  <c r="BB318" i="12"/>
  <c r="BD317" i="12"/>
  <c r="BC317" i="12"/>
  <c r="BB317" i="12"/>
  <c r="BD316" i="12"/>
  <c r="BC316" i="12"/>
  <c r="BB316" i="12"/>
  <c r="BD315" i="12"/>
  <c r="BC315" i="12"/>
  <c r="BB315" i="12"/>
  <c r="BD314" i="12"/>
  <c r="BC314" i="12"/>
  <c r="BB314" i="12"/>
  <c r="BD313" i="12"/>
  <c r="BC313" i="12"/>
  <c r="BB313" i="12"/>
  <c r="BD312" i="12"/>
  <c r="BC312" i="12"/>
  <c r="BB312" i="12"/>
  <c r="BD311" i="12"/>
  <c r="BC311" i="12"/>
  <c r="BB311" i="12"/>
  <c r="BD310" i="12"/>
  <c r="BC310" i="12"/>
  <c r="BB310" i="12"/>
  <c r="BD309" i="12"/>
  <c r="BC309" i="12"/>
  <c r="BB309" i="12"/>
  <c r="BD308" i="12"/>
  <c r="BC308" i="12"/>
  <c r="BB308" i="12"/>
  <c r="BD307" i="12"/>
  <c r="BC307" i="12"/>
  <c r="BB307" i="12"/>
  <c r="BD306" i="12"/>
  <c r="BC306" i="12"/>
  <c r="BB306" i="12"/>
  <c r="BD305" i="12"/>
  <c r="BC305" i="12"/>
  <c r="BB305" i="12"/>
  <c r="BD304" i="12"/>
  <c r="BC304" i="12"/>
  <c r="BB304" i="12"/>
  <c r="BD303" i="12"/>
  <c r="BC303" i="12"/>
  <c r="BB303" i="12"/>
  <c r="BD302" i="12"/>
  <c r="BC302" i="12"/>
  <c r="BB302" i="12"/>
  <c r="BD301" i="12"/>
  <c r="BC301" i="12"/>
  <c r="BB301" i="12"/>
  <c r="BD300" i="12"/>
  <c r="BC300" i="12"/>
  <c r="BB300" i="12"/>
  <c r="BD299" i="12"/>
  <c r="BC299" i="12"/>
  <c r="BB299" i="12"/>
  <c r="BD298" i="12"/>
  <c r="BC298" i="12"/>
  <c r="BB298" i="12"/>
  <c r="BD297" i="12"/>
  <c r="BC297" i="12"/>
  <c r="BB297" i="12"/>
  <c r="BD296" i="12"/>
  <c r="BC296" i="12"/>
  <c r="BB296" i="12"/>
  <c r="BD295" i="12"/>
  <c r="BC295" i="12"/>
  <c r="BB295" i="12"/>
  <c r="BD294" i="12"/>
  <c r="BC294" i="12"/>
  <c r="BB294" i="12"/>
  <c r="BD293" i="12"/>
  <c r="BC293" i="12"/>
  <c r="BB293" i="12"/>
  <c r="BD292" i="12"/>
  <c r="BC292" i="12"/>
  <c r="BB292" i="12"/>
  <c r="BD291" i="12"/>
  <c r="BC291" i="12"/>
  <c r="BB291" i="12"/>
  <c r="BD290" i="12"/>
  <c r="BC290" i="12"/>
  <c r="BB290" i="12"/>
  <c r="BD289" i="12"/>
  <c r="BC289" i="12"/>
  <c r="BB289" i="12"/>
  <c r="BD288" i="12"/>
  <c r="BC288" i="12"/>
  <c r="BB288" i="12"/>
  <c r="BD287" i="12"/>
  <c r="BC287" i="12"/>
  <c r="BB287" i="12"/>
  <c r="BD286" i="12"/>
  <c r="BC286" i="12"/>
  <c r="BB286" i="12"/>
  <c r="BD285" i="12"/>
  <c r="BC285" i="12"/>
  <c r="BB285" i="12"/>
  <c r="BD284" i="12"/>
  <c r="BC284" i="12"/>
  <c r="BB284" i="12"/>
  <c r="BD283" i="12"/>
  <c r="BC283" i="12"/>
  <c r="BB283" i="12"/>
  <c r="BD282" i="12"/>
  <c r="BC282" i="12"/>
  <c r="BB282" i="12"/>
  <c r="BD281" i="12"/>
  <c r="BC281" i="12"/>
  <c r="BB281" i="12"/>
  <c r="BD280" i="12"/>
  <c r="BC280" i="12"/>
  <c r="BB280" i="12"/>
  <c r="BD279" i="12"/>
  <c r="BC279" i="12"/>
  <c r="BB279" i="12"/>
  <c r="BD278" i="12"/>
  <c r="BC278" i="12"/>
  <c r="BB278" i="12"/>
  <c r="BD277" i="12"/>
  <c r="BC277" i="12"/>
  <c r="BB277" i="12"/>
  <c r="BD276" i="12"/>
  <c r="BC276" i="12"/>
  <c r="BB276" i="12"/>
  <c r="BD275" i="12"/>
  <c r="BC275" i="12"/>
  <c r="BB275" i="12"/>
  <c r="BD274" i="12"/>
  <c r="BC274" i="12"/>
  <c r="BB274" i="12"/>
  <c r="BE273" i="12"/>
  <c r="BD273" i="12"/>
  <c r="BC273" i="12"/>
  <c r="BB273" i="12"/>
  <c r="BD272" i="12"/>
  <c r="BC272" i="12"/>
  <c r="BB272" i="12"/>
  <c r="BD271" i="12"/>
  <c r="BC271" i="12"/>
  <c r="BB271" i="12"/>
  <c r="BD270" i="12"/>
  <c r="BC270" i="12"/>
  <c r="BB270" i="12"/>
  <c r="BD269" i="12"/>
  <c r="BC269" i="12"/>
  <c r="BB269" i="12"/>
  <c r="BD268" i="12"/>
  <c r="BC268" i="12"/>
  <c r="BB268" i="12"/>
  <c r="BD267" i="12"/>
  <c r="BC267" i="12"/>
  <c r="BB267" i="12"/>
  <c r="BD266" i="12"/>
  <c r="BC266" i="12"/>
  <c r="BB266" i="12"/>
  <c r="BD265" i="12"/>
  <c r="BC265" i="12"/>
  <c r="BB265" i="12"/>
  <c r="BD264" i="12"/>
  <c r="BC264" i="12"/>
  <c r="BB264" i="12"/>
  <c r="BD263" i="12"/>
  <c r="BC263" i="12"/>
  <c r="BB263" i="12"/>
  <c r="BD262" i="12"/>
  <c r="BC262" i="12"/>
  <c r="BB262" i="12"/>
  <c r="BD261" i="12"/>
  <c r="BC261" i="12"/>
  <c r="BB261" i="12"/>
  <c r="BD260" i="12"/>
  <c r="BC260" i="12"/>
  <c r="BB260" i="12"/>
  <c r="BD259" i="12"/>
  <c r="BC259" i="12"/>
  <c r="BB259" i="12"/>
  <c r="BD258" i="12"/>
  <c r="BC258" i="12"/>
  <c r="BB258" i="12"/>
  <c r="BD257" i="12"/>
  <c r="BC257" i="12"/>
  <c r="BB257" i="12"/>
  <c r="BD256" i="12"/>
  <c r="BC256" i="12"/>
  <c r="BB256" i="12"/>
  <c r="BD255" i="12"/>
  <c r="BC255" i="12"/>
  <c r="BB255" i="12"/>
  <c r="BD254" i="12"/>
  <c r="BC254" i="12"/>
  <c r="BB254" i="12"/>
  <c r="BD253" i="12"/>
  <c r="BC253" i="12"/>
  <c r="BB253" i="12"/>
  <c r="BD252" i="12"/>
  <c r="BC252" i="12"/>
  <c r="BB252" i="12"/>
  <c r="BD251" i="12"/>
  <c r="BC251" i="12"/>
  <c r="BB251" i="12"/>
  <c r="BD250" i="12"/>
  <c r="BC250" i="12"/>
  <c r="BB250" i="12"/>
  <c r="BD249" i="12"/>
  <c r="BC249" i="12"/>
  <c r="BB249" i="12"/>
  <c r="BD248" i="12"/>
  <c r="BC248" i="12"/>
  <c r="BB248" i="12"/>
  <c r="BD247" i="12"/>
  <c r="BC247" i="12"/>
  <c r="BB247" i="12"/>
  <c r="BD246" i="12"/>
  <c r="BC246" i="12"/>
  <c r="BB246" i="12"/>
  <c r="BD245" i="12"/>
  <c r="BC245" i="12"/>
  <c r="BB245" i="12"/>
  <c r="BD244" i="12"/>
  <c r="BC244" i="12"/>
  <c r="BB244" i="12"/>
  <c r="BD243" i="12"/>
  <c r="BC243" i="12"/>
  <c r="BB243" i="12"/>
  <c r="BD242" i="12"/>
  <c r="BC242" i="12"/>
  <c r="BB242" i="12"/>
  <c r="BD241" i="12"/>
  <c r="BC241" i="12"/>
  <c r="BB241" i="12"/>
  <c r="BD240" i="12"/>
  <c r="BC240" i="12"/>
  <c r="BB240" i="12"/>
  <c r="BD239" i="12"/>
  <c r="BC239" i="12"/>
  <c r="BB239" i="12"/>
  <c r="BD238" i="12"/>
  <c r="BC238" i="12"/>
  <c r="BB238" i="12"/>
  <c r="BD237" i="12"/>
  <c r="BC237" i="12"/>
  <c r="BB237" i="12"/>
  <c r="BD236" i="12"/>
  <c r="BC236" i="12"/>
  <c r="BB236" i="12"/>
  <c r="BD235" i="12"/>
  <c r="BC235" i="12"/>
  <c r="BB235" i="12"/>
  <c r="BD234" i="12"/>
  <c r="BC234" i="12"/>
  <c r="BB234" i="12"/>
  <c r="BD233" i="12"/>
  <c r="BC233" i="12"/>
  <c r="BB233" i="12"/>
  <c r="BD232" i="12"/>
  <c r="BC232" i="12"/>
  <c r="BB232" i="12"/>
  <c r="BD231" i="12"/>
  <c r="BC231" i="12"/>
  <c r="BB231" i="12"/>
  <c r="BD230" i="12"/>
  <c r="BC230" i="12"/>
  <c r="BB230" i="12"/>
  <c r="BD229" i="12"/>
  <c r="BC229" i="12"/>
  <c r="BB229" i="12"/>
  <c r="BD228" i="12"/>
  <c r="BC228" i="12"/>
  <c r="BB228" i="12"/>
  <c r="BD227" i="12"/>
  <c r="BC227" i="12"/>
  <c r="BB227" i="12"/>
  <c r="BD226" i="12"/>
  <c r="BC226" i="12"/>
  <c r="BB226" i="12"/>
  <c r="BD225" i="12"/>
  <c r="BC225" i="12"/>
  <c r="BB225" i="12"/>
  <c r="BD224" i="12"/>
  <c r="BC224" i="12"/>
  <c r="BB224" i="12"/>
  <c r="BD223" i="12"/>
  <c r="BC223" i="12"/>
  <c r="BB223" i="12"/>
  <c r="BD222" i="12"/>
  <c r="BC222" i="12"/>
  <c r="BB222" i="12"/>
  <c r="BD221" i="12"/>
  <c r="BC221" i="12"/>
  <c r="BB221" i="12"/>
  <c r="BD220" i="12"/>
  <c r="BC220" i="12"/>
  <c r="BB220" i="12"/>
  <c r="BD219" i="12"/>
  <c r="BC219" i="12"/>
  <c r="BB219" i="12"/>
  <c r="BD218" i="12"/>
  <c r="BC218" i="12"/>
  <c r="BB218" i="12"/>
  <c r="BD217" i="12"/>
  <c r="BC217" i="12"/>
  <c r="BB217" i="12"/>
  <c r="BD216" i="12"/>
  <c r="BC216" i="12"/>
  <c r="BB216" i="12"/>
  <c r="BD215" i="12"/>
  <c r="BC215" i="12"/>
  <c r="BB215" i="12"/>
  <c r="BD214" i="12"/>
  <c r="BC214" i="12"/>
  <c r="BB214" i="12"/>
  <c r="BD213" i="12"/>
  <c r="BC213" i="12"/>
  <c r="BB213" i="12"/>
  <c r="BD212" i="12"/>
  <c r="BC212" i="12"/>
  <c r="BB212" i="12"/>
  <c r="BD211" i="12"/>
  <c r="BC211" i="12"/>
  <c r="BB211" i="12"/>
  <c r="BD210" i="12"/>
  <c r="BC210" i="12"/>
  <c r="BB210" i="12"/>
  <c r="BD209" i="12"/>
  <c r="BC209" i="12"/>
  <c r="BB209" i="12"/>
  <c r="BD208" i="12"/>
  <c r="BC208" i="12"/>
  <c r="BB208" i="12"/>
  <c r="BD207" i="12"/>
  <c r="BC207" i="12"/>
  <c r="BB207" i="12"/>
  <c r="BD206" i="12"/>
  <c r="BC206" i="12"/>
  <c r="BB206" i="12"/>
  <c r="BD205" i="12"/>
  <c r="BC205" i="12"/>
  <c r="BB205" i="12"/>
  <c r="BD204" i="12"/>
  <c r="BC204" i="12"/>
  <c r="BB204" i="12"/>
  <c r="BD203" i="12"/>
  <c r="BC203" i="12"/>
  <c r="BB203" i="12"/>
  <c r="BD202" i="12"/>
  <c r="BC202" i="12"/>
  <c r="BB202" i="12"/>
  <c r="BD201" i="12"/>
  <c r="BC201" i="12"/>
  <c r="BB201" i="12"/>
  <c r="BD200" i="12"/>
  <c r="BC200" i="12"/>
  <c r="BB200" i="12"/>
  <c r="BD199" i="12"/>
  <c r="BC199" i="12"/>
  <c r="BB199" i="12"/>
  <c r="BD198" i="12"/>
  <c r="BC198" i="12"/>
  <c r="BB198" i="12"/>
  <c r="BD197" i="12"/>
  <c r="BC197" i="12"/>
  <c r="BB197" i="12"/>
  <c r="BD196" i="12"/>
  <c r="BC196" i="12"/>
  <c r="BB196" i="12"/>
  <c r="BD195" i="12"/>
  <c r="BC195" i="12"/>
  <c r="BB195" i="12"/>
  <c r="BD194" i="12"/>
  <c r="BC194" i="12"/>
  <c r="BB194" i="12"/>
  <c r="BD193" i="12"/>
  <c r="BC193" i="12"/>
  <c r="BB193" i="12"/>
  <c r="BD192" i="12"/>
  <c r="BC192" i="12"/>
  <c r="BB192" i="12"/>
  <c r="BD191" i="12"/>
  <c r="BC191" i="12"/>
  <c r="BB191" i="12"/>
  <c r="BD190" i="12"/>
  <c r="BC190" i="12"/>
  <c r="BB190" i="12"/>
  <c r="BD189" i="12"/>
  <c r="BC189" i="12"/>
  <c r="BB189" i="12"/>
  <c r="BD188" i="12"/>
  <c r="BC188" i="12"/>
  <c r="BB188" i="12"/>
  <c r="BD187" i="12"/>
  <c r="BC187" i="12"/>
  <c r="BB187" i="12"/>
  <c r="BD186" i="12"/>
  <c r="BC186" i="12"/>
  <c r="BB186" i="12"/>
  <c r="BD185" i="12"/>
  <c r="BC185" i="12"/>
  <c r="BB185" i="12"/>
  <c r="BD184" i="12"/>
  <c r="BC184" i="12"/>
  <c r="BB184" i="12"/>
  <c r="BD183" i="12"/>
  <c r="BC183" i="12"/>
  <c r="BB183" i="12"/>
  <c r="BD182" i="12"/>
  <c r="BC182" i="12"/>
  <c r="BB182" i="12"/>
  <c r="BD181" i="12"/>
  <c r="BC181" i="12"/>
  <c r="BB181" i="12"/>
  <c r="BD180" i="12"/>
  <c r="BC180" i="12"/>
  <c r="BB180" i="12"/>
  <c r="BD179" i="12"/>
  <c r="BC179" i="12"/>
  <c r="BB179" i="12"/>
  <c r="BD178" i="12"/>
  <c r="BC178" i="12"/>
  <c r="BB178" i="12"/>
  <c r="BD177" i="12"/>
  <c r="BC177" i="12"/>
  <c r="BB177" i="12"/>
  <c r="BD176" i="12"/>
  <c r="BC176" i="12"/>
  <c r="BB176" i="12"/>
  <c r="BD175" i="12"/>
  <c r="BC175" i="12"/>
  <c r="BB175" i="12"/>
  <c r="BE174" i="12"/>
  <c r="BD174" i="12"/>
  <c r="BC174" i="12"/>
  <c r="BB174" i="12"/>
  <c r="BD173" i="12"/>
  <c r="BC173" i="12"/>
  <c r="BB173" i="12"/>
  <c r="BD172" i="12"/>
  <c r="BC172" i="12"/>
  <c r="BB172" i="12"/>
  <c r="BD171" i="12"/>
  <c r="BC171" i="12"/>
  <c r="BB171" i="12"/>
  <c r="BD170" i="12"/>
  <c r="BC170" i="12"/>
  <c r="BB170" i="12"/>
  <c r="BD169" i="12"/>
  <c r="BC169" i="12"/>
  <c r="BB169" i="12"/>
  <c r="BD168" i="12"/>
  <c r="BC168" i="12"/>
  <c r="BB168" i="12"/>
  <c r="BD167" i="12"/>
  <c r="BC167" i="12"/>
  <c r="BB167" i="12"/>
  <c r="BD166" i="12"/>
  <c r="BC166" i="12"/>
  <c r="BB166" i="12"/>
  <c r="BD165" i="12"/>
  <c r="BC165" i="12"/>
  <c r="BB165" i="12"/>
  <c r="BD164" i="12"/>
  <c r="BC164" i="12"/>
  <c r="BB164" i="12"/>
  <c r="BD163" i="12"/>
  <c r="BC163" i="12"/>
  <c r="BB163" i="12"/>
  <c r="BD162" i="12"/>
  <c r="BC162" i="12"/>
  <c r="BB162" i="12"/>
  <c r="BD161" i="12"/>
  <c r="BC161" i="12"/>
  <c r="BB161" i="12"/>
  <c r="BD160" i="12"/>
  <c r="BC160" i="12"/>
  <c r="BB160" i="12"/>
  <c r="BD158" i="12"/>
  <c r="BC158" i="12"/>
  <c r="BB158" i="12"/>
  <c r="BD157" i="12"/>
  <c r="BC157" i="12"/>
  <c r="BB157" i="12"/>
  <c r="BD156" i="12"/>
  <c r="BC156" i="12"/>
  <c r="BB156" i="12"/>
  <c r="BD155" i="12"/>
  <c r="BC155" i="12"/>
  <c r="BB155" i="12"/>
  <c r="BD154" i="12"/>
  <c r="BC154" i="12"/>
  <c r="BB154" i="12"/>
  <c r="BD153" i="12"/>
  <c r="BC153" i="12"/>
  <c r="BB153" i="12"/>
  <c r="BD152" i="12"/>
  <c r="BC152" i="12"/>
  <c r="BB152" i="12"/>
  <c r="BD151" i="12"/>
  <c r="BC151" i="12"/>
  <c r="BB151" i="12"/>
  <c r="BD150" i="12"/>
  <c r="BC150" i="12"/>
  <c r="BB150" i="12"/>
  <c r="BD149" i="12"/>
  <c r="BC149" i="12"/>
  <c r="BB149" i="12"/>
  <c r="BD148" i="12"/>
  <c r="BC148" i="12"/>
  <c r="BB148" i="12"/>
  <c r="BD147" i="12"/>
  <c r="BC147" i="12"/>
  <c r="BB147" i="12"/>
  <c r="BD146" i="12"/>
  <c r="BC146" i="12"/>
  <c r="BB146" i="12"/>
  <c r="BD145" i="12"/>
  <c r="BC145" i="12"/>
  <c r="BB145" i="12"/>
  <c r="BD144" i="12"/>
  <c r="BC144" i="12"/>
  <c r="BB144" i="12"/>
  <c r="BD143" i="12"/>
  <c r="BC143" i="12"/>
  <c r="BB143" i="12"/>
  <c r="BD142" i="12"/>
  <c r="BC142" i="12"/>
  <c r="BB142" i="12"/>
  <c r="BD141" i="12"/>
  <c r="BC141" i="12"/>
  <c r="BB141" i="12"/>
  <c r="BD140" i="12"/>
  <c r="BC140" i="12"/>
  <c r="BB140" i="12"/>
  <c r="BD139" i="12"/>
  <c r="BC139" i="12"/>
  <c r="BB139" i="12"/>
  <c r="BD138" i="12"/>
  <c r="BC138" i="12"/>
  <c r="BB138" i="12"/>
  <c r="BD137" i="12"/>
  <c r="BC137" i="12"/>
  <c r="BB137" i="12"/>
  <c r="BD136" i="12"/>
  <c r="BC136" i="12"/>
  <c r="BB136" i="12"/>
  <c r="BD135" i="12"/>
  <c r="BC135" i="12"/>
  <c r="BB135" i="12"/>
  <c r="BD134" i="12"/>
  <c r="BC134" i="12"/>
  <c r="BB134" i="12"/>
  <c r="BD133" i="12"/>
  <c r="BC133" i="12"/>
  <c r="BB133" i="12"/>
  <c r="BD132" i="12"/>
  <c r="BC132" i="12"/>
  <c r="BB132" i="12"/>
  <c r="BD131" i="12"/>
  <c r="BC131" i="12"/>
  <c r="BB131" i="12"/>
  <c r="BD130" i="12"/>
  <c r="BC130" i="12"/>
  <c r="BB130" i="12"/>
  <c r="BD129" i="12"/>
  <c r="BC129" i="12"/>
  <c r="BB129" i="12"/>
  <c r="BD128" i="12"/>
  <c r="BC128" i="12"/>
  <c r="BB128" i="12"/>
  <c r="BE127" i="12"/>
  <c r="BD127" i="12"/>
  <c r="BC127" i="12"/>
  <c r="BB127" i="12"/>
  <c r="BD126" i="12"/>
  <c r="BC126" i="12"/>
  <c r="BB126" i="12"/>
  <c r="BD125" i="12"/>
  <c r="BC125" i="12"/>
  <c r="BB125" i="12"/>
  <c r="BD124" i="12"/>
  <c r="BC124" i="12"/>
  <c r="BB124" i="12"/>
  <c r="BD123" i="12"/>
  <c r="BC123" i="12"/>
  <c r="BB123" i="12"/>
  <c r="BD122" i="12"/>
  <c r="BC122" i="12"/>
  <c r="BB122" i="12"/>
  <c r="BD121" i="12"/>
  <c r="BC121" i="12"/>
  <c r="BB121" i="12"/>
  <c r="BD120" i="12"/>
  <c r="BC120" i="12"/>
  <c r="BB120" i="12"/>
  <c r="BD119" i="12"/>
  <c r="BC119" i="12"/>
  <c r="BB119" i="12"/>
  <c r="BD118" i="12"/>
  <c r="BC118" i="12"/>
  <c r="BB118" i="12"/>
  <c r="BD117" i="12"/>
  <c r="BC117" i="12"/>
  <c r="BB117" i="12"/>
  <c r="BD116" i="12"/>
  <c r="BC116" i="12"/>
  <c r="BB116" i="12"/>
  <c r="BD115" i="12"/>
  <c r="BC115" i="12"/>
  <c r="BB115" i="12"/>
  <c r="BD114" i="12"/>
  <c r="BC114" i="12"/>
  <c r="BB114" i="12"/>
  <c r="BD113" i="12"/>
  <c r="BC113" i="12"/>
  <c r="BB113" i="12"/>
  <c r="BD112" i="12"/>
  <c r="BC112" i="12"/>
  <c r="BB112" i="12"/>
  <c r="BD111" i="12"/>
  <c r="BC111" i="12"/>
  <c r="BB111" i="12"/>
  <c r="BD110" i="12"/>
  <c r="BC110" i="12"/>
  <c r="BB110" i="12"/>
  <c r="BE109" i="12"/>
  <c r="BD109" i="12"/>
  <c r="BC109" i="12"/>
  <c r="BB109" i="12"/>
  <c r="BD108" i="12"/>
  <c r="BC108" i="12"/>
  <c r="BB108" i="12"/>
  <c r="BD107" i="12"/>
  <c r="BC107" i="12"/>
  <c r="BB107" i="12"/>
  <c r="BD106" i="12"/>
  <c r="BC106" i="12"/>
  <c r="BB106" i="12"/>
  <c r="BD105" i="12"/>
  <c r="BC105" i="12"/>
  <c r="BB105" i="12"/>
  <c r="BD104" i="12"/>
  <c r="BC104" i="12"/>
  <c r="BB104" i="12"/>
  <c r="BD103" i="12"/>
  <c r="BC103" i="12"/>
  <c r="BB103" i="12"/>
  <c r="BD102" i="12"/>
  <c r="BC102" i="12"/>
  <c r="BB102" i="12"/>
  <c r="BD101" i="12"/>
  <c r="BC101" i="12"/>
  <c r="BB101" i="12"/>
  <c r="BD100" i="12"/>
  <c r="BC100" i="12"/>
  <c r="BB100" i="12"/>
  <c r="BD99" i="12"/>
  <c r="BC99" i="12"/>
  <c r="BB99" i="12"/>
  <c r="BD98" i="12"/>
  <c r="BC98" i="12"/>
  <c r="BB98" i="12"/>
  <c r="BD97" i="12"/>
  <c r="BC97" i="12"/>
  <c r="BB97" i="12"/>
  <c r="BD96" i="12"/>
  <c r="BC96" i="12"/>
  <c r="BB96" i="12"/>
  <c r="BD95" i="12"/>
  <c r="BC95" i="12"/>
  <c r="BB95" i="12"/>
  <c r="BD94" i="12"/>
  <c r="BC94" i="12"/>
  <c r="BB94" i="12"/>
  <c r="BD93" i="12"/>
  <c r="BC93" i="12"/>
  <c r="BB93" i="12"/>
  <c r="BD92" i="12"/>
  <c r="BC92" i="12"/>
  <c r="BB92" i="12"/>
  <c r="BD91" i="12"/>
  <c r="BC91" i="12"/>
  <c r="BB91" i="12"/>
  <c r="BD90" i="12"/>
  <c r="BC90" i="12"/>
  <c r="BB90" i="12"/>
  <c r="BD89" i="12"/>
  <c r="BC89" i="12"/>
  <c r="BB89" i="12"/>
  <c r="BD88" i="12"/>
  <c r="BC88" i="12"/>
  <c r="BB88" i="12"/>
  <c r="BD87" i="12"/>
  <c r="BC87" i="12"/>
  <c r="BB87" i="12"/>
  <c r="BD86" i="12"/>
  <c r="BC86" i="12"/>
  <c r="BB86" i="12"/>
  <c r="BD85" i="12"/>
  <c r="BC85" i="12"/>
  <c r="BB85" i="12"/>
  <c r="BD84" i="12"/>
  <c r="BC84" i="12"/>
  <c r="BB84" i="12"/>
  <c r="BD83" i="12"/>
  <c r="BC83" i="12"/>
  <c r="BB83" i="12"/>
  <c r="BD82" i="12"/>
  <c r="BC82" i="12"/>
  <c r="BB82" i="12"/>
  <c r="BD81" i="12"/>
  <c r="BC81" i="12"/>
  <c r="BB81" i="12"/>
  <c r="BD80" i="12"/>
  <c r="BC80" i="12"/>
  <c r="BB80" i="12"/>
  <c r="BD79" i="12"/>
  <c r="BC79" i="12"/>
  <c r="BB79" i="12"/>
  <c r="BD78" i="12"/>
  <c r="BC78" i="12"/>
  <c r="BB78" i="12"/>
  <c r="BD77" i="12"/>
  <c r="BC77" i="12"/>
  <c r="BB77" i="12"/>
  <c r="BD76" i="12"/>
  <c r="BC76" i="12"/>
  <c r="BB76" i="12"/>
  <c r="BD75" i="12"/>
  <c r="BC75" i="12"/>
  <c r="BB75" i="12"/>
  <c r="BD74" i="12"/>
  <c r="BC74" i="12"/>
  <c r="BB74" i="12"/>
  <c r="BD73" i="12"/>
  <c r="BC73" i="12"/>
  <c r="BB73" i="12"/>
  <c r="BD72" i="12"/>
  <c r="BC72" i="12"/>
  <c r="BB72" i="12"/>
  <c r="BD71" i="12"/>
  <c r="BC71" i="12"/>
  <c r="BB71" i="12"/>
  <c r="BD70" i="12"/>
  <c r="BC70" i="12"/>
  <c r="BB70" i="12"/>
  <c r="BD69" i="12"/>
  <c r="BC69" i="12"/>
  <c r="BB69" i="12"/>
  <c r="BD68" i="12"/>
  <c r="BC68" i="12"/>
  <c r="BB68" i="12"/>
  <c r="BD67" i="12"/>
  <c r="BC67" i="12"/>
  <c r="BB67" i="12"/>
  <c r="BD66" i="12"/>
  <c r="BC66" i="12"/>
  <c r="BB66" i="12"/>
  <c r="BD65" i="12"/>
  <c r="BC65" i="12"/>
  <c r="BB65" i="12"/>
  <c r="BD64" i="12"/>
  <c r="BC64" i="12"/>
  <c r="BB64" i="12"/>
  <c r="BD63" i="12"/>
  <c r="BC63" i="12"/>
  <c r="BB63" i="12"/>
  <c r="BD62" i="12"/>
  <c r="BC62" i="12"/>
  <c r="BB62" i="12"/>
  <c r="BD61" i="12"/>
  <c r="BC61" i="12"/>
  <c r="BB61" i="12"/>
  <c r="BD60" i="12"/>
  <c r="BC60" i="12"/>
  <c r="BB60" i="12"/>
  <c r="BD59" i="12"/>
  <c r="BC59" i="12"/>
  <c r="BB59" i="12"/>
  <c r="BD58" i="12"/>
  <c r="BC58" i="12"/>
  <c r="BB58" i="12"/>
  <c r="BD57" i="12"/>
  <c r="BC57" i="12"/>
  <c r="BB57" i="12"/>
  <c r="BD56" i="12"/>
  <c r="BC56" i="12"/>
  <c r="BB56" i="12"/>
  <c r="BD55" i="12"/>
  <c r="BC55" i="12"/>
  <c r="BB55" i="12"/>
  <c r="BD54" i="12"/>
  <c r="BC54" i="12"/>
  <c r="BB54" i="12"/>
  <c r="BD53" i="12"/>
  <c r="BC53" i="12"/>
  <c r="BB53" i="12"/>
  <c r="BD52" i="12"/>
  <c r="BC52" i="12"/>
  <c r="BB52" i="12"/>
  <c r="BD51" i="12"/>
  <c r="BC51" i="12"/>
  <c r="BB51" i="12"/>
  <c r="BD50" i="12"/>
  <c r="BC50" i="12"/>
  <c r="BB50" i="12"/>
  <c r="BD49" i="12"/>
  <c r="BC49" i="12"/>
  <c r="BB49" i="12"/>
  <c r="BD48" i="12"/>
  <c r="BC48" i="12"/>
  <c r="BB48" i="12"/>
  <c r="BD47" i="12"/>
  <c r="BC47" i="12"/>
  <c r="BB47" i="12"/>
  <c r="BD46" i="12"/>
  <c r="BC46" i="12"/>
  <c r="BB46" i="12"/>
  <c r="BD45" i="12"/>
  <c r="BC45" i="12"/>
  <c r="BB45" i="12"/>
  <c r="BD44" i="12"/>
  <c r="BC44" i="12"/>
  <c r="BB44" i="12"/>
  <c r="BD43" i="12"/>
  <c r="BC43" i="12"/>
  <c r="BB43" i="12"/>
  <c r="BD42" i="12"/>
  <c r="BC42" i="12"/>
  <c r="BB42" i="12"/>
  <c r="BD41" i="12"/>
  <c r="BC41" i="12"/>
  <c r="BB41" i="12"/>
  <c r="BD40" i="12"/>
  <c r="BC40" i="12"/>
  <c r="BB40" i="12"/>
  <c r="BD39" i="12"/>
  <c r="BC39" i="12"/>
  <c r="BB39" i="12"/>
  <c r="BD38" i="12"/>
  <c r="BC38" i="12"/>
  <c r="BB38" i="12"/>
  <c r="BD37" i="12"/>
  <c r="BC37" i="12"/>
  <c r="BB37" i="12"/>
  <c r="BD36" i="12"/>
  <c r="BC36" i="12"/>
  <c r="BB36" i="12"/>
  <c r="BD35" i="12"/>
  <c r="BC35" i="12"/>
  <c r="BB35" i="12"/>
  <c r="BD34" i="12"/>
  <c r="BC34" i="12"/>
  <c r="BB34" i="12"/>
  <c r="BD33" i="12"/>
  <c r="BC33" i="12"/>
  <c r="BB33" i="12"/>
  <c r="BD32" i="12"/>
  <c r="BC32" i="12"/>
  <c r="BB32" i="12"/>
  <c r="BD31" i="12"/>
  <c r="BC31" i="12"/>
  <c r="BB31" i="12"/>
  <c r="BD30" i="12"/>
  <c r="BC30" i="12"/>
  <c r="BB30" i="12"/>
  <c r="BD29" i="12"/>
  <c r="BC29" i="12"/>
  <c r="BB29" i="12"/>
  <c r="BD28" i="12"/>
  <c r="BC28" i="12"/>
  <c r="BB28" i="12"/>
  <c r="BD27" i="12"/>
  <c r="BC27" i="12"/>
  <c r="BB27" i="12"/>
  <c r="BD26" i="12"/>
  <c r="BC26" i="12"/>
  <c r="BB26" i="12"/>
  <c r="BD25" i="12"/>
  <c r="BC25" i="12"/>
  <c r="BB25" i="12"/>
  <c r="BD24" i="12"/>
  <c r="BC24" i="12"/>
  <c r="BB24" i="12"/>
  <c r="BD23" i="12"/>
  <c r="BC23" i="12"/>
  <c r="BB23" i="12"/>
  <c r="BD22" i="12"/>
  <c r="BC22" i="12"/>
  <c r="BB22" i="12"/>
  <c r="BD21" i="12"/>
  <c r="BC21" i="12"/>
  <c r="BB21" i="12"/>
  <c r="BD20" i="12"/>
  <c r="BC20" i="12"/>
  <c r="BB20" i="12"/>
  <c r="BD19" i="12"/>
  <c r="BC19" i="12"/>
  <c r="BB19" i="12"/>
  <c r="BD18" i="12"/>
  <c r="BC18" i="12"/>
  <c r="BB18" i="12"/>
  <c r="BD17" i="12"/>
  <c r="BC17" i="12"/>
  <c r="BB17" i="12"/>
  <c r="BD16" i="12"/>
  <c r="BC16" i="12"/>
  <c r="BB16" i="12"/>
  <c r="BD15" i="12"/>
  <c r="BC15" i="12"/>
  <c r="BB15" i="12"/>
  <c r="BD14" i="12"/>
  <c r="BC14" i="12"/>
  <c r="BB14" i="12"/>
  <c r="BD13" i="12"/>
  <c r="BC13" i="12"/>
  <c r="BB13" i="12"/>
  <c r="BD12" i="12"/>
  <c r="BC12" i="12"/>
  <c r="BB12" i="12"/>
  <c r="BD11" i="12"/>
  <c r="BC11" i="12"/>
  <c r="BB11" i="12"/>
  <c r="BD10" i="12"/>
  <c r="BC10" i="12"/>
  <c r="BB10" i="12"/>
  <c r="BD9" i="12"/>
  <c r="BC9" i="12"/>
  <c r="BB9" i="12"/>
  <c r="BD8" i="12"/>
  <c r="BC8" i="12"/>
  <c r="BB8" i="12"/>
  <c r="BH764" i="11"/>
  <c r="BG764" i="11"/>
  <c r="BG763" i="11"/>
  <c r="BF763" i="11"/>
  <c r="BE763" i="11"/>
  <c r="BG762" i="11"/>
  <c r="BF762" i="11"/>
  <c r="BE762" i="11"/>
  <c r="BG761" i="11"/>
  <c r="BF761" i="11"/>
  <c r="BE761" i="11"/>
  <c r="BG760" i="11"/>
  <c r="BF760" i="11"/>
  <c r="BE760" i="11"/>
  <c r="BG759" i="11"/>
  <c r="BF759" i="11"/>
  <c r="BE759" i="11"/>
  <c r="BG758" i="11"/>
  <c r="BF758" i="11"/>
  <c r="BE758" i="11"/>
  <c r="BG757" i="11"/>
  <c r="BF757" i="11"/>
  <c r="BE757" i="11"/>
  <c r="BG756" i="11"/>
  <c r="BF756" i="11"/>
  <c r="BE756" i="11"/>
  <c r="BG755" i="11"/>
  <c r="BF755" i="11"/>
  <c r="BE755" i="11"/>
  <c r="BG754" i="11"/>
  <c r="BF754" i="11"/>
  <c r="BE754" i="11"/>
  <c r="BG753" i="11"/>
  <c r="BF753" i="11"/>
  <c r="BE753" i="11"/>
  <c r="BG752" i="11"/>
  <c r="BF752" i="11"/>
  <c r="BE752" i="11"/>
  <c r="BG751" i="11"/>
  <c r="BF751" i="11"/>
  <c r="BE751" i="11"/>
  <c r="BG750" i="11"/>
  <c r="BF750" i="11"/>
  <c r="BE750" i="11"/>
  <c r="BG749" i="11"/>
  <c r="BF749" i="11"/>
  <c r="BE749" i="11"/>
  <c r="BG748" i="11"/>
  <c r="BF748" i="11"/>
  <c r="BE748" i="11"/>
  <c r="BG747" i="11"/>
  <c r="BF747" i="11"/>
  <c r="BE747" i="11"/>
  <c r="BG746" i="11"/>
  <c r="BF746" i="11"/>
  <c r="BE746" i="11"/>
  <c r="BG745" i="11"/>
  <c r="BF745" i="11"/>
  <c r="BE745" i="11"/>
  <c r="BG744" i="11"/>
  <c r="BF744" i="11"/>
  <c r="BE744" i="11"/>
  <c r="BG743" i="11"/>
  <c r="BF743" i="11"/>
  <c r="BE743" i="11"/>
  <c r="BG742" i="11"/>
  <c r="BF742" i="11"/>
  <c r="BE742" i="11"/>
  <c r="BG741" i="11"/>
  <c r="BF741" i="11"/>
  <c r="BE741" i="11"/>
  <c r="BG740" i="11"/>
  <c r="BF740" i="11"/>
  <c r="BE740" i="11"/>
  <c r="BG739" i="11"/>
  <c r="BF739" i="11"/>
  <c r="BE739" i="11"/>
  <c r="BG738" i="11"/>
  <c r="BF738" i="11"/>
  <c r="BE738" i="11"/>
  <c r="BG737" i="11"/>
  <c r="BF737" i="11"/>
  <c r="BE737" i="11"/>
  <c r="BG736" i="11"/>
  <c r="BF736" i="11"/>
  <c r="BE736" i="11"/>
  <c r="BG735" i="11"/>
  <c r="BF735" i="11"/>
  <c r="BE735" i="11"/>
  <c r="BG734" i="11"/>
  <c r="BF734" i="11"/>
  <c r="BE734" i="11"/>
  <c r="BG733" i="11"/>
  <c r="BF733" i="11"/>
  <c r="BE733" i="11"/>
  <c r="BG732" i="11"/>
  <c r="BF732" i="11"/>
  <c r="BE732" i="11"/>
  <c r="BG731" i="11"/>
  <c r="BF731" i="11"/>
  <c r="BE731" i="11"/>
  <c r="BG730" i="11"/>
  <c r="BF730" i="11"/>
  <c r="BE730" i="11"/>
  <c r="BG729" i="11"/>
  <c r="BF729" i="11"/>
  <c r="BE729" i="11"/>
  <c r="BG728" i="11"/>
  <c r="BF728" i="11"/>
  <c r="BE728" i="11"/>
  <c r="BG727" i="11"/>
  <c r="BF727" i="11"/>
  <c r="BE727" i="11"/>
  <c r="BG726" i="11"/>
  <c r="BF726" i="11"/>
  <c r="BE726" i="11"/>
  <c r="BG725" i="11"/>
  <c r="BF725" i="11"/>
  <c r="BE725" i="11"/>
  <c r="BG724" i="11"/>
  <c r="BF724" i="11"/>
  <c r="BE724" i="11"/>
  <c r="BG723" i="11"/>
  <c r="BF723" i="11"/>
  <c r="BE723" i="11"/>
  <c r="BG722" i="11"/>
  <c r="BF722" i="11"/>
  <c r="BE722" i="11"/>
  <c r="BG721" i="11"/>
  <c r="BF721" i="11"/>
  <c r="BE721" i="11"/>
  <c r="BG720" i="11"/>
  <c r="BF720" i="11"/>
  <c r="BE720" i="11"/>
  <c r="BG719" i="11"/>
  <c r="BF719" i="11"/>
  <c r="BE719" i="11"/>
  <c r="BG718" i="11"/>
  <c r="BF718" i="11"/>
  <c r="BE718" i="11"/>
  <c r="BG717" i="11"/>
  <c r="BF717" i="11"/>
  <c r="BE717" i="11"/>
  <c r="BG716" i="11"/>
  <c r="BF716" i="11"/>
  <c r="BE716" i="11"/>
  <c r="BH715" i="11"/>
  <c r="BG715" i="11"/>
  <c r="BF715" i="11"/>
  <c r="BE715" i="11"/>
  <c r="BG714" i="11"/>
  <c r="BF714" i="11"/>
  <c r="BE714" i="11"/>
  <c r="BG713" i="11"/>
  <c r="BF713" i="11"/>
  <c r="BE713" i="11"/>
  <c r="BG712" i="11"/>
  <c r="BF712" i="11"/>
  <c r="BE712" i="11"/>
  <c r="BG711" i="11"/>
  <c r="BF711" i="11"/>
  <c r="BE711" i="11"/>
  <c r="BG710" i="11"/>
  <c r="BF710" i="11"/>
  <c r="BE710" i="11"/>
  <c r="BG709" i="11"/>
  <c r="BF709" i="11"/>
  <c r="BE709" i="11"/>
  <c r="BG708" i="11"/>
  <c r="BF708" i="11"/>
  <c r="BE708" i="11"/>
  <c r="BG707" i="11"/>
  <c r="BF707" i="11"/>
  <c r="BE707" i="11"/>
  <c r="BG706" i="11"/>
  <c r="BF706" i="11"/>
  <c r="BE706" i="11"/>
  <c r="BG705" i="11"/>
  <c r="BF705" i="11"/>
  <c r="BE705" i="11"/>
  <c r="BG704" i="11"/>
  <c r="BF704" i="11"/>
  <c r="BE704" i="11"/>
  <c r="BG703" i="11"/>
  <c r="BF703" i="11"/>
  <c r="BE703" i="11"/>
  <c r="BG702" i="11"/>
  <c r="BF702" i="11"/>
  <c r="BE702" i="11"/>
  <c r="BG701" i="11"/>
  <c r="BF701" i="11"/>
  <c r="BE701" i="11"/>
  <c r="BG700" i="11"/>
  <c r="BF700" i="11"/>
  <c r="BE700" i="11"/>
  <c r="BG699" i="11"/>
  <c r="BF699" i="11"/>
  <c r="BE699" i="11"/>
  <c r="BG698" i="11"/>
  <c r="BF698" i="11"/>
  <c r="BE698" i="11"/>
  <c r="BG697" i="11"/>
  <c r="BF697" i="11"/>
  <c r="BE697" i="11"/>
  <c r="BG696" i="11"/>
  <c r="BF696" i="11"/>
  <c r="BE696" i="11"/>
  <c r="BG695" i="11"/>
  <c r="BF695" i="11"/>
  <c r="BE695" i="11"/>
  <c r="BG694" i="11"/>
  <c r="BF694" i="11"/>
  <c r="BE694" i="11"/>
  <c r="BG693" i="11"/>
  <c r="BF693" i="11"/>
  <c r="BE693" i="11"/>
  <c r="BG692" i="11"/>
  <c r="BF692" i="11"/>
  <c r="BE692" i="11"/>
  <c r="BG691" i="11"/>
  <c r="BF691" i="11"/>
  <c r="BE691" i="11"/>
  <c r="BG690" i="11"/>
  <c r="BF690" i="11"/>
  <c r="BE690" i="11"/>
  <c r="BG689" i="11"/>
  <c r="BF689" i="11"/>
  <c r="BE689" i="11"/>
  <c r="BG688" i="11"/>
  <c r="BF688" i="11"/>
  <c r="BE688" i="11"/>
  <c r="BG687" i="11"/>
  <c r="BF687" i="11"/>
  <c r="BE687" i="11"/>
  <c r="BG686" i="11"/>
  <c r="BF686" i="11"/>
  <c r="BE686" i="11"/>
  <c r="BG685" i="11"/>
  <c r="BF685" i="11"/>
  <c r="BE685" i="11"/>
  <c r="BG684" i="11"/>
  <c r="BF684" i="11"/>
  <c r="BE684" i="11"/>
  <c r="BG683" i="11"/>
  <c r="BF683" i="11"/>
  <c r="BE683" i="11"/>
  <c r="BG682" i="11"/>
  <c r="BF682" i="11"/>
  <c r="BE682" i="11"/>
  <c r="BG681" i="11"/>
  <c r="BF681" i="11"/>
  <c r="BE681" i="11"/>
  <c r="BG680" i="11"/>
  <c r="BF680" i="11"/>
  <c r="BE680" i="11"/>
  <c r="BG679" i="11"/>
  <c r="BF679" i="11"/>
  <c r="BE679" i="11"/>
  <c r="BG678" i="11"/>
  <c r="BF678" i="11"/>
  <c r="BE678" i="11"/>
  <c r="BG677" i="11"/>
  <c r="BF677" i="11"/>
  <c r="BE677" i="11"/>
  <c r="BG676" i="11"/>
  <c r="BF676" i="11"/>
  <c r="BE676" i="11"/>
  <c r="BG675" i="11"/>
  <c r="BF675" i="11"/>
  <c r="BE675" i="11"/>
  <c r="BG674" i="11"/>
  <c r="BF674" i="11"/>
  <c r="BE674" i="11"/>
  <c r="BG673" i="11"/>
  <c r="BF673" i="11"/>
  <c r="BE673" i="11"/>
  <c r="BG672" i="11"/>
  <c r="BF672" i="11"/>
  <c r="BE672" i="11"/>
  <c r="BG671" i="11"/>
  <c r="BF671" i="11"/>
  <c r="BE671" i="11"/>
  <c r="BG670" i="11"/>
  <c r="BF670" i="11"/>
  <c r="BE670" i="11"/>
  <c r="BG669" i="11"/>
  <c r="BF669" i="11"/>
  <c r="BE669" i="11"/>
  <c r="BG668" i="11"/>
  <c r="BF668" i="11"/>
  <c r="BE668" i="11"/>
  <c r="BG667" i="11"/>
  <c r="BF667" i="11"/>
  <c r="BE667" i="11"/>
  <c r="BG666" i="11"/>
  <c r="BF666" i="11"/>
  <c r="BE666" i="11"/>
  <c r="BG665" i="11"/>
  <c r="BF665" i="11"/>
  <c r="BE665" i="11"/>
  <c r="BG664" i="11"/>
  <c r="BF664" i="11"/>
  <c r="BE664" i="11"/>
  <c r="BG663" i="11"/>
  <c r="BF663" i="11"/>
  <c r="BE663" i="11"/>
  <c r="BG662" i="11"/>
  <c r="BF662" i="11"/>
  <c r="BE662" i="11"/>
  <c r="BG661" i="11"/>
  <c r="BF661" i="11"/>
  <c r="BE661" i="11"/>
  <c r="BG660" i="11"/>
  <c r="BF660" i="11"/>
  <c r="BE660" i="11"/>
  <c r="BG659" i="11"/>
  <c r="BF659" i="11"/>
  <c r="BE659" i="11"/>
  <c r="BG658" i="11"/>
  <c r="BF658" i="11"/>
  <c r="BE658" i="11"/>
  <c r="BG657" i="11"/>
  <c r="BF657" i="11"/>
  <c r="BE657" i="11"/>
  <c r="BG656" i="11"/>
  <c r="BF656" i="11"/>
  <c r="BE656" i="11"/>
  <c r="BG655" i="11"/>
  <c r="BF655" i="11"/>
  <c r="BE655" i="11"/>
  <c r="BG654" i="11"/>
  <c r="BF654" i="11"/>
  <c r="BE654" i="11"/>
  <c r="BG653" i="11"/>
  <c r="BF653" i="11"/>
  <c r="BE653" i="11"/>
  <c r="BG652" i="11"/>
  <c r="BF652" i="11"/>
  <c r="BE652" i="11"/>
  <c r="BG651" i="11"/>
  <c r="BF651" i="11"/>
  <c r="BE651" i="11"/>
  <c r="BG650" i="11"/>
  <c r="BF650" i="11"/>
  <c r="BE650" i="11"/>
  <c r="BG649" i="11"/>
  <c r="BF649" i="11"/>
  <c r="BE649" i="11"/>
  <c r="BG648" i="11"/>
  <c r="BF648" i="11"/>
  <c r="BE648" i="11"/>
  <c r="BG647" i="11"/>
  <c r="BF647" i="11"/>
  <c r="BE647" i="11"/>
  <c r="BG646" i="11"/>
  <c r="BF646" i="11"/>
  <c r="BE646" i="11"/>
  <c r="BG645" i="11"/>
  <c r="BF645" i="11"/>
  <c r="BE645" i="11"/>
  <c r="BG644" i="11"/>
  <c r="BF644" i="11"/>
  <c r="BE644" i="11"/>
  <c r="BG643" i="11"/>
  <c r="BF643" i="11"/>
  <c r="BE643" i="11"/>
  <c r="BG642" i="11"/>
  <c r="BF642" i="11"/>
  <c r="BE642" i="11"/>
  <c r="BG641" i="11"/>
  <c r="BF641" i="11"/>
  <c r="BE641" i="11"/>
  <c r="BG640" i="11"/>
  <c r="BF640" i="11"/>
  <c r="BE640" i="11"/>
  <c r="BG639" i="11"/>
  <c r="BF639" i="11"/>
  <c r="BE639" i="11"/>
  <c r="BG638" i="11"/>
  <c r="BF638" i="11"/>
  <c r="BE638" i="11"/>
  <c r="BG637" i="11"/>
  <c r="BF637" i="11"/>
  <c r="BE637" i="11"/>
  <c r="BG636" i="11"/>
  <c r="BF636" i="11"/>
  <c r="BE636" i="11"/>
  <c r="BG635" i="11"/>
  <c r="BF635" i="11"/>
  <c r="BE635" i="11"/>
  <c r="BG634" i="11"/>
  <c r="BF634" i="11"/>
  <c r="BE634" i="11"/>
  <c r="BG633" i="11"/>
  <c r="BF633" i="11"/>
  <c r="BE633" i="11"/>
  <c r="BG632" i="11"/>
  <c r="BF632" i="11"/>
  <c r="BE632" i="11"/>
  <c r="BG631" i="11"/>
  <c r="BF631" i="11"/>
  <c r="BE631" i="11"/>
  <c r="BG630" i="11"/>
  <c r="BF630" i="11"/>
  <c r="BE630" i="11"/>
  <c r="BG629" i="11"/>
  <c r="BF629" i="11"/>
  <c r="BE629" i="11"/>
  <c r="BG628" i="11"/>
  <c r="BF628" i="11"/>
  <c r="BE628" i="11"/>
  <c r="BG627" i="11"/>
  <c r="BF627" i="11"/>
  <c r="BE627" i="11"/>
  <c r="BG626" i="11"/>
  <c r="BF626" i="11"/>
  <c r="BE626" i="11"/>
  <c r="BG625" i="11"/>
  <c r="BF625" i="11"/>
  <c r="BE625" i="11"/>
  <c r="BG624" i="11"/>
  <c r="BF624" i="11"/>
  <c r="BE624" i="11"/>
  <c r="BG623" i="11"/>
  <c r="BF623" i="11"/>
  <c r="BE623" i="11"/>
  <c r="BG622" i="11"/>
  <c r="BF622" i="11"/>
  <c r="BE622" i="11"/>
  <c r="BG621" i="11"/>
  <c r="BF621" i="11"/>
  <c r="BE621" i="11"/>
  <c r="BG620" i="11"/>
  <c r="BF620" i="11"/>
  <c r="BE620" i="11"/>
  <c r="BG619" i="11"/>
  <c r="BF619" i="11"/>
  <c r="BE619" i="11"/>
  <c r="BG618" i="11"/>
  <c r="BF618" i="11"/>
  <c r="BE618" i="11"/>
  <c r="BG617" i="11"/>
  <c r="BF617" i="11"/>
  <c r="BE617" i="11"/>
  <c r="BG616" i="11"/>
  <c r="BF616" i="11"/>
  <c r="BE616" i="11"/>
  <c r="BG615" i="11"/>
  <c r="BF615" i="11"/>
  <c r="BE615" i="11"/>
  <c r="BG614" i="11"/>
  <c r="BF614" i="11"/>
  <c r="BE614" i="11"/>
  <c r="BG613" i="11"/>
  <c r="BF613" i="11"/>
  <c r="BE613" i="11"/>
  <c r="BG612" i="11"/>
  <c r="BF612" i="11"/>
  <c r="BE612" i="11"/>
  <c r="BG611" i="11"/>
  <c r="BF611" i="11"/>
  <c r="BE611" i="11"/>
  <c r="BG610" i="11"/>
  <c r="BF610" i="11"/>
  <c r="BE610" i="11"/>
  <c r="BG609" i="11"/>
  <c r="BF609" i="11"/>
  <c r="BE609" i="11"/>
  <c r="BG608" i="11"/>
  <c r="BF608" i="11"/>
  <c r="BE608" i="11"/>
  <c r="BG607" i="11"/>
  <c r="BF607" i="11"/>
  <c r="BE607" i="11"/>
  <c r="BG606" i="11"/>
  <c r="BF606" i="11"/>
  <c r="BE606" i="11"/>
  <c r="BG605" i="11"/>
  <c r="BF605" i="11"/>
  <c r="BE605" i="11"/>
  <c r="BG604" i="11"/>
  <c r="BF604" i="11"/>
  <c r="BE604" i="11"/>
  <c r="BG603" i="11"/>
  <c r="BF603" i="11"/>
  <c r="BE603" i="11"/>
  <c r="BG602" i="11"/>
  <c r="BF602" i="11"/>
  <c r="BE602" i="11"/>
  <c r="BG601" i="11"/>
  <c r="BF601" i="11"/>
  <c r="BE601" i="11"/>
  <c r="BG600" i="11"/>
  <c r="BF600" i="11"/>
  <c r="BE600" i="11"/>
  <c r="BG599" i="11"/>
  <c r="BF599" i="11"/>
  <c r="BE599" i="11"/>
  <c r="BG598" i="11"/>
  <c r="BF598" i="11"/>
  <c r="BE598" i="11"/>
  <c r="BG597" i="11"/>
  <c r="BF597" i="11"/>
  <c r="BE597" i="11"/>
  <c r="BG596" i="11"/>
  <c r="BF596" i="11"/>
  <c r="BE596" i="11"/>
  <c r="BG595" i="11"/>
  <c r="BF595" i="11"/>
  <c r="BE595" i="11"/>
  <c r="BG594" i="11"/>
  <c r="BF594" i="11"/>
  <c r="BE594" i="11"/>
  <c r="BG593" i="11"/>
  <c r="BF593" i="11"/>
  <c r="BE593" i="11"/>
  <c r="BG592" i="11"/>
  <c r="BF592" i="11"/>
  <c r="BE592" i="11"/>
  <c r="BG591" i="11"/>
  <c r="BF591" i="11"/>
  <c r="BE591" i="11"/>
  <c r="BG590" i="11"/>
  <c r="BF590" i="11"/>
  <c r="BE590" i="11"/>
  <c r="BG589" i="11"/>
  <c r="BF589" i="11"/>
  <c r="BE589" i="11"/>
  <c r="BG588" i="11"/>
  <c r="BF588" i="11"/>
  <c r="BE588" i="11"/>
  <c r="BG587" i="11"/>
  <c r="BF587" i="11"/>
  <c r="BE587" i="11"/>
  <c r="BG586" i="11"/>
  <c r="BF586" i="11"/>
  <c r="BE586" i="11"/>
  <c r="BG585" i="11"/>
  <c r="BF585" i="11"/>
  <c r="BE585" i="11"/>
  <c r="BG584" i="11"/>
  <c r="BF584" i="11"/>
  <c r="BE584" i="11"/>
  <c r="BG583" i="11"/>
  <c r="BF583" i="11"/>
  <c r="BE583" i="11"/>
  <c r="BG582" i="11"/>
  <c r="BF582" i="11"/>
  <c r="BE582" i="11"/>
  <c r="BG581" i="11"/>
  <c r="BF581" i="11"/>
  <c r="BE581" i="11"/>
  <c r="BG580" i="11"/>
  <c r="BF580" i="11"/>
  <c r="BE580" i="11"/>
  <c r="BG579" i="11"/>
  <c r="BF579" i="11"/>
  <c r="BE579" i="11"/>
  <c r="BG578" i="11"/>
  <c r="BF578" i="11"/>
  <c r="BE578" i="11"/>
  <c r="BG577" i="11"/>
  <c r="BF577" i="11"/>
  <c r="BE577" i="11"/>
  <c r="BG576" i="11"/>
  <c r="BF576" i="11"/>
  <c r="BE576" i="11"/>
  <c r="BG575" i="11"/>
  <c r="BF575" i="11"/>
  <c r="BE575" i="11"/>
  <c r="BG574" i="11"/>
  <c r="BF574" i="11"/>
  <c r="BE574" i="11"/>
  <c r="BG573" i="11"/>
  <c r="BF573" i="11"/>
  <c r="BE573" i="11"/>
  <c r="BG572" i="11"/>
  <c r="BF572" i="11"/>
  <c r="BE572" i="11"/>
  <c r="BG571" i="11"/>
  <c r="BF571" i="11"/>
  <c r="BE571" i="11"/>
  <c r="BG570" i="11"/>
  <c r="BF570" i="11"/>
  <c r="BE570" i="11"/>
  <c r="BG569" i="11"/>
  <c r="BF569" i="11"/>
  <c r="BE569" i="11"/>
  <c r="BG568" i="11"/>
  <c r="BF568" i="11"/>
  <c r="BE568" i="11"/>
  <c r="BG567" i="11"/>
  <c r="BF567" i="11"/>
  <c r="BE567" i="11"/>
  <c r="BG566" i="11"/>
  <c r="BF566" i="11"/>
  <c r="BE566" i="11"/>
  <c r="BG565" i="11"/>
  <c r="BF565" i="11"/>
  <c r="BE565" i="11"/>
  <c r="BG564" i="11"/>
  <c r="BF564" i="11"/>
  <c r="BE564" i="11"/>
  <c r="BG563" i="11"/>
  <c r="BF563" i="11"/>
  <c r="BE563" i="11"/>
  <c r="BG562" i="11"/>
  <c r="BF562" i="11"/>
  <c r="BE562" i="11"/>
  <c r="BG561" i="11"/>
  <c r="BF561" i="11"/>
  <c r="BE561" i="11"/>
  <c r="BG560" i="11"/>
  <c r="BF560" i="11"/>
  <c r="BE560" i="11"/>
  <c r="BG559" i="11"/>
  <c r="BF559" i="11"/>
  <c r="BE559" i="11"/>
  <c r="BG558" i="11"/>
  <c r="BF558" i="11"/>
  <c r="BE558" i="11"/>
  <c r="BG557" i="11"/>
  <c r="BF557" i="11"/>
  <c r="BE557" i="11"/>
  <c r="BG556" i="11"/>
  <c r="BF556" i="11"/>
  <c r="BE556" i="11"/>
  <c r="BG555" i="11"/>
  <c r="BF555" i="11"/>
  <c r="BE555" i="11"/>
  <c r="BG554" i="11"/>
  <c r="BF554" i="11"/>
  <c r="BE554" i="11"/>
  <c r="BG553" i="11"/>
  <c r="BF553" i="11"/>
  <c r="BE553" i="11"/>
  <c r="BG552" i="11"/>
  <c r="BF552" i="11"/>
  <c r="BE552" i="11"/>
  <c r="BG551" i="11"/>
  <c r="BF551" i="11"/>
  <c r="BE551" i="11"/>
  <c r="BH550" i="11"/>
  <c r="BG550" i="11"/>
  <c r="BF550" i="11"/>
  <c r="BE550" i="11"/>
  <c r="BG549" i="11"/>
  <c r="BF549" i="11"/>
  <c r="BE549" i="11"/>
  <c r="BG548" i="11"/>
  <c r="BF548" i="11"/>
  <c r="BE548" i="11"/>
  <c r="BG547" i="11"/>
  <c r="BF547" i="11"/>
  <c r="BE547" i="11"/>
  <c r="BG546" i="11"/>
  <c r="BF546" i="11"/>
  <c r="BE546" i="11"/>
  <c r="BG545" i="11"/>
  <c r="BF545" i="11"/>
  <c r="BE545" i="11"/>
  <c r="BG544" i="11"/>
  <c r="BF544" i="11"/>
  <c r="BE544" i="11"/>
  <c r="BG543" i="11"/>
  <c r="BF543" i="11"/>
  <c r="BE543" i="11"/>
  <c r="BG542" i="11"/>
  <c r="BF542" i="11"/>
  <c r="BE542" i="11"/>
  <c r="BG541" i="11"/>
  <c r="BF541" i="11"/>
  <c r="BE541" i="11"/>
  <c r="BG540" i="11"/>
  <c r="BF540" i="11"/>
  <c r="BE540" i="11"/>
  <c r="BG539" i="11"/>
  <c r="BF539" i="11"/>
  <c r="BE539" i="11"/>
  <c r="BG538" i="11"/>
  <c r="BF538" i="11"/>
  <c r="BE538" i="11"/>
  <c r="BG537" i="11"/>
  <c r="BF537" i="11"/>
  <c r="BE537" i="11"/>
  <c r="BG536" i="11"/>
  <c r="BF536" i="11"/>
  <c r="BE536" i="11"/>
  <c r="BG535" i="11"/>
  <c r="BF535" i="11"/>
  <c r="BE535" i="11"/>
  <c r="BG534" i="11"/>
  <c r="BF534" i="11"/>
  <c r="BE534" i="11"/>
  <c r="BG533" i="11"/>
  <c r="BF533" i="11"/>
  <c r="BE533" i="11"/>
  <c r="BG532" i="11"/>
  <c r="BF532" i="11"/>
  <c r="BE532" i="11"/>
  <c r="BG531" i="11"/>
  <c r="BF531" i="11"/>
  <c r="BE531" i="11"/>
  <c r="BG530" i="11"/>
  <c r="BF530" i="11"/>
  <c r="BE530" i="11"/>
  <c r="BG529" i="11"/>
  <c r="BF529" i="11"/>
  <c r="BE529" i="11"/>
  <c r="BH528" i="11"/>
  <c r="BG528" i="11"/>
  <c r="BF528" i="11"/>
  <c r="BE528" i="11"/>
  <c r="BG527" i="11"/>
  <c r="BF527" i="11"/>
  <c r="BE527" i="11"/>
  <c r="BG526" i="11"/>
  <c r="BF526" i="11"/>
  <c r="BE526" i="11"/>
  <c r="BG525" i="11"/>
  <c r="BF525" i="11"/>
  <c r="BE525" i="11"/>
  <c r="BG524" i="11"/>
  <c r="BF524" i="11"/>
  <c r="BE524" i="11"/>
  <c r="BG523" i="11"/>
  <c r="BF523" i="11"/>
  <c r="BE523" i="11"/>
  <c r="BG522" i="11"/>
  <c r="BF522" i="11"/>
  <c r="BE522" i="11"/>
  <c r="BG521" i="11"/>
  <c r="BF521" i="11"/>
  <c r="BE521" i="11"/>
  <c r="BG520" i="11"/>
  <c r="BF520" i="11"/>
  <c r="BE520" i="11"/>
  <c r="BH519" i="11"/>
  <c r="BG519" i="11"/>
  <c r="BF519" i="11"/>
  <c r="BE519" i="11"/>
  <c r="BG518" i="11"/>
  <c r="BF518" i="11"/>
  <c r="BE518" i="11"/>
  <c r="BG517" i="11"/>
  <c r="BF517" i="11"/>
  <c r="BE517" i="11"/>
  <c r="BG516" i="11"/>
  <c r="BF516" i="11"/>
  <c r="BE516" i="11"/>
  <c r="BG515" i="11"/>
  <c r="BF515" i="11"/>
  <c r="BE515" i="11"/>
  <c r="BG514" i="11"/>
  <c r="BF514" i="11"/>
  <c r="BE514" i="11"/>
  <c r="BG513" i="11"/>
  <c r="BF513" i="11"/>
  <c r="BE513" i="11"/>
  <c r="BG512" i="11"/>
  <c r="BF512" i="11"/>
  <c r="BE512" i="11"/>
  <c r="BG511" i="11"/>
  <c r="BF511" i="11"/>
  <c r="BE511" i="11"/>
  <c r="BG510" i="11"/>
  <c r="BF510" i="11"/>
  <c r="BE510" i="11"/>
  <c r="BG509" i="11"/>
  <c r="BF509" i="11"/>
  <c r="BE509" i="11"/>
  <c r="BG508" i="11"/>
  <c r="BF508" i="11"/>
  <c r="BE508" i="11"/>
  <c r="BG507" i="11"/>
  <c r="BF507" i="11"/>
  <c r="BE507" i="11"/>
  <c r="BG506" i="11"/>
  <c r="BF506" i="11"/>
  <c r="BE506" i="11"/>
  <c r="BG505" i="11"/>
  <c r="BF505" i="11"/>
  <c r="BE505" i="11"/>
  <c r="BG504" i="11"/>
  <c r="BF504" i="11"/>
  <c r="BE504" i="11"/>
  <c r="BG503" i="11"/>
  <c r="BF503" i="11"/>
  <c r="BE503" i="11"/>
  <c r="BG502" i="11"/>
  <c r="BF502" i="11"/>
  <c r="BE502" i="11"/>
  <c r="BG501" i="11"/>
  <c r="BF501" i="11"/>
  <c r="BE501" i="11"/>
  <c r="BG500" i="11"/>
  <c r="BF500" i="11"/>
  <c r="BE500" i="11"/>
  <c r="BG499" i="11"/>
  <c r="BF499" i="11"/>
  <c r="BE499" i="11"/>
  <c r="BG498" i="11"/>
  <c r="BF498" i="11"/>
  <c r="BE498" i="11"/>
  <c r="BG497" i="11"/>
  <c r="BF497" i="11"/>
  <c r="BE497" i="11"/>
  <c r="BG496" i="11"/>
  <c r="BF496" i="11"/>
  <c r="BE496" i="11"/>
  <c r="BG495" i="11"/>
  <c r="BF495" i="11"/>
  <c r="BE495" i="11"/>
  <c r="BG494" i="11"/>
  <c r="BF494" i="11"/>
  <c r="BE494" i="11"/>
  <c r="BG493" i="11"/>
  <c r="BF493" i="11"/>
  <c r="BE493" i="11"/>
  <c r="BG492" i="11"/>
  <c r="BF492" i="11"/>
  <c r="BE492" i="11"/>
  <c r="BG491" i="11"/>
  <c r="BF491" i="11"/>
  <c r="BE491" i="11"/>
  <c r="BG490" i="11"/>
  <c r="BF490" i="11"/>
  <c r="BE490" i="11"/>
  <c r="BG489" i="11"/>
  <c r="BF489" i="11"/>
  <c r="BE489" i="11"/>
  <c r="BG488" i="11"/>
  <c r="BF488" i="11"/>
  <c r="BE488" i="11"/>
  <c r="BG487" i="11"/>
  <c r="BF487" i="11"/>
  <c r="BE487" i="11"/>
  <c r="BG486" i="11"/>
  <c r="BF486" i="11"/>
  <c r="BE486" i="11"/>
  <c r="BG485" i="11"/>
  <c r="BF485" i="11"/>
  <c r="BE485" i="11"/>
  <c r="BG484" i="11"/>
  <c r="BF484" i="11"/>
  <c r="BE484" i="11"/>
  <c r="BG483" i="11"/>
  <c r="BF483" i="11"/>
  <c r="BE483" i="11"/>
  <c r="BG482" i="11"/>
  <c r="BF482" i="11"/>
  <c r="BE482" i="11"/>
  <c r="BG481" i="11"/>
  <c r="BF481" i="11"/>
  <c r="BE481" i="11"/>
  <c r="BG480" i="11"/>
  <c r="BF480" i="11"/>
  <c r="BE480" i="11"/>
  <c r="BG479" i="11"/>
  <c r="BF479" i="11"/>
  <c r="BE479" i="11"/>
  <c r="BG478" i="11"/>
  <c r="BF478" i="11"/>
  <c r="BE478" i="11"/>
  <c r="BG477" i="11"/>
  <c r="BF477" i="11"/>
  <c r="BE477" i="11"/>
  <c r="BG476" i="11"/>
  <c r="BF476" i="11"/>
  <c r="BE476" i="11"/>
  <c r="BG475" i="11"/>
  <c r="BF475" i="11"/>
  <c r="BE475" i="11"/>
  <c r="BG474" i="11"/>
  <c r="BF474" i="11"/>
  <c r="BE474" i="11"/>
  <c r="BG473" i="11"/>
  <c r="BF473" i="11"/>
  <c r="BE473" i="11"/>
  <c r="BG472" i="11"/>
  <c r="BF472" i="11"/>
  <c r="BE472" i="11"/>
  <c r="BG471" i="11"/>
  <c r="BF471" i="11"/>
  <c r="BE471" i="11"/>
  <c r="BG470" i="11"/>
  <c r="BF470" i="11"/>
  <c r="BE470" i="11"/>
  <c r="BG469" i="11"/>
  <c r="BF469" i="11"/>
  <c r="BE469" i="11"/>
  <c r="BG468" i="11"/>
  <c r="BF468" i="11"/>
  <c r="BE468" i="11"/>
  <c r="BG467" i="11"/>
  <c r="BF467" i="11"/>
  <c r="BE467" i="11"/>
  <c r="BG466" i="11"/>
  <c r="BF466" i="11"/>
  <c r="BE466" i="11"/>
  <c r="BG465" i="11"/>
  <c r="BF465" i="11"/>
  <c r="BE465" i="11"/>
  <c r="BG464" i="11"/>
  <c r="BF464" i="11"/>
  <c r="BE464" i="11"/>
  <c r="BG463" i="11"/>
  <c r="BF463" i="11"/>
  <c r="BE463" i="11"/>
  <c r="BG462" i="11"/>
  <c r="BF462" i="11"/>
  <c r="BE462" i="11"/>
  <c r="BG461" i="11"/>
  <c r="BF461" i="11"/>
  <c r="BE461" i="11"/>
  <c r="BG460" i="11"/>
  <c r="BF460" i="11"/>
  <c r="BE460" i="11"/>
  <c r="BG459" i="11"/>
  <c r="BF459" i="11"/>
  <c r="BE459" i="11"/>
  <c r="BG458" i="11"/>
  <c r="BF458" i="11"/>
  <c r="BE458" i="11"/>
  <c r="BH457" i="11"/>
  <c r="BG457" i="11"/>
  <c r="BF457" i="11"/>
  <c r="BE457" i="11"/>
  <c r="BG456" i="11"/>
  <c r="BF456" i="11"/>
  <c r="BE456" i="11"/>
  <c r="BG455" i="11"/>
  <c r="BF455" i="11"/>
  <c r="BE455" i="11"/>
  <c r="BG454" i="11"/>
  <c r="BF454" i="11"/>
  <c r="BE454" i="11"/>
  <c r="BG453" i="11"/>
  <c r="BF453" i="11"/>
  <c r="BE453" i="11"/>
  <c r="BG452" i="11"/>
  <c r="BF452" i="11"/>
  <c r="BE452" i="11"/>
  <c r="BG451" i="11"/>
  <c r="BF451" i="11"/>
  <c r="BE451" i="11"/>
  <c r="BG450" i="11"/>
  <c r="BF450" i="11"/>
  <c r="BE450" i="11"/>
  <c r="BG449" i="11"/>
  <c r="BF449" i="11"/>
  <c r="BE449" i="11"/>
  <c r="BG448" i="11"/>
  <c r="BF448" i="11"/>
  <c r="BE448" i="11"/>
  <c r="BG447" i="11"/>
  <c r="BF447" i="11"/>
  <c r="BE447" i="11"/>
  <c r="BG446" i="11"/>
  <c r="BF446" i="11"/>
  <c r="BE446" i="11"/>
  <c r="BG445" i="11"/>
  <c r="BF445" i="11"/>
  <c r="BE445" i="11"/>
  <c r="BG444" i="11"/>
  <c r="BF444" i="11"/>
  <c r="BE444" i="11"/>
  <c r="BG443" i="11"/>
  <c r="BF443" i="11"/>
  <c r="BE443" i="11"/>
  <c r="BG442" i="11"/>
  <c r="BF442" i="11"/>
  <c r="BE442" i="11"/>
  <c r="BG441" i="11"/>
  <c r="BF441" i="11"/>
  <c r="BE441" i="11"/>
  <c r="BG440" i="11"/>
  <c r="BF440" i="11"/>
  <c r="BE440" i="11"/>
  <c r="BG439" i="11"/>
  <c r="BF439" i="11"/>
  <c r="BE439" i="11"/>
  <c r="BG438" i="11"/>
  <c r="BF438" i="11"/>
  <c r="BE438" i="11"/>
  <c r="BG437" i="11"/>
  <c r="BF437" i="11"/>
  <c r="BE437" i="11"/>
  <c r="BG436" i="11"/>
  <c r="BF436" i="11"/>
  <c r="BE436" i="11"/>
  <c r="BG435" i="11"/>
  <c r="BF435" i="11"/>
  <c r="BE435" i="11"/>
  <c r="BG434" i="11"/>
  <c r="BF434" i="11"/>
  <c r="BE434" i="11"/>
  <c r="BG433" i="11"/>
  <c r="BF433" i="11"/>
  <c r="BE433" i="11"/>
  <c r="BG432" i="11"/>
  <c r="BF432" i="11"/>
  <c r="BE432" i="11"/>
  <c r="BG431" i="11"/>
  <c r="BF431" i="11"/>
  <c r="BE431" i="11"/>
  <c r="BG430" i="11"/>
  <c r="BF430" i="11"/>
  <c r="BE430" i="11"/>
  <c r="BH429" i="11"/>
  <c r="BG429" i="11"/>
  <c r="BF429" i="11"/>
  <c r="BE429" i="11"/>
  <c r="BG428" i="11"/>
  <c r="BF428" i="11"/>
  <c r="BE428" i="11"/>
  <c r="BG427" i="11"/>
  <c r="BF427" i="11"/>
  <c r="BE427" i="11"/>
  <c r="BG426" i="11"/>
  <c r="BF426" i="11"/>
  <c r="BE426" i="11"/>
  <c r="BG425" i="11"/>
  <c r="BF425" i="11"/>
  <c r="BE425" i="11"/>
  <c r="BG424" i="11"/>
  <c r="BF424" i="11"/>
  <c r="BE424" i="11"/>
  <c r="BG423" i="11"/>
  <c r="BF423" i="11"/>
  <c r="BE423" i="11"/>
  <c r="BG422" i="11"/>
  <c r="BF422" i="11"/>
  <c r="BE422" i="11"/>
  <c r="BG421" i="11"/>
  <c r="BF421" i="11"/>
  <c r="BE421" i="11"/>
  <c r="BG420" i="11"/>
  <c r="BF420" i="11"/>
  <c r="BE420" i="11"/>
  <c r="BG419" i="11"/>
  <c r="BF419" i="11"/>
  <c r="BE419" i="11"/>
  <c r="BG418" i="11"/>
  <c r="BF418" i="11"/>
  <c r="BE418" i="11"/>
  <c r="BG417" i="11"/>
  <c r="BF417" i="11"/>
  <c r="BE417" i="11"/>
  <c r="BG416" i="11"/>
  <c r="BF416" i="11"/>
  <c r="BE416" i="11"/>
  <c r="BG415" i="11"/>
  <c r="BF415" i="11"/>
  <c r="BE415" i="11"/>
  <c r="BG414" i="11"/>
  <c r="BF414" i="11"/>
  <c r="BE414" i="11"/>
  <c r="BG413" i="11"/>
  <c r="BF413" i="11"/>
  <c r="BE413" i="11"/>
  <c r="BG412" i="11"/>
  <c r="BF412" i="11"/>
  <c r="BE412" i="11"/>
  <c r="BG411" i="11"/>
  <c r="BF411" i="11"/>
  <c r="BE411" i="11"/>
  <c r="BG410" i="11"/>
  <c r="BF410" i="11"/>
  <c r="BE410" i="11"/>
  <c r="BG409" i="11"/>
  <c r="BF409" i="11"/>
  <c r="BE409" i="11"/>
  <c r="BG408" i="11"/>
  <c r="BF408" i="11"/>
  <c r="BE408" i="11"/>
  <c r="BG407" i="11"/>
  <c r="BF407" i="11"/>
  <c r="BE407" i="11"/>
  <c r="BG406" i="11"/>
  <c r="BF406" i="11"/>
  <c r="BE406" i="11"/>
  <c r="BG405" i="11"/>
  <c r="BF405" i="11"/>
  <c r="BE405" i="11"/>
  <c r="BG404" i="11"/>
  <c r="BF404" i="11"/>
  <c r="BE404" i="11"/>
  <c r="BG403" i="11"/>
  <c r="BF403" i="11"/>
  <c r="BE403" i="11"/>
  <c r="BG402" i="11"/>
  <c r="BF402" i="11"/>
  <c r="BE402" i="11"/>
  <c r="BG401" i="11"/>
  <c r="BF401" i="11"/>
  <c r="BE401" i="11"/>
  <c r="BG400" i="11"/>
  <c r="BF400" i="11"/>
  <c r="BE400" i="11"/>
  <c r="BG399" i="11"/>
  <c r="BF399" i="11"/>
  <c r="BE399" i="11"/>
  <c r="BG398" i="11"/>
  <c r="BF398" i="11"/>
  <c r="BE398" i="11"/>
  <c r="BG397" i="11"/>
  <c r="BF397" i="11"/>
  <c r="BE397" i="11"/>
  <c r="BG396" i="11"/>
  <c r="BF396" i="11"/>
  <c r="BE396" i="11"/>
  <c r="BG395" i="11"/>
  <c r="BF395" i="11"/>
  <c r="BE395" i="11"/>
  <c r="BH394" i="11"/>
  <c r="BG394" i="11"/>
  <c r="BF394" i="11"/>
  <c r="BE394" i="11"/>
  <c r="BG393" i="11"/>
  <c r="BF393" i="11"/>
  <c r="BE393" i="11"/>
  <c r="BG392" i="11"/>
  <c r="BF392" i="11"/>
  <c r="BE392" i="11"/>
  <c r="BG391" i="11"/>
  <c r="BF391" i="11"/>
  <c r="BE391" i="11"/>
  <c r="BG390" i="11"/>
  <c r="BF390" i="11"/>
  <c r="BE390" i="11"/>
  <c r="BG389" i="11"/>
  <c r="BF389" i="11"/>
  <c r="BE389" i="11"/>
  <c r="BG388" i="11"/>
  <c r="BF388" i="11"/>
  <c r="BE388" i="11"/>
  <c r="BG387" i="11"/>
  <c r="BF387" i="11"/>
  <c r="BE387" i="11"/>
  <c r="BG386" i="11"/>
  <c r="BF386" i="11"/>
  <c r="BE386" i="11"/>
  <c r="BH385" i="11"/>
  <c r="BG385" i="11"/>
  <c r="BF385" i="11"/>
  <c r="BE385" i="11"/>
  <c r="BG384" i="11"/>
  <c r="BF384" i="11"/>
  <c r="BE384" i="11"/>
  <c r="BG383" i="11"/>
  <c r="BF383" i="11"/>
  <c r="BE383" i="11"/>
  <c r="BG382" i="11"/>
  <c r="BF382" i="11"/>
  <c r="BE382" i="11"/>
  <c r="BG381" i="11"/>
  <c r="BF381" i="11"/>
  <c r="BE381" i="11"/>
  <c r="BG380" i="11"/>
  <c r="BF380" i="11"/>
  <c r="BE380" i="11"/>
  <c r="BG379" i="11"/>
  <c r="BF379" i="11"/>
  <c r="BE379" i="11"/>
  <c r="BG378" i="11"/>
  <c r="BF378" i="11"/>
  <c r="BE378" i="11"/>
  <c r="BG377" i="11"/>
  <c r="BF377" i="11"/>
  <c r="BE377" i="11"/>
  <c r="BG376" i="11"/>
  <c r="BF376" i="11"/>
  <c r="BE376" i="11"/>
  <c r="BG375" i="11"/>
  <c r="BF375" i="11"/>
  <c r="BE375" i="11"/>
  <c r="BG374" i="11"/>
  <c r="BF374" i="11"/>
  <c r="BE374" i="11"/>
  <c r="BG373" i="11"/>
  <c r="BF373" i="11"/>
  <c r="BE373" i="11"/>
  <c r="BG372" i="11"/>
  <c r="BF372" i="11"/>
  <c r="BE372" i="11"/>
  <c r="BG371" i="11"/>
  <c r="BF371" i="11"/>
  <c r="BE371" i="11"/>
  <c r="BG370" i="11"/>
  <c r="BF370" i="11"/>
  <c r="BE370" i="11"/>
  <c r="BG369" i="11"/>
  <c r="BF369" i="11"/>
  <c r="BE369" i="11"/>
  <c r="BG368" i="11"/>
  <c r="BF368" i="11"/>
  <c r="BE368" i="11"/>
  <c r="BG367" i="11"/>
  <c r="BF367" i="11"/>
  <c r="BE367" i="11"/>
  <c r="BG366" i="11"/>
  <c r="BF366" i="11"/>
  <c r="BE366" i="11"/>
  <c r="BG365" i="11"/>
  <c r="BF365" i="11"/>
  <c r="BE365" i="11"/>
  <c r="BG364" i="11"/>
  <c r="BF364" i="11"/>
  <c r="BE364" i="11"/>
  <c r="BG363" i="11"/>
  <c r="BF363" i="11"/>
  <c r="BE363" i="11"/>
  <c r="BG362" i="11"/>
  <c r="BF362" i="11"/>
  <c r="BE362" i="11"/>
  <c r="BG361" i="11"/>
  <c r="BF361" i="11"/>
  <c r="BE361" i="11"/>
  <c r="BG360" i="11"/>
  <c r="BF360" i="11"/>
  <c r="BE360" i="11"/>
  <c r="BG359" i="11"/>
  <c r="BF359" i="11"/>
  <c r="BE359" i="11"/>
  <c r="BG358" i="11"/>
  <c r="BF358" i="11"/>
  <c r="BE358" i="11"/>
  <c r="BG357" i="11"/>
  <c r="BF357" i="11"/>
  <c r="BE357" i="11"/>
  <c r="BG356" i="11"/>
  <c r="BF356" i="11"/>
  <c r="BE356" i="11"/>
  <c r="BG355" i="11"/>
  <c r="BF355" i="11"/>
  <c r="BE355" i="11"/>
  <c r="BG354" i="11"/>
  <c r="BF354" i="11"/>
  <c r="BE354" i="11"/>
  <c r="BG353" i="11"/>
  <c r="BF353" i="11"/>
  <c r="BE353" i="11"/>
  <c r="BG352" i="11"/>
  <c r="BF352" i="11"/>
  <c r="BE352" i="11"/>
  <c r="BG351" i="11"/>
  <c r="BF351" i="11"/>
  <c r="BE351" i="11"/>
  <c r="BG350" i="11"/>
  <c r="BF350" i="11"/>
  <c r="BE350" i="11"/>
  <c r="BG349" i="11"/>
  <c r="BF349" i="11"/>
  <c r="BE349" i="11"/>
  <c r="BG348" i="11"/>
  <c r="BF348" i="11"/>
  <c r="BE348" i="11"/>
  <c r="BG347" i="11"/>
  <c r="BF347" i="11"/>
  <c r="BE347" i="11"/>
  <c r="BG346" i="11"/>
  <c r="BF346" i="11"/>
  <c r="BE346" i="11"/>
  <c r="BG345" i="11"/>
  <c r="BF345" i="11"/>
  <c r="BE345" i="11"/>
  <c r="BG344" i="11"/>
  <c r="BF344" i="11"/>
  <c r="BE344" i="11"/>
  <c r="BG343" i="11"/>
  <c r="BF343" i="11"/>
  <c r="BE343" i="11"/>
  <c r="BG342" i="11"/>
  <c r="BF342" i="11"/>
  <c r="BE342" i="11"/>
  <c r="BG341" i="11"/>
  <c r="BF341" i="11"/>
  <c r="BE341" i="11"/>
  <c r="BG340" i="11"/>
  <c r="BF340" i="11"/>
  <c r="BE340" i="11"/>
  <c r="BG339" i="11"/>
  <c r="BF339" i="11"/>
  <c r="BE339" i="11"/>
  <c r="BG338" i="11"/>
  <c r="BF338" i="11"/>
  <c r="BE338" i="11"/>
  <c r="BG337" i="11"/>
  <c r="BF337" i="11"/>
  <c r="BE337" i="11"/>
  <c r="BG336" i="11"/>
  <c r="BF336" i="11"/>
  <c r="BE336" i="11"/>
  <c r="BG335" i="11"/>
  <c r="BF335" i="11"/>
  <c r="BE335" i="11"/>
  <c r="BG334" i="11"/>
  <c r="BF334" i="11"/>
  <c r="BE334" i="11"/>
  <c r="BG333" i="11"/>
  <c r="BF333" i="11"/>
  <c r="BE333" i="11"/>
  <c r="BG332" i="11"/>
  <c r="BF332" i="11"/>
  <c r="BE332" i="11"/>
  <c r="BG331" i="11"/>
  <c r="BF331" i="11"/>
  <c r="BE331" i="11"/>
  <c r="BG330" i="11"/>
  <c r="BF330" i="11"/>
  <c r="BE330" i="11"/>
  <c r="BG329" i="11"/>
  <c r="BF329" i="11"/>
  <c r="BE329" i="11"/>
  <c r="BG328" i="11"/>
  <c r="BF328" i="11"/>
  <c r="BE328" i="11"/>
  <c r="BG327" i="11"/>
  <c r="BF327" i="11"/>
  <c r="BE327" i="11"/>
  <c r="BG326" i="11"/>
  <c r="BF326" i="11"/>
  <c r="BE326" i="11"/>
  <c r="BG325" i="11"/>
  <c r="BF325" i="11"/>
  <c r="BE325" i="11"/>
  <c r="BG324" i="11"/>
  <c r="BF324" i="11"/>
  <c r="BE324" i="11"/>
  <c r="BG323" i="11"/>
  <c r="BF323" i="11"/>
  <c r="BE323" i="11"/>
  <c r="BG322" i="11"/>
  <c r="BF322" i="11"/>
  <c r="BE322" i="11"/>
  <c r="BG321" i="11"/>
  <c r="BF321" i="11"/>
  <c r="BE321" i="11"/>
  <c r="BG320" i="11"/>
  <c r="BF320" i="11"/>
  <c r="BE320" i="11"/>
  <c r="BH319" i="11"/>
  <c r="BG319" i="11"/>
  <c r="BF319" i="11"/>
  <c r="BE319" i="11"/>
  <c r="BG318" i="11"/>
  <c r="BF318" i="11"/>
  <c r="BE318" i="11"/>
  <c r="BG317" i="11"/>
  <c r="BF317" i="11"/>
  <c r="BE317" i="11"/>
  <c r="BG316" i="11"/>
  <c r="BF316" i="11"/>
  <c r="BE316" i="11"/>
  <c r="BG315" i="11"/>
  <c r="BF315" i="11"/>
  <c r="BE315" i="11"/>
  <c r="BG314" i="11"/>
  <c r="BF314" i="11"/>
  <c r="BE314" i="11"/>
  <c r="BG313" i="11"/>
  <c r="BF313" i="11"/>
  <c r="BE313" i="11"/>
  <c r="BG312" i="11"/>
  <c r="BF312" i="11"/>
  <c r="BE312" i="11"/>
  <c r="BG311" i="11"/>
  <c r="BF311" i="11"/>
  <c r="BE311" i="11"/>
  <c r="BG310" i="11"/>
  <c r="BF310" i="11"/>
  <c r="BE310" i="11"/>
  <c r="BG309" i="11"/>
  <c r="BF309" i="11"/>
  <c r="BE309" i="11"/>
  <c r="BG308" i="11"/>
  <c r="BF308" i="11"/>
  <c r="BE308" i="11"/>
  <c r="BG307" i="11"/>
  <c r="BF307" i="11"/>
  <c r="BE307" i="11"/>
  <c r="BG306" i="11"/>
  <c r="BF306" i="11"/>
  <c r="BE306" i="11"/>
  <c r="BG305" i="11"/>
  <c r="BF305" i="11"/>
  <c r="BE305" i="11"/>
  <c r="BG304" i="11"/>
  <c r="BF304" i="11"/>
  <c r="BE304" i="11"/>
  <c r="BG303" i="11"/>
  <c r="BF303" i="11"/>
  <c r="BE303" i="11"/>
  <c r="BG302" i="11"/>
  <c r="BF302" i="11"/>
  <c r="BE302" i="11"/>
  <c r="BG301" i="11"/>
  <c r="BF301" i="11"/>
  <c r="BE301" i="11"/>
  <c r="BG300" i="11"/>
  <c r="BF300" i="11"/>
  <c r="BE300" i="11"/>
  <c r="BG299" i="11"/>
  <c r="BF299" i="11"/>
  <c r="BE299" i="11"/>
  <c r="BG298" i="11"/>
  <c r="BF298" i="11"/>
  <c r="BE298" i="11"/>
  <c r="BG297" i="11"/>
  <c r="BF297" i="11"/>
  <c r="BE297" i="11"/>
  <c r="BG296" i="11"/>
  <c r="BF296" i="11"/>
  <c r="BE296" i="11"/>
  <c r="BH295" i="11"/>
  <c r="BG295" i="11"/>
  <c r="BF295" i="11"/>
  <c r="BE295" i="11"/>
  <c r="BG294" i="11"/>
  <c r="BF294" i="11"/>
  <c r="BE294" i="11"/>
  <c r="BG293" i="11"/>
  <c r="BF293" i="11"/>
  <c r="BE293" i="11"/>
  <c r="BG292" i="11"/>
  <c r="BF292" i="11"/>
  <c r="BE292" i="11"/>
  <c r="BG291" i="11"/>
  <c r="BF291" i="11"/>
  <c r="BE291" i="11"/>
  <c r="BG290" i="11"/>
  <c r="BF290" i="11"/>
  <c r="BE290" i="11"/>
  <c r="BG289" i="11"/>
  <c r="BF289" i="11"/>
  <c r="BE289" i="11"/>
  <c r="BG288" i="11"/>
  <c r="BF288" i="11"/>
  <c r="BE288" i="11"/>
  <c r="BG287" i="11"/>
  <c r="BF287" i="11"/>
  <c r="BE287" i="11"/>
  <c r="BG286" i="11"/>
  <c r="BF286" i="11"/>
  <c r="BE286" i="11"/>
  <c r="BG285" i="11"/>
  <c r="BF285" i="11"/>
  <c r="BE285" i="11"/>
  <c r="BG284" i="11"/>
  <c r="BF284" i="11"/>
  <c r="BE284" i="11"/>
  <c r="BG283" i="11"/>
  <c r="BF283" i="11"/>
  <c r="BE283" i="11"/>
  <c r="BG282" i="11"/>
  <c r="BF282" i="11"/>
  <c r="BE282" i="11"/>
  <c r="BG281" i="11"/>
  <c r="BF281" i="11"/>
  <c r="BE281" i="11"/>
  <c r="BG280" i="11"/>
  <c r="BF280" i="11"/>
  <c r="BE280" i="11"/>
  <c r="BG279" i="11"/>
  <c r="BF279" i="11"/>
  <c r="BE279" i="11"/>
  <c r="BG278" i="11"/>
  <c r="BF278" i="11"/>
  <c r="BE278" i="11"/>
  <c r="BG277" i="11"/>
  <c r="BF277" i="11"/>
  <c r="BE277" i="11"/>
  <c r="BG276" i="11"/>
  <c r="BF276" i="11"/>
  <c r="BE276" i="11"/>
  <c r="BG275" i="11"/>
  <c r="BF275" i="11"/>
  <c r="BE275" i="11"/>
  <c r="BG274" i="11"/>
  <c r="BF274" i="11"/>
  <c r="BE274" i="11"/>
  <c r="BG273" i="11"/>
  <c r="BF273" i="11"/>
  <c r="BE273" i="11"/>
  <c r="BG272" i="11"/>
  <c r="BF272" i="11"/>
  <c r="BE272" i="11"/>
  <c r="BG271" i="11"/>
  <c r="BF271" i="11"/>
  <c r="BE271" i="11"/>
  <c r="BG270" i="11"/>
  <c r="BF270" i="11"/>
  <c r="BE270" i="11"/>
  <c r="BG269" i="11"/>
  <c r="BF269" i="11"/>
  <c r="BE269" i="11"/>
  <c r="BG268" i="11"/>
  <c r="BF268" i="11"/>
  <c r="BE268" i="11"/>
  <c r="BG267" i="11"/>
  <c r="BF267" i="11"/>
  <c r="BE267" i="11"/>
  <c r="BG266" i="11"/>
  <c r="BF266" i="11"/>
  <c r="BE266" i="11"/>
  <c r="BG265" i="11"/>
  <c r="BF265" i="11"/>
  <c r="BE265" i="11"/>
  <c r="BG264" i="11"/>
  <c r="BF264" i="11"/>
  <c r="BE264" i="11"/>
  <c r="BG263" i="11"/>
  <c r="BF263" i="11"/>
  <c r="BE263" i="11"/>
  <c r="BG262" i="11"/>
  <c r="BF262" i="11"/>
  <c r="BE262" i="11"/>
  <c r="BG261" i="11"/>
  <c r="BF261" i="11"/>
  <c r="BE261" i="11"/>
  <c r="BG260" i="11"/>
  <c r="BF260" i="11"/>
  <c r="BE260" i="11"/>
  <c r="BG259" i="11"/>
  <c r="BF259" i="11"/>
  <c r="BE259" i="11"/>
  <c r="BG258" i="11"/>
  <c r="BF258" i="11"/>
  <c r="BE258" i="11"/>
  <c r="BH257" i="11"/>
  <c r="BG257" i="11"/>
  <c r="BF257" i="11"/>
  <c r="BE257" i="11"/>
  <c r="BG256" i="11"/>
  <c r="BF256" i="11"/>
  <c r="BE256" i="11"/>
  <c r="BG255" i="11"/>
  <c r="BF255" i="11"/>
  <c r="BE255" i="11"/>
  <c r="BG254" i="11"/>
  <c r="BF254" i="11"/>
  <c r="BE254" i="11"/>
  <c r="BG253" i="11"/>
  <c r="BF253" i="11"/>
  <c r="BE253" i="11"/>
  <c r="BG252" i="11"/>
  <c r="BF252" i="11"/>
  <c r="BE252" i="11"/>
  <c r="BG251" i="11"/>
  <c r="BF251" i="11"/>
  <c r="BE251" i="11"/>
  <c r="BG250" i="11"/>
  <c r="BF250" i="11"/>
  <c r="BE250" i="11"/>
  <c r="BG249" i="11"/>
  <c r="BF249" i="11"/>
  <c r="BE249" i="11"/>
  <c r="BH248" i="11"/>
  <c r="BG248" i="11"/>
  <c r="BF248" i="11"/>
  <c r="BE248" i="11"/>
  <c r="BG247" i="11"/>
  <c r="BF247" i="11"/>
  <c r="BE247" i="11"/>
  <c r="BG246" i="11"/>
  <c r="BF246" i="11"/>
  <c r="BE246" i="11"/>
  <c r="BG245" i="11"/>
  <c r="BF245" i="11"/>
  <c r="BE245" i="11"/>
  <c r="BG244" i="11"/>
  <c r="BF244" i="11"/>
  <c r="BE244" i="11"/>
  <c r="BG243" i="11"/>
  <c r="BF243" i="11"/>
  <c r="BE243" i="11"/>
  <c r="BG242" i="11"/>
  <c r="BF242" i="11"/>
  <c r="BE242" i="11"/>
  <c r="BG241" i="11"/>
  <c r="BF241" i="11"/>
  <c r="BE241" i="11"/>
  <c r="BG240" i="11"/>
  <c r="BF240" i="11"/>
  <c r="BE240" i="11"/>
  <c r="BG239" i="11"/>
  <c r="BF239" i="11"/>
  <c r="BE239" i="11"/>
  <c r="BG238" i="11"/>
  <c r="BF238" i="11"/>
  <c r="BE238" i="11"/>
  <c r="BG237" i="11"/>
  <c r="BF237" i="11"/>
  <c r="BE237" i="11"/>
  <c r="BG236" i="11"/>
  <c r="BF236" i="11"/>
  <c r="BE236" i="11"/>
  <c r="BG235" i="11"/>
  <c r="BF235" i="11"/>
  <c r="BE235" i="11"/>
  <c r="BG234" i="11"/>
  <c r="BF234" i="11"/>
  <c r="BE234" i="11"/>
  <c r="BG233" i="11"/>
  <c r="BF233" i="11"/>
  <c r="BE233" i="11"/>
  <c r="BG232" i="11"/>
  <c r="BF232" i="11"/>
  <c r="BE232" i="11"/>
  <c r="BG231" i="11"/>
  <c r="BF231" i="11"/>
  <c r="BE231" i="11"/>
  <c r="BG230" i="11"/>
  <c r="BF230" i="11"/>
  <c r="BE230" i="11"/>
  <c r="BG229" i="11"/>
  <c r="BF229" i="11"/>
  <c r="BE229" i="11"/>
  <c r="BG228" i="11"/>
  <c r="BF228" i="11"/>
  <c r="BE228" i="11"/>
  <c r="BG227" i="11"/>
  <c r="BF227" i="11"/>
  <c r="BE227" i="11"/>
  <c r="BG226" i="11"/>
  <c r="BF226" i="11"/>
  <c r="BE226" i="11"/>
  <c r="BG225" i="11"/>
  <c r="BF225" i="11"/>
  <c r="BE225" i="11"/>
  <c r="BG224" i="11"/>
  <c r="BF224" i="11"/>
  <c r="BE224" i="11"/>
  <c r="BG223" i="11"/>
  <c r="BF223" i="11"/>
  <c r="BE223" i="11"/>
  <c r="BG222" i="11"/>
  <c r="BF222" i="11"/>
  <c r="BE222" i="11"/>
  <c r="BG221" i="11"/>
  <c r="BF221" i="11"/>
  <c r="BE221" i="11"/>
  <c r="BG220" i="11"/>
  <c r="BF220" i="11"/>
  <c r="BE220" i="11"/>
  <c r="BG219" i="11"/>
  <c r="BF219" i="11"/>
  <c r="BE219" i="11"/>
  <c r="BG218" i="11"/>
  <c r="BF218" i="11"/>
  <c r="BE218" i="11"/>
  <c r="BG217" i="11"/>
  <c r="BF217" i="11"/>
  <c r="BE217" i="11"/>
  <c r="BG216" i="11"/>
  <c r="BF216" i="11"/>
  <c r="BE216" i="11"/>
  <c r="BG215" i="11"/>
  <c r="BF215" i="11"/>
  <c r="BE215" i="11"/>
  <c r="BG214" i="11"/>
  <c r="BF214" i="11"/>
  <c r="BE214" i="11"/>
  <c r="BG213" i="11"/>
  <c r="BF213" i="11"/>
  <c r="BE213" i="11"/>
  <c r="BG212" i="11"/>
  <c r="BF212" i="11"/>
  <c r="BE212" i="11"/>
  <c r="BG211" i="11"/>
  <c r="BF211" i="11"/>
  <c r="BE211" i="11"/>
  <c r="BG210" i="11"/>
  <c r="BF210" i="11"/>
  <c r="BE210" i="11"/>
  <c r="BG209" i="11"/>
  <c r="BF209" i="11"/>
  <c r="BE209" i="11"/>
  <c r="BG208" i="11"/>
  <c r="BF208" i="11"/>
  <c r="BE208" i="11"/>
  <c r="BG207" i="11"/>
  <c r="BF207" i="11"/>
  <c r="BE207" i="11"/>
  <c r="BG206" i="11"/>
  <c r="BF206" i="11"/>
  <c r="BE206" i="11"/>
  <c r="BG205" i="11"/>
  <c r="BF205" i="11"/>
  <c r="BE205" i="11"/>
  <c r="BG204" i="11"/>
  <c r="BF204" i="11"/>
  <c r="BE204" i="11"/>
  <c r="BG203" i="11"/>
  <c r="BF203" i="11"/>
  <c r="BE203" i="11"/>
  <c r="BG202" i="11"/>
  <c r="BF202" i="11"/>
  <c r="BE202" i="11"/>
  <c r="BG201" i="11"/>
  <c r="BF201" i="11"/>
  <c r="BE201" i="11"/>
  <c r="BG200" i="11"/>
  <c r="BF200" i="11"/>
  <c r="BE200" i="11"/>
  <c r="BG199" i="11"/>
  <c r="BF199" i="11"/>
  <c r="BE199" i="11"/>
  <c r="BG198" i="11"/>
  <c r="BF198" i="11"/>
  <c r="BE198" i="11"/>
  <c r="BG197" i="11"/>
  <c r="BF197" i="11"/>
  <c r="BE197" i="11"/>
  <c r="BG196" i="11"/>
  <c r="BF196" i="11"/>
  <c r="BE196" i="11"/>
  <c r="BG195" i="11"/>
  <c r="BF195" i="11"/>
  <c r="BE195" i="11"/>
  <c r="BG194" i="11"/>
  <c r="BF194" i="11"/>
  <c r="BE194" i="11"/>
  <c r="BG193" i="11"/>
  <c r="BF193" i="11"/>
  <c r="BE193" i="11"/>
  <c r="BG192" i="11"/>
  <c r="BF192" i="11"/>
  <c r="BE192" i="11"/>
  <c r="BG191" i="11"/>
  <c r="BF191" i="11"/>
  <c r="BE191" i="11"/>
  <c r="BG190" i="11"/>
  <c r="BF190" i="11"/>
  <c r="BE190" i="11"/>
  <c r="BG189" i="11"/>
  <c r="BF189" i="11"/>
  <c r="BE189" i="11"/>
  <c r="BG188" i="11"/>
  <c r="BF188" i="11"/>
  <c r="BE188" i="11"/>
  <c r="BG187" i="11"/>
  <c r="BF187" i="11"/>
  <c r="BE187" i="11"/>
  <c r="BG186" i="11"/>
  <c r="BF186" i="11"/>
  <c r="BE186" i="11"/>
  <c r="BG185" i="11"/>
  <c r="BF185" i="11"/>
  <c r="BE185" i="11"/>
  <c r="BG184" i="11"/>
  <c r="BF184" i="11"/>
  <c r="BE184" i="11"/>
  <c r="BG183" i="11"/>
  <c r="BF183" i="11"/>
  <c r="BE183" i="11"/>
  <c r="BG182" i="11"/>
  <c r="BF182" i="11"/>
  <c r="BE182" i="11"/>
  <c r="BG181" i="11"/>
  <c r="BF181" i="11"/>
  <c r="BE181" i="11"/>
  <c r="BG180" i="11"/>
  <c r="BF180" i="11"/>
  <c r="BE180" i="11"/>
  <c r="BG179" i="11"/>
  <c r="BF179" i="11"/>
  <c r="BE179" i="11"/>
  <c r="BG178" i="11"/>
  <c r="BF178" i="11"/>
  <c r="BE178" i="11"/>
  <c r="BG177" i="11"/>
  <c r="BF177" i="11"/>
  <c r="BE177" i="11"/>
  <c r="BG176" i="11"/>
  <c r="BF176" i="11"/>
  <c r="BE176" i="11"/>
  <c r="BG175" i="11"/>
  <c r="BF175" i="11"/>
  <c r="BE175" i="11"/>
  <c r="BG174" i="11"/>
  <c r="BF174" i="11"/>
  <c r="BE174" i="11"/>
  <c r="BG173" i="11"/>
  <c r="BF173" i="11"/>
  <c r="BE173" i="11"/>
  <c r="BG172" i="11"/>
  <c r="BF172" i="11"/>
  <c r="BE172" i="11"/>
  <c r="BG171" i="11"/>
  <c r="BF171" i="11"/>
  <c r="BE171" i="11"/>
  <c r="BG170" i="11"/>
  <c r="BF170" i="11"/>
  <c r="BE170" i="11"/>
  <c r="BG169" i="11"/>
  <c r="BF169" i="11"/>
  <c r="BE169" i="11"/>
  <c r="BG168" i="11"/>
  <c r="BF168" i="11"/>
  <c r="BE168" i="11"/>
  <c r="BG167" i="11"/>
  <c r="BF167" i="11"/>
  <c r="BE167" i="11"/>
  <c r="BG166" i="11"/>
  <c r="BF166" i="11"/>
  <c r="BE166" i="11"/>
  <c r="BG165" i="11"/>
  <c r="BF165" i="11"/>
  <c r="BE165" i="11"/>
  <c r="BG164" i="11"/>
  <c r="BF164" i="11"/>
  <c r="BE164" i="11"/>
  <c r="BG163" i="11"/>
  <c r="BF163" i="11"/>
  <c r="BE163" i="11"/>
  <c r="BG162" i="11"/>
  <c r="BF162" i="11"/>
  <c r="BE162" i="11"/>
  <c r="BG161" i="11"/>
  <c r="BF161" i="11"/>
  <c r="BE161" i="11"/>
  <c r="BG160" i="11"/>
  <c r="BF160" i="11"/>
  <c r="BE160" i="11"/>
  <c r="BG159" i="11"/>
  <c r="BF159" i="11"/>
  <c r="BE159" i="11"/>
  <c r="BG158" i="11"/>
  <c r="BF158" i="11"/>
  <c r="BE158" i="11"/>
  <c r="BG157" i="11"/>
  <c r="BF157" i="11"/>
  <c r="BE157" i="11"/>
  <c r="BG156" i="11"/>
  <c r="BF156" i="11"/>
  <c r="BE156" i="11"/>
  <c r="BG155" i="11"/>
  <c r="BF155" i="11"/>
  <c r="BE155" i="11"/>
  <c r="BG154" i="11"/>
  <c r="BF154" i="11"/>
  <c r="BE154" i="11"/>
  <c r="BG153" i="11"/>
  <c r="BF153" i="11"/>
  <c r="BE153" i="11"/>
  <c r="BG152" i="11"/>
  <c r="BF152" i="11"/>
  <c r="BE152" i="11"/>
  <c r="BG151" i="11"/>
  <c r="BF151" i="11"/>
  <c r="BE151" i="11"/>
  <c r="BG150" i="11"/>
  <c r="BF150" i="11"/>
  <c r="BE150" i="11"/>
  <c r="BG149" i="11"/>
  <c r="BF149" i="11"/>
  <c r="BE149" i="11"/>
  <c r="BG148" i="11"/>
  <c r="BF148" i="11"/>
  <c r="BE148" i="11"/>
  <c r="BG147" i="11"/>
  <c r="BF147" i="11"/>
  <c r="BE147" i="11"/>
  <c r="BG146" i="11"/>
  <c r="BF146" i="11"/>
  <c r="BE146" i="11"/>
  <c r="BG145" i="11"/>
  <c r="BF145" i="11"/>
  <c r="BE145" i="11"/>
  <c r="BG144" i="11"/>
  <c r="BF144" i="11"/>
  <c r="BE144" i="11"/>
  <c r="BG143" i="11"/>
  <c r="BF143" i="11"/>
  <c r="BE143" i="11"/>
  <c r="BG142" i="11"/>
  <c r="BF142" i="11"/>
  <c r="BE142" i="11"/>
  <c r="BG141" i="11"/>
  <c r="BF141" i="11"/>
  <c r="BE141" i="11"/>
  <c r="BG140" i="11"/>
  <c r="BF140" i="11"/>
  <c r="BE140" i="11"/>
  <c r="BG139" i="11"/>
  <c r="BF139" i="11"/>
  <c r="BE139" i="11"/>
  <c r="BG138" i="11"/>
  <c r="BF138" i="11"/>
  <c r="BE138" i="11"/>
  <c r="BG137" i="11"/>
  <c r="BF137" i="11"/>
  <c r="BE137" i="11"/>
  <c r="BG136" i="11"/>
  <c r="BF136" i="11"/>
  <c r="BE136" i="11"/>
  <c r="BG135" i="11"/>
  <c r="BF135" i="11"/>
  <c r="BE135" i="11"/>
  <c r="BG134" i="11"/>
  <c r="BF134" i="11"/>
  <c r="BE134" i="11"/>
  <c r="BG133" i="11"/>
  <c r="BF133" i="11"/>
  <c r="BE133" i="11"/>
  <c r="BG132" i="11"/>
  <c r="BF132" i="11"/>
  <c r="BE132" i="11"/>
  <c r="BG131" i="11"/>
  <c r="BF131" i="11"/>
  <c r="BE131" i="11"/>
  <c r="BG130" i="11"/>
  <c r="BF130" i="11"/>
  <c r="BE130" i="11"/>
  <c r="BG129" i="11"/>
  <c r="BF129" i="11"/>
  <c r="BE129" i="11"/>
  <c r="BG128" i="11"/>
  <c r="BF128" i="11"/>
  <c r="BE128" i="11"/>
  <c r="BG127" i="11"/>
  <c r="BF127" i="11"/>
  <c r="BE127" i="11"/>
  <c r="BG126" i="11"/>
  <c r="BF126" i="11"/>
  <c r="BE126" i="11"/>
  <c r="BG125" i="11"/>
  <c r="BF125" i="11"/>
  <c r="BE125" i="11"/>
  <c r="BG124" i="11"/>
  <c r="BF124" i="11"/>
  <c r="BE124" i="11"/>
  <c r="BG123" i="11"/>
  <c r="BF123" i="11"/>
  <c r="BE123" i="11"/>
  <c r="BG122" i="11"/>
  <c r="BF122" i="11"/>
  <c r="BE122" i="11"/>
  <c r="BG121" i="11"/>
  <c r="BF121" i="11"/>
  <c r="BE121" i="11"/>
  <c r="BG120" i="11"/>
  <c r="BF120" i="11"/>
  <c r="BE120" i="11"/>
  <c r="BG119" i="11"/>
  <c r="BF119" i="11"/>
  <c r="BE119" i="11"/>
  <c r="BG118" i="11"/>
  <c r="BF118" i="11"/>
  <c r="BE118" i="11"/>
  <c r="BG117" i="11"/>
  <c r="BF117" i="11"/>
  <c r="BE117" i="11"/>
  <c r="BG116" i="11"/>
  <c r="BF116" i="11"/>
  <c r="BE116" i="11"/>
  <c r="BG115" i="11"/>
  <c r="BF115" i="11"/>
  <c r="BE115" i="11"/>
  <c r="BG114" i="11"/>
  <c r="BF114" i="11"/>
  <c r="BE114" i="11"/>
  <c r="BG113" i="11"/>
  <c r="BF113" i="11"/>
  <c r="BE113" i="11"/>
  <c r="BG112" i="11"/>
  <c r="BF112" i="11"/>
  <c r="BE112" i="11"/>
  <c r="BG111" i="11"/>
  <c r="BF111" i="11"/>
  <c r="BE111" i="11"/>
  <c r="BG110" i="11"/>
  <c r="BF110" i="11"/>
  <c r="BE110" i="11"/>
  <c r="BG109" i="11"/>
  <c r="BF109" i="11"/>
  <c r="BE109" i="11"/>
  <c r="BG108" i="11"/>
  <c r="BF108" i="11"/>
  <c r="BE108" i="11"/>
  <c r="BG107" i="11"/>
  <c r="BF107" i="11"/>
  <c r="BE107" i="11"/>
  <c r="BG106" i="11"/>
  <c r="BF106" i="11"/>
  <c r="BE106" i="11"/>
  <c r="BG105" i="11"/>
  <c r="BF105" i="11"/>
  <c r="BE105" i="11"/>
  <c r="BG104" i="11"/>
  <c r="BF104" i="11"/>
  <c r="BE104" i="11"/>
  <c r="BG103" i="11"/>
  <c r="BF103" i="11"/>
  <c r="BE103" i="11"/>
  <c r="BG102" i="11"/>
  <c r="BF102" i="11"/>
  <c r="BE102" i="11"/>
  <c r="BG101" i="11"/>
  <c r="BF101" i="11"/>
  <c r="BE101" i="11"/>
  <c r="BG100" i="11"/>
  <c r="BF100" i="11"/>
  <c r="BE100" i="11"/>
  <c r="BG99" i="11"/>
  <c r="BF99" i="11"/>
  <c r="BE99" i="11"/>
  <c r="BG98" i="11"/>
  <c r="BF98" i="11"/>
  <c r="BE98" i="11"/>
  <c r="BG97" i="11"/>
  <c r="BF97" i="11"/>
  <c r="BE97" i="11"/>
  <c r="BG96" i="11"/>
  <c r="BF96" i="11"/>
  <c r="BE96" i="11"/>
  <c r="BG95" i="11"/>
  <c r="BF95" i="11"/>
  <c r="BE95" i="11"/>
  <c r="BG94" i="11"/>
  <c r="BF94" i="11"/>
  <c r="BE94" i="11"/>
  <c r="BG93" i="11"/>
  <c r="BF93" i="11"/>
  <c r="BE93" i="11"/>
  <c r="BG92" i="11"/>
  <c r="BF92" i="11"/>
  <c r="BE92" i="11"/>
  <c r="BG91" i="11"/>
  <c r="BF91" i="11"/>
  <c r="BE91" i="11"/>
  <c r="BG90" i="11"/>
  <c r="BF90" i="11"/>
  <c r="BE90" i="11"/>
  <c r="BG89" i="11"/>
  <c r="BF89" i="11"/>
  <c r="BE89" i="11"/>
  <c r="BG88" i="11"/>
  <c r="BF88" i="11"/>
  <c r="BE88" i="11"/>
  <c r="BG87" i="11"/>
  <c r="BF87" i="11"/>
  <c r="BE87" i="11"/>
  <c r="BG86" i="11"/>
  <c r="BF86" i="11"/>
  <c r="BE86" i="11"/>
  <c r="BG85" i="11"/>
  <c r="BF85" i="11"/>
  <c r="BE85" i="11"/>
  <c r="BG84" i="11"/>
  <c r="BF84" i="11"/>
  <c r="BE84" i="11"/>
  <c r="BG83" i="11"/>
  <c r="BF83" i="11"/>
  <c r="BE83" i="11"/>
  <c r="BG82" i="11"/>
  <c r="BF82" i="11"/>
  <c r="BE82" i="11"/>
  <c r="BG81" i="11"/>
  <c r="BF81" i="11"/>
  <c r="BE81" i="11"/>
  <c r="BG80" i="11"/>
  <c r="BF80" i="11"/>
  <c r="BE80" i="11"/>
  <c r="BG79" i="11"/>
  <c r="BF79" i="11"/>
  <c r="BE79" i="11"/>
  <c r="BG78" i="11"/>
  <c r="BF78" i="11"/>
  <c r="BE78" i="11"/>
  <c r="BG77" i="11"/>
  <c r="BF77" i="11"/>
  <c r="BE77" i="11"/>
  <c r="BG76" i="11"/>
  <c r="BF76" i="11"/>
  <c r="BE76" i="11"/>
  <c r="BG75" i="11"/>
  <c r="BF75" i="11"/>
  <c r="BE75" i="11"/>
  <c r="BG74" i="11"/>
  <c r="BF74" i="11"/>
  <c r="BE74" i="11"/>
  <c r="BG73" i="11"/>
  <c r="BF73" i="11"/>
  <c r="BE73" i="11"/>
  <c r="BG72" i="11"/>
  <c r="BF72" i="11"/>
  <c r="BE72" i="11"/>
  <c r="BG71" i="11"/>
  <c r="BF71" i="11"/>
  <c r="BE71" i="11"/>
  <c r="BG70" i="11"/>
  <c r="BF70" i="11"/>
  <c r="BE70" i="11"/>
  <c r="BG69" i="11"/>
  <c r="BF69" i="11"/>
  <c r="BE69" i="11"/>
  <c r="BG68" i="11"/>
  <c r="BF68" i="11"/>
  <c r="BE68" i="11"/>
  <c r="BG67" i="11"/>
  <c r="BF67" i="11"/>
  <c r="BE67" i="11"/>
  <c r="BG66" i="11"/>
  <c r="BF66" i="11"/>
  <c r="BE66" i="11"/>
  <c r="BG65" i="11"/>
  <c r="BF65" i="11"/>
  <c r="BE65" i="11"/>
  <c r="BG64" i="11"/>
  <c r="BF64" i="11"/>
  <c r="BE64" i="11"/>
  <c r="BG63" i="11"/>
  <c r="BF63" i="11"/>
  <c r="BE63" i="11"/>
  <c r="BG62" i="11"/>
  <c r="BF62" i="11"/>
  <c r="BE62" i="11"/>
  <c r="BG61" i="11"/>
  <c r="BF61" i="11"/>
  <c r="BE61" i="11"/>
  <c r="BG60" i="11"/>
  <c r="BF60" i="11"/>
  <c r="BE60" i="11"/>
  <c r="BG59" i="11"/>
  <c r="BF59" i="11"/>
  <c r="BE59" i="11"/>
  <c r="BG58" i="11"/>
  <c r="BF58" i="11"/>
  <c r="BE58" i="11"/>
  <c r="BG57" i="11"/>
  <c r="BF57" i="11"/>
  <c r="BE57" i="11"/>
  <c r="BG56" i="11"/>
  <c r="BF56" i="11"/>
  <c r="BE56" i="11"/>
  <c r="BG55" i="11"/>
  <c r="BF55" i="11"/>
  <c r="BE55" i="11"/>
  <c r="BG54" i="11"/>
  <c r="BF54" i="11"/>
  <c r="BE54" i="11"/>
  <c r="BG53" i="11"/>
  <c r="BF53" i="11"/>
  <c r="BE53" i="11"/>
  <c r="BG52" i="11"/>
  <c r="BF52" i="11"/>
  <c r="BE52" i="11"/>
  <c r="BG51" i="11"/>
  <c r="BF51" i="11"/>
  <c r="BE51" i="11"/>
  <c r="BG50" i="11"/>
  <c r="BF50" i="11"/>
  <c r="BE50" i="11"/>
  <c r="BG49" i="11"/>
  <c r="BF49" i="11"/>
  <c r="BE49" i="11"/>
  <c r="BG48" i="11"/>
  <c r="BF48" i="11"/>
  <c r="BE48" i="11"/>
  <c r="BG47" i="11"/>
  <c r="BF47" i="11"/>
  <c r="BE47" i="11"/>
  <c r="BG46" i="11"/>
  <c r="BF46" i="11"/>
  <c r="BE46" i="11"/>
  <c r="BG45" i="11"/>
  <c r="BF45" i="11"/>
  <c r="BE45" i="11"/>
  <c r="BG44" i="11"/>
  <c r="BF44" i="11"/>
  <c r="BE44" i="11"/>
  <c r="BG43" i="11"/>
  <c r="BF43" i="11"/>
  <c r="BE43" i="11"/>
  <c r="BG42" i="11"/>
  <c r="BF42" i="11"/>
  <c r="BE42" i="11"/>
  <c r="BH41" i="11"/>
  <c r="BG41" i="11"/>
  <c r="BF41" i="11"/>
  <c r="BE41" i="11"/>
  <c r="BG40" i="11"/>
  <c r="BF40" i="11"/>
  <c r="BE40" i="11"/>
  <c r="BG39" i="11"/>
  <c r="BF39" i="11"/>
  <c r="BE39" i="11"/>
  <c r="BG38" i="11"/>
  <c r="BF38" i="11"/>
  <c r="BE38" i="11"/>
  <c r="BH37" i="11"/>
  <c r="BG37" i="11"/>
  <c r="BF37" i="11"/>
  <c r="BE37" i="11"/>
  <c r="BG36" i="11"/>
  <c r="BF36" i="11"/>
  <c r="BE36" i="11"/>
  <c r="BG35" i="11"/>
  <c r="BF35" i="11"/>
  <c r="BE35" i="11"/>
  <c r="BG34" i="11"/>
  <c r="BF34" i="11"/>
  <c r="BE34" i="11"/>
  <c r="BG33" i="11"/>
  <c r="BF33" i="11"/>
  <c r="BE33" i="11"/>
  <c r="BG32" i="11"/>
  <c r="BF32" i="11"/>
  <c r="BE32" i="11"/>
  <c r="BG31" i="11"/>
  <c r="BF31" i="11"/>
  <c r="BE31" i="11"/>
  <c r="BG30" i="11"/>
  <c r="BF30" i="11"/>
  <c r="BE30" i="11"/>
  <c r="BG29" i="11"/>
  <c r="BF29" i="11"/>
  <c r="BE29" i="11"/>
  <c r="BG28" i="11"/>
  <c r="BF28" i="11"/>
  <c r="BE28" i="11"/>
  <c r="BG27" i="11"/>
  <c r="BF27" i="11"/>
  <c r="BE27" i="11"/>
  <c r="BG26" i="11"/>
  <c r="BF26" i="11"/>
  <c r="BE26" i="11"/>
  <c r="BG25" i="11"/>
  <c r="BF25" i="11"/>
  <c r="BE25" i="11"/>
  <c r="BG24" i="11"/>
  <c r="BF24" i="11"/>
  <c r="BE24" i="11"/>
  <c r="BG23" i="11"/>
  <c r="BF23" i="11"/>
  <c r="BE23" i="11"/>
  <c r="BG22" i="11"/>
  <c r="BF22" i="11"/>
  <c r="BE22" i="11"/>
  <c r="BG21" i="11"/>
  <c r="BF21" i="11"/>
  <c r="BE21" i="11"/>
  <c r="BG20" i="11"/>
  <c r="BF20" i="11"/>
  <c r="BE20" i="11"/>
  <c r="BG19" i="11"/>
  <c r="BF19" i="11"/>
  <c r="BE19" i="11"/>
  <c r="BG18" i="11"/>
  <c r="BF18" i="11"/>
  <c r="BE18" i="11"/>
  <c r="BG17" i="11"/>
  <c r="BF17" i="11"/>
  <c r="BE17" i="11"/>
  <c r="BG16" i="11"/>
  <c r="BF16" i="11"/>
  <c r="BE16" i="11"/>
  <c r="BG15" i="11"/>
  <c r="BF15" i="11"/>
  <c r="BE15" i="11"/>
  <c r="BG14" i="11"/>
  <c r="BF14" i="11"/>
  <c r="BE14" i="11"/>
  <c r="BG13" i="11"/>
  <c r="BF13" i="11"/>
  <c r="BE13" i="11"/>
  <c r="BG12" i="11"/>
  <c r="BF12" i="11"/>
  <c r="BE12" i="11"/>
  <c r="BG11" i="11"/>
  <c r="BF11" i="11"/>
  <c r="BE11" i="11"/>
  <c r="BG10" i="11"/>
  <c r="BF10" i="11"/>
  <c r="BE10" i="11"/>
  <c r="BG9" i="11"/>
  <c r="BF9" i="11"/>
  <c r="BE9" i="11"/>
  <c r="BG8" i="11"/>
  <c r="BF8" i="11"/>
  <c r="BE8" i="11"/>
  <c r="BG7" i="11"/>
  <c r="BF7" i="11"/>
  <c r="BE7" i="11"/>
  <c r="BG6" i="11"/>
  <c r="BF6" i="11"/>
  <c r="BE6" i="11"/>
  <c r="BG763" i="6"/>
  <c r="BG714" i="6"/>
  <c r="BG549" i="6"/>
  <c r="BG527" i="6"/>
  <c r="BG518" i="6"/>
  <c r="BG456" i="6"/>
  <c r="BG428" i="6"/>
  <c r="BG393" i="6"/>
  <c r="BG384" i="6"/>
  <c r="BG318" i="6"/>
  <c r="BG294" i="6"/>
  <c r="BG256" i="6"/>
  <c r="BG247" i="6"/>
  <c r="BG40" i="6"/>
  <c r="BG36" i="6"/>
  <c r="BF36" i="6"/>
  <c r="BF6" i="6"/>
  <c r="BF7" i="6"/>
  <c r="BF8" i="6"/>
  <c r="BF9" i="6"/>
  <c r="BF10" i="6"/>
  <c r="BF11" i="6"/>
  <c r="BF12" i="6"/>
  <c r="BF13" i="6"/>
  <c r="BF14" i="6"/>
  <c r="BF15" i="6"/>
  <c r="BF16" i="6"/>
  <c r="BF17" i="6"/>
  <c r="BF18" i="6"/>
  <c r="BF19" i="6"/>
  <c r="BF20" i="6"/>
  <c r="BF21" i="6"/>
  <c r="BF22" i="6"/>
  <c r="BF23" i="6"/>
  <c r="BF24" i="6"/>
  <c r="BF25" i="6"/>
  <c r="BF26" i="6"/>
  <c r="BF27" i="6"/>
  <c r="BF28" i="6"/>
  <c r="BF29" i="6"/>
  <c r="BF30" i="6"/>
  <c r="BF31" i="6"/>
  <c r="BF32" i="6"/>
  <c r="BF33" i="6"/>
  <c r="BF34" i="6"/>
  <c r="BF35" i="6"/>
  <c r="BF37" i="6"/>
  <c r="BF38" i="6"/>
  <c r="BF39" i="6"/>
  <c r="BF40" i="6"/>
  <c r="BF41" i="6"/>
  <c r="BF42" i="6"/>
  <c r="BF43" i="6"/>
  <c r="BF44" i="6"/>
  <c r="BF45" i="6"/>
  <c r="BF46" i="6"/>
  <c r="BF47" i="6"/>
  <c r="BF48" i="6"/>
  <c r="BF49" i="6"/>
  <c r="BF50" i="6"/>
  <c r="BF51" i="6"/>
  <c r="BF52" i="6"/>
  <c r="BF53" i="6"/>
  <c r="BF54" i="6"/>
  <c r="BF55" i="6"/>
  <c r="BF56" i="6"/>
  <c r="BF57" i="6"/>
  <c r="BF58" i="6"/>
  <c r="BF59" i="6"/>
  <c r="BF60" i="6"/>
  <c r="BF61" i="6"/>
  <c r="BF62" i="6"/>
  <c r="BF63" i="6"/>
  <c r="BF64" i="6"/>
  <c r="BF65" i="6"/>
  <c r="BF66" i="6"/>
  <c r="BF67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F82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F97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F111" i="6"/>
  <c r="BF112" i="6"/>
  <c r="BF113" i="6"/>
  <c r="BF114" i="6"/>
  <c r="BF115" i="6"/>
  <c r="BF116" i="6"/>
  <c r="BF117" i="6"/>
  <c r="BF118" i="6"/>
  <c r="BF119" i="6"/>
  <c r="BF120" i="6"/>
  <c r="BF121" i="6"/>
  <c r="BF122" i="6"/>
  <c r="BF123" i="6"/>
  <c r="BF124" i="6"/>
  <c r="BF125" i="6"/>
  <c r="BF126" i="6"/>
  <c r="BF127" i="6"/>
  <c r="BF128" i="6"/>
  <c r="BF129" i="6"/>
  <c r="BF130" i="6"/>
  <c r="BF131" i="6"/>
  <c r="BF132" i="6"/>
  <c r="BF133" i="6"/>
  <c r="BF134" i="6"/>
  <c r="BF135" i="6"/>
  <c r="BF136" i="6"/>
  <c r="BF137" i="6"/>
  <c r="BF138" i="6"/>
  <c r="BF139" i="6"/>
  <c r="BF140" i="6"/>
  <c r="BF141" i="6"/>
  <c r="BF142" i="6"/>
  <c r="BF143" i="6"/>
  <c r="BF144" i="6"/>
  <c r="BF145" i="6"/>
  <c r="BF146" i="6"/>
  <c r="BF147" i="6"/>
  <c r="BF148" i="6"/>
  <c r="BF149" i="6"/>
  <c r="BF150" i="6"/>
  <c r="BF151" i="6"/>
  <c r="BF152" i="6"/>
  <c r="BF153" i="6"/>
  <c r="BF154" i="6"/>
  <c r="BF155" i="6"/>
  <c r="BF156" i="6"/>
  <c r="BF157" i="6"/>
  <c r="BF158" i="6"/>
  <c r="BF159" i="6"/>
  <c r="BF160" i="6"/>
  <c r="BF161" i="6"/>
  <c r="BF162" i="6"/>
  <c r="BF163" i="6"/>
  <c r="BF164" i="6"/>
  <c r="BF165" i="6"/>
  <c r="BF166" i="6"/>
  <c r="BF167" i="6"/>
  <c r="BF168" i="6"/>
  <c r="BF169" i="6"/>
  <c r="BF170" i="6"/>
  <c r="BF171" i="6"/>
  <c r="BF172" i="6"/>
  <c r="BF173" i="6"/>
  <c r="BF174" i="6"/>
  <c r="BF175" i="6"/>
  <c r="BF176" i="6"/>
  <c r="BF177" i="6"/>
  <c r="BF178" i="6"/>
  <c r="BF179" i="6"/>
  <c r="BF180" i="6"/>
  <c r="BF181" i="6"/>
  <c r="BF182" i="6"/>
  <c r="BF183" i="6"/>
  <c r="BF184" i="6"/>
  <c r="BF185" i="6"/>
  <c r="BF186" i="6"/>
  <c r="BF187" i="6"/>
  <c r="BF188" i="6"/>
  <c r="BF189" i="6"/>
  <c r="BF190" i="6"/>
  <c r="BF191" i="6"/>
  <c r="BF192" i="6"/>
  <c r="BF193" i="6"/>
  <c r="BF194" i="6"/>
  <c r="BF195" i="6"/>
  <c r="BF196" i="6"/>
  <c r="BF197" i="6"/>
  <c r="BF198" i="6"/>
  <c r="BF199" i="6"/>
  <c r="BF200" i="6"/>
  <c r="BF201" i="6"/>
  <c r="BF202" i="6"/>
  <c r="BF203" i="6"/>
  <c r="BF204" i="6"/>
  <c r="BF205" i="6"/>
  <c r="BF206" i="6"/>
  <c r="BF207" i="6"/>
  <c r="BF208" i="6"/>
  <c r="BF209" i="6"/>
  <c r="BF210" i="6"/>
  <c r="BF211" i="6"/>
  <c r="BF212" i="6"/>
  <c r="BF213" i="6"/>
  <c r="BF214" i="6"/>
  <c r="BF215" i="6"/>
  <c r="BF216" i="6"/>
  <c r="BF217" i="6"/>
  <c r="BF218" i="6"/>
  <c r="BF219" i="6"/>
  <c r="BF220" i="6"/>
  <c r="BF221" i="6"/>
  <c r="BF222" i="6"/>
  <c r="BF223" i="6"/>
  <c r="BF224" i="6"/>
  <c r="BF225" i="6"/>
  <c r="BF226" i="6"/>
  <c r="BF227" i="6"/>
  <c r="BF228" i="6"/>
  <c r="BF229" i="6"/>
  <c r="BF230" i="6"/>
  <c r="BF231" i="6"/>
  <c r="BF232" i="6"/>
  <c r="BF233" i="6"/>
  <c r="BF234" i="6"/>
  <c r="BF235" i="6"/>
  <c r="BF236" i="6"/>
  <c r="BF237" i="6"/>
  <c r="BF238" i="6"/>
  <c r="BF239" i="6"/>
  <c r="BF240" i="6"/>
  <c r="BF241" i="6"/>
  <c r="BF242" i="6"/>
  <c r="BF243" i="6"/>
  <c r="BF244" i="6"/>
  <c r="BF245" i="6"/>
  <c r="BF246" i="6"/>
  <c r="BF247" i="6"/>
  <c r="BF248" i="6"/>
  <c r="BF249" i="6"/>
  <c r="BF250" i="6"/>
  <c r="BF251" i="6"/>
  <c r="BF252" i="6"/>
  <c r="BF253" i="6"/>
  <c r="BF254" i="6"/>
  <c r="BF255" i="6"/>
  <c r="BF256" i="6"/>
  <c r="BF257" i="6"/>
  <c r="BF258" i="6"/>
  <c r="BF259" i="6"/>
  <c r="BF260" i="6"/>
  <c r="BF261" i="6"/>
  <c r="BF262" i="6"/>
  <c r="BF263" i="6"/>
  <c r="BF264" i="6"/>
  <c r="BF265" i="6"/>
  <c r="BF266" i="6"/>
  <c r="BF267" i="6"/>
  <c r="BF268" i="6"/>
  <c r="BF269" i="6"/>
  <c r="BF270" i="6"/>
  <c r="BF271" i="6"/>
  <c r="BF272" i="6"/>
  <c r="BF273" i="6"/>
  <c r="BF274" i="6"/>
  <c r="BF275" i="6"/>
  <c r="BF276" i="6"/>
  <c r="BF277" i="6"/>
  <c r="BF278" i="6"/>
  <c r="BF279" i="6"/>
  <c r="BF280" i="6"/>
  <c r="BF281" i="6"/>
  <c r="BF282" i="6"/>
  <c r="BF283" i="6"/>
  <c r="BF284" i="6"/>
  <c r="BF285" i="6"/>
  <c r="BF286" i="6"/>
  <c r="BF287" i="6"/>
  <c r="BF288" i="6"/>
  <c r="BF289" i="6"/>
  <c r="BF290" i="6"/>
  <c r="BF291" i="6"/>
  <c r="BF292" i="6"/>
  <c r="BF293" i="6"/>
  <c r="BF294" i="6"/>
  <c r="BF295" i="6"/>
  <c r="BF296" i="6"/>
  <c r="BF297" i="6"/>
  <c r="BF298" i="6"/>
  <c r="BF299" i="6"/>
  <c r="BF300" i="6"/>
  <c r="BF301" i="6"/>
  <c r="BF302" i="6"/>
  <c r="BF303" i="6"/>
  <c r="BF304" i="6"/>
  <c r="BF305" i="6"/>
  <c r="BF306" i="6"/>
  <c r="BF307" i="6"/>
  <c r="BF308" i="6"/>
  <c r="BF309" i="6"/>
  <c r="BF310" i="6"/>
  <c r="BF311" i="6"/>
  <c r="BF312" i="6"/>
  <c r="BF313" i="6"/>
  <c r="BF314" i="6"/>
  <c r="BF315" i="6"/>
  <c r="BF316" i="6"/>
  <c r="BF317" i="6"/>
  <c r="BF318" i="6"/>
  <c r="BF319" i="6"/>
  <c r="BF320" i="6"/>
  <c r="BF321" i="6"/>
  <c r="BF322" i="6"/>
  <c r="BF323" i="6"/>
  <c r="BF324" i="6"/>
  <c r="BF325" i="6"/>
  <c r="BF326" i="6"/>
  <c r="BF327" i="6"/>
  <c r="BF328" i="6"/>
  <c r="BF329" i="6"/>
  <c r="BF330" i="6"/>
  <c r="BF331" i="6"/>
  <c r="BF332" i="6"/>
  <c r="BF333" i="6"/>
  <c r="BF334" i="6"/>
  <c r="BF335" i="6"/>
  <c r="BF336" i="6"/>
  <c r="BF337" i="6"/>
  <c r="BF338" i="6"/>
  <c r="BF339" i="6"/>
  <c r="BF340" i="6"/>
  <c r="BF341" i="6"/>
  <c r="BF342" i="6"/>
  <c r="BF343" i="6"/>
  <c r="BF344" i="6"/>
  <c r="BF345" i="6"/>
  <c r="BF346" i="6"/>
  <c r="BF347" i="6"/>
  <c r="BF348" i="6"/>
  <c r="BF349" i="6"/>
  <c r="BF350" i="6"/>
  <c r="BF351" i="6"/>
  <c r="BF352" i="6"/>
  <c r="BF353" i="6"/>
  <c r="BF354" i="6"/>
  <c r="BF355" i="6"/>
  <c r="BF356" i="6"/>
  <c r="BF357" i="6"/>
  <c r="BF358" i="6"/>
  <c r="BF359" i="6"/>
  <c r="BF360" i="6"/>
  <c r="BF361" i="6"/>
  <c r="BF362" i="6"/>
  <c r="BF363" i="6"/>
  <c r="BF364" i="6"/>
  <c r="BF365" i="6"/>
  <c r="BF366" i="6"/>
  <c r="BF367" i="6"/>
  <c r="BF368" i="6"/>
  <c r="BF369" i="6"/>
  <c r="BF370" i="6"/>
  <c r="BF371" i="6"/>
  <c r="BF372" i="6"/>
  <c r="BF373" i="6"/>
  <c r="BF374" i="6"/>
  <c r="BF375" i="6"/>
  <c r="BF376" i="6"/>
  <c r="BF377" i="6"/>
  <c r="BF378" i="6"/>
  <c r="BF379" i="6"/>
  <c r="BF380" i="6"/>
  <c r="BF381" i="6"/>
  <c r="BF382" i="6"/>
  <c r="BF383" i="6"/>
  <c r="BF384" i="6"/>
  <c r="BF385" i="6"/>
  <c r="BF386" i="6"/>
  <c r="BF387" i="6"/>
  <c r="BF388" i="6"/>
  <c r="BF389" i="6"/>
  <c r="BF390" i="6"/>
  <c r="BF391" i="6"/>
  <c r="BF392" i="6"/>
  <c r="BF393" i="6"/>
  <c r="BF394" i="6"/>
  <c r="BF395" i="6"/>
  <c r="BF396" i="6"/>
  <c r="BF397" i="6"/>
  <c r="BF398" i="6"/>
  <c r="BF399" i="6"/>
  <c r="BF400" i="6"/>
  <c r="BF401" i="6"/>
  <c r="BF402" i="6"/>
  <c r="BF403" i="6"/>
  <c r="BF404" i="6"/>
  <c r="BF405" i="6"/>
  <c r="BF406" i="6"/>
  <c r="BF407" i="6"/>
  <c r="BF408" i="6"/>
  <c r="BF409" i="6"/>
  <c r="BF410" i="6"/>
  <c r="BF411" i="6"/>
  <c r="BF412" i="6"/>
  <c r="BF413" i="6"/>
  <c r="BF414" i="6"/>
  <c r="BF415" i="6"/>
  <c r="BF416" i="6"/>
  <c r="BF417" i="6"/>
  <c r="BF418" i="6"/>
  <c r="BF419" i="6"/>
  <c r="BF420" i="6"/>
  <c r="BF421" i="6"/>
  <c r="BF422" i="6"/>
  <c r="BF423" i="6"/>
  <c r="BF424" i="6"/>
  <c r="BF425" i="6"/>
  <c r="BF426" i="6"/>
  <c r="BF427" i="6"/>
  <c r="BF428" i="6"/>
  <c r="BF429" i="6"/>
  <c r="BF430" i="6"/>
  <c r="BF431" i="6"/>
  <c r="BF432" i="6"/>
  <c r="BF433" i="6"/>
  <c r="BF434" i="6"/>
  <c r="BF435" i="6"/>
  <c r="BF436" i="6"/>
  <c r="BF437" i="6"/>
  <c r="BF438" i="6"/>
  <c r="BF439" i="6"/>
  <c r="BF440" i="6"/>
  <c r="BF441" i="6"/>
  <c r="BF442" i="6"/>
  <c r="BF443" i="6"/>
  <c r="BF444" i="6"/>
  <c r="BF445" i="6"/>
  <c r="BF446" i="6"/>
  <c r="BF447" i="6"/>
  <c r="BF448" i="6"/>
  <c r="BF449" i="6"/>
  <c r="BF450" i="6"/>
  <c r="BF451" i="6"/>
  <c r="BF452" i="6"/>
  <c r="BF453" i="6"/>
  <c r="BF454" i="6"/>
  <c r="BF455" i="6"/>
  <c r="BF456" i="6"/>
  <c r="BF457" i="6"/>
  <c r="BF458" i="6"/>
  <c r="BF459" i="6"/>
  <c r="BF460" i="6"/>
  <c r="BF461" i="6"/>
  <c r="BF462" i="6"/>
  <c r="BF463" i="6"/>
  <c r="BF464" i="6"/>
  <c r="BF465" i="6"/>
  <c r="BF466" i="6"/>
  <c r="BF467" i="6"/>
  <c r="BF468" i="6"/>
  <c r="BF469" i="6"/>
  <c r="BF470" i="6"/>
  <c r="BF471" i="6"/>
  <c r="BF472" i="6"/>
  <c r="BF473" i="6"/>
  <c r="BF474" i="6"/>
  <c r="BF475" i="6"/>
  <c r="BF476" i="6"/>
  <c r="BF477" i="6"/>
  <c r="BF478" i="6"/>
  <c r="BF479" i="6"/>
  <c r="BF480" i="6"/>
  <c r="BF481" i="6"/>
  <c r="BF482" i="6"/>
  <c r="BF483" i="6"/>
  <c r="BF484" i="6"/>
  <c r="BF485" i="6"/>
  <c r="BF486" i="6"/>
  <c r="BF487" i="6"/>
  <c r="BF488" i="6"/>
  <c r="BF489" i="6"/>
  <c r="BF490" i="6"/>
  <c r="BF491" i="6"/>
  <c r="BF492" i="6"/>
  <c r="BF493" i="6"/>
  <c r="BF494" i="6"/>
  <c r="BF495" i="6"/>
  <c r="BF496" i="6"/>
  <c r="BF497" i="6"/>
  <c r="BF498" i="6"/>
  <c r="BF499" i="6"/>
  <c r="BF500" i="6"/>
  <c r="BF501" i="6"/>
  <c r="BF502" i="6"/>
  <c r="BF503" i="6"/>
  <c r="BF504" i="6"/>
  <c r="BF505" i="6"/>
  <c r="BF506" i="6"/>
  <c r="BF507" i="6"/>
  <c r="BF508" i="6"/>
  <c r="BF509" i="6"/>
  <c r="BF510" i="6"/>
  <c r="BF511" i="6"/>
  <c r="BF512" i="6"/>
  <c r="BF513" i="6"/>
  <c r="BF514" i="6"/>
  <c r="BF515" i="6"/>
  <c r="BF516" i="6"/>
  <c r="BF517" i="6"/>
  <c r="BF518" i="6"/>
  <c r="BF519" i="6"/>
  <c r="BF520" i="6"/>
  <c r="BF521" i="6"/>
  <c r="BF522" i="6"/>
  <c r="BF523" i="6"/>
  <c r="BF524" i="6"/>
  <c r="BF525" i="6"/>
  <c r="BF526" i="6"/>
  <c r="BF527" i="6"/>
  <c r="BF528" i="6"/>
  <c r="BF529" i="6"/>
  <c r="BF530" i="6"/>
  <c r="BF531" i="6"/>
  <c r="BF532" i="6"/>
  <c r="BF533" i="6"/>
  <c r="BF534" i="6"/>
  <c r="BF535" i="6"/>
  <c r="BF536" i="6"/>
  <c r="BF537" i="6"/>
  <c r="BF538" i="6"/>
  <c r="BF539" i="6"/>
  <c r="BF540" i="6"/>
  <c r="BF541" i="6"/>
  <c r="BF542" i="6"/>
  <c r="BF543" i="6"/>
  <c r="BF544" i="6"/>
  <c r="BF545" i="6"/>
  <c r="BF546" i="6"/>
  <c r="BF547" i="6"/>
  <c r="BF548" i="6"/>
  <c r="BF549" i="6"/>
  <c r="BF550" i="6"/>
  <c r="BF551" i="6"/>
  <c r="BF552" i="6"/>
  <c r="BF553" i="6"/>
  <c r="BF554" i="6"/>
  <c r="BF555" i="6"/>
  <c r="BF556" i="6"/>
  <c r="BF557" i="6"/>
  <c r="BF558" i="6"/>
  <c r="BF559" i="6"/>
  <c r="BF560" i="6"/>
  <c r="BF561" i="6"/>
  <c r="BF562" i="6"/>
  <c r="BF563" i="6"/>
  <c r="BF564" i="6"/>
  <c r="BF565" i="6"/>
  <c r="BF566" i="6"/>
  <c r="BF567" i="6"/>
  <c r="BF568" i="6"/>
  <c r="BF569" i="6"/>
  <c r="BF570" i="6"/>
  <c r="BF571" i="6"/>
  <c r="BF572" i="6"/>
  <c r="BF573" i="6"/>
  <c r="BF574" i="6"/>
  <c r="BF575" i="6"/>
  <c r="BF576" i="6"/>
  <c r="BF577" i="6"/>
  <c r="BF578" i="6"/>
  <c r="BF579" i="6"/>
  <c r="BF580" i="6"/>
  <c r="BF581" i="6"/>
  <c r="BF582" i="6"/>
  <c r="BF583" i="6"/>
  <c r="BF584" i="6"/>
  <c r="BF585" i="6"/>
  <c r="BF586" i="6"/>
  <c r="BF587" i="6"/>
  <c r="BF588" i="6"/>
  <c r="BF589" i="6"/>
  <c r="BF590" i="6"/>
  <c r="BF591" i="6"/>
  <c r="BF592" i="6"/>
  <c r="BF593" i="6"/>
  <c r="BF594" i="6"/>
  <c r="BF595" i="6"/>
  <c r="BF596" i="6"/>
  <c r="BF597" i="6"/>
  <c r="BF598" i="6"/>
  <c r="BF599" i="6"/>
  <c r="BF600" i="6"/>
  <c r="BF601" i="6"/>
  <c r="BF602" i="6"/>
  <c r="BF603" i="6"/>
  <c r="BF604" i="6"/>
  <c r="BF605" i="6"/>
  <c r="BF606" i="6"/>
  <c r="BF607" i="6"/>
  <c r="BF608" i="6"/>
  <c r="BF609" i="6"/>
  <c r="BF610" i="6"/>
  <c r="BF611" i="6"/>
  <c r="BF612" i="6"/>
  <c r="BF613" i="6"/>
  <c r="BF614" i="6"/>
  <c r="BF615" i="6"/>
  <c r="BF616" i="6"/>
  <c r="BF617" i="6"/>
  <c r="BF618" i="6"/>
  <c r="BF619" i="6"/>
  <c r="BF620" i="6"/>
  <c r="BF621" i="6"/>
  <c r="BF622" i="6"/>
  <c r="BF623" i="6"/>
  <c r="BF624" i="6"/>
  <c r="BF625" i="6"/>
  <c r="BF626" i="6"/>
  <c r="BF627" i="6"/>
  <c r="BF628" i="6"/>
  <c r="BF629" i="6"/>
  <c r="BF630" i="6"/>
  <c r="BF631" i="6"/>
  <c r="BF632" i="6"/>
  <c r="BF633" i="6"/>
  <c r="BF634" i="6"/>
  <c r="BF635" i="6"/>
  <c r="BF636" i="6"/>
  <c r="BF637" i="6"/>
  <c r="BF638" i="6"/>
  <c r="BF639" i="6"/>
  <c r="BF640" i="6"/>
  <c r="BF641" i="6"/>
  <c r="BF642" i="6"/>
  <c r="BF643" i="6"/>
  <c r="BF644" i="6"/>
  <c r="BF645" i="6"/>
  <c r="BF646" i="6"/>
  <c r="BF647" i="6"/>
  <c r="BF648" i="6"/>
  <c r="BF649" i="6"/>
  <c r="BF650" i="6"/>
  <c r="BF651" i="6"/>
  <c r="BF652" i="6"/>
  <c r="BF653" i="6"/>
  <c r="BF654" i="6"/>
  <c r="BF655" i="6"/>
  <c r="BF656" i="6"/>
  <c r="BF657" i="6"/>
  <c r="BF658" i="6"/>
  <c r="BF659" i="6"/>
  <c r="BF660" i="6"/>
  <c r="BF661" i="6"/>
  <c r="BF662" i="6"/>
  <c r="BF663" i="6"/>
  <c r="BF664" i="6"/>
  <c r="BF665" i="6"/>
  <c r="BF666" i="6"/>
  <c r="BF667" i="6"/>
  <c r="BF668" i="6"/>
  <c r="BF669" i="6"/>
  <c r="BF670" i="6"/>
  <c r="BF671" i="6"/>
  <c r="BF672" i="6"/>
  <c r="BF673" i="6"/>
  <c r="BF674" i="6"/>
  <c r="BF675" i="6"/>
  <c r="BF676" i="6"/>
  <c r="BF677" i="6"/>
  <c r="BF678" i="6"/>
  <c r="BF679" i="6"/>
  <c r="BF680" i="6"/>
  <c r="BF681" i="6"/>
  <c r="BF682" i="6"/>
  <c r="BF683" i="6"/>
  <c r="BF684" i="6"/>
  <c r="BF685" i="6"/>
  <c r="BF686" i="6"/>
  <c r="BF687" i="6"/>
  <c r="BF688" i="6"/>
  <c r="BF689" i="6"/>
  <c r="BF690" i="6"/>
  <c r="BF691" i="6"/>
  <c r="BF692" i="6"/>
  <c r="BF693" i="6"/>
  <c r="BF694" i="6"/>
  <c r="BF695" i="6"/>
  <c r="BF696" i="6"/>
  <c r="BF697" i="6"/>
  <c r="BF698" i="6"/>
  <c r="BF699" i="6"/>
  <c r="BF700" i="6"/>
  <c r="BF701" i="6"/>
  <c r="BF702" i="6"/>
  <c r="BF703" i="6"/>
  <c r="BF704" i="6"/>
  <c r="BF705" i="6"/>
  <c r="BF706" i="6"/>
  <c r="BF707" i="6"/>
  <c r="BF708" i="6"/>
  <c r="BF709" i="6"/>
  <c r="BF710" i="6"/>
  <c r="BF711" i="6"/>
  <c r="BF712" i="6"/>
  <c r="BF713" i="6"/>
  <c r="BF714" i="6"/>
  <c r="BF715" i="6"/>
  <c r="BF716" i="6"/>
  <c r="BF717" i="6"/>
  <c r="BF718" i="6"/>
  <c r="BF719" i="6"/>
  <c r="BF720" i="6"/>
  <c r="BF721" i="6"/>
  <c r="BF722" i="6"/>
  <c r="BF723" i="6"/>
  <c r="BF724" i="6"/>
  <c r="BF725" i="6"/>
  <c r="BF726" i="6"/>
  <c r="BF727" i="6"/>
  <c r="BF728" i="6"/>
  <c r="BF729" i="6"/>
  <c r="BF730" i="6"/>
  <c r="BF731" i="6"/>
  <c r="BF732" i="6"/>
  <c r="BF733" i="6"/>
  <c r="BF734" i="6"/>
  <c r="BF735" i="6"/>
  <c r="BF736" i="6"/>
  <c r="BF737" i="6"/>
  <c r="BF738" i="6"/>
  <c r="BF739" i="6"/>
  <c r="BF740" i="6"/>
  <c r="BF741" i="6"/>
  <c r="BF742" i="6"/>
  <c r="BF743" i="6"/>
  <c r="BF744" i="6"/>
  <c r="BF745" i="6"/>
  <c r="BF746" i="6"/>
  <c r="BF747" i="6"/>
  <c r="BF748" i="6"/>
  <c r="BF749" i="6"/>
  <c r="BF750" i="6"/>
  <c r="BF751" i="6"/>
  <c r="BF752" i="6"/>
  <c r="BF753" i="6"/>
  <c r="BF754" i="6"/>
  <c r="BF755" i="6"/>
  <c r="BF756" i="6"/>
  <c r="BF757" i="6"/>
  <c r="BF758" i="6"/>
  <c r="BF759" i="6"/>
  <c r="BF760" i="6"/>
  <c r="BF761" i="6"/>
  <c r="BF762" i="6"/>
  <c r="BF763" i="6"/>
  <c r="BF5" i="6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BE6" i="6"/>
  <c r="BE7" i="6"/>
  <c r="BE8" i="6"/>
  <c r="BE9" i="6"/>
  <c r="BE10" i="6"/>
  <c r="BE11" i="6"/>
  <c r="BE12" i="6"/>
  <c r="BE13" i="6"/>
  <c r="BE14" i="6"/>
  <c r="BE15" i="6"/>
  <c r="BE16" i="6"/>
  <c r="BE17" i="6"/>
  <c r="BE18" i="6"/>
  <c r="BE19" i="6"/>
  <c r="BE20" i="6"/>
  <c r="BE21" i="6"/>
  <c r="BE22" i="6"/>
  <c r="BE23" i="6"/>
  <c r="BE24" i="6"/>
  <c r="BE25" i="6"/>
  <c r="BE26" i="6"/>
  <c r="BE27" i="6"/>
  <c r="BE28" i="6"/>
  <c r="BE29" i="6"/>
  <c r="BE30" i="6"/>
  <c r="BE31" i="6"/>
  <c r="BE32" i="6"/>
  <c r="BE33" i="6"/>
  <c r="BE34" i="6"/>
  <c r="BE35" i="6"/>
  <c r="BE36" i="6"/>
  <c r="BE37" i="6"/>
  <c r="BE38" i="6"/>
  <c r="BE39" i="6"/>
  <c r="BE40" i="6"/>
  <c r="BE41" i="6"/>
  <c r="BE42" i="6"/>
  <c r="BE43" i="6"/>
  <c r="BE44" i="6"/>
  <c r="BE45" i="6"/>
  <c r="BE46" i="6"/>
  <c r="BE47" i="6"/>
  <c r="BE48" i="6"/>
  <c r="BE49" i="6"/>
  <c r="BE50" i="6"/>
  <c r="BE51" i="6"/>
  <c r="BE52" i="6"/>
  <c r="BE53" i="6"/>
  <c r="BE54" i="6"/>
  <c r="BE55" i="6"/>
  <c r="BE56" i="6"/>
  <c r="BE57" i="6"/>
  <c r="BE58" i="6"/>
  <c r="BE59" i="6"/>
  <c r="BE60" i="6"/>
  <c r="BE61" i="6"/>
  <c r="BE62" i="6"/>
  <c r="BE63" i="6"/>
  <c r="BE64" i="6"/>
  <c r="BE65" i="6"/>
  <c r="BE66" i="6"/>
  <c r="BE67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E82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E96" i="6"/>
  <c r="BE97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E111" i="6"/>
  <c r="BE112" i="6"/>
  <c r="BE113" i="6"/>
  <c r="BE114" i="6"/>
  <c r="BE115" i="6"/>
  <c r="BE116" i="6"/>
  <c r="BE117" i="6"/>
  <c r="BE118" i="6"/>
  <c r="BE119" i="6"/>
  <c r="BE120" i="6"/>
  <c r="BE121" i="6"/>
  <c r="BE122" i="6"/>
  <c r="BE123" i="6"/>
  <c r="BE124" i="6"/>
  <c r="BE125" i="6"/>
  <c r="BE126" i="6"/>
  <c r="BE127" i="6"/>
  <c r="BE128" i="6"/>
  <c r="BE129" i="6"/>
  <c r="BE130" i="6"/>
  <c r="BE131" i="6"/>
  <c r="BE132" i="6"/>
  <c r="BE133" i="6"/>
  <c r="BE134" i="6"/>
  <c r="BE135" i="6"/>
  <c r="BE136" i="6"/>
  <c r="BE137" i="6"/>
  <c r="BE138" i="6"/>
  <c r="BE139" i="6"/>
  <c r="BE140" i="6"/>
  <c r="BE141" i="6"/>
  <c r="BE142" i="6"/>
  <c r="BE143" i="6"/>
  <c r="BE144" i="6"/>
  <c r="BE145" i="6"/>
  <c r="BE146" i="6"/>
  <c r="BE147" i="6"/>
  <c r="BE148" i="6"/>
  <c r="BE149" i="6"/>
  <c r="BE150" i="6"/>
  <c r="BE151" i="6"/>
  <c r="BE152" i="6"/>
  <c r="BE153" i="6"/>
  <c r="BE154" i="6"/>
  <c r="BE155" i="6"/>
  <c r="BE156" i="6"/>
  <c r="BE157" i="6"/>
  <c r="BE158" i="6"/>
  <c r="BE159" i="6"/>
  <c r="BE160" i="6"/>
  <c r="BE161" i="6"/>
  <c r="BE162" i="6"/>
  <c r="BE163" i="6"/>
  <c r="BE164" i="6"/>
  <c r="BE165" i="6"/>
  <c r="BE166" i="6"/>
  <c r="BE167" i="6"/>
  <c r="BE168" i="6"/>
  <c r="BE169" i="6"/>
  <c r="BE170" i="6"/>
  <c r="BE171" i="6"/>
  <c r="BE172" i="6"/>
  <c r="BE173" i="6"/>
  <c r="BE174" i="6"/>
  <c r="BE175" i="6"/>
  <c r="BE176" i="6"/>
  <c r="BE177" i="6"/>
  <c r="BE178" i="6"/>
  <c r="BE179" i="6"/>
  <c r="BE180" i="6"/>
  <c r="BE181" i="6"/>
  <c r="BE182" i="6"/>
  <c r="BE183" i="6"/>
  <c r="BE184" i="6"/>
  <c r="BE185" i="6"/>
  <c r="BE186" i="6"/>
  <c r="BE187" i="6"/>
  <c r="BE188" i="6"/>
  <c r="BE189" i="6"/>
  <c r="BE190" i="6"/>
  <c r="BE191" i="6"/>
  <c r="BE192" i="6"/>
  <c r="BE193" i="6"/>
  <c r="BE194" i="6"/>
  <c r="BE195" i="6"/>
  <c r="BE196" i="6"/>
  <c r="BE197" i="6"/>
  <c r="BE198" i="6"/>
  <c r="BE199" i="6"/>
  <c r="BE200" i="6"/>
  <c r="BE201" i="6"/>
  <c r="BE202" i="6"/>
  <c r="BE203" i="6"/>
  <c r="BE204" i="6"/>
  <c r="BE205" i="6"/>
  <c r="BE206" i="6"/>
  <c r="BE207" i="6"/>
  <c r="BE208" i="6"/>
  <c r="BE209" i="6"/>
  <c r="BE210" i="6"/>
  <c r="BE211" i="6"/>
  <c r="BE212" i="6"/>
  <c r="BE213" i="6"/>
  <c r="BE214" i="6"/>
  <c r="BE215" i="6"/>
  <c r="BE216" i="6"/>
  <c r="BE217" i="6"/>
  <c r="BE218" i="6"/>
  <c r="BE219" i="6"/>
  <c r="BE220" i="6"/>
  <c r="BE221" i="6"/>
  <c r="BE222" i="6"/>
  <c r="BE223" i="6"/>
  <c r="BE224" i="6"/>
  <c r="BE225" i="6"/>
  <c r="BE226" i="6"/>
  <c r="BE227" i="6"/>
  <c r="BE228" i="6"/>
  <c r="BE229" i="6"/>
  <c r="BE230" i="6"/>
  <c r="BE231" i="6"/>
  <c r="BE232" i="6"/>
  <c r="BE233" i="6"/>
  <c r="BE234" i="6"/>
  <c r="BE235" i="6"/>
  <c r="BE236" i="6"/>
  <c r="BE237" i="6"/>
  <c r="BE238" i="6"/>
  <c r="BE239" i="6"/>
  <c r="BE240" i="6"/>
  <c r="BE241" i="6"/>
  <c r="BE242" i="6"/>
  <c r="BE243" i="6"/>
  <c r="BE244" i="6"/>
  <c r="BE245" i="6"/>
  <c r="BE246" i="6"/>
  <c r="BE247" i="6"/>
  <c r="BE248" i="6"/>
  <c r="BE249" i="6"/>
  <c r="BE250" i="6"/>
  <c r="BE251" i="6"/>
  <c r="BE252" i="6"/>
  <c r="BE253" i="6"/>
  <c r="BE254" i="6"/>
  <c r="BE255" i="6"/>
  <c r="BE256" i="6"/>
  <c r="BE257" i="6"/>
  <c r="BE258" i="6"/>
  <c r="BE259" i="6"/>
  <c r="BE260" i="6"/>
  <c r="BE261" i="6"/>
  <c r="BE262" i="6"/>
  <c r="BE263" i="6"/>
  <c r="BE264" i="6"/>
  <c r="BE265" i="6"/>
  <c r="BE266" i="6"/>
  <c r="BE267" i="6"/>
  <c r="BE268" i="6"/>
  <c r="BE269" i="6"/>
  <c r="BE270" i="6"/>
  <c r="BE271" i="6"/>
  <c r="BE272" i="6"/>
  <c r="BE273" i="6"/>
  <c r="BE274" i="6"/>
  <c r="BE275" i="6"/>
  <c r="BE276" i="6"/>
  <c r="BE277" i="6"/>
  <c r="BE278" i="6"/>
  <c r="BE279" i="6"/>
  <c r="BE280" i="6"/>
  <c r="BE281" i="6"/>
  <c r="BE282" i="6"/>
  <c r="BE283" i="6"/>
  <c r="BE284" i="6"/>
  <c r="BE285" i="6"/>
  <c r="BE286" i="6"/>
  <c r="BE287" i="6"/>
  <c r="BE288" i="6"/>
  <c r="BE289" i="6"/>
  <c r="BE290" i="6"/>
  <c r="BE291" i="6"/>
  <c r="BE292" i="6"/>
  <c r="BE293" i="6"/>
  <c r="BE294" i="6"/>
  <c r="BE295" i="6"/>
  <c r="BE296" i="6"/>
  <c r="BE297" i="6"/>
  <c r="BE298" i="6"/>
  <c r="BE299" i="6"/>
  <c r="BE300" i="6"/>
  <c r="BE301" i="6"/>
  <c r="BE302" i="6"/>
  <c r="BE303" i="6"/>
  <c r="BE304" i="6"/>
  <c r="BE305" i="6"/>
  <c r="BE306" i="6"/>
  <c r="BE307" i="6"/>
  <c r="BE308" i="6"/>
  <c r="BE309" i="6"/>
  <c r="BE310" i="6"/>
  <c r="BE311" i="6"/>
  <c r="BE312" i="6"/>
  <c r="BE313" i="6"/>
  <c r="BE314" i="6"/>
  <c r="BE315" i="6"/>
  <c r="BE316" i="6"/>
  <c r="BE317" i="6"/>
  <c r="BE318" i="6"/>
  <c r="BE319" i="6"/>
  <c r="BE320" i="6"/>
  <c r="BE321" i="6"/>
  <c r="BE322" i="6"/>
  <c r="BE323" i="6"/>
  <c r="BE324" i="6"/>
  <c r="BE325" i="6"/>
  <c r="BE326" i="6"/>
  <c r="BE327" i="6"/>
  <c r="BE328" i="6"/>
  <c r="BE329" i="6"/>
  <c r="BE330" i="6"/>
  <c r="BE331" i="6"/>
  <c r="BE332" i="6"/>
  <c r="BE333" i="6"/>
  <c r="BE334" i="6"/>
  <c r="BE335" i="6"/>
  <c r="BE336" i="6"/>
  <c r="BE337" i="6"/>
  <c r="BE338" i="6"/>
  <c r="BE339" i="6"/>
  <c r="BE340" i="6"/>
  <c r="BE341" i="6"/>
  <c r="BE342" i="6"/>
  <c r="BE343" i="6"/>
  <c r="BE344" i="6"/>
  <c r="BE345" i="6"/>
  <c r="BE346" i="6"/>
  <c r="BE347" i="6"/>
  <c r="BE348" i="6"/>
  <c r="BE349" i="6"/>
  <c r="BE350" i="6"/>
  <c r="BE351" i="6"/>
  <c r="BE352" i="6"/>
  <c r="BE353" i="6"/>
  <c r="BE354" i="6"/>
  <c r="BE355" i="6"/>
  <c r="BE356" i="6"/>
  <c r="BE357" i="6"/>
  <c r="BE358" i="6"/>
  <c r="BE359" i="6"/>
  <c r="BE360" i="6"/>
  <c r="BE361" i="6"/>
  <c r="BE362" i="6"/>
  <c r="BE363" i="6"/>
  <c r="BE364" i="6"/>
  <c r="BE365" i="6"/>
  <c r="BE366" i="6"/>
  <c r="BE367" i="6"/>
  <c r="BE368" i="6"/>
  <c r="BE369" i="6"/>
  <c r="BE370" i="6"/>
  <c r="BE371" i="6"/>
  <c r="BE372" i="6"/>
  <c r="BE373" i="6"/>
  <c r="BE374" i="6"/>
  <c r="BE375" i="6"/>
  <c r="BE376" i="6"/>
  <c r="BE377" i="6"/>
  <c r="BE378" i="6"/>
  <c r="BE379" i="6"/>
  <c r="BE380" i="6"/>
  <c r="BE381" i="6"/>
  <c r="BE382" i="6"/>
  <c r="BE383" i="6"/>
  <c r="BE384" i="6"/>
  <c r="BE385" i="6"/>
  <c r="BE386" i="6"/>
  <c r="BE387" i="6"/>
  <c r="BE388" i="6"/>
  <c r="BE389" i="6"/>
  <c r="BE390" i="6"/>
  <c r="BE391" i="6"/>
  <c r="BE392" i="6"/>
  <c r="BE393" i="6"/>
  <c r="BE394" i="6"/>
  <c r="BE395" i="6"/>
  <c r="BE396" i="6"/>
  <c r="BE397" i="6"/>
  <c r="BE398" i="6"/>
  <c r="BE399" i="6"/>
  <c r="BE400" i="6"/>
  <c r="BE401" i="6"/>
  <c r="BE402" i="6"/>
  <c r="BE403" i="6"/>
  <c r="BE404" i="6"/>
  <c r="BE405" i="6"/>
  <c r="BE406" i="6"/>
  <c r="BE407" i="6"/>
  <c r="BE408" i="6"/>
  <c r="BE409" i="6"/>
  <c r="BE410" i="6"/>
  <c r="BE411" i="6"/>
  <c r="BE412" i="6"/>
  <c r="BE413" i="6"/>
  <c r="BE414" i="6"/>
  <c r="BE415" i="6"/>
  <c r="BE416" i="6"/>
  <c r="BE417" i="6"/>
  <c r="BE418" i="6"/>
  <c r="BE419" i="6"/>
  <c r="BE420" i="6"/>
  <c r="BE421" i="6"/>
  <c r="BE422" i="6"/>
  <c r="BE423" i="6"/>
  <c r="BE424" i="6"/>
  <c r="BE425" i="6"/>
  <c r="BE426" i="6"/>
  <c r="BE427" i="6"/>
  <c r="BE428" i="6"/>
  <c r="BE429" i="6"/>
  <c r="BE430" i="6"/>
  <c r="BE431" i="6"/>
  <c r="BE432" i="6"/>
  <c r="BE433" i="6"/>
  <c r="BE434" i="6"/>
  <c r="BE435" i="6"/>
  <c r="BE436" i="6"/>
  <c r="BE437" i="6"/>
  <c r="BE438" i="6"/>
  <c r="BE439" i="6"/>
  <c r="BE440" i="6"/>
  <c r="BE441" i="6"/>
  <c r="BE442" i="6"/>
  <c r="BE443" i="6"/>
  <c r="BE444" i="6"/>
  <c r="BE445" i="6"/>
  <c r="BE446" i="6"/>
  <c r="BE447" i="6"/>
  <c r="BE448" i="6"/>
  <c r="BE449" i="6"/>
  <c r="BE450" i="6"/>
  <c r="BE451" i="6"/>
  <c r="BE452" i="6"/>
  <c r="BE453" i="6"/>
  <c r="BE454" i="6"/>
  <c r="BE455" i="6"/>
  <c r="BE456" i="6"/>
  <c r="BE457" i="6"/>
  <c r="BE458" i="6"/>
  <c r="BE459" i="6"/>
  <c r="BE460" i="6"/>
  <c r="BE461" i="6"/>
  <c r="BE462" i="6"/>
  <c r="BE463" i="6"/>
  <c r="BE464" i="6"/>
  <c r="BE465" i="6"/>
  <c r="BE466" i="6"/>
  <c r="BE467" i="6"/>
  <c r="BE468" i="6"/>
  <c r="BE469" i="6"/>
  <c r="BE470" i="6"/>
  <c r="BE471" i="6"/>
  <c r="BE472" i="6"/>
  <c r="BE473" i="6"/>
  <c r="BE474" i="6"/>
  <c r="BE475" i="6"/>
  <c r="BE476" i="6"/>
  <c r="BE477" i="6"/>
  <c r="BE478" i="6"/>
  <c r="BE479" i="6"/>
  <c r="BE480" i="6"/>
  <c r="BE481" i="6"/>
  <c r="BE482" i="6"/>
  <c r="BE483" i="6"/>
  <c r="BE484" i="6"/>
  <c r="BE485" i="6"/>
  <c r="BE486" i="6"/>
  <c r="BE487" i="6"/>
  <c r="BE488" i="6"/>
  <c r="BE489" i="6"/>
  <c r="BE490" i="6"/>
  <c r="BE491" i="6"/>
  <c r="BE492" i="6"/>
  <c r="BE493" i="6"/>
  <c r="BE494" i="6"/>
  <c r="BE495" i="6"/>
  <c r="BE496" i="6"/>
  <c r="BE497" i="6"/>
  <c r="BE498" i="6"/>
  <c r="BE499" i="6"/>
  <c r="BE500" i="6"/>
  <c r="BE501" i="6"/>
  <c r="BE502" i="6"/>
  <c r="BE503" i="6"/>
  <c r="BE504" i="6"/>
  <c r="BE505" i="6"/>
  <c r="BE506" i="6"/>
  <c r="BE507" i="6"/>
  <c r="BE508" i="6"/>
  <c r="BE509" i="6"/>
  <c r="BE510" i="6"/>
  <c r="BE511" i="6"/>
  <c r="BE512" i="6"/>
  <c r="BE513" i="6"/>
  <c r="BE514" i="6"/>
  <c r="BE515" i="6"/>
  <c r="BE516" i="6"/>
  <c r="BE517" i="6"/>
  <c r="BE518" i="6"/>
  <c r="BE519" i="6"/>
  <c r="BE520" i="6"/>
  <c r="BE521" i="6"/>
  <c r="BE522" i="6"/>
  <c r="BE523" i="6"/>
  <c r="BE524" i="6"/>
  <c r="BE525" i="6"/>
  <c r="BE526" i="6"/>
  <c r="BE527" i="6"/>
  <c r="BE528" i="6"/>
  <c r="BE529" i="6"/>
  <c r="BE530" i="6"/>
  <c r="BE531" i="6"/>
  <c r="BE532" i="6"/>
  <c r="BE533" i="6"/>
  <c r="BE534" i="6"/>
  <c r="BE535" i="6"/>
  <c r="BE536" i="6"/>
  <c r="BE537" i="6"/>
  <c r="BE538" i="6"/>
  <c r="BE539" i="6"/>
  <c r="BE540" i="6"/>
  <c r="BE541" i="6"/>
  <c r="BE542" i="6"/>
  <c r="BE543" i="6"/>
  <c r="BE544" i="6"/>
  <c r="BE545" i="6"/>
  <c r="BE546" i="6"/>
  <c r="BE547" i="6"/>
  <c r="BE548" i="6"/>
  <c r="BE549" i="6"/>
  <c r="BE550" i="6"/>
  <c r="BE551" i="6"/>
  <c r="BE552" i="6"/>
  <c r="BE553" i="6"/>
  <c r="BE554" i="6"/>
  <c r="BE555" i="6"/>
  <c r="BE556" i="6"/>
  <c r="BE557" i="6"/>
  <c r="BE558" i="6"/>
  <c r="BE559" i="6"/>
  <c r="BE560" i="6"/>
  <c r="BE561" i="6"/>
  <c r="BE562" i="6"/>
  <c r="BE563" i="6"/>
  <c r="BE564" i="6"/>
  <c r="BE565" i="6"/>
  <c r="BE566" i="6"/>
  <c r="BE567" i="6"/>
  <c r="BE568" i="6"/>
  <c r="BE569" i="6"/>
  <c r="BE570" i="6"/>
  <c r="BE571" i="6"/>
  <c r="BE572" i="6"/>
  <c r="BE573" i="6"/>
  <c r="BE574" i="6"/>
  <c r="BE575" i="6"/>
  <c r="BE576" i="6"/>
  <c r="BE577" i="6"/>
  <c r="BE578" i="6"/>
  <c r="BE579" i="6"/>
  <c r="BE580" i="6"/>
  <c r="BE581" i="6"/>
  <c r="BE582" i="6"/>
  <c r="BE583" i="6"/>
  <c r="BE584" i="6"/>
  <c r="BE585" i="6"/>
  <c r="BE586" i="6"/>
  <c r="BE587" i="6"/>
  <c r="BE588" i="6"/>
  <c r="BE589" i="6"/>
  <c r="BE590" i="6"/>
  <c r="BE591" i="6"/>
  <c r="BE592" i="6"/>
  <c r="BE593" i="6"/>
  <c r="BE594" i="6"/>
  <c r="BE595" i="6"/>
  <c r="BE596" i="6"/>
  <c r="BE597" i="6"/>
  <c r="BE598" i="6"/>
  <c r="BE599" i="6"/>
  <c r="BE600" i="6"/>
  <c r="BE601" i="6"/>
  <c r="BE602" i="6"/>
  <c r="BE603" i="6"/>
  <c r="BE604" i="6"/>
  <c r="BE605" i="6"/>
  <c r="BE606" i="6"/>
  <c r="BE607" i="6"/>
  <c r="BE608" i="6"/>
  <c r="BE609" i="6"/>
  <c r="BE610" i="6"/>
  <c r="BE611" i="6"/>
  <c r="BE612" i="6"/>
  <c r="BE613" i="6"/>
  <c r="BE614" i="6"/>
  <c r="BE615" i="6"/>
  <c r="BE616" i="6"/>
  <c r="BE617" i="6"/>
  <c r="BE618" i="6"/>
  <c r="BE619" i="6"/>
  <c r="BE620" i="6"/>
  <c r="BE621" i="6"/>
  <c r="BE622" i="6"/>
  <c r="BE623" i="6"/>
  <c r="BE624" i="6"/>
  <c r="BE625" i="6"/>
  <c r="BE626" i="6"/>
  <c r="BE627" i="6"/>
  <c r="BE628" i="6"/>
  <c r="BE629" i="6"/>
  <c r="BE630" i="6"/>
  <c r="BE631" i="6"/>
  <c r="BE632" i="6"/>
  <c r="BE633" i="6"/>
  <c r="BE634" i="6"/>
  <c r="BE635" i="6"/>
  <c r="BE636" i="6"/>
  <c r="BE637" i="6"/>
  <c r="BE638" i="6"/>
  <c r="BE639" i="6"/>
  <c r="BE640" i="6"/>
  <c r="BE641" i="6"/>
  <c r="BE642" i="6"/>
  <c r="BE643" i="6"/>
  <c r="BE644" i="6"/>
  <c r="BE645" i="6"/>
  <c r="BE646" i="6"/>
  <c r="BE647" i="6"/>
  <c r="BE648" i="6"/>
  <c r="BE649" i="6"/>
  <c r="BE650" i="6"/>
  <c r="BE651" i="6"/>
  <c r="BE652" i="6"/>
  <c r="BE653" i="6"/>
  <c r="BE654" i="6"/>
  <c r="BE655" i="6"/>
  <c r="BE656" i="6"/>
  <c r="BE657" i="6"/>
  <c r="BE658" i="6"/>
  <c r="BE659" i="6"/>
  <c r="BE660" i="6"/>
  <c r="BE661" i="6"/>
  <c r="BE662" i="6"/>
  <c r="BE663" i="6"/>
  <c r="BE664" i="6"/>
  <c r="BE665" i="6"/>
  <c r="BE666" i="6"/>
  <c r="BE667" i="6"/>
  <c r="BE668" i="6"/>
  <c r="BE669" i="6"/>
  <c r="BE670" i="6"/>
  <c r="BE671" i="6"/>
  <c r="BE672" i="6"/>
  <c r="BE673" i="6"/>
  <c r="BE674" i="6"/>
  <c r="BE675" i="6"/>
  <c r="BE676" i="6"/>
  <c r="BE677" i="6"/>
  <c r="BE678" i="6"/>
  <c r="BE679" i="6"/>
  <c r="BE680" i="6"/>
  <c r="BE681" i="6"/>
  <c r="BE682" i="6"/>
  <c r="BE683" i="6"/>
  <c r="BE684" i="6"/>
  <c r="BE685" i="6"/>
  <c r="BE686" i="6"/>
  <c r="BE687" i="6"/>
  <c r="BE688" i="6"/>
  <c r="BE689" i="6"/>
  <c r="BE690" i="6"/>
  <c r="BE691" i="6"/>
  <c r="BE692" i="6"/>
  <c r="BE693" i="6"/>
  <c r="BE694" i="6"/>
  <c r="BE695" i="6"/>
  <c r="BE696" i="6"/>
  <c r="BE697" i="6"/>
  <c r="BE698" i="6"/>
  <c r="BE699" i="6"/>
  <c r="BE700" i="6"/>
  <c r="BE701" i="6"/>
  <c r="BE702" i="6"/>
  <c r="BE703" i="6"/>
  <c r="BE704" i="6"/>
  <c r="BE705" i="6"/>
  <c r="BE706" i="6"/>
  <c r="BE707" i="6"/>
  <c r="BE708" i="6"/>
  <c r="BE709" i="6"/>
  <c r="BE710" i="6"/>
  <c r="BE711" i="6"/>
  <c r="BE712" i="6"/>
  <c r="BE713" i="6"/>
  <c r="BE714" i="6"/>
  <c r="BE715" i="6"/>
  <c r="BE716" i="6"/>
  <c r="BE717" i="6"/>
  <c r="BE718" i="6"/>
  <c r="BE719" i="6"/>
  <c r="BE720" i="6"/>
  <c r="BE721" i="6"/>
  <c r="BE722" i="6"/>
  <c r="BE723" i="6"/>
  <c r="BE724" i="6"/>
  <c r="BE725" i="6"/>
  <c r="BE726" i="6"/>
  <c r="BE727" i="6"/>
  <c r="BE728" i="6"/>
  <c r="BE729" i="6"/>
  <c r="BE730" i="6"/>
  <c r="BE731" i="6"/>
  <c r="BE732" i="6"/>
  <c r="BE733" i="6"/>
  <c r="BE734" i="6"/>
  <c r="BE735" i="6"/>
  <c r="BE736" i="6"/>
  <c r="BE737" i="6"/>
  <c r="BE738" i="6"/>
  <c r="BE739" i="6"/>
  <c r="BE740" i="6"/>
  <c r="BE741" i="6"/>
  <c r="BE742" i="6"/>
  <c r="BE743" i="6"/>
  <c r="BE744" i="6"/>
  <c r="BE745" i="6"/>
  <c r="BE746" i="6"/>
  <c r="BE747" i="6"/>
  <c r="BE748" i="6"/>
  <c r="BE749" i="6"/>
  <c r="BE750" i="6"/>
  <c r="BE751" i="6"/>
  <c r="BE752" i="6"/>
  <c r="BE753" i="6"/>
  <c r="BE754" i="6"/>
  <c r="BE755" i="6"/>
  <c r="BE756" i="6"/>
  <c r="BE757" i="6"/>
  <c r="BE758" i="6"/>
  <c r="BE759" i="6"/>
  <c r="BE760" i="6"/>
  <c r="BE761" i="6"/>
  <c r="BE762" i="6"/>
  <c r="BE5" i="6"/>
  <c r="BD6" i="6"/>
  <c r="BD7" i="6"/>
  <c r="BD8" i="6"/>
  <c r="BD9" i="6"/>
  <c r="BD10" i="6"/>
  <c r="BD11" i="6"/>
  <c r="BD12" i="6"/>
  <c r="BD13" i="6"/>
  <c r="BD14" i="6"/>
  <c r="BD15" i="6"/>
  <c r="BD16" i="6"/>
  <c r="BD17" i="6"/>
  <c r="BD18" i="6"/>
  <c r="BD19" i="6"/>
  <c r="BD20" i="6"/>
  <c r="BD21" i="6"/>
  <c r="BD22" i="6"/>
  <c r="BD23" i="6"/>
  <c r="BD24" i="6"/>
  <c r="BD25" i="6"/>
  <c r="BD26" i="6"/>
  <c r="BD27" i="6"/>
  <c r="BD28" i="6"/>
  <c r="BD29" i="6"/>
  <c r="BD30" i="6"/>
  <c r="BD31" i="6"/>
  <c r="BD32" i="6"/>
  <c r="BD33" i="6"/>
  <c r="BD34" i="6"/>
  <c r="BD35" i="6"/>
  <c r="BD36" i="6"/>
  <c r="BD37" i="6"/>
  <c r="BD38" i="6"/>
  <c r="BD39" i="6"/>
  <c r="BD40" i="6"/>
  <c r="BD41" i="6"/>
  <c r="BD42" i="6"/>
  <c r="BD43" i="6"/>
  <c r="BD44" i="6"/>
  <c r="BD45" i="6"/>
  <c r="BD46" i="6"/>
  <c r="BD47" i="6"/>
  <c r="BD48" i="6"/>
  <c r="BD49" i="6"/>
  <c r="BD50" i="6"/>
  <c r="BD51" i="6"/>
  <c r="BD52" i="6"/>
  <c r="BD53" i="6"/>
  <c r="BD54" i="6"/>
  <c r="BD55" i="6"/>
  <c r="BD56" i="6"/>
  <c r="BD57" i="6"/>
  <c r="BD58" i="6"/>
  <c r="BD59" i="6"/>
  <c r="BD60" i="6"/>
  <c r="BD61" i="6"/>
  <c r="BD62" i="6"/>
  <c r="BD63" i="6"/>
  <c r="BD64" i="6"/>
  <c r="BD65" i="6"/>
  <c r="BD66" i="6"/>
  <c r="BD67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0" i="6"/>
  <c r="BD81" i="6"/>
  <c r="BD82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BD97" i="6"/>
  <c r="BD98" i="6"/>
  <c r="BD99" i="6"/>
  <c r="BD100" i="6"/>
  <c r="BD101" i="6"/>
  <c r="BD102" i="6"/>
  <c r="BD103" i="6"/>
  <c r="BD104" i="6"/>
  <c r="BD105" i="6"/>
  <c r="BD106" i="6"/>
  <c r="BD107" i="6"/>
  <c r="BD108" i="6"/>
  <c r="BD109" i="6"/>
  <c r="BD110" i="6"/>
  <c r="BD111" i="6"/>
  <c r="BD112" i="6"/>
  <c r="BD113" i="6"/>
  <c r="BD114" i="6"/>
  <c r="BD115" i="6"/>
  <c r="BD116" i="6"/>
  <c r="BD117" i="6"/>
  <c r="BD118" i="6"/>
  <c r="BD119" i="6"/>
  <c r="BD120" i="6"/>
  <c r="BD121" i="6"/>
  <c r="BD122" i="6"/>
  <c r="BD123" i="6"/>
  <c r="BD124" i="6"/>
  <c r="BD125" i="6"/>
  <c r="BD126" i="6"/>
  <c r="BD127" i="6"/>
  <c r="BD128" i="6"/>
  <c r="BD129" i="6"/>
  <c r="BD130" i="6"/>
  <c r="BD131" i="6"/>
  <c r="BD132" i="6"/>
  <c r="BD133" i="6"/>
  <c r="BD134" i="6"/>
  <c r="BD135" i="6"/>
  <c r="BD136" i="6"/>
  <c r="BD137" i="6"/>
  <c r="BD138" i="6"/>
  <c r="BD139" i="6"/>
  <c r="BD140" i="6"/>
  <c r="BD141" i="6"/>
  <c r="BD142" i="6"/>
  <c r="BD143" i="6"/>
  <c r="BD144" i="6"/>
  <c r="BD145" i="6"/>
  <c r="BD146" i="6"/>
  <c r="BD147" i="6"/>
  <c r="BD148" i="6"/>
  <c r="BD149" i="6"/>
  <c r="BD150" i="6"/>
  <c r="BD151" i="6"/>
  <c r="BD152" i="6"/>
  <c r="BD153" i="6"/>
  <c r="BD154" i="6"/>
  <c r="BD155" i="6"/>
  <c r="BD156" i="6"/>
  <c r="BD157" i="6"/>
  <c r="BD158" i="6"/>
  <c r="BD159" i="6"/>
  <c r="BD160" i="6"/>
  <c r="BD161" i="6"/>
  <c r="BD162" i="6"/>
  <c r="BD163" i="6"/>
  <c r="BD164" i="6"/>
  <c r="BD165" i="6"/>
  <c r="BD166" i="6"/>
  <c r="BD167" i="6"/>
  <c r="BD168" i="6"/>
  <c r="BD169" i="6"/>
  <c r="BD170" i="6"/>
  <c r="BD171" i="6"/>
  <c r="BD172" i="6"/>
  <c r="BD173" i="6"/>
  <c r="BD174" i="6"/>
  <c r="BD175" i="6"/>
  <c r="BD176" i="6"/>
  <c r="BD177" i="6"/>
  <c r="BD178" i="6"/>
  <c r="BD179" i="6"/>
  <c r="BD180" i="6"/>
  <c r="BD181" i="6"/>
  <c r="BD182" i="6"/>
  <c r="BD183" i="6"/>
  <c r="BD184" i="6"/>
  <c r="BD185" i="6"/>
  <c r="BD186" i="6"/>
  <c r="BD187" i="6"/>
  <c r="BD188" i="6"/>
  <c r="BD189" i="6"/>
  <c r="BD190" i="6"/>
  <c r="BD191" i="6"/>
  <c r="BD192" i="6"/>
  <c r="BD193" i="6"/>
  <c r="BD194" i="6"/>
  <c r="BD195" i="6"/>
  <c r="BD196" i="6"/>
  <c r="BD197" i="6"/>
  <c r="BD198" i="6"/>
  <c r="BD199" i="6"/>
  <c r="BD200" i="6"/>
  <c r="BD201" i="6"/>
  <c r="BD202" i="6"/>
  <c r="BD203" i="6"/>
  <c r="BD204" i="6"/>
  <c r="BD205" i="6"/>
  <c r="BD206" i="6"/>
  <c r="BD207" i="6"/>
  <c r="BD208" i="6"/>
  <c r="BD209" i="6"/>
  <c r="BD210" i="6"/>
  <c r="BD211" i="6"/>
  <c r="BD212" i="6"/>
  <c r="BD213" i="6"/>
  <c r="BD214" i="6"/>
  <c r="BD215" i="6"/>
  <c r="BD216" i="6"/>
  <c r="BD217" i="6"/>
  <c r="BD218" i="6"/>
  <c r="BD219" i="6"/>
  <c r="BD220" i="6"/>
  <c r="BD221" i="6"/>
  <c r="BD222" i="6"/>
  <c r="BD223" i="6"/>
  <c r="BD224" i="6"/>
  <c r="BD225" i="6"/>
  <c r="BD226" i="6"/>
  <c r="BD227" i="6"/>
  <c r="BD228" i="6"/>
  <c r="BD229" i="6"/>
  <c r="BD230" i="6"/>
  <c r="BD231" i="6"/>
  <c r="BD232" i="6"/>
  <c r="BD233" i="6"/>
  <c r="BD234" i="6"/>
  <c r="BD235" i="6"/>
  <c r="BD236" i="6"/>
  <c r="BD237" i="6"/>
  <c r="BD238" i="6"/>
  <c r="BD239" i="6"/>
  <c r="BD240" i="6"/>
  <c r="BD241" i="6"/>
  <c r="BD242" i="6"/>
  <c r="BD243" i="6"/>
  <c r="BD244" i="6"/>
  <c r="BD245" i="6"/>
  <c r="BD246" i="6"/>
  <c r="BD247" i="6"/>
  <c r="BD248" i="6"/>
  <c r="BD249" i="6"/>
  <c r="BD250" i="6"/>
  <c r="BD251" i="6"/>
  <c r="BD252" i="6"/>
  <c r="BD253" i="6"/>
  <c r="BD254" i="6"/>
  <c r="BD255" i="6"/>
  <c r="BD256" i="6"/>
  <c r="BD257" i="6"/>
  <c r="BD258" i="6"/>
  <c r="BD259" i="6"/>
  <c r="BD260" i="6"/>
  <c r="BD261" i="6"/>
  <c r="BD262" i="6"/>
  <c r="BD263" i="6"/>
  <c r="BD264" i="6"/>
  <c r="BD265" i="6"/>
  <c r="BD266" i="6"/>
  <c r="BD267" i="6"/>
  <c r="BD268" i="6"/>
  <c r="BD269" i="6"/>
  <c r="BD270" i="6"/>
  <c r="BD271" i="6"/>
  <c r="BD272" i="6"/>
  <c r="BD273" i="6"/>
  <c r="BD274" i="6"/>
  <c r="BD275" i="6"/>
  <c r="BD276" i="6"/>
  <c r="BD277" i="6"/>
  <c r="BD278" i="6"/>
  <c r="BD279" i="6"/>
  <c r="BD280" i="6"/>
  <c r="BD281" i="6"/>
  <c r="BD282" i="6"/>
  <c r="BD283" i="6"/>
  <c r="BD284" i="6"/>
  <c r="BD285" i="6"/>
  <c r="BD286" i="6"/>
  <c r="BD287" i="6"/>
  <c r="BD288" i="6"/>
  <c r="BD289" i="6"/>
  <c r="BD290" i="6"/>
  <c r="BD291" i="6"/>
  <c r="BD292" i="6"/>
  <c r="BD293" i="6"/>
  <c r="BD294" i="6"/>
  <c r="BD295" i="6"/>
  <c r="BD296" i="6"/>
  <c r="BD297" i="6"/>
  <c r="BD298" i="6"/>
  <c r="BD299" i="6"/>
  <c r="BD300" i="6"/>
  <c r="BD301" i="6"/>
  <c r="BD302" i="6"/>
  <c r="BD303" i="6"/>
  <c r="BD304" i="6"/>
  <c r="BD305" i="6"/>
  <c r="BD306" i="6"/>
  <c r="BD307" i="6"/>
  <c r="BD308" i="6"/>
  <c r="BD309" i="6"/>
  <c r="BD310" i="6"/>
  <c r="BD311" i="6"/>
  <c r="BD312" i="6"/>
  <c r="BD313" i="6"/>
  <c r="BD314" i="6"/>
  <c r="BD315" i="6"/>
  <c r="BD316" i="6"/>
  <c r="BD317" i="6"/>
  <c r="BD318" i="6"/>
  <c r="BD319" i="6"/>
  <c r="BD320" i="6"/>
  <c r="BD321" i="6"/>
  <c r="BD322" i="6"/>
  <c r="BD323" i="6"/>
  <c r="BD324" i="6"/>
  <c r="BD325" i="6"/>
  <c r="BD326" i="6"/>
  <c r="BD327" i="6"/>
  <c r="BD328" i="6"/>
  <c r="BD329" i="6"/>
  <c r="BD330" i="6"/>
  <c r="BD331" i="6"/>
  <c r="BD332" i="6"/>
  <c r="BD333" i="6"/>
  <c r="BD334" i="6"/>
  <c r="BD335" i="6"/>
  <c r="BD336" i="6"/>
  <c r="BD337" i="6"/>
  <c r="BD338" i="6"/>
  <c r="BD339" i="6"/>
  <c r="BD340" i="6"/>
  <c r="BD341" i="6"/>
  <c r="BD342" i="6"/>
  <c r="BD343" i="6"/>
  <c r="BD344" i="6"/>
  <c r="BD345" i="6"/>
  <c r="BD346" i="6"/>
  <c r="BD347" i="6"/>
  <c r="BD348" i="6"/>
  <c r="BD349" i="6"/>
  <c r="BD350" i="6"/>
  <c r="BD351" i="6"/>
  <c r="BD352" i="6"/>
  <c r="BD353" i="6"/>
  <c r="BD354" i="6"/>
  <c r="BD355" i="6"/>
  <c r="BD356" i="6"/>
  <c r="BD357" i="6"/>
  <c r="BD358" i="6"/>
  <c r="BD359" i="6"/>
  <c r="BD360" i="6"/>
  <c r="BD361" i="6"/>
  <c r="BD362" i="6"/>
  <c r="BD363" i="6"/>
  <c r="BD364" i="6"/>
  <c r="BD365" i="6"/>
  <c r="BD366" i="6"/>
  <c r="BD367" i="6"/>
  <c r="BD368" i="6"/>
  <c r="BD369" i="6"/>
  <c r="BD370" i="6"/>
  <c r="BD371" i="6"/>
  <c r="BD372" i="6"/>
  <c r="BD373" i="6"/>
  <c r="BD374" i="6"/>
  <c r="BD375" i="6"/>
  <c r="BD376" i="6"/>
  <c r="BD377" i="6"/>
  <c r="BD378" i="6"/>
  <c r="BD379" i="6"/>
  <c r="BD380" i="6"/>
  <c r="BD381" i="6"/>
  <c r="BD382" i="6"/>
  <c r="BD383" i="6"/>
  <c r="BD384" i="6"/>
  <c r="BD385" i="6"/>
  <c r="BD386" i="6"/>
  <c r="BD387" i="6"/>
  <c r="BD388" i="6"/>
  <c r="BD389" i="6"/>
  <c r="BD390" i="6"/>
  <c r="BD391" i="6"/>
  <c r="BD392" i="6"/>
  <c r="BD393" i="6"/>
  <c r="BD394" i="6"/>
  <c r="BD395" i="6"/>
  <c r="BD396" i="6"/>
  <c r="BD397" i="6"/>
  <c r="BD398" i="6"/>
  <c r="BD399" i="6"/>
  <c r="BD400" i="6"/>
  <c r="BD401" i="6"/>
  <c r="BD402" i="6"/>
  <c r="BD403" i="6"/>
  <c r="BD404" i="6"/>
  <c r="BD405" i="6"/>
  <c r="BD406" i="6"/>
  <c r="BD407" i="6"/>
  <c r="BD408" i="6"/>
  <c r="BD409" i="6"/>
  <c r="BD410" i="6"/>
  <c r="BD411" i="6"/>
  <c r="BD412" i="6"/>
  <c r="BD413" i="6"/>
  <c r="BD414" i="6"/>
  <c r="BD415" i="6"/>
  <c r="BD416" i="6"/>
  <c r="BD417" i="6"/>
  <c r="BD418" i="6"/>
  <c r="BD419" i="6"/>
  <c r="BD420" i="6"/>
  <c r="BD421" i="6"/>
  <c r="BD422" i="6"/>
  <c r="BD423" i="6"/>
  <c r="BD424" i="6"/>
  <c r="BD425" i="6"/>
  <c r="BD426" i="6"/>
  <c r="BD427" i="6"/>
  <c r="BD428" i="6"/>
  <c r="BD429" i="6"/>
  <c r="BD430" i="6"/>
  <c r="BD431" i="6"/>
  <c r="BD432" i="6"/>
  <c r="BD433" i="6"/>
  <c r="BD434" i="6"/>
  <c r="BD435" i="6"/>
  <c r="BD436" i="6"/>
  <c r="BD437" i="6"/>
  <c r="BD438" i="6"/>
  <c r="BD439" i="6"/>
  <c r="BD440" i="6"/>
  <c r="BD441" i="6"/>
  <c r="BD442" i="6"/>
  <c r="BD443" i="6"/>
  <c r="BD444" i="6"/>
  <c r="BD445" i="6"/>
  <c r="BD446" i="6"/>
  <c r="BD447" i="6"/>
  <c r="BD448" i="6"/>
  <c r="BD449" i="6"/>
  <c r="BD450" i="6"/>
  <c r="BD451" i="6"/>
  <c r="BD452" i="6"/>
  <c r="BD453" i="6"/>
  <c r="BD454" i="6"/>
  <c r="BD455" i="6"/>
  <c r="BD456" i="6"/>
  <c r="BD457" i="6"/>
  <c r="BD458" i="6"/>
  <c r="BD459" i="6"/>
  <c r="BD460" i="6"/>
  <c r="BD461" i="6"/>
  <c r="BD462" i="6"/>
  <c r="BD463" i="6"/>
  <c r="BD464" i="6"/>
  <c r="BD465" i="6"/>
  <c r="BD466" i="6"/>
  <c r="BD467" i="6"/>
  <c r="BD468" i="6"/>
  <c r="BD469" i="6"/>
  <c r="BD470" i="6"/>
  <c r="BD471" i="6"/>
  <c r="BD472" i="6"/>
  <c r="BD473" i="6"/>
  <c r="BD474" i="6"/>
  <c r="BD475" i="6"/>
  <c r="BD476" i="6"/>
  <c r="BD477" i="6"/>
  <c r="BD478" i="6"/>
  <c r="BD479" i="6"/>
  <c r="BD480" i="6"/>
  <c r="BD481" i="6"/>
  <c r="BD482" i="6"/>
  <c r="BD483" i="6"/>
  <c r="BD484" i="6"/>
  <c r="BD485" i="6"/>
  <c r="BD486" i="6"/>
  <c r="BD487" i="6"/>
  <c r="BD488" i="6"/>
  <c r="BD489" i="6"/>
  <c r="BD490" i="6"/>
  <c r="BD491" i="6"/>
  <c r="BD492" i="6"/>
  <c r="BD493" i="6"/>
  <c r="BD494" i="6"/>
  <c r="BD495" i="6"/>
  <c r="BD496" i="6"/>
  <c r="BD497" i="6"/>
  <c r="BD498" i="6"/>
  <c r="BD499" i="6"/>
  <c r="BD500" i="6"/>
  <c r="BD501" i="6"/>
  <c r="BD502" i="6"/>
  <c r="BD503" i="6"/>
  <c r="BD504" i="6"/>
  <c r="BD505" i="6"/>
  <c r="BD506" i="6"/>
  <c r="BD507" i="6"/>
  <c r="BD508" i="6"/>
  <c r="BD509" i="6"/>
  <c r="BD510" i="6"/>
  <c r="BD511" i="6"/>
  <c r="BD512" i="6"/>
  <c r="BD513" i="6"/>
  <c r="BD514" i="6"/>
  <c r="BD515" i="6"/>
  <c r="BD516" i="6"/>
  <c r="BD517" i="6"/>
  <c r="BD518" i="6"/>
  <c r="BD519" i="6"/>
  <c r="BD520" i="6"/>
  <c r="BD521" i="6"/>
  <c r="BD522" i="6"/>
  <c r="BD523" i="6"/>
  <c r="BD524" i="6"/>
  <c r="BD525" i="6"/>
  <c r="BD526" i="6"/>
  <c r="BD527" i="6"/>
  <c r="BD528" i="6"/>
  <c r="BD529" i="6"/>
  <c r="BD530" i="6"/>
  <c r="BD531" i="6"/>
  <c r="BD532" i="6"/>
  <c r="BD533" i="6"/>
  <c r="BD534" i="6"/>
  <c r="BD535" i="6"/>
  <c r="BD536" i="6"/>
  <c r="BD537" i="6"/>
  <c r="BD538" i="6"/>
  <c r="BD539" i="6"/>
  <c r="BD540" i="6"/>
  <c r="BD541" i="6"/>
  <c r="BD542" i="6"/>
  <c r="BD543" i="6"/>
  <c r="BD544" i="6"/>
  <c r="BD545" i="6"/>
  <c r="BD546" i="6"/>
  <c r="BD547" i="6"/>
  <c r="BD548" i="6"/>
  <c r="BD549" i="6"/>
  <c r="BD550" i="6"/>
  <c r="BD551" i="6"/>
  <c r="BD552" i="6"/>
  <c r="BD553" i="6"/>
  <c r="BD554" i="6"/>
  <c r="BD555" i="6"/>
  <c r="BD556" i="6"/>
  <c r="BD557" i="6"/>
  <c r="BD558" i="6"/>
  <c r="BD559" i="6"/>
  <c r="BD560" i="6"/>
  <c r="BD561" i="6"/>
  <c r="BD562" i="6"/>
  <c r="BD563" i="6"/>
  <c r="BD564" i="6"/>
  <c r="BD565" i="6"/>
  <c r="BD566" i="6"/>
  <c r="BD567" i="6"/>
  <c r="BD568" i="6"/>
  <c r="BD569" i="6"/>
  <c r="BD570" i="6"/>
  <c r="BD571" i="6"/>
  <c r="BD572" i="6"/>
  <c r="BD573" i="6"/>
  <c r="BD574" i="6"/>
  <c r="BD575" i="6"/>
  <c r="BD576" i="6"/>
  <c r="BD577" i="6"/>
  <c r="BD578" i="6"/>
  <c r="BD579" i="6"/>
  <c r="BD580" i="6"/>
  <c r="BD581" i="6"/>
  <c r="BD582" i="6"/>
  <c r="BD583" i="6"/>
  <c r="BD584" i="6"/>
  <c r="BD585" i="6"/>
  <c r="BD586" i="6"/>
  <c r="BD587" i="6"/>
  <c r="BD588" i="6"/>
  <c r="BD589" i="6"/>
  <c r="BD590" i="6"/>
  <c r="BD591" i="6"/>
  <c r="BD592" i="6"/>
  <c r="BD593" i="6"/>
  <c r="BD594" i="6"/>
  <c r="BD595" i="6"/>
  <c r="BD596" i="6"/>
  <c r="BD597" i="6"/>
  <c r="BD598" i="6"/>
  <c r="BD599" i="6"/>
  <c r="BD600" i="6"/>
  <c r="BD601" i="6"/>
  <c r="BD602" i="6"/>
  <c r="BD603" i="6"/>
  <c r="BD604" i="6"/>
  <c r="BD605" i="6"/>
  <c r="BD606" i="6"/>
  <c r="BD607" i="6"/>
  <c r="BD608" i="6"/>
  <c r="BD609" i="6"/>
  <c r="BD610" i="6"/>
  <c r="BD611" i="6"/>
  <c r="BD612" i="6"/>
  <c r="BD613" i="6"/>
  <c r="BD614" i="6"/>
  <c r="BD615" i="6"/>
  <c r="BD616" i="6"/>
  <c r="BD617" i="6"/>
  <c r="BD618" i="6"/>
  <c r="BD619" i="6"/>
  <c r="BD620" i="6"/>
  <c r="BD621" i="6"/>
  <c r="BD622" i="6"/>
  <c r="BD623" i="6"/>
  <c r="BD624" i="6"/>
  <c r="BD625" i="6"/>
  <c r="BD626" i="6"/>
  <c r="BD627" i="6"/>
  <c r="BD628" i="6"/>
  <c r="BD629" i="6"/>
  <c r="BD630" i="6"/>
  <c r="BD631" i="6"/>
  <c r="BD632" i="6"/>
  <c r="BD633" i="6"/>
  <c r="BD634" i="6"/>
  <c r="BD635" i="6"/>
  <c r="BD636" i="6"/>
  <c r="BD637" i="6"/>
  <c r="BD638" i="6"/>
  <c r="BD639" i="6"/>
  <c r="BD640" i="6"/>
  <c r="BD641" i="6"/>
  <c r="BD642" i="6"/>
  <c r="BD643" i="6"/>
  <c r="BD644" i="6"/>
  <c r="BD645" i="6"/>
  <c r="BD646" i="6"/>
  <c r="BD647" i="6"/>
  <c r="BD648" i="6"/>
  <c r="BD649" i="6"/>
  <c r="BD650" i="6"/>
  <c r="BD651" i="6"/>
  <c r="BD652" i="6"/>
  <c r="BD653" i="6"/>
  <c r="BD654" i="6"/>
  <c r="BD655" i="6"/>
  <c r="BD656" i="6"/>
  <c r="BD657" i="6"/>
  <c r="BD658" i="6"/>
  <c r="BD659" i="6"/>
  <c r="BD660" i="6"/>
  <c r="BD661" i="6"/>
  <c r="BD662" i="6"/>
  <c r="BD663" i="6"/>
  <c r="BD664" i="6"/>
  <c r="BD665" i="6"/>
  <c r="BD666" i="6"/>
  <c r="BD667" i="6"/>
  <c r="BD668" i="6"/>
  <c r="BD669" i="6"/>
  <c r="BD670" i="6"/>
  <c r="BD671" i="6"/>
  <c r="BD672" i="6"/>
  <c r="BD673" i="6"/>
  <c r="BD674" i="6"/>
  <c r="BD675" i="6"/>
  <c r="BD676" i="6"/>
  <c r="BD677" i="6"/>
  <c r="BD678" i="6"/>
  <c r="BD679" i="6"/>
  <c r="BD680" i="6"/>
  <c r="BD681" i="6"/>
  <c r="BD682" i="6"/>
  <c r="BD683" i="6"/>
  <c r="BD684" i="6"/>
  <c r="BD685" i="6"/>
  <c r="BD686" i="6"/>
  <c r="BD687" i="6"/>
  <c r="BD688" i="6"/>
  <c r="BD689" i="6"/>
  <c r="BD690" i="6"/>
  <c r="BD691" i="6"/>
  <c r="BD692" i="6"/>
  <c r="BD693" i="6"/>
  <c r="BD694" i="6"/>
  <c r="BD695" i="6"/>
  <c r="BD696" i="6"/>
  <c r="BD697" i="6"/>
  <c r="BD698" i="6"/>
  <c r="BD699" i="6"/>
  <c r="BD700" i="6"/>
  <c r="BD701" i="6"/>
  <c r="BD702" i="6"/>
  <c r="BD703" i="6"/>
  <c r="BD704" i="6"/>
  <c r="BD705" i="6"/>
  <c r="BD706" i="6"/>
  <c r="BD707" i="6"/>
  <c r="BD708" i="6"/>
  <c r="BD709" i="6"/>
  <c r="BD710" i="6"/>
  <c r="BD711" i="6"/>
  <c r="BD712" i="6"/>
  <c r="BD713" i="6"/>
  <c r="BD714" i="6"/>
  <c r="BD715" i="6"/>
  <c r="BD716" i="6"/>
  <c r="BD717" i="6"/>
  <c r="BD718" i="6"/>
  <c r="BD719" i="6"/>
  <c r="BD720" i="6"/>
  <c r="BD721" i="6"/>
  <c r="BD722" i="6"/>
  <c r="BD723" i="6"/>
  <c r="BD724" i="6"/>
  <c r="BD725" i="6"/>
  <c r="BD726" i="6"/>
  <c r="BD727" i="6"/>
  <c r="BD728" i="6"/>
  <c r="BD729" i="6"/>
  <c r="BD730" i="6"/>
  <c r="BD731" i="6"/>
  <c r="BD732" i="6"/>
  <c r="BD733" i="6"/>
  <c r="BD734" i="6"/>
  <c r="BD735" i="6"/>
  <c r="BD736" i="6"/>
  <c r="BD737" i="6"/>
  <c r="BD738" i="6"/>
  <c r="BD739" i="6"/>
  <c r="BD740" i="6"/>
  <c r="BD741" i="6"/>
  <c r="BD742" i="6"/>
  <c r="BD743" i="6"/>
  <c r="BD744" i="6"/>
  <c r="BD745" i="6"/>
  <c r="BD746" i="6"/>
  <c r="BD747" i="6"/>
  <c r="BD748" i="6"/>
  <c r="BD749" i="6"/>
  <c r="BD750" i="6"/>
  <c r="BD751" i="6"/>
  <c r="BD752" i="6"/>
  <c r="BD753" i="6"/>
  <c r="BD754" i="6"/>
  <c r="BD755" i="6"/>
  <c r="BD756" i="6"/>
  <c r="BD757" i="6"/>
  <c r="BD758" i="6"/>
  <c r="BD759" i="6"/>
  <c r="BD760" i="6"/>
  <c r="BD761" i="6"/>
  <c r="BD762" i="6"/>
  <c r="BD5" i="6"/>
  <c r="BF7" i="2"/>
  <c r="BF8" i="2"/>
  <c r="BF9" i="2"/>
  <c r="BF10" i="2"/>
  <c r="BF11" i="2"/>
  <c r="BF12" i="2"/>
  <c r="BF13" i="2"/>
  <c r="BF14" i="2"/>
  <c r="BF15" i="2"/>
  <c r="BF16" i="2"/>
  <c r="BF17" i="2"/>
  <c r="BF18" i="2"/>
  <c r="BF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66" i="2"/>
  <c r="BF67" i="2"/>
  <c r="BF68" i="2"/>
  <c r="BF69" i="2"/>
  <c r="BF70" i="2"/>
  <c r="BF71" i="2"/>
  <c r="BF72" i="2"/>
  <c r="BF73" i="2"/>
  <c r="BF74" i="2"/>
  <c r="BF75" i="2"/>
  <c r="BF76" i="2"/>
  <c r="BF77" i="2"/>
  <c r="BF78" i="2"/>
  <c r="BF79" i="2"/>
  <c r="BF80" i="2"/>
  <c r="BF81" i="2"/>
  <c r="BF82" i="2"/>
  <c r="BF83" i="2"/>
  <c r="BF84" i="2"/>
  <c r="BF85" i="2"/>
  <c r="BF86" i="2"/>
  <c r="BF87" i="2"/>
  <c r="BF88" i="2"/>
  <c r="BF89" i="2"/>
  <c r="BF90" i="2"/>
  <c r="BF91" i="2"/>
  <c r="BF92" i="2"/>
  <c r="BF93" i="2"/>
  <c r="BF94" i="2"/>
  <c r="BF95" i="2"/>
  <c r="BF96" i="2"/>
  <c r="BF97" i="2"/>
  <c r="BF98" i="2"/>
  <c r="BF99" i="2"/>
  <c r="BF100" i="2"/>
  <c r="BF101" i="2"/>
  <c r="BF102" i="2"/>
  <c r="BF103" i="2"/>
  <c r="BF104" i="2"/>
  <c r="BF105" i="2"/>
  <c r="BF106" i="2"/>
  <c r="BF107" i="2"/>
  <c r="BF108" i="2"/>
  <c r="BF109" i="2"/>
  <c r="BF110" i="2"/>
  <c r="BF111" i="2"/>
  <c r="BF112" i="2"/>
  <c r="BF113" i="2"/>
  <c r="BF114" i="2"/>
  <c r="BF115" i="2"/>
  <c r="BF116" i="2"/>
  <c r="BF117" i="2"/>
  <c r="BF118" i="2"/>
  <c r="BF119" i="2"/>
  <c r="BF120" i="2"/>
  <c r="BF121" i="2"/>
  <c r="BF122" i="2"/>
  <c r="BF123" i="2"/>
  <c r="BF124" i="2"/>
  <c r="BF125" i="2"/>
  <c r="BF126" i="2"/>
  <c r="BF127" i="2"/>
  <c r="BF128" i="2"/>
  <c r="BF129" i="2"/>
  <c r="BF130" i="2"/>
  <c r="BF131" i="2"/>
  <c r="BF132" i="2"/>
  <c r="BF133" i="2"/>
  <c r="BF134" i="2"/>
  <c r="BF135" i="2"/>
  <c r="BF136" i="2"/>
  <c r="BF137" i="2"/>
  <c r="BF138" i="2"/>
  <c r="BF139" i="2"/>
  <c r="BF140" i="2"/>
  <c r="BF141" i="2"/>
  <c r="BF142" i="2"/>
  <c r="BF143" i="2"/>
  <c r="BF144" i="2"/>
  <c r="BF145" i="2"/>
  <c r="BF146" i="2"/>
  <c r="BF147" i="2"/>
  <c r="BF148" i="2"/>
  <c r="BF149" i="2"/>
  <c r="BF150" i="2"/>
  <c r="BF151" i="2"/>
  <c r="BF152" i="2"/>
  <c r="BF153" i="2"/>
  <c r="BF154" i="2"/>
  <c r="BF155" i="2"/>
  <c r="BF156" i="2"/>
  <c r="BF157" i="2"/>
  <c r="BF158" i="2"/>
  <c r="BF159" i="2"/>
  <c r="BF160" i="2"/>
  <c r="BF161" i="2"/>
  <c r="BF162" i="2"/>
  <c r="BF163" i="2"/>
  <c r="BF164" i="2"/>
  <c r="BF165" i="2"/>
  <c r="BF166" i="2"/>
  <c r="BF167" i="2"/>
  <c r="BF168" i="2"/>
  <c r="BF169" i="2"/>
  <c r="BF170" i="2"/>
  <c r="BF171" i="2"/>
  <c r="BF172" i="2"/>
  <c r="BF173" i="2"/>
  <c r="BF174" i="2"/>
  <c r="BF175" i="2"/>
  <c r="BF176" i="2"/>
  <c r="BF177" i="2"/>
  <c r="BF178" i="2"/>
  <c r="BF179" i="2"/>
  <c r="BF180" i="2"/>
  <c r="BF181" i="2"/>
  <c r="BF182" i="2"/>
  <c r="BF183" i="2"/>
  <c r="BF184" i="2"/>
  <c r="BF185" i="2"/>
  <c r="BF186" i="2"/>
  <c r="BF187" i="2"/>
  <c r="BF188" i="2"/>
  <c r="BF189" i="2"/>
  <c r="BF190" i="2"/>
  <c r="BF191" i="2"/>
  <c r="BF192" i="2"/>
  <c r="BF193" i="2"/>
  <c r="BF194" i="2"/>
  <c r="BF195" i="2"/>
  <c r="BF196" i="2"/>
  <c r="BF197" i="2"/>
  <c r="BF198" i="2"/>
  <c r="BF199" i="2"/>
  <c r="BF200" i="2"/>
  <c r="BF201" i="2"/>
  <c r="BF202" i="2"/>
  <c r="BF203" i="2"/>
  <c r="BF204" i="2"/>
  <c r="BF205" i="2"/>
  <c r="BF206" i="2"/>
  <c r="BF207" i="2"/>
  <c r="BF208" i="2"/>
  <c r="BF209" i="2"/>
  <c r="BF210" i="2"/>
  <c r="BF211" i="2"/>
  <c r="BF212" i="2"/>
  <c r="BF213" i="2"/>
  <c r="BF214" i="2"/>
  <c r="BF215" i="2"/>
  <c r="BF216" i="2"/>
  <c r="BF217" i="2"/>
  <c r="BF218" i="2"/>
  <c r="BF219" i="2"/>
  <c r="BF220" i="2"/>
  <c r="BF221" i="2"/>
  <c r="BF222" i="2"/>
  <c r="BF223" i="2"/>
  <c r="BF224" i="2"/>
  <c r="BF225" i="2"/>
  <c r="BF226" i="2"/>
  <c r="BF227" i="2"/>
  <c r="BF228" i="2"/>
  <c r="BF229" i="2"/>
  <c r="BF230" i="2"/>
  <c r="BF231" i="2"/>
  <c r="BF232" i="2"/>
  <c r="BF233" i="2"/>
  <c r="BF234" i="2"/>
  <c r="BF235" i="2"/>
  <c r="BF236" i="2"/>
  <c r="BF237" i="2"/>
  <c r="BF238" i="2"/>
  <c r="BF239" i="2"/>
  <c r="BF240" i="2"/>
  <c r="BF241" i="2"/>
  <c r="BF242" i="2"/>
  <c r="BF243" i="2"/>
  <c r="BF244" i="2"/>
  <c r="BF245" i="2"/>
  <c r="BF246" i="2"/>
  <c r="BF247" i="2"/>
  <c r="BF248" i="2"/>
  <c r="BF249" i="2"/>
  <c r="BF250" i="2"/>
  <c r="BF251" i="2"/>
  <c r="BF252" i="2"/>
  <c r="BF253" i="2"/>
  <c r="BF254" i="2"/>
  <c r="BF255" i="2"/>
  <c r="BF256" i="2"/>
  <c r="BF257" i="2"/>
  <c r="BF258" i="2"/>
  <c r="BF259" i="2"/>
  <c r="BF260" i="2"/>
  <c r="BF261" i="2"/>
  <c r="BF262" i="2"/>
  <c r="BF263" i="2"/>
  <c r="BF264" i="2"/>
  <c r="BF265" i="2"/>
  <c r="BF266" i="2"/>
  <c r="BF267" i="2"/>
  <c r="BF268" i="2"/>
  <c r="BF269" i="2"/>
  <c r="BF270" i="2"/>
  <c r="BF271" i="2"/>
  <c r="BF272" i="2"/>
  <c r="BF273" i="2"/>
  <c r="BF274" i="2"/>
  <c r="BF275" i="2"/>
  <c r="BF276" i="2"/>
  <c r="BF277" i="2"/>
  <c r="BF278" i="2"/>
  <c r="BF279" i="2"/>
  <c r="BF280" i="2"/>
  <c r="BF281" i="2"/>
  <c r="BF282" i="2"/>
  <c r="BF283" i="2"/>
  <c r="BF284" i="2"/>
  <c r="BF285" i="2"/>
  <c r="BF286" i="2"/>
  <c r="BF287" i="2"/>
  <c r="BF288" i="2"/>
  <c r="BF289" i="2"/>
  <c r="BF290" i="2"/>
  <c r="BF291" i="2"/>
  <c r="BF292" i="2"/>
  <c r="BF293" i="2"/>
  <c r="BF294" i="2"/>
  <c r="BF295" i="2"/>
  <c r="BF296" i="2"/>
  <c r="BF297" i="2"/>
  <c r="BF298" i="2"/>
  <c r="BF299" i="2"/>
  <c r="BF300" i="2"/>
  <c r="BF301" i="2"/>
  <c r="BF302" i="2"/>
  <c r="BF303" i="2"/>
  <c r="BF304" i="2"/>
  <c r="BF305" i="2"/>
  <c r="BF306" i="2"/>
  <c r="BF307" i="2"/>
  <c r="BF308" i="2"/>
  <c r="BF309" i="2"/>
  <c r="BF310" i="2"/>
  <c r="BF311" i="2"/>
  <c r="BF312" i="2"/>
  <c r="BF313" i="2"/>
  <c r="BF314" i="2"/>
  <c r="BF315" i="2"/>
  <c r="BF316" i="2"/>
  <c r="BF317" i="2"/>
  <c r="BF318" i="2"/>
  <c r="BF319" i="2"/>
  <c r="BF320" i="2"/>
  <c r="BF321" i="2"/>
  <c r="BF322" i="2"/>
  <c r="BF323" i="2"/>
  <c r="BF324" i="2"/>
  <c r="BF325" i="2"/>
  <c r="BF326" i="2"/>
  <c r="BF327" i="2"/>
  <c r="BF328" i="2"/>
  <c r="BF329" i="2"/>
  <c r="BF330" i="2"/>
  <c r="BF331" i="2"/>
  <c r="BF332" i="2"/>
  <c r="BF333" i="2"/>
  <c r="BF334" i="2"/>
  <c r="BF335" i="2"/>
  <c r="BF336" i="2"/>
  <c r="BF337" i="2"/>
  <c r="BF338" i="2"/>
  <c r="BF339" i="2"/>
  <c r="BF340" i="2"/>
  <c r="BF341" i="2"/>
  <c r="BF342" i="2"/>
  <c r="BF343" i="2"/>
  <c r="BF344" i="2"/>
  <c r="BF345" i="2"/>
  <c r="BF346" i="2"/>
  <c r="BF347" i="2"/>
  <c r="BF348" i="2"/>
  <c r="BF349" i="2"/>
  <c r="BF350" i="2"/>
  <c r="BF351" i="2"/>
  <c r="BF352" i="2"/>
  <c r="BF353" i="2"/>
  <c r="BF354" i="2"/>
  <c r="BF355" i="2"/>
  <c r="BF356" i="2"/>
  <c r="BF357" i="2"/>
  <c r="BF358" i="2"/>
  <c r="BF359" i="2"/>
  <c r="BF360" i="2"/>
  <c r="BF361" i="2"/>
  <c r="BF362" i="2"/>
  <c r="BF363" i="2"/>
  <c r="BF364" i="2"/>
  <c r="BF365" i="2"/>
  <c r="BF366" i="2"/>
  <c r="BF367" i="2"/>
  <c r="BF368" i="2"/>
  <c r="BF369" i="2"/>
  <c r="BF370" i="2"/>
  <c r="BF371" i="2"/>
  <c r="BF372" i="2"/>
  <c r="BF373" i="2"/>
  <c r="BF374" i="2"/>
  <c r="BF375" i="2"/>
  <c r="BF376" i="2"/>
  <c r="BF377" i="2"/>
  <c r="BF378" i="2"/>
  <c r="BF379" i="2"/>
  <c r="BF380" i="2"/>
  <c r="BF381" i="2"/>
  <c r="BF382" i="2"/>
  <c r="BF383" i="2"/>
  <c r="BF384" i="2"/>
  <c r="BF385" i="2"/>
  <c r="BF386" i="2"/>
  <c r="BF387" i="2"/>
  <c r="BF388" i="2"/>
  <c r="BF389" i="2"/>
  <c r="BF390" i="2"/>
  <c r="BF391" i="2"/>
  <c r="BF392" i="2"/>
  <c r="BF393" i="2"/>
  <c r="BF394" i="2"/>
  <c r="BF395" i="2"/>
  <c r="BF396" i="2"/>
  <c r="BF397" i="2"/>
  <c r="BF398" i="2"/>
  <c r="BF399" i="2"/>
  <c r="BF400" i="2"/>
  <c r="BF401" i="2"/>
  <c r="BF402" i="2"/>
  <c r="BF403" i="2"/>
  <c r="BF404" i="2"/>
  <c r="BF405" i="2"/>
  <c r="BF406" i="2"/>
  <c r="BF407" i="2"/>
  <c r="BF408" i="2"/>
  <c r="BF409" i="2"/>
  <c r="BF410" i="2"/>
  <c r="BF411" i="2"/>
  <c r="BF412" i="2"/>
  <c r="BF413" i="2"/>
  <c r="BF414" i="2"/>
  <c r="BF415" i="2"/>
  <c r="BF416" i="2"/>
  <c r="BF417" i="2"/>
  <c r="BF418" i="2"/>
  <c r="BF419" i="2"/>
  <c r="BF420" i="2"/>
  <c r="BF421" i="2"/>
  <c r="BF422" i="2"/>
  <c r="BF423" i="2"/>
  <c r="BF424" i="2"/>
  <c r="BF425" i="2"/>
  <c r="BF426" i="2"/>
  <c r="BF427" i="2"/>
  <c r="BF428" i="2"/>
  <c r="BF429" i="2"/>
  <c r="BF430" i="2"/>
  <c r="BF431" i="2"/>
  <c r="BF432" i="2"/>
  <c r="BF433" i="2"/>
  <c r="BF434" i="2"/>
  <c r="BF435" i="2"/>
  <c r="BF436" i="2"/>
  <c r="BF437" i="2"/>
  <c r="BF438" i="2"/>
  <c r="BF439" i="2"/>
  <c r="BF440" i="2"/>
  <c r="BF441" i="2"/>
  <c r="BF442" i="2"/>
  <c r="BF443" i="2"/>
  <c r="BF444" i="2"/>
  <c r="BF445" i="2"/>
  <c r="BF446" i="2"/>
  <c r="BF447" i="2"/>
  <c r="BF448" i="2"/>
  <c r="BF449" i="2"/>
  <c r="BF450" i="2"/>
  <c r="BF451" i="2"/>
  <c r="BF452" i="2"/>
  <c r="BF453" i="2"/>
  <c r="BF454" i="2"/>
  <c r="BF455" i="2"/>
  <c r="BF456" i="2"/>
  <c r="BF457" i="2"/>
  <c r="BF458" i="2"/>
  <c r="BF459" i="2"/>
  <c r="BF460" i="2"/>
  <c r="BF461" i="2"/>
  <c r="BF462" i="2"/>
  <c r="BF463" i="2"/>
  <c r="BF464" i="2"/>
  <c r="BF465" i="2"/>
  <c r="BF466" i="2"/>
  <c r="BF467" i="2"/>
  <c r="BF468" i="2"/>
  <c r="BF469" i="2"/>
  <c r="BF470" i="2"/>
  <c r="BF471" i="2"/>
  <c r="BF472" i="2"/>
  <c r="BF473" i="2"/>
  <c r="BF474" i="2"/>
  <c r="BF475" i="2"/>
  <c r="BF476" i="2"/>
  <c r="BF477" i="2"/>
  <c r="BF478" i="2"/>
  <c r="BF479" i="2"/>
  <c r="BF480" i="2"/>
  <c r="BF481" i="2"/>
  <c r="BF482" i="2"/>
  <c r="BF483" i="2"/>
  <c r="BF484" i="2"/>
  <c r="BF485" i="2"/>
  <c r="BF486" i="2"/>
  <c r="BF487" i="2"/>
  <c r="BF488" i="2"/>
  <c r="BF489" i="2"/>
  <c r="BF490" i="2"/>
  <c r="BF491" i="2"/>
  <c r="BF492" i="2"/>
  <c r="BF493" i="2"/>
  <c r="BF494" i="2"/>
  <c r="BF495" i="2"/>
  <c r="BF496" i="2"/>
  <c r="BF497" i="2"/>
  <c r="BF498" i="2"/>
  <c r="BF499" i="2"/>
  <c r="BF500" i="2"/>
  <c r="BF501" i="2"/>
  <c r="BF502" i="2"/>
  <c r="BF503" i="2"/>
  <c r="BF504" i="2"/>
  <c r="BF505" i="2"/>
  <c r="BF506" i="2"/>
  <c r="BF507" i="2"/>
  <c r="BF508" i="2"/>
  <c r="BF509" i="2"/>
  <c r="BF510" i="2"/>
  <c r="BF511" i="2"/>
  <c r="BF512" i="2"/>
  <c r="BF513" i="2"/>
  <c r="BF514" i="2"/>
  <c r="BF515" i="2"/>
  <c r="BF516" i="2"/>
  <c r="BF517" i="2"/>
  <c r="BF518" i="2"/>
  <c r="BF519" i="2"/>
  <c r="BF520" i="2"/>
  <c r="BF521" i="2"/>
  <c r="BF522" i="2"/>
  <c r="BF523" i="2"/>
  <c r="BF524" i="2"/>
  <c r="BF525" i="2"/>
  <c r="BF526" i="2"/>
  <c r="BF527" i="2"/>
  <c r="BF528" i="2"/>
  <c r="BF529" i="2"/>
  <c r="BF530" i="2"/>
  <c r="BF531" i="2"/>
  <c r="BF532" i="2"/>
  <c r="BF533" i="2"/>
  <c r="BF534" i="2"/>
  <c r="BF535" i="2"/>
  <c r="BF536" i="2"/>
  <c r="BF537" i="2"/>
  <c r="BF538" i="2"/>
  <c r="BF539" i="2"/>
  <c r="BF540" i="2"/>
  <c r="BF541" i="2"/>
  <c r="BF542" i="2"/>
  <c r="BF543" i="2"/>
  <c r="BF544" i="2"/>
  <c r="BF545" i="2"/>
  <c r="BF546" i="2"/>
  <c r="BF547" i="2"/>
  <c r="BF548" i="2"/>
  <c r="BF549" i="2"/>
  <c r="BF550" i="2"/>
  <c r="BF551" i="2"/>
  <c r="BF552" i="2"/>
  <c r="BF553" i="2"/>
  <c r="BF554" i="2"/>
  <c r="BF555" i="2"/>
  <c r="BF556" i="2"/>
  <c r="BF557" i="2"/>
  <c r="BF558" i="2"/>
  <c r="BF559" i="2"/>
  <c r="BF560" i="2"/>
  <c r="BF561" i="2"/>
  <c r="BF562" i="2"/>
  <c r="BF563" i="2"/>
  <c r="BF564" i="2"/>
  <c r="BF565" i="2"/>
  <c r="BF566" i="2"/>
  <c r="BF567" i="2"/>
  <c r="BF568" i="2"/>
  <c r="BF569" i="2"/>
  <c r="BF570" i="2"/>
  <c r="BF571" i="2"/>
  <c r="BF572" i="2"/>
  <c r="BF573" i="2"/>
  <c r="BF574" i="2"/>
  <c r="BF575" i="2"/>
  <c r="BF576" i="2"/>
  <c r="BF577" i="2"/>
  <c r="BF578" i="2"/>
  <c r="BF579" i="2"/>
  <c r="BF580" i="2"/>
  <c r="BF581" i="2"/>
  <c r="BF582" i="2"/>
  <c r="BF583" i="2"/>
  <c r="BF584" i="2"/>
  <c r="BF585" i="2"/>
  <c r="BF586" i="2"/>
  <c r="BF587" i="2"/>
  <c r="BF588" i="2"/>
  <c r="BF589" i="2"/>
  <c r="BF590" i="2"/>
  <c r="BF591" i="2"/>
  <c r="BF592" i="2"/>
  <c r="BF593" i="2"/>
  <c r="BF594" i="2"/>
  <c r="BF595" i="2"/>
  <c r="BF596" i="2"/>
  <c r="BF597" i="2"/>
  <c r="BF598" i="2"/>
  <c r="BF599" i="2"/>
  <c r="BF600" i="2"/>
  <c r="BF601" i="2"/>
  <c r="BF602" i="2"/>
  <c r="BF603" i="2"/>
  <c r="BF604" i="2"/>
  <c r="BF605" i="2"/>
  <c r="BF606" i="2"/>
  <c r="BF607" i="2"/>
  <c r="BF608" i="2"/>
  <c r="BF609" i="2"/>
  <c r="BF610" i="2"/>
  <c r="BF611" i="2"/>
  <c r="BF612" i="2"/>
  <c r="BF613" i="2"/>
  <c r="BF614" i="2"/>
  <c r="BF615" i="2"/>
  <c r="BF616" i="2"/>
  <c r="BF617" i="2"/>
  <c r="BF618" i="2"/>
  <c r="BF619" i="2"/>
  <c r="BF620" i="2"/>
  <c r="BF621" i="2"/>
  <c r="BF622" i="2"/>
  <c r="BF623" i="2"/>
  <c r="BF624" i="2"/>
  <c r="BF625" i="2"/>
  <c r="BF626" i="2"/>
  <c r="BF627" i="2"/>
  <c r="BF628" i="2"/>
  <c r="BF629" i="2"/>
  <c r="BF630" i="2"/>
  <c r="BF631" i="2"/>
  <c r="BF632" i="2"/>
  <c r="BF633" i="2"/>
  <c r="BF634" i="2"/>
  <c r="BF635" i="2"/>
  <c r="BF636" i="2"/>
  <c r="BF637" i="2"/>
  <c r="BF638" i="2"/>
  <c r="BF639" i="2"/>
  <c r="BF640" i="2"/>
  <c r="BF641" i="2"/>
  <c r="BF642" i="2"/>
  <c r="BF643" i="2"/>
  <c r="BF644" i="2"/>
  <c r="BF645" i="2"/>
  <c r="BF646" i="2"/>
  <c r="BF647" i="2"/>
  <c r="BF648" i="2"/>
  <c r="BF649" i="2"/>
  <c r="BF650" i="2"/>
  <c r="BF651" i="2"/>
  <c r="BF652" i="2"/>
  <c r="BF653" i="2"/>
  <c r="BF654" i="2"/>
  <c r="BF655" i="2"/>
  <c r="BF656" i="2"/>
  <c r="BF657" i="2"/>
  <c r="BF658" i="2"/>
  <c r="BF659" i="2"/>
  <c r="BF660" i="2"/>
  <c r="BF661" i="2"/>
  <c r="BF662" i="2"/>
  <c r="BF663" i="2"/>
  <c r="BF664" i="2"/>
  <c r="BF665" i="2"/>
  <c r="BF666" i="2"/>
  <c r="BF667" i="2"/>
  <c r="BF668" i="2"/>
  <c r="BF669" i="2"/>
  <c r="BF670" i="2"/>
  <c r="BF671" i="2"/>
  <c r="BF672" i="2"/>
  <c r="BF673" i="2"/>
  <c r="BF674" i="2"/>
  <c r="BF675" i="2"/>
  <c r="BF676" i="2"/>
  <c r="BF677" i="2"/>
  <c r="BF678" i="2"/>
  <c r="BF679" i="2"/>
  <c r="BF680" i="2"/>
  <c r="BF681" i="2"/>
  <c r="BF682" i="2"/>
  <c r="BF683" i="2"/>
  <c r="BF684" i="2"/>
  <c r="BF685" i="2"/>
  <c r="BF686" i="2"/>
  <c r="BF687" i="2"/>
  <c r="BF688" i="2"/>
  <c r="BF689" i="2"/>
  <c r="BF690" i="2"/>
  <c r="BF691" i="2"/>
  <c r="BF692" i="2"/>
  <c r="BF693" i="2"/>
  <c r="BF694" i="2"/>
  <c r="BF695" i="2"/>
  <c r="BF696" i="2"/>
  <c r="BF697" i="2"/>
  <c r="BF698" i="2"/>
  <c r="BF699" i="2"/>
  <c r="BF700" i="2"/>
  <c r="BF701" i="2"/>
  <c r="BF702" i="2"/>
  <c r="BF703" i="2"/>
  <c r="BF704" i="2"/>
  <c r="BF705" i="2"/>
  <c r="BF706" i="2"/>
  <c r="BF707" i="2"/>
  <c r="BF708" i="2"/>
  <c r="BF709" i="2"/>
  <c r="BF710" i="2"/>
  <c r="BF711" i="2"/>
  <c r="BF712" i="2"/>
  <c r="BF713" i="2"/>
  <c r="BF714" i="2"/>
  <c r="BF715" i="2"/>
  <c r="BF716" i="2"/>
  <c r="BF717" i="2"/>
  <c r="BF718" i="2"/>
  <c r="BF719" i="2"/>
  <c r="BF720" i="2"/>
  <c r="BF721" i="2"/>
  <c r="BF722" i="2"/>
  <c r="BF723" i="2"/>
  <c r="BF724" i="2"/>
  <c r="BF725" i="2"/>
  <c r="BF726" i="2"/>
  <c r="BF727" i="2"/>
  <c r="BF728" i="2"/>
  <c r="BF729" i="2"/>
  <c r="BF730" i="2"/>
  <c r="BF731" i="2"/>
  <c r="BF732" i="2"/>
  <c r="BF733" i="2"/>
  <c r="BF734" i="2"/>
  <c r="BF735" i="2"/>
  <c r="BF736" i="2"/>
  <c r="BF737" i="2"/>
  <c r="BF738" i="2"/>
  <c r="BF739" i="2"/>
  <c r="BF740" i="2"/>
  <c r="BF741" i="2"/>
  <c r="BF742" i="2"/>
  <c r="BF743" i="2"/>
  <c r="BF744" i="2"/>
  <c r="BF745" i="2"/>
  <c r="BF746" i="2"/>
  <c r="BF747" i="2"/>
  <c r="BF748" i="2"/>
  <c r="BF749" i="2"/>
  <c r="BF750" i="2"/>
  <c r="BF751" i="2"/>
  <c r="BF752" i="2"/>
  <c r="BF753" i="2"/>
  <c r="BF754" i="2"/>
  <c r="BF755" i="2"/>
  <c r="BF756" i="2"/>
  <c r="BF757" i="2"/>
  <c r="BF758" i="2"/>
  <c r="BF759" i="2"/>
  <c r="BF760" i="2"/>
  <c r="BF761" i="2"/>
  <c r="BF762" i="2"/>
  <c r="BF763" i="2"/>
  <c r="BF764" i="2"/>
  <c r="BF765" i="2"/>
  <c r="BF766" i="2"/>
  <c r="BF6" i="2"/>
</calcChain>
</file>

<file path=xl/sharedStrings.xml><?xml version="1.0" encoding="utf-8"?>
<sst xmlns="http://schemas.openxmlformats.org/spreadsheetml/2006/main" count="258961" uniqueCount="1314">
  <si>
    <r>
      <rPr>
        <b/>
        <sz val="14"/>
        <color rgb="FF002060"/>
        <rFont val="Century Gothic"/>
        <family val="2"/>
      </rPr>
      <t>Annexure 1:</t>
    </r>
    <r>
      <rPr>
        <sz val="14"/>
        <color rgb="FF002060"/>
        <rFont val="Century Gothic"/>
        <family val="2"/>
      </rPr>
      <t xml:space="preserve"> </t>
    </r>
    <r>
      <rPr>
        <i/>
        <sz val="14"/>
        <color rgb="FF002060"/>
        <rFont val="Century Gothic"/>
        <family val="2"/>
      </rPr>
      <t>Auditees' audit outcomes; areas qualified; and findings on predetermined objectives, non-compliance, specific risk areas, and unauthorised, irregular, and fruitless and wasteful expenditure</t>
    </r>
  </si>
  <si>
    <t/>
  </si>
  <si>
    <t>Number</t>
  </si>
  <si>
    <t>Auditee</t>
  </si>
  <si>
    <t>Auditee category</t>
  </si>
  <si>
    <t>Sphere</t>
  </si>
  <si>
    <t>National / province</t>
  </si>
  <si>
    <t>2024-25 audit outcomes</t>
  </si>
  <si>
    <t>2023-24 audit outcomes</t>
  </si>
  <si>
    <t>Financial statement 
qualification areas</t>
  </si>
  <si>
    <t>Findings on 
predetermined objectives</t>
  </si>
  <si>
    <t>Findings on non-compliance</t>
  </si>
  <si>
    <t>Findings on specific
risk areas</t>
  </si>
  <si>
    <t>Unauthorised, irregular as well as fruitless and wasteful expenditure</t>
  </si>
  <si>
    <t>Auditee ID</t>
  </si>
  <si>
    <t>Sector</t>
  </si>
  <si>
    <t>Audit opinion</t>
  </si>
  <si>
    <t>Predetermined objectives</t>
  </si>
  <si>
    <t>Compliance with legislation</t>
  </si>
  <si>
    <t>Non-current assets</t>
  </si>
  <si>
    <t>Current assets</t>
  </si>
  <si>
    <t>Liabilities</t>
  </si>
  <si>
    <t>Capital and reserves</t>
  </si>
  <si>
    <t>Other disclosure items</t>
  </si>
  <si>
    <t>Revenue</t>
  </si>
  <si>
    <t>Expenditure</t>
  </si>
  <si>
    <t>Unauthorised, irregular, as well as fruitless and wasteful expenditure</t>
  </si>
  <si>
    <t>Aggregate misstatements</t>
  </si>
  <si>
    <t>Reported information not useful</t>
  </si>
  <si>
    <t>Reported information not reliable</t>
  </si>
  <si>
    <t>Information not submitted in time for audit</t>
  </si>
  <si>
    <t>No annual performance report</t>
  </si>
  <si>
    <t>Underlying records/planning documents not submitted for audit</t>
  </si>
  <si>
    <t>Material misstatement or
limitations in submitted AFS</t>
  </si>
  <si>
    <t>Annual financial statements and annual report</t>
  </si>
  <si>
    <t>Asset  management</t>
  </si>
  <si>
    <t>Liability management</t>
  </si>
  <si>
    <t>Budgets</t>
  </si>
  <si>
    <t>Expenditure management</t>
  </si>
  <si>
    <t>Consequence management</t>
  </si>
  <si>
    <t>Audit committees</t>
  </si>
  <si>
    <t>Internal audit</t>
  </si>
  <si>
    <t>Revenue management</t>
  </si>
  <si>
    <t>Strategic planning and performance management</t>
  </si>
  <si>
    <t>Transfer and conditional grants</t>
  </si>
  <si>
    <t>Procurement management</t>
  </si>
  <si>
    <t>HR management</t>
  </si>
  <si>
    <t>Other</t>
  </si>
  <si>
    <t>Quality of submitted performance reports</t>
  </si>
  <si>
    <t>Supply chain management</t>
  </si>
  <si>
    <t>Financial Health</t>
  </si>
  <si>
    <t>Human resource management</t>
  </si>
  <si>
    <t>Information Technology</t>
  </si>
  <si>
    <t>Unauthorised expenditure
Amount R</t>
  </si>
  <si>
    <t>Irregular expenditure
Amount R</t>
  </si>
  <si>
    <t>Fruitless and wasteful expenditure
Amount R</t>
  </si>
  <si>
    <t>Audits conducted by the Auditor-General of South Africa</t>
  </si>
  <si>
    <t>Unqualified with no findings</t>
  </si>
  <si>
    <t>Agriculture</t>
  </si>
  <si>
    <t>DP</t>
  </si>
  <si>
    <t>Prov</t>
  </si>
  <si>
    <t>WC</t>
  </si>
  <si>
    <t>A</t>
  </si>
  <si>
    <t>F</t>
  </si>
  <si>
    <t>Agriculture and Rural Development</t>
  </si>
  <si>
    <t>KZN</t>
  </si>
  <si>
    <t>Unqualified with findings</t>
  </si>
  <si>
    <t>N</t>
  </si>
  <si>
    <t>R</t>
  </si>
  <si>
    <t>Arts, Culture, Sports and Recreation</t>
  </si>
  <si>
    <t>NW</t>
  </si>
  <si>
    <t>0</t>
  </si>
  <si>
    <t>Civilian Secretariat for the Police</t>
  </si>
  <si>
    <t>Nat</t>
  </si>
  <si>
    <t>Community Safety</t>
  </si>
  <si>
    <t>Co-operative Governance and Traditional Affairs</t>
  </si>
  <si>
    <t>MP</t>
  </si>
  <si>
    <t>Cultural Affairs and Sport</t>
  </si>
  <si>
    <t>Department of Communication and Digital Technologies</t>
  </si>
  <si>
    <t>CoOperative Governance and Traditional Affairs</t>
  </si>
  <si>
    <t>EC</t>
  </si>
  <si>
    <t>Economic Development, Environmental Affairs and Tourism</t>
  </si>
  <si>
    <t>Department of Public Service and Administration</t>
  </si>
  <si>
    <t>Rural Development and Agrarian Reform</t>
  </si>
  <si>
    <t>Department of Science, Technolgy and Innovation</t>
  </si>
  <si>
    <t>Department of Small Business Development</t>
  </si>
  <si>
    <t>Sport, Recreation, Arts and Culture</t>
  </si>
  <si>
    <t>Office of the Premier</t>
  </si>
  <si>
    <t>Department of Tourism</t>
  </si>
  <si>
    <t>National Department of Trade, Industry and Competition</t>
  </si>
  <si>
    <t>Department of Traditional Affairs</t>
  </si>
  <si>
    <t>Department of Transport</t>
  </si>
  <si>
    <t>Department of Water and Sanitation</t>
  </si>
  <si>
    <t>Department of Women, Youth and Persons with Disabilities</t>
  </si>
  <si>
    <t>Economic Development and Tourism</t>
  </si>
  <si>
    <t>NC</t>
  </si>
  <si>
    <t>Economic Development, Environment and Tourism</t>
  </si>
  <si>
    <t>LP</t>
  </si>
  <si>
    <t>Economic, Small Business Development, Tourism and Environmental Affairs</t>
  </si>
  <si>
    <t>FS</t>
  </si>
  <si>
    <t>Environmental Affairs and Development Planning</t>
  </si>
  <si>
    <t>Provincial Legislature</t>
  </si>
  <si>
    <t>GP</t>
  </si>
  <si>
    <t>Cooperative Governance and Traditional Affairs</t>
  </si>
  <si>
    <t>Economic Development</t>
  </si>
  <si>
    <t>e-Government</t>
  </si>
  <si>
    <t>Roads and Transport</t>
  </si>
  <si>
    <t>Provincial Treasury</t>
  </si>
  <si>
    <t>Government Communications and Information System</t>
  </si>
  <si>
    <t>Health and Wellness</t>
  </si>
  <si>
    <t>Independent Police Investigative Directorate</t>
  </si>
  <si>
    <t>Local Government</t>
  </si>
  <si>
    <t>National Treasury</t>
  </si>
  <si>
    <t>Office of the Chief Justice</t>
  </si>
  <si>
    <t>Parliament of the Republic of South Africa</t>
  </si>
  <si>
    <t>Public Service Commission</t>
  </si>
  <si>
    <t>Social Development</t>
  </si>
  <si>
    <t>Sport, Arts and Culture</t>
  </si>
  <si>
    <t>The Presidency</t>
  </si>
  <si>
    <t>Transport and Community Safety</t>
  </si>
  <si>
    <t>Infrastructure</t>
  </si>
  <si>
    <t>Mobility</t>
  </si>
  <si>
    <t>Provincial Parliament</t>
  </si>
  <si>
    <t>African Renaissance and International Cooperation Fund</t>
  </si>
  <si>
    <t>PE</t>
  </si>
  <si>
    <t>Atlantis Special Economic Zone Company</t>
  </si>
  <si>
    <t>Boland TVET College</t>
  </si>
  <si>
    <t>Brand South Africa</t>
  </si>
  <si>
    <t>Chemical Industries Education and Training Authority</t>
  </si>
  <si>
    <t>COEGA Development Corporation</t>
  </si>
  <si>
    <t>Commission for Conciliation, Mediation and Arbitration</t>
  </si>
  <si>
    <t>Commission on Restitution of Land Rights</t>
  </si>
  <si>
    <t>Companies and Intellectual Property Commission</t>
  </si>
  <si>
    <t>Competition Commission</t>
  </si>
  <si>
    <t>Council for Geoscience</t>
  </si>
  <si>
    <t>Council for Scientific and Industrial Research (CSIR)</t>
  </si>
  <si>
    <t>Cross-Border Road Transport Agency</t>
  </si>
  <si>
    <t>Development Bank of Southern Africa</t>
  </si>
  <si>
    <t>Dube TradePort Corporation</t>
  </si>
  <si>
    <t>East London Industrial Development Zone</t>
  </si>
  <si>
    <t>Ekurhuleni East TVET College</t>
  </si>
  <si>
    <t>False Bay TVET College</t>
  </si>
  <si>
    <t>Qualified</t>
  </si>
  <si>
    <t>Fibre Processing Manufacturing Sector Education and Training Authority</t>
  </si>
  <si>
    <t>Finance and Accounting Services Sector Education Training Authority</t>
  </si>
  <si>
    <t>Financial Intelligence Centre</t>
  </si>
  <si>
    <t>Financial Sector Conduct Authority</t>
  </si>
  <si>
    <t>Gauteng Enterprise Propeller</t>
  </si>
  <si>
    <t>Gauteng Growth and Development Agency</t>
  </si>
  <si>
    <t>Gauteng Partnership Fund</t>
  </si>
  <si>
    <t>Gautrain Management Agency</t>
  </si>
  <si>
    <t>Government Motor Transport</t>
  </si>
  <si>
    <t>Government Technical Advisory Centre (GTAC)</t>
  </si>
  <si>
    <t>Guardians Fund</t>
  </si>
  <si>
    <t>Health and Welfare Sector Education and Training Authority</t>
  </si>
  <si>
    <t>Housing Development Agency</t>
  </si>
  <si>
    <t>KZN Housing Fund</t>
  </si>
  <si>
    <t>Human Sciences Research Council</t>
  </si>
  <si>
    <t>Electoral Commission</t>
  </si>
  <si>
    <t>Independent Regulatory Board for Auditors</t>
  </si>
  <si>
    <t>Ingwe TVET College</t>
  </si>
  <si>
    <t>Justice Administered Funds</t>
  </si>
  <si>
    <t>Legal Aid South Africa</t>
  </si>
  <si>
    <t>Limpopo Tourism Agency</t>
  </si>
  <si>
    <t>Lovedale TVET College</t>
  </si>
  <si>
    <t>Majuba TVET College</t>
  </si>
  <si>
    <t>Marine Living Resources Fund</t>
  </si>
  <si>
    <t>Media Development Diversity Agency</t>
  </si>
  <si>
    <t>Mining Qualifications Sector Education and Training Authority</t>
  </si>
  <si>
    <t>MINTEK</t>
  </si>
  <si>
    <t>Mnambithi TVET College</t>
  </si>
  <si>
    <t>The Municipal Demarcation Board</t>
  </si>
  <si>
    <t>National Economic Development and Labour Council</t>
  </si>
  <si>
    <t>National Nuclear Regulator</t>
  </si>
  <si>
    <t>National Regulator for Compulsory Specifications</t>
  </si>
  <si>
    <t>National Research Foundation</t>
  </si>
  <si>
    <t>Northlink TVET College</t>
  </si>
  <si>
    <t>NTP Radioisotopes</t>
  </si>
  <si>
    <t>Office of the Ombud for Financial Service Providers</t>
  </si>
  <si>
    <t>Office of the Pension Funds Adjudicator</t>
  </si>
  <si>
    <t>Public Service Sector Education and Training Authority</t>
  </si>
  <si>
    <t>Quality Council for Trades and Occupations</t>
  </si>
  <si>
    <t>Railway Safety Regulator</t>
  </si>
  <si>
    <t>Road Traffic Management Corporation</t>
  </si>
  <si>
    <t>South African Medical Research Council</t>
  </si>
  <si>
    <t>Safety and Security Sector Education and Training Authority</t>
  </si>
  <si>
    <t>Saldanha Bay IDZ Licencing Company</t>
  </si>
  <si>
    <t>South African Revenue Services (Own Account)</t>
  </si>
  <si>
    <t>Sedibeng TVET College</t>
  </si>
  <si>
    <t>South African Health Products Regulatory Authority</t>
  </si>
  <si>
    <t>South African Local Government Association</t>
  </si>
  <si>
    <t>South African National Biodiversity Institute (SANBI)</t>
  </si>
  <si>
    <t>South African National Energy Development Institute</t>
  </si>
  <si>
    <t>South African Qualifications Authority</t>
  </si>
  <si>
    <t>South Cape TVET College</t>
  </si>
  <si>
    <t>South West Gauteng TVET College</t>
  </si>
  <si>
    <t>State Diamond Trader</t>
  </si>
  <si>
    <t>Supplier Park Development Company</t>
  </si>
  <si>
    <t>The Commission for the Promotion and Protection of the Rights of Cultural, Religious and Linguistic Communities</t>
  </si>
  <si>
    <t>The Public Protector of South Africa</t>
  </si>
  <si>
    <t>The South African Nuclear Energy Corporation</t>
  </si>
  <si>
    <t>Tshwane Automotive Hub Special Economic Zone</t>
  </si>
  <si>
    <t>West Coast TVET College</t>
  </si>
  <si>
    <t>Western Cape Nature Conservation Board</t>
  </si>
  <si>
    <t>Western Cape Tourism, Trade and Investment Promotion Agency</t>
  </si>
  <si>
    <t>Community Safety and Liaison</t>
  </si>
  <si>
    <t>Community Safety and Transport Management</t>
  </si>
  <si>
    <t>Cooperative Governance, Human Settlements and Traditional Affairs</t>
  </si>
  <si>
    <t>Co-Operative Governance, Human Settlements and Traditional Affairs</t>
  </si>
  <si>
    <t>Department of Basic Education</t>
  </si>
  <si>
    <t>Community Safety - EC</t>
  </si>
  <si>
    <t>Department of Cooperative Governance</t>
  </si>
  <si>
    <t>Department of Correctional Services</t>
  </si>
  <si>
    <t>Department of Forestry, Fisheries and the Environment</t>
  </si>
  <si>
    <t>Department of Health</t>
  </si>
  <si>
    <t>Health</t>
  </si>
  <si>
    <t>M</t>
  </si>
  <si>
    <t>Department on Higher Education and Training</t>
  </si>
  <si>
    <t>Department of Human Settlements</t>
  </si>
  <si>
    <t>Human Settlements</t>
  </si>
  <si>
    <t>Department of Justice and Constitutional Development</t>
  </si>
  <si>
    <t>Department of Military Veterans</t>
  </si>
  <si>
    <t>Department of Mineral and Petroleum Resources</t>
  </si>
  <si>
    <t>Department of Planning, Monitoring and Evaluation</t>
  </si>
  <si>
    <t>Department of Police</t>
  </si>
  <si>
    <t>Department of Public Works and Infrastructure</t>
  </si>
  <si>
    <t>Department of Sports, Arts and Culture</t>
  </si>
  <si>
    <t>Transport</t>
  </si>
  <si>
    <t>Economic Development, Environment, Conservation and Tourism</t>
  </si>
  <si>
    <t>Education</t>
  </si>
  <si>
    <t>Infrastructure Development</t>
  </si>
  <si>
    <t>Human Settlement</t>
  </si>
  <si>
    <t>National School of Government</t>
  </si>
  <si>
    <t>Public Works</t>
  </si>
  <si>
    <t>Public Works and Infrastructure</t>
  </si>
  <si>
    <t>Public Works and Roads</t>
  </si>
  <si>
    <t>Public Works, Roads and Infrastructure</t>
  </si>
  <si>
    <t>Public Works, Roads and Transport</t>
  </si>
  <si>
    <t>Roads and Public Works</t>
  </si>
  <si>
    <t>Sport, Arts, Culture and Recreation</t>
  </si>
  <si>
    <t>Statistics South Africa</t>
  </si>
  <si>
    <t>African Exploration Mining and Finance Corporation</t>
  </si>
  <si>
    <t>Agricultural Land Holding Account</t>
  </si>
  <si>
    <t>Agricultural Research Council</t>
  </si>
  <si>
    <t>Airports Company South Africa</t>
  </si>
  <si>
    <t>Armaments Corporation of South Africa</t>
  </si>
  <si>
    <t>Autopax</t>
  </si>
  <si>
    <t>Avedia Energy</t>
  </si>
  <si>
    <t>New auditee</t>
  </si>
  <si>
    <t>Banking Sector Education and Training Authority</t>
  </si>
  <si>
    <t>Capricorn TVET College</t>
  </si>
  <si>
    <t>Casidra</t>
  </si>
  <si>
    <t>CEF Trading SOC Ltd</t>
  </si>
  <si>
    <t>Central Medical Trading Account</t>
  </si>
  <si>
    <t>College of Cape Town (TVET)</t>
  </si>
  <si>
    <t>Community Schemes Ombuds Service</t>
  </si>
  <si>
    <t>Construction Industry Development Board</t>
  </si>
  <si>
    <t>Corridor Mining Resources</t>
  </si>
  <si>
    <t>Culture, Arts, Tourism, Hospitality and Sports Education and Training Authority</t>
  </si>
  <si>
    <t>Ditsong: Museums of South Africa</t>
  </si>
  <si>
    <t>Driving Licence Card Account</t>
  </si>
  <si>
    <t>Eastern Cape Development Corporation</t>
  </si>
  <si>
    <t>Eastern Cape Government Fleet Management Services</t>
  </si>
  <si>
    <t>Eastern Cape Parks and Tourism Agency</t>
  </si>
  <si>
    <t>Ehlanzeni TVET College</t>
  </si>
  <si>
    <t>Ekurhuleni West TVET College</t>
  </si>
  <si>
    <t>Elangeni TVET College</t>
  </si>
  <si>
    <t>Energy and Water Sector Education and Training Authority</t>
  </si>
  <si>
    <t>Film and Publication Board</t>
  </si>
  <si>
    <t>Flavius Mareka TVET College</t>
  </si>
  <si>
    <t>Free State Fleet Management Trading Entity</t>
  </si>
  <si>
    <t>Freedom Park Trust</t>
  </si>
  <si>
    <t>Gateway Airport Authority</t>
  </si>
  <si>
    <t>Gauteng Medical Supplies Depot</t>
  </si>
  <si>
    <t>Gert Sibande TVET College</t>
  </si>
  <si>
    <t>g-FleeT Management</t>
  </si>
  <si>
    <t>Goldfields TVET College</t>
  </si>
  <si>
    <t>Ikhala TVET College</t>
  </si>
  <si>
    <t>Ingonyama Trust Board</t>
  </si>
  <si>
    <t>Land and Agricultural Bank of South Africa</t>
  </si>
  <si>
    <t>Land Bank Insurance</t>
  </si>
  <si>
    <t>Land Bank Life Insurance</t>
  </si>
  <si>
    <t>Lephalale TVET College</t>
  </si>
  <si>
    <t>Letaba TVET College</t>
  </si>
  <si>
    <t>Limpopo Gambling Board</t>
  </si>
  <si>
    <t>Local Government Education and Training Authority</t>
  </si>
  <si>
    <t>Maluti TVET College</t>
  </si>
  <si>
    <t>Mayibuye Transport Corporation</t>
  </si>
  <si>
    <t>Mines and Works Compensation Fund</t>
  </si>
  <si>
    <t>Motheo TVET College</t>
  </si>
  <si>
    <t>Mpumalanga Economic Growth Agency</t>
  </si>
  <si>
    <t>Mpumalanga Nkomazi Special Economic Zone</t>
  </si>
  <si>
    <t>Mpumalanga Tourism and Parks Agency</t>
  </si>
  <si>
    <t>Mthashana TVET College</t>
  </si>
  <si>
    <t>Municipal Infrastructure Support Agency</t>
  </si>
  <si>
    <t>National Agricultural Marketing Council</t>
  </si>
  <si>
    <t>National Credit Regulator</t>
  </si>
  <si>
    <t>National Development Agency</t>
  </si>
  <si>
    <t>National Energy Regulator of South Africa</t>
  </si>
  <si>
    <t>National Home Builders Registration Council</t>
  </si>
  <si>
    <t>National Lotteries Commission</t>
  </si>
  <si>
    <t>National Lottery Distribution Trust Fund</t>
  </si>
  <si>
    <t>Nkangala TVET College</t>
  </si>
  <si>
    <t>Northern Cape Rural TVET College</t>
  </si>
  <si>
    <t>Northern Cape Urban TVET College</t>
  </si>
  <si>
    <t>Office of the Valuer-General</t>
  </si>
  <si>
    <t>Pelchem</t>
  </si>
  <si>
    <t>Postbank</t>
  </si>
  <si>
    <t>Public Investment Corporation</t>
  </si>
  <si>
    <t>Petroleum Agency of South Africa</t>
  </si>
  <si>
    <t>South African Civil Aviation Authority</t>
  </si>
  <si>
    <t>The Human Rights Commission</t>
  </si>
  <si>
    <t>South African Maritime Safety Authority</t>
  </si>
  <si>
    <t>Sekhukhune TVET College</t>
  </si>
  <si>
    <t>SFF Association</t>
  </si>
  <si>
    <t>Small Enterprise Development Agency</t>
  </si>
  <si>
    <t>South African Diamond and Precious Metals Regulator</t>
  </si>
  <si>
    <t>South African Broadcasting Corporation</t>
  </si>
  <si>
    <t>South African National Parks</t>
  </si>
  <si>
    <t>The South African National Roads Agency</t>
  </si>
  <si>
    <t>South African Social Security Agency (SASSA)</t>
  </si>
  <si>
    <t>South African Weather Services</t>
  </si>
  <si>
    <t>Special Investigating Unit</t>
  </si>
  <si>
    <t>The Commission on Gender Equality</t>
  </si>
  <si>
    <t>The Financial and Fiscal Commission</t>
  </si>
  <si>
    <t>The Petroleum Oil and Gas Corporation</t>
  </si>
  <si>
    <t>Thekwini TVET College</t>
  </si>
  <si>
    <t>Trans-Caledon Tunnel Authority</t>
  </si>
  <si>
    <t>Transnet</t>
  </si>
  <si>
    <t>Tshwane North TVET College</t>
  </si>
  <si>
    <t>Umfolozi TVET College</t>
  </si>
  <si>
    <t>Umgungundlovu TVET College</t>
  </si>
  <si>
    <t>Vhembe TVET College</t>
  </si>
  <si>
    <t>Waterberg TVET College</t>
  </si>
  <si>
    <t>Western TVET College</t>
  </si>
  <si>
    <t>Wholesale and Retail Sector Education and Training Authority</t>
  </si>
  <si>
    <t>Qualified with findings</t>
  </si>
  <si>
    <t>Community Safety, Roads and Transport</t>
  </si>
  <si>
    <t>Community Safety, Security and Liaison</t>
  </si>
  <si>
    <t>Culture, Sport and Recreation</t>
  </si>
  <si>
    <t>Department of Agriculture, Environmental Affairs, Rural Development  and Land Reform - NC</t>
  </si>
  <si>
    <t>Department of Agriculture, Land Reform and Rural Development</t>
  </si>
  <si>
    <t>Agriculture, Rural Development, Land and Environmental Affairs</t>
  </si>
  <si>
    <t>Department of Defence</t>
  </si>
  <si>
    <t>Department of Home Affairs</t>
  </si>
  <si>
    <t>Department of Employment and Labour</t>
  </si>
  <si>
    <t>Department of Public Enterprises</t>
  </si>
  <si>
    <t>Department of Social Development</t>
  </si>
  <si>
    <t>Agricultural Sector Education and Training Authority</t>
  </si>
  <si>
    <t>Border Management Authority</t>
  </si>
  <si>
    <t>Buffalo City TVET College</t>
  </si>
  <si>
    <t>Central Johannesburg TVET College</t>
  </si>
  <si>
    <t>Disclaimer</t>
  </si>
  <si>
    <t>Construction Education and Training Authority</t>
  </si>
  <si>
    <t>East Cape Midlands TVET College</t>
  </si>
  <si>
    <t>Eastern Cape Rural Development Agency</t>
  </si>
  <si>
    <t>Education, Training and Development Practices Sector Education and Training Authority</t>
  </si>
  <si>
    <t>Esayidi TVET College</t>
  </si>
  <si>
    <t>Food and Beverages Manufacturing Industry Sector Education Training Authority</t>
  </si>
  <si>
    <t>Free State Development Corporation</t>
  </si>
  <si>
    <t>Gammatec NDT Supplies</t>
  </si>
  <si>
    <t>Government Printing Works</t>
  </si>
  <si>
    <t>Great North Transport</t>
  </si>
  <si>
    <t>Insurance Sector Education and Training Authority</t>
  </si>
  <si>
    <t>Iziko Museums of South Africa</t>
  </si>
  <si>
    <t>King Hintsa TVET College</t>
  </si>
  <si>
    <t>King Sabatha Dalindyebo TVET College</t>
  </si>
  <si>
    <t>Limpopo Economic Development Agency</t>
  </si>
  <si>
    <t>Manufacturing Engineering and Related Services Education and Training Authority</t>
  </si>
  <si>
    <t>Mmabana Arts, Culture and Sport Foundation</t>
  </si>
  <si>
    <t>Mopani South East TVET College</t>
  </si>
  <si>
    <t>Mpumalanga Regional Training Trust</t>
  </si>
  <si>
    <t>National School of Government Trading Entity</t>
  </si>
  <si>
    <t>National Skills Fund</t>
  </si>
  <si>
    <t>North West Development Corporation</t>
  </si>
  <si>
    <t>Adverse</t>
  </si>
  <si>
    <t>Onderstepoort Biological Products</t>
  </si>
  <si>
    <t>Orbit TVET College</t>
  </si>
  <si>
    <t>Port Elizabeth TVET College</t>
  </si>
  <si>
    <t>Private Security Industry Regulatory Authority</t>
  </si>
  <si>
    <t>Property Management Trading Entity</t>
  </si>
  <si>
    <t>Property Practitioners Regulatory Authority</t>
  </si>
  <si>
    <t>Deeds Registration Trading Account</t>
  </si>
  <si>
    <t>Road Traffic Infringement Agency</t>
  </si>
  <si>
    <t>Roads Agency Limpopo</t>
  </si>
  <si>
    <t>Services Sector Education and Training Authority</t>
  </si>
  <si>
    <t>South African Tourism</t>
  </si>
  <si>
    <t>State Information Technology Agency</t>
  </si>
  <si>
    <t>Independent Communications Authority of South Africa</t>
  </si>
  <si>
    <t>Tshwane South TVET College</t>
  </si>
  <si>
    <t>Unemployment Insurance Fund</t>
  </si>
  <si>
    <t>Vuselela TVET College</t>
  </si>
  <si>
    <t>Water Trading Entity</t>
  </si>
  <si>
    <t>Adverse with findings</t>
  </si>
  <si>
    <t>Sheltered Employment Enterprises</t>
  </si>
  <si>
    <t>Disclaimer with findings</t>
  </si>
  <si>
    <t>Compensation Fund</t>
  </si>
  <si>
    <t>Gauteng Housing Fund</t>
  </si>
  <si>
    <t>Golden Leopard Resorts</t>
  </si>
  <si>
    <t>NR</t>
  </si>
  <si>
    <t>National Health Laboratory Service</t>
  </si>
  <si>
    <t>North West Parks and Tourism Board</t>
  </si>
  <si>
    <t>South African Post Office</t>
  </si>
  <si>
    <t>Taletso TVET College</t>
  </si>
  <si>
    <t>Audit not finalised at legislated date</t>
  </si>
  <si>
    <t>Department of International Relations and Co-operation</t>
  </si>
  <si>
    <t>Transport, Safety and Liaison</t>
  </si>
  <si>
    <t>Air Chefs</t>
  </si>
  <si>
    <t>Alexkor</t>
  </si>
  <si>
    <t>Atteridgeville Bus Services</t>
  </si>
  <si>
    <t>CEF</t>
  </si>
  <si>
    <t>Coastal TVET College</t>
  </si>
  <si>
    <t>Denel</t>
  </si>
  <si>
    <t>Denel Vehicles Systems</t>
  </si>
  <si>
    <t>Government Pensions Administration Agency</t>
  </si>
  <si>
    <t>Independent Development Trust</t>
  </si>
  <si>
    <t>Ingonyama Trust</t>
  </si>
  <si>
    <t>Ithala Development Finance Corporation</t>
  </si>
  <si>
    <t>Ithala Limited</t>
  </si>
  <si>
    <t>Komatiland Forests</t>
  </si>
  <si>
    <t>KwaZulu-Natal Nature Conservation Board</t>
  </si>
  <si>
    <t>Mango Airlines</t>
  </si>
  <si>
    <t>Media, Information and Communication Technologies Sector Education and Training Authority</t>
  </si>
  <si>
    <t>National Housing Finance Corporation</t>
  </si>
  <si>
    <t>National Student Financial Aid Scheme</t>
  </si>
  <si>
    <t>National Youth Development Agency</t>
  </si>
  <si>
    <t>North West Star</t>
  </si>
  <si>
    <t>North West Transport Investments</t>
  </si>
  <si>
    <t>The Pan South African Language Board</t>
  </si>
  <si>
    <t>Passenger Rail Agency of South Africa</t>
  </si>
  <si>
    <t>Road Accident Fund</t>
  </si>
  <si>
    <t>Robben Island Museum</t>
  </si>
  <si>
    <t>SAA Technical</t>
  </si>
  <si>
    <t>Small Enterprise Development and Finance Agency</t>
  </si>
  <si>
    <t>South African Airways</t>
  </si>
  <si>
    <t>SA Bureau of Standards</t>
  </si>
  <si>
    <t>South African Forestry Company</t>
  </si>
  <si>
    <t>Transport Education and Training Authority</t>
  </si>
  <si>
    <t>Dormant auditees</t>
  </si>
  <si>
    <t>ACSA Kagano Trust</t>
  </si>
  <si>
    <t>Airports Company Management Share Incentive Scheme Trust</t>
  </si>
  <si>
    <t>Airports Management Share Incentive Scheme Company</t>
  </si>
  <si>
    <t>Arecsa Human Capital</t>
  </si>
  <si>
    <t>Armscor Defence Institutes</t>
  </si>
  <si>
    <t>CCE Solutions</t>
  </si>
  <si>
    <t>CEF Carbon</t>
  </si>
  <si>
    <t>Cotec Development</t>
  </si>
  <si>
    <t>Cotec Partrade</t>
  </si>
  <si>
    <t>CSIR C3</t>
  </si>
  <si>
    <t>Cyclofil</t>
  </si>
  <si>
    <t>Erasmusrand Eiendomme</t>
  </si>
  <si>
    <t>ETA Energy</t>
  </si>
  <si>
    <t>Fluoro Pack</t>
  </si>
  <si>
    <t>Fluorochem</t>
  </si>
  <si>
    <t>Free State Housing Fund</t>
  </si>
  <si>
    <t>Gateway Home Loans</t>
  </si>
  <si>
    <t>Gateway Home Loans 001</t>
  </si>
  <si>
    <t>Horse Racing and Betting Transformation Fund</t>
  </si>
  <si>
    <t>Ketlaphela Pharmaceutical</t>
  </si>
  <si>
    <t>Klippoortje Koolmyne</t>
  </si>
  <si>
    <t>Lexshell 342</t>
  </si>
  <si>
    <t>Lexshell 343</t>
  </si>
  <si>
    <t>Limited Electronics South Africa</t>
  </si>
  <si>
    <t>Mahnes Areas</t>
  </si>
  <si>
    <t>Mindev</t>
  </si>
  <si>
    <t>Mortgage Default Insurance Company</t>
  </si>
  <si>
    <t>NURCHA Bridging Fund</t>
  </si>
  <si>
    <t>NURCHA Development Finance</t>
  </si>
  <si>
    <t>NURCHA Equity Services</t>
  </si>
  <si>
    <t>NURCHA Finance Company</t>
  </si>
  <si>
    <t>NURCHA Loan Fund</t>
  </si>
  <si>
    <t>Oil Pollution Control South Africa</t>
  </si>
  <si>
    <t>Oospark</t>
  </si>
  <si>
    <t>PetroSA Egypt</t>
  </si>
  <si>
    <t>PetroSA Equatorial Guinea</t>
  </si>
  <si>
    <t>PetroSA Gryphon Marin Permit</t>
  </si>
  <si>
    <t>Refugee Relief Fund</t>
  </si>
  <si>
    <t>Social Relief Fund</t>
  </si>
  <si>
    <t>South African Housing Fund</t>
  </si>
  <si>
    <t>Sportsrand</t>
  </si>
  <si>
    <t>State President Fund</t>
  </si>
  <si>
    <t>Tshepong Chrome Mine</t>
  </si>
  <si>
    <t>SOUTH AFRICAN NATIONAL PETROLEUM COMPANY SOC LTD (SANPC)</t>
  </si>
  <si>
    <t>Abacus Forestries</t>
  </si>
  <si>
    <t>Air Chefs International</t>
  </si>
  <si>
    <t>Denel Aerostructures</t>
  </si>
  <si>
    <t>Densecure</t>
  </si>
  <si>
    <t>King George V Silver Jubilee Fund for Tuberculosis</t>
  </si>
  <si>
    <t>Nature Conservation Trust Fund</t>
  </si>
  <si>
    <t>PetroSA Brass</t>
  </si>
  <si>
    <t>PetroSA Iris</t>
  </si>
  <si>
    <t>PetroSA Sudan</t>
  </si>
  <si>
    <t>PetroSA Synfuels International</t>
  </si>
  <si>
    <t>PetroSA Themis</t>
  </si>
  <si>
    <t>The Petroleum Oil and Gas Corporation (Namibia)</t>
  </si>
  <si>
    <t>Transnet International Holdings</t>
  </si>
  <si>
    <t>Transnet Pipeline Rehabilitation Trust</t>
  </si>
  <si>
    <t>Turbomeca Africa</t>
  </si>
  <si>
    <t>Small auditees</t>
  </si>
  <si>
    <t>AEC-Amersham</t>
  </si>
  <si>
    <t>Amafa AkwaZulu Natali</t>
  </si>
  <si>
    <t>The National English Literary Museum</t>
  </si>
  <si>
    <t>Artscape</t>
  </si>
  <si>
    <t>Autumn Star Trading 625</t>
  </si>
  <si>
    <t>Centre for Public Service Innovation</t>
  </si>
  <si>
    <t>Competition Tribunal</t>
  </si>
  <si>
    <t>Constitution Hill Development Company</t>
  </si>
  <si>
    <t>Co-operative Banks Development Agency</t>
  </si>
  <si>
    <t>Council on Higher Education</t>
  </si>
  <si>
    <t>Cradle of Humankind World Heritage Site</t>
  </si>
  <si>
    <t>Die Afrikaanse Taalmuseum</t>
  </si>
  <si>
    <t>Dinokeng</t>
  </si>
  <si>
    <t>Disaster Relief Fund</t>
  </si>
  <si>
    <t>Donkervliet</t>
  </si>
  <si>
    <t>Eastern Cape Gambling and Betting Board</t>
  </si>
  <si>
    <t>Eastern Cape Liquor Board</t>
  </si>
  <si>
    <t>Eastern Cape Provincial Arts and Culture Council</t>
  </si>
  <si>
    <t>Eastern Cape Socio-Economic Consultative Council</t>
  </si>
  <si>
    <t>Equalisation Fund</t>
  </si>
  <si>
    <t>Erf 706 Rietfontein</t>
  </si>
  <si>
    <t>Fumani Green Stone</t>
  </si>
  <si>
    <t>Western Cape Gambling and Racing Board</t>
  </si>
  <si>
    <t>Gauteng Film Commission</t>
  </si>
  <si>
    <t>Gauteng Gambling Board</t>
  </si>
  <si>
    <t>Gauteng IDZ Development Company</t>
  </si>
  <si>
    <t>Gauteng Infrastructure Financing Agency</t>
  </si>
  <si>
    <t>Gauteng Liquor Board</t>
  </si>
  <si>
    <t>Heritage Western Cape</t>
  </si>
  <si>
    <t>Northern Cape Housing Fund</t>
  </si>
  <si>
    <t>International Frontier Technologies (Interfront)</t>
  </si>
  <si>
    <t>Intersite Property Management Services</t>
  </si>
  <si>
    <t>iSimangaliso Wetland Park Authority</t>
  </si>
  <si>
    <t>JIA Piazza Park</t>
  </si>
  <si>
    <t>Kgama Wildlife Operations</t>
  </si>
  <si>
    <t>Khumong Chrome Mine</t>
  </si>
  <si>
    <t>Klein Marico</t>
  </si>
  <si>
    <t>KwaZulu-Natal Museum</t>
  </si>
  <si>
    <t>KZN Growth Fund Trust</t>
  </si>
  <si>
    <t>Limpopo Connexion</t>
  </si>
  <si>
    <t>Market Theatre Foundation</t>
  </si>
  <si>
    <t>McGregor Museum</t>
  </si>
  <si>
    <t>Mokopane Kodumela Mining Investments</t>
  </si>
  <si>
    <t>Moses Kotane Research Institute</t>
  </si>
  <si>
    <t>Mpumalanga Economic Regulator</t>
  </si>
  <si>
    <t>uMsunduzi/Voortrekker Museum</t>
  </si>
  <si>
    <t>National Electronic Media Institute of South African</t>
  </si>
  <si>
    <t>National Institute for the Humanities and Social Sciences</t>
  </si>
  <si>
    <t>National Lotteries Participants Trust</t>
  </si>
  <si>
    <t>National Museum</t>
  </si>
  <si>
    <t>National Radioactive Waste Disposal Institute (NRWDI)</t>
  </si>
  <si>
    <t>NHFC Management Services</t>
  </si>
  <si>
    <t>Agribank</t>
  </si>
  <si>
    <t>North West Gambling Board</t>
  </si>
  <si>
    <t>North West Youth Entrepreneurship Services Fund</t>
  </si>
  <si>
    <t>Northern Cape Fleet Management Trading Entity</t>
  </si>
  <si>
    <t>NTP Logistics</t>
  </si>
  <si>
    <t>Office of Health Standard Compliance</t>
  </si>
  <si>
    <t>PetroSA Rehabilitation</t>
  </si>
  <si>
    <t>Ports Regulator of South Africa</t>
  </si>
  <si>
    <t>Precinct 2a Investments</t>
  </si>
  <si>
    <t>President's Fund</t>
  </si>
  <si>
    <t>Represented Political Parties' Fund</t>
  </si>
  <si>
    <t>Richards Bay Industrial Development Zone Company</t>
  </si>
  <si>
    <t>Risima Housing Finance Corporation</t>
  </si>
  <si>
    <t>SA Institute for Drug-free Sport</t>
  </si>
  <si>
    <t>Sakhisizwe Community Programme NPC</t>
  </si>
  <si>
    <t>South African National Defence Force Fund</t>
  </si>
  <si>
    <t>South Africa Heritage Resources Agency</t>
  </si>
  <si>
    <t>State Theatre</t>
  </si>
  <si>
    <t>Royal Household Trust</t>
  </si>
  <si>
    <t>The Playhouse Company</t>
  </si>
  <si>
    <t>Trade and Investment KwaZulu-Natal</t>
  </si>
  <si>
    <t>Transport Authority for Gauteng</t>
  </si>
  <si>
    <t>War Museum of the Boer Republics</t>
  </si>
  <si>
    <t>Western Cape Cultural Commission</t>
  </si>
  <si>
    <t>Western Cape Language Committee</t>
  </si>
  <si>
    <t>Western Cape Liquor Authority</t>
  </si>
  <si>
    <t>William Humphreys Art Gallery</t>
  </si>
  <si>
    <t>Castle Control Board</t>
  </si>
  <si>
    <t>Council for Medical Schemes</t>
  </si>
  <si>
    <t>Fetakgomo Tubatse Industrial Park</t>
  </si>
  <si>
    <t>Gauteng Tourism Authority</t>
  </si>
  <si>
    <t>KwaZulu Natal Economic Regulatory Authority</t>
  </si>
  <si>
    <t>Natal Sharks Board</t>
  </si>
  <si>
    <t>KwaZulu-Natal Tourism and Film Authority</t>
  </si>
  <si>
    <t>Luthuli Museum</t>
  </si>
  <si>
    <t>Maluti-A-Phofung IDZ RF - FS</t>
  </si>
  <si>
    <t>Mine Health and Safety Council</t>
  </si>
  <si>
    <t>National Arts Council of South Africa</t>
  </si>
  <si>
    <t>National Film and Video Foundation</t>
  </si>
  <si>
    <t>Nelson Mandela Museum</t>
  </si>
  <si>
    <t>Ngwao Boswa Jwa Kapa Bokone</t>
  </si>
  <si>
    <t>North West Housing Corporation</t>
  </si>
  <si>
    <t>Northern Cape Economic Development, Trade and Investment Promotion Agency</t>
  </si>
  <si>
    <t>Northern Cape Gambling and Liquor Board</t>
  </si>
  <si>
    <t>Performing Arts Centre of the Free State</t>
  </si>
  <si>
    <t>Property Practitioners Fidelity Fund</t>
  </si>
  <si>
    <t>Property Sector Transformation Fund</t>
  </si>
  <si>
    <t>SA Library for the Blind</t>
  </si>
  <si>
    <t>Signal Developments</t>
  </si>
  <si>
    <t>South African Gas Development Company</t>
  </si>
  <si>
    <t>Docex</t>
  </si>
  <si>
    <t>The Innovation Hub Management Company</t>
  </si>
  <si>
    <t>Water Research Commission</t>
  </si>
  <si>
    <t>Agri-Business Development Agency</t>
  </si>
  <si>
    <t>Boxing South Africa</t>
  </si>
  <si>
    <t>Cape Town Community Housing Company</t>
  </si>
  <si>
    <t>Free State Gambling, Liquor and Tourism Authority</t>
  </si>
  <si>
    <t>Mandela Bay Theatre Complex</t>
  </si>
  <si>
    <t>MPUMALANGA INNOVATIVE SKILLS HUB</t>
  </si>
  <si>
    <t>Musina-Makhado Special Economic Zone</t>
  </si>
  <si>
    <t>National Heritage Council of South Africa</t>
  </si>
  <si>
    <t>National Library of South Africa</t>
  </si>
  <si>
    <t>Northern Cape Arts and Culture Council</t>
  </si>
  <si>
    <t>Phongola-Umzimkulu catchment managemnet agency</t>
  </si>
  <si>
    <t>Sapos Properties (Rossburgh)</t>
  </si>
  <si>
    <t>Universal Service and Access Agency of South Africa</t>
  </si>
  <si>
    <t>Abahlali Housing Association</t>
  </si>
  <si>
    <t>GL Resorts</t>
  </si>
  <si>
    <t>Limpopo-Olifants Catchment Management Agency</t>
  </si>
  <si>
    <t>Madikwe River Lodge</t>
  </si>
  <si>
    <t>Mzimvubu-Tsitsikama Catchment Managemnet Agency</t>
  </si>
  <si>
    <t>Sapos Properties Bloemfontein</t>
  </si>
  <si>
    <t>Sapos Properties Cape Town</t>
  </si>
  <si>
    <t>Sapos Properties East Rand</t>
  </si>
  <si>
    <t>Sapos Properties Port Elizabeth</t>
  </si>
  <si>
    <t>The Courier and Freight Group</t>
  </si>
  <si>
    <t>Vaal-Orange Catchment Agency</t>
  </si>
  <si>
    <t>Agribank Creditors Settlement Trust</t>
  </si>
  <si>
    <t>DME Rehabilitation Trust</t>
  </si>
  <si>
    <t>Kamhlabane Timber</t>
  </si>
  <si>
    <t>Tribal and Trust Account</t>
  </si>
  <si>
    <t>LMT Engineering</t>
  </si>
  <si>
    <t>LMT Properties</t>
  </si>
  <si>
    <t>Msinsi Holdings</t>
  </si>
  <si>
    <t>Parliamentary Villages Management Board</t>
  </si>
  <si>
    <t>Rand Water Foundation</t>
  </si>
  <si>
    <t>Rand Water Services</t>
  </si>
  <si>
    <t>South African Travel Centre</t>
  </si>
  <si>
    <t>South African Vaccine Producers</t>
  </si>
  <si>
    <t>Umgeni Water Services</t>
  </si>
  <si>
    <t>Universal Service and Access Fund</t>
  </si>
  <si>
    <t>Audits not conducted by the Auditor-General of South Africa</t>
  </si>
  <si>
    <t>Agrément South Africa</t>
  </si>
  <si>
    <t>Durban Wharfside Trust</t>
  </si>
  <si>
    <t>Houtbaai Museum</t>
  </si>
  <si>
    <t>Nongoma Plaza</t>
  </si>
  <si>
    <t>SA Sendinggestig Museum</t>
  </si>
  <si>
    <t>Simonstad Museum</t>
  </si>
  <si>
    <t>Ubuciko Twines and Fabric</t>
  </si>
  <si>
    <t>Accounting Standards Board</t>
  </si>
  <si>
    <t>Academy of Science of South Africa</t>
  </si>
  <si>
    <t>Cowslip Investments</t>
  </si>
  <si>
    <t>Export Credit Insurance Corporation of South Africa</t>
  </si>
  <si>
    <t>International Trade Administration Commission</t>
  </si>
  <si>
    <t>Kwazulu-Natal Property Development Holdings</t>
  </si>
  <si>
    <t>La Mercy Property Investment</t>
  </si>
  <si>
    <t>National Consumer Commission</t>
  </si>
  <si>
    <t>National Empowerment Fund</t>
  </si>
  <si>
    <t>Ombud Council</t>
  </si>
  <si>
    <t>Proudly South African</t>
  </si>
  <si>
    <t>Sasria</t>
  </si>
  <si>
    <t>Sentech</t>
  </si>
  <si>
    <t>Sibaya Conservation Projects</t>
  </si>
  <si>
    <t>Small Enterprice Finance Agency</t>
  </si>
  <si>
    <t>SA National Accreditation System</t>
  </si>
  <si>
    <t>South African National Space Agency</t>
  </si>
  <si>
    <t>Air Traffic and Navigation Services Company</t>
  </si>
  <si>
    <t>Breede-Olifants Catchment Management Agency</t>
  </si>
  <si>
    <t>Broadband Infraco</t>
  </si>
  <si>
    <t>Escap Limited</t>
  </si>
  <si>
    <t>Industrial Development Corporation of South Africa</t>
  </si>
  <si>
    <t>Inkomati-Usuthu Catchment Management Agency</t>
  </si>
  <si>
    <t>Takeover Regulation Panel</t>
  </si>
  <si>
    <t>Technology Innovation Agency</t>
  </si>
  <si>
    <t>Ceres Togryers Museum</t>
  </si>
  <si>
    <t>CP Nel  Museum</t>
  </si>
  <si>
    <t>Drostdy Museum</t>
  </si>
  <si>
    <t>Bredasdorp Museum</t>
  </si>
  <si>
    <t>Genadendal Mission Museum</t>
  </si>
  <si>
    <t>Huguenot Memorial Museum</t>
  </si>
  <si>
    <t>Montagu Museum</t>
  </si>
  <si>
    <t>Old Harbour Museum</t>
  </si>
  <si>
    <t>Oude Kerk Volksmuseum</t>
  </si>
  <si>
    <t>Paarl Museum</t>
  </si>
  <si>
    <t>Stellenbosch Museum</t>
  </si>
  <si>
    <t>Wellington Museum</t>
  </si>
  <si>
    <t>Wheat Industry Museum</t>
  </si>
  <si>
    <t>Caledon Museum</t>
  </si>
  <si>
    <t>Beaufort West Museum</t>
  </si>
  <si>
    <t>Council for the Built Environment</t>
  </si>
  <si>
    <t>Companies Tribunal</t>
  </si>
  <si>
    <t>Dried Fruit Technical Services</t>
  </si>
  <si>
    <t>Cotton SA</t>
  </si>
  <si>
    <t>Kalahari Kid Corporation</t>
  </si>
  <si>
    <t>Northern Cape Premier Education Trust Fund</t>
  </si>
  <si>
    <t>Lwandile Migrant Labour Museum</t>
  </si>
  <si>
    <t>Sorghum Trust</t>
  </si>
  <si>
    <t>ACSA Global</t>
  </si>
  <si>
    <t>New Era Life Assurance</t>
  </si>
  <si>
    <t>Associated Institutions Pension Fund</t>
  </si>
  <si>
    <t>Cape Peninsula University of Technology</t>
  </si>
  <si>
    <t>Central University of Technology</t>
  </si>
  <si>
    <t>Centurion Aerospace Village</t>
  </si>
  <si>
    <t>Durban University of Technology</t>
  </si>
  <si>
    <t>Eastern Cape CET college</t>
  </si>
  <si>
    <t>Education Labour Relations Council</t>
  </si>
  <si>
    <t>Engineering Council of South Africa</t>
  </si>
  <si>
    <t>Eskom Development Foundation</t>
  </si>
  <si>
    <t>Eskom Enterprises</t>
  </si>
  <si>
    <t>Eskom Finance Company</t>
  </si>
  <si>
    <t>Eskom Holdings</t>
  </si>
  <si>
    <t>Free State CET College</t>
  </si>
  <si>
    <t>Gauteng CET College</t>
  </si>
  <si>
    <t>Golang Coal</t>
  </si>
  <si>
    <t>Industrias Florestais de Manica</t>
  </si>
  <si>
    <t>KwaZulu Natal CET College</t>
  </si>
  <si>
    <t>Limpopo CET College</t>
  </si>
  <si>
    <t>Mangosuthu University of Technology</t>
  </si>
  <si>
    <t>National Consumer Tribunal</t>
  </si>
  <si>
    <t>National Gambling Board</t>
  </si>
  <si>
    <t>National Metrology Institute of South Africa</t>
  </si>
  <si>
    <t>National Transmission Company South Africa</t>
  </si>
  <si>
    <t>Nelson Mandela Metropolitan University</t>
  </si>
  <si>
    <t>North West CET College</t>
  </si>
  <si>
    <t>North West University</t>
  </si>
  <si>
    <t>Northern Cape CET College</t>
  </si>
  <si>
    <t>Perishable Products Export Control Board</t>
  </si>
  <si>
    <t>PN Energy Services</t>
  </si>
  <si>
    <t>Productivity SA</t>
  </si>
  <si>
    <t>Rhodes University</t>
  </si>
  <si>
    <t>Rotek Industries</t>
  </si>
  <si>
    <t>SABS Commercial</t>
  </si>
  <si>
    <t>Sefako Makgatho Health Sciences University</t>
  </si>
  <si>
    <t>Sefateng Chrome Mine</t>
  </si>
  <si>
    <t>Servcon</t>
  </si>
  <si>
    <t>The Social Housing Regulatory Authority</t>
  </si>
  <si>
    <t>Sol Plaatjie University</t>
  </si>
  <si>
    <t>South African Board of Sheriffs</t>
  </si>
  <si>
    <t>South African Council of Educators</t>
  </si>
  <si>
    <t>South Dunes Coal Terminal</t>
  </si>
  <si>
    <t>Telkom</t>
  </si>
  <si>
    <t>Temporary Employees Pension Fund</t>
  </si>
  <si>
    <t>Thubelisha Homes</t>
  </si>
  <si>
    <t>Traditional Levies and Trust Account</t>
  </si>
  <si>
    <t>Tshwane University of Technology</t>
  </si>
  <si>
    <t>Umalusi QA on Further Training and Education</t>
  </si>
  <si>
    <t>University of Cape Town</t>
  </si>
  <si>
    <t>University of Fort Hare</t>
  </si>
  <si>
    <t>University of Johannesburg</t>
  </si>
  <si>
    <t>University of Kwa-Zulu Natal</t>
  </si>
  <si>
    <t>University of Limpopo</t>
  </si>
  <si>
    <t>University of Mpumalanga</t>
  </si>
  <si>
    <t>University of Pretoria</t>
  </si>
  <si>
    <t>University of South Africa</t>
  </si>
  <si>
    <t>University of Stellenbosch</t>
  </si>
  <si>
    <t>University of the Free State</t>
  </si>
  <si>
    <t>University of the Western Cape</t>
  </si>
  <si>
    <t>University of the Witwatersrand</t>
  </si>
  <si>
    <t>University of Venda</t>
  </si>
  <si>
    <t>University of Zululand</t>
  </si>
  <si>
    <t>Vaal University of Technology</t>
  </si>
  <si>
    <t>Walter Sisulu University for Technology and Science</t>
  </si>
  <si>
    <t>Western Cape CET College</t>
  </si>
  <si>
    <t>Zithabiseni Resort and Conference Centre</t>
  </si>
  <si>
    <t xml:space="preserve">Other  audits conducted by the Auditor-General of South Africa </t>
  </si>
  <si>
    <t>Independent Power Producer Office</t>
  </si>
  <si>
    <t>PetroSA Ghana</t>
  </si>
  <si>
    <t>South African Revenue Services (Administered Revenue)</t>
  </si>
  <si>
    <t>SAPS Secret Service Account</t>
  </si>
  <si>
    <t>State Security Agency</t>
  </si>
  <si>
    <t>Amatola Water Board</t>
  </si>
  <si>
    <t>Vaal Central Water Board</t>
  </si>
  <si>
    <t>Lepelle Northern Water</t>
  </si>
  <si>
    <t>Magalies Water</t>
  </si>
  <si>
    <t>Natal Joint Municipal Pension Fund (Provident)</t>
  </si>
  <si>
    <t>Natal Joint Municipal Pension Fund (Retirement)</t>
  </si>
  <si>
    <t>Natal Joint Municipal Pension Fund (Superannuation)</t>
  </si>
  <si>
    <t>North West Tribal and Trust Fund</t>
  </si>
  <si>
    <t>Overberg Water</t>
  </si>
  <si>
    <t>Rand Water</t>
  </si>
  <si>
    <t>Reconstruction and Development Programme Fund</t>
  </si>
  <si>
    <t>uMngeni-uThukela Water Board</t>
  </si>
  <si>
    <t>Legend 
(audit outcomes)</t>
  </si>
  <si>
    <t>Disclaimed with findings</t>
  </si>
  <si>
    <t>Legend (findings)</t>
  </si>
  <si>
    <t>Addressed
(A)</t>
  </si>
  <si>
    <t>New
(N)</t>
  </si>
  <si>
    <t>Repeat
(R)</t>
  </si>
  <si>
    <t>No performance report
(NPR)</t>
  </si>
  <si>
    <t>Financial health findings</t>
  </si>
  <si>
    <t>No unfavourable indicators</t>
  </si>
  <si>
    <t>Unfavourable indicators (F)</t>
  </si>
  <si>
    <t>Material unfavourable indicators (M)</t>
  </si>
  <si>
    <t>Controls
(human resource and information technology management)</t>
  </si>
  <si>
    <t>Good</t>
  </si>
  <si>
    <t>Of concern</t>
  </si>
  <si>
    <t>Intervention required</t>
  </si>
  <si>
    <t>Legend (expenditure)</t>
  </si>
  <si>
    <t>Improved</t>
  </si>
  <si>
    <t>Regressed</t>
  </si>
  <si>
    <t>Nat = national                                        Prov = provincial</t>
  </si>
  <si>
    <t>DP = department                                        PE = public entity</t>
  </si>
  <si>
    <t>Auditees' audit outcomes, areas qualified, findings on predetermined objectives,
non-compliance and specific focus areas</t>
  </si>
  <si>
    <t>Audit Year: 2024/2025</t>
  </si>
  <si>
    <t>National and Provincial Consolidation</t>
  </si>
  <si>
    <t>Cut-off date:</t>
  </si>
  <si>
    <t>Auditee Type</t>
  </si>
  <si>
    <t>BU</t>
  </si>
  <si>
    <t>Portfolio</t>
  </si>
  <si>
    <t>Cluster</t>
  </si>
  <si>
    <t>Province</t>
  </si>
  <si>
    <t>Cash flow statements</t>
  </si>
  <si>
    <t>Non- AGSA</t>
  </si>
  <si>
    <t>Dormant</t>
  </si>
  <si>
    <t>Audit opinions</t>
  </si>
  <si>
    <t>2023-24</t>
  </si>
  <si>
    <t>First level ranking</t>
  </si>
  <si>
    <t>Second level ranking</t>
  </si>
  <si>
    <t>DEP</t>
  </si>
  <si>
    <t>Normal</t>
  </si>
  <si>
    <t>Agriculture and Land</t>
  </si>
  <si>
    <t>Agriculture, Land and Evironmental Affairs</t>
  </si>
  <si>
    <t>Sports, Arts and Culture</t>
  </si>
  <si>
    <t>NatD</t>
  </si>
  <si>
    <t>Police</t>
  </si>
  <si>
    <t>Justice, Crime Prevention, Peace and Security</t>
  </si>
  <si>
    <t>Ntnl</t>
  </si>
  <si>
    <t>Cogta</t>
  </si>
  <si>
    <t>NatF</t>
  </si>
  <si>
    <t>Land Reform and Rural Development</t>
  </si>
  <si>
    <t>Economic sectors, Investment, employment and infra</t>
  </si>
  <si>
    <t>Basic Education</t>
  </si>
  <si>
    <t>Social Protection, Community and Human Dev</t>
  </si>
  <si>
    <t>Communications and Digital Technologies</t>
  </si>
  <si>
    <t>NatB</t>
  </si>
  <si>
    <t>Governance, State Capacity and Institutional Devel</t>
  </si>
  <si>
    <t>NatC</t>
  </si>
  <si>
    <t>Correctional Services</t>
  </si>
  <si>
    <t>Defence and Military Veterans</t>
  </si>
  <si>
    <t>Environmental Affairs, Tourism and Economic Dev</t>
  </si>
  <si>
    <t>Environmental Affairs</t>
  </si>
  <si>
    <t>Forestry, Fisheries and the Environment</t>
  </si>
  <si>
    <t>Higher Education and Training</t>
  </si>
  <si>
    <t>NatE</t>
  </si>
  <si>
    <t>Home Affairs</t>
  </si>
  <si>
    <t>NatA</t>
  </si>
  <si>
    <t>International relations</t>
  </si>
  <si>
    <t>International Relations and Cooperation</t>
  </si>
  <si>
    <t>International Cooperation, Trade and Security</t>
  </si>
  <si>
    <t>Justice and Constitutional Development</t>
  </si>
  <si>
    <t>Labour</t>
  </si>
  <si>
    <t>Minerals and Petroleum</t>
  </si>
  <si>
    <t>Mineral and Petroleum Resources</t>
  </si>
  <si>
    <t>Coordinating ministry</t>
  </si>
  <si>
    <t>Public Enterprises</t>
  </si>
  <si>
    <t>Public Service and Administration</t>
  </si>
  <si>
    <t>Science,Technology and Innovation</t>
  </si>
  <si>
    <t>Small Business Development</t>
  </si>
  <si>
    <t>Tourism</t>
  </si>
  <si>
    <t>Trade, Industry and Competition</t>
  </si>
  <si>
    <t>Water and sanitation</t>
  </si>
  <si>
    <t>Water and Sanitation</t>
  </si>
  <si>
    <t>Women, youth and Persons with Disabilities</t>
  </si>
  <si>
    <t>Legislature</t>
  </si>
  <si>
    <t>Agriculture, Land and Evironm Affairs and Tourism</t>
  </si>
  <si>
    <t>Treasury</t>
  </si>
  <si>
    <t>Communications</t>
  </si>
  <si>
    <t>Finance (Treasury)</t>
  </si>
  <si>
    <t>Justice, Crime Prevention and Security</t>
  </si>
  <si>
    <t>Parliament</t>
  </si>
  <si>
    <t>Economic Sectors, Employment and Infrastructure</t>
  </si>
  <si>
    <t>Small auditee</t>
  </si>
  <si>
    <t>PEN</t>
  </si>
  <si>
    <t>Non AGSA</t>
  </si>
  <si>
    <t>Electricity and Energy</t>
  </si>
  <si>
    <t>Legend (Auditee type)</t>
  </si>
  <si>
    <t>Legend (Audit outcomes)</t>
  </si>
  <si>
    <t>Legend (Expenditure)</t>
  </si>
  <si>
    <t>DEP = Department</t>
  </si>
  <si>
    <t>PE = Public entity</t>
  </si>
  <si>
    <t>PEN = Public entity not audited by AGSA</t>
  </si>
  <si>
    <t>Legend (Findings)</t>
  </si>
  <si>
    <t>Not reported (NR)</t>
  </si>
  <si>
    <t>Legend (Financial health findings)</t>
  </si>
  <si>
    <t>Material unfavourable indicators</t>
  </si>
  <si>
    <t>Unfavourable indicators</t>
  </si>
  <si>
    <t>Page 1 of 1</t>
  </si>
  <si>
    <t>27 November 2025  09:28</t>
  </si>
  <si>
    <t>2022-23 audit outcomes</t>
  </si>
  <si>
    <t>Civilian Secretariat for the Police Service</t>
  </si>
  <si>
    <t>Department of Communications and Digital Technologies</t>
  </si>
  <si>
    <t>Safety and Liaison</t>
  </si>
  <si>
    <t>Department of Science and Innovation</t>
  </si>
  <si>
    <t>KwaZulu-Natal Gaming and Betting Board</t>
  </si>
  <si>
    <t>Department of Mineral Resources and Energy</t>
  </si>
  <si>
    <t>Pharmatopes</t>
  </si>
  <si>
    <t>Philisa Sechaba Healthcare</t>
  </si>
  <si>
    <t>South African National Energy Research Institute</t>
  </si>
  <si>
    <t>Limpopo Agribusiness</t>
  </si>
  <si>
    <t>National Urban Reconstruction and Housing Agency</t>
  </si>
  <si>
    <t>Rural Housing Loan Fund</t>
  </si>
  <si>
    <t>Western Cape Housing Development Fund</t>
  </si>
  <si>
    <t>KZN Film Company</t>
  </si>
  <si>
    <t>KwaZulu-Natal Liquor Authority</t>
  </si>
  <si>
    <t>Moses Kotane Institute</t>
  </si>
  <si>
    <t>Northern Cape Tourism Authority</t>
  </si>
  <si>
    <t>Sahisizwe Community Programme NPC</t>
  </si>
  <si>
    <t>KwaZulu-Natal Tourism Authority</t>
  </si>
  <si>
    <t>Northern Cape Gambling Board</t>
  </si>
  <si>
    <t>Northern Cape Liquor Board</t>
  </si>
  <si>
    <t>Bakgaga-Bakone Crossing</t>
  </si>
  <si>
    <t>Mpumalanga Innovation Skills Hub</t>
  </si>
  <si>
    <t>Breede-Gouritz Catchment Management Agency</t>
  </si>
  <si>
    <t>Sundumbili Plaza</t>
  </si>
  <si>
    <t>Coal and Mineral Technologies</t>
  </si>
  <si>
    <t>Bloem Water</t>
  </si>
  <si>
    <t>Business Unit</t>
  </si>
  <si>
    <t>Auditee Sub Type</t>
  </si>
  <si>
    <t>Senior Manager</t>
  </si>
  <si>
    <t>Centre</t>
  </si>
  <si>
    <t>Auditee Status</t>
  </si>
  <si>
    <t xml:space="preserve">Is this a small auditee? </t>
  </si>
  <si>
    <t>Free State</t>
  </si>
  <si>
    <t>Fezile Dabi DM Trust</t>
  </si>
  <si>
    <t>Municipal Entity</t>
  </si>
  <si>
    <t>Not Applicable</t>
  </si>
  <si>
    <t>Lerato Mokorotlo</t>
  </si>
  <si>
    <t>BLM3</t>
  </si>
  <si>
    <t>No</t>
  </si>
  <si>
    <t>Other Entity</t>
  </si>
  <si>
    <t>Fund</t>
  </si>
  <si>
    <t>Mafokotsa Khaile</t>
  </si>
  <si>
    <t>BLM1</t>
  </si>
  <si>
    <t>Highlands Furniture Factory (Pty) Ltd</t>
  </si>
  <si>
    <t>Schedule 3D/Subsidiary</t>
  </si>
  <si>
    <t>Board</t>
  </si>
  <si>
    <t>Samuel Zwane</t>
  </si>
  <si>
    <t>BLM5</t>
  </si>
  <si>
    <t>Nature Conservation Fund - FS</t>
  </si>
  <si>
    <t>BLM7</t>
  </si>
  <si>
    <t>Phiritona Plastics (Pty) Ltd</t>
  </si>
  <si>
    <t>Twin Cities (Pty) Ltd</t>
  </si>
  <si>
    <t>Willem Opperman (FS)</t>
  </si>
  <si>
    <t>Gauteng</t>
  </si>
  <si>
    <t>Brakpan Bus Company (Pty) Ltd</t>
  </si>
  <si>
    <t>Tshwarelo Moloi</t>
  </si>
  <si>
    <t>GTN7</t>
  </si>
  <si>
    <t>CCE Solutions SOC Limited</t>
  </si>
  <si>
    <t>Schedule 2/Subsidiary</t>
  </si>
  <si>
    <t xml:space="preserve">State Owned Company </t>
  </si>
  <si>
    <t>Belinda Beddie</t>
  </si>
  <si>
    <t>CEF Carbon SOC Limited</t>
  </si>
  <si>
    <t>Cotec Development SOC Limited</t>
  </si>
  <si>
    <t>Nokukhanya Vilakazi</t>
  </si>
  <si>
    <t>GTN4</t>
  </si>
  <si>
    <t>Cotec Partrade SOC Limited</t>
  </si>
  <si>
    <t xml:space="preserve">Odwa Benxa </t>
  </si>
  <si>
    <t>Ekurhuleni Development Company (Pty) Ltd</t>
  </si>
  <si>
    <t>Msizi Mavundla</t>
  </si>
  <si>
    <t>ETA Energy SOC Limited</t>
  </si>
  <si>
    <t>Xolani Zicwele</t>
  </si>
  <si>
    <t>Johannesburg Zoo</t>
  </si>
  <si>
    <t xml:space="preserve">Eugene Tshwarelo Moloi </t>
  </si>
  <si>
    <t>GTN2</t>
  </si>
  <si>
    <t>Lethabong Housing Institute</t>
  </si>
  <si>
    <t>Mindev SOC Limited</t>
  </si>
  <si>
    <t>Schedule 3B/Subsidiary</t>
  </si>
  <si>
    <t>GTN5</t>
  </si>
  <si>
    <t>Pharoe Park Housing Company (Pty) Ltd</t>
  </si>
  <si>
    <t>Roodepoort Civic Theatre</t>
  </si>
  <si>
    <t>Charlotte Segage</t>
  </si>
  <si>
    <t>GTN10</t>
  </si>
  <si>
    <t>Sandspruit Works</t>
  </si>
  <si>
    <t>Mbali Buthelezi</t>
  </si>
  <si>
    <t>GTN9</t>
  </si>
  <si>
    <t>West Rand Development Agency</t>
  </si>
  <si>
    <t>Velaphi Madzena</t>
  </si>
  <si>
    <t>GTN12</t>
  </si>
  <si>
    <t>KwaZulu-Natal</t>
  </si>
  <si>
    <t>Cowslip Investments (Pty) Ltd</t>
  </si>
  <si>
    <t>Martin Coates</t>
  </si>
  <si>
    <t>KZN3</t>
  </si>
  <si>
    <t>Horse Racing &amp; Betting Transformation Fund</t>
  </si>
  <si>
    <t>Sanele Mkhwanazi</t>
  </si>
  <si>
    <t>KZN5</t>
  </si>
  <si>
    <t>Sibaya Conservation Projects (Pty) Ltd</t>
  </si>
  <si>
    <t>Ugu South Coast Tourism</t>
  </si>
  <si>
    <t>Colleen Smith</t>
  </si>
  <si>
    <t>KZN7</t>
  </si>
  <si>
    <t>Limpopo</t>
  </si>
  <si>
    <t>Precious Thosago</t>
  </si>
  <si>
    <t>PTB9</t>
  </si>
  <si>
    <t>Yes</t>
  </si>
  <si>
    <t>Fumani Green Stone (Pty) Ltd</t>
  </si>
  <si>
    <t>Khumong Chrome Mine (Pty) Ltd</t>
  </si>
  <si>
    <t>Limpopo Tribal &amp; Trust Account</t>
  </si>
  <si>
    <t>Trust</t>
  </si>
  <si>
    <t>Muhammed Essa</t>
  </si>
  <si>
    <t>NPPA</t>
  </si>
  <si>
    <t>Mokopane Kodumela Mining Investments (Pty) Ltd</t>
  </si>
  <si>
    <t>Tshepong Chrome Mine (Pty) Ltd</t>
  </si>
  <si>
    <t>Waterberg Economic Development Agency</t>
  </si>
  <si>
    <t>Daniel van Wyk</t>
  </si>
  <si>
    <t>Mpumalanga</t>
  </si>
  <si>
    <t>City of Mbombela Development Agency(COMDA)</t>
  </si>
  <si>
    <t xml:space="preserve">Non-Profit Company </t>
  </si>
  <si>
    <t>Izak vd Walt</t>
  </si>
  <si>
    <t>NEL5</t>
  </si>
  <si>
    <t>National A</t>
  </si>
  <si>
    <t>Servcon Housing Solutions (Pty) Ltd</t>
  </si>
  <si>
    <t>Schedule 3A/Subsidiary</t>
  </si>
  <si>
    <t>Lee-Ann Alaart</t>
  </si>
  <si>
    <t>NA05</t>
  </si>
  <si>
    <t>NA07</t>
  </si>
  <si>
    <t>Aphendule Mantiyane</t>
  </si>
  <si>
    <t>NA08</t>
  </si>
  <si>
    <t>National B</t>
  </si>
  <si>
    <t>LWAZI KUSE</t>
  </si>
  <si>
    <t>NB08</t>
  </si>
  <si>
    <t>Gateway Home Loands (Pty) Ltd</t>
  </si>
  <si>
    <t xml:space="preserve">Thabiso Potegi Matladi </t>
  </si>
  <si>
    <t>NB07</t>
  </si>
  <si>
    <t>Gateway Home Loans 001 (Pty) Ltd</t>
  </si>
  <si>
    <t>Corporation</t>
  </si>
  <si>
    <t>Lexshell 342 Investment Holdings Pty Ltd</t>
  </si>
  <si>
    <t>Lexshell 343 Investment Holdings Pty Ltd</t>
  </si>
  <si>
    <t>Mortgage Default Insurance Company SOC Limited</t>
  </si>
  <si>
    <t>NURCHA Bridging Fund (Pty) Ltd</t>
  </si>
  <si>
    <t>NURCHA Development Finance (Pty) Ltd</t>
  </si>
  <si>
    <t>Zama Kubheka</t>
  </si>
  <si>
    <t>NURCHA Equity Services (Pty) Ltd</t>
  </si>
  <si>
    <t>NB03</t>
  </si>
  <si>
    <t>NURCHA Finance Company (Pty) Ltd</t>
  </si>
  <si>
    <t>NURCHA Loan Fund (Pty) Ltd</t>
  </si>
  <si>
    <t>National C</t>
  </si>
  <si>
    <t>Armscor Defence Institutes (Pty) Ltd</t>
  </si>
  <si>
    <t>Faizel Jogee</t>
  </si>
  <si>
    <t>NC05</t>
  </si>
  <si>
    <t>Solomon Jiyana</t>
  </si>
  <si>
    <t>NC07</t>
  </si>
  <si>
    <t>Erasmusrand Eiendomme (Pty) Ltd</t>
  </si>
  <si>
    <t>Oospark (Pty) Ltd</t>
  </si>
  <si>
    <t>NC03</t>
  </si>
  <si>
    <t>Sportsrand (Pty) Ltd</t>
  </si>
  <si>
    <t>Mbali Tsotetsi</t>
  </si>
  <si>
    <t>National D</t>
  </si>
  <si>
    <t>Jolene Pillay</t>
  </si>
  <si>
    <t>ND01</t>
  </si>
  <si>
    <t>King George V Fund</t>
  </si>
  <si>
    <t>Mmule Thipe</t>
  </si>
  <si>
    <t>ND03</t>
  </si>
  <si>
    <t xml:space="preserve">The Courier and Freight Group (Pty) Ltd                </t>
  </si>
  <si>
    <t>Joyce Nkonyana</t>
  </si>
  <si>
    <t>ND06</t>
  </si>
  <si>
    <t>National E</t>
  </si>
  <si>
    <t>Abacus Forestries SOC Limited</t>
  </si>
  <si>
    <t>Rabelani Muligwe</t>
  </si>
  <si>
    <t>NE02</t>
  </si>
  <si>
    <t>Air Chefs International SOC Limited</t>
  </si>
  <si>
    <t>Lionell van Onselen</t>
  </si>
  <si>
    <t>NE06</t>
  </si>
  <si>
    <t>Denel Saab Aerostructures (Pty) Ltd</t>
  </si>
  <si>
    <t>Staff Faku</t>
  </si>
  <si>
    <t>NE07</t>
  </si>
  <si>
    <t>Densecure (Pty) Ltd</t>
  </si>
  <si>
    <t>LMT Engineering SOC Limited</t>
  </si>
  <si>
    <t>LMT Properties SOC Limited</t>
  </si>
  <si>
    <t>Transnet International Holdings Pty Limited</t>
  </si>
  <si>
    <t>Karabo Matshate</t>
  </si>
  <si>
    <t>NE01</t>
  </si>
  <si>
    <t>Narisha Poonsamy</t>
  </si>
  <si>
    <t>Turbomeca Africa SOC Limited</t>
  </si>
  <si>
    <t>North West</t>
  </si>
  <si>
    <t>Donny Mampa</t>
  </si>
  <si>
    <t>NW2</t>
  </si>
  <si>
    <t>Arecsa Human Capital SOC Limited</t>
  </si>
  <si>
    <t>Jaen le Roux</t>
  </si>
  <si>
    <t>NW9</t>
  </si>
  <si>
    <t>Cyclofil SOC Limited</t>
  </si>
  <si>
    <t>Fluoro Pack SOC Limited</t>
  </si>
  <si>
    <t>Fluorochem SOC Limited</t>
  </si>
  <si>
    <t>Ketlaphela Pharmaceutical SOC Limited</t>
  </si>
  <si>
    <t>Avick Misra</t>
  </si>
  <si>
    <t>NW7</t>
  </si>
  <si>
    <t>Limited Electronics South Africa SOC Limited</t>
  </si>
  <si>
    <t>North West Agricultural Bank</t>
  </si>
  <si>
    <t>Bank</t>
  </si>
  <si>
    <t>Schedule 3C/Subsidiary</t>
  </si>
  <si>
    <t>Markus Mooketsa</t>
  </si>
  <si>
    <t>Western Cape</t>
  </si>
  <si>
    <t>Klippoortjekoolmyne SOC Limited</t>
  </si>
  <si>
    <t>Ashiq Allie</t>
  </si>
  <si>
    <t>CPT9</t>
  </si>
  <si>
    <t>Mahnes Areas SOC Limited</t>
  </si>
  <si>
    <t>Oil Pollution Control South Africa (NPC)</t>
  </si>
  <si>
    <t>PetroSA Brass SOC Limited</t>
  </si>
  <si>
    <t>Ntombokhanyo Ndzamela</t>
  </si>
  <si>
    <t>PetroSA Egypt SOC Limited</t>
  </si>
  <si>
    <t>PetroSA Equatorial Guinea SOC Limited</t>
  </si>
  <si>
    <t>PetroSA Gryphon Marin Permit SOC Limited</t>
  </si>
  <si>
    <t>PetroSA Iris SOC Limited</t>
  </si>
  <si>
    <t>PetroSA Sudan SOC Limited</t>
  </si>
  <si>
    <t>PetroSA Synfuels International SOC Limited</t>
  </si>
  <si>
    <t>PetroSA Themis SOC Limited</t>
  </si>
  <si>
    <t>The Petroleum Oil and Gas Corporation (Namibia) SOC Limited</t>
  </si>
  <si>
    <t>Audit Year</t>
  </si>
  <si>
    <t>Audit Engagement</t>
  </si>
  <si>
    <t>Audit Cycle</t>
  </si>
  <si>
    <t>System</t>
  </si>
  <si>
    <t>Year End Date</t>
  </si>
  <si>
    <t>AGSA Audit</t>
  </si>
  <si>
    <t>Business Unit Leader (BUL)</t>
  </si>
  <si>
    <t>Overall assessment of IT Procurement</t>
  </si>
  <si>
    <t>2024/2025</t>
  </si>
  <si>
    <t>Financial Audit</t>
  </si>
  <si>
    <t>PFMA</t>
  </si>
  <si>
    <t>Nomalungelo Mkhize</t>
  </si>
  <si>
    <t>Select item</t>
  </si>
  <si>
    <t>Michelle Magerman</t>
  </si>
  <si>
    <t>NC04</t>
  </si>
  <si>
    <t>Omphemetse Setebe</t>
  </si>
  <si>
    <t>National F</t>
  </si>
  <si>
    <t>Kgabo Komape</t>
  </si>
  <si>
    <t>NF03</t>
  </si>
  <si>
    <t xml:space="preserve">Mhlengi Phungula </t>
  </si>
  <si>
    <t>Corne Myburgh</t>
  </si>
  <si>
    <t>NA04</t>
  </si>
  <si>
    <t>Casper Kruger</t>
  </si>
  <si>
    <t>NF06</t>
  </si>
  <si>
    <t>Joshua Baganzi</t>
  </si>
  <si>
    <t>International Trade Administration Commission (ITAC)</t>
  </si>
  <si>
    <t>NA03</t>
  </si>
  <si>
    <t>Ilze Dippenaar</t>
  </si>
  <si>
    <t>Gugulethu Fikile Mashao</t>
  </si>
  <si>
    <t>NA02</t>
  </si>
  <si>
    <t>Lelanie Vermeulen</t>
  </si>
  <si>
    <t>Northern Cape</t>
  </si>
  <si>
    <t xml:space="preserve">Charles Baloyi </t>
  </si>
  <si>
    <t>KIM1</t>
  </si>
  <si>
    <t xml:space="preserve">Moji Makamole </t>
  </si>
  <si>
    <t>Traditional Levies &amp; Trust Account - KZN</t>
  </si>
  <si>
    <t>KZN1</t>
  </si>
  <si>
    <t>Preshnee Moonia</t>
  </si>
  <si>
    <t>Nompakamo Matanzima</t>
  </si>
  <si>
    <t>Sangeeta Kallen</t>
  </si>
  <si>
    <t>CPT5</t>
  </si>
  <si>
    <t xml:space="preserve">Luthando Mehlomakhulu </t>
  </si>
  <si>
    <t>June Williams</t>
  </si>
  <si>
    <t>CPT2</t>
  </si>
  <si>
    <t>Melanie Joffee</t>
  </si>
  <si>
    <t>CPT4</t>
  </si>
  <si>
    <t>Unathi Mnqanqeni</t>
  </si>
  <si>
    <t>CPT6</t>
  </si>
  <si>
    <t>Thameenah Narkedien</t>
  </si>
  <si>
    <t>CPT11</t>
  </si>
  <si>
    <t>Lizo Ndzamela</t>
  </si>
  <si>
    <t>CPT10</t>
  </si>
  <si>
    <t>Adiel Bloew</t>
  </si>
  <si>
    <t>CPT1</t>
  </si>
  <si>
    <t xml:space="preserve">Sazi Asanda Ndwandwa </t>
  </si>
  <si>
    <t>CPT3</t>
  </si>
  <si>
    <t>Jacobus Johannes Swarts</t>
  </si>
  <si>
    <t>CPT7</t>
  </si>
  <si>
    <t>Ignatius Fourie</t>
  </si>
  <si>
    <t>Ashley Olkers</t>
  </si>
  <si>
    <t>NB02</t>
  </si>
  <si>
    <t>Etienne Smith</t>
  </si>
  <si>
    <t>Industrial Development Corporation of SA</t>
  </si>
  <si>
    <t>NA06</t>
  </si>
  <si>
    <t>Londoloza Songwevu</t>
  </si>
  <si>
    <t>South African National Accreditation System</t>
  </si>
  <si>
    <t>Mahlakane Ramaboea</t>
  </si>
  <si>
    <t>National Metrology Institute of SA</t>
  </si>
  <si>
    <t>Export Credit Insurance Corporation of SA</t>
  </si>
  <si>
    <t>Bomkazi Bhobho</t>
  </si>
  <si>
    <t>MPPA</t>
  </si>
  <si>
    <t>Komeshni Moodley</t>
  </si>
  <si>
    <t>Sentech Limited</t>
  </si>
  <si>
    <t>Andries Sekgetho</t>
  </si>
  <si>
    <t>ND09</t>
  </si>
  <si>
    <t>Surette Taljaard</t>
  </si>
  <si>
    <t>Telkom Limited</t>
  </si>
  <si>
    <t>EMNF</t>
  </si>
  <si>
    <t>Rienk Grobler</t>
  </si>
  <si>
    <t>Madidimalo Singo</t>
  </si>
  <si>
    <t>NE09</t>
  </si>
  <si>
    <t>Angie Gouws</t>
  </si>
  <si>
    <t>Eskom Finance Company (Pty) Ltd</t>
  </si>
  <si>
    <t>Charles Mongwe</t>
  </si>
  <si>
    <t>Eskom Enterprises (Pty) Ltd</t>
  </si>
  <si>
    <t>PN Energy Services (Pty) Ltd</t>
  </si>
  <si>
    <t>Golang Coal (Pty) Ltd</t>
  </si>
  <si>
    <t>Rotek Industries (Pty) Ltd</t>
  </si>
  <si>
    <t>South Dunes Coal Terminal (Pty) Limited</t>
  </si>
  <si>
    <t>Broadband Infraco SOC Limited</t>
  </si>
  <si>
    <t>Makhai Mlotshekga</t>
  </si>
  <si>
    <t>Eskom Holdings SOC Limited</t>
  </si>
  <si>
    <t>Ubuciko Twines</t>
  </si>
  <si>
    <t>SABS Commercial (Pty) Ltd</t>
  </si>
  <si>
    <t>Ntokozo Sibisi</t>
  </si>
  <si>
    <t>Air Traffic Navigation Services</t>
  </si>
  <si>
    <t>EMNB</t>
  </si>
  <si>
    <t>Rodney Mathaba</t>
  </si>
  <si>
    <t>Umalusi QA on Further Training &amp; Education</t>
  </si>
  <si>
    <t>SASRIA Limited</t>
  </si>
  <si>
    <t>Nthabiseng Motaung</t>
  </si>
  <si>
    <t>South African National Space Agency (SANSA)</t>
  </si>
  <si>
    <t>Technology Innovation Agency (TIA)</t>
  </si>
  <si>
    <t>Social Housing Regulatory Authority (SHRA)</t>
  </si>
  <si>
    <t>Nelson Mandela Metropolitan University (NMMU)</t>
  </si>
  <si>
    <t>HE Institution</t>
  </si>
  <si>
    <t>Rhodes University (RHODES)</t>
  </si>
  <si>
    <t>University of Fort Hare (UFH)</t>
  </si>
  <si>
    <t>Walter Sisulu University for Technology and Science (WSU)</t>
  </si>
  <si>
    <t>Central University of Technology (CUT)</t>
  </si>
  <si>
    <t>University of the Free State (UFS)</t>
  </si>
  <si>
    <t>Tshwane University of Technology (TUT)</t>
  </si>
  <si>
    <t>University of Johannesburg (UJ)</t>
  </si>
  <si>
    <t>University of Pretoria (UP)</t>
  </si>
  <si>
    <t>University of South Africa (UNISA)</t>
  </si>
  <si>
    <t>University of the Witwatersrand (WITS)</t>
  </si>
  <si>
    <t>Vaal University of Technology (VUT)</t>
  </si>
  <si>
    <t>Durban University of Technology (DUT)</t>
  </si>
  <si>
    <t>Mangosuthu University of Technology (MUT)</t>
  </si>
  <si>
    <t>Zama Mditshwa</t>
  </si>
  <si>
    <t>University of KwaZulu-Natal (UKZN)</t>
  </si>
  <si>
    <t>University of Zululand (UNIZUL)</t>
  </si>
  <si>
    <t>University of Limpopo (UL)</t>
  </si>
  <si>
    <t>University of Venda (UNIVEN)</t>
  </si>
  <si>
    <t>North West University (NWU)</t>
  </si>
  <si>
    <t>Cape Peninsula University of Technology (CPUT)</t>
  </si>
  <si>
    <t>University of Cape Town (UCT)</t>
  </si>
  <si>
    <t>University of Stellenbosch (STELL)</t>
  </si>
  <si>
    <t>University of the Western Cape (UWC)</t>
  </si>
  <si>
    <t>Sefateng Chrome Mine (Pty) Ltd</t>
  </si>
  <si>
    <t>Stephen Kheleli</t>
  </si>
  <si>
    <t xml:space="preserve">Small Enterprice Finance Agency  </t>
  </si>
  <si>
    <t>Centurion Aerospace Village (CAV)</t>
  </si>
  <si>
    <t>Morongwa Mashigo</t>
  </si>
  <si>
    <t>NA01</t>
  </si>
  <si>
    <t xml:space="preserve">Tshepang Masombuka </t>
  </si>
  <si>
    <t>Lwandle Migrant Labour Museum</t>
  </si>
  <si>
    <t>University of Mpumalanga (UM)</t>
  </si>
  <si>
    <t>ACSA Global Ltd</t>
  </si>
  <si>
    <t>Zithabiseni Resort &amp; Conference Centre (Pty) Ltd</t>
  </si>
  <si>
    <t>NEL2</t>
  </si>
  <si>
    <t>Thandi Boshoga</t>
  </si>
  <si>
    <t>New Era Life Assurance SOC Ltd</t>
  </si>
  <si>
    <t>PTB6</t>
  </si>
  <si>
    <t>Pierre De Ru</t>
  </si>
  <si>
    <t>Engineering Council of South Africa (ECSA)</t>
  </si>
  <si>
    <t>Tintswalo Masia</t>
  </si>
  <si>
    <t>Ombud council</t>
  </si>
  <si>
    <t>National Transmission Company of South Africa (NTCSA)</t>
  </si>
  <si>
    <t>Auditees' five-year audit opinions</t>
  </si>
  <si>
    <t>Date:</t>
  </si>
  <si>
    <t>2024-25</t>
  </si>
  <si>
    <t>2022-23</t>
  </si>
  <si>
    <t>2021-22</t>
  </si>
  <si>
    <t>2020-21</t>
  </si>
  <si>
    <t>Departments</t>
  </si>
  <si>
    <t>Provincial Department</t>
  </si>
  <si>
    <t>National Department</t>
  </si>
  <si>
    <t>New department</t>
  </si>
  <si>
    <t>Parliament and Provincial legislature</t>
  </si>
  <si>
    <t>Public entities</t>
  </si>
  <si>
    <t>Trading Entity</t>
  </si>
  <si>
    <t>New public entity</t>
  </si>
  <si>
    <t>Constitutional Institution</t>
  </si>
  <si>
    <t>Government Component</t>
  </si>
  <si>
    <t>Public entities (Not audited by the AGSA)</t>
  </si>
  <si>
    <t>Legend
(Audit opinions)</t>
  </si>
  <si>
    <t>Qualified
with findings</t>
  </si>
  <si>
    <t>Adverse
with findings</t>
  </si>
  <si>
    <t>Disclaimer
with findings</t>
  </si>
  <si>
    <t>Audit not finalised
at legislated date</t>
  </si>
  <si>
    <t>27 November 2025  09:41</t>
  </si>
  <si>
    <t>Audit Year: 2023/2024</t>
  </si>
  <si>
    <t>RANK1</t>
  </si>
  <si>
    <t>rank 2</t>
  </si>
  <si>
    <t xml:space="preserve">Dormant </t>
  </si>
  <si>
    <t>Science and Technology</t>
  </si>
  <si>
    <t>International Cooperation Trade and Industry</t>
  </si>
  <si>
    <t>Rural Development and Land Reform</t>
  </si>
  <si>
    <t>Agriculture, Forestry and Fisheries</t>
  </si>
  <si>
    <t>Mineral Resources and Energy</t>
  </si>
  <si>
    <t>Arts and Culture</t>
  </si>
  <si>
    <t>Finance</t>
  </si>
  <si>
    <t>Mineral resources</t>
  </si>
  <si>
    <t>Cogta and Human Settlements</t>
  </si>
  <si>
    <t>Sport and Recreation South Africa</t>
  </si>
  <si>
    <t>Water</t>
  </si>
  <si>
    <t>Energy</t>
  </si>
  <si>
    <t>Small Auditees</t>
  </si>
  <si>
    <t>Other infrastructure</t>
  </si>
  <si>
    <t>12 November 2024  11:03</t>
  </si>
  <si>
    <t>Nozipho Nekhofhe</t>
  </si>
  <si>
    <t>Philisa Sechaba Healthcare (Pty) Ltd</t>
  </si>
  <si>
    <t>Bakgaga-Bakone Crossing SOC Ltd</t>
  </si>
  <si>
    <t>Tshepo Shabangu</t>
  </si>
  <si>
    <t>Coal and Mineral Technologies (Pty) Ltd</t>
  </si>
  <si>
    <t>Other Private Company</t>
  </si>
  <si>
    <t>South African National Energy Research Institute (NPC)</t>
  </si>
  <si>
    <t>Pharmatopes SOC Limited</t>
  </si>
  <si>
    <t>Bianca Nowell</t>
  </si>
  <si>
    <t>NW1</t>
  </si>
  <si>
    <t>National Urban Reconstruction &amp; Housing Agency</t>
  </si>
  <si>
    <t>Auditee type</t>
  </si>
  <si>
    <t>Public entities (Not Audited by the AGSA)</t>
  </si>
  <si>
    <t>Departments (Not GR Applicable)</t>
  </si>
  <si>
    <t>Other public entities (AGSA audits which are both not GR applicable and not small auditees)</t>
  </si>
  <si>
    <t>South African National Petroleum Company (SANPC)</t>
  </si>
  <si>
    <t>Agriculture, Environmental Affairs, Rural Development  and Land Reform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</si>
</sst>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###"/>
    <numFmt numFmtId="165" formatCode="#\ ##0.0##&quot;m&quot;;\-#\ ###.###&quot;m&quot;;\-"/>
  </numFmts>
  <fonts count="40" x14ac:knownFonts="1">
    <font>
      <sz val="11"/>
      <color rgb="FF000000"/>
      <name val="Calibri"/>
    </font>
    <font>
      <sz val="8"/>
      <color rgb="FF000000"/>
      <name val="Arial"/>
      <family val="2"/>
    </font>
    <font>
      <b/>
      <sz val="10"/>
      <color rgb="FF2A3971"/>
      <name val="Arial"/>
      <family val="2"/>
    </font>
    <font>
      <sz val="7"/>
      <color rgb="FFFFFFFF"/>
      <name val="Arial"/>
      <family val="2"/>
    </font>
    <font>
      <b/>
      <sz val="7"/>
      <color rgb="FFFFFFFF"/>
      <name val="Arial"/>
      <family val="2"/>
    </font>
    <font>
      <sz val="7"/>
      <color rgb="FF414042"/>
      <name val="Arial"/>
      <family val="2"/>
    </font>
    <font>
      <b/>
      <sz val="8"/>
      <color rgb="FFFFFFFF"/>
      <name val="Arial"/>
      <family val="2"/>
    </font>
    <font>
      <b/>
      <sz val="14"/>
      <color rgb="FF2A3971"/>
      <name val="Arial"/>
      <family val="2"/>
    </font>
    <font>
      <sz val="8"/>
      <color rgb="FFFFFFFF"/>
      <name val="Arial"/>
      <family val="2"/>
    </font>
    <font>
      <sz val="7"/>
      <color rgb="FF29A535"/>
      <name val="Arial"/>
      <family val="2"/>
    </font>
    <font>
      <sz val="7"/>
      <color rgb="FFFEC000"/>
      <name val="Arial"/>
      <family val="2"/>
    </font>
    <font>
      <sz val="7"/>
      <color rgb="FF592786"/>
      <name val="Arial"/>
      <family val="2"/>
    </font>
    <font>
      <sz val="7"/>
      <color rgb="FFD2D2D2"/>
      <name val="Arial"/>
      <family val="2"/>
    </font>
    <font>
      <sz val="7"/>
      <color rgb="FFE0001B"/>
      <name val="Arial"/>
      <family val="2"/>
    </font>
    <font>
      <sz val="7"/>
      <color rgb="FFCE3F91"/>
      <name val="Arial"/>
      <family val="2"/>
    </font>
    <font>
      <sz val="8"/>
      <color rgb="FF414042"/>
      <name val="Arial"/>
      <family val="2"/>
    </font>
    <font>
      <sz val="6.5"/>
      <color rgb="FFFFFFFF"/>
      <name val="Arial"/>
      <family val="2"/>
    </font>
    <font>
      <sz val="7"/>
      <color rgb="FF000000"/>
      <name val="Arial"/>
      <family val="2"/>
    </font>
    <font>
      <sz val="11"/>
      <color rgb="FF000000"/>
      <name val="Calibri"/>
      <family val="2"/>
    </font>
    <font>
      <sz val="7"/>
      <color rgb="FF002060"/>
      <name val="Century Gothic"/>
      <family val="2"/>
    </font>
    <font>
      <sz val="7"/>
      <color rgb="FF0D70BD"/>
      <name val="Arial"/>
      <family val="2"/>
    </font>
    <font>
      <sz val="8"/>
      <color rgb="FFFFFFFF"/>
      <name val="Century Gothic"/>
      <family val="2"/>
    </font>
    <font>
      <sz val="8"/>
      <name val="Tahoma"/>
      <family val="2"/>
    </font>
    <font>
      <b/>
      <sz val="8"/>
      <color theme="1"/>
      <name val="Arial"/>
      <family val="2"/>
    </font>
    <font>
      <b/>
      <sz val="11"/>
      <color rgb="FFFFFFFF"/>
      <name val="Arial Narrow"/>
      <family val="2"/>
    </font>
    <font>
      <b/>
      <sz val="11"/>
      <color rgb="FF414042"/>
      <name val="Arial Narrow"/>
      <family val="2"/>
    </font>
    <font>
      <b/>
      <sz val="11"/>
      <color theme="0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Arial Narrow"/>
      <family val="2"/>
    </font>
    <font>
      <b/>
      <sz val="12"/>
      <color rgb="FF000000"/>
      <name val="Arial Narrow"/>
      <family val="2"/>
    </font>
    <font>
      <sz val="14"/>
      <color rgb="FF002060"/>
      <name val="Century Gothic"/>
      <family val="2"/>
    </font>
    <font>
      <b/>
      <sz val="14"/>
      <color rgb="FF002060"/>
      <name val="Century Gothic"/>
      <family val="2"/>
    </font>
    <font>
      <i/>
      <sz val="14"/>
      <color rgb="FF002060"/>
      <name val="Century Gothic"/>
      <family val="2"/>
    </font>
    <font>
      <sz val="11"/>
      <color theme="1"/>
      <name val="Century Gothic"/>
      <family val="2"/>
    </font>
    <font>
      <b/>
      <sz val="11"/>
      <color rgb="FF8DB4E3"/>
      <name val="Arial Narrow"/>
      <family val="2"/>
    </font>
    <font>
      <sz val="7"/>
      <color rgb="FFFFFFFF"/>
      <name val="Century Gothic"/>
      <family val="2"/>
    </font>
    <font>
      <sz val="11"/>
      <color rgb="FF000000"/>
      <name val="Calibri"/>
      <family val="2"/>
    </font>
    <font>
      <b/>
      <sz val="18"/>
      <color rgb="FF2A3971"/>
      <name val="Arial"/>
      <family val="2"/>
    </font>
    <font>
      <b/>
      <sz val="9"/>
      <color rgb="FFFFFFFF"/>
      <name val="Arial"/>
      <family val="2"/>
    </font>
    <font>
      <sz val="7"/>
      <color rgb="FFFFC000"/>
      <name val="Arial"/>
      <family val="2"/>
    </font>
  </fonts>
  <fills count="24">
    <fill>
      <patternFill patternType="none"/>
    </fill>
    <fill>
      <patternFill patternType="gray125"/>
    </fill>
    <fill>
      <patternFill patternType="none">
        <fgColor rgb="FFFFFFFF"/>
      </patternFill>
    </fill>
    <fill>
      <patternFill patternType="solid">
        <fgColor rgb="FF656B97"/>
      </patternFill>
    </fill>
    <fill>
      <patternFill patternType="solid">
        <fgColor rgb="FF592786"/>
      </patternFill>
    </fill>
    <fill>
      <patternFill patternType="solid">
        <fgColor rgb="FF2A3971"/>
      </patternFill>
    </fill>
    <fill>
      <patternFill patternType="solid">
        <fgColor rgb="FFCE3F91"/>
      </patternFill>
    </fill>
    <fill>
      <patternFill patternType="solid">
        <fgColor rgb="FFAAAAAA"/>
      </patternFill>
    </fill>
    <fill>
      <patternFill patternType="solid">
        <fgColor rgb="FF414042"/>
      </patternFill>
    </fill>
    <fill>
      <patternFill patternType="solid">
        <fgColor rgb="FF0D70BD"/>
      </patternFill>
    </fill>
    <fill>
      <patternFill patternType="solid">
        <fgColor rgb="FFFEC000"/>
      </patternFill>
    </fill>
    <fill>
      <patternFill patternType="solid">
        <fgColor rgb="FFD2D2D2"/>
      </patternFill>
    </fill>
    <fill>
      <patternFill patternType="solid">
        <fgColor rgb="FF4BCD4B"/>
      </patternFill>
    </fill>
    <fill>
      <patternFill patternType="solid">
        <fgColor rgb="FF29A535"/>
      </patternFill>
    </fill>
    <fill>
      <patternFill patternType="solid">
        <fgColor rgb="FFE0001B"/>
      </patternFill>
    </fill>
    <fill>
      <patternFill patternType="solid">
        <fgColor rgb="FFFFFFFF"/>
      </patternFill>
    </fill>
    <fill>
      <patternFill patternType="solid">
        <fgColor rgb="FFE64646"/>
      </patternFill>
    </fill>
    <fill>
      <patternFill patternType="solid">
        <fgColor rgb="FF0D70BD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AAAAAA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rgb="FF414042"/>
      </left>
      <right style="thin">
        <color rgb="FF414042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/>
      <diagonal/>
    </border>
    <border>
      <left style="thin">
        <color rgb="FF414042"/>
      </left>
      <right/>
      <top/>
      <bottom style="thin">
        <color rgb="FF414042"/>
      </bottom>
      <diagonal/>
    </border>
    <border>
      <left style="thin">
        <color rgb="FF414042"/>
      </left>
      <right style="thin">
        <color rgb="FF414042"/>
      </right>
      <top/>
      <bottom style="thin">
        <color rgb="FF414042"/>
      </bottom>
      <diagonal/>
    </border>
    <border>
      <left style="thin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414042"/>
      </bottom>
      <diagonal/>
    </border>
    <border>
      <left style="thin">
        <color rgb="FF414042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414042"/>
      </left>
      <right style="thin">
        <color indexed="64"/>
      </right>
      <top style="thin">
        <color indexed="64"/>
      </top>
      <bottom style="thin">
        <color rgb="FF414042"/>
      </bottom>
      <diagonal/>
    </border>
    <border>
      <left style="thin">
        <color rgb="FF414042"/>
      </left>
      <right style="thin">
        <color indexed="64"/>
      </right>
      <top style="thin">
        <color rgb="FF414042"/>
      </top>
      <bottom style="thin">
        <color indexed="64"/>
      </bottom>
      <diagonal/>
    </border>
    <border>
      <left style="thin">
        <color rgb="FF414042"/>
      </left>
      <right style="thin">
        <color indexed="64"/>
      </right>
      <top style="thin">
        <color rgb="FF414042"/>
      </top>
      <bottom style="thin">
        <color rgb="FF414042"/>
      </bottom>
      <diagonal/>
    </border>
  </borders>
  <cellStyleXfs count="3">
    <xf numFmtId="0" fontId="0" fillId="0" borderId="0"/>
    <xf numFmtId="0" fontId="18" fillId="2" borderId="3"/>
    <xf numFmtId="0" fontId="36" fillId="2" borderId="3"/>
  </cellStyleXfs>
  <cellXfs count="199">
    <xf numFmtId="0" fontId="0" fillId="0" borderId="0" xfId="0"/>
    <xf numFmtId="0" fontId="18" fillId="0" borderId="0" xfId="0" applyFont="1"/>
    <xf numFmtId="0" fontId="19" fillId="0" borderId="7" xfId="0" applyFont="1" applyBorder="1" applyAlignment="1">
      <alignment horizontal="center" vertical="center" wrapText="1"/>
    </xf>
    <xf numFmtId="0" fontId="20" fillId="17" borderId="8" xfId="0" applyFont="1" applyFill="1" applyBorder="1" applyAlignment="1">
      <alignment horizontal="center" vertical="center" wrapText="1"/>
    </xf>
    <xf numFmtId="0" fontId="22" fillId="18" borderId="0" xfId="0" applyFont="1" applyFill="1" applyAlignment="1">
      <alignment horizontal="left" vertical="top" wrapText="1"/>
    </xf>
    <xf numFmtId="0" fontId="0" fillId="0" borderId="0" xfId="0" applyAlignment="1">
      <alignment vertical="top" wrapText="1"/>
    </xf>
    <xf numFmtId="0" fontId="18" fillId="2" borderId="10" xfId="1" applyBorder="1"/>
    <xf numFmtId="0" fontId="18" fillId="2" borderId="3" xfId="1"/>
    <xf numFmtId="0" fontId="24" fillId="8" borderId="10" xfId="1" applyFont="1" applyFill="1" applyBorder="1" applyAlignment="1">
      <alignment horizontal="center" vertical="center" wrapText="1"/>
    </xf>
    <xf numFmtId="0" fontId="24" fillId="13" borderId="10" xfId="1" applyFont="1" applyFill="1" applyBorder="1" applyAlignment="1">
      <alignment horizontal="center" vertical="center" wrapText="1"/>
    </xf>
    <xf numFmtId="0" fontId="25" fillId="10" borderId="10" xfId="1" applyFont="1" applyFill="1" applyBorder="1" applyAlignment="1">
      <alignment horizontal="center" vertical="center" wrapText="1"/>
    </xf>
    <xf numFmtId="0" fontId="24" fillId="4" borderId="10" xfId="1" applyFont="1" applyFill="1" applyBorder="1" applyAlignment="1">
      <alignment horizontal="center" vertical="center" wrapText="1"/>
    </xf>
    <xf numFmtId="0" fontId="24" fillId="6" borderId="10" xfId="1" applyFont="1" applyFill="1" applyBorder="1" applyAlignment="1">
      <alignment horizontal="center" vertical="center" wrapText="1"/>
    </xf>
    <xf numFmtId="0" fontId="24" fillId="14" borderId="10" xfId="1" applyFont="1" applyFill="1" applyBorder="1" applyAlignment="1">
      <alignment horizontal="center" vertical="center" wrapText="1"/>
    </xf>
    <xf numFmtId="0" fontId="26" fillId="17" borderId="10" xfId="1" applyFont="1" applyFill="1" applyBorder="1" applyAlignment="1">
      <alignment horizontal="center" vertical="center" wrapText="1"/>
    </xf>
    <xf numFmtId="0" fontId="27" fillId="20" borderId="10" xfId="1" applyFont="1" applyFill="1" applyBorder="1" applyAlignment="1">
      <alignment horizontal="center" vertical="center" wrapText="1"/>
    </xf>
    <xf numFmtId="0" fontId="28" fillId="2" borderId="10" xfId="1" applyFont="1" applyBorder="1" applyAlignment="1">
      <alignment horizontal="center" vertical="center"/>
    </xf>
    <xf numFmtId="0" fontId="28" fillId="21" borderId="10" xfId="1" applyFont="1" applyFill="1" applyBorder="1" applyAlignment="1">
      <alignment horizontal="center" vertical="center" wrapText="1"/>
    </xf>
    <xf numFmtId="0" fontId="28" fillId="10" borderId="10" xfId="1" applyFont="1" applyFill="1" applyBorder="1" applyAlignment="1">
      <alignment horizontal="center" vertical="center" wrapText="1"/>
    </xf>
    <xf numFmtId="0" fontId="24" fillId="12" borderId="10" xfId="1" applyFont="1" applyFill="1" applyBorder="1" applyAlignment="1">
      <alignment horizontal="center" vertical="center" wrapText="1"/>
    </xf>
    <xf numFmtId="0" fontId="24" fillId="16" borderId="10" xfId="1" applyFont="1" applyFill="1" applyBorder="1" applyAlignment="1">
      <alignment horizontal="center" vertical="center" wrapText="1"/>
    </xf>
    <xf numFmtId="0" fontId="28" fillId="2" borderId="10" xfId="1" applyFont="1" applyBorder="1"/>
    <xf numFmtId="0" fontId="29" fillId="2" borderId="10" xfId="1" applyFont="1" applyBorder="1"/>
    <xf numFmtId="0" fontId="19" fillId="0" borderId="7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34" fillId="20" borderId="8" xfId="1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textRotation="90" wrapText="1"/>
    </xf>
    <xf numFmtId="0" fontId="35" fillId="3" borderId="10" xfId="0" applyFont="1" applyFill="1" applyBorder="1" applyAlignment="1">
      <alignment horizontal="center" vertical="center" textRotation="90" wrapText="1"/>
    </xf>
    <xf numFmtId="0" fontId="35" fillId="5" borderId="9" xfId="0" applyFont="1" applyFill="1" applyBorder="1" applyAlignment="1">
      <alignment horizontal="center" vertical="center" wrapText="1"/>
    </xf>
    <xf numFmtId="0" fontId="21" fillId="5" borderId="10" xfId="0" applyFont="1" applyFill="1" applyBorder="1" applyAlignment="1">
      <alignment horizontal="center" vertical="center" textRotation="90" wrapText="1"/>
    </xf>
    <xf numFmtId="0" fontId="36" fillId="2" borderId="3" xfId="2"/>
    <xf numFmtId="14" fontId="0" fillId="0" borderId="0" xfId="0" applyNumberFormat="1"/>
    <xf numFmtId="0" fontId="38" fillId="5" borderId="6" xfId="2" applyFont="1" applyFill="1" applyBorder="1" applyAlignment="1">
      <alignment horizontal="center" vertical="center" wrapText="1"/>
    </xf>
    <xf numFmtId="0" fontId="34" fillId="20" borderId="10" xfId="1" applyFont="1" applyFill="1" applyBorder="1" applyAlignment="1">
      <alignment horizontal="center" vertical="center" wrapText="1"/>
    </xf>
    <xf numFmtId="0" fontId="18" fillId="2" borderId="3" xfId="2" applyFont="1"/>
    <xf numFmtId="0" fontId="34" fillId="20" borderId="4" xfId="1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20" fillId="17" borderId="7" xfId="0" applyFont="1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textRotation="90" wrapText="1"/>
    </xf>
    <xf numFmtId="0" fontId="21" fillId="5" borderId="6" xfId="2" applyFont="1" applyFill="1" applyBorder="1" applyAlignment="1">
      <alignment horizontal="left" wrapText="1"/>
    </xf>
    <xf numFmtId="0" fontId="3" fillId="13" borderId="4" xfId="2" applyFont="1" applyFill="1" applyBorder="1" applyAlignment="1">
      <alignment horizontal="center" vertical="center" wrapText="1"/>
    </xf>
    <xf numFmtId="0" fontId="3" fillId="22" borderId="4" xfId="2" applyFont="1" applyFill="1" applyBorder="1" applyAlignment="1">
      <alignment horizontal="center" vertical="center" wrapText="1"/>
    </xf>
    <xf numFmtId="0" fontId="10" fillId="10" borderId="4" xfId="2" applyFont="1" applyFill="1" applyBorder="1" applyAlignment="1">
      <alignment horizontal="center" vertical="center" wrapText="1"/>
    </xf>
    <xf numFmtId="0" fontId="39" fillId="23" borderId="4" xfId="2" applyFont="1" applyFill="1" applyBorder="1" applyAlignment="1">
      <alignment horizontal="center" vertical="center" wrapText="1"/>
    </xf>
    <xf numFmtId="0" fontId="3" fillId="5" borderId="3" xfId="2" applyFont="1" applyFill="1" applyAlignment="1">
      <alignment horizontal="center" vertical="center" wrapText="1"/>
    </xf>
    <xf numFmtId="0" fontId="9" fillId="13" borderId="4" xfId="2" applyFont="1" applyFill="1" applyBorder="1" applyAlignment="1">
      <alignment horizontal="center" vertical="center" wrapText="1"/>
    </xf>
    <xf numFmtId="0" fontId="5" fillId="15" borderId="4" xfId="2" applyFont="1" applyFill="1" applyBorder="1" applyAlignment="1">
      <alignment horizontal="center" vertical="center" wrapText="1"/>
    </xf>
    <xf numFmtId="0" fontId="5" fillId="10" borderId="4" xfId="2" applyFont="1" applyFill="1" applyBorder="1" applyAlignment="1">
      <alignment horizontal="center" vertical="center" wrapText="1"/>
    </xf>
    <xf numFmtId="165" fontId="5" fillId="15" borderId="4" xfId="2" applyNumberFormat="1" applyFont="1" applyFill="1" applyBorder="1" applyAlignment="1">
      <alignment horizontal="right" vertical="center" wrapText="1"/>
    </xf>
    <xf numFmtId="165" fontId="3" fillId="13" borderId="4" xfId="2" applyNumberFormat="1" applyFont="1" applyFill="1" applyBorder="1" applyAlignment="1">
      <alignment horizontal="right" vertical="center" wrapText="1"/>
    </xf>
    <xf numFmtId="165" fontId="3" fillId="14" borderId="5" xfId="2" applyNumberFormat="1" applyFont="1" applyFill="1" applyBorder="1" applyAlignment="1">
      <alignment horizontal="right" vertical="center" wrapText="1"/>
    </xf>
    <xf numFmtId="0" fontId="3" fillId="14" borderId="4" xfId="2" applyFont="1" applyFill="1" applyBorder="1" applyAlignment="1">
      <alignment horizontal="center" vertical="center" wrapText="1"/>
    </xf>
    <xf numFmtId="165" fontId="3" fillId="14" borderId="4" xfId="2" applyNumberFormat="1" applyFont="1" applyFill="1" applyBorder="1" applyAlignment="1">
      <alignment horizontal="right" vertical="center" wrapText="1"/>
    </xf>
    <xf numFmtId="165" fontId="3" fillId="13" borderId="5" xfId="2" applyNumberFormat="1" applyFont="1" applyFill="1" applyBorder="1" applyAlignment="1">
      <alignment horizontal="right" vertical="center" wrapText="1"/>
    </xf>
    <xf numFmtId="0" fontId="3" fillId="15" borderId="4" xfId="2" applyFont="1" applyFill="1" applyBorder="1" applyAlignment="1">
      <alignment horizontal="center" vertical="center" wrapText="1"/>
    </xf>
    <xf numFmtId="165" fontId="5" fillId="15" borderId="5" xfId="2" applyNumberFormat="1" applyFont="1" applyFill="1" applyBorder="1" applyAlignment="1">
      <alignment horizontal="right" vertical="center" wrapText="1"/>
    </xf>
    <xf numFmtId="0" fontId="11" fillId="4" borderId="4" xfId="2" applyFont="1" applyFill="1" applyBorder="1" applyAlignment="1">
      <alignment horizontal="center" vertical="center" wrapText="1"/>
    </xf>
    <xf numFmtId="0" fontId="13" fillId="14" borderId="4" xfId="2" applyFont="1" applyFill="1" applyBorder="1" applyAlignment="1">
      <alignment horizontal="center" vertical="center" wrapText="1"/>
    </xf>
    <xf numFmtId="0" fontId="10" fillId="10" borderId="10" xfId="2" applyFont="1" applyFill="1" applyBorder="1" applyAlignment="1">
      <alignment horizontal="center" vertical="center" wrapText="1"/>
    </xf>
    <xf numFmtId="0" fontId="9" fillId="13" borderId="10" xfId="2" applyFont="1" applyFill="1" applyBorder="1" applyAlignment="1">
      <alignment horizontal="center" vertical="center" wrapText="1"/>
    </xf>
    <xf numFmtId="0" fontId="14" fillId="6" borderId="4" xfId="2" applyFont="1" applyFill="1" applyBorder="1" applyAlignment="1">
      <alignment horizontal="center" vertical="center" wrapText="1"/>
    </xf>
    <xf numFmtId="0" fontId="5" fillId="11" borderId="4" xfId="2" applyFont="1" applyFill="1" applyBorder="1" applyAlignment="1">
      <alignment horizontal="center" vertical="center" wrapText="1"/>
    </xf>
    <xf numFmtId="0" fontId="13" fillId="14" borderId="15" xfId="2" applyFont="1" applyFill="1" applyBorder="1" applyAlignment="1">
      <alignment horizontal="center" vertical="center" wrapText="1"/>
    </xf>
    <xf numFmtId="0" fontId="5" fillId="15" borderId="15" xfId="2" applyFont="1" applyFill="1" applyBorder="1" applyAlignment="1">
      <alignment horizontal="center" vertical="center" wrapText="1"/>
    </xf>
    <xf numFmtId="0" fontId="3" fillId="14" borderId="15" xfId="2" applyFont="1" applyFill="1" applyBorder="1" applyAlignment="1">
      <alignment horizontal="center" vertical="center" wrapText="1"/>
    </xf>
    <xf numFmtId="0" fontId="10" fillId="10" borderId="15" xfId="2" applyFont="1" applyFill="1" applyBorder="1" applyAlignment="1">
      <alignment horizontal="center" vertical="center" wrapText="1"/>
    </xf>
    <xf numFmtId="0" fontId="3" fillId="15" borderId="15" xfId="2" applyFont="1" applyFill="1" applyBorder="1" applyAlignment="1">
      <alignment horizontal="center" vertical="center" wrapText="1"/>
    </xf>
    <xf numFmtId="165" fontId="5" fillId="15" borderId="15" xfId="2" applyNumberFormat="1" applyFont="1" applyFill="1" applyBorder="1" applyAlignment="1">
      <alignment horizontal="right" vertical="center" wrapText="1"/>
    </xf>
    <xf numFmtId="165" fontId="5" fillId="15" borderId="1" xfId="2" applyNumberFormat="1" applyFont="1" applyFill="1" applyBorder="1" applyAlignment="1">
      <alignment horizontal="right" vertical="center" wrapText="1"/>
    </xf>
    <xf numFmtId="0" fontId="10" fillId="10" borderId="4" xfId="0" applyFont="1" applyFill="1" applyBorder="1" applyAlignment="1">
      <alignment horizontal="center" vertical="center" wrapText="1"/>
    </xf>
    <xf numFmtId="0" fontId="2" fillId="15" borderId="3" xfId="2" applyFont="1" applyFill="1" applyAlignment="1">
      <alignment horizontal="right" vertical="center" wrapText="1"/>
    </xf>
    <xf numFmtId="15" fontId="2" fillId="15" borderId="3" xfId="2" applyNumberFormat="1" applyFont="1" applyFill="1" applyAlignment="1">
      <alignment horizontal="left" vertical="center" wrapText="1"/>
    </xf>
    <xf numFmtId="0" fontId="4" fillId="5" borderId="6" xfId="2" applyFont="1" applyFill="1" applyBorder="1" applyAlignment="1">
      <alignment horizontal="center" vertical="center" wrapText="1"/>
    </xf>
    <xf numFmtId="0" fontId="6" fillId="5" borderId="6" xfId="2" applyFont="1" applyFill="1" applyBorder="1" applyAlignment="1">
      <alignment horizontal="center" vertical="center" wrapText="1"/>
    </xf>
    <xf numFmtId="0" fontId="3" fillId="5" borderId="6" xfId="2" applyFont="1" applyFill="1" applyBorder="1" applyAlignment="1">
      <alignment horizontal="left" wrapText="1"/>
    </xf>
    <xf numFmtId="0" fontId="3" fillId="3" borderId="6" xfId="2" applyFont="1" applyFill="1" applyBorder="1" applyAlignment="1">
      <alignment horizontal="left" wrapText="1"/>
    </xf>
    <xf numFmtId="164" fontId="5" fillId="15" borderId="4" xfId="2" applyNumberFormat="1" applyFont="1" applyFill="1" applyBorder="1" applyAlignment="1">
      <alignment horizontal="center" vertical="center" wrapText="1"/>
    </xf>
    <xf numFmtId="0" fontId="5" fillId="15" borderId="4" xfId="2" applyFont="1" applyFill="1" applyBorder="1" applyAlignment="1">
      <alignment horizontal="left" vertical="center" wrapText="1"/>
    </xf>
    <xf numFmtId="0" fontId="12" fillId="11" borderId="4" xfId="2" applyFont="1" applyFill="1" applyBorder="1" applyAlignment="1">
      <alignment horizontal="center" vertical="center" wrapText="1"/>
    </xf>
    <xf numFmtId="0" fontId="3" fillId="13" borderId="6" xfId="2" applyFont="1" applyFill="1" applyBorder="1" applyAlignment="1">
      <alignment horizontal="center" vertical="center" wrapText="1"/>
    </xf>
    <xf numFmtId="0" fontId="3" fillId="4" borderId="6" xfId="2" applyFont="1" applyFill="1" applyBorder="1" applyAlignment="1">
      <alignment horizontal="center" vertical="center" wrapText="1"/>
    </xf>
    <xf numFmtId="0" fontId="3" fillId="6" borderId="6" xfId="2" applyFont="1" applyFill="1" applyBorder="1" applyAlignment="1">
      <alignment horizontal="center" vertical="center" wrapText="1"/>
    </xf>
    <xf numFmtId="0" fontId="3" fillId="14" borderId="6" xfId="2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0" fontId="9" fillId="13" borderId="4" xfId="0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0" fontId="3" fillId="14" borderId="4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center" vertical="center" wrapText="1"/>
    </xf>
    <xf numFmtId="165" fontId="5" fillId="15" borderId="4" xfId="0" applyNumberFormat="1" applyFont="1" applyFill="1" applyBorder="1" applyAlignment="1">
      <alignment horizontal="right" vertical="center" wrapText="1"/>
    </xf>
    <xf numFmtId="165" fontId="3" fillId="14" borderId="4" xfId="0" applyNumberFormat="1" applyFont="1" applyFill="1" applyBorder="1" applyAlignment="1">
      <alignment horizontal="right" vertical="center" wrapText="1"/>
    </xf>
    <xf numFmtId="165" fontId="3" fillId="13" borderId="5" xfId="0" applyNumberFormat="1" applyFont="1" applyFill="1" applyBorder="1" applyAlignment="1">
      <alignment horizontal="right" vertical="center" wrapText="1"/>
    </xf>
    <xf numFmtId="0" fontId="3" fillId="13" borderId="4" xfId="0" applyFont="1" applyFill="1" applyBorder="1" applyAlignment="1">
      <alignment horizontal="center" vertical="center" wrapText="1"/>
    </xf>
    <xf numFmtId="165" fontId="3" fillId="13" borderId="4" xfId="0" applyNumberFormat="1" applyFont="1" applyFill="1" applyBorder="1" applyAlignment="1">
      <alignment horizontal="right" vertical="center" wrapText="1"/>
    </xf>
    <xf numFmtId="0" fontId="3" fillId="15" borderId="4" xfId="0" applyFont="1" applyFill="1" applyBorder="1" applyAlignment="1">
      <alignment horizontal="center" vertical="center" wrapText="1"/>
    </xf>
    <xf numFmtId="165" fontId="5" fillId="15" borderId="5" xfId="0" applyNumberFormat="1" applyFont="1" applyFill="1" applyBorder="1" applyAlignment="1">
      <alignment horizontal="right" vertical="center" wrapText="1"/>
    </xf>
    <xf numFmtId="165" fontId="3" fillId="14" borderId="5" xfId="0" applyNumberFormat="1" applyFont="1" applyFill="1" applyBorder="1" applyAlignment="1">
      <alignment horizontal="right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3" fillId="14" borderId="4" xfId="0" applyFont="1" applyFill="1" applyBorder="1" applyAlignment="1">
      <alignment horizontal="center" vertical="center" wrapText="1"/>
    </xf>
    <xf numFmtId="0" fontId="10" fillId="10" borderId="15" xfId="0" applyFont="1" applyFill="1" applyBorder="1" applyAlignment="1">
      <alignment horizontal="center" vertical="center" wrapText="1"/>
    </xf>
    <xf numFmtId="0" fontId="5" fillId="15" borderId="14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5" fillId="10" borderId="15" xfId="2" applyFont="1" applyFill="1" applyBorder="1" applyAlignment="1">
      <alignment horizontal="center" vertical="center" wrapText="1"/>
    </xf>
    <xf numFmtId="0" fontId="12" fillId="11" borderId="10" xfId="2" applyFont="1" applyFill="1" applyBorder="1" applyAlignment="1">
      <alignment horizontal="center" vertical="center" wrapText="1"/>
    </xf>
    <xf numFmtId="0" fontId="15" fillId="15" borderId="4" xfId="2" applyFont="1" applyFill="1" applyBorder="1" applyAlignment="1">
      <alignment horizontal="center" vertical="center" wrapText="1"/>
    </xf>
    <xf numFmtId="0" fontId="15" fillId="15" borderId="4" xfId="2" applyFont="1" applyFill="1" applyBorder="1" applyAlignment="1">
      <alignment horizontal="left" vertical="center" wrapText="1"/>
    </xf>
    <xf numFmtId="0" fontId="9" fillId="13" borderId="5" xfId="2" applyFont="1" applyFill="1" applyBorder="1" applyAlignment="1">
      <alignment horizontal="center" vertical="center" wrapText="1"/>
    </xf>
    <xf numFmtId="0" fontId="11" fillId="4" borderId="5" xfId="2" applyFont="1" applyFill="1" applyBorder="1" applyAlignment="1">
      <alignment horizontal="center" vertical="center" wrapText="1"/>
    </xf>
    <xf numFmtId="0" fontId="10" fillId="10" borderId="5" xfId="2" applyFont="1" applyFill="1" applyBorder="1" applyAlignment="1">
      <alignment horizontal="center" vertical="center" wrapText="1"/>
    </xf>
    <xf numFmtId="0" fontId="20" fillId="9" borderId="5" xfId="2" applyFont="1" applyFill="1" applyBorder="1" applyAlignment="1">
      <alignment horizontal="center" vertical="center" wrapText="1"/>
    </xf>
    <xf numFmtId="0" fontId="20" fillId="9" borderId="4" xfId="2" applyFont="1" applyFill="1" applyBorder="1" applyAlignment="1">
      <alignment horizontal="center" vertical="center" wrapText="1"/>
    </xf>
    <xf numFmtId="0" fontId="13" fillId="14" borderId="5" xfId="2" applyFont="1" applyFill="1" applyBorder="1" applyAlignment="1">
      <alignment horizontal="center" vertical="center" wrapText="1"/>
    </xf>
    <xf numFmtId="0" fontId="12" fillId="11" borderId="5" xfId="2" applyFont="1" applyFill="1" applyBorder="1" applyAlignment="1">
      <alignment horizontal="center" vertical="center" wrapText="1"/>
    </xf>
    <xf numFmtId="0" fontId="14" fillId="6" borderId="5" xfId="2" applyFont="1" applyFill="1" applyBorder="1" applyAlignment="1">
      <alignment horizontal="center" vertical="center" wrapText="1"/>
    </xf>
    <xf numFmtId="0" fontId="1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left" wrapText="1"/>
    </xf>
    <xf numFmtId="0" fontId="3" fillId="3" borderId="6" xfId="0" applyFont="1" applyFill="1" applyBorder="1" applyAlignment="1">
      <alignment horizontal="left" wrapText="1"/>
    </xf>
    <xf numFmtId="0" fontId="6" fillId="5" borderId="3" xfId="0" applyFont="1" applyFill="1" applyBorder="1" applyAlignment="1">
      <alignment horizontal="center" vertical="center" wrapText="1"/>
    </xf>
    <xf numFmtId="164" fontId="5" fillId="15" borderId="4" xfId="0" applyNumberFormat="1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left" vertical="center" wrapText="1"/>
    </xf>
    <xf numFmtId="0" fontId="12" fillId="11" borderId="4" xfId="0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horizontal="left" vertical="center" wrapText="1"/>
    </xf>
    <xf numFmtId="0" fontId="5" fillId="15" borderId="17" xfId="2" applyFont="1" applyFill="1" applyBorder="1" applyAlignment="1">
      <alignment horizontal="center" vertical="center" wrapText="1"/>
    </xf>
    <xf numFmtId="0" fontId="5" fillId="15" borderId="18" xfId="2" applyFont="1" applyFill="1" applyBorder="1" applyAlignment="1">
      <alignment horizontal="center" vertical="center" wrapText="1"/>
    </xf>
    <xf numFmtId="0" fontId="5" fillId="15" borderId="19" xfId="2" applyFont="1" applyFill="1" applyBorder="1" applyAlignment="1">
      <alignment horizontal="center" vertical="center" wrapText="1"/>
    </xf>
    <xf numFmtId="0" fontId="36" fillId="2" borderId="3" xfId="2" applyAlignment="1">
      <alignment horizontal="left"/>
    </xf>
    <xf numFmtId="0" fontId="23" fillId="19" borderId="8" xfId="1" applyFont="1" applyFill="1" applyBorder="1" applyAlignment="1">
      <alignment horizontal="left" vertical="center" wrapText="1"/>
    </xf>
    <xf numFmtId="0" fontId="30" fillId="0" borderId="3" xfId="0" applyFont="1" applyBorder="1" applyAlignment="1">
      <alignment horizontal="left" vertical="center" wrapText="1"/>
    </xf>
    <xf numFmtId="0" fontId="21" fillId="5" borderId="2" xfId="2" applyFont="1" applyFill="1" applyBorder="1" applyAlignment="1">
      <alignment horizontal="center" vertical="center" wrapText="1"/>
    </xf>
    <xf numFmtId="0" fontId="21" fillId="3" borderId="2" xfId="2" applyFont="1" applyFill="1" applyBorder="1" applyAlignment="1">
      <alignment horizontal="center" vertical="center" wrapText="1"/>
    </xf>
    <xf numFmtId="0" fontId="21" fillId="5" borderId="10" xfId="0" applyFont="1" applyFill="1" applyBorder="1" applyAlignment="1">
      <alignment horizontal="center" vertical="center" textRotation="90" wrapText="1"/>
    </xf>
    <xf numFmtId="0" fontId="21" fillId="5" borderId="10" xfId="0" applyFont="1" applyFill="1" applyBorder="1" applyAlignment="1">
      <alignment horizontal="center" vertical="center" wrapText="1"/>
    </xf>
    <xf numFmtId="0" fontId="15" fillId="15" borderId="3" xfId="2" applyFont="1" applyFill="1" applyAlignment="1">
      <alignment horizontal="right" vertical="center" wrapText="1"/>
    </xf>
    <xf numFmtId="0" fontId="17" fillId="7" borderId="6" xfId="2" applyFont="1" applyFill="1" applyBorder="1" applyAlignment="1">
      <alignment horizontal="center" vertical="center" wrapText="1"/>
    </xf>
    <xf numFmtId="0" fontId="3" fillId="8" borderId="6" xfId="2" applyFont="1" applyFill="1" applyBorder="1" applyAlignment="1">
      <alignment horizontal="center" vertical="center" wrapText="1"/>
    </xf>
    <xf numFmtId="0" fontId="3" fillId="14" borderId="6" xfId="2" applyFont="1" applyFill="1" applyBorder="1" applyAlignment="1">
      <alignment horizontal="center" vertical="center" wrapText="1"/>
    </xf>
    <xf numFmtId="0" fontId="17" fillId="10" borderId="6" xfId="2" applyFont="1" applyFill="1" applyBorder="1" applyAlignment="1">
      <alignment horizontal="center" vertical="center" wrapText="1"/>
    </xf>
    <xf numFmtId="0" fontId="3" fillId="13" borderId="6" xfId="2" applyFont="1" applyFill="1" applyBorder="1" applyAlignment="1">
      <alignment horizontal="center" vertical="center" wrapText="1"/>
    </xf>
    <xf numFmtId="0" fontId="15" fillId="15" borderId="3" xfId="2" applyFont="1" applyFill="1" applyAlignment="1">
      <alignment horizontal="center" vertical="center" wrapText="1"/>
    </xf>
    <xf numFmtId="0" fontId="1" fillId="15" borderId="5" xfId="2" applyFont="1" applyFill="1" applyBorder="1" applyAlignment="1">
      <alignment horizontal="left" vertical="center" wrapText="1"/>
    </xf>
    <xf numFmtId="0" fontId="3" fillId="8" borderId="3" xfId="2" applyFont="1" applyFill="1" applyAlignment="1">
      <alignment horizontal="center" vertical="center" wrapText="1"/>
    </xf>
    <xf numFmtId="0" fontId="16" fillId="13" borderId="6" xfId="2" applyFont="1" applyFill="1" applyBorder="1" applyAlignment="1">
      <alignment horizontal="center" vertical="center" wrapText="1"/>
    </xf>
    <xf numFmtId="0" fontId="5" fillId="10" borderId="6" xfId="2" applyFont="1" applyFill="1" applyBorder="1" applyAlignment="1">
      <alignment horizontal="center" vertical="center" wrapText="1"/>
    </xf>
    <xf numFmtId="0" fontId="5" fillId="11" borderId="6" xfId="2" applyFont="1" applyFill="1" applyBorder="1" applyAlignment="1">
      <alignment horizontal="center" vertical="center" wrapText="1"/>
    </xf>
    <xf numFmtId="0" fontId="3" fillId="9" borderId="6" xfId="2" applyFont="1" applyFill="1" applyBorder="1" applyAlignment="1">
      <alignment horizontal="center" vertical="center" wrapText="1"/>
    </xf>
    <xf numFmtId="0" fontId="3" fillId="12" borderId="6" xfId="2" applyFont="1" applyFill="1" applyBorder="1" applyAlignment="1">
      <alignment horizontal="center" vertical="center" wrapText="1"/>
    </xf>
    <xf numFmtId="0" fontId="3" fillId="16" borderId="6" xfId="2" applyFont="1" applyFill="1" applyBorder="1" applyAlignment="1">
      <alignment horizontal="center" vertical="center" wrapText="1"/>
    </xf>
    <xf numFmtId="0" fontId="8" fillId="8" borderId="1" xfId="2" applyFont="1" applyFill="1" applyBorder="1" applyAlignment="1">
      <alignment horizontal="left" vertical="center" wrapText="1"/>
    </xf>
    <xf numFmtId="0" fontId="3" fillId="4" borderId="6" xfId="2" applyFont="1" applyFill="1" applyBorder="1" applyAlignment="1">
      <alignment horizontal="center" vertical="center" wrapText="1"/>
    </xf>
    <xf numFmtId="0" fontId="3" fillId="6" borderId="6" xfId="2" applyFont="1" applyFill="1" applyBorder="1" applyAlignment="1">
      <alignment horizontal="center" vertical="center" wrapText="1"/>
    </xf>
    <xf numFmtId="0" fontId="3" fillId="5" borderId="2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5" fontId="2" fillId="15" borderId="3" xfId="2" applyNumberFormat="1" applyFont="1" applyFill="1" applyAlignment="1">
      <alignment horizontal="left" vertical="center" wrapText="1"/>
    </xf>
    <xf numFmtId="0" fontId="1" fillId="15" borderId="3" xfId="2" applyFont="1" applyFill="1" applyAlignment="1">
      <alignment horizontal="center" vertical="center" wrapText="1"/>
    </xf>
    <xf numFmtId="0" fontId="7" fillId="15" borderId="3" xfId="2" applyFont="1" applyFill="1" applyAlignment="1">
      <alignment horizontal="center" vertical="top" wrapText="1"/>
    </xf>
    <xf numFmtId="0" fontId="2" fillId="15" borderId="3" xfId="2" applyFont="1" applyFill="1" applyAlignment="1">
      <alignment horizontal="center" vertical="center" wrapText="1"/>
    </xf>
    <xf numFmtId="0" fontId="2" fillId="15" borderId="3" xfId="2" applyFont="1" applyFill="1" applyAlignment="1">
      <alignment horizontal="right" vertical="center" wrapText="1"/>
    </xf>
    <xf numFmtId="0" fontId="23" fillId="19" borderId="11" xfId="1" applyFont="1" applyFill="1" applyBorder="1" applyAlignment="1">
      <alignment horizontal="left" vertical="center" wrapText="1"/>
    </xf>
    <xf numFmtId="0" fontId="23" fillId="19" borderId="12" xfId="1" applyFont="1" applyFill="1" applyBorder="1" applyAlignment="1">
      <alignment horizontal="left" vertical="center" wrapText="1"/>
    </xf>
    <xf numFmtId="0" fontId="23" fillId="19" borderId="13" xfId="1" applyFont="1" applyFill="1" applyBorder="1" applyAlignment="1">
      <alignment horizontal="left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wrapText="1"/>
    </xf>
    <xf numFmtId="0" fontId="6" fillId="8" borderId="3" xfId="2" applyFont="1" applyFill="1" applyAlignment="1">
      <alignment horizontal="left" vertical="center" wrapText="1"/>
    </xf>
    <xf numFmtId="0" fontId="6" fillId="8" borderId="15" xfId="2" applyFont="1" applyFill="1" applyBorder="1" applyAlignment="1">
      <alignment horizontal="left" vertical="center" wrapText="1"/>
    </xf>
    <xf numFmtId="0" fontId="37" fillId="15" borderId="3" xfId="2" applyFont="1" applyFill="1" applyAlignment="1">
      <alignment horizontal="left" vertical="top" wrapText="1"/>
    </xf>
    <xf numFmtId="0" fontId="8" fillId="5" borderId="3" xfId="2" applyFont="1" applyFill="1" applyAlignment="1">
      <alignment horizontal="center" wrapText="1"/>
    </xf>
    <xf numFmtId="0" fontId="38" fillId="5" borderId="6" xfId="2" applyFont="1" applyFill="1" applyBorder="1" applyAlignment="1">
      <alignment horizontal="center" wrapText="1"/>
    </xf>
    <xf numFmtId="0" fontId="38" fillId="5" borderId="2" xfId="2" applyFont="1" applyFill="1" applyBorder="1" applyAlignment="1">
      <alignment horizontal="center" vertical="center" wrapText="1"/>
    </xf>
    <xf numFmtId="15" fontId="2" fillId="15" borderId="3" xfId="0" applyNumberFormat="1" applyFont="1" applyFill="1" applyBorder="1" applyAlignment="1">
      <alignment horizontal="left" vertical="center" wrapText="1"/>
    </xf>
    <xf numFmtId="0" fontId="1" fillId="15" borderId="3" xfId="0" applyFont="1" applyFill="1" applyBorder="1" applyAlignment="1">
      <alignment horizontal="center" vertical="center" wrapText="1"/>
    </xf>
    <xf numFmtId="0" fontId="7" fillId="15" borderId="3" xfId="0" applyFont="1" applyFill="1" applyBorder="1" applyAlignment="1">
      <alignment horizontal="center" vertical="top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right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12" borderId="6" xfId="0" applyFont="1" applyFill="1" applyBorder="1" applyAlignment="1">
      <alignment horizontal="center" vertical="center" wrapText="1"/>
    </xf>
    <xf numFmtId="0" fontId="3" fillId="16" borderId="6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left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3" fillId="13" borderId="6" xfId="0" applyFont="1" applyFill="1" applyBorder="1" applyAlignment="1">
      <alignment horizontal="center" vertical="center" wrapText="1"/>
    </xf>
    <xf numFmtId="0" fontId="5" fillId="10" borderId="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" fillId="15" borderId="5" xfId="0" applyFont="1" applyFill="1" applyBorder="1" applyAlignment="1">
      <alignment horizontal="left" vertical="center" wrapText="1"/>
    </xf>
    <xf numFmtId="0" fontId="3" fillId="14" borderId="6" xfId="0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vertical="center" wrapText="1"/>
    </xf>
    <xf numFmtId="0" fontId="15" fillId="15" borderId="3" xfId="0" applyFont="1" applyFill="1" applyBorder="1" applyAlignment="1">
      <alignment horizontal="center" vertical="center" wrapText="1"/>
    </xf>
    <xf numFmtId="0" fontId="16" fillId="13" borderId="6" xfId="0" applyFont="1" applyFill="1" applyBorder="1" applyAlignment="1">
      <alignment horizontal="center" vertical="center" wrapText="1"/>
    </xf>
    <xf numFmtId="0" fontId="15" fillId="15" borderId="3" xfId="0" applyFont="1" applyFill="1" applyBorder="1" applyAlignment="1">
      <alignment horizontal="right" vertical="center" wrapText="1"/>
    </xf>
    <xf numFmtId="0" fontId="17" fillId="7" borderId="6" xfId="0" applyFont="1" applyFill="1" applyBorder="1" applyAlignment="1">
      <alignment horizontal="center" vertical="center" wrapText="1"/>
    </xf>
    <xf numFmtId="0" fontId="17" fillId="10" borderId="6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left" vertical="center" wrapText="1"/>
    </xf>
    <xf numFmtId="0" fontId="3" fillId="8" borderId="3" xfId="0" applyFont="1" applyFill="1" applyBorder="1" applyAlignment="1">
      <alignment horizontal="left" vertical="center" wrapText="1"/>
    </xf>
  </cellXfs>
  <cellStyles count="3">
    <cellStyle name="Normal" xfId="0" builtinId="0"/>
    <cellStyle name="Normal 2" xfId="2" xr:uid="{39EB6F79-4E59-4540-BA45-9D4ECDEDFE4F}"/>
    <cellStyle name="Normal 2 15" xfId="1" xr:uid="{FCF820F9-D276-4E1E-A11C-8AE6D90B94D1}"/>
  </cellStyles>
  <dxfs count="0"/>
  <tableStyles count="1" defaultTableStyle="TableStyleMedium2" defaultPivotStyle="PivotStyleLight16">
    <tableStyle name="Invisible" pivot="0" table="0" count="0" xr9:uid="{DCC2699C-9E19-410A-972B-CFDBCE7F5314}"/>
  </tableStyles>
  <colors>
    <mruColors>
      <color rgb="FF8DB4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71775" cy="609600"/>
    <xdr:pic>
      <xdr:nvPicPr>
        <xdr:cNvPr id="2" name="Picture 1">
          <a:extLst>
            <a:ext uri="{FF2B5EF4-FFF2-40B4-BE49-F238E27FC236}">
              <a16:creationId xmlns:a16="http://schemas.microsoft.com/office/drawing/2014/main" id="{23E7976E-346B-449B-A872-4E41B4BFA95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2771775" cy="6096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71775" cy="609600"/>
    <xdr:pic>
      <xdr:nvPicPr>
        <xdr:cNvPr id="2" name="Picture 1">
          <a:extLst>
            <a:ext uri="{FF2B5EF4-FFF2-40B4-BE49-F238E27FC236}">
              <a16:creationId xmlns:a16="http://schemas.microsoft.com/office/drawing/2014/main" id="{C15B3D15-33F9-41CE-A7DF-527FF74662C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2771775" cy="6096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71775" cy="609600"/>
    <xdr:pic>
      <xdr:nvPicPr>
        <xdr:cNvPr id="2" name="Picture 1">
          <a:extLst>
            <a:ext uri="{FF2B5EF4-FFF2-40B4-BE49-F238E27FC236}">
              <a16:creationId xmlns:a16="http://schemas.microsoft.com/office/drawing/2014/main" id="{5C1ADEEB-2178-4DA9-8652-EFECA11A885F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2771775" cy="6096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476625" cy="609600"/>
    <xdr:pic>
      <xdr:nvPicPr>
        <xdr:cNvPr id="2" name="Picture 1">
          <a:extLst>
            <a:ext uri="{FF2B5EF4-FFF2-40B4-BE49-F238E27FC236}">
              <a16:creationId xmlns:a16="http://schemas.microsoft.com/office/drawing/2014/main" id="{12CE046E-F86F-4139-9D75-5B6A2658C51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3476625" cy="6096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71775" cy="609600"/>
    <xdr:pic>
      <xdr:nvPicPr>
        <xdr:cNvPr id="2" name="Picture 1">
          <a:extLst>
            <a:ext uri="{FF2B5EF4-FFF2-40B4-BE49-F238E27FC236}">
              <a16:creationId xmlns:a16="http://schemas.microsoft.com/office/drawing/2014/main" id="{861C40F3-EBAA-4190-9EE1-56FA5655907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2771775" cy="6096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71775" cy="609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olwaziM\Local%20Settings\Temporary%20Internet%20Files\Content.Outlook\NW10P0GZ\PFMA%202011-12_Combined%20Assurance%20Assessment-%20NC-%204%20Oct%20201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hnW.AGSA\Desktop\General%20report\DORAT\Shortcut%20to%20General%20Report%20-%20Procurement%20and%20contract%20management.lnk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heoN\Local%20Settings\Temporary%20Internet%20Files\Content.Outlook\WUEM304X\10910%20PFMA%20-%20Consolidated%20Provincial%20GR%20-%20Summary%20of%20audit%20outcomes%20and%20movements%20-%208Nov201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tulB\Local%20Settings\Temporary%20Internet%20Files\Content.Outlook\U4X2QW40\CE3%20Paul%20Serote_PFMA_5%20year%20anticipated%20outcomes_update_ver01_12May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PFMA\2009-10%20Cycle\2.Provincial%20Consolidated\Anton%20tables%20and%20graphs\Consolidated%20-%20General%20Report%20-%20Complianc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tulB\Local%20Settings\Temporary%20Internet%20Files\Content.Outlook\QOUO0V6T\MFMA%200910%20Compliance%20Template%2005%20January%202011%20(3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nV\Local%20Settings\Temporary%20Internet%20Files\Content.Outlook\PBCWA90W\CPT%201%20PFMA%202011-12_Combined%20Assurance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sandaD\Local%20Settings\Temporary%20Internet%20Files\Content.Outlook\N7PVGMXW\General%20Report%20-%20Complianc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PFMA\2009-10%20Cycle\Templates\PFMA%202009-10_National_Template%20for%20Tables%20and%20graphs_ver06_13Sep1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MFMA\2010-11%20Cycle\General%20Report\Provinces\Provincial%20workbooks\MFMA%202010-11_Root%20causes%20template_Consolidated_04Jun1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MFMA\2010-11%20Cycle\General%20Report\Provinces\Provincial%20workbooks\EC\Copy%20of%20MFMA%202010-11_Root%20causes%20template_EC_16May12%20(1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ormanM\Local%20Settings\Temporary%20Internet%20Files\Content.Outlook\B64LA3PT\PFMA%202011-12_Combined%20Assurance%20Assessment-%20FS%20-%203%20Oct%20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MFMA\2009-10%20Cycle\2.%20Provincial%20Consolidated\Workbooks\MFMA%200910%20General%20Report%20Graphics%20Template%2017%20February%202011_Consolidated%20Provincial_sm%20section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MFMA\2009-10%20Cycle\2.%20Provincial%20Consolidated_22Feb11\GR%20Workbooks\1MFMA%200910%20General%20Report%20Annexures%2010%20March%20201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hnW.AGSA\Desktop\General%20report\ECLB\Shortcut%20to%20General%20Report%20-%20Procurement%20and%20contract%20management.ln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ngileN\Local%20Settings\Temporary%20Internet%20Files\Content.Outlook\HRLITLY5\PFMA%202011-12_Combined%20Assurance%20template%20-%20Per%20ABU%20X%20-%20NA05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My%20Documents\PFMA%202024-25\Annexures\AO_CnsldListing_PFMA_5YearAuditOpinions_GR%20191.xlsx" TargetMode="External"/><Relationship Id="rId1" Type="http://schemas.openxmlformats.org/officeDocument/2006/relationships/externalLinkPath" Target="https://agza.sharepoint.com/My%20Documents/PFMA%202024-25/Annexures/AO_CnsldListing_PFMA_5YearAuditOpinions_GR%2019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toniusV\Local%20Settings\Temporary%20Internet%20Files\Content.Outlook\P6AB1EEG\Master%20Checklist%20-Collating%20nature%20and%20cause%20of%20AFS%20qualification%20areas%20%20GR%20Sec%202%202%2016%20Nov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MFMA\2008-09%20Cycle\Consolidation\Workbooks\PROVCONS_MFMA_RegulatoryAudit_2009_ver22_26Apr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imary.TM6595\Application%20Data\Microsoft\Excel\ASMIS\PFMA%202011-12_Combined%20Assurance%20template%20-%20Per%20ABU%20X%20-%20Sept%2025%20201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olwaziM\Local%20Settings\Temporary%20Internet%20Files\Content.Outlook\NW10P0GZ\PFMA%202011-12_Combined%20Assurance%20template%20-%20Per%20ABU%20X%20-%20Sept%2025%202012_NF06_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Documnents\ARD\Reporting\MFMA%202011-12\Combined%20assurance\MFMA%202011-12%20-%20Combined%20Assurance%20Assessment%20-%2007Feb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ARD\Audit%20fees%20MFMA\Sheets%20recieved%20from%20BUs%2013%20Feb\PC\General%20Reports\GR%20MFMA%202010-11\ASMIS\Auditee%20Information%20-%20MFMA%202010-11%20-%20NW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Audit%20work%202010\December\Thursday%202%20December\2.1%20PFMA%20National%202009-10%20Annexures_01Dec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  <sheetName val="Sheet2"/>
      <sheetName val="Drop 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urement Input"/>
      <sheetName val="Sheet3"/>
      <sheetName val="Sheet2"/>
    </sheetNames>
    <sheetDataSet>
      <sheetData sheetId="0" refreshError="1"/>
      <sheetData sheetId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SA audits"/>
      <sheetName val="Non AGSA audits"/>
      <sheetName val="AGSA Slide provincial"/>
      <sheetName val="Non AGSA Slide provincial"/>
      <sheetName val="Movement WB - Provincial"/>
      <sheetName val="Movement - Provincial"/>
      <sheetName val="Movement WB - Prov"/>
      <sheetName val="Consolidated outcome slide - Pr"/>
      <sheetName val="Audits outstanding - Prov"/>
      <sheetName val="Funding of operations AGSA"/>
      <sheetName val="Funding of operations Non-AGSA"/>
      <sheetName val="Qualified - 3rd year"/>
      <sheetName val="Shedule 4(3) AoPI"/>
      <sheetName val="4(3) AoPI slide"/>
      <sheetName val="Shedule 4(3) Compliance"/>
      <sheetName val="4(3) Compliance slide"/>
      <sheetName val="Investigation - Prov"/>
      <sheetName val="Consolidations"/>
      <sheetName val="Tabling of Annual Reports"/>
      <sheetName val="Listing dept"/>
      <sheetName val="Listing PE"/>
      <sheetName val="0809 Nat entities opinions"/>
      <sheetName val="0809 Prov entities opinions"/>
      <sheetName val="0809 Nat departments"/>
      <sheetName val="0809 Prov departments"/>
      <sheetName val="Worse opinions"/>
      <sheetName val="Pie - Health Edu - Pr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Index"/>
      <sheetName val="2. Master Input - GP"/>
      <sheetName val="2. Master Input - NW"/>
      <sheetName val="2. Master Input - NatA"/>
      <sheetName val="22. WorkingLists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 - Compliance"/>
      <sheetName val="Sheet2"/>
      <sheetName val="Analysis"/>
    </sheetNames>
    <sheetDataSet>
      <sheetData sheetId="0"/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Input Section"/>
      <sheetName val="Sheet2"/>
      <sheetName val="Vertical View of Column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 Input"/>
      <sheetName val="Sheet2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statements 2009-10"/>
      <sheetName val="Misstatements 2008-09"/>
      <sheetName val="Misstatements Fig"/>
      <sheetName val="UnauthorisedIrregular"/>
      <sheetName val="Qualifications 2009-10"/>
      <sheetName val="Qualifications 2008-09"/>
      <sheetName val="Qualification Fig"/>
      <sheetName val="Qualification Fig (numbers)"/>
      <sheetName val="Qualification Fig Non AGSA"/>
      <sheetName val="Predetermined objectives"/>
      <sheetName val="Compliance"/>
      <sheetName val="Internal controls"/>
      <sheetName val="Other findings"/>
      <sheetName val="New outcomes table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Root causes data"/>
      <sheetName val="ABU Root causes data (2)"/>
      <sheetName val="Annex1"/>
      <sheetName val="Annex incl root causes"/>
      <sheetName val="Annex for analysis old"/>
      <sheetName val="Analysis"/>
      <sheetName val="Combination fig"/>
      <sheetName val="YEsNo Fig"/>
      <sheetName val="YEsNo Fig (2)"/>
      <sheetName val="AO2 Map MY"/>
      <sheetName val="Pacman"/>
      <sheetName val="Cons fig"/>
      <sheetName val="Cons fig (2)"/>
      <sheetName val="Prov fig"/>
      <sheetName val="Prov fig (2)"/>
      <sheetName val="Prov PDO fig (3)"/>
      <sheetName val="Prov NC fig (4)"/>
      <sheetName val="No root causes"/>
      <sheetName val="Provincial fig (3) maybe"/>
      <sheetName val="Op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stern Cape"/>
      <sheetName val="Free State"/>
      <sheetName val="Gauteng"/>
      <sheetName val="KwaZulu-Natal"/>
      <sheetName val="Limpopo"/>
      <sheetName val="Mpumalanga"/>
      <sheetName val="Northern Cape"/>
      <sheetName val="North West"/>
      <sheetName val="Western Cap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  <sheetName val="Drop down list"/>
      <sheetName val="Data lists"/>
      <sheetName val="WBook Drop Downs"/>
      <sheetName val="Data validation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Figure 1,2"/>
      <sheetName val="Figure 3,4"/>
      <sheetName val="Table 1"/>
      <sheetName val="Figure 5,6"/>
      <sheetName val="Figure 20,21"/>
      <sheetName val="Table 2"/>
      <sheetName val="Figure7,8"/>
      <sheetName val="Figure9"/>
      <sheetName val="Figure10"/>
      <sheetName val="Figure11"/>
      <sheetName val="Figure12"/>
      <sheetName val="Figure13,25"/>
      <sheetName val="Figure14"/>
      <sheetName val="Figure15"/>
      <sheetName val="Figure16"/>
      <sheetName val="Figure17"/>
      <sheetName val="Table3,21"/>
      <sheetName val="Figure18"/>
      <sheetName val="Table 4,25"/>
      <sheetName val="Table 5,26"/>
      <sheetName val="Table 6"/>
      <sheetName val="Table 7"/>
      <sheetName val="Table 8"/>
      <sheetName val="Table 9"/>
      <sheetName val="Table 10"/>
      <sheetName val="UIF-Extent"/>
      <sheetName val="UIF-Nature in numbers"/>
      <sheetName val="Figure22old"/>
      <sheetName val="Table 11"/>
      <sheetName val="Table 12"/>
      <sheetName val="Table13,14"/>
      <sheetName val="Table 15"/>
      <sheetName val="Figure 23,24"/>
      <sheetName val="Table 16"/>
      <sheetName val="Table 17"/>
      <sheetName val="Table 18"/>
      <sheetName val="Table 19"/>
      <sheetName val="Table 20"/>
      <sheetName val="Slide 14"/>
      <sheetName val="Table22"/>
      <sheetName val="Table23"/>
      <sheetName val="Table 24"/>
      <sheetName val="Table 26"/>
      <sheetName val="Table 27"/>
      <sheetName val="Table 28"/>
      <sheetName val="Table 29"/>
      <sheetName val="Slide-Drivers"/>
      <sheetName val="Slide-Key roleplayers"/>
      <sheetName val="Slide-Compliance"/>
      <sheetName val="Slide-TMMC1"/>
      <sheetName val="Slide-TMMC2"/>
      <sheetName val="Slide-TMMC3"/>
      <sheetName val="Slide-Procurement1"/>
      <sheetName val="Slide-Procurement1 Graph"/>
      <sheetName val="Procurement1 detail"/>
      <sheetName val="Slide-Procurement1 Graph (2)"/>
      <sheetName val="Slide-Procurement2"/>
      <sheetName val="Slide-Procurement2 Graph"/>
      <sheetName val="Slide-Procurement2 Graph (2)"/>
      <sheetName val="Slide-ISA"/>
      <sheetName val="Annex1 Outcomes"/>
      <sheetName val="Annex2 Non Comp"/>
      <sheetName val="Annex3 IT Focus"/>
      <sheetName val="Annex4 Leadership"/>
      <sheetName val="Annex4 FPM"/>
      <sheetName val="Annex4 Governance"/>
      <sheetName val="Annex5 AR Tabl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1 Outcomes"/>
      <sheetName val="AnnexA TMMC"/>
      <sheetName val="Annex2 Non Comp"/>
      <sheetName val="Annex3 UIF"/>
      <sheetName val="Annex4 IT Focus"/>
      <sheetName val="Annex5 Drivers"/>
      <sheetName val="Annex6 SCM"/>
      <sheetName val="Annex7 AR Tabling"/>
      <sheetName val="ASMIS Audit Outcomes"/>
      <sheetName val="ASMIS ComplianceConsonly"/>
      <sheetName val="ASMIS Compliance"/>
      <sheetName val="ASMIS data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urement Input"/>
      <sheetName val="Sheet3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worked"/>
      <sheetName val="Sheet1"/>
    </sheetNames>
    <sheetDataSet>
      <sheetData sheetId="0"/>
      <sheetData sheetId="1">
        <row r="1">
          <cell r="A1" t="str">
            <v>AuditeeId</v>
          </cell>
          <cell r="J1" t="str">
            <v>Audit Opinion</v>
          </cell>
        </row>
        <row r="2">
          <cell r="A2" t="str">
            <v/>
          </cell>
          <cell r="J2" t="str">
            <v>Audit not finalised at legislated date</v>
          </cell>
        </row>
        <row r="3">
          <cell r="A3">
            <v>3</v>
          </cell>
          <cell r="J3" t="str">
            <v>Financially unqualified with findings</v>
          </cell>
        </row>
        <row r="4">
          <cell r="A4">
            <v>5</v>
          </cell>
          <cell r="J4" t="str">
            <v>Financially unqualified with no findings on predetermined objectives or compliance with laws and regulations</v>
          </cell>
        </row>
        <row r="5">
          <cell r="A5">
            <v>1194</v>
          </cell>
          <cell r="J5" t="str">
            <v>Financially unqualified with findings</v>
          </cell>
        </row>
        <row r="6">
          <cell r="A6">
            <v>548</v>
          </cell>
          <cell r="J6" t="str">
            <v>Financially unqualified with findings</v>
          </cell>
        </row>
        <row r="7">
          <cell r="A7">
            <v>9</v>
          </cell>
          <cell r="J7" t="str">
            <v>Financially unqualified with no findings on predetermined objectives or compliance with laws and regulations</v>
          </cell>
        </row>
        <row r="8">
          <cell r="A8">
            <v>7</v>
          </cell>
          <cell r="J8" t="str">
            <v>Financially unqualified with findings</v>
          </cell>
        </row>
        <row r="9">
          <cell r="A9">
            <v>11</v>
          </cell>
          <cell r="J9" t="str">
            <v>Financially unqualified with no findings on predetermined objectives or compliance with laws and regulations</v>
          </cell>
        </row>
        <row r="10">
          <cell r="A10">
            <v>8</v>
          </cell>
          <cell r="J10" t="str">
            <v>Financially unqualified with findings</v>
          </cell>
        </row>
        <row r="11">
          <cell r="A11">
            <v>10</v>
          </cell>
          <cell r="J11" t="str">
            <v>Financially unqualified with findings</v>
          </cell>
        </row>
        <row r="12">
          <cell r="A12">
            <v>14</v>
          </cell>
          <cell r="J12" t="str">
            <v>Qualified</v>
          </cell>
        </row>
        <row r="13">
          <cell r="A13">
            <v>1112</v>
          </cell>
          <cell r="J13" t="str">
            <v>Audit not finalised at legislated date</v>
          </cell>
        </row>
        <row r="14">
          <cell r="A14">
            <v>1168</v>
          </cell>
          <cell r="J14" t="str">
            <v>Financially unqualified with findings</v>
          </cell>
        </row>
        <row r="15">
          <cell r="A15">
            <v>1116</v>
          </cell>
          <cell r="J15" t="str">
            <v>Audit not finalised at legislated date</v>
          </cell>
        </row>
        <row r="16">
          <cell r="A16">
            <v>18</v>
          </cell>
          <cell r="J16" t="str">
            <v>Financially unqualified with findings</v>
          </cell>
        </row>
        <row r="17">
          <cell r="A17">
            <v>486</v>
          </cell>
          <cell r="J17" t="str">
            <v>Financially unqualified with no findings on predetermined objectives or compliance with laws and regulations</v>
          </cell>
        </row>
        <row r="18">
          <cell r="A18">
            <v>1552</v>
          </cell>
          <cell r="J18" t="str">
            <v>Financially unqualified with no findings on predetermined objectives or compliance with laws and regulations</v>
          </cell>
        </row>
        <row r="19">
          <cell r="A19">
            <v>559</v>
          </cell>
          <cell r="J19" t="str">
            <v>Audit not finalised at legislated date</v>
          </cell>
        </row>
        <row r="20">
          <cell r="A20">
            <v>1018</v>
          </cell>
          <cell r="J20" t="str">
            <v>Financially unqualified with findings</v>
          </cell>
        </row>
        <row r="21">
          <cell r="A21">
            <v>1598</v>
          </cell>
          <cell r="J21" t="str">
            <v>Financially unqualified with findings</v>
          </cell>
        </row>
        <row r="22">
          <cell r="A22">
            <v>23</v>
          </cell>
          <cell r="J22" t="str">
            <v>Financially unqualified with findings</v>
          </cell>
        </row>
        <row r="23">
          <cell r="A23">
            <v>1336</v>
          </cell>
          <cell r="J23" t="str">
            <v>Financially unqualified with no findings on predetermined objectives or compliance with laws and regulations</v>
          </cell>
        </row>
        <row r="24">
          <cell r="A24">
            <v>1573</v>
          </cell>
          <cell r="J24" t="str">
            <v>Qualified</v>
          </cell>
        </row>
        <row r="25">
          <cell r="A25">
            <v>205</v>
          </cell>
          <cell r="J25" t="str">
            <v>Financially unqualified with no findings on predetermined objectives or compliance with laws and regulations</v>
          </cell>
        </row>
        <row r="26">
          <cell r="A26">
            <v>1292</v>
          </cell>
          <cell r="J26" t="str">
            <v>Qualified</v>
          </cell>
        </row>
        <row r="27">
          <cell r="A27">
            <v>1321</v>
          </cell>
          <cell r="J27" t="str">
            <v>Financially unqualified with findings</v>
          </cell>
        </row>
        <row r="28">
          <cell r="A28">
            <v>1156</v>
          </cell>
          <cell r="J28" t="str">
            <v>Financially unqualified with findings</v>
          </cell>
        </row>
        <row r="29">
          <cell r="A29">
            <v>31</v>
          </cell>
          <cell r="J29" t="str">
            <v>Audit not finalised at legislated date</v>
          </cell>
        </row>
        <row r="30">
          <cell r="A30">
            <v>1605</v>
          </cell>
          <cell r="J30" t="str">
            <v>Financially unqualified with findings</v>
          </cell>
        </row>
        <row r="31">
          <cell r="A31">
            <v>1304</v>
          </cell>
          <cell r="J31" t="str">
            <v>Qualified</v>
          </cell>
        </row>
        <row r="32">
          <cell r="A32">
            <v>32</v>
          </cell>
          <cell r="J32" t="str">
            <v>Financially unqualified with findings</v>
          </cell>
        </row>
        <row r="33">
          <cell r="A33">
            <v>33</v>
          </cell>
          <cell r="J33" t="str">
            <v>Financially unqualified with no findings on predetermined objectives or compliance with laws and regulations</v>
          </cell>
        </row>
        <row r="34">
          <cell r="A34">
            <v>1407</v>
          </cell>
          <cell r="J34" t="str">
            <v>Financially unqualified with no findings on predetermined objectives or compliance with laws and regulations</v>
          </cell>
        </row>
        <row r="35">
          <cell r="A35">
            <v>1312</v>
          </cell>
          <cell r="J35" t="str">
            <v>Audit not finalised at legislated date</v>
          </cell>
        </row>
        <row r="36">
          <cell r="A36">
            <v>1219</v>
          </cell>
          <cell r="J36" t="str">
            <v>Financially unqualified with no findings on predetermined objectives or compliance with laws and regulations</v>
          </cell>
        </row>
        <row r="37">
          <cell r="A37">
            <v>1337</v>
          </cell>
          <cell r="J37" t="str">
            <v>Financially unqualified with findings</v>
          </cell>
        </row>
        <row r="38">
          <cell r="A38">
            <v>36</v>
          </cell>
          <cell r="J38" t="str">
            <v>Financially unqualified with no findings on predetermined objectives or compliance with laws and regulations</v>
          </cell>
        </row>
        <row r="39">
          <cell r="A39">
            <v>1532</v>
          </cell>
          <cell r="J39" t="str">
            <v>Financially unqualified with no findings on predetermined objectives or compliance with laws and regulations</v>
          </cell>
        </row>
        <row r="40">
          <cell r="A40">
            <v>38</v>
          </cell>
          <cell r="J40" t="str">
            <v>Financially unqualified with no findings on predetermined objectives or compliance with laws and regulations</v>
          </cell>
        </row>
        <row r="41">
          <cell r="A41">
            <v>39</v>
          </cell>
          <cell r="J41" t="str">
            <v>Financially unqualified with findings</v>
          </cell>
        </row>
        <row r="42">
          <cell r="A42">
            <v>1012</v>
          </cell>
          <cell r="J42" t="str">
            <v>Financially unqualified with findings</v>
          </cell>
        </row>
        <row r="43">
          <cell r="A43">
            <v>405</v>
          </cell>
          <cell r="J43" t="str">
            <v>Qualified</v>
          </cell>
        </row>
        <row r="44">
          <cell r="A44">
            <v>443</v>
          </cell>
          <cell r="J44" t="str">
            <v>Qualified</v>
          </cell>
        </row>
        <row r="45">
          <cell r="A45">
            <v>1405</v>
          </cell>
          <cell r="J45" t="str">
            <v>Financially unqualified with findings</v>
          </cell>
        </row>
        <row r="46">
          <cell r="A46">
            <v>34</v>
          </cell>
          <cell r="J46" t="str">
            <v>Financially unqualified with no findings on predetermined objectives or compliance with laws and regulations</v>
          </cell>
        </row>
        <row r="47">
          <cell r="A47">
            <v>40</v>
          </cell>
          <cell r="J47" t="str">
            <v>Disclaimer</v>
          </cell>
        </row>
        <row r="48">
          <cell r="A48">
            <v>41</v>
          </cell>
          <cell r="J48" t="str">
            <v>Financially unqualified with no findings on predetermined objectives or compliance with laws and regulations</v>
          </cell>
        </row>
        <row r="49">
          <cell r="A49">
            <v>44</v>
          </cell>
          <cell r="J49" t="str">
            <v>Financially unqualified with findings</v>
          </cell>
        </row>
        <row r="50">
          <cell r="A50">
            <v>45</v>
          </cell>
          <cell r="J50" t="str">
            <v>Qualified</v>
          </cell>
        </row>
        <row r="51">
          <cell r="A51">
            <v>235</v>
          </cell>
          <cell r="J51" t="str">
            <v>Financially unqualified with findings</v>
          </cell>
        </row>
        <row r="52">
          <cell r="A52">
            <v>1015</v>
          </cell>
          <cell r="J52" t="str">
            <v>Financially unqualified with findings</v>
          </cell>
        </row>
        <row r="53">
          <cell r="A53">
            <v>1019</v>
          </cell>
          <cell r="J53" t="str">
            <v>Financially unqualified with no findings on predetermined objectives or compliance with laws and regulations</v>
          </cell>
        </row>
        <row r="54">
          <cell r="A54">
            <v>1543</v>
          </cell>
          <cell r="J54" t="str">
            <v>Financially unqualified with findings</v>
          </cell>
        </row>
        <row r="55">
          <cell r="A55">
            <v>233</v>
          </cell>
          <cell r="J55" t="str">
            <v>Financially unqualified with findings</v>
          </cell>
        </row>
        <row r="56">
          <cell r="A56">
            <v>1014</v>
          </cell>
          <cell r="J56" t="str">
            <v>Financially unqualified with findings</v>
          </cell>
        </row>
        <row r="57">
          <cell r="A57">
            <v>1359</v>
          </cell>
          <cell r="J57" t="str">
            <v>Financially unqualified with findings</v>
          </cell>
        </row>
        <row r="58">
          <cell r="A58">
            <v>51</v>
          </cell>
          <cell r="J58" t="str">
            <v>Financially unqualified with no findings on predetermined objectives or compliance with laws and regulations</v>
          </cell>
        </row>
        <row r="59">
          <cell r="A59">
            <v>53</v>
          </cell>
          <cell r="J59" t="str">
            <v>Financially unqualified with no findings on predetermined objectives or compliance with laws and regulations</v>
          </cell>
        </row>
        <row r="60">
          <cell r="A60">
            <v>61</v>
          </cell>
          <cell r="J60" t="str">
            <v>Financially unqualified with no findings on predetermined objectives or compliance with laws and regulations</v>
          </cell>
        </row>
        <row r="61">
          <cell r="A61">
            <v>62</v>
          </cell>
          <cell r="J61" t="str">
            <v>Financially unqualified with no findings on predetermined objectives or compliance with laws and regulations</v>
          </cell>
        </row>
        <row r="62">
          <cell r="A62">
            <v>506</v>
          </cell>
          <cell r="J62" t="str">
            <v>Financially unqualified with findings</v>
          </cell>
        </row>
        <row r="63">
          <cell r="A63">
            <v>20</v>
          </cell>
          <cell r="J63" t="str">
            <v>Qualified</v>
          </cell>
        </row>
        <row r="64">
          <cell r="A64">
            <v>1118</v>
          </cell>
          <cell r="J64" t="str">
            <v>Audit not finalised at legislated date</v>
          </cell>
        </row>
        <row r="65">
          <cell r="A65">
            <v>1502</v>
          </cell>
          <cell r="J65" t="str">
            <v>Audit not finalised at legislated date</v>
          </cell>
        </row>
        <row r="66">
          <cell r="A66">
            <v>1558</v>
          </cell>
          <cell r="J66" t="str">
            <v>Qualified</v>
          </cell>
        </row>
        <row r="67">
          <cell r="A67">
            <v>1555</v>
          </cell>
          <cell r="J67" t="str">
            <v>Qualified</v>
          </cell>
        </row>
        <row r="68">
          <cell r="A68">
            <v>12</v>
          </cell>
          <cell r="J68" t="str">
            <v>Qualified</v>
          </cell>
        </row>
        <row r="69">
          <cell r="A69">
            <v>1206</v>
          </cell>
          <cell r="J69" t="str">
            <v>Financially unqualified with findings</v>
          </cell>
        </row>
        <row r="70">
          <cell r="A70">
            <v>1551</v>
          </cell>
          <cell r="J70" t="str">
            <v>Financially unqualified with no findings on predetermined objectives or compliance with laws and regulations</v>
          </cell>
        </row>
        <row r="71">
          <cell r="A71">
            <v>444</v>
          </cell>
          <cell r="J71" t="str">
            <v>Financially unqualified with findings</v>
          </cell>
        </row>
        <row r="72">
          <cell r="A72">
            <v>1008</v>
          </cell>
          <cell r="J72" t="str">
            <v>Financially unqualified with findings</v>
          </cell>
        </row>
        <row r="73">
          <cell r="A73">
            <v>230</v>
          </cell>
          <cell r="J73" t="str">
            <v>Financially unqualified with no findings on predetermined objectives or compliance with laws and regulations</v>
          </cell>
        </row>
        <row r="74">
          <cell r="A74">
            <v>68</v>
          </cell>
          <cell r="J74" t="str">
            <v>Financially unqualified with findings</v>
          </cell>
        </row>
        <row r="75">
          <cell r="A75">
            <v>69</v>
          </cell>
          <cell r="J75" t="str">
            <v>Qualified</v>
          </cell>
        </row>
        <row r="76">
          <cell r="A76">
            <v>104</v>
          </cell>
          <cell r="J76" t="str">
            <v>Financially unqualified with no findings on predetermined objectives or compliance with laws and regulations</v>
          </cell>
        </row>
        <row r="77">
          <cell r="A77">
            <v>1225</v>
          </cell>
          <cell r="J77" t="str">
            <v>Financially unqualified with findings</v>
          </cell>
        </row>
        <row r="78">
          <cell r="A78">
            <v>73</v>
          </cell>
          <cell r="J78" t="str">
            <v>Financially unqualified with findings</v>
          </cell>
        </row>
        <row r="79">
          <cell r="A79">
            <v>175</v>
          </cell>
          <cell r="J79" t="str">
            <v>Financially unqualified with findings</v>
          </cell>
        </row>
        <row r="80">
          <cell r="A80">
            <v>1207</v>
          </cell>
          <cell r="J80" t="str">
            <v>Financially unqualified with findings</v>
          </cell>
        </row>
        <row r="81">
          <cell r="A81">
            <v>74</v>
          </cell>
          <cell r="J81" t="str">
            <v>Qualified</v>
          </cell>
        </row>
        <row r="82">
          <cell r="A82">
            <v>1007</v>
          </cell>
          <cell r="J82" t="str">
            <v>Financially unqualified with findings</v>
          </cell>
        </row>
        <row r="83">
          <cell r="A83">
            <v>187</v>
          </cell>
          <cell r="J83" t="str">
            <v>Financially unqualified with findings</v>
          </cell>
        </row>
        <row r="84">
          <cell r="A84">
            <v>1017</v>
          </cell>
          <cell r="J84" t="str">
            <v>Audit not finalised at legislated date</v>
          </cell>
        </row>
        <row r="85">
          <cell r="A85">
            <v>76</v>
          </cell>
          <cell r="J85" t="str">
            <v>Financially unqualified with findings</v>
          </cell>
        </row>
        <row r="86">
          <cell r="A86">
            <v>77</v>
          </cell>
          <cell r="J86" t="str">
            <v>Qualified</v>
          </cell>
        </row>
        <row r="87">
          <cell r="A87">
            <v>1372</v>
          </cell>
          <cell r="J87" t="str">
            <v>Financially unqualified with findings</v>
          </cell>
        </row>
        <row r="88">
          <cell r="A88">
            <v>1550</v>
          </cell>
          <cell r="J88" t="str">
            <v>Financially unqualified with findings</v>
          </cell>
        </row>
        <row r="89">
          <cell r="A89">
            <v>1239</v>
          </cell>
          <cell r="J89" t="str">
            <v>Financially unqualified with findings</v>
          </cell>
        </row>
        <row r="90">
          <cell r="A90">
            <v>84</v>
          </cell>
          <cell r="J90" t="str">
            <v>Financially unqualified with findings</v>
          </cell>
        </row>
        <row r="91">
          <cell r="A91">
            <v>81</v>
          </cell>
          <cell r="J91" t="str">
            <v>Qualified</v>
          </cell>
        </row>
        <row r="92">
          <cell r="A92">
            <v>82</v>
          </cell>
          <cell r="J92" t="str">
            <v>Financially unqualified with no findings on predetermined objectives or compliance with laws and regulations</v>
          </cell>
        </row>
        <row r="93">
          <cell r="A93">
            <v>83</v>
          </cell>
          <cell r="J93" t="str">
            <v>Financially unqualified with findings</v>
          </cell>
        </row>
        <row r="94">
          <cell r="A94">
            <v>6</v>
          </cell>
          <cell r="J94" t="str">
            <v>Financially unqualified with no findings on predetermined objectives or compliance with laws and regulations</v>
          </cell>
        </row>
        <row r="95">
          <cell r="A95">
            <v>85</v>
          </cell>
          <cell r="J95" t="str">
            <v>Financially unqualified with no findings on predetermined objectives or compliance with laws and regulations</v>
          </cell>
        </row>
        <row r="96">
          <cell r="A96">
            <v>1418</v>
          </cell>
          <cell r="J96" t="str">
            <v>Financially unqualified with no findings on predetermined objectives or compliance with laws and regulations</v>
          </cell>
        </row>
        <row r="97">
          <cell r="A97">
            <v>86</v>
          </cell>
          <cell r="J97" t="str">
            <v>Qualified</v>
          </cell>
        </row>
        <row r="98">
          <cell r="A98">
            <v>457</v>
          </cell>
          <cell r="J98" t="str">
            <v>Financially unqualified with findings</v>
          </cell>
        </row>
        <row r="99">
          <cell r="A99">
            <v>1564</v>
          </cell>
          <cell r="J99" t="str">
            <v>Financially unqualified with findings</v>
          </cell>
        </row>
        <row r="100">
          <cell r="A100">
            <v>482</v>
          </cell>
          <cell r="J100" t="str">
            <v>Financially unqualified with no findings on predetermined objectives or compliance with laws and regulations</v>
          </cell>
        </row>
        <row r="101">
          <cell r="A101">
            <v>1546</v>
          </cell>
          <cell r="J101" t="str">
            <v>Financially unqualified with findings</v>
          </cell>
        </row>
        <row r="102">
          <cell r="A102">
            <v>310</v>
          </cell>
          <cell r="J102" t="str">
            <v>Qualified</v>
          </cell>
        </row>
        <row r="103">
          <cell r="A103">
            <v>317</v>
          </cell>
          <cell r="J103" t="str">
            <v>Financially unqualified with no findings on predetermined objectives or compliance with laws and regulations</v>
          </cell>
        </row>
        <row r="104">
          <cell r="A104">
            <v>1226</v>
          </cell>
          <cell r="J104" t="str">
            <v>Financially unqualified with no findings on predetermined objectives or compliance with laws and regulations</v>
          </cell>
        </row>
        <row r="105">
          <cell r="A105">
            <v>1554</v>
          </cell>
          <cell r="J105" t="str">
            <v>Financially unqualified with no findings on predetermined objectives or compliance with laws and regulations</v>
          </cell>
        </row>
        <row r="106">
          <cell r="A106">
            <v>1413</v>
          </cell>
          <cell r="J106" t="str">
            <v>Financially unqualified with no findings on predetermined objectives or compliance with laws and regulations</v>
          </cell>
        </row>
        <row r="107">
          <cell r="A107">
            <v>89</v>
          </cell>
          <cell r="J107" t="str">
            <v>Financially unqualified with no findings on predetermined objectives or compliance with laws and regulations</v>
          </cell>
        </row>
        <row r="108">
          <cell r="A108">
            <v>515</v>
          </cell>
          <cell r="J108" t="str">
            <v>Financially unqualified with findings</v>
          </cell>
        </row>
        <row r="109">
          <cell r="A109">
            <v>90</v>
          </cell>
          <cell r="J109" t="str">
            <v>Financially unqualified with no findings on predetermined objectives or compliance with laws and regulations</v>
          </cell>
        </row>
        <row r="110">
          <cell r="A110">
            <v>1205</v>
          </cell>
          <cell r="J110" t="str">
            <v>Financially unqualified with no findings on predetermined objectives or compliance with laws and regulations</v>
          </cell>
        </row>
        <row r="111">
          <cell r="A111">
            <v>1169</v>
          </cell>
          <cell r="J111" t="str">
            <v>Financially unqualified with no findings on predetermined objectives or compliance with laws and regulations</v>
          </cell>
        </row>
        <row r="112">
          <cell r="A112">
            <v>306</v>
          </cell>
          <cell r="J112" t="str">
            <v>Financially unqualified with findings</v>
          </cell>
        </row>
        <row r="113">
          <cell r="A113">
            <v>98</v>
          </cell>
          <cell r="J113" t="str">
            <v>Financially unqualified with findings</v>
          </cell>
        </row>
        <row r="114">
          <cell r="A114">
            <v>99</v>
          </cell>
          <cell r="J114" t="str">
            <v>Financially unqualified with no findings on predetermined objectives or compliance with laws and regulations</v>
          </cell>
        </row>
        <row r="115">
          <cell r="A115">
            <v>1293</v>
          </cell>
          <cell r="J115" t="str">
            <v>Qualified</v>
          </cell>
        </row>
        <row r="116">
          <cell r="A116">
            <v>1138</v>
          </cell>
          <cell r="J116" t="str">
            <v>Financially unqualified with no findings on predetermined objectives or compliance with laws and regulations</v>
          </cell>
        </row>
        <row r="117">
          <cell r="A117">
            <v>100</v>
          </cell>
          <cell r="J117" t="str">
            <v>Financially unqualified with findings</v>
          </cell>
        </row>
        <row r="118">
          <cell r="A118">
            <v>1365</v>
          </cell>
          <cell r="J118" t="str">
            <v>Financially unqualified with findings</v>
          </cell>
        </row>
        <row r="119">
          <cell r="A119">
            <v>1231</v>
          </cell>
          <cell r="J119" t="str">
            <v>Financially unqualified with findings</v>
          </cell>
        </row>
        <row r="120">
          <cell r="A120">
            <v>529</v>
          </cell>
          <cell r="J120" t="str">
            <v>Qualified</v>
          </cell>
        </row>
        <row r="121">
          <cell r="A121">
            <v>107</v>
          </cell>
          <cell r="J121" t="str">
            <v>Financially unqualified with findings</v>
          </cell>
        </row>
        <row r="122">
          <cell r="A122">
            <v>103</v>
          </cell>
          <cell r="J122" t="str">
            <v>Financially unqualified with no findings on predetermined objectives or compliance with laws and regulations</v>
          </cell>
        </row>
        <row r="123">
          <cell r="A123">
            <v>109</v>
          </cell>
          <cell r="J123" t="str">
            <v>Financially unqualified with no findings on predetermined objectives or compliance with laws and regulations</v>
          </cell>
        </row>
        <row r="124">
          <cell r="A124">
            <v>108</v>
          </cell>
          <cell r="J124" t="str">
            <v>Financially unqualified with no findings on predetermined objectives or compliance with laws and regulations</v>
          </cell>
        </row>
        <row r="125">
          <cell r="A125">
            <v>1542</v>
          </cell>
          <cell r="J125" t="str">
            <v>Financially unqualified with findings</v>
          </cell>
        </row>
        <row r="126">
          <cell r="A126">
            <v>106</v>
          </cell>
          <cell r="J126" t="str">
            <v>Financially unqualified with no findings on predetermined objectives or compliance with laws and regulations</v>
          </cell>
        </row>
        <row r="127">
          <cell r="A127">
            <v>511</v>
          </cell>
          <cell r="J127" t="str">
            <v>Financially unqualified with no findings on predetermined objectives or compliance with laws and regulations</v>
          </cell>
        </row>
        <row r="128">
          <cell r="A128">
            <v>111</v>
          </cell>
          <cell r="J128" t="str">
            <v>Financially unqualified with findings</v>
          </cell>
        </row>
        <row r="129">
          <cell r="A129">
            <v>112</v>
          </cell>
          <cell r="J129" t="str">
            <v>Financially unqualified with findings</v>
          </cell>
        </row>
        <row r="130">
          <cell r="A130">
            <v>114</v>
          </cell>
          <cell r="J130" t="str">
            <v>Qualified</v>
          </cell>
        </row>
        <row r="131">
          <cell r="A131">
            <v>115</v>
          </cell>
          <cell r="J131" t="str">
            <v>Financially unqualified with findings</v>
          </cell>
        </row>
        <row r="132">
          <cell r="A132">
            <v>116</v>
          </cell>
          <cell r="J132" t="str">
            <v>Qualified</v>
          </cell>
        </row>
        <row r="133">
          <cell r="A133">
            <v>117</v>
          </cell>
          <cell r="J133" t="str">
            <v>Financially unqualified with findings</v>
          </cell>
        </row>
        <row r="134">
          <cell r="A134">
            <v>118</v>
          </cell>
          <cell r="J134" t="str">
            <v>Qualified</v>
          </cell>
        </row>
        <row r="135">
          <cell r="A135">
            <v>119</v>
          </cell>
          <cell r="J135" t="str">
            <v>Financially unqualified with findings</v>
          </cell>
        </row>
        <row r="136">
          <cell r="A136">
            <v>121</v>
          </cell>
          <cell r="J136" t="str">
            <v>Qualified</v>
          </cell>
        </row>
        <row r="137">
          <cell r="A137">
            <v>1328</v>
          </cell>
          <cell r="J137" t="str">
            <v>Financially unqualified with findings</v>
          </cell>
        </row>
        <row r="138">
          <cell r="A138">
            <v>1305</v>
          </cell>
          <cell r="J138" t="str">
            <v>Financially unqualified with no findings on predetermined objectives or compliance with laws and regulations</v>
          </cell>
        </row>
        <row r="139">
          <cell r="A139">
            <v>1306</v>
          </cell>
          <cell r="J139" t="str">
            <v>Financially unqualified with findings</v>
          </cell>
        </row>
        <row r="140">
          <cell r="A140">
            <v>1313</v>
          </cell>
          <cell r="J140" t="str">
            <v>Financially unqualified with findings</v>
          </cell>
        </row>
        <row r="141">
          <cell r="A141">
            <v>126</v>
          </cell>
          <cell r="J141" t="str">
            <v>Financially unqualified with findings</v>
          </cell>
        </row>
        <row r="142">
          <cell r="A142">
            <v>127</v>
          </cell>
          <cell r="J142" t="str">
            <v>Financially unqualified with no findings on predetermined objectives or compliance with laws and regulations</v>
          </cell>
        </row>
        <row r="143">
          <cell r="A143">
            <v>1314</v>
          </cell>
          <cell r="J143" t="str">
            <v>Qualified</v>
          </cell>
        </row>
        <row r="144">
          <cell r="A144">
            <v>1338</v>
          </cell>
          <cell r="J144" t="str">
            <v>Financially unqualified with no findings on predetermined objectives or compliance with laws and regulations</v>
          </cell>
        </row>
        <row r="145">
          <cell r="A145">
            <v>1344</v>
          </cell>
          <cell r="J145" t="str">
            <v>Financially unqualified with no findings on predetermined objectives or compliance with laws and regulations</v>
          </cell>
        </row>
        <row r="146">
          <cell r="A146">
            <v>133</v>
          </cell>
          <cell r="J146" t="str">
            <v>Financially unqualified with findings</v>
          </cell>
        </row>
        <row r="147">
          <cell r="A147">
            <v>138</v>
          </cell>
          <cell r="J147" t="str">
            <v>Financially unqualified with no findings on predetermined objectives or compliance with laws and regulations</v>
          </cell>
        </row>
        <row r="148">
          <cell r="A148">
            <v>136</v>
          </cell>
          <cell r="J148" t="str">
            <v>Financially unqualified with no findings on predetermined objectives or compliance with laws and regulations</v>
          </cell>
        </row>
        <row r="149">
          <cell r="A149">
            <v>137</v>
          </cell>
          <cell r="J149" t="str">
            <v>Financially unqualified with no findings on predetermined objectives or compliance with laws and regulations</v>
          </cell>
        </row>
        <row r="150">
          <cell r="A150">
            <v>1300</v>
          </cell>
          <cell r="J150" t="str">
            <v>Financially unqualified with findings</v>
          </cell>
        </row>
        <row r="151">
          <cell r="A151">
            <v>143</v>
          </cell>
          <cell r="J151" t="str">
            <v>Qualified</v>
          </cell>
        </row>
        <row r="152">
          <cell r="A152">
            <v>145</v>
          </cell>
          <cell r="J152" t="str">
            <v>Qualified</v>
          </cell>
        </row>
        <row r="153">
          <cell r="A153">
            <v>139</v>
          </cell>
          <cell r="J153" t="str">
            <v>Financially unqualified with findings</v>
          </cell>
        </row>
        <row r="154">
          <cell r="A154">
            <v>350</v>
          </cell>
          <cell r="J154" t="str">
            <v>Financially unqualified with no findings on predetermined objectives or compliance with laws and regulations</v>
          </cell>
        </row>
        <row r="155">
          <cell r="A155">
            <v>149</v>
          </cell>
          <cell r="J155" t="str">
            <v>Financially unqualified with findings</v>
          </cell>
        </row>
        <row r="156">
          <cell r="A156">
            <v>1177</v>
          </cell>
          <cell r="J156" t="str">
            <v>Qualified</v>
          </cell>
        </row>
        <row r="157">
          <cell r="A157">
            <v>155</v>
          </cell>
          <cell r="J157" t="str">
            <v>Financially unqualified with findings</v>
          </cell>
        </row>
        <row r="158">
          <cell r="A158">
            <v>15</v>
          </cell>
          <cell r="J158" t="str">
            <v>Financially unqualified with findings</v>
          </cell>
        </row>
        <row r="159">
          <cell r="A159">
            <v>37</v>
          </cell>
          <cell r="J159" t="str">
            <v>Financially unqualified with no findings on predetermined objectives or compliance with laws and regulations</v>
          </cell>
        </row>
        <row r="160">
          <cell r="A160">
            <v>231</v>
          </cell>
          <cell r="J160" t="str">
            <v>Financially unqualified with no findings on predetermined objectives or compliance with laws and regulations</v>
          </cell>
        </row>
        <row r="161">
          <cell r="A161">
            <v>105</v>
          </cell>
          <cell r="J161" t="str">
            <v>Financially unqualified with no findings on predetermined objectives or compliance with laws and regulations</v>
          </cell>
        </row>
        <row r="162">
          <cell r="A162">
            <v>113</v>
          </cell>
          <cell r="J162" t="str">
            <v>Financially unqualified with findings</v>
          </cell>
        </row>
        <row r="163">
          <cell r="A163">
            <v>1204</v>
          </cell>
          <cell r="J163" t="str">
            <v>Financially unqualified with no findings on predetermined objectives or compliance with laws and regulations</v>
          </cell>
        </row>
        <row r="164">
          <cell r="A164">
            <v>177</v>
          </cell>
          <cell r="J164" t="str">
            <v>Financially unqualified with findings</v>
          </cell>
        </row>
        <row r="165">
          <cell r="A165">
            <v>188</v>
          </cell>
          <cell r="J165" t="str">
            <v>Financially unqualified with findings</v>
          </cell>
        </row>
        <row r="166">
          <cell r="A166">
            <v>991</v>
          </cell>
          <cell r="J166" t="str">
            <v>Financially unqualified with findings</v>
          </cell>
        </row>
        <row r="167">
          <cell r="A167">
            <v>990</v>
          </cell>
          <cell r="J167" t="str">
            <v>Financially unqualified with no findings on predetermined objectives or compliance with laws and regulations</v>
          </cell>
        </row>
        <row r="168">
          <cell r="A168">
            <v>459</v>
          </cell>
          <cell r="J168" t="str">
            <v>Financially unqualified with findings</v>
          </cell>
        </row>
        <row r="169">
          <cell r="A169">
            <v>480</v>
          </cell>
          <cell r="J169" t="str">
            <v>Qualified</v>
          </cell>
        </row>
        <row r="170">
          <cell r="A170">
            <v>157</v>
          </cell>
          <cell r="J170" t="str">
            <v>Financially unqualified with no findings on predetermined objectives or compliance with laws and regulations</v>
          </cell>
        </row>
        <row r="171">
          <cell r="A171">
            <v>1385</v>
          </cell>
          <cell r="J171" t="str">
            <v>Financially unqualified with no findings on predetermined objectives or compliance with laws and regulations</v>
          </cell>
        </row>
        <row r="172">
          <cell r="A172">
            <v>161</v>
          </cell>
          <cell r="J172" t="str">
            <v>Disclaimer</v>
          </cell>
        </row>
        <row r="173">
          <cell r="A173">
            <v>247</v>
          </cell>
          <cell r="J173" t="str">
            <v>Financially unqualified with findings</v>
          </cell>
        </row>
        <row r="174">
          <cell r="A174">
            <v>311</v>
          </cell>
          <cell r="J174" t="str">
            <v>Financially unqualified with no findings on predetermined objectives or compliance with laws and regulations</v>
          </cell>
        </row>
        <row r="175">
          <cell r="A175">
            <v>165</v>
          </cell>
          <cell r="J175" t="str">
            <v>Financially unqualified with no findings on predetermined objectives or compliance with laws and regulations</v>
          </cell>
        </row>
        <row r="176">
          <cell r="A176">
            <v>351</v>
          </cell>
          <cell r="J176" t="str">
            <v>Financially unqualified with no findings on predetermined objectives or compliance with laws and regulations</v>
          </cell>
        </row>
        <row r="177">
          <cell r="A177">
            <v>374</v>
          </cell>
          <cell r="J177" t="str">
            <v>Financially unqualified with no findings on predetermined objectives or compliance with laws and regulations</v>
          </cell>
        </row>
        <row r="178">
          <cell r="A178">
            <v>992</v>
          </cell>
          <cell r="J178" t="str">
            <v>Financially unqualified with no findings on predetermined objectives or compliance with laws and regulations</v>
          </cell>
        </row>
        <row r="179">
          <cell r="A179">
            <v>1329</v>
          </cell>
          <cell r="J179" t="str">
            <v>Financially unqualified with findings</v>
          </cell>
        </row>
        <row r="180">
          <cell r="A180">
            <v>150</v>
          </cell>
          <cell r="J180" t="str">
            <v>Financially unqualified with findings</v>
          </cell>
        </row>
        <row r="181">
          <cell r="A181">
            <v>1031</v>
          </cell>
          <cell r="J181" t="str">
            <v>Disclaimer</v>
          </cell>
        </row>
        <row r="182">
          <cell r="A182">
            <v>1301</v>
          </cell>
          <cell r="J182" t="str">
            <v>Financially unqualified with findings</v>
          </cell>
        </row>
        <row r="183">
          <cell r="A183">
            <v>169</v>
          </cell>
          <cell r="J183" t="str">
            <v>Financially unqualified with no findings on predetermined objectives or compliance with laws and regulations</v>
          </cell>
        </row>
        <row r="184">
          <cell r="A184">
            <v>170</v>
          </cell>
          <cell r="J184" t="str">
            <v>Financially unqualified with no findings on predetermined objectives or compliance with laws and regulations</v>
          </cell>
        </row>
        <row r="185">
          <cell r="A185">
            <v>1223</v>
          </cell>
          <cell r="J185" t="str">
            <v>Audit not finalised at legislated date</v>
          </cell>
        </row>
        <row r="186">
          <cell r="A186">
            <v>171</v>
          </cell>
          <cell r="J186" t="str">
            <v>Qualified</v>
          </cell>
        </row>
        <row r="187">
          <cell r="A187">
            <v>1415</v>
          </cell>
          <cell r="J187" t="str">
            <v>Financially unqualified with no findings on predetermined objectives or compliance with laws and regulations</v>
          </cell>
        </row>
        <row r="188">
          <cell r="A188">
            <v>1355</v>
          </cell>
          <cell r="J188" t="str">
            <v>Qualified</v>
          </cell>
        </row>
        <row r="189">
          <cell r="A189">
            <v>174</v>
          </cell>
          <cell r="J189" t="str">
            <v>Financially unqualified with no findings on predetermined objectives or compliance with laws and regulations</v>
          </cell>
        </row>
        <row r="190">
          <cell r="A190">
            <v>176</v>
          </cell>
          <cell r="J190" t="str">
            <v>Qualified</v>
          </cell>
        </row>
        <row r="191">
          <cell r="A191">
            <v>178</v>
          </cell>
          <cell r="J191" t="str">
            <v>Qualified</v>
          </cell>
        </row>
        <row r="192">
          <cell r="A192">
            <v>179</v>
          </cell>
          <cell r="J192" t="str">
            <v>Financially unqualified with findings</v>
          </cell>
        </row>
        <row r="193">
          <cell r="A193">
            <v>180</v>
          </cell>
          <cell r="J193" t="str">
            <v>Financially unqualified with findings</v>
          </cell>
        </row>
        <row r="194">
          <cell r="A194">
            <v>181</v>
          </cell>
          <cell r="J194" t="str">
            <v>Qualified</v>
          </cell>
        </row>
        <row r="195">
          <cell r="A195">
            <v>182</v>
          </cell>
          <cell r="J195" t="str">
            <v>Qualified</v>
          </cell>
        </row>
        <row r="196">
          <cell r="A196">
            <v>183</v>
          </cell>
          <cell r="J196" t="str">
            <v>Financially unqualified with no findings on predetermined objectives or compliance with laws and regulations</v>
          </cell>
        </row>
        <row r="197">
          <cell r="A197">
            <v>184</v>
          </cell>
          <cell r="J197" t="str">
            <v>Financially unqualified with no findings on predetermined objectives or compliance with laws and regulations</v>
          </cell>
        </row>
        <row r="198">
          <cell r="A198">
            <v>1034</v>
          </cell>
          <cell r="J198" t="str">
            <v>Financially unqualified with no findings on predetermined objectives or compliance with laws and regulations</v>
          </cell>
        </row>
        <row r="199">
          <cell r="A199">
            <v>189</v>
          </cell>
          <cell r="J199" t="str">
            <v>Financially unqualified with no findings on predetermined objectives or compliance with laws and regulations</v>
          </cell>
        </row>
        <row r="200">
          <cell r="A200">
            <v>194</v>
          </cell>
          <cell r="J200" t="str">
            <v>Financially unqualified with no findings on predetermined objectives or compliance with laws and regulations</v>
          </cell>
        </row>
        <row r="201">
          <cell r="A201">
            <v>192</v>
          </cell>
          <cell r="J201" t="str">
            <v>Financially unqualified with findings</v>
          </cell>
        </row>
        <row r="202">
          <cell r="A202">
            <v>1016</v>
          </cell>
          <cell r="J202" t="str">
            <v>Financially unqualified with findings</v>
          </cell>
        </row>
        <row r="203">
          <cell r="A203">
            <v>1020</v>
          </cell>
          <cell r="J203" t="str">
            <v>Financially unqualified with findings</v>
          </cell>
        </row>
        <row r="204">
          <cell r="A204">
            <v>1009</v>
          </cell>
          <cell r="J204" t="str">
            <v>Financially unqualified with findings</v>
          </cell>
        </row>
        <row r="205">
          <cell r="A205">
            <v>1294</v>
          </cell>
          <cell r="J205" t="str">
            <v>Financially unqualified with findings</v>
          </cell>
        </row>
        <row r="206">
          <cell r="A206">
            <v>198</v>
          </cell>
          <cell r="J206" t="str">
            <v>Audit not finalised at legislated date</v>
          </cell>
        </row>
        <row r="207">
          <cell r="A207">
            <v>199</v>
          </cell>
          <cell r="J207" t="str">
            <v>Financially unqualified with no findings on predetermined objectives or compliance with laws and regulations</v>
          </cell>
        </row>
        <row r="208">
          <cell r="A208">
            <v>197</v>
          </cell>
          <cell r="J208" t="str">
            <v>Financially unqualified with no findings on predetermined objectives or compliance with laws and regulations</v>
          </cell>
        </row>
        <row r="209">
          <cell r="A209">
            <v>200</v>
          </cell>
          <cell r="J209" t="str">
            <v>Financially unqualified with no findings on predetermined objectives or compliance with laws and regulations</v>
          </cell>
        </row>
        <row r="210">
          <cell r="A210">
            <v>1475</v>
          </cell>
          <cell r="J210" t="str">
            <v>Audit not finalised at legislated date</v>
          </cell>
        </row>
        <row r="211">
          <cell r="A211">
            <v>202</v>
          </cell>
          <cell r="J211" t="str">
            <v>Financially unqualified with findings</v>
          </cell>
        </row>
        <row r="212">
          <cell r="A212">
            <v>1295</v>
          </cell>
          <cell r="J212" t="str">
            <v>Financially unqualified with no findings on predetermined objectives or compliance with laws and regulations</v>
          </cell>
        </row>
        <row r="213">
          <cell r="A213">
            <v>204</v>
          </cell>
          <cell r="J213" t="str">
            <v>Qualified</v>
          </cell>
        </row>
        <row r="214">
          <cell r="A214">
            <v>209</v>
          </cell>
          <cell r="J214" t="str">
            <v>Audit not finalised at legislated date</v>
          </cell>
        </row>
        <row r="215">
          <cell r="A215">
            <v>210</v>
          </cell>
          <cell r="J215" t="str">
            <v>Audit not finalised at legislated date</v>
          </cell>
        </row>
        <row r="216">
          <cell r="A216">
            <v>211</v>
          </cell>
          <cell r="J216" t="str">
            <v>Qualified</v>
          </cell>
        </row>
        <row r="217">
          <cell r="A217">
            <v>504</v>
          </cell>
          <cell r="J217" t="str">
            <v>Financially unqualified with no findings on predetermined objectives or compliance with laws and regulations</v>
          </cell>
        </row>
        <row r="218">
          <cell r="A218">
            <v>1296</v>
          </cell>
          <cell r="J218" t="str">
            <v>Qualified</v>
          </cell>
        </row>
        <row r="219">
          <cell r="A219">
            <v>1297</v>
          </cell>
          <cell r="J219" t="str">
            <v>Qualified</v>
          </cell>
        </row>
        <row r="220">
          <cell r="A220">
            <v>1159</v>
          </cell>
          <cell r="J220" t="str">
            <v>Audit not finalised at legislated date</v>
          </cell>
        </row>
        <row r="221">
          <cell r="A221">
            <v>132</v>
          </cell>
          <cell r="J221" t="str">
            <v>Audit not finalised at legislated date</v>
          </cell>
        </row>
        <row r="222">
          <cell r="A222">
            <v>375</v>
          </cell>
          <cell r="J222" t="str">
            <v>Financially unqualified with no findings on predetermined objectives or compliance with laws and regulations</v>
          </cell>
        </row>
        <row r="223">
          <cell r="A223">
            <v>221</v>
          </cell>
          <cell r="J223" t="str">
            <v>Financially unqualified with findings</v>
          </cell>
        </row>
        <row r="224">
          <cell r="A224">
            <v>1431</v>
          </cell>
          <cell r="J224" t="str">
            <v>Financially unqualified with findings</v>
          </cell>
        </row>
        <row r="225">
          <cell r="A225">
            <v>1183</v>
          </cell>
          <cell r="J225" t="str">
            <v>Financially unqualified with findings</v>
          </cell>
        </row>
        <row r="226">
          <cell r="A226">
            <v>222</v>
          </cell>
          <cell r="J226" t="str">
            <v>Financially unqualified with no findings on predetermined objectives or compliance with laws and regulations</v>
          </cell>
        </row>
        <row r="227">
          <cell r="A227">
            <v>1322</v>
          </cell>
          <cell r="J227" t="str">
            <v>Financially unqualified with findings</v>
          </cell>
        </row>
        <row r="228">
          <cell r="A228">
            <v>1323</v>
          </cell>
          <cell r="J228" t="str">
            <v>Financially unqualified with findings</v>
          </cell>
        </row>
        <row r="229">
          <cell r="A229">
            <v>1145</v>
          </cell>
          <cell r="J229" t="str">
            <v>Qualified</v>
          </cell>
        </row>
        <row r="230">
          <cell r="A230">
            <v>223</v>
          </cell>
          <cell r="J230" t="str">
            <v>Financially unqualified with findings</v>
          </cell>
        </row>
        <row r="231">
          <cell r="A231">
            <v>226</v>
          </cell>
          <cell r="J231" t="str">
            <v>Financially unqualified with no findings on predetermined objectives or compliance with laws and regulations</v>
          </cell>
        </row>
        <row r="232">
          <cell r="A232">
            <v>1229</v>
          </cell>
          <cell r="J232" t="str">
            <v>Financially unqualified with no findings on predetermined objectives or compliance with laws and regulations</v>
          </cell>
        </row>
        <row r="233">
          <cell r="A233">
            <v>237</v>
          </cell>
          <cell r="J233" t="str">
            <v>Financially unqualified with findings</v>
          </cell>
        </row>
        <row r="234">
          <cell r="A234">
            <v>1298</v>
          </cell>
          <cell r="J234" t="str">
            <v>Financially unqualified with no findings on predetermined objectives or compliance with laws and regulations</v>
          </cell>
        </row>
        <row r="235">
          <cell r="A235">
            <v>1315</v>
          </cell>
          <cell r="J235" t="str">
            <v>Financially unqualified with no findings on predetermined objectives or compliance with laws and regulations</v>
          </cell>
        </row>
        <row r="236">
          <cell r="A236">
            <v>1302</v>
          </cell>
          <cell r="J236" t="str">
            <v>Financially unqualified with findings</v>
          </cell>
        </row>
        <row r="237">
          <cell r="A237">
            <v>1115</v>
          </cell>
          <cell r="J237" t="str">
            <v>Audit not finalised at legislated date</v>
          </cell>
        </row>
        <row r="238">
          <cell r="A238">
            <v>240</v>
          </cell>
          <cell r="J238" t="str">
            <v>Qualified</v>
          </cell>
        </row>
        <row r="239">
          <cell r="A239">
            <v>241</v>
          </cell>
          <cell r="J239" t="str">
            <v>Financially unqualified with no findings on predetermined objectives or compliance with laws and regulations</v>
          </cell>
        </row>
        <row r="240">
          <cell r="A240">
            <v>243</v>
          </cell>
          <cell r="J240" t="str">
            <v>Financially unqualified with findings</v>
          </cell>
        </row>
        <row r="241">
          <cell r="A241">
            <v>246</v>
          </cell>
          <cell r="J241" t="str">
            <v>Financially unqualified with no findings on predetermined objectives or compliance with laws and regulations</v>
          </cell>
        </row>
        <row r="242">
          <cell r="A242">
            <v>1342</v>
          </cell>
          <cell r="J242" t="str">
            <v>Audit not finalised at legislated date</v>
          </cell>
        </row>
        <row r="243">
          <cell r="A243">
            <v>30</v>
          </cell>
          <cell r="J243" t="str">
            <v>Financially unqualified with findings</v>
          </cell>
        </row>
        <row r="244">
          <cell r="A244">
            <v>250</v>
          </cell>
          <cell r="J244" t="str">
            <v>Financially unqualified with no findings on predetermined objectives or compliance with laws and regulations</v>
          </cell>
        </row>
        <row r="245">
          <cell r="A245">
            <v>55</v>
          </cell>
          <cell r="J245" t="str">
            <v>Financially unqualified with no findings on predetermined objectives or compliance with laws and regulations</v>
          </cell>
        </row>
        <row r="246">
          <cell r="A246">
            <v>252</v>
          </cell>
          <cell r="J246" t="str">
            <v>Qualified</v>
          </cell>
        </row>
        <row r="247">
          <cell r="A247">
            <v>1316</v>
          </cell>
          <cell r="J247" t="str">
            <v>Financially unqualified with no findings on predetermined objectives or compliance with laws and regulations</v>
          </cell>
        </row>
        <row r="248">
          <cell r="A248">
            <v>1324</v>
          </cell>
          <cell r="J248" t="str">
            <v>Qualified</v>
          </cell>
        </row>
        <row r="249">
          <cell r="A249">
            <v>1303</v>
          </cell>
          <cell r="J249" t="str">
            <v>Financially unqualified with findings</v>
          </cell>
        </row>
        <row r="250">
          <cell r="A250">
            <v>1215</v>
          </cell>
          <cell r="J250" t="str">
            <v>Financially unqualified with findings</v>
          </cell>
        </row>
        <row r="251">
          <cell r="A251">
            <v>1594</v>
          </cell>
          <cell r="J251" t="str">
            <v>Financially unqualified with findings</v>
          </cell>
        </row>
        <row r="252">
          <cell r="A252">
            <v>258</v>
          </cell>
          <cell r="J252" t="str">
            <v>Qualified</v>
          </cell>
        </row>
        <row r="253">
          <cell r="A253">
            <v>259</v>
          </cell>
          <cell r="J253" t="str">
            <v>Financially unqualified with findings</v>
          </cell>
        </row>
        <row r="254">
          <cell r="A254">
            <v>1317</v>
          </cell>
          <cell r="J254" t="str">
            <v>Financially unqualified with findings</v>
          </cell>
        </row>
        <row r="255">
          <cell r="A255">
            <v>260</v>
          </cell>
          <cell r="J255" t="str">
            <v>Financially unqualified with no findings on predetermined objectives or compliance with laws and regulations</v>
          </cell>
        </row>
        <row r="256">
          <cell r="A256">
            <v>1402</v>
          </cell>
          <cell r="J256" t="str">
            <v>Financially unqualified with findings</v>
          </cell>
        </row>
        <row r="257">
          <cell r="A257">
            <v>266</v>
          </cell>
          <cell r="J257" t="str">
            <v>Financially unqualified with findings</v>
          </cell>
        </row>
        <row r="258">
          <cell r="A258">
            <v>269</v>
          </cell>
          <cell r="J258" t="str">
            <v>Financially unqualified with findings</v>
          </cell>
        </row>
        <row r="259">
          <cell r="A259">
            <v>270</v>
          </cell>
          <cell r="J259" t="str">
            <v>Financially unqualified with findings</v>
          </cell>
        </row>
        <row r="260">
          <cell r="A260">
            <v>1067</v>
          </cell>
          <cell r="J260" t="str">
            <v>Financially unqualified with no findings on predetermined objectives or compliance with laws and regulations</v>
          </cell>
        </row>
        <row r="261">
          <cell r="A261">
            <v>272</v>
          </cell>
          <cell r="J261" t="str">
            <v>Financially unqualified with findings</v>
          </cell>
        </row>
        <row r="262">
          <cell r="A262">
            <v>1056</v>
          </cell>
          <cell r="J262" t="str">
            <v>Disclaimer</v>
          </cell>
        </row>
        <row r="263">
          <cell r="A263">
            <v>277</v>
          </cell>
          <cell r="J263" t="str">
            <v>Financially unqualified with findings</v>
          </cell>
        </row>
        <row r="264">
          <cell r="A264">
            <v>1036</v>
          </cell>
          <cell r="J264" t="str">
            <v>Audit not finalised at legislated date</v>
          </cell>
        </row>
        <row r="265">
          <cell r="A265">
            <v>281</v>
          </cell>
          <cell r="J265" t="str">
            <v>Financially unqualified with findings</v>
          </cell>
        </row>
        <row r="266">
          <cell r="A266">
            <v>282</v>
          </cell>
          <cell r="J266" t="str">
            <v>Financially unqualified with findings</v>
          </cell>
        </row>
        <row r="267">
          <cell r="A267">
            <v>284</v>
          </cell>
          <cell r="J267" t="str">
            <v>Financially unqualified with no findings on predetermined objectives or compliance with laws and regulations</v>
          </cell>
        </row>
        <row r="268">
          <cell r="A268">
            <v>286</v>
          </cell>
          <cell r="J268" t="str">
            <v>Financially unqualified with no findings on predetermined objectives or compliance with laws and regulations</v>
          </cell>
        </row>
        <row r="269">
          <cell r="A269">
            <v>287</v>
          </cell>
          <cell r="J269" t="str">
            <v>Financially unqualified with no findings on predetermined objectives or compliance with laws and regulations</v>
          </cell>
        </row>
        <row r="270">
          <cell r="A270">
            <v>403</v>
          </cell>
          <cell r="J270" t="str">
            <v>Financially unqualified with findings</v>
          </cell>
        </row>
        <row r="271">
          <cell r="A271">
            <v>1026</v>
          </cell>
          <cell r="J271" t="str">
            <v>Qualified</v>
          </cell>
        </row>
        <row r="272">
          <cell r="A272">
            <v>288</v>
          </cell>
          <cell r="J272" t="str">
            <v>Qualified</v>
          </cell>
        </row>
        <row r="273">
          <cell r="A273">
            <v>289</v>
          </cell>
          <cell r="J273" t="str">
            <v>Audit not finalised at legislated date</v>
          </cell>
        </row>
        <row r="274">
          <cell r="A274">
            <v>291</v>
          </cell>
          <cell r="J274" t="str">
            <v>Financially unqualified with no findings on predetermined objectives or compliance with laws and regulations</v>
          </cell>
        </row>
        <row r="275">
          <cell r="A275">
            <v>1011</v>
          </cell>
          <cell r="J275" t="str">
            <v>Audit not finalised at legislated date</v>
          </cell>
        </row>
        <row r="276">
          <cell r="A276">
            <v>1330</v>
          </cell>
          <cell r="J276" t="str">
            <v>Financially unqualified with findings</v>
          </cell>
        </row>
        <row r="277">
          <cell r="A277">
            <v>297</v>
          </cell>
          <cell r="J277" t="str">
            <v>Qualified</v>
          </cell>
        </row>
        <row r="278">
          <cell r="A278">
            <v>1571</v>
          </cell>
          <cell r="J278" t="str">
            <v>Disclaimer</v>
          </cell>
        </row>
        <row r="279">
          <cell r="A279">
            <v>563</v>
          </cell>
          <cell r="J279" t="str">
            <v>Audit not finalised at legislated date</v>
          </cell>
        </row>
        <row r="280">
          <cell r="A280">
            <v>302</v>
          </cell>
          <cell r="J280" t="str">
            <v>Audit not finalised at legislated date</v>
          </cell>
        </row>
        <row r="281">
          <cell r="A281">
            <v>1331</v>
          </cell>
          <cell r="J281" t="str">
            <v>Financially unqualified with findings</v>
          </cell>
        </row>
        <row r="282">
          <cell r="A282">
            <v>1332</v>
          </cell>
          <cell r="J282" t="str">
            <v>Financially unqualified with findings</v>
          </cell>
        </row>
        <row r="283">
          <cell r="A283">
            <v>1339</v>
          </cell>
          <cell r="J283" t="str">
            <v>Financially unqualified with no findings on predetermined objectives or compliance with laws and regulations</v>
          </cell>
        </row>
        <row r="284">
          <cell r="A284">
            <v>308</v>
          </cell>
          <cell r="J284" t="str">
            <v>Financially unqualified with no findings on predetermined objectives or compliance with laws and regulations</v>
          </cell>
        </row>
        <row r="285">
          <cell r="A285">
            <v>1449</v>
          </cell>
          <cell r="J285" t="str">
            <v>Financially unqualified with no findings on predetermined objectives or compliance with laws and regulations</v>
          </cell>
        </row>
        <row r="286">
          <cell r="A286">
            <v>309</v>
          </cell>
          <cell r="J286" t="str">
            <v>Financially unqualified with no findings on predetermined objectives or compliance with laws and regulations</v>
          </cell>
        </row>
        <row r="287">
          <cell r="A287">
            <v>312</v>
          </cell>
          <cell r="J287" t="str">
            <v>Financially unqualified with no findings on predetermined objectives or compliance with laws and regulations</v>
          </cell>
        </row>
        <row r="288">
          <cell r="A288">
            <v>313</v>
          </cell>
          <cell r="J288" t="str">
            <v>Financially unqualified with no findings on predetermined objectives or compliance with laws and regulations</v>
          </cell>
        </row>
        <row r="289">
          <cell r="A289">
            <v>314</v>
          </cell>
          <cell r="J289" t="str">
            <v>Financially unqualified with no findings on predetermined objectives or compliance with laws and regulations</v>
          </cell>
        </row>
        <row r="290">
          <cell r="A290">
            <v>315</v>
          </cell>
          <cell r="J290" t="str">
            <v>Financially unqualified with no findings on predetermined objectives or compliance with laws and regulations</v>
          </cell>
        </row>
        <row r="291">
          <cell r="A291">
            <v>316</v>
          </cell>
          <cell r="J291" t="str">
            <v>Financially unqualified with findings</v>
          </cell>
        </row>
        <row r="292">
          <cell r="A292">
            <v>1498</v>
          </cell>
          <cell r="J292" t="str">
            <v>Financially unqualified with findings</v>
          </cell>
        </row>
        <row r="293">
          <cell r="A293">
            <v>319</v>
          </cell>
          <cell r="J293" t="str">
            <v>Financially unqualified with no findings on predetermined objectives or compliance with laws and regulations</v>
          </cell>
        </row>
        <row r="294">
          <cell r="A294">
            <v>1071</v>
          </cell>
          <cell r="J294" t="str">
            <v>Qualified</v>
          </cell>
        </row>
        <row r="295">
          <cell r="A295">
            <v>1333</v>
          </cell>
          <cell r="J295" t="str">
            <v>Qualified</v>
          </cell>
        </row>
        <row r="296">
          <cell r="A296">
            <v>321</v>
          </cell>
          <cell r="J296" t="str">
            <v>Audit not finalised at legislated date</v>
          </cell>
        </row>
        <row r="297">
          <cell r="A297">
            <v>497</v>
          </cell>
          <cell r="J297" t="str">
            <v>Financially unqualified with no findings on predetermined objectives or compliance with laws and regulations</v>
          </cell>
        </row>
        <row r="298">
          <cell r="A298">
            <v>324</v>
          </cell>
          <cell r="J298" t="str">
            <v>Audit not finalised at legislated date</v>
          </cell>
        </row>
        <row r="299">
          <cell r="A299">
            <v>326</v>
          </cell>
          <cell r="J299" t="str">
            <v>Financially unqualified with findings</v>
          </cell>
        </row>
        <row r="300">
          <cell r="A300">
            <v>327</v>
          </cell>
          <cell r="J300" t="str">
            <v>Financially unqualified with no findings on predetermined objectives or compliance with laws and regulations</v>
          </cell>
        </row>
        <row r="301">
          <cell r="A301">
            <v>1299</v>
          </cell>
          <cell r="J301" t="str">
            <v>Qualified</v>
          </cell>
        </row>
        <row r="302">
          <cell r="A302">
            <v>1508</v>
          </cell>
          <cell r="J302" t="str">
            <v>Financially unqualified with findings</v>
          </cell>
        </row>
        <row r="303">
          <cell r="A303">
            <v>345</v>
          </cell>
          <cell r="J303" t="str">
            <v>Qualified</v>
          </cell>
        </row>
        <row r="304">
          <cell r="A304">
            <v>558</v>
          </cell>
          <cell r="J304" t="str">
            <v>Qualified</v>
          </cell>
        </row>
        <row r="305">
          <cell r="A305">
            <v>1559</v>
          </cell>
          <cell r="J305" t="str">
            <v>Qualified</v>
          </cell>
        </row>
        <row r="306">
          <cell r="A306">
            <v>349</v>
          </cell>
          <cell r="J306" t="str">
            <v>Financially unqualified with findings</v>
          </cell>
        </row>
        <row r="307">
          <cell r="A307">
            <v>352</v>
          </cell>
          <cell r="J307" t="str">
            <v>Financially unqualified with no findings on predetermined objectives or compliance with laws and regulations</v>
          </cell>
        </row>
        <row r="308">
          <cell r="A308">
            <v>353</v>
          </cell>
          <cell r="J308" t="str">
            <v>Financially unqualified with findings</v>
          </cell>
        </row>
        <row r="309">
          <cell r="A309">
            <v>354</v>
          </cell>
          <cell r="J309" t="str">
            <v>Financially unqualified with no findings on predetermined objectives or compliance with laws and regulations</v>
          </cell>
        </row>
        <row r="310">
          <cell r="A310">
            <v>355</v>
          </cell>
          <cell r="J310" t="str">
            <v>Financially unqualified with no findings on predetermined objectives or compliance with laws and regulations</v>
          </cell>
        </row>
        <row r="311">
          <cell r="A311">
            <v>356</v>
          </cell>
          <cell r="J311" t="str">
            <v>Financially unqualified with no findings on predetermined objectives or compliance with laws and regulations</v>
          </cell>
        </row>
        <row r="312">
          <cell r="A312">
            <v>372</v>
          </cell>
          <cell r="J312" t="str">
            <v>Financially unqualified with no findings on predetermined objectives or compliance with laws and regulations</v>
          </cell>
        </row>
        <row r="313">
          <cell r="A313">
            <v>373</v>
          </cell>
          <cell r="J313" t="str">
            <v>Financially unqualified with no findings on predetermined objectives or compliance with laws and regulations</v>
          </cell>
        </row>
        <row r="314">
          <cell r="A314">
            <v>376</v>
          </cell>
          <cell r="J314" t="str">
            <v>Financially unqualified with no findings on predetermined objectives or compliance with laws and regulations</v>
          </cell>
        </row>
        <row r="315">
          <cell r="A315">
            <v>134</v>
          </cell>
          <cell r="J315" t="str">
            <v>Financially unqualified with no findings on predetermined objectives or compliance with laws and regulations</v>
          </cell>
        </row>
        <row r="316">
          <cell r="A316">
            <v>377</v>
          </cell>
          <cell r="J316" t="str">
            <v>Financially unqualified with no findings on predetermined objectives or compliance with laws and regulations</v>
          </cell>
        </row>
        <row r="317">
          <cell r="A317">
            <v>135</v>
          </cell>
          <cell r="J317" t="str">
            <v>Financially unqualified with no findings on predetermined objectives or compliance with laws and regulations</v>
          </cell>
        </row>
        <row r="318">
          <cell r="A318">
            <v>378</v>
          </cell>
          <cell r="J318" t="str">
            <v>Financially unqualified with no findings on predetermined objectives or compliance with laws and regulations</v>
          </cell>
        </row>
        <row r="319">
          <cell r="A319">
            <v>404</v>
          </cell>
          <cell r="J319" t="str">
            <v>Financially unqualified with findings</v>
          </cell>
        </row>
        <row r="320">
          <cell r="A320">
            <v>407</v>
          </cell>
          <cell r="J320" t="str">
            <v>Financially unqualified with no findings on predetermined objectives or compliance with laws and regulations</v>
          </cell>
        </row>
        <row r="321">
          <cell r="A321">
            <v>406</v>
          </cell>
          <cell r="J321" t="str">
            <v>Financially unqualified with no findings on predetermined objectives or compliance with laws and regulations</v>
          </cell>
        </row>
        <row r="322">
          <cell r="A322">
            <v>409</v>
          </cell>
          <cell r="J322" t="str">
            <v>Financially unqualified with findings</v>
          </cell>
        </row>
        <row r="323">
          <cell r="A323">
            <v>542</v>
          </cell>
          <cell r="J323" t="str">
            <v>Financially unqualified with findings</v>
          </cell>
        </row>
        <row r="324">
          <cell r="A324">
            <v>414</v>
          </cell>
          <cell r="J324" t="str">
            <v>Financially unqualified with findings</v>
          </cell>
        </row>
        <row r="325">
          <cell r="A325">
            <v>412</v>
          </cell>
          <cell r="J325" t="str">
            <v>Financially unqualified with findings</v>
          </cell>
        </row>
        <row r="326">
          <cell r="A326">
            <v>410</v>
          </cell>
          <cell r="J326" t="str">
            <v>Financially unqualified with findings</v>
          </cell>
        </row>
        <row r="327">
          <cell r="A327">
            <v>425</v>
          </cell>
          <cell r="J327" t="str">
            <v>Financially unqualified with findings</v>
          </cell>
        </row>
        <row r="328">
          <cell r="A328">
            <v>1347</v>
          </cell>
          <cell r="J328" t="str">
            <v>Financially unqualified with no findings on predetermined objectives or compliance with laws and regulations</v>
          </cell>
        </row>
        <row r="329">
          <cell r="A329">
            <v>415</v>
          </cell>
          <cell r="J329" t="str">
            <v>Financially unqualified with no findings on predetermined objectives or compliance with laws and regulations</v>
          </cell>
        </row>
        <row r="330">
          <cell r="A330">
            <v>419</v>
          </cell>
          <cell r="J330" t="str">
            <v>Qualified</v>
          </cell>
        </row>
        <row r="331">
          <cell r="A331">
            <v>422</v>
          </cell>
          <cell r="J331" t="str">
            <v>Audit not finalised at legislated date</v>
          </cell>
        </row>
        <row r="332">
          <cell r="A332">
            <v>1224</v>
          </cell>
          <cell r="J332" t="str">
            <v>Qualified</v>
          </cell>
        </row>
        <row r="333">
          <cell r="A333">
            <v>423</v>
          </cell>
          <cell r="J333" t="str">
            <v>Financially unqualified with no findings on predetermined objectives or compliance with laws and regulations</v>
          </cell>
        </row>
        <row r="334">
          <cell r="A334">
            <v>225</v>
          </cell>
          <cell r="J334" t="str">
            <v>Qualified</v>
          </cell>
        </row>
        <row r="335">
          <cell r="A335">
            <v>520</v>
          </cell>
          <cell r="J335" t="str">
            <v>Financially unqualified with findings</v>
          </cell>
        </row>
        <row r="336">
          <cell r="A336">
            <v>427</v>
          </cell>
          <cell r="J336" t="str">
            <v>Audit not finalised at legislated date</v>
          </cell>
        </row>
        <row r="337">
          <cell r="A337">
            <v>329</v>
          </cell>
          <cell r="J337" t="str">
            <v>Financially unqualified with findings</v>
          </cell>
        </row>
        <row r="338">
          <cell r="A338">
            <v>429</v>
          </cell>
          <cell r="J338" t="str">
            <v>Financially unqualified with findings</v>
          </cell>
        </row>
        <row r="339">
          <cell r="A339">
            <v>433</v>
          </cell>
          <cell r="J339" t="str">
            <v>Financially unqualified with findings</v>
          </cell>
        </row>
        <row r="340">
          <cell r="A340">
            <v>435</v>
          </cell>
          <cell r="J340" t="str">
            <v>Financially unqualified with findings</v>
          </cell>
        </row>
        <row r="341">
          <cell r="A341">
            <v>436</v>
          </cell>
          <cell r="J341" t="str">
            <v>Financially unqualified with no findings on predetermined objectives or compliance with laws and regulations</v>
          </cell>
        </row>
        <row r="342">
          <cell r="A342">
            <v>1114</v>
          </cell>
          <cell r="J342" t="str">
            <v>Audit not finalised at legislated date</v>
          </cell>
        </row>
        <row r="343">
          <cell r="A343">
            <v>341</v>
          </cell>
          <cell r="J343" t="str">
            <v>Financially unqualified with no findings on predetermined objectives or compliance with laws and regulations</v>
          </cell>
        </row>
        <row r="344">
          <cell r="A344">
            <v>1419</v>
          </cell>
          <cell r="J344" t="str">
            <v>Financially unqualified with no findings on predetermined objectives or compliance with laws and regulations</v>
          </cell>
        </row>
        <row r="345">
          <cell r="A345">
            <v>451</v>
          </cell>
          <cell r="J345" t="str">
            <v>Financially unqualified with no findings on predetermined objectives or compliance with laws and regulations</v>
          </cell>
        </row>
        <row r="346">
          <cell r="A346">
            <v>1307</v>
          </cell>
          <cell r="J346" t="str">
            <v>Financially unqualified with no findings on predetermined objectives or compliance with laws and regulations</v>
          </cell>
        </row>
        <row r="347">
          <cell r="A347">
            <v>1325</v>
          </cell>
          <cell r="J347" t="str">
            <v>Financially unqualified with findings</v>
          </cell>
        </row>
        <row r="348">
          <cell r="A348">
            <v>452</v>
          </cell>
          <cell r="J348" t="str">
            <v>Qualified</v>
          </cell>
        </row>
        <row r="349">
          <cell r="A349">
            <v>453</v>
          </cell>
          <cell r="J349" t="str">
            <v>Financially unqualified with findings</v>
          </cell>
        </row>
        <row r="350">
          <cell r="A350">
            <v>454</v>
          </cell>
          <cell r="J350" t="str">
            <v>Adverse</v>
          </cell>
        </row>
        <row r="351">
          <cell r="A351">
            <v>455</v>
          </cell>
          <cell r="J351" t="str">
            <v>Financially unqualified with findings</v>
          </cell>
        </row>
        <row r="352">
          <cell r="A352">
            <v>1593</v>
          </cell>
          <cell r="J352" t="str">
            <v>Audit not finalised at legislated date</v>
          </cell>
        </row>
        <row r="353">
          <cell r="A353">
            <v>458</v>
          </cell>
          <cell r="J353" t="str">
            <v>Financially unqualified with findings</v>
          </cell>
        </row>
        <row r="354">
          <cell r="A354">
            <v>460</v>
          </cell>
          <cell r="J354" t="str">
            <v>Financially unqualified with findings</v>
          </cell>
        </row>
        <row r="355">
          <cell r="A355">
            <v>461</v>
          </cell>
          <cell r="J355" t="str">
            <v>Financially unqualified with findings</v>
          </cell>
        </row>
        <row r="356">
          <cell r="A356">
            <v>465</v>
          </cell>
          <cell r="J356" t="str">
            <v>Qualified</v>
          </cell>
        </row>
        <row r="357">
          <cell r="A357">
            <v>466</v>
          </cell>
          <cell r="J357" t="str">
            <v>Financially unqualified with no findings on predetermined objectives or compliance with laws and regulations</v>
          </cell>
        </row>
        <row r="358">
          <cell r="A358">
            <v>462</v>
          </cell>
          <cell r="J358" t="str">
            <v>Financially unqualified with findings</v>
          </cell>
        </row>
        <row r="359">
          <cell r="A359">
            <v>463</v>
          </cell>
          <cell r="J359" t="str">
            <v>Financially unqualified with no findings on predetermined objectives or compliance with laws and regulations</v>
          </cell>
        </row>
        <row r="360">
          <cell r="A360">
            <v>430</v>
          </cell>
          <cell r="J360" t="str">
            <v>Financially unqualified with findings</v>
          </cell>
        </row>
        <row r="361">
          <cell r="A361">
            <v>1120</v>
          </cell>
          <cell r="J361" t="str">
            <v>Audit not finalised at legislated date</v>
          </cell>
        </row>
        <row r="362">
          <cell r="A362">
            <v>1062</v>
          </cell>
          <cell r="J362" t="str">
            <v>Financially unqualified with findings</v>
          </cell>
        </row>
        <row r="363">
          <cell r="A363">
            <v>468</v>
          </cell>
          <cell r="J363" t="str">
            <v>Audit not finalised at legislated date</v>
          </cell>
        </row>
        <row r="364">
          <cell r="A364">
            <v>1122</v>
          </cell>
          <cell r="J364" t="str">
            <v>Audit not finalised at legislated date</v>
          </cell>
        </row>
        <row r="365">
          <cell r="A365">
            <v>1527</v>
          </cell>
          <cell r="J365" t="str">
            <v>Financially unqualified with no findings on predetermined objectives or compliance with laws and regulations</v>
          </cell>
        </row>
        <row r="366">
          <cell r="A366">
            <v>470</v>
          </cell>
          <cell r="J366" t="str">
            <v>Financially unqualified with no findings on predetermined objectives or compliance with laws and regulations</v>
          </cell>
        </row>
        <row r="367">
          <cell r="A367">
            <v>439</v>
          </cell>
          <cell r="J367" t="str">
            <v>Financially unqualified with no findings on predetermined objectives or compliance with laws and regulations</v>
          </cell>
        </row>
        <row r="368">
          <cell r="A368">
            <v>1368</v>
          </cell>
          <cell r="J368" t="str">
            <v>Financially unqualified with no findings on predetermined objectives or compliance with laws and regulations</v>
          </cell>
        </row>
        <row r="369">
          <cell r="A369">
            <v>471</v>
          </cell>
          <cell r="J369" t="str">
            <v>Financially unqualified with findings</v>
          </cell>
        </row>
        <row r="370">
          <cell r="A370">
            <v>441</v>
          </cell>
          <cell r="J370" t="str">
            <v>Financially unqualified with findings</v>
          </cell>
        </row>
        <row r="371">
          <cell r="A371">
            <v>1063</v>
          </cell>
          <cell r="J371" t="str">
            <v>Disclaimer</v>
          </cell>
        </row>
        <row r="372">
          <cell r="A372">
            <v>472</v>
          </cell>
          <cell r="J372" t="str">
            <v>Financially unqualified with no findings on predetermined objectives or compliance with laws and regulations</v>
          </cell>
        </row>
        <row r="373">
          <cell r="A373">
            <v>474</v>
          </cell>
          <cell r="J373" t="str">
            <v>Financially unqualified with findings</v>
          </cell>
        </row>
        <row r="374">
          <cell r="A374">
            <v>475</v>
          </cell>
          <cell r="J374" t="str">
            <v>Qualified</v>
          </cell>
        </row>
        <row r="375">
          <cell r="A375">
            <v>476</v>
          </cell>
          <cell r="J375" t="str">
            <v>Financially unqualified with findings</v>
          </cell>
        </row>
        <row r="376">
          <cell r="A376">
            <v>1340</v>
          </cell>
          <cell r="J376" t="str">
            <v>Financially unqualified with no findings on predetermined objectives or compliance with laws and regulations</v>
          </cell>
        </row>
        <row r="377">
          <cell r="A377">
            <v>1308</v>
          </cell>
          <cell r="J377" t="str">
            <v>Financially unqualified with no findings on predetermined objectives or compliance with laws and regulations</v>
          </cell>
        </row>
        <row r="378">
          <cell r="A378">
            <v>478</v>
          </cell>
          <cell r="J378" t="str">
            <v>Financially unqualified with findings</v>
          </cell>
        </row>
        <row r="379">
          <cell r="A379">
            <v>479</v>
          </cell>
          <cell r="J379" t="str">
            <v>Financially unqualified with no findings on predetermined objectives or compliance with laws and regulations</v>
          </cell>
        </row>
        <row r="380">
          <cell r="A380">
            <v>485</v>
          </cell>
          <cell r="J380" t="str">
            <v>Financially unqualified with no findings on predetermined objectives or compliance with laws and regulations</v>
          </cell>
        </row>
        <row r="381">
          <cell r="A381">
            <v>481</v>
          </cell>
          <cell r="J381" t="str">
            <v>Financially unqualified with findings</v>
          </cell>
        </row>
        <row r="382">
          <cell r="A382">
            <v>487</v>
          </cell>
          <cell r="J382" t="str">
            <v>Financially unqualified with no findings on predetermined objectives or compliance with laws and regulations</v>
          </cell>
        </row>
        <row r="383">
          <cell r="A383">
            <v>488</v>
          </cell>
          <cell r="J383" t="str">
            <v>Qualified</v>
          </cell>
        </row>
        <row r="384">
          <cell r="A384">
            <v>491</v>
          </cell>
          <cell r="J384" t="str">
            <v>Financially unqualified with findings</v>
          </cell>
        </row>
        <row r="385">
          <cell r="A385">
            <v>918</v>
          </cell>
          <cell r="J385" t="str">
            <v>Financially unqualified with no findings on predetermined objectives or compliance with laws and regulations</v>
          </cell>
        </row>
        <row r="386">
          <cell r="A386">
            <v>1334</v>
          </cell>
          <cell r="J386" t="str">
            <v>Disclaimer</v>
          </cell>
        </row>
        <row r="387">
          <cell r="A387">
            <v>60</v>
          </cell>
          <cell r="J387" t="str">
            <v>Financially unqualified with no findings on predetermined objectives or compliance with laws and regulations</v>
          </cell>
        </row>
        <row r="388">
          <cell r="A388">
            <v>493</v>
          </cell>
          <cell r="J388" t="str">
            <v>Financially unqualified with findings</v>
          </cell>
        </row>
        <row r="389">
          <cell r="A389">
            <v>494</v>
          </cell>
          <cell r="J389" t="str">
            <v>Financially unqualified with findings</v>
          </cell>
        </row>
        <row r="390">
          <cell r="A390">
            <v>495</v>
          </cell>
          <cell r="J390" t="str">
            <v>Qualified</v>
          </cell>
        </row>
        <row r="391">
          <cell r="A391">
            <v>499</v>
          </cell>
          <cell r="J391" t="str">
            <v>Financially unqualified with findings</v>
          </cell>
        </row>
        <row r="392">
          <cell r="A392">
            <v>501</v>
          </cell>
          <cell r="J392" t="str">
            <v>Financially unqualified with no findings on predetermined objectives or compliance with laws and regulations</v>
          </cell>
        </row>
        <row r="393">
          <cell r="A393">
            <v>502</v>
          </cell>
          <cell r="J393" t="str">
            <v>Financially unqualified with no findings on predetermined objectives or compliance with laws and regulations</v>
          </cell>
        </row>
        <row r="394">
          <cell r="A394">
            <v>442</v>
          </cell>
          <cell r="J394" t="str">
            <v>Financially unqualified with no findings on predetermined objectives or compliance with laws and regulations</v>
          </cell>
        </row>
        <row r="395">
          <cell r="A395">
            <v>1318</v>
          </cell>
          <cell r="J395" t="str">
            <v>Financially unqualified with findings</v>
          </cell>
        </row>
        <row r="396">
          <cell r="A396">
            <v>1065</v>
          </cell>
          <cell r="J396" t="str">
            <v>Financially unqualified with findings</v>
          </cell>
        </row>
        <row r="397">
          <cell r="A397">
            <v>1123</v>
          </cell>
          <cell r="J397" t="str">
            <v>Financially unqualified with findings</v>
          </cell>
        </row>
        <row r="398">
          <cell r="A398">
            <v>516</v>
          </cell>
          <cell r="J398" t="str">
            <v>Financially unqualified with findings</v>
          </cell>
        </row>
        <row r="399">
          <cell r="A399">
            <v>424</v>
          </cell>
          <cell r="J399" t="str">
            <v>Financially unqualified with no findings on predetermined objectives or compliance with laws and regulations</v>
          </cell>
        </row>
        <row r="400">
          <cell r="A400">
            <v>518</v>
          </cell>
          <cell r="J400" t="str">
            <v>Audit not finalised at legislated date</v>
          </cell>
        </row>
        <row r="401">
          <cell r="A401">
            <v>445</v>
          </cell>
          <cell r="J401" t="str">
            <v>Audit not finalised at legislated date</v>
          </cell>
        </row>
        <row r="402">
          <cell r="A402">
            <v>1553</v>
          </cell>
          <cell r="J402" t="str">
            <v>Financially unqualified with no findings on predetermined objectives or compliance with laws and regulations</v>
          </cell>
        </row>
        <row r="403">
          <cell r="A403">
            <v>1309</v>
          </cell>
          <cell r="J403" t="str">
            <v>Financially unqualified with findings</v>
          </cell>
        </row>
        <row r="404">
          <cell r="A404">
            <v>1310</v>
          </cell>
          <cell r="J404" t="str">
            <v>Qualified</v>
          </cell>
        </row>
        <row r="405">
          <cell r="A405">
            <v>1319</v>
          </cell>
          <cell r="J405" t="str">
            <v>Financially unqualified with findings</v>
          </cell>
        </row>
        <row r="406">
          <cell r="A406">
            <v>1320</v>
          </cell>
          <cell r="J406" t="str">
            <v>Financially unqualified with findings</v>
          </cell>
        </row>
        <row r="407">
          <cell r="A407">
            <v>522</v>
          </cell>
          <cell r="J407" t="str">
            <v>Qualified</v>
          </cell>
        </row>
        <row r="408">
          <cell r="A408">
            <v>1326</v>
          </cell>
          <cell r="J408" t="str">
            <v>Financially unqualified with findings</v>
          </cell>
        </row>
        <row r="409">
          <cell r="A409">
            <v>1335</v>
          </cell>
          <cell r="J409" t="str">
            <v>Qualified</v>
          </cell>
        </row>
        <row r="410">
          <cell r="A410">
            <v>533</v>
          </cell>
          <cell r="J410" t="str">
            <v>Qualified</v>
          </cell>
        </row>
        <row r="411">
          <cell r="A411">
            <v>1327</v>
          </cell>
          <cell r="J411" t="str">
            <v>Financially unqualified with findings</v>
          </cell>
        </row>
        <row r="412">
          <cell r="A412">
            <v>1341</v>
          </cell>
          <cell r="J412" t="str">
            <v>Financially unqualified with no findings on predetermined objectives or compliance with laws and regulations</v>
          </cell>
        </row>
        <row r="413">
          <cell r="A413">
            <v>517</v>
          </cell>
          <cell r="J413" t="str">
            <v>Financially unqualified with no findings on predetermined objectives or compliance with laws and regulations</v>
          </cell>
        </row>
        <row r="414">
          <cell r="A414">
            <v>1570</v>
          </cell>
          <cell r="J414" t="str">
            <v>Financially unqualified with no findings on predetermined objectives or compliance with laws and regulations</v>
          </cell>
        </row>
        <row r="415">
          <cell r="A415">
            <v>538</v>
          </cell>
          <cell r="J415" t="str">
            <v>Financially unqualified with no findings on predetermined objectives or compliance with laws and regulations</v>
          </cell>
        </row>
        <row r="416">
          <cell r="A416">
            <v>357</v>
          </cell>
          <cell r="J416" t="str">
            <v>Financially unqualified with no findings on predetermined objectives or compliance with laws and regulations</v>
          </cell>
        </row>
        <row r="417">
          <cell r="A417">
            <v>536</v>
          </cell>
          <cell r="J417" t="str">
            <v>Financially unqualified with no findings on predetermined objectives or compliance with laws and regulations</v>
          </cell>
        </row>
        <row r="418">
          <cell r="A418">
            <v>1311</v>
          </cell>
          <cell r="J418" t="str">
            <v>Financially unqualified with findings</v>
          </cell>
        </row>
        <row r="419">
          <cell r="A419">
            <v>539</v>
          </cell>
          <cell r="J419" t="str">
            <v>Financially unqualified with findings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data"/>
      <sheetName val="Qualifications data1"/>
      <sheetName val="Drop down lists1"/>
      <sheetName val="Drop down lists2"/>
      <sheetName val="Qualifications data2"/>
      <sheetName val="Entity type data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Index"/>
      <sheetName val="MasterInput"/>
      <sheetName val="Annex1"/>
      <sheetName val="Annex1b"/>
      <sheetName val="Annex1 All"/>
      <sheetName val="Annex1 MY for print"/>
      <sheetName val="Annex1 ME for print"/>
      <sheetName val="Annex2 All"/>
      <sheetName val="Annex2 MY for print"/>
      <sheetName val="Annex2 ME for print"/>
      <sheetName val="Annex3"/>
      <sheetName val="Annex1c"/>
      <sheetName val="Outcomes Total per Prov"/>
      <sheetName val="Annex3 All for print"/>
      <sheetName val="Annex3 MY for print"/>
      <sheetName val="Annex3 ME for print"/>
      <sheetName val="Annex4"/>
      <sheetName val="Annex4 All for print"/>
      <sheetName val="Annex5"/>
      <sheetName val="Status per capacity"/>
      <sheetName val="Status-Province"/>
      <sheetName val="Annex4 MY for print"/>
      <sheetName val="Annex4 ME for print"/>
      <sheetName val="Outcomes-ExecSumm"/>
      <sheetName val="Outcomes-Sect3"/>
      <sheetName val="Outcomes-Capacity"/>
      <sheetName val="Outcomes-Summary"/>
      <sheetName val="Outcomes-Grade"/>
      <sheetName val="Outcomes per Prov"/>
      <sheetName val="Good Practices1"/>
      <sheetName val="Good Practices2"/>
      <sheetName val="Outcomes per Prov (Presentatio)"/>
      <sheetName val="Outcomes-Province"/>
      <sheetName val="Outcomes-5year"/>
      <sheetName val="Outcomes-Category"/>
      <sheetName val="Qual-BS-All"/>
      <sheetName val="Qual-IS-All"/>
      <sheetName val="Qual-BS-Province"/>
      <sheetName val="Qual-IS-Province"/>
      <sheetName val="Emphasis"/>
      <sheetName val="Other Matters old"/>
      <sheetName val="Areas Qualified"/>
      <sheetName val="RS2"/>
      <sheetName val="Other Matters"/>
      <sheetName val="Ass by Consultants"/>
      <sheetName val="AOPI"/>
      <sheetName val="Financial stability"/>
      <sheetName val="Qualification Check to GR"/>
      <sheetName val="UFWI-Qualifications"/>
      <sheetName val="UFWI-Other matters"/>
      <sheetName val="Prov detail for UFWI"/>
      <sheetName val="Prov detail for Other Matters"/>
      <sheetName val="Prov detail for key areas"/>
      <sheetName val="19. Movement Sum1"/>
      <sheetName val="19. Movement Sum2"/>
      <sheetName val="20. Movement Det"/>
      <sheetName val="RS1 from prov slides"/>
      <sheetName val="Serv Del Comm"/>
      <sheetName val="RS3"/>
      <sheetName val="RS4 for template"/>
      <sheetName val="RS Consultants for template"/>
      <sheetName val="Entities not reported on"/>
      <sheetName val="SCOPA Status"/>
      <sheetName val="Presentation of CFS"/>
      <sheetName val="Annual Reports Tabling"/>
      <sheetName val="Supplementary Tables"/>
      <sheetName val="22. WorkingLists"/>
      <sheetName val="1__Index"/>
      <sheetName val="Annex1_All"/>
      <sheetName val="Annex1_MY_for_print"/>
      <sheetName val="Annex1_ME_for_print"/>
      <sheetName val="Annex2_All"/>
      <sheetName val="Annex2_MY_for_print"/>
      <sheetName val="Annex2_ME_for_print"/>
      <sheetName val="Outcomes_Total_per_Prov"/>
      <sheetName val="Annex3_All_for_print"/>
      <sheetName val="Annex3_MY_for_print"/>
      <sheetName val="Annex3_ME_for_print"/>
      <sheetName val="Annex4_All_for_print"/>
      <sheetName val="Status_per_capacity"/>
      <sheetName val="Annex4_MY_for_print"/>
      <sheetName val="Annex4_ME_for_print"/>
      <sheetName val="Outcomes_per_Prov"/>
      <sheetName val="Good_Practices1"/>
      <sheetName val="Good_Practices2"/>
      <sheetName val="Outcomes_per_Prov_(Presentatio)"/>
      <sheetName val="Other_Matters_old"/>
      <sheetName val="Areas_Qualified"/>
      <sheetName val="Other_Matters"/>
      <sheetName val="Ass_by_Consultants"/>
      <sheetName val="Financial_stability"/>
      <sheetName val="Qualification_Check_to_GR"/>
      <sheetName val="UFWI-Other_matters"/>
      <sheetName val="Prov_detail_for_UFWI"/>
      <sheetName val="Prov_detail_for_Other_Matters"/>
      <sheetName val="Prov_detail_for_key_areas"/>
      <sheetName val="19__Movement_Sum1"/>
      <sheetName val="19__Movement_Sum2"/>
      <sheetName val="20__Movement_Det"/>
      <sheetName val="RS1_from_prov_slides"/>
      <sheetName val="Serv_Del_Comm"/>
      <sheetName val="RS4_for_template"/>
      <sheetName val="RS_Consultants_for_template"/>
      <sheetName val="Entities_not_reported_on"/>
      <sheetName val="SCOPA_Status"/>
      <sheetName val="Presentation_of_CFS"/>
      <sheetName val="Annual_Reports_Tabling"/>
      <sheetName val="Supplementary_Tables"/>
      <sheetName val="22__WorkingLists"/>
      <sheetName val="Sheet1"/>
      <sheetName val="Sheet3"/>
      <sheetName val="Sheet2"/>
      <sheetName val="Sheet4"/>
      <sheetName val="1__Index1"/>
      <sheetName val="Annex1_All1"/>
      <sheetName val="Annex1_MY_for_print1"/>
      <sheetName val="Annex1_ME_for_print1"/>
      <sheetName val="Annex2_All1"/>
      <sheetName val="Annex2_MY_for_print1"/>
      <sheetName val="Annex2_ME_for_print1"/>
      <sheetName val="Outcomes_Total_per_Prov1"/>
      <sheetName val="Annex3_All_for_print1"/>
      <sheetName val="Annex3_MY_for_print1"/>
      <sheetName val="Annex3_ME_for_print1"/>
      <sheetName val="Annex4_All_for_print1"/>
      <sheetName val="Status_per_capacity1"/>
      <sheetName val="Annex4_MY_for_print1"/>
      <sheetName val="Annex4_ME_for_print1"/>
      <sheetName val="Outcomes_per_Prov1"/>
      <sheetName val="Good_Practices11"/>
      <sheetName val="Good_Practices21"/>
      <sheetName val="Outcomes_per_Prov_(Presentatio1"/>
      <sheetName val="Other_Matters_old1"/>
      <sheetName val="Areas_Qualified1"/>
      <sheetName val="Other_Matters1"/>
      <sheetName val="Ass_by_Consultants1"/>
      <sheetName val="Financial_stability1"/>
      <sheetName val="Qualification_Check_to_GR1"/>
      <sheetName val="UFWI-Other_matters1"/>
      <sheetName val="Prov_detail_for_UFWI1"/>
      <sheetName val="Prov_detail_for_Other_Matters1"/>
      <sheetName val="Prov_detail_for_key_areas1"/>
      <sheetName val="19__Movement_Sum11"/>
      <sheetName val="19__Movement_Sum21"/>
      <sheetName val="20__Movement_Det1"/>
      <sheetName val="RS1_from_prov_slides1"/>
      <sheetName val="Serv_Del_Comm1"/>
      <sheetName val="RS4_for_template1"/>
      <sheetName val="RS_Consultants_for_template1"/>
      <sheetName val="Entities_not_reported_on1"/>
      <sheetName val="SCOPA_Status1"/>
      <sheetName val="Presentation_of_CFS1"/>
      <sheetName val="Annual_Reports_Tabling1"/>
      <sheetName val="Supplementary_Tables1"/>
      <sheetName val="22__WorkingLis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National"/>
      <sheetName val="EC"/>
      <sheetName val="FS"/>
      <sheetName val="GP"/>
      <sheetName val="KZN"/>
      <sheetName val="LP"/>
      <sheetName val="MP"/>
      <sheetName val="NC"/>
      <sheetName val="NW"/>
      <sheetName val="WC"/>
      <sheetName val="Consolidated listing 11Jan1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"/>
      <sheetName val="Auditee Types"/>
      <sheetName val="Auditee Sub Types"/>
      <sheetName val="Auditee Statuses"/>
      <sheetName val="Status Dates"/>
      <sheetName val="Centres"/>
      <sheetName val="Mandates"/>
      <sheetName val="Spheres"/>
      <sheetName val="Capacity"/>
      <sheetName val="CE"/>
      <sheetName val="BE"/>
      <sheetName val="Deputy BE"/>
      <sheetName val="SM"/>
      <sheetName val="GR Location"/>
      <sheetName val="Sheet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-Outcomes"/>
      <sheetName val="Ex-AoPI and NC"/>
      <sheetName val="Ex-AoPI and NC (2)"/>
      <sheetName val="Ex-Movements"/>
      <sheetName val="EX-Qual areas"/>
      <sheetName val="Ex-Fruitless"/>
      <sheetName val="Ex-Fruitless (3)"/>
      <sheetName val="Ex-Fruitless (4)"/>
      <sheetName val="Ex-Material lolddosses"/>
      <sheetName val="Ex-Material loss oldes"/>
      <sheetName val="Ex-Compliance"/>
      <sheetName val="Ex-Drivers"/>
      <sheetName val="Ex-Procurement"/>
      <sheetName val="Ex-IT"/>
      <sheetName val="Table 1"/>
      <sheetName val="Figure 21"/>
      <sheetName val="Table 19"/>
      <sheetName val="Figure 17 (Aopi)"/>
      <sheetName val="Figure 17 (Compliance)"/>
      <sheetName val="Table 28 and pie"/>
      <sheetName val="Table 35"/>
      <sheetName val="Table 39 and pie"/>
      <sheetName val="Annex1 Outcomes"/>
      <sheetName val="Annex2 Leadership"/>
      <sheetName val="Annex2 FPM"/>
      <sheetName val="Annex2 Governance"/>
      <sheetName val="Annex3 NC Departments"/>
      <sheetName val="Annex3 NC Public Ent"/>
      <sheetName val="Annex4 a"/>
      <sheetName val="Annex4 b"/>
      <sheetName val="Annex4 c"/>
      <sheetName val="Annex4 d"/>
      <sheetName val="Annex4 e"/>
      <sheetName val="Annex4 f"/>
      <sheetName val="Annex5 IT Focus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04F0-D90C-4055-A8B3-FF31F516B69C}">
  <dimension ref="A1:AW787"/>
  <sheetViews>
    <sheetView showGridLines="0" tabSelected="1" workbookViewId="0">
      <selection activeCell="C2" sqref="C2:C3"/>
    </sheetView>
  </sheetViews>
  <sheetFormatPr defaultColWidth="8.85546875" defaultRowHeight="15" x14ac:dyDescent="0.25"/>
  <cols>
    <col min="1" max="1" width="3.7109375" style="30" customWidth="1"/>
    <col min="2" max="2" width="21.7109375" style="129" customWidth="1"/>
    <col min="3" max="3" width="6.7109375" style="30" bestFit="1" customWidth="1"/>
    <col min="4" max="4" width="5.42578125" style="30" customWidth="1"/>
    <col min="5" max="5" width="8.5703125" style="30" customWidth="1"/>
    <col min="6" max="8" width="2.7109375" style="30" customWidth="1"/>
    <col min="9" max="9" width="6" style="30" customWidth="1"/>
    <col min="10" max="13" width="2.7109375" style="30" customWidth="1"/>
    <col min="14" max="14" width="2.5703125" style="30" customWidth="1"/>
    <col min="15" max="18" width="2.7109375" style="30" customWidth="1"/>
    <col min="19" max="19" width="4.28515625" style="30" customWidth="1"/>
    <col min="20" max="20" width="2.7109375" style="30" customWidth="1"/>
    <col min="21" max="21" width="4.28515625" style="30" customWidth="1"/>
    <col min="22" max="22" width="4.42578125" style="30" customWidth="1"/>
    <col min="23" max="25" width="4.28515625" style="30" customWidth="1"/>
    <col min="26" max="26" width="4.42578125" style="30" customWidth="1"/>
    <col min="27" max="28" width="4.28515625" style="30" customWidth="1"/>
    <col min="29" max="32" width="2.7109375" style="30" customWidth="1"/>
    <col min="33" max="33" width="2.5703125" style="30" customWidth="1"/>
    <col min="34" max="36" width="2.7109375" style="30" customWidth="1"/>
    <col min="37" max="37" width="4.28515625" style="30" customWidth="1"/>
    <col min="38" max="41" width="2.7109375" style="30" customWidth="1"/>
    <col min="42" max="42" width="4.28515625" style="30" customWidth="1"/>
    <col min="43" max="43" width="2.7109375" style="30" customWidth="1"/>
    <col min="44" max="44" width="3.7109375" style="30" customWidth="1"/>
    <col min="45" max="45" width="5.42578125" style="30" customWidth="1"/>
    <col min="46" max="46" width="6.140625" style="30" customWidth="1"/>
    <col min="47" max="48" width="7" style="30" customWidth="1"/>
    <col min="49" max="49" width="7.5703125" style="30" customWidth="1"/>
    <col min="50" max="16384" width="8.85546875" style="30"/>
  </cols>
  <sheetData>
    <row r="1" spans="1:49" s="24" customFormat="1" ht="42.75" customHeight="1" x14ac:dyDescent="0.25">
      <c r="A1" s="131" t="s">
        <v>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</row>
    <row r="2" spans="1:49" ht="36.75" customHeight="1" x14ac:dyDescent="0.25">
      <c r="A2" s="134" t="s">
        <v>2</v>
      </c>
      <c r="B2" s="135" t="s">
        <v>3</v>
      </c>
      <c r="C2" s="134" t="s">
        <v>4</v>
      </c>
      <c r="D2" s="134" t="s">
        <v>5</v>
      </c>
      <c r="E2" s="134" t="s">
        <v>6</v>
      </c>
      <c r="F2" s="132" t="s">
        <v>7</v>
      </c>
      <c r="G2" s="132"/>
      <c r="H2" s="132"/>
      <c r="I2" s="133" t="s">
        <v>8</v>
      </c>
      <c r="J2" s="133"/>
      <c r="K2" s="133"/>
      <c r="L2" s="132" t="s">
        <v>9</v>
      </c>
      <c r="M2" s="132"/>
      <c r="N2" s="132"/>
      <c r="O2" s="132"/>
      <c r="P2" s="132"/>
      <c r="Q2" s="132"/>
      <c r="R2" s="132"/>
      <c r="S2" s="132"/>
      <c r="T2" s="132"/>
      <c r="U2" s="133" t="s">
        <v>10</v>
      </c>
      <c r="V2" s="133"/>
      <c r="W2" s="133"/>
      <c r="X2" s="133"/>
      <c r="Y2" s="133"/>
      <c r="Z2" s="132" t="s">
        <v>11</v>
      </c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3" t="s">
        <v>12</v>
      </c>
      <c r="AQ2" s="133"/>
      <c r="AR2" s="133"/>
      <c r="AS2" s="133"/>
      <c r="AT2" s="133"/>
      <c r="AU2" s="132" t="s">
        <v>13</v>
      </c>
      <c r="AV2" s="132"/>
      <c r="AW2" s="132"/>
    </row>
    <row r="3" spans="1:49" ht="119.25" customHeight="1" x14ac:dyDescent="0.3">
      <c r="A3" s="134" t="s">
        <v>2</v>
      </c>
      <c r="B3" s="135" t="s">
        <v>3</v>
      </c>
      <c r="C3" s="134"/>
      <c r="D3" s="134" t="s">
        <v>15</v>
      </c>
      <c r="E3" s="134"/>
      <c r="F3" s="29" t="s">
        <v>16</v>
      </c>
      <c r="G3" s="29" t="s">
        <v>17</v>
      </c>
      <c r="H3" s="29" t="s">
        <v>18</v>
      </c>
      <c r="I3" s="38" t="s">
        <v>16</v>
      </c>
      <c r="J3" s="38" t="s">
        <v>17</v>
      </c>
      <c r="K3" s="38" t="s">
        <v>18</v>
      </c>
      <c r="L3" s="29" t="s">
        <v>19</v>
      </c>
      <c r="M3" s="29" t="s">
        <v>20</v>
      </c>
      <c r="N3" s="29" t="s">
        <v>21</v>
      </c>
      <c r="O3" s="29" t="s">
        <v>22</v>
      </c>
      <c r="P3" s="29" t="s">
        <v>23</v>
      </c>
      <c r="Q3" s="29" t="s">
        <v>24</v>
      </c>
      <c r="R3" s="29" t="s">
        <v>25</v>
      </c>
      <c r="S3" s="29" t="s">
        <v>26</v>
      </c>
      <c r="T3" s="29" t="s">
        <v>27</v>
      </c>
      <c r="U3" s="38" t="s">
        <v>28</v>
      </c>
      <c r="V3" s="38" t="s">
        <v>29</v>
      </c>
      <c r="W3" s="38" t="s">
        <v>30</v>
      </c>
      <c r="X3" s="38" t="s">
        <v>31</v>
      </c>
      <c r="Y3" s="38" t="s">
        <v>32</v>
      </c>
      <c r="Z3" s="29" t="s">
        <v>33</v>
      </c>
      <c r="AA3" s="29" t="s">
        <v>26</v>
      </c>
      <c r="AB3" s="29" t="s">
        <v>34</v>
      </c>
      <c r="AC3" s="29" t="s">
        <v>35</v>
      </c>
      <c r="AD3" s="29" t="s">
        <v>36</v>
      </c>
      <c r="AE3" s="29" t="s">
        <v>37</v>
      </c>
      <c r="AF3" s="29" t="s">
        <v>38</v>
      </c>
      <c r="AG3" s="29" t="s">
        <v>39</v>
      </c>
      <c r="AH3" s="29" t="s">
        <v>40</v>
      </c>
      <c r="AI3" s="29" t="s">
        <v>41</v>
      </c>
      <c r="AJ3" s="29" t="s">
        <v>42</v>
      </c>
      <c r="AK3" s="29" t="s">
        <v>43</v>
      </c>
      <c r="AL3" s="29" t="s">
        <v>44</v>
      </c>
      <c r="AM3" s="29" t="s">
        <v>45</v>
      </c>
      <c r="AN3" s="29" t="s">
        <v>46</v>
      </c>
      <c r="AO3" s="29" t="s">
        <v>47</v>
      </c>
      <c r="AP3" s="38" t="s">
        <v>48</v>
      </c>
      <c r="AQ3" s="38" t="s">
        <v>49</v>
      </c>
      <c r="AR3" s="38" t="s">
        <v>50</v>
      </c>
      <c r="AS3" s="38" t="s">
        <v>51</v>
      </c>
      <c r="AT3" s="38" t="s">
        <v>52</v>
      </c>
      <c r="AU3" s="39" t="s">
        <v>53</v>
      </c>
      <c r="AV3" s="39" t="s">
        <v>54</v>
      </c>
      <c r="AW3" s="39" t="s">
        <v>55</v>
      </c>
    </row>
    <row r="4" spans="1:49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s="5" customFormat="1" ht="23.25" customHeight="1" x14ac:dyDescent="0.25">
      <c r="A5" s="130" t="s">
        <v>56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</row>
    <row r="6" spans="1:49" s="5" customFormat="1" ht="23.25" customHeight="1" x14ac:dyDescent="0.25">
      <c r="A6" s="130" t="s">
        <v>57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</row>
    <row r="7" spans="1:49" ht="23.25" customHeight="1" x14ac:dyDescent="0.25">
      <c r="A7" s="2">
        <v>1</v>
      </c>
      <c r="B7" s="23" t="s">
        <v>58</v>
      </c>
      <c r="C7" s="2" t="s">
        <v>59</v>
      </c>
      <c r="D7" s="2" t="s">
        <v>60</v>
      </c>
      <c r="E7" s="2" t="s">
        <v>61</v>
      </c>
      <c r="F7" s="45" t="s">
        <v>57</v>
      </c>
      <c r="G7" s="46" t="s">
        <v>1</v>
      </c>
      <c r="H7" s="46" t="s">
        <v>1</v>
      </c>
      <c r="I7" s="45" t="s">
        <v>57</v>
      </c>
      <c r="J7" s="46" t="s">
        <v>1</v>
      </c>
      <c r="K7" s="46" t="s">
        <v>1</v>
      </c>
      <c r="L7" s="46" t="s">
        <v>1</v>
      </c>
      <c r="M7" s="46" t="s">
        <v>1</v>
      </c>
      <c r="N7" s="46" t="s">
        <v>1</v>
      </c>
      <c r="O7" s="46" t="s">
        <v>1</v>
      </c>
      <c r="P7" s="46" t="s">
        <v>1</v>
      </c>
      <c r="Q7" s="46" t="s">
        <v>1</v>
      </c>
      <c r="R7" s="46" t="s">
        <v>1</v>
      </c>
      <c r="S7" s="46" t="s">
        <v>1</v>
      </c>
      <c r="T7" s="46" t="s">
        <v>1</v>
      </c>
      <c r="U7" s="46" t="s">
        <v>1</v>
      </c>
      <c r="V7" s="46" t="s">
        <v>1</v>
      </c>
      <c r="W7" s="46" t="s">
        <v>1</v>
      </c>
      <c r="X7" s="46" t="s">
        <v>1</v>
      </c>
      <c r="Y7" s="46" t="s">
        <v>1</v>
      </c>
      <c r="Z7" s="46" t="s">
        <v>1</v>
      </c>
      <c r="AA7" s="46" t="s">
        <v>1</v>
      </c>
      <c r="AB7" s="46" t="s">
        <v>1</v>
      </c>
      <c r="AC7" s="46" t="s">
        <v>1</v>
      </c>
      <c r="AD7" s="46" t="s">
        <v>1</v>
      </c>
      <c r="AE7" s="46" t="s">
        <v>1</v>
      </c>
      <c r="AF7" s="46" t="s">
        <v>1</v>
      </c>
      <c r="AG7" s="46" t="s">
        <v>1</v>
      </c>
      <c r="AH7" s="46" t="s">
        <v>1</v>
      </c>
      <c r="AI7" s="46" t="s">
        <v>1</v>
      </c>
      <c r="AJ7" s="46" t="s">
        <v>1</v>
      </c>
      <c r="AK7" s="46" t="s">
        <v>1</v>
      </c>
      <c r="AL7" s="46" t="s">
        <v>1</v>
      </c>
      <c r="AM7" s="46" t="s">
        <v>1</v>
      </c>
      <c r="AN7" s="46" t="s">
        <v>1</v>
      </c>
      <c r="AO7" s="46" t="s">
        <v>1</v>
      </c>
      <c r="AP7" s="46" t="s">
        <v>1</v>
      </c>
      <c r="AQ7" s="40" t="s">
        <v>62</v>
      </c>
      <c r="AR7" s="47" t="s">
        <v>63</v>
      </c>
      <c r="AS7" s="45">
        <v>1</v>
      </c>
      <c r="AT7" s="45">
        <v>1</v>
      </c>
      <c r="AU7" s="48">
        <v>0</v>
      </c>
      <c r="AV7" s="49">
        <v>0.08</v>
      </c>
      <c r="AW7" s="50">
        <v>0.01</v>
      </c>
    </row>
    <row r="8" spans="1:49" ht="23.25" customHeight="1" x14ac:dyDescent="0.25">
      <c r="A8" s="2">
        <v>2</v>
      </c>
      <c r="B8" s="23" t="s">
        <v>64</v>
      </c>
      <c r="C8" s="2" t="s">
        <v>59</v>
      </c>
      <c r="D8" s="2" t="s">
        <v>60</v>
      </c>
      <c r="E8" s="2" t="s">
        <v>65</v>
      </c>
      <c r="F8" s="45" t="s">
        <v>57</v>
      </c>
      <c r="G8" s="46" t="s">
        <v>1</v>
      </c>
      <c r="H8" s="40" t="s">
        <v>62</v>
      </c>
      <c r="I8" s="42" t="s">
        <v>66</v>
      </c>
      <c r="J8" s="46" t="s">
        <v>1</v>
      </c>
      <c r="K8" s="47" t="s">
        <v>67</v>
      </c>
      <c r="L8" s="46" t="s">
        <v>1</v>
      </c>
      <c r="M8" s="46" t="s">
        <v>1</v>
      </c>
      <c r="N8" s="46" t="s">
        <v>1</v>
      </c>
      <c r="O8" s="46" t="s">
        <v>1</v>
      </c>
      <c r="P8" s="46" t="s">
        <v>1</v>
      </c>
      <c r="Q8" s="46" t="s">
        <v>1</v>
      </c>
      <c r="R8" s="46" t="s">
        <v>1</v>
      </c>
      <c r="S8" s="46" t="s">
        <v>1</v>
      </c>
      <c r="T8" s="46" t="s">
        <v>1</v>
      </c>
      <c r="U8" s="46" t="s">
        <v>1</v>
      </c>
      <c r="V8" s="46" t="s">
        <v>1</v>
      </c>
      <c r="W8" s="46" t="s">
        <v>1</v>
      </c>
      <c r="X8" s="46" t="s">
        <v>1</v>
      </c>
      <c r="Y8" s="46" t="s">
        <v>1</v>
      </c>
      <c r="Z8" s="46" t="s">
        <v>1</v>
      </c>
      <c r="AA8" s="46" t="s">
        <v>1</v>
      </c>
      <c r="AB8" s="46" t="s">
        <v>1</v>
      </c>
      <c r="AC8" s="46" t="s">
        <v>1</v>
      </c>
      <c r="AD8" s="46" t="s">
        <v>1</v>
      </c>
      <c r="AE8" s="46" t="s">
        <v>1</v>
      </c>
      <c r="AF8" s="46" t="s">
        <v>1</v>
      </c>
      <c r="AG8" s="46" t="s">
        <v>1</v>
      </c>
      <c r="AH8" s="46" t="s">
        <v>1</v>
      </c>
      <c r="AI8" s="46" t="s">
        <v>1</v>
      </c>
      <c r="AJ8" s="46" t="s">
        <v>1</v>
      </c>
      <c r="AK8" s="46" t="s">
        <v>1</v>
      </c>
      <c r="AL8" s="46" t="s">
        <v>1</v>
      </c>
      <c r="AM8" s="40" t="s">
        <v>62</v>
      </c>
      <c r="AN8" s="46" t="s">
        <v>1</v>
      </c>
      <c r="AO8" s="46" t="s">
        <v>1</v>
      </c>
      <c r="AP8" s="47" t="s">
        <v>67</v>
      </c>
      <c r="AQ8" s="51" t="s">
        <v>68</v>
      </c>
      <c r="AR8" s="47" t="s">
        <v>63</v>
      </c>
      <c r="AS8" s="45">
        <v>1</v>
      </c>
      <c r="AT8" s="45">
        <v>1</v>
      </c>
      <c r="AU8" s="48">
        <v>0</v>
      </c>
      <c r="AV8" s="52">
        <v>16.7</v>
      </c>
      <c r="AW8" s="50">
        <v>0.28999999999999998</v>
      </c>
    </row>
    <row r="9" spans="1:49" ht="23.25" customHeight="1" x14ac:dyDescent="0.25">
      <c r="A9" s="2">
        <v>3</v>
      </c>
      <c r="B9" s="23" t="s">
        <v>69</v>
      </c>
      <c r="C9" s="2" t="s">
        <v>59</v>
      </c>
      <c r="D9" s="2" t="s">
        <v>60</v>
      </c>
      <c r="E9" s="2" t="s">
        <v>70</v>
      </c>
      <c r="F9" s="45" t="s">
        <v>57</v>
      </c>
      <c r="G9" s="46" t="s">
        <v>1</v>
      </c>
      <c r="H9" s="46" t="s">
        <v>1</v>
      </c>
      <c r="I9" s="45" t="s">
        <v>57</v>
      </c>
      <c r="J9" s="46" t="s">
        <v>1</v>
      </c>
      <c r="K9" s="40" t="s">
        <v>62</v>
      </c>
      <c r="L9" s="46" t="s">
        <v>1</v>
      </c>
      <c r="M9" s="46" t="s">
        <v>1</v>
      </c>
      <c r="N9" s="46" t="s">
        <v>1</v>
      </c>
      <c r="O9" s="46" t="s">
        <v>1</v>
      </c>
      <c r="P9" s="46" t="s">
        <v>1</v>
      </c>
      <c r="Q9" s="46" t="s">
        <v>1</v>
      </c>
      <c r="R9" s="46" t="s">
        <v>1</v>
      </c>
      <c r="S9" s="46" t="s">
        <v>1</v>
      </c>
      <c r="T9" s="46" t="s">
        <v>1</v>
      </c>
      <c r="U9" s="46" t="s">
        <v>1</v>
      </c>
      <c r="V9" s="46" t="s">
        <v>1</v>
      </c>
      <c r="W9" s="46" t="s">
        <v>1</v>
      </c>
      <c r="X9" s="46" t="s">
        <v>1</v>
      </c>
      <c r="Y9" s="46" t="s">
        <v>1</v>
      </c>
      <c r="Z9" s="46" t="s">
        <v>1</v>
      </c>
      <c r="AA9" s="46" t="s">
        <v>1</v>
      </c>
      <c r="AB9" s="46" t="s">
        <v>1</v>
      </c>
      <c r="AC9" s="46" t="s">
        <v>1</v>
      </c>
      <c r="AD9" s="46" t="s">
        <v>1</v>
      </c>
      <c r="AE9" s="46" t="s">
        <v>1</v>
      </c>
      <c r="AF9" s="46" t="s">
        <v>1</v>
      </c>
      <c r="AG9" s="46" t="s">
        <v>1</v>
      </c>
      <c r="AH9" s="46" t="s">
        <v>1</v>
      </c>
      <c r="AI9" s="46" t="s">
        <v>1</v>
      </c>
      <c r="AJ9" s="46" t="s">
        <v>1</v>
      </c>
      <c r="AK9" s="46" t="s">
        <v>1</v>
      </c>
      <c r="AL9" s="46" t="s">
        <v>1</v>
      </c>
      <c r="AM9" s="46" t="s">
        <v>1</v>
      </c>
      <c r="AN9" s="46" t="s">
        <v>1</v>
      </c>
      <c r="AO9" s="46" t="s">
        <v>1</v>
      </c>
      <c r="AP9" s="46" t="s">
        <v>1</v>
      </c>
      <c r="AQ9" s="51" t="s">
        <v>68</v>
      </c>
      <c r="AR9" s="45" t="s">
        <v>71</v>
      </c>
      <c r="AS9" s="45">
        <v>1</v>
      </c>
      <c r="AT9" s="45">
        <v>1</v>
      </c>
      <c r="AU9" s="48">
        <v>0</v>
      </c>
      <c r="AV9" s="49">
        <v>1.2</v>
      </c>
      <c r="AW9" s="53">
        <v>8.0000000000000002E-3</v>
      </c>
    </row>
    <row r="10" spans="1:49" ht="23.25" customHeight="1" x14ac:dyDescent="0.25">
      <c r="A10" s="2">
        <v>4</v>
      </c>
      <c r="B10" s="23" t="s">
        <v>72</v>
      </c>
      <c r="C10" s="2" t="s">
        <v>59</v>
      </c>
      <c r="D10" s="2" t="s">
        <v>73</v>
      </c>
      <c r="E10" s="2" t="s">
        <v>73</v>
      </c>
      <c r="F10" s="45" t="s">
        <v>57</v>
      </c>
      <c r="G10" s="46" t="s">
        <v>1</v>
      </c>
      <c r="H10" s="46" t="s">
        <v>1</v>
      </c>
      <c r="I10" s="45" t="s">
        <v>57</v>
      </c>
      <c r="J10" s="46" t="s">
        <v>1</v>
      </c>
      <c r="K10" s="46" t="s">
        <v>1</v>
      </c>
      <c r="L10" s="46" t="s">
        <v>1</v>
      </c>
      <c r="M10" s="46" t="s">
        <v>1</v>
      </c>
      <c r="N10" s="46" t="s">
        <v>1</v>
      </c>
      <c r="O10" s="46" t="s">
        <v>1</v>
      </c>
      <c r="P10" s="46" t="s">
        <v>1</v>
      </c>
      <c r="Q10" s="46" t="s">
        <v>1</v>
      </c>
      <c r="R10" s="46" t="s">
        <v>1</v>
      </c>
      <c r="S10" s="46" t="s">
        <v>1</v>
      </c>
      <c r="T10" s="46" t="s">
        <v>1</v>
      </c>
      <c r="U10" s="46" t="s">
        <v>1</v>
      </c>
      <c r="V10" s="46" t="s">
        <v>1</v>
      </c>
      <c r="W10" s="46" t="s">
        <v>1</v>
      </c>
      <c r="X10" s="46" t="s">
        <v>1</v>
      </c>
      <c r="Y10" s="46" t="s">
        <v>1</v>
      </c>
      <c r="Z10" s="46" t="s">
        <v>1</v>
      </c>
      <c r="AA10" s="46" t="s">
        <v>1</v>
      </c>
      <c r="AB10" s="46" t="s">
        <v>1</v>
      </c>
      <c r="AC10" s="46" t="s">
        <v>1</v>
      </c>
      <c r="AD10" s="46" t="s">
        <v>1</v>
      </c>
      <c r="AE10" s="46" t="s">
        <v>1</v>
      </c>
      <c r="AF10" s="46" t="s">
        <v>1</v>
      </c>
      <c r="AG10" s="46" t="s">
        <v>1</v>
      </c>
      <c r="AH10" s="46" t="s">
        <v>1</v>
      </c>
      <c r="AI10" s="46" t="s">
        <v>1</v>
      </c>
      <c r="AJ10" s="46" t="s">
        <v>1</v>
      </c>
      <c r="AK10" s="46" t="s">
        <v>1</v>
      </c>
      <c r="AL10" s="46" t="s">
        <v>1</v>
      </c>
      <c r="AM10" s="46" t="s">
        <v>1</v>
      </c>
      <c r="AN10" s="46" t="s">
        <v>1</v>
      </c>
      <c r="AO10" s="46" t="s">
        <v>1</v>
      </c>
      <c r="AP10" s="46" t="s">
        <v>1</v>
      </c>
      <c r="AQ10" s="40" t="s">
        <v>62</v>
      </c>
      <c r="AR10" s="47" t="s">
        <v>63</v>
      </c>
      <c r="AS10" s="45">
        <v>1</v>
      </c>
      <c r="AT10" s="54">
        <v>0</v>
      </c>
      <c r="AU10" s="48">
        <v>0</v>
      </c>
      <c r="AV10" s="52">
        <v>0.44</v>
      </c>
      <c r="AW10" s="55">
        <v>0</v>
      </c>
    </row>
    <row r="11" spans="1:49" ht="23.25" customHeight="1" x14ac:dyDescent="0.25">
      <c r="A11" s="2">
        <v>5</v>
      </c>
      <c r="B11" s="23" t="s">
        <v>74</v>
      </c>
      <c r="C11" s="2" t="s">
        <v>59</v>
      </c>
      <c r="D11" s="2" t="s">
        <v>60</v>
      </c>
      <c r="E11" s="2" t="s">
        <v>61</v>
      </c>
      <c r="F11" s="45" t="s">
        <v>57</v>
      </c>
      <c r="G11" s="46" t="s">
        <v>1</v>
      </c>
      <c r="H11" s="46" t="s">
        <v>1</v>
      </c>
      <c r="I11" s="45" t="s">
        <v>57</v>
      </c>
      <c r="J11" s="46" t="s">
        <v>1</v>
      </c>
      <c r="K11" s="46" t="s">
        <v>1</v>
      </c>
      <c r="L11" s="46" t="s">
        <v>1</v>
      </c>
      <c r="M11" s="46" t="s">
        <v>1</v>
      </c>
      <c r="N11" s="46" t="s">
        <v>1</v>
      </c>
      <c r="O11" s="46" t="s">
        <v>1</v>
      </c>
      <c r="P11" s="46" t="s">
        <v>1</v>
      </c>
      <c r="Q11" s="46" t="s">
        <v>1</v>
      </c>
      <c r="R11" s="46" t="s">
        <v>1</v>
      </c>
      <c r="S11" s="46" t="s">
        <v>1</v>
      </c>
      <c r="T11" s="46" t="s">
        <v>1</v>
      </c>
      <c r="U11" s="46" t="s">
        <v>1</v>
      </c>
      <c r="V11" s="46" t="s">
        <v>1</v>
      </c>
      <c r="W11" s="46" t="s">
        <v>1</v>
      </c>
      <c r="X11" s="46" t="s">
        <v>1</v>
      </c>
      <c r="Y11" s="46" t="s">
        <v>1</v>
      </c>
      <c r="Z11" s="46" t="s">
        <v>1</v>
      </c>
      <c r="AA11" s="46" t="s">
        <v>1</v>
      </c>
      <c r="AB11" s="46" t="s">
        <v>1</v>
      </c>
      <c r="AC11" s="46" t="s">
        <v>1</v>
      </c>
      <c r="AD11" s="46" t="s">
        <v>1</v>
      </c>
      <c r="AE11" s="46" t="s">
        <v>1</v>
      </c>
      <c r="AF11" s="46" t="s">
        <v>1</v>
      </c>
      <c r="AG11" s="46" t="s">
        <v>1</v>
      </c>
      <c r="AH11" s="46" t="s">
        <v>1</v>
      </c>
      <c r="AI11" s="46" t="s">
        <v>1</v>
      </c>
      <c r="AJ11" s="46" t="s">
        <v>1</v>
      </c>
      <c r="AK11" s="46" t="s">
        <v>1</v>
      </c>
      <c r="AL11" s="46" t="s">
        <v>1</v>
      </c>
      <c r="AM11" s="46" t="s">
        <v>1</v>
      </c>
      <c r="AN11" s="46" t="s">
        <v>1</v>
      </c>
      <c r="AO11" s="46" t="s">
        <v>1</v>
      </c>
      <c r="AP11" s="46" t="s">
        <v>1</v>
      </c>
      <c r="AQ11" s="51" t="s">
        <v>68</v>
      </c>
      <c r="AR11" s="45" t="s">
        <v>71</v>
      </c>
      <c r="AS11" s="45">
        <v>1</v>
      </c>
      <c r="AT11" s="45">
        <v>1</v>
      </c>
      <c r="AU11" s="48">
        <v>0</v>
      </c>
      <c r="AV11" s="52">
        <v>1.6</v>
      </c>
      <c r="AW11" s="53">
        <v>3.0000000000000001E-3</v>
      </c>
    </row>
    <row r="12" spans="1:49" ht="23.25" customHeight="1" x14ac:dyDescent="0.25">
      <c r="A12" s="2">
        <v>6</v>
      </c>
      <c r="B12" s="23" t="s">
        <v>75</v>
      </c>
      <c r="C12" s="2" t="s">
        <v>59</v>
      </c>
      <c r="D12" s="2" t="s">
        <v>60</v>
      </c>
      <c r="E12" s="2" t="s">
        <v>76</v>
      </c>
      <c r="F12" s="45" t="s">
        <v>57</v>
      </c>
      <c r="G12" s="46" t="s">
        <v>1</v>
      </c>
      <c r="H12" s="46" t="s">
        <v>1</v>
      </c>
      <c r="I12" s="45" t="s">
        <v>57</v>
      </c>
      <c r="J12" s="46" t="s">
        <v>1</v>
      </c>
      <c r="K12" s="46" t="s">
        <v>1</v>
      </c>
      <c r="L12" s="46" t="s">
        <v>1</v>
      </c>
      <c r="M12" s="46" t="s">
        <v>1</v>
      </c>
      <c r="N12" s="46" t="s">
        <v>1</v>
      </c>
      <c r="O12" s="46" t="s">
        <v>1</v>
      </c>
      <c r="P12" s="46" t="s">
        <v>1</v>
      </c>
      <c r="Q12" s="46" t="s">
        <v>1</v>
      </c>
      <c r="R12" s="46" t="s">
        <v>1</v>
      </c>
      <c r="S12" s="46" t="s">
        <v>1</v>
      </c>
      <c r="T12" s="46" t="s">
        <v>1</v>
      </c>
      <c r="U12" s="46" t="s">
        <v>1</v>
      </c>
      <c r="V12" s="46" t="s">
        <v>1</v>
      </c>
      <c r="W12" s="46" t="s">
        <v>1</v>
      </c>
      <c r="X12" s="46" t="s">
        <v>1</v>
      </c>
      <c r="Y12" s="46" t="s">
        <v>1</v>
      </c>
      <c r="Z12" s="46" t="s">
        <v>1</v>
      </c>
      <c r="AA12" s="46" t="s">
        <v>1</v>
      </c>
      <c r="AB12" s="46" t="s">
        <v>1</v>
      </c>
      <c r="AC12" s="46" t="s">
        <v>1</v>
      </c>
      <c r="AD12" s="46" t="s">
        <v>1</v>
      </c>
      <c r="AE12" s="46" t="s">
        <v>1</v>
      </c>
      <c r="AF12" s="46" t="s">
        <v>1</v>
      </c>
      <c r="AG12" s="46" t="s">
        <v>1</v>
      </c>
      <c r="AH12" s="46" t="s">
        <v>1</v>
      </c>
      <c r="AI12" s="46" t="s">
        <v>1</v>
      </c>
      <c r="AJ12" s="46" t="s">
        <v>1</v>
      </c>
      <c r="AK12" s="46" t="s">
        <v>1</v>
      </c>
      <c r="AL12" s="46" t="s">
        <v>1</v>
      </c>
      <c r="AM12" s="46" t="s">
        <v>1</v>
      </c>
      <c r="AN12" s="46" t="s">
        <v>1</v>
      </c>
      <c r="AO12" s="46" t="s">
        <v>1</v>
      </c>
      <c r="AP12" s="46" t="s">
        <v>1</v>
      </c>
      <c r="AQ12" s="46" t="s">
        <v>1</v>
      </c>
      <c r="AR12" s="45" t="s">
        <v>71</v>
      </c>
      <c r="AS12" s="45">
        <v>1</v>
      </c>
      <c r="AT12" s="45">
        <v>1</v>
      </c>
      <c r="AU12" s="48">
        <v>0</v>
      </c>
      <c r="AV12" s="52">
        <v>4.4000000000000004</v>
      </c>
      <c r="AW12" s="53">
        <v>6.0000000000000001E-3</v>
      </c>
    </row>
    <row r="13" spans="1:49" ht="23.25" customHeight="1" x14ac:dyDescent="0.25">
      <c r="A13" s="2">
        <v>7</v>
      </c>
      <c r="B13" s="23" t="s">
        <v>77</v>
      </c>
      <c r="C13" s="2" t="s">
        <v>59</v>
      </c>
      <c r="D13" s="2" t="s">
        <v>60</v>
      </c>
      <c r="E13" s="2" t="s">
        <v>61</v>
      </c>
      <c r="F13" s="45" t="s">
        <v>57</v>
      </c>
      <c r="G13" s="46" t="s">
        <v>1</v>
      </c>
      <c r="H13" s="46" t="s">
        <v>1</v>
      </c>
      <c r="I13" s="45" t="s">
        <v>57</v>
      </c>
      <c r="J13" s="46" t="s">
        <v>1</v>
      </c>
      <c r="K13" s="46" t="s">
        <v>1</v>
      </c>
      <c r="L13" s="46" t="s">
        <v>1</v>
      </c>
      <c r="M13" s="46" t="s">
        <v>1</v>
      </c>
      <c r="N13" s="46" t="s">
        <v>1</v>
      </c>
      <c r="O13" s="46" t="s">
        <v>1</v>
      </c>
      <c r="P13" s="46" t="s">
        <v>1</v>
      </c>
      <c r="Q13" s="46" t="s">
        <v>1</v>
      </c>
      <c r="R13" s="46" t="s">
        <v>1</v>
      </c>
      <c r="S13" s="46" t="s">
        <v>1</v>
      </c>
      <c r="T13" s="46" t="s">
        <v>1</v>
      </c>
      <c r="U13" s="46" t="s">
        <v>1</v>
      </c>
      <c r="V13" s="46" t="s">
        <v>1</v>
      </c>
      <c r="W13" s="46" t="s">
        <v>1</v>
      </c>
      <c r="X13" s="46" t="s">
        <v>1</v>
      </c>
      <c r="Y13" s="46" t="s">
        <v>1</v>
      </c>
      <c r="Z13" s="46" t="s">
        <v>1</v>
      </c>
      <c r="AA13" s="46" t="s">
        <v>1</v>
      </c>
      <c r="AB13" s="46" t="s">
        <v>1</v>
      </c>
      <c r="AC13" s="46" t="s">
        <v>1</v>
      </c>
      <c r="AD13" s="46" t="s">
        <v>1</v>
      </c>
      <c r="AE13" s="46" t="s">
        <v>1</v>
      </c>
      <c r="AF13" s="46" t="s">
        <v>1</v>
      </c>
      <c r="AG13" s="46" t="s">
        <v>1</v>
      </c>
      <c r="AH13" s="46" t="s">
        <v>1</v>
      </c>
      <c r="AI13" s="46" t="s">
        <v>1</v>
      </c>
      <c r="AJ13" s="46" t="s">
        <v>1</v>
      </c>
      <c r="AK13" s="46" t="s">
        <v>1</v>
      </c>
      <c r="AL13" s="46" t="s">
        <v>1</v>
      </c>
      <c r="AM13" s="46" t="s">
        <v>1</v>
      </c>
      <c r="AN13" s="46" t="s">
        <v>1</v>
      </c>
      <c r="AO13" s="46" t="s">
        <v>1</v>
      </c>
      <c r="AP13" s="46" t="s">
        <v>1</v>
      </c>
      <c r="AQ13" s="40" t="s">
        <v>62</v>
      </c>
      <c r="AR13" s="45" t="s">
        <v>71</v>
      </c>
      <c r="AS13" s="45">
        <v>1</v>
      </c>
      <c r="AT13" s="54">
        <v>0</v>
      </c>
      <c r="AU13" s="48">
        <v>0</v>
      </c>
      <c r="AV13" s="49">
        <v>0</v>
      </c>
      <c r="AW13" s="55">
        <v>0</v>
      </c>
    </row>
    <row r="14" spans="1:49" ht="23.25" customHeight="1" x14ac:dyDescent="0.25">
      <c r="A14" s="2">
        <v>8</v>
      </c>
      <c r="B14" s="23" t="s">
        <v>78</v>
      </c>
      <c r="C14" s="2" t="s">
        <v>59</v>
      </c>
      <c r="D14" s="2" t="s">
        <v>73</v>
      </c>
      <c r="E14" s="2" t="s">
        <v>73</v>
      </c>
      <c r="F14" s="45" t="s">
        <v>57</v>
      </c>
      <c r="G14" s="46" t="s">
        <v>1</v>
      </c>
      <c r="H14" s="46" t="s">
        <v>1</v>
      </c>
      <c r="I14" s="45" t="s">
        <v>57</v>
      </c>
      <c r="J14" s="40" t="s">
        <v>62</v>
      </c>
      <c r="K14" s="40" t="s">
        <v>62</v>
      </c>
      <c r="L14" s="46" t="s">
        <v>1</v>
      </c>
      <c r="M14" s="46" t="s">
        <v>1</v>
      </c>
      <c r="N14" s="46" t="s">
        <v>1</v>
      </c>
      <c r="O14" s="46" t="s">
        <v>1</v>
      </c>
      <c r="P14" s="46" t="s">
        <v>1</v>
      </c>
      <c r="Q14" s="46" t="s">
        <v>1</v>
      </c>
      <c r="R14" s="46" t="s">
        <v>1</v>
      </c>
      <c r="S14" s="46" t="s">
        <v>1</v>
      </c>
      <c r="T14" s="46" t="s">
        <v>1</v>
      </c>
      <c r="U14" s="46" t="s">
        <v>1</v>
      </c>
      <c r="V14" s="46" t="s">
        <v>1</v>
      </c>
      <c r="W14" s="46" t="s">
        <v>1</v>
      </c>
      <c r="X14" s="46" t="s">
        <v>1</v>
      </c>
      <c r="Y14" s="46" t="s">
        <v>1</v>
      </c>
      <c r="Z14" s="46" t="s">
        <v>1</v>
      </c>
      <c r="AA14" s="46" t="s">
        <v>1</v>
      </c>
      <c r="AB14" s="46" t="s">
        <v>1</v>
      </c>
      <c r="AC14" s="46" t="s">
        <v>1</v>
      </c>
      <c r="AD14" s="46" t="s">
        <v>1</v>
      </c>
      <c r="AE14" s="46" t="s">
        <v>1</v>
      </c>
      <c r="AF14" s="46" t="s">
        <v>1</v>
      </c>
      <c r="AG14" s="46" t="s">
        <v>1</v>
      </c>
      <c r="AH14" s="46" t="s">
        <v>1</v>
      </c>
      <c r="AI14" s="46" t="s">
        <v>1</v>
      </c>
      <c r="AJ14" s="46" t="s">
        <v>1</v>
      </c>
      <c r="AK14" s="46" t="s">
        <v>1</v>
      </c>
      <c r="AL14" s="46" t="s">
        <v>1</v>
      </c>
      <c r="AM14" s="46" t="s">
        <v>1</v>
      </c>
      <c r="AN14" s="46" t="s">
        <v>1</v>
      </c>
      <c r="AO14" s="46" t="s">
        <v>1</v>
      </c>
      <c r="AP14" s="46" t="s">
        <v>1</v>
      </c>
      <c r="AQ14" s="47" t="s">
        <v>67</v>
      </c>
      <c r="AR14" s="45" t="s">
        <v>71</v>
      </c>
      <c r="AS14" s="45">
        <v>1</v>
      </c>
      <c r="AT14" s="42">
        <v>2</v>
      </c>
      <c r="AU14" s="48">
        <v>0</v>
      </c>
      <c r="AV14" s="52">
        <v>10.8</v>
      </c>
      <c r="AW14" s="50">
        <v>0.26</v>
      </c>
    </row>
    <row r="15" spans="1:49" ht="23.25" customHeight="1" x14ac:dyDescent="0.25">
      <c r="A15" s="2">
        <v>9</v>
      </c>
      <c r="B15" s="23" t="s">
        <v>79</v>
      </c>
      <c r="C15" s="2" t="s">
        <v>59</v>
      </c>
      <c r="D15" s="2" t="s">
        <v>60</v>
      </c>
      <c r="E15" s="2" t="s">
        <v>80</v>
      </c>
      <c r="F15" s="45" t="s">
        <v>57</v>
      </c>
      <c r="G15" s="46" t="s">
        <v>1</v>
      </c>
      <c r="H15" s="46" t="s">
        <v>1</v>
      </c>
      <c r="I15" s="45" t="s">
        <v>57</v>
      </c>
      <c r="J15" s="46" t="s">
        <v>1</v>
      </c>
      <c r="K15" s="46" t="s">
        <v>1</v>
      </c>
      <c r="L15" s="46" t="s">
        <v>1</v>
      </c>
      <c r="M15" s="46" t="s">
        <v>1</v>
      </c>
      <c r="N15" s="46" t="s">
        <v>1</v>
      </c>
      <c r="O15" s="46" t="s">
        <v>1</v>
      </c>
      <c r="P15" s="46" t="s">
        <v>1</v>
      </c>
      <c r="Q15" s="46" t="s">
        <v>1</v>
      </c>
      <c r="R15" s="46" t="s">
        <v>1</v>
      </c>
      <c r="S15" s="46" t="s">
        <v>1</v>
      </c>
      <c r="T15" s="46" t="s">
        <v>1</v>
      </c>
      <c r="U15" s="46" t="s">
        <v>1</v>
      </c>
      <c r="V15" s="46" t="s">
        <v>1</v>
      </c>
      <c r="W15" s="46" t="s">
        <v>1</v>
      </c>
      <c r="X15" s="46" t="s">
        <v>1</v>
      </c>
      <c r="Y15" s="46" t="s">
        <v>1</v>
      </c>
      <c r="Z15" s="46" t="s">
        <v>1</v>
      </c>
      <c r="AA15" s="46" t="s">
        <v>1</v>
      </c>
      <c r="AB15" s="46" t="s">
        <v>1</v>
      </c>
      <c r="AC15" s="46" t="s">
        <v>1</v>
      </c>
      <c r="AD15" s="46" t="s">
        <v>1</v>
      </c>
      <c r="AE15" s="46" t="s">
        <v>1</v>
      </c>
      <c r="AF15" s="46" t="s">
        <v>1</v>
      </c>
      <c r="AG15" s="46" t="s">
        <v>1</v>
      </c>
      <c r="AH15" s="46" t="s">
        <v>1</v>
      </c>
      <c r="AI15" s="46" t="s">
        <v>1</v>
      </c>
      <c r="AJ15" s="46" t="s">
        <v>1</v>
      </c>
      <c r="AK15" s="46" t="s">
        <v>1</v>
      </c>
      <c r="AL15" s="46" t="s">
        <v>1</v>
      </c>
      <c r="AM15" s="46" t="s">
        <v>1</v>
      </c>
      <c r="AN15" s="46" t="s">
        <v>1</v>
      </c>
      <c r="AO15" s="46" t="s">
        <v>1</v>
      </c>
      <c r="AP15" s="46" t="s">
        <v>1</v>
      </c>
      <c r="AQ15" s="46" t="s">
        <v>1</v>
      </c>
      <c r="AR15" s="45" t="s">
        <v>71</v>
      </c>
      <c r="AS15" s="45">
        <v>1</v>
      </c>
      <c r="AT15" s="45">
        <v>1</v>
      </c>
      <c r="AU15" s="48">
        <v>0</v>
      </c>
      <c r="AV15" s="49">
        <v>0</v>
      </c>
      <c r="AW15" s="50">
        <v>1.1000000000000001</v>
      </c>
    </row>
    <row r="16" spans="1:49" ht="23.25" customHeight="1" x14ac:dyDescent="0.25">
      <c r="A16" s="2">
        <v>10</v>
      </c>
      <c r="B16" s="23" t="s">
        <v>81</v>
      </c>
      <c r="C16" s="2" t="s">
        <v>59</v>
      </c>
      <c r="D16" s="2" t="s">
        <v>60</v>
      </c>
      <c r="E16" s="2" t="s">
        <v>80</v>
      </c>
      <c r="F16" s="45" t="s">
        <v>57</v>
      </c>
      <c r="G16" s="46" t="s">
        <v>1</v>
      </c>
      <c r="H16" s="46" t="s">
        <v>1</v>
      </c>
      <c r="I16" s="45" t="s">
        <v>57</v>
      </c>
      <c r="J16" s="46" t="s">
        <v>1</v>
      </c>
      <c r="K16" s="46" t="s">
        <v>1</v>
      </c>
      <c r="L16" s="46" t="s">
        <v>1</v>
      </c>
      <c r="M16" s="46" t="s">
        <v>1</v>
      </c>
      <c r="N16" s="46" t="s">
        <v>1</v>
      </c>
      <c r="O16" s="46" t="s">
        <v>1</v>
      </c>
      <c r="P16" s="46" t="s">
        <v>1</v>
      </c>
      <c r="Q16" s="46" t="s">
        <v>1</v>
      </c>
      <c r="R16" s="46" t="s">
        <v>1</v>
      </c>
      <c r="S16" s="46" t="s">
        <v>1</v>
      </c>
      <c r="T16" s="46" t="s">
        <v>1</v>
      </c>
      <c r="U16" s="46" t="s">
        <v>1</v>
      </c>
      <c r="V16" s="46" t="s">
        <v>1</v>
      </c>
      <c r="W16" s="46" t="s">
        <v>1</v>
      </c>
      <c r="X16" s="46" t="s">
        <v>1</v>
      </c>
      <c r="Y16" s="46" t="s">
        <v>1</v>
      </c>
      <c r="Z16" s="46" t="s">
        <v>1</v>
      </c>
      <c r="AA16" s="46" t="s">
        <v>1</v>
      </c>
      <c r="AB16" s="46" t="s">
        <v>1</v>
      </c>
      <c r="AC16" s="46" t="s">
        <v>1</v>
      </c>
      <c r="AD16" s="46" t="s">
        <v>1</v>
      </c>
      <c r="AE16" s="46" t="s">
        <v>1</v>
      </c>
      <c r="AF16" s="46" t="s">
        <v>1</v>
      </c>
      <c r="AG16" s="46" t="s">
        <v>1</v>
      </c>
      <c r="AH16" s="46" t="s">
        <v>1</v>
      </c>
      <c r="AI16" s="46" t="s">
        <v>1</v>
      </c>
      <c r="AJ16" s="46" t="s">
        <v>1</v>
      </c>
      <c r="AK16" s="46" t="s">
        <v>1</v>
      </c>
      <c r="AL16" s="46" t="s">
        <v>1</v>
      </c>
      <c r="AM16" s="46" t="s">
        <v>1</v>
      </c>
      <c r="AN16" s="46" t="s">
        <v>1</v>
      </c>
      <c r="AO16" s="46" t="s">
        <v>1</v>
      </c>
      <c r="AP16" s="46" t="s">
        <v>1</v>
      </c>
      <c r="AQ16" s="46" t="s">
        <v>1</v>
      </c>
      <c r="AR16" s="45" t="s">
        <v>71</v>
      </c>
      <c r="AS16" s="45">
        <v>1</v>
      </c>
      <c r="AT16" s="42">
        <v>2</v>
      </c>
      <c r="AU16" s="48">
        <v>0</v>
      </c>
      <c r="AV16" s="48">
        <v>0</v>
      </c>
      <c r="AW16" s="55">
        <v>0</v>
      </c>
    </row>
    <row r="17" spans="1:49" ht="23.25" customHeight="1" x14ac:dyDescent="0.25">
      <c r="A17" s="2">
        <v>11</v>
      </c>
      <c r="B17" s="23" t="s">
        <v>82</v>
      </c>
      <c r="C17" s="2" t="s">
        <v>59</v>
      </c>
      <c r="D17" s="2" t="s">
        <v>73</v>
      </c>
      <c r="E17" s="2" t="s">
        <v>73</v>
      </c>
      <c r="F17" s="45" t="s">
        <v>57</v>
      </c>
      <c r="G17" s="46" t="s">
        <v>1</v>
      </c>
      <c r="H17" s="46" t="s">
        <v>1</v>
      </c>
      <c r="I17" s="45" t="s">
        <v>57</v>
      </c>
      <c r="J17" s="40" t="s">
        <v>62</v>
      </c>
      <c r="K17" s="46" t="s">
        <v>1</v>
      </c>
      <c r="L17" s="46" t="s">
        <v>1</v>
      </c>
      <c r="M17" s="46" t="s">
        <v>1</v>
      </c>
      <c r="N17" s="46" t="s">
        <v>1</v>
      </c>
      <c r="O17" s="46" t="s">
        <v>1</v>
      </c>
      <c r="P17" s="46" t="s">
        <v>1</v>
      </c>
      <c r="Q17" s="46" t="s">
        <v>1</v>
      </c>
      <c r="R17" s="46" t="s">
        <v>1</v>
      </c>
      <c r="S17" s="46" t="s">
        <v>1</v>
      </c>
      <c r="T17" s="46" t="s">
        <v>1</v>
      </c>
      <c r="U17" s="46" t="s">
        <v>1</v>
      </c>
      <c r="V17" s="46" t="s">
        <v>1</v>
      </c>
      <c r="W17" s="46" t="s">
        <v>1</v>
      </c>
      <c r="X17" s="46" t="s">
        <v>1</v>
      </c>
      <c r="Y17" s="46" t="s">
        <v>1</v>
      </c>
      <c r="Z17" s="46" t="s">
        <v>1</v>
      </c>
      <c r="AA17" s="46" t="s">
        <v>1</v>
      </c>
      <c r="AB17" s="46" t="s">
        <v>1</v>
      </c>
      <c r="AC17" s="46" t="s">
        <v>1</v>
      </c>
      <c r="AD17" s="46" t="s">
        <v>1</v>
      </c>
      <c r="AE17" s="46" t="s">
        <v>1</v>
      </c>
      <c r="AF17" s="46" t="s">
        <v>1</v>
      </c>
      <c r="AG17" s="46" t="s">
        <v>1</v>
      </c>
      <c r="AH17" s="46" t="s">
        <v>1</v>
      </c>
      <c r="AI17" s="46" t="s">
        <v>1</v>
      </c>
      <c r="AJ17" s="46" t="s">
        <v>1</v>
      </c>
      <c r="AK17" s="46" t="s">
        <v>1</v>
      </c>
      <c r="AL17" s="46" t="s">
        <v>1</v>
      </c>
      <c r="AM17" s="46" t="s">
        <v>1</v>
      </c>
      <c r="AN17" s="46" t="s">
        <v>1</v>
      </c>
      <c r="AO17" s="46" t="s">
        <v>1</v>
      </c>
      <c r="AP17" s="40" t="s">
        <v>62</v>
      </c>
      <c r="AQ17" s="46" t="s">
        <v>1</v>
      </c>
      <c r="AR17" s="45" t="s">
        <v>71</v>
      </c>
      <c r="AS17" s="45">
        <v>1</v>
      </c>
      <c r="AT17" s="45">
        <v>1</v>
      </c>
      <c r="AU17" s="48">
        <v>0</v>
      </c>
      <c r="AV17" s="48">
        <v>0</v>
      </c>
      <c r="AW17" s="53">
        <v>0.01</v>
      </c>
    </row>
    <row r="18" spans="1:49" ht="23.25" customHeight="1" x14ac:dyDescent="0.25">
      <c r="A18" s="2">
        <v>12</v>
      </c>
      <c r="B18" s="23" t="s">
        <v>83</v>
      </c>
      <c r="C18" s="2" t="s">
        <v>59</v>
      </c>
      <c r="D18" s="2" t="s">
        <v>60</v>
      </c>
      <c r="E18" s="2" t="s">
        <v>80</v>
      </c>
      <c r="F18" s="45" t="s">
        <v>57</v>
      </c>
      <c r="G18" s="46" t="s">
        <v>1</v>
      </c>
      <c r="H18" s="46" t="s">
        <v>1</v>
      </c>
      <c r="I18" s="45" t="s">
        <v>57</v>
      </c>
      <c r="J18" s="46" t="s">
        <v>1</v>
      </c>
      <c r="K18" s="46" t="s">
        <v>1</v>
      </c>
      <c r="L18" s="46" t="s">
        <v>1</v>
      </c>
      <c r="M18" s="46" t="s">
        <v>1</v>
      </c>
      <c r="N18" s="46" t="s">
        <v>1</v>
      </c>
      <c r="O18" s="46" t="s">
        <v>1</v>
      </c>
      <c r="P18" s="46" t="s">
        <v>1</v>
      </c>
      <c r="Q18" s="46" t="s">
        <v>1</v>
      </c>
      <c r="R18" s="46" t="s">
        <v>1</v>
      </c>
      <c r="S18" s="46" t="s">
        <v>1</v>
      </c>
      <c r="T18" s="46" t="s">
        <v>1</v>
      </c>
      <c r="U18" s="46" t="s">
        <v>1</v>
      </c>
      <c r="V18" s="46" t="s">
        <v>1</v>
      </c>
      <c r="W18" s="46" t="s">
        <v>1</v>
      </c>
      <c r="X18" s="46" t="s">
        <v>1</v>
      </c>
      <c r="Y18" s="46" t="s">
        <v>1</v>
      </c>
      <c r="Z18" s="46" t="s">
        <v>1</v>
      </c>
      <c r="AA18" s="46" t="s">
        <v>1</v>
      </c>
      <c r="AB18" s="46" t="s">
        <v>1</v>
      </c>
      <c r="AC18" s="46" t="s">
        <v>1</v>
      </c>
      <c r="AD18" s="46" t="s">
        <v>1</v>
      </c>
      <c r="AE18" s="46" t="s">
        <v>1</v>
      </c>
      <c r="AF18" s="46" t="s">
        <v>1</v>
      </c>
      <c r="AG18" s="46" t="s">
        <v>1</v>
      </c>
      <c r="AH18" s="46" t="s">
        <v>1</v>
      </c>
      <c r="AI18" s="46" t="s">
        <v>1</v>
      </c>
      <c r="AJ18" s="46" t="s">
        <v>1</v>
      </c>
      <c r="AK18" s="46" t="s">
        <v>1</v>
      </c>
      <c r="AL18" s="46" t="s">
        <v>1</v>
      </c>
      <c r="AM18" s="46" t="s">
        <v>1</v>
      </c>
      <c r="AN18" s="46" t="s">
        <v>1</v>
      </c>
      <c r="AO18" s="46" t="s">
        <v>1</v>
      </c>
      <c r="AP18" s="46" t="s">
        <v>1</v>
      </c>
      <c r="AQ18" s="51" t="s">
        <v>68</v>
      </c>
      <c r="AR18" s="45" t="s">
        <v>71</v>
      </c>
      <c r="AS18" s="45">
        <v>1</v>
      </c>
      <c r="AT18" s="42">
        <v>2</v>
      </c>
      <c r="AU18" s="48">
        <v>0</v>
      </c>
      <c r="AV18" s="48">
        <v>0</v>
      </c>
      <c r="AW18" s="53">
        <v>0.04</v>
      </c>
    </row>
    <row r="19" spans="1:49" ht="23.25" customHeight="1" x14ac:dyDescent="0.25">
      <c r="A19" s="2">
        <v>13</v>
      </c>
      <c r="B19" s="23" t="s">
        <v>84</v>
      </c>
      <c r="C19" s="2" t="s">
        <v>59</v>
      </c>
      <c r="D19" s="2" t="s">
        <v>73</v>
      </c>
      <c r="E19" s="2" t="s">
        <v>73</v>
      </c>
      <c r="F19" s="45" t="s">
        <v>57</v>
      </c>
      <c r="G19" s="46" t="s">
        <v>1</v>
      </c>
      <c r="H19" s="46" t="s">
        <v>1</v>
      </c>
      <c r="I19" s="45" t="s">
        <v>57</v>
      </c>
      <c r="J19" s="46" t="s">
        <v>1</v>
      </c>
      <c r="K19" s="46" t="s">
        <v>1</v>
      </c>
      <c r="L19" s="46" t="s">
        <v>1</v>
      </c>
      <c r="M19" s="46" t="s">
        <v>1</v>
      </c>
      <c r="N19" s="46" t="s">
        <v>1</v>
      </c>
      <c r="O19" s="46" t="s">
        <v>1</v>
      </c>
      <c r="P19" s="46" t="s">
        <v>1</v>
      </c>
      <c r="Q19" s="46" t="s">
        <v>1</v>
      </c>
      <c r="R19" s="46" t="s">
        <v>1</v>
      </c>
      <c r="S19" s="46" t="s">
        <v>1</v>
      </c>
      <c r="T19" s="46" t="s">
        <v>1</v>
      </c>
      <c r="U19" s="46" t="s">
        <v>1</v>
      </c>
      <c r="V19" s="46" t="s">
        <v>1</v>
      </c>
      <c r="W19" s="46" t="s">
        <v>1</v>
      </c>
      <c r="X19" s="46" t="s">
        <v>1</v>
      </c>
      <c r="Y19" s="46" t="s">
        <v>1</v>
      </c>
      <c r="Z19" s="46" t="s">
        <v>1</v>
      </c>
      <c r="AA19" s="46" t="s">
        <v>1</v>
      </c>
      <c r="AB19" s="46" t="s">
        <v>1</v>
      </c>
      <c r="AC19" s="46" t="s">
        <v>1</v>
      </c>
      <c r="AD19" s="46" t="s">
        <v>1</v>
      </c>
      <c r="AE19" s="46" t="s">
        <v>1</v>
      </c>
      <c r="AF19" s="46" t="s">
        <v>1</v>
      </c>
      <c r="AG19" s="46" t="s">
        <v>1</v>
      </c>
      <c r="AH19" s="46" t="s">
        <v>1</v>
      </c>
      <c r="AI19" s="46" t="s">
        <v>1</v>
      </c>
      <c r="AJ19" s="46" t="s">
        <v>1</v>
      </c>
      <c r="AK19" s="46" t="s">
        <v>1</v>
      </c>
      <c r="AL19" s="46" t="s">
        <v>1</v>
      </c>
      <c r="AM19" s="46" t="s">
        <v>1</v>
      </c>
      <c r="AN19" s="46" t="s">
        <v>1</v>
      </c>
      <c r="AO19" s="46" t="s">
        <v>1</v>
      </c>
      <c r="AP19" s="46" t="s">
        <v>1</v>
      </c>
      <c r="AQ19" s="51" t="s">
        <v>68</v>
      </c>
      <c r="AR19" s="45" t="s">
        <v>71</v>
      </c>
      <c r="AS19" s="45">
        <v>1</v>
      </c>
      <c r="AT19" s="42">
        <v>2</v>
      </c>
      <c r="AU19" s="48">
        <v>0</v>
      </c>
      <c r="AV19" s="48">
        <v>0</v>
      </c>
      <c r="AW19" s="55">
        <v>0</v>
      </c>
    </row>
    <row r="20" spans="1:49" ht="23.25" customHeight="1" x14ac:dyDescent="0.25">
      <c r="A20" s="2">
        <v>14</v>
      </c>
      <c r="B20" s="23" t="s">
        <v>85</v>
      </c>
      <c r="C20" s="2" t="s">
        <v>59</v>
      </c>
      <c r="D20" s="2" t="s">
        <v>73</v>
      </c>
      <c r="E20" s="2" t="s">
        <v>73</v>
      </c>
      <c r="F20" s="45" t="s">
        <v>57</v>
      </c>
      <c r="G20" s="46" t="s">
        <v>1</v>
      </c>
      <c r="H20" s="46" t="s">
        <v>1</v>
      </c>
      <c r="I20" s="45" t="s">
        <v>57</v>
      </c>
      <c r="J20" s="46" t="s">
        <v>1</v>
      </c>
      <c r="K20" s="46" t="s">
        <v>1</v>
      </c>
      <c r="L20" s="46" t="s">
        <v>1</v>
      </c>
      <c r="M20" s="46" t="s">
        <v>1</v>
      </c>
      <c r="N20" s="46" t="s">
        <v>1</v>
      </c>
      <c r="O20" s="46" t="s">
        <v>1</v>
      </c>
      <c r="P20" s="46" t="s">
        <v>1</v>
      </c>
      <c r="Q20" s="46" t="s">
        <v>1</v>
      </c>
      <c r="R20" s="46" t="s">
        <v>1</v>
      </c>
      <c r="S20" s="46" t="s">
        <v>1</v>
      </c>
      <c r="T20" s="46" t="s">
        <v>1</v>
      </c>
      <c r="U20" s="46" t="s">
        <v>1</v>
      </c>
      <c r="V20" s="46" t="s">
        <v>1</v>
      </c>
      <c r="W20" s="46" t="s">
        <v>1</v>
      </c>
      <c r="X20" s="46" t="s">
        <v>1</v>
      </c>
      <c r="Y20" s="46" t="s">
        <v>1</v>
      </c>
      <c r="Z20" s="46" t="s">
        <v>1</v>
      </c>
      <c r="AA20" s="46" t="s">
        <v>1</v>
      </c>
      <c r="AB20" s="46" t="s">
        <v>1</v>
      </c>
      <c r="AC20" s="46" t="s">
        <v>1</v>
      </c>
      <c r="AD20" s="46" t="s">
        <v>1</v>
      </c>
      <c r="AE20" s="46" t="s">
        <v>1</v>
      </c>
      <c r="AF20" s="46" t="s">
        <v>1</v>
      </c>
      <c r="AG20" s="46" t="s">
        <v>1</v>
      </c>
      <c r="AH20" s="46" t="s">
        <v>1</v>
      </c>
      <c r="AI20" s="46" t="s">
        <v>1</v>
      </c>
      <c r="AJ20" s="46" t="s">
        <v>1</v>
      </c>
      <c r="AK20" s="46" t="s">
        <v>1</v>
      </c>
      <c r="AL20" s="46" t="s">
        <v>1</v>
      </c>
      <c r="AM20" s="46" t="s">
        <v>1</v>
      </c>
      <c r="AN20" s="46" t="s">
        <v>1</v>
      </c>
      <c r="AO20" s="46" t="s">
        <v>1</v>
      </c>
      <c r="AP20" s="47" t="s">
        <v>67</v>
      </c>
      <c r="AQ20" s="51" t="s">
        <v>68</v>
      </c>
      <c r="AR20" s="45" t="s">
        <v>71</v>
      </c>
      <c r="AS20" s="45">
        <v>1</v>
      </c>
      <c r="AT20" s="45">
        <v>1</v>
      </c>
      <c r="AU20" s="48">
        <v>0</v>
      </c>
      <c r="AV20" s="52">
        <v>0.82</v>
      </c>
      <c r="AW20" s="50">
        <v>6.0000000000000001E-3</v>
      </c>
    </row>
    <row r="21" spans="1:49" ht="23.25" customHeight="1" x14ac:dyDescent="0.25">
      <c r="A21" s="2">
        <v>15</v>
      </c>
      <c r="B21" s="23" t="s">
        <v>86</v>
      </c>
      <c r="C21" s="2" t="s">
        <v>59</v>
      </c>
      <c r="D21" s="2" t="s">
        <v>60</v>
      </c>
      <c r="E21" s="2" t="s">
        <v>80</v>
      </c>
      <c r="F21" s="45" t="s">
        <v>57</v>
      </c>
      <c r="G21" s="46" t="s">
        <v>1</v>
      </c>
      <c r="H21" s="40" t="s">
        <v>62</v>
      </c>
      <c r="I21" s="42" t="s">
        <v>66</v>
      </c>
      <c r="J21" s="46" t="s">
        <v>1</v>
      </c>
      <c r="K21" s="47" t="s">
        <v>67</v>
      </c>
      <c r="L21" s="46" t="s">
        <v>1</v>
      </c>
      <c r="M21" s="46" t="s">
        <v>1</v>
      </c>
      <c r="N21" s="46" t="s">
        <v>1</v>
      </c>
      <c r="O21" s="46" t="s">
        <v>1</v>
      </c>
      <c r="P21" s="46" t="s">
        <v>1</v>
      </c>
      <c r="Q21" s="46" t="s">
        <v>1</v>
      </c>
      <c r="R21" s="46" t="s">
        <v>1</v>
      </c>
      <c r="S21" s="46" t="s">
        <v>1</v>
      </c>
      <c r="T21" s="46" t="s">
        <v>1</v>
      </c>
      <c r="U21" s="46" t="s">
        <v>1</v>
      </c>
      <c r="V21" s="46" t="s">
        <v>1</v>
      </c>
      <c r="W21" s="46" t="s">
        <v>1</v>
      </c>
      <c r="X21" s="46" t="s">
        <v>1</v>
      </c>
      <c r="Y21" s="46" t="s">
        <v>1</v>
      </c>
      <c r="Z21" s="46" t="s">
        <v>1</v>
      </c>
      <c r="AA21" s="46" t="s">
        <v>1</v>
      </c>
      <c r="AB21" s="46" t="s">
        <v>1</v>
      </c>
      <c r="AC21" s="46" t="s">
        <v>1</v>
      </c>
      <c r="AD21" s="46" t="s">
        <v>1</v>
      </c>
      <c r="AE21" s="46" t="s">
        <v>1</v>
      </c>
      <c r="AF21" s="46" t="s">
        <v>1</v>
      </c>
      <c r="AG21" s="46" t="s">
        <v>1</v>
      </c>
      <c r="AH21" s="46" t="s">
        <v>1</v>
      </c>
      <c r="AI21" s="46" t="s">
        <v>1</v>
      </c>
      <c r="AJ21" s="46" t="s">
        <v>1</v>
      </c>
      <c r="AK21" s="46" t="s">
        <v>1</v>
      </c>
      <c r="AL21" s="46" t="s">
        <v>1</v>
      </c>
      <c r="AM21" s="40" t="s">
        <v>62</v>
      </c>
      <c r="AN21" s="46" t="s">
        <v>1</v>
      </c>
      <c r="AO21" s="46" t="s">
        <v>1</v>
      </c>
      <c r="AP21" s="46" t="s">
        <v>1</v>
      </c>
      <c r="AQ21" s="51" t="s">
        <v>68</v>
      </c>
      <c r="AR21" s="47" t="s">
        <v>63</v>
      </c>
      <c r="AS21" s="45">
        <v>1</v>
      </c>
      <c r="AT21" s="54">
        <v>0</v>
      </c>
      <c r="AU21" s="48">
        <v>0</v>
      </c>
      <c r="AV21" s="49">
        <v>0</v>
      </c>
      <c r="AW21" s="50">
        <v>0.16</v>
      </c>
    </row>
    <row r="22" spans="1:49" ht="23.25" customHeight="1" x14ac:dyDescent="0.25">
      <c r="A22" s="2">
        <v>16</v>
      </c>
      <c r="B22" s="23" t="s">
        <v>87</v>
      </c>
      <c r="C22" s="2" t="s">
        <v>59</v>
      </c>
      <c r="D22" s="2" t="s">
        <v>60</v>
      </c>
      <c r="E22" s="2" t="s">
        <v>61</v>
      </c>
      <c r="F22" s="45" t="s">
        <v>57</v>
      </c>
      <c r="G22" s="46" t="s">
        <v>1</v>
      </c>
      <c r="H22" s="46" t="s">
        <v>1</v>
      </c>
      <c r="I22" s="45" t="s">
        <v>57</v>
      </c>
      <c r="J22" s="46" t="s">
        <v>1</v>
      </c>
      <c r="K22" s="46" t="s">
        <v>1</v>
      </c>
      <c r="L22" s="46" t="s">
        <v>1</v>
      </c>
      <c r="M22" s="46" t="s">
        <v>1</v>
      </c>
      <c r="N22" s="46" t="s">
        <v>1</v>
      </c>
      <c r="O22" s="46" t="s">
        <v>1</v>
      </c>
      <c r="P22" s="46" t="s">
        <v>1</v>
      </c>
      <c r="Q22" s="46" t="s">
        <v>1</v>
      </c>
      <c r="R22" s="46" t="s">
        <v>1</v>
      </c>
      <c r="S22" s="46" t="s">
        <v>1</v>
      </c>
      <c r="T22" s="46" t="s">
        <v>1</v>
      </c>
      <c r="U22" s="46" t="s">
        <v>1</v>
      </c>
      <c r="V22" s="46" t="s">
        <v>1</v>
      </c>
      <c r="W22" s="46" t="s">
        <v>1</v>
      </c>
      <c r="X22" s="46" t="s">
        <v>1</v>
      </c>
      <c r="Y22" s="46" t="s">
        <v>1</v>
      </c>
      <c r="Z22" s="46" t="s">
        <v>1</v>
      </c>
      <c r="AA22" s="46" t="s">
        <v>1</v>
      </c>
      <c r="AB22" s="46" t="s">
        <v>1</v>
      </c>
      <c r="AC22" s="46" t="s">
        <v>1</v>
      </c>
      <c r="AD22" s="46" t="s">
        <v>1</v>
      </c>
      <c r="AE22" s="46" t="s">
        <v>1</v>
      </c>
      <c r="AF22" s="46" t="s">
        <v>1</v>
      </c>
      <c r="AG22" s="46" t="s">
        <v>1</v>
      </c>
      <c r="AH22" s="46" t="s">
        <v>1</v>
      </c>
      <c r="AI22" s="46" t="s">
        <v>1</v>
      </c>
      <c r="AJ22" s="46" t="s">
        <v>1</v>
      </c>
      <c r="AK22" s="46" t="s">
        <v>1</v>
      </c>
      <c r="AL22" s="46" t="s">
        <v>1</v>
      </c>
      <c r="AM22" s="46" t="s">
        <v>1</v>
      </c>
      <c r="AN22" s="46" t="s">
        <v>1</v>
      </c>
      <c r="AO22" s="46" t="s">
        <v>1</v>
      </c>
      <c r="AP22" s="47" t="s">
        <v>67</v>
      </c>
      <c r="AQ22" s="51" t="s">
        <v>68</v>
      </c>
      <c r="AR22" s="45" t="s">
        <v>71</v>
      </c>
      <c r="AS22" s="45">
        <v>1</v>
      </c>
      <c r="AT22" s="45">
        <v>1</v>
      </c>
      <c r="AU22" s="48">
        <v>0</v>
      </c>
      <c r="AV22" s="52">
        <v>0.53</v>
      </c>
      <c r="AW22" s="53">
        <v>3.0000000000000001E-3</v>
      </c>
    </row>
    <row r="23" spans="1:49" ht="23.25" customHeight="1" x14ac:dyDescent="0.25">
      <c r="A23" s="2">
        <v>17</v>
      </c>
      <c r="B23" s="23" t="s">
        <v>88</v>
      </c>
      <c r="C23" s="2" t="s">
        <v>59</v>
      </c>
      <c r="D23" s="2" t="s">
        <v>73</v>
      </c>
      <c r="E23" s="2" t="s">
        <v>73</v>
      </c>
      <c r="F23" s="45" t="s">
        <v>57</v>
      </c>
      <c r="G23" s="46" t="s">
        <v>1</v>
      </c>
      <c r="H23" s="46" t="s">
        <v>1</v>
      </c>
      <c r="I23" s="45" t="s">
        <v>57</v>
      </c>
      <c r="J23" s="46" t="s">
        <v>1</v>
      </c>
      <c r="K23" s="40" t="s">
        <v>62</v>
      </c>
      <c r="L23" s="46" t="s">
        <v>1</v>
      </c>
      <c r="M23" s="46" t="s">
        <v>1</v>
      </c>
      <c r="N23" s="46" t="s">
        <v>1</v>
      </c>
      <c r="O23" s="46" t="s">
        <v>1</v>
      </c>
      <c r="P23" s="46" t="s">
        <v>1</v>
      </c>
      <c r="Q23" s="46" t="s">
        <v>1</v>
      </c>
      <c r="R23" s="46" t="s">
        <v>1</v>
      </c>
      <c r="S23" s="46" t="s">
        <v>1</v>
      </c>
      <c r="T23" s="46" t="s">
        <v>1</v>
      </c>
      <c r="U23" s="46" t="s">
        <v>1</v>
      </c>
      <c r="V23" s="46" t="s">
        <v>1</v>
      </c>
      <c r="W23" s="46" t="s">
        <v>1</v>
      </c>
      <c r="X23" s="46" t="s">
        <v>1</v>
      </c>
      <c r="Y23" s="46" t="s">
        <v>1</v>
      </c>
      <c r="Z23" s="46" t="s">
        <v>1</v>
      </c>
      <c r="AA23" s="46" t="s">
        <v>1</v>
      </c>
      <c r="AB23" s="46" t="s">
        <v>1</v>
      </c>
      <c r="AC23" s="46" t="s">
        <v>1</v>
      </c>
      <c r="AD23" s="46" t="s">
        <v>1</v>
      </c>
      <c r="AE23" s="46" t="s">
        <v>1</v>
      </c>
      <c r="AF23" s="46" t="s">
        <v>1</v>
      </c>
      <c r="AG23" s="46" t="s">
        <v>1</v>
      </c>
      <c r="AH23" s="46" t="s">
        <v>1</v>
      </c>
      <c r="AI23" s="46" t="s">
        <v>1</v>
      </c>
      <c r="AJ23" s="46" t="s">
        <v>1</v>
      </c>
      <c r="AK23" s="46" t="s">
        <v>1</v>
      </c>
      <c r="AL23" s="46" t="s">
        <v>1</v>
      </c>
      <c r="AM23" s="46" t="s">
        <v>1</v>
      </c>
      <c r="AN23" s="46" t="s">
        <v>1</v>
      </c>
      <c r="AO23" s="46" t="s">
        <v>1</v>
      </c>
      <c r="AP23" s="46" t="s">
        <v>1</v>
      </c>
      <c r="AQ23" s="51" t="s">
        <v>68</v>
      </c>
      <c r="AR23" s="45" t="s">
        <v>71</v>
      </c>
      <c r="AS23" s="45">
        <v>1</v>
      </c>
      <c r="AT23" s="42">
        <v>2</v>
      </c>
      <c r="AU23" s="48">
        <v>0</v>
      </c>
      <c r="AV23" s="49">
        <v>0.13</v>
      </c>
      <c r="AW23" s="53">
        <v>0.04</v>
      </c>
    </row>
    <row r="24" spans="1:49" ht="23.25" customHeight="1" x14ac:dyDescent="0.25">
      <c r="A24" s="2">
        <v>18</v>
      </c>
      <c r="B24" s="23" t="s">
        <v>89</v>
      </c>
      <c r="C24" s="2" t="s">
        <v>59</v>
      </c>
      <c r="D24" s="2" t="s">
        <v>73</v>
      </c>
      <c r="E24" s="2" t="s">
        <v>73</v>
      </c>
      <c r="F24" s="45" t="s">
        <v>57</v>
      </c>
      <c r="G24" s="46" t="s">
        <v>1</v>
      </c>
      <c r="H24" s="46" t="s">
        <v>1</v>
      </c>
      <c r="I24" s="45" t="s">
        <v>57</v>
      </c>
      <c r="J24" s="46" t="s">
        <v>1</v>
      </c>
      <c r="K24" s="46" t="s">
        <v>1</v>
      </c>
      <c r="L24" s="46" t="s">
        <v>1</v>
      </c>
      <c r="M24" s="46" t="s">
        <v>1</v>
      </c>
      <c r="N24" s="46" t="s">
        <v>1</v>
      </c>
      <c r="O24" s="46" t="s">
        <v>1</v>
      </c>
      <c r="P24" s="46" t="s">
        <v>1</v>
      </c>
      <c r="Q24" s="46" t="s">
        <v>1</v>
      </c>
      <c r="R24" s="46" t="s">
        <v>1</v>
      </c>
      <c r="S24" s="46" t="s">
        <v>1</v>
      </c>
      <c r="T24" s="46" t="s">
        <v>1</v>
      </c>
      <c r="U24" s="46" t="s">
        <v>1</v>
      </c>
      <c r="V24" s="46" t="s">
        <v>1</v>
      </c>
      <c r="W24" s="46" t="s">
        <v>1</v>
      </c>
      <c r="X24" s="46" t="s">
        <v>1</v>
      </c>
      <c r="Y24" s="46" t="s">
        <v>1</v>
      </c>
      <c r="Z24" s="46" t="s">
        <v>1</v>
      </c>
      <c r="AA24" s="46" t="s">
        <v>1</v>
      </c>
      <c r="AB24" s="46" t="s">
        <v>1</v>
      </c>
      <c r="AC24" s="46" t="s">
        <v>1</v>
      </c>
      <c r="AD24" s="46" t="s">
        <v>1</v>
      </c>
      <c r="AE24" s="46" t="s">
        <v>1</v>
      </c>
      <c r="AF24" s="46" t="s">
        <v>1</v>
      </c>
      <c r="AG24" s="46" t="s">
        <v>1</v>
      </c>
      <c r="AH24" s="46" t="s">
        <v>1</v>
      </c>
      <c r="AI24" s="46" t="s">
        <v>1</v>
      </c>
      <c r="AJ24" s="46" t="s">
        <v>1</v>
      </c>
      <c r="AK24" s="46" t="s">
        <v>1</v>
      </c>
      <c r="AL24" s="46" t="s">
        <v>1</v>
      </c>
      <c r="AM24" s="46" t="s">
        <v>1</v>
      </c>
      <c r="AN24" s="46" t="s">
        <v>1</v>
      </c>
      <c r="AO24" s="46" t="s">
        <v>1</v>
      </c>
      <c r="AP24" s="51" t="s">
        <v>68</v>
      </c>
      <c r="AQ24" s="40" t="s">
        <v>62</v>
      </c>
      <c r="AR24" s="45" t="s">
        <v>71</v>
      </c>
      <c r="AS24" s="45">
        <v>1</v>
      </c>
      <c r="AT24" s="45">
        <v>1</v>
      </c>
      <c r="AU24" s="48">
        <v>0</v>
      </c>
      <c r="AV24" s="52">
        <v>0.02</v>
      </c>
      <c r="AW24" s="55">
        <v>0</v>
      </c>
    </row>
    <row r="25" spans="1:49" ht="23.25" customHeight="1" x14ac:dyDescent="0.25">
      <c r="A25" s="2">
        <v>19</v>
      </c>
      <c r="B25" s="23" t="s">
        <v>90</v>
      </c>
      <c r="C25" s="2" t="s">
        <v>59</v>
      </c>
      <c r="D25" s="2" t="s">
        <v>73</v>
      </c>
      <c r="E25" s="2" t="s">
        <v>73</v>
      </c>
      <c r="F25" s="45" t="s">
        <v>57</v>
      </c>
      <c r="G25" s="46" t="s">
        <v>1</v>
      </c>
      <c r="H25" s="40" t="s">
        <v>62</v>
      </c>
      <c r="I25" s="42" t="s">
        <v>66</v>
      </c>
      <c r="J25" s="46" t="s">
        <v>1</v>
      </c>
      <c r="K25" s="47" t="s">
        <v>67</v>
      </c>
      <c r="L25" s="46" t="s">
        <v>1</v>
      </c>
      <c r="M25" s="46" t="s">
        <v>1</v>
      </c>
      <c r="N25" s="46" t="s">
        <v>1</v>
      </c>
      <c r="O25" s="46" t="s">
        <v>1</v>
      </c>
      <c r="P25" s="46" t="s">
        <v>1</v>
      </c>
      <c r="Q25" s="46" t="s">
        <v>1</v>
      </c>
      <c r="R25" s="46" t="s">
        <v>1</v>
      </c>
      <c r="S25" s="46" t="s">
        <v>1</v>
      </c>
      <c r="T25" s="46" t="s">
        <v>1</v>
      </c>
      <c r="U25" s="46" t="s">
        <v>1</v>
      </c>
      <c r="V25" s="46" t="s">
        <v>1</v>
      </c>
      <c r="W25" s="46" t="s">
        <v>1</v>
      </c>
      <c r="X25" s="46" t="s">
        <v>1</v>
      </c>
      <c r="Y25" s="46" t="s">
        <v>1</v>
      </c>
      <c r="Z25" s="40" t="s">
        <v>62</v>
      </c>
      <c r="AA25" s="46" t="s">
        <v>1</v>
      </c>
      <c r="AB25" s="46" t="s">
        <v>1</v>
      </c>
      <c r="AC25" s="46" t="s">
        <v>1</v>
      </c>
      <c r="AD25" s="46" t="s">
        <v>1</v>
      </c>
      <c r="AE25" s="46" t="s">
        <v>1</v>
      </c>
      <c r="AF25" s="40" t="s">
        <v>62</v>
      </c>
      <c r="AG25" s="46" t="s">
        <v>1</v>
      </c>
      <c r="AH25" s="46" t="s">
        <v>1</v>
      </c>
      <c r="AI25" s="46" t="s">
        <v>1</v>
      </c>
      <c r="AJ25" s="46" t="s">
        <v>1</v>
      </c>
      <c r="AK25" s="46" t="s">
        <v>1</v>
      </c>
      <c r="AL25" s="46" t="s">
        <v>1</v>
      </c>
      <c r="AM25" s="40" t="s">
        <v>62</v>
      </c>
      <c r="AN25" s="46" t="s">
        <v>1</v>
      </c>
      <c r="AO25" s="46" t="s">
        <v>1</v>
      </c>
      <c r="AP25" s="51" t="s">
        <v>68</v>
      </c>
      <c r="AQ25" s="51" t="s">
        <v>68</v>
      </c>
      <c r="AR25" s="45" t="s">
        <v>71</v>
      </c>
      <c r="AS25" s="45">
        <v>1</v>
      </c>
      <c r="AT25" s="45">
        <v>1</v>
      </c>
      <c r="AU25" s="49">
        <v>0</v>
      </c>
      <c r="AV25" s="49">
        <v>5.0999999999999996</v>
      </c>
      <c r="AW25" s="55">
        <v>0</v>
      </c>
    </row>
    <row r="26" spans="1:49" ht="23.25" customHeight="1" x14ac:dyDescent="0.25">
      <c r="A26" s="2">
        <v>20</v>
      </c>
      <c r="B26" s="23" t="s">
        <v>91</v>
      </c>
      <c r="C26" s="2" t="s">
        <v>59</v>
      </c>
      <c r="D26" s="2" t="s">
        <v>73</v>
      </c>
      <c r="E26" s="2" t="s">
        <v>73</v>
      </c>
      <c r="F26" s="45" t="s">
        <v>57</v>
      </c>
      <c r="G26" s="40" t="s">
        <v>62</v>
      </c>
      <c r="H26" s="46" t="s">
        <v>1</v>
      </c>
      <c r="I26" s="42" t="s">
        <v>66</v>
      </c>
      <c r="J26" s="51" t="s">
        <v>68</v>
      </c>
      <c r="K26" s="46" t="s">
        <v>1</v>
      </c>
      <c r="L26" s="46" t="s">
        <v>1</v>
      </c>
      <c r="M26" s="46" t="s">
        <v>1</v>
      </c>
      <c r="N26" s="46" t="s">
        <v>1</v>
      </c>
      <c r="O26" s="46" t="s">
        <v>1</v>
      </c>
      <c r="P26" s="46" t="s">
        <v>1</v>
      </c>
      <c r="Q26" s="46" t="s">
        <v>1</v>
      </c>
      <c r="R26" s="46" t="s">
        <v>1</v>
      </c>
      <c r="S26" s="46" t="s">
        <v>1</v>
      </c>
      <c r="T26" s="46" t="s">
        <v>1</v>
      </c>
      <c r="U26" s="40" t="s">
        <v>62</v>
      </c>
      <c r="V26" s="46" t="s">
        <v>1</v>
      </c>
      <c r="W26" s="46" t="s">
        <v>1</v>
      </c>
      <c r="X26" s="46" t="s">
        <v>1</v>
      </c>
      <c r="Y26" s="46" t="s">
        <v>1</v>
      </c>
      <c r="Z26" s="46" t="s">
        <v>1</v>
      </c>
      <c r="AA26" s="46" t="s">
        <v>1</v>
      </c>
      <c r="AB26" s="46" t="s">
        <v>1</v>
      </c>
      <c r="AC26" s="46" t="s">
        <v>1</v>
      </c>
      <c r="AD26" s="46" t="s">
        <v>1</v>
      </c>
      <c r="AE26" s="46" t="s">
        <v>1</v>
      </c>
      <c r="AF26" s="46" t="s">
        <v>1</v>
      </c>
      <c r="AG26" s="46" t="s">
        <v>1</v>
      </c>
      <c r="AH26" s="46" t="s">
        <v>1</v>
      </c>
      <c r="AI26" s="46" t="s">
        <v>1</v>
      </c>
      <c r="AJ26" s="46" t="s">
        <v>1</v>
      </c>
      <c r="AK26" s="46" t="s">
        <v>1</v>
      </c>
      <c r="AL26" s="46" t="s">
        <v>1</v>
      </c>
      <c r="AM26" s="46" t="s">
        <v>1</v>
      </c>
      <c r="AN26" s="46" t="s">
        <v>1</v>
      </c>
      <c r="AO26" s="46" t="s">
        <v>1</v>
      </c>
      <c r="AP26" s="51" t="s">
        <v>68</v>
      </c>
      <c r="AQ26" s="51" t="s">
        <v>68</v>
      </c>
      <c r="AR26" s="47" t="s">
        <v>63</v>
      </c>
      <c r="AS26" s="42">
        <v>2</v>
      </c>
      <c r="AT26" s="45">
        <v>1</v>
      </c>
      <c r="AU26" s="48">
        <v>0</v>
      </c>
      <c r="AV26" s="48">
        <v>0</v>
      </c>
      <c r="AW26" s="53">
        <v>0.01</v>
      </c>
    </row>
    <row r="27" spans="1:49" ht="23.25" customHeight="1" x14ac:dyDescent="0.25">
      <c r="A27" s="2">
        <v>21</v>
      </c>
      <c r="B27" s="23" t="s">
        <v>92</v>
      </c>
      <c r="C27" s="2" t="s">
        <v>59</v>
      </c>
      <c r="D27" s="2" t="s">
        <v>73</v>
      </c>
      <c r="E27" s="2" t="s">
        <v>73</v>
      </c>
      <c r="F27" s="45" t="s">
        <v>57</v>
      </c>
      <c r="G27" s="46" t="s">
        <v>1</v>
      </c>
      <c r="H27" s="40" t="s">
        <v>62</v>
      </c>
      <c r="I27" s="42" t="s">
        <v>66</v>
      </c>
      <c r="J27" s="40" t="s">
        <v>62</v>
      </c>
      <c r="K27" s="51" t="s">
        <v>68</v>
      </c>
      <c r="L27" s="46" t="s">
        <v>1</v>
      </c>
      <c r="M27" s="46" t="s">
        <v>1</v>
      </c>
      <c r="N27" s="46" t="s">
        <v>1</v>
      </c>
      <c r="O27" s="46" t="s">
        <v>1</v>
      </c>
      <c r="P27" s="46" t="s">
        <v>1</v>
      </c>
      <c r="Q27" s="46" t="s">
        <v>1</v>
      </c>
      <c r="R27" s="46" t="s">
        <v>1</v>
      </c>
      <c r="S27" s="46" t="s">
        <v>1</v>
      </c>
      <c r="T27" s="46" t="s">
        <v>1</v>
      </c>
      <c r="U27" s="46" t="s">
        <v>1</v>
      </c>
      <c r="V27" s="46" t="s">
        <v>1</v>
      </c>
      <c r="W27" s="46" t="s">
        <v>1</v>
      </c>
      <c r="X27" s="46" t="s">
        <v>1</v>
      </c>
      <c r="Y27" s="46" t="s">
        <v>1</v>
      </c>
      <c r="Z27" s="40" t="s">
        <v>62</v>
      </c>
      <c r="AA27" s="46" t="s">
        <v>1</v>
      </c>
      <c r="AB27" s="46" t="s">
        <v>1</v>
      </c>
      <c r="AC27" s="46" t="s">
        <v>1</v>
      </c>
      <c r="AD27" s="46" t="s">
        <v>1</v>
      </c>
      <c r="AE27" s="46" t="s">
        <v>1</v>
      </c>
      <c r="AF27" s="46" t="s">
        <v>1</v>
      </c>
      <c r="AG27" s="46" t="s">
        <v>1</v>
      </c>
      <c r="AH27" s="46" t="s">
        <v>1</v>
      </c>
      <c r="AI27" s="46" t="s">
        <v>1</v>
      </c>
      <c r="AJ27" s="46" t="s">
        <v>1</v>
      </c>
      <c r="AK27" s="46" t="s">
        <v>1</v>
      </c>
      <c r="AL27" s="46" t="s">
        <v>1</v>
      </c>
      <c r="AM27" s="46" t="s">
        <v>1</v>
      </c>
      <c r="AN27" s="46" t="s">
        <v>1</v>
      </c>
      <c r="AO27" s="46" t="s">
        <v>1</v>
      </c>
      <c r="AP27" s="47" t="s">
        <v>67</v>
      </c>
      <c r="AQ27" s="51" t="s">
        <v>68</v>
      </c>
      <c r="AR27" s="45" t="s">
        <v>71</v>
      </c>
      <c r="AS27" s="45">
        <v>1</v>
      </c>
      <c r="AT27" s="42">
        <v>2</v>
      </c>
      <c r="AU27" s="48">
        <v>0</v>
      </c>
      <c r="AV27" s="48">
        <v>0</v>
      </c>
      <c r="AW27" s="53">
        <v>8.9999999999999993E-3</v>
      </c>
    </row>
    <row r="28" spans="1:49" ht="23.25" customHeight="1" x14ac:dyDescent="0.25">
      <c r="A28" s="2">
        <v>22</v>
      </c>
      <c r="B28" s="23" t="s">
        <v>93</v>
      </c>
      <c r="C28" s="2" t="s">
        <v>59</v>
      </c>
      <c r="D28" s="2" t="s">
        <v>73</v>
      </c>
      <c r="E28" s="2" t="s">
        <v>73</v>
      </c>
      <c r="F28" s="45" t="s">
        <v>57</v>
      </c>
      <c r="G28" s="46" t="s">
        <v>1</v>
      </c>
      <c r="H28" s="46" t="s">
        <v>1</v>
      </c>
      <c r="I28" s="45" t="s">
        <v>57</v>
      </c>
      <c r="J28" s="46" t="s">
        <v>1</v>
      </c>
      <c r="K28" s="40" t="s">
        <v>62</v>
      </c>
      <c r="L28" s="46" t="s">
        <v>1</v>
      </c>
      <c r="M28" s="46" t="s">
        <v>1</v>
      </c>
      <c r="N28" s="46" t="s">
        <v>1</v>
      </c>
      <c r="O28" s="46" t="s">
        <v>1</v>
      </c>
      <c r="P28" s="46" t="s">
        <v>1</v>
      </c>
      <c r="Q28" s="46" t="s">
        <v>1</v>
      </c>
      <c r="R28" s="46" t="s">
        <v>1</v>
      </c>
      <c r="S28" s="46" t="s">
        <v>1</v>
      </c>
      <c r="T28" s="46" t="s">
        <v>1</v>
      </c>
      <c r="U28" s="46" t="s">
        <v>1</v>
      </c>
      <c r="V28" s="46" t="s">
        <v>1</v>
      </c>
      <c r="W28" s="46" t="s">
        <v>1</v>
      </c>
      <c r="X28" s="46" t="s">
        <v>1</v>
      </c>
      <c r="Y28" s="46" t="s">
        <v>1</v>
      </c>
      <c r="Z28" s="46" t="s">
        <v>1</v>
      </c>
      <c r="AA28" s="46" t="s">
        <v>1</v>
      </c>
      <c r="AB28" s="46" t="s">
        <v>1</v>
      </c>
      <c r="AC28" s="46" t="s">
        <v>1</v>
      </c>
      <c r="AD28" s="46" t="s">
        <v>1</v>
      </c>
      <c r="AE28" s="46" t="s">
        <v>1</v>
      </c>
      <c r="AF28" s="46" t="s">
        <v>1</v>
      </c>
      <c r="AG28" s="46" t="s">
        <v>1</v>
      </c>
      <c r="AH28" s="46" t="s">
        <v>1</v>
      </c>
      <c r="AI28" s="46" t="s">
        <v>1</v>
      </c>
      <c r="AJ28" s="46" t="s">
        <v>1</v>
      </c>
      <c r="AK28" s="46" t="s">
        <v>1</v>
      </c>
      <c r="AL28" s="46" t="s">
        <v>1</v>
      </c>
      <c r="AM28" s="46" t="s">
        <v>1</v>
      </c>
      <c r="AN28" s="46" t="s">
        <v>1</v>
      </c>
      <c r="AO28" s="46" t="s">
        <v>1</v>
      </c>
      <c r="AP28" s="51" t="s">
        <v>68</v>
      </c>
      <c r="AQ28" s="51" t="s">
        <v>68</v>
      </c>
      <c r="AR28" s="47" t="s">
        <v>63</v>
      </c>
      <c r="AS28" s="45">
        <v>1</v>
      </c>
      <c r="AT28" s="54">
        <v>0</v>
      </c>
      <c r="AU28" s="48">
        <v>0</v>
      </c>
      <c r="AV28" s="48">
        <v>0</v>
      </c>
      <c r="AW28" s="53">
        <v>0</v>
      </c>
    </row>
    <row r="29" spans="1:49" ht="23.25" customHeight="1" x14ac:dyDescent="0.25">
      <c r="A29" s="2">
        <v>23</v>
      </c>
      <c r="B29" s="23" t="s">
        <v>94</v>
      </c>
      <c r="C29" s="2" t="s">
        <v>59</v>
      </c>
      <c r="D29" s="2" t="s">
        <v>60</v>
      </c>
      <c r="E29" s="2" t="s">
        <v>95</v>
      </c>
      <c r="F29" s="45" t="s">
        <v>57</v>
      </c>
      <c r="G29" s="46" t="s">
        <v>1</v>
      </c>
      <c r="H29" s="46" t="s">
        <v>1</v>
      </c>
      <c r="I29" s="45" t="s">
        <v>57</v>
      </c>
      <c r="J29" s="46" t="s">
        <v>1</v>
      </c>
      <c r="K29" s="46" t="s">
        <v>1</v>
      </c>
      <c r="L29" s="46" t="s">
        <v>1</v>
      </c>
      <c r="M29" s="46" t="s">
        <v>1</v>
      </c>
      <c r="N29" s="46" t="s">
        <v>1</v>
      </c>
      <c r="O29" s="46" t="s">
        <v>1</v>
      </c>
      <c r="P29" s="46" t="s">
        <v>1</v>
      </c>
      <c r="Q29" s="46" t="s">
        <v>1</v>
      </c>
      <c r="R29" s="46" t="s">
        <v>1</v>
      </c>
      <c r="S29" s="46" t="s">
        <v>1</v>
      </c>
      <c r="T29" s="46" t="s">
        <v>1</v>
      </c>
      <c r="U29" s="46" t="s">
        <v>1</v>
      </c>
      <c r="V29" s="46" t="s">
        <v>1</v>
      </c>
      <c r="W29" s="46" t="s">
        <v>1</v>
      </c>
      <c r="X29" s="46" t="s">
        <v>1</v>
      </c>
      <c r="Y29" s="46" t="s">
        <v>1</v>
      </c>
      <c r="Z29" s="46" t="s">
        <v>1</v>
      </c>
      <c r="AA29" s="46" t="s">
        <v>1</v>
      </c>
      <c r="AB29" s="46" t="s">
        <v>1</v>
      </c>
      <c r="AC29" s="46" t="s">
        <v>1</v>
      </c>
      <c r="AD29" s="46" t="s">
        <v>1</v>
      </c>
      <c r="AE29" s="46" t="s">
        <v>1</v>
      </c>
      <c r="AF29" s="46" t="s">
        <v>1</v>
      </c>
      <c r="AG29" s="46" t="s">
        <v>1</v>
      </c>
      <c r="AH29" s="46" t="s">
        <v>1</v>
      </c>
      <c r="AI29" s="46" t="s">
        <v>1</v>
      </c>
      <c r="AJ29" s="46" t="s">
        <v>1</v>
      </c>
      <c r="AK29" s="46" t="s">
        <v>1</v>
      </c>
      <c r="AL29" s="46" t="s">
        <v>1</v>
      </c>
      <c r="AM29" s="46" t="s">
        <v>1</v>
      </c>
      <c r="AN29" s="46" t="s">
        <v>1</v>
      </c>
      <c r="AO29" s="46" t="s">
        <v>1</v>
      </c>
      <c r="AP29" s="46" t="s">
        <v>1</v>
      </c>
      <c r="AQ29" s="40" t="s">
        <v>62</v>
      </c>
      <c r="AR29" s="47" t="s">
        <v>63</v>
      </c>
      <c r="AS29" s="45">
        <v>1</v>
      </c>
      <c r="AT29" s="42">
        <v>2</v>
      </c>
      <c r="AU29" s="48">
        <v>0</v>
      </c>
      <c r="AV29" s="52">
        <v>0.06</v>
      </c>
      <c r="AW29" s="55">
        <v>0</v>
      </c>
    </row>
    <row r="30" spans="1:49" ht="23.25" customHeight="1" x14ac:dyDescent="0.25">
      <c r="A30" s="2">
        <v>24</v>
      </c>
      <c r="B30" s="23" t="s">
        <v>94</v>
      </c>
      <c r="C30" s="2" t="s">
        <v>59</v>
      </c>
      <c r="D30" s="2" t="s">
        <v>60</v>
      </c>
      <c r="E30" s="2" t="s">
        <v>61</v>
      </c>
      <c r="F30" s="45" t="s">
        <v>57</v>
      </c>
      <c r="G30" s="46" t="s">
        <v>1</v>
      </c>
      <c r="H30" s="46" t="s">
        <v>1</v>
      </c>
      <c r="I30" s="45" t="s">
        <v>57</v>
      </c>
      <c r="J30" s="46" t="s">
        <v>1</v>
      </c>
      <c r="K30" s="46" t="s">
        <v>1</v>
      </c>
      <c r="L30" s="46" t="s">
        <v>1</v>
      </c>
      <c r="M30" s="46" t="s">
        <v>1</v>
      </c>
      <c r="N30" s="46" t="s">
        <v>1</v>
      </c>
      <c r="O30" s="46" t="s">
        <v>1</v>
      </c>
      <c r="P30" s="46" t="s">
        <v>1</v>
      </c>
      <c r="Q30" s="46" t="s">
        <v>1</v>
      </c>
      <c r="R30" s="46" t="s">
        <v>1</v>
      </c>
      <c r="S30" s="46" t="s">
        <v>1</v>
      </c>
      <c r="T30" s="46" t="s">
        <v>1</v>
      </c>
      <c r="U30" s="46" t="s">
        <v>1</v>
      </c>
      <c r="V30" s="46" t="s">
        <v>1</v>
      </c>
      <c r="W30" s="46" t="s">
        <v>1</v>
      </c>
      <c r="X30" s="46" t="s">
        <v>1</v>
      </c>
      <c r="Y30" s="46" t="s">
        <v>1</v>
      </c>
      <c r="Z30" s="46" t="s">
        <v>1</v>
      </c>
      <c r="AA30" s="46" t="s">
        <v>1</v>
      </c>
      <c r="AB30" s="46" t="s">
        <v>1</v>
      </c>
      <c r="AC30" s="46" t="s">
        <v>1</v>
      </c>
      <c r="AD30" s="46" t="s">
        <v>1</v>
      </c>
      <c r="AE30" s="46" t="s">
        <v>1</v>
      </c>
      <c r="AF30" s="46" t="s">
        <v>1</v>
      </c>
      <c r="AG30" s="46" t="s">
        <v>1</v>
      </c>
      <c r="AH30" s="46" t="s">
        <v>1</v>
      </c>
      <c r="AI30" s="46" t="s">
        <v>1</v>
      </c>
      <c r="AJ30" s="46" t="s">
        <v>1</v>
      </c>
      <c r="AK30" s="46" t="s">
        <v>1</v>
      </c>
      <c r="AL30" s="46" t="s">
        <v>1</v>
      </c>
      <c r="AM30" s="46" t="s">
        <v>1</v>
      </c>
      <c r="AN30" s="46" t="s">
        <v>1</v>
      </c>
      <c r="AO30" s="46" t="s">
        <v>1</v>
      </c>
      <c r="AP30" s="47" t="s">
        <v>67</v>
      </c>
      <c r="AQ30" s="40" t="s">
        <v>62</v>
      </c>
      <c r="AR30" s="47" t="s">
        <v>63</v>
      </c>
      <c r="AS30" s="42">
        <v>2</v>
      </c>
      <c r="AT30" s="45">
        <v>1</v>
      </c>
      <c r="AU30" s="48">
        <v>0</v>
      </c>
      <c r="AV30" s="49">
        <v>0.01</v>
      </c>
      <c r="AW30" s="53">
        <v>1E-3</v>
      </c>
    </row>
    <row r="31" spans="1:49" ht="23.25" customHeight="1" x14ac:dyDescent="0.25">
      <c r="A31" s="2">
        <v>25</v>
      </c>
      <c r="B31" s="23" t="s">
        <v>96</v>
      </c>
      <c r="C31" s="2" t="s">
        <v>59</v>
      </c>
      <c r="D31" s="2" t="s">
        <v>60</v>
      </c>
      <c r="E31" s="2" t="s">
        <v>97</v>
      </c>
      <c r="F31" s="45" t="s">
        <v>57</v>
      </c>
      <c r="G31" s="46" t="s">
        <v>1</v>
      </c>
      <c r="H31" s="40" t="s">
        <v>62</v>
      </c>
      <c r="I31" s="42" t="s">
        <v>66</v>
      </c>
      <c r="J31" s="46" t="s">
        <v>1</v>
      </c>
      <c r="K31" s="47" t="s">
        <v>67</v>
      </c>
      <c r="L31" s="46" t="s">
        <v>1</v>
      </c>
      <c r="M31" s="46" t="s">
        <v>1</v>
      </c>
      <c r="N31" s="46" t="s">
        <v>1</v>
      </c>
      <c r="O31" s="46" t="s">
        <v>1</v>
      </c>
      <c r="P31" s="46" t="s">
        <v>1</v>
      </c>
      <c r="Q31" s="46" t="s">
        <v>1</v>
      </c>
      <c r="R31" s="46" t="s">
        <v>1</v>
      </c>
      <c r="S31" s="46" t="s">
        <v>1</v>
      </c>
      <c r="T31" s="46" t="s">
        <v>1</v>
      </c>
      <c r="U31" s="46" t="s">
        <v>1</v>
      </c>
      <c r="V31" s="46" t="s">
        <v>1</v>
      </c>
      <c r="W31" s="46" t="s">
        <v>1</v>
      </c>
      <c r="X31" s="46" t="s">
        <v>1</v>
      </c>
      <c r="Y31" s="46" t="s">
        <v>1</v>
      </c>
      <c r="Z31" s="46" t="s">
        <v>1</v>
      </c>
      <c r="AA31" s="46" t="s">
        <v>1</v>
      </c>
      <c r="AB31" s="46" t="s">
        <v>1</v>
      </c>
      <c r="AC31" s="46" t="s">
        <v>1</v>
      </c>
      <c r="AD31" s="46" t="s">
        <v>1</v>
      </c>
      <c r="AE31" s="46" t="s">
        <v>1</v>
      </c>
      <c r="AF31" s="46" t="s">
        <v>1</v>
      </c>
      <c r="AG31" s="46" t="s">
        <v>1</v>
      </c>
      <c r="AH31" s="46" t="s">
        <v>1</v>
      </c>
      <c r="AI31" s="46" t="s">
        <v>1</v>
      </c>
      <c r="AJ31" s="46" t="s">
        <v>1</v>
      </c>
      <c r="AK31" s="46" t="s">
        <v>1</v>
      </c>
      <c r="AL31" s="46" t="s">
        <v>1</v>
      </c>
      <c r="AM31" s="40" t="s">
        <v>62</v>
      </c>
      <c r="AN31" s="46" t="s">
        <v>1</v>
      </c>
      <c r="AO31" s="46" t="s">
        <v>1</v>
      </c>
      <c r="AP31" s="46" t="s">
        <v>1</v>
      </c>
      <c r="AQ31" s="40" t="s">
        <v>62</v>
      </c>
      <c r="AR31" s="47" t="s">
        <v>63</v>
      </c>
      <c r="AS31" s="45">
        <v>1</v>
      </c>
      <c r="AT31" s="42">
        <v>2</v>
      </c>
      <c r="AU31" s="48">
        <v>0</v>
      </c>
      <c r="AV31" s="49">
        <v>0</v>
      </c>
      <c r="AW31" s="50">
        <v>8.0000000000000002E-3</v>
      </c>
    </row>
    <row r="32" spans="1:49" ht="23.25" customHeight="1" x14ac:dyDescent="0.25">
      <c r="A32" s="2">
        <v>26</v>
      </c>
      <c r="B32" s="23" t="s">
        <v>81</v>
      </c>
      <c r="C32" s="2" t="s">
        <v>59</v>
      </c>
      <c r="D32" s="2" t="s">
        <v>60</v>
      </c>
      <c r="E32" s="2" t="s">
        <v>65</v>
      </c>
      <c r="F32" s="45" t="s">
        <v>57</v>
      </c>
      <c r="G32" s="46" t="s">
        <v>1</v>
      </c>
      <c r="H32" s="46" t="s">
        <v>1</v>
      </c>
      <c r="I32" s="45" t="s">
        <v>57</v>
      </c>
      <c r="J32" s="46" t="s">
        <v>1</v>
      </c>
      <c r="K32" s="46" t="s">
        <v>1</v>
      </c>
      <c r="L32" s="46" t="s">
        <v>1</v>
      </c>
      <c r="M32" s="46" t="s">
        <v>1</v>
      </c>
      <c r="N32" s="46" t="s">
        <v>1</v>
      </c>
      <c r="O32" s="46" t="s">
        <v>1</v>
      </c>
      <c r="P32" s="46" t="s">
        <v>1</v>
      </c>
      <c r="Q32" s="46" t="s">
        <v>1</v>
      </c>
      <c r="R32" s="46" t="s">
        <v>1</v>
      </c>
      <c r="S32" s="46" t="s">
        <v>1</v>
      </c>
      <c r="T32" s="46" t="s">
        <v>1</v>
      </c>
      <c r="U32" s="46" t="s">
        <v>1</v>
      </c>
      <c r="V32" s="46" t="s">
        <v>1</v>
      </c>
      <c r="W32" s="46" t="s">
        <v>1</v>
      </c>
      <c r="X32" s="46" t="s">
        <v>1</v>
      </c>
      <c r="Y32" s="46" t="s">
        <v>1</v>
      </c>
      <c r="Z32" s="46" t="s">
        <v>1</v>
      </c>
      <c r="AA32" s="46" t="s">
        <v>1</v>
      </c>
      <c r="AB32" s="46" t="s">
        <v>1</v>
      </c>
      <c r="AC32" s="46" t="s">
        <v>1</v>
      </c>
      <c r="AD32" s="46" t="s">
        <v>1</v>
      </c>
      <c r="AE32" s="46" t="s">
        <v>1</v>
      </c>
      <c r="AF32" s="46" t="s">
        <v>1</v>
      </c>
      <c r="AG32" s="46" t="s">
        <v>1</v>
      </c>
      <c r="AH32" s="46" t="s">
        <v>1</v>
      </c>
      <c r="AI32" s="46" t="s">
        <v>1</v>
      </c>
      <c r="AJ32" s="46" t="s">
        <v>1</v>
      </c>
      <c r="AK32" s="46" t="s">
        <v>1</v>
      </c>
      <c r="AL32" s="46" t="s">
        <v>1</v>
      </c>
      <c r="AM32" s="46" t="s">
        <v>1</v>
      </c>
      <c r="AN32" s="46" t="s">
        <v>1</v>
      </c>
      <c r="AO32" s="46" t="s">
        <v>1</v>
      </c>
      <c r="AP32" s="40" t="s">
        <v>62</v>
      </c>
      <c r="AQ32" s="51" t="s">
        <v>68</v>
      </c>
      <c r="AR32" s="45" t="s">
        <v>71</v>
      </c>
      <c r="AS32" s="42">
        <v>2</v>
      </c>
      <c r="AT32" s="45">
        <v>1</v>
      </c>
      <c r="AU32" s="48">
        <v>0</v>
      </c>
      <c r="AV32" s="48">
        <v>0</v>
      </c>
      <c r="AW32" s="55">
        <v>0</v>
      </c>
    </row>
    <row r="33" spans="1:49" ht="30.75" customHeight="1" x14ac:dyDescent="0.25">
      <c r="A33" s="2">
        <v>27</v>
      </c>
      <c r="B33" s="23" t="s">
        <v>98</v>
      </c>
      <c r="C33" s="2" t="s">
        <v>59</v>
      </c>
      <c r="D33" s="2" t="s">
        <v>60</v>
      </c>
      <c r="E33" s="2" t="s">
        <v>99</v>
      </c>
      <c r="F33" s="45" t="s">
        <v>57</v>
      </c>
      <c r="G33" s="40" t="s">
        <v>62</v>
      </c>
      <c r="H33" s="40" t="s">
        <v>62</v>
      </c>
      <c r="I33" s="42" t="s">
        <v>66</v>
      </c>
      <c r="J33" s="47" t="s">
        <v>67</v>
      </c>
      <c r="K33" s="51" t="s">
        <v>68</v>
      </c>
      <c r="L33" s="46" t="s">
        <v>1</v>
      </c>
      <c r="M33" s="46" t="s">
        <v>1</v>
      </c>
      <c r="N33" s="46" t="s">
        <v>1</v>
      </c>
      <c r="O33" s="46" t="s">
        <v>1</v>
      </c>
      <c r="P33" s="46" t="s">
        <v>1</v>
      </c>
      <c r="Q33" s="46" t="s">
        <v>1</v>
      </c>
      <c r="R33" s="46" t="s">
        <v>1</v>
      </c>
      <c r="S33" s="46" t="s">
        <v>1</v>
      </c>
      <c r="T33" s="46" t="s">
        <v>1</v>
      </c>
      <c r="U33" s="40" t="s">
        <v>62</v>
      </c>
      <c r="V33" s="46" t="s">
        <v>1</v>
      </c>
      <c r="W33" s="46" t="s">
        <v>1</v>
      </c>
      <c r="X33" s="46" t="s">
        <v>1</v>
      </c>
      <c r="Y33" s="46" t="s">
        <v>1</v>
      </c>
      <c r="Z33" s="40" t="s">
        <v>62</v>
      </c>
      <c r="AA33" s="46" t="s">
        <v>1</v>
      </c>
      <c r="AB33" s="46" t="s">
        <v>1</v>
      </c>
      <c r="AC33" s="46" t="s">
        <v>1</v>
      </c>
      <c r="AD33" s="46" t="s">
        <v>1</v>
      </c>
      <c r="AE33" s="46" t="s">
        <v>1</v>
      </c>
      <c r="AF33" s="46" t="s">
        <v>1</v>
      </c>
      <c r="AG33" s="40" t="s">
        <v>62</v>
      </c>
      <c r="AH33" s="46" t="s">
        <v>1</v>
      </c>
      <c r="AI33" s="46" t="s">
        <v>1</v>
      </c>
      <c r="AJ33" s="40" t="s">
        <v>62</v>
      </c>
      <c r="AK33" s="46" t="s">
        <v>1</v>
      </c>
      <c r="AL33" s="46" t="s">
        <v>1</v>
      </c>
      <c r="AM33" s="46" t="s">
        <v>1</v>
      </c>
      <c r="AN33" s="46" t="s">
        <v>1</v>
      </c>
      <c r="AO33" s="46" t="s">
        <v>1</v>
      </c>
      <c r="AP33" s="51" t="s">
        <v>68</v>
      </c>
      <c r="AQ33" s="51" t="s">
        <v>68</v>
      </c>
      <c r="AR33" s="47" t="s">
        <v>63</v>
      </c>
      <c r="AS33" s="45">
        <v>1</v>
      </c>
      <c r="AT33" s="45">
        <v>1</v>
      </c>
      <c r="AU33" s="48">
        <v>0</v>
      </c>
      <c r="AV33" s="49">
        <v>0</v>
      </c>
      <c r="AW33" s="50">
        <v>0.23</v>
      </c>
    </row>
    <row r="34" spans="1:49" ht="23.25" customHeight="1" x14ac:dyDescent="0.25">
      <c r="A34" s="2">
        <v>28</v>
      </c>
      <c r="B34" s="23" t="s">
        <v>100</v>
      </c>
      <c r="C34" s="2" t="s">
        <v>59</v>
      </c>
      <c r="D34" s="2" t="s">
        <v>60</v>
      </c>
      <c r="E34" s="2" t="s">
        <v>61</v>
      </c>
      <c r="F34" s="45" t="s">
        <v>57</v>
      </c>
      <c r="G34" s="46" t="s">
        <v>1</v>
      </c>
      <c r="H34" s="46" t="s">
        <v>1</v>
      </c>
      <c r="I34" s="45" t="s">
        <v>57</v>
      </c>
      <c r="J34" s="46" t="s">
        <v>1</v>
      </c>
      <c r="K34" s="46" t="s">
        <v>1</v>
      </c>
      <c r="L34" s="46" t="s">
        <v>1</v>
      </c>
      <c r="M34" s="46" t="s">
        <v>1</v>
      </c>
      <c r="N34" s="46" t="s">
        <v>1</v>
      </c>
      <c r="O34" s="46" t="s">
        <v>1</v>
      </c>
      <c r="P34" s="46" t="s">
        <v>1</v>
      </c>
      <c r="Q34" s="46" t="s">
        <v>1</v>
      </c>
      <c r="R34" s="46" t="s">
        <v>1</v>
      </c>
      <c r="S34" s="46" t="s">
        <v>1</v>
      </c>
      <c r="T34" s="46" t="s">
        <v>1</v>
      </c>
      <c r="U34" s="46" t="s">
        <v>1</v>
      </c>
      <c r="V34" s="46" t="s">
        <v>1</v>
      </c>
      <c r="W34" s="46" t="s">
        <v>1</v>
      </c>
      <c r="X34" s="46" t="s">
        <v>1</v>
      </c>
      <c r="Y34" s="46" t="s">
        <v>1</v>
      </c>
      <c r="Z34" s="46" t="s">
        <v>1</v>
      </c>
      <c r="AA34" s="46" t="s">
        <v>1</v>
      </c>
      <c r="AB34" s="46" t="s">
        <v>1</v>
      </c>
      <c r="AC34" s="46" t="s">
        <v>1</v>
      </c>
      <c r="AD34" s="46" t="s">
        <v>1</v>
      </c>
      <c r="AE34" s="46" t="s">
        <v>1</v>
      </c>
      <c r="AF34" s="46" t="s">
        <v>1</v>
      </c>
      <c r="AG34" s="46" t="s">
        <v>1</v>
      </c>
      <c r="AH34" s="46" t="s">
        <v>1</v>
      </c>
      <c r="AI34" s="46" t="s">
        <v>1</v>
      </c>
      <c r="AJ34" s="46" t="s">
        <v>1</v>
      </c>
      <c r="AK34" s="46" t="s">
        <v>1</v>
      </c>
      <c r="AL34" s="46" t="s">
        <v>1</v>
      </c>
      <c r="AM34" s="46" t="s">
        <v>1</v>
      </c>
      <c r="AN34" s="46" t="s">
        <v>1</v>
      </c>
      <c r="AO34" s="46" t="s">
        <v>1</v>
      </c>
      <c r="AP34" s="46" t="s">
        <v>1</v>
      </c>
      <c r="AQ34" s="46" t="s">
        <v>1</v>
      </c>
      <c r="AR34" s="45" t="s">
        <v>71</v>
      </c>
      <c r="AS34" s="45">
        <v>1</v>
      </c>
      <c r="AT34" s="45">
        <v>1</v>
      </c>
      <c r="AU34" s="48">
        <v>0</v>
      </c>
      <c r="AV34" s="52">
        <v>0.06</v>
      </c>
      <c r="AW34" s="55">
        <v>0</v>
      </c>
    </row>
    <row r="35" spans="1:49" ht="23.25" customHeight="1" x14ac:dyDescent="0.25">
      <c r="A35" s="2">
        <v>29</v>
      </c>
      <c r="B35" s="23" t="s">
        <v>101</v>
      </c>
      <c r="C35" s="2" t="s">
        <v>59</v>
      </c>
      <c r="D35" s="2" t="s">
        <v>60</v>
      </c>
      <c r="E35" s="2" t="s">
        <v>99</v>
      </c>
      <c r="F35" s="45" t="s">
        <v>57</v>
      </c>
      <c r="G35" s="46" t="s">
        <v>1</v>
      </c>
      <c r="H35" s="46" t="s">
        <v>1</v>
      </c>
      <c r="I35" s="45" t="s">
        <v>57</v>
      </c>
      <c r="J35" s="46" t="s">
        <v>1</v>
      </c>
      <c r="K35" s="46" t="s">
        <v>1</v>
      </c>
      <c r="L35" s="46" t="s">
        <v>1</v>
      </c>
      <c r="M35" s="46" t="s">
        <v>1</v>
      </c>
      <c r="N35" s="46" t="s">
        <v>1</v>
      </c>
      <c r="O35" s="46" t="s">
        <v>1</v>
      </c>
      <c r="P35" s="46" t="s">
        <v>1</v>
      </c>
      <c r="Q35" s="46" t="s">
        <v>1</v>
      </c>
      <c r="R35" s="46" t="s">
        <v>1</v>
      </c>
      <c r="S35" s="46" t="s">
        <v>1</v>
      </c>
      <c r="T35" s="46" t="s">
        <v>1</v>
      </c>
      <c r="U35" s="46" t="s">
        <v>1</v>
      </c>
      <c r="V35" s="46" t="s">
        <v>1</v>
      </c>
      <c r="W35" s="46" t="s">
        <v>1</v>
      </c>
      <c r="X35" s="46" t="s">
        <v>1</v>
      </c>
      <c r="Y35" s="46" t="s">
        <v>1</v>
      </c>
      <c r="Z35" s="46" t="s">
        <v>1</v>
      </c>
      <c r="AA35" s="46" t="s">
        <v>1</v>
      </c>
      <c r="AB35" s="46" t="s">
        <v>1</v>
      </c>
      <c r="AC35" s="46" t="s">
        <v>1</v>
      </c>
      <c r="AD35" s="46" t="s">
        <v>1</v>
      </c>
      <c r="AE35" s="46" t="s">
        <v>1</v>
      </c>
      <c r="AF35" s="46" t="s">
        <v>1</v>
      </c>
      <c r="AG35" s="46" t="s">
        <v>1</v>
      </c>
      <c r="AH35" s="46" t="s">
        <v>1</v>
      </c>
      <c r="AI35" s="46" t="s">
        <v>1</v>
      </c>
      <c r="AJ35" s="46" t="s">
        <v>1</v>
      </c>
      <c r="AK35" s="46" t="s">
        <v>1</v>
      </c>
      <c r="AL35" s="46" t="s">
        <v>1</v>
      </c>
      <c r="AM35" s="46" t="s">
        <v>1</v>
      </c>
      <c r="AN35" s="46" t="s">
        <v>1</v>
      </c>
      <c r="AO35" s="46" t="s">
        <v>1</v>
      </c>
      <c r="AP35" s="47" t="s">
        <v>67</v>
      </c>
      <c r="AQ35" s="40" t="s">
        <v>62</v>
      </c>
      <c r="AR35" s="45" t="s">
        <v>71</v>
      </c>
      <c r="AS35" s="45">
        <v>1</v>
      </c>
      <c r="AT35" s="42">
        <v>2</v>
      </c>
      <c r="AU35" s="48">
        <v>0</v>
      </c>
      <c r="AV35" s="49">
        <v>0.32</v>
      </c>
      <c r="AW35" s="53">
        <v>0.04</v>
      </c>
    </row>
    <row r="36" spans="1:49" ht="23.25" customHeight="1" x14ac:dyDescent="0.25">
      <c r="A36" s="2">
        <v>30</v>
      </c>
      <c r="B36" s="23" t="s">
        <v>74</v>
      </c>
      <c r="C36" s="2" t="s">
        <v>59</v>
      </c>
      <c r="D36" s="2" t="s">
        <v>60</v>
      </c>
      <c r="E36" s="2" t="s">
        <v>102</v>
      </c>
      <c r="F36" s="45" t="s">
        <v>57</v>
      </c>
      <c r="G36" s="46" t="s">
        <v>1</v>
      </c>
      <c r="H36" s="46" t="s">
        <v>1</v>
      </c>
      <c r="I36" s="45" t="s">
        <v>57</v>
      </c>
      <c r="J36" s="46" t="s">
        <v>1</v>
      </c>
      <c r="K36" s="40" t="s">
        <v>62</v>
      </c>
      <c r="L36" s="46" t="s">
        <v>1</v>
      </c>
      <c r="M36" s="46" t="s">
        <v>1</v>
      </c>
      <c r="N36" s="46" t="s">
        <v>1</v>
      </c>
      <c r="O36" s="46" t="s">
        <v>1</v>
      </c>
      <c r="P36" s="46" t="s">
        <v>1</v>
      </c>
      <c r="Q36" s="46" t="s">
        <v>1</v>
      </c>
      <c r="R36" s="46" t="s">
        <v>1</v>
      </c>
      <c r="S36" s="46" t="s">
        <v>1</v>
      </c>
      <c r="T36" s="46" t="s">
        <v>1</v>
      </c>
      <c r="U36" s="46" t="s">
        <v>1</v>
      </c>
      <c r="V36" s="46" t="s">
        <v>1</v>
      </c>
      <c r="W36" s="46" t="s">
        <v>1</v>
      </c>
      <c r="X36" s="46" t="s">
        <v>1</v>
      </c>
      <c r="Y36" s="46" t="s">
        <v>1</v>
      </c>
      <c r="Z36" s="46" t="s">
        <v>1</v>
      </c>
      <c r="AA36" s="46" t="s">
        <v>1</v>
      </c>
      <c r="AB36" s="46" t="s">
        <v>1</v>
      </c>
      <c r="AC36" s="46" t="s">
        <v>1</v>
      </c>
      <c r="AD36" s="46" t="s">
        <v>1</v>
      </c>
      <c r="AE36" s="46" t="s">
        <v>1</v>
      </c>
      <c r="AF36" s="46" t="s">
        <v>1</v>
      </c>
      <c r="AG36" s="46" t="s">
        <v>1</v>
      </c>
      <c r="AH36" s="46" t="s">
        <v>1</v>
      </c>
      <c r="AI36" s="46" t="s">
        <v>1</v>
      </c>
      <c r="AJ36" s="46" t="s">
        <v>1</v>
      </c>
      <c r="AK36" s="46" t="s">
        <v>1</v>
      </c>
      <c r="AL36" s="46" t="s">
        <v>1</v>
      </c>
      <c r="AM36" s="46" t="s">
        <v>1</v>
      </c>
      <c r="AN36" s="46" t="s">
        <v>1</v>
      </c>
      <c r="AO36" s="46" t="s">
        <v>1</v>
      </c>
      <c r="AP36" s="46" t="s">
        <v>1</v>
      </c>
      <c r="AQ36" s="51" t="s">
        <v>68</v>
      </c>
      <c r="AR36" s="47" t="s">
        <v>63</v>
      </c>
      <c r="AS36" s="42">
        <v>2</v>
      </c>
      <c r="AT36" s="42">
        <v>2</v>
      </c>
      <c r="AU36" s="48">
        <v>0</v>
      </c>
      <c r="AV36" s="49">
        <v>102.1</v>
      </c>
      <c r="AW36" s="55">
        <v>0</v>
      </c>
    </row>
    <row r="37" spans="1:49" ht="23.25" customHeight="1" x14ac:dyDescent="0.25">
      <c r="A37" s="2">
        <v>31</v>
      </c>
      <c r="B37" s="23" t="s">
        <v>103</v>
      </c>
      <c r="C37" s="2" t="s">
        <v>59</v>
      </c>
      <c r="D37" s="2" t="s">
        <v>60</v>
      </c>
      <c r="E37" s="2" t="s">
        <v>102</v>
      </c>
      <c r="F37" s="45" t="s">
        <v>57</v>
      </c>
      <c r="G37" s="46" t="s">
        <v>1</v>
      </c>
      <c r="H37" s="46" t="s">
        <v>1</v>
      </c>
      <c r="I37" s="45" t="s">
        <v>57</v>
      </c>
      <c r="J37" s="46" t="s">
        <v>1</v>
      </c>
      <c r="K37" s="46" t="s">
        <v>1</v>
      </c>
      <c r="L37" s="46" t="s">
        <v>1</v>
      </c>
      <c r="M37" s="46" t="s">
        <v>1</v>
      </c>
      <c r="N37" s="46" t="s">
        <v>1</v>
      </c>
      <c r="O37" s="46" t="s">
        <v>1</v>
      </c>
      <c r="P37" s="46" t="s">
        <v>1</v>
      </c>
      <c r="Q37" s="46" t="s">
        <v>1</v>
      </c>
      <c r="R37" s="46" t="s">
        <v>1</v>
      </c>
      <c r="S37" s="46" t="s">
        <v>1</v>
      </c>
      <c r="T37" s="46" t="s">
        <v>1</v>
      </c>
      <c r="U37" s="46" t="s">
        <v>1</v>
      </c>
      <c r="V37" s="46" t="s">
        <v>1</v>
      </c>
      <c r="W37" s="46" t="s">
        <v>1</v>
      </c>
      <c r="X37" s="46" t="s">
        <v>1</v>
      </c>
      <c r="Y37" s="46" t="s">
        <v>1</v>
      </c>
      <c r="Z37" s="46" t="s">
        <v>1</v>
      </c>
      <c r="AA37" s="46" t="s">
        <v>1</v>
      </c>
      <c r="AB37" s="46" t="s">
        <v>1</v>
      </c>
      <c r="AC37" s="46" t="s">
        <v>1</v>
      </c>
      <c r="AD37" s="46" t="s">
        <v>1</v>
      </c>
      <c r="AE37" s="46" t="s">
        <v>1</v>
      </c>
      <c r="AF37" s="46" t="s">
        <v>1</v>
      </c>
      <c r="AG37" s="46" t="s">
        <v>1</v>
      </c>
      <c r="AH37" s="46" t="s">
        <v>1</v>
      </c>
      <c r="AI37" s="46" t="s">
        <v>1</v>
      </c>
      <c r="AJ37" s="46" t="s">
        <v>1</v>
      </c>
      <c r="AK37" s="46" t="s">
        <v>1</v>
      </c>
      <c r="AL37" s="46" t="s">
        <v>1</v>
      </c>
      <c r="AM37" s="46" t="s">
        <v>1</v>
      </c>
      <c r="AN37" s="46" t="s">
        <v>1</v>
      </c>
      <c r="AO37" s="46" t="s">
        <v>1</v>
      </c>
      <c r="AP37" s="40" t="s">
        <v>62</v>
      </c>
      <c r="AQ37" s="51" t="s">
        <v>68</v>
      </c>
      <c r="AR37" s="45" t="s">
        <v>71</v>
      </c>
      <c r="AS37" s="42">
        <v>2</v>
      </c>
      <c r="AT37" s="42">
        <v>2</v>
      </c>
      <c r="AU37" s="48">
        <v>0</v>
      </c>
      <c r="AV37" s="49">
        <v>0</v>
      </c>
      <c r="AW37" s="55">
        <v>0</v>
      </c>
    </row>
    <row r="38" spans="1:49" ht="23.25" customHeight="1" x14ac:dyDescent="0.25">
      <c r="A38" s="2">
        <v>32</v>
      </c>
      <c r="B38" s="23" t="s">
        <v>104</v>
      </c>
      <c r="C38" s="2" t="s">
        <v>59</v>
      </c>
      <c r="D38" s="2" t="s">
        <v>60</v>
      </c>
      <c r="E38" s="2" t="s">
        <v>102</v>
      </c>
      <c r="F38" s="45" t="s">
        <v>57</v>
      </c>
      <c r="G38" s="46" t="s">
        <v>1</v>
      </c>
      <c r="H38" s="46" t="s">
        <v>1</v>
      </c>
      <c r="I38" s="45" t="s">
        <v>57</v>
      </c>
      <c r="J38" s="46" t="s">
        <v>1</v>
      </c>
      <c r="K38" s="46" t="s">
        <v>1</v>
      </c>
      <c r="L38" s="46" t="s">
        <v>1</v>
      </c>
      <c r="M38" s="46" t="s">
        <v>1</v>
      </c>
      <c r="N38" s="46" t="s">
        <v>1</v>
      </c>
      <c r="O38" s="46" t="s">
        <v>1</v>
      </c>
      <c r="P38" s="46" t="s">
        <v>1</v>
      </c>
      <c r="Q38" s="46" t="s">
        <v>1</v>
      </c>
      <c r="R38" s="46" t="s">
        <v>1</v>
      </c>
      <c r="S38" s="46" t="s">
        <v>1</v>
      </c>
      <c r="T38" s="46" t="s">
        <v>1</v>
      </c>
      <c r="U38" s="46" t="s">
        <v>1</v>
      </c>
      <c r="V38" s="46" t="s">
        <v>1</v>
      </c>
      <c r="W38" s="46" t="s">
        <v>1</v>
      </c>
      <c r="X38" s="46" t="s">
        <v>1</v>
      </c>
      <c r="Y38" s="46" t="s">
        <v>1</v>
      </c>
      <c r="Z38" s="46" t="s">
        <v>1</v>
      </c>
      <c r="AA38" s="46" t="s">
        <v>1</v>
      </c>
      <c r="AB38" s="46" t="s">
        <v>1</v>
      </c>
      <c r="AC38" s="46" t="s">
        <v>1</v>
      </c>
      <c r="AD38" s="46" t="s">
        <v>1</v>
      </c>
      <c r="AE38" s="46" t="s">
        <v>1</v>
      </c>
      <c r="AF38" s="46" t="s">
        <v>1</v>
      </c>
      <c r="AG38" s="46" t="s">
        <v>1</v>
      </c>
      <c r="AH38" s="46" t="s">
        <v>1</v>
      </c>
      <c r="AI38" s="46" t="s">
        <v>1</v>
      </c>
      <c r="AJ38" s="46" t="s">
        <v>1</v>
      </c>
      <c r="AK38" s="46" t="s">
        <v>1</v>
      </c>
      <c r="AL38" s="46" t="s">
        <v>1</v>
      </c>
      <c r="AM38" s="46" t="s">
        <v>1</v>
      </c>
      <c r="AN38" s="46" t="s">
        <v>1</v>
      </c>
      <c r="AO38" s="46" t="s">
        <v>1</v>
      </c>
      <c r="AP38" s="40" t="s">
        <v>62</v>
      </c>
      <c r="AQ38" s="46" t="s">
        <v>1</v>
      </c>
      <c r="AR38" s="45" t="s">
        <v>71</v>
      </c>
      <c r="AS38" s="45">
        <v>1</v>
      </c>
      <c r="AT38" s="45">
        <v>1</v>
      </c>
      <c r="AU38" s="48">
        <v>0</v>
      </c>
      <c r="AV38" s="52">
        <v>0.26</v>
      </c>
      <c r="AW38" s="55">
        <v>0</v>
      </c>
    </row>
    <row r="39" spans="1:49" ht="23.25" customHeight="1" x14ac:dyDescent="0.25">
      <c r="A39" s="2">
        <v>33</v>
      </c>
      <c r="B39" s="23" t="s">
        <v>105</v>
      </c>
      <c r="C39" s="2" t="s">
        <v>59</v>
      </c>
      <c r="D39" s="2" t="s">
        <v>60</v>
      </c>
      <c r="E39" s="2" t="s">
        <v>102</v>
      </c>
      <c r="F39" s="45" t="s">
        <v>57</v>
      </c>
      <c r="G39" s="46" t="s">
        <v>1</v>
      </c>
      <c r="H39" s="46" t="s">
        <v>1</v>
      </c>
      <c r="I39" s="45" t="s">
        <v>57</v>
      </c>
      <c r="J39" s="46" t="s">
        <v>1</v>
      </c>
      <c r="K39" s="46" t="s">
        <v>1</v>
      </c>
      <c r="L39" s="46" t="s">
        <v>1</v>
      </c>
      <c r="M39" s="46" t="s">
        <v>1</v>
      </c>
      <c r="N39" s="46" t="s">
        <v>1</v>
      </c>
      <c r="O39" s="46" t="s">
        <v>1</v>
      </c>
      <c r="P39" s="46" t="s">
        <v>1</v>
      </c>
      <c r="Q39" s="46" t="s">
        <v>1</v>
      </c>
      <c r="R39" s="46" t="s">
        <v>1</v>
      </c>
      <c r="S39" s="46" t="s">
        <v>1</v>
      </c>
      <c r="T39" s="46" t="s">
        <v>1</v>
      </c>
      <c r="U39" s="46" t="s">
        <v>1</v>
      </c>
      <c r="V39" s="46" t="s">
        <v>1</v>
      </c>
      <c r="W39" s="46" t="s">
        <v>1</v>
      </c>
      <c r="X39" s="46" t="s">
        <v>1</v>
      </c>
      <c r="Y39" s="46" t="s">
        <v>1</v>
      </c>
      <c r="Z39" s="46" t="s">
        <v>1</v>
      </c>
      <c r="AA39" s="46" t="s">
        <v>1</v>
      </c>
      <c r="AB39" s="46" t="s">
        <v>1</v>
      </c>
      <c r="AC39" s="46" t="s">
        <v>1</v>
      </c>
      <c r="AD39" s="46" t="s">
        <v>1</v>
      </c>
      <c r="AE39" s="46" t="s">
        <v>1</v>
      </c>
      <c r="AF39" s="46" t="s">
        <v>1</v>
      </c>
      <c r="AG39" s="46" t="s">
        <v>1</v>
      </c>
      <c r="AH39" s="46" t="s">
        <v>1</v>
      </c>
      <c r="AI39" s="46" t="s">
        <v>1</v>
      </c>
      <c r="AJ39" s="46" t="s">
        <v>1</v>
      </c>
      <c r="AK39" s="46" t="s">
        <v>1</v>
      </c>
      <c r="AL39" s="46" t="s">
        <v>1</v>
      </c>
      <c r="AM39" s="46" t="s">
        <v>1</v>
      </c>
      <c r="AN39" s="46" t="s">
        <v>1</v>
      </c>
      <c r="AO39" s="46" t="s">
        <v>1</v>
      </c>
      <c r="AP39" s="46" t="s">
        <v>1</v>
      </c>
      <c r="AQ39" s="40" t="s">
        <v>62</v>
      </c>
      <c r="AR39" s="45" t="s">
        <v>71</v>
      </c>
      <c r="AS39" s="42">
        <v>2</v>
      </c>
      <c r="AT39" s="42">
        <v>2</v>
      </c>
      <c r="AU39" s="48">
        <v>0</v>
      </c>
      <c r="AV39" s="49">
        <v>0</v>
      </c>
      <c r="AW39" s="55">
        <v>0</v>
      </c>
    </row>
    <row r="40" spans="1:49" ht="23.25" customHeight="1" x14ac:dyDescent="0.25">
      <c r="A40" s="2">
        <v>34</v>
      </c>
      <c r="B40" s="23" t="s">
        <v>106</v>
      </c>
      <c r="C40" s="2" t="s">
        <v>59</v>
      </c>
      <c r="D40" s="2" t="s">
        <v>60</v>
      </c>
      <c r="E40" s="2" t="s">
        <v>102</v>
      </c>
      <c r="F40" s="45" t="s">
        <v>57</v>
      </c>
      <c r="G40" s="46" t="s">
        <v>1</v>
      </c>
      <c r="H40" s="40" t="s">
        <v>62</v>
      </c>
      <c r="I40" s="42" t="s">
        <v>66</v>
      </c>
      <c r="J40" s="46" t="s">
        <v>1</v>
      </c>
      <c r="K40" s="51" t="s">
        <v>68</v>
      </c>
      <c r="L40" s="46" t="s">
        <v>1</v>
      </c>
      <c r="M40" s="46" t="s">
        <v>1</v>
      </c>
      <c r="N40" s="46" t="s">
        <v>1</v>
      </c>
      <c r="O40" s="46" t="s">
        <v>1</v>
      </c>
      <c r="P40" s="46" t="s">
        <v>1</v>
      </c>
      <c r="Q40" s="46" t="s">
        <v>1</v>
      </c>
      <c r="R40" s="46" t="s">
        <v>1</v>
      </c>
      <c r="S40" s="46" t="s">
        <v>1</v>
      </c>
      <c r="T40" s="46" t="s">
        <v>1</v>
      </c>
      <c r="U40" s="46" t="s">
        <v>1</v>
      </c>
      <c r="V40" s="46" t="s">
        <v>1</v>
      </c>
      <c r="W40" s="46" t="s">
        <v>1</v>
      </c>
      <c r="X40" s="46" t="s">
        <v>1</v>
      </c>
      <c r="Y40" s="46" t="s">
        <v>1</v>
      </c>
      <c r="Z40" s="40" t="s">
        <v>62</v>
      </c>
      <c r="AA40" s="40" t="s">
        <v>62</v>
      </c>
      <c r="AB40" s="46" t="s">
        <v>1</v>
      </c>
      <c r="AC40" s="46" t="s">
        <v>1</v>
      </c>
      <c r="AD40" s="46" t="s">
        <v>1</v>
      </c>
      <c r="AE40" s="46" t="s">
        <v>1</v>
      </c>
      <c r="AF40" s="46" t="s">
        <v>1</v>
      </c>
      <c r="AG40" s="46" t="s">
        <v>1</v>
      </c>
      <c r="AH40" s="46" t="s">
        <v>1</v>
      </c>
      <c r="AI40" s="46" t="s">
        <v>1</v>
      </c>
      <c r="AJ40" s="46" t="s">
        <v>1</v>
      </c>
      <c r="AK40" s="46" t="s">
        <v>1</v>
      </c>
      <c r="AL40" s="46" t="s">
        <v>1</v>
      </c>
      <c r="AM40" s="46" t="s">
        <v>1</v>
      </c>
      <c r="AN40" s="46" t="s">
        <v>1</v>
      </c>
      <c r="AO40" s="46" t="s">
        <v>1</v>
      </c>
      <c r="AP40" s="46" t="s">
        <v>1</v>
      </c>
      <c r="AQ40" s="51" t="s">
        <v>68</v>
      </c>
      <c r="AR40" s="45" t="s">
        <v>71</v>
      </c>
      <c r="AS40" s="45">
        <v>1</v>
      </c>
      <c r="AT40" s="42">
        <v>2</v>
      </c>
      <c r="AU40" s="48">
        <v>0</v>
      </c>
      <c r="AV40" s="49">
        <v>294.3</v>
      </c>
      <c r="AW40" s="53">
        <v>2.1</v>
      </c>
    </row>
    <row r="41" spans="1:49" ht="23.25" customHeight="1" x14ac:dyDescent="0.25">
      <c r="A41" s="2">
        <v>35</v>
      </c>
      <c r="B41" s="23" t="s">
        <v>87</v>
      </c>
      <c r="C41" s="2" t="s">
        <v>59</v>
      </c>
      <c r="D41" s="2" t="s">
        <v>60</v>
      </c>
      <c r="E41" s="2" t="s">
        <v>102</v>
      </c>
      <c r="F41" s="45" t="s">
        <v>57</v>
      </c>
      <c r="G41" s="46" t="s">
        <v>1</v>
      </c>
      <c r="H41" s="46" t="s">
        <v>1</v>
      </c>
      <c r="I41" s="45" t="s">
        <v>57</v>
      </c>
      <c r="J41" s="46" t="s">
        <v>1</v>
      </c>
      <c r="K41" s="46" t="s">
        <v>1</v>
      </c>
      <c r="L41" s="46" t="s">
        <v>1</v>
      </c>
      <c r="M41" s="46" t="s">
        <v>1</v>
      </c>
      <c r="N41" s="46" t="s">
        <v>1</v>
      </c>
      <c r="O41" s="46" t="s">
        <v>1</v>
      </c>
      <c r="P41" s="46" t="s">
        <v>1</v>
      </c>
      <c r="Q41" s="46" t="s">
        <v>1</v>
      </c>
      <c r="R41" s="46" t="s">
        <v>1</v>
      </c>
      <c r="S41" s="46" t="s">
        <v>1</v>
      </c>
      <c r="T41" s="46" t="s">
        <v>1</v>
      </c>
      <c r="U41" s="46" t="s">
        <v>1</v>
      </c>
      <c r="V41" s="46" t="s">
        <v>1</v>
      </c>
      <c r="W41" s="46" t="s">
        <v>1</v>
      </c>
      <c r="X41" s="46" t="s">
        <v>1</v>
      </c>
      <c r="Y41" s="46" t="s">
        <v>1</v>
      </c>
      <c r="Z41" s="46" t="s">
        <v>1</v>
      </c>
      <c r="AA41" s="46" t="s">
        <v>1</v>
      </c>
      <c r="AB41" s="46" t="s">
        <v>1</v>
      </c>
      <c r="AC41" s="46" t="s">
        <v>1</v>
      </c>
      <c r="AD41" s="46" t="s">
        <v>1</v>
      </c>
      <c r="AE41" s="46" t="s">
        <v>1</v>
      </c>
      <c r="AF41" s="46" t="s">
        <v>1</v>
      </c>
      <c r="AG41" s="46" t="s">
        <v>1</v>
      </c>
      <c r="AH41" s="46" t="s">
        <v>1</v>
      </c>
      <c r="AI41" s="46" t="s">
        <v>1</v>
      </c>
      <c r="AJ41" s="46" t="s">
        <v>1</v>
      </c>
      <c r="AK41" s="46" t="s">
        <v>1</v>
      </c>
      <c r="AL41" s="46" t="s">
        <v>1</v>
      </c>
      <c r="AM41" s="46" t="s">
        <v>1</v>
      </c>
      <c r="AN41" s="46" t="s">
        <v>1</v>
      </c>
      <c r="AO41" s="46" t="s">
        <v>1</v>
      </c>
      <c r="AP41" s="46" t="s">
        <v>1</v>
      </c>
      <c r="AQ41" s="46" t="s">
        <v>1</v>
      </c>
      <c r="AR41" s="47" t="s">
        <v>63</v>
      </c>
      <c r="AS41" s="45">
        <v>1</v>
      </c>
      <c r="AT41" s="45">
        <v>1</v>
      </c>
      <c r="AU41" s="48">
        <v>0</v>
      </c>
      <c r="AV41" s="52">
        <v>0.47</v>
      </c>
      <c r="AW41" s="50">
        <v>0.59</v>
      </c>
    </row>
    <row r="42" spans="1:49" ht="23.25" customHeight="1" x14ac:dyDescent="0.25">
      <c r="A42" s="2">
        <v>36</v>
      </c>
      <c r="B42" s="23" t="s">
        <v>101</v>
      </c>
      <c r="C42" s="2" t="s">
        <v>59</v>
      </c>
      <c r="D42" s="2" t="s">
        <v>60</v>
      </c>
      <c r="E42" s="2" t="s">
        <v>102</v>
      </c>
      <c r="F42" s="45" t="s">
        <v>57</v>
      </c>
      <c r="G42" s="46" t="s">
        <v>1</v>
      </c>
      <c r="H42" s="46" t="s">
        <v>1</v>
      </c>
      <c r="I42" s="45" t="s">
        <v>57</v>
      </c>
      <c r="J42" s="46" t="s">
        <v>1</v>
      </c>
      <c r="K42" s="46" t="s">
        <v>1</v>
      </c>
      <c r="L42" s="46" t="s">
        <v>1</v>
      </c>
      <c r="M42" s="46" t="s">
        <v>1</v>
      </c>
      <c r="N42" s="46" t="s">
        <v>1</v>
      </c>
      <c r="O42" s="46" t="s">
        <v>1</v>
      </c>
      <c r="P42" s="46" t="s">
        <v>1</v>
      </c>
      <c r="Q42" s="46" t="s">
        <v>1</v>
      </c>
      <c r="R42" s="46" t="s">
        <v>1</v>
      </c>
      <c r="S42" s="46" t="s">
        <v>1</v>
      </c>
      <c r="T42" s="46" t="s">
        <v>1</v>
      </c>
      <c r="U42" s="46" t="s">
        <v>1</v>
      </c>
      <c r="V42" s="46" t="s">
        <v>1</v>
      </c>
      <c r="W42" s="46" t="s">
        <v>1</v>
      </c>
      <c r="X42" s="46" t="s">
        <v>1</v>
      </c>
      <c r="Y42" s="46" t="s">
        <v>1</v>
      </c>
      <c r="Z42" s="46" t="s">
        <v>1</v>
      </c>
      <c r="AA42" s="46" t="s">
        <v>1</v>
      </c>
      <c r="AB42" s="46" t="s">
        <v>1</v>
      </c>
      <c r="AC42" s="46" t="s">
        <v>1</v>
      </c>
      <c r="AD42" s="46" t="s">
        <v>1</v>
      </c>
      <c r="AE42" s="46" t="s">
        <v>1</v>
      </c>
      <c r="AF42" s="46" t="s">
        <v>1</v>
      </c>
      <c r="AG42" s="46" t="s">
        <v>1</v>
      </c>
      <c r="AH42" s="46" t="s">
        <v>1</v>
      </c>
      <c r="AI42" s="46" t="s">
        <v>1</v>
      </c>
      <c r="AJ42" s="46" t="s">
        <v>1</v>
      </c>
      <c r="AK42" s="46" t="s">
        <v>1</v>
      </c>
      <c r="AL42" s="46" t="s">
        <v>1</v>
      </c>
      <c r="AM42" s="46" t="s">
        <v>1</v>
      </c>
      <c r="AN42" s="46" t="s">
        <v>1</v>
      </c>
      <c r="AO42" s="46" t="s">
        <v>1</v>
      </c>
      <c r="AP42" s="46" t="s">
        <v>1</v>
      </c>
      <c r="AQ42" s="51" t="s">
        <v>68</v>
      </c>
      <c r="AR42" s="45" t="s">
        <v>71</v>
      </c>
      <c r="AS42" s="45">
        <v>1</v>
      </c>
      <c r="AT42" s="42">
        <v>2</v>
      </c>
      <c r="AU42" s="48">
        <v>0</v>
      </c>
      <c r="AV42" s="52">
        <v>0.12</v>
      </c>
      <c r="AW42" s="53">
        <v>0.19</v>
      </c>
    </row>
    <row r="43" spans="1:49" ht="23.25" customHeight="1" x14ac:dyDescent="0.25">
      <c r="A43" s="2">
        <v>37</v>
      </c>
      <c r="B43" s="23" t="s">
        <v>107</v>
      </c>
      <c r="C43" s="2" t="s">
        <v>59</v>
      </c>
      <c r="D43" s="2" t="s">
        <v>60</v>
      </c>
      <c r="E43" s="2" t="s">
        <v>102</v>
      </c>
      <c r="F43" s="45" t="s">
        <v>57</v>
      </c>
      <c r="G43" s="46" t="s">
        <v>1</v>
      </c>
      <c r="H43" s="46" t="s">
        <v>1</v>
      </c>
      <c r="I43" s="45" t="s">
        <v>57</v>
      </c>
      <c r="J43" s="46" t="s">
        <v>1</v>
      </c>
      <c r="K43" s="46" t="s">
        <v>1</v>
      </c>
      <c r="L43" s="46" t="s">
        <v>1</v>
      </c>
      <c r="M43" s="46" t="s">
        <v>1</v>
      </c>
      <c r="N43" s="46" t="s">
        <v>1</v>
      </c>
      <c r="O43" s="46" t="s">
        <v>1</v>
      </c>
      <c r="P43" s="46" t="s">
        <v>1</v>
      </c>
      <c r="Q43" s="46" t="s">
        <v>1</v>
      </c>
      <c r="R43" s="46" t="s">
        <v>1</v>
      </c>
      <c r="S43" s="46" t="s">
        <v>1</v>
      </c>
      <c r="T43" s="46" t="s">
        <v>1</v>
      </c>
      <c r="U43" s="46" t="s">
        <v>1</v>
      </c>
      <c r="V43" s="46" t="s">
        <v>1</v>
      </c>
      <c r="W43" s="46" t="s">
        <v>1</v>
      </c>
      <c r="X43" s="46" t="s">
        <v>1</v>
      </c>
      <c r="Y43" s="46" t="s">
        <v>1</v>
      </c>
      <c r="Z43" s="46" t="s">
        <v>1</v>
      </c>
      <c r="AA43" s="46" t="s">
        <v>1</v>
      </c>
      <c r="AB43" s="46" t="s">
        <v>1</v>
      </c>
      <c r="AC43" s="46" t="s">
        <v>1</v>
      </c>
      <c r="AD43" s="46" t="s">
        <v>1</v>
      </c>
      <c r="AE43" s="46" t="s">
        <v>1</v>
      </c>
      <c r="AF43" s="46" t="s">
        <v>1</v>
      </c>
      <c r="AG43" s="46" t="s">
        <v>1</v>
      </c>
      <c r="AH43" s="46" t="s">
        <v>1</v>
      </c>
      <c r="AI43" s="46" t="s">
        <v>1</v>
      </c>
      <c r="AJ43" s="46" t="s">
        <v>1</v>
      </c>
      <c r="AK43" s="46" t="s">
        <v>1</v>
      </c>
      <c r="AL43" s="46" t="s">
        <v>1</v>
      </c>
      <c r="AM43" s="46" t="s">
        <v>1</v>
      </c>
      <c r="AN43" s="46" t="s">
        <v>1</v>
      </c>
      <c r="AO43" s="46" t="s">
        <v>1</v>
      </c>
      <c r="AP43" s="47" t="s">
        <v>67</v>
      </c>
      <c r="AQ43" s="46" t="s">
        <v>1</v>
      </c>
      <c r="AR43" s="45" t="s">
        <v>71</v>
      </c>
      <c r="AS43" s="45">
        <v>1</v>
      </c>
      <c r="AT43" s="45">
        <v>1</v>
      </c>
      <c r="AU43" s="48">
        <v>0</v>
      </c>
      <c r="AV43" s="48">
        <v>0</v>
      </c>
      <c r="AW43" s="53">
        <v>0</v>
      </c>
    </row>
    <row r="44" spans="1:49" ht="23.25" customHeight="1" x14ac:dyDescent="0.25">
      <c r="A44" s="2">
        <v>38</v>
      </c>
      <c r="B44" s="23" t="s">
        <v>108</v>
      </c>
      <c r="C44" s="2" t="s">
        <v>59</v>
      </c>
      <c r="D44" s="2" t="s">
        <v>73</v>
      </c>
      <c r="E44" s="2" t="s">
        <v>73</v>
      </c>
      <c r="F44" s="45" t="s">
        <v>57</v>
      </c>
      <c r="G44" s="46" t="s">
        <v>1</v>
      </c>
      <c r="H44" s="46" t="s">
        <v>1</v>
      </c>
      <c r="I44" s="45" t="s">
        <v>57</v>
      </c>
      <c r="J44" s="46" t="s">
        <v>1</v>
      </c>
      <c r="K44" s="46" t="s">
        <v>1</v>
      </c>
      <c r="L44" s="46" t="s">
        <v>1</v>
      </c>
      <c r="M44" s="46" t="s">
        <v>1</v>
      </c>
      <c r="N44" s="46" t="s">
        <v>1</v>
      </c>
      <c r="O44" s="46" t="s">
        <v>1</v>
      </c>
      <c r="P44" s="46" t="s">
        <v>1</v>
      </c>
      <c r="Q44" s="46" t="s">
        <v>1</v>
      </c>
      <c r="R44" s="46" t="s">
        <v>1</v>
      </c>
      <c r="S44" s="46" t="s">
        <v>1</v>
      </c>
      <c r="T44" s="46" t="s">
        <v>1</v>
      </c>
      <c r="U44" s="46" t="s">
        <v>1</v>
      </c>
      <c r="V44" s="46" t="s">
        <v>1</v>
      </c>
      <c r="W44" s="46" t="s">
        <v>1</v>
      </c>
      <c r="X44" s="46" t="s">
        <v>1</v>
      </c>
      <c r="Y44" s="46" t="s">
        <v>1</v>
      </c>
      <c r="Z44" s="46" t="s">
        <v>1</v>
      </c>
      <c r="AA44" s="46" t="s">
        <v>1</v>
      </c>
      <c r="AB44" s="46" t="s">
        <v>1</v>
      </c>
      <c r="AC44" s="46" t="s">
        <v>1</v>
      </c>
      <c r="AD44" s="46" t="s">
        <v>1</v>
      </c>
      <c r="AE44" s="46" t="s">
        <v>1</v>
      </c>
      <c r="AF44" s="46" t="s">
        <v>1</v>
      </c>
      <c r="AG44" s="46" t="s">
        <v>1</v>
      </c>
      <c r="AH44" s="46" t="s">
        <v>1</v>
      </c>
      <c r="AI44" s="46" t="s">
        <v>1</v>
      </c>
      <c r="AJ44" s="46" t="s">
        <v>1</v>
      </c>
      <c r="AK44" s="46" t="s">
        <v>1</v>
      </c>
      <c r="AL44" s="46" t="s">
        <v>1</v>
      </c>
      <c r="AM44" s="46" t="s">
        <v>1</v>
      </c>
      <c r="AN44" s="46" t="s">
        <v>1</v>
      </c>
      <c r="AO44" s="46" t="s">
        <v>1</v>
      </c>
      <c r="AP44" s="46" t="s">
        <v>1</v>
      </c>
      <c r="AQ44" s="40" t="s">
        <v>62</v>
      </c>
      <c r="AR44" s="45" t="s">
        <v>71</v>
      </c>
      <c r="AS44" s="45">
        <v>1</v>
      </c>
      <c r="AT44" s="54">
        <v>0</v>
      </c>
      <c r="AU44" s="48">
        <v>0</v>
      </c>
      <c r="AV44" s="52">
        <v>0.88</v>
      </c>
      <c r="AW44" s="55">
        <v>0</v>
      </c>
    </row>
    <row r="45" spans="1:49" ht="23.25" customHeight="1" x14ac:dyDescent="0.25">
      <c r="A45" s="2">
        <v>39</v>
      </c>
      <c r="B45" s="23" t="s">
        <v>109</v>
      </c>
      <c r="C45" s="2" t="s">
        <v>59</v>
      </c>
      <c r="D45" s="2" t="s">
        <v>60</v>
      </c>
      <c r="E45" s="2" t="s">
        <v>61</v>
      </c>
      <c r="F45" s="45" t="s">
        <v>57</v>
      </c>
      <c r="G45" s="46" t="s">
        <v>1</v>
      </c>
      <c r="H45" s="46" t="s">
        <v>1</v>
      </c>
      <c r="I45" s="45" t="s">
        <v>57</v>
      </c>
      <c r="J45" s="46" t="s">
        <v>1</v>
      </c>
      <c r="K45" s="46" t="s">
        <v>1</v>
      </c>
      <c r="L45" s="46" t="s">
        <v>1</v>
      </c>
      <c r="M45" s="46" t="s">
        <v>1</v>
      </c>
      <c r="N45" s="46" t="s">
        <v>1</v>
      </c>
      <c r="O45" s="46" t="s">
        <v>1</v>
      </c>
      <c r="P45" s="46" t="s">
        <v>1</v>
      </c>
      <c r="Q45" s="46" t="s">
        <v>1</v>
      </c>
      <c r="R45" s="46" t="s">
        <v>1</v>
      </c>
      <c r="S45" s="46" t="s">
        <v>1</v>
      </c>
      <c r="T45" s="46" t="s">
        <v>1</v>
      </c>
      <c r="U45" s="46" t="s">
        <v>1</v>
      </c>
      <c r="V45" s="46" t="s">
        <v>1</v>
      </c>
      <c r="W45" s="46" t="s">
        <v>1</v>
      </c>
      <c r="X45" s="46" t="s">
        <v>1</v>
      </c>
      <c r="Y45" s="46" t="s">
        <v>1</v>
      </c>
      <c r="Z45" s="46" t="s">
        <v>1</v>
      </c>
      <c r="AA45" s="46" t="s">
        <v>1</v>
      </c>
      <c r="AB45" s="46" t="s">
        <v>1</v>
      </c>
      <c r="AC45" s="46" t="s">
        <v>1</v>
      </c>
      <c r="AD45" s="46" t="s">
        <v>1</v>
      </c>
      <c r="AE45" s="46" t="s">
        <v>1</v>
      </c>
      <c r="AF45" s="46" t="s">
        <v>1</v>
      </c>
      <c r="AG45" s="46" t="s">
        <v>1</v>
      </c>
      <c r="AH45" s="46" t="s">
        <v>1</v>
      </c>
      <c r="AI45" s="46" t="s">
        <v>1</v>
      </c>
      <c r="AJ45" s="46" t="s">
        <v>1</v>
      </c>
      <c r="AK45" s="46" t="s">
        <v>1</v>
      </c>
      <c r="AL45" s="46" t="s">
        <v>1</v>
      </c>
      <c r="AM45" s="46" t="s">
        <v>1</v>
      </c>
      <c r="AN45" s="46" t="s">
        <v>1</v>
      </c>
      <c r="AO45" s="46" t="s">
        <v>1</v>
      </c>
      <c r="AP45" s="46" t="s">
        <v>1</v>
      </c>
      <c r="AQ45" s="51" t="s">
        <v>68</v>
      </c>
      <c r="AR45" s="45" t="s">
        <v>71</v>
      </c>
      <c r="AS45" s="45">
        <v>1</v>
      </c>
      <c r="AT45" s="42">
        <v>2</v>
      </c>
      <c r="AU45" s="48">
        <v>0</v>
      </c>
      <c r="AV45" s="52">
        <v>8.5</v>
      </c>
      <c r="AW45" s="55">
        <v>0</v>
      </c>
    </row>
    <row r="46" spans="1:49" ht="23.25" customHeight="1" x14ac:dyDescent="0.25">
      <c r="A46" s="2">
        <v>40</v>
      </c>
      <c r="B46" s="23" t="s">
        <v>110</v>
      </c>
      <c r="C46" s="2" t="s">
        <v>59</v>
      </c>
      <c r="D46" s="2" t="s">
        <v>73</v>
      </c>
      <c r="E46" s="2" t="s">
        <v>73</v>
      </c>
      <c r="F46" s="45" t="s">
        <v>57</v>
      </c>
      <c r="G46" s="46" t="s">
        <v>1</v>
      </c>
      <c r="H46" s="46" t="s">
        <v>1</v>
      </c>
      <c r="I46" s="45" t="s">
        <v>57</v>
      </c>
      <c r="J46" s="46" t="s">
        <v>1</v>
      </c>
      <c r="K46" s="46" t="s">
        <v>1</v>
      </c>
      <c r="L46" s="46" t="s">
        <v>1</v>
      </c>
      <c r="M46" s="46" t="s">
        <v>1</v>
      </c>
      <c r="N46" s="46" t="s">
        <v>1</v>
      </c>
      <c r="O46" s="46" t="s">
        <v>1</v>
      </c>
      <c r="P46" s="46" t="s">
        <v>1</v>
      </c>
      <c r="Q46" s="46" t="s">
        <v>1</v>
      </c>
      <c r="R46" s="46" t="s">
        <v>1</v>
      </c>
      <c r="S46" s="46" t="s">
        <v>1</v>
      </c>
      <c r="T46" s="46" t="s">
        <v>1</v>
      </c>
      <c r="U46" s="46" t="s">
        <v>1</v>
      </c>
      <c r="V46" s="46" t="s">
        <v>1</v>
      </c>
      <c r="W46" s="46" t="s">
        <v>1</v>
      </c>
      <c r="X46" s="46" t="s">
        <v>1</v>
      </c>
      <c r="Y46" s="46" t="s">
        <v>1</v>
      </c>
      <c r="Z46" s="46" t="s">
        <v>1</v>
      </c>
      <c r="AA46" s="46" t="s">
        <v>1</v>
      </c>
      <c r="AB46" s="46" t="s">
        <v>1</v>
      </c>
      <c r="AC46" s="46" t="s">
        <v>1</v>
      </c>
      <c r="AD46" s="46" t="s">
        <v>1</v>
      </c>
      <c r="AE46" s="46" t="s">
        <v>1</v>
      </c>
      <c r="AF46" s="46" t="s">
        <v>1</v>
      </c>
      <c r="AG46" s="46" t="s">
        <v>1</v>
      </c>
      <c r="AH46" s="46" t="s">
        <v>1</v>
      </c>
      <c r="AI46" s="46" t="s">
        <v>1</v>
      </c>
      <c r="AJ46" s="46" t="s">
        <v>1</v>
      </c>
      <c r="AK46" s="46" t="s">
        <v>1</v>
      </c>
      <c r="AL46" s="46" t="s">
        <v>1</v>
      </c>
      <c r="AM46" s="46" t="s">
        <v>1</v>
      </c>
      <c r="AN46" s="46" t="s">
        <v>1</v>
      </c>
      <c r="AO46" s="46" t="s">
        <v>1</v>
      </c>
      <c r="AP46" s="40" t="s">
        <v>62</v>
      </c>
      <c r="AQ46" s="51" t="s">
        <v>68</v>
      </c>
      <c r="AR46" s="47" t="s">
        <v>63</v>
      </c>
      <c r="AS46" s="45">
        <v>1</v>
      </c>
      <c r="AT46" s="54">
        <v>0</v>
      </c>
      <c r="AU46" s="48">
        <v>0</v>
      </c>
      <c r="AV46" s="49">
        <v>0.17</v>
      </c>
      <c r="AW46" s="53">
        <v>2E-3</v>
      </c>
    </row>
    <row r="47" spans="1:49" ht="23.25" customHeight="1" x14ac:dyDescent="0.25">
      <c r="A47" s="2">
        <v>41</v>
      </c>
      <c r="B47" s="23" t="s">
        <v>107</v>
      </c>
      <c r="C47" s="2" t="s">
        <v>59</v>
      </c>
      <c r="D47" s="2" t="s">
        <v>60</v>
      </c>
      <c r="E47" s="2" t="s">
        <v>65</v>
      </c>
      <c r="F47" s="45" t="s">
        <v>57</v>
      </c>
      <c r="G47" s="46" t="s">
        <v>1</v>
      </c>
      <c r="H47" s="46" t="s">
        <v>1</v>
      </c>
      <c r="I47" s="45" t="s">
        <v>57</v>
      </c>
      <c r="J47" s="46" t="s">
        <v>1</v>
      </c>
      <c r="K47" s="46" t="s">
        <v>1</v>
      </c>
      <c r="L47" s="46" t="s">
        <v>1</v>
      </c>
      <c r="M47" s="46" t="s">
        <v>1</v>
      </c>
      <c r="N47" s="46" t="s">
        <v>1</v>
      </c>
      <c r="O47" s="46" t="s">
        <v>1</v>
      </c>
      <c r="P47" s="46" t="s">
        <v>1</v>
      </c>
      <c r="Q47" s="46" t="s">
        <v>1</v>
      </c>
      <c r="R47" s="46" t="s">
        <v>1</v>
      </c>
      <c r="S47" s="46" t="s">
        <v>1</v>
      </c>
      <c r="T47" s="46" t="s">
        <v>1</v>
      </c>
      <c r="U47" s="46" t="s">
        <v>1</v>
      </c>
      <c r="V47" s="46" t="s">
        <v>1</v>
      </c>
      <c r="W47" s="46" t="s">
        <v>1</v>
      </c>
      <c r="X47" s="46" t="s">
        <v>1</v>
      </c>
      <c r="Y47" s="46" t="s">
        <v>1</v>
      </c>
      <c r="Z47" s="46" t="s">
        <v>1</v>
      </c>
      <c r="AA47" s="46" t="s">
        <v>1</v>
      </c>
      <c r="AB47" s="46" t="s">
        <v>1</v>
      </c>
      <c r="AC47" s="46" t="s">
        <v>1</v>
      </c>
      <c r="AD47" s="46" t="s">
        <v>1</v>
      </c>
      <c r="AE47" s="46" t="s">
        <v>1</v>
      </c>
      <c r="AF47" s="46" t="s">
        <v>1</v>
      </c>
      <c r="AG47" s="46" t="s">
        <v>1</v>
      </c>
      <c r="AH47" s="46" t="s">
        <v>1</v>
      </c>
      <c r="AI47" s="46" t="s">
        <v>1</v>
      </c>
      <c r="AJ47" s="46" t="s">
        <v>1</v>
      </c>
      <c r="AK47" s="46" t="s">
        <v>1</v>
      </c>
      <c r="AL47" s="46" t="s">
        <v>1</v>
      </c>
      <c r="AM47" s="46" t="s">
        <v>1</v>
      </c>
      <c r="AN47" s="46" t="s">
        <v>1</v>
      </c>
      <c r="AO47" s="46" t="s">
        <v>1</v>
      </c>
      <c r="AP47" s="46" t="s">
        <v>1</v>
      </c>
      <c r="AQ47" s="46" t="s">
        <v>1</v>
      </c>
      <c r="AR47" s="45" t="s">
        <v>71</v>
      </c>
      <c r="AS47" s="45">
        <v>1</v>
      </c>
      <c r="AT47" s="42">
        <v>2</v>
      </c>
      <c r="AU47" s="48">
        <v>0</v>
      </c>
      <c r="AV47" s="52">
        <v>0.27</v>
      </c>
      <c r="AW47" s="53">
        <v>0.03</v>
      </c>
    </row>
    <row r="48" spans="1:49" ht="23.25" customHeight="1" x14ac:dyDescent="0.25">
      <c r="A48" s="2">
        <v>42</v>
      </c>
      <c r="B48" s="23" t="s">
        <v>111</v>
      </c>
      <c r="C48" s="2" t="s">
        <v>59</v>
      </c>
      <c r="D48" s="2" t="s">
        <v>60</v>
      </c>
      <c r="E48" s="2" t="s">
        <v>61</v>
      </c>
      <c r="F48" s="45" t="s">
        <v>57</v>
      </c>
      <c r="G48" s="46" t="s">
        <v>1</v>
      </c>
      <c r="H48" s="46" t="s">
        <v>1</v>
      </c>
      <c r="I48" s="45" t="s">
        <v>57</v>
      </c>
      <c r="J48" s="46" t="s">
        <v>1</v>
      </c>
      <c r="K48" s="46" t="s">
        <v>1</v>
      </c>
      <c r="L48" s="46" t="s">
        <v>1</v>
      </c>
      <c r="M48" s="46" t="s">
        <v>1</v>
      </c>
      <c r="N48" s="46" t="s">
        <v>1</v>
      </c>
      <c r="O48" s="46" t="s">
        <v>1</v>
      </c>
      <c r="P48" s="46" t="s">
        <v>1</v>
      </c>
      <c r="Q48" s="46" t="s">
        <v>1</v>
      </c>
      <c r="R48" s="46" t="s">
        <v>1</v>
      </c>
      <c r="S48" s="46" t="s">
        <v>1</v>
      </c>
      <c r="T48" s="46" t="s">
        <v>1</v>
      </c>
      <c r="U48" s="46" t="s">
        <v>1</v>
      </c>
      <c r="V48" s="46" t="s">
        <v>1</v>
      </c>
      <c r="W48" s="46" t="s">
        <v>1</v>
      </c>
      <c r="X48" s="46" t="s">
        <v>1</v>
      </c>
      <c r="Y48" s="46" t="s">
        <v>1</v>
      </c>
      <c r="Z48" s="46" t="s">
        <v>1</v>
      </c>
      <c r="AA48" s="46" t="s">
        <v>1</v>
      </c>
      <c r="AB48" s="46" t="s">
        <v>1</v>
      </c>
      <c r="AC48" s="46" t="s">
        <v>1</v>
      </c>
      <c r="AD48" s="46" t="s">
        <v>1</v>
      </c>
      <c r="AE48" s="46" t="s">
        <v>1</v>
      </c>
      <c r="AF48" s="46" t="s">
        <v>1</v>
      </c>
      <c r="AG48" s="46" t="s">
        <v>1</v>
      </c>
      <c r="AH48" s="46" t="s">
        <v>1</v>
      </c>
      <c r="AI48" s="46" t="s">
        <v>1</v>
      </c>
      <c r="AJ48" s="46" t="s">
        <v>1</v>
      </c>
      <c r="AK48" s="46" t="s">
        <v>1</v>
      </c>
      <c r="AL48" s="46" t="s">
        <v>1</v>
      </c>
      <c r="AM48" s="46" t="s">
        <v>1</v>
      </c>
      <c r="AN48" s="46" t="s">
        <v>1</v>
      </c>
      <c r="AO48" s="46" t="s">
        <v>1</v>
      </c>
      <c r="AP48" s="46" t="s">
        <v>1</v>
      </c>
      <c r="AQ48" s="47" t="s">
        <v>67</v>
      </c>
      <c r="AR48" s="45" t="s">
        <v>71</v>
      </c>
      <c r="AS48" s="45">
        <v>1</v>
      </c>
      <c r="AT48" s="54">
        <v>0</v>
      </c>
      <c r="AU48" s="48">
        <v>0</v>
      </c>
      <c r="AV48" s="49">
        <v>0</v>
      </c>
      <c r="AW48" s="53">
        <v>1E-3</v>
      </c>
    </row>
    <row r="49" spans="1:49" ht="23.25" customHeight="1" x14ac:dyDescent="0.25">
      <c r="A49" s="2">
        <v>43</v>
      </c>
      <c r="B49" s="23" t="s">
        <v>112</v>
      </c>
      <c r="C49" s="2" t="s">
        <v>59</v>
      </c>
      <c r="D49" s="2" t="s">
        <v>73</v>
      </c>
      <c r="E49" s="2" t="s">
        <v>73</v>
      </c>
      <c r="F49" s="45" t="s">
        <v>57</v>
      </c>
      <c r="G49" s="46" t="s">
        <v>1</v>
      </c>
      <c r="H49" s="46" t="s">
        <v>1</v>
      </c>
      <c r="I49" s="45" t="s">
        <v>57</v>
      </c>
      <c r="J49" s="46" t="s">
        <v>1</v>
      </c>
      <c r="K49" s="40" t="s">
        <v>62</v>
      </c>
      <c r="L49" s="46" t="s">
        <v>1</v>
      </c>
      <c r="M49" s="46" t="s">
        <v>1</v>
      </c>
      <c r="N49" s="46" t="s">
        <v>1</v>
      </c>
      <c r="O49" s="46" t="s">
        <v>1</v>
      </c>
      <c r="P49" s="46" t="s">
        <v>1</v>
      </c>
      <c r="Q49" s="46" t="s">
        <v>1</v>
      </c>
      <c r="R49" s="46" t="s">
        <v>1</v>
      </c>
      <c r="S49" s="46" t="s">
        <v>1</v>
      </c>
      <c r="T49" s="46" t="s">
        <v>1</v>
      </c>
      <c r="U49" s="46" t="s">
        <v>1</v>
      </c>
      <c r="V49" s="46" t="s">
        <v>1</v>
      </c>
      <c r="W49" s="46" t="s">
        <v>1</v>
      </c>
      <c r="X49" s="46" t="s">
        <v>1</v>
      </c>
      <c r="Y49" s="46" t="s">
        <v>1</v>
      </c>
      <c r="Z49" s="46" t="s">
        <v>1</v>
      </c>
      <c r="AA49" s="46" t="s">
        <v>1</v>
      </c>
      <c r="AB49" s="46" t="s">
        <v>1</v>
      </c>
      <c r="AC49" s="46" t="s">
        <v>1</v>
      </c>
      <c r="AD49" s="46" t="s">
        <v>1</v>
      </c>
      <c r="AE49" s="46" t="s">
        <v>1</v>
      </c>
      <c r="AF49" s="46" t="s">
        <v>1</v>
      </c>
      <c r="AG49" s="46" t="s">
        <v>1</v>
      </c>
      <c r="AH49" s="46" t="s">
        <v>1</v>
      </c>
      <c r="AI49" s="46" t="s">
        <v>1</v>
      </c>
      <c r="AJ49" s="46" t="s">
        <v>1</v>
      </c>
      <c r="AK49" s="46" t="s">
        <v>1</v>
      </c>
      <c r="AL49" s="46" t="s">
        <v>1</v>
      </c>
      <c r="AM49" s="46" t="s">
        <v>1</v>
      </c>
      <c r="AN49" s="46" t="s">
        <v>1</v>
      </c>
      <c r="AO49" s="46" t="s">
        <v>1</v>
      </c>
      <c r="AP49" s="40" t="s">
        <v>62</v>
      </c>
      <c r="AQ49" s="46" t="s">
        <v>1</v>
      </c>
      <c r="AR49" s="45" t="s">
        <v>71</v>
      </c>
      <c r="AS49" s="45">
        <v>1</v>
      </c>
      <c r="AT49" s="42">
        <v>2</v>
      </c>
      <c r="AU49" s="48">
        <v>0</v>
      </c>
      <c r="AV49" s="49">
        <v>0.04</v>
      </c>
      <c r="AW49" s="55">
        <v>0</v>
      </c>
    </row>
    <row r="50" spans="1:49" ht="23.25" customHeight="1" x14ac:dyDescent="0.25">
      <c r="A50" s="2">
        <v>44</v>
      </c>
      <c r="B50" s="23" t="s">
        <v>113</v>
      </c>
      <c r="C50" s="2" t="s">
        <v>59</v>
      </c>
      <c r="D50" s="2" t="s">
        <v>73</v>
      </c>
      <c r="E50" s="2" t="s">
        <v>73</v>
      </c>
      <c r="F50" s="45" t="s">
        <v>57</v>
      </c>
      <c r="G50" s="46" t="s">
        <v>1</v>
      </c>
      <c r="H50" s="46" t="s">
        <v>1</v>
      </c>
      <c r="I50" s="45" t="s">
        <v>57</v>
      </c>
      <c r="J50" s="46" t="s">
        <v>1</v>
      </c>
      <c r="K50" s="46" t="s">
        <v>1</v>
      </c>
      <c r="L50" s="46" t="s">
        <v>1</v>
      </c>
      <c r="M50" s="46" t="s">
        <v>1</v>
      </c>
      <c r="N50" s="46" t="s">
        <v>1</v>
      </c>
      <c r="O50" s="46" t="s">
        <v>1</v>
      </c>
      <c r="P50" s="46" t="s">
        <v>1</v>
      </c>
      <c r="Q50" s="46" t="s">
        <v>1</v>
      </c>
      <c r="R50" s="46" t="s">
        <v>1</v>
      </c>
      <c r="S50" s="46" t="s">
        <v>1</v>
      </c>
      <c r="T50" s="46" t="s">
        <v>1</v>
      </c>
      <c r="U50" s="46" t="s">
        <v>1</v>
      </c>
      <c r="V50" s="46" t="s">
        <v>1</v>
      </c>
      <c r="W50" s="46" t="s">
        <v>1</v>
      </c>
      <c r="X50" s="46" t="s">
        <v>1</v>
      </c>
      <c r="Y50" s="46" t="s">
        <v>1</v>
      </c>
      <c r="Z50" s="46" t="s">
        <v>1</v>
      </c>
      <c r="AA50" s="46" t="s">
        <v>1</v>
      </c>
      <c r="AB50" s="46" t="s">
        <v>1</v>
      </c>
      <c r="AC50" s="46" t="s">
        <v>1</v>
      </c>
      <c r="AD50" s="46" t="s">
        <v>1</v>
      </c>
      <c r="AE50" s="46" t="s">
        <v>1</v>
      </c>
      <c r="AF50" s="46" t="s">
        <v>1</v>
      </c>
      <c r="AG50" s="46" t="s">
        <v>1</v>
      </c>
      <c r="AH50" s="46" t="s">
        <v>1</v>
      </c>
      <c r="AI50" s="46" t="s">
        <v>1</v>
      </c>
      <c r="AJ50" s="46" t="s">
        <v>1</v>
      </c>
      <c r="AK50" s="46" t="s">
        <v>1</v>
      </c>
      <c r="AL50" s="46" t="s">
        <v>1</v>
      </c>
      <c r="AM50" s="46" t="s">
        <v>1</v>
      </c>
      <c r="AN50" s="46" t="s">
        <v>1</v>
      </c>
      <c r="AO50" s="46" t="s">
        <v>1</v>
      </c>
      <c r="AP50" s="46" t="s">
        <v>1</v>
      </c>
      <c r="AQ50" s="51" t="s">
        <v>68</v>
      </c>
      <c r="AR50" s="45" t="s">
        <v>71</v>
      </c>
      <c r="AS50" s="45">
        <v>1</v>
      </c>
      <c r="AT50" s="42">
        <v>2</v>
      </c>
      <c r="AU50" s="52">
        <v>238.8</v>
      </c>
      <c r="AV50" s="52">
        <v>46.4</v>
      </c>
      <c r="AW50" s="53">
        <v>3.0000000000000001E-3</v>
      </c>
    </row>
    <row r="51" spans="1:49" ht="23.25" customHeight="1" x14ac:dyDescent="0.25">
      <c r="A51" s="2">
        <v>45</v>
      </c>
      <c r="B51" s="23" t="s">
        <v>87</v>
      </c>
      <c r="C51" s="2" t="s">
        <v>59</v>
      </c>
      <c r="D51" s="2" t="s">
        <v>60</v>
      </c>
      <c r="E51" s="2" t="s">
        <v>80</v>
      </c>
      <c r="F51" s="45" t="s">
        <v>57</v>
      </c>
      <c r="G51" s="40" t="s">
        <v>62</v>
      </c>
      <c r="H51" s="46" t="s">
        <v>1</v>
      </c>
      <c r="I51" s="42" t="s">
        <v>66</v>
      </c>
      <c r="J51" s="47" t="s">
        <v>67</v>
      </c>
      <c r="K51" s="46" t="s">
        <v>1</v>
      </c>
      <c r="L51" s="46" t="s">
        <v>1</v>
      </c>
      <c r="M51" s="46" t="s">
        <v>1</v>
      </c>
      <c r="N51" s="46" t="s">
        <v>1</v>
      </c>
      <c r="O51" s="46" t="s">
        <v>1</v>
      </c>
      <c r="P51" s="46" t="s">
        <v>1</v>
      </c>
      <c r="Q51" s="46" t="s">
        <v>1</v>
      </c>
      <c r="R51" s="46" t="s">
        <v>1</v>
      </c>
      <c r="S51" s="46" t="s">
        <v>1</v>
      </c>
      <c r="T51" s="46" t="s">
        <v>1</v>
      </c>
      <c r="U51" s="46" t="s">
        <v>1</v>
      </c>
      <c r="V51" s="40" t="s">
        <v>62</v>
      </c>
      <c r="W51" s="46" t="s">
        <v>1</v>
      </c>
      <c r="X51" s="46" t="s">
        <v>1</v>
      </c>
      <c r="Y51" s="46" t="s">
        <v>1</v>
      </c>
      <c r="Z51" s="46" t="s">
        <v>1</v>
      </c>
      <c r="AA51" s="46" t="s">
        <v>1</v>
      </c>
      <c r="AB51" s="46" t="s">
        <v>1</v>
      </c>
      <c r="AC51" s="46" t="s">
        <v>1</v>
      </c>
      <c r="AD51" s="46" t="s">
        <v>1</v>
      </c>
      <c r="AE51" s="46" t="s">
        <v>1</v>
      </c>
      <c r="AF51" s="46" t="s">
        <v>1</v>
      </c>
      <c r="AG51" s="46" t="s">
        <v>1</v>
      </c>
      <c r="AH51" s="46" t="s">
        <v>1</v>
      </c>
      <c r="AI51" s="46" t="s">
        <v>1</v>
      </c>
      <c r="AJ51" s="46" t="s">
        <v>1</v>
      </c>
      <c r="AK51" s="46" t="s">
        <v>1</v>
      </c>
      <c r="AL51" s="46" t="s">
        <v>1</v>
      </c>
      <c r="AM51" s="46" t="s">
        <v>1</v>
      </c>
      <c r="AN51" s="46" t="s">
        <v>1</v>
      </c>
      <c r="AO51" s="46" t="s">
        <v>1</v>
      </c>
      <c r="AP51" s="40" t="s">
        <v>62</v>
      </c>
      <c r="AQ51" s="51" t="s">
        <v>68</v>
      </c>
      <c r="AR51" s="47" t="s">
        <v>63</v>
      </c>
      <c r="AS51" s="45">
        <v>1</v>
      </c>
      <c r="AT51" s="42">
        <v>2</v>
      </c>
      <c r="AU51" s="48">
        <v>0</v>
      </c>
      <c r="AV51" s="49">
        <v>0</v>
      </c>
      <c r="AW51" s="50">
        <v>0.42</v>
      </c>
    </row>
    <row r="52" spans="1:49" ht="23.25" customHeight="1" x14ac:dyDescent="0.25">
      <c r="A52" s="2">
        <v>46</v>
      </c>
      <c r="B52" s="23" t="s">
        <v>87</v>
      </c>
      <c r="C52" s="2" t="s">
        <v>59</v>
      </c>
      <c r="D52" s="2" t="s">
        <v>60</v>
      </c>
      <c r="E52" s="2" t="s">
        <v>65</v>
      </c>
      <c r="F52" s="45" t="s">
        <v>57</v>
      </c>
      <c r="G52" s="46" t="s">
        <v>1</v>
      </c>
      <c r="H52" s="46" t="s">
        <v>1</v>
      </c>
      <c r="I52" s="45" t="s">
        <v>57</v>
      </c>
      <c r="J52" s="46" t="s">
        <v>1</v>
      </c>
      <c r="K52" s="46" t="s">
        <v>1</v>
      </c>
      <c r="L52" s="46" t="s">
        <v>1</v>
      </c>
      <c r="M52" s="46" t="s">
        <v>1</v>
      </c>
      <c r="N52" s="46" t="s">
        <v>1</v>
      </c>
      <c r="O52" s="46" t="s">
        <v>1</v>
      </c>
      <c r="P52" s="46" t="s">
        <v>1</v>
      </c>
      <c r="Q52" s="46" t="s">
        <v>1</v>
      </c>
      <c r="R52" s="46" t="s">
        <v>1</v>
      </c>
      <c r="S52" s="46" t="s">
        <v>1</v>
      </c>
      <c r="T52" s="46" t="s">
        <v>1</v>
      </c>
      <c r="U52" s="46" t="s">
        <v>1</v>
      </c>
      <c r="V52" s="46" t="s">
        <v>1</v>
      </c>
      <c r="W52" s="46" t="s">
        <v>1</v>
      </c>
      <c r="X52" s="46" t="s">
        <v>1</v>
      </c>
      <c r="Y52" s="46" t="s">
        <v>1</v>
      </c>
      <c r="Z52" s="46" t="s">
        <v>1</v>
      </c>
      <c r="AA52" s="46" t="s">
        <v>1</v>
      </c>
      <c r="AB52" s="46" t="s">
        <v>1</v>
      </c>
      <c r="AC52" s="46" t="s">
        <v>1</v>
      </c>
      <c r="AD52" s="46" t="s">
        <v>1</v>
      </c>
      <c r="AE52" s="46" t="s">
        <v>1</v>
      </c>
      <c r="AF52" s="46" t="s">
        <v>1</v>
      </c>
      <c r="AG52" s="46" t="s">
        <v>1</v>
      </c>
      <c r="AH52" s="46" t="s">
        <v>1</v>
      </c>
      <c r="AI52" s="46" t="s">
        <v>1</v>
      </c>
      <c r="AJ52" s="46" t="s">
        <v>1</v>
      </c>
      <c r="AK52" s="46" t="s">
        <v>1</v>
      </c>
      <c r="AL52" s="46" t="s">
        <v>1</v>
      </c>
      <c r="AM52" s="46" t="s">
        <v>1</v>
      </c>
      <c r="AN52" s="46" t="s">
        <v>1</v>
      </c>
      <c r="AO52" s="46" t="s">
        <v>1</v>
      </c>
      <c r="AP52" s="47" t="s">
        <v>67</v>
      </c>
      <c r="AQ52" s="40" t="s">
        <v>62</v>
      </c>
      <c r="AR52" s="45" t="s">
        <v>71</v>
      </c>
      <c r="AS52" s="42">
        <v>2</v>
      </c>
      <c r="AT52" s="45">
        <v>1</v>
      </c>
      <c r="AU52" s="48">
        <v>0</v>
      </c>
      <c r="AV52" s="48">
        <v>0</v>
      </c>
      <c r="AW52" s="55">
        <v>0</v>
      </c>
    </row>
    <row r="53" spans="1:49" ht="23.25" customHeight="1" x14ac:dyDescent="0.25">
      <c r="A53" s="2">
        <v>47</v>
      </c>
      <c r="B53" s="23" t="s">
        <v>87</v>
      </c>
      <c r="C53" s="2" t="s">
        <v>59</v>
      </c>
      <c r="D53" s="2" t="s">
        <v>60</v>
      </c>
      <c r="E53" s="2" t="s">
        <v>97</v>
      </c>
      <c r="F53" s="45" t="s">
        <v>57</v>
      </c>
      <c r="G53" s="46" t="s">
        <v>1</v>
      </c>
      <c r="H53" s="46" t="s">
        <v>1</v>
      </c>
      <c r="I53" s="45" t="s">
        <v>57</v>
      </c>
      <c r="J53" s="46" t="s">
        <v>1</v>
      </c>
      <c r="K53" s="40" t="s">
        <v>62</v>
      </c>
      <c r="L53" s="46" t="s">
        <v>1</v>
      </c>
      <c r="M53" s="46" t="s">
        <v>1</v>
      </c>
      <c r="N53" s="46" t="s">
        <v>1</v>
      </c>
      <c r="O53" s="46" t="s">
        <v>1</v>
      </c>
      <c r="P53" s="46" t="s">
        <v>1</v>
      </c>
      <c r="Q53" s="46" t="s">
        <v>1</v>
      </c>
      <c r="R53" s="46" t="s">
        <v>1</v>
      </c>
      <c r="S53" s="46" t="s">
        <v>1</v>
      </c>
      <c r="T53" s="46" t="s">
        <v>1</v>
      </c>
      <c r="U53" s="46" t="s">
        <v>1</v>
      </c>
      <c r="V53" s="46" t="s">
        <v>1</v>
      </c>
      <c r="W53" s="46" t="s">
        <v>1</v>
      </c>
      <c r="X53" s="46" t="s">
        <v>1</v>
      </c>
      <c r="Y53" s="46" t="s">
        <v>1</v>
      </c>
      <c r="Z53" s="46" t="s">
        <v>1</v>
      </c>
      <c r="AA53" s="46" t="s">
        <v>1</v>
      </c>
      <c r="AB53" s="46" t="s">
        <v>1</v>
      </c>
      <c r="AC53" s="46" t="s">
        <v>1</v>
      </c>
      <c r="AD53" s="46" t="s">
        <v>1</v>
      </c>
      <c r="AE53" s="46" t="s">
        <v>1</v>
      </c>
      <c r="AF53" s="46" t="s">
        <v>1</v>
      </c>
      <c r="AG53" s="46" t="s">
        <v>1</v>
      </c>
      <c r="AH53" s="46" t="s">
        <v>1</v>
      </c>
      <c r="AI53" s="46" t="s">
        <v>1</v>
      </c>
      <c r="AJ53" s="46" t="s">
        <v>1</v>
      </c>
      <c r="AK53" s="46" t="s">
        <v>1</v>
      </c>
      <c r="AL53" s="46" t="s">
        <v>1</v>
      </c>
      <c r="AM53" s="46" t="s">
        <v>1</v>
      </c>
      <c r="AN53" s="46" t="s">
        <v>1</v>
      </c>
      <c r="AO53" s="46" t="s">
        <v>1</v>
      </c>
      <c r="AP53" s="40" t="s">
        <v>62</v>
      </c>
      <c r="AQ53" s="40" t="s">
        <v>62</v>
      </c>
      <c r="AR53" s="47" t="s">
        <v>63</v>
      </c>
      <c r="AS53" s="45">
        <v>1</v>
      </c>
      <c r="AT53" s="42">
        <v>2</v>
      </c>
      <c r="AU53" s="48">
        <v>0</v>
      </c>
      <c r="AV53" s="49">
        <v>0</v>
      </c>
      <c r="AW53" s="55">
        <v>0</v>
      </c>
    </row>
    <row r="54" spans="1:49" ht="23.25" customHeight="1" x14ac:dyDescent="0.25">
      <c r="A54" s="2">
        <v>48</v>
      </c>
      <c r="B54" s="23" t="s">
        <v>87</v>
      </c>
      <c r="C54" s="2" t="s">
        <v>59</v>
      </c>
      <c r="D54" s="2" t="s">
        <v>60</v>
      </c>
      <c r="E54" s="2" t="s">
        <v>76</v>
      </c>
      <c r="F54" s="45" t="s">
        <v>57</v>
      </c>
      <c r="G54" s="46" t="s">
        <v>1</v>
      </c>
      <c r="H54" s="40" t="s">
        <v>62</v>
      </c>
      <c r="I54" s="42" t="s">
        <v>66</v>
      </c>
      <c r="J54" s="46" t="s">
        <v>1</v>
      </c>
      <c r="K54" s="51" t="s">
        <v>68</v>
      </c>
      <c r="L54" s="46" t="s">
        <v>1</v>
      </c>
      <c r="M54" s="46" t="s">
        <v>1</v>
      </c>
      <c r="N54" s="46" t="s">
        <v>1</v>
      </c>
      <c r="O54" s="46" t="s">
        <v>1</v>
      </c>
      <c r="P54" s="46" t="s">
        <v>1</v>
      </c>
      <c r="Q54" s="46" t="s">
        <v>1</v>
      </c>
      <c r="R54" s="46" t="s">
        <v>1</v>
      </c>
      <c r="S54" s="46" t="s">
        <v>1</v>
      </c>
      <c r="T54" s="46" t="s">
        <v>1</v>
      </c>
      <c r="U54" s="46" t="s">
        <v>1</v>
      </c>
      <c r="V54" s="46" t="s">
        <v>1</v>
      </c>
      <c r="W54" s="46" t="s">
        <v>1</v>
      </c>
      <c r="X54" s="46" t="s">
        <v>1</v>
      </c>
      <c r="Y54" s="46" t="s">
        <v>1</v>
      </c>
      <c r="Z54" s="40" t="s">
        <v>62</v>
      </c>
      <c r="AA54" s="46" t="s">
        <v>1</v>
      </c>
      <c r="AB54" s="46" t="s">
        <v>1</v>
      </c>
      <c r="AC54" s="46" t="s">
        <v>1</v>
      </c>
      <c r="AD54" s="46" t="s">
        <v>1</v>
      </c>
      <c r="AE54" s="46" t="s">
        <v>1</v>
      </c>
      <c r="AF54" s="46" t="s">
        <v>1</v>
      </c>
      <c r="AG54" s="46" t="s">
        <v>1</v>
      </c>
      <c r="AH54" s="46" t="s">
        <v>1</v>
      </c>
      <c r="AI54" s="46" t="s">
        <v>1</v>
      </c>
      <c r="AJ54" s="46" t="s">
        <v>1</v>
      </c>
      <c r="AK54" s="46" t="s">
        <v>1</v>
      </c>
      <c r="AL54" s="46" t="s">
        <v>1</v>
      </c>
      <c r="AM54" s="46" t="s">
        <v>1</v>
      </c>
      <c r="AN54" s="46" t="s">
        <v>1</v>
      </c>
      <c r="AO54" s="46" t="s">
        <v>1</v>
      </c>
      <c r="AP54" s="46" t="s">
        <v>1</v>
      </c>
      <c r="AQ54" s="51" t="s">
        <v>68</v>
      </c>
      <c r="AR54" s="47" t="s">
        <v>63</v>
      </c>
      <c r="AS54" s="42">
        <v>2</v>
      </c>
      <c r="AT54" s="45">
        <v>1</v>
      </c>
      <c r="AU54" s="48">
        <v>0</v>
      </c>
      <c r="AV54" s="49">
        <v>0</v>
      </c>
      <c r="AW54" s="53">
        <v>1.6</v>
      </c>
    </row>
    <row r="55" spans="1:49" ht="23.25" customHeight="1" x14ac:dyDescent="0.25">
      <c r="A55" s="2">
        <v>49</v>
      </c>
      <c r="B55" s="23" t="s">
        <v>87</v>
      </c>
      <c r="C55" s="2" t="s">
        <v>59</v>
      </c>
      <c r="D55" s="2" t="s">
        <v>60</v>
      </c>
      <c r="E55" s="2" t="s">
        <v>95</v>
      </c>
      <c r="F55" s="45" t="s">
        <v>57</v>
      </c>
      <c r="G55" s="46" t="s">
        <v>1</v>
      </c>
      <c r="H55" s="46" t="s">
        <v>1</v>
      </c>
      <c r="I55" s="45" t="s">
        <v>57</v>
      </c>
      <c r="J55" s="46" t="s">
        <v>1</v>
      </c>
      <c r="K55" s="46" t="s">
        <v>1</v>
      </c>
      <c r="L55" s="46" t="s">
        <v>1</v>
      </c>
      <c r="M55" s="46" t="s">
        <v>1</v>
      </c>
      <c r="N55" s="46" t="s">
        <v>1</v>
      </c>
      <c r="O55" s="46" t="s">
        <v>1</v>
      </c>
      <c r="P55" s="46" t="s">
        <v>1</v>
      </c>
      <c r="Q55" s="46" t="s">
        <v>1</v>
      </c>
      <c r="R55" s="46" t="s">
        <v>1</v>
      </c>
      <c r="S55" s="46" t="s">
        <v>1</v>
      </c>
      <c r="T55" s="46" t="s">
        <v>1</v>
      </c>
      <c r="U55" s="46" t="s">
        <v>1</v>
      </c>
      <c r="V55" s="46" t="s">
        <v>1</v>
      </c>
      <c r="W55" s="46" t="s">
        <v>1</v>
      </c>
      <c r="X55" s="46" t="s">
        <v>1</v>
      </c>
      <c r="Y55" s="46" t="s">
        <v>1</v>
      </c>
      <c r="Z55" s="46" t="s">
        <v>1</v>
      </c>
      <c r="AA55" s="46" t="s">
        <v>1</v>
      </c>
      <c r="AB55" s="46" t="s">
        <v>1</v>
      </c>
      <c r="AC55" s="46" t="s">
        <v>1</v>
      </c>
      <c r="AD55" s="46" t="s">
        <v>1</v>
      </c>
      <c r="AE55" s="46" t="s">
        <v>1</v>
      </c>
      <c r="AF55" s="46" t="s">
        <v>1</v>
      </c>
      <c r="AG55" s="46" t="s">
        <v>1</v>
      </c>
      <c r="AH55" s="46" t="s">
        <v>1</v>
      </c>
      <c r="AI55" s="46" t="s">
        <v>1</v>
      </c>
      <c r="AJ55" s="46" t="s">
        <v>1</v>
      </c>
      <c r="AK55" s="46" t="s">
        <v>1</v>
      </c>
      <c r="AL55" s="46" t="s">
        <v>1</v>
      </c>
      <c r="AM55" s="46" t="s">
        <v>1</v>
      </c>
      <c r="AN55" s="46" t="s">
        <v>1</v>
      </c>
      <c r="AO55" s="46" t="s">
        <v>1</v>
      </c>
      <c r="AP55" s="46" t="s">
        <v>1</v>
      </c>
      <c r="AQ55" s="51" t="s">
        <v>68</v>
      </c>
      <c r="AR55" s="47" t="s">
        <v>63</v>
      </c>
      <c r="AS55" s="42">
        <v>2</v>
      </c>
      <c r="AT55" s="42">
        <v>2</v>
      </c>
      <c r="AU55" s="48">
        <v>0</v>
      </c>
      <c r="AV55" s="52">
        <v>3.2</v>
      </c>
      <c r="AW55" s="55">
        <v>0</v>
      </c>
    </row>
    <row r="56" spans="1:49" ht="23.25" customHeight="1" x14ac:dyDescent="0.25">
      <c r="A56" s="2">
        <v>50</v>
      </c>
      <c r="B56" s="23" t="s">
        <v>114</v>
      </c>
      <c r="C56" s="2" t="s">
        <v>59</v>
      </c>
      <c r="D56" s="2" t="s">
        <v>73</v>
      </c>
      <c r="E56" s="2" t="s">
        <v>73</v>
      </c>
      <c r="F56" s="45" t="s">
        <v>57</v>
      </c>
      <c r="G56" s="46" t="s">
        <v>1</v>
      </c>
      <c r="H56" s="46" t="s">
        <v>1</v>
      </c>
      <c r="I56" s="45" t="s">
        <v>57</v>
      </c>
      <c r="J56" s="46" t="s">
        <v>1</v>
      </c>
      <c r="K56" s="46" t="s">
        <v>1</v>
      </c>
      <c r="L56" s="46" t="s">
        <v>1</v>
      </c>
      <c r="M56" s="46" t="s">
        <v>1</v>
      </c>
      <c r="N56" s="46" t="s">
        <v>1</v>
      </c>
      <c r="O56" s="46" t="s">
        <v>1</v>
      </c>
      <c r="P56" s="46" t="s">
        <v>1</v>
      </c>
      <c r="Q56" s="46" t="s">
        <v>1</v>
      </c>
      <c r="R56" s="46" t="s">
        <v>1</v>
      </c>
      <c r="S56" s="46" t="s">
        <v>1</v>
      </c>
      <c r="T56" s="46" t="s">
        <v>1</v>
      </c>
      <c r="U56" s="46" t="s">
        <v>1</v>
      </c>
      <c r="V56" s="46" t="s">
        <v>1</v>
      </c>
      <c r="W56" s="46" t="s">
        <v>1</v>
      </c>
      <c r="X56" s="46" t="s">
        <v>1</v>
      </c>
      <c r="Y56" s="46" t="s">
        <v>1</v>
      </c>
      <c r="Z56" s="46" t="s">
        <v>1</v>
      </c>
      <c r="AA56" s="46" t="s">
        <v>1</v>
      </c>
      <c r="AB56" s="46" t="s">
        <v>1</v>
      </c>
      <c r="AC56" s="46" t="s">
        <v>1</v>
      </c>
      <c r="AD56" s="46" t="s">
        <v>1</v>
      </c>
      <c r="AE56" s="46" t="s">
        <v>1</v>
      </c>
      <c r="AF56" s="46" t="s">
        <v>1</v>
      </c>
      <c r="AG56" s="46" t="s">
        <v>1</v>
      </c>
      <c r="AH56" s="46" t="s">
        <v>1</v>
      </c>
      <c r="AI56" s="46" t="s">
        <v>1</v>
      </c>
      <c r="AJ56" s="46" t="s">
        <v>1</v>
      </c>
      <c r="AK56" s="46" t="s">
        <v>1</v>
      </c>
      <c r="AL56" s="46" t="s">
        <v>1</v>
      </c>
      <c r="AM56" s="46" t="s">
        <v>1</v>
      </c>
      <c r="AN56" s="46" t="s">
        <v>1</v>
      </c>
      <c r="AO56" s="46" t="s">
        <v>1</v>
      </c>
      <c r="AP56" s="46" t="s">
        <v>1</v>
      </c>
      <c r="AQ56" s="51" t="s">
        <v>68</v>
      </c>
      <c r="AR56" s="45" t="s">
        <v>71</v>
      </c>
      <c r="AS56" s="45">
        <v>1</v>
      </c>
      <c r="AT56" s="42">
        <v>2</v>
      </c>
      <c r="AU56" s="48">
        <v>0</v>
      </c>
      <c r="AV56" s="49">
        <v>2E-3</v>
      </c>
      <c r="AW56" s="50">
        <v>1.2</v>
      </c>
    </row>
    <row r="57" spans="1:49" ht="23.25" customHeight="1" x14ac:dyDescent="0.25">
      <c r="A57" s="2">
        <v>51</v>
      </c>
      <c r="B57" s="23" t="s">
        <v>101</v>
      </c>
      <c r="C57" s="2" t="s">
        <v>59</v>
      </c>
      <c r="D57" s="2" t="s">
        <v>60</v>
      </c>
      <c r="E57" s="2" t="s">
        <v>65</v>
      </c>
      <c r="F57" s="45" t="s">
        <v>57</v>
      </c>
      <c r="G57" s="46" t="s">
        <v>1</v>
      </c>
      <c r="H57" s="46" t="s">
        <v>1</v>
      </c>
      <c r="I57" s="45" t="s">
        <v>57</v>
      </c>
      <c r="J57" s="46" t="s">
        <v>1</v>
      </c>
      <c r="K57" s="46" t="s">
        <v>1</v>
      </c>
      <c r="L57" s="46" t="s">
        <v>1</v>
      </c>
      <c r="M57" s="46" t="s">
        <v>1</v>
      </c>
      <c r="N57" s="46" t="s">
        <v>1</v>
      </c>
      <c r="O57" s="46" t="s">
        <v>1</v>
      </c>
      <c r="P57" s="46" t="s">
        <v>1</v>
      </c>
      <c r="Q57" s="46" t="s">
        <v>1</v>
      </c>
      <c r="R57" s="46" t="s">
        <v>1</v>
      </c>
      <c r="S57" s="46" t="s">
        <v>1</v>
      </c>
      <c r="T57" s="46" t="s">
        <v>1</v>
      </c>
      <c r="U57" s="46" t="s">
        <v>1</v>
      </c>
      <c r="V57" s="46" t="s">
        <v>1</v>
      </c>
      <c r="W57" s="46" t="s">
        <v>1</v>
      </c>
      <c r="X57" s="46" t="s">
        <v>1</v>
      </c>
      <c r="Y57" s="46" t="s">
        <v>1</v>
      </c>
      <c r="Z57" s="46" t="s">
        <v>1</v>
      </c>
      <c r="AA57" s="46" t="s">
        <v>1</v>
      </c>
      <c r="AB57" s="46" t="s">
        <v>1</v>
      </c>
      <c r="AC57" s="46" t="s">
        <v>1</v>
      </c>
      <c r="AD57" s="46" t="s">
        <v>1</v>
      </c>
      <c r="AE57" s="46" t="s">
        <v>1</v>
      </c>
      <c r="AF57" s="46" t="s">
        <v>1</v>
      </c>
      <c r="AG57" s="46" t="s">
        <v>1</v>
      </c>
      <c r="AH57" s="46" t="s">
        <v>1</v>
      </c>
      <c r="AI57" s="46" t="s">
        <v>1</v>
      </c>
      <c r="AJ57" s="46" t="s">
        <v>1</v>
      </c>
      <c r="AK57" s="46" t="s">
        <v>1</v>
      </c>
      <c r="AL57" s="46" t="s">
        <v>1</v>
      </c>
      <c r="AM57" s="46" t="s">
        <v>1</v>
      </c>
      <c r="AN57" s="46" t="s">
        <v>1</v>
      </c>
      <c r="AO57" s="46" t="s">
        <v>1</v>
      </c>
      <c r="AP57" s="40" t="s">
        <v>62</v>
      </c>
      <c r="AQ57" s="46" t="s">
        <v>1</v>
      </c>
      <c r="AR57" s="47" t="s">
        <v>63</v>
      </c>
      <c r="AS57" s="45">
        <v>1</v>
      </c>
      <c r="AT57" s="42">
        <v>2</v>
      </c>
      <c r="AU57" s="49">
        <v>0</v>
      </c>
      <c r="AV57" s="48">
        <v>0</v>
      </c>
      <c r="AW57" s="53">
        <v>0.02</v>
      </c>
    </row>
    <row r="58" spans="1:49" ht="23.25" customHeight="1" x14ac:dyDescent="0.25">
      <c r="A58" s="2">
        <v>52</v>
      </c>
      <c r="B58" s="23" t="s">
        <v>101</v>
      </c>
      <c r="C58" s="2" t="s">
        <v>59</v>
      </c>
      <c r="D58" s="2" t="s">
        <v>60</v>
      </c>
      <c r="E58" s="2" t="s">
        <v>76</v>
      </c>
      <c r="F58" s="45" t="s">
        <v>57</v>
      </c>
      <c r="G58" s="46" t="s">
        <v>1</v>
      </c>
      <c r="H58" s="46" t="s">
        <v>1</v>
      </c>
      <c r="I58" s="45" t="s">
        <v>57</v>
      </c>
      <c r="J58" s="46" t="s">
        <v>1</v>
      </c>
      <c r="K58" s="46" t="s">
        <v>1</v>
      </c>
      <c r="L58" s="46" t="s">
        <v>1</v>
      </c>
      <c r="M58" s="46" t="s">
        <v>1</v>
      </c>
      <c r="N58" s="46" t="s">
        <v>1</v>
      </c>
      <c r="O58" s="46" t="s">
        <v>1</v>
      </c>
      <c r="P58" s="46" t="s">
        <v>1</v>
      </c>
      <c r="Q58" s="46" t="s">
        <v>1</v>
      </c>
      <c r="R58" s="46" t="s">
        <v>1</v>
      </c>
      <c r="S58" s="46" t="s">
        <v>1</v>
      </c>
      <c r="T58" s="46" t="s">
        <v>1</v>
      </c>
      <c r="U58" s="46" t="s">
        <v>1</v>
      </c>
      <c r="V58" s="46" t="s">
        <v>1</v>
      </c>
      <c r="W58" s="46" t="s">
        <v>1</v>
      </c>
      <c r="X58" s="46" t="s">
        <v>1</v>
      </c>
      <c r="Y58" s="46" t="s">
        <v>1</v>
      </c>
      <c r="Z58" s="46" t="s">
        <v>1</v>
      </c>
      <c r="AA58" s="46" t="s">
        <v>1</v>
      </c>
      <c r="AB58" s="46" t="s">
        <v>1</v>
      </c>
      <c r="AC58" s="46" t="s">
        <v>1</v>
      </c>
      <c r="AD58" s="46" t="s">
        <v>1</v>
      </c>
      <c r="AE58" s="46" t="s">
        <v>1</v>
      </c>
      <c r="AF58" s="46" t="s">
        <v>1</v>
      </c>
      <c r="AG58" s="46" t="s">
        <v>1</v>
      </c>
      <c r="AH58" s="46" t="s">
        <v>1</v>
      </c>
      <c r="AI58" s="46" t="s">
        <v>1</v>
      </c>
      <c r="AJ58" s="46" t="s">
        <v>1</v>
      </c>
      <c r="AK58" s="46" t="s">
        <v>1</v>
      </c>
      <c r="AL58" s="46" t="s">
        <v>1</v>
      </c>
      <c r="AM58" s="46" t="s">
        <v>1</v>
      </c>
      <c r="AN58" s="46" t="s">
        <v>1</v>
      </c>
      <c r="AO58" s="46" t="s">
        <v>1</v>
      </c>
      <c r="AP58" s="40" t="s">
        <v>62</v>
      </c>
      <c r="AQ58" s="51" t="s">
        <v>68</v>
      </c>
      <c r="AR58" s="45" t="s">
        <v>71</v>
      </c>
      <c r="AS58" s="45">
        <v>1</v>
      </c>
      <c r="AT58" s="42">
        <v>2</v>
      </c>
      <c r="AU58" s="48">
        <v>0</v>
      </c>
      <c r="AV58" s="48">
        <v>0</v>
      </c>
      <c r="AW58" s="55">
        <v>0</v>
      </c>
    </row>
    <row r="59" spans="1:49" ht="23.25" customHeight="1" x14ac:dyDescent="0.25">
      <c r="A59" s="2">
        <v>53</v>
      </c>
      <c r="B59" s="23" t="s">
        <v>101</v>
      </c>
      <c r="C59" s="2" t="s">
        <v>59</v>
      </c>
      <c r="D59" s="2" t="s">
        <v>60</v>
      </c>
      <c r="E59" s="2" t="s">
        <v>95</v>
      </c>
      <c r="F59" s="45" t="s">
        <v>57</v>
      </c>
      <c r="G59" s="46" t="s">
        <v>1</v>
      </c>
      <c r="H59" s="46" t="s">
        <v>1</v>
      </c>
      <c r="I59" s="45" t="s">
        <v>57</v>
      </c>
      <c r="J59" s="46" t="s">
        <v>1</v>
      </c>
      <c r="K59" s="46" t="s">
        <v>1</v>
      </c>
      <c r="L59" s="46" t="s">
        <v>1</v>
      </c>
      <c r="M59" s="46" t="s">
        <v>1</v>
      </c>
      <c r="N59" s="46" t="s">
        <v>1</v>
      </c>
      <c r="O59" s="46" t="s">
        <v>1</v>
      </c>
      <c r="P59" s="46" t="s">
        <v>1</v>
      </c>
      <c r="Q59" s="46" t="s">
        <v>1</v>
      </c>
      <c r="R59" s="46" t="s">
        <v>1</v>
      </c>
      <c r="S59" s="46" t="s">
        <v>1</v>
      </c>
      <c r="T59" s="46" t="s">
        <v>1</v>
      </c>
      <c r="U59" s="46" t="s">
        <v>1</v>
      </c>
      <c r="V59" s="46" t="s">
        <v>1</v>
      </c>
      <c r="W59" s="46" t="s">
        <v>1</v>
      </c>
      <c r="X59" s="46" t="s">
        <v>1</v>
      </c>
      <c r="Y59" s="46" t="s">
        <v>1</v>
      </c>
      <c r="Z59" s="46" t="s">
        <v>1</v>
      </c>
      <c r="AA59" s="46" t="s">
        <v>1</v>
      </c>
      <c r="AB59" s="46" t="s">
        <v>1</v>
      </c>
      <c r="AC59" s="46" t="s">
        <v>1</v>
      </c>
      <c r="AD59" s="46" t="s">
        <v>1</v>
      </c>
      <c r="AE59" s="46" t="s">
        <v>1</v>
      </c>
      <c r="AF59" s="46" t="s">
        <v>1</v>
      </c>
      <c r="AG59" s="46" t="s">
        <v>1</v>
      </c>
      <c r="AH59" s="46" t="s">
        <v>1</v>
      </c>
      <c r="AI59" s="46" t="s">
        <v>1</v>
      </c>
      <c r="AJ59" s="46" t="s">
        <v>1</v>
      </c>
      <c r="AK59" s="46" t="s">
        <v>1</v>
      </c>
      <c r="AL59" s="46" t="s">
        <v>1</v>
      </c>
      <c r="AM59" s="46" t="s">
        <v>1</v>
      </c>
      <c r="AN59" s="46" t="s">
        <v>1</v>
      </c>
      <c r="AO59" s="46" t="s">
        <v>1</v>
      </c>
      <c r="AP59" s="46" t="s">
        <v>1</v>
      </c>
      <c r="AQ59" s="51" t="s">
        <v>68</v>
      </c>
      <c r="AR59" s="45" t="s">
        <v>71</v>
      </c>
      <c r="AS59" s="42">
        <v>2</v>
      </c>
      <c r="AT59" s="42">
        <v>2</v>
      </c>
      <c r="AU59" s="48">
        <v>0</v>
      </c>
      <c r="AV59" s="49">
        <v>0</v>
      </c>
      <c r="AW59" s="50">
        <v>0.04</v>
      </c>
    </row>
    <row r="60" spans="1:49" ht="23.25" customHeight="1" x14ac:dyDescent="0.25">
      <c r="A60" s="2">
        <v>54</v>
      </c>
      <c r="B60" s="23" t="s">
        <v>101</v>
      </c>
      <c r="C60" s="2" t="s">
        <v>59</v>
      </c>
      <c r="D60" s="2" t="s">
        <v>60</v>
      </c>
      <c r="E60" s="2" t="s">
        <v>70</v>
      </c>
      <c r="F60" s="45" t="s">
        <v>57</v>
      </c>
      <c r="G60" s="46" t="s">
        <v>1</v>
      </c>
      <c r="H60" s="46" t="s">
        <v>1</v>
      </c>
      <c r="I60" s="45" t="s">
        <v>57</v>
      </c>
      <c r="J60" s="46" t="s">
        <v>1</v>
      </c>
      <c r="K60" s="40" t="s">
        <v>62</v>
      </c>
      <c r="L60" s="46" t="s">
        <v>1</v>
      </c>
      <c r="M60" s="46" t="s">
        <v>1</v>
      </c>
      <c r="N60" s="46" t="s">
        <v>1</v>
      </c>
      <c r="O60" s="46" t="s">
        <v>1</v>
      </c>
      <c r="P60" s="46" t="s">
        <v>1</v>
      </c>
      <c r="Q60" s="46" t="s">
        <v>1</v>
      </c>
      <c r="R60" s="46" t="s">
        <v>1</v>
      </c>
      <c r="S60" s="46" t="s">
        <v>1</v>
      </c>
      <c r="T60" s="46" t="s">
        <v>1</v>
      </c>
      <c r="U60" s="46" t="s">
        <v>1</v>
      </c>
      <c r="V60" s="46" t="s">
        <v>1</v>
      </c>
      <c r="W60" s="46" t="s">
        <v>1</v>
      </c>
      <c r="X60" s="46" t="s">
        <v>1</v>
      </c>
      <c r="Y60" s="46" t="s">
        <v>1</v>
      </c>
      <c r="Z60" s="46" t="s">
        <v>1</v>
      </c>
      <c r="AA60" s="46" t="s">
        <v>1</v>
      </c>
      <c r="AB60" s="46" t="s">
        <v>1</v>
      </c>
      <c r="AC60" s="46" t="s">
        <v>1</v>
      </c>
      <c r="AD60" s="46" t="s">
        <v>1</v>
      </c>
      <c r="AE60" s="46" t="s">
        <v>1</v>
      </c>
      <c r="AF60" s="46" t="s">
        <v>1</v>
      </c>
      <c r="AG60" s="46" t="s">
        <v>1</v>
      </c>
      <c r="AH60" s="46" t="s">
        <v>1</v>
      </c>
      <c r="AI60" s="46" t="s">
        <v>1</v>
      </c>
      <c r="AJ60" s="46" t="s">
        <v>1</v>
      </c>
      <c r="AK60" s="46" t="s">
        <v>1</v>
      </c>
      <c r="AL60" s="46" t="s">
        <v>1</v>
      </c>
      <c r="AM60" s="46" t="s">
        <v>1</v>
      </c>
      <c r="AN60" s="46" t="s">
        <v>1</v>
      </c>
      <c r="AO60" s="46" t="s">
        <v>1</v>
      </c>
      <c r="AP60" s="51" t="s">
        <v>68</v>
      </c>
      <c r="AQ60" s="46" t="s">
        <v>1</v>
      </c>
      <c r="AR60" s="45" t="s">
        <v>71</v>
      </c>
      <c r="AS60" s="45">
        <v>1</v>
      </c>
      <c r="AT60" s="42">
        <v>2</v>
      </c>
      <c r="AU60" s="48">
        <v>0</v>
      </c>
      <c r="AV60" s="49">
        <v>0</v>
      </c>
      <c r="AW60" s="55">
        <v>0</v>
      </c>
    </row>
    <row r="61" spans="1:49" ht="23.25" customHeight="1" x14ac:dyDescent="0.25">
      <c r="A61" s="2">
        <v>55</v>
      </c>
      <c r="B61" s="23" t="s">
        <v>107</v>
      </c>
      <c r="C61" s="2" t="s">
        <v>59</v>
      </c>
      <c r="D61" s="2" t="s">
        <v>60</v>
      </c>
      <c r="E61" s="2" t="s">
        <v>80</v>
      </c>
      <c r="F61" s="45" t="s">
        <v>57</v>
      </c>
      <c r="G61" s="46" t="s">
        <v>1</v>
      </c>
      <c r="H61" s="46" t="s">
        <v>1</v>
      </c>
      <c r="I61" s="45" t="s">
        <v>57</v>
      </c>
      <c r="J61" s="46" t="s">
        <v>1</v>
      </c>
      <c r="K61" s="46" t="s">
        <v>1</v>
      </c>
      <c r="L61" s="46" t="s">
        <v>1</v>
      </c>
      <c r="M61" s="46" t="s">
        <v>1</v>
      </c>
      <c r="N61" s="46" t="s">
        <v>1</v>
      </c>
      <c r="O61" s="46" t="s">
        <v>1</v>
      </c>
      <c r="P61" s="46" t="s">
        <v>1</v>
      </c>
      <c r="Q61" s="46" t="s">
        <v>1</v>
      </c>
      <c r="R61" s="46" t="s">
        <v>1</v>
      </c>
      <c r="S61" s="46" t="s">
        <v>1</v>
      </c>
      <c r="T61" s="46" t="s">
        <v>1</v>
      </c>
      <c r="U61" s="46" t="s">
        <v>1</v>
      </c>
      <c r="V61" s="46" t="s">
        <v>1</v>
      </c>
      <c r="W61" s="46" t="s">
        <v>1</v>
      </c>
      <c r="X61" s="46" t="s">
        <v>1</v>
      </c>
      <c r="Y61" s="46" t="s">
        <v>1</v>
      </c>
      <c r="Z61" s="46" t="s">
        <v>1</v>
      </c>
      <c r="AA61" s="46" t="s">
        <v>1</v>
      </c>
      <c r="AB61" s="46" t="s">
        <v>1</v>
      </c>
      <c r="AC61" s="46" t="s">
        <v>1</v>
      </c>
      <c r="AD61" s="46" t="s">
        <v>1</v>
      </c>
      <c r="AE61" s="46" t="s">
        <v>1</v>
      </c>
      <c r="AF61" s="46" t="s">
        <v>1</v>
      </c>
      <c r="AG61" s="46" t="s">
        <v>1</v>
      </c>
      <c r="AH61" s="46" t="s">
        <v>1</v>
      </c>
      <c r="AI61" s="46" t="s">
        <v>1</v>
      </c>
      <c r="AJ61" s="46" t="s">
        <v>1</v>
      </c>
      <c r="AK61" s="46" t="s">
        <v>1</v>
      </c>
      <c r="AL61" s="46" t="s">
        <v>1</v>
      </c>
      <c r="AM61" s="46" t="s">
        <v>1</v>
      </c>
      <c r="AN61" s="46" t="s">
        <v>1</v>
      </c>
      <c r="AO61" s="46" t="s">
        <v>1</v>
      </c>
      <c r="AP61" s="40" t="s">
        <v>62</v>
      </c>
      <c r="AQ61" s="46" t="s">
        <v>1</v>
      </c>
      <c r="AR61" s="45" t="s">
        <v>71</v>
      </c>
      <c r="AS61" s="45">
        <v>1</v>
      </c>
      <c r="AT61" s="45">
        <v>1</v>
      </c>
      <c r="AU61" s="48">
        <v>0</v>
      </c>
      <c r="AV61" s="49">
        <v>0</v>
      </c>
      <c r="AW61" s="50">
        <v>8.9999999999999993E-3</v>
      </c>
    </row>
    <row r="62" spans="1:49" ht="23.25" customHeight="1" x14ac:dyDescent="0.25">
      <c r="A62" s="2">
        <v>56</v>
      </c>
      <c r="B62" s="23" t="s">
        <v>107</v>
      </c>
      <c r="C62" s="2" t="s">
        <v>59</v>
      </c>
      <c r="D62" s="2" t="s">
        <v>60</v>
      </c>
      <c r="E62" s="2" t="s">
        <v>99</v>
      </c>
      <c r="F62" s="45" t="s">
        <v>57</v>
      </c>
      <c r="G62" s="46" t="s">
        <v>1</v>
      </c>
      <c r="H62" s="46" t="s">
        <v>1</v>
      </c>
      <c r="I62" s="45" t="s">
        <v>57</v>
      </c>
      <c r="J62" s="46" t="s">
        <v>1</v>
      </c>
      <c r="K62" s="46" t="s">
        <v>1</v>
      </c>
      <c r="L62" s="46" t="s">
        <v>1</v>
      </c>
      <c r="M62" s="46" t="s">
        <v>1</v>
      </c>
      <c r="N62" s="46" t="s">
        <v>1</v>
      </c>
      <c r="O62" s="46" t="s">
        <v>1</v>
      </c>
      <c r="P62" s="46" t="s">
        <v>1</v>
      </c>
      <c r="Q62" s="46" t="s">
        <v>1</v>
      </c>
      <c r="R62" s="46" t="s">
        <v>1</v>
      </c>
      <c r="S62" s="46" t="s">
        <v>1</v>
      </c>
      <c r="T62" s="46" t="s">
        <v>1</v>
      </c>
      <c r="U62" s="46" t="s">
        <v>1</v>
      </c>
      <c r="V62" s="46" t="s">
        <v>1</v>
      </c>
      <c r="W62" s="46" t="s">
        <v>1</v>
      </c>
      <c r="X62" s="46" t="s">
        <v>1</v>
      </c>
      <c r="Y62" s="46" t="s">
        <v>1</v>
      </c>
      <c r="Z62" s="46" t="s">
        <v>1</v>
      </c>
      <c r="AA62" s="46" t="s">
        <v>1</v>
      </c>
      <c r="AB62" s="46" t="s">
        <v>1</v>
      </c>
      <c r="AC62" s="46" t="s">
        <v>1</v>
      </c>
      <c r="AD62" s="46" t="s">
        <v>1</v>
      </c>
      <c r="AE62" s="46" t="s">
        <v>1</v>
      </c>
      <c r="AF62" s="46" t="s">
        <v>1</v>
      </c>
      <c r="AG62" s="46" t="s">
        <v>1</v>
      </c>
      <c r="AH62" s="46" t="s">
        <v>1</v>
      </c>
      <c r="AI62" s="46" t="s">
        <v>1</v>
      </c>
      <c r="AJ62" s="46" t="s">
        <v>1</v>
      </c>
      <c r="AK62" s="46" t="s">
        <v>1</v>
      </c>
      <c r="AL62" s="46" t="s">
        <v>1</v>
      </c>
      <c r="AM62" s="46" t="s">
        <v>1</v>
      </c>
      <c r="AN62" s="46" t="s">
        <v>1</v>
      </c>
      <c r="AO62" s="46" t="s">
        <v>1</v>
      </c>
      <c r="AP62" s="46" t="s">
        <v>1</v>
      </c>
      <c r="AQ62" s="46" t="s">
        <v>1</v>
      </c>
      <c r="AR62" s="45" t="s">
        <v>71</v>
      </c>
      <c r="AS62" s="45">
        <v>1</v>
      </c>
      <c r="AT62" s="45">
        <v>1</v>
      </c>
      <c r="AU62" s="48">
        <v>0</v>
      </c>
      <c r="AV62" s="52">
        <v>12</v>
      </c>
      <c r="AW62" s="55">
        <v>0</v>
      </c>
    </row>
    <row r="63" spans="1:49" ht="23.25" customHeight="1" x14ac:dyDescent="0.25">
      <c r="A63" s="2">
        <v>57</v>
      </c>
      <c r="B63" s="23" t="s">
        <v>107</v>
      </c>
      <c r="C63" s="2" t="s">
        <v>59</v>
      </c>
      <c r="D63" s="2" t="s">
        <v>60</v>
      </c>
      <c r="E63" s="2" t="s">
        <v>97</v>
      </c>
      <c r="F63" s="45" t="s">
        <v>57</v>
      </c>
      <c r="G63" s="46" t="s">
        <v>1</v>
      </c>
      <c r="H63" s="46" t="s">
        <v>1</v>
      </c>
      <c r="I63" s="45" t="s">
        <v>57</v>
      </c>
      <c r="J63" s="46" t="s">
        <v>1</v>
      </c>
      <c r="K63" s="40" t="s">
        <v>62</v>
      </c>
      <c r="L63" s="46" t="s">
        <v>1</v>
      </c>
      <c r="M63" s="46" t="s">
        <v>1</v>
      </c>
      <c r="N63" s="46" t="s">
        <v>1</v>
      </c>
      <c r="O63" s="46" t="s">
        <v>1</v>
      </c>
      <c r="P63" s="46" t="s">
        <v>1</v>
      </c>
      <c r="Q63" s="46" t="s">
        <v>1</v>
      </c>
      <c r="R63" s="46" t="s">
        <v>1</v>
      </c>
      <c r="S63" s="46" t="s">
        <v>1</v>
      </c>
      <c r="T63" s="46" t="s">
        <v>1</v>
      </c>
      <c r="U63" s="46" t="s">
        <v>1</v>
      </c>
      <c r="V63" s="46" t="s">
        <v>1</v>
      </c>
      <c r="W63" s="46" t="s">
        <v>1</v>
      </c>
      <c r="X63" s="46" t="s">
        <v>1</v>
      </c>
      <c r="Y63" s="46" t="s">
        <v>1</v>
      </c>
      <c r="Z63" s="46" t="s">
        <v>1</v>
      </c>
      <c r="AA63" s="46" t="s">
        <v>1</v>
      </c>
      <c r="AB63" s="46" t="s">
        <v>1</v>
      </c>
      <c r="AC63" s="46" t="s">
        <v>1</v>
      </c>
      <c r="AD63" s="46" t="s">
        <v>1</v>
      </c>
      <c r="AE63" s="46" t="s">
        <v>1</v>
      </c>
      <c r="AF63" s="46" t="s">
        <v>1</v>
      </c>
      <c r="AG63" s="46" t="s">
        <v>1</v>
      </c>
      <c r="AH63" s="46" t="s">
        <v>1</v>
      </c>
      <c r="AI63" s="46" t="s">
        <v>1</v>
      </c>
      <c r="AJ63" s="46" t="s">
        <v>1</v>
      </c>
      <c r="AK63" s="46" t="s">
        <v>1</v>
      </c>
      <c r="AL63" s="46" t="s">
        <v>1</v>
      </c>
      <c r="AM63" s="46" t="s">
        <v>1</v>
      </c>
      <c r="AN63" s="46" t="s">
        <v>1</v>
      </c>
      <c r="AO63" s="46" t="s">
        <v>1</v>
      </c>
      <c r="AP63" s="46" t="s">
        <v>1</v>
      </c>
      <c r="AQ63" s="46" t="s">
        <v>1</v>
      </c>
      <c r="AR63" s="47" t="s">
        <v>63</v>
      </c>
      <c r="AS63" s="42">
        <v>2</v>
      </c>
      <c r="AT63" s="42">
        <v>2</v>
      </c>
      <c r="AU63" s="48">
        <v>0</v>
      </c>
      <c r="AV63" s="49">
        <v>0.02</v>
      </c>
      <c r="AW63" s="50">
        <v>0.03</v>
      </c>
    </row>
    <row r="64" spans="1:49" ht="23.25" customHeight="1" x14ac:dyDescent="0.25">
      <c r="A64" s="2">
        <v>58</v>
      </c>
      <c r="B64" s="23" t="s">
        <v>107</v>
      </c>
      <c r="C64" s="2" t="s">
        <v>59</v>
      </c>
      <c r="D64" s="2" t="s">
        <v>60</v>
      </c>
      <c r="E64" s="2" t="s">
        <v>76</v>
      </c>
      <c r="F64" s="45" t="s">
        <v>57</v>
      </c>
      <c r="G64" s="46" t="s">
        <v>1</v>
      </c>
      <c r="H64" s="46" t="s">
        <v>1</v>
      </c>
      <c r="I64" s="45" t="s">
        <v>57</v>
      </c>
      <c r="J64" s="46" t="s">
        <v>1</v>
      </c>
      <c r="K64" s="46" t="s">
        <v>1</v>
      </c>
      <c r="L64" s="46" t="s">
        <v>1</v>
      </c>
      <c r="M64" s="46" t="s">
        <v>1</v>
      </c>
      <c r="N64" s="46" t="s">
        <v>1</v>
      </c>
      <c r="O64" s="46" t="s">
        <v>1</v>
      </c>
      <c r="P64" s="46" t="s">
        <v>1</v>
      </c>
      <c r="Q64" s="46" t="s">
        <v>1</v>
      </c>
      <c r="R64" s="46" t="s">
        <v>1</v>
      </c>
      <c r="S64" s="46" t="s">
        <v>1</v>
      </c>
      <c r="T64" s="46" t="s">
        <v>1</v>
      </c>
      <c r="U64" s="46" t="s">
        <v>1</v>
      </c>
      <c r="V64" s="46" t="s">
        <v>1</v>
      </c>
      <c r="W64" s="46" t="s">
        <v>1</v>
      </c>
      <c r="X64" s="46" t="s">
        <v>1</v>
      </c>
      <c r="Y64" s="46" t="s">
        <v>1</v>
      </c>
      <c r="Z64" s="46" t="s">
        <v>1</v>
      </c>
      <c r="AA64" s="46" t="s">
        <v>1</v>
      </c>
      <c r="AB64" s="46" t="s">
        <v>1</v>
      </c>
      <c r="AC64" s="46" t="s">
        <v>1</v>
      </c>
      <c r="AD64" s="46" t="s">
        <v>1</v>
      </c>
      <c r="AE64" s="46" t="s">
        <v>1</v>
      </c>
      <c r="AF64" s="46" t="s">
        <v>1</v>
      </c>
      <c r="AG64" s="46" t="s">
        <v>1</v>
      </c>
      <c r="AH64" s="46" t="s">
        <v>1</v>
      </c>
      <c r="AI64" s="46" t="s">
        <v>1</v>
      </c>
      <c r="AJ64" s="46" t="s">
        <v>1</v>
      </c>
      <c r="AK64" s="46" t="s">
        <v>1</v>
      </c>
      <c r="AL64" s="46" t="s">
        <v>1</v>
      </c>
      <c r="AM64" s="46" t="s">
        <v>1</v>
      </c>
      <c r="AN64" s="46" t="s">
        <v>1</v>
      </c>
      <c r="AO64" s="46" t="s">
        <v>1</v>
      </c>
      <c r="AP64" s="46" t="s">
        <v>1</v>
      </c>
      <c r="AQ64" s="46" t="s">
        <v>1</v>
      </c>
      <c r="AR64" s="45" t="s">
        <v>71</v>
      </c>
      <c r="AS64" s="45">
        <v>1</v>
      </c>
      <c r="AT64" s="42">
        <v>2</v>
      </c>
      <c r="AU64" s="48">
        <v>0</v>
      </c>
      <c r="AV64" s="48">
        <v>0</v>
      </c>
      <c r="AW64" s="55">
        <v>0</v>
      </c>
    </row>
    <row r="65" spans="1:49" ht="23.25" customHeight="1" x14ac:dyDescent="0.25">
      <c r="A65" s="2">
        <v>59</v>
      </c>
      <c r="B65" s="23" t="s">
        <v>107</v>
      </c>
      <c r="C65" s="2" t="s">
        <v>59</v>
      </c>
      <c r="D65" s="2" t="s">
        <v>60</v>
      </c>
      <c r="E65" s="2" t="s">
        <v>95</v>
      </c>
      <c r="F65" s="45" t="s">
        <v>57</v>
      </c>
      <c r="G65" s="46" t="s">
        <v>1</v>
      </c>
      <c r="H65" s="46" t="s">
        <v>1</v>
      </c>
      <c r="I65" s="45" t="s">
        <v>57</v>
      </c>
      <c r="J65" s="46" t="s">
        <v>1</v>
      </c>
      <c r="K65" s="46" t="s">
        <v>1</v>
      </c>
      <c r="L65" s="46" t="s">
        <v>1</v>
      </c>
      <c r="M65" s="46" t="s">
        <v>1</v>
      </c>
      <c r="N65" s="46" t="s">
        <v>1</v>
      </c>
      <c r="O65" s="46" t="s">
        <v>1</v>
      </c>
      <c r="P65" s="46" t="s">
        <v>1</v>
      </c>
      <c r="Q65" s="46" t="s">
        <v>1</v>
      </c>
      <c r="R65" s="46" t="s">
        <v>1</v>
      </c>
      <c r="S65" s="46" t="s">
        <v>1</v>
      </c>
      <c r="T65" s="46" t="s">
        <v>1</v>
      </c>
      <c r="U65" s="46" t="s">
        <v>1</v>
      </c>
      <c r="V65" s="46" t="s">
        <v>1</v>
      </c>
      <c r="W65" s="46" t="s">
        <v>1</v>
      </c>
      <c r="X65" s="46" t="s">
        <v>1</v>
      </c>
      <c r="Y65" s="46" t="s">
        <v>1</v>
      </c>
      <c r="Z65" s="46" t="s">
        <v>1</v>
      </c>
      <c r="AA65" s="46" t="s">
        <v>1</v>
      </c>
      <c r="AB65" s="46" t="s">
        <v>1</v>
      </c>
      <c r="AC65" s="46" t="s">
        <v>1</v>
      </c>
      <c r="AD65" s="46" t="s">
        <v>1</v>
      </c>
      <c r="AE65" s="46" t="s">
        <v>1</v>
      </c>
      <c r="AF65" s="46" t="s">
        <v>1</v>
      </c>
      <c r="AG65" s="46" t="s">
        <v>1</v>
      </c>
      <c r="AH65" s="46" t="s">
        <v>1</v>
      </c>
      <c r="AI65" s="46" t="s">
        <v>1</v>
      </c>
      <c r="AJ65" s="46" t="s">
        <v>1</v>
      </c>
      <c r="AK65" s="46" t="s">
        <v>1</v>
      </c>
      <c r="AL65" s="46" t="s">
        <v>1</v>
      </c>
      <c r="AM65" s="46" t="s">
        <v>1</v>
      </c>
      <c r="AN65" s="46" t="s">
        <v>1</v>
      </c>
      <c r="AO65" s="46" t="s">
        <v>1</v>
      </c>
      <c r="AP65" s="47" t="s">
        <v>67</v>
      </c>
      <c r="AQ65" s="51" t="s">
        <v>68</v>
      </c>
      <c r="AR65" s="45" t="s">
        <v>71</v>
      </c>
      <c r="AS65" s="45">
        <v>1</v>
      </c>
      <c r="AT65" s="42">
        <v>2</v>
      </c>
      <c r="AU65" s="48">
        <v>0</v>
      </c>
      <c r="AV65" s="52">
        <v>0.89</v>
      </c>
      <c r="AW65" s="53">
        <v>0.06</v>
      </c>
    </row>
    <row r="66" spans="1:49" ht="23.25" customHeight="1" x14ac:dyDescent="0.25">
      <c r="A66" s="2">
        <v>60</v>
      </c>
      <c r="B66" s="23" t="s">
        <v>107</v>
      </c>
      <c r="C66" s="2" t="s">
        <v>59</v>
      </c>
      <c r="D66" s="2" t="s">
        <v>60</v>
      </c>
      <c r="E66" s="2" t="s">
        <v>70</v>
      </c>
      <c r="F66" s="45" t="s">
        <v>57</v>
      </c>
      <c r="G66" s="46" t="s">
        <v>1</v>
      </c>
      <c r="H66" s="46" t="s">
        <v>1</v>
      </c>
      <c r="I66" s="45" t="s">
        <v>57</v>
      </c>
      <c r="J66" s="46" t="s">
        <v>1</v>
      </c>
      <c r="K66" s="46" t="s">
        <v>1</v>
      </c>
      <c r="L66" s="46" t="s">
        <v>1</v>
      </c>
      <c r="M66" s="46" t="s">
        <v>1</v>
      </c>
      <c r="N66" s="46" t="s">
        <v>1</v>
      </c>
      <c r="O66" s="46" t="s">
        <v>1</v>
      </c>
      <c r="P66" s="46" t="s">
        <v>1</v>
      </c>
      <c r="Q66" s="46" t="s">
        <v>1</v>
      </c>
      <c r="R66" s="46" t="s">
        <v>1</v>
      </c>
      <c r="S66" s="46" t="s">
        <v>1</v>
      </c>
      <c r="T66" s="46" t="s">
        <v>1</v>
      </c>
      <c r="U66" s="46" t="s">
        <v>1</v>
      </c>
      <c r="V66" s="46" t="s">
        <v>1</v>
      </c>
      <c r="W66" s="46" t="s">
        <v>1</v>
      </c>
      <c r="X66" s="46" t="s">
        <v>1</v>
      </c>
      <c r="Y66" s="46" t="s">
        <v>1</v>
      </c>
      <c r="Z66" s="46" t="s">
        <v>1</v>
      </c>
      <c r="AA66" s="46" t="s">
        <v>1</v>
      </c>
      <c r="AB66" s="46" t="s">
        <v>1</v>
      </c>
      <c r="AC66" s="46" t="s">
        <v>1</v>
      </c>
      <c r="AD66" s="46" t="s">
        <v>1</v>
      </c>
      <c r="AE66" s="46" t="s">
        <v>1</v>
      </c>
      <c r="AF66" s="46" t="s">
        <v>1</v>
      </c>
      <c r="AG66" s="46" t="s">
        <v>1</v>
      </c>
      <c r="AH66" s="46" t="s">
        <v>1</v>
      </c>
      <c r="AI66" s="46" t="s">
        <v>1</v>
      </c>
      <c r="AJ66" s="46" t="s">
        <v>1</v>
      </c>
      <c r="AK66" s="46" t="s">
        <v>1</v>
      </c>
      <c r="AL66" s="46" t="s">
        <v>1</v>
      </c>
      <c r="AM66" s="46" t="s">
        <v>1</v>
      </c>
      <c r="AN66" s="46" t="s">
        <v>1</v>
      </c>
      <c r="AO66" s="46" t="s">
        <v>1</v>
      </c>
      <c r="AP66" s="46" t="s">
        <v>1</v>
      </c>
      <c r="AQ66" s="40" t="s">
        <v>62</v>
      </c>
      <c r="AR66" s="45" t="s">
        <v>71</v>
      </c>
      <c r="AS66" s="45">
        <v>1</v>
      </c>
      <c r="AT66" s="45">
        <v>1</v>
      </c>
      <c r="AU66" s="48">
        <v>0</v>
      </c>
      <c r="AV66" s="48">
        <v>0</v>
      </c>
      <c r="AW66" s="55">
        <v>0</v>
      </c>
    </row>
    <row r="67" spans="1:49" ht="23.25" customHeight="1" x14ac:dyDescent="0.25">
      <c r="A67" s="2">
        <v>61</v>
      </c>
      <c r="B67" s="23" t="s">
        <v>107</v>
      </c>
      <c r="C67" s="2" t="s">
        <v>59</v>
      </c>
      <c r="D67" s="2" t="s">
        <v>60</v>
      </c>
      <c r="E67" s="2" t="s">
        <v>61</v>
      </c>
      <c r="F67" s="45" t="s">
        <v>57</v>
      </c>
      <c r="G67" s="46" t="s">
        <v>1</v>
      </c>
      <c r="H67" s="46" t="s">
        <v>1</v>
      </c>
      <c r="I67" s="45" t="s">
        <v>57</v>
      </c>
      <c r="J67" s="46" t="s">
        <v>1</v>
      </c>
      <c r="K67" s="46" t="s">
        <v>1</v>
      </c>
      <c r="L67" s="46" t="s">
        <v>1</v>
      </c>
      <c r="M67" s="46" t="s">
        <v>1</v>
      </c>
      <c r="N67" s="46" t="s">
        <v>1</v>
      </c>
      <c r="O67" s="46" t="s">
        <v>1</v>
      </c>
      <c r="P67" s="46" t="s">
        <v>1</v>
      </c>
      <c r="Q67" s="46" t="s">
        <v>1</v>
      </c>
      <c r="R67" s="46" t="s">
        <v>1</v>
      </c>
      <c r="S67" s="46" t="s">
        <v>1</v>
      </c>
      <c r="T67" s="46" t="s">
        <v>1</v>
      </c>
      <c r="U67" s="46" t="s">
        <v>1</v>
      </c>
      <c r="V67" s="46" t="s">
        <v>1</v>
      </c>
      <c r="W67" s="46" t="s">
        <v>1</v>
      </c>
      <c r="X67" s="46" t="s">
        <v>1</v>
      </c>
      <c r="Y67" s="46" t="s">
        <v>1</v>
      </c>
      <c r="Z67" s="46" t="s">
        <v>1</v>
      </c>
      <c r="AA67" s="46" t="s">
        <v>1</v>
      </c>
      <c r="AB67" s="46" t="s">
        <v>1</v>
      </c>
      <c r="AC67" s="46" t="s">
        <v>1</v>
      </c>
      <c r="AD67" s="46" t="s">
        <v>1</v>
      </c>
      <c r="AE67" s="46" t="s">
        <v>1</v>
      </c>
      <c r="AF67" s="46" t="s">
        <v>1</v>
      </c>
      <c r="AG67" s="46" t="s">
        <v>1</v>
      </c>
      <c r="AH67" s="46" t="s">
        <v>1</v>
      </c>
      <c r="AI67" s="46" t="s">
        <v>1</v>
      </c>
      <c r="AJ67" s="46" t="s">
        <v>1</v>
      </c>
      <c r="AK67" s="46" t="s">
        <v>1</v>
      </c>
      <c r="AL67" s="46" t="s">
        <v>1</v>
      </c>
      <c r="AM67" s="46" t="s">
        <v>1</v>
      </c>
      <c r="AN67" s="46" t="s">
        <v>1</v>
      </c>
      <c r="AO67" s="46" t="s">
        <v>1</v>
      </c>
      <c r="AP67" s="46" t="s">
        <v>1</v>
      </c>
      <c r="AQ67" s="46" t="s">
        <v>1</v>
      </c>
      <c r="AR67" s="45" t="s">
        <v>71</v>
      </c>
      <c r="AS67" s="45">
        <v>1</v>
      </c>
      <c r="AT67" s="42">
        <v>2</v>
      </c>
      <c r="AU67" s="48">
        <v>0</v>
      </c>
      <c r="AV67" s="52">
        <v>0.04</v>
      </c>
      <c r="AW67" s="50">
        <v>0.02</v>
      </c>
    </row>
    <row r="68" spans="1:49" ht="23.25" customHeight="1" x14ac:dyDescent="0.25">
      <c r="A68" s="2">
        <v>62</v>
      </c>
      <c r="B68" s="23" t="s">
        <v>115</v>
      </c>
      <c r="C68" s="2" t="s">
        <v>59</v>
      </c>
      <c r="D68" s="2" t="s">
        <v>73</v>
      </c>
      <c r="E68" s="2" t="s">
        <v>73</v>
      </c>
      <c r="F68" s="45" t="s">
        <v>57</v>
      </c>
      <c r="G68" s="46" t="s">
        <v>1</v>
      </c>
      <c r="H68" s="46" t="s">
        <v>1</v>
      </c>
      <c r="I68" s="45" t="s">
        <v>57</v>
      </c>
      <c r="J68" s="46" t="s">
        <v>1</v>
      </c>
      <c r="K68" s="46" t="s">
        <v>1</v>
      </c>
      <c r="L68" s="46" t="s">
        <v>1</v>
      </c>
      <c r="M68" s="46" t="s">
        <v>1</v>
      </c>
      <c r="N68" s="46" t="s">
        <v>1</v>
      </c>
      <c r="O68" s="46" t="s">
        <v>1</v>
      </c>
      <c r="P68" s="46" t="s">
        <v>1</v>
      </c>
      <c r="Q68" s="46" t="s">
        <v>1</v>
      </c>
      <c r="R68" s="46" t="s">
        <v>1</v>
      </c>
      <c r="S68" s="46" t="s">
        <v>1</v>
      </c>
      <c r="T68" s="46" t="s">
        <v>1</v>
      </c>
      <c r="U68" s="46" t="s">
        <v>1</v>
      </c>
      <c r="V68" s="46" t="s">
        <v>1</v>
      </c>
      <c r="W68" s="46" t="s">
        <v>1</v>
      </c>
      <c r="X68" s="46" t="s">
        <v>1</v>
      </c>
      <c r="Y68" s="46" t="s">
        <v>1</v>
      </c>
      <c r="Z68" s="46" t="s">
        <v>1</v>
      </c>
      <c r="AA68" s="46" t="s">
        <v>1</v>
      </c>
      <c r="AB68" s="46" t="s">
        <v>1</v>
      </c>
      <c r="AC68" s="46" t="s">
        <v>1</v>
      </c>
      <c r="AD68" s="46" t="s">
        <v>1</v>
      </c>
      <c r="AE68" s="46" t="s">
        <v>1</v>
      </c>
      <c r="AF68" s="46" t="s">
        <v>1</v>
      </c>
      <c r="AG68" s="46" t="s">
        <v>1</v>
      </c>
      <c r="AH68" s="46" t="s">
        <v>1</v>
      </c>
      <c r="AI68" s="46" t="s">
        <v>1</v>
      </c>
      <c r="AJ68" s="46" t="s">
        <v>1</v>
      </c>
      <c r="AK68" s="46" t="s">
        <v>1</v>
      </c>
      <c r="AL68" s="46" t="s">
        <v>1</v>
      </c>
      <c r="AM68" s="46" t="s">
        <v>1</v>
      </c>
      <c r="AN68" s="46" t="s">
        <v>1</v>
      </c>
      <c r="AO68" s="46" t="s">
        <v>1</v>
      </c>
      <c r="AP68" s="40" t="s">
        <v>62</v>
      </c>
      <c r="AQ68" s="51" t="s">
        <v>68</v>
      </c>
      <c r="AR68" s="45" t="s">
        <v>71</v>
      </c>
      <c r="AS68" s="45">
        <v>1</v>
      </c>
      <c r="AT68" s="54">
        <v>0</v>
      </c>
      <c r="AU68" s="48">
        <v>0</v>
      </c>
      <c r="AV68" s="52">
        <v>1.4</v>
      </c>
      <c r="AW68" s="55">
        <v>0</v>
      </c>
    </row>
    <row r="69" spans="1:49" ht="23.25" customHeight="1" x14ac:dyDescent="0.25">
      <c r="A69" s="2">
        <v>63</v>
      </c>
      <c r="B69" s="23" t="s">
        <v>116</v>
      </c>
      <c r="C69" s="2" t="s">
        <v>59</v>
      </c>
      <c r="D69" s="2" t="s">
        <v>60</v>
      </c>
      <c r="E69" s="2" t="s">
        <v>95</v>
      </c>
      <c r="F69" s="45" t="s">
        <v>57</v>
      </c>
      <c r="G69" s="46" t="s">
        <v>1</v>
      </c>
      <c r="H69" s="46" t="s">
        <v>1</v>
      </c>
      <c r="I69" s="45" t="s">
        <v>57</v>
      </c>
      <c r="J69" s="46" t="s">
        <v>1</v>
      </c>
      <c r="K69" s="46" t="s">
        <v>1</v>
      </c>
      <c r="L69" s="46" t="s">
        <v>1</v>
      </c>
      <c r="M69" s="46" t="s">
        <v>1</v>
      </c>
      <c r="N69" s="46" t="s">
        <v>1</v>
      </c>
      <c r="O69" s="46" t="s">
        <v>1</v>
      </c>
      <c r="P69" s="46" t="s">
        <v>1</v>
      </c>
      <c r="Q69" s="46" t="s">
        <v>1</v>
      </c>
      <c r="R69" s="46" t="s">
        <v>1</v>
      </c>
      <c r="S69" s="46" t="s">
        <v>1</v>
      </c>
      <c r="T69" s="46" t="s">
        <v>1</v>
      </c>
      <c r="U69" s="46" t="s">
        <v>1</v>
      </c>
      <c r="V69" s="46" t="s">
        <v>1</v>
      </c>
      <c r="W69" s="46" t="s">
        <v>1</v>
      </c>
      <c r="X69" s="46" t="s">
        <v>1</v>
      </c>
      <c r="Y69" s="46" t="s">
        <v>1</v>
      </c>
      <c r="Z69" s="46" t="s">
        <v>1</v>
      </c>
      <c r="AA69" s="46" t="s">
        <v>1</v>
      </c>
      <c r="AB69" s="46" t="s">
        <v>1</v>
      </c>
      <c r="AC69" s="46" t="s">
        <v>1</v>
      </c>
      <c r="AD69" s="46" t="s">
        <v>1</v>
      </c>
      <c r="AE69" s="46" t="s">
        <v>1</v>
      </c>
      <c r="AF69" s="46" t="s">
        <v>1</v>
      </c>
      <c r="AG69" s="46" t="s">
        <v>1</v>
      </c>
      <c r="AH69" s="46" t="s">
        <v>1</v>
      </c>
      <c r="AI69" s="46" t="s">
        <v>1</v>
      </c>
      <c r="AJ69" s="46" t="s">
        <v>1</v>
      </c>
      <c r="AK69" s="46" t="s">
        <v>1</v>
      </c>
      <c r="AL69" s="46" t="s">
        <v>1</v>
      </c>
      <c r="AM69" s="46" t="s">
        <v>1</v>
      </c>
      <c r="AN69" s="46" t="s">
        <v>1</v>
      </c>
      <c r="AO69" s="46" t="s">
        <v>1</v>
      </c>
      <c r="AP69" s="46" t="s">
        <v>1</v>
      </c>
      <c r="AQ69" s="51" t="s">
        <v>68</v>
      </c>
      <c r="AR69" s="47" t="s">
        <v>63</v>
      </c>
      <c r="AS69" s="45">
        <v>1</v>
      </c>
      <c r="AT69" s="42">
        <v>2</v>
      </c>
      <c r="AU69" s="48">
        <v>0</v>
      </c>
      <c r="AV69" s="49">
        <v>0</v>
      </c>
      <c r="AW69" s="55">
        <v>0</v>
      </c>
    </row>
    <row r="70" spans="1:49" ht="23.25" customHeight="1" x14ac:dyDescent="0.25">
      <c r="A70" s="2">
        <v>64</v>
      </c>
      <c r="B70" s="23" t="s">
        <v>116</v>
      </c>
      <c r="C70" s="2" t="s">
        <v>59</v>
      </c>
      <c r="D70" s="2" t="s">
        <v>60</v>
      </c>
      <c r="E70" s="2" t="s">
        <v>61</v>
      </c>
      <c r="F70" s="45" t="s">
        <v>57</v>
      </c>
      <c r="G70" s="46" t="s">
        <v>1</v>
      </c>
      <c r="H70" s="46" t="s">
        <v>1</v>
      </c>
      <c r="I70" s="45" t="s">
        <v>57</v>
      </c>
      <c r="J70" s="46" t="s">
        <v>1</v>
      </c>
      <c r="K70" s="46" t="s">
        <v>1</v>
      </c>
      <c r="L70" s="46" t="s">
        <v>1</v>
      </c>
      <c r="M70" s="46" t="s">
        <v>1</v>
      </c>
      <c r="N70" s="46" t="s">
        <v>1</v>
      </c>
      <c r="O70" s="46" t="s">
        <v>1</v>
      </c>
      <c r="P70" s="46" t="s">
        <v>1</v>
      </c>
      <c r="Q70" s="46" t="s">
        <v>1</v>
      </c>
      <c r="R70" s="46" t="s">
        <v>1</v>
      </c>
      <c r="S70" s="46" t="s">
        <v>1</v>
      </c>
      <c r="T70" s="46" t="s">
        <v>1</v>
      </c>
      <c r="U70" s="46" t="s">
        <v>1</v>
      </c>
      <c r="V70" s="46" t="s">
        <v>1</v>
      </c>
      <c r="W70" s="46" t="s">
        <v>1</v>
      </c>
      <c r="X70" s="46" t="s">
        <v>1</v>
      </c>
      <c r="Y70" s="46" t="s">
        <v>1</v>
      </c>
      <c r="Z70" s="46" t="s">
        <v>1</v>
      </c>
      <c r="AA70" s="46" t="s">
        <v>1</v>
      </c>
      <c r="AB70" s="46" t="s">
        <v>1</v>
      </c>
      <c r="AC70" s="46" t="s">
        <v>1</v>
      </c>
      <c r="AD70" s="46" t="s">
        <v>1</v>
      </c>
      <c r="AE70" s="46" t="s">
        <v>1</v>
      </c>
      <c r="AF70" s="46" t="s">
        <v>1</v>
      </c>
      <c r="AG70" s="46" t="s">
        <v>1</v>
      </c>
      <c r="AH70" s="46" t="s">
        <v>1</v>
      </c>
      <c r="AI70" s="46" t="s">
        <v>1</v>
      </c>
      <c r="AJ70" s="46" t="s">
        <v>1</v>
      </c>
      <c r="AK70" s="46" t="s">
        <v>1</v>
      </c>
      <c r="AL70" s="46" t="s">
        <v>1</v>
      </c>
      <c r="AM70" s="46" t="s">
        <v>1</v>
      </c>
      <c r="AN70" s="46" t="s">
        <v>1</v>
      </c>
      <c r="AO70" s="46" t="s">
        <v>1</v>
      </c>
      <c r="AP70" s="40" t="s">
        <v>62</v>
      </c>
      <c r="AQ70" s="46" t="s">
        <v>1</v>
      </c>
      <c r="AR70" s="47" t="s">
        <v>63</v>
      </c>
      <c r="AS70" s="45">
        <v>1</v>
      </c>
      <c r="AT70" s="45">
        <v>1</v>
      </c>
      <c r="AU70" s="48">
        <v>0</v>
      </c>
      <c r="AV70" s="49">
        <v>0.14000000000000001</v>
      </c>
      <c r="AW70" s="50">
        <v>0.01</v>
      </c>
    </row>
    <row r="71" spans="1:49" ht="23.25" customHeight="1" x14ac:dyDescent="0.25">
      <c r="A71" s="2">
        <v>65</v>
      </c>
      <c r="B71" s="23" t="s">
        <v>117</v>
      </c>
      <c r="C71" s="2" t="s">
        <v>59</v>
      </c>
      <c r="D71" s="2" t="s">
        <v>60</v>
      </c>
      <c r="E71" s="2" t="s">
        <v>97</v>
      </c>
      <c r="F71" s="45" t="s">
        <v>57</v>
      </c>
      <c r="G71" s="46" t="s">
        <v>1</v>
      </c>
      <c r="H71" s="46" t="s">
        <v>1</v>
      </c>
      <c r="I71" s="45" t="s">
        <v>57</v>
      </c>
      <c r="J71" s="40" t="s">
        <v>62</v>
      </c>
      <c r="K71" s="40" t="s">
        <v>62</v>
      </c>
      <c r="L71" s="46" t="s">
        <v>1</v>
      </c>
      <c r="M71" s="46" t="s">
        <v>1</v>
      </c>
      <c r="N71" s="46" t="s">
        <v>1</v>
      </c>
      <c r="O71" s="46" t="s">
        <v>1</v>
      </c>
      <c r="P71" s="46" t="s">
        <v>1</v>
      </c>
      <c r="Q71" s="46" t="s">
        <v>1</v>
      </c>
      <c r="R71" s="46" t="s">
        <v>1</v>
      </c>
      <c r="S71" s="46" t="s">
        <v>1</v>
      </c>
      <c r="T71" s="46" t="s">
        <v>1</v>
      </c>
      <c r="U71" s="46" t="s">
        <v>1</v>
      </c>
      <c r="V71" s="46" t="s">
        <v>1</v>
      </c>
      <c r="W71" s="46" t="s">
        <v>1</v>
      </c>
      <c r="X71" s="46" t="s">
        <v>1</v>
      </c>
      <c r="Y71" s="46" t="s">
        <v>1</v>
      </c>
      <c r="Z71" s="46" t="s">
        <v>1</v>
      </c>
      <c r="AA71" s="46" t="s">
        <v>1</v>
      </c>
      <c r="AB71" s="46" t="s">
        <v>1</v>
      </c>
      <c r="AC71" s="46" t="s">
        <v>1</v>
      </c>
      <c r="AD71" s="46" t="s">
        <v>1</v>
      </c>
      <c r="AE71" s="46" t="s">
        <v>1</v>
      </c>
      <c r="AF71" s="46" t="s">
        <v>1</v>
      </c>
      <c r="AG71" s="46" t="s">
        <v>1</v>
      </c>
      <c r="AH71" s="46" t="s">
        <v>1</v>
      </c>
      <c r="AI71" s="46" t="s">
        <v>1</v>
      </c>
      <c r="AJ71" s="46" t="s">
        <v>1</v>
      </c>
      <c r="AK71" s="46" t="s">
        <v>1</v>
      </c>
      <c r="AL71" s="46" t="s">
        <v>1</v>
      </c>
      <c r="AM71" s="46" t="s">
        <v>1</v>
      </c>
      <c r="AN71" s="46" t="s">
        <v>1</v>
      </c>
      <c r="AO71" s="46" t="s">
        <v>1</v>
      </c>
      <c r="AP71" s="46" t="s">
        <v>1</v>
      </c>
      <c r="AQ71" s="40" t="s">
        <v>62</v>
      </c>
      <c r="AR71" s="45" t="s">
        <v>71</v>
      </c>
      <c r="AS71" s="45">
        <v>1</v>
      </c>
      <c r="AT71" s="45">
        <v>1</v>
      </c>
      <c r="AU71" s="48">
        <v>0</v>
      </c>
      <c r="AV71" s="49">
        <v>0</v>
      </c>
      <c r="AW71" s="53">
        <v>0</v>
      </c>
    </row>
    <row r="72" spans="1:49" ht="23.25" customHeight="1" x14ac:dyDescent="0.25">
      <c r="A72" s="2">
        <v>66</v>
      </c>
      <c r="B72" s="23" t="s">
        <v>117</v>
      </c>
      <c r="C72" s="2" t="s">
        <v>59</v>
      </c>
      <c r="D72" s="2" t="s">
        <v>60</v>
      </c>
      <c r="E72" s="2" t="s">
        <v>95</v>
      </c>
      <c r="F72" s="45" t="s">
        <v>57</v>
      </c>
      <c r="G72" s="46" t="s">
        <v>1</v>
      </c>
      <c r="H72" s="46" t="s">
        <v>1</v>
      </c>
      <c r="I72" s="45" t="s">
        <v>57</v>
      </c>
      <c r="J72" s="46" t="s">
        <v>1</v>
      </c>
      <c r="K72" s="40" t="s">
        <v>62</v>
      </c>
      <c r="L72" s="46" t="s">
        <v>1</v>
      </c>
      <c r="M72" s="46" t="s">
        <v>1</v>
      </c>
      <c r="N72" s="46" t="s">
        <v>1</v>
      </c>
      <c r="O72" s="46" t="s">
        <v>1</v>
      </c>
      <c r="P72" s="46" t="s">
        <v>1</v>
      </c>
      <c r="Q72" s="46" t="s">
        <v>1</v>
      </c>
      <c r="R72" s="46" t="s">
        <v>1</v>
      </c>
      <c r="S72" s="46" t="s">
        <v>1</v>
      </c>
      <c r="T72" s="46" t="s">
        <v>1</v>
      </c>
      <c r="U72" s="46" t="s">
        <v>1</v>
      </c>
      <c r="V72" s="46" t="s">
        <v>1</v>
      </c>
      <c r="W72" s="46" t="s">
        <v>1</v>
      </c>
      <c r="X72" s="46" t="s">
        <v>1</v>
      </c>
      <c r="Y72" s="46" t="s">
        <v>1</v>
      </c>
      <c r="Z72" s="46" t="s">
        <v>1</v>
      </c>
      <c r="AA72" s="46" t="s">
        <v>1</v>
      </c>
      <c r="AB72" s="46" t="s">
        <v>1</v>
      </c>
      <c r="AC72" s="46" t="s">
        <v>1</v>
      </c>
      <c r="AD72" s="46" t="s">
        <v>1</v>
      </c>
      <c r="AE72" s="46" t="s">
        <v>1</v>
      </c>
      <c r="AF72" s="46" t="s">
        <v>1</v>
      </c>
      <c r="AG72" s="46" t="s">
        <v>1</v>
      </c>
      <c r="AH72" s="46" t="s">
        <v>1</v>
      </c>
      <c r="AI72" s="46" t="s">
        <v>1</v>
      </c>
      <c r="AJ72" s="46" t="s">
        <v>1</v>
      </c>
      <c r="AK72" s="46" t="s">
        <v>1</v>
      </c>
      <c r="AL72" s="46" t="s">
        <v>1</v>
      </c>
      <c r="AM72" s="46" t="s">
        <v>1</v>
      </c>
      <c r="AN72" s="46" t="s">
        <v>1</v>
      </c>
      <c r="AO72" s="46" t="s">
        <v>1</v>
      </c>
      <c r="AP72" s="46" t="s">
        <v>1</v>
      </c>
      <c r="AQ72" s="51" t="s">
        <v>68</v>
      </c>
      <c r="AR72" s="45" t="s">
        <v>71</v>
      </c>
      <c r="AS72" s="42">
        <v>2</v>
      </c>
      <c r="AT72" s="42">
        <v>2</v>
      </c>
      <c r="AU72" s="48">
        <v>0</v>
      </c>
      <c r="AV72" s="49">
        <v>0.26</v>
      </c>
      <c r="AW72" s="50">
        <v>1.3</v>
      </c>
    </row>
    <row r="73" spans="1:49" ht="23.25" customHeight="1" x14ac:dyDescent="0.25">
      <c r="A73" s="2">
        <v>67</v>
      </c>
      <c r="B73" s="23" t="s">
        <v>118</v>
      </c>
      <c r="C73" s="2" t="s">
        <v>59</v>
      </c>
      <c r="D73" s="2" t="s">
        <v>73</v>
      </c>
      <c r="E73" s="2" t="s">
        <v>73</v>
      </c>
      <c r="F73" s="45" t="s">
        <v>57</v>
      </c>
      <c r="G73" s="46" t="s">
        <v>1</v>
      </c>
      <c r="H73" s="40" t="s">
        <v>62</v>
      </c>
      <c r="I73" s="42" t="s">
        <v>66</v>
      </c>
      <c r="J73" s="46" t="s">
        <v>1</v>
      </c>
      <c r="K73" s="47" t="s">
        <v>67</v>
      </c>
      <c r="L73" s="46" t="s">
        <v>1</v>
      </c>
      <c r="M73" s="46" t="s">
        <v>1</v>
      </c>
      <c r="N73" s="46" t="s">
        <v>1</v>
      </c>
      <c r="O73" s="46" t="s">
        <v>1</v>
      </c>
      <c r="P73" s="46" t="s">
        <v>1</v>
      </c>
      <c r="Q73" s="46" t="s">
        <v>1</v>
      </c>
      <c r="R73" s="46" t="s">
        <v>1</v>
      </c>
      <c r="S73" s="46" t="s">
        <v>1</v>
      </c>
      <c r="T73" s="46" t="s">
        <v>1</v>
      </c>
      <c r="U73" s="46" t="s">
        <v>1</v>
      </c>
      <c r="V73" s="46" t="s">
        <v>1</v>
      </c>
      <c r="W73" s="46" t="s">
        <v>1</v>
      </c>
      <c r="X73" s="46" t="s">
        <v>1</v>
      </c>
      <c r="Y73" s="46" t="s">
        <v>1</v>
      </c>
      <c r="Z73" s="46" t="s">
        <v>1</v>
      </c>
      <c r="AA73" s="46" t="s">
        <v>1</v>
      </c>
      <c r="AB73" s="40" t="s">
        <v>62</v>
      </c>
      <c r="AC73" s="46" t="s">
        <v>1</v>
      </c>
      <c r="AD73" s="46" t="s">
        <v>1</v>
      </c>
      <c r="AE73" s="46" t="s">
        <v>1</v>
      </c>
      <c r="AF73" s="46" t="s">
        <v>1</v>
      </c>
      <c r="AG73" s="46" t="s">
        <v>1</v>
      </c>
      <c r="AH73" s="46" t="s">
        <v>1</v>
      </c>
      <c r="AI73" s="46" t="s">
        <v>1</v>
      </c>
      <c r="AJ73" s="46" t="s">
        <v>1</v>
      </c>
      <c r="AK73" s="46" t="s">
        <v>1</v>
      </c>
      <c r="AL73" s="46" t="s">
        <v>1</v>
      </c>
      <c r="AM73" s="46" t="s">
        <v>1</v>
      </c>
      <c r="AN73" s="46" t="s">
        <v>1</v>
      </c>
      <c r="AO73" s="46" t="s">
        <v>1</v>
      </c>
      <c r="AP73" s="46" t="s">
        <v>1</v>
      </c>
      <c r="AQ73" s="40" t="s">
        <v>62</v>
      </c>
      <c r="AR73" s="45" t="s">
        <v>71</v>
      </c>
      <c r="AS73" s="45">
        <v>1</v>
      </c>
      <c r="AT73" s="45">
        <v>1</v>
      </c>
      <c r="AU73" s="52">
        <v>39.9</v>
      </c>
      <c r="AV73" s="49">
        <v>1.9</v>
      </c>
      <c r="AW73" s="50">
        <v>0.03</v>
      </c>
    </row>
    <row r="74" spans="1:49" ht="23.25" customHeight="1" x14ac:dyDescent="0.25">
      <c r="A74" s="2">
        <v>68</v>
      </c>
      <c r="B74" s="23" t="s">
        <v>119</v>
      </c>
      <c r="C74" s="2" t="s">
        <v>59</v>
      </c>
      <c r="D74" s="2" t="s">
        <v>60</v>
      </c>
      <c r="E74" s="2" t="s">
        <v>97</v>
      </c>
      <c r="F74" s="45" t="s">
        <v>57</v>
      </c>
      <c r="G74" s="46" t="s">
        <v>1</v>
      </c>
      <c r="H74" s="40" t="s">
        <v>62</v>
      </c>
      <c r="I74" s="42" t="s">
        <v>66</v>
      </c>
      <c r="J74" s="46" t="s">
        <v>1</v>
      </c>
      <c r="K74" s="51" t="s">
        <v>68</v>
      </c>
      <c r="L74" s="46" t="s">
        <v>1</v>
      </c>
      <c r="M74" s="46" t="s">
        <v>1</v>
      </c>
      <c r="N74" s="46" t="s">
        <v>1</v>
      </c>
      <c r="O74" s="46" t="s">
        <v>1</v>
      </c>
      <c r="P74" s="46" t="s">
        <v>1</v>
      </c>
      <c r="Q74" s="46" t="s">
        <v>1</v>
      </c>
      <c r="R74" s="46" t="s">
        <v>1</v>
      </c>
      <c r="S74" s="46" t="s">
        <v>1</v>
      </c>
      <c r="T74" s="46" t="s">
        <v>1</v>
      </c>
      <c r="U74" s="46" t="s">
        <v>1</v>
      </c>
      <c r="V74" s="46" t="s">
        <v>1</v>
      </c>
      <c r="W74" s="46" t="s">
        <v>1</v>
      </c>
      <c r="X74" s="46" t="s">
        <v>1</v>
      </c>
      <c r="Y74" s="46" t="s">
        <v>1</v>
      </c>
      <c r="Z74" s="46" t="s">
        <v>1</v>
      </c>
      <c r="AA74" s="46" t="s">
        <v>1</v>
      </c>
      <c r="AB74" s="46" t="s">
        <v>1</v>
      </c>
      <c r="AC74" s="46" t="s">
        <v>1</v>
      </c>
      <c r="AD74" s="46" t="s">
        <v>1</v>
      </c>
      <c r="AE74" s="46" t="s">
        <v>1</v>
      </c>
      <c r="AF74" s="46" t="s">
        <v>1</v>
      </c>
      <c r="AG74" s="46" t="s">
        <v>1</v>
      </c>
      <c r="AH74" s="46" t="s">
        <v>1</v>
      </c>
      <c r="AI74" s="46" t="s">
        <v>1</v>
      </c>
      <c r="AJ74" s="46" t="s">
        <v>1</v>
      </c>
      <c r="AK74" s="40" t="s">
        <v>62</v>
      </c>
      <c r="AL74" s="46" t="s">
        <v>1</v>
      </c>
      <c r="AM74" s="46" t="s">
        <v>1</v>
      </c>
      <c r="AN74" s="46" t="s">
        <v>1</v>
      </c>
      <c r="AO74" s="46" t="s">
        <v>1</v>
      </c>
      <c r="AP74" s="51" t="s">
        <v>68</v>
      </c>
      <c r="AQ74" s="51" t="s">
        <v>68</v>
      </c>
      <c r="AR74" s="47" t="s">
        <v>63</v>
      </c>
      <c r="AS74" s="45">
        <v>1</v>
      </c>
      <c r="AT74" s="42">
        <v>2</v>
      </c>
      <c r="AU74" s="48">
        <v>0</v>
      </c>
      <c r="AV74" s="52">
        <v>17.7</v>
      </c>
      <c r="AW74" s="53">
        <v>0.02</v>
      </c>
    </row>
    <row r="75" spans="1:49" ht="23.25" customHeight="1" x14ac:dyDescent="0.25">
      <c r="A75" s="2">
        <v>69</v>
      </c>
      <c r="B75" s="23" t="s">
        <v>120</v>
      </c>
      <c r="C75" s="2" t="s">
        <v>59</v>
      </c>
      <c r="D75" s="2" t="s">
        <v>60</v>
      </c>
      <c r="E75" s="2" t="s">
        <v>61</v>
      </c>
      <c r="F75" s="45" t="s">
        <v>57</v>
      </c>
      <c r="G75" s="46" t="s">
        <v>1</v>
      </c>
      <c r="H75" s="46" t="s">
        <v>1</v>
      </c>
      <c r="I75" s="45" t="s">
        <v>57</v>
      </c>
      <c r="J75" s="46" t="s">
        <v>1</v>
      </c>
      <c r="K75" s="46" t="s">
        <v>1</v>
      </c>
      <c r="L75" s="46" t="s">
        <v>1</v>
      </c>
      <c r="M75" s="46" t="s">
        <v>1</v>
      </c>
      <c r="N75" s="46" t="s">
        <v>1</v>
      </c>
      <c r="O75" s="46" t="s">
        <v>1</v>
      </c>
      <c r="P75" s="46" t="s">
        <v>1</v>
      </c>
      <c r="Q75" s="46" t="s">
        <v>1</v>
      </c>
      <c r="R75" s="46" t="s">
        <v>1</v>
      </c>
      <c r="S75" s="46" t="s">
        <v>1</v>
      </c>
      <c r="T75" s="46" t="s">
        <v>1</v>
      </c>
      <c r="U75" s="46" t="s">
        <v>1</v>
      </c>
      <c r="V75" s="46" t="s">
        <v>1</v>
      </c>
      <c r="W75" s="46" t="s">
        <v>1</v>
      </c>
      <c r="X75" s="46" t="s">
        <v>1</v>
      </c>
      <c r="Y75" s="46" t="s">
        <v>1</v>
      </c>
      <c r="Z75" s="46" t="s">
        <v>1</v>
      </c>
      <c r="AA75" s="46" t="s">
        <v>1</v>
      </c>
      <c r="AB75" s="46" t="s">
        <v>1</v>
      </c>
      <c r="AC75" s="46" t="s">
        <v>1</v>
      </c>
      <c r="AD75" s="46" t="s">
        <v>1</v>
      </c>
      <c r="AE75" s="46" t="s">
        <v>1</v>
      </c>
      <c r="AF75" s="46" t="s">
        <v>1</v>
      </c>
      <c r="AG75" s="46" t="s">
        <v>1</v>
      </c>
      <c r="AH75" s="46" t="s">
        <v>1</v>
      </c>
      <c r="AI75" s="46" t="s">
        <v>1</v>
      </c>
      <c r="AJ75" s="46" t="s">
        <v>1</v>
      </c>
      <c r="AK75" s="46" t="s">
        <v>1</v>
      </c>
      <c r="AL75" s="46" t="s">
        <v>1</v>
      </c>
      <c r="AM75" s="46" t="s">
        <v>1</v>
      </c>
      <c r="AN75" s="46" t="s">
        <v>1</v>
      </c>
      <c r="AO75" s="46" t="s">
        <v>1</v>
      </c>
      <c r="AP75" s="51" t="s">
        <v>68</v>
      </c>
      <c r="AQ75" s="47" t="s">
        <v>67</v>
      </c>
      <c r="AR75" s="45" t="s">
        <v>71</v>
      </c>
      <c r="AS75" s="45">
        <v>1</v>
      </c>
      <c r="AT75" s="45">
        <v>1</v>
      </c>
      <c r="AU75" s="48">
        <v>0</v>
      </c>
      <c r="AV75" s="49">
        <v>68.099999999999994</v>
      </c>
      <c r="AW75" s="55">
        <v>0</v>
      </c>
    </row>
    <row r="76" spans="1:49" ht="23.25" customHeight="1" x14ac:dyDescent="0.25">
      <c r="A76" s="2">
        <v>70</v>
      </c>
      <c r="B76" s="23" t="s">
        <v>121</v>
      </c>
      <c r="C76" s="2" t="s">
        <v>59</v>
      </c>
      <c r="D76" s="2" t="s">
        <v>60</v>
      </c>
      <c r="E76" s="2" t="s">
        <v>61</v>
      </c>
      <c r="F76" s="45" t="s">
        <v>57</v>
      </c>
      <c r="G76" s="46" t="s">
        <v>1</v>
      </c>
      <c r="H76" s="40" t="s">
        <v>62</v>
      </c>
      <c r="I76" s="42" t="s">
        <v>66</v>
      </c>
      <c r="J76" s="46" t="s">
        <v>1</v>
      </c>
      <c r="K76" s="47" t="s">
        <v>67</v>
      </c>
      <c r="L76" s="46" t="s">
        <v>1</v>
      </c>
      <c r="M76" s="46" t="s">
        <v>1</v>
      </c>
      <c r="N76" s="46" t="s">
        <v>1</v>
      </c>
      <c r="O76" s="46" t="s">
        <v>1</v>
      </c>
      <c r="P76" s="46" t="s">
        <v>1</v>
      </c>
      <c r="Q76" s="46" t="s">
        <v>1</v>
      </c>
      <c r="R76" s="46" t="s">
        <v>1</v>
      </c>
      <c r="S76" s="46" t="s">
        <v>1</v>
      </c>
      <c r="T76" s="46" t="s">
        <v>1</v>
      </c>
      <c r="U76" s="46" t="s">
        <v>1</v>
      </c>
      <c r="V76" s="46" t="s">
        <v>1</v>
      </c>
      <c r="W76" s="46" t="s">
        <v>1</v>
      </c>
      <c r="X76" s="46" t="s">
        <v>1</v>
      </c>
      <c r="Y76" s="46" t="s">
        <v>1</v>
      </c>
      <c r="Z76" s="46" t="s">
        <v>1</v>
      </c>
      <c r="AA76" s="46" t="s">
        <v>1</v>
      </c>
      <c r="AB76" s="46" t="s">
        <v>1</v>
      </c>
      <c r="AC76" s="46" t="s">
        <v>1</v>
      </c>
      <c r="AD76" s="46" t="s">
        <v>1</v>
      </c>
      <c r="AE76" s="46" t="s">
        <v>1</v>
      </c>
      <c r="AF76" s="46" t="s">
        <v>1</v>
      </c>
      <c r="AG76" s="46" t="s">
        <v>1</v>
      </c>
      <c r="AH76" s="46" t="s">
        <v>1</v>
      </c>
      <c r="AI76" s="46" t="s">
        <v>1</v>
      </c>
      <c r="AJ76" s="46" t="s">
        <v>1</v>
      </c>
      <c r="AK76" s="40" t="s">
        <v>62</v>
      </c>
      <c r="AL76" s="46" t="s">
        <v>1</v>
      </c>
      <c r="AM76" s="46" t="s">
        <v>1</v>
      </c>
      <c r="AN76" s="46" t="s">
        <v>1</v>
      </c>
      <c r="AO76" s="46" t="s">
        <v>1</v>
      </c>
      <c r="AP76" s="47" t="s">
        <v>67</v>
      </c>
      <c r="AQ76" s="51" t="s">
        <v>68</v>
      </c>
      <c r="AR76" s="45" t="s">
        <v>71</v>
      </c>
      <c r="AS76" s="45">
        <v>1</v>
      </c>
      <c r="AT76" s="42">
        <v>2</v>
      </c>
      <c r="AU76" s="48">
        <v>0</v>
      </c>
      <c r="AV76" s="52">
        <v>0.84</v>
      </c>
      <c r="AW76" s="55">
        <v>0</v>
      </c>
    </row>
    <row r="77" spans="1:49" ht="23.25" customHeight="1" x14ac:dyDescent="0.25">
      <c r="A77" s="2">
        <v>71</v>
      </c>
      <c r="B77" s="23" t="s">
        <v>122</v>
      </c>
      <c r="C77" s="2" t="s">
        <v>59</v>
      </c>
      <c r="D77" s="2" t="s">
        <v>60</v>
      </c>
      <c r="E77" s="2" t="s">
        <v>61</v>
      </c>
      <c r="F77" s="45" t="s">
        <v>57</v>
      </c>
      <c r="G77" s="46" t="s">
        <v>1</v>
      </c>
      <c r="H77" s="46" t="s">
        <v>1</v>
      </c>
      <c r="I77" s="45" t="s">
        <v>57</v>
      </c>
      <c r="J77" s="46" t="s">
        <v>1</v>
      </c>
      <c r="K77" s="46" t="s">
        <v>1</v>
      </c>
      <c r="L77" s="46" t="s">
        <v>1</v>
      </c>
      <c r="M77" s="46" t="s">
        <v>1</v>
      </c>
      <c r="N77" s="46" t="s">
        <v>1</v>
      </c>
      <c r="O77" s="46" t="s">
        <v>1</v>
      </c>
      <c r="P77" s="46" t="s">
        <v>1</v>
      </c>
      <c r="Q77" s="46" t="s">
        <v>1</v>
      </c>
      <c r="R77" s="46" t="s">
        <v>1</v>
      </c>
      <c r="S77" s="46" t="s">
        <v>1</v>
      </c>
      <c r="T77" s="46" t="s">
        <v>1</v>
      </c>
      <c r="U77" s="46" t="s">
        <v>1</v>
      </c>
      <c r="V77" s="46" t="s">
        <v>1</v>
      </c>
      <c r="W77" s="46" t="s">
        <v>1</v>
      </c>
      <c r="X77" s="46" t="s">
        <v>1</v>
      </c>
      <c r="Y77" s="46" t="s">
        <v>1</v>
      </c>
      <c r="Z77" s="46" t="s">
        <v>1</v>
      </c>
      <c r="AA77" s="46" t="s">
        <v>1</v>
      </c>
      <c r="AB77" s="46" t="s">
        <v>1</v>
      </c>
      <c r="AC77" s="46" t="s">
        <v>1</v>
      </c>
      <c r="AD77" s="46" t="s">
        <v>1</v>
      </c>
      <c r="AE77" s="46" t="s">
        <v>1</v>
      </c>
      <c r="AF77" s="46" t="s">
        <v>1</v>
      </c>
      <c r="AG77" s="46" t="s">
        <v>1</v>
      </c>
      <c r="AH77" s="46" t="s">
        <v>1</v>
      </c>
      <c r="AI77" s="46" t="s">
        <v>1</v>
      </c>
      <c r="AJ77" s="46" t="s">
        <v>1</v>
      </c>
      <c r="AK77" s="46" t="s">
        <v>1</v>
      </c>
      <c r="AL77" s="46" t="s">
        <v>1</v>
      </c>
      <c r="AM77" s="46" t="s">
        <v>1</v>
      </c>
      <c r="AN77" s="46" t="s">
        <v>1</v>
      </c>
      <c r="AO77" s="46" t="s">
        <v>1</v>
      </c>
      <c r="AP77" s="46" t="s">
        <v>1</v>
      </c>
      <c r="AQ77" s="51" t="s">
        <v>68</v>
      </c>
      <c r="AR77" s="45" t="s">
        <v>71</v>
      </c>
      <c r="AS77" s="45">
        <v>1</v>
      </c>
      <c r="AT77" s="45">
        <v>1</v>
      </c>
      <c r="AU77" s="48">
        <v>0</v>
      </c>
      <c r="AV77" s="49">
        <v>0</v>
      </c>
      <c r="AW77" s="55">
        <v>0</v>
      </c>
    </row>
    <row r="78" spans="1:49" ht="23.25" customHeight="1" x14ac:dyDescent="0.25">
      <c r="A78" s="2">
        <v>72</v>
      </c>
      <c r="B78" s="23" t="s">
        <v>123</v>
      </c>
      <c r="C78" s="2" t="s">
        <v>124</v>
      </c>
      <c r="D78" s="2" t="s">
        <v>73</v>
      </c>
      <c r="E78" s="2" t="s">
        <v>73</v>
      </c>
      <c r="F78" s="45" t="s">
        <v>57</v>
      </c>
      <c r="G78" s="46" t="s">
        <v>1</v>
      </c>
      <c r="H78" s="46" t="s">
        <v>1</v>
      </c>
      <c r="I78" s="45" t="s">
        <v>57</v>
      </c>
      <c r="J78" s="46" t="s">
        <v>1</v>
      </c>
      <c r="K78" s="46" t="s">
        <v>1</v>
      </c>
      <c r="L78" s="46" t="s">
        <v>1</v>
      </c>
      <c r="M78" s="46" t="s">
        <v>1</v>
      </c>
      <c r="N78" s="46" t="s">
        <v>1</v>
      </c>
      <c r="O78" s="46" t="s">
        <v>1</v>
      </c>
      <c r="P78" s="46" t="s">
        <v>1</v>
      </c>
      <c r="Q78" s="46" t="s">
        <v>1</v>
      </c>
      <c r="R78" s="46" t="s">
        <v>1</v>
      </c>
      <c r="S78" s="46" t="s">
        <v>1</v>
      </c>
      <c r="T78" s="46" t="s">
        <v>1</v>
      </c>
      <c r="U78" s="46" t="s">
        <v>1</v>
      </c>
      <c r="V78" s="46" t="s">
        <v>1</v>
      </c>
      <c r="W78" s="46" t="s">
        <v>1</v>
      </c>
      <c r="X78" s="46" t="s">
        <v>1</v>
      </c>
      <c r="Y78" s="46" t="s">
        <v>1</v>
      </c>
      <c r="Z78" s="46" t="s">
        <v>1</v>
      </c>
      <c r="AA78" s="46" t="s">
        <v>1</v>
      </c>
      <c r="AB78" s="46" t="s">
        <v>1</v>
      </c>
      <c r="AC78" s="46" t="s">
        <v>1</v>
      </c>
      <c r="AD78" s="46" t="s">
        <v>1</v>
      </c>
      <c r="AE78" s="46" t="s">
        <v>1</v>
      </c>
      <c r="AF78" s="46" t="s">
        <v>1</v>
      </c>
      <c r="AG78" s="46" t="s">
        <v>1</v>
      </c>
      <c r="AH78" s="46" t="s">
        <v>1</v>
      </c>
      <c r="AI78" s="46" t="s">
        <v>1</v>
      </c>
      <c r="AJ78" s="46" t="s">
        <v>1</v>
      </c>
      <c r="AK78" s="46" t="s">
        <v>1</v>
      </c>
      <c r="AL78" s="46" t="s">
        <v>1</v>
      </c>
      <c r="AM78" s="46" t="s">
        <v>1</v>
      </c>
      <c r="AN78" s="46" t="s">
        <v>1</v>
      </c>
      <c r="AO78" s="46" t="s">
        <v>1</v>
      </c>
      <c r="AP78" s="40" t="s">
        <v>62</v>
      </c>
      <c r="AQ78" s="46" t="s">
        <v>1</v>
      </c>
      <c r="AR78" s="45" t="s">
        <v>71</v>
      </c>
      <c r="AS78" s="45">
        <v>1</v>
      </c>
      <c r="AT78" s="54">
        <v>0</v>
      </c>
      <c r="AU78" s="48">
        <v>0</v>
      </c>
      <c r="AV78" s="48">
        <v>0</v>
      </c>
      <c r="AW78" s="55">
        <v>0</v>
      </c>
    </row>
    <row r="79" spans="1:49" ht="23.25" customHeight="1" x14ac:dyDescent="0.25">
      <c r="A79" s="2">
        <v>73</v>
      </c>
      <c r="B79" s="23" t="s">
        <v>125</v>
      </c>
      <c r="C79" s="2" t="s">
        <v>124</v>
      </c>
      <c r="D79" s="2" t="s">
        <v>60</v>
      </c>
      <c r="E79" s="2" t="s">
        <v>61</v>
      </c>
      <c r="F79" s="45" t="s">
        <v>57</v>
      </c>
      <c r="G79" s="46" t="s">
        <v>1</v>
      </c>
      <c r="H79" s="46" t="s">
        <v>1</v>
      </c>
      <c r="I79" s="45" t="s">
        <v>57</v>
      </c>
      <c r="J79" s="46" t="s">
        <v>1</v>
      </c>
      <c r="K79" s="46" t="s">
        <v>1</v>
      </c>
      <c r="L79" s="46" t="s">
        <v>1</v>
      </c>
      <c r="M79" s="46" t="s">
        <v>1</v>
      </c>
      <c r="N79" s="46" t="s">
        <v>1</v>
      </c>
      <c r="O79" s="46" t="s">
        <v>1</v>
      </c>
      <c r="P79" s="46" t="s">
        <v>1</v>
      </c>
      <c r="Q79" s="46" t="s">
        <v>1</v>
      </c>
      <c r="R79" s="46" t="s">
        <v>1</v>
      </c>
      <c r="S79" s="46" t="s">
        <v>1</v>
      </c>
      <c r="T79" s="46" t="s">
        <v>1</v>
      </c>
      <c r="U79" s="46" t="s">
        <v>1</v>
      </c>
      <c r="V79" s="46" t="s">
        <v>1</v>
      </c>
      <c r="W79" s="46" t="s">
        <v>1</v>
      </c>
      <c r="X79" s="46" t="s">
        <v>1</v>
      </c>
      <c r="Y79" s="46" t="s">
        <v>1</v>
      </c>
      <c r="Z79" s="46" t="s">
        <v>1</v>
      </c>
      <c r="AA79" s="46" t="s">
        <v>1</v>
      </c>
      <c r="AB79" s="46" t="s">
        <v>1</v>
      </c>
      <c r="AC79" s="46" t="s">
        <v>1</v>
      </c>
      <c r="AD79" s="46" t="s">
        <v>1</v>
      </c>
      <c r="AE79" s="46" t="s">
        <v>1</v>
      </c>
      <c r="AF79" s="46" t="s">
        <v>1</v>
      </c>
      <c r="AG79" s="46" t="s">
        <v>1</v>
      </c>
      <c r="AH79" s="46" t="s">
        <v>1</v>
      </c>
      <c r="AI79" s="46" t="s">
        <v>1</v>
      </c>
      <c r="AJ79" s="46" t="s">
        <v>1</v>
      </c>
      <c r="AK79" s="46" t="s">
        <v>1</v>
      </c>
      <c r="AL79" s="46" t="s">
        <v>1</v>
      </c>
      <c r="AM79" s="46" t="s">
        <v>1</v>
      </c>
      <c r="AN79" s="46" t="s">
        <v>1</v>
      </c>
      <c r="AO79" s="46" t="s">
        <v>1</v>
      </c>
      <c r="AP79" s="46" t="s">
        <v>1</v>
      </c>
      <c r="AQ79" s="51" t="s">
        <v>68</v>
      </c>
      <c r="AR79" s="45" t="s">
        <v>71</v>
      </c>
      <c r="AS79" s="45">
        <v>1</v>
      </c>
      <c r="AT79" s="45">
        <v>1</v>
      </c>
      <c r="AU79" s="48">
        <v>0</v>
      </c>
      <c r="AV79" s="49">
        <v>0.48</v>
      </c>
      <c r="AW79" s="55">
        <v>0</v>
      </c>
    </row>
    <row r="80" spans="1:49" ht="23.25" customHeight="1" x14ac:dyDescent="0.25">
      <c r="A80" s="2">
        <v>74</v>
      </c>
      <c r="B80" s="23" t="s">
        <v>126</v>
      </c>
      <c r="C80" s="2" t="s">
        <v>124</v>
      </c>
      <c r="D80" s="2" t="s">
        <v>73</v>
      </c>
      <c r="E80" s="2" t="s">
        <v>73</v>
      </c>
      <c r="F80" s="45" t="s">
        <v>57</v>
      </c>
      <c r="G80" s="46" t="s">
        <v>1</v>
      </c>
      <c r="H80" s="46" t="s">
        <v>1</v>
      </c>
      <c r="I80" s="45" t="s">
        <v>57</v>
      </c>
      <c r="J80" s="46" t="s">
        <v>1</v>
      </c>
      <c r="K80" s="46" t="s">
        <v>1</v>
      </c>
      <c r="L80" s="46" t="s">
        <v>1</v>
      </c>
      <c r="M80" s="46" t="s">
        <v>1</v>
      </c>
      <c r="N80" s="46" t="s">
        <v>1</v>
      </c>
      <c r="O80" s="46" t="s">
        <v>1</v>
      </c>
      <c r="P80" s="46" t="s">
        <v>1</v>
      </c>
      <c r="Q80" s="46" t="s">
        <v>1</v>
      </c>
      <c r="R80" s="46" t="s">
        <v>1</v>
      </c>
      <c r="S80" s="46" t="s">
        <v>1</v>
      </c>
      <c r="T80" s="46" t="s">
        <v>1</v>
      </c>
      <c r="U80" s="46" t="s">
        <v>1</v>
      </c>
      <c r="V80" s="46" t="s">
        <v>1</v>
      </c>
      <c r="W80" s="46" t="s">
        <v>1</v>
      </c>
      <c r="X80" s="46" t="s">
        <v>1</v>
      </c>
      <c r="Y80" s="46" t="s">
        <v>1</v>
      </c>
      <c r="Z80" s="46" t="s">
        <v>1</v>
      </c>
      <c r="AA80" s="46" t="s">
        <v>1</v>
      </c>
      <c r="AB80" s="46" t="s">
        <v>1</v>
      </c>
      <c r="AC80" s="46" t="s">
        <v>1</v>
      </c>
      <c r="AD80" s="46" t="s">
        <v>1</v>
      </c>
      <c r="AE80" s="46" t="s">
        <v>1</v>
      </c>
      <c r="AF80" s="46" t="s">
        <v>1</v>
      </c>
      <c r="AG80" s="46" t="s">
        <v>1</v>
      </c>
      <c r="AH80" s="46" t="s">
        <v>1</v>
      </c>
      <c r="AI80" s="46" t="s">
        <v>1</v>
      </c>
      <c r="AJ80" s="46" t="s">
        <v>1</v>
      </c>
      <c r="AK80" s="46" t="s">
        <v>1</v>
      </c>
      <c r="AL80" s="46" t="s">
        <v>1</v>
      </c>
      <c r="AM80" s="46" t="s">
        <v>1</v>
      </c>
      <c r="AN80" s="46" t="s">
        <v>1</v>
      </c>
      <c r="AO80" s="46" t="s">
        <v>1</v>
      </c>
      <c r="AP80" s="46" t="s">
        <v>1</v>
      </c>
      <c r="AQ80" s="46" t="s">
        <v>1</v>
      </c>
      <c r="AR80" s="45" t="s">
        <v>71</v>
      </c>
      <c r="AS80" s="45">
        <v>1</v>
      </c>
      <c r="AT80" s="54">
        <v>0</v>
      </c>
      <c r="AU80" s="48">
        <v>0</v>
      </c>
      <c r="AV80" s="48">
        <v>0</v>
      </c>
      <c r="AW80" s="55">
        <v>0</v>
      </c>
    </row>
    <row r="81" spans="1:49" ht="23.25" customHeight="1" x14ac:dyDescent="0.25">
      <c r="A81" s="2">
        <v>75</v>
      </c>
      <c r="B81" s="23" t="s">
        <v>127</v>
      </c>
      <c r="C81" s="2" t="s">
        <v>124</v>
      </c>
      <c r="D81" s="2" t="s">
        <v>73</v>
      </c>
      <c r="E81" s="2" t="s">
        <v>73</v>
      </c>
      <c r="F81" s="45" t="s">
        <v>57</v>
      </c>
      <c r="G81" s="46" t="s">
        <v>1</v>
      </c>
      <c r="H81" s="46" t="s">
        <v>1</v>
      </c>
      <c r="I81" s="45" t="s">
        <v>57</v>
      </c>
      <c r="J81" s="46" t="s">
        <v>1</v>
      </c>
      <c r="K81" s="46" t="s">
        <v>1</v>
      </c>
      <c r="L81" s="46" t="s">
        <v>1</v>
      </c>
      <c r="M81" s="46" t="s">
        <v>1</v>
      </c>
      <c r="N81" s="46" t="s">
        <v>1</v>
      </c>
      <c r="O81" s="46" t="s">
        <v>1</v>
      </c>
      <c r="P81" s="46" t="s">
        <v>1</v>
      </c>
      <c r="Q81" s="46" t="s">
        <v>1</v>
      </c>
      <c r="R81" s="46" t="s">
        <v>1</v>
      </c>
      <c r="S81" s="46" t="s">
        <v>1</v>
      </c>
      <c r="T81" s="46" t="s">
        <v>1</v>
      </c>
      <c r="U81" s="46" t="s">
        <v>1</v>
      </c>
      <c r="V81" s="46" t="s">
        <v>1</v>
      </c>
      <c r="W81" s="46" t="s">
        <v>1</v>
      </c>
      <c r="X81" s="46" t="s">
        <v>1</v>
      </c>
      <c r="Y81" s="46" t="s">
        <v>1</v>
      </c>
      <c r="Z81" s="46" t="s">
        <v>1</v>
      </c>
      <c r="AA81" s="46" t="s">
        <v>1</v>
      </c>
      <c r="AB81" s="46" t="s">
        <v>1</v>
      </c>
      <c r="AC81" s="46" t="s">
        <v>1</v>
      </c>
      <c r="AD81" s="46" t="s">
        <v>1</v>
      </c>
      <c r="AE81" s="46" t="s">
        <v>1</v>
      </c>
      <c r="AF81" s="46" t="s">
        <v>1</v>
      </c>
      <c r="AG81" s="46" t="s">
        <v>1</v>
      </c>
      <c r="AH81" s="46" t="s">
        <v>1</v>
      </c>
      <c r="AI81" s="46" t="s">
        <v>1</v>
      </c>
      <c r="AJ81" s="46" t="s">
        <v>1</v>
      </c>
      <c r="AK81" s="46" t="s">
        <v>1</v>
      </c>
      <c r="AL81" s="46" t="s">
        <v>1</v>
      </c>
      <c r="AM81" s="46" t="s">
        <v>1</v>
      </c>
      <c r="AN81" s="46" t="s">
        <v>1</v>
      </c>
      <c r="AO81" s="46" t="s">
        <v>1</v>
      </c>
      <c r="AP81" s="46" t="s">
        <v>1</v>
      </c>
      <c r="AQ81" s="47" t="s">
        <v>67</v>
      </c>
      <c r="AR81" s="45" t="s">
        <v>71</v>
      </c>
      <c r="AS81" s="42">
        <v>2</v>
      </c>
      <c r="AT81" s="54">
        <v>0</v>
      </c>
      <c r="AU81" s="48">
        <v>0</v>
      </c>
      <c r="AV81" s="48">
        <v>0</v>
      </c>
      <c r="AW81" s="55">
        <v>0</v>
      </c>
    </row>
    <row r="82" spans="1:49" ht="23.25" customHeight="1" x14ac:dyDescent="0.25">
      <c r="A82" s="2">
        <v>76</v>
      </c>
      <c r="B82" s="23" t="s">
        <v>128</v>
      </c>
      <c r="C82" s="2" t="s">
        <v>124</v>
      </c>
      <c r="D82" s="2" t="s">
        <v>73</v>
      </c>
      <c r="E82" s="2" t="s">
        <v>73</v>
      </c>
      <c r="F82" s="45" t="s">
        <v>57</v>
      </c>
      <c r="G82" s="46" t="s">
        <v>1</v>
      </c>
      <c r="H82" s="46" t="s">
        <v>1</v>
      </c>
      <c r="I82" s="45" t="s">
        <v>57</v>
      </c>
      <c r="J82" s="46" t="s">
        <v>1</v>
      </c>
      <c r="K82" s="46" t="s">
        <v>1</v>
      </c>
      <c r="L82" s="46" t="s">
        <v>1</v>
      </c>
      <c r="M82" s="46" t="s">
        <v>1</v>
      </c>
      <c r="N82" s="46" t="s">
        <v>1</v>
      </c>
      <c r="O82" s="46" t="s">
        <v>1</v>
      </c>
      <c r="P82" s="46" t="s">
        <v>1</v>
      </c>
      <c r="Q82" s="46" t="s">
        <v>1</v>
      </c>
      <c r="R82" s="46" t="s">
        <v>1</v>
      </c>
      <c r="S82" s="46" t="s">
        <v>1</v>
      </c>
      <c r="T82" s="46" t="s">
        <v>1</v>
      </c>
      <c r="U82" s="46" t="s">
        <v>1</v>
      </c>
      <c r="V82" s="46" t="s">
        <v>1</v>
      </c>
      <c r="W82" s="46" t="s">
        <v>1</v>
      </c>
      <c r="X82" s="46" t="s">
        <v>1</v>
      </c>
      <c r="Y82" s="46" t="s">
        <v>1</v>
      </c>
      <c r="Z82" s="46" t="s">
        <v>1</v>
      </c>
      <c r="AA82" s="46" t="s">
        <v>1</v>
      </c>
      <c r="AB82" s="46" t="s">
        <v>1</v>
      </c>
      <c r="AC82" s="46" t="s">
        <v>1</v>
      </c>
      <c r="AD82" s="46" t="s">
        <v>1</v>
      </c>
      <c r="AE82" s="46" t="s">
        <v>1</v>
      </c>
      <c r="AF82" s="46" t="s">
        <v>1</v>
      </c>
      <c r="AG82" s="46" t="s">
        <v>1</v>
      </c>
      <c r="AH82" s="46" t="s">
        <v>1</v>
      </c>
      <c r="AI82" s="46" t="s">
        <v>1</v>
      </c>
      <c r="AJ82" s="46" t="s">
        <v>1</v>
      </c>
      <c r="AK82" s="46" t="s">
        <v>1</v>
      </c>
      <c r="AL82" s="46" t="s">
        <v>1</v>
      </c>
      <c r="AM82" s="46" t="s">
        <v>1</v>
      </c>
      <c r="AN82" s="46" t="s">
        <v>1</v>
      </c>
      <c r="AO82" s="46" t="s">
        <v>1</v>
      </c>
      <c r="AP82" s="51" t="s">
        <v>68</v>
      </c>
      <c r="AQ82" s="47" t="s">
        <v>67</v>
      </c>
      <c r="AR82" s="47" t="s">
        <v>63</v>
      </c>
      <c r="AS82" s="45">
        <v>1</v>
      </c>
      <c r="AT82" s="45">
        <v>1</v>
      </c>
      <c r="AU82" s="48">
        <v>0</v>
      </c>
      <c r="AV82" s="48">
        <v>0</v>
      </c>
      <c r="AW82" s="55">
        <v>0</v>
      </c>
    </row>
    <row r="83" spans="1:49" ht="23.25" customHeight="1" x14ac:dyDescent="0.25">
      <c r="A83" s="2">
        <v>77</v>
      </c>
      <c r="B83" s="23" t="s">
        <v>129</v>
      </c>
      <c r="C83" s="2" t="s">
        <v>124</v>
      </c>
      <c r="D83" s="2" t="s">
        <v>60</v>
      </c>
      <c r="E83" s="2" t="s">
        <v>80</v>
      </c>
      <c r="F83" s="45" t="s">
        <v>57</v>
      </c>
      <c r="G83" s="46" t="s">
        <v>1</v>
      </c>
      <c r="H83" s="46" t="s">
        <v>1</v>
      </c>
      <c r="I83" s="45" t="s">
        <v>57</v>
      </c>
      <c r="J83" s="46" t="s">
        <v>1</v>
      </c>
      <c r="K83" s="46" t="s">
        <v>1</v>
      </c>
      <c r="L83" s="46" t="s">
        <v>1</v>
      </c>
      <c r="M83" s="46" t="s">
        <v>1</v>
      </c>
      <c r="N83" s="46" t="s">
        <v>1</v>
      </c>
      <c r="O83" s="46" t="s">
        <v>1</v>
      </c>
      <c r="P83" s="46" t="s">
        <v>1</v>
      </c>
      <c r="Q83" s="46" t="s">
        <v>1</v>
      </c>
      <c r="R83" s="46" t="s">
        <v>1</v>
      </c>
      <c r="S83" s="46" t="s">
        <v>1</v>
      </c>
      <c r="T83" s="46" t="s">
        <v>1</v>
      </c>
      <c r="U83" s="46" t="s">
        <v>1</v>
      </c>
      <c r="V83" s="46" t="s">
        <v>1</v>
      </c>
      <c r="W83" s="46" t="s">
        <v>1</v>
      </c>
      <c r="X83" s="46" t="s">
        <v>1</v>
      </c>
      <c r="Y83" s="46" t="s">
        <v>1</v>
      </c>
      <c r="Z83" s="46" t="s">
        <v>1</v>
      </c>
      <c r="AA83" s="46" t="s">
        <v>1</v>
      </c>
      <c r="AB83" s="46" t="s">
        <v>1</v>
      </c>
      <c r="AC83" s="46" t="s">
        <v>1</v>
      </c>
      <c r="AD83" s="46" t="s">
        <v>1</v>
      </c>
      <c r="AE83" s="46" t="s">
        <v>1</v>
      </c>
      <c r="AF83" s="46" t="s">
        <v>1</v>
      </c>
      <c r="AG83" s="46" t="s">
        <v>1</v>
      </c>
      <c r="AH83" s="46" t="s">
        <v>1</v>
      </c>
      <c r="AI83" s="46" t="s">
        <v>1</v>
      </c>
      <c r="AJ83" s="46" t="s">
        <v>1</v>
      </c>
      <c r="AK83" s="46" t="s">
        <v>1</v>
      </c>
      <c r="AL83" s="46" t="s">
        <v>1</v>
      </c>
      <c r="AM83" s="46" t="s">
        <v>1</v>
      </c>
      <c r="AN83" s="46" t="s">
        <v>1</v>
      </c>
      <c r="AO83" s="46" t="s">
        <v>1</v>
      </c>
      <c r="AP83" s="46" t="s">
        <v>1</v>
      </c>
      <c r="AQ83" s="47" t="s">
        <v>67</v>
      </c>
      <c r="AR83" s="45" t="s">
        <v>71</v>
      </c>
      <c r="AS83" s="45">
        <v>1</v>
      </c>
      <c r="AT83" s="54">
        <v>0</v>
      </c>
      <c r="AU83" s="48">
        <v>0</v>
      </c>
      <c r="AV83" s="52">
        <v>0.83</v>
      </c>
      <c r="AW83" s="55">
        <v>0</v>
      </c>
    </row>
    <row r="84" spans="1:49" ht="23.25" customHeight="1" x14ac:dyDescent="0.25">
      <c r="A84" s="2">
        <v>78</v>
      </c>
      <c r="B84" s="23" t="s">
        <v>130</v>
      </c>
      <c r="C84" s="2" t="s">
        <v>124</v>
      </c>
      <c r="D84" s="2" t="s">
        <v>73</v>
      </c>
      <c r="E84" s="2" t="s">
        <v>73</v>
      </c>
      <c r="F84" s="45" t="s">
        <v>57</v>
      </c>
      <c r="G84" s="46" t="s">
        <v>1</v>
      </c>
      <c r="H84" s="46" t="s">
        <v>1</v>
      </c>
      <c r="I84" s="45" t="s">
        <v>57</v>
      </c>
      <c r="J84" s="46" t="s">
        <v>1</v>
      </c>
      <c r="K84" s="46" t="s">
        <v>1</v>
      </c>
      <c r="L84" s="46" t="s">
        <v>1</v>
      </c>
      <c r="M84" s="46" t="s">
        <v>1</v>
      </c>
      <c r="N84" s="46" t="s">
        <v>1</v>
      </c>
      <c r="O84" s="46" t="s">
        <v>1</v>
      </c>
      <c r="P84" s="46" t="s">
        <v>1</v>
      </c>
      <c r="Q84" s="46" t="s">
        <v>1</v>
      </c>
      <c r="R84" s="46" t="s">
        <v>1</v>
      </c>
      <c r="S84" s="46" t="s">
        <v>1</v>
      </c>
      <c r="T84" s="46" t="s">
        <v>1</v>
      </c>
      <c r="U84" s="46" t="s">
        <v>1</v>
      </c>
      <c r="V84" s="46" t="s">
        <v>1</v>
      </c>
      <c r="W84" s="46" t="s">
        <v>1</v>
      </c>
      <c r="X84" s="46" t="s">
        <v>1</v>
      </c>
      <c r="Y84" s="46" t="s">
        <v>1</v>
      </c>
      <c r="Z84" s="46" t="s">
        <v>1</v>
      </c>
      <c r="AA84" s="46" t="s">
        <v>1</v>
      </c>
      <c r="AB84" s="46" t="s">
        <v>1</v>
      </c>
      <c r="AC84" s="46" t="s">
        <v>1</v>
      </c>
      <c r="AD84" s="46" t="s">
        <v>1</v>
      </c>
      <c r="AE84" s="46" t="s">
        <v>1</v>
      </c>
      <c r="AF84" s="46" t="s">
        <v>1</v>
      </c>
      <c r="AG84" s="46" t="s">
        <v>1</v>
      </c>
      <c r="AH84" s="46" t="s">
        <v>1</v>
      </c>
      <c r="AI84" s="46" t="s">
        <v>1</v>
      </c>
      <c r="AJ84" s="46" t="s">
        <v>1</v>
      </c>
      <c r="AK84" s="46" t="s">
        <v>1</v>
      </c>
      <c r="AL84" s="46" t="s">
        <v>1</v>
      </c>
      <c r="AM84" s="46" t="s">
        <v>1</v>
      </c>
      <c r="AN84" s="46" t="s">
        <v>1</v>
      </c>
      <c r="AO84" s="46" t="s">
        <v>1</v>
      </c>
      <c r="AP84" s="46" t="s">
        <v>1</v>
      </c>
      <c r="AQ84" s="46" t="s">
        <v>1</v>
      </c>
      <c r="AR84" s="47" t="s">
        <v>63</v>
      </c>
      <c r="AS84" s="45">
        <v>1</v>
      </c>
      <c r="AT84" s="45">
        <v>1</v>
      </c>
      <c r="AU84" s="48">
        <v>0</v>
      </c>
      <c r="AV84" s="52">
        <v>1.6</v>
      </c>
      <c r="AW84" s="53">
        <v>0.01</v>
      </c>
    </row>
    <row r="85" spans="1:49" ht="23.25" customHeight="1" x14ac:dyDescent="0.25">
      <c r="A85" s="2">
        <v>79</v>
      </c>
      <c r="B85" s="23" t="s">
        <v>131</v>
      </c>
      <c r="C85" s="2" t="s">
        <v>124</v>
      </c>
      <c r="D85" s="2" t="s">
        <v>73</v>
      </c>
      <c r="E85" s="2" t="s">
        <v>73</v>
      </c>
      <c r="F85" s="45" t="s">
        <v>57</v>
      </c>
      <c r="G85" s="46" t="s">
        <v>1</v>
      </c>
      <c r="H85" s="46" t="s">
        <v>1</v>
      </c>
      <c r="I85" s="45" t="s">
        <v>57</v>
      </c>
      <c r="J85" s="46" t="s">
        <v>1</v>
      </c>
      <c r="K85" s="46" t="s">
        <v>1</v>
      </c>
      <c r="L85" s="46" t="s">
        <v>1</v>
      </c>
      <c r="M85" s="46" t="s">
        <v>1</v>
      </c>
      <c r="N85" s="46" t="s">
        <v>1</v>
      </c>
      <c r="O85" s="46" t="s">
        <v>1</v>
      </c>
      <c r="P85" s="46" t="s">
        <v>1</v>
      </c>
      <c r="Q85" s="46" t="s">
        <v>1</v>
      </c>
      <c r="R85" s="46" t="s">
        <v>1</v>
      </c>
      <c r="S85" s="46" t="s">
        <v>1</v>
      </c>
      <c r="T85" s="46" t="s">
        <v>1</v>
      </c>
      <c r="U85" s="46" t="s">
        <v>1</v>
      </c>
      <c r="V85" s="46" t="s">
        <v>1</v>
      </c>
      <c r="W85" s="46" t="s">
        <v>1</v>
      </c>
      <c r="X85" s="46" t="s">
        <v>1</v>
      </c>
      <c r="Y85" s="46" t="s">
        <v>1</v>
      </c>
      <c r="Z85" s="46" t="s">
        <v>1</v>
      </c>
      <c r="AA85" s="46" t="s">
        <v>1</v>
      </c>
      <c r="AB85" s="46" t="s">
        <v>1</v>
      </c>
      <c r="AC85" s="46" t="s">
        <v>1</v>
      </c>
      <c r="AD85" s="46" t="s">
        <v>1</v>
      </c>
      <c r="AE85" s="46" t="s">
        <v>1</v>
      </c>
      <c r="AF85" s="46" t="s">
        <v>1</v>
      </c>
      <c r="AG85" s="46" t="s">
        <v>1</v>
      </c>
      <c r="AH85" s="46" t="s">
        <v>1</v>
      </c>
      <c r="AI85" s="46" t="s">
        <v>1</v>
      </c>
      <c r="AJ85" s="46" t="s">
        <v>1</v>
      </c>
      <c r="AK85" s="46" t="s">
        <v>1</v>
      </c>
      <c r="AL85" s="46" t="s">
        <v>1</v>
      </c>
      <c r="AM85" s="46" t="s">
        <v>1</v>
      </c>
      <c r="AN85" s="46" t="s">
        <v>1</v>
      </c>
      <c r="AO85" s="46" t="s">
        <v>1</v>
      </c>
      <c r="AP85" s="46" t="s">
        <v>1</v>
      </c>
      <c r="AQ85" s="46" t="s">
        <v>1</v>
      </c>
      <c r="AR85" s="45" t="s">
        <v>71</v>
      </c>
      <c r="AS85" s="45">
        <v>1</v>
      </c>
      <c r="AT85" s="54">
        <v>0</v>
      </c>
      <c r="AU85" s="48">
        <v>0</v>
      </c>
      <c r="AV85" s="48">
        <v>0</v>
      </c>
      <c r="AW85" s="55">
        <v>0</v>
      </c>
    </row>
    <row r="86" spans="1:49" ht="23.25" customHeight="1" x14ac:dyDescent="0.25">
      <c r="A86" s="2">
        <v>80</v>
      </c>
      <c r="B86" s="23" t="s">
        <v>132</v>
      </c>
      <c r="C86" s="2" t="s">
        <v>124</v>
      </c>
      <c r="D86" s="2" t="s">
        <v>73</v>
      </c>
      <c r="E86" s="2" t="s">
        <v>73</v>
      </c>
      <c r="F86" s="45" t="s">
        <v>57</v>
      </c>
      <c r="G86" s="46" t="s">
        <v>1</v>
      </c>
      <c r="H86" s="46" t="s">
        <v>1</v>
      </c>
      <c r="I86" s="45" t="s">
        <v>57</v>
      </c>
      <c r="J86" s="46" t="s">
        <v>1</v>
      </c>
      <c r="K86" s="46" t="s">
        <v>1</v>
      </c>
      <c r="L86" s="46" t="s">
        <v>1</v>
      </c>
      <c r="M86" s="46" t="s">
        <v>1</v>
      </c>
      <c r="N86" s="46" t="s">
        <v>1</v>
      </c>
      <c r="O86" s="46" t="s">
        <v>1</v>
      </c>
      <c r="P86" s="46" t="s">
        <v>1</v>
      </c>
      <c r="Q86" s="46" t="s">
        <v>1</v>
      </c>
      <c r="R86" s="46" t="s">
        <v>1</v>
      </c>
      <c r="S86" s="46" t="s">
        <v>1</v>
      </c>
      <c r="T86" s="46" t="s">
        <v>1</v>
      </c>
      <c r="U86" s="46" t="s">
        <v>1</v>
      </c>
      <c r="V86" s="46" t="s">
        <v>1</v>
      </c>
      <c r="W86" s="46" t="s">
        <v>1</v>
      </c>
      <c r="X86" s="46" t="s">
        <v>1</v>
      </c>
      <c r="Y86" s="46" t="s">
        <v>1</v>
      </c>
      <c r="Z86" s="46" t="s">
        <v>1</v>
      </c>
      <c r="AA86" s="46" t="s">
        <v>1</v>
      </c>
      <c r="AB86" s="46" t="s">
        <v>1</v>
      </c>
      <c r="AC86" s="46" t="s">
        <v>1</v>
      </c>
      <c r="AD86" s="46" t="s">
        <v>1</v>
      </c>
      <c r="AE86" s="46" t="s">
        <v>1</v>
      </c>
      <c r="AF86" s="46" t="s">
        <v>1</v>
      </c>
      <c r="AG86" s="46" t="s">
        <v>1</v>
      </c>
      <c r="AH86" s="46" t="s">
        <v>1</v>
      </c>
      <c r="AI86" s="46" t="s">
        <v>1</v>
      </c>
      <c r="AJ86" s="46" t="s">
        <v>1</v>
      </c>
      <c r="AK86" s="46" t="s">
        <v>1</v>
      </c>
      <c r="AL86" s="46" t="s">
        <v>1</v>
      </c>
      <c r="AM86" s="46" t="s">
        <v>1</v>
      </c>
      <c r="AN86" s="46" t="s">
        <v>1</v>
      </c>
      <c r="AO86" s="46" t="s">
        <v>1</v>
      </c>
      <c r="AP86" s="51" t="s">
        <v>68</v>
      </c>
      <c r="AQ86" s="51" t="s">
        <v>68</v>
      </c>
      <c r="AR86" s="45" t="s">
        <v>71</v>
      </c>
      <c r="AS86" s="45">
        <v>1</v>
      </c>
      <c r="AT86" s="42">
        <v>2</v>
      </c>
      <c r="AU86" s="48">
        <v>0</v>
      </c>
      <c r="AV86" s="48">
        <v>0</v>
      </c>
      <c r="AW86" s="55">
        <v>0</v>
      </c>
    </row>
    <row r="87" spans="1:49" ht="23.25" customHeight="1" x14ac:dyDescent="0.25">
      <c r="A87" s="2">
        <v>81</v>
      </c>
      <c r="B87" s="23" t="s">
        <v>133</v>
      </c>
      <c r="C87" s="2" t="s">
        <v>124</v>
      </c>
      <c r="D87" s="2" t="s">
        <v>73</v>
      </c>
      <c r="E87" s="2" t="s">
        <v>73</v>
      </c>
      <c r="F87" s="45" t="s">
        <v>57</v>
      </c>
      <c r="G87" s="46" t="s">
        <v>1</v>
      </c>
      <c r="H87" s="46" t="s">
        <v>1</v>
      </c>
      <c r="I87" s="45" t="s">
        <v>57</v>
      </c>
      <c r="J87" s="46" t="s">
        <v>1</v>
      </c>
      <c r="K87" s="46" t="s">
        <v>1</v>
      </c>
      <c r="L87" s="46" t="s">
        <v>1</v>
      </c>
      <c r="M87" s="46" t="s">
        <v>1</v>
      </c>
      <c r="N87" s="46" t="s">
        <v>1</v>
      </c>
      <c r="O87" s="46" t="s">
        <v>1</v>
      </c>
      <c r="P87" s="46" t="s">
        <v>1</v>
      </c>
      <c r="Q87" s="46" t="s">
        <v>1</v>
      </c>
      <c r="R87" s="46" t="s">
        <v>1</v>
      </c>
      <c r="S87" s="46" t="s">
        <v>1</v>
      </c>
      <c r="T87" s="46" t="s">
        <v>1</v>
      </c>
      <c r="U87" s="46" t="s">
        <v>1</v>
      </c>
      <c r="V87" s="46" t="s">
        <v>1</v>
      </c>
      <c r="W87" s="46" t="s">
        <v>1</v>
      </c>
      <c r="X87" s="46" t="s">
        <v>1</v>
      </c>
      <c r="Y87" s="46" t="s">
        <v>1</v>
      </c>
      <c r="Z87" s="46" t="s">
        <v>1</v>
      </c>
      <c r="AA87" s="46" t="s">
        <v>1</v>
      </c>
      <c r="AB87" s="46" t="s">
        <v>1</v>
      </c>
      <c r="AC87" s="46" t="s">
        <v>1</v>
      </c>
      <c r="AD87" s="46" t="s">
        <v>1</v>
      </c>
      <c r="AE87" s="46" t="s">
        <v>1</v>
      </c>
      <c r="AF87" s="46" t="s">
        <v>1</v>
      </c>
      <c r="AG87" s="46" t="s">
        <v>1</v>
      </c>
      <c r="AH87" s="46" t="s">
        <v>1</v>
      </c>
      <c r="AI87" s="46" t="s">
        <v>1</v>
      </c>
      <c r="AJ87" s="46" t="s">
        <v>1</v>
      </c>
      <c r="AK87" s="46" t="s">
        <v>1</v>
      </c>
      <c r="AL87" s="46" t="s">
        <v>1</v>
      </c>
      <c r="AM87" s="46" t="s">
        <v>1</v>
      </c>
      <c r="AN87" s="46" t="s">
        <v>1</v>
      </c>
      <c r="AO87" s="46" t="s">
        <v>1</v>
      </c>
      <c r="AP87" s="47" t="s">
        <v>67</v>
      </c>
      <c r="AQ87" s="51" t="s">
        <v>68</v>
      </c>
      <c r="AR87" s="45" t="s">
        <v>71</v>
      </c>
      <c r="AS87" s="45">
        <v>1</v>
      </c>
      <c r="AT87" s="54">
        <v>0</v>
      </c>
      <c r="AU87" s="48">
        <v>0</v>
      </c>
      <c r="AV87" s="49">
        <v>0</v>
      </c>
      <c r="AW87" s="55">
        <v>0</v>
      </c>
    </row>
    <row r="88" spans="1:49" ht="23.25" customHeight="1" x14ac:dyDescent="0.25">
      <c r="A88" s="2">
        <v>82</v>
      </c>
      <c r="B88" s="23" t="s">
        <v>134</v>
      </c>
      <c r="C88" s="2" t="s">
        <v>124</v>
      </c>
      <c r="D88" s="2" t="s">
        <v>73</v>
      </c>
      <c r="E88" s="2" t="s">
        <v>73</v>
      </c>
      <c r="F88" s="45" t="s">
        <v>57</v>
      </c>
      <c r="G88" s="46" t="s">
        <v>1</v>
      </c>
      <c r="H88" s="40" t="s">
        <v>62</v>
      </c>
      <c r="I88" s="42" t="s">
        <v>66</v>
      </c>
      <c r="J88" s="46" t="s">
        <v>1</v>
      </c>
      <c r="K88" s="47" t="s">
        <v>67</v>
      </c>
      <c r="L88" s="46" t="s">
        <v>1</v>
      </c>
      <c r="M88" s="46" t="s">
        <v>1</v>
      </c>
      <c r="N88" s="46" t="s">
        <v>1</v>
      </c>
      <c r="O88" s="46" t="s">
        <v>1</v>
      </c>
      <c r="P88" s="46" t="s">
        <v>1</v>
      </c>
      <c r="Q88" s="46" t="s">
        <v>1</v>
      </c>
      <c r="R88" s="46" t="s">
        <v>1</v>
      </c>
      <c r="S88" s="46" t="s">
        <v>1</v>
      </c>
      <c r="T88" s="46" t="s">
        <v>1</v>
      </c>
      <c r="U88" s="46" t="s">
        <v>1</v>
      </c>
      <c r="V88" s="46" t="s">
        <v>1</v>
      </c>
      <c r="W88" s="46" t="s">
        <v>1</v>
      </c>
      <c r="X88" s="46" t="s">
        <v>1</v>
      </c>
      <c r="Y88" s="46" t="s">
        <v>1</v>
      </c>
      <c r="Z88" s="40" t="s">
        <v>62</v>
      </c>
      <c r="AA88" s="46" t="s">
        <v>1</v>
      </c>
      <c r="AB88" s="46" t="s">
        <v>1</v>
      </c>
      <c r="AC88" s="46" t="s">
        <v>1</v>
      </c>
      <c r="AD88" s="46" t="s">
        <v>1</v>
      </c>
      <c r="AE88" s="46" t="s">
        <v>1</v>
      </c>
      <c r="AF88" s="46" t="s">
        <v>1</v>
      </c>
      <c r="AG88" s="46" t="s">
        <v>1</v>
      </c>
      <c r="AH88" s="46" t="s">
        <v>1</v>
      </c>
      <c r="AI88" s="46" t="s">
        <v>1</v>
      </c>
      <c r="AJ88" s="46" t="s">
        <v>1</v>
      </c>
      <c r="AK88" s="46" t="s">
        <v>1</v>
      </c>
      <c r="AL88" s="46" t="s">
        <v>1</v>
      </c>
      <c r="AM88" s="46" t="s">
        <v>1</v>
      </c>
      <c r="AN88" s="46" t="s">
        <v>1</v>
      </c>
      <c r="AO88" s="46" t="s">
        <v>1</v>
      </c>
      <c r="AP88" s="47" t="s">
        <v>67</v>
      </c>
      <c r="AQ88" s="40" t="s">
        <v>62</v>
      </c>
      <c r="AR88" s="45" t="s">
        <v>71</v>
      </c>
      <c r="AS88" s="45">
        <v>1</v>
      </c>
      <c r="AT88" s="54">
        <v>0</v>
      </c>
      <c r="AU88" s="48">
        <v>0</v>
      </c>
      <c r="AV88" s="52">
        <v>5.4</v>
      </c>
      <c r="AW88" s="55">
        <v>0</v>
      </c>
    </row>
    <row r="89" spans="1:49" ht="23.25" customHeight="1" x14ac:dyDescent="0.25">
      <c r="A89" s="2">
        <v>83</v>
      </c>
      <c r="B89" s="23" t="s">
        <v>135</v>
      </c>
      <c r="C89" s="2" t="s">
        <v>124</v>
      </c>
      <c r="D89" s="2" t="s">
        <v>73</v>
      </c>
      <c r="E89" s="2" t="s">
        <v>73</v>
      </c>
      <c r="F89" s="45" t="s">
        <v>57</v>
      </c>
      <c r="G89" s="46" t="s">
        <v>1</v>
      </c>
      <c r="H89" s="46" t="s">
        <v>1</v>
      </c>
      <c r="I89" s="45" t="s">
        <v>57</v>
      </c>
      <c r="J89" s="46" t="s">
        <v>1</v>
      </c>
      <c r="K89" s="46" t="s">
        <v>1</v>
      </c>
      <c r="L89" s="46" t="s">
        <v>1</v>
      </c>
      <c r="M89" s="46" t="s">
        <v>1</v>
      </c>
      <c r="N89" s="46" t="s">
        <v>1</v>
      </c>
      <c r="O89" s="46" t="s">
        <v>1</v>
      </c>
      <c r="P89" s="46" t="s">
        <v>1</v>
      </c>
      <c r="Q89" s="46" t="s">
        <v>1</v>
      </c>
      <c r="R89" s="46" t="s">
        <v>1</v>
      </c>
      <c r="S89" s="46" t="s">
        <v>1</v>
      </c>
      <c r="T89" s="46" t="s">
        <v>1</v>
      </c>
      <c r="U89" s="46" t="s">
        <v>1</v>
      </c>
      <c r="V89" s="46" t="s">
        <v>1</v>
      </c>
      <c r="W89" s="46" t="s">
        <v>1</v>
      </c>
      <c r="X89" s="46" t="s">
        <v>1</v>
      </c>
      <c r="Y89" s="46" t="s">
        <v>1</v>
      </c>
      <c r="Z89" s="46" t="s">
        <v>1</v>
      </c>
      <c r="AA89" s="46" t="s">
        <v>1</v>
      </c>
      <c r="AB89" s="46" t="s">
        <v>1</v>
      </c>
      <c r="AC89" s="46" t="s">
        <v>1</v>
      </c>
      <c r="AD89" s="46" t="s">
        <v>1</v>
      </c>
      <c r="AE89" s="46" t="s">
        <v>1</v>
      </c>
      <c r="AF89" s="46" t="s">
        <v>1</v>
      </c>
      <c r="AG89" s="46" t="s">
        <v>1</v>
      </c>
      <c r="AH89" s="46" t="s">
        <v>1</v>
      </c>
      <c r="AI89" s="46" t="s">
        <v>1</v>
      </c>
      <c r="AJ89" s="46" t="s">
        <v>1</v>
      </c>
      <c r="AK89" s="46" t="s">
        <v>1</v>
      </c>
      <c r="AL89" s="46" t="s">
        <v>1</v>
      </c>
      <c r="AM89" s="46" t="s">
        <v>1</v>
      </c>
      <c r="AN89" s="46" t="s">
        <v>1</v>
      </c>
      <c r="AO89" s="46" t="s">
        <v>1</v>
      </c>
      <c r="AP89" s="46" t="s">
        <v>1</v>
      </c>
      <c r="AQ89" s="47" t="s">
        <v>67</v>
      </c>
      <c r="AR89" s="47" t="s">
        <v>63</v>
      </c>
      <c r="AS89" s="45">
        <v>1</v>
      </c>
      <c r="AT89" s="42">
        <v>2</v>
      </c>
      <c r="AU89" s="48">
        <v>0</v>
      </c>
      <c r="AV89" s="52">
        <v>9</v>
      </c>
      <c r="AW89" s="50">
        <v>0.04</v>
      </c>
    </row>
    <row r="90" spans="1:49" ht="23.25" customHeight="1" x14ac:dyDescent="0.25">
      <c r="A90" s="2">
        <v>84</v>
      </c>
      <c r="B90" s="23" t="s">
        <v>136</v>
      </c>
      <c r="C90" s="2" t="s">
        <v>124</v>
      </c>
      <c r="D90" s="2" t="s">
        <v>73</v>
      </c>
      <c r="E90" s="2" t="s">
        <v>73</v>
      </c>
      <c r="F90" s="45" t="s">
        <v>57</v>
      </c>
      <c r="G90" s="46" t="s">
        <v>1</v>
      </c>
      <c r="H90" s="46" t="s">
        <v>1</v>
      </c>
      <c r="I90" s="45" t="s">
        <v>57</v>
      </c>
      <c r="J90" s="46" t="s">
        <v>1</v>
      </c>
      <c r="K90" s="46" t="s">
        <v>1</v>
      </c>
      <c r="L90" s="46" t="s">
        <v>1</v>
      </c>
      <c r="M90" s="46" t="s">
        <v>1</v>
      </c>
      <c r="N90" s="46" t="s">
        <v>1</v>
      </c>
      <c r="O90" s="46" t="s">
        <v>1</v>
      </c>
      <c r="P90" s="46" t="s">
        <v>1</v>
      </c>
      <c r="Q90" s="46" t="s">
        <v>1</v>
      </c>
      <c r="R90" s="46" t="s">
        <v>1</v>
      </c>
      <c r="S90" s="46" t="s">
        <v>1</v>
      </c>
      <c r="T90" s="46" t="s">
        <v>1</v>
      </c>
      <c r="U90" s="46" t="s">
        <v>1</v>
      </c>
      <c r="V90" s="46" t="s">
        <v>1</v>
      </c>
      <c r="W90" s="46" t="s">
        <v>1</v>
      </c>
      <c r="X90" s="46" t="s">
        <v>1</v>
      </c>
      <c r="Y90" s="46" t="s">
        <v>1</v>
      </c>
      <c r="Z90" s="46" t="s">
        <v>1</v>
      </c>
      <c r="AA90" s="46" t="s">
        <v>1</v>
      </c>
      <c r="AB90" s="46" t="s">
        <v>1</v>
      </c>
      <c r="AC90" s="46" t="s">
        <v>1</v>
      </c>
      <c r="AD90" s="46" t="s">
        <v>1</v>
      </c>
      <c r="AE90" s="46" t="s">
        <v>1</v>
      </c>
      <c r="AF90" s="46" t="s">
        <v>1</v>
      </c>
      <c r="AG90" s="46" t="s">
        <v>1</v>
      </c>
      <c r="AH90" s="46" t="s">
        <v>1</v>
      </c>
      <c r="AI90" s="46" t="s">
        <v>1</v>
      </c>
      <c r="AJ90" s="46" t="s">
        <v>1</v>
      </c>
      <c r="AK90" s="46" t="s">
        <v>1</v>
      </c>
      <c r="AL90" s="46" t="s">
        <v>1</v>
      </c>
      <c r="AM90" s="46" t="s">
        <v>1</v>
      </c>
      <c r="AN90" s="46" t="s">
        <v>1</v>
      </c>
      <c r="AO90" s="46" t="s">
        <v>1</v>
      </c>
      <c r="AP90" s="40" t="s">
        <v>62</v>
      </c>
      <c r="AQ90" s="51" t="s">
        <v>68</v>
      </c>
      <c r="AR90" s="45" t="s">
        <v>71</v>
      </c>
      <c r="AS90" s="45">
        <v>1</v>
      </c>
      <c r="AT90" s="42">
        <v>2</v>
      </c>
      <c r="AU90" s="48">
        <v>0</v>
      </c>
      <c r="AV90" s="49">
        <v>0</v>
      </c>
      <c r="AW90" s="55">
        <v>0</v>
      </c>
    </row>
    <row r="91" spans="1:49" ht="23.25" customHeight="1" x14ac:dyDescent="0.25">
      <c r="A91" s="2">
        <v>85</v>
      </c>
      <c r="B91" s="23" t="s">
        <v>137</v>
      </c>
      <c r="C91" s="2" t="s">
        <v>124</v>
      </c>
      <c r="D91" s="2" t="s">
        <v>73</v>
      </c>
      <c r="E91" s="2" t="s">
        <v>73</v>
      </c>
      <c r="F91" s="45" t="s">
        <v>57</v>
      </c>
      <c r="G91" s="46" t="s">
        <v>1</v>
      </c>
      <c r="H91" s="46" t="s">
        <v>1</v>
      </c>
      <c r="I91" s="45" t="s">
        <v>57</v>
      </c>
      <c r="J91" s="46" t="s">
        <v>1</v>
      </c>
      <c r="K91" s="46" t="s">
        <v>1</v>
      </c>
      <c r="L91" s="46" t="s">
        <v>1</v>
      </c>
      <c r="M91" s="46" t="s">
        <v>1</v>
      </c>
      <c r="N91" s="46" t="s">
        <v>1</v>
      </c>
      <c r="O91" s="46" t="s">
        <v>1</v>
      </c>
      <c r="P91" s="46" t="s">
        <v>1</v>
      </c>
      <c r="Q91" s="46" t="s">
        <v>1</v>
      </c>
      <c r="R91" s="46" t="s">
        <v>1</v>
      </c>
      <c r="S91" s="46" t="s">
        <v>1</v>
      </c>
      <c r="T91" s="46" t="s">
        <v>1</v>
      </c>
      <c r="U91" s="46" t="s">
        <v>1</v>
      </c>
      <c r="V91" s="46" t="s">
        <v>1</v>
      </c>
      <c r="W91" s="46" t="s">
        <v>1</v>
      </c>
      <c r="X91" s="46" t="s">
        <v>1</v>
      </c>
      <c r="Y91" s="46" t="s">
        <v>1</v>
      </c>
      <c r="Z91" s="46" t="s">
        <v>1</v>
      </c>
      <c r="AA91" s="46" t="s">
        <v>1</v>
      </c>
      <c r="AB91" s="46" t="s">
        <v>1</v>
      </c>
      <c r="AC91" s="46" t="s">
        <v>1</v>
      </c>
      <c r="AD91" s="46" t="s">
        <v>1</v>
      </c>
      <c r="AE91" s="46" t="s">
        <v>1</v>
      </c>
      <c r="AF91" s="46" t="s">
        <v>1</v>
      </c>
      <c r="AG91" s="46" t="s">
        <v>1</v>
      </c>
      <c r="AH91" s="46" t="s">
        <v>1</v>
      </c>
      <c r="AI91" s="46" t="s">
        <v>1</v>
      </c>
      <c r="AJ91" s="46" t="s">
        <v>1</v>
      </c>
      <c r="AK91" s="46" t="s">
        <v>1</v>
      </c>
      <c r="AL91" s="46" t="s">
        <v>1</v>
      </c>
      <c r="AM91" s="46" t="s">
        <v>1</v>
      </c>
      <c r="AN91" s="46" t="s">
        <v>1</v>
      </c>
      <c r="AO91" s="46" t="s">
        <v>1</v>
      </c>
      <c r="AP91" s="46" t="s">
        <v>1</v>
      </c>
      <c r="AQ91" s="51" t="s">
        <v>68</v>
      </c>
      <c r="AR91" s="45" t="s">
        <v>71</v>
      </c>
      <c r="AS91" s="45">
        <v>1</v>
      </c>
      <c r="AT91" s="45">
        <v>1</v>
      </c>
      <c r="AU91" s="48">
        <v>0</v>
      </c>
      <c r="AV91" s="48">
        <v>0</v>
      </c>
      <c r="AW91" s="55">
        <v>0</v>
      </c>
    </row>
    <row r="92" spans="1:49" ht="23.25" customHeight="1" x14ac:dyDescent="0.25">
      <c r="A92" s="2">
        <v>86</v>
      </c>
      <c r="B92" s="23" t="s">
        <v>138</v>
      </c>
      <c r="C92" s="2" t="s">
        <v>124</v>
      </c>
      <c r="D92" s="2" t="s">
        <v>60</v>
      </c>
      <c r="E92" s="2" t="s">
        <v>65</v>
      </c>
      <c r="F92" s="45" t="s">
        <v>57</v>
      </c>
      <c r="G92" s="46" t="s">
        <v>1</v>
      </c>
      <c r="H92" s="46" t="s">
        <v>1</v>
      </c>
      <c r="I92" s="45" t="s">
        <v>57</v>
      </c>
      <c r="J92" s="46" t="s">
        <v>1</v>
      </c>
      <c r="K92" s="46" t="s">
        <v>1</v>
      </c>
      <c r="L92" s="46" t="s">
        <v>1</v>
      </c>
      <c r="M92" s="46" t="s">
        <v>1</v>
      </c>
      <c r="N92" s="46" t="s">
        <v>1</v>
      </c>
      <c r="O92" s="46" t="s">
        <v>1</v>
      </c>
      <c r="P92" s="46" t="s">
        <v>1</v>
      </c>
      <c r="Q92" s="46" t="s">
        <v>1</v>
      </c>
      <c r="R92" s="46" t="s">
        <v>1</v>
      </c>
      <c r="S92" s="46" t="s">
        <v>1</v>
      </c>
      <c r="T92" s="46" t="s">
        <v>1</v>
      </c>
      <c r="U92" s="46" t="s">
        <v>1</v>
      </c>
      <c r="V92" s="46" t="s">
        <v>1</v>
      </c>
      <c r="W92" s="46" t="s">
        <v>1</v>
      </c>
      <c r="X92" s="46" t="s">
        <v>1</v>
      </c>
      <c r="Y92" s="46" t="s">
        <v>1</v>
      </c>
      <c r="Z92" s="46" t="s">
        <v>1</v>
      </c>
      <c r="AA92" s="46" t="s">
        <v>1</v>
      </c>
      <c r="AB92" s="46" t="s">
        <v>1</v>
      </c>
      <c r="AC92" s="46" t="s">
        <v>1</v>
      </c>
      <c r="AD92" s="46" t="s">
        <v>1</v>
      </c>
      <c r="AE92" s="46" t="s">
        <v>1</v>
      </c>
      <c r="AF92" s="46" t="s">
        <v>1</v>
      </c>
      <c r="AG92" s="46" t="s">
        <v>1</v>
      </c>
      <c r="AH92" s="46" t="s">
        <v>1</v>
      </c>
      <c r="AI92" s="46" t="s">
        <v>1</v>
      </c>
      <c r="AJ92" s="46" t="s">
        <v>1</v>
      </c>
      <c r="AK92" s="46" t="s">
        <v>1</v>
      </c>
      <c r="AL92" s="46" t="s">
        <v>1</v>
      </c>
      <c r="AM92" s="46" t="s">
        <v>1</v>
      </c>
      <c r="AN92" s="46" t="s">
        <v>1</v>
      </c>
      <c r="AO92" s="46" t="s">
        <v>1</v>
      </c>
      <c r="AP92" s="46" t="s">
        <v>1</v>
      </c>
      <c r="AQ92" s="51" t="s">
        <v>68</v>
      </c>
      <c r="AR92" s="45" t="s">
        <v>71</v>
      </c>
      <c r="AS92" s="45">
        <v>1</v>
      </c>
      <c r="AT92" s="45">
        <v>1</v>
      </c>
      <c r="AU92" s="48">
        <v>0</v>
      </c>
      <c r="AV92" s="52">
        <v>10.9</v>
      </c>
      <c r="AW92" s="53">
        <v>0</v>
      </c>
    </row>
    <row r="93" spans="1:49" ht="23.25" customHeight="1" x14ac:dyDescent="0.25">
      <c r="A93" s="2">
        <v>87</v>
      </c>
      <c r="B93" s="23" t="s">
        <v>139</v>
      </c>
      <c r="C93" s="2" t="s">
        <v>124</v>
      </c>
      <c r="D93" s="2" t="s">
        <v>60</v>
      </c>
      <c r="E93" s="2" t="s">
        <v>80</v>
      </c>
      <c r="F93" s="45" t="s">
        <v>57</v>
      </c>
      <c r="G93" s="46" t="s">
        <v>1</v>
      </c>
      <c r="H93" s="46" t="s">
        <v>1</v>
      </c>
      <c r="I93" s="45" t="s">
        <v>57</v>
      </c>
      <c r="J93" s="46" t="s">
        <v>1</v>
      </c>
      <c r="K93" s="46" t="s">
        <v>1</v>
      </c>
      <c r="L93" s="46" t="s">
        <v>1</v>
      </c>
      <c r="M93" s="46" t="s">
        <v>1</v>
      </c>
      <c r="N93" s="46" t="s">
        <v>1</v>
      </c>
      <c r="O93" s="46" t="s">
        <v>1</v>
      </c>
      <c r="P93" s="46" t="s">
        <v>1</v>
      </c>
      <c r="Q93" s="46" t="s">
        <v>1</v>
      </c>
      <c r="R93" s="46" t="s">
        <v>1</v>
      </c>
      <c r="S93" s="46" t="s">
        <v>1</v>
      </c>
      <c r="T93" s="46" t="s">
        <v>1</v>
      </c>
      <c r="U93" s="46" t="s">
        <v>1</v>
      </c>
      <c r="V93" s="46" t="s">
        <v>1</v>
      </c>
      <c r="W93" s="46" t="s">
        <v>1</v>
      </c>
      <c r="X93" s="46" t="s">
        <v>1</v>
      </c>
      <c r="Y93" s="46" t="s">
        <v>1</v>
      </c>
      <c r="Z93" s="46" t="s">
        <v>1</v>
      </c>
      <c r="AA93" s="46" t="s">
        <v>1</v>
      </c>
      <c r="AB93" s="46" t="s">
        <v>1</v>
      </c>
      <c r="AC93" s="46" t="s">
        <v>1</v>
      </c>
      <c r="AD93" s="46" t="s">
        <v>1</v>
      </c>
      <c r="AE93" s="46" t="s">
        <v>1</v>
      </c>
      <c r="AF93" s="46" t="s">
        <v>1</v>
      </c>
      <c r="AG93" s="46" t="s">
        <v>1</v>
      </c>
      <c r="AH93" s="46" t="s">
        <v>1</v>
      </c>
      <c r="AI93" s="46" t="s">
        <v>1</v>
      </c>
      <c r="AJ93" s="46" t="s">
        <v>1</v>
      </c>
      <c r="AK93" s="46" t="s">
        <v>1</v>
      </c>
      <c r="AL93" s="46" t="s">
        <v>1</v>
      </c>
      <c r="AM93" s="46" t="s">
        <v>1</v>
      </c>
      <c r="AN93" s="46" t="s">
        <v>1</v>
      </c>
      <c r="AO93" s="46" t="s">
        <v>1</v>
      </c>
      <c r="AP93" s="46" t="s">
        <v>1</v>
      </c>
      <c r="AQ93" s="51" t="s">
        <v>68</v>
      </c>
      <c r="AR93" s="45" t="s">
        <v>71</v>
      </c>
      <c r="AS93" s="45">
        <v>1</v>
      </c>
      <c r="AT93" s="54">
        <v>0</v>
      </c>
      <c r="AU93" s="48">
        <v>0</v>
      </c>
      <c r="AV93" s="52">
        <v>24.7</v>
      </c>
      <c r="AW93" s="55">
        <v>0</v>
      </c>
    </row>
    <row r="94" spans="1:49" ht="23.25" customHeight="1" x14ac:dyDescent="0.25">
      <c r="A94" s="2">
        <v>88</v>
      </c>
      <c r="B94" s="23" t="s">
        <v>140</v>
      </c>
      <c r="C94" s="2" t="s">
        <v>124</v>
      </c>
      <c r="D94" s="2" t="s">
        <v>73</v>
      </c>
      <c r="E94" s="2" t="s">
        <v>73</v>
      </c>
      <c r="F94" s="45" t="s">
        <v>57</v>
      </c>
      <c r="G94" s="46" t="s">
        <v>1</v>
      </c>
      <c r="H94" s="46" t="s">
        <v>1</v>
      </c>
      <c r="I94" s="45" t="s">
        <v>57</v>
      </c>
      <c r="J94" s="46" t="s">
        <v>1</v>
      </c>
      <c r="K94" s="46" t="s">
        <v>1</v>
      </c>
      <c r="L94" s="46" t="s">
        <v>1</v>
      </c>
      <c r="M94" s="46" t="s">
        <v>1</v>
      </c>
      <c r="N94" s="46" t="s">
        <v>1</v>
      </c>
      <c r="O94" s="46" t="s">
        <v>1</v>
      </c>
      <c r="P94" s="46" t="s">
        <v>1</v>
      </c>
      <c r="Q94" s="46" t="s">
        <v>1</v>
      </c>
      <c r="R94" s="46" t="s">
        <v>1</v>
      </c>
      <c r="S94" s="46" t="s">
        <v>1</v>
      </c>
      <c r="T94" s="46" t="s">
        <v>1</v>
      </c>
      <c r="U94" s="46" t="s">
        <v>1</v>
      </c>
      <c r="V94" s="46" t="s">
        <v>1</v>
      </c>
      <c r="W94" s="46" t="s">
        <v>1</v>
      </c>
      <c r="X94" s="46" t="s">
        <v>1</v>
      </c>
      <c r="Y94" s="46" t="s">
        <v>1</v>
      </c>
      <c r="Z94" s="46" t="s">
        <v>1</v>
      </c>
      <c r="AA94" s="46" t="s">
        <v>1</v>
      </c>
      <c r="AB94" s="46" t="s">
        <v>1</v>
      </c>
      <c r="AC94" s="46" t="s">
        <v>1</v>
      </c>
      <c r="AD94" s="46" t="s">
        <v>1</v>
      </c>
      <c r="AE94" s="46" t="s">
        <v>1</v>
      </c>
      <c r="AF94" s="46" t="s">
        <v>1</v>
      </c>
      <c r="AG94" s="46" t="s">
        <v>1</v>
      </c>
      <c r="AH94" s="46" t="s">
        <v>1</v>
      </c>
      <c r="AI94" s="46" t="s">
        <v>1</v>
      </c>
      <c r="AJ94" s="46" t="s">
        <v>1</v>
      </c>
      <c r="AK94" s="46" t="s">
        <v>1</v>
      </c>
      <c r="AL94" s="46" t="s">
        <v>1</v>
      </c>
      <c r="AM94" s="46" t="s">
        <v>1</v>
      </c>
      <c r="AN94" s="46" t="s">
        <v>1</v>
      </c>
      <c r="AO94" s="46" t="s">
        <v>1</v>
      </c>
      <c r="AP94" s="46" t="s">
        <v>1</v>
      </c>
      <c r="AQ94" s="46" t="s">
        <v>1</v>
      </c>
      <c r="AR94" s="45" t="s">
        <v>71</v>
      </c>
      <c r="AS94" s="45">
        <v>1</v>
      </c>
      <c r="AT94" s="54">
        <v>0</v>
      </c>
      <c r="AU94" s="48">
        <v>0</v>
      </c>
      <c r="AV94" s="48">
        <v>0</v>
      </c>
      <c r="AW94" s="55">
        <v>0</v>
      </c>
    </row>
    <row r="95" spans="1:49" ht="23.25" customHeight="1" x14ac:dyDescent="0.25">
      <c r="A95" s="2">
        <v>89</v>
      </c>
      <c r="B95" s="23" t="s">
        <v>141</v>
      </c>
      <c r="C95" s="2" t="s">
        <v>124</v>
      </c>
      <c r="D95" s="2" t="s">
        <v>73</v>
      </c>
      <c r="E95" s="2" t="s">
        <v>73</v>
      </c>
      <c r="F95" s="45" t="s">
        <v>57</v>
      </c>
      <c r="G95" s="46" t="s">
        <v>1</v>
      </c>
      <c r="H95" s="40" t="s">
        <v>62</v>
      </c>
      <c r="I95" s="56" t="s">
        <v>142</v>
      </c>
      <c r="J95" s="46" t="s">
        <v>1</v>
      </c>
      <c r="K95" s="51" t="s">
        <v>68</v>
      </c>
      <c r="L95" s="46" t="s">
        <v>1</v>
      </c>
      <c r="M95" s="40" t="s">
        <v>62</v>
      </c>
      <c r="N95" s="46" t="s">
        <v>1</v>
      </c>
      <c r="O95" s="46" t="s">
        <v>1</v>
      </c>
      <c r="P95" s="40" t="s">
        <v>62</v>
      </c>
      <c r="Q95" s="46" t="s">
        <v>1</v>
      </c>
      <c r="R95" s="46" t="s">
        <v>1</v>
      </c>
      <c r="S95" s="46" t="s">
        <v>1</v>
      </c>
      <c r="T95" s="46" t="s">
        <v>1</v>
      </c>
      <c r="U95" s="46" t="s">
        <v>1</v>
      </c>
      <c r="V95" s="46" t="s">
        <v>1</v>
      </c>
      <c r="W95" s="46" t="s">
        <v>1</v>
      </c>
      <c r="X95" s="46" t="s">
        <v>1</v>
      </c>
      <c r="Y95" s="46" t="s">
        <v>1</v>
      </c>
      <c r="Z95" s="40" t="s">
        <v>62</v>
      </c>
      <c r="AA95" s="46" t="s">
        <v>1</v>
      </c>
      <c r="AB95" s="46" t="s">
        <v>1</v>
      </c>
      <c r="AC95" s="46" t="s">
        <v>1</v>
      </c>
      <c r="AD95" s="46" t="s">
        <v>1</v>
      </c>
      <c r="AE95" s="46" t="s">
        <v>1</v>
      </c>
      <c r="AF95" s="46" t="s">
        <v>1</v>
      </c>
      <c r="AG95" s="46" t="s">
        <v>1</v>
      </c>
      <c r="AH95" s="46" t="s">
        <v>1</v>
      </c>
      <c r="AI95" s="46" t="s">
        <v>1</v>
      </c>
      <c r="AJ95" s="46" t="s">
        <v>1</v>
      </c>
      <c r="AK95" s="46" t="s">
        <v>1</v>
      </c>
      <c r="AL95" s="46" t="s">
        <v>1</v>
      </c>
      <c r="AM95" s="46" t="s">
        <v>1</v>
      </c>
      <c r="AN95" s="46" t="s">
        <v>1</v>
      </c>
      <c r="AO95" s="46" t="s">
        <v>1</v>
      </c>
      <c r="AP95" s="46" t="s">
        <v>1</v>
      </c>
      <c r="AQ95" s="46" t="s">
        <v>1</v>
      </c>
      <c r="AR95" s="45" t="s">
        <v>71</v>
      </c>
      <c r="AS95" s="45">
        <v>1</v>
      </c>
      <c r="AT95" s="54">
        <v>0</v>
      </c>
      <c r="AU95" s="48">
        <v>0</v>
      </c>
      <c r="AV95" s="52">
        <v>0.27</v>
      </c>
      <c r="AW95" s="53">
        <v>1E-3</v>
      </c>
    </row>
    <row r="96" spans="1:49" ht="29.25" customHeight="1" x14ac:dyDescent="0.25">
      <c r="A96" s="2">
        <v>90</v>
      </c>
      <c r="B96" s="23" t="s">
        <v>143</v>
      </c>
      <c r="C96" s="2" t="s">
        <v>124</v>
      </c>
      <c r="D96" s="2" t="s">
        <v>73</v>
      </c>
      <c r="E96" s="2" t="s">
        <v>73</v>
      </c>
      <c r="F96" s="45" t="s">
        <v>57</v>
      </c>
      <c r="G96" s="46" t="s">
        <v>1</v>
      </c>
      <c r="H96" s="46" t="s">
        <v>1</v>
      </c>
      <c r="I96" s="45" t="s">
        <v>57</v>
      </c>
      <c r="J96" s="46" t="s">
        <v>1</v>
      </c>
      <c r="K96" s="40" t="s">
        <v>62</v>
      </c>
      <c r="L96" s="46" t="s">
        <v>1</v>
      </c>
      <c r="M96" s="46" t="s">
        <v>1</v>
      </c>
      <c r="N96" s="46" t="s">
        <v>1</v>
      </c>
      <c r="O96" s="46" t="s">
        <v>1</v>
      </c>
      <c r="P96" s="46" t="s">
        <v>1</v>
      </c>
      <c r="Q96" s="46" t="s">
        <v>1</v>
      </c>
      <c r="R96" s="46" t="s">
        <v>1</v>
      </c>
      <c r="S96" s="46" t="s">
        <v>1</v>
      </c>
      <c r="T96" s="46" t="s">
        <v>1</v>
      </c>
      <c r="U96" s="46" t="s">
        <v>1</v>
      </c>
      <c r="V96" s="46" t="s">
        <v>1</v>
      </c>
      <c r="W96" s="46" t="s">
        <v>1</v>
      </c>
      <c r="X96" s="46" t="s">
        <v>1</v>
      </c>
      <c r="Y96" s="46" t="s">
        <v>1</v>
      </c>
      <c r="Z96" s="46" t="s">
        <v>1</v>
      </c>
      <c r="AA96" s="46" t="s">
        <v>1</v>
      </c>
      <c r="AB96" s="46" t="s">
        <v>1</v>
      </c>
      <c r="AC96" s="46" t="s">
        <v>1</v>
      </c>
      <c r="AD96" s="46" t="s">
        <v>1</v>
      </c>
      <c r="AE96" s="46" t="s">
        <v>1</v>
      </c>
      <c r="AF96" s="46" t="s">
        <v>1</v>
      </c>
      <c r="AG96" s="46" t="s">
        <v>1</v>
      </c>
      <c r="AH96" s="46" t="s">
        <v>1</v>
      </c>
      <c r="AI96" s="46" t="s">
        <v>1</v>
      </c>
      <c r="AJ96" s="46" t="s">
        <v>1</v>
      </c>
      <c r="AK96" s="46" t="s">
        <v>1</v>
      </c>
      <c r="AL96" s="46" t="s">
        <v>1</v>
      </c>
      <c r="AM96" s="46" t="s">
        <v>1</v>
      </c>
      <c r="AN96" s="46" t="s">
        <v>1</v>
      </c>
      <c r="AO96" s="46" t="s">
        <v>1</v>
      </c>
      <c r="AP96" s="51" t="s">
        <v>68</v>
      </c>
      <c r="AQ96" s="40" t="s">
        <v>62</v>
      </c>
      <c r="AR96" s="45" t="s">
        <v>71</v>
      </c>
      <c r="AS96" s="45">
        <v>1</v>
      </c>
      <c r="AT96" s="45">
        <v>1</v>
      </c>
      <c r="AU96" s="48">
        <v>0</v>
      </c>
      <c r="AV96" s="52">
        <v>5</v>
      </c>
      <c r="AW96" s="53">
        <v>0.1</v>
      </c>
    </row>
    <row r="97" spans="1:49" ht="23.25" customHeight="1" x14ac:dyDescent="0.25">
      <c r="A97" s="2">
        <v>91</v>
      </c>
      <c r="B97" s="23" t="s">
        <v>144</v>
      </c>
      <c r="C97" s="2" t="s">
        <v>124</v>
      </c>
      <c r="D97" s="2" t="s">
        <v>73</v>
      </c>
      <c r="E97" s="2" t="s">
        <v>73</v>
      </c>
      <c r="F97" s="45" t="s">
        <v>57</v>
      </c>
      <c r="G97" s="46" t="s">
        <v>1</v>
      </c>
      <c r="H97" s="46" t="s">
        <v>1</v>
      </c>
      <c r="I97" s="45" t="s">
        <v>57</v>
      </c>
      <c r="J97" s="46" t="s">
        <v>1</v>
      </c>
      <c r="K97" s="46" t="s">
        <v>1</v>
      </c>
      <c r="L97" s="46" t="s">
        <v>1</v>
      </c>
      <c r="M97" s="46" t="s">
        <v>1</v>
      </c>
      <c r="N97" s="46" t="s">
        <v>1</v>
      </c>
      <c r="O97" s="46" t="s">
        <v>1</v>
      </c>
      <c r="P97" s="46" t="s">
        <v>1</v>
      </c>
      <c r="Q97" s="46" t="s">
        <v>1</v>
      </c>
      <c r="R97" s="46" t="s">
        <v>1</v>
      </c>
      <c r="S97" s="46" t="s">
        <v>1</v>
      </c>
      <c r="T97" s="46" t="s">
        <v>1</v>
      </c>
      <c r="U97" s="46" t="s">
        <v>1</v>
      </c>
      <c r="V97" s="46" t="s">
        <v>1</v>
      </c>
      <c r="W97" s="46" t="s">
        <v>1</v>
      </c>
      <c r="X97" s="46" t="s">
        <v>1</v>
      </c>
      <c r="Y97" s="46" t="s">
        <v>1</v>
      </c>
      <c r="Z97" s="46" t="s">
        <v>1</v>
      </c>
      <c r="AA97" s="46" t="s">
        <v>1</v>
      </c>
      <c r="AB97" s="46" t="s">
        <v>1</v>
      </c>
      <c r="AC97" s="46" t="s">
        <v>1</v>
      </c>
      <c r="AD97" s="46" t="s">
        <v>1</v>
      </c>
      <c r="AE97" s="46" t="s">
        <v>1</v>
      </c>
      <c r="AF97" s="46" t="s">
        <v>1</v>
      </c>
      <c r="AG97" s="46" t="s">
        <v>1</v>
      </c>
      <c r="AH97" s="46" t="s">
        <v>1</v>
      </c>
      <c r="AI97" s="46" t="s">
        <v>1</v>
      </c>
      <c r="AJ97" s="46" t="s">
        <v>1</v>
      </c>
      <c r="AK97" s="46" t="s">
        <v>1</v>
      </c>
      <c r="AL97" s="46" t="s">
        <v>1</v>
      </c>
      <c r="AM97" s="46" t="s">
        <v>1</v>
      </c>
      <c r="AN97" s="46" t="s">
        <v>1</v>
      </c>
      <c r="AO97" s="46" t="s">
        <v>1</v>
      </c>
      <c r="AP97" s="46" t="s">
        <v>1</v>
      </c>
      <c r="AQ97" s="46" t="s">
        <v>1</v>
      </c>
      <c r="AR97" s="45" t="s">
        <v>71</v>
      </c>
      <c r="AS97" s="45">
        <v>1</v>
      </c>
      <c r="AT97" s="45">
        <v>1</v>
      </c>
      <c r="AU97" s="48">
        <v>0</v>
      </c>
      <c r="AV97" s="48">
        <v>0</v>
      </c>
      <c r="AW97" s="53">
        <v>0.03</v>
      </c>
    </row>
    <row r="98" spans="1:49" ht="23.25" customHeight="1" x14ac:dyDescent="0.25">
      <c r="A98" s="2">
        <v>92</v>
      </c>
      <c r="B98" s="23" t="s">
        <v>145</v>
      </c>
      <c r="C98" s="2" t="s">
        <v>124</v>
      </c>
      <c r="D98" s="2" t="s">
        <v>73</v>
      </c>
      <c r="E98" s="2" t="s">
        <v>73</v>
      </c>
      <c r="F98" s="45" t="s">
        <v>57</v>
      </c>
      <c r="G98" s="46" t="s">
        <v>1</v>
      </c>
      <c r="H98" s="46" t="s">
        <v>1</v>
      </c>
      <c r="I98" s="45" t="s">
        <v>57</v>
      </c>
      <c r="J98" s="46" t="s">
        <v>1</v>
      </c>
      <c r="K98" s="46" t="s">
        <v>1</v>
      </c>
      <c r="L98" s="46" t="s">
        <v>1</v>
      </c>
      <c r="M98" s="46" t="s">
        <v>1</v>
      </c>
      <c r="N98" s="46" t="s">
        <v>1</v>
      </c>
      <c r="O98" s="46" t="s">
        <v>1</v>
      </c>
      <c r="P98" s="46" t="s">
        <v>1</v>
      </c>
      <c r="Q98" s="46" t="s">
        <v>1</v>
      </c>
      <c r="R98" s="46" t="s">
        <v>1</v>
      </c>
      <c r="S98" s="46" t="s">
        <v>1</v>
      </c>
      <c r="T98" s="46" t="s">
        <v>1</v>
      </c>
      <c r="U98" s="46" t="s">
        <v>1</v>
      </c>
      <c r="V98" s="46" t="s">
        <v>1</v>
      </c>
      <c r="W98" s="46" t="s">
        <v>1</v>
      </c>
      <c r="X98" s="46" t="s">
        <v>1</v>
      </c>
      <c r="Y98" s="46" t="s">
        <v>1</v>
      </c>
      <c r="Z98" s="46" t="s">
        <v>1</v>
      </c>
      <c r="AA98" s="46" t="s">
        <v>1</v>
      </c>
      <c r="AB98" s="46" t="s">
        <v>1</v>
      </c>
      <c r="AC98" s="46" t="s">
        <v>1</v>
      </c>
      <c r="AD98" s="46" t="s">
        <v>1</v>
      </c>
      <c r="AE98" s="46" t="s">
        <v>1</v>
      </c>
      <c r="AF98" s="46" t="s">
        <v>1</v>
      </c>
      <c r="AG98" s="46" t="s">
        <v>1</v>
      </c>
      <c r="AH98" s="46" t="s">
        <v>1</v>
      </c>
      <c r="AI98" s="46" t="s">
        <v>1</v>
      </c>
      <c r="AJ98" s="46" t="s">
        <v>1</v>
      </c>
      <c r="AK98" s="46" t="s">
        <v>1</v>
      </c>
      <c r="AL98" s="46" t="s">
        <v>1</v>
      </c>
      <c r="AM98" s="46" t="s">
        <v>1</v>
      </c>
      <c r="AN98" s="46" t="s">
        <v>1</v>
      </c>
      <c r="AO98" s="46" t="s">
        <v>1</v>
      </c>
      <c r="AP98" s="46" t="s">
        <v>1</v>
      </c>
      <c r="AQ98" s="46" t="s">
        <v>1</v>
      </c>
      <c r="AR98" s="45" t="s">
        <v>71</v>
      </c>
      <c r="AS98" s="45">
        <v>1</v>
      </c>
      <c r="AT98" s="42">
        <v>2</v>
      </c>
      <c r="AU98" s="48">
        <v>0</v>
      </c>
      <c r="AV98" s="49">
        <v>0</v>
      </c>
      <c r="AW98" s="55">
        <v>0</v>
      </c>
    </row>
    <row r="99" spans="1:49" ht="23.25" customHeight="1" x14ac:dyDescent="0.25">
      <c r="A99" s="2">
        <v>93</v>
      </c>
      <c r="B99" s="23" t="s">
        <v>146</v>
      </c>
      <c r="C99" s="2" t="s">
        <v>124</v>
      </c>
      <c r="D99" s="2" t="s">
        <v>73</v>
      </c>
      <c r="E99" s="2" t="s">
        <v>73</v>
      </c>
      <c r="F99" s="45" t="s">
        <v>57</v>
      </c>
      <c r="G99" s="46" t="s">
        <v>1</v>
      </c>
      <c r="H99" s="46" t="s">
        <v>1</v>
      </c>
      <c r="I99" s="45" t="s">
        <v>57</v>
      </c>
      <c r="J99" s="46" t="s">
        <v>1</v>
      </c>
      <c r="K99" s="46" t="s">
        <v>1</v>
      </c>
      <c r="L99" s="46" t="s">
        <v>1</v>
      </c>
      <c r="M99" s="46" t="s">
        <v>1</v>
      </c>
      <c r="N99" s="46" t="s">
        <v>1</v>
      </c>
      <c r="O99" s="46" t="s">
        <v>1</v>
      </c>
      <c r="P99" s="46" t="s">
        <v>1</v>
      </c>
      <c r="Q99" s="46" t="s">
        <v>1</v>
      </c>
      <c r="R99" s="46" t="s">
        <v>1</v>
      </c>
      <c r="S99" s="46" t="s">
        <v>1</v>
      </c>
      <c r="T99" s="46" t="s">
        <v>1</v>
      </c>
      <c r="U99" s="46" t="s">
        <v>1</v>
      </c>
      <c r="V99" s="46" t="s">
        <v>1</v>
      </c>
      <c r="W99" s="46" t="s">
        <v>1</v>
      </c>
      <c r="X99" s="46" t="s">
        <v>1</v>
      </c>
      <c r="Y99" s="46" t="s">
        <v>1</v>
      </c>
      <c r="Z99" s="46" t="s">
        <v>1</v>
      </c>
      <c r="AA99" s="46" t="s">
        <v>1</v>
      </c>
      <c r="AB99" s="46" t="s">
        <v>1</v>
      </c>
      <c r="AC99" s="46" t="s">
        <v>1</v>
      </c>
      <c r="AD99" s="46" t="s">
        <v>1</v>
      </c>
      <c r="AE99" s="46" t="s">
        <v>1</v>
      </c>
      <c r="AF99" s="46" t="s">
        <v>1</v>
      </c>
      <c r="AG99" s="46" t="s">
        <v>1</v>
      </c>
      <c r="AH99" s="46" t="s">
        <v>1</v>
      </c>
      <c r="AI99" s="46" t="s">
        <v>1</v>
      </c>
      <c r="AJ99" s="46" t="s">
        <v>1</v>
      </c>
      <c r="AK99" s="46" t="s">
        <v>1</v>
      </c>
      <c r="AL99" s="46" t="s">
        <v>1</v>
      </c>
      <c r="AM99" s="46" t="s">
        <v>1</v>
      </c>
      <c r="AN99" s="46" t="s">
        <v>1</v>
      </c>
      <c r="AO99" s="46" t="s">
        <v>1</v>
      </c>
      <c r="AP99" s="46" t="s">
        <v>1</v>
      </c>
      <c r="AQ99" s="47" t="s">
        <v>67</v>
      </c>
      <c r="AR99" s="45" t="s">
        <v>71</v>
      </c>
      <c r="AS99" s="45">
        <v>1</v>
      </c>
      <c r="AT99" s="45">
        <v>1</v>
      </c>
      <c r="AU99" s="48">
        <v>0</v>
      </c>
      <c r="AV99" s="48">
        <v>0</v>
      </c>
      <c r="AW99" s="55">
        <v>0</v>
      </c>
    </row>
    <row r="100" spans="1:49" ht="23.25" customHeight="1" x14ac:dyDescent="0.25">
      <c r="A100" s="2">
        <v>94</v>
      </c>
      <c r="B100" s="23" t="s">
        <v>147</v>
      </c>
      <c r="C100" s="2" t="s">
        <v>124</v>
      </c>
      <c r="D100" s="2" t="s">
        <v>60</v>
      </c>
      <c r="E100" s="2" t="s">
        <v>102</v>
      </c>
      <c r="F100" s="45" t="s">
        <v>57</v>
      </c>
      <c r="G100" s="46" t="s">
        <v>1</v>
      </c>
      <c r="H100" s="40" t="s">
        <v>62</v>
      </c>
      <c r="I100" s="42" t="s">
        <v>66</v>
      </c>
      <c r="J100" s="46" t="s">
        <v>1</v>
      </c>
      <c r="K100" s="51" t="s">
        <v>68</v>
      </c>
      <c r="L100" s="46" t="s">
        <v>1</v>
      </c>
      <c r="M100" s="46" t="s">
        <v>1</v>
      </c>
      <c r="N100" s="46" t="s">
        <v>1</v>
      </c>
      <c r="O100" s="46" t="s">
        <v>1</v>
      </c>
      <c r="P100" s="46" t="s">
        <v>1</v>
      </c>
      <c r="Q100" s="46" t="s">
        <v>1</v>
      </c>
      <c r="R100" s="46" t="s">
        <v>1</v>
      </c>
      <c r="S100" s="46" t="s">
        <v>1</v>
      </c>
      <c r="T100" s="46" t="s">
        <v>1</v>
      </c>
      <c r="U100" s="46" t="s">
        <v>1</v>
      </c>
      <c r="V100" s="46" t="s">
        <v>1</v>
      </c>
      <c r="W100" s="46" t="s">
        <v>1</v>
      </c>
      <c r="X100" s="46" t="s">
        <v>1</v>
      </c>
      <c r="Y100" s="46" t="s">
        <v>1</v>
      </c>
      <c r="Z100" s="46" t="s">
        <v>1</v>
      </c>
      <c r="AA100" s="40" t="s">
        <v>62</v>
      </c>
      <c r="AB100" s="46" t="s">
        <v>1</v>
      </c>
      <c r="AC100" s="46" t="s">
        <v>1</v>
      </c>
      <c r="AD100" s="46" t="s">
        <v>1</v>
      </c>
      <c r="AE100" s="46" t="s">
        <v>1</v>
      </c>
      <c r="AF100" s="46" t="s">
        <v>1</v>
      </c>
      <c r="AG100" s="46" t="s">
        <v>1</v>
      </c>
      <c r="AH100" s="46" t="s">
        <v>1</v>
      </c>
      <c r="AI100" s="46" t="s">
        <v>1</v>
      </c>
      <c r="AJ100" s="40" t="s">
        <v>62</v>
      </c>
      <c r="AK100" s="46" t="s">
        <v>1</v>
      </c>
      <c r="AL100" s="46" t="s">
        <v>1</v>
      </c>
      <c r="AM100" s="46" t="s">
        <v>1</v>
      </c>
      <c r="AN100" s="46" t="s">
        <v>1</v>
      </c>
      <c r="AO100" s="46" t="s">
        <v>1</v>
      </c>
      <c r="AP100" s="46" t="s">
        <v>1</v>
      </c>
      <c r="AQ100" s="40" t="s">
        <v>62</v>
      </c>
      <c r="AR100" s="47" t="s">
        <v>63</v>
      </c>
      <c r="AS100" s="45">
        <v>1</v>
      </c>
      <c r="AT100" s="42">
        <v>2</v>
      </c>
      <c r="AU100" s="48">
        <v>0</v>
      </c>
      <c r="AV100" s="52">
        <v>9.6</v>
      </c>
      <c r="AW100" s="53">
        <v>0</v>
      </c>
    </row>
    <row r="101" spans="1:49" ht="23.25" customHeight="1" x14ac:dyDescent="0.25">
      <c r="A101" s="2">
        <v>95</v>
      </c>
      <c r="B101" s="23" t="s">
        <v>148</v>
      </c>
      <c r="C101" s="2" t="s">
        <v>124</v>
      </c>
      <c r="D101" s="2" t="s">
        <v>60</v>
      </c>
      <c r="E101" s="2" t="s">
        <v>102</v>
      </c>
      <c r="F101" s="45" t="s">
        <v>57</v>
      </c>
      <c r="G101" s="46" t="s">
        <v>1</v>
      </c>
      <c r="H101" s="46" t="s">
        <v>1</v>
      </c>
      <c r="I101" s="45" t="s">
        <v>57</v>
      </c>
      <c r="J101" s="46" t="s">
        <v>1</v>
      </c>
      <c r="K101" s="46" t="s">
        <v>1</v>
      </c>
      <c r="L101" s="46" t="s">
        <v>1</v>
      </c>
      <c r="M101" s="46" t="s">
        <v>1</v>
      </c>
      <c r="N101" s="46" t="s">
        <v>1</v>
      </c>
      <c r="O101" s="46" t="s">
        <v>1</v>
      </c>
      <c r="P101" s="46" t="s">
        <v>1</v>
      </c>
      <c r="Q101" s="46" t="s">
        <v>1</v>
      </c>
      <c r="R101" s="46" t="s">
        <v>1</v>
      </c>
      <c r="S101" s="46" t="s">
        <v>1</v>
      </c>
      <c r="T101" s="46" t="s">
        <v>1</v>
      </c>
      <c r="U101" s="46" t="s">
        <v>1</v>
      </c>
      <c r="V101" s="46" t="s">
        <v>1</v>
      </c>
      <c r="W101" s="46" t="s">
        <v>1</v>
      </c>
      <c r="X101" s="46" t="s">
        <v>1</v>
      </c>
      <c r="Y101" s="46" t="s">
        <v>1</v>
      </c>
      <c r="Z101" s="46" t="s">
        <v>1</v>
      </c>
      <c r="AA101" s="46" t="s">
        <v>1</v>
      </c>
      <c r="AB101" s="46" t="s">
        <v>1</v>
      </c>
      <c r="AC101" s="46" t="s">
        <v>1</v>
      </c>
      <c r="AD101" s="46" t="s">
        <v>1</v>
      </c>
      <c r="AE101" s="46" t="s">
        <v>1</v>
      </c>
      <c r="AF101" s="46" t="s">
        <v>1</v>
      </c>
      <c r="AG101" s="46" t="s">
        <v>1</v>
      </c>
      <c r="AH101" s="46" t="s">
        <v>1</v>
      </c>
      <c r="AI101" s="46" t="s">
        <v>1</v>
      </c>
      <c r="AJ101" s="46" t="s">
        <v>1</v>
      </c>
      <c r="AK101" s="46" t="s">
        <v>1</v>
      </c>
      <c r="AL101" s="46" t="s">
        <v>1</v>
      </c>
      <c r="AM101" s="46" t="s">
        <v>1</v>
      </c>
      <c r="AN101" s="46" t="s">
        <v>1</v>
      </c>
      <c r="AO101" s="46" t="s">
        <v>1</v>
      </c>
      <c r="AP101" s="47" t="s">
        <v>67</v>
      </c>
      <c r="AQ101" s="46" t="s">
        <v>1</v>
      </c>
      <c r="AR101" s="45" t="s">
        <v>71</v>
      </c>
      <c r="AS101" s="45">
        <v>1</v>
      </c>
      <c r="AT101" s="54">
        <v>0</v>
      </c>
      <c r="AU101" s="48">
        <v>0</v>
      </c>
      <c r="AV101" s="52">
        <v>0.65</v>
      </c>
      <c r="AW101" s="55">
        <v>0</v>
      </c>
    </row>
    <row r="102" spans="1:49" ht="23.25" customHeight="1" x14ac:dyDescent="0.25">
      <c r="A102" s="2">
        <v>96</v>
      </c>
      <c r="B102" s="23" t="s">
        <v>149</v>
      </c>
      <c r="C102" s="2" t="s">
        <v>124</v>
      </c>
      <c r="D102" s="2" t="s">
        <v>60</v>
      </c>
      <c r="E102" s="2" t="s">
        <v>102</v>
      </c>
      <c r="F102" s="45" t="s">
        <v>57</v>
      </c>
      <c r="G102" s="46" t="s">
        <v>1</v>
      </c>
      <c r="H102" s="40" t="s">
        <v>62</v>
      </c>
      <c r="I102" s="42" t="s">
        <v>66</v>
      </c>
      <c r="J102" s="40" t="s">
        <v>62</v>
      </c>
      <c r="K102" s="47" t="s">
        <v>67</v>
      </c>
      <c r="L102" s="46" t="s">
        <v>1</v>
      </c>
      <c r="M102" s="46" t="s">
        <v>1</v>
      </c>
      <c r="N102" s="46" t="s">
        <v>1</v>
      </c>
      <c r="O102" s="46" t="s">
        <v>1</v>
      </c>
      <c r="P102" s="46" t="s">
        <v>1</v>
      </c>
      <c r="Q102" s="46" t="s">
        <v>1</v>
      </c>
      <c r="R102" s="46" t="s">
        <v>1</v>
      </c>
      <c r="S102" s="46" t="s">
        <v>1</v>
      </c>
      <c r="T102" s="46" t="s">
        <v>1</v>
      </c>
      <c r="U102" s="46" t="s">
        <v>1</v>
      </c>
      <c r="V102" s="46" t="s">
        <v>1</v>
      </c>
      <c r="W102" s="46" t="s">
        <v>1</v>
      </c>
      <c r="X102" s="46" t="s">
        <v>1</v>
      </c>
      <c r="Y102" s="46" t="s">
        <v>1</v>
      </c>
      <c r="Z102" s="40" t="s">
        <v>62</v>
      </c>
      <c r="AA102" s="46" t="s">
        <v>1</v>
      </c>
      <c r="AB102" s="46" t="s">
        <v>1</v>
      </c>
      <c r="AC102" s="46" t="s">
        <v>1</v>
      </c>
      <c r="AD102" s="46" t="s">
        <v>1</v>
      </c>
      <c r="AE102" s="46" t="s">
        <v>1</v>
      </c>
      <c r="AF102" s="46" t="s">
        <v>1</v>
      </c>
      <c r="AG102" s="46" t="s">
        <v>1</v>
      </c>
      <c r="AH102" s="46" t="s">
        <v>1</v>
      </c>
      <c r="AI102" s="46" t="s">
        <v>1</v>
      </c>
      <c r="AJ102" s="46" t="s">
        <v>1</v>
      </c>
      <c r="AK102" s="46" t="s">
        <v>1</v>
      </c>
      <c r="AL102" s="46" t="s">
        <v>1</v>
      </c>
      <c r="AM102" s="46" t="s">
        <v>1</v>
      </c>
      <c r="AN102" s="46" t="s">
        <v>1</v>
      </c>
      <c r="AO102" s="46" t="s">
        <v>1</v>
      </c>
      <c r="AP102" s="47" t="s">
        <v>67</v>
      </c>
      <c r="AQ102" s="40" t="s">
        <v>62</v>
      </c>
      <c r="AR102" s="45" t="s">
        <v>71</v>
      </c>
      <c r="AS102" s="45">
        <v>1</v>
      </c>
      <c r="AT102" s="45">
        <v>1</v>
      </c>
      <c r="AU102" s="48">
        <v>0</v>
      </c>
      <c r="AV102" s="49">
        <v>0.06</v>
      </c>
      <c r="AW102" s="55">
        <v>0</v>
      </c>
    </row>
    <row r="103" spans="1:49" ht="23.25" customHeight="1" x14ac:dyDescent="0.25">
      <c r="A103" s="2">
        <v>97</v>
      </c>
      <c r="B103" s="23" t="s">
        <v>150</v>
      </c>
      <c r="C103" s="2" t="s">
        <v>124</v>
      </c>
      <c r="D103" s="2" t="s">
        <v>60</v>
      </c>
      <c r="E103" s="2" t="s">
        <v>102</v>
      </c>
      <c r="F103" s="45" t="s">
        <v>57</v>
      </c>
      <c r="G103" s="46" t="s">
        <v>1</v>
      </c>
      <c r="H103" s="46" t="s">
        <v>1</v>
      </c>
      <c r="I103" s="45" t="s">
        <v>57</v>
      </c>
      <c r="J103" s="46" t="s">
        <v>1</v>
      </c>
      <c r="K103" s="46" t="s">
        <v>1</v>
      </c>
      <c r="L103" s="46" t="s">
        <v>1</v>
      </c>
      <c r="M103" s="46" t="s">
        <v>1</v>
      </c>
      <c r="N103" s="46" t="s">
        <v>1</v>
      </c>
      <c r="O103" s="46" t="s">
        <v>1</v>
      </c>
      <c r="P103" s="46" t="s">
        <v>1</v>
      </c>
      <c r="Q103" s="46" t="s">
        <v>1</v>
      </c>
      <c r="R103" s="46" t="s">
        <v>1</v>
      </c>
      <c r="S103" s="46" t="s">
        <v>1</v>
      </c>
      <c r="T103" s="46" t="s">
        <v>1</v>
      </c>
      <c r="U103" s="46" t="s">
        <v>1</v>
      </c>
      <c r="V103" s="46" t="s">
        <v>1</v>
      </c>
      <c r="W103" s="46" t="s">
        <v>1</v>
      </c>
      <c r="X103" s="46" t="s">
        <v>1</v>
      </c>
      <c r="Y103" s="46" t="s">
        <v>1</v>
      </c>
      <c r="Z103" s="46" t="s">
        <v>1</v>
      </c>
      <c r="AA103" s="46" t="s">
        <v>1</v>
      </c>
      <c r="AB103" s="46" t="s">
        <v>1</v>
      </c>
      <c r="AC103" s="46" t="s">
        <v>1</v>
      </c>
      <c r="AD103" s="46" t="s">
        <v>1</v>
      </c>
      <c r="AE103" s="46" t="s">
        <v>1</v>
      </c>
      <c r="AF103" s="46" t="s">
        <v>1</v>
      </c>
      <c r="AG103" s="46" t="s">
        <v>1</v>
      </c>
      <c r="AH103" s="46" t="s">
        <v>1</v>
      </c>
      <c r="AI103" s="46" t="s">
        <v>1</v>
      </c>
      <c r="AJ103" s="46" t="s">
        <v>1</v>
      </c>
      <c r="AK103" s="46" t="s">
        <v>1</v>
      </c>
      <c r="AL103" s="46" t="s">
        <v>1</v>
      </c>
      <c r="AM103" s="46" t="s">
        <v>1</v>
      </c>
      <c r="AN103" s="46" t="s">
        <v>1</v>
      </c>
      <c r="AO103" s="46" t="s">
        <v>1</v>
      </c>
      <c r="AP103" s="46" t="s">
        <v>1</v>
      </c>
      <c r="AQ103" s="46" t="s">
        <v>1</v>
      </c>
      <c r="AR103" s="47" t="s">
        <v>63</v>
      </c>
      <c r="AS103" s="45">
        <v>1</v>
      </c>
      <c r="AT103" s="45">
        <v>1</v>
      </c>
      <c r="AU103" s="48">
        <v>0</v>
      </c>
      <c r="AV103" s="52">
        <v>0.28000000000000003</v>
      </c>
      <c r="AW103" s="55">
        <v>0</v>
      </c>
    </row>
    <row r="104" spans="1:49" ht="23.25" customHeight="1" x14ac:dyDescent="0.25">
      <c r="A104" s="2">
        <v>98</v>
      </c>
      <c r="B104" s="23" t="s">
        <v>151</v>
      </c>
      <c r="C104" s="2" t="s">
        <v>124</v>
      </c>
      <c r="D104" s="2" t="s">
        <v>60</v>
      </c>
      <c r="E104" s="2" t="s">
        <v>61</v>
      </c>
      <c r="F104" s="45" t="s">
        <v>57</v>
      </c>
      <c r="G104" s="46" t="s">
        <v>1</v>
      </c>
      <c r="H104" s="46" t="s">
        <v>1</v>
      </c>
      <c r="I104" s="45" t="s">
        <v>57</v>
      </c>
      <c r="J104" s="46" t="s">
        <v>1</v>
      </c>
      <c r="K104" s="46" t="s">
        <v>1</v>
      </c>
      <c r="L104" s="46" t="s">
        <v>1</v>
      </c>
      <c r="M104" s="46" t="s">
        <v>1</v>
      </c>
      <c r="N104" s="46" t="s">
        <v>1</v>
      </c>
      <c r="O104" s="46" t="s">
        <v>1</v>
      </c>
      <c r="P104" s="46" t="s">
        <v>1</v>
      </c>
      <c r="Q104" s="46" t="s">
        <v>1</v>
      </c>
      <c r="R104" s="46" t="s">
        <v>1</v>
      </c>
      <c r="S104" s="46" t="s">
        <v>1</v>
      </c>
      <c r="T104" s="46" t="s">
        <v>1</v>
      </c>
      <c r="U104" s="46" t="s">
        <v>1</v>
      </c>
      <c r="V104" s="46" t="s">
        <v>1</v>
      </c>
      <c r="W104" s="46" t="s">
        <v>1</v>
      </c>
      <c r="X104" s="46" t="s">
        <v>1</v>
      </c>
      <c r="Y104" s="46" t="s">
        <v>1</v>
      </c>
      <c r="Z104" s="46" t="s">
        <v>1</v>
      </c>
      <c r="AA104" s="46" t="s">
        <v>1</v>
      </c>
      <c r="AB104" s="46" t="s">
        <v>1</v>
      </c>
      <c r="AC104" s="46" t="s">
        <v>1</v>
      </c>
      <c r="AD104" s="46" t="s">
        <v>1</v>
      </c>
      <c r="AE104" s="46" t="s">
        <v>1</v>
      </c>
      <c r="AF104" s="46" t="s">
        <v>1</v>
      </c>
      <c r="AG104" s="46" t="s">
        <v>1</v>
      </c>
      <c r="AH104" s="46" t="s">
        <v>1</v>
      </c>
      <c r="AI104" s="46" t="s">
        <v>1</v>
      </c>
      <c r="AJ104" s="46" t="s">
        <v>1</v>
      </c>
      <c r="AK104" s="46" t="s">
        <v>1</v>
      </c>
      <c r="AL104" s="46" t="s">
        <v>1</v>
      </c>
      <c r="AM104" s="46" t="s">
        <v>1</v>
      </c>
      <c r="AN104" s="46" t="s">
        <v>1</v>
      </c>
      <c r="AO104" s="46" t="s">
        <v>1</v>
      </c>
      <c r="AP104" s="46" t="s">
        <v>1</v>
      </c>
      <c r="AQ104" s="40" t="s">
        <v>62</v>
      </c>
      <c r="AR104" s="45" t="s">
        <v>71</v>
      </c>
      <c r="AS104" s="45">
        <v>1</v>
      </c>
      <c r="AT104" s="45">
        <v>1</v>
      </c>
      <c r="AU104" s="48">
        <v>0</v>
      </c>
      <c r="AV104" s="48">
        <v>0</v>
      </c>
      <c r="AW104" s="55">
        <v>0</v>
      </c>
    </row>
    <row r="105" spans="1:49" ht="23.25" customHeight="1" x14ac:dyDescent="0.25">
      <c r="A105" s="2">
        <v>99</v>
      </c>
      <c r="B105" s="23" t="s">
        <v>152</v>
      </c>
      <c r="C105" s="2" t="s">
        <v>124</v>
      </c>
      <c r="D105" s="2" t="s">
        <v>73</v>
      </c>
      <c r="E105" s="2" t="s">
        <v>73</v>
      </c>
      <c r="F105" s="45" t="s">
        <v>57</v>
      </c>
      <c r="G105" s="46" t="s">
        <v>1</v>
      </c>
      <c r="H105" s="46" t="s">
        <v>1</v>
      </c>
      <c r="I105" s="45" t="s">
        <v>57</v>
      </c>
      <c r="J105" s="46" t="s">
        <v>1</v>
      </c>
      <c r="K105" s="46" t="s">
        <v>1</v>
      </c>
      <c r="L105" s="46" t="s">
        <v>1</v>
      </c>
      <c r="M105" s="46" t="s">
        <v>1</v>
      </c>
      <c r="N105" s="46" t="s">
        <v>1</v>
      </c>
      <c r="O105" s="46" t="s">
        <v>1</v>
      </c>
      <c r="P105" s="46" t="s">
        <v>1</v>
      </c>
      <c r="Q105" s="46" t="s">
        <v>1</v>
      </c>
      <c r="R105" s="46" t="s">
        <v>1</v>
      </c>
      <c r="S105" s="46" t="s">
        <v>1</v>
      </c>
      <c r="T105" s="46" t="s">
        <v>1</v>
      </c>
      <c r="U105" s="46" t="s">
        <v>1</v>
      </c>
      <c r="V105" s="46" t="s">
        <v>1</v>
      </c>
      <c r="W105" s="46" t="s">
        <v>1</v>
      </c>
      <c r="X105" s="46" t="s">
        <v>1</v>
      </c>
      <c r="Y105" s="46" t="s">
        <v>1</v>
      </c>
      <c r="Z105" s="46" t="s">
        <v>1</v>
      </c>
      <c r="AA105" s="46" t="s">
        <v>1</v>
      </c>
      <c r="AB105" s="46" t="s">
        <v>1</v>
      </c>
      <c r="AC105" s="46" t="s">
        <v>1</v>
      </c>
      <c r="AD105" s="46" t="s">
        <v>1</v>
      </c>
      <c r="AE105" s="46" t="s">
        <v>1</v>
      </c>
      <c r="AF105" s="46" t="s">
        <v>1</v>
      </c>
      <c r="AG105" s="46" t="s">
        <v>1</v>
      </c>
      <c r="AH105" s="46" t="s">
        <v>1</v>
      </c>
      <c r="AI105" s="46" t="s">
        <v>1</v>
      </c>
      <c r="AJ105" s="46" t="s">
        <v>1</v>
      </c>
      <c r="AK105" s="46" t="s">
        <v>1</v>
      </c>
      <c r="AL105" s="46" t="s">
        <v>1</v>
      </c>
      <c r="AM105" s="46" t="s">
        <v>1</v>
      </c>
      <c r="AN105" s="46" t="s">
        <v>1</v>
      </c>
      <c r="AO105" s="46" t="s">
        <v>1</v>
      </c>
      <c r="AP105" s="46" t="s">
        <v>1</v>
      </c>
      <c r="AQ105" s="46" t="s">
        <v>1</v>
      </c>
      <c r="AR105" s="45" t="s">
        <v>71</v>
      </c>
      <c r="AS105" s="45">
        <v>1</v>
      </c>
      <c r="AT105" s="45">
        <v>1</v>
      </c>
      <c r="AU105" s="48">
        <v>0</v>
      </c>
      <c r="AV105" s="49">
        <v>0</v>
      </c>
      <c r="AW105" s="55">
        <v>0</v>
      </c>
    </row>
    <row r="106" spans="1:49" ht="23.25" customHeight="1" x14ac:dyDescent="0.25">
      <c r="A106" s="2">
        <v>100</v>
      </c>
      <c r="B106" s="23" t="s">
        <v>153</v>
      </c>
      <c r="C106" s="2" t="s">
        <v>124</v>
      </c>
      <c r="D106" s="2" t="s">
        <v>73</v>
      </c>
      <c r="E106" s="2" t="s">
        <v>73</v>
      </c>
      <c r="F106" s="45" t="s">
        <v>57</v>
      </c>
      <c r="G106" s="46" t="s">
        <v>1</v>
      </c>
      <c r="H106" s="46" t="s">
        <v>1</v>
      </c>
      <c r="I106" s="45" t="s">
        <v>57</v>
      </c>
      <c r="J106" s="46" t="s">
        <v>1</v>
      </c>
      <c r="K106" s="46" t="s">
        <v>1</v>
      </c>
      <c r="L106" s="46" t="s">
        <v>1</v>
      </c>
      <c r="M106" s="46" t="s">
        <v>1</v>
      </c>
      <c r="N106" s="46" t="s">
        <v>1</v>
      </c>
      <c r="O106" s="46" t="s">
        <v>1</v>
      </c>
      <c r="P106" s="46" t="s">
        <v>1</v>
      </c>
      <c r="Q106" s="46" t="s">
        <v>1</v>
      </c>
      <c r="R106" s="46" t="s">
        <v>1</v>
      </c>
      <c r="S106" s="46" t="s">
        <v>1</v>
      </c>
      <c r="T106" s="46" t="s">
        <v>1</v>
      </c>
      <c r="U106" s="46" t="s">
        <v>1</v>
      </c>
      <c r="V106" s="46" t="s">
        <v>1</v>
      </c>
      <c r="W106" s="46" t="s">
        <v>1</v>
      </c>
      <c r="X106" s="46" t="s">
        <v>1</v>
      </c>
      <c r="Y106" s="46" t="s">
        <v>1</v>
      </c>
      <c r="Z106" s="46" t="s">
        <v>1</v>
      </c>
      <c r="AA106" s="46" t="s">
        <v>1</v>
      </c>
      <c r="AB106" s="46" t="s">
        <v>1</v>
      </c>
      <c r="AC106" s="46" t="s">
        <v>1</v>
      </c>
      <c r="AD106" s="46" t="s">
        <v>1</v>
      </c>
      <c r="AE106" s="46" t="s">
        <v>1</v>
      </c>
      <c r="AF106" s="46" t="s">
        <v>1</v>
      </c>
      <c r="AG106" s="46" t="s">
        <v>1</v>
      </c>
      <c r="AH106" s="46" t="s">
        <v>1</v>
      </c>
      <c r="AI106" s="46" t="s">
        <v>1</v>
      </c>
      <c r="AJ106" s="46" t="s">
        <v>1</v>
      </c>
      <c r="AK106" s="46" t="s">
        <v>1</v>
      </c>
      <c r="AL106" s="46" t="s">
        <v>1</v>
      </c>
      <c r="AM106" s="46" t="s">
        <v>1</v>
      </c>
      <c r="AN106" s="46" t="s">
        <v>1</v>
      </c>
      <c r="AO106" s="46" t="s">
        <v>1</v>
      </c>
      <c r="AP106" s="46" t="s">
        <v>1</v>
      </c>
      <c r="AQ106" s="46" t="s">
        <v>1</v>
      </c>
      <c r="AR106" s="45" t="s">
        <v>71</v>
      </c>
      <c r="AS106" s="45">
        <v>1</v>
      </c>
      <c r="AT106" s="54">
        <v>0</v>
      </c>
      <c r="AU106" s="48">
        <v>0</v>
      </c>
      <c r="AV106" s="48">
        <v>0</v>
      </c>
      <c r="AW106" s="55">
        <v>0</v>
      </c>
    </row>
    <row r="107" spans="1:49" ht="23.25" customHeight="1" x14ac:dyDescent="0.25">
      <c r="A107" s="2">
        <v>101</v>
      </c>
      <c r="B107" s="23" t="s">
        <v>154</v>
      </c>
      <c r="C107" s="2" t="s">
        <v>124</v>
      </c>
      <c r="D107" s="2" t="s">
        <v>73</v>
      </c>
      <c r="E107" s="2" t="s">
        <v>73</v>
      </c>
      <c r="F107" s="45" t="s">
        <v>57</v>
      </c>
      <c r="G107" s="46" t="s">
        <v>1</v>
      </c>
      <c r="H107" s="40" t="s">
        <v>62</v>
      </c>
      <c r="I107" s="42" t="s">
        <v>66</v>
      </c>
      <c r="J107" s="46" t="s">
        <v>1</v>
      </c>
      <c r="K107" s="51" t="s">
        <v>68</v>
      </c>
      <c r="L107" s="46" t="s">
        <v>1</v>
      </c>
      <c r="M107" s="46" t="s">
        <v>1</v>
      </c>
      <c r="N107" s="46" t="s">
        <v>1</v>
      </c>
      <c r="O107" s="46" t="s">
        <v>1</v>
      </c>
      <c r="P107" s="46" t="s">
        <v>1</v>
      </c>
      <c r="Q107" s="46" t="s">
        <v>1</v>
      </c>
      <c r="R107" s="46" t="s">
        <v>1</v>
      </c>
      <c r="S107" s="46" t="s">
        <v>1</v>
      </c>
      <c r="T107" s="46" t="s">
        <v>1</v>
      </c>
      <c r="U107" s="46" t="s">
        <v>1</v>
      </c>
      <c r="V107" s="46" t="s">
        <v>1</v>
      </c>
      <c r="W107" s="46" t="s">
        <v>1</v>
      </c>
      <c r="X107" s="46" t="s">
        <v>1</v>
      </c>
      <c r="Y107" s="46" t="s">
        <v>1</v>
      </c>
      <c r="Z107" s="40" t="s">
        <v>62</v>
      </c>
      <c r="AA107" s="46" t="s">
        <v>1</v>
      </c>
      <c r="AB107" s="46" t="s">
        <v>1</v>
      </c>
      <c r="AC107" s="46" t="s">
        <v>1</v>
      </c>
      <c r="AD107" s="46" t="s">
        <v>1</v>
      </c>
      <c r="AE107" s="46" t="s">
        <v>1</v>
      </c>
      <c r="AF107" s="46" t="s">
        <v>1</v>
      </c>
      <c r="AG107" s="46" t="s">
        <v>1</v>
      </c>
      <c r="AH107" s="46" t="s">
        <v>1</v>
      </c>
      <c r="AI107" s="46" t="s">
        <v>1</v>
      </c>
      <c r="AJ107" s="46" t="s">
        <v>1</v>
      </c>
      <c r="AK107" s="46" t="s">
        <v>1</v>
      </c>
      <c r="AL107" s="46" t="s">
        <v>1</v>
      </c>
      <c r="AM107" s="46" t="s">
        <v>1</v>
      </c>
      <c r="AN107" s="46" t="s">
        <v>1</v>
      </c>
      <c r="AO107" s="46" t="s">
        <v>1</v>
      </c>
      <c r="AP107" s="47" t="s">
        <v>67</v>
      </c>
      <c r="AQ107" s="51" t="s">
        <v>68</v>
      </c>
      <c r="AR107" s="45" t="s">
        <v>71</v>
      </c>
      <c r="AS107" s="45">
        <v>1</v>
      </c>
      <c r="AT107" s="45">
        <v>1</v>
      </c>
      <c r="AU107" s="48">
        <v>0</v>
      </c>
      <c r="AV107" s="49">
        <v>0.56000000000000005</v>
      </c>
      <c r="AW107" s="53">
        <v>0.15</v>
      </c>
    </row>
    <row r="108" spans="1:49" ht="23.25" customHeight="1" x14ac:dyDescent="0.25">
      <c r="A108" s="2">
        <v>102</v>
      </c>
      <c r="B108" s="23" t="s">
        <v>155</v>
      </c>
      <c r="C108" s="2" t="s">
        <v>124</v>
      </c>
      <c r="D108" s="2" t="s">
        <v>73</v>
      </c>
      <c r="E108" s="2" t="s">
        <v>73</v>
      </c>
      <c r="F108" s="45" t="s">
        <v>57</v>
      </c>
      <c r="G108" s="46" t="s">
        <v>1</v>
      </c>
      <c r="H108" s="40" t="s">
        <v>62</v>
      </c>
      <c r="I108" s="42" t="s">
        <v>66</v>
      </c>
      <c r="J108" s="46" t="s">
        <v>1</v>
      </c>
      <c r="K108" s="51" t="s">
        <v>68</v>
      </c>
      <c r="L108" s="46" t="s">
        <v>1</v>
      </c>
      <c r="M108" s="46" t="s">
        <v>1</v>
      </c>
      <c r="N108" s="46" t="s">
        <v>1</v>
      </c>
      <c r="O108" s="46" t="s">
        <v>1</v>
      </c>
      <c r="P108" s="46" t="s">
        <v>1</v>
      </c>
      <c r="Q108" s="46" t="s">
        <v>1</v>
      </c>
      <c r="R108" s="46" t="s">
        <v>1</v>
      </c>
      <c r="S108" s="46" t="s">
        <v>1</v>
      </c>
      <c r="T108" s="46" t="s">
        <v>1</v>
      </c>
      <c r="U108" s="46" t="s">
        <v>1</v>
      </c>
      <c r="V108" s="46" t="s">
        <v>1</v>
      </c>
      <c r="W108" s="46" t="s">
        <v>1</v>
      </c>
      <c r="X108" s="46" t="s">
        <v>1</v>
      </c>
      <c r="Y108" s="46" t="s">
        <v>1</v>
      </c>
      <c r="Z108" s="40" t="s">
        <v>62</v>
      </c>
      <c r="AA108" s="46" t="s">
        <v>1</v>
      </c>
      <c r="AB108" s="46" t="s">
        <v>1</v>
      </c>
      <c r="AC108" s="46" t="s">
        <v>1</v>
      </c>
      <c r="AD108" s="46" t="s">
        <v>1</v>
      </c>
      <c r="AE108" s="46" t="s">
        <v>1</v>
      </c>
      <c r="AF108" s="46" t="s">
        <v>1</v>
      </c>
      <c r="AG108" s="46" t="s">
        <v>1</v>
      </c>
      <c r="AH108" s="46" t="s">
        <v>1</v>
      </c>
      <c r="AI108" s="46" t="s">
        <v>1</v>
      </c>
      <c r="AJ108" s="46" t="s">
        <v>1</v>
      </c>
      <c r="AK108" s="46" t="s">
        <v>1</v>
      </c>
      <c r="AL108" s="46" t="s">
        <v>1</v>
      </c>
      <c r="AM108" s="46" t="s">
        <v>1</v>
      </c>
      <c r="AN108" s="46" t="s">
        <v>1</v>
      </c>
      <c r="AO108" s="46" t="s">
        <v>1</v>
      </c>
      <c r="AP108" s="46" t="s">
        <v>1</v>
      </c>
      <c r="AQ108" s="46" t="s">
        <v>1</v>
      </c>
      <c r="AR108" s="45" t="s">
        <v>71</v>
      </c>
      <c r="AS108" s="45">
        <v>1</v>
      </c>
      <c r="AT108" s="45">
        <v>1</v>
      </c>
      <c r="AU108" s="48">
        <v>0</v>
      </c>
      <c r="AV108" s="49">
        <v>0</v>
      </c>
      <c r="AW108" s="53">
        <v>0</v>
      </c>
    </row>
    <row r="109" spans="1:49" ht="23.25" customHeight="1" x14ac:dyDescent="0.25">
      <c r="A109" s="2">
        <v>103</v>
      </c>
      <c r="B109" s="23" t="s">
        <v>156</v>
      </c>
      <c r="C109" s="2" t="s">
        <v>124</v>
      </c>
      <c r="D109" s="2" t="s">
        <v>60</v>
      </c>
      <c r="E109" s="2" t="s">
        <v>65</v>
      </c>
      <c r="F109" s="45" t="s">
        <v>57</v>
      </c>
      <c r="G109" s="46" t="s">
        <v>1</v>
      </c>
      <c r="H109" s="46" t="s">
        <v>1</v>
      </c>
      <c r="I109" s="45" t="s">
        <v>57</v>
      </c>
      <c r="J109" s="46" t="s">
        <v>1</v>
      </c>
      <c r="K109" s="46" t="s">
        <v>1</v>
      </c>
      <c r="L109" s="46" t="s">
        <v>1</v>
      </c>
      <c r="M109" s="46" t="s">
        <v>1</v>
      </c>
      <c r="N109" s="46" t="s">
        <v>1</v>
      </c>
      <c r="O109" s="46" t="s">
        <v>1</v>
      </c>
      <c r="P109" s="46" t="s">
        <v>1</v>
      </c>
      <c r="Q109" s="46" t="s">
        <v>1</v>
      </c>
      <c r="R109" s="46" t="s">
        <v>1</v>
      </c>
      <c r="S109" s="46" t="s">
        <v>1</v>
      </c>
      <c r="T109" s="46" t="s">
        <v>1</v>
      </c>
      <c r="U109" s="46" t="s">
        <v>1</v>
      </c>
      <c r="V109" s="46" t="s">
        <v>1</v>
      </c>
      <c r="W109" s="46" t="s">
        <v>1</v>
      </c>
      <c r="X109" s="46" t="s">
        <v>1</v>
      </c>
      <c r="Y109" s="46" t="s">
        <v>1</v>
      </c>
      <c r="Z109" s="46" t="s">
        <v>1</v>
      </c>
      <c r="AA109" s="46" t="s">
        <v>1</v>
      </c>
      <c r="AB109" s="46" t="s">
        <v>1</v>
      </c>
      <c r="AC109" s="46" t="s">
        <v>1</v>
      </c>
      <c r="AD109" s="46" t="s">
        <v>1</v>
      </c>
      <c r="AE109" s="46" t="s">
        <v>1</v>
      </c>
      <c r="AF109" s="46" t="s">
        <v>1</v>
      </c>
      <c r="AG109" s="46" t="s">
        <v>1</v>
      </c>
      <c r="AH109" s="46" t="s">
        <v>1</v>
      </c>
      <c r="AI109" s="46" t="s">
        <v>1</v>
      </c>
      <c r="AJ109" s="46" t="s">
        <v>1</v>
      </c>
      <c r="AK109" s="46" t="s">
        <v>1</v>
      </c>
      <c r="AL109" s="46" t="s">
        <v>1</v>
      </c>
      <c r="AM109" s="46" t="s">
        <v>1</v>
      </c>
      <c r="AN109" s="46" t="s">
        <v>1</v>
      </c>
      <c r="AO109" s="46" t="s">
        <v>1</v>
      </c>
      <c r="AP109" s="46" t="s">
        <v>1</v>
      </c>
      <c r="AQ109" s="46" t="s">
        <v>1</v>
      </c>
      <c r="AR109" s="47" t="s">
        <v>63</v>
      </c>
      <c r="AS109" s="45">
        <v>1</v>
      </c>
      <c r="AT109" s="54">
        <v>0</v>
      </c>
      <c r="AU109" s="48">
        <v>0</v>
      </c>
      <c r="AV109" s="48">
        <v>0</v>
      </c>
      <c r="AW109" s="55">
        <v>0</v>
      </c>
    </row>
    <row r="110" spans="1:49" ht="23.25" customHeight="1" x14ac:dyDescent="0.25">
      <c r="A110" s="2">
        <v>104</v>
      </c>
      <c r="B110" s="23" t="s">
        <v>157</v>
      </c>
      <c r="C110" s="2" t="s">
        <v>124</v>
      </c>
      <c r="D110" s="2" t="s">
        <v>73</v>
      </c>
      <c r="E110" s="2" t="s">
        <v>73</v>
      </c>
      <c r="F110" s="45" t="s">
        <v>57</v>
      </c>
      <c r="G110" s="46" t="s">
        <v>1</v>
      </c>
      <c r="H110" s="46" t="s">
        <v>1</v>
      </c>
      <c r="I110" s="45" t="s">
        <v>57</v>
      </c>
      <c r="J110" s="46" t="s">
        <v>1</v>
      </c>
      <c r="K110" s="40" t="s">
        <v>62</v>
      </c>
      <c r="L110" s="46" t="s">
        <v>1</v>
      </c>
      <c r="M110" s="46" t="s">
        <v>1</v>
      </c>
      <c r="N110" s="46" t="s">
        <v>1</v>
      </c>
      <c r="O110" s="46" t="s">
        <v>1</v>
      </c>
      <c r="P110" s="46" t="s">
        <v>1</v>
      </c>
      <c r="Q110" s="46" t="s">
        <v>1</v>
      </c>
      <c r="R110" s="46" t="s">
        <v>1</v>
      </c>
      <c r="S110" s="46" t="s">
        <v>1</v>
      </c>
      <c r="T110" s="46" t="s">
        <v>1</v>
      </c>
      <c r="U110" s="46" t="s">
        <v>1</v>
      </c>
      <c r="V110" s="46" t="s">
        <v>1</v>
      </c>
      <c r="W110" s="46" t="s">
        <v>1</v>
      </c>
      <c r="X110" s="46" t="s">
        <v>1</v>
      </c>
      <c r="Y110" s="46" t="s">
        <v>1</v>
      </c>
      <c r="Z110" s="46" t="s">
        <v>1</v>
      </c>
      <c r="AA110" s="46" t="s">
        <v>1</v>
      </c>
      <c r="AB110" s="46" t="s">
        <v>1</v>
      </c>
      <c r="AC110" s="46" t="s">
        <v>1</v>
      </c>
      <c r="AD110" s="46" t="s">
        <v>1</v>
      </c>
      <c r="AE110" s="46" t="s">
        <v>1</v>
      </c>
      <c r="AF110" s="46" t="s">
        <v>1</v>
      </c>
      <c r="AG110" s="46" t="s">
        <v>1</v>
      </c>
      <c r="AH110" s="46" t="s">
        <v>1</v>
      </c>
      <c r="AI110" s="46" t="s">
        <v>1</v>
      </c>
      <c r="AJ110" s="46" t="s">
        <v>1</v>
      </c>
      <c r="AK110" s="46" t="s">
        <v>1</v>
      </c>
      <c r="AL110" s="46" t="s">
        <v>1</v>
      </c>
      <c r="AM110" s="46" t="s">
        <v>1</v>
      </c>
      <c r="AN110" s="46" t="s">
        <v>1</v>
      </c>
      <c r="AO110" s="46" t="s">
        <v>1</v>
      </c>
      <c r="AP110" s="46" t="s">
        <v>1</v>
      </c>
      <c r="AQ110" s="46" t="s">
        <v>1</v>
      </c>
      <c r="AR110" s="47" t="s">
        <v>63</v>
      </c>
      <c r="AS110" s="45">
        <v>1</v>
      </c>
      <c r="AT110" s="42">
        <v>2</v>
      </c>
      <c r="AU110" s="48">
        <v>0</v>
      </c>
      <c r="AV110" s="49">
        <v>8.9999999999999993E-3</v>
      </c>
      <c r="AW110" s="53">
        <v>0.05</v>
      </c>
    </row>
    <row r="111" spans="1:49" ht="23.25" customHeight="1" x14ac:dyDescent="0.25">
      <c r="A111" s="2">
        <v>105</v>
      </c>
      <c r="B111" s="23" t="s">
        <v>158</v>
      </c>
      <c r="C111" s="2" t="s">
        <v>124</v>
      </c>
      <c r="D111" s="2" t="s">
        <v>73</v>
      </c>
      <c r="E111" s="2" t="s">
        <v>73</v>
      </c>
      <c r="F111" s="45" t="s">
        <v>57</v>
      </c>
      <c r="G111" s="46" t="s">
        <v>1</v>
      </c>
      <c r="H111" s="46" t="s">
        <v>1</v>
      </c>
      <c r="I111" s="45" t="s">
        <v>57</v>
      </c>
      <c r="J111" s="46" t="s">
        <v>1</v>
      </c>
      <c r="K111" s="46" t="s">
        <v>1</v>
      </c>
      <c r="L111" s="46" t="s">
        <v>1</v>
      </c>
      <c r="M111" s="46" t="s">
        <v>1</v>
      </c>
      <c r="N111" s="46" t="s">
        <v>1</v>
      </c>
      <c r="O111" s="46" t="s">
        <v>1</v>
      </c>
      <c r="P111" s="46" t="s">
        <v>1</v>
      </c>
      <c r="Q111" s="46" t="s">
        <v>1</v>
      </c>
      <c r="R111" s="46" t="s">
        <v>1</v>
      </c>
      <c r="S111" s="46" t="s">
        <v>1</v>
      </c>
      <c r="T111" s="46" t="s">
        <v>1</v>
      </c>
      <c r="U111" s="46" t="s">
        <v>1</v>
      </c>
      <c r="V111" s="46" t="s">
        <v>1</v>
      </c>
      <c r="W111" s="46" t="s">
        <v>1</v>
      </c>
      <c r="X111" s="46" t="s">
        <v>1</v>
      </c>
      <c r="Y111" s="46" t="s">
        <v>1</v>
      </c>
      <c r="Z111" s="46" t="s">
        <v>1</v>
      </c>
      <c r="AA111" s="46" t="s">
        <v>1</v>
      </c>
      <c r="AB111" s="46" t="s">
        <v>1</v>
      </c>
      <c r="AC111" s="46" t="s">
        <v>1</v>
      </c>
      <c r="AD111" s="46" t="s">
        <v>1</v>
      </c>
      <c r="AE111" s="46" t="s">
        <v>1</v>
      </c>
      <c r="AF111" s="46" t="s">
        <v>1</v>
      </c>
      <c r="AG111" s="46" t="s">
        <v>1</v>
      </c>
      <c r="AH111" s="46" t="s">
        <v>1</v>
      </c>
      <c r="AI111" s="46" t="s">
        <v>1</v>
      </c>
      <c r="AJ111" s="46" t="s">
        <v>1</v>
      </c>
      <c r="AK111" s="46" t="s">
        <v>1</v>
      </c>
      <c r="AL111" s="46" t="s">
        <v>1</v>
      </c>
      <c r="AM111" s="46" t="s">
        <v>1</v>
      </c>
      <c r="AN111" s="46" t="s">
        <v>1</v>
      </c>
      <c r="AO111" s="46" t="s">
        <v>1</v>
      </c>
      <c r="AP111" s="46" t="s">
        <v>1</v>
      </c>
      <c r="AQ111" s="40" t="s">
        <v>62</v>
      </c>
      <c r="AR111" s="45" t="s">
        <v>71</v>
      </c>
      <c r="AS111" s="45">
        <v>1</v>
      </c>
      <c r="AT111" s="42">
        <v>2</v>
      </c>
      <c r="AU111" s="48">
        <v>0</v>
      </c>
      <c r="AV111" s="52">
        <v>10.5</v>
      </c>
      <c r="AW111" s="50">
        <v>0.36</v>
      </c>
    </row>
    <row r="112" spans="1:49" ht="23.25" customHeight="1" x14ac:dyDescent="0.25">
      <c r="A112" s="2">
        <v>106</v>
      </c>
      <c r="B112" s="23" t="s">
        <v>159</v>
      </c>
      <c r="C112" s="2" t="s">
        <v>124</v>
      </c>
      <c r="D112" s="2" t="s">
        <v>73</v>
      </c>
      <c r="E112" s="2" t="s">
        <v>73</v>
      </c>
      <c r="F112" s="45" t="s">
        <v>57</v>
      </c>
      <c r="G112" s="46" t="s">
        <v>1</v>
      </c>
      <c r="H112" s="46" t="s">
        <v>1</v>
      </c>
      <c r="I112" s="45" t="s">
        <v>57</v>
      </c>
      <c r="J112" s="46" t="s">
        <v>1</v>
      </c>
      <c r="K112" s="46" t="s">
        <v>1</v>
      </c>
      <c r="L112" s="46" t="s">
        <v>1</v>
      </c>
      <c r="M112" s="46" t="s">
        <v>1</v>
      </c>
      <c r="N112" s="46" t="s">
        <v>1</v>
      </c>
      <c r="O112" s="46" t="s">
        <v>1</v>
      </c>
      <c r="P112" s="46" t="s">
        <v>1</v>
      </c>
      <c r="Q112" s="46" t="s">
        <v>1</v>
      </c>
      <c r="R112" s="46" t="s">
        <v>1</v>
      </c>
      <c r="S112" s="46" t="s">
        <v>1</v>
      </c>
      <c r="T112" s="46" t="s">
        <v>1</v>
      </c>
      <c r="U112" s="46" t="s">
        <v>1</v>
      </c>
      <c r="V112" s="46" t="s">
        <v>1</v>
      </c>
      <c r="W112" s="46" t="s">
        <v>1</v>
      </c>
      <c r="X112" s="46" t="s">
        <v>1</v>
      </c>
      <c r="Y112" s="46" t="s">
        <v>1</v>
      </c>
      <c r="Z112" s="46" t="s">
        <v>1</v>
      </c>
      <c r="AA112" s="46" t="s">
        <v>1</v>
      </c>
      <c r="AB112" s="46" t="s">
        <v>1</v>
      </c>
      <c r="AC112" s="46" t="s">
        <v>1</v>
      </c>
      <c r="AD112" s="46" t="s">
        <v>1</v>
      </c>
      <c r="AE112" s="46" t="s">
        <v>1</v>
      </c>
      <c r="AF112" s="46" t="s">
        <v>1</v>
      </c>
      <c r="AG112" s="46" t="s">
        <v>1</v>
      </c>
      <c r="AH112" s="46" t="s">
        <v>1</v>
      </c>
      <c r="AI112" s="46" t="s">
        <v>1</v>
      </c>
      <c r="AJ112" s="46" t="s">
        <v>1</v>
      </c>
      <c r="AK112" s="46" t="s">
        <v>1</v>
      </c>
      <c r="AL112" s="46" t="s">
        <v>1</v>
      </c>
      <c r="AM112" s="46" t="s">
        <v>1</v>
      </c>
      <c r="AN112" s="46" t="s">
        <v>1</v>
      </c>
      <c r="AO112" s="46" t="s">
        <v>1</v>
      </c>
      <c r="AP112" s="46" t="s">
        <v>1</v>
      </c>
      <c r="AQ112" s="46" t="s">
        <v>1</v>
      </c>
      <c r="AR112" s="45" t="s">
        <v>71</v>
      </c>
      <c r="AS112" s="45">
        <v>1</v>
      </c>
      <c r="AT112" s="54">
        <v>0</v>
      </c>
      <c r="AU112" s="48">
        <v>0</v>
      </c>
      <c r="AV112" s="48">
        <v>0</v>
      </c>
      <c r="AW112" s="55">
        <v>0</v>
      </c>
    </row>
    <row r="113" spans="1:49" ht="23.25" customHeight="1" x14ac:dyDescent="0.25">
      <c r="A113" s="2">
        <v>107</v>
      </c>
      <c r="B113" s="23" t="s">
        <v>160</v>
      </c>
      <c r="C113" s="2" t="s">
        <v>124</v>
      </c>
      <c r="D113" s="2" t="s">
        <v>73</v>
      </c>
      <c r="E113" s="2" t="s">
        <v>73</v>
      </c>
      <c r="F113" s="45" t="s">
        <v>57</v>
      </c>
      <c r="G113" s="46" t="s">
        <v>1</v>
      </c>
      <c r="H113" s="40" t="s">
        <v>62</v>
      </c>
      <c r="I113" s="42" t="s">
        <v>66</v>
      </c>
      <c r="J113" s="46" t="s">
        <v>1</v>
      </c>
      <c r="K113" s="47" t="s">
        <v>67</v>
      </c>
      <c r="L113" s="46" t="s">
        <v>1</v>
      </c>
      <c r="M113" s="46" t="s">
        <v>1</v>
      </c>
      <c r="N113" s="46" t="s">
        <v>1</v>
      </c>
      <c r="O113" s="46" t="s">
        <v>1</v>
      </c>
      <c r="P113" s="46" t="s">
        <v>1</v>
      </c>
      <c r="Q113" s="46" t="s">
        <v>1</v>
      </c>
      <c r="R113" s="46" t="s">
        <v>1</v>
      </c>
      <c r="S113" s="46" t="s">
        <v>1</v>
      </c>
      <c r="T113" s="46" t="s">
        <v>1</v>
      </c>
      <c r="U113" s="46" t="s">
        <v>1</v>
      </c>
      <c r="V113" s="46" t="s">
        <v>1</v>
      </c>
      <c r="W113" s="46" t="s">
        <v>1</v>
      </c>
      <c r="X113" s="46" t="s">
        <v>1</v>
      </c>
      <c r="Y113" s="46" t="s">
        <v>1</v>
      </c>
      <c r="Z113" s="40" t="s">
        <v>62</v>
      </c>
      <c r="AA113" s="46" t="s">
        <v>1</v>
      </c>
      <c r="AB113" s="46" t="s">
        <v>1</v>
      </c>
      <c r="AC113" s="46" t="s">
        <v>1</v>
      </c>
      <c r="AD113" s="46" t="s">
        <v>1</v>
      </c>
      <c r="AE113" s="46" t="s">
        <v>1</v>
      </c>
      <c r="AF113" s="46" t="s">
        <v>1</v>
      </c>
      <c r="AG113" s="46" t="s">
        <v>1</v>
      </c>
      <c r="AH113" s="46" t="s">
        <v>1</v>
      </c>
      <c r="AI113" s="46" t="s">
        <v>1</v>
      </c>
      <c r="AJ113" s="46" t="s">
        <v>1</v>
      </c>
      <c r="AK113" s="46" t="s">
        <v>1</v>
      </c>
      <c r="AL113" s="46" t="s">
        <v>1</v>
      </c>
      <c r="AM113" s="46" t="s">
        <v>1</v>
      </c>
      <c r="AN113" s="46" t="s">
        <v>1</v>
      </c>
      <c r="AO113" s="46" t="s">
        <v>1</v>
      </c>
      <c r="AP113" s="46" t="s">
        <v>1</v>
      </c>
      <c r="AQ113" s="46" t="s">
        <v>1</v>
      </c>
      <c r="AR113" s="45" t="s">
        <v>71</v>
      </c>
      <c r="AS113" s="45">
        <v>1</v>
      </c>
      <c r="AT113" s="54">
        <v>0</v>
      </c>
      <c r="AU113" s="48">
        <v>0</v>
      </c>
      <c r="AV113" s="48">
        <v>0</v>
      </c>
      <c r="AW113" s="55">
        <v>0</v>
      </c>
    </row>
    <row r="114" spans="1:49" ht="23.25" customHeight="1" x14ac:dyDescent="0.25">
      <c r="A114" s="2">
        <v>108</v>
      </c>
      <c r="B114" s="23" t="s">
        <v>161</v>
      </c>
      <c r="C114" s="2" t="s">
        <v>124</v>
      </c>
      <c r="D114" s="2" t="s">
        <v>73</v>
      </c>
      <c r="E114" s="2" t="s">
        <v>73</v>
      </c>
      <c r="F114" s="45" t="s">
        <v>57</v>
      </c>
      <c r="G114" s="46" t="s">
        <v>1</v>
      </c>
      <c r="H114" s="46" t="s">
        <v>1</v>
      </c>
      <c r="I114" s="45" t="s">
        <v>57</v>
      </c>
      <c r="J114" s="46" t="s">
        <v>1</v>
      </c>
      <c r="K114" s="46" t="s">
        <v>1</v>
      </c>
      <c r="L114" s="46" t="s">
        <v>1</v>
      </c>
      <c r="M114" s="46" t="s">
        <v>1</v>
      </c>
      <c r="N114" s="46" t="s">
        <v>1</v>
      </c>
      <c r="O114" s="46" t="s">
        <v>1</v>
      </c>
      <c r="P114" s="46" t="s">
        <v>1</v>
      </c>
      <c r="Q114" s="46" t="s">
        <v>1</v>
      </c>
      <c r="R114" s="46" t="s">
        <v>1</v>
      </c>
      <c r="S114" s="46" t="s">
        <v>1</v>
      </c>
      <c r="T114" s="46" t="s">
        <v>1</v>
      </c>
      <c r="U114" s="46" t="s">
        <v>1</v>
      </c>
      <c r="V114" s="46" t="s">
        <v>1</v>
      </c>
      <c r="W114" s="46" t="s">
        <v>1</v>
      </c>
      <c r="X114" s="46" t="s">
        <v>1</v>
      </c>
      <c r="Y114" s="46" t="s">
        <v>1</v>
      </c>
      <c r="Z114" s="46" t="s">
        <v>1</v>
      </c>
      <c r="AA114" s="46" t="s">
        <v>1</v>
      </c>
      <c r="AB114" s="46" t="s">
        <v>1</v>
      </c>
      <c r="AC114" s="46" t="s">
        <v>1</v>
      </c>
      <c r="AD114" s="46" t="s">
        <v>1</v>
      </c>
      <c r="AE114" s="46" t="s">
        <v>1</v>
      </c>
      <c r="AF114" s="46" t="s">
        <v>1</v>
      </c>
      <c r="AG114" s="46" t="s">
        <v>1</v>
      </c>
      <c r="AH114" s="46" t="s">
        <v>1</v>
      </c>
      <c r="AI114" s="46" t="s">
        <v>1</v>
      </c>
      <c r="AJ114" s="46" t="s">
        <v>1</v>
      </c>
      <c r="AK114" s="46" t="s">
        <v>1</v>
      </c>
      <c r="AL114" s="46" t="s">
        <v>1</v>
      </c>
      <c r="AM114" s="46" t="s">
        <v>1</v>
      </c>
      <c r="AN114" s="46" t="s">
        <v>1</v>
      </c>
      <c r="AO114" s="46" t="s">
        <v>1</v>
      </c>
      <c r="AP114" s="46" t="s">
        <v>1</v>
      </c>
      <c r="AQ114" s="46" t="s">
        <v>1</v>
      </c>
      <c r="AR114" s="45" t="s">
        <v>71</v>
      </c>
      <c r="AS114" s="45">
        <v>1</v>
      </c>
      <c r="AT114" s="42">
        <v>2</v>
      </c>
      <c r="AU114" s="48">
        <v>0</v>
      </c>
      <c r="AV114" s="48">
        <v>0</v>
      </c>
      <c r="AW114" s="55">
        <v>0</v>
      </c>
    </row>
    <row r="115" spans="1:49" ht="23.25" customHeight="1" x14ac:dyDescent="0.25">
      <c r="A115" s="2">
        <v>109</v>
      </c>
      <c r="B115" s="23" t="s">
        <v>162</v>
      </c>
      <c r="C115" s="2" t="s">
        <v>124</v>
      </c>
      <c r="D115" s="2" t="s">
        <v>73</v>
      </c>
      <c r="E115" s="2" t="s">
        <v>73</v>
      </c>
      <c r="F115" s="45" t="s">
        <v>57</v>
      </c>
      <c r="G115" s="46" t="s">
        <v>1</v>
      </c>
      <c r="H115" s="46" t="s">
        <v>1</v>
      </c>
      <c r="I115" s="45" t="s">
        <v>57</v>
      </c>
      <c r="J115" s="46" t="s">
        <v>1</v>
      </c>
      <c r="K115" s="46" t="s">
        <v>1</v>
      </c>
      <c r="L115" s="46" t="s">
        <v>1</v>
      </c>
      <c r="M115" s="46" t="s">
        <v>1</v>
      </c>
      <c r="N115" s="46" t="s">
        <v>1</v>
      </c>
      <c r="O115" s="46" t="s">
        <v>1</v>
      </c>
      <c r="P115" s="46" t="s">
        <v>1</v>
      </c>
      <c r="Q115" s="46" t="s">
        <v>1</v>
      </c>
      <c r="R115" s="46" t="s">
        <v>1</v>
      </c>
      <c r="S115" s="46" t="s">
        <v>1</v>
      </c>
      <c r="T115" s="46" t="s">
        <v>1</v>
      </c>
      <c r="U115" s="46" t="s">
        <v>1</v>
      </c>
      <c r="V115" s="46" t="s">
        <v>1</v>
      </c>
      <c r="W115" s="46" t="s">
        <v>1</v>
      </c>
      <c r="X115" s="46" t="s">
        <v>1</v>
      </c>
      <c r="Y115" s="46" t="s">
        <v>1</v>
      </c>
      <c r="Z115" s="46" t="s">
        <v>1</v>
      </c>
      <c r="AA115" s="46" t="s">
        <v>1</v>
      </c>
      <c r="AB115" s="46" t="s">
        <v>1</v>
      </c>
      <c r="AC115" s="46" t="s">
        <v>1</v>
      </c>
      <c r="AD115" s="46" t="s">
        <v>1</v>
      </c>
      <c r="AE115" s="46" t="s">
        <v>1</v>
      </c>
      <c r="AF115" s="46" t="s">
        <v>1</v>
      </c>
      <c r="AG115" s="46" t="s">
        <v>1</v>
      </c>
      <c r="AH115" s="46" t="s">
        <v>1</v>
      </c>
      <c r="AI115" s="46" t="s">
        <v>1</v>
      </c>
      <c r="AJ115" s="46" t="s">
        <v>1</v>
      </c>
      <c r="AK115" s="46" t="s">
        <v>1</v>
      </c>
      <c r="AL115" s="46" t="s">
        <v>1</v>
      </c>
      <c r="AM115" s="46" t="s">
        <v>1</v>
      </c>
      <c r="AN115" s="46" t="s">
        <v>1</v>
      </c>
      <c r="AO115" s="46" t="s">
        <v>1</v>
      </c>
      <c r="AP115" s="46" t="s">
        <v>1</v>
      </c>
      <c r="AQ115" s="51" t="s">
        <v>68</v>
      </c>
      <c r="AR115" s="47" t="s">
        <v>63</v>
      </c>
      <c r="AS115" s="45">
        <v>1</v>
      </c>
      <c r="AT115" s="45">
        <v>1</v>
      </c>
      <c r="AU115" s="48">
        <v>0</v>
      </c>
      <c r="AV115" s="49">
        <v>0.66</v>
      </c>
      <c r="AW115" s="50">
        <v>0.03</v>
      </c>
    </row>
    <row r="116" spans="1:49" ht="23.25" customHeight="1" x14ac:dyDescent="0.25">
      <c r="A116" s="2">
        <v>110</v>
      </c>
      <c r="B116" s="23" t="s">
        <v>163</v>
      </c>
      <c r="C116" s="2" t="s">
        <v>124</v>
      </c>
      <c r="D116" s="2" t="s">
        <v>60</v>
      </c>
      <c r="E116" s="2" t="s">
        <v>97</v>
      </c>
      <c r="F116" s="45" t="s">
        <v>57</v>
      </c>
      <c r="G116" s="46" t="s">
        <v>1</v>
      </c>
      <c r="H116" s="46" t="s">
        <v>1</v>
      </c>
      <c r="I116" s="45" t="s">
        <v>57</v>
      </c>
      <c r="J116" s="46" t="s">
        <v>1</v>
      </c>
      <c r="K116" s="40" t="s">
        <v>62</v>
      </c>
      <c r="L116" s="46" t="s">
        <v>1</v>
      </c>
      <c r="M116" s="46" t="s">
        <v>1</v>
      </c>
      <c r="N116" s="46" t="s">
        <v>1</v>
      </c>
      <c r="O116" s="46" t="s">
        <v>1</v>
      </c>
      <c r="P116" s="46" t="s">
        <v>1</v>
      </c>
      <c r="Q116" s="46" t="s">
        <v>1</v>
      </c>
      <c r="R116" s="46" t="s">
        <v>1</v>
      </c>
      <c r="S116" s="46" t="s">
        <v>1</v>
      </c>
      <c r="T116" s="46" t="s">
        <v>1</v>
      </c>
      <c r="U116" s="46" t="s">
        <v>1</v>
      </c>
      <c r="V116" s="46" t="s">
        <v>1</v>
      </c>
      <c r="W116" s="46" t="s">
        <v>1</v>
      </c>
      <c r="X116" s="46" t="s">
        <v>1</v>
      </c>
      <c r="Y116" s="46" t="s">
        <v>1</v>
      </c>
      <c r="Z116" s="46" t="s">
        <v>1</v>
      </c>
      <c r="AA116" s="46" t="s">
        <v>1</v>
      </c>
      <c r="AB116" s="46" t="s">
        <v>1</v>
      </c>
      <c r="AC116" s="46" t="s">
        <v>1</v>
      </c>
      <c r="AD116" s="46" t="s">
        <v>1</v>
      </c>
      <c r="AE116" s="46" t="s">
        <v>1</v>
      </c>
      <c r="AF116" s="46" t="s">
        <v>1</v>
      </c>
      <c r="AG116" s="46" t="s">
        <v>1</v>
      </c>
      <c r="AH116" s="46" t="s">
        <v>1</v>
      </c>
      <c r="AI116" s="46" t="s">
        <v>1</v>
      </c>
      <c r="AJ116" s="46" t="s">
        <v>1</v>
      </c>
      <c r="AK116" s="46" t="s">
        <v>1</v>
      </c>
      <c r="AL116" s="46" t="s">
        <v>1</v>
      </c>
      <c r="AM116" s="46" t="s">
        <v>1</v>
      </c>
      <c r="AN116" s="46" t="s">
        <v>1</v>
      </c>
      <c r="AO116" s="46" t="s">
        <v>1</v>
      </c>
      <c r="AP116" s="46" t="s">
        <v>1</v>
      </c>
      <c r="AQ116" s="46" t="s">
        <v>1</v>
      </c>
      <c r="AR116" s="47" t="s">
        <v>63</v>
      </c>
      <c r="AS116" s="45">
        <v>1</v>
      </c>
      <c r="AT116" s="45">
        <v>1</v>
      </c>
      <c r="AU116" s="48">
        <v>0</v>
      </c>
      <c r="AV116" s="48">
        <v>0</v>
      </c>
      <c r="AW116" s="50">
        <v>1E-3</v>
      </c>
    </row>
    <row r="117" spans="1:49" ht="23.25" customHeight="1" x14ac:dyDescent="0.25">
      <c r="A117" s="2">
        <v>111</v>
      </c>
      <c r="B117" s="23" t="s">
        <v>164</v>
      </c>
      <c r="C117" s="2" t="s">
        <v>124</v>
      </c>
      <c r="D117" s="2" t="s">
        <v>73</v>
      </c>
      <c r="E117" s="2" t="s">
        <v>73</v>
      </c>
      <c r="F117" s="45" t="s">
        <v>57</v>
      </c>
      <c r="G117" s="46" t="s">
        <v>1</v>
      </c>
      <c r="H117" s="40" t="s">
        <v>62</v>
      </c>
      <c r="I117" s="42" t="s">
        <v>66</v>
      </c>
      <c r="J117" s="46" t="s">
        <v>1</v>
      </c>
      <c r="K117" s="47" t="s">
        <v>67</v>
      </c>
      <c r="L117" s="46" t="s">
        <v>1</v>
      </c>
      <c r="M117" s="46" t="s">
        <v>1</v>
      </c>
      <c r="N117" s="46" t="s">
        <v>1</v>
      </c>
      <c r="O117" s="46" t="s">
        <v>1</v>
      </c>
      <c r="P117" s="46" t="s">
        <v>1</v>
      </c>
      <c r="Q117" s="46" t="s">
        <v>1</v>
      </c>
      <c r="R117" s="46" t="s">
        <v>1</v>
      </c>
      <c r="S117" s="46" t="s">
        <v>1</v>
      </c>
      <c r="T117" s="46" t="s">
        <v>1</v>
      </c>
      <c r="U117" s="46" t="s">
        <v>1</v>
      </c>
      <c r="V117" s="46" t="s">
        <v>1</v>
      </c>
      <c r="W117" s="46" t="s">
        <v>1</v>
      </c>
      <c r="X117" s="46" t="s">
        <v>1</v>
      </c>
      <c r="Y117" s="46" t="s">
        <v>1</v>
      </c>
      <c r="Z117" s="40" t="s">
        <v>62</v>
      </c>
      <c r="AA117" s="46" t="s">
        <v>1</v>
      </c>
      <c r="AB117" s="46" t="s">
        <v>1</v>
      </c>
      <c r="AC117" s="46" t="s">
        <v>1</v>
      </c>
      <c r="AD117" s="46" t="s">
        <v>1</v>
      </c>
      <c r="AE117" s="46" t="s">
        <v>1</v>
      </c>
      <c r="AF117" s="46" t="s">
        <v>1</v>
      </c>
      <c r="AG117" s="46" t="s">
        <v>1</v>
      </c>
      <c r="AH117" s="46" t="s">
        <v>1</v>
      </c>
      <c r="AI117" s="46" t="s">
        <v>1</v>
      </c>
      <c r="AJ117" s="46" t="s">
        <v>1</v>
      </c>
      <c r="AK117" s="46" t="s">
        <v>1</v>
      </c>
      <c r="AL117" s="46" t="s">
        <v>1</v>
      </c>
      <c r="AM117" s="40" t="s">
        <v>62</v>
      </c>
      <c r="AN117" s="46" t="s">
        <v>1</v>
      </c>
      <c r="AO117" s="46" t="s">
        <v>1</v>
      </c>
      <c r="AP117" s="46" t="s">
        <v>1</v>
      </c>
      <c r="AQ117" s="46" t="s">
        <v>1</v>
      </c>
      <c r="AR117" s="47" t="s">
        <v>63</v>
      </c>
      <c r="AS117" s="42">
        <v>2</v>
      </c>
      <c r="AT117" s="54">
        <v>0</v>
      </c>
      <c r="AU117" s="48">
        <v>0</v>
      </c>
      <c r="AV117" s="48">
        <v>0</v>
      </c>
      <c r="AW117" s="55">
        <v>0</v>
      </c>
    </row>
    <row r="118" spans="1:49" ht="23.25" customHeight="1" x14ac:dyDescent="0.25">
      <c r="A118" s="2">
        <v>112</v>
      </c>
      <c r="B118" s="23" t="s">
        <v>165</v>
      </c>
      <c r="C118" s="2" t="s">
        <v>124</v>
      </c>
      <c r="D118" s="2" t="s">
        <v>73</v>
      </c>
      <c r="E118" s="2" t="s">
        <v>73</v>
      </c>
      <c r="F118" s="45" t="s">
        <v>57</v>
      </c>
      <c r="G118" s="46" t="s">
        <v>1</v>
      </c>
      <c r="H118" s="40" t="s">
        <v>62</v>
      </c>
      <c r="I118" s="42" t="s">
        <v>66</v>
      </c>
      <c r="J118" s="46" t="s">
        <v>1</v>
      </c>
      <c r="K118" s="51" t="s">
        <v>68</v>
      </c>
      <c r="L118" s="46" t="s">
        <v>1</v>
      </c>
      <c r="M118" s="46" t="s">
        <v>1</v>
      </c>
      <c r="N118" s="46" t="s">
        <v>1</v>
      </c>
      <c r="O118" s="46" t="s">
        <v>1</v>
      </c>
      <c r="P118" s="46" t="s">
        <v>1</v>
      </c>
      <c r="Q118" s="46" t="s">
        <v>1</v>
      </c>
      <c r="R118" s="46" t="s">
        <v>1</v>
      </c>
      <c r="S118" s="46" t="s">
        <v>1</v>
      </c>
      <c r="T118" s="46" t="s">
        <v>1</v>
      </c>
      <c r="U118" s="46" t="s">
        <v>1</v>
      </c>
      <c r="V118" s="46" t="s">
        <v>1</v>
      </c>
      <c r="W118" s="46" t="s">
        <v>1</v>
      </c>
      <c r="X118" s="46" t="s">
        <v>1</v>
      </c>
      <c r="Y118" s="46" t="s">
        <v>1</v>
      </c>
      <c r="Z118" s="40" t="s">
        <v>62</v>
      </c>
      <c r="AA118" s="46" t="s">
        <v>1</v>
      </c>
      <c r="AB118" s="46" t="s">
        <v>1</v>
      </c>
      <c r="AC118" s="46" t="s">
        <v>1</v>
      </c>
      <c r="AD118" s="46" t="s">
        <v>1</v>
      </c>
      <c r="AE118" s="46" t="s">
        <v>1</v>
      </c>
      <c r="AF118" s="46" t="s">
        <v>1</v>
      </c>
      <c r="AG118" s="46" t="s">
        <v>1</v>
      </c>
      <c r="AH118" s="46" t="s">
        <v>1</v>
      </c>
      <c r="AI118" s="46" t="s">
        <v>1</v>
      </c>
      <c r="AJ118" s="46" t="s">
        <v>1</v>
      </c>
      <c r="AK118" s="46" t="s">
        <v>1</v>
      </c>
      <c r="AL118" s="46" t="s">
        <v>1</v>
      </c>
      <c r="AM118" s="40" t="s">
        <v>62</v>
      </c>
      <c r="AN118" s="46" t="s">
        <v>1</v>
      </c>
      <c r="AO118" s="46" t="s">
        <v>1</v>
      </c>
      <c r="AP118" s="46" t="s">
        <v>1</v>
      </c>
      <c r="AQ118" s="40" t="s">
        <v>62</v>
      </c>
      <c r="AR118" s="45" t="s">
        <v>71</v>
      </c>
      <c r="AS118" s="42">
        <v>2</v>
      </c>
      <c r="AT118" s="45">
        <v>1</v>
      </c>
      <c r="AU118" s="48">
        <v>0</v>
      </c>
      <c r="AV118" s="48">
        <v>0</v>
      </c>
      <c r="AW118" s="55">
        <v>0</v>
      </c>
    </row>
    <row r="119" spans="1:49" ht="23.25" customHeight="1" x14ac:dyDescent="0.25">
      <c r="A119" s="2">
        <v>113</v>
      </c>
      <c r="B119" s="23" t="s">
        <v>166</v>
      </c>
      <c r="C119" s="2" t="s">
        <v>124</v>
      </c>
      <c r="D119" s="2" t="s">
        <v>73</v>
      </c>
      <c r="E119" s="2" t="s">
        <v>73</v>
      </c>
      <c r="F119" s="45" t="s">
        <v>57</v>
      </c>
      <c r="G119" s="46" t="s">
        <v>1</v>
      </c>
      <c r="H119" s="46" t="s">
        <v>1</v>
      </c>
      <c r="I119" s="45" t="s">
        <v>57</v>
      </c>
      <c r="J119" s="46" t="s">
        <v>1</v>
      </c>
      <c r="K119" s="46" t="s">
        <v>1</v>
      </c>
      <c r="L119" s="46" t="s">
        <v>1</v>
      </c>
      <c r="M119" s="46" t="s">
        <v>1</v>
      </c>
      <c r="N119" s="46" t="s">
        <v>1</v>
      </c>
      <c r="O119" s="46" t="s">
        <v>1</v>
      </c>
      <c r="P119" s="46" t="s">
        <v>1</v>
      </c>
      <c r="Q119" s="46" t="s">
        <v>1</v>
      </c>
      <c r="R119" s="46" t="s">
        <v>1</v>
      </c>
      <c r="S119" s="46" t="s">
        <v>1</v>
      </c>
      <c r="T119" s="46" t="s">
        <v>1</v>
      </c>
      <c r="U119" s="46" t="s">
        <v>1</v>
      </c>
      <c r="V119" s="46" t="s">
        <v>1</v>
      </c>
      <c r="W119" s="46" t="s">
        <v>1</v>
      </c>
      <c r="X119" s="46" t="s">
        <v>1</v>
      </c>
      <c r="Y119" s="46" t="s">
        <v>1</v>
      </c>
      <c r="Z119" s="46" t="s">
        <v>1</v>
      </c>
      <c r="AA119" s="46" t="s">
        <v>1</v>
      </c>
      <c r="AB119" s="46" t="s">
        <v>1</v>
      </c>
      <c r="AC119" s="46" t="s">
        <v>1</v>
      </c>
      <c r="AD119" s="46" t="s">
        <v>1</v>
      </c>
      <c r="AE119" s="46" t="s">
        <v>1</v>
      </c>
      <c r="AF119" s="46" t="s">
        <v>1</v>
      </c>
      <c r="AG119" s="46" t="s">
        <v>1</v>
      </c>
      <c r="AH119" s="46" t="s">
        <v>1</v>
      </c>
      <c r="AI119" s="46" t="s">
        <v>1</v>
      </c>
      <c r="AJ119" s="46" t="s">
        <v>1</v>
      </c>
      <c r="AK119" s="46" t="s">
        <v>1</v>
      </c>
      <c r="AL119" s="46" t="s">
        <v>1</v>
      </c>
      <c r="AM119" s="46" t="s">
        <v>1</v>
      </c>
      <c r="AN119" s="46" t="s">
        <v>1</v>
      </c>
      <c r="AO119" s="46" t="s">
        <v>1</v>
      </c>
      <c r="AP119" s="40" t="s">
        <v>62</v>
      </c>
      <c r="AQ119" s="51" t="s">
        <v>68</v>
      </c>
      <c r="AR119" s="47" t="s">
        <v>63</v>
      </c>
      <c r="AS119" s="45">
        <v>1</v>
      </c>
      <c r="AT119" s="42">
        <v>2</v>
      </c>
      <c r="AU119" s="48">
        <v>0</v>
      </c>
      <c r="AV119" s="52">
        <v>0.14000000000000001</v>
      </c>
      <c r="AW119" s="55">
        <v>0</v>
      </c>
    </row>
    <row r="120" spans="1:49" ht="23.25" customHeight="1" x14ac:dyDescent="0.25">
      <c r="A120" s="2">
        <v>114</v>
      </c>
      <c r="B120" s="23" t="s">
        <v>167</v>
      </c>
      <c r="C120" s="2" t="s">
        <v>124</v>
      </c>
      <c r="D120" s="2" t="s">
        <v>73</v>
      </c>
      <c r="E120" s="2" t="s">
        <v>73</v>
      </c>
      <c r="F120" s="45" t="s">
        <v>57</v>
      </c>
      <c r="G120" s="46" t="s">
        <v>1</v>
      </c>
      <c r="H120" s="40" t="s">
        <v>62</v>
      </c>
      <c r="I120" s="56" t="s">
        <v>142</v>
      </c>
      <c r="J120" s="46" t="s">
        <v>1</v>
      </c>
      <c r="K120" s="51" t="s">
        <v>68</v>
      </c>
      <c r="L120" s="40" t="s">
        <v>62</v>
      </c>
      <c r="M120" s="46" t="s">
        <v>1</v>
      </c>
      <c r="N120" s="46" t="s">
        <v>1</v>
      </c>
      <c r="O120" s="46" t="s">
        <v>1</v>
      </c>
      <c r="P120" s="46" t="s">
        <v>1</v>
      </c>
      <c r="Q120" s="46" t="s">
        <v>1</v>
      </c>
      <c r="R120" s="40" t="s">
        <v>62</v>
      </c>
      <c r="S120" s="46" t="s">
        <v>1</v>
      </c>
      <c r="T120" s="46" t="s">
        <v>1</v>
      </c>
      <c r="U120" s="46" t="s">
        <v>1</v>
      </c>
      <c r="V120" s="46" t="s">
        <v>1</v>
      </c>
      <c r="W120" s="46" t="s">
        <v>1</v>
      </c>
      <c r="X120" s="46" t="s">
        <v>1</v>
      </c>
      <c r="Y120" s="46" t="s">
        <v>1</v>
      </c>
      <c r="Z120" s="40" t="s">
        <v>62</v>
      </c>
      <c r="AA120" s="46" t="s">
        <v>1</v>
      </c>
      <c r="AB120" s="40" t="s">
        <v>62</v>
      </c>
      <c r="AC120" s="46" t="s">
        <v>1</v>
      </c>
      <c r="AD120" s="46" t="s">
        <v>1</v>
      </c>
      <c r="AE120" s="46" t="s">
        <v>1</v>
      </c>
      <c r="AF120" s="46" t="s">
        <v>1</v>
      </c>
      <c r="AG120" s="46" t="s">
        <v>1</v>
      </c>
      <c r="AH120" s="46" t="s">
        <v>1</v>
      </c>
      <c r="AI120" s="46" t="s">
        <v>1</v>
      </c>
      <c r="AJ120" s="46" t="s">
        <v>1</v>
      </c>
      <c r="AK120" s="46" t="s">
        <v>1</v>
      </c>
      <c r="AL120" s="46" t="s">
        <v>1</v>
      </c>
      <c r="AM120" s="40" t="s">
        <v>62</v>
      </c>
      <c r="AN120" s="46" t="s">
        <v>1</v>
      </c>
      <c r="AO120" s="46" t="s">
        <v>1</v>
      </c>
      <c r="AP120" s="47" t="s">
        <v>67</v>
      </c>
      <c r="AQ120" s="40" t="s">
        <v>62</v>
      </c>
      <c r="AR120" s="45" t="s">
        <v>71</v>
      </c>
      <c r="AS120" s="45">
        <v>1</v>
      </c>
      <c r="AT120" s="54">
        <v>0</v>
      </c>
      <c r="AU120" s="48">
        <v>0</v>
      </c>
      <c r="AV120" s="49">
        <v>3.1</v>
      </c>
      <c r="AW120" s="53">
        <v>0</v>
      </c>
    </row>
    <row r="121" spans="1:49" ht="23.25" customHeight="1" x14ac:dyDescent="0.25">
      <c r="A121" s="2">
        <v>115</v>
      </c>
      <c r="B121" s="23" t="s">
        <v>168</v>
      </c>
      <c r="C121" s="2" t="s">
        <v>124</v>
      </c>
      <c r="D121" s="2" t="s">
        <v>73</v>
      </c>
      <c r="E121" s="2" t="s">
        <v>73</v>
      </c>
      <c r="F121" s="45" t="s">
        <v>57</v>
      </c>
      <c r="G121" s="46" t="s">
        <v>1</v>
      </c>
      <c r="H121" s="46" t="s">
        <v>1</v>
      </c>
      <c r="I121" s="45" t="s">
        <v>57</v>
      </c>
      <c r="J121" s="46" t="s">
        <v>1</v>
      </c>
      <c r="K121" s="46" t="s">
        <v>1</v>
      </c>
      <c r="L121" s="46" t="s">
        <v>1</v>
      </c>
      <c r="M121" s="46" t="s">
        <v>1</v>
      </c>
      <c r="N121" s="46" t="s">
        <v>1</v>
      </c>
      <c r="O121" s="46" t="s">
        <v>1</v>
      </c>
      <c r="P121" s="46" t="s">
        <v>1</v>
      </c>
      <c r="Q121" s="46" t="s">
        <v>1</v>
      </c>
      <c r="R121" s="46" t="s">
        <v>1</v>
      </c>
      <c r="S121" s="46" t="s">
        <v>1</v>
      </c>
      <c r="T121" s="46" t="s">
        <v>1</v>
      </c>
      <c r="U121" s="46" t="s">
        <v>1</v>
      </c>
      <c r="V121" s="46" t="s">
        <v>1</v>
      </c>
      <c r="W121" s="46" t="s">
        <v>1</v>
      </c>
      <c r="X121" s="46" t="s">
        <v>1</v>
      </c>
      <c r="Y121" s="46" t="s">
        <v>1</v>
      </c>
      <c r="Z121" s="46" t="s">
        <v>1</v>
      </c>
      <c r="AA121" s="46" t="s">
        <v>1</v>
      </c>
      <c r="AB121" s="46" t="s">
        <v>1</v>
      </c>
      <c r="AC121" s="46" t="s">
        <v>1</v>
      </c>
      <c r="AD121" s="46" t="s">
        <v>1</v>
      </c>
      <c r="AE121" s="46" t="s">
        <v>1</v>
      </c>
      <c r="AF121" s="46" t="s">
        <v>1</v>
      </c>
      <c r="AG121" s="46" t="s">
        <v>1</v>
      </c>
      <c r="AH121" s="46" t="s">
        <v>1</v>
      </c>
      <c r="AI121" s="46" t="s">
        <v>1</v>
      </c>
      <c r="AJ121" s="46" t="s">
        <v>1</v>
      </c>
      <c r="AK121" s="46" t="s">
        <v>1</v>
      </c>
      <c r="AL121" s="46" t="s">
        <v>1</v>
      </c>
      <c r="AM121" s="46" t="s">
        <v>1</v>
      </c>
      <c r="AN121" s="46" t="s">
        <v>1</v>
      </c>
      <c r="AO121" s="46" t="s">
        <v>1</v>
      </c>
      <c r="AP121" s="46" t="s">
        <v>1</v>
      </c>
      <c r="AQ121" s="46" t="s">
        <v>1</v>
      </c>
      <c r="AR121" s="47" t="s">
        <v>63</v>
      </c>
      <c r="AS121" s="45">
        <v>1</v>
      </c>
      <c r="AT121" s="42">
        <v>2</v>
      </c>
      <c r="AU121" s="48">
        <v>0</v>
      </c>
      <c r="AV121" s="52">
        <v>0.3</v>
      </c>
      <c r="AW121" s="50">
        <v>0.02</v>
      </c>
    </row>
    <row r="122" spans="1:49" ht="23.25" customHeight="1" x14ac:dyDescent="0.25">
      <c r="A122" s="2">
        <v>116</v>
      </c>
      <c r="B122" s="23" t="s">
        <v>169</v>
      </c>
      <c r="C122" s="2" t="s">
        <v>124</v>
      </c>
      <c r="D122" s="2" t="s">
        <v>73</v>
      </c>
      <c r="E122" s="2" t="s">
        <v>73</v>
      </c>
      <c r="F122" s="45" t="s">
        <v>57</v>
      </c>
      <c r="G122" s="46" t="s">
        <v>1</v>
      </c>
      <c r="H122" s="46" t="s">
        <v>1</v>
      </c>
      <c r="I122" s="45" t="s">
        <v>57</v>
      </c>
      <c r="J122" s="46" t="s">
        <v>1</v>
      </c>
      <c r="K122" s="40" t="s">
        <v>62</v>
      </c>
      <c r="L122" s="46" t="s">
        <v>1</v>
      </c>
      <c r="M122" s="46" t="s">
        <v>1</v>
      </c>
      <c r="N122" s="46" t="s">
        <v>1</v>
      </c>
      <c r="O122" s="46" t="s">
        <v>1</v>
      </c>
      <c r="P122" s="46" t="s">
        <v>1</v>
      </c>
      <c r="Q122" s="46" t="s">
        <v>1</v>
      </c>
      <c r="R122" s="46" t="s">
        <v>1</v>
      </c>
      <c r="S122" s="46" t="s">
        <v>1</v>
      </c>
      <c r="T122" s="46" t="s">
        <v>1</v>
      </c>
      <c r="U122" s="46" t="s">
        <v>1</v>
      </c>
      <c r="V122" s="46" t="s">
        <v>1</v>
      </c>
      <c r="W122" s="46" t="s">
        <v>1</v>
      </c>
      <c r="X122" s="46" t="s">
        <v>1</v>
      </c>
      <c r="Y122" s="46" t="s">
        <v>1</v>
      </c>
      <c r="Z122" s="46" t="s">
        <v>1</v>
      </c>
      <c r="AA122" s="46" t="s">
        <v>1</v>
      </c>
      <c r="AB122" s="46" t="s">
        <v>1</v>
      </c>
      <c r="AC122" s="46" t="s">
        <v>1</v>
      </c>
      <c r="AD122" s="46" t="s">
        <v>1</v>
      </c>
      <c r="AE122" s="46" t="s">
        <v>1</v>
      </c>
      <c r="AF122" s="46" t="s">
        <v>1</v>
      </c>
      <c r="AG122" s="46" t="s">
        <v>1</v>
      </c>
      <c r="AH122" s="46" t="s">
        <v>1</v>
      </c>
      <c r="AI122" s="46" t="s">
        <v>1</v>
      </c>
      <c r="AJ122" s="46" t="s">
        <v>1</v>
      </c>
      <c r="AK122" s="46" t="s">
        <v>1</v>
      </c>
      <c r="AL122" s="46" t="s">
        <v>1</v>
      </c>
      <c r="AM122" s="46" t="s">
        <v>1</v>
      </c>
      <c r="AN122" s="46" t="s">
        <v>1</v>
      </c>
      <c r="AO122" s="46" t="s">
        <v>1</v>
      </c>
      <c r="AP122" s="47" t="s">
        <v>67</v>
      </c>
      <c r="AQ122" s="47" t="s">
        <v>67</v>
      </c>
      <c r="AR122" s="45" t="s">
        <v>71</v>
      </c>
      <c r="AS122" s="45">
        <v>1</v>
      </c>
      <c r="AT122" s="42">
        <v>2</v>
      </c>
      <c r="AU122" s="48">
        <v>0</v>
      </c>
      <c r="AV122" s="49">
        <v>0.28999999999999998</v>
      </c>
      <c r="AW122" s="53">
        <v>0.02</v>
      </c>
    </row>
    <row r="123" spans="1:49" ht="23.25" customHeight="1" x14ac:dyDescent="0.25">
      <c r="A123" s="2">
        <v>117</v>
      </c>
      <c r="B123" s="23" t="s">
        <v>170</v>
      </c>
      <c r="C123" s="2" t="s">
        <v>124</v>
      </c>
      <c r="D123" s="2" t="s">
        <v>73</v>
      </c>
      <c r="E123" s="2" t="s">
        <v>73</v>
      </c>
      <c r="F123" s="45" t="s">
        <v>57</v>
      </c>
      <c r="G123" s="46" t="s">
        <v>1</v>
      </c>
      <c r="H123" s="40" t="s">
        <v>62</v>
      </c>
      <c r="I123" s="56" t="s">
        <v>142</v>
      </c>
      <c r="J123" s="46" t="s">
        <v>1</v>
      </c>
      <c r="K123" s="51" t="s">
        <v>68</v>
      </c>
      <c r="L123" s="46" t="s">
        <v>1</v>
      </c>
      <c r="M123" s="46" t="s">
        <v>1</v>
      </c>
      <c r="N123" s="46" t="s">
        <v>1</v>
      </c>
      <c r="O123" s="46" t="s">
        <v>1</v>
      </c>
      <c r="P123" s="46" t="s">
        <v>1</v>
      </c>
      <c r="Q123" s="46" t="s">
        <v>1</v>
      </c>
      <c r="R123" s="40" t="s">
        <v>62</v>
      </c>
      <c r="S123" s="46" t="s">
        <v>1</v>
      </c>
      <c r="T123" s="46" t="s">
        <v>1</v>
      </c>
      <c r="U123" s="46" t="s">
        <v>1</v>
      </c>
      <c r="V123" s="46" t="s">
        <v>1</v>
      </c>
      <c r="W123" s="46" t="s">
        <v>1</v>
      </c>
      <c r="X123" s="46" t="s">
        <v>1</v>
      </c>
      <c r="Y123" s="46" t="s">
        <v>1</v>
      </c>
      <c r="Z123" s="40" t="s">
        <v>62</v>
      </c>
      <c r="AA123" s="46" t="s">
        <v>1</v>
      </c>
      <c r="AB123" s="46" t="s">
        <v>1</v>
      </c>
      <c r="AC123" s="46" t="s">
        <v>1</v>
      </c>
      <c r="AD123" s="46" t="s">
        <v>1</v>
      </c>
      <c r="AE123" s="46" t="s">
        <v>1</v>
      </c>
      <c r="AF123" s="46" t="s">
        <v>1</v>
      </c>
      <c r="AG123" s="46" t="s">
        <v>1</v>
      </c>
      <c r="AH123" s="46" t="s">
        <v>1</v>
      </c>
      <c r="AI123" s="46" t="s">
        <v>1</v>
      </c>
      <c r="AJ123" s="46" t="s">
        <v>1</v>
      </c>
      <c r="AK123" s="46" t="s">
        <v>1</v>
      </c>
      <c r="AL123" s="46" t="s">
        <v>1</v>
      </c>
      <c r="AM123" s="46" t="s">
        <v>1</v>
      </c>
      <c r="AN123" s="46" t="s">
        <v>1</v>
      </c>
      <c r="AO123" s="46" t="s">
        <v>1</v>
      </c>
      <c r="AP123" s="46" t="s">
        <v>1</v>
      </c>
      <c r="AQ123" s="40" t="s">
        <v>62</v>
      </c>
      <c r="AR123" s="45" t="s">
        <v>71</v>
      </c>
      <c r="AS123" s="45">
        <v>1</v>
      </c>
      <c r="AT123" s="42">
        <v>2</v>
      </c>
      <c r="AU123" s="48">
        <v>0</v>
      </c>
      <c r="AV123" s="48">
        <v>0</v>
      </c>
      <c r="AW123" s="55">
        <v>0</v>
      </c>
    </row>
    <row r="124" spans="1:49" ht="23.25" customHeight="1" x14ac:dyDescent="0.25">
      <c r="A124" s="2">
        <v>118</v>
      </c>
      <c r="B124" s="23" t="s">
        <v>171</v>
      </c>
      <c r="C124" s="2" t="s">
        <v>124</v>
      </c>
      <c r="D124" s="2" t="s">
        <v>73</v>
      </c>
      <c r="E124" s="2" t="s">
        <v>73</v>
      </c>
      <c r="F124" s="45" t="s">
        <v>57</v>
      </c>
      <c r="G124" s="46" t="s">
        <v>1</v>
      </c>
      <c r="H124" s="40" t="s">
        <v>62</v>
      </c>
      <c r="I124" s="42" t="s">
        <v>66</v>
      </c>
      <c r="J124" s="46" t="s">
        <v>1</v>
      </c>
      <c r="K124" s="47" t="s">
        <v>67</v>
      </c>
      <c r="L124" s="46" t="s">
        <v>1</v>
      </c>
      <c r="M124" s="46" t="s">
        <v>1</v>
      </c>
      <c r="N124" s="46" t="s">
        <v>1</v>
      </c>
      <c r="O124" s="46" t="s">
        <v>1</v>
      </c>
      <c r="P124" s="46" t="s">
        <v>1</v>
      </c>
      <c r="Q124" s="46" t="s">
        <v>1</v>
      </c>
      <c r="R124" s="46" t="s">
        <v>1</v>
      </c>
      <c r="S124" s="46" t="s">
        <v>1</v>
      </c>
      <c r="T124" s="46" t="s">
        <v>1</v>
      </c>
      <c r="U124" s="46" t="s">
        <v>1</v>
      </c>
      <c r="V124" s="46" t="s">
        <v>1</v>
      </c>
      <c r="W124" s="46" t="s">
        <v>1</v>
      </c>
      <c r="X124" s="46" t="s">
        <v>1</v>
      </c>
      <c r="Y124" s="46" t="s">
        <v>1</v>
      </c>
      <c r="Z124" s="46" t="s">
        <v>1</v>
      </c>
      <c r="AA124" s="46" t="s">
        <v>1</v>
      </c>
      <c r="AB124" s="40" t="s">
        <v>62</v>
      </c>
      <c r="AC124" s="46" t="s">
        <v>1</v>
      </c>
      <c r="AD124" s="46" t="s">
        <v>1</v>
      </c>
      <c r="AE124" s="46" t="s">
        <v>1</v>
      </c>
      <c r="AF124" s="46" t="s">
        <v>1</v>
      </c>
      <c r="AG124" s="46" t="s">
        <v>1</v>
      </c>
      <c r="AH124" s="46" t="s">
        <v>1</v>
      </c>
      <c r="AI124" s="46" t="s">
        <v>1</v>
      </c>
      <c r="AJ124" s="46" t="s">
        <v>1</v>
      </c>
      <c r="AK124" s="46" t="s">
        <v>1</v>
      </c>
      <c r="AL124" s="46" t="s">
        <v>1</v>
      </c>
      <c r="AM124" s="46" t="s">
        <v>1</v>
      </c>
      <c r="AN124" s="46" t="s">
        <v>1</v>
      </c>
      <c r="AO124" s="46" t="s">
        <v>1</v>
      </c>
      <c r="AP124" s="40" t="s">
        <v>62</v>
      </c>
      <c r="AQ124" s="40" t="s">
        <v>62</v>
      </c>
      <c r="AR124" s="45" t="s">
        <v>71</v>
      </c>
      <c r="AS124" s="45">
        <v>1</v>
      </c>
      <c r="AT124" s="54">
        <v>0</v>
      </c>
      <c r="AU124" s="48">
        <v>0</v>
      </c>
      <c r="AV124" s="49">
        <v>0</v>
      </c>
      <c r="AW124" s="53">
        <v>0</v>
      </c>
    </row>
    <row r="125" spans="1:49" ht="23.25" customHeight="1" x14ac:dyDescent="0.25">
      <c r="A125" s="2">
        <v>119</v>
      </c>
      <c r="B125" s="23" t="s">
        <v>172</v>
      </c>
      <c r="C125" s="2" t="s">
        <v>124</v>
      </c>
      <c r="D125" s="2" t="s">
        <v>73</v>
      </c>
      <c r="E125" s="2" t="s">
        <v>73</v>
      </c>
      <c r="F125" s="45" t="s">
        <v>57</v>
      </c>
      <c r="G125" s="46" t="s">
        <v>1</v>
      </c>
      <c r="H125" s="46" t="s">
        <v>1</v>
      </c>
      <c r="I125" s="45" t="s">
        <v>57</v>
      </c>
      <c r="J125" s="46" t="s">
        <v>1</v>
      </c>
      <c r="K125" s="40" t="s">
        <v>62</v>
      </c>
      <c r="L125" s="46" t="s">
        <v>1</v>
      </c>
      <c r="M125" s="46" t="s">
        <v>1</v>
      </c>
      <c r="N125" s="46" t="s">
        <v>1</v>
      </c>
      <c r="O125" s="46" t="s">
        <v>1</v>
      </c>
      <c r="P125" s="46" t="s">
        <v>1</v>
      </c>
      <c r="Q125" s="46" t="s">
        <v>1</v>
      </c>
      <c r="R125" s="46" t="s">
        <v>1</v>
      </c>
      <c r="S125" s="46" t="s">
        <v>1</v>
      </c>
      <c r="T125" s="46" t="s">
        <v>1</v>
      </c>
      <c r="U125" s="46" t="s">
        <v>1</v>
      </c>
      <c r="V125" s="46" t="s">
        <v>1</v>
      </c>
      <c r="W125" s="46" t="s">
        <v>1</v>
      </c>
      <c r="X125" s="46" t="s">
        <v>1</v>
      </c>
      <c r="Y125" s="46" t="s">
        <v>1</v>
      </c>
      <c r="Z125" s="46" t="s">
        <v>1</v>
      </c>
      <c r="AA125" s="46" t="s">
        <v>1</v>
      </c>
      <c r="AB125" s="46" t="s">
        <v>1</v>
      </c>
      <c r="AC125" s="46" t="s">
        <v>1</v>
      </c>
      <c r="AD125" s="46" t="s">
        <v>1</v>
      </c>
      <c r="AE125" s="46" t="s">
        <v>1</v>
      </c>
      <c r="AF125" s="46" t="s">
        <v>1</v>
      </c>
      <c r="AG125" s="46" t="s">
        <v>1</v>
      </c>
      <c r="AH125" s="46" t="s">
        <v>1</v>
      </c>
      <c r="AI125" s="46" t="s">
        <v>1</v>
      </c>
      <c r="AJ125" s="46" t="s">
        <v>1</v>
      </c>
      <c r="AK125" s="46" t="s">
        <v>1</v>
      </c>
      <c r="AL125" s="46" t="s">
        <v>1</v>
      </c>
      <c r="AM125" s="46" t="s">
        <v>1</v>
      </c>
      <c r="AN125" s="46" t="s">
        <v>1</v>
      </c>
      <c r="AO125" s="46" t="s">
        <v>1</v>
      </c>
      <c r="AP125" s="51" t="s">
        <v>68</v>
      </c>
      <c r="AQ125" s="40" t="s">
        <v>62</v>
      </c>
      <c r="AR125" s="47" t="s">
        <v>63</v>
      </c>
      <c r="AS125" s="45">
        <v>1</v>
      </c>
      <c r="AT125" s="45">
        <v>1</v>
      </c>
      <c r="AU125" s="48">
        <v>0</v>
      </c>
      <c r="AV125" s="52">
        <v>2.1</v>
      </c>
      <c r="AW125" s="55">
        <v>0</v>
      </c>
    </row>
    <row r="126" spans="1:49" ht="23.25" customHeight="1" x14ac:dyDescent="0.25">
      <c r="A126" s="2">
        <v>120</v>
      </c>
      <c r="B126" s="23" t="s">
        <v>173</v>
      </c>
      <c r="C126" s="2" t="s">
        <v>124</v>
      </c>
      <c r="D126" s="2" t="s">
        <v>73</v>
      </c>
      <c r="E126" s="2" t="s">
        <v>73</v>
      </c>
      <c r="F126" s="45" t="s">
        <v>57</v>
      </c>
      <c r="G126" s="46" t="s">
        <v>1</v>
      </c>
      <c r="H126" s="46" t="s">
        <v>1</v>
      </c>
      <c r="I126" s="45" t="s">
        <v>57</v>
      </c>
      <c r="J126" s="46" t="s">
        <v>1</v>
      </c>
      <c r="K126" s="46" t="s">
        <v>1</v>
      </c>
      <c r="L126" s="46" t="s">
        <v>1</v>
      </c>
      <c r="M126" s="46" t="s">
        <v>1</v>
      </c>
      <c r="N126" s="46" t="s">
        <v>1</v>
      </c>
      <c r="O126" s="46" t="s">
        <v>1</v>
      </c>
      <c r="P126" s="46" t="s">
        <v>1</v>
      </c>
      <c r="Q126" s="46" t="s">
        <v>1</v>
      </c>
      <c r="R126" s="46" t="s">
        <v>1</v>
      </c>
      <c r="S126" s="46" t="s">
        <v>1</v>
      </c>
      <c r="T126" s="46" t="s">
        <v>1</v>
      </c>
      <c r="U126" s="46" t="s">
        <v>1</v>
      </c>
      <c r="V126" s="46" t="s">
        <v>1</v>
      </c>
      <c r="W126" s="46" t="s">
        <v>1</v>
      </c>
      <c r="X126" s="46" t="s">
        <v>1</v>
      </c>
      <c r="Y126" s="46" t="s">
        <v>1</v>
      </c>
      <c r="Z126" s="46" t="s">
        <v>1</v>
      </c>
      <c r="AA126" s="46" t="s">
        <v>1</v>
      </c>
      <c r="AB126" s="46" t="s">
        <v>1</v>
      </c>
      <c r="AC126" s="46" t="s">
        <v>1</v>
      </c>
      <c r="AD126" s="46" t="s">
        <v>1</v>
      </c>
      <c r="AE126" s="46" t="s">
        <v>1</v>
      </c>
      <c r="AF126" s="46" t="s">
        <v>1</v>
      </c>
      <c r="AG126" s="46" t="s">
        <v>1</v>
      </c>
      <c r="AH126" s="46" t="s">
        <v>1</v>
      </c>
      <c r="AI126" s="46" t="s">
        <v>1</v>
      </c>
      <c r="AJ126" s="46" t="s">
        <v>1</v>
      </c>
      <c r="AK126" s="46" t="s">
        <v>1</v>
      </c>
      <c r="AL126" s="46" t="s">
        <v>1</v>
      </c>
      <c r="AM126" s="46" t="s">
        <v>1</v>
      </c>
      <c r="AN126" s="46" t="s">
        <v>1</v>
      </c>
      <c r="AO126" s="46" t="s">
        <v>1</v>
      </c>
      <c r="AP126" s="46" t="s">
        <v>1</v>
      </c>
      <c r="AQ126" s="47" t="s">
        <v>67</v>
      </c>
      <c r="AR126" s="45" t="s">
        <v>71</v>
      </c>
      <c r="AS126" s="45">
        <v>1</v>
      </c>
      <c r="AT126" s="45">
        <v>1</v>
      </c>
      <c r="AU126" s="48">
        <v>0</v>
      </c>
      <c r="AV126" s="48">
        <v>0</v>
      </c>
      <c r="AW126" s="55">
        <v>0</v>
      </c>
    </row>
    <row r="127" spans="1:49" ht="23.25" customHeight="1" x14ac:dyDescent="0.25">
      <c r="A127" s="2">
        <v>121</v>
      </c>
      <c r="B127" s="23" t="s">
        <v>174</v>
      </c>
      <c r="C127" s="2" t="s">
        <v>124</v>
      </c>
      <c r="D127" s="2" t="s">
        <v>73</v>
      </c>
      <c r="E127" s="2" t="s">
        <v>73</v>
      </c>
      <c r="F127" s="45" t="s">
        <v>57</v>
      </c>
      <c r="G127" s="40" t="s">
        <v>62</v>
      </c>
      <c r="H127" s="46" t="s">
        <v>1</v>
      </c>
      <c r="I127" s="42" t="s">
        <v>66</v>
      </c>
      <c r="J127" s="47" t="s">
        <v>67</v>
      </c>
      <c r="K127" s="46" t="s">
        <v>1</v>
      </c>
      <c r="L127" s="46" t="s">
        <v>1</v>
      </c>
      <c r="M127" s="46" t="s">
        <v>1</v>
      </c>
      <c r="N127" s="46" t="s">
        <v>1</v>
      </c>
      <c r="O127" s="46" t="s">
        <v>1</v>
      </c>
      <c r="P127" s="46" t="s">
        <v>1</v>
      </c>
      <c r="Q127" s="46" t="s">
        <v>1</v>
      </c>
      <c r="R127" s="46" t="s">
        <v>1</v>
      </c>
      <c r="S127" s="46" t="s">
        <v>1</v>
      </c>
      <c r="T127" s="46" t="s">
        <v>1</v>
      </c>
      <c r="U127" s="40" t="s">
        <v>62</v>
      </c>
      <c r="V127" s="46" t="s">
        <v>1</v>
      </c>
      <c r="W127" s="46" t="s">
        <v>1</v>
      </c>
      <c r="X127" s="46" t="s">
        <v>1</v>
      </c>
      <c r="Y127" s="46" t="s">
        <v>1</v>
      </c>
      <c r="Z127" s="46" t="s">
        <v>1</v>
      </c>
      <c r="AA127" s="46" t="s">
        <v>1</v>
      </c>
      <c r="AB127" s="46" t="s">
        <v>1</v>
      </c>
      <c r="AC127" s="46" t="s">
        <v>1</v>
      </c>
      <c r="AD127" s="46" t="s">
        <v>1</v>
      </c>
      <c r="AE127" s="46" t="s">
        <v>1</v>
      </c>
      <c r="AF127" s="46" t="s">
        <v>1</v>
      </c>
      <c r="AG127" s="46" t="s">
        <v>1</v>
      </c>
      <c r="AH127" s="46" t="s">
        <v>1</v>
      </c>
      <c r="AI127" s="46" t="s">
        <v>1</v>
      </c>
      <c r="AJ127" s="46" t="s">
        <v>1</v>
      </c>
      <c r="AK127" s="46" t="s">
        <v>1</v>
      </c>
      <c r="AL127" s="46" t="s">
        <v>1</v>
      </c>
      <c r="AM127" s="46" t="s">
        <v>1</v>
      </c>
      <c r="AN127" s="46" t="s">
        <v>1</v>
      </c>
      <c r="AO127" s="46" t="s">
        <v>1</v>
      </c>
      <c r="AP127" s="51" t="s">
        <v>68</v>
      </c>
      <c r="AQ127" s="51" t="s">
        <v>68</v>
      </c>
      <c r="AR127" s="45" t="s">
        <v>71</v>
      </c>
      <c r="AS127" s="45">
        <v>1</v>
      </c>
      <c r="AT127" s="42">
        <v>2</v>
      </c>
      <c r="AU127" s="48">
        <v>0</v>
      </c>
      <c r="AV127" s="49">
        <v>8.9999999999999993E-3</v>
      </c>
      <c r="AW127" s="53">
        <v>0</v>
      </c>
    </row>
    <row r="128" spans="1:49" ht="23.25" customHeight="1" x14ac:dyDescent="0.25">
      <c r="A128" s="2">
        <v>122</v>
      </c>
      <c r="B128" s="23" t="s">
        <v>175</v>
      </c>
      <c r="C128" s="2" t="s">
        <v>124</v>
      </c>
      <c r="D128" s="2" t="s">
        <v>73</v>
      </c>
      <c r="E128" s="2" t="s">
        <v>73</v>
      </c>
      <c r="F128" s="45" t="s">
        <v>57</v>
      </c>
      <c r="G128" s="46" t="s">
        <v>1</v>
      </c>
      <c r="H128" s="46" t="s">
        <v>1</v>
      </c>
      <c r="I128" s="45" t="s">
        <v>57</v>
      </c>
      <c r="J128" s="46" t="s">
        <v>1</v>
      </c>
      <c r="K128" s="46" t="s">
        <v>1</v>
      </c>
      <c r="L128" s="46" t="s">
        <v>1</v>
      </c>
      <c r="M128" s="46" t="s">
        <v>1</v>
      </c>
      <c r="N128" s="46" t="s">
        <v>1</v>
      </c>
      <c r="O128" s="46" t="s">
        <v>1</v>
      </c>
      <c r="P128" s="46" t="s">
        <v>1</v>
      </c>
      <c r="Q128" s="46" t="s">
        <v>1</v>
      </c>
      <c r="R128" s="46" t="s">
        <v>1</v>
      </c>
      <c r="S128" s="46" t="s">
        <v>1</v>
      </c>
      <c r="T128" s="46" t="s">
        <v>1</v>
      </c>
      <c r="U128" s="46" t="s">
        <v>1</v>
      </c>
      <c r="V128" s="46" t="s">
        <v>1</v>
      </c>
      <c r="W128" s="46" t="s">
        <v>1</v>
      </c>
      <c r="X128" s="46" t="s">
        <v>1</v>
      </c>
      <c r="Y128" s="46" t="s">
        <v>1</v>
      </c>
      <c r="Z128" s="46" t="s">
        <v>1</v>
      </c>
      <c r="AA128" s="46" t="s">
        <v>1</v>
      </c>
      <c r="AB128" s="46" t="s">
        <v>1</v>
      </c>
      <c r="AC128" s="46" t="s">
        <v>1</v>
      </c>
      <c r="AD128" s="46" t="s">
        <v>1</v>
      </c>
      <c r="AE128" s="46" t="s">
        <v>1</v>
      </c>
      <c r="AF128" s="46" t="s">
        <v>1</v>
      </c>
      <c r="AG128" s="46" t="s">
        <v>1</v>
      </c>
      <c r="AH128" s="46" t="s">
        <v>1</v>
      </c>
      <c r="AI128" s="46" t="s">
        <v>1</v>
      </c>
      <c r="AJ128" s="46" t="s">
        <v>1</v>
      </c>
      <c r="AK128" s="46" t="s">
        <v>1</v>
      </c>
      <c r="AL128" s="46" t="s">
        <v>1</v>
      </c>
      <c r="AM128" s="46" t="s">
        <v>1</v>
      </c>
      <c r="AN128" s="46" t="s">
        <v>1</v>
      </c>
      <c r="AO128" s="46" t="s">
        <v>1</v>
      </c>
      <c r="AP128" s="46" t="s">
        <v>1</v>
      </c>
      <c r="AQ128" s="40" t="s">
        <v>62</v>
      </c>
      <c r="AR128" s="45" t="s">
        <v>71</v>
      </c>
      <c r="AS128" s="45">
        <v>1</v>
      </c>
      <c r="AT128" s="45">
        <v>1</v>
      </c>
      <c r="AU128" s="48">
        <v>0</v>
      </c>
      <c r="AV128" s="52">
        <v>7.4</v>
      </c>
      <c r="AW128" s="53">
        <v>0</v>
      </c>
    </row>
    <row r="129" spans="1:49" ht="23.25" customHeight="1" x14ac:dyDescent="0.25">
      <c r="A129" s="2">
        <v>123</v>
      </c>
      <c r="B129" s="23" t="s">
        <v>176</v>
      </c>
      <c r="C129" s="2" t="s">
        <v>124</v>
      </c>
      <c r="D129" s="2" t="s">
        <v>73</v>
      </c>
      <c r="E129" s="2" t="s">
        <v>73</v>
      </c>
      <c r="F129" s="45" t="s">
        <v>57</v>
      </c>
      <c r="G129" s="46" t="s">
        <v>1</v>
      </c>
      <c r="H129" s="46" t="s">
        <v>1</v>
      </c>
      <c r="I129" s="45" t="s">
        <v>57</v>
      </c>
      <c r="J129" s="46" t="s">
        <v>1</v>
      </c>
      <c r="K129" s="46" t="s">
        <v>1</v>
      </c>
      <c r="L129" s="46" t="s">
        <v>1</v>
      </c>
      <c r="M129" s="46" t="s">
        <v>1</v>
      </c>
      <c r="N129" s="46" t="s">
        <v>1</v>
      </c>
      <c r="O129" s="46" t="s">
        <v>1</v>
      </c>
      <c r="P129" s="46" t="s">
        <v>1</v>
      </c>
      <c r="Q129" s="46" t="s">
        <v>1</v>
      </c>
      <c r="R129" s="46" t="s">
        <v>1</v>
      </c>
      <c r="S129" s="46" t="s">
        <v>1</v>
      </c>
      <c r="T129" s="46" t="s">
        <v>1</v>
      </c>
      <c r="U129" s="46" t="s">
        <v>1</v>
      </c>
      <c r="V129" s="46" t="s">
        <v>1</v>
      </c>
      <c r="W129" s="46" t="s">
        <v>1</v>
      </c>
      <c r="X129" s="46" t="s">
        <v>1</v>
      </c>
      <c r="Y129" s="46" t="s">
        <v>1</v>
      </c>
      <c r="Z129" s="46" t="s">
        <v>1</v>
      </c>
      <c r="AA129" s="46" t="s">
        <v>1</v>
      </c>
      <c r="AB129" s="46" t="s">
        <v>1</v>
      </c>
      <c r="AC129" s="46" t="s">
        <v>1</v>
      </c>
      <c r="AD129" s="46" t="s">
        <v>1</v>
      </c>
      <c r="AE129" s="46" t="s">
        <v>1</v>
      </c>
      <c r="AF129" s="46" t="s">
        <v>1</v>
      </c>
      <c r="AG129" s="46" t="s">
        <v>1</v>
      </c>
      <c r="AH129" s="46" t="s">
        <v>1</v>
      </c>
      <c r="AI129" s="46" t="s">
        <v>1</v>
      </c>
      <c r="AJ129" s="46" t="s">
        <v>1</v>
      </c>
      <c r="AK129" s="46" t="s">
        <v>1</v>
      </c>
      <c r="AL129" s="46" t="s">
        <v>1</v>
      </c>
      <c r="AM129" s="46" t="s">
        <v>1</v>
      </c>
      <c r="AN129" s="46" t="s">
        <v>1</v>
      </c>
      <c r="AO129" s="46" t="s">
        <v>1</v>
      </c>
      <c r="AP129" s="46" t="s">
        <v>1</v>
      </c>
      <c r="AQ129" s="46" t="s">
        <v>1</v>
      </c>
      <c r="AR129" s="47" t="s">
        <v>63</v>
      </c>
      <c r="AS129" s="45">
        <v>1</v>
      </c>
      <c r="AT129" s="54">
        <v>0</v>
      </c>
      <c r="AU129" s="48">
        <v>0</v>
      </c>
      <c r="AV129" s="48">
        <v>0</v>
      </c>
      <c r="AW129" s="55">
        <v>0</v>
      </c>
    </row>
    <row r="130" spans="1:49" ht="23.25" customHeight="1" x14ac:dyDescent="0.25">
      <c r="A130" s="2">
        <v>124</v>
      </c>
      <c r="B130" s="23" t="s">
        <v>177</v>
      </c>
      <c r="C130" s="2" t="s">
        <v>124</v>
      </c>
      <c r="D130" s="2" t="s">
        <v>73</v>
      </c>
      <c r="E130" s="2" t="s">
        <v>73</v>
      </c>
      <c r="F130" s="45" t="s">
        <v>57</v>
      </c>
      <c r="G130" s="46" t="s">
        <v>1</v>
      </c>
      <c r="H130" s="46" t="s">
        <v>1</v>
      </c>
      <c r="I130" s="45" t="s">
        <v>57</v>
      </c>
      <c r="J130" s="46" t="s">
        <v>1</v>
      </c>
      <c r="K130" s="40" t="s">
        <v>62</v>
      </c>
      <c r="L130" s="46" t="s">
        <v>1</v>
      </c>
      <c r="M130" s="46" t="s">
        <v>1</v>
      </c>
      <c r="N130" s="46" t="s">
        <v>1</v>
      </c>
      <c r="O130" s="46" t="s">
        <v>1</v>
      </c>
      <c r="P130" s="46" t="s">
        <v>1</v>
      </c>
      <c r="Q130" s="46" t="s">
        <v>1</v>
      </c>
      <c r="R130" s="46" t="s">
        <v>1</v>
      </c>
      <c r="S130" s="46" t="s">
        <v>1</v>
      </c>
      <c r="T130" s="46" t="s">
        <v>1</v>
      </c>
      <c r="U130" s="46" t="s">
        <v>1</v>
      </c>
      <c r="V130" s="46" t="s">
        <v>1</v>
      </c>
      <c r="W130" s="46" t="s">
        <v>1</v>
      </c>
      <c r="X130" s="46" t="s">
        <v>1</v>
      </c>
      <c r="Y130" s="46" t="s">
        <v>1</v>
      </c>
      <c r="Z130" s="46" t="s">
        <v>1</v>
      </c>
      <c r="AA130" s="46" t="s">
        <v>1</v>
      </c>
      <c r="AB130" s="46" t="s">
        <v>1</v>
      </c>
      <c r="AC130" s="46" t="s">
        <v>1</v>
      </c>
      <c r="AD130" s="46" t="s">
        <v>1</v>
      </c>
      <c r="AE130" s="46" t="s">
        <v>1</v>
      </c>
      <c r="AF130" s="46" t="s">
        <v>1</v>
      </c>
      <c r="AG130" s="46" t="s">
        <v>1</v>
      </c>
      <c r="AH130" s="46" t="s">
        <v>1</v>
      </c>
      <c r="AI130" s="46" t="s">
        <v>1</v>
      </c>
      <c r="AJ130" s="46" t="s">
        <v>1</v>
      </c>
      <c r="AK130" s="46" t="s">
        <v>1</v>
      </c>
      <c r="AL130" s="46" t="s">
        <v>1</v>
      </c>
      <c r="AM130" s="46" t="s">
        <v>1</v>
      </c>
      <c r="AN130" s="46" t="s">
        <v>1</v>
      </c>
      <c r="AO130" s="46" t="s">
        <v>1</v>
      </c>
      <c r="AP130" s="47" t="s">
        <v>67</v>
      </c>
      <c r="AQ130" s="46" t="s">
        <v>1</v>
      </c>
      <c r="AR130" s="45" t="s">
        <v>71</v>
      </c>
      <c r="AS130" s="45">
        <v>1</v>
      </c>
      <c r="AT130" s="54">
        <v>0</v>
      </c>
      <c r="AU130" s="48">
        <v>0</v>
      </c>
      <c r="AV130" s="48">
        <v>0</v>
      </c>
      <c r="AW130" s="55">
        <v>0</v>
      </c>
    </row>
    <row r="131" spans="1:49" ht="23.25" customHeight="1" x14ac:dyDescent="0.25">
      <c r="A131" s="2">
        <v>125</v>
      </c>
      <c r="B131" s="23" t="s">
        <v>178</v>
      </c>
      <c r="C131" s="2" t="s">
        <v>124</v>
      </c>
      <c r="D131" s="2" t="s">
        <v>73</v>
      </c>
      <c r="E131" s="2" t="s">
        <v>73</v>
      </c>
      <c r="F131" s="45" t="s">
        <v>57</v>
      </c>
      <c r="G131" s="46" t="s">
        <v>1</v>
      </c>
      <c r="H131" s="46" t="s">
        <v>1</v>
      </c>
      <c r="I131" s="45" t="s">
        <v>57</v>
      </c>
      <c r="J131" s="46" t="s">
        <v>1</v>
      </c>
      <c r="K131" s="46" t="s">
        <v>1</v>
      </c>
      <c r="L131" s="46" t="s">
        <v>1</v>
      </c>
      <c r="M131" s="46" t="s">
        <v>1</v>
      </c>
      <c r="N131" s="46" t="s">
        <v>1</v>
      </c>
      <c r="O131" s="46" t="s">
        <v>1</v>
      </c>
      <c r="P131" s="46" t="s">
        <v>1</v>
      </c>
      <c r="Q131" s="46" t="s">
        <v>1</v>
      </c>
      <c r="R131" s="46" t="s">
        <v>1</v>
      </c>
      <c r="S131" s="46" t="s">
        <v>1</v>
      </c>
      <c r="T131" s="46" t="s">
        <v>1</v>
      </c>
      <c r="U131" s="46" t="s">
        <v>1</v>
      </c>
      <c r="V131" s="46" t="s">
        <v>1</v>
      </c>
      <c r="W131" s="46" t="s">
        <v>1</v>
      </c>
      <c r="X131" s="46" t="s">
        <v>1</v>
      </c>
      <c r="Y131" s="46" t="s">
        <v>1</v>
      </c>
      <c r="Z131" s="46" t="s">
        <v>1</v>
      </c>
      <c r="AA131" s="46" t="s">
        <v>1</v>
      </c>
      <c r="AB131" s="46" t="s">
        <v>1</v>
      </c>
      <c r="AC131" s="46" t="s">
        <v>1</v>
      </c>
      <c r="AD131" s="46" t="s">
        <v>1</v>
      </c>
      <c r="AE131" s="46" t="s">
        <v>1</v>
      </c>
      <c r="AF131" s="46" t="s">
        <v>1</v>
      </c>
      <c r="AG131" s="46" t="s">
        <v>1</v>
      </c>
      <c r="AH131" s="46" t="s">
        <v>1</v>
      </c>
      <c r="AI131" s="46" t="s">
        <v>1</v>
      </c>
      <c r="AJ131" s="46" t="s">
        <v>1</v>
      </c>
      <c r="AK131" s="46" t="s">
        <v>1</v>
      </c>
      <c r="AL131" s="46" t="s">
        <v>1</v>
      </c>
      <c r="AM131" s="46" t="s">
        <v>1</v>
      </c>
      <c r="AN131" s="46" t="s">
        <v>1</v>
      </c>
      <c r="AO131" s="46" t="s">
        <v>1</v>
      </c>
      <c r="AP131" s="46" t="s">
        <v>1</v>
      </c>
      <c r="AQ131" s="46" t="s">
        <v>1</v>
      </c>
      <c r="AR131" s="45" t="s">
        <v>71</v>
      </c>
      <c r="AS131" s="45">
        <v>1</v>
      </c>
      <c r="AT131" s="54">
        <v>0</v>
      </c>
      <c r="AU131" s="48">
        <v>0</v>
      </c>
      <c r="AV131" s="48">
        <v>0</v>
      </c>
      <c r="AW131" s="55">
        <v>0</v>
      </c>
    </row>
    <row r="132" spans="1:49" ht="23.25" customHeight="1" x14ac:dyDescent="0.25">
      <c r="A132" s="2">
        <v>126</v>
      </c>
      <c r="B132" s="23" t="s">
        <v>179</v>
      </c>
      <c r="C132" s="2" t="s">
        <v>124</v>
      </c>
      <c r="D132" s="2" t="s">
        <v>73</v>
      </c>
      <c r="E132" s="2" t="s">
        <v>73</v>
      </c>
      <c r="F132" s="45" t="s">
        <v>57</v>
      </c>
      <c r="G132" s="46" t="s">
        <v>1</v>
      </c>
      <c r="H132" s="46" t="s">
        <v>1</v>
      </c>
      <c r="I132" s="45" t="s">
        <v>57</v>
      </c>
      <c r="J132" s="46" t="s">
        <v>1</v>
      </c>
      <c r="K132" s="46" t="s">
        <v>1</v>
      </c>
      <c r="L132" s="46" t="s">
        <v>1</v>
      </c>
      <c r="M132" s="46" t="s">
        <v>1</v>
      </c>
      <c r="N132" s="46" t="s">
        <v>1</v>
      </c>
      <c r="O132" s="46" t="s">
        <v>1</v>
      </c>
      <c r="P132" s="46" t="s">
        <v>1</v>
      </c>
      <c r="Q132" s="46" t="s">
        <v>1</v>
      </c>
      <c r="R132" s="46" t="s">
        <v>1</v>
      </c>
      <c r="S132" s="46" t="s">
        <v>1</v>
      </c>
      <c r="T132" s="46" t="s">
        <v>1</v>
      </c>
      <c r="U132" s="46" t="s">
        <v>1</v>
      </c>
      <c r="V132" s="46" t="s">
        <v>1</v>
      </c>
      <c r="W132" s="46" t="s">
        <v>1</v>
      </c>
      <c r="X132" s="46" t="s">
        <v>1</v>
      </c>
      <c r="Y132" s="46" t="s">
        <v>1</v>
      </c>
      <c r="Z132" s="46" t="s">
        <v>1</v>
      </c>
      <c r="AA132" s="46" t="s">
        <v>1</v>
      </c>
      <c r="AB132" s="46" t="s">
        <v>1</v>
      </c>
      <c r="AC132" s="46" t="s">
        <v>1</v>
      </c>
      <c r="AD132" s="46" t="s">
        <v>1</v>
      </c>
      <c r="AE132" s="46" t="s">
        <v>1</v>
      </c>
      <c r="AF132" s="46" t="s">
        <v>1</v>
      </c>
      <c r="AG132" s="46" t="s">
        <v>1</v>
      </c>
      <c r="AH132" s="46" t="s">
        <v>1</v>
      </c>
      <c r="AI132" s="46" t="s">
        <v>1</v>
      </c>
      <c r="AJ132" s="46" t="s">
        <v>1</v>
      </c>
      <c r="AK132" s="46" t="s">
        <v>1</v>
      </c>
      <c r="AL132" s="46" t="s">
        <v>1</v>
      </c>
      <c r="AM132" s="46" t="s">
        <v>1</v>
      </c>
      <c r="AN132" s="46" t="s">
        <v>1</v>
      </c>
      <c r="AO132" s="46" t="s">
        <v>1</v>
      </c>
      <c r="AP132" s="46" t="s">
        <v>1</v>
      </c>
      <c r="AQ132" s="46" t="s">
        <v>1</v>
      </c>
      <c r="AR132" s="45" t="s">
        <v>71</v>
      </c>
      <c r="AS132" s="45">
        <v>1</v>
      </c>
      <c r="AT132" s="54">
        <v>0</v>
      </c>
      <c r="AU132" s="48">
        <v>0</v>
      </c>
      <c r="AV132" s="49">
        <v>0</v>
      </c>
      <c r="AW132" s="55">
        <v>0</v>
      </c>
    </row>
    <row r="133" spans="1:49" ht="23.25" customHeight="1" x14ac:dyDescent="0.25">
      <c r="A133" s="2">
        <v>127</v>
      </c>
      <c r="B133" s="23" t="s">
        <v>180</v>
      </c>
      <c r="C133" s="2" t="s">
        <v>124</v>
      </c>
      <c r="D133" s="2" t="s">
        <v>73</v>
      </c>
      <c r="E133" s="2" t="s">
        <v>73</v>
      </c>
      <c r="F133" s="45" t="s">
        <v>57</v>
      </c>
      <c r="G133" s="46" t="s">
        <v>1</v>
      </c>
      <c r="H133" s="46" t="s">
        <v>1</v>
      </c>
      <c r="I133" s="45" t="s">
        <v>57</v>
      </c>
      <c r="J133" s="46" t="s">
        <v>1</v>
      </c>
      <c r="K133" s="46" t="s">
        <v>1</v>
      </c>
      <c r="L133" s="46" t="s">
        <v>1</v>
      </c>
      <c r="M133" s="46" t="s">
        <v>1</v>
      </c>
      <c r="N133" s="46" t="s">
        <v>1</v>
      </c>
      <c r="O133" s="46" t="s">
        <v>1</v>
      </c>
      <c r="P133" s="46" t="s">
        <v>1</v>
      </c>
      <c r="Q133" s="46" t="s">
        <v>1</v>
      </c>
      <c r="R133" s="46" t="s">
        <v>1</v>
      </c>
      <c r="S133" s="46" t="s">
        <v>1</v>
      </c>
      <c r="T133" s="46" t="s">
        <v>1</v>
      </c>
      <c r="U133" s="46" t="s">
        <v>1</v>
      </c>
      <c r="V133" s="46" t="s">
        <v>1</v>
      </c>
      <c r="W133" s="46" t="s">
        <v>1</v>
      </c>
      <c r="X133" s="46" t="s">
        <v>1</v>
      </c>
      <c r="Y133" s="46" t="s">
        <v>1</v>
      </c>
      <c r="Z133" s="46" t="s">
        <v>1</v>
      </c>
      <c r="AA133" s="46" t="s">
        <v>1</v>
      </c>
      <c r="AB133" s="46" t="s">
        <v>1</v>
      </c>
      <c r="AC133" s="46" t="s">
        <v>1</v>
      </c>
      <c r="AD133" s="46" t="s">
        <v>1</v>
      </c>
      <c r="AE133" s="46" t="s">
        <v>1</v>
      </c>
      <c r="AF133" s="46" t="s">
        <v>1</v>
      </c>
      <c r="AG133" s="46" t="s">
        <v>1</v>
      </c>
      <c r="AH133" s="46" t="s">
        <v>1</v>
      </c>
      <c r="AI133" s="46" t="s">
        <v>1</v>
      </c>
      <c r="AJ133" s="46" t="s">
        <v>1</v>
      </c>
      <c r="AK133" s="46" t="s">
        <v>1</v>
      </c>
      <c r="AL133" s="46" t="s">
        <v>1</v>
      </c>
      <c r="AM133" s="46" t="s">
        <v>1</v>
      </c>
      <c r="AN133" s="46" t="s">
        <v>1</v>
      </c>
      <c r="AO133" s="46" t="s">
        <v>1</v>
      </c>
      <c r="AP133" s="46" t="s">
        <v>1</v>
      </c>
      <c r="AQ133" s="46" t="s">
        <v>1</v>
      </c>
      <c r="AR133" s="45" t="s">
        <v>71</v>
      </c>
      <c r="AS133" s="45">
        <v>1</v>
      </c>
      <c r="AT133" s="45">
        <v>1</v>
      </c>
      <c r="AU133" s="48">
        <v>0</v>
      </c>
      <c r="AV133" s="48">
        <v>0</v>
      </c>
      <c r="AW133" s="55">
        <v>0</v>
      </c>
    </row>
    <row r="134" spans="1:49" ht="23.25" customHeight="1" x14ac:dyDescent="0.25">
      <c r="A134" s="2">
        <v>128</v>
      </c>
      <c r="B134" s="23" t="s">
        <v>181</v>
      </c>
      <c r="C134" s="2" t="s">
        <v>124</v>
      </c>
      <c r="D134" s="2" t="s">
        <v>73</v>
      </c>
      <c r="E134" s="2" t="s">
        <v>73</v>
      </c>
      <c r="F134" s="45" t="s">
        <v>57</v>
      </c>
      <c r="G134" s="46" t="s">
        <v>1</v>
      </c>
      <c r="H134" s="46" t="s">
        <v>1</v>
      </c>
      <c r="I134" s="45" t="s">
        <v>57</v>
      </c>
      <c r="J134" s="46" t="s">
        <v>1</v>
      </c>
      <c r="K134" s="46" t="s">
        <v>1</v>
      </c>
      <c r="L134" s="46" t="s">
        <v>1</v>
      </c>
      <c r="M134" s="46" t="s">
        <v>1</v>
      </c>
      <c r="N134" s="46" t="s">
        <v>1</v>
      </c>
      <c r="O134" s="46" t="s">
        <v>1</v>
      </c>
      <c r="P134" s="46" t="s">
        <v>1</v>
      </c>
      <c r="Q134" s="46" t="s">
        <v>1</v>
      </c>
      <c r="R134" s="46" t="s">
        <v>1</v>
      </c>
      <c r="S134" s="46" t="s">
        <v>1</v>
      </c>
      <c r="T134" s="46" t="s">
        <v>1</v>
      </c>
      <c r="U134" s="46" t="s">
        <v>1</v>
      </c>
      <c r="V134" s="46" t="s">
        <v>1</v>
      </c>
      <c r="W134" s="46" t="s">
        <v>1</v>
      </c>
      <c r="X134" s="46" t="s">
        <v>1</v>
      </c>
      <c r="Y134" s="46" t="s">
        <v>1</v>
      </c>
      <c r="Z134" s="46" t="s">
        <v>1</v>
      </c>
      <c r="AA134" s="46" t="s">
        <v>1</v>
      </c>
      <c r="AB134" s="46" t="s">
        <v>1</v>
      </c>
      <c r="AC134" s="46" t="s">
        <v>1</v>
      </c>
      <c r="AD134" s="46" t="s">
        <v>1</v>
      </c>
      <c r="AE134" s="46" t="s">
        <v>1</v>
      </c>
      <c r="AF134" s="46" t="s">
        <v>1</v>
      </c>
      <c r="AG134" s="46" t="s">
        <v>1</v>
      </c>
      <c r="AH134" s="46" t="s">
        <v>1</v>
      </c>
      <c r="AI134" s="46" t="s">
        <v>1</v>
      </c>
      <c r="AJ134" s="46" t="s">
        <v>1</v>
      </c>
      <c r="AK134" s="46" t="s">
        <v>1</v>
      </c>
      <c r="AL134" s="46" t="s">
        <v>1</v>
      </c>
      <c r="AM134" s="46" t="s">
        <v>1</v>
      </c>
      <c r="AN134" s="46" t="s">
        <v>1</v>
      </c>
      <c r="AO134" s="46" t="s">
        <v>1</v>
      </c>
      <c r="AP134" s="46" t="s">
        <v>1</v>
      </c>
      <c r="AQ134" s="51" t="s">
        <v>68</v>
      </c>
      <c r="AR134" s="45" t="s">
        <v>71</v>
      </c>
      <c r="AS134" s="45">
        <v>1</v>
      </c>
      <c r="AT134" s="45">
        <v>1</v>
      </c>
      <c r="AU134" s="48">
        <v>0</v>
      </c>
      <c r="AV134" s="48">
        <v>0</v>
      </c>
      <c r="AW134" s="53">
        <v>0</v>
      </c>
    </row>
    <row r="135" spans="1:49" ht="23.25" customHeight="1" x14ac:dyDescent="0.25">
      <c r="A135" s="2">
        <v>129</v>
      </c>
      <c r="B135" s="23" t="s">
        <v>182</v>
      </c>
      <c r="C135" s="2" t="s">
        <v>124</v>
      </c>
      <c r="D135" s="2" t="s">
        <v>73</v>
      </c>
      <c r="E135" s="2" t="s">
        <v>73</v>
      </c>
      <c r="F135" s="45" t="s">
        <v>57</v>
      </c>
      <c r="G135" s="46" t="s">
        <v>1</v>
      </c>
      <c r="H135" s="40" t="s">
        <v>62</v>
      </c>
      <c r="I135" s="42" t="s">
        <v>66</v>
      </c>
      <c r="J135" s="46" t="s">
        <v>1</v>
      </c>
      <c r="K135" s="51" t="s">
        <v>68</v>
      </c>
      <c r="L135" s="46" t="s">
        <v>1</v>
      </c>
      <c r="M135" s="46" t="s">
        <v>1</v>
      </c>
      <c r="N135" s="46" t="s">
        <v>1</v>
      </c>
      <c r="O135" s="46" t="s">
        <v>1</v>
      </c>
      <c r="P135" s="46" t="s">
        <v>1</v>
      </c>
      <c r="Q135" s="46" t="s">
        <v>1</v>
      </c>
      <c r="R135" s="46" t="s">
        <v>1</v>
      </c>
      <c r="S135" s="46" t="s">
        <v>1</v>
      </c>
      <c r="T135" s="46" t="s">
        <v>1</v>
      </c>
      <c r="U135" s="46" t="s">
        <v>1</v>
      </c>
      <c r="V135" s="46" t="s">
        <v>1</v>
      </c>
      <c r="W135" s="46" t="s">
        <v>1</v>
      </c>
      <c r="X135" s="46" t="s">
        <v>1</v>
      </c>
      <c r="Y135" s="46" t="s">
        <v>1</v>
      </c>
      <c r="Z135" s="40" t="s">
        <v>62</v>
      </c>
      <c r="AA135" s="46" t="s">
        <v>1</v>
      </c>
      <c r="AB135" s="46" t="s">
        <v>1</v>
      </c>
      <c r="AC135" s="46" t="s">
        <v>1</v>
      </c>
      <c r="AD135" s="46" t="s">
        <v>1</v>
      </c>
      <c r="AE135" s="46" t="s">
        <v>1</v>
      </c>
      <c r="AF135" s="46" t="s">
        <v>1</v>
      </c>
      <c r="AG135" s="46" t="s">
        <v>1</v>
      </c>
      <c r="AH135" s="46" t="s">
        <v>1</v>
      </c>
      <c r="AI135" s="46" t="s">
        <v>1</v>
      </c>
      <c r="AJ135" s="46" t="s">
        <v>1</v>
      </c>
      <c r="AK135" s="46" t="s">
        <v>1</v>
      </c>
      <c r="AL135" s="46" t="s">
        <v>1</v>
      </c>
      <c r="AM135" s="46" t="s">
        <v>1</v>
      </c>
      <c r="AN135" s="46" t="s">
        <v>1</v>
      </c>
      <c r="AO135" s="46" t="s">
        <v>1</v>
      </c>
      <c r="AP135" s="46" t="s">
        <v>1</v>
      </c>
      <c r="AQ135" s="46" t="s">
        <v>1</v>
      </c>
      <c r="AR135" s="45" t="s">
        <v>71</v>
      </c>
      <c r="AS135" s="45">
        <v>1</v>
      </c>
      <c r="AT135" s="54">
        <v>0</v>
      </c>
      <c r="AU135" s="48">
        <v>0</v>
      </c>
      <c r="AV135" s="49">
        <v>18.100000000000001</v>
      </c>
      <c r="AW135" s="55">
        <v>0</v>
      </c>
    </row>
    <row r="136" spans="1:49" ht="23.25" customHeight="1" x14ac:dyDescent="0.25">
      <c r="A136" s="2">
        <v>130</v>
      </c>
      <c r="B136" s="23" t="s">
        <v>183</v>
      </c>
      <c r="C136" s="2" t="s">
        <v>124</v>
      </c>
      <c r="D136" s="2" t="s">
        <v>73</v>
      </c>
      <c r="E136" s="2" t="s">
        <v>73</v>
      </c>
      <c r="F136" s="45" t="s">
        <v>57</v>
      </c>
      <c r="G136" s="46" t="s">
        <v>1</v>
      </c>
      <c r="H136" s="46" t="s">
        <v>1</v>
      </c>
      <c r="I136" s="45" t="s">
        <v>57</v>
      </c>
      <c r="J136" s="46" t="s">
        <v>1</v>
      </c>
      <c r="K136" s="46" t="s">
        <v>1</v>
      </c>
      <c r="L136" s="46" t="s">
        <v>1</v>
      </c>
      <c r="M136" s="46" t="s">
        <v>1</v>
      </c>
      <c r="N136" s="46" t="s">
        <v>1</v>
      </c>
      <c r="O136" s="46" t="s">
        <v>1</v>
      </c>
      <c r="P136" s="46" t="s">
        <v>1</v>
      </c>
      <c r="Q136" s="46" t="s">
        <v>1</v>
      </c>
      <c r="R136" s="46" t="s">
        <v>1</v>
      </c>
      <c r="S136" s="46" t="s">
        <v>1</v>
      </c>
      <c r="T136" s="46" t="s">
        <v>1</v>
      </c>
      <c r="U136" s="46" t="s">
        <v>1</v>
      </c>
      <c r="V136" s="46" t="s">
        <v>1</v>
      </c>
      <c r="W136" s="46" t="s">
        <v>1</v>
      </c>
      <c r="X136" s="46" t="s">
        <v>1</v>
      </c>
      <c r="Y136" s="46" t="s">
        <v>1</v>
      </c>
      <c r="Z136" s="46" t="s">
        <v>1</v>
      </c>
      <c r="AA136" s="46" t="s">
        <v>1</v>
      </c>
      <c r="AB136" s="46" t="s">
        <v>1</v>
      </c>
      <c r="AC136" s="46" t="s">
        <v>1</v>
      </c>
      <c r="AD136" s="46" t="s">
        <v>1</v>
      </c>
      <c r="AE136" s="46" t="s">
        <v>1</v>
      </c>
      <c r="AF136" s="46" t="s">
        <v>1</v>
      </c>
      <c r="AG136" s="46" t="s">
        <v>1</v>
      </c>
      <c r="AH136" s="46" t="s">
        <v>1</v>
      </c>
      <c r="AI136" s="46" t="s">
        <v>1</v>
      </c>
      <c r="AJ136" s="46" t="s">
        <v>1</v>
      </c>
      <c r="AK136" s="46" t="s">
        <v>1</v>
      </c>
      <c r="AL136" s="46" t="s">
        <v>1</v>
      </c>
      <c r="AM136" s="46" t="s">
        <v>1</v>
      </c>
      <c r="AN136" s="46" t="s">
        <v>1</v>
      </c>
      <c r="AO136" s="46" t="s">
        <v>1</v>
      </c>
      <c r="AP136" s="46" t="s">
        <v>1</v>
      </c>
      <c r="AQ136" s="51" t="s">
        <v>68</v>
      </c>
      <c r="AR136" s="47" t="s">
        <v>63</v>
      </c>
      <c r="AS136" s="45">
        <v>1</v>
      </c>
      <c r="AT136" s="42">
        <v>2</v>
      </c>
      <c r="AU136" s="48">
        <v>0</v>
      </c>
      <c r="AV136" s="52">
        <v>0.12</v>
      </c>
      <c r="AW136" s="53">
        <v>0</v>
      </c>
    </row>
    <row r="137" spans="1:49" ht="23.25" customHeight="1" x14ac:dyDescent="0.25">
      <c r="A137" s="2">
        <v>131</v>
      </c>
      <c r="B137" s="23" t="s">
        <v>184</v>
      </c>
      <c r="C137" s="2" t="s">
        <v>124</v>
      </c>
      <c r="D137" s="2" t="s">
        <v>73</v>
      </c>
      <c r="E137" s="2" t="s">
        <v>73</v>
      </c>
      <c r="F137" s="45" t="s">
        <v>57</v>
      </c>
      <c r="G137" s="46" t="s">
        <v>1</v>
      </c>
      <c r="H137" s="46" t="s">
        <v>1</v>
      </c>
      <c r="I137" s="45" t="s">
        <v>57</v>
      </c>
      <c r="J137" s="46" t="s">
        <v>1</v>
      </c>
      <c r="K137" s="46" t="s">
        <v>1</v>
      </c>
      <c r="L137" s="46" t="s">
        <v>1</v>
      </c>
      <c r="M137" s="46" t="s">
        <v>1</v>
      </c>
      <c r="N137" s="46" t="s">
        <v>1</v>
      </c>
      <c r="O137" s="46" t="s">
        <v>1</v>
      </c>
      <c r="P137" s="46" t="s">
        <v>1</v>
      </c>
      <c r="Q137" s="46" t="s">
        <v>1</v>
      </c>
      <c r="R137" s="46" t="s">
        <v>1</v>
      </c>
      <c r="S137" s="46" t="s">
        <v>1</v>
      </c>
      <c r="T137" s="46" t="s">
        <v>1</v>
      </c>
      <c r="U137" s="46" t="s">
        <v>1</v>
      </c>
      <c r="V137" s="46" t="s">
        <v>1</v>
      </c>
      <c r="W137" s="46" t="s">
        <v>1</v>
      </c>
      <c r="X137" s="46" t="s">
        <v>1</v>
      </c>
      <c r="Y137" s="46" t="s">
        <v>1</v>
      </c>
      <c r="Z137" s="46" t="s">
        <v>1</v>
      </c>
      <c r="AA137" s="46" t="s">
        <v>1</v>
      </c>
      <c r="AB137" s="46" t="s">
        <v>1</v>
      </c>
      <c r="AC137" s="46" t="s">
        <v>1</v>
      </c>
      <c r="AD137" s="46" t="s">
        <v>1</v>
      </c>
      <c r="AE137" s="46" t="s">
        <v>1</v>
      </c>
      <c r="AF137" s="46" t="s">
        <v>1</v>
      </c>
      <c r="AG137" s="46" t="s">
        <v>1</v>
      </c>
      <c r="AH137" s="46" t="s">
        <v>1</v>
      </c>
      <c r="AI137" s="46" t="s">
        <v>1</v>
      </c>
      <c r="AJ137" s="46" t="s">
        <v>1</v>
      </c>
      <c r="AK137" s="46" t="s">
        <v>1</v>
      </c>
      <c r="AL137" s="46" t="s">
        <v>1</v>
      </c>
      <c r="AM137" s="46" t="s">
        <v>1</v>
      </c>
      <c r="AN137" s="46" t="s">
        <v>1</v>
      </c>
      <c r="AO137" s="46" t="s">
        <v>1</v>
      </c>
      <c r="AP137" s="46" t="s">
        <v>1</v>
      </c>
      <c r="AQ137" s="47" t="s">
        <v>67</v>
      </c>
      <c r="AR137" s="45" t="s">
        <v>71</v>
      </c>
      <c r="AS137" s="45">
        <v>1</v>
      </c>
      <c r="AT137" s="45">
        <v>1</v>
      </c>
      <c r="AU137" s="48">
        <v>0</v>
      </c>
      <c r="AV137" s="52">
        <v>0.22</v>
      </c>
      <c r="AW137" s="50">
        <v>0.05</v>
      </c>
    </row>
    <row r="138" spans="1:49" ht="23.25" customHeight="1" x14ac:dyDescent="0.25">
      <c r="A138" s="2">
        <v>132</v>
      </c>
      <c r="B138" s="23" t="s">
        <v>185</v>
      </c>
      <c r="C138" s="2" t="s">
        <v>124</v>
      </c>
      <c r="D138" s="2" t="s">
        <v>73</v>
      </c>
      <c r="E138" s="2" t="s">
        <v>73</v>
      </c>
      <c r="F138" s="45" t="s">
        <v>57</v>
      </c>
      <c r="G138" s="46" t="s">
        <v>1</v>
      </c>
      <c r="H138" s="46" t="s">
        <v>1</v>
      </c>
      <c r="I138" s="45" t="s">
        <v>57</v>
      </c>
      <c r="J138" s="46" t="s">
        <v>1</v>
      </c>
      <c r="K138" s="46" t="s">
        <v>1</v>
      </c>
      <c r="L138" s="46" t="s">
        <v>1</v>
      </c>
      <c r="M138" s="46" t="s">
        <v>1</v>
      </c>
      <c r="N138" s="46" t="s">
        <v>1</v>
      </c>
      <c r="O138" s="46" t="s">
        <v>1</v>
      </c>
      <c r="P138" s="46" t="s">
        <v>1</v>
      </c>
      <c r="Q138" s="46" t="s">
        <v>1</v>
      </c>
      <c r="R138" s="46" t="s">
        <v>1</v>
      </c>
      <c r="S138" s="46" t="s">
        <v>1</v>
      </c>
      <c r="T138" s="46" t="s">
        <v>1</v>
      </c>
      <c r="U138" s="46" t="s">
        <v>1</v>
      </c>
      <c r="V138" s="46" t="s">
        <v>1</v>
      </c>
      <c r="W138" s="46" t="s">
        <v>1</v>
      </c>
      <c r="X138" s="46" t="s">
        <v>1</v>
      </c>
      <c r="Y138" s="46" t="s">
        <v>1</v>
      </c>
      <c r="Z138" s="46" t="s">
        <v>1</v>
      </c>
      <c r="AA138" s="46" t="s">
        <v>1</v>
      </c>
      <c r="AB138" s="46" t="s">
        <v>1</v>
      </c>
      <c r="AC138" s="46" t="s">
        <v>1</v>
      </c>
      <c r="AD138" s="46" t="s">
        <v>1</v>
      </c>
      <c r="AE138" s="46" t="s">
        <v>1</v>
      </c>
      <c r="AF138" s="46" t="s">
        <v>1</v>
      </c>
      <c r="AG138" s="46" t="s">
        <v>1</v>
      </c>
      <c r="AH138" s="46" t="s">
        <v>1</v>
      </c>
      <c r="AI138" s="46" t="s">
        <v>1</v>
      </c>
      <c r="AJ138" s="46" t="s">
        <v>1</v>
      </c>
      <c r="AK138" s="46" t="s">
        <v>1</v>
      </c>
      <c r="AL138" s="46" t="s">
        <v>1</v>
      </c>
      <c r="AM138" s="46" t="s">
        <v>1</v>
      </c>
      <c r="AN138" s="46" t="s">
        <v>1</v>
      </c>
      <c r="AO138" s="46" t="s">
        <v>1</v>
      </c>
      <c r="AP138" s="46" t="s">
        <v>1</v>
      </c>
      <c r="AQ138" s="46" t="s">
        <v>1</v>
      </c>
      <c r="AR138" s="45" t="s">
        <v>71</v>
      </c>
      <c r="AS138" s="45">
        <v>1</v>
      </c>
      <c r="AT138" s="45">
        <v>1</v>
      </c>
      <c r="AU138" s="48">
        <v>0</v>
      </c>
      <c r="AV138" s="52">
        <v>1.4</v>
      </c>
      <c r="AW138" s="55">
        <v>0</v>
      </c>
    </row>
    <row r="139" spans="1:49" ht="23.25" customHeight="1" x14ac:dyDescent="0.25">
      <c r="A139" s="2">
        <v>133</v>
      </c>
      <c r="B139" s="23" t="s">
        <v>186</v>
      </c>
      <c r="C139" s="2" t="s">
        <v>124</v>
      </c>
      <c r="D139" s="2" t="s">
        <v>60</v>
      </c>
      <c r="E139" s="2" t="s">
        <v>61</v>
      </c>
      <c r="F139" s="45" t="s">
        <v>57</v>
      </c>
      <c r="G139" s="46" t="s">
        <v>1</v>
      </c>
      <c r="H139" s="46" t="s">
        <v>1</v>
      </c>
      <c r="I139" s="45" t="s">
        <v>57</v>
      </c>
      <c r="J139" s="46" t="s">
        <v>1</v>
      </c>
      <c r="K139" s="46" t="s">
        <v>1</v>
      </c>
      <c r="L139" s="46" t="s">
        <v>1</v>
      </c>
      <c r="M139" s="46" t="s">
        <v>1</v>
      </c>
      <c r="N139" s="46" t="s">
        <v>1</v>
      </c>
      <c r="O139" s="46" t="s">
        <v>1</v>
      </c>
      <c r="P139" s="46" t="s">
        <v>1</v>
      </c>
      <c r="Q139" s="46" t="s">
        <v>1</v>
      </c>
      <c r="R139" s="46" t="s">
        <v>1</v>
      </c>
      <c r="S139" s="46" t="s">
        <v>1</v>
      </c>
      <c r="T139" s="46" t="s">
        <v>1</v>
      </c>
      <c r="U139" s="46" t="s">
        <v>1</v>
      </c>
      <c r="V139" s="46" t="s">
        <v>1</v>
      </c>
      <c r="W139" s="46" t="s">
        <v>1</v>
      </c>
      <c r="X139" s="46" t="s">
        <v>1</v>
      </c>
      <c r="Y139" s="46" t="s">
        <v>1</v>
      </c>
      <c r="Z139" s="46" t="s">
        <v>1</v>
      </c>
      <c r="AA139" s="46" t="s">
        <v>1</v>
      </c>
      <c r="AB139" s="46" t="s">
        <v>1</v>
      </c>
      <c r="AC139" s="46" t="s">
        <v>1</v>
      </c>
      <c r="AD139" s="46" t="s">
        <v>1</v>
      </c>
      <c r="AE139" s="46" t="s">
        <v>1</v>
      </c>
      <c r="AF139" s="46" t="s">
        <v>1</v>
      </c>
      <c r="AG139" s="46" t="s">
        <v>1</v>
      </c>
      <c r="AH139" s="46" t="s">
        <v>1</v>
      </c>
      <c r="AI139" s="46" t="s">
        <v>1</v>
      </c>
      <c r="AJ139" s="46" t="s">
        <v>1</v>
      </c>
      <c r="AK139" s="46" t="s">
        <v>1</v>
      </c>
      <c r="AL139" s="46" t="s">
        <v>1</v>
      </c>
      <c r="AM139" s="46" t="s">
        <v>1</v>
      </c>
      <c r="AN139" s="46" t="s">
        <v>1</v>
      </c>
      <c r="AO139" s="46" t="s">
        <v>1</v>
      </c>
      <c r="AP139" s="46" t="s">
        <v>1</v>
      </c>
      <c r="AQ139" s="40" t="s">
        <v>62</v>
      </c>
      <c r="AR139" s="45" t="s">
        <v>71</v>
      </c>
      <c r="AS139" s="45">
        <v>1</v>
      </c>
      <c r="AT139" s="45">
        <v>1</v>
      </c>
      <c r="AU139" s="48">
        <v>0</v>
      </c>
      <c r="AV139" s="48">
        <v>0</v>
      </c>
      <c r="AW139" s="55">
        <v>0</v>
      </c>
    </row>
    <row r="140" spans="1:49" ht="23.25" customHeight="1" x14ac:dyDescent="0.25">
      <c r="A140" s="2">
        <v>134</v>
      </c>
      <c r="B140" s="23" t="s">
        <v>187</v>
      </c>
      <c r="C140" s="2" t="s">
        <v>124</v>
      </c>
      <c r="D140" s="2" t="s">
        <v>73</v>
      </c>
      <c r="E140" s="2" t="s">
        <v>73</v>
      </c>
      <c r="F140" s="45" t="s">
        <v>57</v>
      </c>
      <c r="G140" s="46" t="s">
        <v>1</v>
      </c>
      <c r="H140" s="46" t="s">
        <v>1</v>
      </c>
      <c r="I140" s="45" t="s">
        <v>57</v>
      </c>
      <c r="J140" s="46" t="s">
        <v>1</v>
      </c>
      <c r="K140" s="46" t="s">
        <v>1</v>
      </c>
      <c r="L140" s="46" t="s">
        <v>1</v>
      </c>
      <c r="M140" s="46" t="s">
        <v>1</v>
      </c>
      <c r="N140" s="46" t="s">
        <v>1</v>
      </c>
      <c r="O140" s="46" t="s">
        <v>1</v>
      </c>
      <c r="P140" s="46" t="s">
        <v>1</v>
      </c>
      <c r="Q140" s="46" t="s">
        <v>1</v>
      </c>
      <c r="R140" s="46" t="s">
        <v>1</v>
      </c>
      <c r="S140" s="46" t="s">
        <v>1</v>
      </c>
      <c r="T140" s="46" t="s">
        <v>1</v>
      </c>
      <c r="U140" s="46" t="s">
        <v>1</v>
      </c>
      <c r="V140" s="46" t="s">
        <v>1</v>
      </c>
      <c r="W140" s="46" t="s">
        <v>1</v>
      </c>
      <c r="X140" s="46" t="s">
        <v>1</v>
      </c>
      <c r="Y140" s="46" t="s">
        <v>1</v>
      </c>
      <c r="Z140" s="46" t="s">
        <v>1</v>
      </c>
      <c r="AA140" s="46" t="s">
        <v>1</v>
      </c>
      <c r="AB140" s="46" t="s">
        <v>1</v>
      </c>
      <c r="AC140" s="46" t="s">
        <v>1</v>
      </c>
      <c r="AD140" s="46" t="s">
        <v>1</v>
      </c>
      <c r="AE140" s="46" t="s">
        <v>1</v>
      </c>
      <c r="AF140" s="46" t="s">
        <v>1</v>
      </c>
      <c r="AG140" s="46" t="s">
        <v>1</v>
      </c>
      <c r="AH140" s="46" t="s">
        <v>1</v>
      </c>
      <c r="AI140" s="46" t="s">
        <v>1</v>
      </c>
      <c r="AJ140" s="46" t="s">
        <v>1</v>
      </c>
      <c r="AK140" s="46" t="s">
        <v>1</v>
      </c>
      <c r="AL140" s="46" t="s">
        <v>1</v>
      </c>
      <c r="AM140" s="46" t="s">
        <v>1</v>
      </c>
      <c r="AN140" s="46" t="s">
        <v>1</v>
      </c>
      <c r="AO140" s="46" t="s">
        <v>1</v>
      </c>
      <c r="AP140" s="46" t="s">
        <v>1</v>
      </c>
      <c r="AQ140" s="51" t="s">
        <v>68</v>
      </c>
      <c r="AR140" s="45" t="s">
        <v>71</v>
      </c>
      <c r="AS140" s="45">
        <v>1</v>
      </c>
      <c r="AT140" s="45">
        <v>1</v>
      </c>
      <c r="AU140" s="48">
        <v>0</v>
      </c>
      <c r="AV140" s="52">
        <v>49.5</v>
      </c>
      <c r="AW140" s="50">
        <v>0.88</v>
      </c>
    </row>
    <row r="141" spans="1:49" ht="23.25" customHeight="1" x14ac:dyDescent="0.25">
      <c r="A141" s="2">
        <v>135</v>
      </c>
      <c r="B141" s="23" t="s">
        <v>188</v>
      </c>
      <c r="C141" s="2" t="s">
        <v>124</v>
      </c>
      <c r="D141" s="2" t="s">
        <v>73</v>
      </c>
      <c r="E141" s="2" t="s">
        <v>73</v>
      </c>
      <c r="F141" s="45" t="s">
        <v>57</v>
      </c>
      <c r="G141" s="46" t="s">
        <v>1</v>
      </c>
      <c r="H141" s="40" t="s">
        <v>62</v>
      </c>
      <c r="I141" s="42" t="s">
        <v>66</v>
      </c>
      <c r="J141" s="46" t="s">
        <v>1</v>
      </c>
      <c r="K141" s="51" t="s">
        <v>68</v>
      </c>
      <c r="L141" s="46" t="s">
        <v>1</v>
      </c>
      <c r="M141" s="46" t="s">
        <v>1</v>
      </c>
      <c r="N141" s="46" t="s">
        <v>1</v>
      </c>
      <c r="O141" s="46" t="s">
        <v>1</v>
      </c>
      <c r="P141" s="46" t="s">
        <v>1</v>
      </c>
      <c r="Q141" s="46" t="s">
        <v>1</v>
      </c>
      <c r="R141" s="46" t="s">
        <v>1</v>
      </c>
      <c r="S141" s="46" t="s">
        <v>1</v>
      </c>
      <c r="T141" s="46" t="s">
        <v>1</v>
      </c>
      <c r="U141" s="46" t="s">
        <v>1</v>
      </c>
      <c r="V141" s="46" t="s">
        <v>1</v>
      </c>
      <c r="W141" s="46" t="s">
        <v>1</v>
      </c>
      <c r="X141" s="46" t="s">
        <v>1</v>
      </c>
      <c r="Y141" s="46" t="s">
        <v>1</v>
      </c>
      <c r="Z141" s="40" t="s">
        <v>62</v>
      </c>
      <c r="AA141" s="46" t="s">
        <v>1</v>
      </c>
      <c r="AB141" s="46" t="s">
        <v>1</v>
      </c>
      <c r="AC141" s="46" t="s">
        <v>1</v>
      </c>
      <c r="AD141" s="46" t="s">
        <v>1</v>
      </c>
      <c r="AE141" s="46" t="s">
        <v>1</v>
      </c>
      <c r="AF141" s="46" t="s">
        <v>1</v>
      </c>
      <c r="AG141" s="46" t="s">
        <v>1</v>
      </c>
      <c r="AH141" s="46" t="s">
        <v>1</v>
      </c>
      <c r="AI141" s="46" t="s">
        <v>1</v>
      </c>
      <c r="AJ141" s="46" t="s">
        <v>1</v>
      </c>
      <c r="AK141" s="46" t="s">
        <v>1</v>
      </c>
      <c r="AL141" s="46" t="s">
        <v>1</v>
      </c>
      <c r="AM141" s="46" t="s">
        <v>1</v>
      </c>
      <c r="AN141" s="46" t="s">
        <v>1</v>
      </c>
      <c r="AO141" s="46" t="s">
        <v>1</v>
      </c>
      <c r="AP141" s="46" t="s">
        <v>1</v>
      </c>
      <c r="AQ141" s="46" t="s">
        <v>1</v>
      </c>
      <c r="AR141" s="45" t="s">
        <v>71</v>
      </c>
      <c r="AS141" s="45">
        <v>1</v>
      </c>
      <c r="AT141" s="54">
        <v>0</v>
      </c>
      <c r="AU141" s="48">
        <v>0</v>
      </c>
      <c r="AV141" s="48">
        <v>0</v>
      </c>
      <c r="AW141" s="55">
        <v>0</v>
      </c>
    </row>
    <row r="142" spans="1:49" ht="23.25" customHeight="1" x14ac:dyDescent="0.25">
      <c r="A142" s="2">
        <v>136</v>
      </c>
      <c r="B142" s="23" t="s">
        <v>189</v>
      </c>
      <c r="C142" s="2" t="s">
        <v>124</v>
      </c>
      <c r="D142" s="2" t="s">
        <v>73</v>
      </c>
      <c r="E142" s="2" t="s">
        <v>73</v>
      </c>
      <c r="F142" s="45" t="s">
        <v>57</v>
      </c>
      <c r="G142" s="46" t="s">
        <v>1</v>
      </c>
      <c r="H142" s="46" t="s">
        <v>1</v>
      </c>
      <c r="I142" s="45" t="s">
        <v>57</v>
      </c>
      <c r="J142" s="40" t="s">
        <v>62</v>
      </c>
      <c r="K142" s="40" t="s">
        <v>62</v>
      </c>
      <c r="L142" s="46" t="s">
        <v>1</v>
      </c>
      <c r="M142" s="46" t="s">
        <v>1</v>
      </c>
      <c r="N142" s="46" t="s">
        <v>1</v>
      </c>
      <c r="O142" s="46" t="s">
        <v>1</v>
      </c>
      <c r="P142" s="46" t="s">
        <v>1</v>
      </c>
      <c r="Q142" s="46" t="s">
        <v>1</v>
      </c>
      <c r="R142" s="46" t="s">
        <v>1</v>
      </c>
      <c r="S142" s="46" t="s">
        <v>1</v>
      </c>
      <c r="T142" s="46" t="s">
        <v>1</v>
      </c>
      <c r="U142" s="46" t="s">
        <v>1</v>
      </c>
      <c r="V142" s="46" t="s">
        <v>1</v>
      </c>
      <c r="W142" s="46" t="s">
        <v>1</v>
      </c>
      <c r="X142" s="46" t="s">
        <v>1</v>
      </c>
      <c r="Y142" s="46" t="s">
        <v>1</v>
      </c>
      <c r="Z142" s="46" t="s">
        <v>1</v>
      </c>
      <c r="AA142" s="46" t="s">
        <v>1</v>
      </c>
      <c r="AB142" s="46" t="s">
        <v>1</v>
      </c>
      <c r="AC142" s="46" t="s">
        <v>1</v>
      </c>
      <c r="AD142" s="46" t="s">
        <v>1</v>
      </c>
      <c r="AE142" s="46" t="s">
        <v>1</v>
      </c>
      <c r="AF142" s="46" t="s">
        <v>1</v>
      </c>
      <c r="AG142" s="46" t="s">
        <v>1</v>
      </c>
      <c r="AH142" s="46" t="s">
        <v>1</v>
      </c>
      <c r="AI142" s="46" t="s">
        <v>1</v>
      </c>
      <c r="AJ142" s="46" t="s">
        <v>1</v>
      </c>
      <c r="AK142" s="46" t="s">
        <v>1</v>
      </c>
      <c r="AL142" s="46" t="s">
        <v>1</v>
      </c>
      <c r="AM142" s="46" t="s">
        <v>1</v>
      </c>
      <c r="AN142" s="46" t="s">
        <v>1</v>
      </c>
      <c r="AO142" s="46" t="s">
        <v>1</v>
      </c>
      <c r="AP142" s="46" t="s">
        <v>1</v>
      </c>
      <c r="AQ142" s="46" t="s">
        <v>1</v>
      </c>
      <c r="AR142" s="45" t="s">
        <v>71</v>
      </c>
      <c r="AS142" s="45">
        <v>1</v>
      </c>
      <c r="AT142" s="54">
        <v>0</v>
      </c>
      <c r="AU142" s="48">
        <v>0</v>
      </c>
      <c r="AV142" s="48">
        <v>0</v>
      </c>
      <c r="AW142" s="55">
        <v>0</v>
      </c>
    </row>
    <row r="143" spans="1:49" ht="23.25" customHeight="1" x14ac:dyDescent="0.25">
      <c r="A143" s="2">
        <v>137</v>
      </c>
      <c r="B143" s="23" t="s">
        <v>190</v>
      </c>
      <c r="C143" s="2" t="s">
        <v>124</v>
      </c>
      <c r="D143" s="2" t="s">
        <v>73</v>
      </c>
      <c r="E143" s="2" t="s">
        <v>73</v>
      </c>
      <c r="F143" s="45" t="s">
        <v>57</v>
      </c>
      <c r="G143" s="46" t="s">
        <v>1</v>
      </c>
      <c r="H143" s="46" t="s">
        <v>1</v>
      </c>
      <c r="I143" s="45" t="s">
        <v>57</v>
      </c>
      <c r="J143" s="46" t="s">
        <v>1</v>
      </c>
      <c r="K143" s="46" t="s">
        <v>1</v>
      </c>
      <c r="L143" s="46" t="s">
        <v>1</v>
      </c>
      <c r="M143" s="46" t="s">
        <v>1</v>
      </c>
      <c r="N143" s="46" t="s">
        <v>1</v>
      </c>
      <c r="O143" s="46" t="s">
        <v>1</v>
      </c>
      <c r="P143" s="46" t="s">
        <v>1</v>
      </c>
      <c r="Q143" s="46" t="s">
        <v>1</v>
      </c>
      <c r="R143" s="46" t="s">
        <v>1</v>
      </c>
      <c r="S143" s="46" t="s">
        <v>1</v>
      </c>
      <c r="T143" s="46" t="s">
        <v>1</v>
      </c>
      <c r="U143" s="46" t="s">
        <v>1</v>
      </c>
      <c r="V143" s="46" t="s">
        <v>1</v>
      </c>
      <c r="W143" s="46" t="s">
        <v>1</v>
      </c>
      <c r="X143" s="46" t="s">
        <v>1</v>
      </c>
      <c r="Y143" s="46" t="s">
        <v>1</v>
      </c>
      <c r="Z143" s="46" t="s">
        <v>1</v>
      </c>
      <c r="AA143" s="46" t="s">
        <v>1</v>
      </c>
      <c r="AB143" s="46" t="s">
        <v>1</v>
      </c>
      <c r="AC143" s="46" t="s">
        <v>1</v>
      </c>
      <c r="AD143" s="46" t="s">
        <v>1</v>
      </c>
      <c r="AE143" s="46" t="s">
        <v>1</v>
      </c>
      <c r="AF143" s="46" t="s">
        <v>1</v>
      </c>
      <c r="AG143" s="46" t="s">
        <v>1</v>
      </c>
      <c r="AH143" s="46" t="s">
        <v>1</v>
      </c>
      <c r="AI143" s="46" t="s">
        <v>1</v>
      </c>
      <c r="AJ143" s="46" t="s">
        <v>1</v>
      </c>
      <c r="AK143" s="46" t="s">
        <v>1</v>
      </c>
      <c r="AL143" s="46" t="s">
        <v>1</v>
      </c>
      <c r="AM143" s="46" t="s">
        <v>1</v>
      </c>
      <c r="AN143" s="46" t="s">
        <v>1</v>
      </c>
      <c r="AO143" s="46" t="s">
        <v>1</v>
      </c>
      <c r="AP143" s="46" t="s">
        <v>1</v>
      </c>
      <c r="AQ143" s="47" t="s">
        <v>67</v>
      </c>
      <c r="AR143" s="45" t="s">
        <v>71</v>
      </c>
      <c r="AS143" s="45">
        <v>1</v>
      </c>
      <c r="AT143" s="45">
        <v>1</v>
      </c>
      <c r="AU143" s="48">
        <v>0</v>
      </c>
      <c r="AV143" s="48">
        <v>0</v>
      </c>
      <c r="AW143" s="53">
        <v>0.05</v>
      </c>
    </row>
    <row r="144" spans="1:49" ht="23.25" customHeight="1" x14ac:dyDescent="0.25">
      <c r="A144" s="2">
        <v>138</v>
      </c>
      <c r="B144" s="23" t="s">
        <v>191</v>
      </c>
      <c r="C144" s="2" t="s">
        <v>124</v>
      </c>
      <c r="D144" s="2" t="s">
        <v>73</v>
      </c>
      <c r="E144" s="2" t="s">
        <v>73</v>
      </c>
      <c r="F144" s="45" t="s">
        <v>57</v>
      </c>
      <c r="G144" s="46" t="s">
        <v>1</v>
      </c>
      <c r="H144" s="40" t="s">
        <v>62</v>
      </c>
      <c r="I144" s="42" t="s">
        <v>66</v>
      </c>
      <c r="J144" s="40" t="s">
        <v>62</v>
      </c>
      <c r="K144" s="51" t="s">
        <v>68</v>
      </c>
      <c r="L144" s="46" t="s">
        <v>1</v>
      </c>
      <c r="M144" s="46" t="s">
        <v>1</v>
      </c>
      <c r="N144" s="46" t="s">
        <v>1</v>
      </c>
      <c r="O144" s="46" t="s">
        <v>1</v>
      </c>
      <c r="P144" s="46" t="s">
        <v>1</v>
      </c>
      <c r="Q144" s="46" t="s">
        <v>1</v>
      </c>
      <c r="R144" s="46" t="s">
        <v>1</v>
      </c>
      <c r="S144" s="46" t="s">
        <v>1</v>
      </c>
      <c r="T144" s="46" t="s">
        <v>1</v>
      </c>
      <c r="U144" s="46" t="s">
        <v>1</v>
      </c>
      <c r="V144" s="46" t="s">
        <v>1</v>
      </c>
      <c r="W144" s="46" t="s">
        <v>1</v>
      </c>
      <c r="X144" s="46" t="s">
        <v>1</v>
      </c>
      <c r="Y144" s="46" t="s">
        <v>1</v>
      </c>
      <c r="Z144" s="40" t="s">
        <v>62</v>
      </c>
      <c r="AA144" s="40" t="s">
        <v>62</v>
      </c>
      <c r="AB144" s="46" t="s">
        <v>1</v>
      </c>
      <c r="AC144" s="46" t="s">
        <v>1</v>
      </c>
      <c r="AD144" s="46" t="s">
        <v>1</v>
      </c>
      <c r="AE144" s="46" t="s">
        <v>1</v>
      </c>
      <c r="AF144" s="46" t="s">
        <v>1</v>
      </c>
      <c r="AG144" s="46" t="s">
        <v>1</v>
      </c>
      <c r="AH144" s="46" t="s">
        <v>1</v>
      </c>
      <c r="AI144" s="46" t="s">
        <v>1</v>
      </c>
      <c r="AJ144" s="40" t="s">
        <v>62</v>
      </c>
      <c r="AK144" s="46" t="s">
        <v>1</v>
      </c>
      <c r="AL144" s="46" t="s">
        <v>1</v>
      </c>
      <c r="AM144" s="46" t="s">
        <v>1</v>
      </c>
      <c r="AN144" s="46" t="s">
        <v>1</v>
      </c>
      <c r="AO144" s="46" t="s">
        <v>1</v>
      </c>
      <c r="AP144" s="47" t="s">
        <v>67</v>
      </c>
      <c r="AQ144" s="46" t="s">
        <v>1</v>
      </c>
      <c r="AR144" s="45" t="s">
        <v>71</v>
      </c>
      <c r="AS144" s="45">
        <v>1</v>
      </c>
      <c r="AT144" s="45">
        <v>1</v>
      </c>
      <c r="AU144" s="48">
        <v>0</v>
      </c>
      <c r="AV144" s="49">
        <v>0</v>
      </c>
      <c r="AW144" s="53">
        <v>0</v>
      </c>
    </row>
    <row r="145" spans="1:49" ht="23.25" customHeight="1" x14ac:dyDescent="0.25">
      <c r="A145" s="2">
        <v>139</v>
      </c>
      <c r="B145" s="23" t="s">
        <v>192</v>
      </c>
      <c r="C145" s="2" t="s">
        <v>124</v>
      </c>
      <c r="D145" s="2" t="s">
        <v>73</v>
      </c>
      <c r="E145" s="2" t="s">
        <v>73</v>
      </c>
      <c r="F145" s="45" t="s">
        <v>57</v>
      </c>
      <c r="G145" s="46" t="s">
        <v>1</v>
      </c>
      <c r="H145" s="46" t="s">
        <v>1</v>
      </c>
      <c r="I145" s="45" t="s">
        <v>57</v>
      </c>
      <c r="J145" s="46" t="s">
        <v>1</v>
      </c>
      <c r="K145" s="46" t="s">
        <v>1</v>
      </c>
      <c r="L145" s="46" t="s">
        <v>1</v>
      </c>
      <c r="M145" s="46" t="s">
        <v>1</v>
      </c>
      <c r="N145" s="46" t="s">
        <v>1</v>
      </c>
      <c r="O145" s="46" t="s">
        <v>1</v>
      </c>
      <c r="P145" s="46" t="s">
        <v>1</v>
      </c>
      <c r="Q145" s="46" t="s">
        <v>1</v>
      </c>
      <c r="R145" s="46" t="s">
        <v>1</v>
      </c>
      <c r="S145" s="46" t="s">
        <v>1</v>
      </c>
      <c r="T145" s="46" t="s">
        <v>1</v>
      </c>
      <c r="U145" s="46" t="s">
        <v>1</v>
      </c>
      <c r="V145" s="46" t="s">
        <v>1</v>
      </c>
      <c r="W145" s="46" t="s">
        <v>1</v>
      </c>
      <c r="X145" s="46" t="s">
        <v>1</v>
      </c>
      <c r="Y145" s="46" t="s">
        <v>1</v>
      </c>
      <c r="Z145" s="46" t="s">
        <v>1</v>
      </c>
      <c r="AA145" s="46" t="s">
        <v>1</v>
      </c>
      <c r="AB145" s="46" t="s">
        <v>1</v>
      </c>
      <c r="AC145" s="46" t="s">
        <v>1</v>
      </c>
      <c r="AD145" s="46" t="s">
        <v>1</v>
      </c>
      <c r="AE145" s="46" t="s">
        <v>1</v>
      </c>
      <c r="AF145" s="46" t="s">
        <v>1</v>
      </c>
      <c r="AG145" s="46" t="s">
        <v>1</v>
      </c>
      <c r="AH145" s="46" t="s">
        <v>1</v>
      </c>
      <c r="AI145" s="46" t="s">
        <v>1</v>
      </c>
      <c r="AJ145" s="46" t="s">
        <v>1</v>
      </c>
      <c r="AK145" s="46" t="s">
        <v>1</v>
      </c>
      <c r="AL145" s="46" t="s">
        <v>1</v>
      </c>
      <c r="AM145" s="46" t="s">
        <v>1</v>
      </c>
      <c r="AN145" s="46" t="s">
        <v>1</v>
      </c>
      <c r="AO145" s="46" t="s">
        <v>1</v>
      </c>
      <c r="AP145" s="40" t="s">
        <v>62</v>
      </c>
      <c r="AQ145" s="46" t="s">
        <v>1</v>
      </c>
      <c r="AR145" s="45" t="s">
        <v>71</v>
      </c>
      <c r="AS145" s="45">
        <v>1</v>
      </c>
      <c r="AT145" s="54">
        <v>0</v>
      </c>
      <c r="AU145" s="48">
        <v>0</v>
      </c>
      <c r="AV145" s="52">
        <v>0.08</v>
      </c>
      <c r="AW145" s="53">
        <v>0</v>
      </c>
    </row>
    <row r="146" spans="1:49" ht="23.25" customHeight="1" x14ac:dyDescent="0.25">
      <c r="A146" s="2">
        <v>140</v>
      </c>
      <c r="B146" s="23" t="s">
        <v>193</v>
      </c>
      <c r="C146" s="2" t="s">
        <v>124</v>
      </c>
      <c r="D146" s="2" t="s">
        <v>73</v>
      </c>
      <c r="E146" s="2" t="s">
        <v>73</v>
      </c>
      <c r="F146" s="45" t="s">
        <v>57</v>
      </c>
      <c r="G146" s="46" t="s">
        <v>1</v>
      </c>
      <c r="H146" s="46" t="s">
        <v>1</v>
      </c>
      <c r="I146" s="45" t="s">
        <v>57</v>
      </c>
      <c r="J146" s="46" t="s">
        <v>1</v>
      </c>
      <c r="K146" s="46" t="s">
        <v>1</v>
      </c>
      <c r="L146" s="46" t="s">
        <v>1</v>
      </c>
      <c r="M146" s="46" t="s">
        <v>1</v>
      </c>
      <c r="N146" s="46" t="s">
        <v>1</v>
      </c>
      <c r="O146" s="46" t="s">
        <v>1</v>
      </c>
      <c r="P146" s="46" t="s">
        <v>1</v>
      </c>
      <c r="Q146" s="46" t="s">
        <v>1</v>
      </c>
      <c r="R146" s="46" t="s">
        <v>1</v>
      </c>
      <c r="S146" s="46" t="s">
        <v>1</v>
      </c>
      <c r="T146" s="46" t="s">
        <v>1</v>
      </c>
      <c r="U146" s="46" t="s">
        <v>1</v>
      </c>
      <c r="V146" s="46" t="s">
        <v>1</v>
      </c>
      <c r="W146" s="46" t="s">
        <v>1</v>
      </c>
      <c r="X146" s="46" t="s">
        <v>1</v>
      </c>
      <c r="Y146" s="46" t="s">
        <v>1</v>
      </c>
      <c r="Z146" s="46" t="s">
        <v>1</v>
      </c>
      <c r="AA146" s="46" t="s">
        <v>1</v>
      </c>
      <c r="AB146" s="46" t="s">
        <v>1</v>
      </c>
      <c r="AC146" s="46" t="s">
        <v>1</v>
      </c>
      <c r="AD146" s="46" t="s">
        <v>1</v>
      </c>
      <c r="AE146" s="46" t="s">
        <v>1</v>
      </c>
      <c r="AF146" s="46" t="s">
        <v>1</v>
      </c>
      <c r="AG146" s="46" t="s">
        <v>1</v>
      </c>
      <c r="AH146" s="46" t="s">
        <v>1</v>
      </c>
      <c r="AI146" s="46" t="s">
        <v>1</v>
      </c>
      <c r="AJ146" s="46" t="s">
        <v>1</v>
      </c>
      <c r="AK146" s="46" t="s">
        <v>1</v>
      </c>
      <c r="AL146" s="46" t="s">
        <v>1</v>
      </c>
      <c r="AM146" s="46" t="s">
        <v>1</v>
      </c>
      <c r="AN146" s="46" t="s">
        <v>1</v>
      </c>
      <c r="AO146" s="46" t="s">
        <v>1</v>
      </c>
      <c r="AP146" s="46" t="s">
        <v>1</v>
      </c>
      <c r="AQ146" s="46" t="s">
        <v>1</v>
      </c>
      <c r="AR146" s="45" t="s">
        <v>71</v>
      </c>
      <c r="AS146" s="45">
        <v>1</v>
      </c>
      <c r="AT146" s="45">
        <v>1</v>
      </c>
      <c r="AU146" s="48">
        <v>0</v>
      </c>
      <c r="AV146" s="48">
        <v>0</v>
      </c>
      <c r="AW146" s="55">
        <v>0</v>
      </c>
    </row>
    <row r="147" spans="1:49" ht="23.25" customHeight="1" x14ac:dyDescent="0.25">
      <c r="A147" s="2">
        <v>141</v>
      </c>
      <c r="B147" s="23" t="s">
        <v>194</v>
      </c>
      <c r="C147" s="2" t="s">
        <v>124</v>
      </c>
      <c r="D147" s="2" t="s">
        <v>73</v>
      </c>
      <c r="E147" s="2" t="s">
        <v>73</v>
      </c>
      <c r="F147" s="45" t="s">
        <v>57</v>
      </c>
      <c r="G147" s="46" t="s">
        <v>1</v>
      </c>
      <c r="H147" s="40" t="s">
        <v>62</v>
      </c>
      <c r="I147" s="42" t="s">
        <v>66</v>
      </c>
      <c r="J147" s="46" t="s">
        <v>1</v>
      </c>
      <c r="K147" s="51" t="s">
        <v>68</v>
      </c>
      <c r="L147" s="46" t="s">
        <v>1</v>
      </c>
      <c r="M147" s="46" t="s">
        <v>1</v>
      </c>
      <c r="N147" s="46" t="s">
        <v>1</v>
      </c>
      <c r="O147" s="46" t="s">
        <v>1</v>
      </c>
      <c r="P147" s="46" t="s">
        <v>1</v>
      </c>
      <c r="Q147" s="46" t="s">
        <v>1</v>
      </c>
      <c r="R147" s="46" t="s">
        <v>1</v>
      </c>
      <c r="S147" s="46" t="s">
        <v>1</v>
      </c>
      <c r="T147" s="46" t="s">
        <v>1</v>
      </c>
      <c r="U147" s="46" t="s">
        <v>1</v>
      </c>
      <c r="V147" s="46" t="s">
        <v>1</v>
      </c>
      <c r="W147" s="46" t="s">
        <v>1</v>
      </c>
      <c r="X147" s="46" t="s">
        <v>1</v>
      </c>
      <c r="Y147" s="46" t="s">
        <v>1</v>
      </c>
      <c r="Z147" s="40" t="s">
        <v>62</v>
      </c>
      <c r="AA147" s="46" t="s">
        <v>1</v>
      </c>
      <c r="AB147" s="46" t="s">
        <v>1</v>
      </c>
      <c r="AC147" s="46" t="s">
        <v>1</v>
      </c>
      <c r="AD147" s="46" t="s">
        <v>1</v>
      </c>
      <c r="AE147" s="46" t="s">
        <v>1</v>
      </c>
      <c r="AF147" s="46" t="s">
        <v>1</v>
      </c>
      <c r="AG147" s="46" t="s">
        <v>1</v>
      </c>
      <c r="AH147" s="46" t="s">
        <v>1</v>
      </c>
      <c r="AI147" s="46" t="s">
        <v>1</v>
      </c>
      <c r="AJ147" s="46" t="s">
        <v>1</v>
      </c>
      <c r="AK147" s="46" t="s">
        <v>1</v>
      </c>
      <c r="AL147" s="46" t="s">
        <v>1</v>
      </c>
      <c r="AM147" s="46" t="s">
        <v>1</v>
      </c>
      <c r="AN147" s="46" t="s">
        <v>1</v>
      </c>
      <c r="AO147" s="46" t="s">
        <v>1</v>
      </c>
      <c r="AP147" s="46" t="s">
        <v>1</v>
      </c>
      <c r="AQ147" s="46" t="s">
        <v>1</v>
      </c>
      <c r="AR147" s="45" t="s">
        <v>71</v>
      </c>
      <c r="AS147" s="45">
        <v>1</v>
      </c>
      <c r="AT147" s="54">
        <v>0</v>
      </c>
      <c r="AU147" s="48">
        <v>0</v>
      </c>
      <c r="AV147" s="48">
        <v>0</v>
      </c>
      <c r="AW147" s="55">
        <v>0</v>
      </c>
    </row>
    <row r="148" spans="1:49" ht="23.25" customHeight="1" x14ac:dyDescent="0.25">
      <c r="A148" s="2">
        <v>142</v>
      </c>
      <c r="B148" s="23" t="s">
        <v>195</v>
      </c>
      <c r="C148" s="2" t="s">
        <v>124</v>
      </c>
      <c r="D148" s="2" t="s">
        <v>73</v>
      </c>
      <c r="E148" s="2" t="s">
        <v>73</v>
      </c>
      <c r="F148" s="45" t="s">
        <v>57</v>
      </c>
      <c r="G148" s="46" t="s">
        <v>1</v>
      </c>
      <c r="H148" s="40" t="s">
        <v>62</v>
      </c>
      <c r="I148" s="42" t="s">
        <v>66</v>
      </c>
      <c r="J148" s="46" t="s">
        <v>1</v>
      </c>
      <c r="K148" s="51" t="s">
        <v>68</v>
      </c>
      <c r="L148" s="46" t="s">
        <v>1</v>
      </c>
      <c r="M148" s="46" t="s">
        <v>1</v>
      </c>
      <c r="N148" s="46" t="s">
        <v>1</v>
      </c>
      <c r="O148" s="46" t="s">
        <v>1</v>
      </c>
      <c r="P148" s="46" t="s">
        <v>1</v>
      </c>
      <c r="Q148" s="46" t="s">
        <v>1</v>
      </c>
      <c r="R148" s="46" t="s">
        <v>1</v>
      </c>
      <c r="S148" s="46" t="s">
        <v>1</v>
      </c>
      <c r="T148" s="46" t="s">
        <v>1</v>
      </c>
      <c r="U148" s="46" t="s">
        <v>1</v>
      </c>
      <c r="V148" s="46" t="s">
        <v>1</v>
      </c>
      <c r="W148" s="46" t="s">
        <v>1</v>
      </c>
      <c r="X148" s="46" t="s">
        <v>1</v>
      </c>
      <c r="Y148" s="46" t="s">
        <v>1</v>
      </c>
      <c r="Z148" s="40" t="s">
        <v>62</v>
      </c>
      <c r="AA148" s="46" t="s">
        <v>1</v>
      </c>
      <c r="AB148" s="46" t="s">
        <v>1</v>
      </c>
      <c r="AC148" s="46" t="s">
        <v>1</v>
      </c>
      <c r="AD148" s="46" t="s">
        <v>1</v>
      </c>
      <c r="AE148" s="46" t="s">
        <v>1</v>
      </c>
      <c r="AF148" s="46" t="s">
        <v>1</v>
      </c>
      <c r="AG148" s="46" t="s">
        <v>1</v>
      </c>
      <c r="AH148" s="46" t="s">
        <v>1</v>
      </c>
      <c r="AI148" s="46" t="s">
        <v>1</v>
      </c>
      <c r="AJ148" s="46" t="s">
        <v>1</v>
      </c>
      <c r="AK148" s="46" t="s">
        <v>1</v>
      </c>
      <c r="AL148" s="46" t="s">
        <v>1</v>
      </c>
      <c r="AM148" s="46" t="s">
        <v>1</v>
      </c>
      <c r="AN148" s="46" t="s">
        <v>1</v>
      </c>
      <c r="AO148" s="46" t="s">
        <v>1</v>
      </c>
      <c r="AP148" s="46" t="s">
        <v>1</v>
      </c>
      <c r="AQ148" s="46" t="s">
        <v>1</v>
      </c>
      <c r="AR148" s="45" t="s">
        <v>71</v>
      </c>
      <c r="AS148" s="45">
        <v>1</v>
      </c>
      <c r="AT148" s="54">
        <v>0</v>
      </c>
      <c r="AU148" s="48">
        <v>0</v>
      </c>
      <c r="AV148" s="49">
        <v>0</v>
      </c>
      <c r="AW148" s="50">
        <v>3.8</v>
      </c>
    </row>
    <row r="149" spans="1:49" ht="23.25" customHeight="1" x14ac:dyDescent="0.25">
      <c r="A149" s="2">
        <v>143</v>
      </c>
      <c r="B149" s="23" t="s">
        <v>196</v>
      </c>
      <c r="C149" s="2" t="s">
        <v>124</v>
      </c>
      <c r="D149" s="2" t="s">
        <v>73</v>
      </c>
      <c r="E149" s="2" t="s">
        <v>73</v>
      </c>
      <c r="F149" s="45" t="s">
        <v>57</v>
      </c>
      <c r="G149" s="46" t="s">
        <v>1</v>
      </c>
      <c r="H149" s="46" t="s">
        <v>1</v>
      </c>
      <c r="I149" s="45" t="s">
        <v>57</v>
      </c>
      <c r="J149" s="40" t="s">
        <v>62</v>
      </c>
      <c r="K149" s="46" t="s">
        <v>1</v>
      </c>
      <c r="L149" s="46" t="s">
        <v>1</v>
      </c>
      <c r="M149" s="46" t="s">
        <v>1</v>
      </c>
      <c r="N149" s="46" t="s">
        <v>1</v>
      </c>
      <c r="O149" s="46" t="s">
        <v>1</v>
      </c>
      <c r="P149" s="46" t="s">
        <v>1</v>
      </c>
      <c r="Q149" s="46" t="s">
        <v>1</v>
      </c>
      <c r="R149" s="46" t="s">
        <v>1</v>
      </c>
      <c r="S149" s="46" t="s">
        <v>1</v>
      </c>
      <c r="T149" s="46" t="s">
        <v>1</v>
      </c>
      <c r="U149" s="46" t="s">
        <v>1</v>
      </c>
      <c r="V149" s="46" t="s">
        <v>1</v>
      </c>
      <c r="W149" s="46" t="s">
        <v>1</v>
      </c>
      <c r="X149" s="46" t="s">
        <v>1</v>
      </c>
      <c r="Y149" s="46" t="s">
        <v>1</v>
      </c>
      <c r="Z149" s="46" t="s">
        <v>1</v>
      </c>
      <c r="AA149" s="46" t="s">
        <v>1</v>
      </c>
      <c r="AB149" s="46" t="s">
        <v>1</v>
      </c>
      <c r="AC149" s="46" t="s">
        <v>1</v>
      </c>
      <c r="AD149" s="46" t="s">
        <v>1</v>
      </c>
      <c r="AE149" s="46" t="s">
        <v>1</v>
      </c>
      <c r="AF149" s="46" t="s">
        <v>1</v>
      </c>
      <c r="AG149" s="46" t="s">
        <v>1</v>
      </c>
      <c r="AH149" s="46" t="s">
        <v>1</v>
      </c>
      <c r="AI149" s="46" t="s">
        <v>1</v>
      </c>
      <c r="AJ149" s="46" t="s">
        <v>1</v>
      </c>
      <c r="AK149" s="46" t="s">
        <v>1</v>
      </c>
      <c r="AL149" s="46" t="s">
        <v>1</v>
      </c>
      <c r="AM149" s="46" t="s">
        <v>1</v>
      </c>
      <c r="AN149" s="46" t="s">
        <v>1</v>
      </c>
      <c r="AO149" s="46" t="s">
        <v>1</v>
      </c>
      <c r="AP149" s="47" t="s">
        <v>67</v>
      </c>
      <c r="AQ149" s="46" t="s">
        <v>1</v>
      </c>
      <c r="AR149" s="45" t="s">
        <v>71</v>
      </c>
      <c r="AS149" s="45">
        <v>1</v>
      </c>
      <c r="AT149" s="54">
        <v>0</v>
      </c>
      <c r="AU149" s="48">
        <v>0</v>
      </c>
      <c r="AV149" s="48">
        <v>0</v>
      </c>
      <c r="AW149" s="55">
        <v>0</v>
      </c>
    </row>
    <row r="150" spans="1:49" ht="23.25" customHeight="1" x14ac:dyDescent="0.25">
      <c r="A150" s="2">
        <v>144</v>
      </c>
      <c r="B150" s="23" t="s">
        <v>197</v>
      </c>
      <c r="C150" s="2" t="s">
        <v>124</v>
      </c>
      <c r="D150" s="2" t="s">
        <v>60</v>
      </c>
      <c r="E150" s="2" t="s">
        <v>102</v>
      </c>
      <c r="F150" s="45" t="s">
        <v>57</v>
      </c>
      <c r="G150" s="46" t="s">
        <v>1</v>
      </c>
      <c r="H150" s="46" t="s">
        <v>1</v>
      </c>
      <c r="I150" s="45" t="s">
        <v>57</v>
      </c>
      <c r="J150" s="46" t="s">
        <v>1</v>
      </c>
      <c r="K150" s="46" t="s">
        <v>1</v>
      </c>
      <c r="L150" s="46" t="s">
        <v>1</v>
      </c>
      <c r="M150" s="46" t="s">
        <v>1</v>
      </c>
      <c r="N150" s="46" t="s">
        <v>1</v>
      </c>
      <c r="O150" s="46" t="s">
        <v>1</v>
      </c>
      <c r="P150" s="46" t="s">
        <v>1</v>
      </c>
      <c r="Q150" s="46" t="s">
        <v>1</v>
      </c>
      <c r="R150" s="46" t="s">
        <v>1</v>
      </c>
      <c r="S150" s="46" t="s">
        <v>1</v>
      </c>
      <c r="T150" s="46" t="s">
        <v>1</v>
      </c>
      <c r="U150" s="46" t="s">
        <v>1</v>
      </c>
      <c r="V150" s="46" t="s">
        <v>1</v>
      </c>
      <c r="W150" s="46" t="s">
        <v>1</v>
      </c>
      <c r="X150" s="46" t="s">
        <v>1</v>
      </c>
      <c r="Y150" s="46" t="s">
        <v>1</v>
      </c>
      <c r="Z150" s="46" t="s">
        <v>1</v>
      </c>
      <c r="AA150" s="46" t="s">
        <v>1</v>
      </c>
      <c r="AB150" s="46" t="s">
        <v>1</v>
      </c>
      <c r="AC150" s="46" t="s">
        <v>1</v>
      </c>
      <c r="AD150" s="46" t="s">
        <v>1</v>
      </c>
      <c r="AE150" s="46" t="s">
        <v>1</v>
      </c>
      <c r="AF150" s="46" t="s">
        <v>1</v>
      </c>
      <c r="AG150" s="46" t="s">
        <v>1</v>
      </c>
      <c r="AH150" s="46" t="s">
        <v>1</v>
      </c>
      <c r="AI150" s="46" t="s">
        <v>1</v>
      </c>
      <c r="AJ150" s="46" t="s">
        <v>1</v>
      </c>
      <c r="AK150" s="46" t="s">
        <v>1</v>
      </c>
      <c r="AL150" s="46" t="s">
        <v>1</v>
      </c>
      <c r="AM150" s="46" t="s">
        <v>1</v>
      </c>
      <c r="AN150" s="46" t="s">
        <v>1</v>
      </c>
      <c r="AO150" s="46" t="s">
        <v>1</v>
      </c>
      <c r="AP150" s="46" t="s">
        <v>1</v>
      </c>
      <c r="AQ150" s="46" t="s">
        <v>1</v>
      </c>
      <c r="AR150" s="45" t="s">
        <v>71</v>
      </c>
      <c r="AS150" s="45">
        <v>1</v>
      </c>
      <c r="AT150" s="54">
        <v>0</v>
      </c>
      <c r="AU150" s="48">
        <v>0</v>
      </c>
      <c r="AV150" s="48">
        <v>0</v>
      </c>
      <c r="AW150" s="55">
        <v>0</v>
      </c>
    </row>
    <row r="151" spans="1:49" ht="39" customHeight="1" x14ac:dyDescent="0.25">
      <c r="A151" s="2">
        <v>145</v>
      </c>
      <c r="B151" s="23" t="s">
        <v>198</v>
      </c>
      <c r="C151" s="2" t="s">
        <v>124</v>
      </c>
      <c r="D151" s="2" t="s">
        <v>73</v>
      </c>
      <c r="E151" s="2" t="s">
        <v>73</v>
      </c>
      <c r="F151" s="45" t="s">
        <v>57</v>
      </c>
      <c r="G151" s="40" t="s">
        <v>62</v>
      </c>
      <c r="H151" s="40" t="s">
        <v>62</v>
      </c>
      <c r="I151" s="42" t="s">
        <v>66</v>
      </c>
      <c r="J151" s="47" t="s">
        <v>67</v>
      </c>
      <c r="K151" s="47" t="s">
        <v>67</v>
      </c>
      <c r="L151" s="46" t="s">
        <v>1</v>
      </c>
      <c r="M151" s="46" t="s">
        <v>1</v>
      </c>
      <c r="N151" s="46" t="s">
        <v>1</v>
      </c>
      <c r="O151" s="46" t="s">
        <v>1</v>
      </c>
      <c r="P151" s="46" t="s">
        <v>1</v>
      </c>
      <c r="Q151" s="46" t="s">
        <v>1</v>
      </c>
      <c r="R151" s="46" t="s">
        <v>1</v>
      </c>
      <c r="S151" s="46" t="s">
        <v>1</v>
      </c>
      <c r="T151" s="46" t="s">
        <v>1</v>
      </c>
      <c r="U151" s="40" t="s">
        <v>62</v>
      </c>
      <c r="V151" s="46" t="s">
        <v>1</v>
      </c>
      <c r="W151" s="46" t="s">
        <v>1</v>
      </c>
      <c r="X151" s="46" t="s">
        <v>1</v>
      </c>
      <c r="Y151" s="46" t="s">
        <v>1</v>
      </c>
      <c r="Z151" s="46" t="s">
        <v>1</v>
      </c>
      <c r="AA151" s="46" t="s">
        <v>1</v>
      </c>
      <c r="AB151" s="46" t="s">
        <v>1</v>
      </c>
      <c r="AC151" s="46" t="s">
        <v>1</v>
      </c>
      <c r="AD151" s="46" t="s">
        <v>1</v>
      </c>
      <c r="AE151" s="46" t="s">
        <v>1</v>
      </c>
      <c r="AF151" s="46" t="s">
        <v>1</v>
      </c>
      <c r="AG151" s="46" t="s">
        <v>1</v>
      </c>
      <c r="AH151" s="46" t="s">
        <v>1</v>
      </c>
      <c r="AI151" s="46" t="s">
        <v>1</v>
      </c>
      <c r="AJ151" s="46" t="s">
        <v>1</v>
      </c>
      <c r="AK151" s="46" t="s">
        <v>1</v>
      </c>
      <c r="AL151" s="46" t="s">
        <v>1</v>
      </c>
      <c r="AM151" s="40" t="s">
        <v>62</v>
      </c>
      <c r="AN151" s="46" t="s">
        <v>1</v>
      </c>
      <c r="AO151" s="46" t="s">
        <v>1</v>
      </c>
      <c r="AP151" s="40" t="s">
        <v>62</v>
      </c>
      <c r="AQ151" s="40" t="s">
        <v>62</v>
      </c>
      <c r="AR151" s="45" t="s">
        <v>71</v>
      </c>
      <c r="AS151" s="45">
        <v>1</v>
      </c>
      <c r="AT151" s="54">
        <v>0</v>
      </c>
      <c r="AU151" s="48">
        <v>0</v>
      </c>
      <c r="AV151" s="48">
        <v>0</v>
      </c>
      <c r="AW151" s="55">
        <v>0</v>
      </c>
    </row>
    <row r="152" spans="1:49" ht="23.25" customHeight="1" x14ac:dyDescent="0.25">
      <c r="A152" s="2">
        <v>146</v>
      </c>
      <c r="B152" s="23" t="s">
        <v>199</v>
      </c>
      <c r="C152" s="2" t="s">
        <v>124</v>
      </c>
      <c r="D152" s="2" t="s">
        <v>73</v>
      </c>
      <c r="E152" s="2" t="s">
        <v>73</v>
      </c>
      <c r="F152" s="45" t="s">
        <v>57</v>
      </c>
      <c r="G152" s="46" t="s">
        <v>1</v>
      </c>
      <c r="H152" s="40" t="s">
        <v>62</v>
      </c>
      <c r="I152" s="42" t="s">
        <v>66</v>
      </c>
      <c r="J152" s="46" t="s">
        <v>1</v>
      </c>
      <c r="K152" s="51" t="s">
        <v>68</v>
      </c>
      <c r="L152" s="46" t="s">
        <v>1</v>
      </c>
      <c r="M152" s="46" t="s">
        <v>1</v>
      </c>
      <c r="N152" s="46" t="s">
        <v>1</v>
      </c>
      <c r="O152" s="46" t="s">
        <v>1</v>
      </c>
      <c r="P152" s="46" t="s">
        <v>1</v>
      </c>
      <c r="Q152" s="46" t="s">
        <v>1</v>
      </c>
      <c r="R152" s="46" t="s">
        <v>1</v>
      </c>
      <c r="S152" s="46" t="s">
        <v>1</v>
      </c>
      <c r="T152" s="46" t="s">
        <v>1</v>
      </c>
      <c r="U152" s="46" t="s">
        <v>1</v>
      </c>
      <c r="V152" s="46" t="s">
        <v>1</v>
      </c>
      <c r="W152" s="46" t="s">
        <v>1</v>
      </c>
      <c r="X152" s="46" t="s">
        <v>1</v>
      </c>
      <c r="Y152" s="46" t="s">
        <v>1</v>
      </c>
      <c r="Z152" s="46" t="s">
        <v>1</v>
      </c>
      <c r="AA152" s="46" t="s">
        <v>1</v>
      </c>
      <c r="AB152" s="46" t="s">
        <v>1</v>
      </c>
      <c r="AC152" s="46" t="s">
        <v>1</v>
      </c>
      <c r="AD152" s="46" t="s">
        <v>1</v>
      </c>
      <c r="AE152" s="46" t="s">
        <v>1</v>
      </c>
      <c r="AF152" s="46" t="s">
        <v>1</v>
      </c>
      <c r="AG152" s="40" t="s">
        <v>62</v>
      </c>
      <c r="AH152" s="46" t="s">
        <v>1</v>
      </c>
      <c r="AI152" s="46" t="s">
        <v>1</v>
      </c>
      <c r="AJ152" s="46" t="s">
        <v>1</v>
      </c>
      <c r="AK152" s="46" t="s">
        <v>1</v>
      </c>
      <c r="AL152" s="46" t="s">
        <v>1</v>
      </c>
      <c r="AM152" s="46" t="s">
        <v>1</v>
      </c>
      <c r="AN152" s="46" t="s">
        <v>1</v>
      </c>
      <c r="AO152" s="46" t="s">
        <v>1</v>
      </c>
      <c r="AP152" s="46" t="s">
        <v>1</v>
      </c>
      <c r="AQ152" s="51" t="s">
        <v>68</v>
      </c>
      <c r="AR152" s="45" t="s">
        <v>71</v>
      </c>
      <c r="AS152" s="45">
        <v>1</v>
      </c>
      <c r="AT152" s="45">
        <v>1</v>
      </c>
      <c r="AU152" s="48">
        <v>0</v>
      </c>
      <c r="AV152" s="49">
        <v>4.5</v>
      </c>
      <c r="AW152" s="53">
        <v>0.03</v>
      </c>
    </row>
    <row r="153" spans="1:49" ht="23.25" customHeight="1" x14ac:dyDescent="0.25">
      <c r="A153" s="2">
        <v>147</v>
      </c>
      <c r="B153" s="23" t="s">
        <v>200</v>
      </c>
      <c r="C153" s="2" t="s">
        <v>124</v>
      </c>
      <c r="D153" s="2" t="s">
        <v>73</v>
      </c>
      <c r="E153" s="2" t="s">
        <v>73</v>
      </c>
      <c r="F153" s="45" t="s">
        <v>57</v>
      </c>
      <c r="G153" s="46" t="s">
        <v>1</v>
      </c>
      <c r="H153" s="40" t="s">
        <v>62</v>
      </c>
      <c r="I153" s="42" t="s">
        <v>66</v>
      </c>
      <c r="J153" s="46" t="s">
        <v>1</v>
      </c>
      <c r="K153" s="51" t="s">
        <v>68</v>
      </c>
      <c r="L153" s="46" t="s">
        <v>1</v>
      </c>
      <c r="M153" s="46" t="s">
        <v>1</v>
      </c>
      <c r="N153" s="46" t="s">
        <v>1</v>
      </c>
      <c r="O153" s="46" t="s">
        <v>1</v>
      </c>
      <c r="P153" s="46" t="s">
        <v>1</v>
      </c>
      <c r="Q153" s="46" t="s">
        <v>1</v>
      </c>
      <c r="R153" s="46" t="s">
        <v>1</v>
      </c>
      <c r="S153" s="46" t="s">
        <v>1</v>
      </c>
      <c r="T153" s="46" t="s">
        <v>1</v>
      </c>
      <c r="U153" s="46" t="s">
        <v>1</v>
      </c>
      <c r="V153" s="46" t="s">
        <v>1</v>
      </c>
      <c r="W153" s="46" t="s">
        <v>1</v>
      </c>
      <c r="X153" s="46" t="s">
        <v>1</v>
      </c>
      <c r="Y153" s="46" t="s">
        <v>1</v>
      </c>
      <c r="Z153" s="40" t="s">
        <v>62</v>
      </c>
      <c r="AA153" s="46" t="s">
        <v>1</v>
      </c>
      <c r="AB153" s="46" t="s">
        <v>1</v>
      </c>
      <c r="AC153" s="46" t="s">
        <v>1</v>
      </c>
      <c r="AD153" s="46" t="s">
        <v>1</v>
      </c>
      <c r="AE153" s="46" t="s">
        <v>1</v>
      </c>
      <c r="AF153" s="46" t="s">
        <v>1</v>
      </c>
      <c r="AG153" s="40" t="s">
        <v>62</v>
      </c>
      <c r="AH153" s="46" t="s">
        <v>1</v>
      </c>
      <c r="AI153" s="46" t="s">
        <v>1</v>
      </c>
      <c r="AJ153" s="40" t="s">
        <v>62</v>
      </c>
      <c r="AK153" s="46" t="s">
        <v>1</v>
      </c>
      <c r="AL153" s="46" t="s">
        <v>1</v>
      </c>
      <c r="AM153" s="46" t="s">
        <v>1</v>
      </c>
      <c r="AN153" s="46" t="s">
        <v>1</v>
      </c>
      <c r="AO153" s="46" t="s">
        <v>1</v>
      </c>
      <c r="AP153" s="46" t="s">
        <v>1</v>
      </c>
      <c r="AQ153" s="40" t="s">
        <v>62</v>
      </c>
      <c r="AR153" s="47" t="s">
        <v>63</v>
      </c>
      <c r="AS153" s="45">
        <v>1</v>
      </c>
      <c r="AT153" s="45">
        <v>1</v>
      </c>
      <c r="AU153" s="48">
        <v>0</v>
      </c>
      <c r="AV153" s="49">
        <v>0.1</v>
      </c>
      <c r="AW153" s="50">
        <v>0.01</v>
      </c>
    </row>
    <row r="154" spans="1:49" ht="23.25" customHeight="1" x14ac:dyDescent="0.25">
      <c r="A154" s="2">
        <v>148</v>
      </c>
      <c r="B154" s="23" t="s">
        <v>201</v>
      </c>
      <c r="C154" s="2" t="s">
        <v>124</v>
      </c>
      <c r="D154" s="2" t="s">
        <v>73</v>
      </c>
      <c r="E154" s="2" t="s">
        <v>73</v>
      </c>
      <c r="F154" s="45" t="s">
        <v>57</v>
      </c>
      <c r="G154" s="46" t="s">
        <v>1</v>
      </c>
      <c r="H154" s="46" t="s">
        <v>1</v>
      </c>
      <c r="I154" s="45" t="s">
        <v>57</v>
      </c>
      <c r="J154" s="46" t="s">
        <v>1</v>
      </c>
      <c r="K154" s="46" t="s">
        <v>1</v>
      </c>
      <c r="L154" s="46" t="s">
        <v>1</v>
      </c>
      <c r="M154" s="46" t="s">
        <v>1</v>
      </c>
      <c r="N154" s="46" t="s">
        <v>1</v>
      </c>
      <c r="O154" s="46" t="s">
        <v>1</v>
      </c>
      <c r="P154" s="46" t="s">
        <v>1</v>
      </c>
      <c r="Q154" s="46" t="s">
        <v>1</v>
      </c>
      <c r="R154" s="46" t="s">
        <v>1</v>
      </c>
      <c r="S154" s="46" t="s">
        <v>1</v>
      </c>
      <c r="T154" s="46" t="s">
        <v>1</v>
      </c>
      <c r="U154" s="46" t="s">
        <v>1</v>
      </c>
      <c r="V154" s="46" t="s">
        <v>1</v>
      </c>
      <c r="W154" s="46" t="s">
        <v>1</v>
      </c>
      <c r="X154" s="46" t="s">
        <v>1</v>
      </c>
      <c r="Y154" s="46" t="s">
        <v>1</v>
      </c>
      <c r="Z154" s="46" t="s">
        <v>1</v>
      </c>
      <c r="AA154" s="46" t="s">
        <v>1</v>
      </c>
      <c r="AB154" s="46" t="s">
        <v>1</v>
      </c>
      <c r="AC154" s="46" t="s">
        <v>1</v>
      </c>
      <c r="AD154" s="46" t="s">
        <v>1</v>
      </c>
      <c r="AE154" s="46" t="s">
        <v>1</v>
      </c>
      <c r="AF154" s="46" t="s">
        <v>1</v>
      </c>
      <c r="AG154" s="46" t="s">
        <v>1</v>
      </c>
      <c r="AH154" s="46" t="s">
        <v>1</v>
      </c>
      <c r="AI154" s="46" t="s">
        <v>1</v>
      </c>
      <c r="AJ154" s="46" t="s">
        <v>1</v>
      </c>
      <c r="AK154" s="46" t="s">
        <v>1</v>
      </c>
      <c r="AL154" s="46" t="s">
        <v>1</v>
      </c>
      <c r="AM154" s="46" t="s">
        <v>1</v>
      </c>
      <c r="AN154" s="46" t="s">
        <v>1</v>
      </c>
      <c r="AO154" s="46" t="s">
        <v>1</v>
      </c>
      <c r="AP154" s="40" t="s">
        <v>62</v>
      </c>
      <c r="AQ154" s="46" t="s">
        <v>1</v>
      </c>
      <c r="AR154" s="45" t="s">
        <v>71</v>
      </c>
      <c r="AS154" s="45">
        <v>1</v>
      </c>
      <c r="AT154" s="54">
        <v>0</v>
      </c>
      <c r="AU154" s="48">
        <v>0</v>
      </c>
      <c r="AV154" s="48">
        <v>0</v>
      </c>
      <c r="AW154" s="55">
        <v>0</v>
      </c>
    </row>
    <row r="155" spans="1:49" ht="23.25" customHeight="1" x14ac:dyDescent="0.25">
      <c r="A155" s="2">
        <v>149</v>
      </c>
      <c r="B155" s="23" t="s">
        <v>202</v>
      </c>
      <c r="C155" s="2" t="s">
        <v>124</v>
      </c>
      <c r="D155" s="2" t="s">
        <v>73</v>
      </c>
      <c r="E155" s="2" t="s">
        <v>73</v>
      </c>
      <c r="F155" s="45" t="s">
        <v>57</v>
      </c>
      <c r="G155" s="46" t="s">
        <v>1</v>
      </c>
      <c r="H155" s="46" t="s">
        <v>1</v>
      </c>
      <c r="I155" s="45" t="s">
        <v>57</v>
      </c>
      <c r="J155" s="46" t="s">
        <v>1</v>
      </c>
      <c r="K155" s="46" t="s">
        <v>1</v>
      </c>
      <c r="L155" s="46" t="s">
        <v>1</v>
      </c>
      <c r="M155" s="46" t="s">
        <v>1</v>
      </c>
      <c r="N155" s="46" t="s">
        <v>1</v>
      </c>
      <c r="O155" s="46" t="s">
        <v>1</v>
      </c>
      <c r="P155" s="46" t="s">
        <v>1</v>
      </c>
      <c r="Q155" s="46" t="s">
        <v>1</v>
      </c>
      <c r="R155" s="46" t="s">
        <v>1</v>
      </c>
      <c r="S155" s="46" t="s">
        <v>1</v>
      </c>
      <c r="T155" s="46" t="s">
        <v>1</v>
      </c>
      <c r="U155" s="46" t="s">
        <v>1</v>
      </c>
      <c r="V155" s="46" t="s">
        <v>1</v>
      </c>
      <c r="W155" s="46" t="s">
        <v>1</v>
      </c>
      <c r="X155" s="46" t="s">
        <v>1</v>
      </c>
      <c r="Y155" s="46" t="s">
        <v>1</v>
      </c>
      <c r="Z155" s="46" t="s">
        <v>1</v>
      </c>
      <c r="AA155" s="46" t="s">
        <v>1</v>
      </c>
      <c r="AB155" s="46" t="s">
        <v>1</v>
      </c>
      <c r="AC155" s="46" t="s">
        <v>1</v>
      </c>
      <c r="AD155" s="46" t="s">
        <v>1</v>
      </c>
      <c r="AE155" s="46" t="s">
        <v>1</v>
      </c>
      <c r="AF155" s="46" t="s">
        <v>1</v>
      </c>
      <c r="AG155" s="46" t="s">
        <v>1</v>
      </c>
      <c r="AH155" s="46" t="s">
        <v>1</v>
      </c>
      <c r="AI155" s="46" t="s">
        <v>1</v>
      </c>
      <c r="AJ155" s="46" t="s">
        <v>1</v>
      </c>
      <c r="AK155" s="46" t="s">
        <v>1</v>
      </c>
      <c r="AL155" s="46" t="s">
        <v>1</v>
      </c>
      <c r="AM155" s="46" t="s">
        <v>1</v>
      </c>
      <c r="AN155" s="46" t="s">
        <v>1</v>
      </c>
      <c r="AO155" s="46" t="s">
        <v>1</v>
      </c>
      <c r="AP155" s="46" t="s">
        <v>1</v>
      </c>
      <c r="AQ155" s="46" t="s">
        <v>1</v>
      </c>
      <c r="AR155" s="45" t="s">
        <v>71</v>
      </c>
      <c r="AS155" s="45">
        <v>1</v>
      </c>
      <c r="AT155" s="45">
        <v>1</v>
      </c>
      <c r="AU155" s="48">
        <v>0</v>
      </c>
      <c r="AV155" s="48">
        <v>0</v>
      </c>
      <c r="AW155" s="55">
        <v>0</v>
      </c>
    </row>
    <row r="156" spans="1:49" ht="23.25" customHeight="1" x14ac:dyDescent="0.25">
      <c r="A156" s="2">
        <v>150</v>
      </c>
      <c r="B156" s="23" t="s">
        <v>203</v>
      </c>
      <c r="C156" s="2" t="s">
        <v>124</v>
      </c>
      <c r="D156" s="2" t="s">
        <v>60</v>
      </c>
      <c r="E156" s="2" t="s">
        <v>61</v>
      </c>
      <c r="F156" s="45" t="s">
        <v>57</v>
      </c>
      <c r="G156" s="46" t="s">
        <v>1</v>
      </c>
      <c r="H156" s="46" t="s">
        <v>1</v>
      </c>
      <c r="I156" s="45" t="s">
        <v>57</v>
      </c>
      <c r="J156" s="46" t="s">
        <v>1</v>
      </c>
      <c r="K156" s="46" t="s">
        <v>1</v>
      </c>
      <c r="L156" s="46" t="s">
        <v>1</v>
      </c>
      <c r="M156" s="46" t="s">
        <v>1</v>
      </c>
      <c r="N156" s="46" t="s">
        <v>1</v>
      </c>
      <c r="O156" s="46" t="s">
        <v>1</v>
      </c>
      <c r="P156" s="46" t="s">
        <v>1</v>
      </c>
      <c r="Q156" s="46" t="s">
        <v>1</v>
      </c>
      <c r="R156" s="46" t="s">
        <v>1</v>
      </c>
      <c r="S156" s="46" t="s">
        <v>1</v>
      </c>
      <c r="T156" s="46" t="s">
        <v>1</v>
      </c>
      <c r="U156" s="46" t="s">
        <v>1</v>
      </c>
      <c r="V156" s="46" t="s">
        <v>1</v>
      </c>
      <c r="W156" s="46" t="s">
        <v>1</v>
      </c>
      <c r="X156" s="46" t="s">
        <v>1</v>
      </c>
      <c r="Y156" s="46" t="s">
        <v>1</v>
      </c>
      <c r="Z156" s="46" t="s">
        <v>1</v>
      </c>
      <c r="AA156" s="46" t="s">
        <v>1</v>
      </c>
      <c r="AB156" s="46" t="s">
        <v>1</v>
      </c>
      <c r="AC156" s="46" t="s">
        <v>1</v>
      </c>
      <c r="AD156" s="46" t="s">
        <v>1</v>
      </c>
      <c r="AE156" s="46" t="s">
        <v>1</v>
      </c>
      <c r="AF156" s="46" t="s">
        <v>1</v>
      </c>
      <c r="AG156" s="46" t="s">
        <v>1</v>
      </c>
      <c r="AH156" s="46" t="s">
        <v>1</v>
      </c>
      <c r="AI156" s="46" t="s">
        <v>1</v>
      </c>
      <c r="AJ156" s="46" t="s">
        <v>1</v>
      </c>
      <c r="AK156" s="46" t="s">
        <v>1</v>
      </c>
      <c r="AL156" s="46" t="s">
        <v>1</v>
      </c>
      <c r="AM156" s="46" t="s">
        <v>1</v>
      </c>
      <c r="AN156" s="46" t="s">
        <v>1</v>
      </c>
      <c r="AO156" s="46" t="s">
        <v>1</v>
      </c>
      <c r="AP156" s="46" t="s">
        <v>1</v>
      </c>
      <c r="AQ156" s="51" t="s">
        <v>68</v>
      </c>
      <c r="AR156" s="45" t="s">
        <v>71</v>
      </c>
      <c r="AS156" s="45">
        <v>1</v>
      </c>
      <c r="AT156" s="42">
        <v>2</v>
      </c>
      <c r="AU156" s="48">
        <v>0</v>
      </c>
      <c r="AV156" s="52">
        <v>2E-3</v>
      </c>
      <c r="AW156" s="53">
        <v>0.03</v>
      </c>
    </row>
    <row r="157" spans="1:49" ht="23.25" customHeight="1" x14ac:dyDescent="0.25">
      <c r="A157" s="2">
        <v>151</v>
      </c>
      <c r="B157" s="23" t="s">
        <v>204</v>
      </c>
      <c r="C157" s="2" t="s">
        <v>124</v>
      </c>
      <c r="D157" s="2" t="s">
        <v>60</v>
      </c>
      <c r="E157" s="2" t="s">
        <v>61</v>
      </c>
      <c r="F157" s="45" t="s">
        <v>57</v>
      </c>
      <c r="G157" s="46" t="s">
        <v>1</v>
      </c>
      <c r="H157" s="46" t="s">
        <v>1</v>
      </c>
      <c r="I157" s="45" t="s">
        <v>57</v>
      </c>
      <c r="J157" s="46" t="s">
        <v>1</v>
      </c>
      <c r="K157" s="40" t="s">
        <v>62</v>
      </c>
      <c r="L157" s="46" t="s">
        <v>1</v>
      </c>
      <c r="M157" s="46" t="s">
        <v>1</v>
      </c>
      <c r="N157" s="46" t="s">
        <v>1</v>
      </c>
      <c r="O157" s="46" t="s">
        <v>1</v>
      </c>
      <c r="P157" s="46" t="s">
        <v>1</v>
      </c>
      <c r="Q157" s="46" t="s">
        <v>1</v>
      </c>
      <c r="R157" s="46" t="s">
        <v>1</v>
      </c>
      <c r="S157" s="46" t="s">
        <v>1</v>
      </c>
      <c r="T157" s="46" t="s">
        <v>1</v>
      </c>
      <c r="U157" s="46" t="s">
        <v>1</v>
      </c>
      <c r="V157" s="46" t="s">
        <v>1</v>
      </c>
      <c r="W157" s="46" t="s">
        <v>1</v>
      </c>
      <c r="X157" s="46" t="s">
        <v>1</v>
      </c>
      <c r="Y157" s="46" t="s">
        <v>1</v>
      </c>
      <c r="Z157" s="46" t="s">
        <v>1</v>
      </c>
      <c r="AA157" s="46" t="s">
        <v>1</v>
      </c>
      <c r="AB157" s="46" t="s">
        <v>1</v>
      </c>
      <c r="AC157" s="46" t="s">
        <v>1</v>
      </c>
      <c r="AD157" s="46" t="s">
        <v>1</v>
      </c>
      <c r="AE157" s="46" t="s">
        <v>1</v>
      </c>
      <c r="AF157" s="46" t="s">
        <v>1</v>
      </c>
      <c r="AG157" s="46" t="s">
        <v>1</v>
      </c>
      <c r="AH157" s="46" t="s">
        <v>1</v>
      </c>
      <c r="AI157" s="46" t="s">
        <v>1</v>
      </c>
      <c r="AJ157" s="46" t="s">
        <v>1</v>
      </c>
      <c r="AK157" s="46" t="s">
        <v>1</v>
      </c>
      <c r="AL157" s="46" t="s">
        <v>1</v>
      </c>
      <c r="AM157" s="46" t="s">
        <v>1</v>
      </c>
      <c r="AN157" s="46" t="s">
        <v>1</v>
      </c>
      <c r="AO157" s="46" t="s">
        <v>1</v>
      </c>
      <c r="AP157" s="46" t="s">
        <v>1</v>
      </c>
      <c r="AQ157" s="46" t="s">
        <v>1</v>
      </c>
      <c r="AR157" s="47" t="s">
        <v>63</v>
      </c>
      <c r="AS157" s="45">
        <v>1</v>
      </c>
      <c r="AT157" s="45">
        <v>1</v>
      </c>
      <c r="AU157" s="48">
        <v>0</v>
      </c>
      <c r="AV157" s="52">
        <v>2.7</v>
      </c>
      <c r="AW157" s="53">
        <v>0</v>
      </c>
    </row>
    <row r="158" spans="1:49" s="5" customFormat="1" ht="23.25" customHeight="1" x14ac:dyDescent="0.25">
      <c r="A158" s="130" t="s">
        <v>66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</row>
    <row r="159" spans="1:49" ht="23.25" customHeight="1" x14ac:dyDescent="0.25">
      <c r="A159" s="2">
        <v>152</v>
      </c>
      <c r="B159" s="23" t="s">
        <v>64</v>
      </c>
      <c r="C159" s="2" t="s">
        <v>59</v>
      </c>
      <c r="D159" s="2" t="s">
        <v>60</v>
      </c>
      <c r="E159" s="2" t="s">
        <v>99</v>
      </c>
      <c r="F159" s="42" t="s">
        <v>66</v>
      </c>
      <c r="G159" s="51" t="s">
        <v>68</v>
      </c>
      <c r="H159" s="51" t="s">
        <v>68</v>
      </c>
      <c r="I159" s="42" t="s">
        <v>66</v>
      </c>
      <c r="J159" s="51" t="s">
        <v>68</v>
      </c>
      <c r="K159" s="51" t="s">
        <v>68</v>
      </c>
      <c r="L159" s="46" t="s">
        <v>1</v>
      </c>
      <c r="M159" s="46" t="s">
        <v>1</v>
      </c>
      <c r="N159" s="46" t="s">
        <v>1</v>
      </c>
      <c r="O159" s="46" t="s">
        <v>1</v>
      </c>
      <c r="P159" s="46" t="s">
        <v>1</v>
      </c>
      <c r="Q159" s="46" t="s">
        <v>1</v>
      </c>
      <c r="R159" s="46" t="s">
        <v>1</v>
      </c>
      <c r="S159" s="46" t="s">
        <v>1</v>
      </c>
      <c r="T159" s="46" t="s">
        <v>1</v>
      </c>
      <c r="U159" s="40" t="s">
        <v>62</v>
      </c>
      <c r="V159" s="51" t="s">
        <v>68</v>
      </c>
      <c r="W159" s="46" t="s">
        <v>1</v>
      </c>
      <c r="X159" s="46" t="s">
        <v>1</v>
      </c>
      <c r="Y159" s="46" t="s">
        <v>1</v>
      </c>
      <c r="Z159" s="40" t="s">
        <v>62</v>
      </c>
      <c r="AA159" s="51" t="s">
        <v>68</v>
      </c>
      <c r="AB159" s="46" t="s">
        <v>1</v>
      </c>
      <c r="AC159" s="40" t="s">
        <v>62</v>
      </c>
      <c r="AD159" s="46" t="s">
        <v>1</v>
      </c>
      <c r="AE159" s="46" t="s">
        <v>1</v>
      </c>
      <c r="AF159" s="46" t="s">
        <v>1</v>
      </c>
      <c r="AG159" s="40" t="s">
        <v>62</v>
      </c>
      <c r="AH159" s="46" t="s">
        <v>1</v>
      </c>
      <c r="AI159" s="46" t="s">
        <v>1</v>
      </c>
      <c r="AJ159" s="51" t="s">
        <v>68</v>
      </c>
      <c r="AK159" s="51" t="s">
        <v>68</v>
      </c>
      <c r="AL159" s="46" t="s">
        <v>1</v>
      </c>
      <c r="AM159" s="51" t="s">
        <v>68</v>
      </c>
      <c r="AN159" s="46" t="s">
        <v>1</v>
      </c>
      <c r="AO159" s="46" t="s">
        <v>1</v>
      </c>
      <c r="AP159" s="51" t="s">
        <v>68</v>
      </c>
      <c r="AQ159" s="51" t="s">
        <v>68</v>
      </c>
      <c r="AR159" s="47" t="s">
        <v>63</v>
      </c>
      <c r="AS159" s="42">
        <v>2</v>
      </c>
      <c r="AT159" s="42">
        <v>2</v>
      </c>
      <c r="AU159" s="48">
        <v>0</v>
      </c>
      <c r="AV159" s="49">
        <v>34.4</v>
      </c>
      <c r="AW159" s="50">
        <v>8.9999999999999993E-3</v>
      </c>
    </row>
    <row r="160" spans="1:49" ht="23.25" customHeight="1" x14ac:dyDescent="0.25">
      <c r="A160" s="2">
        <v>153</v>
      </c>
      <c r="B160" s="23" t="s">
        <v>64</v>
      </c>
      <c r="C160" s="2" t="s">
        <v>59</v>
      </c>
      <c r="D160" s="2" t="s">
        <v>60</v>
      </c>
      <c r="E160" s="2" t="s">
        <v>97</v>
      </c>
      <c r="F160" s="42" t="s">
        <v>66</v>
      </c>
      <c r="G160" s="51" t="s">
        <v>68</v>
      </c>
      <c r="H160" s="51" t="s">
        <v>68</v>
      </c>
      <c r="I160" s="42" t="s">
        <v>66</v>
      </c>
      <c r="J160" s="47" t="s">
        <v>67</v>
      </c>
      <c r="K160" s="51" t="s">
        <v>68</v>
      </c>
      <c r="L160" s="46" t="s">
        <v>1</v>
      </c>
      <c r="M160" s="46" t="s">
        <v>1</v>
      </c>
      <c r="N160" s="46" t="s">
        <v>1</v>
      </c>
      <c r="O160" s="46" t="s">
        <v>1</v>
      </c>
      <c r="P160" s="46" t="s">
        <v>1</v>
      </c>
      <c r="Q160" s="46" t="s">
        <v>1</v>
      </c>
      <c r="R160" s="46" t="s">
        <v>1</v>
      </c>
      <c r="S160" s="46" t="s">
        <v>1</v>
      </c>
      <c r="T160" s="46" t="s">
        <v>1</v>
      </c>
      <c r="U160" s="40" t="s">
        <v>62</v>
      </c>
      <c r="V160" s="51" t="s">
        <v>68</v>
      </c>
      <c r="W160" s="46" t="s">
        <v>1</v>
      </c>
      <c r="X160" s="46" t="s">
        <v>1</v>
      </c>
      <c r="Y160" s="46" t="s">
        <v>1</v>
      </c>
      <c r="Z160" s="46" t="s">
        <v>1</v>
      </c>
      <c r="AA160" s="46" t="s">
        <v>1</v>
      </c>
      <c r="AB160" s="46" t="s">
        <v>1</v>
      </c>
      <c r="AC160" s="40" t="s">
        <v>62</v>
      </c>
      <c r="AD160" s="46" t="s">
        <v>1</v>
      </c>
      <c r="AE160" s="46" t="s">
        <v>1</v>
      </c>
      <c r="AF160" s="46" t="s">
        <v>1</v>
      </c>
      <c r="AG160" s="46" t="s">
        <v>1</v>
      </c>
      <c r="AH160" s="46" t="s">
        <v>1</v>
      </c>
      <c r="AI160" s="46" t="s">
        <v>1</v>
      </c>
      <c r="AJ160" s="46" t="s">
        <v>1</v>
      </c>
      <c r="AK160" s="51" t="s">
        <v>68</v>
      </c>
      <c r="AL160" s="40" t="s">
        <v>62</v>
      </c>
      <c r="AM160" s="40" t="s">
        <v>62</v>
      </c>
      <c r="AN160" s="46" t="s">
        <v>1</v>
      </c>
      <c r="AO160" s="46" t="s">
        <v>1</v>
      </c>
      <c r="AP160" s="51" t="s">
        <v>68</v>
      </c>
      <c r="AQ160" s="51" t="s">
        <v>68</v>
      </c>
      <c r="AR160" s="47" t="s">
        <v>63</v>
      </c>
      <c r="AS160" s="45">
        <v>1</v>
      </c>
      <c r="AT160" s="45">
        <v>1</v>
      </c>
      <c r="AU160" s="48">
        <v>0</v>
      </c>
      <c r="AV160" s="52">
        <v>1.4</v>
      </c>
      <c r="AW160" s="53">
        <v>0.14000000000000001</v>
      </c>
    </row>
    <row r="161" spans="1:49" ht="23.25" customHeight="1" x14ac:dyDescent="0.25">
      <c r="A161" s="2">
        <v>154</v>
      </c>
      <c r="B161" s="23" t="s">
        <v>64</v>
      </c>
      <c r="C161" s="2" t="s">
        <v>59</v>
      </c>
      <c r="D161" s="2" t="s">
        <v>60</v>
      </c>
      <c r="E161" s="2" t="s">
        <v>70</v>
      </c>
      <c r="F161" s="42" t="s">
        <v>66</v>
      </c>
      <c r="G161" s="40" t="s">
        <v>62</v>
      </c>
      <c r="H161" s="51" t="s">
        <v>68</v>
      </c>
      <c r="I161" s="42" t="s">
        <v>66</v>
      </c>
      <c r="J161" s="51" t="s">
        <v>68</v>
      </c>
      <c r="K161" s="51" t="s">
        <v>68</v>
      </c>
      <c r="L161" s="46" t="s">
        <v>1</v>
      </c>
      <c r="M161" s="46" t="s">
        <v>1</v>
      </c>
      <c r="N161" s="46" t="s">
        <v>1</v>
      </c>
      <c r="O161" s="46" t="s">
        <v>1</v>
      </c>
      <c r="P161" s="46" t="s">
        <v>1</v>
      </c>
      <c r="Q161" s="46" t="s">
        <v>1</v>
      </c>
      <c r="R161" s="46" t="s">
        <v>1</v>
      </c>
      <c r="S161" s="46" t="s">
        <v>1</v>
      </c>
      <c r="T161" s="46" t="s">
        <v>1</v>
      </c>
      <c r="U161" s="40" t="s">
        <v>62</v>
      </c>
      <c r="V161" s="40" t="s">
        <v>62</v>
      </c>
      <c r="W161" s="46" t="s">
        <v>1</v>
      </c>
      <c r="X161" s="46" t="s">
        <v>1</v>
      </c>
      <c r="Y161" s="46" t="s">
        <v>1</v>
      </c>
      <c r="Z161" s="47" t="s">
        <v>67</v>
      </c>
      <c r="AA161" s="51" t="s">
        <v>68</v>
      </c>
      <c r="AB161" s="46" t="s">
        <v>1</v>
      </c>
      <c r="AC161" s="47" t="s">
        <v>67</v>
      </c>
      <c r="AD161" s="46" t="s">
        <v>1</v>
      </c>
      <c r="AE161" s="46" t="s">
        <v>1</v>
      </c>
      <c r="AF161" s="46" t="s">
        <v>1</v>
      </c>
      <c r="AG161" s="51" t="s">
        <v>68</v>
      </c>
      <c r="AH161" s="46" t="s">
        <v>1</v>
      </c>
      <c r="AI161" s="46" t="s">
        <v>1</v>
      </c>
      <c r="AJ161" s="46" t="s">
        <v>1</v>
      </c>
      <c r="AK161" s="51" t="s">
        <v>68</v>
      </c>
      <c r="AL161" s="46" t="s">
        <v>1</v>
      </c>
      <c r="AM161" s="51" t="s">
        <v>68</v>
      </c>
      <c r="AN161" s="46" t="s">
        <v>1</v>
      </c>
      <c r="AO161" s="46" t="s">
        <v>1</v>
      </c>
      <c r="AP161" s="51" t="s">
        <v>68</v>
      </c>
      <c r="AQ161" s="51" t="s">
        <v>68</v>
      </c>
      <c r="AR161" s="45" t="s">
        <v>71</v>
      </c>
      <c r="AS161" s="42">
        <v>2</v>
      </c>
      <c r="AT161" s="42">
        <v>2</v>
      </c>
      <c r="AU161" s="48">
        <v>0</v>
      </c>
      <c r="AV161" s="49">
        <v>3.8</v>
      </c>
      <c r="AW161" s="53">
        <v>0.02</v>
      </c>
    </row>
    <row r="162" spans="1:49" ht="23.25" customHeight="1" x14ac:dyDescent="0.25">
      <c r="A162" s="2">
        <v>155</v>
      </c>
      <c r="B162" s="23" t="s">
        <v>205</v>
      </c>
      <c r="C162" s="2" t="s">
        <v>59</v>
      </c>
      <c r="D162" s="2" t="s">
        <v>60</v>
      </c>
      <c r="E162" s="2" t="s">
        <v>65</v>
      </c>
      <c r="F162" s="42" t="s">
        <v>66</v>
      </c>
      <c r="G162" s="47" t="s">
        <v>67</v>
      </c>
      <c r="H162" s="51" t="s">
        <v>68</v>
      </c>
      <c r="I162" s="42" t="s">
        <v>66</v>
      </c>
      <c r="J162" s="46" t="s">
        <v>1</v>
      </c>
      <c r="K162" s="47" t="s">
        <v>67</v>
      </c>
      <c r="L162" s="46" t="s">
        <v>1</v>
      </c>
      <c r="M162" s="46" t="s">
        <v>1</v>
      </c>
      <c r="N162" s="46" t="s">
        <v>1</v>
      </c>
      <c r="O162" s="46" t="s">
        <v>1</v>
      </c>
      <c r="P162" s="46" t="s">
        <v>1</v>
      </c>
      <c r="Q162" s="46" t="s">
        <v>1</v>
      </c>
      <c r="R162" s="46" t="s">
        <v>1</v>
      </c>
      <c r="S162" s="46" t="s">
        <v>1</v>
      </c>
      <c r="T162" s="46" t="s">
        <v>1</v>
      </c>
      <c r="U162" s="47" t="s">
        <v>67</v>
      </c>
      <c r="V162" s="47" t="s">
        <v>67</v>
      </c>
      <c r="W162" s="46" t="s">
        <v>1</v>
      </c>
      <c r="X162" s="46" t="s">
        <v>1</v>
      </c>
      <c r="Y162" s="46" t="s">
        <v>1</v>
      </c>
      <c r="Z162" s="46" t="s">
        <v>1</v>
      </c>
      <c r="AA162" s="46" t="s">
        <v>1</v>
      </c>
      <c r="AB162" s="46" t="s">
        <v>1</v>
      </c>
      <c r="AC162" s="46" t="s">
        <v>1</v>
      </c>
      <c r="AD162" s="46" t="s">
        <v>1</v>
      </c>
      <c r="AE162" s="46" t="s">
        <v>1</v>
      </c>
      <c r="AF162" s="46" t="s">
        <v>1</v>
      </c>
      <c r="AG162" s="51" t="s">
        <v>68</v>
      </c>
      <c r="AH162" s="46" t="s">
        <v>1</v>
      </c>
      <c r="AI162" s="46" t="s">
        <v>1</v>
      </c>
      <c r="AJ162" s="46" t="s">
        <v>1</v>
      </c>
      <c r="AK162" s="46" t="s">
        <v>1</v>
      </c>
      <c r="AL162" s="46" t="s">
        <v>1</v>
      </c>
      <c r="AM162" s="46" t="s">
        <v>1</v>
      </c>
      <c r="AN162" s="46" t="s">
        <v>1</v>
      </c>
      <c r="AO162" s="46" t="s">
        <v>1</v>
      </c>
      <c r="AP162" s="47" t="s">
        <v>67</v>
      </c>
      <c r="AQ162" s="47" t="s">
        <v>67</v>
      </c>
      <c r="AR162" s="47" t="s">
        <v>63</v>
      </c>
      <c r="AS162" s="45">
        <v>1</v>
      </c>
      <c r="AT162" s="45">
        <v>1</v>
      </c>
      <c r="AU162" s="48">
        <v>0</v>
      </c>
      <c r="AV162" s="48">
        <v>0</v>
      </c>
      <c r="AW162" s="50">
        <v>0.1</v>
      </c>
    </row>
    <row r="163" spans="1:49" ht="23.25" customHeight="1" x14ac:dyDescent="0.25">
      <c r="A163" s="2">
        <v>156</v>
      </c>
      <c r="B163" s="23" t="s">
        <v>206</v>
      </c>
      <c r="C163" s="2" t="s">
        <v>59</v>
      </c>
      <c r="D163" s="2" t="s">
        <v>60</v>
      </c>
      <c r="E163" s="2" t="s">
        <v>70</v>
      </c>
      <c r="F163" s="42" t="s">
        <v>66</v>
      </c>
      <c r="G163" s="46" t="s">
        <v>1</v>
      </c>
      <c r="H163" s="51" t="s">
        <v>68</v>
      </c>
      <c r="I163" s="42" t="s">
        <v>66</v>
      </c>
      <c r="J163" s="40" t="s">
        <v>62</v>
      </c>
      <c r="K163" s="51" t="s">
        <v>68</v>
      </c>
      <c r="L163" s="46" t="s">
        <v>1</v>
      </c>
      <c r="M163" s="46" t="s">
        <v>1</v>
      </c>
      <c r="N163" s="46" t="s">
        <v>1</v>
      </c>
      <c r="O163" s="46" t="s">
        <v>1</v>
      </c>
      <c r="P163" s="46" t="s">
        <v>1</v>
      </c>
      <c r="Q163" s="46" t="s">
        <v>1</v>
      </c>
      <c r="R163" s="46" t="s">
        <v>1</v>
      </c>
      <c r="S163" s="46" t="s">
        <v>1</v>
      </c>
      <c r="T163" s="46" t="s">
        <v>1</v>
      </c>
      <c r="U163" s="46" t="s">
        <v>1</v>
      </c>
      <c r="V163" s="46" t="s">
        <v>1</v>
      </c>
      <c r="W163" s="46" t="s">
        <v>1</v>
      </c>
      <c r="X163" s="46" t="s">
        <v>1</v>
      </c>
      <c r="Y163" s="46" t="s">
        <v>1</v>
      </c>
      <c r="Z163" s="40" t="s">
        <v>62</v>
      </c>
      <c r="AA163" s="51" t="s">
        <v>68</v>
      </c>
      <c r="AB163" s="46" t="s">
        <v>1</v>
      </c>
      <c r="AC163" s="46" t="s">
        <v>1</v>
      </c>
      <c r="AD163" s="46" t="s">
        <v>1</v>
      </c>
      <c r="AE163" s="46" t="s">
        <v>1</v>
      </c>
      <c r="AF163" s="47" t="s">
        <v>67</v>
      </c>
      <c r="AG163" s="51" t="s">
        <v>68</v>
      </c>
      <c r="AH163" s="46" t="s">
        <v>1</v>
      </c>
      <c r="AI163" s="46" t="s">
        <v>1</v>
      </c>
      <c r="AJ163" s="46" t="s">
        <v>1</v>
      </c>
      <c r="AK163" s="40" t="s">
        <v>62</v>
      </c>
      <c r="AL163" s="46" t="s">
        <v>1</v>
      </c>
      <c r="AM163" s="51" t="s">
        <v>68</v>
      </c>
      <c r="AN163" s="46" t="s">
        <v>1</v>
      </c>
      <c r="AO163" s="46" t="s">
        <v>1</v>
      </c>
      <c r="AP163" s="40" t="s">
        <v>62</v>
      </c>
      <c r="AQ163" s="51" t="s">
        <v>68</v>
      </c>
      <c r="AR163" s="47" t="s">
        <v>63</v>
      </c>
      <c r="AS163" s="42">
        <v>2</v>
      </c>
      <c r="AT163" s="45">
        <v>1</v>
      </c>
      <c r="AU163" s="48">
        <v>0</v>
      </c>
      <c r="AV163" s="49">
        <v>19.8</v>
      </c>
      <c r="AW163" s="50">
        <v>1.3</v>
      </c>
    </row>
    <row r="164" spans="1:49" ht="23.25" customHeight="1" x14ac:dyDescent="0.25">
      <c r="A164" s="2">
        <v>157</v>
      </c>
      <c r="B164" s="23" t="s">
        <v>75</v>
      </c>
      <c r="C164" s="2" t="s">
        <v>59</v>
      </c>
      <c r="D164" s="2" t="s">
        <v>60</v>
      </c>
      <c r="E164" s="2" t="s">
        <v>65</v>
      </c>
      <c r="F164" s="42" t="s">
        <v>66</v>
      </c>
      <c r="G164" s="46" t="s">
        <v>1</v>
      </c>
      <c r="H164" s="47" t="s">
        <v>67</v>
      </c>
      <c r="I164" s="45" t="s">
        <v>57</v>
      </c>
      <c r="J164" s="46" t="s">
        <v>1</v>
      </c>
      <c r="K164" s="46" t="s">
        <v>1</v>
      </c>
      <c r="L164" s="46" t="s">
        <v>1</v>
      </c>
      <c r="M164" s="46" t="s">
        <v>1</v>
      </c>
      <c r="N164" s="46" t="s">
        <v>1</v>
      </c>
      <c r="O164" s="46" t="s">
        <v>1</v>
      </c>
      <c r="P164" s="46" t="s">
        <v>1</v>
      </c>
      <c r="Q164" s="46" t="s">
        <v>1</v>
      </c>
      <c r="R164" s="46" t="s">
        <v>1</v>
      </c>
      <c r="S164" s="46" t="s">
        <v>1</v>
      </c>
      <c r="T164" s="46" t="s">
        <v>1</v>
      </c>
      <c r="U164" s="46" t="s">
        <v>1</v>
      </c>
      <c r="V164" s="46" t="s">
        <v>1</v>
      </c>
      <c r="W164" s="46" t="s">
        <v>1</v>
      </c>
      <c r="X164" s="46" t="s">
        <v>1</v>
      </c>
      <c r="Y164" s="46" t="s">
        <v>1</v>
      </c>
      <c r="Z164" s="46" t="s">
        <v>1</v>
      </c>
      <c r="AA164" s="46" t="s">
        <v>1</v>
      </c>
      <c r="AB164" s="46" t="s">
        <v>1</v>
      </c>
      <c r="AC164" s="46" t="s">
        <v>1</v>
      </c>
      <c r="AD164" s="46" t="s">
        <v>1</v>
      </c>
      <c r="AE164" s="46" t="s">
        <v>1</v>
      </c>
      <c r="AF164" s="47" t="s">
        <v>67</v>
      </c>
      <c r="AG164" s="46" t="s">
        <v>1</v>
      </c>
      <c r="AH164" s="46" t="s">
        <v>1</v>
      </c>
      <c r="AI164" s="46" t="s">
        <v>1</v>
      </c>
      <c r="AJ164" s="46" t="s">
        <v>1</v>
      </c>
      <c r="AK164" s="46" t="s">
        <v>1</v>
      </c>
      <c r="AL164" s="46" t="s">
        <v>1</v>
      </c>
      <c r="AM164" s="46" t="s">
        <v>1</v>
      </c>
      <c r="AN164" s="46" t="s">
        <v>1</v>
      </c>
      <c r="AO164" s="46" t="s">
        <v>1</v>
      </c>
      <c r="AP164" s="46" t="s">
        <v>1</v>
      </c>
      <c r="AQ164" s="47" t="s">
        <v>67</v>
      </c>
      <c r="AR164" s="45" t="s">
        <v>71</v>
      </c>
      <c r="AS164" s="45">
        <v>1</v>
      </c>
      <c r="AT164" s="45">
        <v>1</v>
      </c>
      <c r="AU164" s="48">
        <v>0</v>
      </c>
      <c r="AV164" s="49">
        <v>0</v>
      </c>
      <c r="AW164" s="50">
        <v>2</v>
      </c>
    </row>
    <row r="165" spans="1:49" ht="23.25" customHeight="1" x14ac:dyDescent="0.25">
      <c r="A165" s="2">
        <v>158</v>
      </c>
      <c r="B165" s="23" t="s">
        <v>103</v>
      </c>
      <c r="C165" s="2" t="s">
        <v>59</v>
      </c>
      <c r="D165" s="2" t="s">
        <v>60</v>
      </c>
      <c r="E165" s="2" t="s">
        <v>99</v>
      </c>
      <c r="F165" s="42" t="s">
        <v>66</v>
      </c>
      <c r="G165" s="40" t="s">
        <v>62</v>
      </c>
      <c r="H165" s="51" t="s">
        <v>68</v>
      </c>
      <c r="I165" s="42" t="s">
        <v>66</v>
      </c>
      <c r="J165" s="51" t="s">
        <v>68</v>
      </c>
      <c r="K165" s="51" t="s">
        <v>68</v>
      </c>
      <c r="L165" s="46" t="s">
        <v>1</v>
      </c>
      <c r="M165" s="46" t="s">
        <v>1</v>
      </c>
      <c r="N165" s="46" t="s">
        <v>1</v>
      </c>
      <c r="O165" s="46" t="s">
        <v>1</v>
      </c>
      <c r="P165" s="46" t="s">
        <v>1</v>
      </c>
      <c r="Q165" s="46" t="s">
        <v>1</v>
      </c>
      <c r="R165" s="46" t="s">
        <v>1</v>
      </c>
      <c r="S165" s="46" t="s">
        <v>1</v>
      </c>
      <c r="T165" s="46" t="s">
        <v>1</v>
      </c>
      <c r="U165" s="40" t="s">
        <v>62</v>
      </c>
      <c r="V165" s="46" t="s">
        <v>1</v>
      </c>
      <c r="W165" s="46" t="s">
        <v>1</v>
      </c>
      <c r="X165" s="46" t="s">
        <v>1</v>
      </c>
      <c r="Y165" s="46" t="s">
        <v>1</v>
      </c>
      <c r="Z165" s="46" t="s">
        <v>1</v>
      </c>
      <c r="AA165" s="47" t="s">
        <v>67</v>
      </c>
      <c r="AB165" s="46" t="s">
        <v>1</v>
      </c>
      <c r="AC165" s="46" t="s">
        <v>1</v>
      </c>
      <c r="AD165" s="46" t="s">
        <v>1</v>
      </c>
      <c r="AE165" s="46" t="s">
        <v>1</v>
      </c>
      <c r="AF165" s="46" t="s">
        <v>1</v>
      </c>
      <c r="AG165" s="47" t="s">
        <v>67</v>
      </c>
      <c r="AH165" s="46" t="s">
        <v>1</v>
      </c>
      <c r="AI165" s="46" t="s">
        <v>1</v>
      </c>
      <c r="AJ165" s="46" t="s">
        <v>1</v>
      </c>
      <c r="AK165" s="51" t="s">
        <v>68</v>
      </c>
      <c r="AL165" s="46" t="s">
        <v>1</v>
      </c>
      <c r="AM165" s="46" t="s">
        <v>1</v>
      </c>
      <c r="AN165" s="46" t="s">
        <v>1</v>
      </c>
      <c r="AO165" s="46" t="s">
        <v>1</v>
      </c>
      <c r="AP165" s="51" t="s">
        <v>68</v>
      </c>
      <c r="AQ165" s="51" t="s">
        <v>68</v>
      </c>
      <c r="AR165" s="45" t="s">
        <v>71</v>
      </c>
      <c r="AS165" s="45">
        <v>1</v>
      </c>
      <c r="AT165" s="42">
        <v>2</v>
      </c>
      <c r="AU165" s="48">
        <v>0</v>
      </c>
      <c r="AV165" s="52">
        <v>11.3</v>
      </c>
      <c r="AW165" s="53">
        <v>0.06</v>
      </c>
    </row>
    <row r="166" spans="1:49" ht="23.25" customHeight="1" x14ac:dyDescent="0.25">
      <c r="A166" s="2">
        <v>159</v>
      </c>
      <c r="B166" s="23" t="s">
        <v>103</v>
      </c>
      <c r="C166" s="2" t="s">
        <v>59</v>
      </c>
      <c r="D166" s="2" t="s">
        <v>60</v>
      </c>
      <c r="E166" s="2" t="s">
        <v>70</v>
      </c>
      <c r="F166" s="42" t="s">
        <v>66</v>
      </c>
      <c r="G166" s="46" t="s">
        <v>1</v>
      </c>
      <c r="H166" s="51" t="s">
        <v>68</v>
      </c>
      <c r="I166" s="42" t="s">
        <v>66</v>
      </c>
      <c r="J166" s="40" t="s">
        <v>62</v>
      </c>
      <c r="K166" s="51" t="s">
        <v>68</v>
      </c>
      <c r="L166" s="46" t="s">
        <v>1</v>
      </c>
      <c r="M166" s="46" t="s">
        <v>1</v>
      </c>
      <c r="N166" s="46" t="s">
        <v>1</v>
      </c>
      <c r="O166" s="46" t="s">
        <v>1</v>
      </c>
      <c r="P166" s="46" t="s">
        <v>1</v>
      </c>
      <c r="Q166" s="46" t="s">
        <v>1</v>
      </c>
      <c r="R166" s="46" t="s">
        <v>1</v>
      </c>
      <c r="S166" s="46" t="s">
        <v>1</v>
      </c>
      <c r="T166" s="46" t="s">
        <v>1</v>
      </c>
      <c r="U166" s="46" t="s">
        <v>1</v>
      </c>
      <c r="V166" s="46" t="s">
        <v>1</v>
      </c>
      <c r="W166" s="46" t="s">
        <v>1</v>
      </c>
      <c r="X166" s="46" t="s">
        <v>1</v>
      </c>
      <c r="Y166" s="46" t="s">
        <v>1</v>
      </c>
      <c r="Z166" s="46" t="s">
        <v>1</v>
      </c>
      <c r="AA166" s="46" t="s">
        <v>1</v>
      </c>
      <c r="AB166" s="46" t="s">
        <v>1</v>
      </c>
      <c r="AC166" s="46" t="s">
        <v>1</v>
      </c>
      <c r="AD166" s="46" t="s">
        <v>1</v>
      </c>
      <c r="AE166" s="46" t="s">
        <v>1</v>
      </c>
      <c r="AF166" s="46" t="s">
        <v>1</v>
      </c>
      <c r="AG166" s="51" t="s">
        <v>68</v>
      </c>
      <c r="AH166" s="46" t="s">
        <v>1</v>
      </c>
      <c r="AI166" s="46" t="s">
        <v>1</v>
      </c>
      <c r="AJ166" s="46" t="s">
        <v>1</v>
      </c>
      <c r="AK166" s="40" t="s">
        <v>62</v>
      </c>
      <c r="AL166" s="46" t="s">
        <v>1</v>
      </c>
      <c r="AM166" s="40" t="s">
        <v>62</v>
      </c>
      <c r="AN166" s="46" t="s">
        <v>1</v>
      </c>
      <c r="AO166" s="46" t="s">
        <v>1</v>
      </c>
      <c r="AP166" s="40" t="s">
        <v>62</v>
      </c>
      <c r="AQ166" s="40" t="s">
        <v>62</v>
      </c>
      <c r="AR166" s="45" t="s">
        <v>71</v>
      </c>
      <c r="AS166" s="45">
        <v>1</v>
      </c>
      <c r="AT166" s="42">
        <v>2</v>
      </c>
      <c r="AU166" s="48">
        <v>0</v>
      </c>
      <c r="AV166" s="52">
        <v>84.7</v>
      </c>
      <c r="AW166" s="50">
        <v>0.02</v>
      </c>
    </row>
    <row r="167" spans="1:49" ht="23.25" customHeight="1" x14ac:dyDescent="0.25">
      <c r="A167" s="2">
        <v>160</v>
      </c>
      <c r="B167" s="23" t="s">
        <v>207</v>
      </c>
      <c r="C167" s="2" t="s">
        <v>59</v>
      </c>
      <c r="D167" s="2" t="s">
        <v>60</v>
      </c>
      <c r="E167" s="2" t="s">
        <v>97</v>
      </c>
      <c r="F167" s="42" t="s">
        <v>66</v>
      </c>
      <c r="G167" s="51" t="s">
        <v>68</v>
      </c>
      <c r="H167" s="51" t="s">
        <v>68</v>
      </c>
      <c r="I167" s="42" t="s">
        <v>66</v>
      </c>
      <c r="J167" s="51" t="s">
        <v>68</v>
      </c>
      <c r="K167" s="51" t="s">
        <v>68</v>
      </c>
      <c r="L167" s="46" t="s">
        <v>1</v>
      </c>
      <c r="M167" s="46" t="s">
        <v>1</v>
      </c>
      <c r="N167" s="46" t="s">
        <v>1</v>
      </c>
      <c r="O167" s="46" t="s">
        <v>1</v>
      </c>
      <c r="P167" s="46" t="s">
        <v>1</v>
      </c>
      <c r="Q167" s="46" t="s">
        <v>1</v>
      </c>
      <c r="R167" s="46" t="s">
        <v>1</v>
      </c>
      <c r="S167" s="46" t="s">
        <v>1</v>
      </c>
      <c r="T167" s="46" t="s">
        <v>1</v>
      </c>
      <c r="U167" s="47" t="s">
        <v>67</v>
      </c>
      <c r="V167" s="51" t="s">
        <v>68</v>
      </c>
      <c r="W167" s="46" t="s">
        <v>1</v>
      </c>
      <c r="X167" s="46" t="s">
        <v>1</v>
      </c>
      <c r="Y167" s="46" t="s">
        <v>1</v>
      </c>
      <c r="Z167" s="47" t="s">
        <v>67</v>
      </c>
      <c r="AA167" s="40" t="s">
        <v>62</v>
      </c>
      <c r="AB167" s="46" t="s">
        <v>1</v>
      </c>
      <c r="AC167" s="47" t="s">
        <v>67</v>
      </c>
      <c r="AD167" s="46" t="s">
        <v>1</v>
      </c>
      <c r="AE167" s="46" t="s">
        <v>1</v>
      </c>
      <c r="AF167" s="46" t="s">
        <v>1</v>
      </c>
      <c r="AG167" s="46" t="s">
        <v>1</v>
      </c>
      <c r="AH167" s="46" t="s">
        <v>1</v>
      </c>
      <c r="AI167" s="46" t="s">
        <v>1</v>
      </c>
      <c r="AJ167" s="46" t="s">
        <v>1</v>
      </c>
      <c r="AK167" s="51" t="s">
        <v>68</v>
      </c>
      <c r="AL167" s="46" t="s">
        <v>1</v>
      </c>
      <c r="AM167" s="51" t="s">
        <v>68</v>
      </c>
      <c r="AN167" s="46" t="s">
        <v>1</v>
      </c>
      <c r="AO167" s="46" t="s">
        <v>1</v>
      </c>
      <c r="AP167" s="51" t="s">
        <v>68</v>
      </c>
      <c r="AQ167" s="51" t="s">
        <v>68</v>
      </c>
      <c r="AR167" s="47" t="s">
        <v>63</v>
      </c>
      <c r="AS167" s="42">
        <v>2</v>
      </c>
      <c r="AT167" s="42">
        <v>2</v>
      </c>
      <c r="AU167" s="48">
        <v>0</v>
      </c>
      <c r="AV167" s="52">
        <v>1683.1</v>
      </c>
      <c r="AW167" s="50">
        <v>1.8</v>
      </c>
    </row>
    <row r="168" spans="1:49" ht="23.25" customHeight="1" x14ac:dyDescent="0.25">
      <c r="A168" s="2">
        <v>161</v>
      </c>
      <c r="B168" s="23" t="s">
        <v>208</v>
      </c>
      <c r="C168" s="2" t="s">
        <v>59</v>
      </c>
      <c r="D168" s="2" t="s">
        <v>60</v>
      </c>
      <c r="E168" s="2" t="s">
        <v>95</v>
      </c>
      <c r="F168" s="42" t="s">
        <v>66</v>
      </c>
      <c r="G168" s="40" t="s">
        <v>62</v>
      </c>
      <c r="H168" s="51" t="s">
        <v>68</v>
      </c>
      <c r="I168" s="42" t="s">
        <v>66</v>
      </c>
      <c r="J168" s="51" t="s">
        <v>68</v>
      </c>
      <c r="K168" s="51" t="s">
        <v>68</v>
      </c>
      <c r="L168" s="46" t="s">
        <v>1</v>
      </c>
      <c r="M168" s="46" t="s">
        <v>1</v>
      </c>
      <c r="N168" s="46" t="s">
        <v>1</v>
      </c>
      <c r="O168" s="46" t="s">
        <v>1</v>
      </c>
      <c r="P168" s="46" t="s">
        <v>1</v>
      </c>
      <c r="Q168" s="46" t="s">
        <v>1</v>
      </c>
      <c r="R168" s="46" t="s">
        <v>1</v>
      </c>
      <c r="S168" s="46" t="s">
        <v>1</v>
      </c>
      <c r="T168" s="46" t="s">
        <v>1</v>
      </c>
      <c r="U168" s="40" t="s">
        <v>62</v>
      </c>
      <c r="V168" s="40" t="s">
        <v>62</v>
      </c>
      <c r="W168" s="46" t="s">
        <v>1</v>
      </c>
      <c r="X168" s="46" t="s">
        <v>1</v>
      </c>
      <c r="Y168" s="46" t="s">
        <v>1</v>
      </c>
      <c r="Z168" s="46" t="s">
        <v>1</v>
      </c>
      <c r="AA168" s="46" t="s">
        <v>1</v>
      </c>
      <c r="AB168" s="46" t="s">
        <v>1</v>
      </c>
      <c r="AC168" s="46" t="s">
        <v>1</v>
      </c>
      <c r="AD168" s="46" t="s">
        <v>1</v>
      </c>
      <c r="AE168" s="46" t="s">
        <v>1</v>
      </c>
      <c r="AF168" s="46" t="s">
        <v>1</v>
      </c>
      <c r="AG168" s="51" t="s">
        <v>68</v>
      </c>
      <c r="AH168" s="46" t="s">
        <v>1</v>
      </c>
      <c r="AI168" s="46" t="s">
        <v>1</v>
      </c>
      <c r="AJ168" s="46" t="s">
        <v>1</v>
      </c>
      <c r="AK168" s="46" t="s">
        <v>1</v>
      </c>
      <c r="AL168" s="46" t="s">
        <v>1</v>
      </c>
      <c r="AM168" s="46" t="s">
        <v>1</v>
      </c>
      <c r="AN168" s="46" t="s">
        <v>1</v>
      </c>
      <c r="AO168" s="46" t="s">
        <v>1</v>
      </c>
      <c r="AP168" s="51" t="s">
        <v>68</v>
      </c>
      <c r="AQ168" s="51" t="s">
        <v>68</v>
      </c>
      <c r="AR168" s="47" t="s">
        <v>63</v>
      </c>
      <c r="AS168" s="45">
        <v>1</v>
      </c>
      <c r="AT168" s="42">
        <v>2</v>
      </c>
      <c r="AU168" s="52">
        <v>2.1</v>
      </c>
      <c r="AV168" s="52">
        <v>6.8</v>
      </c>
      <c r="AW168" s="53">
        <v>0</v>
      </c>
    </row>
    <row r="169" spans="1:49" ht="23.25" customHeight="1" x14ac:dyDescent="0.25">
      <c r="A169" s="2">
        <v>162</v>
      </c>
      <c r="B169" s="23" t="s">
        <v>209</v>
      </c>
      <c r="C169" s="2" t="s">
        <v>59</v>
      </c>
      <c r="D169" s="2" t="s">
        <v>73</v>
      </c>
      <c r="E169" s="2" t="s">
        <v>73</v>
      </c>
      <c r="F169" s="42" t="s">
        <v>66</v>
      </c>
      <c r="G169" s="40" t="s">
        <v>62</v>
      </c>
      <c r="H169" s="51" t="s">
        <v>68</v>
      </c>
      <c r="I169" s="42" t="s">
        <v>66</v>
      </c>
      <c r="J169" s="51" t="s">
        <v>68</v>
      </c>
      <c r="K169" s="51" t="s">
        <v>68</v>
      </c>
      <c r="L169" s="46" t="s">
        <v>1</v>
      </c>
      <c r="M169" s="46" t="s">
        <v>1</v>
      </c>
      <c r="N169" s="46" t="s">
        <v>1</v>
      </c>
      <c r="O169" s="46" t="s">
        <v>1</v>
      </c>
      <c r="P169" s="46" t="s">
        <v>1</v>
      </c>
      <c r="Q169" s="46" t="s">
        <v>1</v>
      </c>
      <c r="R169" s="46" t="s">
        <v>1</v>
      </c>
      <c r="S169" s="46" t="s">
        <v>1</v>
      </c>
      <c r="T169" s="46" t="s">
        <v>1</v>
      </c>
      <c r="U169" s="40" t="s">
        <v>62</v>
      </c>
      <c r="V169" s="46" t="s">
        <v>1</v>
      </c>
      <c r="W169" s="46" t="s">
        <v>1</v>
      </c>
      <c r="X169" s="46" t="s">
        <v>1</v>
      </c>
      <c r="Y169" s="46" t="s">
        <v>1</v>
      </c>
      <c r="Z169" s="47" t="s">
        <v>67</v>
      </c>
      <c r="AA169" s="51" t="s">
        <v>68</v>
      </c>
      <c r="AB169" s="46" t="s">
        <v>1</v>
      </c>
      <c r="AC169" s="46" t="s">
        <v>1</v>
      </c>
      <c r="AD169" s="46" t="s">
        <v>1</v>
      </c>
      <c r="AE169" s="46" t="s">
        <v>1</v>
      </c>
      <c r="AF169" s="46" t="s">
        <v>1</v>
      </c>
      <c r="AG169" s="51" t="s">
        <v>68</v>
      </c>
      <c r="AH169" s="46" t="s">
        <v>1</v>
      </c>
      <c r="AI169" s="46" t="s">
        <v>1</v>
      </c>
      <c r="AJ169" s="46" t="s">
        <v>1</v>
      </c>
      <c r="AK169" s="46" t="s">
        <v>1</v>
      </c>
      <c r="AL169" s="47" t="s">
        <v>67</v>
      </c>
      <c r="AM169" s="51" t="s">
        <v>68</v>
      </c>
      <c r="AN169" s="46" t="s">
        <v>1</v>
      </c>
      <c r="AO169" s="46" t="s">
        <v>1</v>
      </c>
      <c r="AP169" s="40" t="s">
        <v>62</v>
      </c>
      <c r="AQ169" s="51" t="s">
        <v>68</v>
      </c>
      <c r="AR169" s="47" t="s">
        <v>63</v>
      </c>
      <c r="AS169" s="45">
        <v>1</v>
      </c>
      <c r="AT169" s="42">
        <v>2</v>
      </c>
      <c r="AU169" s="48">
        <v>0</v>
      </c>
      <c r="AV169" s="49">
        <v>79.900000000000006</v>
      </c>
      <c r="AW169" s="50">
        <v>60.4</v>
      </c>
    </row>
    <row r="170" spans="1:49" ht="23.25" customHeight="1" x14ac:dyDescent="0.25">
      <c r="A170" s="2">
        <v>163</v>
      </c>
      <c r="B170" s="23" t="s">
        <v>210</v>
      </c>
      <c r="C170" s="2" t="s">
        <v>59</v>
      </c>
      <c r="D170" s="2" t="s">
        <v>60</v>
      </c>
      <c r="E170" s="2" t="s">
        <v>80</v>
      </c>
      <c r="F170" s="42" t="s">
        <v>66</v>
      </c>
      <c r="G170" s="46" t="s">
        <v>1</v>
      </c>
      <c r="H170" s="47" t="s">
        <v>67</v>
      </c>
      <c r="I170" s="45" t="s">
        <v>57</v>
      </c>
      <c r="J170" s="46" t="s">
        <v>1</v>
      </c>
      <c r="K170" s="46" t="s">
        <v>1</v>
      </c>
      <c r="L170" s="46" t="s">
        <v>1</v>
      </c>
      <c r="M170" s="46" t="s">
        <v>1</v>
      </c>
      <c r="N170" s="46" t="s">
        <v>1</v>
      </c>
      <c r="O170" s="46" t="s">
        <v>1</v>
      </c>
      <c r="P170" s="46" t="s">
        <v>1</v>
      </c>
      <c r="Q170" s="46" t="s">
        <v>1</v>
      </c>
      <c r="R170" s="46" t="s">
        <v>1</v>
      </c>
      <c r="S170" s="46" t="s">
        <v>1</v>
      </c>
      <c r="T170" s="46" t="s">
        <v>1</v>
      </c>
      <c r="U170" s="46" t="s">
        <v>1</v>
      </c>
      <c r="V170" s="46" t="s">
        <v>1</v>
      </c>
      <c r="W170" s="46" t="s">
        <v>1</v>
      </c>
      <c r="X170" s="46" t="s">
        <v>1</v>
      </c>
      <c r="Y170" s="46" t="s">
        <v>1</v>
      </c>
      <c r="Z170" s="46" t="s">
        <v>1</v>
      </c>
      <c r="AA170" s="46" t="s">
        <v>1</v>
      </c>
      <c r="AB170" s="46" t="s">
        <v>1</v>
      </c>
      <c r="AC170" s="46" t="s">
        <v>1</v>
      </c>
      <c r="AD170" s="46" t="s">
        <v>1</v>
      </c>
      <c r="AE170" s="46" t="s">
        <v>1</v>
      </c>
      <c r="AF170" s="46" t="s">
        <v>1</v>
      </c>
      <c r="AG170" s="46" t="s">
        <v>1</v>
      </c>
      <c r="AH170" s="46" t="s">
        <v>1</v>
      </c>
      <c r="AI170" s="46" t="s">
        <v>1</v>
      </c>
      <c r="AJ170" s="46" t="s">
        <v>1</v>
      </c>
      <c r="AK170" s="46" t="s">
        <v>1</v>
      </c>
      <c r="AL170" s="46" t="s">
        <v>1</v>
      </c>
      <c r="AM170" s="47" t="s">
        <v>67</v>
      </c>
      <c r="AN170" s="46" t="s">
        <v>1</v>
      </c>
      <c r="AO170" s="46" t="s">
        <v>1</v>
      </c>
      <c r="AP170" s="47" t="s">
        <v>67</v>
      </c>
      <c r="AQ170" s="47" t="s">
        <v>67</v>
      </c>
      <c r="AR170" s="45" t="s">
        <v>71</v>
      </c>
      <c r="AS170" s="45">
        <v>1</v>
      </c>
      <c r="AT170" s="42">
        <v>2</v>
      </c>
      <c r="AU170" s="48">
        <v>0</v>
      </c>
      <c r="AV170" s="48">
        <v>0</v>
      </c>
      <c r="AW170" s="55">
        <v>0</v>
      </c>
    </row>
    <row r="171" spans="1:49" ht="23.25" customHeight="1" x14ac:dyDescent="0.25">
      <c r="A171" s="2">
        <v>164</v>
      </c>
      <c r="B171" s="23" t="s">
        <v>211</v>
      </c>
      <c r="C171" s="2" t="s">
        <v>59</v>
      </c>
      <c r="D171" s="2" t="s">
        <v>73</v>
      </c>
      <c r="E171" s="2" t="s">
        <v>73</v>
      </c>
      <c r="F171" s="42" t="s">
        <v>66</v>
      </c>
      <c r="G171" s="46" t="s">
        <v>1</v>
      </c>
      <c r="H171" s="51" t="s">
        <v>68</v>
      </c>
      <c r="I171" s="42" t="s">
        <v>66</v>
      </c>
      <c r="J171" s="40" t="s">
        <v>62</v>
      </c>
      <c r="K171" s="51" t="s">
        <v>68</v>
      </c>
      <c r="L171" s="46" t="s">
        <v>1</v>
      </c>
      <c r="M171" s="46" t="s">
        <v>1</v>
      </c>
      <c r="N171" s="46" t="s">
        <v>1</v>
      </c>
      <c r="O171" s="46" t="s">
        <v>1</v>
      </c>
      <c r="P171" s="46" t="s">
        <v>1</v>
      </c>
      <c r="Q171" s="46" t="s">
        <v>1</v>
      </c>
      <c r="R171" s="46" t="s">
        <v>1</v>
      </c>
      <c r="S171" s="46" t="s">
        <v>1</v>
      </c>
      <c r="T171" s="46" t="s">
        <v>1</v>
      </c>
      <c r="U171" s="46" t="s">
        <v>1</v>
      </c>
      <c r="V171" s="46" t="s">
        <v>1</v>
      </c>
      <c r="W171" s="46" t="s">
        <v>1</v>
      </c>
      <c r="X171" s="46" t="s">
        <v>1</v>
      </c>
      <c r="Y171" s="46" t="s">
        <v>1</v>
      </c>
      <c r="Z171" s="46" t="s">
        <v>1</v>
      </c>
      <c r="AA171" s="51" t="s">
        <v>68</v>
      </c>
      <c r="AB171" s="46" t="s">
        <v>1</v>
      </c>
      <c r="AC171" s="51" t="s">
        <v>68</v>
      </c>
      <c r="AD171" s="46" t="s">
        <v>1</v>
      </c>
      <c r="AE171" s="46" t="s">
        <v>1</v>
      </c>
      <c r="AF171" s="46" t="s">
        <v>1</v>
      </c>
      <c r="AG171" s="46" t="s">
        <v>1</v>
      </c>
      <c r="AH171" s="46" t="s">
        <v>1</v>
      </c>
      <c r="AI171" s="46" t="s">
        <v>1</v>
      </c>
      <c r="AJ171" s="46" t="s">
        <v>1</v>
      </c>
      <c r="AK171" s="46" t="s">
        <v>1</v>
      </c>
      <c r="AL171" s="46" t="s">
        <v>1</v>
      </c>
      <c r="AM171" s="40" t="s">
        <v>62</v>
      </c>
      <c r="AN171" s="46" t="s">
        <v>1</v>
      </c>
      <c r="AO171" s="46" t="s">
        <v>1</v>
      </c>
      <c r="AP171" s="40" t="s">
        <v>62</v>
      </c>
      <c r="AQ171" s="51" t="s">
        <v>68</v>
      </c>
      <c r="AR171" s="45" t="s">
        <v>71</v>
      </c>
      <c r="AS171" s="45">
        <v>1</v>
      </c>
      <c r="AT171" s="45">
        <v>1</v>
      </c>
      <c r="AU171" s="52">
        <v>171.5</v>
      </c>
      <c r="AV171" s="49">
        <v>72.900000000000006</v>
      </c>
      <c r="AW171" s="50">
        <v>0.8</v>
      </c>
    </row>
    <row r="172" spans="1:49" ht="23.25" customHeight="1" x14ac:dyDescent="0.25">
      <c r="A172" s="2">
        <v>165</v>
      </c>
      <c r="B172" s="23" t="s">
        <v>212</v>
      </c>
      <c r="C172" s="2" t="s">
        <v>59</v>
      </c>
      <c r="D172" s="2" t="s">
        <v>73</v>
      </c>
      <c r="E172" s="2" t="s">
        <v>73</v>
      </c>
      <c r="F172" s="42" t="s">
        <v>66</v>
      </c>
      <c r="G172" s="47" t="s">
        <v>67</v>
      </c>
      <c r="H172" s="51" t="s">
        <v>68</v>
      </c>
      <c r="I172" s="42" t="s">
        <v>66</v>
      </c>
      <c r="J172" s="46" t="s">
        <v>1</v>
      </c>
      <c r="K172" s="51" t="s">
        <v>68</v>
      </c>
      <c r="L172" s="46" t="s">
        <v>1</v>
      </c>
      <c r="M172" s="46" t="s">
        <v>1</v>
      </c>
      <c r="N172" s="46" t="s">
        <v>1</v>
      </c>
      <c r="O172" s="46" t="s">
        <v>1</v>
      </c>
      <c r="P172" s="46" t="s">
        <v>1</v>
      </c>
      <c r="Q172" s="46" t="s">
        <v>1</v>
      </c>
      <c r="R172" s="46" t="s">
        <v>1</v>
      </c>
      <c r="S172" s="46" t="s">
        <v>1</v>
      </c>
      <c r="T172" s="46" t="s">
        <v>1</v>
      </c>
      <c r="U172" s="47" t="s">
        <v>67</v>
      </c>
      <c r="V172" s="46" t="s">
        <v>1</v>
      </c>
      <c r="W172" s="46" t="s">
        <v>1</v>
      </c>
      <c r="X172" s="46" t="s">
        <v>1</v>
      </c>
      <c r="Y172" s="46" t="s">
        <v>1</v>
      </c>
      <c r="Z172" s="46" t="s">
        <v>1</v>
      </c>
      <c r="AA172" s="51" t="s">
        <v>68</v>
      </c>
      <c r="AB172" s="46" t="s">
        <v>1</v>
      </c>
      <c r="AC172" s="46" t="s">
        <v>1</v>
      </c>
      <c r="AD172" s="46" t="s">
        <v>1</v>
      </c>
      <c r="AE172" s="46" t="s">
        <v>1</v>
      </c>
      <c r="AF172" s="46" t="s">
        <v>1</v>
      </c>
      <c r="AG172" s="46" t="s">
        <v>1</v>
      </c>
      <c r="AH172" s="46" t="s">
        <v>1</v>
      </c>
      <c r="AI172" s="46" t="s">
        <v>1</v>
      </c>
      <c r="AJ172" s="46" t="s">
        <v>1</v>
      </c>
      <c r="AK172" s="46" t="s">
        <v>1</v>
      </c>
      <c r="AL172" s="46" t="s">
        <v>1</v>
      </c>
      <c r="AM172" s="51" t="s">
        <v>68</v>
      </c>
      <c r="AN172" s="46" t="s">
        <v>1</v>
      </c>
      <c r="AO172" s="46" t="s">
        <v>1</v>
      </c>
      <c r="AP172" s="47" t="s">
        <v>67</v>
      </c>
      <c r="AQ172" s="51" t="s">
        <v>68</v>
      </c>
      <c r="AR172" s="47" t="s">
        <v>63</v>
      </c>
      <c r="AS172" s="45">
        <v>1</v>
      </c>
      <c r="AT172" s="57">
        <v>3</v>
      </c>
      <c r="AU172" s="52">
        <v>677.2</v>
      </c>
      <c r="AV172" s="49">
        <v>8.5</v>
      </c>
      <c r="AW172" s="50">
        <v>1.1000000000000001</v>
      </c>
    </row>
    <row r="173" spans="1:49" ht="23.25" customHeight="1" x14ac:dyDescent="0.25">
      <c r="A173" s="2">
        <v>166</v>
      </c>
      <c r="B173" s="23" t="s">
        <v>213</v>
      </c>
      <c r="C173" s="2" t="s">
        <v>59</v>
      </c>
      <c r="D173" s="2" t="s">
        <v>73</v>
      </c>
      <c r="E173" s="2" t="s">
        <v>73</v>
      </c>
      <c r="F173" s="42" t="s">
        <v>66</v>
      </c>
      <c r="G173" s="51" t="s">
        <v>68</v>
      </c>
      <c r="H173" s="51" t="s">
        <v>68</v>
      </c>
      <c r="I173" s="42" t="s">
        <v>66</v>
      </c>
      <c r="J173" s="51" t="s">
        <v>68</v>
      </c>
      <c r="K173" s="51" t="s">
        <v>68</v>
      </c>
      <c r="L173" s="46" t="s">
        <v>1</v>
      </c>
      <c r="M173" s="46" t="s">
        <v>1</v>
      </c>
      <c r="N173" s="46" t="s">
        <v>1</v>
      </c>
      <c r="O173" s="46" t="s">
        <v>1</v>
      </c>
      <c r="P173" s="46" t="s">
        <v>1</v>
      </c>
      <c r="Q173" s="46" t="s">
        <v>1</v>
      </c>
      <c r="R173" s="46" t="s">
        <v>1</v>
      </c>
      <c r="S173" s="46" t="s">
        <v>1</v>
      </c>
      <c r="T173" s="46" t="s">
        <v>1</v>
      </c>
      <c r="U173" s="51" t="s">
        <v>68</v>
      </c>
      <c r="V173" s="40" t="s">
        <v>62</v>
      </c>
      <c r="W173" s="46" t="s">
        <v>1</v>
      </c>
      <c r="X173" s="46" t="s">
        <v>1</v>
      </c>
      <c r="Y173" s="46" t="s">
        <v>1</v>
      </c>
      <c r="Z173" s="40" t="s">
        <v>62</v>
      </c>
      <c r="AA173" s="46" t="s">
        <v>1</v>
      </c>
      <c r="AB173" s="46" t="s">
        <v>1</v>
      </c>
      <c r="AC173" s="40" t="s">
        <v>62</v>
      </c>
      <c r="AD173" s="46" t="s">
        <v>1</v>
      </c>
      <c r="AE173" s="46" t="s">
        <v>1</v>
      </c>
      <c r="AF173" s="46" t="s">
        <v>1</v>
      </c>
      <c r="AG173" s="51" t="s">
        <v>68</v>
      </c>
      <c r="AH173" s="46" t="s">
        <v>1</v>
      </c>
      <c r="AI173" s="46" t="s">
        <v>1</v>
      </c>
      <c r="AJ173" s="47" t="s">
        <v>67</v>
      </c>
      <c r="AK173" s="46" t="s">
        <v>1</v>
      </c>
      <c r="AL173" s="46" t="s">
        <v>1</v>
      </c>
      <c r="AM173" s="46" t="s">
        <v>1</v>
      </c>
      <c r="AN173" s="46" t="s">
        <v>1</v>
      </c>
      <c r="AO173" s="46" t="s">
        <v>1</v>
      </c>
      <c r="AP173" s="51" t="s">
        <v>68</v>
      </c>
      <c r="AQ173" s="51" t="s">
        <v>68</v>
      </c>
      <c r="AR173" s="45" t="s">
        <v>71</v>
      </c>
      <c r="AS173" s="45">
        <v>1</v>
      </c>
      <c r="AT173" s="45">
        <v>1</v>
      </c>
      <c r="AU173" s="48">
        <v>0</v>
      </c>
      <c r="AV173" s="49">
        <v>33.4</v>
      </c>
      <c r="AW173" s="50">
        <v>28.2</v>
      </c>
    </row>
    <row r="174" spans="1:49" ht="23.25" customHeight="1" x14ac:dyDescent="0.25">
      <c r="A174" s="2">
        <v>167</v>
      </c>
      <c r="B174" s="23" t="s">
        <v>214</v>
      </c>
      <c r="C174" s="2" t="s">
        <v>59</v>
      </c>
      <c r="D174" s="2" t="s">
        <v>73</v>
      </c>
      <c r="E174" s="2" t="s">
        <v>73</v>
      </c>
      <c r="F174" s="42" t="s">
        <v>66</v>
      </c>
      <c r="G174" s="51" t="s">
        <v>68</v>
      </c>
      <c r="H174" s="51" t="s">
        <v>68</v>
      </c>
      <c r="I174" s="42" t="s">
        <v>66</v>
      </c>
      <c r="J174" s="51" t="s">
        <v>68</v>
      </c>
      <c r="K174" s="51" t="s">
        <v>68</v>
      </c>
      <c r="L174" s="46" t="s">
        <v>1</v>
      </c>
      <c r="M174" s="46" t="s">
        <v>1</v>
      </c>
      <c r="N174" s="46" t="s">
        <v>1</v>
      </c>
      <c r="O174" s="46" t="s">
        <v>1</v>
      </c>
      <c r="P174" s="46" t="s">
        <v>1</v>
      </c>
      <c r="Q174" s="46" t="s">
        <v>1</v>
      </c>
      <c r="R174" s="46" t="s">
        <v>1</v>
      </c>
      <c r="S174" s="46" t="s">
        <v>1</v>
      </c>
      <c r="T174" s="46" t="s">
        <v>1</v>
      </c>
      <c r="U174" s="46" t="s">
        <v>1</v>
      </c>
      <c r="V174" s="40" t="s">
        <v>62</v>
      </c>
      <c r="W174" s="46" t="s">
        <v>1</v>
      </c>
      <c r="X174" s="46" t="s">
        <v>1</v>
      </c>
      <c r="Y174" s="47" t="s">
        <v>67</v>
      </c>
      <c r="Z174" s="51" t="s">
        <v>68</v>
      </c>
      <c r="AA174" s="46" t="s">
        <v>1</v>
      </c>
      <c r="AB174" s="46" t="s">
        <v>1</v>
      </c>
      <c r="AC174" s="46" t="s">
        <v>1</v>
      </c>
      <c r="AD174" s="46" t="s">
        <v>1</v>
      </c>
      <c r="AE174" s="46" t="s">
        <v>1</v>
      </c>
      <c r="AF174" s="51" t="s">
        <v>68</v>
      </c>
      <c r="AG174" s="51" t="s">
        <v>68</v>
      </c>
      <c r="AH174" s="46" t="s">
        <v>1</v>
      </c>
      <c r="AI174" s="46" t="s">
        <v>1</v>
      </c>
      <c r="AJ174" s="47" t="s">
        <v>67</v>
      </c>
      <c r="AK174" s="46" t="s">
        <v>1</v>
      </c>
      <c r="AL174" s="46" t="s">
        <v>1</v>
      </c>
      <c r="AM174" s="40" t="s">
        <v>62</v>
      </c>
      <c r="AN174" s="46" t="s">
        <v>1</v>
      </c>
      <c r="AO174" s="46" t="s">
        <v>1</v>
      </c>
      <c r="AP174" s="51" t="s">
        <v>68</v>
      </c>
      <c r="AQ174" s="51" t="s">
        <v>68</v>
      </c>
      <c r="AR174" s="45" t="s">
        <v>71</v>
      </c>
      <c r="AS174" s="45">
        <v>1</v>
      </c>
      <c r="AT174" s="57">
        <v>3</v>
      </c>
      <c r="AU174" s="48">
        <v>0</v>
      </c>
      <c r="AV174" s="52">
        <v>51.6</v>
      </c>
      <c r="AW174" s="53">
        <v>0</v>
      </c>
    </row>
    <row r="175" spans="1:49" ht="23.25" customHeight="1" x14ac:dyDescent="0.25">
      <c r="A175" s="2">
        <v>168</v>
      </c>
      <c r="B175" s="23" t="s">
        <v>215</v>
      </c>
      <c r="C175" s="2" t="s">
        <v>59</v>
      </c>
      <c r="D175" s="2" t="s">
        <v>60</v>
      </c>
      <c r="E175" s="2" t="s">
        <v>80</v>
      </c>
      <c r="F175" s="42" t="s">
        <v>66</v>
      </c>
      <c r="G175" s="51" t="s">
        <v>68</v>
      </c>
      <c r="H175" s="51" t="s">
        <v>68</v>
      </c>
      <c r="I175" s="56" t="s">
        <v>142</v>
      </c>
      <c r="J175" s="51" t="s">
        <v>68</v>
      </c>
      <c r="K175" s="51" t="s">
        <v>68</v>
      </c>
      <c r="L175" s="46" t="s">
        <v>1</v>
      </c>
      <c r="M175" s="46" t="s">
        <v>1</v>
      </c>
      <c r="N175" s="46" t="s">
        <v>1</v>
      </c>
      <c r="O175" s="46" t="s">
        <v>1</v>
      </c>
      <c r="P175" s="40" t="s">
        <v>62</v>
      </c>
      <c r="Q175" s="46" t="s">
        <v>1</v>
      </c>
      <c r="R175" s="46" t="s">
        <v>1</v>
      </c>
      <c r="S175" s="46" t="s">
        <v>1</v>
      </c>
      <c r="T175" s="46" t="s">
        <v>1</v>
      </c>
      <c r="U175" s="46" t="s">
        <v>1</v>
      </c>
      <c r="V175" s="51" t="s">
        <v>68</v>
      </c>
      <c r="W175" s="46" t="s">
        <v>1</v>
      </c>
      <c r="X175" s="46" t="s">
        <v>1</v>
      </c>
      <c r="Y175" s="46" t="s">
        <v>1</v>
      </c>
      <c r="Z175" s="51" t="s">
        <v>68</v>
      </c>
      <c r="AA175" s="51" t="s">
        <v>68</v>
      </c>
      <c r="AB175" s="46" t="s">
        <v>1</v>
      </c>
      <c r="AC175" s="47" t="s">
        <v>67</v>
      </c>
      <c r="AD175" s="46" t="s">
        <v>1</v>
      </c>
      <c r="AE175" s="46" t="s">
        <v>1</v>
      </c>
      <c r="AF175" s="51" t="s">
        <v>68</v>
      </c>
      <c r="AG175" s="51" t="s">
        <v>68</v>
      </c>
      <c r="AH175" s="46" t="s">
        <v>1</v>
      </c>
      <c r="AI175" s="46" t="s">
        <v>1</v>
      </c>
      <c r="AJ175" s="46" t="s">
        <v>1</v>
      </c>
      <c r="AK175" s="51" t="s">
        <v>68</v>
      </c>
      <c r="AL175" s="46" t="s">
        <v>1</v>
      </c>
      <c r="AM175" s="40" t="s">
        <v>62</v>
      </c>
      <c r="AN175" s="46" t="s">
        <v>1</v>
      </c>
      <c r="AO175" s="46" t="s">
        <v>1</v>
      </c>
      <c r="AP175" s="51" t="s">
        <v>68</v>
      </c>
      <c r="AQ175" s="51" t="s">
        <v>68</v>
      </c>
      <c r="AR175" s="51" t="s">
        <v>216</v>
      </c>
      <c r="AS175" s="57">
        <v>3</v>
      </c>
      <c r="AT175" s="42">
        <v>2</v>
      </c>
      <c r="AU175" s="52">
        <v>439.7</v>
      </c>
      <c r="AV175" s="52">
        <v>286.2</v>
      </c>
      <c r="AW175" s="50">
        <v>78.7</v>
      </c>
    </row>
    <row r="176" spans="1:49" ht="23.25" customHeight="1" x14ac:dyDescent="0.25">
      <c r="A176" s="2">
        <v>169</v>
      </c>
      <c r="B176" s="23" t="s">
        <v>217</v>
      </c>
      <c r="C176" s="2" t="s">
        <v>59</v>
      </c>
      <c r="D176" s="2" t="s">
        <v>73</v>
      </c>
      <c r="E176" s="2" t="s">
        <v>73</v>
      </c>
      <c r="F176" s="42" t="s">
        <v>66</v>
      </c>
      <c r="G176" s="51" t="s">
        <v>68</v>
      </c>
      <c r="H176" s="46" t="s">
        <v>1</v>
      </c>
      <c r="I176" s="42" t="s">
        <v>66</v>
      </c>
      <c r="J176" s="51" t="s">
        <v>68</v>
      </c>
      <c r="K176" s="46" t="s">
        <v>1</v>
      </c>
      <c r="L176" s="46" t="s">
        <v>1</v>
      </c>
      <c r="M176" s="46" t="s">
        <v>1</v>
      </c>
      <c r="N176" s="46" t="s">
        <v>1</v>
      </c>
      <c r="O176" s="46" t="s">
        <v>1</v>
      </c>
      <c r="P176" s="46" t="s">
        <v>1</v>
      </c>
      <c r="Q176" s="46" t="s">
        <v>1</v>
      </c>
      <c r="R176" s="46" t="s">
        <v>1</v>
      </c>
      <c r="S176" s="46" t="s">
        <v>1</v>
      </c>
      <c r="T176" s="46" t="s">
        <v>1</v>
      </c>
      <c r="U176" s="40" t="s">
        <v>62</v>
      </c>
      <c r="V176" s="51" t="s">
        <v>68</v>
      </c>
      <c r="W176" s="46" t="s">
        <v>1</v>
      </c>
      <c r="X176" s="46" t="s">
        <v>1</v>
      </c>
      <c r="Y176" s="51" t="s">
        <v>68</v>
      </c>
      <c r="Z176" s="46" t="s">
        <v>1</v>
      </c>
      <c r="AA176" s="46" t="s">
        <v>1</v>
      </c>
      <c r="AB176" s="46" t="s">
        <v>1</v>
      </c>
      <c r="AC176" s="46" t="s">
        <v>1</v>
      </c>
      <c r="AD176" s="46" t="s">
        <v>1</v>
      </c>
      <c r="AE176" s="46" t="s">
        <v>1</v>
      </c>
      <c r="AF176" s="46" t="s">
        <v>1</v>
      </c>
      <c r="AG176" s="46" t="s">
        <v>1</v>
      </c>
      <c r="AH176" s="46" t="s">
        <v>1</v>
      </c>
      <c r="AI176" s="46" t="s">
        <v>1</v>
      </c>
      <c r="AJ176" s="46" t="s">
        <v>1</v>
      </c>
      <c r="AK176" s="46" t="s">
        <v>1</v>
      </c>
      <c r="AL176" s="46" t="s">
        <v>1</v>
      </c>
      <c r="AM176" s="46" t="s">
        <v>1</v>
      </c>
      <c r="AN176" s="46" t="s">
        <v>1</v>
      </c>
      <c r="AO176" s="46" t="s">
        <v>1</v>
      </c>
      <c r="AP176" s="51" t="s">
        <v>68</v>
      </c>
      <c r="AQ176" s="51" t="s">
        <v>68</v>
      </c>
      <c r="AR176" s="47" t="s">
        <v>63</v>
      </c>
      <c r="AS176" s="42">
        <v>2</v>
      </c>
      <c r="AT176" s="42">
        <v>2</v>
      </c>
      <c r="AU176" s="48">
        <v>0</v>
      </c>
      <c r="AV176" s="52">
        <v>0.06</v>
      </c>
      <c r="AW176" s="55">
        <v>0</v>
      </c>
    </row>
    <row r="177" spans="1:49" ht="23.25" customHeight="1" x14ac:dyDescent="0.25">
      <c r="A177" s="2">
        <v>170</v>
      </c>
      <c r="B177" s="23" t="s">
        <v>218</v>
      </c>
      <c r="C177" s="2" t="s">
        <v>59</v>
      </c>
      <c r="D177" s="2" t="s">
        <v>73</v>
      </c>
      <c r="E177" s="2" t="s">
        <v>73</v>
      </c>
      <c r="F177" s="42" t="s">
        <v>66</v>
      </c>
      <c r="G177" s="47" t="s">
        <v>67</v>
      </c>
      <c r="H177" s="40" t="s">
        <v>62</v>
      </c>
      <c r="I177" s="42" t="s">
        <v>66</v>
      </c>
      <c r="J177" s="46" t="s">
        <v>1</v>
      </c>
      <c r="K177" s="51" t="s">
        <v>68</v>
      </c>
      <c r="L177" s="46" t="s">
        <v>1</v>
      </c>
      <c r="M177" s="46" t="s">
        <v>1</v>
      </c>
      <c r="N177" s="46" t="s">
        <v>1</v>
      </c>
      <c r="O177" s="46" t="s">
        <v>1</v>
      </c>
      <c r="P177" s="46" t="s">
        <v>1</v>
      </c>
      <c r="Q177" s="46" t="s">
        <v>1</v>
      </c>
      <c r="R177" s="46" t="s">
        <v>1</v>
      </c>
      <c r="S177" s="46" t="s">
        <v>1</v>
      </c>
      <c r="T177" s="46" t="s">
        <v>1</v>
      </c>
      <c r="U177" s="46" t="s">
        <v>1</v>
      </c>
      <c r="V177" s="46" t="s">
        <v>1</v>
      </c>
      <c r="W177" s="46" t="s">
        <v>1</v>
      </c>
      <c r="X177" s="46" t="s">
        <v>1</v>
      </c>
      <c r="Y177" s="47" t="s">
        <v>67</v>
      </c>
      <c r="Z177" s="46" t="s">
        <v>1</v>
      </c>
      <c r="AA177" s="46" t="s">
        <v>1</v>
      </c>
      <c r="AB177" s="46" t="s">
        <v>1</v>
      </c>
      <c r="AC177" s="46" t="s">
        <v>1</v>
      </c>
      <c r="AD177" s="46" t="s">
        <v>1</v>
      </c>
      <c r="AE177" s="46" t="s">
        <v>1</v>
      </c>
      <c r="AF177" s="46" t="s">
        <v>1</v>
      </c>
      <c r="AG177" s="40" t="s">
        <v>62</v>
      </c>
      <c r="AH177" s="46" t="s">
        <v>1</v>
      </c>
      <c r="AI177" s="46" t="s">
        <v>1</v>
      </c>
      <c r="AJ177" s="46" t="s">
        <v>1</v>
      </c>
      <c r="AK177" s="46" t="s">
        <v>1</v>
      </c>
      <c r="AL177" s="46" t="s">
        <v>1</v>
      </c>
      <c r="AM177" s="46" t="s">
        <v>1</v>
      </c>
      <c r="AN177" s="46" t="s">
        <v>1</v>
      </c>
      <c r="AO177" s="46" t="s">
        <v>1</v>
      </c>
      <c r="AP177" s="51" t="s">
        <v>68</v>
      </c>
      <c r="AQ177" s="51" t="s">
        <v>68</v>
      </c>
      <c r="AR177" s="45" t="s">
        <v>71</v>
      </c>
      <c r="AS177" s="45">
        <v>1</v>
      </c>
      <c r="AT177" s="42">
        <v>2</v>
      </c>
      <c r="AU177" s="48">
        <v>0</v>
      </c>
      <c r="AV177" s="52">
        <v>1</v>
      </c>
      <c r="AW177" s="55">
        <v>0</v>
      </c>
    </row>
    <row r="178" spans="1:49" ht="23.25" customHeight="1" x14ac:dyDescent="0.25">
      <c r="A178" s="2">
        <v>171</v>
      </c>
      <c r="B178" s="23" t="s">
        <v>219</v>
      </c>
      <c r="C178" s="2" t="s">
        <v>59</v>
      </c>
      <c r="D178" s="2" t="s">
        <v>60</v>
      </c>
      <c r="E178" s="2" t="s">
        <v>80</v>
      </c>
      <c r="F178" s="42" t="s">
        <v>66</v>
      </c>
      <c r="G178" s="40" t="s">
        <v>62</v>
      </c>
      <c r="H178" s="51" t="s">
        <v>68</v>
      </c>
      <c r="I178" s="42" t="s">
        <v>66</v>
      </c>
      <c r="J178" s="51" t="s">
        <v>68</v>
      </c>
      <c r="K178" s="51" t="s">
        <v>68</v>
      </c>
      <c r="L178" s="46" t="s">
        <v>1</v>
      </c>
      <c r="M178" s="46" t="s">
        <v>1</v>
      </c>
      <c r="N178" s="46" t="s">
        <v>1</v>
      </c>
      <c r="O178" s="46" t="s">
        <v>1</v>
      </c>
      <c r="P178" s="46" t="s">
        <v>1</v>
      </c>
      <c r="Q178" s="46" t="s">
        <v>1</v>
      </c>
      <c r="R178" s="46" t="s">
        <v>1</v>
      </c>
      <c r="S178" s="46" t="s">
        <v>1</v>
      </c>
      <c r="T178" s="46" t="s">
        <v>1</v>
      </c>
      <c r="U178" s="46" t="s">
        <v>1</v>
      </c>
      <c r="V178" s="40" t="s">
        <v>62</v>
      </c>
      <c r="W178" s="46" t="s">
        <v>1</v>
      </c>
      <c r="X178" s="46" t="s">
        <v>1</v>
      </c>
      <c r="Y178" s="46" t="s">
        <v>1</v>
      </c>
      <c r="Z178" s="46" t="s">
        <v>1</v>
      </c>
      <c r="AA178" s="51" t="s">
        <v>68</v>
      </c>
      <c r="AB178" s="46" t="s">
        <v>1</v>
      </c>
      <c r="AC178" s="46" t="s">
        <v>1</v>
      </c>
      <c r="AD178" s="46" t="s">
        <v>1</v>
      </c>
      <c r="AE178" s="46" t="s">
        <v>1</v>
      </c>
      <c r="AF178" s="47" t="s">
        <v>67</v>
      </c>
      <c r="AG178" s="46" t="s">
        <v>1</v>
      </c>
      <c r="AH178" s="46" t="s">
        <v>1</v>
      </c>
      <c r="AI178" s="46" t="s">
        <v>1</v>
      </c>
      <c r="AJ178" s="46" t="s">
        <v>1</v>
      </c>
      <c r="AK178" s="51" t="s">
        <v>68</v>
      </c>
      <c r="AL178" s="46" t="s">
        <v>1</v>
      </c>
      <c r="AM178" s="46" t="s">
        <v>1</v>
      </c>
      <c r="AN178" s="46" t="s">
        <v>1</v>
      </c>
      <c r="AO178" s="46" t="s">
        <v>1</v>
      </c>
      <c r="AP178" s="51" t="s">
        <v>68</v>
      </c>
      <c r="AQ178" s="51" t="s">
        <v>68</v>
      </c>
      <c r="AR178" s="47" t="s">
        <v>63</v>
      </c>
      <c r="AS178" s="45">
        <v>1</v>
      </c>
      <c r="AT178" s="42">
        <v>2</v>
      </c>
      <c r="AU178" s="48">
        <v>0</v>
      </c>
      <c r="AV178" s="49">
        <v>39.700000000000003</v>
      </c>
      <c r="AW178" s="50">
        <v>50.7</v>
      </c>
    </row>
    <row r="179" spans="1:49" ht="23.25" customHeight="1" x14ac:dyDescent="0.25">
      <c r="A179" s="2">
        <v>172</v>
      </c>
      <c r="B179" s="23" t="s">
        <v>220</v>
      </c>
      <c r="C179" s="2" t="s">
        <v>59</v>
      </c>
      <c r="D179" s="2" t="s">
        <v>73</v>
      </c>
      <c r="E179" s="2" t="s">
        <v>73</v>
      </c>
      <c r="F179" s="42" t="s">
        <v>66</v>
      </c>
      <c r="G179" s="51" t="s">
        <v>68</v>
      </c>
      <c r="H179" s="51" t="s">
        <v>68</v>
      </c>
      <c r="I179" s="42" t="s">
        <v>66</v>
      </c>
      <c r="J179" s="51" t="s">
        <v>68</v>
      </c>
      <c r="K179" s="51" t="s">
        <v>68</v>
      </c>
      <c r="L179" s="46" t="s">
        <v>1</v>
      </c>
      <c r="M179" s="46" t="s">
        <v>1</v>
      </c>
      <c r="N179" s="46" t="s">
        <v>1</v>
      </c>
      <c r="O179" s="46" t="s">
        <v>1</v>
      </c>
      <c r="P179" s="46" t="s">
        <v>1</v>
      </c>
      <c r="Q179" s="46" t="s">
        <v>1</v>
      </c>
      <c r="R179" s="46" t="s">
        <v>1</v>
      </c>
      <c r="S179" s="46" t="s">
        <v>1</v>
      </c>
      <c r="T179" s="46" t="s">
        <v>1</v>
      </c>
      <c r="U179" s="40" t="s">
        <v>62</v>
      </c>
      <c r="V179" s="51" t="s">
        <v>68</v>
      </c>
      <c r="W179" s="46" t="s">
        <v>1</v>
      </c>
      <c r="X179" s="46" t="s">
        <v>1</v>
      </c>
      <c r="Y179" s="46" t="s">
        <v>1</v>
      </c>
      <c r="Z179" s="51" t="s">
        <v>68</v>
      </c>
      <c r="AA179" s="46" t="s">
        <v>1</v>
      </c>
      <c r="AB179" s="46" t="s">
        <v>1</v>
      </c>
      <c r="AC179" s="46" t="s">
        <v>1</v>
      </c>
      <c r="AD179" s="46" t="s">
        <v>1</v>
      </c>
      <c r="AE179" s="46" t="s">
        <v>1</v>
      </c>
      <c r="AF179" s="51" t="s">
        <v>68</v>
      </c>
      <c r="AG179" s="46" t="s">
        <v>1</v>
      </c>
      <c r="AH179" s="46" t="s">
        <v>1</v>
      </c>
      <c r="AI179" s="46" t="s">
        <v>1</v>
      </c>
      <c r="AJ179" s="51" t="s">
        <v>68</v>
      </c>
      <c r="AK179" s="47" t="s">
        <v>67</v>
      </c>
      <c r="AL179" s="46" t="s">
        <v>1</v>
      </c>
      <c r="AM179" s="46" t="s">
        <v>1</v>
      </c>
      <c r="AN179" s="46" t="s">
        <v>1</v>
      </c>
      <c r="AO179" s="46" t="s">
        <v>1</v>
      </c>
      <c r="AP179" s="51" t="s">
        <v>68</v>
      </c>
      <c r="AQ179" s="51" t="s">
        <v>68</v>
      </c>
      <c r="AR179" s="47" t="s">
        <v>63</v>
      </c>
      <c r="AS179" s="45">
        <v>1</v>
      </c>
      <c r="AT179" s="42">
        <v>2</v>
      </c>
      <c r="AU179" s="49">
        <v>0</v>
      </c>
      <c r="AV179" s="52">
        <v>39</v>
      </c>
      <c r="AW179" s="50">
        <v>0.38</v>
      </c>
    </row>
    <row r="180" spans="1:49" ht="23.25" customHeight="1" x14ac:dyDescent="0.25">
      <c r="A180" s="2">
        <v>173</v>
      </c>
      <c r="B180" s="23" t="s">
        <v>221</v>
      </c>
      <c r="C180" s="2" t="s">
        <v>59</v>
      </c>
      <c r="D180" s="2" t="s">
        <v>73</v>
      </c>
      <c r="E180" s="2" t="s">
        <v>73</v>
      </c>
      <c r="F180" s="42" t="s">
        <v>66</v>
      </c>
      <c r="G180" s="51" t="s">
        <v>68</v>
      </c>
      <c r="H180" s="51" t="s">
        <v>68</v>
      </c>
      <c r="I180" s="56" t="s">
        <v>142</v>
      </c>
      <c r="J180" s="51" t="s">
        <v>68</v>
      </c>
      <c r="K180" s="51" t="s">
        <v>68</v>
      </c>
      <c r="L180" s="46" t="s">
        <v>1</v>
      </c>
      <c r="M180" s="46" t="s">
        <v>1</v>
      </c>
      <c r="N180" s="46" t="s">
        <v>1</v>
      </c>
      <c r="O180" s="46" t="s">
        <v>1</v>
      </c>
      <c r="P180" s="40" t="s">
        <v>62</v>
      </c>
      <c r="Q180" s="46" t="s">
        <v>1</v>
      </c>
      <c r="R180" s="46" t="s">
        <v>1</v>
      </c>
      <c r="S180" s="40" t="s">
        <v>62</v>
      </c>
      <c r="T180" s="46" t="s">
        <v>1</v>
      </c>
      <c r="U180" s="51" t="s">
        <v>68</v>
      </c>
      <c r="V180" s="51" t="s">
        <v>68</v>
      </c>
      <c r="W180" s="46" t="s">
        <v>1</v>
      </c>
      <c r="X180" s="46" t="s">
        <v>1</v>
      </c>
      <c r="Y180" s="46" t="s">
        <v>1</v>
      </c>
      <c r="Z180" s="40" t="s">
        <v>62</v>
      </c>
      <c r="AA180" s="51" t="s">
        <v>68</v>
      </c>
      <c r="AB180" s="40" t="s">
        <v>62</v>
      </c>
      <c r="AC180" s="40" t="s">
        <v>62</v>
      </c>
      <c r="AD180" s="46" t="s">
        <v>1</v>
      </c>
      <c r="AE180" s="46" t="s">
        <v>1</v>
      </c>
      <c r="AF180" s="40" t="s">
        <v>62</v>
      </c>
      <c r="AG180" s="51" t="s">
        <v>68</v>
      </c>
      <c r="AH180" s="46" t="s">
        <v>1</v>
      </c>
      <c r="AI180" s="46" t="s">
        <v>1</v>
      </c>
      <c r="AJ180" s="46" t="s">
        <v>1</v>
      </c>
      <c r="AK180" s="51" t="s">
        <v>68</v>
      </c>
      <c r="AL180" s="46" t="s">
        <v>1</v>
      </c>
      <c r="AM180" s="46" t="s">
        <v>1</v>
      </c>
      <c r="AN180" s="46" t="s">
        <v>1</v>
      </c>
      <c r="AO180" s="46" t="s">
        <v>1</v>
      </c>
      <c r="AP180" s="51" t="s">
        <v>68</v>
      </c>
      <c r="AQ180" s="51" t="s">
        <v>68</v>
      </c>
      <c r="AR180" s="47" t="s">
        <v>63</v>
      </c>
      <c r="AS180" s="42">
        <v>2</v>
      </c>
      <c r="AT180" s="42">
        <v>2</v>
      </c>
      <c r="AU180" s="48">
        <v>0</v>
      </c>
      <c r="AV180" s="49">
        <v>10.4</v>
      </c>
      <c r="AW180" s="53">
        <v>0.12</v>
      </c>
    </row>
    <row r="181" spans="1:49" ht="23.25" customHeight="1" x14ac:dyDescent="0.25">
      <c r="A181" s="2">
        <v>174</v>
      </c>
      <c r="B181" s="23" t="s">
        <v>222</v>
      </c>
      <c r="C181" s="2" t="s">
        <v>59</v>
      </c>
      <c r="D181" s="2" t="s">
        <v>73</v>
      </c>
      <c r="E181" s="2" t="s">
        <v>73</v>
      </c>
      <c r="F181" s="42" t="s">
        <v>66</v>
      </c>
      <c r="G181" s="51" t="s">
        <v>68</v>
      </c>
      <c r="H181" s="51" t="s">
        <v>68</v>
      </c>
      <c r="I181" s="58" t="s">
        <v>66</v>
      </c>
      <c r="J181" s="51" t="s">
        <v>68</v>
      </c>
      <c r="K181" s="51" t="s">
        <v>68</v>
      </c>
      <c r="L181" s="46" t="s">
        <v>1</v>
      </c>
      <c r="M181" s="46" t="s">
        <v>1</v>
      </c>
      <c r="N181" s="46" t="s">
        <v>1</v>
      </c>
      <c r="O181" s="46" t="s">
        <v>1</v>
      </c>
      <c r="P181" s="46" t="s">
        <v>1</v>
      </c>
      <c r="Q181" s="46" t="s">
        <v>1</v>
      </c>
      <c r="R181" s="46" t="s">
        <v>1</v>
      </c>
      <c r="S181" s="46" t="s">
        <v>1</v>
      </c>
      <c r="T181" s="46" t="s">
        <v>1</v>
      </c>
      <c r="U181" s="51" t="s">
        <v>68</v>
      </c>
      <c r="V181" s="40" t="s">
        <v>62</v>
      </c>
      <c r="W181" s="46" t="s">
        <v>1</v>
      </c>
      <c r="X181" s="46" t="s">
        <v>1</v>
      </c>
      <c r="Y181" s="46" t="s">
        <v>1</v>
      </c>
      <c r="Z181" s="47" t="s">
        <v>67</v>
      </c>
      <c r="AA181" s="40" t="s">
        <v>62</v>
      </c>
      <c r="AB181" s="46" t="s">
        <v>1</v>
      </c>
      <c r="AC181" s="46" t="s">
        <v>1</v>
      </c>
      <c r="AD181" s="46" t="s">
        <v>1</v>
      </c>
      <c r="AE181" s="46" t="s">
        <v>1</v>
      </c>
      <c r="AF181" s="46" t="s">
        <v>1</v>
      </c>
      <c r="AG181" s="46" t="s">
        <v>1</v>
      </c>
      <c r="AH181" s="46" t="s">
        <v>1</v>
      </c>
      <c r="AI181" s="46" t="s">
        <v>1</v>
      </c>
      <c r="AJ181" s="51" t="s">
        <v>68</v>
      </c>
      <c r="AK181" s="40" t="s">
        <v>62</v>
      </c>
      <c r="AL181" s="46" t="s">
        <v>1</v>
      </c>
      <c r="AM181" s="46" t="s">
        <v>1</v>
      </c>
      <c r="AN181" s="46" t="s">
        <v>1</v>
      </c>
      <c r="AO181" s="46" t="s">
        <v>1</v>
      </c>
      <c r="AP181" s="51" t="s">
        <v>68</v>
      </c>
      <c r="AQ181" s="47" t="s">
        <v>67</v>
      </c>
      <c r="AR181" s="45" t="s">
        <v>71</v>
      </c>
      <c r="AS181" s="45">
        <v>1</v>
      </c>
      <c r="AT181" s="42">
        <v>2</v>
      </c>
      <c r="AU181" s="48">
        <v>0</v>
      </c>
      <c r="AV181" s="52">
        <v>0.01</v>
      </c>
      <c r="AW181" s="53">
        <v>0.02</v>
      </c>
    </row>
    <row r="182" spans="1:49" ht="23.25" customHeight="1" x14ac:dyDescent="0.25">
      <c r="A182" s="2">
        <v>175</v>
      </c>
      <c r="B182" s="23" t="s">
        <v>223</v>
      </c>
      <c r="C182" s="2" t="s">
        <v>59</v>
      </c>
      <c r="D182" s="2" t="s">
        <v>73</v>
      </c>
      <c r="E182" s="2" t="s">
        <v>73</v>
      </c>
      <c r="F182" s="42" t="s">
        <v>66</v>
      </c>
      <c r="G182" s="47" t="s">
        <v>67</v>
      </c>
      <c r="H182" s="40" t="s">
        <v>62</v>
      </c>
      <c r="I182" s="42" t="s">
        <v>66</v>
      </c>
      <c r="J182" s="46" t="s">
        <v>1</v>
      </c>
      <c r="K182" s="47" t="s">
        <v>67</v>
      </c>
      <c r="L182" s="46" t="s">
        <v>1</v>
      </c>
      <c r="M182" s="46" t="s">
        <v>1</v>
      </c>
      <c r="N182" s="46" t="s">
        <v>1</v>
      </c>
      <c r="O182" s="46" t="s">
        <v>1</v>
      </c>
      <c r="P182" s="46" t="s">
        <v>1</v>
      </c>
      <c r="Q182" s="46" t="s">
        <v>1</v>
      </c>
      <c r="R182" s="46" t="s">
        <v>1</v>
      </c>
      <c r="S182" s="46" t="s">
        <v>1</v>
      </c>
      <c r="T182" s="46" t="s">
        <v>1</v>
      </c>
      <c r="U182" s="47" t="s">
        <v>67</v>
      </c>
      <c r="V182" s="46" t="s">
        <v>1</v>
      </c>
      <c r="W182" s="46" t="s">
        <v>1</v>
      </c>
      <c r="X182" s="46" t="s">
        <v>1</v>
      </c>
      <c r="Y182" s="46" t="s">
        <v>1</v>
      </c>
      <c r="Z182" s="46" t="s">
        <v>1</v>
      </c>
      <c r="AA182" s="40" t="s">
        <v>62</v>
      </c>
      <c r="AB182" s="46" t="s">
        <v>1</v>
      </c>
      <c r="AC182" s="46" t="s">
        <v>1</v>
      </c>
      <c r="AD182" s="46" t="s">
        <v>1</v>
      </c>
      <c r="AE182" s="46" t="s">
        <v>1</v>
      </c>
      <c r="AF182" s="46" t="s">
        <v>1</v>
      </c>
      <c r="AG182" s="46" t="s">
        <v>1</v>
      </c>
      <c r="AH182" s="46" t="s">
        <v>1</v>
      </c>
      <c r="AI182" s="46" t="s">
        <v>1</v>
      </c>
      <c r="AJ182" s="46" t="s">
        <v>1</v>
      </c>
      <c r="AK182" s="46" t="s">
        <v>1</v>
      </c>
      <c r="AL182" s="46" t="s">
        <v>1</v>
      </c>
      <c r="AM182" s="46" t="s">
        <v>1</v>
      </c>
      <c r="AN182" s="46" t="s">
        <v>1</v>
      </c>
      <c r="AO182" s="46" t="s">
        <v>1</v>
      </c>
      <c r="AP182" s="51" t="s">
        <v>68</v>
      </c>
      <c r="AQ182" s="51" t="s">
        <v>68</v>
      </c>
      <c r="AR182" s="45" t="s">
        <v>71</v>
      </c>
      <c r="AS182" s="45">
        <v>1</v>
      </c>
      <c r="AT182" s="45">
        <v>1</v>
      </c>
      <c r="AU182" s="48">
        <v>0</v>
      </c>
      <c r="AV182" s="49">
        <v>1.5</v>
      </c>
      <c r="AW182" s="50">
        <v>0.06</v>
      </c>
    </row>
    <row r="183" spans="1:49" ht="23.25" customHeight="1" x14ac:dyDescent="0.25">
      <c r="A183" s="2">
        <v>176</v>
      </c>
      <c r="B183" s="23" t="s">
        <v>224</v>
      </c>
      <c r="C183" s="2" t="s">
        <v>59</v>
      </c>
      <c r="D183" s="2" t="s">
        <v>73</v>
      </c>
      <c r="E183" s="2" t="s">
        <v>73</v>
      </c>
      <c r="F183" s="42" t="s">
        <v>66</v>
      </c>
      <c r="G183" s="51" t="s">
        <v>68</v>
      </c>
      <c r="H183" s="51" t="s">
        <v>68</v>
      </c>
      <c r="I183" s="42" t="s">
        <v>66</v>
      </c>
      <c r="J183" s="51" t="s">
        <v>68</v>
      </c>
      <c r="K183" s="51" t="s">
        <v>68</v>
      </c>
      <c r="L183" s="46" t="s">
        <v>1</v>
      </c>
      <c r="M183" s="46" t="s">
        <v>1</v>
      </c>
      <c r="N183" s="46" t="s">
        <v>1</v>
      </c>
      <c r="O183" s="46" t="s">
        <v>1</v>
      </c>
      <c r="P183" s="46" t="s">
        <v>1</v>
      </c>
      <c r="Q183" s="46" t="s">
        <v>1</v>
      </c>
      <c r="R183" s="46" t="s">
        <v>1</v>
      </c>
      <c r="S183" s="46" t="s">
        <v>1</v>
      </c>
      <c r="T183" s="46" t="s">
        <v>1</v>
      </c>
      <c r="U183" s="51" t="s">
        <v>68</v>
      </c>
      <c r="V183" s="51" t="s">
        <v>68</v>
      </c>
      <c r="W183" s="46" t="s">
        <v>1</v>
      </c>
      <c r="X183" s="46" t="s">
        <v>1</v>
      </c>
      <c r="Y183" s="46" t="s">
        <v>1</v>
      </c>
      <c r="Z183" s="46" t="s">
        <v>1</v>
      </c>
      <c r="AA183" s="51" t="s">
        <v>68</v>
      </c>
      <c r="AB183" s="46" t="s">
        <v>1</v>
      </c>
      <c r="AC183" s="46" t="s">
        <v>1</v>
      </c>
      <c r="AD183" s="46" t="s">
        <v>1</v>
      </c>
      <c r="AE183" s="46" t="s">
        <v>1</v>
      </c>
      <c r="AF183" s="46" t="s">
        <v>1</v>
      </c>
      <c r="AG183" s="46" t="s">
        <v>1</v>
      </c>
      <c r="AH183" s="46" t="s">
        <v>1</v>
      </c>
      <c r="AI183" s="46" t="s">
        <v>1</v>
      </c>
      <c r="AJ183" s="46" t="s">
        <v>1</v>
      </c>
      <c r="AK183" s="46" t="s">
        <v>1</v>
      </c>
      <c r="AL183" s="46" t="s">
        <v>1</v>
      </c>
      <c r="AM183" s="51" t="s">
        <v>68</v>
      </c>
      <c r="AN183" s="46" t="s">
        <v>1</v>
      </c>
      <c r="AO183" s="46" t="s">
        <v>1</v>
      </c>
      <c r="AP183" s="51" t="s">
        <v>68</v>
      </c>
      <c r="AQ183" s="51" t="s">
        <v>68</v>
      </c>
      <c r="AR183" s="45" t="s">
        <v>71</v>
      </c>
      <c r="AS183" s="42">
        <v>2</v>
      </c>
      <c r="AT183" s="42">
        <v>2</v>
      </c>
      <c r="AU183" s="48">
        <v>0</v>
      </c>
      <c r="AV183" s="52">
        <v>649.70000000000005</v>
      </c>
      <c r="AW183" s="53">
        <v>0.46</v>
      </c>
    </row>
    <row r="184" spans="1:49" ht="23.25" customHeight="1" x14ac:dyDescent="0.25">
      <c r="A184" s="2">
        <v>177</v>
      </c>
      <c r="B184" s="23" t="s">
        <v>225</v>
      </c>
      <c r="C184" s="2" t="s">
        <v>59</v>
      </c>
      <c r="D184" s="2" t="s">
        <v>73</v>
      </c>
      <c r="E184" s="2" t="s">
        <v>73</v>
      </c>
      <c r="F184" s="42" t="s">
        <v>66</v>
      </c>
      <c r="G184" s="51" t="s">
        <v>68</v>
      </c>
      <c r="H184" s="40" t="s">
        <v>62</v>
      </c>
      <c r="I184" s="42" t="s">
        <v>66</v>
      </c>
      <c r="J184" s="51" t="s">
        <v>68</v>
      </c>
      <c r="K184" s="51" t="s">
        <v>68</v>
      </c>
      <c r="L184" s="46" t="s">
        <v>1</v>
      </c>
      <c r="M184" s="46" t="s">
        <v>1</v>
      </c>
      <c r="N184" s="46" t="s">
        <v>1</v>
      </c>
      <c r="O184" s="46" t="s">
        <v>1</v>
      </c>
      <c r="P184" s="46" t="s">
        <v>1</v>
      </c>
      <c r="Q184" s="46" t="s">
        <v>1</v>
      </c>
      <c r="R184" s="46" t="s">
        <v>1</v>
      </c>
      <c r="S184" s="46" t="s">
        <v>1</v>
      </c>
      <c r="T184" s="46" t="s">
        <v>1</v>
      </c>
      <c r="U184" s="40" t="s">
        <v>62</v>
      </c>
      <c r="V184" s="51" t="s">
        <v>68</v>
      </c>
      <c r="W184" s="46" t="s">
        <v>1</v>
      </c>
      <c r="X184" s="46" t="s">
        <v>1</v>
      </c>
      <c r="Y184" s="46" t="s">
        <v>1</v>
      </c>
      <c r="Z184" s="46" t="s">
        <v>1</v>
      </c>
      <c r="AA184" s="46" t="s">
        <v>1</v>
      </c>
      <c r="AB184" s="46" t="s">
        <v>1</v>
      </c>
      <c r="AC184" s="46" t="s">
        <v>1</v>
      </c>
      <c r="AD184" s="46" t="s">
        <v>1</v>
      </c>
      <c r="AE184" s="46" t="s">
        <v>1</v>
      </c>
      <c r="AF184" s="46" t="s">
        <v>1</v>
      </c>
      <c r="AG184" s="40" t="s">
        <v>62</v>
      </c>
      <c r="AH184" s="46" t="s">
        <v>1</v>
      </c>
      <c r="AI184" s="46" t="s">
        <v>1</v>
      </c>
      <c r="AJ184" s="46" t="s">
        <v>1</v>
      </c>
      <c r="AK184" s="46" t="s">
        <v>1</v>
      </c>
      <c r="AL184" s="46" t="s">
        <v>1</v>
      </c>
      <c r="AM184" s="46" t="s">
        <v>1</v>
      </c>
      <c r="AN184" s="46" t="s">
        <v>1</v>
      </c>
      <c r="AO184" s="46" t="s">
        <v>1</v>
      </c>
      <c r="AP184" s="51" t="s">
        <v>68</v>
      </c>
      <c r="AQ184" s="51" t="s">
        <v>68</v>
      </c>
      <c r="AR184" s="45" t="s">
        <v>71</v>
      </c>
      <c r="AS184" s="45">
        <v>1</v>
      </c>
      <c r="AT184" s="42">
        <v>2</v>
      </c>
      <c r="AU184" s="48">
        <v>0</v>
      </c>
      <c r="AV184" s="52">
        <v>9.1999999999999993</v>
      </c>
      <c r="AW184" s="53">
        <v>0</v>
      </c>
    </row>
    <row r="185" spans="1:49" ht="23.25" customHeight="1" x14ac:dyDescent="0.25">
      <c r="A185" s="2">
        <v>178</v>
      </c>
      <c r="B185" s="23" t="s">
        <v>116</v>
      </c>
      <c r="C185" s="2" t="s">
        <v>59</v>
      </c>
      <c r="D185" s="2" t="s">
        <v>60</v>
      </c>
      <c r="E185" s="2" t="s">
        <v>80</v>
      </c>
      <c r="F185" s="42" t="s">
        <v>66</v>
      </c>
      <c r="G185" s="51" t="s">
        <v>68</v>
      </c>
      <c r="H185" s="51" t="s">
        <v>68</v>
      </c>
      <c r="I185" s="42" t="s">
        <v>66</v>
      </c>
      <c r="J185" s="51" t="s">
        <v>68</v>
      </c>
      <c r="K185" s="51" t="s">
        <v>68</v>
      </c>
      <c r="L185" s="46" t="s">
        <v>1</v>
      </c>
      <c r="M185" s="46" t="s">
        <v>1</v>
      </c>
      <c r="N185" s="46" t="s">
        <v>1</v>
      </c>
      <c r="O185" s="46" t="s">
        <v>1</v>
      </c>
      <c r="P185" s="46" t="s">
        <v>1</v>
      </c>
      <c r="Q185" s="46" t="s">
        <v>1</v>
      </c>
      <c r="R185" s="46" t="s">
        <v>1</v>
      </c>
      <c r="S185" s="46" t="s">
        <v>1</v>
      </c>
      <c r="T185" s="46" t="s">
        <v>1</v>
      </c>
      <c r="U185" s="51" t="s">
        <v>68</v>
      </c>
      <c r="V185" s="51" t="s">
        <v>68</v>
      </c>
      <c r="W185" s="46" t="s">
        <v>1</v>
      </c>
      <c r="X185" s="46" t="s">
        <v>1</v>
      </c>
      <c r="Y185" s="46" t="s">
        <v>1</v>
      </c>
      <c r="Z185" s="46" t="s">
        <v>1</v>
      </c>
      <c r="AA185" s="51" t="s">
        <v>68</v>
      </c>
      <c r="AB185" s="46" t="s">
        <v>1</v>
      </c>
      <c r="AC185" s="46" t="s">
        <v>1</v>
      </c>
      <c r="AD185" s="46" t="s">
        <v>1</v>
      </c>
      <c r="AE185" s="46" t="s">
        <v>1</v>
      </c>
      <c r="AF185" s="46" t="s">
        <v>1</v>
      </c>
      <c r="AG185" s="51" t="s">
        <v>68</v>
      </c>
      <c r="AH185" s="46" t="s">
        <v>1</v>
      </c>
      <c r="AI185" s="46" t="s">
        <v>1</v>
      </c>
      <c r="AJ185" s="46" t="s">
        <v>1</v>
      </c>
      <c r="AK185" s="51" t="s">
        <v>68</v>
      </c>
      <c r="AL185" s="46" t="s">
        <v>1</v>
      </c>
      <c r="AM185" s="46" t="s">
        <v>1</v>
      </c>
      <c r="AN185" s="46" t="s">
        <v>1</v>
      </c>
      <c r="AO185" s="46" t="s">
        <v>1</v>
      </c>
      <c r="AP185" s="51" t="s">
        <v>68</v>
      </c>
      <c r="AQ185" s="51" t="s">
        <v>68</v>
      </c>
      <c r="AR185" s="45" t="s">
        <v>71</v>
      </c>
      <c r="AS185" s="42">
        <v>2</v>
      </c>
      <c r="AT185" s="42">
        <v>2</v>
      </c>
      <c r="AU185" s="48">
        <v>0</v>
      </c>
      <c r="AV185" s="52">
        <v>74</v>
      </c>
      <c r="AW185" s="53">
        <v>0.03</v>
      </c>
    </row>
    <row r="186" spans="1:49" ht="23.25" customHeight="1" x14ac:dyDescent="0.25">
      <c r="A186" s="2">
        <v>179</v>
      </c>
      <c r="B186" s="23" t="s">
        <v>117</v>
      </c>
      <c r="C186" s="2" t="s">
        <v>59</v>
      </c>
      <c r="D186" s="2" t="s">
        <v>60</v>
      </c>
      <c r="E186" s="2" t="s">
        <v>65</v>
      </c>
      <c r="F186" s="42" t="s">
        <v>66</v>
      </c>
      <c r="G186" s="46" t="s">
        <v>1</v>
      </c>
      <c r="H186" s="51" t="s">
        <v>68</v>
      </c>
      <c r="I186" s="42" t="s">
        <v>66</v>
      </c>
      <c r="J186" s="40" t="s">
        <v>62</v>
      </c>
      <c r="K186" s="51" t="s">
        <v>68</v>
      </c>
      <c r="L186" s="46" t="s">
        <v>1</v>
      </c>
      <c r="M186" s="46" t="s">
        <v>1</v>
      </c>
      <c r="N186" s="46" t="s">
        <v>1</v>
      </c>
      <c r="O186" s="46" t="s">
        <v>1</v>
      </c>
      <c r="P186" s="46" t="s">
        <v>1</v>
      </c>
      <c r="Q186" s="46" t="s">
        <v>1</v>
      </c>
      <c r="R186" s="46" t="s">
        <v>1</v>
      </c>
      <c r="S186" s="46" t="s">
        <v>1</v>
      </c>
      <c r="T186" s="46" t="s">
        <v>1</v>
      </c>
      <c r="U186" s="46" t="s">
        <v>1</v>
      </c>
      <c r="V186" s="46" t="s">
        <v>1</v>
      </c>
      <c r="W186" s="46" t="s">
        <v>1</v>
      </c>
      <c r="X186" s="46" t="s">
        <v>1</v>
      </c>
      <c r="Y186" s="46" t="s">
        <v>1</v>
      </c>
      <c r="Z186" s="40" t="s">
        <v>62</v>
      </c>
      <c r="AA186" s="51" t="s">
        <v>68</v>
      </c>
      <c r="AB186" s="46" t="s">
        <v>1</v>
      </c>
      <c r="AC186" s="51" t="s">
        <v>68</v>
      </c>
      <c r="AD186" s="46" t="s">
        <v>1</v>
      </c>
      <c r="AE186" s="46" t="s">
        <v>1</v>
      </c>
      <c r="AF186" s="47" t="s">
        <v>67</v>
      </c>
      <c r="AG186" s="47" t="s">
        <v>67</v>
      </c>
      <c r="AH186" s="46" t="s">
        <v>1</v>
      </c>
      <c r="AI186" s="46" t="s">
        <v>1</v>
      </c>
      <c r="AJ186" s="46" t="s">
        <v>1</v>
      </c>
      <c r="AK186" s="40" t="s">
        <v>62</v>
      </c>
      <c r="AL186" s="47" t="s">
        <v>67</v>
      </c>
      <c r="AM186" s="51" t="s">
        <v>68</v>
      </c>
      <c r="AN186" s="46" t="s">
        <v>1</v>
      </c>
      <c r="AO186" s="46" t="s">
        <v>1</v>
      </c>
      <c r="AP186" s="40" t="s">
        <v>62</v>
      </c>
      <c r="AQ186" s="51" t="s">
        <v>68</v>
      </c>
      <c r="AR186" s="45" t="s">
        <v>71</v>
      </c>
      <c r="AS186" s="45">
        <v>1</v>
      </c>
      <c r="AT186" s="45">
        <v>1</v>
      </c>
      <c r="AU186" s="48">
        <v>0</v>
      </c>
      <c r="AV186" s="49">
        <v>139.1</v>
      </c>
      <c r="AW186" s="53">
        <v>0</v>
      </c>
    </row>
    <row r="187" spans="1:49" ht="23.25" customHeight="1" x14ac:dyDescent="0.25">
      <c r="A187" s="2">
        <v>180</v>
      </c>
      <c r="B187" s="23" t="s">
        <v>226</v>
      </c>
      <c r="C187" s="2" t="s">
        <v>59</v>
      </c>
      <c r="D187" s="2" t="s">
        <v>73</v>
      </c>
      <c r="E187" s="2" t="s">
        <v>73</v>
      </c>
      <c r="F187" s="42" t="s">
        <v>66</v>
      </c>
      <c r="G187" s="51" t="s">
        <v>68</v>
      </c>
      <c r="H187" s="51" t="s">
        <v>68</v>
      </c>
      <c r="I187" s="42" t="s">
        <v>66</v>
      </c>
      <c r="J187" s="51" t="s">
        <v>68</v>
      </c>
      <c r="K187" s="51" t="s">
        <v>68</v>
      </c>
      <c r="L187" s="46" t="s">
        <v>1</v>
      </c>
      <c r="M187" s="46" t="s">
        <v>1</v>
      </c>
      <c r="N187" s="46" t="s">
        <v>1</v>
      </c>
      <c r="O187" s="46" t="s">
        <v>1</v>
      </c>
      <c r="P187" s="46" t="s">
        <v>1</v>
      </c>
      <c r="Q187" s="46" t="s">
        <v>1</v>
      </c>
      <c r="R187" s="46" t="s">
        <v>1</v>
      </c>
      <c r="S187" s="46" t="s">
        <v>1</v>
      </c>
      <c r="T187" s="46" t="s">
        <v>1</v>
      </c>
      <c r="U187" s="40" t="s">
        <v>62</v>
      </c>
      <c r="V187" s="47" t="s">
        <v>67</v>
      </c>
      <c r="W187" s="46" t="s">
        <v>1</v>
      </c>
      <c r="X187" s="46" t="s">
        <v>1</v>
      </c>
      <c r="Y187" s="46" t="s">
        <v>1</v>
      </c>
      <c r="Z187" s="46" t="s">
        <v>1</v>
      </c>
      <c r="AA187" s="47" t="s">
        <v>67</v>
      </c>
      <c r="AB187" s="46" t="s">
        <v>1</v>
      </c>
      <c r="AC187" s="46" t="s">
        <v>1</v>
      </c>
      <c r="AD187" s="46" t="s">
        <v>1</v>
      </c>
      <c r="AE187" s="46" t="s">
        <v>1</v>
      </c>
      <c r="AF187" s="46" t="s">
        <v>1</v>
      </c>
      <c r="AG187" s="46" t="s">
        <v>1</v>
      </c>
      <c r="AH187" s="46" t="s">
        <v>1</v>
      </c>
      <c r="AI187" s="46" t="s">
        <v>1</v>
      </c>
      <c r="AJ187" s="46" t="s">
        <v>1</v>
      </c>
      <c r="AK187" s="46" t="s">
        <v>1</v>
      </c>
      <c r="AL187" s="46" t="s">
        <v>1</v>
      </c>
      <c r="AM187" s="46" t="s">
        <v>1</v>
      </c>
      <c r="AN187" s="46" t="s">
        <v>1</v>
      </c>
      <c r="AO187" s="46" t="s">
        <v>1</v>
      </c>
      <c r="AP187" s="51" t="s">
        <v>68</v>
      </c>
      <c r="AQ187" s="51" t="s">
        <v>68</v>
      </c>
      <c r="AR187" s="47" t="s">
        <v>63</v>
      </c>
      <c r="AS187" s="45">
        <v>1</v>
      </c>
      <c r="AT187" s="42">
        <v>2</v>
      </c>
      <c r="AU187" s="48">
        <v>0</v>
      </c>
      <c r="AV187" s="49">
        <v>10.4</v>
      </c>
      <c r="AW187" s="55">
        <v>0</v>
      </c>
    </row>
    <row r="188" spans="1:49" ht="23.25" customHeight="1" x14ac:dyDescent="0.25">
      <c r="A188" s="2">
        <v>181</v>
      </c>
      <c r="B188" s="23" t="s">
        <v>227</v>
      </c>
      <c r="C188" s="2" t="s">
        <v>59</v>
      </c>
      <c r="D188" s="2" t="s">
        <v>60</v>
      </c>
      <c r="E188" s="2" t="s">
        <v>80</v>
      </c>
      <c r="F188" s="42" t="s">
        <v>66</v>
      </c>
      <c r="G188" s="51" t="s">
        <v>68</v>
      </c>
      <c r="H188" s="51" t="s">
        <v>68</v>
      </c>
      <c r="I188" s="42" t="s">
        <v>66</v>
      </c>
      <c r="J188" s="51" t="s">
        <v>68</v>
      </c>
      <c r="K188" s="51" t="s">
        <v>68</v>
      </c>
      <c r="L188" s="46" t="s">
        <v>1</v>
      </c>
      <c r="M188" s="46" t="s">
        <v>1</v>
      </c>
      <c r="N188" s="46" t="s">
        <v>1</v>
      </c>
      <c r="O188" s="46" t="s">
        <v>1</v>
      </c>
      <c r="P188" s="46" t="s">
        <v>1</v>
      </c>
      <c r="Q188" s="46" t="s">
        <v>1</v>
      </c>
      <c r="R188" s="46" t="s">
        <v>1</v>
      </c>
      <c r="S188" s="46" t="s">
        <v>1</v>
      </c>
      <c r="T188" s="46" t="s">
        <v>1</v>
      </c>
      <c r="U188" s="40" t="s">
        <v>62</v>
      </c>
      <c r="V188" s="51" t="s">
        <v>68</v>
      </c>
      <c r="W188" s="46" t="s">
        <v>1</v>
      </c>
      <c r="X188" s="46" t="s">
        <v>1</v>
      </c>
      <c r="Y188" s="46" t="s">
        <v>1</v>
      </c>
      <c r="Z188" s="40" t="s">
        <v>62</v>
      </c>
      <c r="AA188" s="51" t="s">
        <v>68</v>
      </c>
      <c r="AB188" s="46" t="s">
        <v>1</v>
      </c>
      <c r="AC188" s="47" t="s">
        <v>67</v>
      </c>
      <c r="AD188" s="46" t="s">
        <v>1</v>
      </c>
      <c r="AE188" s="46" t="s">
        <v>1</v>
      </c>
      <c r="AF188" s="51" t="s">
        <v>68</v>
      </c>
      <c r="AG188" s="51" t="s">
        <v>68</v>
      </c>
      <c r="AH188" s="46" t="s">
        <v>1</v>
      </c>
      <c r="AI188" s="46" t="s">
        <v>1</v>
      </c>
      <c r="AJ188" s="46" t="s">
        <v>1</v>
      </c>
      <c r="AK188" s="51" t="s">
        <v>68</v>
      </c>
      <c r="AL188" s="46" t="s">
        <v>1</v>
      </c>
      <c r="AM188" s="46" t="s">
        <v>1</v>
      </c>
      <c r="AN188" s="46" t="s">
        <v>1</v>
      </c>
      <c r="AO188" s="46" t="s">
        <v>1</v>
      </c>
      <c r="AP188" s="51" t="s">
        <v>68</v>
      </c>
      <c r="AQ188" s="51" t="s">
        <v>68</v>
      </c>
      <c r="AR188" s="45" t="s">
        <v>71</v>
      </c>
      <c r="AS188" s="42">
        <v>2</v>
      </c>
      <c r="AT188" s="42">
        <v>2</v>
      </c>
      <c r="AU188" s="52">
        <v>232.2</v>
      </c>
      <c r="AV188" s="49">
        <v>0.8</v>
      </c>
      <c r="AW188" s="53">
        <v>6.7</v>
      </c>
    </row>
    <row r="189" spans="1:49" ht="23.25" customHeight="1" x14ac:dyDescent="0.25">
      <c r="A189" s="2">
        <v>182</v>
      </c>
      <c r="B189" s="23" t="s">
        <v>94</v>
      </c>
      <c r="C189" s="2" t="s">
        <v>59</v>
      </c>
      <c r="D189" s="2" t="s">
        <v>60</v>
      </c>
      <c r="E189" s="2" t="s">
        <v>76</v>
      </c>
      <c r="F189" s="42" t="s">
        <v>66</v>
      </c>
      <c r="G189" s="40" t="s">
        <v>62</v>
      </c>
      <c r="H189" s="51" t="s">
        <v>68</v>
      </c>
      <c r="I189" s="42" t="s">
        <v>66</v>
      </c>
      <c r="J189" s="47" t="s">
        <v>67</v>
      </c>
      <c r="K189" s="51" t="s">
        <v>68</v>
      </c>
      <c r="L189" s="46" t="s">
        <v>1</v>
      </c>
      <c r="M189" s="46" t="s">
        <v>1</v>
      </c>
      <c r="N189" s="46" t="s">
        <v>1</v>
      </c>
      <c r="O189" s="46" t="s">
        <v>1</v>
      </c>
      <c r="P189" s="46" t="s">
        <v>1</v>
      </c>
      <c r="Q189" s="46" t="s">
        <v>1</v>
      </c>
      <c r="R189" s="46" t="s">
        <v>1</v>
      </c>
      <c r="S189" s="46" t="s">
        <v>1</v>
      </c>
      <c r="T189" s="46" t="s">
        <v>1</v>
      </c>
      <c r="U189" s="40" t="s">
        <v>62</v>
      </c>
      <c r="V189" s="40" t="s">
        <v>62</v>
      </c>
      <c r="W189" s="46" t="s">
        <v>1</v>
      </c>
      <c r="X189" s="46" t="s">
        <v>1</v>
      </c>
      <c r="Y189" s="46" t="s">
        <v>1</v>
      </c>
      <c r="Z189" s="40" t="s">
        <v>62</v>
      </c>
      <c r="AA189" s="40" t="s">
        <v>62</v>
      </c>
      <c r="AB189" s="46" t="s">
        <v>1</v>
      </c>
      <c r="AC189" s="46" t="s">
        <v>1</v>
      </c>
      <c r="AD189" s="46" t="s">
        <v>1</v>
      </c>
      <c r="AE189" s="46" t="s">
        <v>1</v>
      </c>
      <c r="AF189" s="46" t="s">
        <v>1</v>
      </c>
      <c r="AG189" s="47" t="s">
        <v>67</v>
      </c>
      <c r="AH189" s="46" t="s">
        <v>1</v>
      </c>
      <c r="AI189" s="46" t="s">
        <v>1</v>
      </c>
      <c r="AJ189" s="46" t="s">
        <v>1</v>
      </c>
      <c r="AK189" s="46" t="s">
        <v>1</v>
      </c>
      <c r="AL189" s="46" t="s">
        <v>1</v>
      </c>
      <c r="AM189" s="40" t="s">
        <v>62</v>
      </c>
      <c r="AN189" s="46" t="s">
        <v>1</v>
      </c>
      <c r="AO189" s="46" t="s">
        <v>1</v>
      </c>
      <c r="AP189" s="51" t="s">
        <v>68</v>
      </c>
      <c r="AQ189" s="51" t="s">
        <v>68</v>
      </c>
      <c r="AR189" s="47" t="s">
        <v>63</v>
      </c>
      <c r="AS189" s="42">
        <v>2</v>
      </c>
      <c r="AT189" s="45">
        <v>1</v>
      </c>
      <c r="AU189" s="48">
        <v>0</v>
      </c>
      <c r="AV189" s="49">
        <v>6.9</v>
      </c>
      <c r="AW189" s="53">
        <v>0</v>
      </c>
    </row>
    <row r="190" spans="1:49" ht="28.5" customHeight="1" x14ac:dyDescent="0.25">
      <c r="A190" s="2">
        <v>183</v>
      </c>
      <c r="B190" s="23" t="s">
        <v>228</v>
      </c>
      <c r="C190" s="2" t="s">
        <v>59</v>
      </c>
      <c r="D190" s="2" t="s">
        <v>60</v>
      </c>
      <c r="E190" s="2" t="s">
        <v>70</v>
      </c>
      <c r="F190" s="42" t="s">
        <v>66</v>
      </c>
      <c r="G190" s="51" t="s">
        <v>68</v>
      </c>
      <c r="H190" s="51" t="s">
        <v>68</v>
      </c>
      <c r="I190" s="58" t="s">
        <v>66</v>
      </c>
      <c r="J190" s="51" t="s">
        <v>68</v>
      </c>
      <c r="K190" s="51" t="s">
        <v>68</v>
      </c>
      <c r="L190" s="46" t="s">
        <v>1</v>
      </c>
      <c r="M190" s="46" t="s">
        <v>1</v>
      </c>
      <c r="N190" s="46" t="s">
        <v>1</v>
      </c>
      <c r="O190" s="46" t="s">
        <v>1</v>
      </c>
      <c r="P190" s="46" t="s">
        <v>1</v>
      </c>
      <c r="Q190" s="46" t="s">
        <v>1</v>
      </c>
      <c r="R190" s="46" t="s">
        <v>1</v>
      </c>
      <c r="S190" s="46" t="s">
        <v>1</v>
      </c>
      <c r="T190" s="46" t="s">
        <v>1</v>
      </c>
      <c r="U190" s="40" t="s">
        <v>62</v>
      </c>
      <c r="V190" s="51" t="s">
        <v>68</v>
      </c>
      <c r="W190" s="46" t="s">
        <v>1</v>
      </c>
      <c r="X190" s="46" t="s">
        <v>1</v>
      </c>
      <c r="Y190" s="46" t="s">
        <v>1</v>
      </c>
      <c r="Z190" s="40" t="s">
        <v>62</v>
      </c>
      <c r="AA190" s="40" t="s">
        <v>62</v>
      </c>
      <c r="AB190" s="46" t="s">
        <v>1</v>
      </c>
      <c r="AC190" s="46" t="s">
        <v>1</v>
      </c>
      <c r="AD190" s="46" t="s">
        <v>1</v>
      </c>
      <c r="AE190" s="46" t="s">
        <v>1</v>
      </c>
      <c r="AF190" s="46" t="s">
        <v>1</v>
      </c>
      <c r="AG190" s="51" t="s">
        <v>68</v>
      </c>
      <c r="AH190" s="46" t="s">
        <v>1</v>
      </c>
      <c r="AI190" s="46" t="s">
        <v>1</v>
      </c>
      <c r="AJ190" s="46" t="s">
        <v>1</v>
      </c>
      <c r="AK190" s="51" t="s">
        <v>68</v>
      </c>
      <c r="AL190" s="46" t="s">
        <v>1</v>
      </c>
      <c r="AM190" s="51" t="s">
        <v>68</v>
      </c>
      <c r="AN190" s="46" t="s">
        <v>1</v>
      </c>
      <c r="AO190" s="46" t="s">
        <v>1</v>
      </c>
      <c r="AP190" s="51" t="s">
        <v>68</v>
      </c>
      <c r="AQ190" s="51" t="s">
        <v>68</v>
      </c>
      <c r="AR190" s="45" t="s">
        <v>71</v>
      </c>
      <c r="AS190" s="42">
        <v>2</v>
      </c>
      <c r="AT190" s="42">
        <v>2</v>
      </c>
      <c r="AU190" s="48">
        <v>0</v>
      </c>
      <c r="AV190" s="49">
        <v>1.3</v>
      </c>
      <c r="AW190" s="50">
        <v>0.04</v>
      </c>
    </row>
    <row r="191" spans="1:49" ht="23.25" customHeight="1" x14ac:dyDescent="0.25">
      <c r="A191" s="2">
        <v>184</v>
      </c>
      <c r="B191" s="23" t="s">
        <v>229</v>
      </c>
      <c r="C191" s="2" t="s">
        <v>59</v>
      </c>
      <c r="D191" s="2" t="s">
        <v>60</v>
      </c>
      <c r="E191" s="2" t="s">
        <v>80</v>
      </c>
      <c r="F191" s="42" t="s">
        <v>66</v>
      </c>
      <c r="G191" s="51" t="s">
        <v>68</v>
      </c>
      <c r="H191" s="51" t="s">
        <v>68</v>
      </c>
      <c r="I191" s="56" t="s">
        <v>142</v>
      </c>
      <c r="J191" s="51" t="s">
        <v>68</v>
      </c>
      <c r="K191" s="51" t="s">
        <v>68</v>
      </c>
      <c r="L191" s="40" t="s">
        <v>62</v>
      </c>
      <c r="M191" s="46" t="s">
        <v>1</v>
      </c>
      <c r="N191" s="46" t="s">
        <v>1</v>
      </c>
      <c r="O191" s="46" t="s">
        <v>1</v>
      </c>
      <c r="P191" s="46" t="s">
        <v>1</v>
      </c>
      <c r="Q191" s="46" t="s">
        <v>1</v>
      </c>
      <c r="R191" s="46" t="s">
        <v>1</v>
      </c>
      <c r="S191" s="46" t="s">
        <v>1</v>
      </c>
      <c r="T191" s="46" t="s">
        <v>1</v>
      </c>
      <c r="U191" s="51" t="s">
        <v>68</v>
      </c>
      <c r="V191" s="51" t="s">
        <v>68</v>
      </c>
      <c r="W191" s="46" t="s">
        <v>1</v>
      </c>
      <c r="X191" s="46" t="s">
        <v>1</v>
      </c>
      <c r="Y191" s="46" t="s">
        <v>1</v>
      </c>
      <c r="Z191" s="40" t="s">
        <v>62</v>
      </c>
      <c r="AA191" s="40" t="s">
        <v>62</v>
      </c>
      <c r="AB191" s="46" t="s">
        <v>1</v>
      </c>
      <c r="AC191" s="40" t="s">
        <v>62</v>
      </c>
      <c r="AD191" s="46" t="s">
        <v>1</v>
      </c>
      <c r="AE191" s="46" t="s">
        <v>1</v>
      </c>
      <c r="AF191" s="51" t="s">
        <v>68</v>
      </c>
      <c r="AG191" s="51" t="s">
        <v>68</v>
      </c>
      <c r="AH191" s="46" t="s">
        <v>1</v>
      </c>
      <c r="AI191" s="46" t="s">
        <v>1</v>
      </c>
      <c r="AJ191" s="46" t="s">
        <v>1</v>
      </c>
      <c r="AK191" s="51" t="s">
        <v>68</v>
      </c>
      <c r="AL191" s="46" t="s">
        <v>1</v>
      </c>
      <c r="AM191" s="46" t="s">
        <v>1</v>
      </c>
      <c r="AN191" s="46" t="s">
        <v>1</v>
      </c>
      <c r="AO191" s="46" t="s">
        <v>1</v>
      </c>
      <c r="AP191" s="51" t="s">
        <v>68</v>
      </c>
      <c r="AQ191" s="51" t="s">
        <v>68</v>
      </c>
      <c r="AR191" s="47" t="s">
        <v>63</v>
      </c>
      <c r="AS191" s="42">
        <v>2</v>
      </c>
      <c r="AT191" s="42">
        <v>2</v>
      </c>
      <c r="AU191" s="48">
        <v>0</v>
      </c>
      <c r="AV191" s="52">
        <v>4.9000000000000004</v>
      </c>
      <c r="AW191" s="53">
        <v>0</v>
      </c>
    </row>
    <row r="192" spans="1:49" ht="23.25" customHeight="1" x14ac:dyDescent="0.25">
      <c r="A192" s="2">
        <v>185</v>
      </c>
      <c r="B192" s="23" t="s">
        <v>229</v>
      </c>
      <c r="C192" s="2" t="s">
        <v>59</v>
      </c>
      <c r="D192" s="2" t="s">
        <v>60</v>
      </c>
      <c r="E192" s="2" t="s">
        <v>99</v>
      </c>
      <c r="F192" s="42" t="s">
        <v>66</v>
      </c>
      <c r="G192" s="51" t="s">
        <v>68</v>
      </c>
      <c r="H192" s="51" t="s">
        <v>68</v>
      </c>
      <c r="I192" s="42" t="s">
        <v>66</v>
      </c>
      <c r="J192" s="47" t="s">
        <v>67</v>
      </c>
      <c r="K192" s="51" t="s">
        <v>68</v>
      </c>
      <c r="L192" s="46" t="s">
        <v>1</v>
      </c>
      <c r="M192" s="46" t="s">
        <v>1</v>
      </c>
      <c r="N192" s="46" t="s">
        <v>1</v>
      </c>
      <c r="O192" s="46" t="s">
        <v>1</v>
      </c>
      <c r="P192" s="46" t="s">
        <v>1</v>
      </c>
      <c r="Q192" s="46" t="s">
        <v>1</v>
      </c>
      <c r="R192" s="46" t="s">
        <v>1</v>
      </c>
      <c r="S192" s="46" t="s">
        <v>1</v>
      </c>
      <c r="T192" s="46" t="s">
        <v>1</v>
      </c>
      <c r="U192" s="51" t="s">
        <v>68</v>
      </c>
      <c r="V192" s="47" t="s">
        <v>67</v>
      </c>
      <c r="W192" s="46" t="s">
        <v>1</v>
      </c>
      <c r="X192" s="46" t="s">
        <v>1</v>
      </c>
      <c r="Y192" s="46" t="s">
        <v>1</v>
      </c>
      <c r="Z192" s="40" t="s">
        <v>62</v>
      </c>
      <c r="AA192" s="47" t="s">
        <v>67</v>
      </c>
      <c r="AB192" s="46" t="s">
        <v>1</v>
      </c>
      <c r="AC192" s="40" t="s">
        <v>62</v>
      </c>
      <c r="AD192" s="46" t="s">
        <v>1</v>
      </c>
      <c r="AE192" s="46" t="s">
        <v>1</v>
      </c>
      <c r="AF192" s="40" t="s">
        <v>62</v>
      </c>
      <c r="AG192" s="51" t="s">
        <v>68</v>
      </c>
      <c r="AH192" s="46" t="s">
        <v>1</v>
      </c>
      <c r="AI192" s="46" t="s">
        <v>1</v>
      </c>
      <c r="AJ192" s="46" t="s">
        <v>1</v>
      </c>
      <c r="AK192" s="51" t="s">
        <v>68</v>
      </c>
      <c r="AL192" s="47" t="s">
        <v>67</v>
      </c>
      <c r="AM192" s="51" t="s">
        <v>68</v>
      </c>
      <c r="AN192" s="46" t="s">
        <v>1</v>
      </c>
      <c r="AO192" s="46" t="s">
        <v>1</v>
      </c>
      <c r="AP192" s="51" t="s">
        <v>68</v>
      </c>
      <c r="AQ192" s="51" t="s">
        <v>68</v>
      </c>
      <c r="AR192" s="47" t="s">
        <v>63</v>
      </c>
      <c r="AS192" s="42">
        <v>2</v>
      </c>
      <c r="AT192" s="42">
        <v>2</v>
      </c>
      <c r="AU192" s="52">
        <v>785.5</v>
      </c>
      <c r="AV192" s="49">
        <v>142.4</v>
      </c>
      <c r="AW192" s="50">
        <v>0.63</v>
      </c>
    </row>
    <row r="193" spans="1:49" ht="23.25" customHeight="1" x14ac:dyDescent="0.25">
      <c r="A193" s="2">
        <v>186</v>
      </c>
      <c r="B193" s="23" t="s">
        <v>229</v>
      </c>
      <c r="C193" s="2" t="s">
        <v>59</v>
      </c>
      <c r="D193" s="2" t="s">
        <v>60</v>
      </c>
      <c r="E193" s="2" t="s">
        <v>97</v>
      </c>
      <c r="F193" s="42" t="s">
        <v>66</v>
      </c>
      <c r="G193" s="51" t="s">
        <v>68</v>
      </c>
      <c r="H193" s="51" t="s">
        <v>68</v>
      </c>
      <c r="I193" s="56" t="s">
        <v>142</v>
      </c>
      <c r="J193" s="51" t="s">
        <v>68</v>
      </c>
      <c r="K193" s="51" t="s">
        <v>68</v>
      </c>
      <c r="L193" s="40" t="s">
        <v>62</v>
      </c>
      <c r="M193" s="46" t="s">
        <v>1</v>
      </c>
      <c r="N193" s="46" t="s">
        <v>1</v>
      </c>
      <c r="O193" s="46" t="s">
        <v>1</v>
      </c>
      <c r="P193" s="46" t="s">
        <v>1</v>
      </c>
      <c r="Q193" s="46" t="s">
        <v>1</v>
      </c>
      <c r="R193" s="46" t="s">
        <v>1</v>
      </c>
      <c r="S193" s="46" t="s">
        <v>1</v>
      </c>
      <c r="T193" s="46" t="s">
        <v>1</v>
      </c>
      <c r="U193" s="47" t="s">
        <v>67</v>
      </c>
      <c r="V193" s="51" t="s">
        <v>68</v>
      </c>
      <c r="W193" s="46" t="s">
        <v>1</v>
      </c>
      <c r="X193" s="46" t="s">
        <v>1</v>
      </c>
      <c r="Y193" s="46" t="s">
        <v>1</v>
      </c>
      <c r="Z193" s="46" t="s">
        <v>1</v>
      </c>
      <c r="AA193" s="40" t="s">
        <v>62</v>
      </c>
      <c r="AB193" s="46" t="s">
        <v>1</v>
      </c>
      <c r="AC193" s="46" t="s">
        <v>1</v>
      </c>
      <c r="AD193" s="46" t="s">
        <v>1</v>
      </c>
      <c r="AE193" s="46" t="s">
        <v>1</v>
      </c>
      <c r="AF193" s="46" t="s">
        <v>1</v>
      </c>
      <c r="AG193" s="46" t="s">
        <v>1</v>
      </c>
      <c r="AH193" s="46" t="s">
        <v>1</v>
      </c>
      <c r="AI193" s="46" t="s">
        <v>1</v>
      </c>
      <c r="AJ193" s="46" t="s">
        <v>1</v>
      </c>
      <c r="AK193" s="51" t="s">
        <v>68</v>
      </c>
      <c r="AL193" s="46" t="s">
        <v>1</v>
      </c>
      <c r="AM193" s="51" t="s">
        <v>68</v>
      </c>
      <c r="AN193" s="46" t="s">
        <v>1</v>
      </c>
      <c r="AO193" s="46" t="s">
        <v>1</v>
      </c>
      <c r="AP193" s="51" t="s">
        <v>68</v>
      </c>
      <c r="AQ193" s="51" t="s">
        <v>68</v>
      </c>
      <c r="AR193" s="45" t="s">
        <v>71</v>
      </c>
      <c r="AS193" s="42">
        <v>2</v>
      </c>
      <c r="AT193" s="42">
        <v>2</v>
      </c>
      <c r="AU193" s="48">
        <v>0</v>
      </c>
      <c r="AV193" s="52">
        <v>1924</v>
      </c>
      <c r="AW193" s="50">
        <v>4.2</v>
      </c>
    </row>
    <row r="194" spans="1:49" ht="23.25" customHeight="1" x14ac:dyDescent="0.25">
      <c r="A194" s="2">
        <v>187</v>
      </c>
      <c r="B194" s="23" t="s">
        <v>229</v>
      </c>
      <c r="C194" s="2" t="s">
        <v>59</v>
      </c>
      <c r="D194" s="2" t="s">
        <v>60</v>
      </c>
      <c r="E194" s="2" t="s">
        <v>95</v>
      </c>
      <c r="F194" s="42" t="s">
        <v>66</v>
      </c>
      <c r="G194" s="51" t="s">
        <v>68</v>
      </c>
      <c r="H194" s="51" t="s">
        <v>68</v>
      </c>
      <c r="I194" s="42" t="s">
        <v>66</v>
      </c>
      <c r="J194" s="47" t="s">
        <v>67</v>
      </c>
      <c r="K194" s="51" t="s">
        <v>68</v>
      </c>
      <c r="L194" s="46" t="s">
        <v>1</v>
      </c>
      <c r="M194" s="46" t="s">
        <v>1</v>
      </c>
      <c r="N194" s="46" t="s">
        <v>1</v>
      </c>
      <c r="O194" s="46" t="s">
        <v>1</v>
      </c>
      <c r="P194" s="46" t="s">
        <v>1</v>
      </c>
      <c r="Q194" s="46" t="s">
        <v>1</v>
      </c>
      <c r="R194" s="46" t="s">
        <v>1</v>
      </c>
      <c r="S194" s="46" t="s">
        <v>1</v>
      </c>
      <c r="T194" s="46" t="s">
        <v>1</v>
      </c>
      <c r="U194" s="51" t="s">
        <v>68</v>
      </c>
      <c r="V194" s="51" t="s">
        <v>68</v>
      </c>
      <c r="W194" s="46" t="s">
        <v>1</v>
      </c>
      <c r="X194" s="46" t="s">
        <v>1</v>
      </c>
      <c r="Y194" s="46" t="s">
        <v>1</v>
      </c>
      <c r="Z194" s="46" t="s">
        <v>1</v>
      </c>
      <c r="AA194" s="51" t="s">
        <v>68</v>
      </c>
      <c r="AB194" s="46" t="s">
        <v>1</v>
      </c>
      <c r="AC194" s="46" t="s">
        <v>1</v>
      </c>
      <c r="AD194" s="46" t="s">
        <v>1</v>
      </c>
      <c r="AE194" s="46" t="s">
        <v>1</v>
      </c>
      <c r="AF194" s="51" t="s">
        <v>68</v>
      </c>
      <c r="AG194" s="51" t="s">
        <v>68</v>
      </c>
      <c r="AH194" s="46" t="s">
        <v>1</v>
      </c>
      <c r="AI194" s="46" t="s">
        <v>1</v>
      </c>
      <c r="AJ194" s="46" t="s">
        <v>1</v>
      </c>
      <c r="AK194" s="51" t="s">
        <v>68</v>
      </c>
      <c r="AL194" s="46" t="s">
        <v>1</v>
      </c>
      <c r="AM194" s="51" t="s">
        <v>68</v>
      </c>
      <c r="AN194" s="46" t="s">
        <v>1</v>
      </c>
      <c r="AO194" s="46" t="s">
        <v>1</v>
      </c>
      <c r="AP194" s="51" t="s">
        <v>68</v>
      </c>
      <c r="AQ194" s="51" t="s">
        <v>68</v>
      </c>
      <c r="AR194" s="51" t="s">
        <v>216</v>
      </c>
      <c r="AS194" s="42">
        <v>2</v>
      </c>
      <c r="AT194" s="42">
        <v>2</v>
      </c>
      <c r="AU194" s="52">
        <v>276.10000000000002</v>
      </c>
      <c r="AV194" s="49">
        <v>634.70000000000005</v>
      </c>
      <c r="AW194" s="53">
        <v>0.31</v>
      </c>
    </row>
    <row r="195" spans="1:49" ht="23.25" customHeight="1" x14ac:dyDescent="0.25">
      <c r="A195" s="2">
        <v>188</v>
      </c>
      <c r="B195" s="23" t="s">
        <v>229</v>
      </c>
      <c r="C195" s="2" t="s">
        <v>59</v>
      </c>
      <c r="D195" s="2" t="s">
        <v>60</v>
      </c>
      <c r="E195" s="2" t="s">
        <v>61</v>
      </c>
      <c r="F195" s="42" t="s">
        <v>66</v>
      </c>
      <c r="G195" s="51" t="s">
        <v>68</v>
      </c>
      <c r="H195" s="47" t="s">
        <v>67</v>
      </c>
      <c r="I195" s="42" t="s">
        <v>66</v>
      </c>
      <c r="J195" s="51" t="s">
        <v>68</v>
      </c>
      <c r="K195" s="46" t="s">
        <v>1</v>
      </c>
      <c r="L195" s="46" t="s">
        <v>1</v>
      </c>
      <c r="M195" s="46" t="s">
        <v>1</v>
      </c>
      <c r="N195" s="46" t="s">
        <v>1</v>
      </c>
      <c r="O195" s="46" t="s">
        <v>1</v>
      </c>
      <c r="P195" s="46" t="s">
        <v>1</v>
      </c>
      <c r="Q195" s="46" t="s">
        <v>1</v>
      </c>
      <c r="R195" s="46" t="s">
        <v>1</v>
      </c>
      <c r="S195" s="46" t="s">
        <v>1</v>
      </c>
      <c r="T195" s="46" t="s">
        <v>1</v>
      </c>
      <c r="U195" s="51" t="s">
        <v>68</v>
      </c>
      <c r="V195" s="40" t="s">
        <v>62</v>
      </c>
      <c r="W195" s="46" t="s">
        <v>1</v>
      </c>
      <c r="X195" s="46" t="s">
        <v>1</v>
      </c>
      <c r="Y195" s="46" t="s">
        <v>1</v>
      </c>
      <c r="Z195" s="46" t="s">
        <v>1</v>
      </c>
      <c r="AA195" s="47" t="s">
        <v>67</v>
      </c>
      <c r="AB195" s="46" t="s">
        <v>1</v>
      </c>
      <c r="AC195" s="46" t="s">
        <v>1</v>
      </c>
      <c r="AD195" s="46" t="s">
        <v>1</v>
      </c>
      <c r="AE195" s="46" t="s">
        <v>1</v>
      </c>
      <c r="AF195" s="46" t="s">
        <v>1</v>
      </c>
      <c r="AG195" s="46" t="s">
        <v>1</v>
      </c>
      <c r="AH195" s="46" t="s">
        <v>1</v>
      </c>
      <c r="AI195" s="46" t="s">
        <v>1</v>
      </c>
      <c r="AJ195" s="46" t="s">
        <v>1</v>
      </c>
      <c r="AK195" s="46" t="s">
        <v>1</v>
      </c>
      <c r="AL195" s="46" t="s">
        <v>1</v>
      </c>
      <c r="AM195" s="47" t="s">
        <v>67</v>
      </c>
      <c r="AN195" s="46" t="s">
        <v>1</v>
      </c>
      <c r="AO195" s="46" t="s">
        <v>1</v>
      </c>
      <c r="AP195" s="51" t="s">
        <v>68</v>
      </c>
      <c r="AQ195" s="51" t="s">
        <v>68</v>
      </c>
      <c r="AR195" s="45" t="s">
        <v>71</v>
      </c>
      <c r="AS195" s="45">
        <v>1</v>
      </c>
      <c r="AT195" s="45">
        <v>1</v>
      </c>
      <c r="AU195" s="48">
        <v>0</v>
      </c>
      <c r="AV195" s="52">
        <v>568.20000000000005</v>
      </c>
      <c r="AW195" s="50">
        <v>0.01</v>
      </c>
    </row>
    <row r="196" spans="1:49" ht="23.25" customHeight="1" x14ac:dyDescent="0.25">
      <c r="A196" s="2">
        <v>189</v>
      </c>
      <c r="B196" s="23" t="s">
        <v>64</v>
      </c>
      <c r="C196" s="2" t="s">
        <v>59</v>
      </c>
      <c r="D196" s="2" t="s">
        <v>60</v>
      </c>
      <c r="E196" s="2" t="s">
        <v>102</v>
      </c>
      <c r="F196" s="42" t="s">
        <v>66</v>
      </c>
      <c r="G196" s="51" t="s">
        <v>68</v>
      </c>
      <c r="H196" s="51" t="s">
        <v>68</v>
      </c>
      <c r="I196" s="42" t="s">
        <v>66</v>
      </c>
      <c r="J196" s="47" t="s">
        <v>67</v>
      </c>
      <c r="K196" s="51" t="s">
        <v>68</v>
      </c>
      <c r="L196" s="46" t="s">
        <v>1</v>
      </c>
      <c r="M196" s="46" t="s">
        <v>1</v>
      </c>
      <c r="N196" s="46" t="s">
        <v>1</v>
      </c>
      <c r="O196" s="46" t="s">
        <v>1</v>
      </c>
      <c r="P196" s="46" t="s">
        <v>1</v>
      </c>
      <c r="Q196" s="46" t="s">
        <v>1</v>
      </c>
      <c r="R196" s="46" t="s">
        <v>1</v>
      </c>
      <c r="S196" s="46" t="s">
        <v>1</v>
      </c>
      <c r="T196" s="46" t="s">
        <v>1</v>
      </c>
      <c r="U196" s="46" t="s">
        <v>1</v>
      </c>
      <c r="V196" s="51" t="s">
        <v>68</v>
      </c>
      <c r="W196" s="46" t="s">
        <v>1</v>
      </c>
      <c r="X196" s="46" t="s">
        <v>1</v>
      </c>
      <c r="Y196" s="46" t="s">
        <v>1</v>
      </c>
      <c r="Z196" s="46" t="s">
        <v>1</v>
      </c>
      <c r="AA196" s="47" t="s">
        <v>67</v>
      </c>
      <c r="AB196" s="46" t="s">
        <v>1</v>
      </c>
      <c r="AC196" s="46" t="s">
        <v>1</v>
      </c>
      <c r="AD196" s="46" t="s">
        <v>1</v>
      </c>
      <c r="AE196" s="46" t="s">
        <v>1</v>
      </c>
      <c r="AF196" s="51" t="s">
        <v>68</v>
      </c>
      <c r="AG196" s="47" t="s">
        <v>67</v>
      </c>
      <c r="AH196" s="46" t="s">
        <v>1</v>
      </c>
      <c r="AI196" s="46" t="s">
        <v>1</v>
      </c>
      <c r="AJ196" s="46" t="s">
        <v>1</v>
      </c>
      <c r="AK196" s="46" t="s">
        <v>1</v>
      </c>
      <c r="AL196" s="46" t="s">
        <v>1</v>
      </c>
      <c r="AM196" s="46" t="s">
        <v>1</v>
      </c>
      <c r="AN196" s="46" t="s">
        <v>1</v>
      </c>
      <c r="AO196" s="46" t="s">
        <v>1</v>
      </c>
      <c r="AP196" s="51" t="s">
        <v>68</v>
      </c>
      <c r="AQ196" s="46" t="s">
        <v>1</v>
      </c>
      <c r="AR196" s="47" t="s">
        <v>63</v>
      </c>
      <c r="AS196" s="42">
        <v>2</v>
      </c>
      <c r="AT196" s="42">
        <v>2</v>
      </c>
      <c r="AU196" s="48">
        <v>0</v>
      </c>
      <c r="AV196" s="52">
        <v>150.5</v>
      </c>
      <c r="AW196" s="53">
        <v>6.5</v>
      </c>
    </row>
    <row r="197" spans="1:49" ht="23.25" customHeight="1" x14ac:dyDescent="0.25">
      <c r="A197" s="2">
        <v>190</v>
      </c>
      <c r="B197" s="23" t="s">
        <v>229</v>
      </c>
      <c r="C197" s="2" t="s">
        <v>59</v>
      </c>
      <c r="D197" s="2" t="s">
        <v>60</v>
      </c>
      <c r="E197" s="2" t="s">
        <v>102</v>
      </c>
      <c r="F197" s="42" t="s">
        <v>66</v>
      </c>
      <c r="G197" s="47" t="s">
        <v>67</v>
      </c>
      <c r="H197" s="47" t="s">
        <v>67</v>
      </c>
      <c r="I197" s="45" t="s">
        <v>57</v>
      </c>
      <c r="J197" s="46" t="s">
        <v>1</v>
      </c>
      <c r="K197" s="46" t="s">
        <v>1</v>
      </c>
      <c r="L197" s="46" t="s">
        <v>1</v>
      </c>
      <c r="M197" s="46" t="s">
        <v>1</v>
      </c>
      <c r="N197" s="46" t="s">
        <v>1</v>
      </c>
      <c r="O197" s="46" t="s">
        <v>1</v>
      </c>
      <c r="P197" s="46" t="s">
        <v>1</v>
      </c>
      <c r="Q197" s="46" t="s">
        <v>1</v>
      </c>
      <c r="R197" s="46" t="s">
        <v>1</v>
      </c>
      <c r="S197" s="46" t="s">
        <v>1</v>
      </c>
      <c r="T197" s="46" t="s">
        <v>1</v>
      </c>
      <c r="U197" s="47" t="s">
        <v>67</v>
      </c>
      <c r="V197" s="47" t="s">
        <v>67</v>
      </c>
      <c r="W197" s="46" t="s">
        <v>1</v>
      </c>
      <c r="X197" s="46" t="s">
        <v>1</v>
      </c>
      <c r="Y197" s="46" t="s">
        <v>1</v>
      </c>
      <c r="Z197" s="46" t="s">
        <v>1</v>
      </c>
      <c r="AA197" s="47" t="s">
        <v>67</v>
      </c>
      <c r="AB197" s="46" t="s">
        <v>1</v>
      </c>
      <c r="AC197" s="46" t="s">
        <v>1</v>
      </c>
      <c r="AD197" s="46" t="s">
        <v>1</v>
      </c>
      <c r="AE197" s="46" t="s">
        <v>1</v>
      </c>
      <c r="AF197" s="46" t="s">
        <v>1</v>
      </c>
      <c r="AG197" s="46" t="s">
        <v>1</v>
      </c>
      <c r="AH197" s="46" t="s">
        <v>1</v>
      </c>
      <c r="AI197" s="46" t="s">
        <v>1</v>
      </c>
      <c r="AJ197" s="46" t="s">
        <v>1</v>
      </c>
      <c r="AK197" s="46" t="s">
        <v>1</v>
      </c>
      <c r="AL197" s="46" t="s">
        <v>1</v>
      </c>
      <c r="AM197" s="47" t="s">
        <v>67</v>
      </c>
      <c r="AN197" s="46" t="s">
        <v>1</v>
      </c>
      <c r="AO197" s="46" t="s">
        <v>1</v>
      </c>
      <c r="AP197" s="47" t="s">
        <v>67</v>
      </c>
      <c r="AQ197" s="51" t="s">
        <v>68</v>
      </c>
      <c r="AR197" s="47" t="s">
        <v>63</v>
      </c>
      <c r="AS197" s="45">
        <v>1</v>
      </c>
      <c r="AT197" s="42">
        <v>2</v>
      </c>
      <c r="AU197" s="48">
        <v>0</v>
      </c>
      <c r="AV197" s="52">
        <v>2214.6999999999998</v>
      </c>
      <c r="AW197" s="50">
        <v>7.0000000000000007E-2</v>
      </c>
    </row>
    <row r="198" spans="1:49" ht="23.25" customHeight="1" x14ac:dyDescent="0.25">
      <c r="A198" s="2">
        <v>191</v>
      </c>
      <c r="B198" s="23" t="s">
        <v>215</v>
      </c>
      <c r="C198" s="2" t="s">
        <v>59</v>
      </c>
      <c r="D198" s="2" t="s">
        <v>60</v>
      </c>
      <c r="E198" s="2" t="s">
        <v>102</v>
      </c>
      <c r="F198" s="42" t="s">
        <v>66</v>
      </c>
      <c r="G198" s="51" t="s">
        <v>68</v>
      </c>
      <c r="H198" s="51" t="s">
        <v>68</v>
      </c>
      <c r="I198" s="42" t="s">
        <v>66</v>
      </c>
      <c r="J198" s="51" t="s">
        <v>68</v>
      </c>
      <c r="K198" s="51" t="s">
        <v>68</v>
      </c>
      <c r="L198" s="46" t="s">
        <v>1</v>
      </c>
      <c r="M198" s="46" t="s">
        <v>1</v>
      </c>
      <c r="N198" s="46" t="s">
        <v>1</v>
      </c>
      <c r="O198" s="46" t="s">
        <v>1</v>
      </c>
      <c r="P198" s="46" t="s">
        <v>1</v>
      </c>
      <c r="Q198" s="46" t="s">
        <v>1</v>
      </c>
      <c r="R198" s="46" t="s">
        <v>1</v>
      </c>
      <c r="S198" s="46" t="s">
        <v>1</v>
      </c>
      <c r="T198" s="46" t="s">
        <v>1</v>
      </c>
      <c r="U198" s="46" t="s">
        <v>1</v>
      </c>
      <c r="V198" s="51" t="s">
        <v>68</v>
      </c>
      <c r="W198" s="46" t="s">
        <v>1</v>
      </c>
      <c r="X198" s="46" t="s">
        <v>1</v>
      </c>
      <c r="Y198" s="46" t="s">
        <v>1</v>
      </c>
      <c r="Z198" s="51" t="s">
        <v>68</v>
      </c>
      <c r="AA198" s="51" t="s">
        <v>68</v>
      </c>
      <c r="AB198" s="46" t="s">
        <v>1</v>
      </c>
      <c r="AC198" s="51" t="s">
        <v>68</v>
      </c>
      <c r="AD198" s="46" t="s">
        <v>1</v>
      </c>
      <c r="AE198" s="46" t="s">
        <v>1</v>
      </c>
      <c r="AF198" s="51" t="s">
        <v>68</v>
      </c>
      <c r="AG198" s="51" t="s">
        <v>68</v>
      </c>
      <c r="AH198" s="46" t="s">
        <v>1</v>
      </c>
      <c r="AI198" s="46" t="s">
        <v>1</v>
      </c>
      <c r="AJ198" s="51" t="s">
        <v>68</v>
      </c>
      <c r="AK198" s="51" t="s">
        <v>68</v>
      </c>
      <c r="AL198" s="47" t="s">
        <v>67</v>
      </c>
      <c r="AM198" s="51" t="s">
        <v>68</v>
      </c>
      <c r="AN198" s="46" t="s">
        <v>1</v>
      </c>
      <c r="AO198" s="46" t="s">
        <v>1</v>
      </c>
      <c r="AP198" s="51" t="s">
        <v>68</v>
      </c>
      <c r="AQ198" s="51" t="s">
        <v>68</v>
      </c>
      <c r="AR198" s="47" t="s">
        <v>63</v>
      </c>
      <c r="AS198" s="57">
        <v>3</v>
      </c>
      <c r="AT198" s="57">
        <v>3</v>
      </c>
      <c r="AU198" s="48">
        <v>0</v>
      </c>
      <c r="AV198" s="49">
        <v>1537.4</v>
      </c>
      <c r="AW198" s="50">
        <v>23.4</v>
      </c>
    </row>
    <row r="199" spans="1:49" ht="23.25" customHeight="1" x14ac:dyDescent="0.25">
      <c r="A199" s="2">
        <v>192</v>
      </c>
      <c r="B199" s="23" t="s">
        <v>219</v>
      </c>
      <c r="C199" s="2" t="s">
        <v>59</v>
      </c>
      <c r="D199" s="2" t="s">
        <v>60</v>
      </c>
      <c r="E199" s="2" t="s">
        <v>102</v>
      </c>
      <c r="F199" s="42" t="s">
        <v>66</v>
      </c>
      <c r="G199" s="51" t="s">
        <v>68</v>
      </c>
      <c r="H199" s="51" t="s">
        <v>68</v>
      </c>
      <c r="I199" s="42" t="s">
        <v>66</v>
      </c>
      <c r="J199" s="47" t="s">
        <v>67</v>
      </c>
      <c r="K199" s="51" t="s">
        <v>68</v>
      </c>
      <c r="L199" s="46" t="s">
        <v>1</v>
      </c>
      <c r="M199" s="46" t="s">
        <v>1</v>
      </c>
      <c r="N199" s="46" t="s">
        <v>1</v>
      </c>
      <c r="O199" s="46" t="s">
        <v>1</v>
      </c>
      <c r="P199" s="46" t="s">
        <v>1</v>
      </c>
      <c r="Q199" s="46" t="s">
        <v>1</v>
      </c>
      <c r="R199" s="46" t="s">
        <v>1</v>
      </c>
      <c r="S199" s="46" t="s">
        <v>1</v>
      </c>
      <c r="T199" s="46" t="s">
        <v>1</v>
      </c>
      <c r="U199" s="47" t="s">
        <v>67</v>
      </c>
      <c r="V199" s="51" t="s">
        <v>68</v>
      </c>
      <c r="W199" s="46" t="s">
        <v>1</v>
      </c>
      <c r="X199" s="46" t="s">
        <v>1</v>
      </c>
      <c r="Y199" s="46" t="s">
        <v>1</v>
      </c>
      <c r="Z199" s="51" t="s">
        <v>68</v>
      </c>
      <c r="AA199" s="51" t="s">
        <v>68</v>
      </c>
      <c r="AB199" s="46" t="s">
        <v>1</v>
      </c>
      <c r="AC199" s="46" t="s">
        <v>1</v>
      </c>
      <c r="AD199" s="46" t="s">
        <v>1</v>
      </c>
      <c r="AE199" s="46" t="s">
        <v>1</v>
      </c>
      <c r="AF199" s="46" t="s">
        <v>1</v>
      </c>
      <c r="AG199" s="40" t="s">
        <v>62</v>
      </c>
      <c r="AH199" s="46" t="s">
        <v>1</v>
      </c>
      <c r="AI199" s="46" t="s">
        <v>1</v>
      </c>
      <c r="AJ199" s="46" t="s">
        <v>1</v>
      </c>
      <c r="AK199" s="46" t="s">
        <v>1</v>
      </c>
      <c r="AL199" s="47" t="s">
        <v>67</v>
      </c>
      <c r="AM199" s="40" t="s">
        <v>62</v>
      </c>
      <c r="AN199" s="46" t="s">
        <v>1</v>
      </c>
      <c r="AO199" s="46" t="s">
        <v>1</v>
      </c>
      <c r="AP199" s="51" t="s">
        <v>68</v>
      </c>
      <c r="AQ199" s="51" t="s">
        <v>68</v>
      </c>
      <c r="AR199" s="47" t="s">
        <v>63</v>
      </c>
      <c r="AS199" s="42">
        <v>2</v>
      </c>
      <c r="AT199" s="42">
        <v>2</v>
      </c>
      <c r="AU199" s="48">
        <v>0</v>
      </c>
      <c r="AV199" s="49">
        <v>532.70000000000005</v>
      </c>
      <c r="AW199" s="53">
        <v>3.2</v>
      </c>
    </row>
    <row r="200" spans="1:49" ht="23.25" customHeight="1" x14ac:dyDescent="0.25">
      <c r="A200" s="2">
        <v>193</v>
      </c>
      <c r="B200" s="23" t="s">
        <v>230</v>
      </c>
      <c r="C200" s="2" t="s">
        <v>59</v>
      </c>
      <c r="D200" s="2" t="s">
        <v>60</v>
      </c>
      <c r="E200" s="2" t="s">
        <v>102</v>
      </c>
      <c r="F200" s="42" t="s">
        <v>66</v>
      </c>
      <c r="G200" s="46" t="s">
        <v>1</v>
      </c>
      <c r="H200" s="51" t="s">
        <v>68</v>
      </c>
      <c r="I200" s="42" t="s">
        <v>66</v>
      </c>
      <c r="J200" s="46" t="s">
        <v>1</v>
      </c>
      <c r="K200" s="51" t="s">
        <v>68</v>
      </c>
      <c r="L200" s="46" t="s">
        <v>1</v>
      </c>
      <c r="M200" s="46" t="s">
        <v>1</v>
      </c>
      <c r="N200" s="46" t="s">
        <v>1</v>
      </c>
      <c r="O200" s="46" t="s">
        <v>1</v>
      </c>
      <c r="P200" s="46" t="s">
        <v>1</v>
      </c>
      <c r="Q200" s="46" t="s">
        <v>1</v>
      </c>
      <c r="R200" s="46" t="s">
        <v>1</v>
      </c>
      <c r="S200" s="46" t="s">
        <v>1</v>
      </c>
      <c r="T200" s="46" t="s">
        <v>1</v>
      </c>
      <c r="U200" s="46" t="s">
        <v>1</v>
      </c>
      <c r="V200" s="46" t="s">
        <v>1</v>
      </c>
      <c r="W200" s="46" t="s">
        <v>1</v>
      </c>
      <c r="X200" s="46" t="s">
        <v>1</v>
      </c>
      <c r="Y200" s="46" t="s">
        <v>1</v>
      </c>
      <c r="Z200" s="46" t="s">
        <v>1</v>
      </c>
      <c r="AA200" s="51" t="s">
        <v>68</v>
      </c>
      <c r="AB200" s="46" t="s">
        <v>1</v>
      </c>
      <c r="AC200" s="46" t="s">
        <v>1</v>
      </c>
      <c r="AD200" s="46" t="s">
        <v>1</v>
      </c>
      <c r="AE200" s="46" t="s">
        <v>1</v>
      </c>
      <c r="AF200" s="46" t="s">
        <v>1</v>
      </c>
      <c r="AG200" s="46" t="s">
        <v>1</v>
      </c>
      <c r="AH200" s="46" t="s">
        <v>1</v>
      </c>
      <c r="AI200" s="46" t="s">
        <v>1</v>
      </c>
      <c r="AJ200" s="46" t="s">
        <v>1</v>
      </c>
      <c r="AK200" s="46" t="s">
        <v>1</v>
      </c>
      <c r="AL200" s="46" t="s">
        <v>1</v>
      </c>
      <c r="AM200" s="46" t="s">
        <v>1</v>
      </c>
      <c r="AN200" s="46" t="s">
        <v>1</v>
      </c>
      <c r="AO200" s="46" t="s">
        <v>1</v>
      </c>
      <c r="AP200" s="47" t="s">
        <v>67</v>
      </c>
      <c r="AQ200" s="46" t="s">
        <v>1</v>
      </c>
      <c r="AR200" s="47" t="s">
        <v>63</v>
      </c>
      <c r="AS200" s="45">
        <v>1</v>
      </c>
      <c r="AT200" s="42">
        <v>2</v>
      </c>
      <c r="AU200" s="48">
        <v>0</v>
      </c>
      <c r="AV200" s="49">
        <v>102.4</v>
      </c>
      <c r="AW200" s="53">
        <v>9.6</v>
      </c>
    </row>
    <row r="201" spans="1:49" ht="23.25" customHeight="1" x14ac:dyDescent="0.25">
      <c r="A201" s="2">
        <v>194</v>
      </c>
      <c r="B201" s="23" t="s">
        <v>116</v>
      </c>
      <c r="C201" s="2" t="s">
        <v>59</v>
      </c>
      <c r="D201" s="2" t="s">
        <v>60</v>
      </c>
      <c r="E201" s="2" t="s">
        <v>102</v>
      </c>
      <c r="F201" s="42" t="s">
        <v>66</v>
      </c>
      <c r="G201" s="46" t="s">
        <v>1</v>
      </c>
      <c r="H201" s="51" t="s">
        <v>68</v>
      </c>
      <c r="I201" s="42" t="s">
        <v>66</v>
      </c>
      <c r="J201" s="40" t="s">
        <v>62</v>
      </c>
      <c r="K201" s="51" t="s">
        <v>68</v>
      </c>
      <c r="L201" s="46" t="s">
        <v>1</v>
      </c>
      <c r="M201" s="46" t="s">
        <v>1</v>
      </c>
      <c r="N201" s="46" t="s">
        <v>1</v>
      </c>
      <c r="O201" s="46" t="s">
        <v>1</v>
      </c>
      <c r="P201" s="46" t="s">
        <v>1</v>
      </c>
      <c r="Q201" s="46" t="s">
        <v>1</v>
      </c>
      <c r="R201" s="46" t="s">
        <v>1</v>
      </c>
      <c r="S201" s="46" t="s">
        <v>1</v>
      </c>
      <c r="T201" s="46" t="s">
        <v>1</v>
      </c>
      <c r="U201" s="46" t="s">
        <v>1</v>
      </c>
      <c r="V201" s="46" t="s">
        <v>1</v>
      </c>
      <c r="W201" s="46" t="s">
        <v>1</v>
      </c>
      <c r="X201" s="46" t="s">
        <v>1</v>
      </c>
      <c r="Y201" s="46" t="s">
        <v>1</v>
      </c>
      <c r="Z201" s="46" t="s">
        <v>1</v>
      </c>
      <c r="AA201" s="51" t="s">
        <v>68</v>
      </c>
      <c r="AB201" s="46" t="s">
        <v>1</v>
      </c>
      <c r="AC201" s="46" t="s">
        <v>1</v>
      </c>
      <c r="AD201" s="46" t="s">
        <v>1</v>
      </c>
      <c r="AE201" s="46" t="s">
        <v>1</v>
      </c>
      <c r="AF201" s="46" t="s">
        <v>1</v>
      </c>
      <c r="AG201" s="51" t="s">
        <v>68</v>
      </c>
      <c r="AH201" s="46" t="s">
        <v>1</v>
      </c>
      <c r="AI201" s="46" t="s">
        <v>1</v>
      </c>
      <c r="AJ201" s="46" t="s">
        <v>1</v>
      </c>
      <c r="AK201" s="46" t="s">
        <v>1</v>
      </c>
      <c r="AL201" s="46" t="s">
        <v>1</v>
      </c>
      <c r="AM201" s="40" t="s">
        <v>62</v>
      </c>
      <c r="AN201" s="46" t="s">
        <v>1</v>
      </c>
      <c r="AO201" s="46" t="s">
        <v>1</v>
      </c>
      <c r="AP201" s="40" t="s">
        <v>62</v>
      </c>
      <c r="AQ201" s="51" t="s">
        <v>68</v>
      </c>
      <c r="AR201" s="45" t="s">
        <v>71</v>
      </c>
      <c r="AS201" s="45">
        <v>1</v>
      </c>
      <c r="AT201" s="42">
        <v>2</v>
      </c>
      <c r="AU201" s="48">
        <v>0</v>
      </c>
      <c r="AV201" s="52">
        <v>232.4</v>
      </c>
      <c r="AW201" s="50">
        <v>1.4</v>
      </c>
    </row>
    <row r="202" spans="1:49" ht="23.25" customHeight="1" x14ac:dyDescent="0.25">
      <c r="A202" s="2">
        <v>195</v>
      </c>
      <c r="B202" s="23" t="s">
        <v>215</v>
      </c>
      <c r="C202" s="2" t="s">
        <v>59</v>
      </c>
      <c r="D202" s="2" t="s">
        <v>60</v>
      </c>
      <c r="E202" s="2" t="s">
        <v>97</v>
      </c>
      <c r="F202" s="42" t="s">
        <v>66</v>
      </c>
      <c r="G202" s="40" t="s">
        <v>62</v>
      </c>
      <c r="H202" s="51" t="s">
        <v>68</v>
      </c>
      <c r="I202" s="42" t="s">
        <v>66</v>
      </c>
      <c r="J202" s="51" t="s">
        <v>68</v>
      </c>
      <c r="K202" s="51" t="s">
        <v>68</v>
      </c>
      <c r="L202" s="46" t="s">
        <v>1</v>
      </c>
      <c r="M202" s="46" t="s">
        <v>1</v>
      </c>
      <c r="N202" s="46" t="s">
        <v>1</v>
      </c>
      <c r="O202" s="46" t="s">
        <v>1</v>
      </c>
      <c r="P202" s="46" t="s">
        <v>1</v>
      </c>
      <c r="Q202" s="46" t="s">
        <v>1</v>
      </c>
      <c r="R202" s="46" t="s">
        <v>1</v>
      </c>
      <c r="S202" s="46" t="s">
        <v>1</v>
      </c>
      <c r="T202" s="46" t="s">
        <v>1</v>
      </c>
      <c r="U202" s="46" t="s">
        <v>1</v>
      </c>
      <c r="V202" s="40" t="s">
        <v>62</v>
      </c>
      <c r="W202" s="46" t="s">
        <v>1</v>
      </c>
      <c r="X202" s="46" t="s">
        <v>1</v>
      </c>
      <c r="Y202" s="46" t="s">
        <v>1</v>
      </c>
      <c r="Z202" s="46" t="s">
        <v>1</v>
      </c>
      <c r="AA202" s="47" t="s">
        <v>67</v>
      </c>
      <c r="AB202" s="46" t="s">
        <v>1</v>
      </c>
      <c r="AC202" s="40" t="s">
        <v>62</v>
      </c>
      <c r="AD202" s="46" t="s">
        <v>1</v>
      </c>
      <c r="AE202" s="46" t="s">
        <v>1</v>
      </c>
      <c r="AF202" s="46" t="s">
        <v>1</v>
      </c>
      <c r="AG202" s="46" t="s">
        <v>1</v>
      </c>
      <c r="AH202" s="46" t="s">
        <v>1</v>
      </c>
      <c r="AI202" s="46" t="s">
        <v>1</v>
      </c>
      <c r="AJ202" s="40" t="s">
        <v>62</v>
      </c>
      <c r="AK202" s="40" t="s">
        <v>62</v>
      </c>
      <c r="AL202" s="46" t="s">
        <v>1</v>
      </c>
      <c r="AM202" s="46" t="s">
        <v>1</v>
      </c>
      <c r="AN202" s="46" t="s">
        <v>1</v>
      </c>
      <c r="AO202" s="46" t="s">
        <v>1</v>
      </c>
      <c r="AP202" s="40" t="s">
        <v>62</v>
      </c>
      <c r="AQ202" s="51" t="s">
        <v>68</v>
      </c>
      <c r="AR202" s="47" t="s">
        <v>63</v>
      </c>
      <c r="AS202" s="45">
        <v>1</v>
      </c>
      <c r="AT202" s="42">
        <v>2</v>
      </c>
      <c r="AU202" s="48">
        <v>0</v>
      </c>
      <c r="AV202" s="49">
        <v>128.19999999999999</v>
      </c>
      <c r="AW202" s="50">
        <v>0.44</v>
      </c>
    </row>
    <row r="203" spans="1:49" ht="23.25" customHeight="1" x14ac:dyDescent="0.25">
      <c r="A203" s="2">
        <v>196</v>
      </c>
      <c r="B203" s="23" t="s">
        <v>215</v>
      </c>
      <c r="C203" s="2" t="s">
        <v>59</v>
      </c>
      <c r="D203" s="2" t="s">
        <v>60</v>
      </c>
      <c r="E203" s="2" t="s">
        <v>76</v>
      </c>
      <c r="F203" s="42" t="s">
        <v>66</v>
      </c>
      <c r="G203" s="51" t="s">
        <v>68</v>
      </c>
      <c r="H203" s="51" t="s">
        <v>68</v>
      </c>
      <c r="I203" s="42" t="s">
        <v>66</v>
      </c>
      <c r="J203" s="51" t="s">
        <v>68</v>
      </c>
      <c r="K203" s="51" t="s">
        <v>68</v>
      </c>
      <c r="L203" s="46" t="s">
        <v>1</v>
      </c>
      <c r="M203" s="46" t="s">
        <v>1</v>
      </c>
      <c r="N203" s="46" t="s">
        <v>1</v>
      </c>
      <c r="O203" s="46" t="s">
        <v>1</v>
      </c>
      <c r="P203" s="46" t="s">
        <v>1</v>
      </c>
      <c r="Q203" s="46" t="s">
        <v>1</v>
      </c>
      <c r="R203" s="46" t="s">
        <v>1</v>
      </c>
      <c r="S203" s="46" t="s">
        <v>1</v>
      </c>
      <c r="T203" s="46" t="s">
        <v>1</v>
      </c>
      <c r="U203" s="47" t="s">
        <v>67</v>
      </c>
      <c r="V203" s="51" t="s">
        <v>68</v>
      </c>
      <c r="W203" s="46" t="s">
        <v>1</v>
      </c>
      <c r="X203" s="46" t="s">
        <v>1</v>
      </c>
      <c r="Y203" s="46" t="s">
        <v>1</v>
      </c>
      <c r="Z203" s="46" t="s">
        <v>1</v>
      </c>
      <c r="AA203" s="40" t="s">
        <v>62</v>
      </c>
      <c r="AB203" s="46" t="s">
        <v>1</v>
      </c>
      <c r="AC203" s="46" t="s">
        <v>1</v>
      </c>
      <c r="AD203" s="46" t="s">
        <v>1</v>
      </c>
      <c r="AE203" s="46" t="s">
        <v>1</v>
      </c>
      <c r="AF203" s="46" t="s">
        <v>1</v>
      </c>
      <c r="AG203" s="51" t="s">
        <v>68</v>
      </c>
      <c r="AH203" s="46" t="s">
        <v>1</v>
      </c>
      <c r="AI203" s="46" t="s">
        <v>1</v>
      </c>
      <c r="AJ203" s="46" t="s">
        <v>1</v>
      </c>
      <c r="AK203" s="51" t="s">
        <v>68</v>
      </c>
      <c r="AL203" s="46" t="s">
        <v>1</v>
      </c>
      <c r="AM203" s="46" t="s">
        <v>1</v>
      </c>
      <c r="AN203" s="46" t="s">
        <v>1</v>
      </c>
      <c r="AO203" s="46" t="s">
        <v>1</v>
      </c>
      <c r="AP203" s="51" t="s">
        <v>68</v>
      </c>
      <c r="AQ203" s="51" t="s">
        <v>68</v>
      </c>
      <c r="AR203" s="47" t="s">
        <v>63</v>
      </c>
      <c r="AS203" s="42">
        <v>2</v>
      </c>
      <c r="AT203" s="57">
        <v>3</v>
      </c>
      <c r="AU203" s="48">
        <v>0</v>
      </c>
      <c r="AV203" s="52">
        <v>359.6</v>
      </c>
      <c r="AW203" s="50">
        <v>15.3</v>
      </c>
    </row>
    <row r="204" spans="1:49" ht="23.25" customHeight="1" x14ac:dyDescent="0.25">
      <c r="A204" s="2">
        <v>197</v>
      </c>
      <c r="B204" s="23" t="s">
        <v>219</v>
      </c>
      <c r="C204" s="2" t="s">
        <v>59</v>
      </c>
      <c r="D204" s="2" t="s">
        <v>60</v>
      </c>
      <c r="E204" s="2" t="s">
        <v>65</v>
      </c>
      <c r="F204" s="42" t="s">
        <v>66</v>
      </c>
      <c r="G204" s="47" t="s">
        <v>67</v>
      </c>
      <c r="H204" s="51" t="s">
        <v>68</v>
      </c>
      <c r="I204" s="42" t="s">
        <v>66</v>
      </c>
      <c r="J204" s="46" t="s">
        <v>1</v>
      </c>
      <c r="K204" s="51" t="s">
        <v>68</v>
      </c>
      <c r="L204" s="46" t="s">
        <v>1</v>
      </c>
      <c r="M204" s="46" t="s">
        <v>1</v>
      </c>
      <c r="N204" s="46" t="s">
        <v>1</v>
      </c>
      <c r="O204" s="46" t="s">
        <v>1</v>
      </c>
      <c r="P204" s="46" t="s">
        <v>1</v>
      </c>
      <c r="Q204" s="46" t="s">
        <v>1</v>
      </c>
      <c r="R204" s="46" t="s">
        <v>1</v>
      </c>
      <c r="S204" s="46" t="s">
        <v>1</v>
      </c>
      <c r="T204" s="46" t="s">
        <v>1</v>
      </c>
      <c r="U204" s="47" t="s">
        <v>67</v>
      </c>
      <c r="V204" s="46" t="s">
        <v>1</v>
      </c>
      <c r="W204" s="46" t="s">
        <v>1</v>
      </c>
      <c r="X204" s="46" t="s">
        <v>1</v>
      </c>
      <c r="Y204" s="46" t="s">
        <v>1</v>
      </c>
      <c r="Z204" s="47" t="s">
        <v>67</v>
      </c>
      <c r="AA204" s="40" t="s">
        <v>62</v>
      </c>
      <c r="AB204" s="46" t="s">
        <v>1</v>
      </c>
      <c r="AC204" s="46" t="s">
        <v>1</v>
      </c>
      <c r="AD204" s="46" t="s">
        <v>1</v>
      </c>
      <c r="AE204" s="46" t="s">
        <v>1</v>
      </c>
      <c r="AF204" s="47" t="s">
        <v>67</v>
      </c>
      <c r="AG204" s="46" t="s">
        <v>1</v>
      </c>
      <c r="AH204" s="46" t="s">
        <v>1</v>
      </c>
      <c r="AI204" s="46" t="s">
        <v>1</v>
      </c>
      <c r="AJ204" s="46" t="s">
        <v>1</v>
      </c>
      <c r="AK204" s="46" t="s">
        <v>1</v>
      </c>
      <c r="AL204" s="40" t="s">
        <v>62</v>
      </c>
      <c r="AM204" s="46" t="s">
        <v>1</v>
      </c>
      <c r="AN204" s="46" t="s">
        <v>1</v>
      </c>
      <c r="AO204" s="46" t="s">
        <v>1</v>
      </c>
      <c r="AP204" s="51" t="s">
        <v>68</v>
      </c>
      <c r="AQ204" s="47" t="s">
        <v>67</v>
      </c>
      <c r="AR204" s="47" t="s">
        <v>63</v>
      </c>
      <c r="AS204" s="45">
        <v>1</v>
      </c>
      <c r="AT204" s="54">
        <v>0</v>
      </c>
      <c r="AU204" s="49">
        <v>0</v>
      </c>
      <c r="AV204" s="52">
        <v>492.1</v>
      </c>
      <c r="AW204" s="55">
        <v>0</v>
      </c>
    </row>
    <row r="205" spans="1:49" ht="23.25" customHeight="1" x14ac:dyDescent="0.25">
      <c r="A205" s="2">
        <v>198</v>
      </c>
      <c r="B205" s="23" t="s">
        <v>219</v>
      </c>
      <c r="C205" s="2" t="s">
        <v>59</v>
      </c>
      <c r="D205" s="2" t="s">
        <v>60</v>
      </c>
      <c r="E205" s="2" t="s">
        <v>99</v>
      </c>
      <c r="F205" s="42" t="s">
        <v>66</v>
      </c>
      <c r="G205" s="51" t="s">
        <v>68</v>
      </c>
      <c r="H205" s="51" t="s">
        <v>68</v>
      </c>
      <c r="I205" s="42" t="s">
        <v>66</v>
      </c>
      <c r="J205" s="51" t="s">
        <v>68</v>
      </c>
      <c r="K205" s="51" t="s">
        <v>68</v>
      </c>
      <c r="L205" s="46" t="s">
        <v>1</v>
      </c>
      <c r="M205" s="46" t="s">
        <v>1</v>
      </c>
      <c r="N205" s="46" t="s">
        <v>1</v>
      </c>
      <c r="O205" s="46" t="s">
        <v>1</v>
      </c>
      <c r="P205" s="46" t="s">
        <v>1</v>
      </c>
      <c r="Q205" s="46" t="s">
        <v>1</v>
      </c>
      <c r="R205" s="46" t="s">
        <v>1</v>
      </c>
      <c r="S205" s="46" t="s">
        <v>1</v>
      </c>
      <c r="T205" s="46" t="s">
        <v>1</v>
      </c>
      <c r="U205" s="51" t="s">
        <v>68</v>
      </c>
      <c r="V205" s="51" t="s">
        <v>68</v>
      </c>
      <c r="W205" s="46" t="s">
        <v>1</v>
      </c>
      <c r="X205" s="46" t="s">
        <v>1</v>
      </c>
      <c r="Y205" s="46" t="s">
        <v>1</v>
      </c>
      <c r="Z205" s="51" t="s">
        <v>68</v>
      </c>
      <c r="AA205" s="51" t="s">
        <v>68</v>
      </c>
      <c r="AB205" s="46" t="s">
        <v>1</v>
      </c>
      <c r="AC205" s="47" t="s">
        <v>67</v>
      </c>
      <c r="AD205" s="46" t="s">
        <v>1</v>
      </c>
      <c r="AE205" s="46" t="s">
        <v>1</v>
      </c>
      <c r="AF205" s="51" t="s">
        <v>68</v>
      </c>
      <c r="AG205" s="51" t="s">
        <v>68</v>
      </c>
      <c r="AH205" s="46" t="s">
        <v>1</v>
      </c>
      <c r="AI205" s="46" t="s">
        <v>1</v>
      </c>
      <c r="AJ205" s="46" t="s">
        <v>1</v>
      </c>
      <c r="AK205" s="51" t="s">
        <v>68</v>
      </c>
      <c r="AL205" s="47" t="s">
        <v>67</v>
      </c>
      <c r="AM205" s="51" t="s">
        <v>68</v>
      </c>
      <c r="AN205" s="46" t="s">
        <v>1</v>
      </c>
      <c r="AO205" s="46" t="s">
        <v>1</v>
      </c>
      <c r="AP205" s="51" t="s">
        <v>68</v>
      </c>
      <c r="AQ205" s="51" t="s">
        <v>68</v>
      </c>
      <c r="AR205" s="47" t="s">
        <v>63</v>
      </c>
      <c r="AS205" s="45">
        <v>1</v>
      </c>
      <c r="AT205" s="42">
        <v>2</v>
      </c>
      <c r="AU205" s="48">
        <v>0</v>
      </c>
      <c r="AV205" s="49">
        <v>118.5</v>
      </c>
      <c r="AW205" s="50">
        <v>0.31</v>
      </c>
    </row>
    <row r="206" spans="1:49" ht="23.25" customHeight="1" x14ac:dyDescent="0.25">
      <c r="A206" s="2">
        <v>199</v>
      </c>
      <c r="B206" s="23" t="s">
        <v>231</v>
      </c>
      <c r="C206" s="2" t="s">
        <v>59</v>
      </c>
      <c r="D206" s="2" t="s">
        <v>60</v>
      </c>
      <c r="E206" s="2" t="s">
        <v>76</v>
      </c>
      <c r="F206" s="42" t="s">
        <v>66</v>
      </c>
      <c r="G206" s="51" t="s">
        <v>68</v>
      </c>
      <c r="H206" s="51" t="s">
        <v>68</v>
      </c>
      <c r="I206" s="42" t="s">
        <v>66</v>
      </c>
      <c r="J206" s="51" t="s">
        <v>68</v>
      </c>
      <c r="K206" s="51" t="s">
        <v>68</v>
      </c>
      <c r="L206" s="46" t="s">
        <v>1</v>
      </c>
      <c r="M206" s="46" t="s">
        <v>1</v>
      </c>
      <c r="N206" s="46" t="s">
        <v>1</v>
      </c>
      <c r="O206" s="46" t="s">
        <v>1</v>
      </c>
      <c r="P206" s="46" t="s">
        <v>1</v>
      </c>
      <c r="Q206" s="46" t="s">
        <v>1</v>
      </c>
      <c r="R206" s="46" t="s">
        <v>1</v>
      </c>
      <c r="S206" s="46" t="s">
        <v>1</v>
      </c>
      <c r="T206" s="46" t="s">
        <v>1</v>
      </c>
      <c r="U206" s="51" t="s">
        <v>68</v>
      </c>
      <c r="V206" s="51" t="s">
        <v>68</v>
      </c>
      <c r="W206" s="46" t="s">
        <v>1</v>
      </c>
      <c r="X206" s="46" t="s">
        <v>1</v>
      </c>
      <c r="Y206" s="46" t="s">
        <v>1</v>
      </c>
      <c r="Z206" s="46" t="s">
        <v>1</v>
      </c>
      <c r="AA206" s="46" t="s">
        <v>1</v>
      </c>
      <c r="AB206" s="46" t="s">
        <v>1</v>
      </c>
      <c r="AC206" s="46" t="s">
        <v>1</v>
      </c>
      <c r="AD206" s="46" t="s">
        <v>1</v>
      </c>
      <c r="AE206" s="46" t="s">
        <v>1</v>
      </c>
      <c r="AF206" s="51" t="s">
        <v>68</v>
      </c>
      <c r="AG206" s="46" t="s">
        <v>1</v>
      </c>
      <c r="AH206" s="46" t="s">
        <v>1</v>
      </c>
      <c r="AI206" s="46" t="s">
        <v>1</v>
      </c>
      <c r="AJ206" s="46" t="s">
        <v>1</v>
      </c>
      <c r="AK206" s="51" t="s">
        <v>68</v>
      </c>
      <c r="AL206" s="51" t="s">
        <v>68</v>
      </c>
      <c r="AM206" s="40" t="s">
        <v>62</v>
      </c>
      <c r="AN206" s="46" t="s">
        <v>1</v>
      </c>
      <c r="AO206" s="46" t="s">
        <v>1</v>
      </c>
      <c r="AP206" s="51" t="s">
        <v>68</v>
      </c>
      <c r="AQ206" s="51" t="s">
        <v>68</v>
      </c>
      <c r="AR206" s="47" t="s">
        <v>63</v>
      </c>
      <c r="AS206" s="42">
        <v>2</v>
      </c>
      <c r="AT206" s="45">
        <v>1</v>
      </c>
      <c r="AU206" s="48">
        <v>0</v>
      </c>
      <c r="AV206" s="49">
        <v>125.2</v>
      </c>
      <c r="AW206" s="50">
        <v>197.2</v>
      </c>
    </row>
    <row r="207" spans="1:49" ht="23.25" customHeight="1" x14ac:dyDescent="0.25">
      <c r="A207" s="2">
        <v>200</v>
      </c>
      <c r="B207" s="23" t="s">
        <v>219</v>
      </c>
      <c r="C207" s="2" t="s">
        <v>59</v>
      </c>
      <c r="D207" s="2" t="s">
        <v>60</v>
      </c>
      <c r="E207" s="2" t="s">
        <v>70</v>
      </c>
      <c r="F207" s="42" t="s">
        <v>66</v>
      </c>
      <c r="G207" s="40" t="s">
        <v>62</v>
      </c>
      <c r="H207" s="51" t="s">
        <v>68</v>
      </c>
      <c r="I207" s="42" t="s">
        <v>66</v>
      </c>
      <c r="J207" s="51" t="s">
        <v>68</v>
      </c>
      <c r="K207" s="51" t="s">
        <v>68</v>
      </c>
      <c r="L207" s="46" t="s">
        <v>1</v>
      </c>
      <c r="M207" s="46" t="s">
        <v>1</v>
      </c>
      <c r="N207" s="46" t="s">
        <v>1</v>
      </c>
      <c r="O207" s="46" t="s">
        <v>1</v>
      </c>
      <c r="P207" s="46" t="s">
        <v>1</v>
      </c>
      <c r="Q207" s="46" t="s">
        <v>1</v>
      </c>
      <c r="R207" s="46" t="s">
        <v>1</v>
      </c>
      <c r="S207" s="46" t="s">
        <v>1</v>
      </c>
      <c r="T207" s="46" t="s">
        <v>1</v>
      </c>
      <c r="U207" s="46" t="s">
        <v>1</v>
      </c>
      <c r="V207" s="40" t="s">
        <v>62</v>
      </c>
      <c r="W207" s="46" t="s">
        <v>1</v>
      </c>
      <c r="X207" s="46" t="s">
        <v>1</v>
      </c>
      <c r="Y207" s="46" t="s">
        <v>1</v>
      </c>
      <c r="Z207" s="46" t="s">
        <v>1</v>
      </c>
      <c r="AA207" s="51" t="s">
        <v>68</v>
      </c>
      <c r="AB207" s="46" t="s">
        <v>1</v>
      </c>
      <c r="AC207" s="46" t="s">
        <v>1</v>
      </c>
      <c r="AD207" s="46" t="s">
        <v>1</v>
      </c>
      <c r="AE207" s="46" t="s">
        <v>1</v>
      </c>
      <c r="AF207" s="47" t="s">
        <v>67</v>
      </c>
      <c r="AG207" s="51" t="s">
        <v>68</v>
      </c>
      <c r="AH207" s="46" t="s">
        <v>1</v>
      </c>
      <c r="AI207" s="46" t="s">
        <v>1</v>
      </c>
      <c r="AJ207" s="46" t="s">
        <v>1</v>
      </c>
      <c r="AK207" s="40" t="s">
        <v>62</v>
      </c>
      <c r="AL207" s="46" t="s">
        <v>1</v>
      </c>
      <c r="AM207" s="51" t="s">
        <v>68</v>
      </c>
      <c r="AN207" s="46" t="s">
        <v>1</v>
      </c>
      <c r="AO207" s="46" t="s">
        <v>1</v>
      </c>
      <c r="AP207" s="51" t="s">
        <v>68</v>
      </c>
      <c r="AQ207" s="51" t="s">
        <v>68</v>
      </c>
      <c r="AR207" s="47" t="s">
        <v>63</v>
      </c>
      <c r="AS207" s="42">
        <v>2</v>
      </c>
      <c r="AT207" s="42">
        <v>2</v>
      </c>
      <c r="AU207" s="48">
        <v>0</v>
      </c>
      <c r="AV207" s="52">
        <v>1636.9</v>
      </c>
      <c r="AW207" s="50">
        <v>1.3</v>
      </c>
    </row>
    <row r="208" spans="1:49" ht="23.25" customHeight="1" x14ac:dyDescent="0.25">
      <c r="A208" s="2">
        <v>201</v>
      </c>
      <c r="B208" s="23" t="s">
        <v>232</v>
      </c>
      <c r="C208" s="2" t="s">
        <v>59</v>
      </c>
      <c r="D208" s="2" t="s">
        <v>73</v>
      </c>
      <c r="E208" s="2" t="s">
        <v>73</v>
      </c>
      <c r="F208" s="42" t="s">
        <v>66</v>
      </c>
      <c r="G208" s="47" t="s">
        <v>67</v>
      </c>
      <c r="H208" s="46" t="s">
        <v>1</v>
      </c>
      <c r="I208" s="45" t="s">
        <v>57</v>
      </c>
      <c r="J208" s="46" t="s">
        <v>1</v>
      </c>
      <c r="K208" s="46" t="s">
        <v>1</v>
      </c>
      <c r="L208" s="46" t="s">
        <v>1</v>
      </c>
      <c r="M208" s="46" t="s">
        <v>1</v>
      </c>
      <c r="N208" s="46" t="s">
        <v>1</v>
      </c>
      <c r="O208" s="46" t="s">
        <v>1</v>
      </c>
      <c r="P208" s="46" t="s">
        <v>1</v>
      </c>
      <c r="Q208" s="46" t="s">
        <v>1</v>
      </c>
      <c r="R208" s="46" t="s">
        <v>1</v>
      </c>
      <c r="S208" s="46" t="s">
        <v>1</v>
      </c>
      <c r="T208" s="46" t="s">
        <v>1</v>
      </c>
      <c r="U208" s="46" t="s">
        <v>1</v>
      </c>
      <c r="V208" s="47" t="s">
        <v>67</v>
      </c>
      <c r="W208" s="46" t="s">
        <v>1</v>
      </c>
      <c r="X208" s="46" t="s">
        <v>1</v>
      </c>
      <c r="Y208" s="46" t="s">
        <v>1</v>
      </c>
      <c r="Z208" s="46" t="s">
        <v>1</v>
      </c>
      <c r="AA208" s="46" t="s">
        <v>1</v>
      </c>
      <c r="AB208" s="46" t="s">
        <v>1</v>
      </c>
      <c r="AC208" s="46" t="s">
        <v>1</v>
      </c>
      <c r="AD208" s="46" t="s">
        <v>1</v>
      </c>
      <c r="AE208" s="46" t="s">
        <v>1</v>
      </c>
      <c r="AF208" s="46" t="s">
        <v>1</v>
      </c>
      <c r="AG208" s="46" t="s">
        <v>1</v>
      </c>
      <c r="AH208" s="46" t="s">
        <v>1</v>
      </c>
      <c r="AI208" s="46" t="s">
        <v>1</v>
      </c>
      <c r="AJ208" s="46" t="s">
        <v>1</v>
      </c>
      <c r="AK208" s="46" t="s">
        <v>1</v>
      </c>
      <c r="AL208" s="46" t="s">
        <v>1</v>
      </c>
      <c r="AM208" s="46" t="s">
        <v>1</v>
      </c>
      <c r="AN208" s="46" t="s">
        <v>1</v>
      </c>
      <c r="AO208" s="46" t="s">
        <v>1</v>
      </c>
      <c r="AP208" s="51" t="s">
        <v>68</v>
      </c>
      <c r="AQ208" s="51" t="s">
        <v>68</v>
      </c>
      <c r="AR208" s="45" t="s">
        <v>71</v>
      </c>
      <c r="AS208" s="45">
        <v>1</v>
      </c>
      <c r="AT208" s="45">
        <v>1</v>
      </c>
      <c r="AU208" s="48">
        <v>0</v>
      </c>
      <c r="AV208" s="52">
        <v>0.57999999999999996</v>
      </c>
      <c r="AW208" s="50">
        <v>0.02</v>
      </c>
    </row>
    <row r="209" spans="1:49" ht="23.25" customHeight="1" x14ac:dyDescent="0.25">
      <c r="A209" s="2">
        <v>202</v>
      </c>
      <c r="B209" s="23" t="s">
        <v>87</v>
      </c>
      <c r="C209" s="2" t="s">
        <v>59</v>
      </c>
      <c r="D209" s="2" t="s">
        <v>60</v>
      </c>
      <c r="E209" s="2" t="s">
        <v>70</v>
      </c>
      <c r="F209" s="42" t="s">
        <v>66</v>
      </c>
      <c r="G209" s="46" t="s">
        <v>1</v>
      </c>
      <c r="H209" s="51" t="s">
        <v>68</v>
      </c>
      <c r="I209" s="42" t="s">
        <v>66</v>
      </c>
      <c r="J209" s="40" t="s">
        <v>62</v>
      </c>
      <c r="K209" s="51" t="s">
        <v>68</v>
      </c>
      <c r="L209" s="46" t="s">
        <v>1</v>
      </c>
      <c r="M209" s="46" t="s">
        <v>1</v>
      </c>
      <c r="N209" s="46" t="s">
        <v>1</v>
      </c>
      <c r="O209" s="46" t="s">
        <v>1</v>
      </c>
      <c r="P209" s="46" t="s">
        <v>1</v>
      </c>
      <c r="Q209" s="46" t="s">
        <v>1</v>
      </c>
      <c r="R209" s="46" t="s">
        <v>1</v>
      </c>
      <c r="S209" s="46" t="s">
        <v>1</v>
      </c>
      <c r="T209" s="46" t="s">
        <v>1</v>
      </c>
      <c r="U209" s="46" t="s">
        <v>1</v>
      </c>
      <c r="V209" s="46" t="s">
        <v>1</v>
      </c>
      <c r="W209" s="46" t="s">
        <v>1</v>
      </c>
      <c r="X209" s="46" t="s">
        <v>1</v>
      </c>
      <c r="Y209" s="46" t="s">
        <v>1</v>
      </c>
      <c r="Z209" s="46" t="s">
        <v>1</v>
      </c>
      <c r="AA209" s="46" t="s">
        <v>1</v>
      </c>
      <c r="AB209" s="46" t="s">
        <v>1</v>
      </c>
      <c r="AC209" s="46" t="s">
        <v>1</v>
      </c>
      <c r="AD209" s="46" t="s">
        <v>1</v>
      </c>
      <c r="AE209" s="46" t="s">
        <v>1</v>
      </c>
      <c r="AF209" s="46" t="s">
        <v>1</v>
      </c>
      <c r="AG209" s="51" t="s">
        <v>68</v>
      </c>
      <c r="AH209" s="46" t="s">
        <v>1</v>
      </c>
      <c r="AI209" s="46" t="s">
        <v>1</v>
      </c>
      <c r="AJ209" s="46" t="s">
        <v>1</v>
      </c>
      <c r="AK209" s="46" t="s">
        <v>1</v>
      </c>
      <c r="AL209" s="46" t="s">
        <v>1</v>
      </c>
      <c r="AM209" s="46" t="s">
        <v>1</v>
      </c>
      <c r="AN209" s="46" t="s">
        <v>1</v>
      </c>
      <c r="AO209" s="46" t="s">
        <v>1</v>
      </c>
      <c r="AP209" s="47" t="s">
        <v>67</v>
      </c>
      <c r="AQ209" s="51" t="s">
        <v>68</v>
      </c>
      <c r="AR209" s="47" t="s">
        <v>63</v>
      </c>
      <c r="AS209" s="42">
        <v>2</v>
      </c>
      <c r="AT209" s="42">
        <v>2</v>
      </c>
      <c r="AU209" s="48">
        <v>0</v>
      </c>
      <c r="AV209" s="52">
        <v>2.1</v>
      </c>
      <c r="AW209" s="53">
        <v>9.5</v>
      </c>
    </row>
    <row r="210" spans="1:49" ht="23.25" customHeight="1" x14ac:dyDescent="0.25">
      <c r="A210" s="2">
        <v>203</v>
      </c>
      <c r="B210" s="23" t="s">
        <v>101</v>
      </c>
      <c r="C210" s="2" t="s">
        <v>59</v>
      </c>
      <c r="D210" s="2" t="s">
        <v>60</v>
      </c>
      <c r="E210" s="2" t="s">
        <v>80</v>
      </c>
      <c r="F210" s="42" t="s">
        <v>66</v>
      </c>
      <c r="G210" s="46" t="s">
        <v>1</v>
      </c>
      <c r="H210" s="51" t="s">
        <v>68</v>
      </c>
      <c r="I210" s="42" t="s">
        <v>66</v>
      </c>
      <c r="J210" s="46" t="s">
        <v>1</v>
      </c>
      <c r="K210" s="47" t="s">
        <v>67</v>
      </c>
      <c r="L210" s="46" t="s">
        <v>1</v>
      </c>
      <c r="M210" s="46" t="s">
        <v>1</v>
      </c>
      <c r="N210" s="46" t="s">
        <v>1</v>
      </c>
      <c r="O210" s="46" t="s">
        <v>1</v>
      </c>
      <c r="P210" s="46" t="s">
        <v>1</v>
      </c>
      <c r="Q210" s="46" t="s">
        <v>1</v>
      </c>
      <c r="R210" s="46" t="s">
        <v>1</v>
      </c>
      <c r="S210" s="46" t="s">
        <v>1</v>
      </c>
      <c r="T210" s="46" t="s">
        <v>1</v>
      </c>
      <c r="U210" s="46" t="s">
        <v>1</v>
      </c>
      <c r="V210" s="46" t="s">
        <v>1</v>
      </c>
      <c r="W210" s="46" t="s">
        <v>1</v>
      </c>
      <c r="X210" s="46" t="s">
        <v>1</v>
      </c>
      <c r="Y210" s="46" t="s">
        <v>1</v>
      </c>
      <c r="Z210" s="47" t="s">
        <v>67</v>
      </c>
      <c r="AA210" s="46" t="s">
        <v>1</v>
      </c>
      <c r="AB210" s="46" t="s">
        <v>1</v>
      </c>
      <c r="AC210" s="46" t="s">
        <v>1</v>
      </c>
      <c r="AD210" s="46" t="s">
        <v>1</v>
      </c>
      <c r="AE210" s="46" t="s">
        <v>1</v>
      </c>
      <c r="AF210" s="40" t="s">
        <v>62</v>
      </c>
      <c r="AG210" s="46" t="s">
        <v>1</v>
      </c>
      <c r="AH210" s="46" t="s">
        <v>1</v>
      </c>
      <c r="AI210" s="46" t="s">
        <v>1</v>
      </c>
      <c r="AJ210" s="46" t="s">
        <v>1</v>
      </c>
      <c r="AK210" s="46" t="s">
        <v>1</v>
      </c>
      <c r="AL210" s="46" t="s">
        <v>1</v>
      </c>
      <c r="AM210" s="46" t="s">
        <v>1</v>
      </c>
      <c r="AN210" s="46" t="s">
        <v>1</v>
      </c>
      <c r="AO210" s="46" t="s">
        <v>1</v>
      </c>
      <c r="AP210" s="46" t="s">
        <v>1</v>
      </c>
      <c r="AQ210" s="40" t="s">
        <v>62</v>
      </c>
      <c r="AR210" s="45" t="s">
        <v>71</v>
      </c>
      <c r="AS210" s="45">
        <v>1</v>
      </c>
      <c r="AT210" s="42">
        <v>2</v>
      </c>
      <c r="AU210" s="48">
        <v>0</v>
      </c>
      <c r="AV210" s="49">
        <v>0</v>
      </c>
      <c r="AW210" s="53">
        <v>0</v>
      </c>
    </row>
    <row r="211" spans="1:49" ht="23.25" customHeight="1" x14ac:dyDescent="0.25">
      <c r="A211" s="2">
        <v>204</v>
      </c>
      <c r="B211" s="23" t="s">
        <v>101</v>
      </c>
      <c r="C211" s="2" t="s">
        <v>59</v>
      </c>
      <c r="D211" s="2" t="s">
        <v>60</v>
      </c>
      <c r="E211" s="2" t="s">
        <v>97</v>
      </c>
      <c r="F211" s="42" t="s">
        <v>66</v>
      </c>
      <c r="G211" s="46" t="s">
        <v>1</v>
      </c>
      <c r="H211" s="47" t="s">
        <v>67</v>
      </c>
      <c r="I211" s="45" t="s">
        <v>57</v>
      </c>
      <c r="J211" s="46" t="s">
        <v>1</v>
      </c>
      <c r="K211" s="46" t="s">
        <v>1</v>
      </c>
      <c r="L211" s="46" t="s">
        <v>1</v>
      </c>
      <c r="M211" s="46" t="s">
        <v>1</v>
      </c>
      <c r="N211" s="46" t="s">
        <v>1</v>
      </c>
      <c r="O211" s="46" t="s">
        <v>1</v>
      </c>
      <c r="P211" s="46" t="s">
        <v>1</v>
      </c>
      <c r="Q211" s="46" t="s">
        <v>1</v>
      </c>
      <c r="R211" s="46" t="s">
        <v>1</v>
      </c>
      <c r="S211" s="46" t="s">
        <v>1</v>
      </c>
      <c r="T211" s="46" t="s">
        <v>1</v>
      </c>
      <c r="U211" s="46" t="s">
        <v>1</v>
      </c>
      <c r="V211" s="46" t="s">
        <v>1</v>
      </c>
      <c r="W211" s="46" t="s">
        <v>1</v>
      </c>
      <c r="X211" s="46" t="s">
        <v>1</v>
      </c>
      <c r="Y211" s="46" t="s">
        <v>1</v>
      </c>
      <c r="Z211" s="47" t="s">
        <v>67</v>
      </c>
      <c r="AA211" s="46" t="s">
        <v>1</v>
      </c>
      <c r="AB211" s="46" t="s">
        <v>1</v>
      </c>
      <c r="AC211" s="46" t="s">
        <v>1</v>
      </c>
      <c r="AD211" s="46" t="s">
        <v>1</v>
      </c>
      <c r="AE211" s="46" t="s">
        <v>1</v>
      </c>
      <c r="AF211" s="46" t="s">
        <v>1</v>
      </c>
      <c r="AG211" s="46" t="s">
        <v>1</v>
      </c>
      <c r="AH211" s="46" t="s">
        <v>1</v>
      </c>
      <c r="AI211" s="46" t="s">
        <v>1</v>
      </c>
      <c r="AJ211" s="46" t="s">
        <v>1</v>
      </c>
      <c r="AK211" s="47" t="s">
        <v>67</v>
      </c>
      <c r="AL211" s="46" t="s">
        <v>1</v>
      </c>
      <c r="AM211" s="46" t="s">
        <v>1</v>
      </c>
      <c r="AN211" s="46" t="s">
        <v>1</v>
      </c>
      <c r="AO211" s="46" t="s">
        <v>1</v>
      </c>
      <c r="AP211" s="51" t="s">
        <v>68</v>
      </c>
      <c r="AQ211" s="47" t="s">
        <v>67</v>
      </c>
      <c r="AR211" s="45" t="s">
        <v>71</v>
      </c>
      <c r="AS211" s="42">
        <v>2</v>
      </c>
      <c r="AT211" s="42">
        <v>2</v>
      </c>
      <c r="AU211" s="48">
        <v>0</v>
      </c>
      <c r="AV211" s="52">
        <v>1.1000000000000001</v>
      </c>
      <c r="AW211" s="55">
        <v>0</v>
      </c>
    </row>
    <row r="212" spans="1:49" ht="23.25" customHeight="1" x14ac:dyDescent="0.25">
      <c r="A212" s="2">
        <v>205</v>
      </c>
      <c r="B212" s="23" t="s">
        <v>233</v>
      </c>
      <c r="C212" s="2" t="s">
        <v>59</v>
      </c>
      <c r="D212" s="2" t="s">
        <v>60</v>
      </c>
      <c r="E212" s="2" t="s">
        <v>80</v>
      </c>
      <c r="F212" s="42" t="s">
        <v>66</v>
      </c>
      <c r="G212" s="51" t="s">
        <v>68</v>
      </c>
      <c r="H212" s="51" t="s">
        <v>68</v>
      </c>
      <c r="I212" s="42" t="s">
        <v>66</v>
      </c>
      <c r="J212" s="51" t="s">
        <v>68</v>
      </c>
      <c r="K212" s="51" t="s">
        <v>68</v>
      </c>
      <c r="L212" s="46" t="s">
        <v>1</v>
      </c>
      <c r="M212" s="46" t="s">
        <v>1</v>
      </c>
      <c r="N212" s="46" t="s">
        <v>1</v>
      </c>
      <c r="O212" s="46" t="s">
        <v>1</v>
      </c>
      <c r="P212" s="46" t="s">
        <v>1</v>
      </c>
      <c r="Q212" s="46" t="s">
        <v>1</v>
      </c>
      <c r="R212" s="46" t="s">
        <v>1</v>
      </c>
      <c r="S212" s="46" t="s">
        <v>1</v>
      </c>
      <c r="T212" s="46" t="s">
        <v>1</v>
      </c>
      <c r="U212" s="46" t="s">
        <v>1</v>
      </c>
      <c r="V212" s="51" t="s">
        <v>68</v>
      </c>
      <c r="W212" s="46" t="s">
        <v>1</v>
      </c>
      <c r="X212" s="46" t="s">
        <v>1</v>
      </c>
      <c r="Y212" s="46" t="s">
        <v>1</v>
      </c>
      <c r="Z212" s="47" t="s">
        <v>67</v>
      </c>
      <c r="AA212" s="47" t="s">
        <v>67</v>
      </c>
      <c r="AB212" s="46" t="s">
        <v>1</v>
      </c>
      <c r="AC212" s="46" t="s">
        <v>1</v>
      </c>
      <c r="AD212" s="46" t="s">
        <v>1</v>
      </c>
      <c r="AE212" s="46" t="s">
        <v>1</v>
      </c>
      <c r="AF212" s="47" t="s">
        <v>67</v>
      </c>
      <c r="AG212" s="46" t="s">
        <v>1</v>
      </c>
      <c r="AH212" s="46" t="s">
        <v>1</v>
      </c>
      <c r="AI212" s="46" t="s">
        <v>1</v>
      </c>
      <c r="AJ212" s="46" t="s">
        <v>1</v>
      </c>
      <c r="AK212" s="51" t="s">
        <v>68</v>
      </c>
      <c r="AL212" s="46" t="s">
        <v>1</v>
      </c>
      <c r="AM212" s="46" t="s">
        <v>1</v>
      </c>
      <c r="AN212" s="46" t="s">
        <v>1</v>
      </c>
      <c r="AO212" s="46" t="s">
        <v>1</v>
      </c>
      <c r="AP212" s="51" t="s">
        <v>68</v>
      </c>
      <c r="AQ212" s="51" t="s">
        <v>68</v>
      </c>
      <c r="AR212" s="47" t="s">
        <v>63</v>
      </c>
      <c r="AS212" s="42">
        <v>2</v>
      </c>
      <c r="AT212" s="42">
        <v>2</v>
      </c>
      <c r="AU212" s="48">
        <v>0</v>
      </c>
      <c r="AV212" s="52">
        <v>50.8</v>
      </c>
      <c r="AW212" s="50">
        <v>78.3</v>
      </c>
    </row>
    <row r="213" spans="1:49" ht="23.25" customHeight="1" x14ac:dyDescent="0.25">
      <c r="A213" s="2">
        <v>206</v>
      </c>
      <c r="B213" s="23" t="s">
        <v>233</v>
      </c>
      <c r="C213" s="2" t="s">
        <v>59</v>
      </c>
      <c r="D213" s="2" t="s">
        <v>60</v>
      </c>
      <c r="E213" s="2" t="s">
        <v>65</v>
      </c>
      <c r="F213" s="42" t="s">
        <v>66</v>
      </c>
      <c r="G213" s="46" t="s">
        <v>1</v>
      </c>
      <c r="H213" s="51" t="s">
        <v>68</v>
      </c>
      <c r="I213" s="42" t="s">
        <v>66</v>
      </c>
      <c r="J213" s="46" t="s">
        <v>1</v>
      </c>
      <c r="K213" s="51" t="s">
        <v>68</v>
      </c>
      <c r="L213" s="46" t="s">
        <v>1</v>
      </c>
      <c r="M213" s="46" t="s">
        <v>1</v>
      </c>
      <c r="N213" s="46" t="s">
        <v>1</v>
      </c>
      <c r="O213" s="46" t="s">
        <v>1</v>
      </c>
      <c r="P213" s="46" t="s">
        <v>1</v>
      </c>
      <c r="Q213" s="46" t="s">
        <v>1</v>
      </c>
      <c r="R213" s="46" t="s">
        <v>1</v>
      </c>
      <c r="S213" s="46" t="s">
        <v>1</v>
      </c>
      <c r="T213" s="46" t="s">
        <v>1</v>
      </c>
      <c r="U213" s="46" t="s">
        <v>1</v>
      </c>
      <c r="V213" s="46" t="s">
        <v>1</v>
      </c>
      <c r="W213" s="46" t="s">
        <v>1</v>
      </c>
      <c r="X213" s="46" t="s">
        <v>1</v>
      </c>
      <c r="Y213" s="46" t="s">
        <v>1</v>
      </c>
      <c r="Z213" s="46" t="s">
        <v>1</v>
      </c>
      <c r="AA213" s="46" t="s">
        <v>1</v>
      </c>
      <c r="AB213" s="46" t="s">
        <v>1</v>
      </c>
      <c r="AC213" s="46" t="s">
        <v>1</v>
      </c>
      <c r="AD213" s="46" t="s">
        <v>1</v>
      </c>
      <c r="AE213" s="46" t="s">
        <v>1</v>
      </c>
      <c r="AF213" s="51" t="s">
        <v>68</v>
      </c>
      <c r="AG213" s="46" t="s">
        <v>1</v>
      </c>
      <c r="AH213" s="46" t="s">
        <v>1</v>
      </c>
      <c r="AI213" s="46" t="s">
        <v>1</v>
      </c>
      <c r="AJ213" s="46" t="s">
        <v>1</v>
      </c>
      <c r="AK213" s="46" t="s">
        <v>1</v>
      </c>
      <c r="AL213" s="46" t="s">
        <v>1</v>
      </c>
      <c r="AM213" s="46" t="s">
        <v>1</v>
      </c>
      <c r="AN213" s="46" t="s">
        <v>1</v>
      </c>
      <c r="AO213" s="46" t="s">
        <v>1</v>
      </c>
      <c r="AP213" s="47" t="s">
        <v>67</v>
      </c>
      <c r="AQ213" s="47" t="s">
        <v>67</v>
      </c>
      <c r="AR213" s="47" t="s">
        <v>63</v>
      </c>
      <c r="AS213" s="45">
        <v>1</v>
      </c>
      <c r="AT213" s="42">
        <v>2</v>
      </c>
      <c r="AU213" s="48">
        <v>0</v>
      </c>
      <c r="AV213" s="49">
        <v>5.5</v>
      </c>
      <c r="AW213" s="50">
        <v>2E-3</v>
      </c>
    </row>
    <row r="214" spans="1:49" ht="23.25" customHeight="1" x14ac:dyDescent="0.25">
      <c r="A214" s="2">
        <v>207</v>
      </c>
      <c r="B214" s="23" t="s">
        <v>234</v>
      </c>
      <c r="C214" s="2" t="s">
        <v>59</v>
      </c>
      <c r="D214" s="2" t="s">
        <v>60</v>
      </c>
      <c r="E214" s="2" t="s">
        <v>99</v>
      </c>
      <c r="F214" s="42" t="s">
        <v>66</v>
      </c>
      <c r="G214" s="46" t="s">
        <v>1</v>
      </c>
      <c r="H214" s="51" t="s">
        <v>68</v>
      </c>
      <c r="I214" s="42" t="s">
        <v>66</v>
      </c>
      <c r="J214" s="46" t="s">
        <v>1</v>
      </c>
      <c r="K214" s="51" t="s">
        <v>68</v>
      </c>
      <c r="L214" s="46" t="s">
        <v>1</v>
      </c>
      <c r="M214" s="46" t="s">
        <v>1</v>
      </c>
      <c r="N214" s="46" t="s">
        <v>1</v>
      </c>
      <c r="O214" s="46" t="s">
        <v>1</v>
      </c>
      <c r="P214" s="46" t="s">
        <v>1</v>
      </c>
      <c r="Q214" s="46" t="s">
        <v>1</v>
      </c>
      <c r="R214" s="46" t="s">
        <v>1</v>
      </c>
      <c r="S214" s="46" t="s">
        <v>1</v>
      </c>
      <c r="T214" s="46" t="s">
        <v>1</v>
      </c>
      <c r="U214" s="46" t="s">
        <v>1</v>
      </c>
      <c r="V214" s="46" t="s">
        <v>1</v>
      </c>
      <c r="W214" s="46" t="s">
        <v>1</v>
      </c>
      <c r="X214" s="46" t="s">
        <v>1</v>
      </c>
      <c r="Y214" s="46" t="s">
        <v>1</v>
      </c>
      <c r="Z214" s="47" t="s">
        <v>67</v>
      </c>
      <c r="AA214" s="47" t="s">
        <v>67</v>
      </c>
      <c r="AB214" s="46" t="s">
        <v>1</v>
      </c>
      <c r="AC214" s="47" t="s">
        <v>67</v>
      </c>
      <c r="AD214" s="46" t="s">
        <v>1</v>
      </c>
      <c r="AE214" s="46" t="s">
        <v>1</v>
      </c>
      <c r="AF214" s="51" t="s">
        <v>68</v>
      </c>
      <c r="AG214" s="51" t="s">
        <v>68</v>
      </c>
      <c r="AH214" s="46" t="s">
        <v>1</v>
      </c>
      <c r="AI214" s="46" t="s">
        <v>1</v>
      </c>
      <c r="AJ214" s="51" t="s">
        <v>68</v>
      </c>
      <c r="AK214" s="51" t="s">
        <v>68</v>
      </c>
      <c r="AL214" s="46" t="s">
        <v>1</v>
      </c>
      <c r="AM214" s="46" t="s">
        <v>1</v>
      </c>
      <c r="AN214" s="46" t="s">
        <v>1</v>
      </c>
      <c r="AO214" s="46" t="s">
        <v>1</v>
      </c>
      <c r="AP214" s="51" t="s">
        <v>68</v>
      </c>
      <c r="AQ214" s="51" t="s">
        <v>68</v>
      </c>
      <c r="AR214" s="47" t="s">
        <v>63</v>
      </c>
      <c r="AS214" s="45">
        <v>1</v>
      </c>
      <c r="AT214" s="42">
        <v>2</v>
      </c>
      <c r="AU214" s="48">
        <v>0</v>
      </c>
      <c r="AV214" s="49">
        <v>14.6</v>
      </c>
      <c r="AW214" s="50">
        <v>7.8</v>
      </c>
    </row>
    <row r="215" spans="1:49" ht="23.25" customHeight="1" x14ac:dyDescent="0.25">
      <c r="A215" s="2">
        <v>208</v>
      </c>
      <c r="B215" s="23" t="s">
        <v>235</v>
      </c>
      <c r="C215" s="2" t="s">
        <v>59</v>
      </c>
      <c r="D215" s="2" t="s">
        <v>60</v>
      </c>
      <c r="E215" s="2" t="s">
        <v>70</v>
      </c>
      <c r="F215" s="42" t="s">
        <v>66</v>
      </c>
      <c r="G215" s="51" t="s">
        <v>68</v>
      </c>
      <c r="H215" s="51" t="s">
        <v>68</v>
      </c>
      <c r="I215" s="42" t="s">
        <v>66</v>
      </c>
      <c r="J215" s="51" t="s">
        <v>68</v>
      </c>
      <c r="K215" s="51" t="s">
        <v>68</v>
      </c>
      <c r="L215" s="46" t="s">
        <v>1</v>
      </c>
      <c r="M215" s="46" t="s">
        <v>1</v>
      </c>
      <c r="N215" s="46" t="s">
        <v>1</v>
      </c>
      <c r="O215" s="46" t="s">
        <v>1</v>
      </c>
      <c r="P215" s="46" t="s">
        <v>1</v>
      </c>
      <c r="Q215" s="46" t="s">
        <v>1</v>
      </c>
      <c r="R215" s="46" t="s">
        <v>1</v>
      </c>
      <c r="S215" s="46" t="s">
        <v>1</v>
      </c>
      <c r="T215" s="46" t="s">
        <v>1</v>
      </c>
      <c r="U215" s="40" t="s">
        <v>62</v>
      </c>
      <c r="V215" s="51" t="s">
        <v>68</v>
      </c>
      <c r="W215" s="46" t="s">
        <v>1</v>
      </c>
      <c r="X215" s="46" t="s">
        <v>1</v>
      </c>
      <c r="Y215" s="40" t="s">
        <v>62</v>
      </c>
      <c r="Z215" s="51" t="s">
        <v>68</v>
      </c>
      <c r="AA215" s="51" t="s">
        <v>68</v>
      </c>
      <c r="AB215" s="46" t="s">
        <v>1</v>
      </c>
      <c r="AC215" s="46" t="s">
        <v>1</v>
      </c>
      <c r="AD215" s="46" t="s">
        <v>1</v>
      </c>
      <c r="AE215" s="46" t="s">
        <v>1</v>
      </c>
      <c r="AF215" s="51" t="s">
        <v>68</v>
      </c>
      <c r="AG215" s="51" t="s">
        <v>68</v>
      </c>
      <c r="AH215" s="46" t="s">
        <v>1</v>
      </c>
      <c r="AI215" s="46" t="s">
        <v>1</v>
      </c>
      <c r="AJ215" s="46" t="s">
        <v>1</v>
      </c>
      <c r="AK215" s="40" t="s">
        <v>62</v>
      </c>
      <c r="AL215" s="51" t="s">
        <v>68</v>
      </c>
      <c r="AM215" s="46" t="s">
        <v>1</v>
      </c>
      <c r="AN215" s="46" t="s">
        <v>1</v>
      </c>
      <c r="AO215" s="46" t="s">
        <v>1</v>
      </c>
      <c r="AP215" s="51" t="s">
        <v>68</v>
      </c>
      <c r="AQ215" s="40" t="s">
        <v>62</v>
      </c>
      <c r="AR215" s="47" t="s">
        <v>63</v>
      </c>
      <c r="AS215" s="45">
        <v>1</v>
      </c>
      <c r="AT215" s="45">
        <v>1</v>
      </c>
      <c r="AU215" s="48">
        <v>0</v>
      </c>
      <c r="AV215" s="52">
        <v>482.9</v>
      </c>
      <c r="AW215" s="53">
        <v>0.52</v>
      </c>
    </row>
    <row r="216" spans="1:49" ht="23.25" customHeight="1" x14ac:dyDescent="0.25">
      <c r="A216" s="2">
        <v>209</v>
      </c>
      <c r="B216" s="23" t="s">
        <v>236</v>
      </c>
      <c r="C216" s="2" t="s">
        <v>59</v>
      </c>
      <c r="D216" s="2" t="s">
        <v>60</v>
      </c>
      <c r="E216" s="2" t="s">
        <v>97</v>
      </c>
      <c r="F216" s="42" t="s">
        <v>66</v>
      </c>
      <c r="G216" s="51" t="s">
        <v>68</v>
      </c>
      <c r="H216" s="51" t="s">
        <v>68</v>
      </c>
      <c r="I216" s="56" t="s">
        <v>142</v>
      </c>
      <c r="J216" s="51" t="s">
        <v>68</v>
      </c>
      <c r="K216" s="51" t="s">
        <v>68</v>
      </c>
      <c r="L216" s="46" t="s">
        <v>1</v>
      </c>
      <c r="M216" s="46" t="s">
        <v>1</v>
      </c>
      <c r="N216" s="46" t="s">
        <v>1</v>
      </c>
      <c r="O216" s="46" t="s">
        <v>1</v>
      </c>
      <c r="P216" s="40" t="s">
        <v>62</v>
      </c>
      <c r="Q216" s="46" t="s">
        <v>1</v>
      </c>
      <c r="R216" s="46" t="s">
        <v>1</v>
      </c>
      <c r="S216" s="46" t="s">
        <v>1</v>
      </c>
      <c r="T216" s="46" t="s">
        <v>1</v>
      </c>
      <c r="U216" s="40" t="s">
        <v>62</v>
      </c>
      <c r="V216" s="47" t="s">
        <v>67</v>
      </c>
      <c r="W216" s="46" t="s">
        <v>1</v>
      </c>
      <c r="X216" s="46" t="s">
        <v>1</v>
      </c>
      <c r="Y216" s="46" t="s">
        <v>1</v>
      </c>
      <c r="Z216" s="51" t="s">
        <v>68</v>
      </c>
      <c r="AA216" s="51" t="s">
        <v>68</v>
      </c>
      <c r="AB216" s="46" t="s">
        <v>1</v>
      </c>
      <c r="AC216" s="51" t="s">
        <v>68</v>
      </c>
      <c r="AD216" s="46" t="s">
        <v>1</v>
      </c>
      <c r="AE216" s="46" t="s">
        <v>1</v>
      </c>
      <c r="AF216" s="46" t="s">
        <v>1</v>
      </c>
      <c r="AG216" s="40" t="s">
        <v>62</v>
      </c>
      <c r="AH216" s="46" t="s">
        <v>1</v>
      </c>
      <c r="AI216" s="46" t="s">
        <v>1</v>
      </c>
      <c r="AJ216" s="51" t="s">
        <v>68</v>
      </c>
      <c r="AK216" s="51" t="s">
        <v>68</v>
      </c>
      <c r="AL216" s="46" t="s">
        <v>1</v>
      </c>
      <c r="AM216" s="51" t="s">
        <v>68</v>
      </c>
      <c r="AN216" s="46" t="s">
        <v>1</v>
      </c>
      <c r="AO216" s="46" t="s">
        <v>1</v>
      </c>
      <c r="AP216" s="51" t="s">
        <v>68</v>
      </c>
      <c r="AQ216" s="51" t="s">
        <v>68</v>
      </c>
      <c r="AR216" s="47" t="s">
        <v>63</v>
      </c>
      <c r="AS216" s="45">
        <v>1</v>
      </c>
      <c r="AT216" s="42">
        <v>2</v>
      </c>
      <c r="AU216" s="48">
        <v>0</v>
      </c>
      <c r="AV216" s="49">
        <v>344.9</v>
      </c>
      <c r="AW216" s="53">
        <v>2.2999999999999998</v>
      </c>
    </row>
    <row r="217" spans="1:49" ht="23.25" customHeight="1" x14ac:dyDescent="0.25">
      <c r="A217" s="2">
        <v>210</v>
      </c>
      <c r="B217" s="23" t="s">
        <v>237</v>
      </c>
      <c r="C217" s="2" t="s">
        <v>59</v>
      </c>
      <c r="D217" s="2" t="s">
        <v>60</v>
      </c>
      <c r="E217" s="2" t="s">
        <v>76</v>
      </c>
      <c r="F217" s="42" t="s">
        <v>66</v>
      </c>
      <c r="G217" s="46" t="s">
        <v>1</v>
      </c>
      <c r="H217" s="51" t="s">
        <v>68</v>
      </c>
      <c r="I217" s="42" t="s">
        <v>66</v>
      </c>
      <c r="J217" s="46" t="s">
        <v>1</v>
      </c>
      <c r="K217" s="51" t="s">
        <v>68</v>
      </c>
      <c r="L217" s="46" t="s">
        <v>1</v>
      </c>
      <c r="M217" s="46" t="s">
        <v>1</v>
      </c>
      <c r="N217" s="46" t="s">
        <v>1</v>
      </c>
      <c r="O217" s="46" t="s">
        <v>1</v>
      </c>
      <c r="P217" s="46" t="s">
        <v>1</v>
      </c>
      <c r="Q217" s="46" t="s">
        <v>1</v>
      </c>
      <c r="R217" s="46" t="s">
        <v>1</v>
      </c>
      <c r="S217" s="46" t="s">
        <v>1</v>
      </c>
      <c r="T217" s="46" t="s">
        <v>1</v>
      </c>
      <c r="U217" s="46" t="s">
        <v>1</v>
      </c>
      <c r="V217" s="46" t="s">
        <v>1</v>
      </c>
      <c r="W217" s="46" t="s">
        <v>1</v>
      </c>
      <c r="X217" s="46" t="s">
        <v>1</v>
      </c>
      <c r="Y217" s="46" t="s">
        <v>1</v>
      </c>
      <c r="Z217" s="51" t="s">
        <v>68</v>
      </c>
      <c r="AA217" s="51" t="s">
        <v>68</v>
      </c>
      <c r="AB217" s="46" t="s">
        <v>1</v>
      </c>
      <c r="AC217" s="46" t="s">
        <v>1</v>
      </c>
      <c r="AD217" s="46" t="s">
        <v>1</v>
      </c>
      <c r="AE217" s="46" t="s">
        <v>1</v>
      </c>
      <c r="AF217" s="46" t="s">
        <v>1</v>
      </c>
      <c r="AG217" s="46" t="s">
        <v>1</v>
      </c>
      <c r="AH217" s="46" t="s">
        <v>1</v>
      </c>
      <c r="AI217" s="46" t="s">
        <v>1</v>
      </c>
      <c r="AJ217" s="46" t="s">
        <v>1</v>
      </c>
      <c r="AK217" s="46" t="s">
        <v>1</v>
      </c>
      <c r="AL217" s="40" t="s">
        <v>62</v>
      </c>
      <c r="AM217" s="51" t="s">
        <v>68</v>
      </c>
      <c r="AN217" s="46" t="s">
        <v>1</v>
      </c>
      <c r="AO217" s="46" t="s">
        <v>1</v>
      </c>
      <c r="AP217" s="51" t="s">
        <v>68</v>
      </c>
      <c r="AQ217" s="51" t="s">
        <v>68</v>
      </c>
      <c r="AR217" s="47" t="s">
        <v>63</v>
      </c>
      <c r="AS217" s="42">
        <v>2</v>
      </c>
      <c r="AT217" s="45">
        <v>1</v>
      </c>
      <c r="AU217" s="48">
        <v>0</v>
      </c>
      <c r="AV217" s="49">
        <v>570.1</v>
      </c>
      <c r="AW217" s="53">
        <v>0.49</v>
      </c>
    </row>
    <row r="218" spans="1:49" ht="23.25" customHeight="1" x14ac:dyDescent="0.25">
      <c r="A218" s="2">
        <v>211</v>
      </c>
      <c r="B218" s="23" t="s">
        <v>238</v>
      </c>
      <c r="C218" s="2" t="s">
        <v>59</v>
      </c>
      <c r="D218" s="2" t="s">
        <v>60</v>
      </c>
      <c r="E218" s="2" t="s">
        <v>95</v>
      </c>
      <c r="F218" s="42" t="s">
        <v>66</v>
      </c>
      <c r="G218" s="46" t="s">
        <v>1</v>
      </c>
      <c r="H218" s="51" t="s">
        <v>68</v>
      </c>
      <c r="I218" s="56" t="s">
        <v>142</v>
      </c>
      <c r="J218" s="46" t="s">
        <v>1</v>
      </c>
      <c r="K218" s="51" t="s">
        <v>68</v>
      </c>
      <c r="L218" s="46" t="s">
        <v>1</v>
      </c>
      <c r="M218" s="46" t="s">
        <v>1</v>
      </c>
      <c r="N218" s="46" t="s">
        <v>1</v>
      </c>
      <c r="O218" s="46" t="s">
        <v>1</v>
      </c>
      <c r="P218" s="40" t="s">
        <v>62</v>
      </c>
      <c r="Q218" s="46" t="s">
        <v>1</v>
      </c>
      <c r="R218" s="46" t="s">
        <v>1</v>
      </c>
      <c r="S218" s="46" t="s">
        <v>1</v>
      </c>
      <c r="T218" s="46" t="s">
        <v>1</v>
      </c>
      <c r="U218" s="46" t="s">
        <v>1</v>
      </c>
      <c r="V218" s="46" t="s">
        <v>1</v>
      </c>
      <c r="W218" s="46" t="s">
        <v>1</v>
      </c>
      <c r="X218" s="46" t="s">
        <v>1</v>
      </c>
      <c r="Y218" s="46" t="s">
        <v>1</v>
      </c>
      <c r="Z218" s="51" t="s">
        <v>68</v>
      </c>
      <c r="AA218" s="51" t="s">
        <v>68</v>
      </c>
      <c r="AB218" s="46" t="s">
        <v>1</v>
      </c>
      <c r="AC218" s="47" t="s">
        <v>67</v>
      </c>
      <c r="AD218" s="46" t="s">
        <v>1</v>
      </c>
      <c r="AE218" s="46" t="s">
        <v>1</v>
      </c>
      <c r="AF218" s="51" t="s">
        <v>68</v>
      </c>
      <c r="AG218" s="51" t="s">
        <v>68</v>
      </c>
      <c r="AH218" s="46" t="s">
        <v>1</v>
      </c>
      <c r="AI218" s="46" t="s">
        <v>1</v>
      </c>
      <c r="AJ218" s="51" t="s">
        <v>68</v>
      </c>
      <c r="AK218" s="46" t="s">
        <v>1</v>
      </c>
      <c r="AL218" s="46" t="s">
        <v>1</v>
      </c>
      <c r="AM218" s="51" t="s">
        <v>68</v>
      </c>
      <c r="AN218" s="46" t="s">
        <v>1</v>
      </c>
      <c r="AO218" s="46" t="s">
        <v>1</v>
      </c>
      <c r="AP218" s="51" t="s">
        <v>68</v>
      </c>
      <c r="AQ218" s="51" t="s">
        <v>68</v>
      </c>
      <c r="AR218" s="47" t="s">
        <v>63</v>
      </c>
      <c r="AS218" s="42">
        <v>2</v>
      </c>
      <c r="AT218" s="42">
        <v>2</v>
      </c>
      <c r="AU218" s="48">
        <v>0</v>
      </c>
      <c r="AV218" s="52">
        <v>431.2</v>
      </c>
      <c r="AW218" s="53">
        <v>0</v>
      </c>
    </row>
    <row r="219" spans="1:49" ht="23.25" customHeight="1" x14ac:dyDescent="0.25">
      <c r="A219" s="2">
        <v>212</v>
      </c>
      <c r="B219" s="23" t="s">
        <v>116</v>
      </c>
      <c r="C219" s="2" t="s">
        <v>59</v>
      </c>
      <c r="D219" s="2" t="s">
        <v>60</v>
      </c>
      <c r="E219" s="2" t="s">
        <v>99</v>
      </c>
      <c r="F219" s="42" t="s">
        <v>66</v>
      </c>
      <c r="G219" s="51" t="s">
        <v>68</v>
      </c>
      <c r="H219" s="51" t="s">
        <v>68</v>
      </c>
      <c r="I219" s="42" t="s">
        <v>66</v>
      </c>
      <c r="J219" s="51" t="s">
        <v>68</v>
      </c>
      <c r="K219" s="51" t="s">
        <v>68</v>
      </c>
      <c r="L219" s="46" t="s">
        <v>1</v>
      </c>
      <c r="M219" s="46" t="s">
        <v>1</v>
      </c>
      <c r="N219" s="46" t="s">
        <v>1</v>
      </c>
      <c r="O219" s="46" t="s">
        <v>1</v>
      </c>
      <c r="P219" s="46" t="s">
        <v>1</v>
      </c>
      <c r="Q219" s="46" t="s">
        <v>1</v>
      </c>
      <c r="R219" s="46" t="s">
        <v>1</v>
      </c>
      <c r="S219" s="46" t="s">
        <v>1</v>
      </c>
      <c r="T219" s="46" t="s">
        <v>1</v>
      </c>
      <c r="U219" s="46" t="s">
        <v>1</v>
      </c>
      <c r="V219" s="51" t="s">
        <v>68</v>
      </c>
      <c r="W219" s="46" t="s">
        <v>1</v>
      </c>
      <c r="X219" s="46" t="s">
        <v>1</v>
      </c>
      <c r="Y219" s="46" t="s">
        <v>1</v>
      </c>
      <c r="Z219" s="46" t="s">
        <v>1</v>
      </c>
      <c r="AA219" s="46" t="s">
        <v>1</v>
      </c>
      <c r="AB219" s="46" t="s">
        <v>1</v>
      </c>
      <c r="AC219" s="46" t="s">
        <v>1</v>
      </c>
      <c r="AD219" s="46" t="s">
        <v>1</v>
      </c>
      <c r="AE219" s="46" t="s">
        <v>1</v>
      </c>
      <c r="AF219" s="46" t="s">
        <v>1</v>
      </c>
      <c r="AG219" s="46" t="s">
        <v>1</v>
      </c>
      <c r="AH219" s="46" t="s">
        <v>1</v>
      </c>
      <c r="AI219" s="46" t="s">
        <v>1</v>
      </c>
      <c r="AJ219" s="46" t="s">
        <v>1</v>
      </c>
      <c r="AK219" s="51" t="s">
        <v>68</v>
      </c>
      <c r="AL219" s="46" t="s">
        <v>1</v>
      </c>
      <c r="AM219" s="47" t="s">
        <v>67</v>
      </c>
      <c r="AN219" s="46" t="s">
        <v>1</v>
      </c>
      <c r="AO219" s="46" t="s">
        <v>1</v>
      </c>
      <c r="AP219" s="51" t="s">
        <v>68</v>
      </c>
      <c r="AQ219" s="51" t="s">
        <v>68</v>
      </c>
      <c r="AR219" s="47" t="s">
        <v>63</v>
      </c>
      <c r="AS219" s="42">
        <v>2</v>
      </c>
      <c r="AT219" s="42">
        <v>2</v>
      </c>
      <c r="AU219" s="48">
        <v>0</v>
      </c>
      <c r="AV219" s="52">
        <v>6.8</v>
      </c>
      <c r="AW219" s="50">
        <v>0.77</v>
      </c>
    </row>
    <row r="220" spans="1:49" ht="23.25" customHeight="1" x14ac:dyDescent="0.25">
      <c r="A220" s="2">
        <v>213</v>
      </c>
      <c r="B220" s="23" t="s">
        <v>116</v>
      </c>
      <c r="C220" s="2" t="s">
        <v>59</v>
      </c>
      <c r="D220" s="2" t="s">
        <v>60</v>
      </c>
      <c r="E220" s="2" t="s">
        <v>65</v>
      </c>
      <c r="F220" s="42" t="s">
        <v>66</v>
      </c>
      <c r="G220" s="46" t="s">
        <v>1</v>
      </c>
      <c r="H220" s="51" t="s">
        <v>68</v>
      </c>
      <c r="I220" s="42" t="s">
        <v>66</v>
      </c>
      <c r="J220" s="46" t="s">
        <v>1</v>
      </c>
      <c r="K220" s="51" t="s">
        <v>68</v>
      </c>
      <c r="L220" s="46" t="s">
        <v>1</v>
      </c>
      <c r="M220" s="46" t="s">
        <v>1</v>
      </c>
      <c r="N220" s="46" t="s">
        <v>1</v>
      </c>
      <c r="O220" s="46" t="s">
        <v>1</v>
      </c>
      <c r="P220" s="46" t="s">
        <v>1</v>
      </c>
      <c r="Q220" s="46" t="s">
        <v>1</v>
      </c>
      <c r="R220" s="46" t="s">
        <v>1</v>
      </c>
      <c r="S220" s="46" t="s">
        <v>1</v>
      </c>
      <c r="T220" s="46" t="s">
        <v>1</v>
      </c>
      <c r="U220" s="46" t="s">
        <v>1</v>
      </c>
      <c r="V220" s="46" t="s">
        <v>1</v>
      </c>
      <c r="W220" s="46" t="s">
        <v>1</v>
      </c>
      <c r="X220" s="46" t="s">
        <v>1</v>
      </c>
      <c r="Y220" s="46" t="s">
        <v>1</v>
      </c>
      <c r="Z220" s="46" t="s">
        <v>1</v>
      </c>
      <c r="AA220" s="46" t="s">
        <v>1</v>
      </c>
      <c r="AB220" s="46" t="s">
        <v>1</v>
      </c>
      <c r="AC220" s="46" t="s">
        <v>1</v>
      </c>
      <c r="AD220" s="46" t="s">
        <v>1</v>
      </c>
      <c r="AE220" s="46" t="s">
        <v>1</v>
      </c>
      <c r="AF220" s="51" t="s">
        <v>68</v>
      </c>
      <c r="AG220" s="51" t="s">
        <v>68</v>
      </c>
      <c r="AH220" s="46" t="s">
        <v>1</v>
      </c>
      <c r="AI220" s="46" t="s">
        <v>1</v>
      </c>
      <c r="AJ220" s="46" t="s">
        <v>1</v>
      </c>
      <c r="AK220" s="46" t="s">
        <v>1</v>
      </c>
      <c r="AL220" s="46" t="s">
        <v>1</v>
      </c>
      <c r="AM220" s="46" t="s">
        <v>1</v>
      </c>
      <c r="AN220" s="46" t="s">
        <v>1</v>
      </c>
      <c r="AO220" s="46" t="s">
        <v>1</v>
      </c>
      <c r="AP220" s="46" t="s">
        <v>1</v>
      </c>
      <c r="AQ220" s="51" t="s">
        <v>68</v>
      </c>
      <c r="AR220" s="47" t="s">
        <v>63</v>
      </c>
      <c r="AS220" s="45">
        <v>1</v>
      </c>
      <c r="AT220" s="42">
        <v>2</v>
      </c>
      <c r="AU220" s="49">
        <v>0</v>
      </c>
      <c r="AV220" s="49">
        <v>12.5</v>
      </c>
      <c r="AW220" s="50">
        <v>0.5</v>
      </c>
    </row>
    <row r="221" spans="1:49" ht="23.25" customHeight="1" x14ac:dyDescent="0.25">
      <c r="A221" s="2">
        <v>214</v>
      </c>
      <c r="B221" s="23" t="s">
        <v>116</v>
      </c>
      <c r="C221" s="2" t="s">
        <v>59</v>
      </c>
      <c r="D221" s="2" t="s">
        <v>60</v>
      </c>
      <c r="E221" s="2" t="s">
        <v>97</v>
      </c>
      <c r="F221" s="42" t="s">
        <v>66</v>
      </c>
      <c r="G221" s="51" t="s">
        <v>68</v>
      </c>
      <c r="H221" s="51" t="s">
        <v>68</v>
      </c>
      <c r="I221" s="56" t="s">
        <v>142</v>
      </c>
      <c r="J221" s="51" t="s">
        <v>68</v>
      </c>
      <c r="K221" s="51" t="s">
        <v>68</v>
      </c>
      <c r="L221" s="40" t="s">
        <v>62</v>
      </c>
      <c r="M221" s="46" t="s">
        <v>1</v>
      </c>
      <c r="N221" s="46" t="s">
        <v>1</v>
      </c>
      <c r="O221" s="46" t="s">
        <v>1</v>
      </c>
      <c r="P221" s="46" t="s">
        <v>1</v>
      </c>
      <c r="Q221" s="46" t="s">
        <v>1</v>
      </c>
      <c r="R221" s="46" t="s">
        <v>1</v>
      </c>
      <c r="S221" s="46" t="s">
        <v>1</v>
      </c>
      <c r="T221" s="46" t="s">
        <v>1</v>
      </c>
      <c r="U221" s="46" t="s">
        <v>1</v>
      </c>
      <c r="V221" s="51" t="s">
        <v>68</v>
      </c>
      <c r="W221" s="46" t="s">
        <v>1</v>
      </c>
      <c r="X221" s="46" t="s">
        <v>1</v>
      </c>
      <c r="Y221" s="46" t="s">
        <v>1</v>
      </c>
      <c r="Z221" s="40" t="s">
        <v>62</v>
      </c>
      <c r="AA221" s="40" t="s">
        <v>62</v>
      </c>
      <c r="AB221" s="46" t="s">
        <v>1</v>
      </c>
      <c r="AC221" s="46" t="s">
        <v>1</v>
      </c>
      <c r="AD221" s="46" t="s">
        <v>1</v>
      </c>
      <c r="AE221" s="46" t="s">
        <v>1</v>
      </c>
      <c r="AF221" s="46" t="s">
        <v>1</v>
      </c>
      <c r="AG221" s="46" t="s">
        <v>1</v>
      </c>
      <c r="AH221" s="46" t="s">
        <v>1</v>
      </c>
      <c r="AI221" s="46" t="s">
        <v>1</v>
      </c>
      <c r="AJ221" s="46" t="s">
        <v>1</v>
      </c>
      <c r="AK221" s="51" t="s">
        <v>68</v>
      </c>
      <c r="AL221" s="46" t="s">
        <v>1</v>
      </c>
      <c r="AM221" s="46" t="s">
        <v>1</v>
      </c>
      <c r="AN221" s="46" t="s">
        <v>1</v>
      </c>
      <c r="AO221" s="46" t="s">
        <v>1</v>
      </c>
      <c r="AP221" s="51" t="s">
        <v>68</v>
      </c>
      <c r="AQ221" s="51" t="s">
        <v>68</v>
      </c>
      <c r="AR221" s="45" t="s">
        <v>71</v>
      </c>
      <c r="AS221" s="42">
        <v>2</v>
      </c>
      <c r="AT221" s="42">
        <v>2</v>
      </c>
      <c r="AU221" s="48">
        <v>0</v>
      </c>
      <c r="AV221" s="49">
        <v>86</v>
      </c>
      <c r="AW221" s="50">
        <v>0.19</v>
      </c>
    </row>
    <row r="222" spans="1:49" ht="23.25" customHeight="1" x14ac:dyDescent="0.25">
      <c r="A222" s="2">
        <v>215</v>
      </c>
      <c r="B222" s="23" t="s">
        <v>116</v>
      </c>
      <c r="C222" s="2" t="s">
        <v>59</v>
      </c>
      <c r="D222" s="2" t="s">
        <v>60</v>
      </c>
      <c r="E222" s="2" t="s">
        <v>70</v>
      </c>
      <c r="F222" s="42" t="s">
        <v>66</v>
      </c>
      <c r="G222" s="40" t="s">
        <v>62</v>
      </c>
      <c r="H222" s="51" t="s">
        <v>68</v>
      </c>
      <c r="I222" s="42" t="s">
        <v>66</v>
      </c>
      <c r="J222" s="51" t="s">
        <v>68</v>
      </c>
      <c r="K222" s="51" t="s">
        <v>68</v>
      </c>
      <c r="L222" s="46" t="s">
        <v>1</v>
      </c>
      <c r="M222" s="46" t="s">
        <v>1</v>
      </c>
      <c r="N222" s="46" t="s">
        <v>1</v>
      </c>
      <c r="O222" s="46" t="s">
        <v>1</v>
      </c>
      <c r="P222" s="46" t="s">
        <v>1</v>
      </c>
      <c r="Q222" s="46" t="s">
        <v>1</v>
      </c>
      <c r="R222" s="46" t="s">
        <v>1</v>
      </c>
      <c r="S222" s="46" t="s">
        <v>1</v>
      </c>
      <c r="T222" s="46" t="s">
        <v>1</v>
      </c>
      <c r="U222" s="46" t="s">
        <v>1</v>
      </c>
      <c r="V222" s="40" t="s">
        <v>62</v>
      </c>
      <c r="W222" s="46" t="s">
        <v>1</v>
      </c>
      <c r="X222" s="46" t="s">
        <v>1</v>
      </c>
      <c r="Y222" s="46" t="s">
        <v>1</v>
      </c>
      <c r="Z222" s="46" t="s">
        <v>1</v>
      </c>
      <c r="AA222" s="51" t="s">
        <v>68</v>
      </c>
      <c r="AB222" s="46" t="s">
        <v>1</v>
      </c>
      <c r="AC222" s="46" t="s">
        <v>1</v>
      </c>
      <c r="AD222" s="46" t="s">
        <v>1</v>
      </c>
      <c r="AE222" s="46" t="s">
        <v>1</v>
      </c>
      <c r="AF222" s="47" t="s">
        <v>67</v>
      </c>
      <c r="AG222" s="51" t="s">
        <v>68</v>
      </c>
      <c r="AH222" s="46" t="s">
        <v>1</v>
      </c>
      <c r="AI222" s="46" t="s">
        <v>1</v>
      </c>
      <c r="AJ222" s="46" t="s">
        <v>1</v>
      </c>
      <c r="AK222" s="40" t="s">
        <v>62</v>
      </c>
      <c r="AL222" s="46" t="s">
        <v>1</v>
      </c>
      <c r="AM222" s="51" t="s">
        <v>68</v>
      </c>
      <c r="AN222" s="46" t="s">
        <v>1</v>
      </c>
      <c r="AO222" s="46" t="s">
        <v>1</v>
      </c>
      <c r="AP222" s="40" t="s">
        <v>62</v>
      </c>
      <c r="AQ222" s="51" t="s">
        <v>68</v>
      </c>
      <c r="AR222" s="47" t="s">
        <v>63</v>
      </c>
      <c r="AS222" s="45">
        <v>1</v>
      </c>
      <c r="AT222" s="42">
        <v>2</v>
      </c>
      <c r="AU222" s="48">
        <v>0</v>
      </c>
      <c r="AV222" s="49">
        <v>104</v>
      </c>
      <c r="AW222" s="53">
        <v>0.06</v>
      </c>
    </row>
    <row r="223" spans="1:49" ht="23.25" customHeight="1" x14ac:dyDescent="0.25">
      <c r="A223" s="2">
        <v>216</v>
      </c>
      <c r="B223" s="23" t="s">
        <v>239</v>
      </c>
      <c r="C223" s="2" t="s">
        <v>59</v>
      </c>
      <c r="D223" s="2" t="s">
        <v>60</v>
      </c>
      <c r="E223" s="2" t="s">
        <v>99</v>
      </c>
      <c r="F223" s="42" t="s">
        <v>66</v>
      </c>
      <c r="G223" s="40" t="s">
        <v>62</v>
      </c>
      <c r="H223" s="51" t="s">
        <v>68</v>
      </c>
      <c r="I223" s="42" t="s">
        <v>66</v>
      </c>
      <c r="J223" s="51" t="s">
        <v>68</v>
      </c>
      <c r="K223" s="51" t="s">
        <v>68</v>
      </c>
      <c r="L223" s="46" t="s">
        <v>1</v>
      </c>
      <c r="M223" s="46" t="s">
        <v>1</v>
      </c>
      <c r="N223" s="46" t="s">
        <v>1</v>
      </c>
      <c r="O223" s="46" t="s">
        <v>1</v>
      </c>
      <c r="P223" s="46" t="s">
        <v>1</v>
      </c>
      <c r="Q223" s="46" t="s">
        <v>1</v>
      </c>
      <c r="R223" s="46" t="s">
        <v>1</v>
      </c>
      <c r="S223" s="46" t="s">
        <v>1</v>
      </c>
      <c r="T223" s="46" t="s">
        <v>1</v>
      </c>
      <c r="U223" s="40" t="s">
        <v>62</v>
      </c>
      <c r="V223" s="46" t="s">
        <v>1</v>
      </c>
      <c r="W223" s="46" t="s">
        <v>1</v>
      </c>
      <c r="X223" s="46" t="s">
        <v>1</v>
      </c>
      <c r="Y223" s="46" t="s">
        <v>1</v>
      </c>
      <c r="Z223" s="40" t="s">
        <v>62</v>
      </c>
      <c r="AA223" s="51" t="s">
        <v>68</v>
      </c>
      <c r="AB223" s="46" t="s">
        <v>1</v>
      </c>
      <c r="AC223" s="46" t="s">
        <v>1</v>
      </c>
      <c r="AD223" s="46" t="s">
        <v>1</v>
      </c>
      <c r="AE223" s="46" t="s">
        <v>1</v>
      </c>
      <c r="AF223" s="46" t="s">
        <v>1</v>
      </c>
      <c r="AG223" s="51" t="s">
        <v>68</v>
      </c>
      <c r="AH223" s="46" t="s">
        <v>1</v>
      </c>
      <c r="AI223" s="46" t="s">
        <v>1</v>
      </c>
      <c r="AJ223" s="46" t="s">
        <v>1</v>
      </c>
      <c r="AK223" s="40" t="s">
        <v>62</v>
      </c>
      <c r="AL223" s="46" t="s">
        <v>1</v>
      </c>
      <c r="AM223" s="40" t="s">
        <v>62</v>
      </c>
      <c r="AN223" s="46" t="s">
        <v>1</v>
      </c>
      <c r="AO223" s="46" t="s">
        <v>1</v>
      </c>
      <c r="AP223" s="51" t="s">
        <v>68</v>
      </c>
      <c r="AQ223" s="51" t="s">
        <v>68</v>
      </c>
      <c r="AR223" s="47" t="s">
        <v>63</v>
      </c>
      <c r="AS223" s="57">
        <v>3</v>
      </c>
      <c r="AT223" s="42">
        <v>2</v>
      </c>
      <c r="AU223" s="52">
        <v>7.6</v>
      </c>
      <c r="AV223" s="49">
        <v>25.3</v>
      </c>
      <c r="AW223" s="53">
        <v>0</v>
      </c>
    </row>
    <row r="224" spans="1:49" ht="23.25" customHeight="1" x14ac:dyDescent="0.25">
      <c r="A224" s="2">
        <v>217</v>
      </c>
      <c r="B224" s="23" t="s">
        <v>240</v>
      </c>
      <c r="C224" s="2" t="s">
        <v>59</v>
      </c>
      <c r="D224" s="2" t="s">
        <v>73</v>
      </c>
      <c r="E224" s="2" t="s">
        <v>73</v>
      </c>
      <c r="F224" s="42" t="s">
        <v>66</v>
      </c>
      <c r="G224" s="40" t="s">
        <v>62</v>
      </c>
      <c r="H224" s="51" t="s">
        <v>68</v>
      </c>
      <c r="I224" s="42" t="s">
        <v>66</v>
      </c>
      <c r="J224" s="47" t="s">
        <v>67</v>
      </c>
      <c r="K224" s="51" t="s">
        <v>68</v>
      </c>
      <c r="L224" s="46" t="s">
        <v>1</v>
      </c>
      <c r="M224" s="46" t="s">
        <v>1</v>
      </c>
      <c r="N224" s="46" t="s">
        <v>1</v>
      </c>
      <c r="O224" s="46" t="s">
        <v>1</v>
      </c>
      <c r="P224" s="46" t="s">
        <v>1</v>
      </c>
      <c r="Q224" s="46" t="s">
        <v>1</v>
      </c>
      <c r="R224" s="46" t="s">
        <v>1</v>
      </c>
      <c r="S224" s="46" t="s">
        <v>1</v>
      </c>
      <c r="T224" s="46" t="s">
        <v>1</v>
      </c>
      <c r="U224" s="40" t="s">
        <v>62</v>
      </c>
      <c r="V224" s="46" t="s">
        <v>1</v>
      </c>
      <c r="W224" s="46" t="s">
        <v>1</v>
      </c>
      <c r="X224" s="46" t="s">
        <v>1</v>
      </c>
      <c r="Y224" s="46" t="s">
        <v>1</v>
      </c>
      <c r="Z224" s="46" t="s">
        <v>1</v>
      </c>
      <c r="AA224" s="46" t="s">
        <v>1</v>
      </c>
      <c r="AB224" s="46" t="s">
        <v>1</v>
      </c>
      <c r="AC224" s="47" t="s">
        <v>67</v>
      </c>
      <c r="AD224" s="46" t="s">
        <v>1</v>
      </c>
      <c r="AE224" s="46" t="s">
        <v>1</v>
      </c>
      <c r="AF224" s="40" t="s">
        <v>62</v>
      </c>
      <c r="AG224" s="51" t="s">
        <v>68</v>
      </c>
      <c r="AH224" s="46" t="s">
        <v>1</v>
      </c>
      <c r="AI224" s="46" t="s">
        <v>1</v>
      </c>
      <c r="AJ224" s="46" t="s">
        <v>1</v>
      </c>
      <c r="AK224" s="46" t="s">
        <v>1</v>
      </c>
      <c r="AL224" s="46" t="s">
        <v>1</v>
      </c>
      <c r="AM224" s="46" t="s">
        <v>1</v>
      </c>
      <c r="AN224" s="46" t="s">
        <v>1</v>
      </c>
      <c r="AO224" s="46" t="s">
        <v>1</v>
      </c>
      <c r="AP224" s="51" t="s">
        <v>68</v>
      </c>
      <c r="AQ224" s="40" t="s">
        <v>62</v>
      </c>
      <c r="AR224" s="47" t="s">
        <v>63</v>
      </c>
      <c r="AS224" s="45">
        <v>1</v>
      </c>
      <c r="AT224" s="42">
        <v>2</v>
      </c>
      <c r="AU224" s="49">
        <v>83.3</v>
      </c>
      <c r="AV224" s="49">
        <v>16.399999999999999</v>
      </c>
      <c r="AW224" s="53">
        <v>0.15</v>
      </c>
    </row>
    <row r="225" spans="1:49" ht="23.25" customHeight="1" x14ac:dyDescent="0.25">
      <c r="A225" s="2">
        <v>218</v>
      </c>
      <c r="B225" s="23" t="s">
        <v>227</v>
      </c>
      <c r="C225" s="2" t="s">
        <v>59</v>
      </c>
      <c r="D225" s="2" t="s">
        <v>60</v>
      </c>
      <c r="E225" s="2" t="s">
        <v>65</v>
      </c>
      <c r="F225" s="42" t="s">
        <v>66</v>
      </c>
      <c r="G225" s="47" t="s">
        <v>67</v>
      </c>
      <c r="H225" s="51" t="s">
        <v>68</v>
      </c>
      <c r="I225" s="42" t="s">
        <v>66</v>
      </c>
      <c r="J225" s="46" t="s">
        <v>1</v>
      </c>
      <c r="K225" s="51" t="s">
        <v>68</v>
      </c>
      <c r="L225" s="46" t="s">
        <v>1</v>
      </c>
      <c r="M225" s="46" t="s">
        <v>1</v>
      </c>
      <c r="N225" s="46" t="s">
        <v>1</v>
      </c>
      <c r="O225" s="46" t="s">
        <v>1</v>
      </c>
      <c r="P225" s="46" t="s">
        <v>1</v>
      </c>
      <c r="Q225" s="46" t="s">
        <v>1</v>
      </c>
      <c r="R225" s="46" t="s">
        <v>1</v>
      </c>
      <c r="S225" s="46" t="s">
        <v>1</v>
      </c>
      <c r="T225" s="46" t="s">
        <v>1</v>
      </c>
      <c r="U225" s="47" t="s">
        <v>67</v>
      </c>
      <c r="V225" s="47" t="s">
        <v>67</v>
      </c>
      <c r="W225" s="46" t="s">
        <v>1</v>
      </c>
      <c r="X225" s="46" t="s">
        <v>1</v>
      </c>
      <c r="Y225" s="46" t="s">
        <v>1</v>
      </c>
      <c r="Z225" s="51" t="s">
        <v>68</v>
      </c>
      <c r="AA225" s="51" t="s">
        <v>68</v>
      </c>
      <c r="AB225" s="46" t="s">
        <v>1</v>
      </c>
      <c r="AC225" s="47" t="s">
        <v>67</v>
      </c>
      <c r="AD225" s="46" t="s">
        <v>1</v>
      </c>
      <c r="AE225" s="46" t="s">
        <v>1</v>
      </c>
      <c r="AF225" s="47" t="s">
        <v>67</v>
      </c>
      <c r="AG225" s="51" t="s">
        <v>68</v>
      </c>
      <c r="AH225" s="46" t="s">
        <v>1</v>
      </c>
      <c r="AI225" s="46" t="s">
        <v>1</v>
      </c>
      <c r="AJ225" s="51" t="s">
        <v>68</v>
      </c>
      <c r="AK225" s="51" t="s">
        <v>68</v>
      </c>
      <c r="AL225" s="46" t="s">
        <v>1</v>
      </c>
      <c r="AM225" s="46" t="s">
        <v>1</v>
      </c>
      <c r="AN225" s="46" t="s">
        <v>1</v>
      </c>
      <c r="AO225" s="46" t="s">
        <v>1</v>
      </c>
      <c r="AP225" s="51" t="s">
        <v>68</v>
      </c>
      <c r="AQ225" s="51" t="s">
        <v>68</v>
      </c>
      <c r="AR225" s="47" t="s">
        <v>63</v>
      </c>
      <c r="AS225" s="42">
        <v>2</v>
      </c>
      <c r="AT225" s="42">
        <v>2</v>
      </c>
      <c r="AU225" s="49">
        <v>8.9999999999999993E-3</v>
      </c>
      <c r="AV225" s="49">
        <v>1333.1</v>
      </c>
      <c r="AW225" s="53">
        <v>0.21</v>
      </c>
    </row>
    <row r="226" spans="1:49" ht="23.25" customHeight="1" x14ac:dyDescent="0.25">
      <c r="A226" s="2">
        <v>219</v>
      </c>
      <c r="B226" s="23" t="s">
        <v>241</v>
      </c>
      <c r="C226" s="2" t="s">
        <v>124</v>
      </c>
      <c r="D226" s="2" t="s">
        <v>73</v>
      </c>
      <c r="E226" s="2" t="s">
        <v>73</v>
      </c>
      <c r="F226" s="42" t="s">
        <v>66</v>
      </c>
      <c r="G226" s="41" t="s">
        <v>62</v>
      </c>
      <c r="H226" s="51" t="s">
        <v>68</v>
      </c>
      <c r="I226" s="42" t="s">
        <v>66</v>
      </c>
      <c r="J226" s="51" t="s">
        <v>68</v>
      </c>
      <c r="K226" s="51" t="s">
        <v>68</v>
      </c>
      <c r="L226" s="46" t="s">
        <v>1</v>
      </c>
      <c r="M226" s="46" t="s">
        <v>1</v>
      </c>
      <c r="N226" s="46" t="s">
        <v>1</v>
      </c>
      <c r="O226" s="46" t="s">
        <v>1</v>
      </c>
      <c r="P226" s="46" t="s">
        <v>1</v>
      </c>
      <c r="Q226" s="46" t="s">
        <v>1</v>
      </c>
      <c r="R226" s="46" t="s">
        <v>1</v>
      </c>
      <c r="S226" s="46" t="s">
        <v>1</v>
      </c>
      <c r="T226" s="46" t="s">
        <v>1</v>
      </c>
      <c r="U226" s="41" t="s">
        <v>62</v>
      </c>
      <c r="V226" s="41" t="s">
        <v>62</v>
      </c>
      <c r="W226" s="46" t="s">
        <v>1</v>
      </c>
      <c r="X226" s="46" t="s">
        <v>1</v>
      </c>
      <c r="Y226" s="46" t="s">
        <v>1</v>
      </c>
      <c r="Z226" s="51" t="s">
        <v>68</v>
      </c>
      <c r="AA226" s="51" t="s">
        <v>68</v>
      </c>
      <c r="AB226" s="46" t="s">
        <v>1</v>
      </c>
      <c r="AC226" s="46" t="s">
        <v>1</v>
      </c>
      <c r="AD226" s="46" t="s">
        <v>1</v>
      </c>
      <c r="AE226" s="46" t="s">
        <v>1</v>
      </c>
      <c r="AF226" s="46" t="s">
        <v>1</v>
      </c>
      <c r="AG226" s="47" t="s">
        <v>67</v>
      </c>
      <c r="AH226" s="46" t="s">
        <v>1</v>
      </c>
      <c r="AI226" s="46" t="s">
        <v>1</v>
      </c>
      <c r="AJ226" s="46" t="s">
        <v>1</v>
      </c>
      <c r="AK226" s="46" t="s">
        <v>1</v>
      </c>
      <c r="AL226" s="46" t="s">
        <v>1</v>
      </c>
      <c r="AM226" s="51" t="s">
        <v>68</v>
      </c>
      <c r="AN226" s="46" t="s">
        <v>1</v>
      </c>
      <c r="AO226" s="46" t="s">
        <v>1</v>
      </c>
      <c r="AP226" s="51" t="s">
        <v>68</v>
      </c>
      <c r="AQ226" s="51" t="s">
        <v>68</v>
      </c>
      <c r="AR226" s="51" t="s">
        <v>216</v>
      </c>
      <c r="AS226" s="42">
        <v>2</v>
      </c>
      <c r="AT226" s="42">
        <v>2</v>
      </c>
      <c r="AU226" s="48">
        <v>0</v>
      </c>
      <c r="AV226" s="49">
        <v>113.7</v>
      </c>
      <c r="AW226" s="53">
        <v>2.1</v>
      </c>
    </row>
    <row r="227" spans="1:49" ht="23.25" customHeight="1" x14ac:dyDescent="0.25">
      <c r="A227" s="2">
        <v>220</v>
      </c>
      <c r="B227" s="23" t="s">
        <v>242</v>
      </c>
      <c r="C227" s="2" t="s">
        <v>124</v>
      </c>
      <c r="D227" s="2" t="s">
        <v>73</v>
      </c>
      <c r="E227" s="2" t="s">
        <v>73</v>
      </c>
      <c r="F227" s="42" t="s">
        <v>66</v>
      </c>
      <c r="G227" s="46" t="s">
        <v>1</v>
      </c>
      <c r="H227" s="51" t="s">
        <v>68</v>
      </c>
      <c r="I227" s="42" t="s">
        <v>66</v>
      </c>
      <c r="J227" s="46" t="s">
        <v>1</v>
      </c>
      <c r="K227" s="51" t="s">
        <v>68</v>
      </c>
      <c r="L227" s="46" t="s">
        <v>1</v>
      </c>
      <c r="M227" s="46" t="s">
        <v>1</v>
      </c>
      <c r="N227" s="46" t="s">
        <v>1</v>
      </c>
      <c r="O227" s="46" t="s">
        <v>1</v>
      </c>
      <c r="P227" s="46" t="s">
        <v>1</v>
      </c>
      <c r="Q227" s="46" t="s">
        <v>1</v>
      </c>
      <c r="R227" s="46" t="s">
        <v>1</v>
      </c>
      <c r="S227" s="46" t="s">
        <v>1</v>
      </c>
      <c r="T227" s="46" t="s">
        <v>1</v>
      </c>
      <c r="U227" s="46" t="s">
        <v>1</v>
      </c>
      <c r="V227" s="46" t="s">
        <v>1</v>
      </c>
      <c r="W227" s="46" t="s">
        <v>1</v>
      </c>
      <c r="X227" s="46" t="s">
        <v>1</v>
      </c>
      <c r="Y227" s="46" t="s">
        <v>1</v>
      </c>
      <c r="Z227" s="51" t="s">
        <v>68</v>
      </c>
      <c r="AA227" s="46" t="s">
        <v>1</v>
      </c>
      <c r="AB227" s="46" t="s">
        <v>1</v>
      </c>
      <c r="AC227" s="47" t="s">
        <v>67</v>
      </c>
      <c r="AD227" s="46" t="s">
        <v>1</v>
      </c>
      <c r="AE227" s="46" t="s">
        <v>1</v>
      </c>
      <c r="AF227" s="46" t="s">
        <v>1</v>
      </c>
      <c r="AG227" s="47" t="s">
        <v>67</v>
      </c>
      <c r="AH227" s="46" t="s">
        <v>1</v>
      </c>
      <c r="AI227" s="46" t="s">
        <v>1</v>
      </c>
      <c r="AJ227" s="51" t="s">
        <v>68</v>
      </c>
      <c r="AK227" s="46" t="s">
        <v>1</v>
      </c>
      <c r="AL227" s="46" t="s">
        <v>1</v>
      </c>
      <c r="AM227" s="46" t="s">
        <v>1</v>
      </c>
      <c r="AN227" s="46" t="s">
        <v>1</v>
      </c>
      <c r="AO227" s="46" t="s">
        <v>1</v>
      </c>
      <c r="AP227" s="46" t="s">
        <v>1</v>
      </c>
      <c r="AQ227" s="46" t="s">
        <v>1</v>
      </c>
      <c r="AR227" s="47" t="s">
        <v>63</v>
      </c>
      <c r="AS227" s="45">
        <v>1</v>
      </c>
      <c r="AT227" s="42">
        <v>2</v>
      </c>
      <c r="AU227" s="48">
        <v>0</v>
      </c>
      <c r="AV227" s="52">
        <v>82.7</v>
      </c>
      <c r="AW227" s="53">
        <v>25.1</v>
      </c>
    </row>
    <row r="228" spans="1:49" ht="23.25" customHeight="1" x14ac:dyDescent="0.25">
      <c r="A228" s="2">
        <v>221</v>
      </c>
      <c r="B228" s="23" t="s">
        <v>243</v>
      </c>
      <c r="C228" s="2" t="s">
        <v>124</v>
      </c>
      <c r="D228" s="2" t="s">
        <v>73</v>
      </c>
      <c r="E228" s="2" t="s">
        <v>73</v>
      </c>
      <c r="F228" s="42" t="s">
        <v>66</v>
      </c>
      <c r="G228" s="46" t="s">
        <v>1</v>
      </c>
      <c r="H228" s="51" t="s">
        <v>68</v>
      </c>
      <c r="I228" s="56" t="s">
        <v>142</v>
      </c>
      <c r="J228" s="46" t="s">
        <v>1</v>
      </c>
      <c r="K228" s="51" t="s">
        <v>68</v>
      </c>
      <c r="L228" s="40" t="s">
        <v>62</v>
      </c>
      <c r="M228" s="46" t="s">
        <v>1</v>
      </c>
      <c r="N228" s="46" t="s">
        <v>1</v>
      </c>
      <c r="O228" s="46" t="s">
        <v>1</v>
      </c>
      <c r="P228" s="46" t="s">
        <v>1</v>
      </c>
      <c r="Q228" s="46" t="s">
        <v>1</v>
      </c>
      <c r="R228" s="40" t="s">
        <v>62</v>
      </c>
      <c r="S228" s="46" t="s">
        <v>1</v>
      </c>
      <c r="T228" s="46" t="s">
        <v>1</v>
      </c>
      <c r="U228" s="46" t="s">
        <v>1</v>
      </c>
      <c r="V228" s="46" t="s">
        <v>1</v>
      </c>
      <c r="W228" s="46" t="s">
        <v>1</v>
      </c>
      <c r="X228" s="46" t="s">
        <v>1</v>
      </c>
      <c r="Y228" s="46" t="s">
        <v>1</v>
      </c>
      <c r="Z228" s="51" t="s">
        <v>68</v>
      </c>
      <c r="AA228" s="47" t="s">
        <v>67</v>
      </c>
      <c r="AB228" s="46" t="s">
        <v>1</v>
      </c>
      <c r="AC228" s="46" t="s">
        <v>1</v>
      </c>
      <c r="AD228" s="46" t="s">
        <v>1</v>
      </c>
      <c r="AE228" s="46" t="s">
        <v>1</v>
      </c>
      <c r="AF228" s="46" t="s">
        <v>1</v>
      </c>
      <c r="AG228" s="40" t="s">
        <v>62</v>
      </c>
      <c r="AH228" s="46" t="s">
        <v>1</v>
      </c>
      <c r="AI228" s="46" t="s">
        <v>1</v>
      </c>
      <c r="AJ228" s="46" t="s">
        <v>1</v>
      </c>
      <c r="AK228" s="46" t="s">
        <v>1</v>
      </c>
      <c r="AL228" s="46" t="s">
        <v>1</v>
      </c>
      <c r="AM228" s="46" t="s">
        <v>1</v>
      </c>
      <c r="AN228" s="46" t="s">
        <v>1</v>
      </c>
      <c r="AO228" s="46" t="s">
        <v>1</v>
      </c>
      <c r="AP228" s="46" t="s">
        <v>1</v>
      </c>
      <c r="AQ228" s="51" t="s">
        <v>68</v>
      </c>
      <c r="AR228" s="45" t="s">
        <v>71</v>
      </c>
      <c r="AS228" s="45">
        <v>1</v>
      </c>
      <c r="AT228" s="42">
        <v>2</v>
      </c>
      <c r="AU228" s="48">
        <v>0</v>
      </c>
      <c r="AV228" s="49">
        <v>5.7</v>
      </c>
      <c r="AW228" s="50">
        <v>0.2</v>
      </c>
    </row>
    <row r="229" spans="1:49" ht="23.25" customHeight="1" x14ac:dyDescent="0.25">
      <c r="A229" s="2">
        <v>222</v>
      </c>
      <c r="B229" s="23" t="s">
        <v>244</v>
      </c>
      <c r="C229" s="2" t="s">
        <v>124</v>
      </c>
      <c r="D229" s="2" t="s">
        <v>73</v>
      </c>
      <c r="E229" s="2" t="s">
        <v>73</v>
      </c>
      <c r="F229" s="42" t="s">
        <v>66</v>
      </c>
      <c r="G229" s="46" t="s">
        <v>1</v>
      </c>
      <c r="H229" s="51" t="s">
        <v>68</v>
      </c>
      <c r="I229" s="42" t="s">
        <v>66</v>
      </c>
      <c r="J229" s="46" t="s">
        <v>1</v>
      </c>
      <c r="K229" s="51" t="s">
        <v>68</v>
      </c>
      <c r="L229" s="46" t="s">
        <v>1</v>
      </c>
      <c r="M229" s="46" t="s">
        <v>1</v>
      </c>
      <c r="N229" s="46" t="s">
        <v>1</v>
      </c>
      <c r="O229" s="46" t="s">
        <v>1</v>
      </c>
      <c r="P229" s="46" t="s">
        <v>1</v>
      </c>
      <c r="Q229" s="46" t="s">
        <v>1</v>
      </c>
      <c r="R229" s="46" t="s">
        <v>1</v>
      </c>
      <c r="S229" s="46" t="s">
        <v>1</v>
      </c>
      <c r="T229" s="46" t="s">
        <v>1</v>
      </c>
      <c r="U229" s="46" t="s">
        <v>1</v>
      </c>
      <c r="V229" s="46" t="s">
        <v>1</v>
      </c>
      <c r="W229" s="46" t="s">
        <v>1</v>
      </c>
      <c r="X229" s="46" t="s">
        <v>1</v>
      </c>
      <c r="Y229" s="46" t="s">
        <v>1</v>
      </c>
      <c r="Z229" s="46" t="s">
        <v>1</v>
      </c>
      <c r="AA229" s="51" t="s">
        <v>68</v>
      </c>
      <c r="AB229" s="46" t="s">
        <v>1</v>
      </c>
      <c r="AC229" s="46" t="s">
        <v>1</v>
      </c>
      <c r="AD229" s="46" t="s">
        <v>1</v>
      </c>
      <c r="AE229" s="46" t="s">
        <v>1</v>
      </c>
      <c r="AF229" s="46" t="s">
        <v>1</v>
      </c>
      <c r="AG229" s="46" t="s">
        <v>1</v>
      </c>
      <c r="AH229" s="46" t="s">
        <v>1</v>
      </c>
      <c r="AI229" s="46" t="s">
        <v>1</v>
      </c>
      <c r="AJ229" s="46" t="s">
        <v>1</v>
      </c>
      <c r="AK229" s="46" t="s">
        <v>1</v>
      </c>
      <c r="AL229" s="46" t="s">
        <v>1</v>
      </c>
      <c r="AM229" s="51" t="s">
        <v>68</v>
      </c>
      <c r="AN229" s="46" t="s">
        <v>1</v>
      </c>
      <c r="AO229" s="46" t="s">
        <v>1</v>
      </c>
      <c r="AP229" s="46" t="s">
        <v>1</v>
      </c>
      <c r="AQ229" s="51" t="s">
        <v>68</v>
      </c>
      <c r="AR229" s="45" t="s">
        <v>71</v>
      </c>
      <c r="AS229" s="42">
        <v>2</v>
      </c>
      <c r="AT229" s="42">
        <v>2</v>
      </c>
      <c r="AU229" s="48">
        <v>0</v>
      </c>
      <c r="AV229" s="52">
        <v>447.5</v>
      </c>
      <c r="AW229" s="50">
        <v>12.4</v>
      </c>
    </row>
    <row r="230" spans="1:49" ht="23.25" customHeight="1" x14ac:dyDescent="0.25">
      <c r="A230" s="2">
        <v>223</v>
      </c>
      <c r="B230" s="23" t="s">
        <v>245</v>
      </c>
      <c r="C230" s="2" t="s">
        <v>124</v>
      </c>
      <c r="D230" s="2" t="s">
        <v>73</v>
      </c>
      <c r="E230" s="2" t="s">
        <v>73</v>
      </c>
      <c r="F230" s="42" t="s">
        <v>66</v>
      </c>
      <c r="G230" s="51" t="s">
        <v>68</v>
      </c>
      <c r="H230" s="51" t="s">
        <v>68</v>
      </c>
      <c r="I230" s="42" t="s">
        <v>66</v>
      </c>
      <c r="J230" s="47" t="s">
        <v>67</v>
      </c>
      <c r="K230" s="51" t="s">
        <v>68</v>
      </c>
      <c r="L230" s="46" t="s">
        <v>1</v>
      </c>
      <c r="M230" s="46" t="s">
        <v>1</v>
      </c>
      <c r="N230" s="46" t="s">
        <v>1</v>
      </c>
      <c r="O230" s="46" t="s">
        <v>1</v>
      </c>
      <c r="P230" s="46" t="s">
        <v>1</v>
      </c>
      <c r="Q230" s="46" t="s">
        <v>1</v>
      </c>
      <c r="R230" s="46" t="s">
        <v>1</v>
      </c>
      <c r="S230" s="46" t="s">
        <v>1</v>
      </c>
      <c r="T230" s="46" t="s">
        <v>1</v>
      </c>
      <c r="U230" s="46" t="s">
        <v>1</v>
      </c>
      <c r="V230" s="51" t="s">
        <v>68</v>
      </c>
      <c r="W230" s="46" t="s">
        <v>1</v>
      </c>
      <c r="X230" s="46" t="s">
        <v>1</v>
      </c>
      <c r="Y230" s="46" t="s">
        <v>1</v>
      </c>
      <c r="Z230" s="40" t="s">
        <v>62</v>
      </c>
      <c r="AA230" s="46" t="s">
        <v>1</v>
      </c>
      <c r="AB230" s="46" t="s">
        <v>1</v>
      </c>
      <c r="AC230" s="46" t="s">
        <v>1</v>
      </c>
      <c r="AD230" s="46" t="s">
        <v>1</v>
      </c>
      <c r="AE230" s="46" t="s">
        <v>1</v>
      </c>
      <c r="AF230" s="46" t="s">
        <v>1</v>
      </c>
      <c r="AG230" s="46" t="s">
        <v>1</v>
      </c>
      <c r="AH230" s="46" t="s">
        <v>1</v>
      </c>
      <c r="AI230" s="46" t="s">
        <v>1</v>
      </c>
      <c r="AJ230" s="47" t="s">
        <v>67</v>
      </c>
      <c r="AK230" s="46" t="s">
        <v>1</v>
      </c>
      <c r="AL230" s="46" t="s">
        <v>1</v>
      </c>
      <c r="AM230" s="40" t="s">
        <v>62</v>
      </c>
      <c r="AN230" s="46" t="s">
        <v>1</v>
      </c>
      <c r="AO230" s="46" t="s">
        <v>1</v>
      </c>
      <c r="AP230" s="51" t="s">
        <v>68</v>
      </c>
      <c r="AQ230" s="51" t="s">
        <v>68</v>
      </c>
      <c r="AR230" s="47" t="s">
        <v>63</v>
      </c>
      <c r="AS230" s="45">
        <v>1</v>
      </c>
      <c r="AT230" s="42">
        <v>2</v>
      </c>
      <c r="AU230" s="48">
        <v>0</v>
      </c>
      <c r="AV230" s="49">
        <v>4.8</v>
      </c>
      <c r="AW230" s="53">
        <v>0.03</v>
      </c>
    </row>
    <row r="231" spans="1:49" ht="23.25" customHeight="1" x14ac:dyDescent="0.25">
      <c r="A231" s="2">
        <v>224</v>
      </c>
      <c r="B231" s="23" t="s">
        <v>246</v>
      </c>
      <c r="C231" s="2" t="s">
        <v>124</v>
      </c>
      <c r="D231" s="2" t="s">
        <v>73</v>
      </c>
      <c r="E231" s="2" t="s">
        <v>73</v>
      </c>
      <c r="F231" s="42" t="s">
        <v>66</v>
      </c>
      <c r="G231" s="51" t="s">
        <v>68</v>
      </c>
      <c r="H231" s="51" t="s">
        <v>68</v>
      </c>
      <c r="I231" s="42" t="s">
        <v>66</v>
      </c>
      <c r="J231" s="51" t="s">
        <v>68</v>
      </c>
      <c r="K231" s="51" t="s">
        <v>68</v>
      </c>
      <c r="L231" s="46" t="s">
        <v>1</v>
      </c>
      <c r="M231" s="46" t="s">
        <v>1</v>
      </c>
      <c r="N231" s="46" t="s">
        <v>1</v>
      </c>
      <c r="O231" s="46" t="s">
        <v>1</v>
      </c>
      <c r="P231" s="46" t="s">
        <v>1</v>
      </c>
      <c r="Q231" s="46" t="s">
        <v>1</v>
      </c>
      <c r="R231" s="46" t="s">
        <v>1</v>
      </c>
      <c r="S231" s="46" t="s">
        <v>1</v>
      </c>
      <c r="T231" s="46" t="s">
        <v>1</v>
      </c>
      <c r="U231" s="51" t="s">
        <v>68</v>
      </c>
      <c r="V231" s="46" t="s">
        <v>1</v>
      </c>
      <c r="W231" s="46" t="s">
        <v>1</v>
      </c>
      <c r="X231" s="46" t="s">
        <v>1</v>
      </c>
      <c r="Y231" s="46" t="s">
        <v>1</v>
      </c>
      <c r="Z231" s="51" t="s">
        <v>68</v>
      </c>
      <c r="AA231" s="51" t="s">
        <v>68</v>
      </c>
      <c r="AB231" s="46" t="s">
        <v>1</v>
      </c>
      <c r="AC231" s="46" t="s">
        <v>1</v>
      </c>
      <c r="AD231" s="51" t="s">
        <v>68</v>
      </c>
      <c r="AE231" s="46" t="s">
        <v>1</v>
      </c>
      <c r="AF231" s="46" t="s">
        <v>1</v>
      </c>
      <c r="AG231" s="51" t="s">
        <v>68</v>
      </c>
      <c r="AH231" s="46" t="s">
        <v>1</v>
      </c>
      <c r="AI231" s="46" t="s">
        <v>1</v>
      </c>
      <c r="AJ231" s="46" t="s">
        <v>1</v>
      </c>
      <c r="AK231" s="46" t="s">
        <v>1</v>
      </c>
      <c r="AL231" s="46" t="s">
        <v>1</v>
      </c>
      <c r="AM231" s="46" t="s">
        <v>1</v>
      </c>
      <c r="AN231" s="46" t="s">
        <v>1</v>
      </c>
      <c r="AO231" s="46" t="s">
        <v>1</v>
      </c>
      <c r="AP231" s="51" t="s">
        <v>68</v>
      </c>
      <c r="AQ231" s="51" t="s">
        <v>68</v>
      </c>
      <c r="AR231" s="51" t="s">
        <v>216</v>
      </c>
      <c r="AS231" s="42">
        <v>2</v>
      </c>
      <c r="AT231" s="54">
        <v>0</v>
      </c>
      <c r="AU231" s="48">
        <v>0</v>
      </c>
      <c r="AV231" s="49">
        <v>5.3</v>
      </c>
      <c r="AW231" s="53">
        <v>0.15</v>
      </c>
    </row>
    <row r="232" spans="1:49" ht="23.25" customHeight="1" x14ac:dyDescent="0.25">
      <c r="A232" s="2">
        <v>225</v>
      </c>
      <c r="B232" s="23" t="s">
        <v>247</v>
      </c>
      <c r="C232" s="2" t="s">
        <v>124</v>
      </c>
      <c r="D232" s="2" t="s">
        <v>73</v>
      </c>
      <c r="E232" s="2" t="s">
        <v>73</v>
      </c>
      <c r="F232" s="42" t="s">
        <v>66</v>
      </c>
      <c r="G232" s="47" t="s">
        <v>67</v>
      </c>
      <c r="H232" s="47" t="s">
        <v>67</v>
      </c>
      <c r="I232" s="35" t="s">
        <v>248</v>
      </c>
      <c r="J232" s="46" t="s">
        <v>1</v>
      </c>
      <c r="K232" s="46" t="s">
        <v>1</v>
      </c>
      <c r="L232" s="46" t="s">
        <v>1</v>
      </c>
      <c r="M232" s="46" t="s">
        <v>1</v>
      </c>
      <c r="N232" s="46" t="s">
        <v>1</v>
      </c>
      <c r="O232" s="46" t="s">
        <v>1</v>
      </c>
      <c r="P232" s="46" t="s">
        <v>1</v>
      </c>
      <c r="Q232" s="46" t="s">
        <v>1</v>
      </c>
      <c r="R232" s="46" t="s">
        <v>1</v>
      </c>
      <c r="S232" s="46" t="s">
        <v>1</v>
      </c>
      <c r="T232" s="46" t="s">
        <v>1</v>
      </c>
      <c r="U232" s="46" t="s">
        <v>1</v>
      </c>
      <c r="V232" s="47" t="s">
        <v>67</v>
      </c>
      <c r="W232" s="46" t="s">
        <v>1</v>
      </c>
      <c r="X232" s="46" t="s">
        <v>1</v>
      </c>
      <c r="Y232" s="46" t="s">
        <v>1</v>
      </c>
      <c r="Z232" s="46" t="s">
        <v>1</v>
      </c>
      <c r="AA232" s="47" t="s">
        <v>67</v>
      </c>
      <c r="AB232" s="46" t="s">
        <v>1</v>
      </c>
      <c r="AC232" s="46" t="s">
        <v>1</v>
      </c>
      <c r="AD232" s="46" t="s">
        <v>1</v>
      </c>
      <c r="AE232" s="46" t="s">
        <v>1</v>
      </c>
      <c r="AF232" s="47" t="s">
        <v>67</v>
      </c>
      <c r="AG232" s="46" t="s">
        <v>1</v>
      </c>
      <c r="AH232" s="46" t="s">
        <v>1</v>
      </c>
      <c r="AI232" s="46" t="s">
        <v>1</v>
      </c>
      <c r="AJ232" s="46" t="s">
        <v>1</v>
      </c>
      <c r="AK232" s="47" t="s">
        <v>67</v>
      </c>
      <c r="AL232" s="46" t="s">
        <v>1</v>
      </c>
      <c r="AM232" s="47" t="s">
        <v>67</v>
      </c>
      <c r="AN232" s="46" t="s">
        <v>1</v>
      </c>
      <c r="AO232" s="46" t="s">
        <v>1</v>
      </c>
      <c r="AP232" s="47" t="s">
        <v>67</v>
      </c>
      <c r="AQ232" s="47" t="s">
        <v>67</v>
      </c>
      <c r="AR232" s="51" t="s">
        <v>68</v>
      </c>
      <c r="AS232" s="45">
        <v>1</v>
      </c>
      <c r="AT232" s="54">
        <v>0</v>
      </c>
      <c r="AU232" s="48">
        <v>0</v>
      </c>
      <c r="AV232" s="52">
        <v>6.9</v>
      </c>
      <c r="AW232" s="50">
        <v>1</v>
      </c>
    </row>
    <row r="233" spans="1:49" ht="23.25" customHeight="1" x14ac:dyDescent="0.25">
      <c r="A233" s="2">
        <v>226</v>
      </c>
      <c r="B233" s="23" t="s">
        <v>249</v>
      </c>
      <c r="C233" s="2" t="s">
        <v>124</v>
      </c>
      <c r="D233" s="2" t="s">
        <v>73</v>
      </c>
      <c r="E233" s="2" t="s">
        <v>73</v>
      </c>
      <c r="F233" s="42" t="s">
        <v>66</v>
      </c>
      <c r="G233" s="47" t="s">
        <v>67</v>
      </c>
      <c r="H233" s="51" t="s">
        <v>68</v>
      </c>
      <c r="I233" s="42" t="s">
        <v>66</v>
      </c>
      <c r="J233" s="40" t="s">
        <v>62</v>
      </c>
      <c r="K233" s="51" t="s">
        <v>68</v>
      </c>
      <c r="L233" s="46" t="s">
        <v>1</v>
      </c>
      <c r="M233" s="46" t="s">
        <v>1</v>
      </c>
      <c r="N233" s="46" t="s">
        <v>1</v>
      </c>
      <c r="O233" s="46" t="s">
        <v>1</v>
      </c>
      <c r="P233" s="46" t="s">
        <v>1</v>
      </c>
      <c r="Q233" s="46" t="s">
        <v>1</v>
      </c>
      <c r="R233" s="46" t="s">
        <v>1</v>
      </c>
      <c r="S233" s="46" t="s">
        <v>1</v>
      </c>
      <c r="T233" s="46" t="s">
        <v>1</v>
      </c>
      <c r="U233" s="46" t="s">
        <v>1</v>
      </c>
      <c r="V233" s="47" t="s">
        <v>67</v>
      </c>
      <c r="W233" s="46" t="s">
        <v>1</v>
      </c>
      <c r="X233" s="46" t="s">
        <v>1</v>
      </c>
      <c r="Y233" s="46" t="s">
        <v>1</v>
      </c>
      <c r="Z233" s="40" t="s">
        <v>62</v>
      </c>
      <c r="AA233" s="47" t="s">
        <v>67</v>
      </c>
      <c r="AB233" s="46" t="s">
        <v>1</v>
      </c>
      <c r="AC233" s="46" t="s">
        <v>1</v>
      </c>
      <c r="AD233" s="46" t="s">
        <v>1</v>
      </c>
      <c r="AE233" s="46" t="s">
        <v>1</v>
      </c>
      <c r="AF233" s="46" t="s">
        <v>1</v>
      </c>
      <c r="AG233" s="46" t="s">
        <v>1</v>
      </c>
      <c r="AH233" s="46" t="s">
        <v>1</v>
      </c>
      <c r="AI233" s="46" t="s">
        <v>1</v>
      </c>
      <c r="AJ233" s="46" t="s">
        <v>1</v>
      </c>
      <c r="AK233" s="46" t="s">
        <v>1</v>
      </c>
      <c r="AL233" s="46" t="s">
        <v>1</v>
      </c>
      <c r="AM233" s="46" t="s">
        <v>1</v>
      </c>
      <c r="AN233" s="46" t="s">
        <v>1</v>
      </c>
      <c r="AO233" s="46" t="s">
        <v>1</v>
      </c>
      <c r="AP233" s="51" t="s">
        <v>68</v>
      </c>
      <c r="AQ233" s="47" t="s">
        <v>67</v>
      </c>
      <c r="AR233" s="45" t="s">
        <v>71</v>
      </c>
      <c r="AS233" s="45">
        <v>1</v>
      </c>
      <c r="AT233" s="45">
        <v>1</v>
      </c>
      <c r="AU233" s="48">
        <v>0</v>
      </c>
      <c r="AV233" s="48">
        <v>0</v>
      </c>
      <c r="AW233" s="50">
        <v>23.2</v>
      </c>
    </row>
    <row r="234" spans="1:49" ht="23.25" customHeight="1" x14ac:dyDescent="0.25">
      <c r="A234" s="2">
        <v>227</v>
      </c>
      <c r="B234" s="23" t="s">
        <v>250</v>
      </c>
      <c r="C234" s="2" t="s">
        <v>124</v>
      </c>
      <c r="D234" s="2" t="s">
        <v>73</v>
      </c>
      <c r="E234" s="2" t="s">
        <v>73</v>
      </c>
      <c r="F234" s="42" t="s">
        <v>66</v>
      </c>
      <c r="G234" s="46" t="s">
        <v>1</v>
      </c>
      <c r="H234" s="51" t="s">
        <v>68</v>
      </c>
      <c r="I234" s="42" t="s">
        <v>66</v>
      </c>
      <c r="J234" s="46" t="s">
        <v>1</v>
      </c>
      <c r="K234" s="51" t="s">
        <v>68</v>
      </c>
      <c r="L234" s="46" t="s">
        <v>1</v>
      </c>
      <c r="M234" s="46" t="s">
        <v>1</v>
      </c>
      <c r="N234" s="46" t="s">
        <v>1</v>
      </c>
      <c r="O234" s="46" t="s">
        <v>1</v>
      </c>
      <c r="P234" s="46" t="s">
        <v>1</v>
      </c>
      <c r="Q234" s="46" t="s">
        <v>1</v>
      </c>
      <c r="R234" s="46" t="s">
        <v>1</v>
      </c>
      <c r="S234" s="46" t="s">
        <v>1</v>
      </c>
      <c r="T234" s="46" t="s">
        <v>1</v>
      </c>
      <c r="U234" s="46" t="s">
        <v>1</v>
      </c>
      <c r="V234" s="46" t="s">
        <v>1</v>
      </c>
      <c r="W234" s="46" t="s">
        <v>1</v>
      </c>
      <c r="X234" s="46" t="s">
        <v>1</v>
      </c>
      <c r="Y234" s="46" t="s">
        <v>1</v>
      </c>
      <c r="Z234" s="51" t="s">
        <v>68</v>
      </c>
      <c r="AA234" s="46" t="s">
        <v>1</v>
      </c>
      <c r="AB234" s="46" t="s">
        <v>1</v>
      </c>
      <c r="AC234" s="46" t="s">
        <v>1</v>
      </c>
      <c r="AD234" s="46" t="s">
        <v>1</v>
      </c>
      <c r="AE234" s="46" t="s">
        <v>1</v>
      </c>
      <c r="AF234" s="46" t="s">
        <v>1</v>
      </c>
      <c r="AG234" s="46" t="s">
        <v>1</v>
      </c>
      <c r="AH234" s="46" t="s">
        <v>1</v>
      </c>
      <c r="AI234" s="46" t="s">
        <v>1</v>
      </c>
      <c r="AJ234" s="46" t="s">
        <v>1</v>
      </c>
      <c r="AK234" s="46" t="s">
        <v>1</v>
      </c>
      <c r="AL234" s="46" t="s">
        <v>1</v>
      </c>
      <c r="AM234" s="46" t="s">
        <v>1</v>
      </c>
      <c r="AN234" s="46" t="s">
        <v>1</v>
      </c>
      <c r="AO234" s="46" t="s">
        <v>1</v>
      </c>
      <c r="AP234" s="46" t="s">
        <v>1</v>
      </c>
      <c r="AQ234" s="40" t="s">
        <v>62</v>
      </c>
      <c r="AR234" s="45" t="s">
        <v>71</v>
      </c>
      <c r="AS234" s="42">
        <v>2</v>
      </c>
      <c r="AT234" s="54">
        <v>0</v>
      </c>
      <c r="AU234" s="48">
        <v>0</v>
      </c>
      <c r="AV234" s="48">
        <v>0</v>
      </c>
      <c r="AW234" s="55">
        <v>0</v>
      </c>
    </row>
    <row r="235" spans="1:49" ht="23.25" customHeight="1" x14ac:dyDescent="0.25">
      <c r="A235" s="2">
        <v>228</v>
      </c>
      <c r="B235" s="23" t="s">
        <v>251</v>
      </c>
      <c r="C235" s="2" t="s">
        <v>124</v>
      </c>
      <c r="D235" s="2" t="s">
        <v>60</v>
      </c>
      <c r="E235" s="2" t="s">
        <v>61</v>
      </c>
      <c r="F235" s="42" t="s">
        <v>66</v>
      </c>
      <c r="G235" s="46" t="s">
        <v>1</v>
      </c>
      <c r="H235" s="47" t="s">
        <v>67</v>
      </c>
      <c r="I235" s="45" t="s">
        <v>57</v>
      </c>
      <c r="J235" s="46" t="s">
        <v>1</v>
      </c>
      <c r="K235" s="46" t="s">
        <v>1</v>
      </c>
      <c r="L235" s="46" t="s">
        <v>1</v>
      </c>
      <c r="M235" s="46" t="s">
        <v>1</v>
      </c>
      <c r="N235" s="46" t="s">
        <v>1</v>
      </c>
      <c r="O235" s="46" t="s">
        <v>1</v>
      </c>
      <c r="P235" s="46" t="s">
        <v>1</v>
      </c>
      <c r="Q235" s="46" t="s">
        <v>1</v>
      </c>
      <c r="R235" s="46" t="s">
        <v>1</v>
      </c>
      <c r="S235" s="46" t="s">
        <v>1</v>
      </c>
      <c r="T235" s="46" t="s">
        <v>1</v>
      </c>
      <c r="U235" s="46" t="s">
        <v>1</v>
      </c>
      <c r="V235" s="46" t="s">
        <v>1</v>
      </c>
      <c r="W235" s="46" t="s">
        <v>1</v>
      </c>
      <c r="X235" s="46" t="s">
        <v>1</v>
      </c>
      <c r="Y235" s="46" t="s">
        <v>1</v>
      </c>
      <c r="Z235" s="46" t="s">
        <v>1</v>
      </c>
      <c r="AA235" s="47" t="s">
        <v>67</v>
      </c>
      <c r="AB235" s="46" t="s">
        <v>1</v>
      </c>
      <c r="AC235" s="46" t="s">
        <v>1</v>
      </c>
      <c r="AD235" s="46" t="s">
        <v>1</v>
      </c>
      <c r="AE235" s="46" t="s">
        <v>1</v>
      </c>
      <c r="AF235" s="46" t="s">
        <v>1</v>
      </c>
      <c r="AG235" s="46" t="s">
        <v>1</v>
      </c>
      <c r="AH235" s="46" t="s">
        <v>1</v>
      </c>
      <c r="AI235" s="46" t="s">
        <v>1</v>
      </c>
      <c r="AJ235" s="46" t="s">
        <v>1</v>
      </c>
      <c r="AK235" s="46" t="s">
        <v>1</v>
      </c>
      <c r="AL235" s="46" t="s">
        <v>1</v>
      </c>
      <c r="AM235" s="46" t="s">
        <v>1</v>
      </c>
      <c r="AN235" s="46" t="s">
        <v>1</v>
      </c>
      <c r="AO235" s="46" t="s">
        <v>1</v>
      </c>
      <c r="AP235" s="46" t="s">
        <v>1</v>
      </c>
      <c r="AQ235" s="51" t="s">
        <v>68</v>
      </c>
      <c r="AR235" s="45" t="s">
        <v>71</v>
      </c>
      <c r="AS235" s="45">
        <v>1</v>
      </c>
      <c r="AT235" s="45">
        <v>1</v>
      </c>
      <c r="AU235" s="48">
        <v>0</v>
      </c>
      <c r="AV235" s="52">
        <v>1.4</v>
      </c>
      <c r="AW235" s="50">
        <v>7.0000000000000007E-2</v>
      </c>
    </row>
    <row r="236" spans="1:49" ht="23.25" customHeight="1" x14ac:dyDescent="0.25">
      <c r="A236" s="2">
        <v>229</v>
      </c>
      <c r="B236" s="23" t="s">
        <v>252</v>
      </c>
      <c r="C236" s="2" t="s">
        <v>124</v>
      </c>
      <c r="D236" s="2" t="s">
        <v>73</v>
      </c>
      <c r="E236" s="2" t="s">
        <v>73</v>
      </c>
      <c r="F236" s="42" t="s">
        <v>66</v>
      </c>
      <c r="G236" s="46" t="s">
        <v>1</v>
      </c>
      <c r="H236" s="47" t="s">
        <v>67</v>
      </c>
      <c r="I236" s="35" t="s">
        <v>248</v>
      </c>
      <c r="J236" s="46" t="s">
        <v>1</v>
      </c>
      <c r="K236" s="46" t="s">
        <v>1</v>
      </c>
      <c r="L236" s="46" t="s">
        <v>1</v>
      </c>
      <c r="M236" s="46" t="s">
        <v>1</v>
      </c>
      <c r="N236" s="46" t="s">
        <v>1</v>
      </c>
      <c r="O236" s="46" t="s">
        <v>1</v>
      </c>
      <c r="P236" s="46" t="s">
        <v>1</v>
      </c>
      <c r="Q236" s="46" t="s">
        <v>1</v>
      </c>
      <c r="R236" s="46" t="s">
        <v>1</v>
      </c>
      <c r="S236" s="46" t="s">
        <v>1</v>
      </c>
      <c r="T236" s="46" t="s">
        <v>1</v>
      </c>
      <c r="U236" s="46" t="s">
        <v>1</v>
      </c>
      <c r="V236" s="46" t="s">
        <v>1</v>
      </c>
      <c r="W236" s="46" t="s">
        <v>1</v>
      </c>
      <c r="X236" s="46" t="s">
        <v>1</v>
      </c>
      <c r="Y236" s="46" t="s">
        <v>1</v>
      </c>
      <c r="Z236" s="47" t="s">
        <v>67</v>
      </c>
      <c r="AA236" s="46" t="s">
        <v>1</v>
      </c>
      <c r="AB236" s="47" t="s">
        <v>67</v>
      </c>
      <c r="AC236" s="46" t="s">
        <v>1</v>
      </c>
      <c r="AD236" s="46" t="s">
        <v>1</v>
      </c>
      <c r="AE236" s="46" t="s">
        <v>1</v>
      </c>
      <c r="AF236" s="46" t="s">
        <v>1</v>
      </c>
      <c r="AG236" s="46" t="s">
        <v>1</v>
      </c>
      <c r="AH236" s="46" t="s">
        <v>1</v>
      </c>
      <c r="AI236" s="46" t="s">
        <v>1</v>
      </c>
      <c r="AJ236" s="46" t="s">
        <v>1</v>
      </c>
      <c r="AK236" s="46" t="s">
        <v>1</v>
      </c>
      <c r="AL236" s="46" t="s">
        <v>1</v>
      </c>
      <c r="AM236" s="46" t="s">
        <v>1</v>
      </c>
      <c r="AN236" s="46" t="s">
        <v>1</v>
      </c>
      <c r="AO236" s="46" t="s">
        <v>1</v>
      </c>
      <c r="AP236" s="46" t="s">
        <v>1</v>
      </c>
      <c r="AQ236" s="46" t="s">
        <v>1</v>
      </c>
      <c r="AR236" s="47" t="s">
        <v>67</v>
      </c>
      <c r="AS236" s="45">
        <v>1</v>
      </c>
      <c r="AT236" s="54">
        <v>0</v>
      </c>
      <c r="AU236" s="48">
        <v>0</v>
      </c>
      <c r="AV236" s="48">
        <v>0</v>
      </c>
      <c r="AW236" s="55">
        <v>0</v>
      </c>
    </row>
    <row r="237" spans="1:49" ht="23.25" customHeight="1" x14ac:dyDescent="0.25">
      <c r="A237" s="2">
        <v>230</v>
      </c>
      <c r="B237" s="23" t="s">
        <v>253</v>
      </c>
      <c r="C237" s="2" t="s">
        <v>124</v>
      </c>
      <c r="D237" s="2" t="s">
        <v>60</v>
      </c>
      <c r="E237" s="2" t="s">
        <v>99</v>
      </c>
      <c r="F237" s="42" t="s">
        <v>66</v>
      </c>
      <c r="G237" s="46" t="s">
        <v>1</v>
      </c>
      <c r="H237" s="51" t="s">
        <v>68</v>
      </c>
      <c r="I237" s="56" t="s">
        <v>142</v>
      </c>
      <c r="J237" s="46" t="s">
        <v>1</v>
      </c>
      <c r="K237" s="51" t="s">
        <v>68</v>
      </c>
      <c r="L237" s="46" t="s">
        <v>1</v>
      </c>
      <c r="M237" s="40" t="s">
        <v>62</v>
      </c>
      <c r="N237" s="46" t="s">
        <v>1</v>
      </c>
      <c r="O237" s="46" t="s">
        <v>1</v>
      </c>
      <c r="P237" s="46" t="s">
        <v>1</v>
      </c>
      <c r="Q237" s="46" t="s">
        <v>1</v>
      </c>
      <c r="R237" s="40" t="s">
        <v>62</v>
      </c>
      <c r="S237" s="46" t="s">
        <v>1</v>
      </c>
      <c r="T237" s="46" t="s">
        <v>1</v>
      </c>
      <c r="U237" s="46" t="s">
        <v>1</v>
      </c>
      <c r="V237" s="46" t="s">
        <v>1</v>
      </c>
      <c r="W237" s="46" t="s">
        <v>1</v>
      </c>
      <c r="X237" s="46" t="s">
        <v>1</v>
      </c>
      <c r="Y237" s="46" t="s">
        <v>1</v>
      </c>
      <c r="Z237" s="51" t="s">
        <v>68</v>
      </c>
      <c r="AA237" s="46" t="s">
        <v>1</v>
      </c>
      <c r="AB237" s="46" t="s">
        <v>1</v>
      </c>
      <c r="AC237" s="46" t="s">
        <v>1</v>
      </c>
      <c r="AD237" s="46" t="s">
        <v>1</v>
      </c>
      <c r="AE237" s="46" t="s">
        <v>1</v>
      </c>
      <c r="AF237" s="51" t="s">
        <v>68</v>
      </c>
      <c r="AG237" s="40" t="s">
        <v>62</v>
      </c>
      <c r="AH237" s="46" t="s">
        <v>1</v>
      </c>
      <c r="AI237" s="46" t="s">
        <v>1</v>
      </c>
      <c r="AJ237" s="51" t="s">
        <v>68</v>
      </c>
      <c r="AK237" s="46" t="s">
        <v>1</v>
      </c>
      <c r="AL237" s="46" t="s">
        <v>1</v>
      </c>
      <c r="AM237" s="46" t="s">
        <v>1</v>
      </c>
      <c r="AN237" s="46" t="s">
        <v>1</v>
      </c>
      <c r="AO237" s="46" t="s">
        <v>1</v>
      </c>
      <c r="AP237" s="46" t="s">
        <v>1</v>
      </c>
      <c r="AQ237" s="51" t="s">
        <v>68</v>
      </c>
      <c r="AR237" s="47" t="s">
        <v>63</v>
      </c>
      <c r="AS237" s="42">
        <v>2</v>
      </c>
      <c r="AT237" s="57">
        <v>3</v>
      </c>
      <c r="AU237" s="48">
        <v>0</v>
      </c>
      <c r="AV237" s="48">
        <v>0</v>
      </c>
      <c r="AW237" s="53">
        <v>0</v>
      </c>
    </row>
    <row r="238" spans="1:49" ht="23.25" customHeight="1" x14ac:dyDescent="0.25">
      <c r="A238" s="2">
        <v>231</v>
      </c>
      <c r="B238" s="23" t="s">
        <v>254</v>
      </c>
      <c r="C238" s="2" t="s">
        <v>124</v>
      </c>
      <c r="D238" s="2" t="s">
        <v>73</v>
      </c>
      <c r="E238" s="2" t="s">
        <v>73</v>
      </c>
      <c r="F238" s="42" t="s">
        <v>66</v>
      </c>
      <c r="G238" s="46" t="s">
        <v>1</v>
      </c>
      <c r="H238" s="51" t="s">
        <v>68</v>
      </c>
      <c r="I238" s="42" t="s">
        <v>66</v>
      </c>
      <c r="J238" s="46" t="s">
        <v>1</v>
      </c>
      <c r="K238" s="51" t="s">
        <v>68</v>
      </c>
      <c r="L238" s="46" t="s">
        <v>1</v>
      </c>
      <c r="M238" s="46" t="s">
        <v>1</v>
      </c>
      <c r="N238" s="46" t="s">
        <v>1</v>
      </c>
      <c r="O238" s="46" t="s">
        <v>1</v>
      </c>
      <c r="P238" s="46" t="s">
        <v>1</v>
      </c>
      <c r="Q238" s="46" t="s">
        <v>1</v>
      </c>
      <c r="R238" s="46" t="s">
        <v>1</v>
      </c>
      <c r="S238" s="46" t="s">
        <v>1</v>
      </c>
      <c r="T238" s="46" t="s">
        <v>1</v>
      </c>
      <c r="U238" s="46" t="s">
        <v>1</v>
      </c>
      <c r="V238" s="46" t="s">
        <v>1</v>
      </c>
      <c r="W238" s="46" t="s">
        <v>1</v>
      </c>
      <c r="X238" s="46" t="s">
        <v>1</v>
      </c>
      <c r="Y238" s="46" t="s">
        <v>1</v>
      </c>
      <c r="Z238" s="51" t="s">
        <v>68</v>
      </c>
      <c r="AA238" s="46" t="s">
        <v>1</v>
      </c>
      <c r="AB238" s="46" t="s">
        <v>1</v>
      </c>
      <c r="AC238" s="46" t="s">
        <v>1</v>
      </c>
      <c r="AD238" s="46" t="s">
        <v>1</v>
      </c>
      <c r="AE238" s="46" t="s">
        <v>1</v>
      </c>
      <c r="AF238" s="46" t="s">
        <v>1</v>
      </c>
      <c r="AG238" s="46" t="s">
        <v>1</v>
      </c>
      <c r="AH238" s="46" t="s">
        <v>1</v>
      </c>
      <c r="AI238" s="46" t="s">
        <v>1</v>
      </c>
      <c r="AJ238" s="46" t="s">
        <v>1</v>
      </c>
      <c r="AK238" s="46" t="s">
        <v>1</v>
      </c>
      <c r="AL238" s="46" t="s">
        <v>1</v>
      </c>
      <c r="AM238" s="46" t="s">
        <v>1</v>
      </c>
      <c r="AN238" s="46" t="s">
        <v>1</v>
      </c>
      <c r="AO238" s="46" t="s">
        <v>1</v>
      </c>
      <c r="AP238" s="46" t="s">
        <v>1</v>
      </c>
      <c r="AQ238" s="46" t="s">
        <v>1</v>
      </c>
      <c r="AR238" s="47" t="s">
        <v>63</v>
      </c>
      <c r="AS238" s="45">
        <v>1</v>
      </c>
      <c r="AT238" s="54">
        <v>0</v>
      </c>
      <c r="AU238" s="48">
        <v>0</v>
      </c>
      <c r="AV238" s="48">
        <v>0</v>
      </c>
      <c r="AW238" s="53">
        <v>0</v>
      </c>
    </row>
    <row r="239" spans="1:49" ht="23.25" customHeight="1" x14ac:dyDescent="0.25">
      <c r="A239" s="2">
        <v>232</v>
      </c>
      <c r="B239" s="23" t="s">
        <v>255</v>
      </c>
      <c r="C239" s="2" t="s">
        <v>124</v>
      </c>
      <c r="D239" s="2" t="s">
        <v>73</v>
      </c>
      <c r="E239" s="2" t="s">
        <v>73</v>
      </c>
      <c r="F239" s="42" t="s">
        <v>66</v>
      </c>
      <c r="G239" s="46" t="s">
        <v>1</v>
      </c>
      <c r="H239" s="51" t="s">
        <v>68</v>
      </c>
      <c r="I239" s="56" t="s">
        <v>142</v>
      </c>
      <c r="J239" s="46" t="s">
        <v>1</v>
      </c>
      <c r="K239" s="51" t="s">
        <v>68</v>
      </c>
      <c r="L239" s="46" t="s">
        <v>1</v>
      </c>
      <c r="M239" s="40" t="s">
        <v>62</v>
      </c>
      <c r="N239" s="40" t="s">
        <v>62</v>
      </c>
      <c r="O239" s="46" t="s">
        <v>1</v>
      </c>
      <c r="P239" s="46" t="s">
        <v>1</v>
      </c>
      <c r="Q239" s="40" t="s">
        <v>62</v>
      </c>
      <c r="R239" s="46" t="s">
        <v>1</v>
      </c>
      <c r="S239" s="46" t="s">
        <v>1</v>
      </c>
      <c r="T239" s="46" t="s">
        <v>1</v>
      </c>
      <c r="U239" s="46" t="s">
        <v>1</v>
      </c>
      <c r="V239" s="46" t="s">
        <v>1</v>
      </c>
      <c r="W239" s="46" t="s">
        <v>1</v>
      </c>
      <c r="X239" s="46" t="s">
        <v>1</v>
      </c>
      <c r="Y239" s="46" t="s">
        <v>1</v>
      </c>
      <c r="Z239" s="51" t="s">
        <v>68</v>
      </c>
      <c r="AA239" s="40" t="s">
        <v>62</v>
      </c>
      <c r="AB239" s="46" t="s">
        <v>1</v>
      </c>
      <c r="AC239" s="46" t="s">
        <v>1</v>
      </c>
      <c r="AD239" s="46" t="s">
        <v>1</v>
      </c>
      <c r="AE239" s="46" t="s">
        <v>1</v>
      </c>
      <c r="AF239" s="46" t="s">
        <v>1</v>
      </c>
      <c r="AG239" s="51" t="s">
        <v>68</v>
      </c>
      <c r="AH239" s="46" t="s">
        <v>1</v>
      </c>
      <c r="AI239" s="46" t="s">
        <v>1</v>
      </c>
      <c r="AJ239" s="40" t="s">
        <v>62</v>
      </c>
      <c r="AK239" s="46" t="s">
        <v>1</v>
      </c>
      <c r="AL239" s="46" t="s">
        <v>1</v>
      </c>
      <c r="AM239" s="40" t="s">
        <v>62</v>
      </c>
      <c r="AN239" s="46" t="s">
        <v>1</v>
      </c>
      <c r="AO239" s="46" t="s">
        <v>1</v>
      </c>
      <c r="AP239" s="46" t="s">
        <v>1</v>
      </c>
      <c r="AQ239" s="51" t="s">
        <v>68</v>
      </c>
      <c r="AR239" s="47" t="s">
        <v>63</v>
      </c>
      <c r="AS239" s="42">
        <v>2</v>
      </c>
      <c r="AT239" s="42">
        <v>2</v>
      </c>
      <c r="AU239" s="48">
        <v>0</v>
      </c>
      <c r="AV239" s="49">
        <v>1.1000000000000001</v>
      </c>
      <c r="AW239" s="53">
        <v>0.04</v>
      </c>
    </row>
    <row r="240" spans="1:49" ht="23.25" customHeight="1" x14ac:dyDescent="0.25">
      <c r="A240" s="2">
        <v>233</v>
      </c>
      <c r="B240" s="23" t="s">
        <v>256</v>
      </c>
      <c r="C240" s="2" t="s">
        <v>124</v>
      </c>
      <c r="D240" s="2" t="s">
        <v>73</v>
      </c>
      <c r="E240" s="2" t="s">
        <v>73</v>
      </c>
      <c r="F240" s="42" t="s">
        <v>66</v>
      </c>
      <c r="G240" s="46" t="s">
        <v>1</v>
      </c>
      <c r="H240" s="47" t="s">
        <v>67</v>
      </c>
      <c r="I240" s="45" t="s">
        <v>57</v>
      </c>
      <c r="J240" s="46" t="s">
        <v>1</v>
      </c>
      <c r="K240" s="40" t="s">
        <v>62</v>
      </c>
      <c r="L240" s="46" t="s">
        <v>1</v>
      </c>
      <c r="M240" s="46" t="s">
        <v>1</v>
      </c>
      <c r="N240" s="46" t="s">
        <v>1</v>
      </c>
      <c r="O240" s="46" t="s">
        <v>1</v>
      </c>
      <c r="P240" s="46" t="s">
        <v>1</v>
      </c>
      <c r="Q240" s="46" t="s">
        <v>1</v>
      </c>
      <c r="R240" s="46" t="s">
        <v>1</v>
      </c>
      <c r="S240" s="46" t="s">
        <v>1</v>
      </c>
      <c r="T240" s="46" t="s">
        <v>1</v>
      </c>
      <c r="U240" s="46" t="s">
        <v>1</v>
      </c>
      <c r="V240" s="46" t="s">
        <v>1</v>
      </c>
      <c r="W240" s="46" t="s">
        <v>1</v>
      </c>
      <c r="X240" s="46" t="s">
        <v>1</v>
      </c>
      <c r="Y240" s="46" t="s">
        <v>1</v>
      </c>
      <c r="Z240" s="47" t="s">
        <v>67</v>
      </c>
      <c r="AA240" s="46" t="s">
        <v>1</v>
      </c>
      <c r="AB240" s="46" t="s">
        <v>1</v>
      </c>
      <c r="AC240" s="46" t="s">
        <v>1</v>
      </c>
      <c r="AD240" s="46" t="s">
        <v>1</v>
      </c>
      <c r="AE240" s="46" t="s">
        <v>1</v>
      </c>
      <c r="AF240" s="46" t="s">
        <v>1</v>
      </c>
      <c r="AG240" s="46" t="s">
        <v>1</v>
      </c>
      <c r="AH240" s="46" t="s">
        <v>1</v>
      </c>
      <c r="AI240" s="46" t="s">
        <v>1</v>
      </c>
      <c r="AJ240" s="46" t="s">
        <v>1</v>
      </c>
      <c r="AK240" s="46" t="s">
        <v>1</v>
      </c>
      <c r="AL240" s="46" t="s">
        <v>1</v>
      </c>
      <c r="AM240" s="46" t="s">
        <v>1</v>
      </c>
      <c r="AN240" s="46" t="s">
        <v>1</v>
      </c>
      <c r="AO240" s="46" t="s">
        <v>1</v>
      </c>
      <c r="AP240" s="46" t="s">
        <v>1</v>
      </c>
      <c r="AQ240" s="47" t="s">
        <v>67</v>
      </c>
      <c r="AR240" s="45" t="s">
        <v>71</v>
      </c>
      <c r="AS240" s="45">
        <v>1</v>
      </c>
      <c r="AT240" s="42">
        <v>2</v>
      </c>
      <c r="AU240" s="48">
        <v>0</v>
      </c>
      <c r="AV240" s="48">
        <v>0</v>
      </c>
      <c r="AW240" s="50">
        <v>0.01</v>
      </c>
    </row>
    <row r="241" spans="1:49" ht="23.25" customHeight="1" x14ac:dyDescent="0.25">
      <c r="A241" s="2">
        <v>234</v>
      </c>
      <c r="B241" s="23" t="s">
        <v>257</v>
      </c>
      <c r="C241" s="2" t="s">
        <v>124</v>
      </c>
      <c r="D241" s="2" t="s">
        <v>60</v>
      </c>
      <c r="E241" s="2" t="s">
        <v>97</v>
      </c>
      <c r="F241" s="42" t="s">
        <v>66</v>
      </c>
      <c r="G241" s="51" t="s">
        <v>68</v>
      </c>
      <c r="H241" s="51" t="s">
        <v>68</v>
      </c>
      <c r="I241" s="56" t="s">
        <v>142</v>
      </c>
      <c r="J241" s="51" t="s">
        <v>68</v>
      </c>
      <c r="K241" s="51" t="s">
        <v>68</v>
      </c>
      <c r="L241" s="46" t="s">
        <v>1</v>
      </c>
      <c r="M241" s="46" t="s">
        <v>1</v>
      </c>
      <c r="N241" s="40" t="s">
        <v>62</v>
      </c>
      <c r="O241" s="46" t="s">
        <v>1</v>
      </c>
      <c r="P241" s="46" t="s">
        <v>1</v>
      </c>
      <c r="Q241" s="46" t="s">
        <v>1</v>
      </c>
      <c r="R241" s="46" t="s">
        <v>1</v>
      </c>
      <c r="S241" s="46" t="s">
        <v>1</v>
      </c>
      <c r="T241" s="46" t="s">
        <v>1</v>
      </c>
      <c r="U241" s="40" t="s">
        <v>62</v>
      </c>
      <c r="V241" s="47" t="s">
        <v>67</v>
      </c>
      <c r="W241" s="46" t="s">
        <v>1</v>
      </c>
      <c r="X241" s="46" t="s">
        <v>1</v>
      </c>
      <c r="Y241" s="46" t="s">
        <v>1</v>
      </c>
      <c r="Z241" s="51" t="s">
        <v>68</v>
      </c>
      <c r="AA241" s="47" t="s">
        <v>67</v>
      </c>
      <c r="AB241" s="46" t="s">
        <v>1</v>
      </c>
      <c r="AC241" s="46" t="s">
        <v>1</v>
      </c>
      <c r="AD241" s="46" t="s">
        <v>1</v>
      </c>
      <c r="AE241" s="46" t="s">
        <v>1</v>
      </c>
      <c r="AF241" s="46" t="s">
        <v>1</v>
      </c>
      <c r="AG241" s="51" t="s">
        <v>68</v>
      </c>
      <c r="AH241" s="46" t="s">
        <v>1</v>
      </c>
      <c r="AI241" s="46" t="s">
        <v>1</v>
      </c>
      <c r="AJ241" s="46" t="s">
        <v>1</v>
      </c>
      <c r="AK241" s="46" t="s">
        <v>1</v>
      </c>
      <c r="AL241" s="46" t="s">
        <v>1</v>
      </c>
      <c r="AM241" s="40" t="s">
        <v>62</v>
      </c>
      <c r="AN241" s="46" t="s">
        <v>1</v>
      </c>
      <c r="AO241" s="46" t="s">
        <v>1</v>
      </c>
      <c r="AP241" s="51" t="s">
        <v>68</v>
      </c>
      <c r="AQ241" s="51" t="s">
        <v>68</v>
      </c>
      <c r="AR241" s="51" t="s">
        <v>216</v>
      </c>
      <c r="AS241" s="42">
        <v>2</v>
      </c>
      <c r="AT241" s="42">
        <v>2</v>
      </c>
      <c r="AU241" s="48">
        <v>0</v>
      </c>
      <c r="AV241" s="52">
        <v>0.48</v>
      </c>
      <c r="AW241" s="53">
        <v>1.1000000000000001</v>
      </c>
    </row>
    <row r="242" spans="1:49" ht="29.25" customHeight="1" x14ac:dyDescent="0.25">
      <c r="A242" s="2">
        <v>235</v>
      </c>
      <c r="B242" s="23" t="s">
        <v>258</v>
      </c>
      <c r="C242" s="2" t="s">
        <v>124</v>
      </c>
      <c r="D242" s="2" t="s">
        <v>73</v>
      </c>
      <c r="E242" s="2" t="s">
        <v>73</v>
      </c>
      <c r="F242" s="42" t="s">
        <v>66</v>
      </c>
      <c r="G242" s="51" t="s">
        <v>68</v>
      </c>
      <c r="H242" s="51" t="s">
        <v>68</v>
      </c>
      <c r="I242" s="42" t="s">
        <v>66</v>
      </c>
      <c r="J242" s="47" t="s">
        <v>67</v>
      </c>
      <c r="K242" s="51" t="s">
        <v>68</v>
      </c>
      <c r="L242" s="46" t="s">
        <v>1</v>
      </c>
      <c r="M242" s="46" t="s">
        <v>1</v>
      </c>
      <c r="N242" s="46" t="s">
        <v>1</v>
      </c>
      <c r="O242" s="46" t="s">
        <v>1</v>
      </c>
      <c r="P242" s="46" t="s">
        <v>1</v>
      </c>
      <c r="Q242" s="46" t="s">
        <v>1</v>
      </c>
      <c r="R242" s="46" t="s">
        <v>1</v>
      </c>
      <c r="S242" s="46" t="s">
        <v>1</v>
      </c>
      <c r="T242" s="46" t="s">
        <v>1</v>
      </c>
      <c r="U242" s="47" t="s">
        <v>67</v>
      </c>
      <c r="V242" s="40" t="s">
        <v>62</v>
      </c>
      <c r="W242" s="46" t="s">
        <v>1</v>
      </c>
      <c r="X242" s="46" t="s">
        <v>1</v>
      </c>
      <c r="Y242" s="46" t="s">
        <v>1</v>
      </c>
      <c r="Z242" s="51" t="s">
        <v>68</v>
      </c>
      <c r="AA242" s="46" t="s">
        <v>1</v>
      </c>
      <c r="AB242" s="46" t="s">
        <v>1</v>
      </c>
      <c r="AC242" s="46" t="s">
        <v>1</v>
      </c>
      <c r="AD242" s="46" t="s">
        <v>1</v>
      </c>
      <c r="AE242" s="46" t="s">
        <v>1</v>
      </c>
      <c r="AF242" s="46" t="s">
        <v>1</v>
      </c>
      <c r="AG242" s="46" t="s">
        <v>1</v>
      </c>
      <c r="AH242" s="46" t="s">
        <v>1</v>
      </c>
      <c r="AI242" s="46" t="s">
        <v>1</v>
      </c>
      <c r="AJ242" s="46" t="s">
        <v>1</v>
      </c>
      <c r="AK242" s="46" t="s">
        <v>1</v>
      </c>
      <c r="AL242" s="46" t="s">
        <v>1</v>
      </c>
      <c r="AM242" s="46" t="s">
        <v>1</v>
      </c>
      <c r="AN242" s="46" t="s">
        <v>1</v>
      </c>
      <c r="AO242" s="46" t="s">
        <v>1</v>
      </c>
      <c r="AP242" s="51" t="s">
        <v>68</v>
      </c>
      <c r="AQ242" s="46" t="s">
        <v>1</v>
      </c>
      <c r="AR242" s="47" t="s">
        <v>63</v>
      </c>
      <c r="AS242" s="45">
        <v>1</v>
      </c>
      <c r="AT242" s="42">
        <v>2</v>
      </c>
      <c r="AU242" s="48">
        <v>0</v>
      </c>
      <c r="AV242" s="52">
        <v>0.04</v>
      </c>
      <c r="AW242" s="50">
        <v>0.06</v>
      </c>
    </row>
    <row r="243" spans="1:49" ht="23.25" customHeight="1" x14ac:dyDescent="0.25">
      <c r="A243" s="2">
        <v>236</v>
      </c>
      <c r="B243" s="23" t="s">
        <v>259</v>
      </c>
      <c r="C243" s="2" t="s">
        <v>124</v>
      </c>
      <c r="D243" s="2" t="s">
        <v>73</v>
      </c>
      <c r="E243" s="2" t="s">
        <v>73</v>
      </c>
      <c r="F243" s="42" t="s">
        <v>66</v>
      </c>
      <c r="G243" s="51" t="s">
        <v>68</v>
      </c>
      <c r="H243" s="51" t="s">
        <v>68</v>
      </c>
      <c r="I243" s="42" t="s">
        <v>66</v>
      </c>
      <c r="J243" s="47" t="s">
        <v>67</v>
      </c>
      <c r="K243" s="51" t="s">
        <v>68</v>
      </c>
      <c r="L243" s="46" t="s">
        <v>1</v>
      </c>
      <c r="M243" s="46" t="s">
        <v>1</v>
      </c>
      <c r="N243" s="46" t="s">
        <v>1</v>
      </c>
      <c r="O243" s="46" t="s">
        <v>1</v>
      </c>
      <c r="P243" s="46" t="s">
        <v>1</v>
      </c>
      <c r="Q243" s="46" t="s">
        <v>1</v>
      </c>
      <c r="R243" s="46" t="s">
        <v>1</v>
      </c>
      <c r="S243" s="46" t="s">
        <v>1</v>
      </c>
      <c r="T243" s="46" t="s">
        <v>1</v>
      </c>
      <c r="U243" s="47" t="s">
        <v>67</v>
      </c>
      <c r="V243" s="51" t="s">
        <v>68</v>
      </c>
      <c r="W243" s="46" t="s">
        <v>1</v>
      </c>
      <c r="X243" s="46" t="s">
        <v>1</v>
      </c>
      <c r="Y243" s="46" t="s">
        <v>1</v>
      </c>
      <c r="Z243" s="40" t="s">
        <v>62</v>
      </c>
      <c r="AA243" s="47" t="s">
        <v>67</v>
      </c>
      <c r="AB243" s="46" t="s">
        <v>1</v>
      </c>
      <c r="AC243" s="46" t="s">
        <v>1</v>
      </c>
      <c r="AD243" s="46" t="s">
        <v>1</v>
      </c>
      <c r="AE243" s="46" t="s">
        <v>1</v>
      </c>
      <c r="AF243" s="46" t="s">
        <v>1</v>
      </c>
      <c r="AG243" s="47" t="s">
        <v>67</v>
      </c>
      <c r="AH243" s="46" t="s">
        <v>1</v>
      </c>
      <c r="AI243" s="46" t="s">
        <v>1</v>
      </c>
      <c r="AJ243" s="46" t="s">
        <v>1</v>
      </c>
      <c r="AK243" s="46" t="s">
        <v>1</v>
      </c>
      <c r="AL243" s="46" t="s">
        <v>1</v>
      </c>
      <c r="AM243" s="51" t="s">
        <v>68</v>
      </c>
      <c r="AN243" s="46" t="s">
        <v>1</v>
      </c>
      <c r="AO243" s="46" t="s">
        <v>1</v>
      </c>
      <c r="AP243" s="51" t="s">
        <v>68</v>
      </c>
      <c r="AQ243" s="51" t="s">
        <v>68</v>
      </c>
      <c r="AR243" s="47" t="s">
        <v>63</v>
      </c>
      <c r="AS243" s="42">
        <v>2</v>
      </c>
      <c r="AT243" s="45">
        <v>1</v>
      </c>
      <c r="AU243" s="48">
        <v>0</v>
      </c>
      <c r="AV243" s="52">
        <v>26.2</v>
      </c>
      <c r="AW243" s="53">
        <v>1.1000000000000001</v>
      </c>
    </row>
    <row r="244" spans="1:49" ht="23.25" customHeight="1" x14ac:dyDescent="0.25">
      <c r="A244" s="2">
        <v>237</v>
      </c>
      <c r="B244" s="23" t="s">
        <v>260</v>
      </c>
      <c r="C244" s="2" t="s">
        <v>124</v>
      </c>
      <c r="D244" s="2" t="s">
        <v>73</v>
      </c>
      <c r="E244" s="2" t="s">
        <v>73</v>
      </c>
      <c r="F244" s="42" t="s">
        <v>66</v>
      </c>
      <c r="G244" s="51" t="s">
        <v>68</v>
      </c>
      <c r="H244" s="51" t="s">
        <v>68</v>
      </c>
      <c r="I244" s="56" t="s">
        <v>142</v>
      </c>
      <c r="J244" s="47" t="s">
        <v>67</v>
      </c>
      <c r="K244" s="51" t="s">
        <v>68</v>
      </c>
      <c r="L244" s="40" t="s">
        <v>62</v>
      </c>
      <c r="M244" s="46" t="s">
        <v>1</v>
      </c>
      <c r="N244" s="46" t="s">
        <v>1</v>
      </c>
      <c r="O244" s="46" t="s">
        <v>1</v>
      </c>
      <c r="P244" s="46" t="s">
        <v>1</v>
      </c>
      <c r="Q244" s="46" t="s">
        <v>1</v>
      </c>
      <c r="R244" s="46" t="s">
        <v>1</v>
      </c>
      <c r="S244" s="46" t="s">
        <v>1</v>
      </c>
      <c r="T244" s="46" t="s">
        <v>1</v>
      </c>
      <c r="U244" s="46" t="s">
        <v>1</v>
      </c>
      <c r="V244" s="47" t="s">
        <v>67</v>
      </c>
      <c r="W244" s="46" t="s">
        <v>1</v>
      </c>
      <c r="X244" s="46" t="s">
        <v>1</v>
      </c>
      <c r="Y244" s="40" t="s">
        <v>62</v>
      </c>
      <c r="Z244" s="40" t="s">
        <v>62</v>
      </c>
      <c r="AA244" s="46" t="s">
        <v>1</v>
      </c>
      <c r="AB244" s="47" t="s">
        <v>67</v>
      </c>
      <c r="AC244" s="46" t="s">
        <v>1</v>
      </c>
      <c r="AD244" s="46" t="s">
        <v>1</v>
      </c>
      <c r="AE244" s="46" t="s">
        <v>1</v>
      </c>
      <c r="AF244" s="51" t="s">
        <v>68</v>
      </c>
      <c r="AG244" s="47" t="s">
        <v>67</v>
      </c>
      <c r="AH244" s="46" t="s">
        <v>1</v>
      </c>
      <c r="AI244" s="46" t="s">
        <v>1</v>
      </c>
      <c r="AJ244" s="47" t="s">
        <v>67</v>
      </c>
      <c r="AK244" s="47" t="s">
        <v>67</v>
      </c>
      <c r="AL244" s="46" t="s">
        <v>1</v>
      </c>
      <c r="AM244" s="51" t="s">
        <v>68</v>
      </c>
      <c r="AN244" s="46" t="s">
        <v>1</v>
      </c>
      <c r="AO244" s="46" t="s">
        <v>1</v>
      </c>
      <c r="AP244" s="51" t="s">
        <v>68</v>
      </c>
      <c r="AQ244" s="51" t="s">
        <v>68</v>
      </c>
      <c r="AR244" s="47" t="s">
        <v>63</v>
      </c>
      <c r="AS244" s="57">
        <v>3</v>
      </c>
      <c r="AT244" s="57">
        <v>3</v>
      </c>
      <c r="AU244" s="48">
        <v>0</v>
      </c>
      <c r="AV244" s="49">
        <v>0</v>
      </c>
      <c r="AW244" s="53">
        <v>0</v>
      </c>
    </row>
    <row r="245" spans="1:49" ht="23.25" customHeight="1" x14ac:dyDescent="0.25">
      <c r="A245" s="2">
        <v>238</v>
      </c>
      <c r="B245" s="23" t="s">
        <v>261</v>
      </c>
      <c r="C245" s="2" t="s">
        <v>124</v>
      </c>
      <c r="D245" s="2" t="s">
        <v>60</v>
      </c>
      <c r="E245" s="2" t="s">
        <v>80</v>
      </c>
      <c r="F245" s="42" t="s">
        <v>66</v>
      </c>
      <c r="G245" s="46" t="s">
        <v>1</v>
      </c>
      <c r="H245" s="51" t="s">
        <v>68</v>
      </c>
      <c r="I245" s="42" t="s">
        <v>66</v>
      </c>
      <c r="J245" s="46" t="s">
        <v>1</v>
      </c>
      <c r="K245" s="51" t="s">
        <v>68</v>
      </c>
      <c r="L245" s="46" t="s">
        <v>1</v>
      </c>
      <c r="M245" s="46" t="s">
        <v>1</v>
      </c>
      <c r="N245" s="46" t="s">
        <v>1</v>
      </c>
      <c r="O245" s="46" t="s">
        <v>1</v>
      </c>
      <c r="P245" s="46" t="s">
        <v>1</v>
      </c>
      <c r="Q245" s="46" t="s">
        <v>1</v>
      </c>
      <c r="R245" s="46" t="s">
        <v>1</v>
      </c>
      <c r="S245" s="46" t="s">
        <v>1</v>
      </c>
      <c r="T245" s="46" t="s">
        <v>1</v>
      </c>
      <c r="U245" s="46" t="s">
        <v>1</v>
      </c>
      <c r="V245" s="46" t="s">
        <v>1</v>
      </c>
      <c r="W245" s="46" t="s">
        <v>1</v>
      </c>
      <c r="X245" s="46" t="s">
        <v>1</v>
      </c>
      <c r="Y245" s="46" t="s">
        <v>1</v>
      </c>
      <c r="Z245" s="46" t="s">
        <v>1</v>
      </c>
      <c r="AA245" s="46" t="s">
        <v>1</v>
      </c>
      <c r="AB245" s="46" t="s">
        <v>1</v>
      </c>
      <c r="AC245" s="46" t="s">
        <v>1</v>
      </c>
      <c r="AD245" s="46" t="s">
        <v>1</v>
      </c>
      <c r="AE245" s="46" t="s">
        <v>1</v>
      </c>
      <c r="AF245" s="46" t="s">
        <v>1</v>
      </c>
      <c r="AG245" s="46" t="s">
        <v>1</v>
      </c>
      <c r="AH245" s="46" t="s">
        <v>1</v>
      </c>
      <c r="AI245" s="46" t="s">
        <v>1</v>
      </c>
      <c r="AJ245" s="51" t="s">
        <v>68</v>
      </c>
      <c r="AK245" s="47" t="s">
        <v>67</v>
      </c>
      <c r="AL245" s="46" t="s">
        <v>1</v>
      </c>
      <c r="AM245" s="46" t="s">
        <v>1</v>
      </c>
      <c r="AN245" s="46" t="s">
        <v>1</v>
      </c>
      <c r="AO245" s="46" t="s">
        <v>1</v>
      </c>
      <c r="AP245" s="40" t="s">
        <v>62</v>
      </c>
      <c r="AQ245" s="51" t="s">
        <v>68</v>
      </c>
      <c r="AR245" s="47" t="s">
        <v>63</v>
      </c>
      <c r="AS245" s="42">
        <v>2</v>
      </c>
      <c r="AT245" s="54">
        <v>0</v>
      </c>
      <c r="AU245" s="48">
        <v>0</v>
      </c>
      <c r="AV245" s="49">
        <v>2.5</v>
      </c>
      <c r="AW245" s="55">
        <v>0</v>
      </c>
    </row>
    <row r="246" spans="1:49" ht="23.25" customHeight="1" x14ac:dyDescent="0.25">
      <c r="A246" s="2">
        <v>239</v>
      </c>
      <c r="B246" s="23" t="s">
        <v>262</v>
      </c>
      <c r="C246" s="2" t="s">
        <v>124</v>
      </c>
      <c r="D246" s="2" t="s">
        <v>60</v>
      </c>
      <c r="E246" s="2" t="s">
        <v>80</v>
      </c>
      <c r="F246" s="42" t="s">
        <v>66</v>
      </c>
      <c r="G246" s="46" t="s">
        <v>1</v>
      </c>
      <c r="H246" s="47" t="s">
        <v>67</v>
      </c>
      <c r="I246" s="45" t="s">
        <v>57</v>
      </c>
      <c r="J246" s="46" t="s">
        <v>1</v>
      </c>
      <c r="K246" s="46" t="s">
        <v>1</v>
      </c>
      <c r="L246" s="46" t="s">
        <v>1</v>
      </c>
      <c r="M246" s="46" t="s">
        <v>1</v>
      </c>
      <c r="N246" s="46" t="s">
        <v>1</v>
      </c>
      <c r="O246" s="46" t="s">
        <v>1</v>
      </c>
      <c r="P246" s="46" t="s">
        <v>1</v>
      </c>
      <c r="Q246" s="46" t="s">
        <v>1</v>
      </c>
      <c r="R246" s="46" t="s">
        <v>1</v>
      </c>
      <c r="S246" s="46" t="s">
        <v>1</v>
      </c>
      <c r="T246" s="46" t="s">
        <v>1</v>
      </c>
      <c r="U246" s="46" t="s">
        <v>1</v>
      </c>
      <c r="V246" s="46" t="s">
        <v>1</v>
      </c>
      <c r="W246" s="46" t="s">
        <v>1</v>
      </c>
      <c r="X246" s="46" t="s">
        <v>1</v>
      </c>
      <c r="Y246" s="46" t="s">
        <v>1</v>
      </c>
      <c r="Z246" s="47" t="s">
        <v>67</v>
      </c>
      <c r="AA246" s="46" t="s">
        <v>1</v>
      </c>
      <c r="AB246" s="46" t="s">
        <v>1</v>
      </c>
      <c r="AC246" s="46" t="s">
        <v>1</v>
      </c>
      <c r="AD246" s="46" t="s">
        <v>1</v>
      </c>
      <c r="AE246" s="46" t="s">
        <v>1</v>
      </c>
      <c r="AF246" s="46" t="s">
        <v>1</v>
      </c>
      <c r="AG246" s="46" t="s">
        <v>1</v>
      </c>
      <c r="AH246" s="46" t="s">
        <v>1</v>
      </c>
      <c r="AI246" s="46" t="s">
        <v>1</v>
      </c>
      <c r="AJ246" s="46" t="s">
        <v>1</v>
      </c>
      <c r="AK246" s="46" t="s">
        <v>1</v>
      </c>
      <c r="AL246" s="46" t="s">
        <v>1</v>
      </c>
      <c r="AM246" s="46" t="s">
        <v>1</v>
      </c>
      <c r="AN246" s="46" t="s">
        <v>1</v>
      </c>
      <c r="AO246" s="46" t="s">
        <v>1</v>
      </c>
      <c r="AP246" s="46" t="s">
        <v>1</v>
      </c>
      <c r="AQ246" s="51" t="s">
        <v>68</v>
      </c>
      <c r="AR246" s="45" t="s">
        <v>71</v>
      </c>
      <c r="AS246" s="45">
        <v>1</v>
      </c>
      <c r="AT246" s="54">
        <v>0</v>
      </c>
      <c r="AU246" s="48">
        <v>0</v>
      </c>
      <c r="AV246" s="48">
        <v>0</v>
      </c>
      <c r="AW246" s="53">
        <v>0</v>
      </c>
    </row>
    <row r="247" spans="1:49" ht="23.25" customHeight="1" x14ac:dyDescent="0.25">
      <c r="A247" s="2">
        <v>240</v>
      </c>
      <c r="B247" s="23" t="s">
        <v>263</v>
      </c>
      <c r="C247" s="2" t="s">
        <v>124</v>
      </c>
      <c r="D247" s="2" t="s">
        <v>60</v>
      </c>
      <c r="E247" s="2" t="s">
        <v>80</v>
      </c>
      <c r="F247" s="42" t="s">
        <v>66</v>
      </c>
      <c r="G247" s="46" t="s">
        <v>1</v>
      </c>
      <c r="H247" s="47" t="s">
        <v>67</v>
      </c>
      <c r="I247" s="45" t="s">
        <v>57</v>
      </c>
      <c r="J247" s="46" t="s">
        <v>1</v>
      </c>
      <c r="K247" s="46" t="s">
        <v>1</v>
      </c>
      <c r="L247" s="46" t="s">
        <v>1</v>
      </c>
      <c r="M247" s="46" t="s">
        <v>1</v>
      </c>
      <c r="N247" s="46" t="s">
        <v>1</v>
      </c>
      <c r="O247" s="46" t="s">
        <v>1</v>
      </c>
      <c r="P247" s="46" t="s">
        <v>1</v>
      </c>
      <c r="Q247" s="46" t="s">
        <v>1</v>
      </c>
      <c r="R247" s="46" t="s">
        <v>1</v>
      </c>
      <c r="S247" s="46" t="s">
        <v>1</v>
      </c>
      <c r="T247" s="46" t="s">
        <v>1</v>
      </c>
      <c r="U247" s="46" t="s">
        <v>1</v>
      </c>
      <c r="V247" s="46" t="s">
        <v>1</v>
      </c>
      <c r="W247" s="46" t="s">
        <v>1</v>
      </c>
      <c r="X247" s="46" t="s">
        <v>1</v>
      </c>
      <c r="Y247" s="46" t="s">
        <v>1</v>
      </c>
      <c r="Z247" s="47" t="s">
        <v>67</v>
      </c>
      <c r="AA247" s="46" t="s">
        <v>1</v>
      </c>
      <c r="AB247" s="46" t="s">
        <v>1</v>
      </c>
      <c r="AC247" s="46" t="s">
        <v>1</v>
      </c>
      <c r="AD247" s="46" t="s">
        <v>1</v>
      </c>
      <c r="AE247" s="46" t="s">
        <v>1</v>
      </c>
      <c r="AF247" s="47" t="s">
        <v>67</v>
      </c>
      <c r="AG247" s="46" t="s">
        <v>1</v>
      </c>
      <c r="AH247" s="46" t="s">
        <v>1</v>
      </c>
      <c r="AI247" s="46" t="s">
        <v>1</v>
      </c>
      <c r="AJ247" s="46" t="s">
        <v>1</v>
      </c>
      <c r="AK247" s="46" t="s">
        <v>1</v>
      </c>
      <c r="AL247" s="46" t="s">
        <v>1</v>
      </c>
      <c r="AM247" s="46" t="s">
        <v>1</v>
      </c>
      <c r="AN247" s="46" t="s">
        <v>1</v>
      </c>
      <c r="AO247" s="46" t="s">
        <v>1</v>
      </c>
      <c r="AP247" s="40" t="s">
        <v>62</v>
      </c>
      <c r="AQ247" s="51" t="s">
        <v>68</v>
      </c>
      <c r="AR247" s="47" t="s">
        <v>63</v>
      </c>
      <c r="AS247" s="45">
        <v>1</v>
      </c>
      <c r="AT247" s="54">
        <v>0</v>
      </c>
      <c r="AU247" s="48">
        <v>0</v>
      </c>
      <c r="AV247" s="52">
        <v>45.6</v>
      </c>
      <c r="AW247" s="55">
        <v>0</v>
      </c>
    </row>
    <row r="248" spans="1:49" ht="23.25" customHeight="1" x14ac:dyDescent="0.25">
      <c r="A248" s="2">
        <v>241</v>
      </c>
      <c r="B248" s="23" t="s">
        <v>264</v>
      </c>
      <c r="C248" s="2" t="s">
        <v>124</v>
      </c>
      <c r="D248" s="2" t="s">
        <v>73</v>
      </c>
      <c r="E248" s="2" t="s">
        <v>73</v>
      </c>
      <c r="F248" s="42" t="s">
        <v>66</v>
      </c>
      <c r="G248" s="46" t="s">
        <v>1</v>
      </c>
      <c r="H248" s="51" t="s">
        <v>68</v>
      </c>
      <c r="I248" s="56" t="s">
        <v>142</v>
      </c>
      <c r="J248" s="46" t="s">
        <v>1</v>
      </c>
      <c r="K248" s="51" t="s">
        <v>68</v>
      </c>
      <c r="L248" s="46" t="s">
        <v>1</v>
      </c>
      <c r="M248" s="46" t="s">
        <v>1</v>
      </c>
      <c r="N248" s="40" t="s">
        <v>62</v>
      </c>
      <c r="O248" s="46" t="s">
        <v>1</v>
      </c>
      <c r="P248" s="46" t="s">
        <v>1</v>
      </c>
      <c r="Q248" s="46" t="s">
        <v>1</v>
      </c>
      <c r="R248" s="40" t="s">
        <v>62</v>
      </c>
      <c r="S248" s="46" t="s">
        <v>1</v>
      </c>
      <c r="T248" s="46" t="s">
        <v>1</v>
      </c>
      <c r="U248" s="46" t="s">
        <v>1</v>
      </c>
      <c r="V248" s="46" t="s">
        <v>1</v>
      </c>
      <c r="W248" s="46" t="s">
        <v>1</v>
      </c>
      <c r="X248" s="46" t="s">
        <v>1</v>
      </c>
      <c r="Y248" s="46" t="s">
        <v>1</v>
      </c>
      <c r="Z248" s="51" t="s">
        <v>68</v>
      </c>
      <c r="AA248" s="46" t="s">
        <v>1</v>
      </c>
      <c r="AB248" s="46" t="s">
        <v>1</v>
      </c>
      <c r="AC248" s="46" t="s">
        <v>1</v>
      </c>
      <c r="AD248" s="46" t="s">
        <v>1</v>
      </c>
      <c r="AE248" s="46" t="s">
        <v>1</v>
      </c>
      <c r="AF248" s="46" t="s">
        <v>1</v>
      </c>
      <c r="AG248" s="46" t="s">
        <v>1</v>
      </c>
      <c r="AH248" s="46" t="s">
        <v>1</v>
      </c>
      <c r="AI248" s="46" t="s">
        <v>1</v>
      </c>
      <c r="AJ248" s="46" t="s">
        <v>1</v>
      </c>
      <c r="AK248" s="46" t="s">
        <v>1</v>
      </c>
      <c r="AL248" s="46" t="s">
        <v>1</v>
      </c>
      <c r="AM248" s="46" t="s">
        <v>1</v>
      </c>
      <c r="AN248" s="46" t="s">
        <v>1</v>
      </c>
      <c r="AO248" s="46" t="s">
        <v>1</v>
      </c>
      <c r="AP248" s="46" t="s">
        <v>1</v>
      </c>
      <c r="AQ248" s="46" t="s">
        <v>1</v>
      </c>
      <c r="AR248" s="47" t="s">
        <v>63</v>
      </c>
      <c r="AS248" s="42">
        <v>2</v>
      </c>
      <c r="AT248" s="54">
        <v>0</v>
      </c>
      <c r="AU248" s="48">
        <v>0</v>
      </c>
      <c r="AV248" s="48">
        <v>0</v>
      </c>
      <c r="AW248" s="55">
        <v>0</v>
      </c>
    </row>
    <row r="249" spans="1:49" ht="23.25" customHeight="1" x14ac:dyDescent="0.25">
      <c r="A249" s="2">
        <v>242</v>
      </c>
      <c r="B249" s="23" t="s">
        <v>265</v>
      </c>
      <c r="C249" s="2" t="s">
        <v>124</v>
      </c>
      <c r="D249" s="2" t="s">
        <v>73</v>
      </c>
      <c r="E249" s="2" t="s">
        <v>73</v>
      </c>
      <c r="F249" s="42" t="s">
        <v>66</v>
      </c>
      <c r="G249" s="46" t="s">
        <v>1</v>
      </c>
      <c r="H249" s="51" t="s">
        <v>68</v>
      </c>
      <c r="I249" s="42" t="s">
        <v>66</v>
      </c>
      <c r="J249" s="46" t="s">
        <v>1</v>
      </c>
      <c r="K249" s="51" t="s">
        <v>68</v>
      </c>
      <c r="L249" s="46" t="s">
        <v>1</v>
      </c>
      <c r="M249" s="46" t="s">
        <v>1</v>
      </c>
      <c r="N249" s="46" t="s">
        <v>1</v>
      </c>
      <c r="O249" s="46" t="s">
        <v>1</v>
      </c>
      <c r="P249" s="46" t="s">
        <v>1</v>
      </c>
      <c r="Q249" s="46" t="s">
        <v>1</v>
      </c>
      <c r="R249" s="46" t="s">
        <v>1</v>
      </c>
      <c r="S249" s="46" t="s">
        <v>1</v>
      </c>
      <c r="T249" s="46" t="s">
        <v>1</v>
      </c>
      <c r="U249" s="46" t="s">
        <v>1</v>
      </c>
      <c r="V249" s="46" t="s">
        <v>1</v>
      </c>
      <c r="W249" s="46" t="s">
        <v>1</v>
      </c>
      <c r="X249" s="46" t="s">
        <v>1</v>
      </c>
      <c r="Y249" s="46" t="s">
        <v>1</v>
      </c>
      <c r="Z249" s="51" t="s">
        <v>68</v>
      </c>
      <c r="AA249" s="46" t="s">
        <v>1</v>
      </c>
      <c r="AB249" s="46" t="s">
        <v>1</v>
      </c>
      <c r="AC249" s="46" t="s">
        <v>1</v>
      </c>
      <c r="AD249" s="46" t="s">
        <v>1</v>
      </c>
      <c r="AE249" s="46" t="s">
        <v>1</v>
      </c>
      <c r="AF249" s="46" t="s">
        <v>1</v>
      </c>
      <c r="AG249" s="46" t="s">
        <v>1</v>
      </c>
      <c r="AH249" s="46" t="s">
        <v>1</v>
      </c>
      <c r="AI249" s="46" t="s">
        <v>1</v>
      </c>
      <c r="AJ249" s="46" t="s">
        <v>1</v>
      </c>
      <c r="AK249" s="46" t="s">
        <v>1</v>
      </c>
      <c r="AL249" s="46" t="s">
        <v>1</v>
      </c>
      <c r="AM249" s="46" t="s">
        <v>1</v>
      </c>
      <c r="AN249" s="46" t="s">
        <v>1</v>
      </c>
      <c r="AO249" s="46" t="s">
        <v>1</v>
      </c>
      <c r="AP249" s="46" t="s">
        <v>1</v>
      </c>
      <c r="AQ249" s="47" t="s">
        <v>67</v>
      </c>
      <c r="AR249" s="45" t="s">
        <v>71</v>
      </c>
      <c r="AS249" s="45">
        <v>1</v>
      </c>
      <c r="AT249" s="45">
        <v>1</v>
      </c>
      <c r="AU249" s="48">
        <v>0</v>
      </c>
      <c r="AV249" s="48">
        <v>0</v>
      </c>
      <c r="AW249" s="55">
        <v>0</v>
      </c>
    </row>
    <row r="250" spans="1:49" ht="23.25" customHeight="1" x14ac:dyDescent="0.25">
      <c r="A250" s="2">
        <v>243</v>
      </c>
      <c r="B250" s="23" t="s">
        <v>266</v>
      </c>
      <c r="C250" s="2" t="s">
        <v>124</v>
      </c>
      <c r="D250" s="2" t="s">
        <v>73</v>
      </c>
      <c r="E250" s="2" t="s">
        <v>73</v>
      </c>
      <c r="F250" s="42" t="s">
        <v>66</v>
      </c>
      <c r="G250" s="46" t="s">
        <v>1</v>
      </c>
      <c r="H250" s="51" t="s">
        <v>68</v>
      </c>
      <c r="I250" s="42" t="s">
        <v>66</v>
      </c>
      <c r="J250" s="46" t="s">
        <v>1</v>
      </c>
      <c r="K250" s="51" t="s">
        <v>68</v>
      </c>
      <c r="L250" s="46" t="s">
        <v>1</v>
      </c>
      <c r="M250" s="46" t="s">
        <v>1</v>
      </c>
      <c r="N250" s="46" t="s">
        <v>1</v>
      </c>
      <c r="O250" s="46" t="s">
        <v>1</v>
      </c>
      <c r="P250" s="46" t="s">
        <v>1</v>
      </c>
      <c r="Q250" s="46" t="s">
        <v>1</v>
      </c>
      <c r="R250" s="46" t="s">
        <v>1</v>
      </c>
      <c r="S250" s="46" t="s">
        <v>1</v>
      </c>
      <c r="T250" s="46" t="s">
        <v>1</v>
      </c>
      <c r="U250" s="46" t="s">
        <v>1</v>
      </c>
      <c r="V250" s="46" t="s">
        <v>1</v>
      </c>
      <c r="W250" s="46" t="s">
        <v>1</v>
      </c>
      <c r="X250" s="46" t="s">
        <v>1</v>
      </c>
      <c r="Y250" s="46" t="s">
        <v>1</v>
      </c>
      <c r="Z250" s="51" t="s">
        <v>68</v>
      </c>
      <c r="AA250" s="46" t="s">
        <v>1</v>
      </c>
      <c r="AB250" s="46" t="s">
        <v>1</v>
      </c>
      <c r="AC250" s="51" t="s">
        <v>68</v>
      </c>
      <c r="AD250" s="46" t="s">
        <v>1</v>
      </c>
      <c r="AE250" s="46" t="s">
        <v>1</v>
      </c>
      <c r="AF250" s="46" t="s">
        <v>1</v>
      </c>
      <c r="AG250" s="46" t="s">
        <v>1</v>
      </c>
      <c r="AH250" s="46" t="s">
        <v>1</v>
      </c>
      <c r="AI250" s="46" t="s">
        <v>1</v>
      </c>
      <c r="AJ250" s="46" t="s">
        <v>1</v>
      </c>
      <c r="AK250" s="46" t="s">
        <v>1</v>
      </c>
      <c r="AL250" s="46" t="s">
        <v>1</v>
      </c>
      <c r="AM250" s="46" t="s">
        <v>1</v>
      </c>
      <c r="AN250" s="46" t="s">
        <v>1</v>
      </c>
      <c r="AO250" s="46" t="s">
        <v>1</v>
      </c>
      <c r="AP250" s="46" t="s">
        <v>1</v>
      </c>
      <c r="AQ250" s="46" t="s">
        <v>1</v>
      </c>
      <c r="AR250" s="45" t="s">
        <v>71</v>
      </c>
      <c r="AS250" s="42">
        <v>2</v>
      </c>
      <c r="AT250" s="54">
        <v>0</v>
      </c>
      <c r="AU250" s="48">
        <v>0</v>
      </c>
      <c r="AV250" s="48">
        <v>0</v>
      </c>
      <c r="AW250" s="55">
        <v>0</v>
      </c>
    </row>
    <row r="251" spans="1:49" ht="23.25" customHeight="1" x14ac:dyDescent="0.25">
      <c r="A251" s="2">
        <v>244</v>
      </c>
      <c r="B251" s="23" t="s">
        <v>267</v>
      </c>
      <c r="C251" s="2" t="s">
        <v>124</v>
      </c>
      <c r="D251" s="2" t="s">
        <v>73</v>
      </c>
      <c r="E251" s="2" t="s">
        <v>73</v>
      </c>
      <c r="F251" s="42" t="s">
        <v>66</v>
      </c>
      <c r="G251" s="40" t="s">
        <v>62</v>
      </c>
      <c r="H251" s="51" t="s">
        <v>68</v>
      </c>
      <c r="I251" s="56" t="s">
        <v>142</v>
      </c>
      <c r="J251" s="47" t="s">
        <v>67</v>
      </c>
      <c r="K251" s="51" t="s">
        <v>68</v>
      </c>
      <c r="L251" s="46" t="s">
        <v>1</v>
      </c>
      <c r="M251" s="46" t="s">
        <v>1</v>
      </c>
      <c r="N251" s="46" t="s">
        <v>1</v>
      </c>
      <c r="O251" s="46" t="s">
        <v>1</v>
      </c>
      <c r="P251" s="40" t="s">
        <v>62</v>
      </c>
      <c r="Q251" s="46" t="s">
        <v>1</v>
      </c>
      <c r="R251" s="46" t="s">
        <v>1</v>
      </c>
      <c r="S251" s="46" t="s">
        <v>1</v>
      </c>
      <c r="T251" s="46" t="s">
        <v>1</v>
      </c>
      <c r="U251" s="46" t="s">
        <v>1</v>
      </c>
      <c r="V251" s="40" t="s">
        <v>62</v>
      </c>
      <c r="W251" s="46" t="s">
        <v>1</v>
      </c>
      <c r="X251" s="46" t="s">
        <v>1</v>
      </c>
      <c r="Y251" s="46" t="s">
        <v>1</v>
      </c>
      <c r="Z251" s="51" t="s">
        <v>68</v>
      </c>
      <c r="AA251" s="51" t="s">
        <v>68</v>
      </c>
      <c r="AB251" s="46" t="s">
        <v>1</v>
      </c>
      <c r="AC251" s="46" t="s">
        <v>1</v>
      </c>
      <c r="AD251" s="46" t="s">
        <v>1</v>
      </c>
      <c r="AE251" s="46" t="s">
        <v>1</v>
      </c>
      <c r="AF251" s="40" t="s">
        <v>62</v>
      </c>
      <c r="AG251" s="46" t="s">
        <v>1</v>
      </c>
      <c r="AH251" s="46" t="s">
        <v>1</v>
      </c>
      <c r="AI251" s="46" t="s">
        <v>1</v>
      </c>
      <c r="AJ251" s="46" t="s">
        <v>1</v>
      </c>
      <c r="AK251" s="46" t="s">
        <v>1</v>
      </c>
      <c r="AL251" s="46" t="s">
        <v>1</v>
      </c>
      <c r="AM251" s="46" t="s">
        <v>1</v>
      </c>
      <c r="AN251" s="46" t="s">
        <v>1</v>
      </c>
      <c r="AO251" s="46" t="s">
        <v>1</v>
      </c>
      <c r="AP251" s="51" t="s">
        <v>68</v>
      </c>
      <c r="AQ251" s="46" t="s">
        <v>1</v>
      </c>
      <c r="AR251" s="45" t="s">
        <v>71</v>
      </c>
      <c r="AS251" s="45">
        <v>1</v>
      </c>
      <c r="AT251" s="45">
        <v>1</v>
      </c>
      <c r="AU251" s="48">
        <v>0</v>
      </c>
      <c r="AV251" s="49">
        <v>3</v>
      </c>
      <c r="AW251" s="53">
        <v>0</v>
      </c>
    </row>
    <row r="252" spans="1:49" ht="23.25" customHeight="1" x14ac:dyDescent="0.25">
      <c r="A252" s="2">
        <v>245</v>
      </c>
      <c r="B252" s="23" t="s">
        <v>268</v>
      </c>
      <c r="C252" s="2" t="s">
        <v>124</v>
      </c>
      <c r="D252" s="2" t="s">
        <v>73</v>
      </c>
      <c r="E252" s="2" t="s">
        <v>73</v>
      </c>
      <c r="F252" s="42" t="s">
        <v>66</v>
      </c>
      <c r="G252" s="46" t="s">
        <v>1</v>
      </c>
      <c r="H252" s="51" t="s">
        <v>68</v>
      </c>
      <c r="I252" s="42" t="s">
        <v>66</v>
      </c>
      <c r="J252" s="46" t="s">
        <v>1</v>
      </c>
      <c r="K252" s="47" t="s">
        <v>67</v>
      </c>
      <c r="L252" s="46" t="s">
        <v>1</v>
      </c>
      <c r="M252" s="46" t="s">
        <v>1</v>
      </c>
      <c r="N252" s="46" t="s">
        <v>1</v>
      </c>
      <c r="O252" s="46" t="s">
        <v>1</v>
      </c>
      <c r="P252" s="46" t="s">
        <v>1</v>
      </c>
      <c r="Q252" s="46" t="s">
        <v>1</v>
      </c>
      <c r="R252" s="46" t="s">
        <v>1</v>
      </c>
      <c r="S252" s="46" t="s">
        <v>1</v>
      </c>
      <c r="T252" s="46" t="s">
        <v>1</v>
      </c>
      <c r="U252" s="46" t="s">
        <v>1</v>
      </c>
      <c r="V252" s="46" t="s">
        <v>1</v>
      </c>
      <c r="W252" s="46" t="s">
        <v>1</v>
      </c>
      <c r="X252" s="46" t="s">
        <v>1</v>
      </c>
      <c r="Y252" s="46" t="s">
        <v>1</v>
      </c>
      <c r="Z252" s="40" t="s">
        <v>62</v>
      </c>
      <c r="AA252" s="46" t="s">
        <v>1</v>
      </c>
      <c r="AB252" s="46" t="s">
        <v>1</v>
      </c>
      <c r="AC252" s="46" t="s">
        <v>1</v>
      </c>
      <c r="AD252" s="46" t="s">
        <v>1</v>
      </c>
      <c r="AE252" s="46" t="s">
        <v>1</v>
      </c>
      <c r="AF252" s="46" t="s">
        <v>1</v>
      </c>
      <c r="AG252" s="46" t="s">
        <v>1</v>
      </c>
      <c r="AH252" s="46" t="s">
        <v>1</v>
      </c>
      <c r="AI252" s="46" t="s">
        <v>1</v>
      </c>
      <c r="AJ252" s="46" t="s">
        <v>1</v>
      </c>
      <c r="AK252" s="46" t="s">
        <v>1</v>
      </c>
      <c r="AL252" s="46" t="s">
        <v>1</v>
      </c>
      <c r="AM252" s="47" t="s">
        <v>67</v>
      </c>
      <c r="AN252" s="46" t="s">
        <v>1</v>
      </c>
      <c r="AO252" s="46" t="s">
        <v>1</v>
      </c>
      <c r="AP252" s="40" t="s">
        <v>62</v>
      </c>
      <c r="AQ252" s="47" t="s">
        <v>67</v>
      </c>
      <c r="AR252" s="45" t="s">
        <v>71</v>
      </c>
      <c r="AS252" s="45">
        <v>1</v>
      </c>
      <c r="AT252" s="54">
        <v>0</v>
      </c>
      <c r="AU252" s="48">
        <v>0</v>
      </c>
      <c r="AV252" s="52">
        <v>3.7</v>
      </c>
      <c r="AW252" s="50">
        <v>1.3</v>
      </c>
    </row>
    <row r="253" spans="1:49" ht="23.25" customHeight="1" x14ac:dyDescent="0.25">
      <c r="A253" s="2">
        <v>246</v>
      </c>
      <c r="B253" s="23" t="s">
        <v>269</v>
      </c>
      <c r="C253" s="2" t="s">
        <v>124</v>
      </c>
      <c r="D253" s="2" t="s">
        <v>73</v>
      </c>
      <c r="E253" s="2" t="s">
        <v>73</v>
      </c>
      <c r="F253" s="42" t="s">
        <v>66</v>
      </c>
      <c r="G253" s="46" t="s">
        <v>1</v>
      </c>
      <c r="H253" s="51" t="s">
        <v>68</v>
      </c>
      <c r="I253" s="56" t="s">
        <v>142</v>
      </c>
      <c r="J253" s="46" t="s">
        <v>1</v>
      </c>
      <c r="K253" s="51" t="s">
        <v>68</v>
      </c>
      <c r="L253" s="40" t="s">
        <v>62</v>
      </c>
      <c r="M253" s="46" t="s">
        <v>1</v>
      </c>
      <c r="N253" s="40" t="s">
        <v>62</v>
      </c>
      <c r="O253" s="46" t="s">
        <v>1</v>
      </c>
      <c r="P253" s="40" t="s">
        <v>62</v>
      </c>
      <c r="Q253" s="40" t="s">
        <v>62</v>
      </c>
      <c r="R253" s="40" t="s">
        <v>62</v>
      </c>
      <c r="S253" s="46" t="s">
        <v>1</v>
      </c>
      <c r="T253" s="46" t="s">
        <v>1</v>
      </c>
      <c r="U253" s="46" t="s">
        <v>1</v>
      </c>
      <c r="V253" s="46" t="s">
        <v>1</v>
      </c>
      <c r="W253" s="46" t="s">
        <v>1</v>
      </c>
      <c r="X253" s="46" t="s">
        <v>1</v>
      </c>
      <c r="Y253" s="46" t="s">
        <v>1</v>
      </c>
      <c r="Z253" s="51" t="s">
        <v>68</v>
      </c>
      <c r="AA253" s="46" t="s">
        <v>1</v>
      </c>
      <c r="AB253" s="46" t="s">
        <v>1</v>
      </c>
      <c r="AC253" s="46" t="s">
        <v>1</v>
      </c>
      <c r="AD253" s="46" t="s">
        <v>1</v>
      </c>
      <c r="AE253" s="46" t="s">
        <v>1</v>
      </c>
      <c r="AF253" s="46" t="s">
        <v>1</v>
      </c>
      <c r="AG253" s="46" t="s">
        <v>1</v>
      </c>
      <c r="AH253" s="46" t="s">
        <v>1</v>
      </c>
      <c r="AI253" s="46" t="s">
        <v>1</v>
      </c>
      <c r="AJ253" s="46" t="s">
        <v>1</v>
      </c>
      <c r="AK253" s="46" t="s">
        <v>1</v>
      </c>
      <c r="AL253" s="46" t="s">
        <v>1</v>
      </c>
      <c r="AM253" s="46" t="s">
        <v>1</v>
      </c>
      <c r="AN253" s="46" t="s">
        <v>1</v>
      </c>
      <c r="AO253" s="46" t="s">
        <v>1</v>
      </c>
      <c r="AP253" s="46" t="s">
        <v>1</v>
      </c>
      <c r="AQ253" s="46" t="s">
        <v>1</v>
      </c>
      <c r="AR253" s="47" t="s">
        <v>63</v>
      </c>
      <c r="AS253" s="42">
        <v>2</v>
      </c>
      <c r="AT253" s="42">
        <v>2</v>
      </c>
      <c r="AU253" s="48">
        <v>0</v>
      </c>
      <c r="AV253" s="48">
        <v>0</v>
      </c>
      <c r="AW253" s="55">
        <v>0</v>
      </c>
    </row>
    <row r="254" spans="1:49" ht="23.25" customHeight="1" x14ac:dyDescent="0.25">
      <c r="A254" s="2">
        <v>247</v>
      </c>
      <c r="B254" s="23" t="s">
        <v>270</v>
      </c>
      <c r="C254" s="2" t="s">
        <v>124</v>
      </c>
      <c r="D254" s="2" t="s">
        <v>60</v>
      </c>
      <c r="E254" s="2" t="s">
        <v>99</v>
      </c>
      <c r="F254" s="42" t="s">
        <v>66</v>
      </c>
      <c r="G254" s="46" t="s">
        <v>1</v>
      </c>
      <c r="H254" s="51" t="s">
        <v>68</v>
      </c>
      <c r="I254" s="56" t="s">
        <v>142</v>
      </c>
      <c r="J254" s="46" t="s">
        <v>1</v>
      </c>
      <c r="K254" s="47" t="s">
        <v>67</v>
      </c>
      <c r="L254" s="40" t="s">
        <v>62</v>
      </c>
      <c r="M254" s="46" t="s">
        <v>1</v>
      </c>
      <c r="N254" s="46" t="s">
        <v>1</v>
      </c>
      <c r="O254" s="46" t="s">
        <v>1</v>
      </c>
      <c r="P254" s="46" t="s">
        <v>1</v>
      </c>
      <c r="Q254" s="46" t="s">
        <v>1</v>
      </c>
      <c r="R254" s="46" t="s">
        <v>1</v>
      </c>
      <c r="S254" s="46" t="s">
        <v>1</v>
      </c>
      <c r="T254" s="46" t="s">
        <v>1</v>
      </c>
      <c r="U254" s="46" t="s">
        <v>1</v>
      </c>
      <c r="V254" s="46" t="s">
        <v>1</v>
      </c>
      <c r="W254" s="46" t="s">
        <v>1</v>
      </c>
      <c r="X254" s="46" t="s">
        <v>1</v>
      </c>
      <c r="Y254" s="46" t="s">
        <v>1</v>
      </c>
      <c r="Z254" s="51" t="s">
        <v>68</v>
      </c>
      <c r="AA254" s="46" t="s">
        <v>1</v>
      </c>
      <c r="AB254" s="46" t="s">
        <v>1</v>
      </c>
      <c r="AC254" s="46" t="s">
        <v>1</v>
      </c>
      <c r="AD254" s="46" t="s">
        <v>1</v>
      </c>
      <c r="AE254" s="46" t="s">
        <v>1</v>
      </c>
      <c r="AF254" s="46" t="s">
        <v>1</v>
      </c>
      <c r="AG254" s="46" t="s">
        <v>1</v>
      </c>
      <c r="AH254" s="46" t="s">
        <v>1</v>
      </c>
      <c r="AI254" s="46" t="s">
        <v>1</v>
      </c>
      <c r="AJ254" s="46" t="s">
        <v>1</v>
      </c>
      <c r="AK254" s="46" t="s">
        <v>1</v>
      </c>
      <c r="AL254" s="46" t="s">
        <v>1</v>
      </c>
      <c r="AM254" s="46" t="s">
        <v>1</v>
      </c>
      <c r="AN254" s="46" t="s">
        <v>1</v>
      </c>
      <c r="AO254" s="46" t="s">
        <v>1</v>
      </c>
      <c r="AP254" s="46" t="s">
        <v>1</v>
      </c>
      <c r="AQ254" s="51" t="s">
        <v>68</v>
      </c>
      <c r="AR254" s="47" t="s">
        <v>63</v>
      </c>
      <c r="AS254" s="45">
        <v>1</v>
      </c>
      <c r="AT254" s="42">
        <v>2</v>
      </c>
      <c r="AU254" s="48">
        <v>0</v>
      </c>
      <c r="AV254" s="48">
        <v>0</v>
      </c>
      <c r="AW254" s="55">
        <v>0</v>
      </c>
    </row>
    <row r="255" spans="1:49" ht="23.25" customHeight="1" x14ac:dyDescent="0.25">
      <c r="A255" s="2">
        <v>248</v>
      </c>
      <c r="B255" s="23" t="s">
        <v>271</v>
      </c>
      <c r="C255" s="2" t="s">
        <v>124</v>
      </c>
      <c r="D255" s="2" t="s">
        <v>73</v>
      </c>
      <c r="E255" s="2" t="s">
        <v>73</v>
      </c>
      <c r="F255" s="42" t="s">
        <v>66</v>
      </c>
      <c r="G255" s="46" t="s">
        <v>1</v>
      </c>
      <c r="H255" s="51" t="s">
        <v>68</v>
      </c>
      <c r="I255" s="56" t="s">
        <v>142</v>
      </c>
      <c r="J255" s="40" t="s">
        <v>62</v>
      </c>
      <c r="K255" s="51" t="s">
        <v>68</v>
      </c>
      <c r="L255" s="40" t="s">
        <v>62</v>
      </c>
      <c r="M255" s="46" t="s">
        <v>1</v>
      </c>
      <c r="N255" s="46" t="s">
        <v>1</v>
      </c>
      <c r="O255" s="46" t="s">
        <v>1</v>
      </c>
      <c r="P255" s="46" t="s">
        <v>1</v>
      </c>
      <c r="Q255" s="46" t="s">
        <v>1</v>
      </c>
      <c r="R255" s="46" t="s">
        <v>1</v>
      </c>
      <c r="S255" s="46" t="s">
        <v>1</v>
      </c>
      <c r="T255" s="46" t="s">
        <v>1</v>
      </c>
      <c r="U255" s="46" t="s">
        <v>1</v>
      </c>
      <c r="V255" s="46" t="s">
        <v>1</v>
      </c>
      <c r="W255" s="46" t="s">
        <v>1</v>
      </c>
      <c r="X255" s="46" t="s">
        <v>1</v>
      </c>
      <c r="Y255" s="46" t="s">
        <v>1</v>
      </c>
      <c r="Z255" s="51" t="s">
        <v>68</v>
      </c>
      <c r="AA255" s="46" t="s">
        <v>1</v>
      </c>
      <c r="AB255" s="40" t="s">
        <v>62</v>
      </c>
      <c r="AC255" s="46" t="s">
        <v>1</v>
      </c>
      <c r="AD255" s="46" t="s">
        <v>1</v>
      </c>
      <c r="AE255" s="46" t="s">
        <v>1</v>
      </c>
      <c r="AF255" s="46" t="s">
        <v>1</v>
      </c>
      <c r="AG255" s="46" t="s">
        <v>1</v>
      </c>
      <c r="AH255" s="46" t="s">
        <v>1</v>
      </c>
      <c r="AI255" s="46" t="s">
        <v>1</v>
      </c>
      <c r="AJ255" s="46" t="s">
        <v>1</v>
      </c>
      <c r="AK255" s="46" t="s">
        <v>1</v>
      </c>
      <c r="AL255" s="46" t="s">
        <v>1</v>
      </c>
      <c r="AM255" s="46" t="s">
        <v>1</v>
      </c>
      <c r="AN255" s="46" t="s">
        <v>1</v>
      </c>
      <c r="AO255" s="46" t="s">
        <v>1</v>
      </c>
      <c r="AP255" s="51" t="s">
        <v>68</v>
      </c>
      <c r="AQ255" s="51" t="s">
        <v>68</v>
      </c>
      <c r="AR255" s="47" t="s">
        <v>63</v>
      </c>
      <c r="AS255" s="45">
        <v>1</v>
      </c>
      <c r="AT255" s="42">
        <v>2</v>
      </c>
      <c r="AU255" s="48">
        <v>0</v>
      </c>
      <c r="AV255" s="52">
        <v>3.9</v>
      </c>
      <c r="AW255" s="55">
        <v>0</v>
      </c>
    </row>
    <row r="256" spans="1:49" ht="23.25" customHeight="1" x14ac:dyDescent="0.25">
      <c r="A256" s="2">
        <v>249</v>
      </c>
      <c r="B256" s="23" t="s">
        <v>272</v>
      </c>
      <c r="C256" s="2" t="s">
        <v>124</v>
      </c>
      <c r="D256" s="2" t="s">
        <v>60</v>
      </c>
      <c r="E256" s="2" t="s">
        <v>97</v>
      </c>
      <c r="F256" s="42" t="s">
        <v>66</v>
      </c>
      <c r="G256" s="51" t="s">
        <v>68</v>
      </c>
      <c r="H256" s="51" t="s">
        <v>68</v>
      </c>
      <c r="I256" s="42" t="s">
        <v>66</v>
      </c>
      <c r="J256" s="51" t="s">
        <v>68</v>
      </c>
      <c r="K256" s="51" t="s">
        <v>68</v>
      </c>
      <c r="L256" s="46" t="s">
        <v>1</v>
      </c>
      <c r="M256" s="46" t="s">
        <v>1</v>
      </c>
      <c r="N256" s="46" t="s">
        <v>1</v>
      </c>
      <c r="O256" s="46" t="s">
        <v>1</v>
      </c>
      <c r="P256" s="46" t="s">
        <v>1</v>
      </c>
      <c r="Q256" s="46" t="s">
        <v>1</v>
      </c>
      <c r="R256" s="46" t="s">
        <v>1</v>
      </c>
      <c r="S256" s="46" t="s">
        <v>1</v>
      </c>
      <c r="T256" s="46" t="s">
        <v>1</v>
      </c>
      <c r="U256" s="51" t="s">
        <v>68</v>
      </c>
      <c r="V256" s="46" t="s">
        <v>1</v>
      </c>
      <c r="W256" s="46" t="s">
        <v>1</v>
      </c>
      <c r="X256" s="46" t="s">
        <v>1</v>
      </c>
      <c r="Y256" s="46" t="s">
        <v>1</v>
      </c>
      <c r="Z256" s="51" t="s">
        <v>68</v>
      </c>
      <c r="AA256" s="40" t="s">
        <v>62</v>
      </c>
      <c r="AB256" s="46" t="s">
        <v>1</v>
      </c>
      <c r="AC256" s="46" t="s">
        <v>1</v>
      </c>
      <c r="AD256" s="46" t="s">
        <v>1</v>
      </c>
      <c r="AE256" s="46" t="s">
        <v>1</v>
      </c>
      <c r="AF256" s="46" t="s">
        <v>1</v>
      </c>
      <c r="AG256" s="46" t="s">
        <v>1</v>
      </c>
      <c r="AH256" s="46" t="s">
        <v>1</v>
      </c>
      <c r="AI256" s="46" t="s">
        <v>1</v>
      </c>
      <c r="AJ256" s="51" t="s">
        <v>68</v>
      </c>
      <c r="AK256" s="46" t="s">
        <v>1</v>
      </c>
      <c r="AL256" s="46" t="s">
        <v>1</v>
      </c>
      <c r="AM256" s="47" t="s">
        <v>67</v>
      </c>
      <c r="AN256" s="46" t="s">
        <v>1</v>
      </c>
      <c r="AO256" s="46" t="s">
        <v>1</v>
      </c>
      <c r="AP256" s="51" t="s">
        <v>68</v>
      </c>
      <c r="AQ256" s="51" t="s">
        <v>68</v>
      </c>
      <c r="AR256" s="47" t="s">
        <v>63</v>
      </c>
      <c r="AS256" s="42">
        <v>2</v>
      </c>
      <c r="AT256" s="57">
        <v>3</v>
      </c>
      <c r="AU256" s="48">
        <v>0</v>
      </c>
      <c r="AV256" s="49">
        <v>0</v>
      </c>
      <c r="AW256" s="53">
        <v>0.02</v>
      </c>
    </row>
    <row r="257" spans="1:49" ht="23.25" customHeight="1" x14ac:dyDescent="0.25">
      <c r="A257" s="2">
        <v>250</v>
      </c>
      <c r="B257" s="23" t="s">
        <v>273</v>
      </c>
      <c r="C257" s="2" t="s">
        <v>124</v>
      </c>
      <c r="D257" s="2" t="s">
        <v>60</v>
      </c>
      <c r="E257" s="2" t="s">
        <v>102</v>
      </c>
      <c r="F257" s="42" t="s">
        <v>66</v>
      </c>
      <c r="G257" s="40" t="s">
        <v>62</v>
      </c>
      <c r="H257" s="51" t="s">
        <v>68</v>
      </c>
      <c r="I257" s="42" t="s">
        <v>66</v>
      </c>
      <c r="J257" s="47" t="s">
        <v>67</v>
      </c>
      <c r="K257" s="51" t="s">
        <v>68</v>
      </c>
      <c r="L257" s="46" t="s">
        <v>1</v>
      </c>
      <c r="M257" s="46" t="s">
        <v>1</v>
      </c>
      <c r="N257" s="46" t="s">
        <v>1</v>
      </c>
      <c r="O257" s="46" t="s">
        <v>1</v>
      </c>
      <c r="P257" s="46" t="s">
        <v>1</v>
      </c>
      <c r="Q257" s="46" t="s">
        <v>1</v>
      </c>
      <c r="R257" s="46" t="s">
        <v>1</v>
      </c>
      <c r="S257" s="46" t="s">
        <v>1</v>
      </c>
      <c r="T257" s="46" t="s">
        <v>1</v>
      </c>
      <c r="U257" s="40" t="s">
        <v>62</v>
      </c>
      <c r="V257" s="46" t="s">
        <v>1</v>
      </c>
      <c r="W257" s="46" t="s">
        <v>1</v>
      </c>
      <c r="X257" s="46" t="s">
        <v>1</v>
      </c>
      <c r="Y257" s="46" t="s">
        <v>1</v>
      </c>
      <c r="Z257" s="47" t="s">
        <v>67</v>
      </c>
      <c r="AA257" s="51" t="s">
        <v>68</v>
      </c>
      <c r="AB257" s="46" t="s">
        <v>1</v>
      </c>
      <c r="AC257" s="46" t="s">
        <v>1</v>
      </c>
      <c r="AD257" s="46" t="s">
        <v>1</v>
      </c>
      <c r="AE257" s="46" t="s">
        <v>1</v>
      </c>
      <c r="AF257" s="51" t="s">
        <v>68</v>
      </c>
      <c r="AG257" s="46" t="s">
        <v>1</v>
      </c>
      <c r="AH257" s="46" t="s">
        <v>1</v>
      </c>
      <c r="AI257" s="46" t="s">
        <v>1</v>
      </c>
      <c r="AJ257" s="46" t="s">
        <v>1</v>
      </c>
      <c r="AK257" s="46" t="s">
        <v>1</v>
      </c>
      <c r="AL257" s="46" t="s">
        <v>1</v>
      </c>
      <c r="AM257" s="51" t="s">
        <v>68</v>
      </c>
      <c r="AN257" s="46" t="s">
        <v>1</v>
      </c>
      <c r="AO257" s="46" t="s">
        <v>1</v>
      </c>
      <c r="AP257" s="40" t="s">
        <v>62</v>
      </c>
      <c r="AQ257" s="51" t="s">
        <v>68</v>
      </c>
      <c r="AR257" s="45" t="s">
        <v>71</v>
      </c>
      <c r="AS257" s="57">
        <v>3</v>
      </c>
      <c r="AT257" s="42">
        <v>2</v>
      </c>
      <c r="AU257" s="48">
        <v>0</v>
      </c>
      <c r="AV257" s="49">
        <v>5.0999999999999996</v>
      </c>
      <c r="AW257" s="55">
        <v>0</v>
      </c>
    </row>
    <row r="258" spans="1:49" ht="23.25" customHeight="1" x14ac:dyDescent="0.25">
      <c r="A258" s="2">
        <v>251</v>
      </c>
      <c r="B258" s="23" t="s">
        <v>274</v>
      </c>
      <c r="C258" s="2" t="s">
        <v>124</v>
      </c>
      <c r="D258" s="2" t="s">
        <v>73</v>
      </c>
      <c r="E258" s="2" t="s">
        <v>73</v>
      </c>
      <c r="F258" s="42" t="s">
        <v>66</v>
      </c>
      <c r="G258" s="46" t="s">
        <v>1</v>
      </c>
      <c r="H258" s="51" t="s">
        <v>68</v>
      </c>
      <c r="I258" s="42" t="s">
        <v>66</v>
      </c>
      <c r="J258" s="46" t="s">
        <v>1</v>
      </c>
      <c r="K258" s="51" t="s">
        <v>68</v>
      </c>
      <c r="L258" s="46" t="s">
        <v>1</v>
      </c>
      <c r="M258" s="46" t="s">
        <v>1</v>
      </c>
      <c r="N258" s="46" t="s">
        <v>1</v>
      </c>
      <c r="O258" s="46" t="s">
        <v>1</v>
      </c>
      <c r="P258" s="46" t="s">
        <v>1</v>
      </c>
      <c r="Q258" s="46" t="s">
        <v>1</v>
      </c>
      <c r="R258" s="46" t="s">
        <v>1</v>
      </c>
      <c r="S258" s="46" t="s">
        <v>1</v>
      </c>
      <c r="T258" s="46" t="s">
        <v>1</v>
      </c>
      <c r="U258" s="46" t="s">
        <v>1</v>
      </c>
      <c r="V258" s="46" t="s">
        <v>1</v>
      </c>
      <c r="W258" s="46" t="s">
        <v>1</v>
      </c>
      <c r="X258" s="46" t="s">
        <v>1</v>
      </c>
      <c r="Y258" s="46" t="s">
        <v>1</v>
      </c>
      <c r="Z258" s="51" t="s">
        <v>68</v>
      </c>
      <c r="AA258" s="46" t="s">
        <v>1</v>
      </c>
      <c r="AB258" s="46" t="s">
        <v>1</v>
      </c>
      <c r="AC258" s="46" t="s">
        <v>1</v>
      </c>
      <c r="AD258" s="46" t="s">
        <v>1</v>
      </c>
      <c r="AE258" s="46" t="s">
        <v>1</v>
      </c>
      <c r="AF258" s="46" t="s">
        <v>1</v>
      </c>
      <c r="AG258" s="46" t="s">
        <v>1</v>
      </c>
      <c r="AH258" s="46" t="s">
        <v>1</v>
      </c>
      <c r="AI258" s="46" t="s">
        <v>1</v>
      </c>
      <c r="AJ258" s="46" t="s">
        <v>1</v>
      </c>
      <c r="AK258" s="46" t="s">
        <v>1</v>
      </c>
      <c r="AL258" s="46" t="s">
        <v>1</v>
      </c>
      <c r="AM258" s="46" t="s">
        <v>1</v>
      </c>
      <c r="AN258" s="46" t="s">
        <v>1</v>
      </c>
      <c r="AO258" s="46" t="s">
        <v>1</v>
      </c>
      <c r="AP258" s="46" t="s">
        <v>1</v>
      </c>
      <c r="AQ258" s="46" t="s">
        <v>1</v>
      </c>
      <c r="AR258" s="47" t="s">
        <v>63</v>
      </c>
      <c r="AS258" s="45">
        <v>1</v>
      </c>
      <c r="AT258" s="54">
        <v>0</v>
      </c>
      <c r="AU258" s="48">
        <v>0</v>
      </c>
      <c r="AV258" s="48">
        <v>0</v>
      </c>
      <c r="AW258" s="55">
        <v>0</v>
      </c>
    </row>
    <row r="259" spans="1:49" ht="23.25" customHeight="1" x14ac:dyDescent="0.25">
      <c r="A259" s="2">
        <v>252</v>
      </c>
      <c r="B259" s="23" t="s">
        <v>275</v>
      </c>
      <c r="C259" s="2" t="s">
        <v>124</v>
      </c>
      <c r="D259" s="2" t="s">
        <v>60</v>
      </c>
      <c r="E259" s="2" t="s">
        <v>102</v>
      </c>
      <c r="F259" s="42" t="s">
        <v>66</v>
      </c>
      <c r="G259" s="47" t="s">
        <v>67</v>
      </c>
      <c r="H259" s="47" t="s">
        <v>67</v>
      </c>
      <c r="I259" s="45" t="s">
        <v>57</v>
      </c>
      <c r="J259" s="40" t="s">
        <v>62</v>
      </c>
      <c r="K259" s="40" t="s">
        <v>62</v>
      </c>
      <c r="L259" s="46" t="s">
        <v>1</v>
      </c>
      <c r="M259" s="46" t="s">
        <v>1</v>
      </c>
      <c r="N259" s="46" t="s">
        <v>1</v>
      </c>
      <c r="O259" s="46" t="s">
        <v>1</v>
      </c>
      <c r="P259" s="46" t="s">
        <v>1</v>
      </c>
      <c r="Q259" s="46" t="s">
        <v>1</v>
      </c>
      <c r="R259" s="46" t="s">
        <v>1</v>
      </c>
      <c r="S259" s="46" t="s">
        <v>1</v>
      </c>
      <c r="T259" s="46" t="s">
        <v>1</v>
      </c>
      <c r="U259" s="46" t="s">
        <v>1</v>
      </c>
      <c r="V259" s="47" t="s">
        <v>67</v>
      </c>
      <c r="W259" s="46" t="s">
        <v>1</v>
      </c>
      <c r="X259" s="46" t="s">
        <v>1</v>
      </c>
      <c r="Y259" s="46" t="s">
        <v>1</v>
      </c>
      <c r="Z259" s="47" t="s">
        <v>67</v>
      </c>
      <c r="AA259" s="46" t="s">
        <v>1</v>
      </c>
      <c r="AB259" s="46" t="s">
        <v>1</v>
      </c>
      <c r="AC259" s="46" t="s">
        <v>1</v>
      </c>
      <c r="AD259" s="46" t="s">
        <v>1</v>
      </c>
      <c r="AE259" s="46" t="s">
        <v>1</v>
      </c>
      <c r="AF259" s="46" t="s">
        <v>1</v>
      </c>
      <c r="AG259" s="46" t="s">
        <v>1</v>
      </c>
      <c r="AH259" s="46" t="s">
        <v>1</v>
      </c>
      <c r="AI259" s="46" t="s">
        <v>1</v>
      </c>
      <c r="AJ259" s="46" t="s">
        <v>1</v>
      </c>
      <c r="AK259" s="46" t="s">
        <v>1</v>
      </c>
      <c r="AL259" s="46" t="s">
        <v>1</v>
      </c>
      <c r="AM259" s="46" t="s">
        <v>1</v>
      </c>
      <c r="AN259" s="46" t="s">
        <v>1</v>
      </c>
      <c r="AO259" s="46" t="s">
        <v>1</v>
      </c>
      <c r="AP259" s="47" t="s">
        <v>67</v>
      </c>
      <c r="AQ259" s="46" t="s">
        <v>1</v>
      </c>
      <c r="AR259" s="45" t="s">
        <v>71</v>
      </c>
      <c r="AS259" s="42">
        <v>2</v>
      </c>
      <c r="AT259" s="42">
        <v>2</v>
      </c>
      <c r="AU259" s="48">
        <v>0</v>
      </c>
      <c r="AV259" s="49">
        <v>0</v>
      </c>
      <c r="AW259" s="53">
        <v>0</v>
      </c>
    </row>
    <row r="260" spans="1:49" ht="23.25" customHeight="1" x14ac:dyDescent="0.25">
      <c r="A260" s="2">
        <v>253</v>
      </c>
      <c r="B260" s="23" t="s">
        <v>276</v>
      </c>
      <c r="C260" s="2" t="s">
        <v>124</v>
      </c>
      <c r="D260" s="2" t="s">
        <v>73</v>
      </c>
      <c r="E260" s="2" t="s">
        <v>73</v>
      </c>
      <c r="F260" s="42" t="s">
        <v>66</v>
      </c>
      <c r="G260" s="46" t="s">
        <v>1</v>
      </c>
      <c r="H260" s="51" t="s">
        <v>68</v>
      </c>
      <c r="I260" s="56" t="s">
        <v>142</v>
      </c>
      <c r="J260" s="46" t="s">
        <v>1</v>
      </c>
      <c r="K260" s="51" t="s">
        <v>68</v>
      </c>
      <c r="L260" s="46" t="s">
        <v>1</v>
      </c>
      <c r="M260" s="40" t="s">
        <v>62</v>
      </c>
      <c r="N260" s="40" t="s">
        <v>62</v>
      </c>
      <c r="O260" s="46" t="s">
        <v>1</v>
      </c>
      <c r="P260" s="46" t="s">
        <v>1</v>
      </c>
      <c r="Q260" s="46" t="s">
        <v>1</v>
      </c>
      <c r="R260" s="46" t="s">
        <v>1</v>
      </c>
      <c r="S260" s="46" t="s">
        <v>1</v>
      </c>
      <c r="T260" s="46" t="s">
        <v>1</v>
      </c>
      <c r="U260" s="46" t="s">
        <v>1</v>
      </c>
      <c r="V260" s="46" t="s">
        <v>1</v>
      </c>
      <c r="W260" s="46" t="s">
        <v>1</v>
      </c>
      <c r="X260" s="46" t="s">
        <v>1</v>
      </c>
      <c r="Y260" s="46" t="s">
        <v>1</v>
      </c>
      <c r="Z260" s="51" t="s">
        <v>68</v>
      </c>
      <c r="AA260" s="46" t="s">
        <v>1</v>
      </c>
      <c r="AB260" s="46" t="s">
        <v>1</v>
      </c>
      <c r="AC260" s="46" t="s">
        <v>1</v>
      </c>
      <c r="AD260" s="46" t="s">
        <v>1</v>
      </c>
      <c r="AE260" s="46" t="s">
        <v>1</v>
      </c>
      <c r="AF260" s="46" t="s">
        <v>1</v>
      </c>
      <c r="AG260" s="46" t="s">
        <v>1</v>
      </c>
      <c r="AH260" s="46" t="s">
        <v>1</v>
      </c>
      <c r="AI260" s="46" t="s">
        <v>1</v>
      </c>
      <c r="AJ260" s="46" t="s">
        <v>1</v>
      </c>
      <c r="AK260" s="46" t="s">
        <v>1</v>
      </c>
      <c r="AL260" s="46" t="s">
        <v>1</v>
      </c>
      <c r="AM260" s="46" t="s">
        <v>1</v>
      </c>
      <c r="AN260" s="46" t="s">
        <v>1</v>
      </c>
      <c r="AO260" s="46" t="s">
        <v>1</v>
      </c>
      <c r="AP260" s="46" t="s">
        <v>1</v>
      </c>
      <c r="AQ260" s="46" t="s">
        <v>1</v>
      </c>
      <c r="AR260" s="45" t="s">
        <v>71</v>
      </c>
      <c r="AS260" s="42">
        <v>2</v>
      </c>
      <c r="AT260" s="42">
        <v>2</v>
      </c>
      <c r="AU260" s="48">
        <v>0</v>
      </c>
      <c r="AV260" s="48">
        <v>0</v>
      </c>
      <c r="AW260" s="55">
        <v>0</v>
      </c>
    </row>
    <row r="261" spans="1:49" ht="23.25" customHeight="1" x14ac:dyDescent="0.25">
      <c r="A261" s="2">
        <v>254</v>
      </c>
      <c r="B261" s="23" t="s">
        <v>277</v>
      </c>
      <c r="C261" s="2" t="s">
        <v>124</v>
      </c>
      <c r="D261" s="2" t="s">
        <v>73</v>
      </c>
      <c r="E261" s="2" t="s">
        <v>73</v>
      </c>
      <c r="F261" s="42" t="s">
        <v>66</v>
      </c>
      <c r="G261" s="46" t="s">
        <v>1</v>
      </c>
      <c r="H261" s="51" t="s">
        <v>68</v>
      </c>
      <c r="I261" s="42" t="s">
        <v>66</v>
      </c>
      <c r="J261" s="46" t="s">
        <v>1</v>
      </c>
      <c r="K261" s="51" t="s">
        <v>68</v>
      </c>
      <c r="L261" s="46" t="s">
        <v>1</v>
      </c>
      <c r="M261" s="46" t="s">
        <v>1</v>
      </c>
      <c r="N261" s="46" t="s">
        <v>1</v>
      </c>
      <c r="O261" s="46" t="s">
        <v>1</v>
      </c>
      <c r="P261" s="46" t="s">
        <v>1</v>
      </c>
      <c r="Q261" s="46" t="s">
        <v>1</v>
      </c>
      <c r="R261" s="46" t="s">
        <v>1</v>
      </c>
      <c r="S261" s="46" t="s">
        <v>1</v>
      </c>
      <c r="T261" s="46" t="s">
        <v>1</v>
      </c>
      <c r="U261" s="46" t="s">
        <v>1</v>
      </c>
      <c r="V261" s="46" t="s">
        <v>1</v>
      </c>
      <c r="W261" s="46" t="s">
        <v>1</v>
      </c>
      <c r="X261" s="46" t="s">
        <v>1</v>
      </c>
      <c r="Y261" s="46" t="s">
        <v>1</v>
      </c>
      <c r="Z261" s="40" t="s">
        <v>62</v>
      </c>
      <c r="AA261" s="46" t="s">
        <v>1</v>
      </c>
      <c r="AB261" s="46" t="s">
        <v>1</v>
      </c>
      <c r="AC261" s="46" t="s">
        <v>1</v>
      </c>
      <c r="AD261" s="46" t="s">
        <v>1</v>
      </c>
      <c r="AE261" s="46" t="s">
        <v>1</v>
      </c>
      <c r="AF261" s="46" t="s">
        <v>1</v>
      </c>
      <c r="AG261" s="46" t="s">
        <v>1</v>
      </c>
      <c r="AH261" s="46" t="s">
        <v>1</v>
      </c>
      <c r="AI261" s="46" t="s">
        <v>1</v>
      </c>
      <c r="AJ261" s="46" t="s">
        <v>1</v>
      </c>
      <c r="AK261" s="46" t="s">
        <v>1</v>
      </c>
      <c r="AL261" s="46" t="s">
        <v>1</v>
      </c>
      <c r="AM261" s="47" t="s">
        <v>67</v>
      </c>
      <c r="AN261" s="46" t="s">
        <v>1</v>
      </c>
      <c r="AO261" s="46" t="s">
        <v>1</v>
      </c>
      <c r="AP261" s="46" t="s">
        <v>1</v>
      </c>
      <c r="AQ261" s="46" t="s">
        <v>1</v>
      </c>
      <c r="AR261" s="45" t="s">
        <v>71</v>
      </c>
      <c r="AS261" s="42">
        <v>2</v>
      </c>
      <c r="AT261" s="54">
        <v>0</v>
      </c>
      <c r="AU261" s="48">
        <v>0</v>
      </c>
      <c r="AV261" s="48">
        <v>0</v>
      </c>
      <c r="AW261" s="55">
        <v>0</v>
      </c>
    </row>
    <row r="262" spans="1:49" ht="23.25" customHeight="1" x14ac:dyDescent="0.25">
      <c r="A262" s="2">
        <v>255</v>
      </c>
      <c r="B262" s="23" t="s">
        <v>278</v>
      </c>
      <c r="C262" s="2" t="s">
        <v>124</v>
      </c>
      <c r="D262" s="2" t="s">
        <v>73</v>
      </c>
      <c r="E262" s="2" t="s">
        <v>73</v>
      </c>
      <c r="F262" s="42" t="s">
        <v>66</v>
      </c>
      <c r="G262" s="47" t="s">
        <v>67</v>
      </c>
      <c r="H262" s="51" t="s">
        <v>68</v>
      </c>
      <c r="I262" s="42" t="s">
        <v>66</v>
      </c>
      <c r="J262" s="46" t="s">
        <v>1</v>
      </c>
      <c r="K262" s="51" t="s">
        <v>68</v>
      </c>
      <c r="L262" s="46" t="s">
        <v>1</v>
      </c>
      <c r="M262" s="46" t="s">
        <v>1</v>
      </c>
      <c r="N262" s="46" t="s">
        <v>1</v>
      </c>
      <c r="O262" s="46" t="s">
        <v>1</v>
      </c>
      <c r="P262" s="46" t="s">
        <v>1</v>
      </c>
      <c r="Q262" s="46" t="s">
        <v>1</v>
      </c>
      <c r="R262" s="46" t="s">
        <v>1</v>
      </c>
      <c r="S262" s="46" t="s">
        <v>1</v>
      </c>
      <c r="T262" s="46" t="s">
        <v>1</v>
      </c>
      <c r="U262" s="46" t="s">
        <v>1</v>
      </c>
      <c r="V262" s="46" t="s">
        <v>1</v>
      </c>
      <c r="W262" s="46" t="s">
        <v>1</v>
      </c>
      <c r="X262" s="46" t="s">
        <v>1</v>
      </c>
      <c r="Y262" s="47" t="s">
        <v>67</v>
      </c>
      <c r="Z262" s="40" t="s">
        <v>62</v>
      </c>
      <c r="AA262" s="40" t="s">
        <v>62</v>
      </c>
      <c r="AB262" s="46" t="s">
        <v>1</v>
      </c>
      <c r="AC262" s="46" t="s">
        <v>1</v>
      </c>
      <c r="AD262" s="46" t="s">
        <v>1</v>
      </c>
      <c r="AE262" s="46" t="s">
        <v>1</v>
      </c>
      <c r="AF262" s="46" t="s">
        <v>1</v>
      </c>
      <c r="AG262" s="51" t="s">
        <v>68</v>
      </c>
      <c r="AH262" s="46" t="s">
        <v>1</v>
      </c>
      <c r="AI262" s="46" t="s">
        <v>1</v>
      </c>
      <c r="AJ262" s="46" t="s">
        <v>1</v>
      </c>
      <c r="AK262" s="46" t="s">
        <v>1</v>
      </c>
      <c r="AL262" s="46" t="s">
        <v>1</v>
      </c>
      <c r="AM262" s="40" t="s">
        <v>62</v>
      </c>
      <c r="AN262" s="46" t="s">
        <v>1</v>
      </c>
      <c r="AO262" s="46" t="s">
        <v>1</v>
      </c>
      <c r="AP262" s="47" t="s">
        <v>67</v>
      </c>
      <c r="AQ262" s="51" t="s">
        <v>68</v>
      </c>
      <c r="AR262" s="45" t="s">
        <v>71</v>
      </c>
      <c r="AS262" s="42">
        <v>2</v>
      </c>
      <c r="AT262" s="42">
        <v>2</v>
      </c>
      <c r="AU262" s="48">
        <v>0</v>
      </c>
      <c r="AV262" s="52">
        <v>0.31</v>
      </c>
      <c r="AW262" s="50">
        <v>8.0000000000000002E-3</v>
      </c>
    </row>
    <row r="263" spans="1:49" ht="23.25" customHeight="1" x14ac:dyDescent="0.25">
      <c r="A263" s="2">
        <v>256</v>
      </c>
      <c r="B263" s="23" t="s">
        <v>279</v>
      </c>
      <c r="C263" s="2" t="s">
        <v>124</v>
      </c>
      <c r="D263" s="2" t="s">
        <v>73</v>
      </c>
      <c r="E263" s="2" t="s">
        <v>73</v>
      </c>
      <c r="F263" s="42" t="s">
        <v>66</v>
      </c>
      <c r="G263" s="46" t="s">
        <v>1</v>
      </c>
      <c r="H263" s="51" t="s">
        <v>68</v>
      </c>
      <c r="I263" s="42" t="s">
        <v>66</v>
      </c>
      <c r="J263" s="46" t="s">
        <v>1</v>
      </c>
      <c r="K263" s="51" t="s">
        <v>68</v>
      </c>
      <c r="L263" s="46" t="s">
        <v>1</v>
      </c>
      <c r="M263" s="46" t="s">
        <v>1</v>
      </c>
      <c r="N263" s="46" t="s">
        <v>1</v>
      </c>
      <c r="O263" s="46" t="s">
        <v>1</v>
      </c>
      <c r="P263" s="46" t="s">
        <v>1</v>
      </c>
      <c r="Q263" s="46" t="s">
        <v>1</v>
      </c>
      <c r="R263" s="46" t="s">
        <v>1</v>
      </c>
      <c r="S263" s="46" t="s">
        <v>1</v>
      </c>
      <c r="T263" s="46" t="s">
        <v>1</v>
      </c>
      <c r="U263" s="46" t="s">
        <v>1</v>
      </c>
      <c r="V263" s="46" t="s">
        <v>1</v>
      </c>
      <c r="W263" s="46" t="s">
        <v>1</v>
      </c>
      <c r="X263" s="46" t="s">
        <v>1</v>
      </c>
      <c r="Y263" s="46" t="s">
        <v>1</v>
      </c>
      <c r="Z263" s="51" t="s">
        <v>68</v>
      </c>
      <c r="AA263" s="46" t="s">
        <v>1</v>
      </c>
      <c r="AB263" s="40" t="s">
        <v>62</v>
      </c>
      <c r="AC263" s="46" t="s">
        <v>1</v>
      </c>
      <c r="AD263" s="46" t="s">
        <v>1</v>
      </c>
      <c r="AE263" s="46" t="s">
        <v>1</v>
      </c>
      <c r="AF263" s="46" t="s">
        <v>1</v>
      </c>
      <c r="AG263" s="46" t="s">
        <v>1</v>
      </c>
      <c r="AH263" s="46" t="s">
        <v>1</v>
      </c>
      <c r="AI263" s="46" t="s">
        <v>1</v>
      </c>
      <c r="AJ263" s="46" t="s">
        <v>1</v>
      </c>
      <c r="AK263" s="46" t="s">
        <v>1</v>
      </c>
      <c r="AL263" s="46" t="s">
        <v>1</v>
      </c>
      <c r="AM263" s="46" t="s">
        <v>1</v>
      </c>
      <c r="AN263" s="46" t="s">
        <v>1</v>
      </c>
      <c r="AO263" s="46" t="s">
        <v>1</v>
      </c>
      <c r="AP263" s="46" t="s">
        <v>1</v>
      </c>
      <c r="AQ263" s="51" t="s">
        <v>68</v>
      </c>
      <c r="AR263" s="45" t="s">
        <v>71</v>
      </c>
      <c r="AS263" s="45">
        <v>1</v>
      </c>
      <c r="AT263" s="42">
        <v>2</v>
      </c>
      <c r="AU263" s="48">
        <v>0</v>
      </c>
      <c r="AV263" s="52">
        <v>1.1000000000000001</v>
      </c>
      <c r="AW263" s="53">
        <v>0</v>
      </c>
    </row>
    <row r="264" spans="1:49" ht="23.25" customHeight="1" x14ac:dyDescent="0.25">
      <c r="A264" s="2">
        <v>257</v>
      </c>
      <c r="B264" s="23" t="s">
        <v>280</v>
      </c>
      <c r="C264" s="2" t="s">
        <v>124</v>
      </c>
      <c r="D264" s="2" t="s">
        <v>73</v>
      </c>
      <c r="E264" s="2" t="s">
        <v>73</v>
      </c>
      <c r="F264" s="42" t="s">
        <v>66</v>
      </c>
      <c r="G264" s="47" t="s">
        <v>67</v>
      </c>
      <c r="H264" s="51" t="s">
        <v>68</v>
      </c>
      <c r="I264" s="56" t="s">
        <v>142</v>
      </c>
      <c r="J264" s="46" t="s">
        <v>1</v>
      </c>
      <c r="K264" s="47" t="s">
        <v>67</v>
      </c>
      <c r="L264" s="46" t="s">
        <v>1</v>
      </c>
      <c r="M264" s="46" t="s">
        <v>1</v>
      </c>
      <c r="N264" s="40" t="s">
        <v>62</v>
      </c>
      <c r="O264" s="46" t="s">
        <v>1</v>
      </c>
      <c r="P264" s="46" t="s">
        <v>1</v>
      </c>
      <c r="Q264" s="46" t="s">
        <v>1</v>
      </c>
      <c r="R264" s="46" t="s">
        <v>1</v>
      </c>
      <c r="S264" s="46" t="s">
        <v>1</v>
      </c>
      <c r="T264" s="46" t="s">
        <v>1</v>
      </c>
      <c r="U264" s="47" t="s">
        <v>67</v>
      </c>
      <c r="V264" s="46" t="s">
        <v>1</v>
      </c>
      <c r="W264" s="46" t="s">
        <v>1</v>
      </c>
      <c r="X264" s="46" t="s">
        <v>1</v>
      </c>
      <c r="Y264" s="47" t="s">
        <v>67</v>
      </c>
      <c r="Z264" s="51" t="s">
        <v>68</v>
      </c>
      <c r="AA264" s="46" t="s">
        <v>1</v>
      </c>
      <c r="AB264" s="40" t="s">
        <v>62</v>
      </c>
      <c r="AC264" s="46" t="s">
        <v>1</v>
      </c>
      <c r="AD264" s="46" t="s">
        <v>1</v>
      </c>
      <c r="AE264" s="46" t="s">
        <v>1</v>
      </c>
      <c r="AF264" s="46" t="s">
        <v>1</v>
      </c>
      <c r="AG264" s="46" t="s">
        <v>1</v>
      </c>
      <c r="AH264" s="46" t="s">
        <v>1</v>
      </c>
      <c r="AI264" s="46" t="s">
        <v>1</v>
      </c>
      <c r="AJ264" s="46" t="s">
        <v>1</v>
      </c>
      <c r="AK264" s="46" t="s">
        <v>1</v>
      </c>
      <c r="AL264" s="46" t="s">
        <v>1</v>
      </c>
      <c r="AM264" s="46" t="s">
        <v>1</v>
      </c>
      <c r="AN264" s="46" t="s">
        <v>1</v>
      </c>
      <c r="AO264" s="46" t="s">
        <v>1</v>
      </c>
      <c r="AP264" s="51" t="s">
        <v>68</v>
      </c>
      <c r="AQ264" s="47" t="s">
        <v>67</v>
      </c>
      <c r="AR264" s="47" t="s">
        <v>63</v>
      </c>
      <c r="AS264" s="45">
        <v>1</v>
      </c>
      <c r="AT264" s="45">
        <v>1</v>
      </c>
      <c r="AU264" s="48">
        <v>0</v>
      </c>
      <c r="AV264" s="49">
        <v>0.18</v>
      </c>
      <c r="AW264" s="53">
        <v>6.0000000000000001E-3</v>
      </c>
    </row>
    <row r="265" spans="1:49" ht="23.25" customHeight="1" x14ac:dyDescent="0.25">
      <c r="A265" s="2">
        <v>258</v>
      </c>
      <c r="B265" s="23" t="s">
        <v>281</v>
      </c>
      <c r="C265" s="2" t="s">
        <v>124</v>
      </c>
      <c r="D265" s="2" t="s">
        <v>73</v>
      </c>
      <c r="E265" s="2" t="s">
        <v>73</v>
      </c>
      <c r="F265" s="42" t="s">
        <v>66</v>
      </c>
      <c r="G265" s="51" t="s">
        <v>68</v>
      </c>
      <c r="H265" s="51" t="s">
        <v>68</v>
      </c>
      <c r="I265" s="43" t="s">
        <v>66</v>
      </c>
      <c r="J265" s="47" t="s">
        <v>67</v>
      </c>
      <c r="K265" s="47" t="s">
        <v>67</v>
      </c>
      <c r="L265" s="46" t="s">
        <v>1</v>
      </c>
      <c r="M265" s="46" t="s">
        <v>1</v>
      </c>
      <c r="N265" s="46" t="s">
        <v>1</v>
      </c>
      <c r="O265" s="46" t="s">
        <v>1</v>
      </c>
      <c r="P265" s="46" t="s">
        <v>1</v>
      </c>
      <c r="Q265" s="46" t="s">
        <v>1</v>
      </c>
      <c r="R265" s="46" t="s">
        <v>1</v>
      </c>
      <c r="S265" s="46" t="s">
        <v>1</v>
      </c>
      <c r="T265" s="46" t="s">
        <v>1</v>
      </c>
      <c r="U265" s="47" t="s">
        <v>67</v>
      </c>
      <c r="V265" s="40" t="s">
        <v>62</v>
      </c>
      <c r="W265" s="46" t="s">
        <v>1</v>
      </c>
      <c r="X265" s="46" t="s">
        <v>1</v>
      </c>
      <c r="Y265" s="47" t="s">
        <v>67</v>
      </c>
      <c r="Z265" s="47" t="s">
        <v>67</v>
      </c>
      <c r="AA265" s="46" t="s">
        <v>1</v>
      </c>
      <c r="AB265" s="40" t="s">
        <v>62</v>
      </c>
      <c r="AC265" s="46" t="s">
        <v>1</v>
      </c>
      <c r="AD265" s="46" t="s">
        <v>1</v>
      </c>
      <c r="AE265" s="46" t="s">
        <v>1</v>
      </c>
      <c r="AF265" s="46" t="s">
        <v>1</v>
      </c>
      <c r="AG265" s="46" t="s">
        <v>1</v>
      </c>
      <c r="AH265" s="46" t="s">
        <v>1</v>
      </c>
      <c r="AI265" s="46" t="s">
        <v>1</v>
      </c>
      <c r="AJ265" s="46" t="s">
        <v>1</v>
      </c>
      <c r="AK265" s="46" t="s">
        <v>1</v>
      </c>
      <c r="AL265" s="46" t="s">
        <v>1</v>
      </c>
      <c r="AM265" s="46" t="s">
        <v>1</v>
      </c>
      <c r="AN265" s="46" t="s">
        <v>1</v>
      </c>
      <c r="AO265" s="46" t="s">
        <v>1</v>
      </c>
      <c r="AP265" s="51" t="s">
        <v>68</v>
      </c>
      <c r="AQ265" s="40" t="s">
        <v>62</v>
      </c>
      <c r="AR265" s="47" t="s">
        <v>63</v>
      </c>
      <c r="AS265" s="45">
        <v>1</v>
      </c>
      <c r="AT265" s="42">
        <v>2</v>
      </c>
      <c r="AU265" s="48">
        <v>0</v>
      </c>
      <c r="AV265" s="49">
        <v>0.02</v>
      </c>
      <c r="AW265" s="53">
        <v>0</v>
      </c>
    </row>
    <row r="266" spans="1:49" ht="23.25" customHeight="1" x14ac:dyDescent="0.25">
      <c r="A266" s="2">
        <v>259</v>
      </c>
      <c r="B266" s="23" t="s">
        <v>282</v>
      </c>
      <c r="C266" s="2" t="s">
        <v>124</v>
      </c>
      <c r="D266" s="2" t="s">
        <v>73</v>
      </c>
      <c r="E266" s="2" t="s">
        <v>73</v>
      </c>
      <c r="F266" s="42" t="s">
        <v>66</v>
      </c>
      <c r="G266" s="46" t="s">
        <v>1</v>
      </c>
      <c r="H266" s="51" t="s">
        <v>68</v>
      </c>
      <c r="I266" s="56" t="s">
        <v>142</v>
      </c>
      <c r="J266" s="46" t="s">
        <v>1</v>
      </c>
      <c r="K266" s="51" t="s">
        <v>68</v>
      </c>
      <c r="L266" s="40" t="s">
        <v>62</v>
      </c>
      <c r="M266" s="46" t="s">
        <v>1</v>
      </c>
      <c r="N266" s="40" t="s">
        <v>62</v>
      </c>
      <c r="O266" s="46" t="s">
        <v>1</v>
      </c>
      <c r="P266" s="46" t="s">
        <v>1</v>
      </c>
      <c r="Q266" s="46" t="s">
        <v>1</v>
      </c>
      <c r="R266" s="46" t="s">
        <v>1</v>
      </c>
      <c r="S266" s="46" t="s">
        <v>1</v>
      </c>
      <c r="T266" s="46" t="s">
        <v>1</v>
      </c>
      <c r="U266" s="46" t="s">
        <v>1</v>
      </c>
      <c r="V266" s="46" t="s">
        <v>1</v>
      </c>
      <c r="W266" s="46" t="s">
        <v>1</v>
      </c>
      <c r="X266" s="46" t="s">
        <v>1</v>
      </c>
      <c r="Y266" s="46" t="s">
        <v>1</v>
      </c>
      <c r="Z266" s="51" t="s">
        <v>68</v>
      </c>
      <c r="AA266" s="46" t="s">
        <v>1</v>
      </c>
      <c r="AB266" s="46" t="s">
        <v>1</v>
      </c>
      <c r="AC266" s="46" t="s">
        <v>1</v>
      </c>
      <c r="AD266" s="46" t="s">
        <v>1</v>
      </c>
      <c r="AE266" s="46" t="s">
        <v>1</v>
      </c>
      <c r="AF266" s="46" t="s">
        <v>1</v>
      </c>
      <c r="AG266" s="40" t="s">
        <v>62</v>
      </c>
      <c r="AH266" s="46" t="s">
        <v>1</v>
      </c>
      <c r="AI266" s="46" t="s">
        <v>1</v>
      </c>
      <c r="AJ266" s="46" t="s">
        <v>1</v>
      </c>
      <c r="AK266" s="46" t="s">
        <v>1</v>
      </c>
      <c r="AL266" s="46" t="s">
        <v>1</v>
      </c>
      <c r="AM266" s="46" t="s">
        <v>1</v>
      </c>
      <c r="AN266" s="46" t="s">
        <v>1</v>
      </c>
      <c r="AO266" s="46" t="s">
        <v>1</v>
      </c>
      <c r="AP266" s="46" t="s">
        <v>1</v>
      </c>
      <c r="AQ266" s="46" t="s">
        <v>1</v>
      </c>
      <c r="AR266" s="47" t="s">
        <v>63</v>
      </c>
      <c r="AS266" s="42">
        <v>2</v>
      </c>
      <c r="AT266" s="45">
        <v>1</v>
      </c>
      <c r="AU266" s="48">
        <v>0</v>
      </c>
      <c r="AV266" s="48">
        <v>0</v>
      </c>
      <c r="AW266" s="55">
        <v>0</v>
      </c>
    </row>
    <row r="267" spans="1:49" ht="23.25" customHeight="1" x14ac:dyDescent="0.25">
      <c r="A267" s="2">
        <v>260</v>
      </c>
      <c r="B267" s="23" t="s">
        <v>283</v>
      </c>
      <c r="C267" s="2" t="s">
        <v>124</v>
      </c>
      <c r="D267" s="2" t="s">
        <v>73</v>
      </c>
      <c r="E267" s="2" t="s">
        <v>73</v>
      </c>
      <c r="F267" s="42" t="s">
        <v>66</v>
      </c>
      <c r="G267" s="46" t="s">
        <v>1</v>
      </c>
      <c r="H267" s="51" t="s">
        <v>68</v>
      </c>
      <c r="I267" s="42" t="s">
        <v>66</v>
      </c>
      <c r="J267" s="46" t="s">
        <v>1</v>
      </c>
      <c r="K267" s="51" t="s">
        <v>68</v>
      </c>
      <c r="L267" s="46" t="s">
        <v>1</v>
      </c>
      <c r="M267" s="46" t="s">
        <v>1</v>
      </c>
      <c r="N267" s="46" t="s">
        <v>1</v>
      </c>
      <c r="O267" s="46" t="s">
        <v>1</v>
      </c>
      <c r="P267" s="46" t="s">
        <v>1</v>
      </c>
      <c r="Q267" s="46" t="s">
        <v>1</v>
      </c>
      <c r="R267" s="46" t="s">
        <v>1</v>
      </c>
      <c r="S267" s="46" t="s">
        <v>1</v>
      </c>
      <c r="T267" s="46" t="s">
        <v>1</v>
      </c>
      <c r="U267" s="46" t="s">
        <v>1</v>
      </c>
      <c r="V267" s="46" t="s">
        <v>1</v>
      </c>
      <c r="W267" s="46" t="s">
        <v>1</v>
      </c>
      <c r="X267" s="46" t="s">
        <v>1</v>
      </c>
      <c r="Y267" s="46" t="s">
        <v>1</v>
      </c>
      <c r="Z267" s="51" t="s">
        <v>68</v>
      </c>
      <c r="AA267" s="46" t="s">
        <v>1</v>
      </c>
      <c r="AB267" s="40" t="s">
        <v>62</v>
      </c>
      <c r="AC267" s="46" t="s">
        <v>1</v>
      </c>
      <c r="AD267" s="46" t="s">
        <v>1</v>
      </c>
      <c r="AE267" s="46" t="s">
        <v>1</v>
      </c>
      <c r="AF267" s="46" t="s">
        <v>1</v>
      </c>
      <c r="AG267" s="46" t="s">
        <v>1</v>
      </c>
      <c r="AH267" s="46" t="s">
        <v>1</v>
      </c>
      <c r="AI267" s="46" t="s">
        <v>1</v>
      </c>
      <c r="AJ267" s="46" t="s">
        <v>1</v>
      </c>
      <c r="AK267" s="40" t="s">
        <v>62</v>
      </c>
      <c r="AL267" s="46" t="s">
        <v>1</v>
      </c>
      <c r="AM267" s="46" t="s">
        <v>1</v>
      </c>
      <c r="AN267" s="46" t="s">
        <v>1</v>
      </c>
      <c r="AO267" s="46" t="s">
        <v>1</v>
      </c>
      <c r="AP267" s="46" t="s">
        <v>1</v>
      </c>
      <c r="AQ267" s="46" t="s">
        <v>1</v>
      </c>
      <c r="AR267" s="47" t="s">
        <v>63</v>
      </c>
      <c r="AS267" s="42">
        <v>2</v>
      </c>
      <c r="AT267" s="42">
        <v>2</v>
      </c>
      <c r="AU267" s="48">
        <v>0</v>
      </c>
      <c r="AV267" s="48">
        <v>0</v>
      </c>
      <c r="AW267" s="55">
        <v>0</v>
      </c>
    </row>
    <row r="268" spans="1:49" ht="23.25" customHeight="1" x14ac:dyDescent="0.25">
      <c r="A268" s="2">
        <v>261</v>
      </c>
      <c r="B268" s="23" t="s">
        <v>284</v>
      </c>
      <c r="C268" s="2" t="s">
        <v>124</v>
      </c>
      <c r="D268" s="2" t="s">
        <v>60</v>
      </c>
      <c r="E268" s="2" t="s">
        <v>97</v>
      </c>
      <c r="F268" s="42" t="s">
        <v>66</v>
      </c>
      <c r="G268" s="46" t="s">
        <v>1</v>
      </c>
      <c r="H268" s="47" t="s">
        <v>67</v>
      </c>
      <c r="I268" s="45" t="s">
        <v>57</v>
      </c>
      <c r="J268" s="46" t="s">
        <v>1</v>
      </c>
      <c r="K268" s="46" t="s">
        <v>1</v>
      </c>
      <c r="L268" s="46" t="s">
        <v>1</v>
      </c>
      <c r="M268" s="46" t="s">
        <v>1</v>
      </c>
      <c r="N268" s="46" t="s">
        <v>1</v>
      </c>
      <c r="O268" s="46" t="s">
        <v>1</v>
      </c>
      <c r="P268" s="46" t="s">
        <v>1</v>
      </c>
      <c r="Q268" s="46" t="s">
        <v>1</v>
      </c>
      <c r="R268" s="46" t="s">
        <v>1</v>
      </c>
      <c r="S268" s="46" t="s">
        <v>1</v>
      </c>
      <c r="T268" s="46" t="s">
        <v>1</v>
      </c>
      <c r="U268" s="46" t="s">
        <v>1</v>
      </c>
      <c r="V268" s="46" t="s">
        <v>1</v>
      </c>
      <c r="W268" s="46" t="s">
        <v>1</v>
      </c>
      <c r="X268" s="46" t="s">
        <v>1</v>
      </c>
      <c r="Y268" s="46" t="s">
        <v>1</v>
      </c>
      <c r="Z268" s="47" t="s">
        <v>67</v>
      </c>
      <c r="AA268" s="46" t="s">
        <v>1</v>
      </c>
      <c r="AB268" s="46" t="s">
        <v>1</v>
      </c>
      <c r="AC268" s="46" t="s">
        <v>1</v>
      </c>
      <c r="AD268" s="46" t="s">
        <v>1</v>
      </c>
      <c r="AE268" s="46" t="s">
        <v>1</v>
      </c>
      <c r="AF268" s="46" t="s">
        <v>1</v>
      </c>
      <c r="AG268" s="46" t="s">
        <v>1</v>
      </c>
      <c r="AH268" s="46" t="s">
        <v>1</v>
      </c>
      <c r="AI268" s="46" t="s">
        <v>1</v>
      </c>
      <c r="AJ268" s="46" t="s">
        <v>1</v>
      </c>
      <c r="AK268" s="46" t="s">
        <v>1</v>
      </c>
      <c r="AL268" s="46" t="s">
        <v>1</v>
      </c>
      <c r="AM268" s="46" t="s">
        <v>1</v>
      </c>
      <c r="AN268" s="46" t="s">
        <v>1</v>
      </c>
      <c r="AO268" s="46" t="s">
        <v>1</v>
      </c>
      <c r="AP268" s="46" t="s">
        <v>1</v>
      </c>
      <c r="AQ268" s="51" t="s">
        <v>68</v>
      </c>
      <c r="AR268" s="45" t="s">
        <v>71</v>
      </c>
      <c r="AS268" s="45">
        <v>1</v>
      </c>
      <c r="AT268" s="45">
        <v>1</v>
      </c>
      <c r="AU268" s="48">
        <v>0</v>
      </c>
      <c r="AV268" s="52">
        <v>0.51</v>
      </c>
      <c r="AW268" s="53">
        <v>0.01</v>
      </c>
    </row>
    <row r="269" spans="1:49" ht="23.25" customHeight="1" x14ac:dyDescent="0.25">
      <c r="A269" s="2">
        <v>262</v>
      </c>
      <c r="B269" s="23" t="s">
        <v>285</v>
      </c>
      <c r="C269" s="2" t="s">
        <v>124</v>
      </c>
      <c r="D269" s="2" t="s">
        <v>73</v>
      </c>
      <c r="E269" s="2" t="s">
        <v>73</v>
      </c>
      <c r="F269" s="42" t="s">
        <v>66</v>
      </c>
      <c r="G269" s="46" t="s">
        <v>1</v>
      </c>
      <c r="H269" s="51" t="s">
        <v>68</v>
      </c>
      <c r="I269" s="56" t="s">
        <v>142</v>
      </c>
      <c r="J269" s="46" t="s">
        <v>1</v>
      </c>
      <c r="K269" s="51" t="s">
        <v>68</v>
      </c>
      <c r="L269" s="46" t="s">
        <v>1</v>
      </c>
      <c r="M269" s="40" t="s">
        <v>62</v>
      </c>
      <c r="N269" s="46" t="s">
        <v>1</v>
      </c>
      <c r="O269" s="46" t="s">
        <v>1</v>
      </c>
      <c r="P269" s="40" t="s">
        <v>62</v>
      </c>
      <c r="Q269" s="40" t="s">
        <v>62</v>
      </c>
      <c r="R269" s="46" t="s">
        <v>1</v>
      </c>
      <c r="S269" s="46" t="s">
        <v>1</v>
      </c>
      <c r="T269" s="46" t="s">
        <v>1</v>
      </c>
      <c r="U269" s="46" t="s">
        <v>1</v>
      </c>
      <c r="V269" s="46" t="s">
        <v>1</v>
      </c>
      <c r="W269" s="46" t="s">
        <v>1</v>
      </c>
      <c r="X269" s="46" t="s">
        <v>1</v>
      </c>
      <c r="Y269" s="46" t="s">
        <v>1</v>
      </c>
      <c r="Z269" s="51" t="s">
        <v>68</v>
      </c>
      <c r="AA269" s="46" t="s">
        <v>1</v>
      </c>
      <c r="AB269" s="46" t="s">
        <v>1</v>
      </c>
      <c r="AC269" s="46" t="s">
        <v>1</v>
      </c>
      <c r="AD269" s="46" t="s">
        <v>1</v>
      </c>
      <c r="AE269" s="46" t="s">
        <v>1</v>
      </c>
      <c r="AF269" s="47" t="s">
        <v>67</v>
      </c>
      <c r="AG269" s="46" t="s">
        <v>1</v>
      </c>
      <c r="AH269" s="46" t="s">
        <v>1</v>
      </c>
      <c r="AI269" s="46" t="s">
        <v>1</v>
      </c>
      <c r="AJ269" s="46" t="s">
        <v>1</v>
      </c>
      <c r="AK269" s="46" t="s">
        <v>1</v>
      </c>
      <c r="AL269" s="46" t="s">
        <v>1</v>
      </c>
      <c r="AM269" s="46" t="s">
        <v>1</v>
      </c>
      <c r="AN269" s="46" t="s">
        <v>1</v>
      </c>
      <c r="AO269" s="46" t="s">
        <v>1</v>
      </c>
      <c r="AP269" s="47" t="s">
        <v>67</v>
      </c>
      <c r="AQ269" s="46" t="s">
        <v>1</v>
      </c>
      <c r="AR269" s="45" t="s">
        <v>71</v>
      </c>
      <c r="AS269" s="42">
        <v>2</v>
      </c>
      <c r="AT269" s="42">
        <v>2</v>
      </c>
      <c r="AU269" s="48">
        <v>0</v>
      </c>
      <c r="AV269" s="52">
        <v>41.4</v>
      </c>
      <c r="AW269" s="50">
        <v>97.2</v>
      </c>
    </row>
    <row r="270" spans="1:49" ht="23.25" customHeight="1" x14ac:dyDescent="0.25">
      <c r="A270" s="2">
        <v>263</v>
      </c>
      <c r="B270" s="23" t="s">
        <v>286</v>
      </c>
      <c r="C270" s="2" t="s">
        <v>124</v>
      </c>
      <c r="D270" s="2" t="s">
        <v>73</v>
      </c>
      <c r="E270" s="2" t="s">
        <v>73</v>
      </c>
      <c r="F270" s="42" t="s">
        <v>66</v>
      </c>
      <c r="G270" s="46" t="s">
        <v>1</v>
      </c>
      <c r="H270" s="51" t="s">
        <v>68</v>
      </c>
      <c r="I270" s="42" t="s">
        <v>66</v>
      </c>
      <c r="J270" s="46" t="s">
        <v>1</v>
      </c>
      <c r="K270" s="51" t="s">
        <v>68</v>
      </c>
      <c r="L270" s="46" t="s">
        <v>1</v>
      </c>
      <c r="M270" s="46" t="s">
        <v>1</v>
      </c>
      <c r="N270" s="46" t="s">
        <v>1</v>
      </c>
      <c r="O270" s="46" t="s">
        <v>1</v>
      </c>
      <c r="P270" s="46" t="s">
        <v>1</v>
      </c>
      <c r="Q270" s="46" t="s">
        <v>1</v>
      </c>
      <c r="R270" s="46" t="s">
        <v>1</v>
      </c>
      <c r="S270" s="46" t="s">
        <v>1</v>
      </c>
      <c r="T270" s="46" t="s">
        <v>1</v>
      </c>
      <c r="U270" s="46" t="s">
        <v>1</v>
      </c>
      <c r="V270" s="46" t="s">
        <v>1</v>
      </c>
      <c r="W270" s="46" t="s">
        <v>1</v>
      </c>
      <c r="X270" s="46" t="s">
        <v>1</v>
      </c>
      <c r="Y270" s="46" t="s">
        <v>1</v>
      </c>
      <c r="Z270" s="51" t="s">
        <v>68</v>
      </c>
      <c r="AA270" s="46" t="s">
        <v>1</v>
      </c>
      <c r="AB270" s="46" t="s">
        <v>1</v>
      </c>
      <c r="AC270" s="46" t="s">
        <v>1</v>
      </c>
      <c r="AD270" s="46" t="s">
        <v>1</v>
      </c>
      <c r="AE270" s="46" t="s">
        <v>1</v>
      </c>
      <c r="AF270" s="46" t="s">
        <v>1</v>
      </c>
      <c r="AG270" s="46" t="s">
        <v>1</v>
      </c>
      <c r="AH270" s="46" t="s">
        <v>1</v>
      </c>
      <c r="AI270" s="46" t="s">
        <v>1</v>
      </c>
      <c r="AJ270" s="46" t="s">
        <v>1</v>
      </c>
      <c r="AK270" s="46" t="s">
        <v>1</v>
      </c>
      <c r="AL270" s="46" t="s">
        <v>1</v>
      </c>
      <c r="AM270" s="46" t="s">
        <v>1</v>
      </c>
      <c r="AN270" s="46" t="s">
        <v>1</v>
      </c>
      <c r="AO270" s="46" t="s">
        <v>1</v>
      </c>
      <c r="AP270" s="46" t="s">
        <v>1</v>
      </c>
      <c r="AQ270" s="46" t="s">
        <v>1</v>
      </c>
      <c r="AR270" s="47" t="s">
        <v>63</v>
      </c>
      <c r="AS270" s="42">
        <v>2</v>
      </c>
      <c r="AT270" s="42">
        <v>2</v>
      </c>
      <c r="AU270" s="48">
        <v>0</v>
      </c>
      <c r="AV270" s="48">
        <v>0</v>
      </c>
      <c r="AW270" s="55">
        <v>0</v>
      </c>
    </row>
    <row r="271" spans="1:49" ht="23.25" customHeight="1" x14ac:dyDescent="0.25">
      <c r="A271" s="2">
        <v>264</v>
      </c>
      <c r="B271" s="23" t="s">
        <v>287</v>
      </c>
      <c r="C271" s="2" t="s">
        <v>124</v>
      </c>
      <c r="D271" s="2" t="s">
        <v>60</v>
      </c>
      <c r="E271" s="2" t="s">
        <v>80</v>
      </c>
      <c r="F271" s="42" t="s">
        <v>66</v>
      </c>
      <c r="G271" s="46" t="s">
        <v>1</v>
      </c>
      <c r="H271" s="51" t="s">
        <v>68</v>
      </c>
      <c r="I271" s="42" t="s">
        <v>66</v>
      </c>
      <c r="J271" s="46" t="s">
        <v>1</v>
      </c>
      <c r="K271" s="51" t="s">
        <v>68</v>
      </c>
      <c r="L271" s="46" t="s">
        <v>1</v>
      </c>
      <c r="M271" s="46" t="s">
        <v>1</v>
      </c>
      <c r="N271" s="46" t="s">
        <v>1</v>
      </c>
      <c r="O271" s="46" t="s">
        <v>1</v>
      </c>
      <c r="P271" s="46" t="s">
        <v>1</v>
      </c>
      <c r="Q271" s="46" t="s">
        <v>1</v>
      </c>
      <c r="R271" s="46" t="s">
        <v>1</v>
      </c>
      <c r="S271" s="46" t="s">
        <v>1</v>
      </c>
      <c r="T271" s="46" t="s">
        <v>1</v>
      </c>
      <c r="U271" s="46" t="s">
        <v>1</v>
      </c>
      <c r="V271" s="46" t="s">
        <v>1</v>
      </c>
      <c r="W271" s="46" t="s">
        <v>1</v>
      </c>
      <c r="X271" s="46" t="s">
        <v>1</v>
      </c>
      <c r="Y271" s="46" t="s">
        <v>1</v>
      </c>
      <c r="Z271" s="40" t="s">
        <v>62</v>
      </c>
      <c r="AA271" s="51" t="s">
        <v>68</v>
      </c>
      <c r="AB271" s="46" t="s">
        <v>1</v>
      </c>
      <c r="AC271" s="47" t="s">
        <v>67</v>
      </c>
      <c r="AD271" s="46" t="s">
        <v>1</v>
      </c>
      <c r="AE271" s="46" t="s">
        <v>1</v>
      </c>
      <c r="AF271" s="46" t="s">
        <v>1</v>
      </c>
      <c r="AG271" s="47" t="s">
        <v>67</v>
      </c>
      <c r="AH271" s="46" t="s">
        <v>1</v>
      </c>
      <c r="AI271" s="46" t="s">
        <v>1</v>
      </c>
      <c r="AJ271" s="46" t="s">
        <v>1</v>
      </c>
      <c r="AK271" s="46" t="s">
        <v>1</v>
      </c>
      <c r="AL271" s="46" t="s">
        <v>1</v>
      </c>
      <c r="AM271" s="40" t="s">
        <v>62</v>
      </c>
      <c r="AN271" s="46" t="s">
        <v>1</v>
      </c>
      <c r="AO271" s="46" t="s">
        <v>1</v>
      </c>
      <c r="AP271" s="46" t="s">
        <v>1</v>
      </c>
      <c r="AQ271" s="51" t="s">
        <v>68</v>
      </c>
      <c r="AR271" s="45" t="s">
        <v>71</v>
      </c>
      <c r="AS271" s="57">
        <v>3</v>
      </c>
      <c r="AT271" s="57">
        <v>3</v>
      </c>
      <c r="AU271" s="48">
        <v>0</v>
      </c>
      <c r="AV271" s="49">
        <v>3.4</v>
      </c>
      <c r="AW271" s="55">
        <v>0</v>
      </c>
    </row>
    <row r="272" spans="1:49" ht="23.25" customHeight="1" x14ac:dyDescent="0.25">
      <c r="A272" s="2">
        <v>265</v>
      </c>
      <c r="B272" s="23" t="s">
        <v>288</v>
      </c>
      <c r="C272" s="2" t="s">
        <v>124</v>
      </c>
      <c r="D272" s="2" t="s">
        <v>73</v>
      </c>
      <c r="E272" s="2" t="s">
        <v>73</v>
      </c>
      <c r="F272" s="42" t="s">
        <v>66</v>
      </c>
      <c r="G272" s="40" t="s">
        <v>62</v>
      </c>
      <c r="H272" s="51" t="s">
        <v>68</v>
      </c>
      <c r="I272" s="42" t="s">
        <v>66</v>
      </c>
      <c r="J272" s="47" t="s">
        <v>67</v>
      </c>
      <c r="K272" s="47" t="s">
        <v>67</v>
      </c>
      <c r="L272" s="46" t="s">
        <v>1</v>
      </c>
      <c r="M272" s="46" t="s">
        <v>1</v>
      </c>
      <c r="N272" s="46" t="s">
        <v>1</v>
      </c>
      <c r="O272" s="46" t="s">
        <v>1</v>
      </c>
      <c r="P272" s="46" t="s">
        <v>1</v>
      </c>
      <c r="Q272" s="46" t="s">
        <v>1</v>
      </c>
      <c r="R272" s="46" t="s">
        <v>1</v>
      </c>
      <c r="S272" s="46" t="s">
        <v>1</v>
      </c>
      <c r="T272" s="46" t="s">
        <v>1</v>
      </c>
      <c r="U272" s="46" t="s">
        <v>1</v>
      </c>
      <c r="V272" s="46" t="s">
        <v>1</v>
      </c>
      <c r="W272" s="46" t="s">
        <v>1</v>
      </c>
      <c r="X272" s="40" t="s">
        <v>62</v>
      </c>
      <c r="Y272" s="46" t="s">
        <v>1</v>
      </c>
      <c r="Z272" s="51" t="s">
        <v>68</v>
      </c>
      <c r="AA272" s="46" t="s">
        <v>1</v>
      </c>
      <c r="AB272" s="46" t="s">
        <v>1</v>
      </c>
      <c r="AC272" s="46" t="s">
        <v>1</v>
      </c>
      <c r="AD272" s="46" t="s">
        <v>1</v>
      </c>
      <c r="AE272" s="46" t="s">
        <v>1</v>
      </c>
      <c r="AF272" s="46" t="s">
        <v>1</v>
      </c>
      <c r="AG272" s="40" t="s">
        <v>62</v>
      </c>
      <c r="AH272" s="46" t="s">
        <v>1</v>
      </c>
      <c r="AI272" s="46" t="s">
        <v>1</v>
      </c>
      <c r="AJ272" s="40" t="s">
        <v>62</v>
      </c>
      <c r="AK272" s="40" t="s">
        <v>62</v>
      </c>
      <c r="AL272" s="46" t="s">
        <v>1</v>
      </c>
      <c r="AM272" s="46" t="s">
        <v>1</v>
      </c>
      <c r="AN272" s="46" t="s">
        <v>1</v>
      </c>
      <c r="AO272" s="46" t="s">
        <v>1</v>
      </c>
      <c r="AP272" s="40" t="s">
        <v>62</v>
      </c>
      <c r="AQ272" s="46" t="s">
        <v>1</v>
      </c>
      <c r="AR272" s="47" t="s">
        <v>63</v>
      </c>
      <c r="AS272" s="45">
        <v>1</v>
      </c>
      <c r="AT272" s="54">
        <v>0</v>
      </c>
      <c r="AU272" s="48">
        <v>0</v>
      </c>
      <c r="AV272" s="48">
        <v>0</v>
      </c>
      <c r="AW272" s="55">
        <v>0</v>
      </c>
    </row>
    <row r="273" spans="1:49" ht="23.25" customHeight="1" x14ac:dyDescent="0.25">
      <c r="A273" s="2">
        <v>266</v>
      </c>
      <c r="B273" s="23" t="s">
        <v>289</v>
      </c>
      <c r="C273" s="2" t="s">
        <v>124</v>
      </c>
      <c r="D273" s="2" t="s">
        <v>73</v>
      </c>
      <c r="E273" s="2" t="s">
        <v>73</v>
      </c>
      <c r="F273" s="42" t="s">
        <v>66</v>
      </c>
      <c r="G273" s="46" t="s">
        <v>1</v>
      </c>
      <c r="H273" s="51" t="s">
        <v>68</v>
      </c>
      <c r="I273" s="42" t="s">
        <v>66</v>
      </c>
      <c r="J273" s="46" t="s">
        <v>1</v>
      </c>
      <c r="K273" s="51" t="s">
        <v>68</v>
      </c>
      <c r="L273" s="46" t="s">
        <v>1</v>
      </c>
      <c r="M273" s="46" t="s">
        <v>1</v>
      </c>
      <c r="N273" s="46" t="s">
        <v>1</v>
      </c>
      <c r="O273" s="46" t="s">
        <v>1</v>
      </c>
      <c r="P273" s="46" t="s">
        <v>1</v>
      </c>
      <c r="Q273" s="46" t="s">
        <v>1</v>
      </c>
      <c r="R273" s="46" t="s">
        <v>1</v>
      </c>
      <c r="S273" s="46" t="s">
        <v>1</v>
      </c>
      <c r="T273" s="46" t="s">
        <v>1</v>
      </c>
      <c r="U273" s="46" t="s">
        <v>1</v>
      </c>
      <c r="V273" s="46" t="s">
        <v>1</v>
      </c>
      <c r="W273" s="46" t="s">
        <v>1</v>
      </c>
      <c r="X273" s="46" t="s">
        <v>1</v>
      </c>
      <c r="Y273" s="46" t="s">
        <v>1</v>
      </c>
      <c r="Z273" s="51" t="s">
        <v>68</v>
      </c>
      <c r="AA273" s="46" t="s">
        <v>1</v>
      </c>
      <c r="AB273" s="46" t="s">
        <v>1</v>
      </c>
      <c r="AC273" s="46" t="s">
        <v>1</v>
      </c>
      <c r="AD273" s="46" t="s">
        <v>1</v>
      </c>
      <c r="AE273" s="46" t="s">
        <v>1</v>
      </c>
      <c r="AF273" s="46" t="s">
        <v>1</v>
      </c>
      <c r="AG273" s="46" t="s">
        <v>1</v>
      </c>
      <c r="AH273" s="46" t="s">
        <v>1</v>
      </c>
      <c r="AI273" s="46" t="s">
        <v>1</v>
      </c>
      <c r="AJ273" s="46" t="s">
        <v>1</v>
      </c>
      <c r="AK273" s="46" t="s">
        <v>1</v>
      </c>
      <c r="AL273" s="46" t="s">
        <v>1</v>
      </c>
      <c r="AM273" s="46" t="s">
        <v>1</v>
      </c>
      <c r="AN273" s="46" t="s">
        <v>1</v>
      </c>
      <c r="AO273" s="46" t="s">
        <v>1</v>
      </c>
      <c r="AP273" s="46" t="s">
        <v>1</v>
      </c>
      <c r="AQ273" s="46" t="s">
        <v>1</v>
      </c>
      <c r="AR273" s="47" t="s">
        <v>63</v>
      </c>
      <c r="AS273" s="45">
        <v>1</v>
      </c>
      <c r="AT273" s="42">
        <v>2</v>
      </c>
      <c r="AU273" s="48">
        <v>0</v>
      </c>
      <c r="AV273" s="48">
        <v>0</v>
      </c>
      <c r="AW273" s="55">
        <v>0</v>
      </c>
    </row>
    <row r="274" spans="1:49" ht="23.25" customHeight="1" x14ac:dyDescent="0.25">
      <c r="A274" s="2">
        <v>267</v>
      </c>
      <c r="B274" s="23" t="s">
        <v>290</v>
      </c>
      <c r="C274" s="2" t="s">
        <v>124</v>
      </c>
      <c r="D274" s="2" t="s">
        <v>60</v>
      </c>
      <c r="E274" s="2" t="s">
        <v>76</v>
      </c>
      <c r="F274" s="42" t="s">
        <v>66</v>
      </c>
      <c r="G274" s="46" t="s">
        <v>1</v>
      </c>
      <c r="H274" s="51" t="s">
        <v>68</v>
      </c>
      <c r="I274" s="42" t="s">
        <v>66</v>
      </c>
      <c r="J274" s="40" t="s">
        <v>62</v>
      </c>
      <c r="K274" s="51" t="s">
        <v>68</v>
      </c>
      <c r="L274" s="46" t="s">
        <v>1</v>
      </c>
      <c r="M274" s="46" t="s">
        <v>1</v>
      </c>
      <c r="N274" s="46" t="s">
        <v>1</v>
      </c>
      <c r="O274" s="46" t="s">
        <v>1</v>
      </c>
      <c r="P274" s="46" t="s">
        <v>1</v>
      </c>
      <c r="Q274" s="46" t="s">
        <v>1</v>
      </c>
      <c r="R274" s="46" t="s">
        <v>1</v>
      </c>
      <c r="S274" s="46" t="s">
        <v>1</v>
      </c>
      <c r="T274" s="46" t="s">
        <v>1</v>
      </c>
      <c r="U274" s="46" t="s">
        <v>1</v>
      </c>
      <c r="V274" s="46" t="s">
        <v>1</v>
      </c>
      <c r="W274" s="46" t="s">
        <v>1</v>
      </c>
      <c r="X274" s="46" t="s">
        <v>1</v>
      </c>
      <c r="Y274" s="46" t="s">
        <v>1</v>
      </c>
      <c r="Z274" s="51" t="s">
        <v>68</v>
      </c>
      <c r="AA274" s="51" t="s">
        <v>68</v>
      </c>
      <c r="AB274" s="46" t="s">
        <v>1</v>
      </c>
      <c r="AC274" s="46" t="s">
        <v>1</v>
      </c>
      <c r="AD274" s="46" t="s">
        <v>1</v>
      </c>
      <c r="AE274" s="46" t="s">
        <v>1</v>
      </c>
      <c r="AF274" s="46" t="s">
        <v>1</v>
      </c>
      <c r="AG274" s="46" t="s">
        <v>1</v>
      </c>
      <c r="AH274" s="46" t="s">
        <v>1</v>
      </c>
      <c r="AI274" s="46" t="s">
        <v>1</v>
      </c>
      <c r="AJ274" s="40" t="s">
        <v>62</v>
      </c>
      <c r="AK274" s="46" t="s">
        <v>1</v>
      </c>
      <c r="AL274" s="46" t="s">
        <v>1</v>
      </c>
      <c r="AM274" s="51" t="s">
        <v>68</v>
      </c>
      <c r="AN274" s="46" t="s">
        <v>1</v>
      </c>
      <c r="AO274" s="46" t="s">
        <v>1</v>
      </c>
      <c r="AP274" s="40" t="s">
        <v>62</v>
      </c>
      <c r="AQ274" s="51" t="s">
        <v>68</v>
      </c>
      <c r="AR274" s="47" t="s">
        <v>63</v>
      </c>
      <c r="AS274" s="42">
        <v>2</v>
      </c>
      <c r="AT274" s="42">
        <v>2</v>
      </c>
      <c r="AU274" s="48">
        <v>0</v>
      </c>
      <c r="AV274" s="52">
        <v>33.9</v>
      </c>
      <c r="AW274" s="53">
        <v>0</v>
      </c>
    </row>
    <row r="275" spans="1:49" ht="23.25" customHeight="1" x14ac:dyDescent="0.25">
      <c r="A275" s="2">
        <v>268</v>
      </c>
      <c r="B275" s="23" t="s">
        <v>291</v>
      </c>
      <c r="C275" s="2" t="s">
        <v>124</v>
      </c>
      <c r="D275" s="2" t="s">
        <v>60</v>
      </c>
      <c r="E275" s="2" t="s">
        <v>76</v>
      </c>
      <c r="F275" s="42" t="s">
        <v>66</v>
      </c>
      <c r="G275" s="46" t="s">
        <v>1</v>
      </c>
      <c r="H275" s="47" t="s">
        <v>67</v>
      </c>
      <c r="I275" s="35" t="s">
        <v>248</v>
      </c>
      <c r="J275" s="46" t="s">
        <v>1</v>
      </c>
      <c r="K275" s="46" t="s">
        <v>1</v>
      </c>
      <c r="L275" s="46" t="s">
        <v>1</v>
      </c>
      <c r="M275" s="46" t="s">
        <v>1</v>
      </c>
      <c r="N275" s="46" t="s">
        <v>1</v>
      </c>
      <c r="O275" s="46" t="s">
        <v>1</v>
      </c>
      <c r="P275" s="46" t="s">
        <v>1</v>
      </c>
      <c r="Q275" s="46" t="s">
        <v>1</v>
      </c>
      <c r="R275" s="46" t="s">
        <v>1</v>
      </c>
      <c r="S275" s="46" t="s">
        <v>1</v>
      </c>
      <c r="T275" s="46" t="s">
        <v>1</v>
      </c>
      <c r="U275" s="46" t="s">
        <v>1</v>
      </c>
      <c r="V275" s="46" t="s">
        <v>1</v>
      </c>
      <c r="W275" s="46" t="s">
        <v>1</v>
      </c>
      <c r="X275" s="46" t="s">
        <v>1</v>
      </c>
      <c r="Y275" s="46" t="s">
        <v>1</v>
      </c>
      <c r="Z275" s="47" t="s">
        <v>67</v>
      </c>
      <c r="AA275" s="46" t="s">
        <v>1</v>
      </c>
      <c r="AB275" s="46" t="s">
        <v>1</v>
      </c>
      <c r="AC275" s="46" t="s">
        <v>1</v>
      </c>
      <c r="AD275" s="46" t="s">
        <v>1</v>
      </c>
      <c r="AE275" s="46" t="s">
        <v>1</v>
      </c>
      <c r="AF275" s="46" t="s">
        <v>1</v>
      </c>
      <c r="AG275" s="46" t="s">
        <v>1</v>
      </c>
      <c r="AH275" s="46" t="s">
        <v>1</v>
      </c>
      <c r="AI275" s="46" t="s">
        <v>1</v>
      </c>
      <c r="AJ275" s="46" t="s">
        <v>1</v>
      </c>
      <c r="AK275" s="47" t="s">
        <v>67</v>
      </c>
      <c r="AL275" s="46" t="s">
        <v>1</v>
      </c>
      <c r="AM275" s="46" t="s">
        <v>1</v>
      </c>
      <c r="AN275" s="46" t="s">
        <v>1</v>
      </c>
      <c r="AO275" s="46" t="s">
        <v>1</v>
      </c>
      <c r="AP275" s="47" t="s">
        <v>67</v>
      </c>
      <c r="AQ275" s="46" t="s">
        <v>1</v>
      </c>
      <c r="AR275" s="47" t="s">
        <v>67</v>
      </c>
      <c r="AS275" s="57">
        <v>3</v>
      </c>
      <c r="AT275" s="54">
        <v>0</v>
      </c>
      <c r="AU275" s="48">
        <v>0</v>
      </c>
      <c r="AV275" s="48">
        <v>0</v>
      </c>
      <c r="AW275" s="55">
        <v>0</v>
      </c>
    </row>
    <row r="276" spans="1:49" ht="23.25" customHeight="1" x14ac:dyDescent="0.25">
      <c r="A276" s="2">
        <v>269</v>
      </c>
      <c r="B276" s="23" t="s">
        <v>292</v>
      </c>
      <c r="C276" s="2" t="s">
        <v>124</v>
      </c>
      <c r="D276" s="2" t="s">
        <v>60</v>
      </c>
      <c r="E276" s="2" t="s">
        <v>76</v>
      </c>
      <c r="F276" s="42" t="s">
        <v>66</v>
      </c>
      <c r="G276" s="46" t="s">
        <v>1</v>
      </c>
      <c r="H276" s="47" t="s">
        <v>67</v>
      </c>
      <c r="I276" s="45" t="s">
        <v>57</v>
      </c>
      <c r="J276" s="46" t="s">
        <v>1</v>
      </c>
      <c r="K276" s="46" t="s">
        <v>1</v>
      </c>
      <c r="L276" s="46" t="s">
        <v>1</v>
      </c>
      <c r="M276" s="46" t="s">
        <v>1</v>
      </c>
      <c r="N276" s="46" t="s">
        <v>1</v>
      </c>
      <c r="O276" s="46" t="s">
        <v>1</v>
      </c>
      <c r="P276" s="46" t="s">
        <v>1</v>
      </c>
      <c r="Q276" s="46" t="s">
        <v>1</v>
      </c>
      <c r="R276" s="46" t="s">
        <v>1</v>
      </c>
      <c r="S276" s="46" t="s">
        <v>1</v>
      </c>
      <c r="T276" s="46" t="s">
        <v>1</v>
      </c>
      <c r="U276" s="46" t="s">
        <v>1</v>
      </c>
      <c r="V276" s="46" t="s">
        <v>1</v>
      </c>
      <c r="W276" s="46" t="s">
        <v>1</v>
      </c>
      <c r="X276" s="46" t="s">
        <v>1</v>
      </c>
      <c r="Y276" s="46" t="s">
        <v>1</v>
      </c>
      <c r="Z276" s="47" t="s">
        <v>67</v>
      </c>
      <c r="AA276" s="46" t="s">
        <v>1</v>
      </c>
      <c r="AB276" s="46" t="s">
        <v>1</v>
      </c>
      <c r="AC276" s="46" t="s">
        <v>1</v>
      </c>
      <c r="AD276" s="46" t="s">
        <v>1</v>
      </c>
      <c r="AE276" s="46" t="s">
        <v>1</v>
      </c>
      <c r="AF276" s="46" t="s">
        <v>1</v>
      </c>
      <c r="AG276" s="46" t="s">
        <v>1</v>
      </c>
      <c r="AH276" s="46" t="s">
        <v>1</v>
      </c>
      <c r="AI276" s="46" t="s">
        <v>1</v>
      </c>
      <c r="AJ276" s="47" t="s">
        <v>67</v>
      </c>
      <c r="AK276" s="46" t="s">
        <v>1</v>
      </c>
      <c r="AL276" s="46" t="s">
        <v>1</v>
      </c>
      <c r="AM276" s="47" t="s">
        <v>67</v>
      </c>
      <c r="AN276" s="46" t="s">
        <v>1</v>
      </c>
      <c r="AO276" s="46" t="s">
        <v>1</v>
      </c>
      <c r="AP276" s="51" t="s">
        <v>68</v>
      </c>
      <c r="AQ276" s="51" t="s">
        <v>68</v>
      </c>
      <c r="AR276" s="51" t="s">
        <v>216</v>
      </c>
      <c r="AS276" s="42">
        <v>2</v>
      </c>
      <c r="AT276" s="54">
        <v>0</v>
      </c>
      <c r="AU276" s="48">
        <v>0</v>
      </c>
      <c r="AV276" s="52">
        <v>58.2</v>
      </c>
      <c r="AW276" s="53">
        <v>0.04</v>
      </c>
    </row>
    <row r="277" spans="1:49" ht="23.25" customHeight="1" x14ac:dyDescent="0.25">
      <c r="A277" s="2">
        <v>270</v>
      </c>
      <c r="B277" s="23" t="s">
        <v>293</v>
      </c>
      <c r="C277" s="2" t="s">
        <v>124</v>
      </c>
      <c r="D277" s="2" t="s">
        <v>73</v>
      </c>
      <c r="E277" s="2" t="s">
        <v>73</v>
      </c>
      <c r="F277" s="42" t="s">
        <v>66</v>
      </c>
      <c r="G277" s="46" t="s">
        <v>1</v>
      </c>
      <c r="H277" s="51" t="s">
        <v>68</v>
      </c>
      <c r="I277" s="42" t="s">
        <v>66</v>
      </c>
      <c r="J277" s="46" t="s">
        <v>1</v>
      </c>
      <c r="K277" s="51" t="s">
        <v>68</v>
      </c>
      <c r="L277" s="46" t="s">
        <v>1</v>
      </c>
      <c r="M277" s="46" t="s">
        <v>1</v>
      </c>
      <c r="N277" s="46" t="s">
        <v>1</v>
      </c>
      <c r="O277" s="46" t="s">
        <v>1</v>
      </c>
      <c r="P277" s="46" t="s">
        <v>1</v>
      </c>
      <c r="Q277" s="46" t="s">
        <v>1</v>
      </c>
      <c r="R277" s="46" t="s">
        <v>1</v>
      </c>
      <c r="S277" s="46" t="s">
        <v>1</v>
      </c>
      <c r="T277" s="46" t="s">
        <v>1</v>
      </c>
      <c r="U277" s="46" t="s">
        <v>1</v>
      </c>
      <c r="V277" s="46" t="s">
        <v>1</v>
      </c>
      <c r="W277" s="46" t="s">
        <v>1</v>
      </c>
      <c r="X277" s="46" t="s">
        <v>1</v>
      </c>
      <c r="Y277" s="46" t="s">
        <v>1</v>
      </c>
      <c r="Z277" s="51" t="s">
        <v>68</v>
      </c>
      <c r="AA277" s="46" t="s">
        <v>1</v>
      </c>
      <c r="AB277" s="46" t="s">
        <v>1</v>
      </c>
      <c r="AC277" s="46" t="s">
        <v>1</v>
      </c>
      <c r="AD277" s="46" t="s">
        <v>1</v>
      </c>
      <c r="AE277" s="46" t="s">
        <v>1</v>
      </c>
      <c r="AF277" s="46" t="s">
        <v>1</v>
      </c>
      <c r="AG277" s="46" t="s">
        <v>1</v>
      </c>
      <c r="AH277" s="46" t="s">
        <v>1</v>
      </c>
      <c r="AI277" s="46" t="s">
        <v>1</v>
      </c>
      <c r="AJ277" s="46" t="s">
        <v>1</v>
      </c>
      <c r="AK277" s="46" t="s">
        <v>1</v>
      </c>
      <c r="AL277" s="46" t="s">
        <v>1</v>
      </c>
      <c r="AM277" s="46" t="s">
        <v>1</v>
      </c>
      <c r="AN277" s="46" t="s">
        <v>1</v>
      </c>
      <c r="AO277" s="46" t="s">
        <v>1</v>
      </c>
      <c r="AP277" s="46" t="s">
        <v>1</v>
      </c>
      <c r="AQ277" s="46" t="s">
        <v>1</v>
      </c>
      <c r="AR277" s="45" t="s">
        <v>71</v>
      </c>
      <c r="AS277" s="42">
        <v>2</v>
      </c>
      <c r="AT277" s="42">
        <v>2</v>
      </c>
      <c r="AU277" s="48">
        <v>0</v>
      </c>
      <c r="AV277" s="48">
        <v>0</v>
      </c>
      <c r="AW277" s="50">
        <v>0.02</v>
      </c>
    </row>
    <row r="278" spans="1:49" ht="23.25" customHeight="1" x14ac:dyDescent="0.25">
      <c r="A278" s="2">
        <v>271</v>
      </c>
      <c r="B278" s="23" t="s">
        <v>294</v>
      </c>
      <c r="C278" s="2" t="s">
        <v>124</v>
      </c>
      <c r="D278" s="2" t="s">
        <v>73</v>
      </c>
      <c r="E278" s="2" t="s">
        <v>73</v>
      </c>
      <c r="F278" s="42" t="s">
        <v>66</v>
      </c>
      <c r="G278" s="46" t="s">
        <v>1</v>
      </c>
      <c r="H278" s="47" t="s">
        <v>67</v>
      </c>
      <c r="I278" s="45" t="s">
        <v>57</v>
      </c>
      <c r="J278" s="46" t="s">
        <v>1</v>
      </c>
      <c r="K278" s="46" t="s">
        <v>1</v>
      </c>
      <c r="L278" s="46" t="s">
        <v>1</v>
      </c>
      <c r="M278" s="46" t="s">
        <v>1</v>
      </c>
      <c r="N278" s="46" t="s">
        <v>1</v>
      </c>
      <c r="O278" s="46" t="s">
        <v>1</v>
      </c>
      <c r="P278" s="46" t="s">
        <v>1</v>
      </c>
      <c r="Q278" s="46" t="s">
        <v>1</v>
      </c>
      <c r="R278" s="46" t="s">
        <v>1</v>
      </c>
      <c r="S278" s="46" t="s">
        <v>1</v>
      </c>
      <c r="T278" s="46" t="s">
        <v>1</v>
      </c>
      <c r="U278" s="46" t="s">
        <v>1</v>
      </c>
      <c r="V278" s="46" t="s">
        <v>1</v>
      </c>
      <c r="W278" s="46" t="s">
        <v>1</v>
      </c>
      <c r="X278" s="46" t="s">
        <v>1</v>
      </c>
      <c r="Y278" s="46" t="s">
        <v>1</v>
      </c>
      <c r="Z278" s="47" t="s">
        <v>67</v>
      </c>
      <c r="AA278" s="46" t="s">
        <v>1</v>
      </c>
      <c r="AB278" s="46" t="s">
        <v>1</v>
      </c>
      <c r="AC278" s="46" t="s">
        <v>1</v>
      </c>
      <c r="AD278" s="46" t="s">
        <v>1</v>
      </c>
      <c r="AE278" s="46" t="s">
        <v>1</v>
      </c>
      <c r="AF278" s="46" t="s">
        <v>1</v>
      </c>
      <c r="AG278" s="46" t="s">
        <v>1</v>
      </c>
      <c r="AH278" s="46" t="s">
        <v>1</v>
      </c>
      <c r="AI278" s="46" t="s">
        <v>1</v>
      </c>
      <c r="AJ278" s="46" t="s">
        <v>1</v>
      </c>
      <c r="AK278" s="46" t="s">
        <v>1</v>
      </c>
      <c r="AL278" s="46" t="s">
        <v>1</v>
      </c>
      <c r="AM278" s="46" t="s">
        <v>1</v>
      </c>
      <c r="AN278" s="46" t="s">
        <v>1</v>
      </c>
      <c r="AO278" s="46" t="s">
        <v>1</v>
      </c>
      <c r="AP278" s="40" t="s">
        <v>62</v>
      </c>
      <c r="AQ278" s="47" t="s">
        <v>67</v>
      </c>
      <c r="AR278" s="45" t="s">
        <v>71</v>
      </c>
      <c r="AS278" s="45">
        <v>1</v>
      </c>
      <c r="AT278" s="45">
        <v>1</v>
      </c>
      <c r="AU278" s="48">
        <v>0</v>
      </c>
      <c r="AV278" s="48">
        <v>0</v>
      </c>
      <c r="AW278" s="55">
        <v>0</v>
      </c>
    </row>
    <row r="279" spans="1:49" ht="23.25" customHeight="1" x14ac:dyDescent="0.25">
      <c r="A279" s="2">
        <v>272</v>
      </c>
      <c r="B279" s="23" t="s">
        <v>295</v>
      </c>
      <c r="C279" s="2" t="s">
        <v>124</v>
      </c>
      <c r="D279" s="2" t="s">
        <v>73</v>
      </c>
      <c r="E279" s="2" t="s">
        <v>73</v>
      </c>
      <c r="F279" s="42" t="s">
        <v>66</v>
      </c>
      <c r="G279" s="46" t="s">
        <v>1</v>
      </c>
      <c r="H279" s="51" t="s">
        <v>68</v>
      </c>
      <c r="I279" s="56" t="s">
        <v>142</v>
      </c>
      <c r="J279" s="46" t="s">
        <v>1</v>
      </c>
      <c r="K279" s="51" t="s">
        <v>68</v>
      </c>
      <c r="L279" s="46" t="s">
        <v>1</v>
      </c>
      <c r="M279" s="46" t="s">
        <v>1</v>
      </c>
      <c r="N279" s="46" t="s">
        <v>1</v>
      </c>
      <c r="O279" s="46" t="s">
        <v>1</v>
      </c>
      <c r="P279" s="46" t="s">
        <v>1</v>
      </c>
      <c r="Q279" s="46" t="s">
        <v>1</v>
      </c>
      <c r="R279" s="46" t="s">
        <v>1</v>
      </c>
      <c r="S279" s="46" t="s">
        <v>1</v>
      </c>
      <c r="T279" s="46" t="s">
        <v>1</v>
      </c>
      <c r="U279" s="46" t="s">
        <v>1</v>
      </c>
      <c r="V279" s="46" t="s">
        <v>1</v>
      </c>
      <c r="W279" s="46" t="s">
        <v>1</v>
      </c>
      <c r="X279" s="46" t="s">
        <v>1</v>
      </c>
      <c r="Y279" s="46" t="s">
        <v>1</v>
      </c>
      <c r="Z279" s="51" t="s">
        <v>68</v>
      </c>
      <c r="AA279" s="46" t="s">
        <v>1</v>
      </c>
      <c r="AB279" s="46" t="s">
        <v>1</v>
      </c>
      <c r="AC279" s="40" t="s">
        <v>62</v>
      </c>
      <c r="AD279" s="46" t="s">
        <v>1</v>
      </c>
      <c r="AE279" s="46" t="s">
        <v>1</v>
      </c>
      <c r="AF279" s="46" t="s">
        <v>1</v>
      </c>
      <c r="AG279" s="46" t="s">
        <v>1</v>
      </c>
      <c r="AH279" s="46" t="s">
        <v>1</v>
      </c>
      <c r="AI279" s="46" t="s">
        <v>1</v>
      </c>
      <c r="AJ279" s="46" t="s">
        <v>1</v>
      </c>
      <c r="AK279" s="40" t="s">
        <v>62</v>
      </c>
      <c r="AL279" s="46" t="s">
        <v>1</v>
      </c>
      <c r="AM279" s="46" t="s">
        <v>1</v>
      </c>
      <c r="AN279" s="46" t="s">
        <v>1</v>
      </c>
      <c r="AO279" s="46" t="s">
        <v>1</v>
      </c>
      <c r="AP279" s="40" t="s">
        <v>62</v>
      </c>
      <c r="AQ279" s="51" t="s">
        <v>68</v>
      </c>
      <c r="AR279" s="45" t="s">
        <v>71</v>
      </c>
      <c r="AS279" s="45">
        <v>1</v>
      </c>
      <c r="AT279" s="45">
        <v>1</v>
      </c>
      <c r="AU279" s="48">
        <v>0</v>
      </c>
      <c r="AV279" s="49">
        <v>0</v>
      </c>
      <c r="AW279" s="53">
        <v>1E-3</v>
      </c>
    </row>
    <row r="280" spans="1:49" ht="23.25" customHeight="1" x14ac:dyDescent="0.25">
      <c r="A280" s="2">
        <v>273</v>
      </c>
      <c r="B280" s="23" t="s">
        <v>296</v>
      </c>
      <c r="C280" s="2" t="s">
        <v>124</v>
      </c>
      <c r="D280" s="2" t="s">
        <v>73</v>
      </c>
      <c r="E280" s="2" t="s">
        <v>73</v>
      </c>
      <c r="F280" s="42" t="s">
        <v>66</v>
      </c>
      <c r="G280" s="46" t="s">
        <v>1</v>
      </c>
      <c r="H280" s="47" t="s">
        <v>67</v>
      </c>
      <c r="I280" s="45" t="s">
        <v>57</v>
      </c>
      <c r="J280" s="46" t="s">
        <v>1</v>
      </c>
      <c r="K280" s="46" t="s">
        <v>1</v>
      </c>
      <c r="L280" s="46" t="s">
        <v>1</v>
      </c>
      <c r="M280" s="46" t="s">
        <v>1</v>
      </c>
      <c r="N280" s="46" t="s">
        <v>1</v>
      </c>
      <c r="O280" s="46" t="s">
        <v>1</v>
      </c>
      <c r="P280" s="46" t="s">
        <v>1</v>
      </c>
      <c r="Q280" s="46" t="s">
        <v>1</v>
      </c>
      <c r="R280" s="46" t="s">
        <v>1</v>
      </c>
      <c r="S280" s="46" t="s">
        <v>1</v>
      </c>
      <c r="T280" s="46" t="s">
        <v>1</v>
      </c>
      <c r="U280" s="46" t="s">
        <v>1</v>
      </c>
      <c r="V280" s="46" t="s">
        <v>1</v>
      </c>
      <c r="W280" s="46" t="s">
        <v>1</v>
      </c>
      <c r="X280" s="46" t="s">
        <v>1</v>
      </c>
      <c r="Y280" s="46" t="s">
        <v>1</v>
      </c>
      <c r="Z280" s="47" t="s">
        <v>67</v>
      </c>
      <c r="AA280" s="46" t="s">
        <v>1</v>
      </c>
      <c r="AB280" s="46" t="s">
        <v>1</v>
      </c>
      <c r="AC280" s="46" t="s">
        <v>1</v>
      </c>
      <c r="AD280" s="46" t="s">
        <v>1</v>
      </c>
      <c r="AE280" s="46" t="s">
        <v>1</v>
      </c>
      <c r="AF280" s="46" t="s">
        <v>1</v>
      </c>
      <c r="AG280" s="46" t="s">
        <v>1</v>
      </c>
      <c r="AH280" s="46" t="s">
        <v>1</v>
      </c>
      <c r="AI280" s="46" t="s">
        <v>1</v>
      </c>
      <c r="AJ280" s="47" t="s">
        <v>67</v>
      </c>
      <c r="AK280" s="46" t="s">
        <v>1</v>
      </c>
      <c r="AL280" s="46" t="s">
        <v>1</v>
      </c>
      <c r="AM280" s="46" t="s">
        <v>1</v>
      </c>
      <c r="AN280" s="46" t="s">
        <v>1</v>
      </c>
      <c r="AO280" s="46" t="s">
        <v>1</v>
      </c>
      <c r="AP280" s="46" t="s">
        <v>1</v>
      </c>
      <c r="AQ280" s="46" t="s">
        <v>1</v>
      </c>
      <c r="AR280" s="45" t="s">
        <v>71</v>
      </c>
      <c r="AS280" s="45">
        <v>1</v>
      </c>
      <c r="AT280" s="54">
        <v>0</v>
      </c>
      <c r="AU280" s="48">
        <v>0</v>
      </c>
      <c r="AV280" s="48">
        <v>0</v>
      </c>
      <c r="AW280" s="53">
        <v>0.05</v>
      </c>
    </row>
    <row r="281" spans="1:49" ht="23.25" customHeight="1" x14ac:dyDescent="0.25">
      <c r="A281" s="2">
        <v>274</v>
      </c>
      <c r="B281" s="23" t="s">
        <v>297</v>
      </c>
      <c r="C281" s="2" t="s">
        <v>124</v>
      </c>
      <c r="D281" s="2" t="s">
        <v>73</v>
      </c>
      <c r="E281" s="2" t="s">
        <v>73</v>
      </c>
      <c r="F281" s="42" t="s">
        <v>66</v>
      </c>
      <c r="G281" s="51" t="s">
        <v>68</v>
      </c>
      <c r="H281" s="51" t="s">
        <v>68</v>
      </c>
      <c r="I281" s="42" t="s">
        <v>66</v>
      </c>
      <c r="J281" s="47" t="s">
        <v>67</v>
      </c>
      <c r="K281" s="47" t="s">
        <v>67</v>
      </c>
      <c r="L281" s="46" t="s">
        <v>1</v>
      </c>
      <c r="M281" s="46" t="s">
        <v>1</v>
      </c>
      <c r="N281" s="46" t="s">
        <v>1</v>
      </c>
      <c r="O281" s="46" t="s">
        <v>1</v>
      </c>
      <c r="P281" s="46" t="s">
        <v>1</v>
      </c>
      <c r="Q281" s="46" t="s">
        <v>1</v>
      </c>
      <c r="R281" s="46" t="s">
        <v>1</v>
      </c>
      <c r="S281" s="46" t="s">
        <v>1</v>
      </c>
      <c r="T281" s="46" t="s">
        <v>1</v>
      </c>
      <c r="U281" s="47" t="s">
        <v>67</v>
      </c>
      <c r="V281" s="51" t="s">
        <v>68</v>
      </c>
      <c r="W281" s="46" t="s">
        <v>1</v>
      </c>
      <c r="X281" s="46" t="s">
        <v>1</v>
      </c>
      <c r="Y281" s="46" t="s">
        <v>1</v>
      </c>
      <c r="Z281" s="51" t="s">
        <v>68</v>
      </c>
      <c r="AA281" s="51" t="s">
        <v>68</v>
      </c>
      <c r="AB281" s="40" t="s">
        <v>62</v>
      </c>
      <c r="AC281" s="47" t="s">
        <v>67</v>
      </c>
      <c r="AD281" s="46" t="s">
        <v>1</v>
      </c>
      <c r="AE281" s="46" t="s">
        <v>1</v>
      </c>
      <c r="AF281" s="46" t="s">
        <v>1</v>
      </c>
      <c r="AG281" s="51" t="s">
        <v>68</v>
      </c>
      <c r="AH281" s="46" t="s">
        <v>1</v>
      </c>
      <c r="AI281" s="46" t="s">
        <v>1</v>
      </c>
      <c r="AJ281" s="46" t="s">
        <v>1</v>
      </c>
      <c r="AK281" s="46" t="s">
        <v>1</v>
      </c>
      <c r="AL281" s="46" t="s">
        <v>1</v>
      </c>
      <c r="AM281" s="46" t="s">
        <v>1</v>
      </c>
      <c r="AN281" s="46" t="s">
        <v>1</v>
      </c>
      <c r="AO281" s="46" t="s">
        <v>1</v>
      </c>
      <c r="AP281" s="51" t="s">
        <v>68</v>
      </c>
      <c r="AQ281" s="51" t="s">
        <v>68</v>
      </c>
      <c r="AR281" s="47" t="s">
        <v>63</v>
      </c>
      <c r="AS281" s="42">
        <v>2</v>
      </c>
      <c r="AT281" s="45">
        <v>1</v>
      </c>
      <c r="AU281" s="48">
        <v>0</v>
      </c>
      <c r="AV281" s="52">
        <v>1.8</v>
      </c>
      <c r="AW281" s="50">
        <v>0.79</v>
      </c>
    </row>
    <row r="282" spans="1:49" ht="23.25" customHeight="1" x14ac:dyDescent="0.25">
      <c r="A282" s="2">
        <v>275</v>
      </c>
      <c r="B282" s="23" t="s">
        <v>298</v>
      </c>
      <c r="C282" s="2" t="s">
        <v>124</v>
      </c>
      <c r="D282" s="2" t="s">
        <v>73</v>
      </c>
      <c r="E282" s="2" t="s">
        <v>73</v>
      </c>
      <c r="F282" s="42" t="s">
        <v>66</v>
      </c>
      <c r="G282" s="51" t="s">
        <v>68</v>
      </c>
      <c r="H282" s="47" t="s">
        <v>67</v>
      </c>
      <c r="I282" s="42" t="s">
        <v>66</v>
      </c>
      <c r="J282" s="47" t="s">
        <v>67</v>
      </c>
      <c r="K282" s="46" t="s">
        <v>1</v>
      </c>
      <c r="L282" s="46" t="s">
        <v>1</v>
      </c>
      <c r="M282" s="46" t="s">
        <v>1</v>
      </c>
      <c r="N282" s="46" t="s">
        <v>1</v>
      </c>
      <c r="O282" s="46" t="s">
        <v>1</v>
      </c>
      <c r="P282" s="46" t="s">
        <v>1</v>
      </c>
      <c r="Q282" s="46" t="s">
        <v>1</v>
      </c>
      <c r="R282" s="46" t="s">
        <v>1</v>
      </c>
      <c r="S282" s="46" t="s">
        <v>1</v>
      </c>
      <c r="T282" s="46" t="s">
        <v>1</v>
      </c>
      <c r="U282" s="51" t="s">
        <v>68</v>
      </c>
      <c r="V282" s="51" t="s">
        <v>68</v>
      </c>
      <c r="W282" s="46" t="s">
        <v>1</v>
      </c>
      <c r="X282" s="46" t="s">
        <v>1</v>
      </c>
      <c r="Y282" s="46" t="s">
        <v>1</v>
      </c>
      <c r="Z282" s="46" t="s">
        <v>1</v>
      </c>
      <c r="AA282" s="46" t="s">
        <v>1</v>
      </c>
      <c r="AB282" s="46" t="s">
        <v>1</v>
      </c>
      <c r="AC282" s="47" t="s">
        <v>67</v>
      </c>
      <c r="AD282" s="46" t="s">
        <v>1</v>
      </c>
      <c r="AE282" s="46" t="s">
        <v>1</v>
      </c>
      <c r="AF282" s="46" t="s">
        <v>1</v>
      </c>
      <c r="AG282" s="46" t="s">
        <v>1</v>
      </c>
      <c r="AH282" s="46" t="s">
        <v>1</v>
      </c>
      <c r="AI282" s="46" t="s">
        <v>1</v>
      </c>
      <c r="AJ282" s="46" t="s">
        <v>1</v>
      </c>
      <c r="AK282" s="46" t="s">
        <v>1</v>
      </c>
      <c r="AL282" s="46" t="s">
        <v>1</v>
      </c>
      <c r="AM282" s="46" t="s">
        <v>1</v>
      </c>
      <c r="AN282" s="46" t="s">
        <v>1</v>
      </c>
      <c r="AO282" s="46" t="s">
        <v>1</v>
      </c>
      <c r="AP282" s="51" t="s">
        <v>68</v>
      </c>
      <c r="AQ282" s="46" t="s">
        <v>1</v>
      </c>
      <c r="AR282" s="45" t="s">
        <v>71</v>
      </c>
      <c r="AS282" s="45">
        <v>1</v>
      </c>
      <c r="AT282" s="54">
        <v>0</v>
      </c>
      <c r="AU282" s="48">
        <v>0</v>
      </c>
      <c r="AV282" s="48">
        <v>0</v>
      </c>
      <c r="AW282" s="55">
        <v>0</v>
      </c>
    </row>
    <row r="283" spans="1:49" ht="23.25" customHeight="1" x14ac:dyDescent="0.25">
      <c r="A283" s="2">
        <v>276</v>
      </c>
      <c r="B283" s="23" t="s">
        <v>299</v>
      </c>
      <c r="C283" s="2" t="s">
        <v>124</v>
      </c>
      <c r="D283" s="2" t="s">
        <v>73</v>
      </c>
      <c r="E283" s="2" t="s">
        <v>73</v>
      </c>
      <c r="F283" s="42" t="s">
        <v>66</v>
      </c>
      <c r="G283" s="47" t="s">
        <v>67</v>
      </c>
      <c r="H283" s="51" t="s">
        <v>68</v>
      </c>
      <c r="I283" s="42" t="s">
        <v>66</v>
      </c>
      <c r="J283" s="46" t="s">
        <v>1</v>
      </c>
      <c r="K283" s="51" t="s">
        <v>68</v>
      </c>
      <c r="L283" s="46" t="s">
        <v>1</v>
      </c>
      <c r="M283" s="46" t="s">
        <v>1</v>
      </c>
      <c r="N283" s="46" t="s">
        <v>1</v>
      </c>
      <c r="O283" s="46" t="s">
        <v>1</v>
      </c>
      <c r="P283" s="46" t="s">
        <v>1</v>
      </c>
      <c r="Q283" s="46" t="s">
        <v>1</v>
      </c>
      <c r="R283" s="46" t="s">
        <v>1</v>
      </c>
      <c r="S283" s="46" t="s">
        <v>1</v>
      </c>
      <c r="T283" s="46" t="s">
        <v>1</v>
      </c>
      <c r="U283" s="46" t="s">
        <v>1</v>
      </c>
      <c r="V283" s="47" t="s">
        <v>67</v>
      </c>
      <c r="W283" s="46" t="s">
        <v>1</v>
      </c>
      <c r="X283" s="46" t="s">
        <v>1</v>
      </c>
      <c r="Y283" s="46" t="s">
        <v>1</v>
      </c>
      <c r="Z283" s="46" t="s">
        <v>1</v>
      </c>
      <c r="AA283" s="46" t="s">
        <v>1</v>
      </c>
      <c r="AB283" s="46" t="s">
        <v>1</v>
      </c>
      <c r="AC283" s="46" t="s">
        <v>1</v>
      </c>
      <c r="AD283" s="46" t="s">
        <v>1</v>
      </c>
      <c r="AE283" s="46" t="s">
        <v>1</v>
      </c>
      <c r="AF283" s="46" t="s">
        <v>1</v>
      </c>
      <c r="AG283" s="51" t="s">
        <v>68</v>
      </c>
      <c r="AH283" s="46" t="s">
        <v>1</v>
      </c>
      <c r="AI283" s="46" t="s">
        <v>1</v>
      </c>
      <c r="AJ283" s="46" t="s">
        <v>1</v>
      </c>
      <c r="AK283" s="46" t="s">
        <v>1</v>
      </c>
      <c r="AL283" s="46" t="s">
        <v>1</v>
      </c>
      <c r="AM283" s="46" t="s">
        <v>1</v>
      </c>
      <c r="AN283" s="46" t="s">
        <v>1</v>
      </c>
      <c r="AO283" s="46" t="s">
        <v>1</v>
      </c>
      <c r="AP283" s="51" t="s">
        <v>68</v>
      </c>
      <c r="AQ283" s="47" t="s">
        <v>67</v>
      </c>
      <c r="AR283" s="45" t="s">
        <v>71</v>
      </c>
      <c r="AS283" s="45">
        <v>1</v>
      </c>
      <c r="AT283" s="57">
        <v>3</v>
      </c>
      <c r="AU283" s="48">
        <v>0</v>
      </c>
      <c r="AV283" s="48">
        <v>0</v>
      </c>
      <c r="AW283" s="55">
        <v>0</v>
      </c>
    </row>
    <row r="284" spans="1:49" ht="23.25" customHeight="1" x14ac:dyDescent="0.25">
      <c r="A284" s="2">
        <v>277</v>
      </c>
      <c r="B284" s="23" t="s">
        <v>300</v>
      </c>
      <c r="C284" s="2" t="s">
        <v>124</v>
      </c>
      <c r="D284" s="2" t="s">
        <v>73</v>
      </c>
      <c r="E284" s="2" t="s">
        <v>73</v>
      </c>
      <c r="F284" s="42" t="s">
        <v>66</v>
      </c>
      <c r="G284" s="40" t="s">
        <v>62</v>
      </c>
      <c r="H284" s="51" t="s">
        <v>68</v>
      </c>
      <c r="I284" s="56" t="s">
        <v>142</v>
      </c>
      <c r="J284" s="51" t="s">
        <v>68</v>
      </c>
      <c r="K284" s="51" t="s">
        <v>68</v>
      </c>
      <c r="L284" s="46" t="s">
        <v>1</v>
      </c>
      <c r="M284" s="46" t="s">
        <v>1</v>
      </c>
      <c r="N284" s="46" t="s">
        <v>1</v>
      </c>
      <c r="O284" s="46" t="s">
        <v>1</v>
      </c>
      <c r="P284" s="46" t="s">
        <v>1</v>
      </c>
      <c r="Q284" s="46" t="s">
        <v>1</v>
      </c>
      <c r="R284" s="40" t="s">
        <v>62</v>
      </c>
      <c r="S284" s="46" t="s">
        <v>1</v>
      </c>
      <c r="T284" s="46" t="s">
        <v>1</v>
      </c>
      <c r="U284" s="46" t="s">
        <v>1</v>
      </c>
      <c r="V284" s="40" t="s">
        <v>62</v>
      </c>
      <c r="W284" s="46" t="s">
        <v>1</v>
      </c>
      <c r="X284" s="46" t="s">
        <v>1</v>
      </c>
      <c r="Y284" s="46" t="s">
        <v>1</v>
      </c>
      <c r="Z284" s="51" t="s">
        <v>68</v>
      </c>
      <c r="AA284" s="46" t="s">
        <v>1</v>
      </c>
      <c r="AB284" s="40" t="s">
        <v>62</v>
      </c>
      <c r="AC284" s="40" t="s">
        <v>62</v>
      </c>
      <c r="AD284" s="46" t="s">
        <v>1</v>
      </c>
      <c r="AE284" s="46" t="s">
        <v>1</v>
      </c>
      <c r="AF284" s="51" t="s">
        <v>68</v>
      </c>
      <c r="AG284" s="51" t="s">
        <v>68</v>
      </c>
      <c r="AH284" s="46" t="s">
        <v>1</v>
      </c>
      <c r="AI284" s="46" t="s">
        <v>1</v>
      </c>
      <c r="AJ284" s="46" t="s">
        <v>1</v>
      </c>
      <c r="AK284" s="46" t="s">
        <v>1</v>
      </c>
      <c r="AL284" s="46" t="s">
        <v>1</v>
      </c>
      <c r="AM284" s="40" t="s">
        <v>62</v>
      </c>
      <c r="AN284" s="46" t="s">
        <v>1</v>
      </c>
      <c r="AO284" s="46" t="s">
        <v>1</v>
      </c>
      <c r="AP284" s="40" t="s">
        <v>62</v>
      </c>
      <c r="AQ284" s="51" t="s">
        <v>68</v>
      </c>
      <c r="AR284" s="45" t="s">
        <v>71</v>
      </c>
      <c r="AS284" s="45">
        <v>1</v>
      </c>
      <c r="AT284" s="42">
        <v>2</v>
      </c>
      <c r="AU284" s="48">
        <v>0</v>
      </c>
      <c r="AV284" s="49">
        <v>6.8</v>
      </c>
      <c r="AW284" s="50">
        <v>0.11</v>
      </c>
    </row>
    <row r="285" spans="1:49" ht="23.25" customHeight="1" x14ac:dyDescent="0.25">
      <c r="A285" s="2">
        <v>278</v>
      </c>
      <c r="B285" s="23" t="s">
        <v>301</v>
      </c>
      <c r="C285" s="2" t="s">
        <v>124</v>
      </c>
      <c r="D285" s="2" t="s">
        <v>73</v>
      </c>
      <c r="E285" s="2" t="s">
        <v>73</v>
      </c>
      <c r="F285" s="42" t="s">
        <v>66</v>
      </c>
      <c r="G285" s="46" t="s">
        <v>1</v>
      </c>
      <c r="H285" s="51" t="s">
        <v>68</v>
      </c>
      <c r="I285" s="56" t="s">
        <v>142</v>
      </c>
      <c r="J285" s="46" t="s">
        <v>1</v>
      </c>
      <c r="K285" s="51" t="s">
        <v>68</v>
      </c>
      <c r="L285" s="46" t="s">
        <v>1</v>
      </c>
      <c r="M285" s="46" t="s">
        <v>1</v>
      </c>
      <c r="N285" s="46" t="s">
        <v>1</v>
      </c>
      <c r="O285" s="46" t="s">
        <v>1</v>
      </c>
      <c r="P285" s="46" t="s">
        <v>1</v>
      </c>
      <c r="Q285" s="46" t="s">
        <v>1</v>
      </c>
      <c r="R285" s="40" t="s">
        <v>62</v>
      </c>
      <c r="S285" s="46" t="s">
        <v>1</v>
      </c>
      <c r="T285" s="46" t="s">
        <v>1</v>
      </c>
      <c r="U285" s="46" t="s">
        <v>1</v>
      </c>
      <c r="V285" s="46" t="s">
        <v>1</v>
      </c>
      <c r="W285" s="46" t="s">
        <v>1</v>
      </c>
      <c r="X285" s="46" t="s">
        <v>1</v>
      </c>
      <c r="Y285" s="46" t="s">
        <v>1</v>
      </c>
      <c r="Z285" s="51" t="s">
        <v>68</v>
      </c>
      <c r="AA285" s="46" t="s">
        <v>1</v>
      </c>
      <c r="AB285" s="40" t="s">
        <v>62</v>
      </c>
      <c r="AC285" s="46" t="s">
        <v>1</v>
      </c>
      <c r="AD285" s="46" t="s">
        <v>1</v>
      </c>
      <c r="AE285" s="46" t="s">
        <v>1</v>
      </c>
      <c r="AF285" s="51" t="s">
        <v>68</v>
      </c>
      <c r="AG285" s="40" t="s">
        <v>62</v>
      </c>
      <c r="AH285" s="46" t="s">
        <v>1</v>
      </c>
      <c r="AI285" s="46" t="s">
        <v>1</v>
      </c>
      <c r="AJ285" s="46" t="s">
        <v>1</v>
      </c>
      <c r="AK285" s="46" t="s">
        <v>1</v>
      </c>
      <c r="AL285" s="46" t="s">
        <v>1</v>
      </c>
      <c r="AM285" s="46" t="s">
        <v>1</v>
      </c>
      <c r="AN285" s="46" t="s">
        <v>1</v>
      </c>
      <c r="AO285" s="46" t="s">
        <v>1</v>
      </c>
      <c r="AP285" s="46" t="s">
        <v>1</v>
      </c>
      <c r="AQ285" s="46" t="s">
        <v>1</v>
      </c>
      <c r="AR285" s="45" t="s">
        <v>71</v>
      </c>
      <c r="AS285" s="45">
        <v>1</v>
      </c>
      <c r="AT285" s="54">
        <v>0</v>
      </c>
      <c r="AU285" s="48">
        <v>0</v>
      </c>
      <c r="AV285" s="48">
        <v>0</v>
      </c>
      <c r="AW285" s="53">
        <v>0</v>
      </c>
    </row>
    <row r="286" spans="1:49" ht="23.25" customHeight="1" x14ac:dyDescent="0.25">
      <c r="A286" s="2">
        <v>279</v>
      </c>
      <c r="B286" s="23" t="s">
        <v>302</v>
      </c>
      <c r="C286" s="2" t="s">
        <v>124</v>
      </c>
      <c r="D286" s="2" t="s">
        <v>73</v>
      </c>
      <c r="E286" s="2" t="s">
        <v>73</v>
      </c>
      <c r="F286" s="42" t="s">
        <v>66</v>
      </c>
      <c r="G286" s="46" t="s">
        <v>1</v>
      </c>
      <c r="H286" s="51" t="s">
        <v>68</v>
      </c>
      <c r="I286" s="42" t="s">
        <v>66</v>
      </c>
      <c r="J286" s="46" t="s">
        <v>1</v>
      </c>
      <c r="K286" s="51" t="s">
        <v>68</v>
      </c>
      <c r="L286" s="46" t="s">
        <v>1</v>
      </c>
      <c r="M286" s="46" t="s">
        <v>1</v>
      </c>
      <c r="N286" s="46" t="s">
        <v>1</v>
      </c>
      <c r="O286" s="46" t="s">
        <v>1</v>
      </c>
      <c r="P286" s="46" t="s">
        <v>1</v>
      </c>
      <c r="Q286" s="46" t="s">
        <v>1</v>
      </c>
      <c r="R286" s="46" t="s">
        <v>1</v>
      </c>
      <c r="S286" s="46" t="s">
        <v>1</v>
      </c>
      <c r="T286" s="46" t="s">
        <v>1</v>
      </c>
      <c r="U286" s="46" t="s">
        <v>1</v>
      </c>
      <c r="V286" s="46" t="s">
        <v>1</v>
      </c>
      <c r="W286" s="46" t="s">
        <v>1</v>
      </c>
      <c r="X286" s="46" t="s">
        <v>1</v>
      </c>
      <c r="Y286" s="46" t="s">
        <v>1</v>
      </c>
      <c r="Z286" s="51" t="s">
        <v>68</v>
      </c>
      <c r="AA286" s="46" t="s">
        <v>1</v>
      </c>
      <c r="AB286" s="46" t="s">
        <v>1</v>
      </c>
      <c r="AC286" s="46" t="s">
        <v>1</v>
      </c>
      <c r="AD286" s="46" t="s">
        <v>1</v>
      </c>
      <c r="AE286" s="46" t="s">
        <v>1</v>
      </c>
      <c r="AF286" s="46" t="s">
        <v>1</v>
      </c>
      <c r="AG286" s="46" t="s">
        <v>1</v>
      </c>
      <c r="AH286" s="46" t="s">
        <v>1</v>
      </c>
      <c r="AI286" s="46" t="s">
        <v>1</v>
      </c>
      <c r="AJ286" s="46" t="s">
        <v>1</v>
      </c>
      <c r="AK286" s="46" t="s">
        <v>1</v>
      </c>
      <c r="AL286" s="46" t="s">
        <v>1</v>
      </c>
      <c r="AM286" s="46" t="s">
        <v>1</v>
      </c>
      <c r="AN286" s="46" t="s">
        <v>1</v>
      </c>
      <c r="AO286" s="46" t="s">
        <v>1</v>
      </c>
      <c r="AP286" s="46" t="s">
        <v>1</v>
      </c>
      <c r="AQ286" s="46" t="s">
        <v>1</v>
      </c>
      <c r="AR286" s="47" t="s">
        <v>63</v>
      </c>
      <c r="AS286" s="42">
        <v>2</v>
      </c>
      <c r="AT286" s="54">
        <v>0</v>
      </c>
      <c r="AU286" s="48">
        <v>0</v>
      </c>
      <c r="AV286" s="48">
        <v>0</v>
      </c>
      <c r="AW286" s="55">
        <v>0</v>
      </c>
    </row>
    <row r="287" spans="1:49" ht="23.25" customHeight="1" x14ac:dyDescent="0.25">
      <c r="A287" s="2">
        <v>280</v>
      </c>
      <c r="B287" s="23" t="s">
        <v>303</v>
      </c>
      <c r="C287" s="2" t="s">
        <v>124</v>
      </c>
      <c r="D287" s="2" t="s">
        <v>73</v>
      </c>
      <c r="E287" s="2" t="s">
        <v>73</v>
      </c>
      <c r="F287" s="42" t="s">
        <v>66</v>
      </c>
      <c r="G287" s="46" t="s">
        <v>1</v>
      </c>
      <c r="H287" s="51" t="s">
        <v>68</v>
      </c>
      <c r="I287" s="42" t="s">
        <v>66</v>
      </c>
      <c r="J287" s="46" t="s">
        <v>1</v>
      </c>
      <c r="K287" s="51" t="s">
        <v>68</v>
      </c>
      <c r="L287" s="46" t="s">
        <v>1</v>
      </c>
      <c r="M287" s="46" t="s">
        <v>1</v>
      </c>
      <c r="N287" s="46" t="s">
        <v>1</v>
      </c>
      <c r="O287" s="46" t="s">
        <v>1</v>
      </c>
      <c r="P287" s="46" t="s">
        <v>1</v>
      </c>
      <c r="Q287" s="46" t="s">
        <v>1</v>
      </c>
      <c r="R287" s="46" t="s">
        <v>1</v>
      </c>
      <c r="S287" s="46" t="s">
        <v>1</v>
      </c>
      <c r="T287" s="46" t="s">
        <v>1</v>
      </c>
      <c r="U287" s="46" t="s">
        <v>1</v>
      </c>
      <c r="V287" s="46" t="s">
        <v>1</v>
      </c>
      <c r="W287" s="46" t="s">
        <v>1</v>
      </c>
      <c r="X287" s="46" t="s">
        <v>1</v>
      </c>
      <c r="Y287" s="46" t="s">
        <v>1</v>
      </c>
      <c r="Z287" s="51" t="s">
        <v>68</v>
      </c>
      <c r="AA287" s="46" t="s">
        <v>1</v>
      </c>
      <c r="AB287" s="46" t="s">
        <v>1</v>
      </c>
      <c r="AC287" s="46" t="s">
        <v>1</v>
      </c>
      <c r="AD287" s="46" t="s">
        <v>1</v>
      </c>
      <c r="AE287" s="46" t="s">
        <v>1</v>
      </c>
      <c r="AF287" s="46" t="s">
        <v>1</v>
      </c>
      <c r="AG287" s="46" t="s">
        <v>1</v>
      </c>
      <c r="AH287" s="46" t="s">
        <v>1</v>
      </c>
      <c r="AI287" s="46" t="s">
        <v>1</v>
      </c>
      <c r="AJ287" s="46" t="s">
        <v>1</v>
      </c>
      <c r="AK287" s="46" t="s">
        <v>1</v>
      </c>
      <c r="AL287" s="46" t="s">
        <v>1</v>
      </c>
      <c r="AM287" s="46" t="s">
        <v>1</v>
      </c>
      <c r="AN287" s="46" t="s">
        <v>1</v>
      </c>
      <c r="AO287" s="46" t="s">
        <v>1</v>
      </c>
      <c r="AP287" s="46" t="s">
        <v>1</v>
      </c>
      <c r="AQ287" s="46" t="s">
        <v>1</v>
      </c>
      <c r="AR287" s="47" t="s">
        <v>63</v>
      </c>
      <c r="AS287" s="42">
        <v>2</v>
      </c>
      <c r="AT287" s="54">
        <v>0</v>
      </c>
      <c r="AU287" s="48">
        <v>0</v>
      </c>
      <c r="AV287" s="48">
        <v>0</v>
      </c>
      <c r="AW287" s="55">
        <v>0</v>
      </c>
    </row>
    <row r="288" spans="1:49" ht="23.25" customHeight="1" x14ac:dyDescent="0.25">
      <c r="A288" s="2">
        <v>281</v>
      </c>
      <c r="B288" s="23" t="s">
        <v>304</v>
      </c>
      <c r="C288" s="2" t="s">
        <v>124</v>
      </c>
      <c r="D288" s="2" t="s">
        <v>73</v>
      </c>
      <c r="E288" s="2" t="s">
        <v>73</v>
      </c>
      <c r="F288" s="42" t="s">
        <v>66</v>
      </c>
      <c r="G288" s="46" t="s">
        <v>1</v>
      </c>
      <c r="H288" s="51" t="s">
        <v>68</v>
      </c>
      <c r="I288" s="56" t="s">
        <v>142</v>
      </c>
      <c r="J288" s="46" t="s">
        <v>1</v>
      </c>
      <c r="K288" s="51" t="s">
        <v>68</v>
      </c>
      <c r="L288" s="46" t="s">
        <v>1</v>
      </c>
      <c r="M288" s="46" t="s">
        <v>1</v>
      </c>
      <c r="N288" s="40" t="s">
        <v>62</v>
      </c>
      <c r="O288" s="46" t="s">
        <v>1</v>
      </c>
      <c r="P288" s="40" t="s">
        <v>62</v>
      </c>
      <c r="Q288" s="46" t="s">
        <v>1</v>
      </c>
      <c r="R288" s="46" t="s">
        <v>1</v>
      </c>
      <c r="S288" s="46" t="s">
        <v>1</v>
      </c>
      <c r="T288" s="40" t="s">
        <v>62</v>
      </c>
      <c r="U288" s="46" t="s">
        <v>1</v>
      </c>
      <c r="V288" s="46" t="s">
        <v>1</v>
      </c>
      <c r="W288" s="46" t="s">
        <v>1</v>
      </c>
      <c r="X288" s="46" t="s">
        <v>1</v>
      </c>
      <c r="Y288" s="46" t="s">
        <v>1</v>
      </c>
      <c r="Z288" s="51" t="s">
        <v>68</v>
      </c>
      <c r="AA288" s="46" t="s">
        <v>1</v>
      </c>
      <c r="AB288" s="46" t="s">
        <v>1</v>
      </c>
      <c r="AC288" s="46" t="s">
        <v>1</v>
      </c>
      <c r="AD288" s="46" t="s">
        <v>1</v>
      </c>
      <c r="AE288" s="46" t="s">
        <v>1</v>
      </c>
      <c r="AF288" s="46" t="s">
        <v>1</v>
      </c>
      <c r="AG288" s="46" t="s">
        <v>1</v>
      </c>
      <c r="AH288" s="46" t="s">
        <v>1</v>
      </c>
      <c r="AI288" s="46" t="s">
        <v>1</v>
      </c>
      <c r="AJ288" s="46" t="s">
        <v>1</v>
      </c>
      <c r="AK288" s="46" t="s">
        <v>1</v>
      </c>
      <c r="AL288" s="46" t="s">
        <v>1</v>
      </c>
      <c r="AM288" s="46" t="s">
        <v>1</v>
      </c>
      <c r="AN288" s="46" t="s">
        <v>1</v>
      </c>
      <c r="AO288" s="46" t="s">
        <v>1</v>
      </c>
      <c r="AP288" s="46" t="s">
        <v>1</v>
      </c>
      <c r="AQ288" s="40" t="s">
        <v>62</v>
      </c>
      <c r="AR288" s="45" t="s">
        <v>71</v>
      </c>
      <c r="AS288" s="45">
        <v>1</v>
      </c>
      <c r="AT288" s="54">
        <v>0</v>
      </c>
      <c r="AU288" s="48">
        <v>0</v>
      </c>
      <c r="AV288" s="48">
        <v>0</v>
      </c>
      <c r="AW288" s="55">
        <v>0</v>
      </c>
    </row>
    <row r="289" spans="1:49" ht="23.25" customHeight="1" x14ac:dyDescent="0.25">
      <c r="A289" s="2">
        <v>282</v>
      </c>
      <c r="B289" s="23" t="s">
        <v>305</v>
      </c>
      <c r="C289" s="2" t="s">
        <v>124</v>
      </c>
      <c r="D289" s="2" t="s">
        <v>73</v>
      </c>
      <c r="E289" s="2" t="s">
        <v>73</v>
      </c>
      <c r="F289" s="42" t="s">
        <v>66</v>
      </c>
      <c r="G289" s="40" t="s">
        <v>62</v>
      </c>
      <c r="H289" s="51" t="s">
        <v>68</v>
      </c>
      <c r="I289" s="56" t="s">
        <v>142</v>
      </c>
      <c r="J289" s="47" t="s">
        <v>67</v>
      </c>
      <c r="K289" s="47" t="s">
        <v>67</v>
      </c>
      <c r="L289" s="46" t="s">
        <v>1</v>
      </c>
      <c r="M289" s="46" t="s">
        <v>1</v>
      </c>
      <c r="N289" s="40" t="s">
        <v>62</v>
      </c>
      <c r="O289" s="46" t="s">
        <v>1</v>
      </c>
      <c r="P289" s="40" t="s">
        <v>62</v>
      </c>
      <c r="Q289" s="46" t="s">
        <v>1</v>
      </c>
      <c r="R289" s="46" t="s">
        <v>1</v>
      </c>
      <c r="S289" s="46" t="s">
        <v>1</v>
      </c>
      <c r="T289" s="40" t="s">
        <v>62</v>
      </c>
      <c r="U289" s="46" t="s">
        <v>1</v>
      </c>
      <c r="V289" s="40" t="s">
        <v>62</v>
      </c>
      <c r="W289" s="46" t="s">
        <v>1</v>
      </c>
      <c r="X289" s="46" t="s">
        <v>1</v>
      </c>
      <c r="Y289" s="46" t="s">
        <v>1</v>
      </c>
      <c r="Z289" s="51" t="s">
        <v>68</v>
      </c>
      <c r="AA289" s="46" t="s">
        <v>1</v>
      </c>
      <c r="AB289" s="46" t="s">
        <v>1</v>
      </c>
      <c r="AC289" s="46" t="s">
        <v>1</v>
      </c>
      <c r="AD289" s="46" t="s">
        <v>1</v>
      </c>
      <c r="AE289" s="46" t="s">
        <v>1</v>
      </c>
      <c r="AF289" s="46" t="s">
        <v>1</v>
      </c>
      <c r="AG289" s="46" t="s">
        <v>1</v>
      </c>
      <c r="AH289" s="46" t="s">
        <v>1</v>
      </c>
      <c r="AI289" s="46" t="s">
        <v>1</v>
      </c>
      <c r="AJ289" s="46" t="s">
        <v>1</v>
      </c>
      <c r="AK289" s="46" t="s">
        <v>1</v>
      </c>
      <c r="AL289" s="46" t="s">
        <v>1</v>
      </c>
      <c r="AM289" s="46" t="s">
        <v>1</v>
      </c>
      <c r="AN289" s="46" t="s">
        <v>1</v>
      </c>
      <c r="AO289" s="46" t="s">
        <v>1</v>
      </c>
      <c r="AP289" s="40" t="s">
        <v>62</v>
      </c>
      <c r="AQ289" s="51" t="s">
        <v>68</v>
      </c>
      <c r="AR289" s="47" t="s">
        <v>63</v>
      </c>
      <c r="AS289" s="42">
        <v>2</v>
      </c>
      <c r="AT289" s="45">
        <v>1</v>
      </c>
      <c r="AU289" s="48">
        <v>0</v>
      </c>
      <c r="AV289" s="49">
        <v>0.49</v>
      </c>
      <c r="AW289" s="50">
        <v>0.14000000000000001</v>
      </c>
    </row>
    <row r="290" spans="1:49" ht="23.25" customHeight="1" x14ac:dyDescent="0.25">
      <c r="A290" s="2">
        <v>283</v>
      </c>
      <c r="B290" s="23" t="s">
        <v>306</v>
      </c>
      <c r="C290" s="2" t="s">
        <v>124</v>
      </c>
      <c r="D290" s="2" t="s">
        <v>73</v>
      </c>
      <c r="E290" s="2" t="s">
        <v>73</v>
      </c>
      <c r="F290" s="42" t="s">
        <v>66</v>
      </c>
      <c r="G290" s="46" t="s">
        <v>1</v>
      </c>
      <c r="H290" s="51" t="s">
        <v>68</v>
      </c>
      <c r="I290" s="42" t="s">
        <v>66</v>
      </c>
      <c r="J290" s="46" t="s">
        <v>1</v>
      </c>
      <c r="K290" s="51" t="s">
        <v>68</v>
      </c>
      <c r="L290" s="46" t="s">
        <v>1</v>
      </c>
      <c r="M290" s="46" t="s">
        <v>1</v>
      </c>
      <c r="N290" s="46" t="s">
        <v>1</v>
      </c>
      <c r="O290" s="46" t="s">
        <v>1</v>
      </c>
      <c r="P290" s="46" t="s">
        <v>1</v>
      </c>
      <c r="Q290" s="46" t="s">
        <v>1</v>
      </c>
      <c r="R290" s="46" t="s">
        <v>1</v>
      </c>
      <c r="S290" s="46" t="s">
        <v>1</v>
      </c>
      <c r="T290" s="46" t="s">
        <v>1</v>
      </c>
      <c r="U290" s="46" t="s">
        <v>1</v>
      </c>
      <c r="V290" s="46" t="s">
        <v>1</v>
      </c>
      <c r="W290" s="46" t="s">
        <v>1</v>
      </c>
      <c r="X290" s="46" t="s">
        <v>1</v>
      </c>
      <c r="Y290" s="46" t="s">
        <v>1</v>
      </c>
      <c r="Z290" s="51" t="s">
        <v>68</v>
      </c>
      <c r="AA290" s="40" t="s">
        <v>62</v>
      </c>
      <c r="AB290" s="46" t="s">
        <v>1</v>
      </c>
      <c r="AC290" s="46" t="s">
        <v>1</v>
      </c>
      <c r="AD290" s="46" t="s">
        <v>1</v>
      </c>
      <c r="AE290" s="46" t="s">
        <v>1</v>
      </c>
      <c r="AF290" s="46" t="s">
        <v>1</v>
      </c>
      <c r="AG290" s="40" t="s">
        <v>62</v>
      </c>
      <c r="AH290" s="46" t="s">
        <v>1</v>
      </c>
      <c r="AI290" s="46" t="s">
        <v>1</v>
      </c>
      <c r="AJ290" s="46" t="s">
        <v>1</v>
      </c>
      <c r="AK290" s="46" t="s">
        <v>1</v>
      </c>
      <c r="AL290" s="46" t="s">
        <v>1</v>
      </c>
      <c r="AM290" s="46" t="s">
        <v>1</v>
      </c>
      <c r="AN290" s="46" t="s">
        <v>1</v>
      </c>
      <c r="AO290" s="46" t="s">
        <v>1</v>
      </c>
      <c r="AP290" s="47" t="s">
        <v>67</v>
      </c>
      <c r="AQ290" s="40" t="s">
        <v>62</v>
      </c>
      <c r="AR290" s="51" t="s">
        <v>216</v>
      </c>
      <c r="AS290" s="45">
        <v>1</v>
      </c>
      <c r="AT290" s="54">
        <v>0</v>
      </c>
      <c r="AU290" s="48">
        <v>0</v>
      </c>
      <c r="AV290" s="49">
        <v>0</v>
      </c>
      <c r="AW290" s="55">
        <v>0</v>
      </c>
    </row>
    <row r="291" spans="1:49" ht="23.25" customHeight="1" x14ac:dyDescent="0.25">
      <c r="A291" s="2">
        <v>284</v>
      </c>
      <c r="B291" s="23" t="s">
        <v>307</v>
      </c>
      <c r="C291" s="2" t="s">
        <v>124</v>
      </c>
      <c r="D291" s="2" t="s">
        <v>73</v>
      </c>
      <c r="E291" s="2" t="s">
        <v>73</v>
      </c>
      <c r="F291" s="42" t="s">
        <v>66</v>
      </c>
      <c r="G291" s="40" t="s">
        <v>62</v>
      </c>
      <c r="H291" s="51" t="s">
        <v>68</v>
      </c>
      <c r="I291" s="56" t="s">
        <v>142</v>
      </c>
      <c r="J291" s="47" t="s">
        <v>67</v>
      </c>
      <c r="K291" s="51" t="s">
        <v>68</v>
      </c>
      <c r="L291" s="46" t="s">
        <v>1</v>
      </c>
      <c r="M291" s="46" t="s">
        <v>1</v>
      </c>
      <c r="N291" s="46" t="s">
        <v>1</v>
      </c>
      <c r="O291" s="46" t="s">
        <v>1</v>
      </c>
      <c r="P291" s="40" t="s">
        <v>62</v>
      </c>
      <c r="Q291" s="46" t="s">
        <v>1</v>
      </c>
      <c r="R291" s="40" t="s">
        <v>62</v>
      </c>
      <c r="S291" s="46" t="s">
        <v>1</v>
      </c>
      <c r="T291" s="46" t="s">
        <v>1</v>
      </c>
      <c r="U291" s="40" t="s">
        <v>62</v>
      </c>
      <c r="V291" s="46" t="s">
        <v>1</v>
      </c>
      <c r="W291" s="46" t="s">
        <v>1</v>
      </c>
      <c r="X291" s="46" t="s">
        <v>1</v>
      </c>
      <c r="Y291" s="46" t="s">
        <v>1</v>
      </c>
      <c r="Z291" s="51" t="s">
        <v>68</v>
      </c>
      <c r="AA291" s="46" t="s">
        <v>1</v>
      </c>
      <c r="AB291" s="46" t="s">
        <v>1</v>
      </c>
      <c r="AC291" s="46" t="s">
        <v>1</v>
      </c>
      <c r="AD291" s="46" t="s">
        <v>1</v>
      </c>
      <c r="AE291" s="46" t="s">
        <v>1</v>
      </c>
      <c r="AF291" s="46" t="s">
        <v>1</v>
      </c>
      <c r="AG291" s="40" t="s">
        <v>62</v>
      </c>
      <c r="AH291" s="46" t="s">
        <v>1</v>
      </c>
      <c r="AI291" s="46" t="s">
        <v>1</v>
      </c>
      <c r="AJ291" s="40" t="s">
        <v>62</v>
      </c>
      <c r="AK291" s="40" t="s">
        <v>62</v>
      </c>
      <c r="AL291" s="46" t="s">
        <v>1</v>
      </c>
      <c r="AM291" s="40" t="s">
        <v>62</v>
      </c>
      <c r="AN291" s="46" t="s">
        <v>1</v>
      </c>
      <c r="AO291" s="46" t="s">
        <v>1</v>
      </c>
      <c r="AP291" s="40" t="s">
        <v>62</v>
      </c>
      <c r="AQ291" s="40" t="s">
        <v>62</v>
      </c>
      <c r="AR291" s="47" t="s">
        <v>63</v>
      </c>
      <c r="AS291" s="42">
        <v>2</v>
      </c>
      <c r="AT291" s="42">
        <v>2</v>
      </c>
      <c r="AU291" s="48">
        <v>0</v>
      </c>
      <c r="AV291" s="49">
        <v>146.5</v>
      </c>
      <c r="AW291" s="53">
        <v>33.1</v>
      </c>
    </row>
    <row r="292" spans="1:49" ht="23.25" customHeight="1" x14ac:dyDescent="0.25">
      <c r="A292" s="2">
        <v>285</v>
      </c>
      <c r="B292" s="23" t="s">
        <v>308</v>
      </c>
      <c r="C292" s="2" t="s">
        <v>124</v>
      </c>
      <c r="D292" s="2" t="s">
        <v>73</v>
      </c>
      <c r="E292" s="2" t="s">
        <v>73</v>
      </c>
      <c r="F292" s="42" t="s">
        <v>66</v>
      </c>
      <c r="G292" s="51" t="s">
        <v>68</v>
      </c>
      <c r="H292" s="51" t="s">
        <v>68</v>
      </c>
      <c r="I292" s="42" t="s">
        <v>66</v>
      </c>
      <c r="J292" s="47" t="s">
        <v>67</v>
      </c>
      <c r="K292" s="51" t="s">
        <v>68</v>
      </c>
      <c r="L292" s="46" t="s">
        <v>1</v>
      </c>
      <c r="M292" s="46" t="s">
        <v>1</v>
      </c>
      <c r="N292" s="46" t="s">
        <v>1</v>
      </c>
      <c r="O292" s="46" t="s">
        <v>1</v>
      </c>
      <c r="P292" s="46" t="s">
        <v>1</v>
      </c>
      <c r="Q292" s="46" t="s">
        <v>1</v>
      </c>
      <c r="R292" s="46" t="s">
        <v>1</v>
      </c>
      <c r="S292" s="46" t="s">
        <v>1</v>
      </c>
      <c r="T292" s="46" t="s">
        <v>1</v>
      </c>
      <c r="U292" s="51" t="s">
        <v>68</v>
      </c>
      <c r="V292" s="46" t="s">
        <v>1</v>
      </c>
      <c r="W292" s="46" t="s">
        <v>1</v>
      </c>
      <c r="X292" s="46" t="s">
        <v>1</v>
      </c>
      <c r="Y292" s="46" t="s">
        <v>1</v>
      </c>
      <c r="Z292" s="46" t="s">
        <v>1</v>
      </c>
      <c r="AA292" s="47" t="s">
        <v>67</v>
      </c>
      <c r="AB292" s="46" t="s">
        <v>1</v>
      </c>
      <c r="AC292" s="51" t="s">
        <v>68</v>
      </c>
      <c r="AD292" s="46" t="s">
        <v>1</v>
      </c>
      <c r="AE292" s="46" t="s">
        <v>1</v>
      </c>
      <c r="AF292" s="40" t="s">
        <v>62</v>
      </c>
      <c r="AG292" s="46" t="s">
        <v>1</v>
      </c>
      <c r="AH292" s="46" t="s">
        <v>1</v>
      </c>
      <c r="AI292" s="46" t="s">
        <v>1</v>
      </c>
      <c r="AJ292" s="46" t="s">
        <v>1</v>
      </c>
      <c r="AK292" s="46" t="s">
        <v>1</v>
      </c>
      <c r="AL292" s="46" t="s">
        <v>1</v>
      </c>
      <c r="AM292" s="47" t="s">
        <v>67</v>
      </c>
      <c r="AN292" s="46" t="s">
        <v>1</v>
      </c>
      <c r="AO292" s="46" t="s">
        <v>1</v>
      </c>
      <c r="AP292" s="51" t="s">
        <v>68</v>
      </c>
      <c r="AQ292" s="47" t="s">
        <v>67</v>
      </c>
      <c r="AR292" s="45" t="s">
        <v>71</v>
      </c>
      <c r="AS292" s="45">
        <v>1</v>
      </c>
      <c r="AT292" s="42">
        <v>2</v>
      </c>
      <c r="AU292" s="48">
        <v>0</v>
      </c>
      <c r="AV292" s="52">
        <v>2.4</v>
      </c>
      <c r="AW292" s="50">
        <v>20</v>
      </c>
    </row>
    <row r="293" spans="1:49" ht="23.25" customHeight="1" x14ac:dyDescent="0.25">
      <c r="A293" s="2">
        <v>286</v>
      </c>
      <c r="B293" s="23" t="s">
        <v>309</v>
      </c>
      <c r="C293" s="2" t="s">
        <v>124</v>
      </c>
      <c r="D293" s="2" t="s">
        <v>73</v>
      </c>
      <c r="E293" s="2" t="s">
        <v>73</v>
      </c>
      <c r="F293" s="42" t="s">
        <v>66</v>
      </c>
      <c r="G293" s="46" t="s">
        <v>1</v>
      </c>
      <c r="H293" s="51" t="s">
        <v>68</v>
      </c>
      <c r="I293" s="42" t="s">
        <v>66</v>
      </c>
      <c r="J293" s="46" t="s">
        <v>1</v>
      </c>
      <c r="K293" s="51" t="s">
        <v>68</v>
      </c>
      <c r="L293" s="46" t="s">
        <v>1</v>
      </c>
      <c r="M293" s="46" t="s">
        <v>1</v>
      </c>
      <c r="N293" s="46" t="s">
        <v>1</v>
      </c>
      <c r="O293" s="46" t="s">
        <v>1</v>
      </c>
      <c r="P293" s="46" t="s">
        <v>1</v>
      </c>
      <c r="Q293" s="46" t="s">
        <v>1</v>
      </c>
      <c r="R293" s="46" t="s">
        <v>1</v>
      </c>
      <c r="S293" s="46" t="s">
        <v>1</v>
      </c>
      <c r="T293" s="46" t="s">
        <v>1</v>
      </c>
      <c r="U293" s="46" t="s">
        <v>1</v>
      </c>
      <c r="V293" s="46" t="s">
        <v>1</v>
      </c>
      <c r="W293" s="46" t="s">
        <v>1</v>
      </c>
      <c r="X293" s="46" t="s">
        <v>1</v>
      </c>
      <c r="Y293" s="46" t="s">
        <v>1</v>
      </c>
      <c r="Z293" s="51" t="s">
        <v>68</v>
      </c>
      <c r="AA293" s="46" t="s">
        <v>1</v>
      </c>
      <c r="AB293" s="46" t="s">
        <v>1</v>
      </c>
      <c r="AC293" s="46" t="s">
        <v>1</v>
      </c>
      <c r="AD293" s="46" t="s">
        <v>1</v>
      </c>
      <c r="AE293" s="46" t="s">
        <v>1</v>
      </c>
      <c r="AF293" s="46" t="s">
        <v>1</v>
      </c>
      <c r="AG293" s="46" t="s">
        <v>1</v>
      </c>
      <c r="AH293" s="46" t="s">
        <v>1</v>
      </c>
      <c r="AI293" s="46" t="s">
        <v>1</v>
      </c>
      <c r="AJ293" s="46" t="s">
        <v>1</v>
      </c>
      <c r="AK293" s="46" t="s">
        <v>1</v>
      </c>
      <c r="AL293" s="46" t="s">
        <v>1</v>
      </c>
      <c r="AM293" s="46" t="s">
        <v>1</v>
      </c>
      <c r="AN293" s="46" t="s">
        <v>1</v>
      </c>
      <c r="AO293" s="46" t="s">
        <v>1</v>
      </c>
      <c r="AP293" s="51" t="s">
        <v>68</v>
      </c>
      <c r="AQ293" s="47" t="s">
        <v>67</v>
      </c>
      <c r="AR293" s="45" t="s">
        <v>71</v>
      </c>
      <c r="AS293" s="45">
        <v>1</v>
      </c>
      <c r="AT293" s="45">
        <v>1</v>
      </c>
      <c r="AU293" s="48">
        <v>0</v>
      </c>
      <c r="AV293" s="49">
        <v>2.7</v>
      </c>
      <c r="AW293" s="55">
        <v>0</v>
      </c>
    </row>
    <row r="294" spans="1:49" ht="23.25" customHeight="1" x14ac:dyDescent="0.25">
      <c r="A294" s="2">
        <v>287</v>
      </c>
      <c r="B294" s="23" t="s">
        <v>310</v>
      </c>
      <c r="C294" s="2" t="s">
        <v>124</v>
      </c>
      <c r="D294" s="2" t="s">
        <v>73</v>
      </c>
      <c r="E294" s="2" t="s">
        <v>73</v>
      </c>
      <c r="F294" s="42" t="s">
        <v>66</v>
      </c>
      <c r="G294" s="47" t="s">
        <v>67</v>
      </c>
      <c r="H294" s="46" t="s">
        <v>1</v>
      </c>
      <c r="I294" s="45" t="s">
        <v>57</v>
      </c>
      <c r="J294" s="46" t="s">
        <v>1</v>
      </c>
      <c r="K294" s="46" t="s">
        <v>1</v>
      </c>
      <c r="L294" s="46" t="s">
        <v>1</v>
      </c>
      <c r="M294" s="46" t="s">
        <v>1</v>
      </c>
      <c r="N294" s="46" t="s">
        <v>1</v>
      </c>
      <c r="O294" s="46" t="s">
        <v>1</v>
      </c>
      <c r="P294" s="46" t="s">
        <v>1</v>
      </c>
      <c r="Q294" s="46" t="s">
        <v>1</v>
      </c>
      <c r="R294" s="46" t="s">
        <v>1</v>
      </c>
      <c r="S294" s="46" t="s">
        <v>1</v>
      </c>
      <c r="T294" s="46" t="s">
        <v>1</v>
      </c>
      <c r="U294" s="47" t="s">
        <v>67</v>
      </c>
      <c r="V294" s="46" t="s">
        <v>1</v>
      </c>
      <c r="W294" s="46" t="s">
        <v>1</v>
      </c>
      <c r="X294" s="46" t="s">
        <v>1</v>
      </c>
      <c r="Y294" s="46" t="s">
        <v>1</v>
      </c>
      <c r="Z294" s="46" t="s">
        <v>1</v>
      </c>
      <c r="AA294" s="46" t="s">
        <v>1</v>
      </c>
      <c r="AB294" s="46" t="s">
        <v>1</v>
      </c>
      <c r="AC294" s="46" t="s">
        <v>1</v>
      </c>
      <c r="AD294" s="46" t="s">
        <v>1</v>
      </c>
      <c r="AE294" s="46" t="s">
        <v>1</v>
      </c>
      <c r="AF294" s="46" t="s">
        <v>1</v>
      </c>
      <c r="AG294" s="46" t="s">
        <v>1</v>
      </c>
      <c r="AH294" s="46" t="s">
        <v>1</v>
      </c>
      <c r="AI294" s="46" t="s">
        <v>1</v>
      </c>
      <c r="AJ294" s="46" t="s">
        <v>1</v>
      </c>
      <c r="AK294" s="46" t="s">
        <v>1</v>
      </c>
      <c r="AL294" s="46" t="s">
        <v>1</v>
      </c>
      <c r="AM294" s="46" t="s">
        <v>1</v>
      </c>
      <c r="AN294" s="46" t="s">
        <v>1</v>
      </c>
      <c r="AO294" s="46" t="s">
        <v>1</v>
      </c>
      <c r="AP294" s="47" t="s">
        <v>67</v>
      </c>
      <c r="AQ294" s="46" t="s">
        <v>1</v>
      </c>
      <c r="AR294" s="45" t="s">
        <v>71</v>
      </c>
      <c r="AS294" s="45">
        <v>1</v>
      </c>
      <c r="AT294" s="54">
        <v>0</v>
      </c>
      <c r="AU294" s="48">
        <v>0</v>
      </c>
      <c r="AV294" s="52">
        <v>0.05</v>
      </c>
      <c r="AW294" s="55">
        <v>0</v>
      </c>
    </row>
    <row r="295" spans="1:49" ht="23.25" customHeight="1" x14ac:dyDescent="0.25">
      <c r="A295" s="2">
        <v>288</v>
      </c>
      <c r="B295" s="23" t="s">
        <v>311</v>
      </c>
      <c r="C295" s="2" t="s">
        <v>124</v>
      </c>
      <c r="D295" s="2" t="s">
        <v>73</v>
      </c>
      <c r="E295" s="2" t="s">
        <v>73</v>
      </c>
      <c r="F295" s="42" t="s">
        <v>66</v>
      </c>
      <c r="G295" s="51" t="s">
        <v>68</v>
      </c>
      <c r="H295" s="51" t="s">
        <v>68</v>
      </c>
      <c r="I295" s="42" t="s">
        <v>66</v>
      </c>
      <c r="J295" s="51" t="s">
        <v>68</v>
      </c>
      <c r="K295" s="51" t="s">
        <v>68</v>
      </c>
      <c r="L295" s="46" t="s">
        <v>1</v>
      </c>
      <c r="M295" s="46" t="s">
        <v>1</v>
      </c>
      <c r="N295" s="46" t="s">
        <v>1</v>
      </c>
      <c r="O295" s="46" t="s">
        <v>1</v>
      </c>
      <c r="P295" s="46" t="s">
        <v>1</v>
      </c>
      <c r="Q295" s="46" t="s">
        <v>1</v>
      </c>
      <c r="R295" s="46" t="s">
        <v>1</v>
      </c>
      <c r="S295" s="46" t="s">
        <v>1</v>
      </c>
      <c r="T295" s="46" t="s">
        <v>1</v>
      </c>
      <c r="U295" s="46" t="s">
        <v>1</v>
      </c>
      <c r="V295" s="51" t="s">
        <v>68</v>
      </c>
      <c r="W295" s="46" t="s">
        <v>1</v>
      </c>
      <c r="X295" s="46" t="s">
        <v>1</v>
      </c>
      <c r="Y295" s="46" t="s">
        <v>1</v>
      </c>
      <c r="Z295" s="46" t="s">
        <v>1</v>
      </c>
      <c r="AA295" s="51" t="s">
        <v>68</v>
      </c>
      <c r="AB295" s="46" t="s">
        <v>1</v>
      </c>
      <c r="AC295" s="46" t="s">
        <v>1</v>
      </c>
      <c r="AD295" s="46" t="s">
        <v>1</v>
      </c>
      <c r="AE295" s="46" t="s">
        <v>1</v>
      </c>
      <c r="AF295" s="51" t="s">
        <v>68</v>
      </c>
      <c r="AG295" s="40" t="s">
        <v>62</v>
      </c>
      <c r="AH295" s="46" t="s">
        <v>1</v>
      </c>
      <c r="AI295" s="46" t="s">
        <v>1</v>
      </c>
      <c r="AJ295" s="46" t="s">
        <v>1</v>
      </c>
      <c r="AK295" s="46" t="s">
        <v>1</v>
      </c>
      <c r="AL295" s="46" t="s">
        <v>1</v>
      </c>
      <c r="AM295" s="51" t="s">
        <v>68</v>
      </c>
      <c r="AN295" s="46" t="s">
        <v>1</v>
      </c>
      <c r="AO295" s="46" t="s">
        <v>1</v>
      </c>
      <c r="AP295" s="51" t="s">
        <v>68</v>
      </c>
      <c r="AQ295" s="51" t="s">
        <v>68</v>
      </c>
      <c r="AR295" s="45" t="s">
        <v>71</v>
      </c>
      <c r="AS295" s="42">
        <v>2</v>
      </c>
      <c r="AT295" s="54">
        <v>0</v>
      </c>
      <c r="AU295" s="48">
        <v>0</v>
      </c>
      <c r="AV295" s="52">
        <v>11.9</v>
      </c>
      <c r="AW295" s="50">
        <v>8.5</v>
      </c>
    </row>
    <row r="296" spans="1:49" ht="23.25" customHeight="1" x14ac:dyDescent="0.25">
      <c r="A296" s="2">
        <v>289</v>
      </c>
      <c r="B296" s="23" t="s">
        <v>312</v>
      </c>
      <c r="C296" s="2" t="s">
        <v>124</v>
      </c>
      <c r="D296" s="2" t="s">
        <v>73</v>
      </c>
      <c r="E296" s="2" t="s">
        <v>73</v>
      </c>
      <c r="F296" s="42" t="s">
        <v>66</v>
      </c>
      <c r="G296" s="46" t="s">
        <v>1</v>
      </c>
      <c r="H296" s="51" t="s">
        <v>68</v>
      </c>
      <c r="I296" s="42" t="s">
        <v>66</v>
      </c>
      <c r="J296" s="46" t="s">
        <v>1</v>
      </c>
      <c r="K296" s="51" t="s">
        <v>68</v>
      </c>
      <c r="L296" s="46" t="s">
        <v>1</v>
      </c>
      <c r="M296" s="46" t="s">
        <v>1</v>
      </c>
      <c r="N296" s="46" t="s">
        <v>1</v>
      </c>
      <c r="O296" s="46" t="s">
        <v>1</v>
      </c>
      <c r="P296" s="46" t="s">
        <v>1</v>
      </c>
      <c r="Q296" s="46" t="s">
        <v>1</v>
      </c>
      <c r="R296" s="46" t="s">
        <v>1</v>
      </c>
      <c r="S296" s="46" t="s">
        <v>1</v>
      </c>
      <c r="T296" s="46" t="s">
        <v>1</v>
      </c>
      <c r="U296" s="46" t="s">
        <v>1</v>
      </c>
      <c r="V296" s="46" t="s">
        <v>1</v>
      </c>
      <c r="W296" s="46" t="s">
        <v>1</v>
      </c>
      <c r="X296" s="46" t="s">
        <v>1</v>
      </c>
      <c r="Y296" s="46" t="s">
        <v>1</v>
      </c>
      <c r="Z296" s="46" t="s">
        <v>1</v>
      </c>
      <c r="AA296" s="51" t="s">
        <v>68</v>
      </c>
      <c r="AB296" s="46" t="s">
        <v>1</v>
      </c>
      <c r="AC296" s="46" t="s">
        <v>1</v>
      </c>
      <c r="AD296" s="46" t="s">
        <v>1</v>
      </c>
      <c r="AE296" s="46" t="s">
        <v>1</v>
      </c>
      <c r="AF296" s="46" t="s">
        <v>1</v>
      </c>
      <c r="AG296" s="47" t="s">
        <v>67</v>
      </c>
      <c r="AH296" s="46" t="s">
        <v>1</v>
      </c>
      <c r="AI296" s="46" t="s">
        <v>1</v>
      </c>
      <c r="AJ296" s="40" t="s">
        <v>62</v>
      </c>
      <c r="AK296" s="46" t="s">
        <v>1</v>
      </c>
      <c r="AL296" s="46" t="s">
        <v>1</v>
      </c>
      <c r="AM296" s="40" t="s">
        <v>62</v>
      </c>
      <c r="AN296" s="46" t="s">
        <v>1</v>
      </c>
      <c r="AO296" s="46" t="s">
        <v>1</v>
      </c>
      <c r="AP296" s="47" t="s">
        <v>67</v>
      </c>
      <c r="AQ296" s="51" t="s">
        <v>68</v>
      </c>
      <c r="AR296" s="45" t="s">
        <v>71</v>
      </c>
      <c r="AS296" s="42">
        <v>2</v>
      </c>
      <c r="AT296" s="42">
        <v>2</v>
      </c>
      <c r="AU296" s="48">
        <v>0</v>
      </c>
      <c r="AV296" s="49">
        <v>2.9</v>
      </c>
      <c r="AW296" s="50">
        <v>0.55000000000000004</v>
      </c>
    </row>
    <row r="297" spans="1:49" ht="23.25" customHeight="1" x14ac:dyDescent="0.25">
      <c r="A297" s="2">
        <v>290</v>
      </c>
      <c r="B297" s="23" t="s">
        <v>313</v>
      </c>
      <c r="C297" s="2" t="s">
        <v>124</v>
      </c>
      <c r="D297" s="2" t="s">
        <v>73</v>
      </c>
      <c r="E297" s="2" t="s">
        <v>73</v>
      </c>
      <c r="F297" s="42" t="s">
        <v>66</v>
      </c>
      <c r="G297" s="46" t="s">
        <v>1</v>
      </c>
      <c r="H297" s="51" t="s">
        <v>68</v>
      </c>
      <c r="I297" s="42" t="s">
        <v>66</v>
      </c>
      <c r="J297" s="46" t="s">
        <v>1</v>
      </c>
      <c r="K297" s="51" t="s">
        <v>68</v>
      </c>
      <c r="L297" s="46" t="s">
        <v>1</v>
      </c>
      <c r="M297" s="46" t="s">
        <v>1</v>
      </c>
      <c r="N297" s="46" t="s">
        <v>1</v>
      </c>
      <c r="O297" s="46" t="s">
        <v>1</v>
      </c>
      <c r="P297" s="46" t="s">
        <v>1</v>
      </c>
      <c r="Q297" s="46" t="s">
        <v>1</v>
      </c>
      <c r="R297" s="46" t="s">
        <v>1</v>
      </c>
      <c r="S297" s="46" t="s">
        <v>1</v>
      </c>
      <c r="T297" s="46" t="s">
        <v>1</v>
      </c>
      <c r="U297" s="46" t="s">
        <v>1</v>
      </c>
      <c r="V297" s="46" t="s">
        <v>1</v>
      </c>
      <c r="W297" s="46" t="s">
        <v>1</v>
      </c>
      <c r="X297" s="46" t="s">
        <v>1</v>
      </c>
      <c r="Y297" s="46" t="s">
        <v>1</v>
      </c>
      <c r="Z297" s="51" t="s">
        <v>68</v>
      </c>
      <c r="AA297" s="46" t="s">
        <v>1</v>
      </c>
      <c r="AB297" s="46" t="s">
        <v>1</v>
      </c>
      <c r="AC297" s="46" t="s">
        <v>1</v>
      </c>
      <c r="AD297" s="46" t="s">
        <v>1</v>
      </c>
      <c r="AE297" s="46" t="s">
        <v>1</v>
      </c>
      <c r="AF297" s="46" t="s">
        <v>1</v>
      </c>
      <c r="AG297" s="46" t="s">
        <v>1</v>
      </c>
      <c r="AH297" s="46" t="s">
        <v>1</v>
      </c>
      <c r="AI297" s="46" t="s">
        <v>1</v>
      </c>
      <c r="AJ297" s="46" t="s">
        <v>1</v>
      </c>
      <c r="AK297" s="46" t="s">
        <v>1</v>
      </c>
      <c r="AL297" s="46" t="s">
        <v>1</v>
      </c>
      <c r="AM297" s="46" t="s">
        <v>1</v>
      </c>
      <c r="AN297" s="46" t="s">
        <v>1</v>
      </c>
      <c r="AO297" s="46" t="s">
        <v>1</v>
      </c>
      <c r="AP297" s="46" t="s">
        <v>1</v>
      </c>
      <c r="AQ297" s="46" t="s">
        <v>1</v>
      </c>
      <c r="AR297" s="45" t="s">
        <v>71</v>
      </c>
      <c r="AS297" s="42">
        <v>2</v>
      </c>
      <c r="AT297" s="54">
        <v>0</v>
      </c>
      <c r="AU297" s="48">
        <v>0</v>
      </c>
      <c r="AV297" s="48">
        <v>0</v>
      </c>
      <c r="AW297" s="55">
        <v>0</v>
      </c>
    </row>
    <row r="298" spans="1:49" ht="23.25" customHeight="1" x14ac:dyDescent="0.25">
      <c r="A298" s="2">
        <v>291</v>
      </c>
      <c r="B298" s="23" t="s">
        <v>314</v>
      </c>
      <c r="C298" s="2" t="s">
        <v>124</v>
      </c>
      <c r="D298" s="2" t="s">
        <v>73</v>
      </c>
      <c r="E298" s="2" t="s">
        <v>73</v>
      </c>
      <c r="F298" s="42" t="s">
        <v>66</v>
      </c>
      <c r="G298" s="40" t="s">
        <v>62</v>
      </c>
      <c r="H298" s="51" t="s">
        <v>68</v>
      </c>
      <c r="I298" s="42" t="s">
        <v>66</v>
      </c>
      <c r="J298" s="47" t="s">
        <v>67</v>
      </c>
      <c r="K298" s="51" t="s">
        <v>68</v>
      </c>
      <c r="L298" s="46" t="s">
        <v>1</v>
      </c>
      <c r="M298" s="46" t="s">
        <v>1</v>
      </c>
      <c r="N298" s="46" t="s">
        <v>1</v>
      </c>
      <c r="O298" s="46" t="s">
        <v>1</v>
      </c>
      <c r="P298" s="46" t="s">
        <v>1</v>
      </c>
      <c r="Q298" s="46" t="s">
        <v>1</v>
      </c>
      <c r="R298" s="46" t="s">
        <v>1</v>
      </c>
      <c r="S298" s="46" t="s">
        <v>1</v>
      </c>
      <c r="T298" s="46" t="s">
        <v>1</v>
      </c>
      <c r="U298" s="40" t="s">
        <v>62</v>
      </c>
      <c r="V298" s="46" t="s">
        <v>1</v>
      </c>
      <c r="W298" s="46" t="s">
        <v>1</v>
      </c>
      <c r="X298" s="46" t="s">
        <v>1</v>
      </c>
      <c r="Y298" s="46" t="s">
        <v>1</v>
      </c>
      <c r="Z298" s="46" t="s">
        <v>1</v>
      </c>
      <c r="AA298" s="46" t="s">
        <v>1</v>
      </c>
      <c r="AB298" s="46" t="s">
        <v>1</v>
      </c>
      <c r="AC298" s="46" t="s">
        <v>1</v>
      </c>
      <c r="AD298" s="46" t="s">
        <v>1</v>
      </c>
      <c r="AE298" s="46" t="s">
        <v>1</v>
      </c>
      <c r="AF298" s="46" t="s">
        <v>1</v>
      </c>
      <c r="AG298" s="46" t="s">
        <v>1</v>
      </c>
      <c r="AH298" s="46" t="s">
        <v>1</v>
      </c>
      <c r="AI298" s="46" t="s">
        <v>1</v>
      </c>
      <c r="AJ298" s="46" t="s">
        <v>1</v>
      </c>
      <c r="AK298" s="46" t="s">
        <v>1</v>
      </c>
      <c r="AL298" s="46" t="s">
        <v>1</v>
      </c>
      <c r="AM298" s="51" t="s">
        <v>68</v>
      </c>
      <c r="AN298" s="46" t="s">
        <v>1</v>
      </c>
      <c r="AO298" s="46" t="s">
        <v>1</v>
      </c>
      <c r="AP298" s="51" t="s">
        <v>68</v>
      </c>
      <c r="AQ298" s="51" t="s">
        <v>68</v>
      </c>
      <c r="AR298" s="45" t="s">
        <v>71</v>
      </c>
      <c r="AS298" s="45">
        <v>1</v>
      </c>
      <c r="AT298" s="54">
        <v>0</v>
      </c>
      <c r="AU298" s="48">
        <v>0</v>
      </c>
      <c r="AV298" s="52">
        <v>575.79999999999995</v>
      </c>
      <c r="AW298" s="50">
        <v>0.1</v>
      </c>
    </row>
    <row r="299" spans="1:49" ht="23.25" customHeight="1" x14ac:dyDescent="0.25">
      <c r="A299" s="2">
        <v>292</v>
      </c>
      <c r="B299" s="23" t="s">
        <v>315</v>
      </c>
      <c r="C299" s="2" t="s">
        <v>124</v>
      </c>
      <c r="D299" s="2" t="s">
        <v>73</v>
      </c>
      <c r="E299" s="2" t="s">
        <v>73</v>
      </c>
      <c r="F299" s="42" t="s">
        <v>66</v>
      </c>
      <c r="G299" s="51" t="s">
        <v>68</v>
      </c>
      <c r="H299" s="46" t="s">
        <v>1</v>
      </c>
      <c r="I299" s="42" t="s">
        <v>66</v>
      </c>
      <c r="J299" s="51" t="s">
        <v>68</v>
      </c>
      <c r="K299" s="46" t="s">
        <v>1</v>
      </c>
      <c r="L299" s="46" t="s">
        <v>1</v>
      </c>
      <c r="M299" s="46" t="s">
        <v>1</v>
      </c>
      <c r="N299" s="46" t="s">
        <v>1</v>
      </c>
      <c r="O299" s="46" t="s">
        <v>1</v>
      </c>
      <c r="P299" s="46" t="s">
        <v>1</v>
      </c>
      <c r="Q299" s="46" t="s">
        <v>1</v>
      </c>
      <c r="R299" s="46" t="s">
        <v>1</v>
      </c>
      <c r="S299" s="46" t="s">
        <v>1</v>
      </c>
      <c r="T299" s="46" t="s">
        <v>1</v>
      </c>
      <c r="U299" s="51" t="s">
        <v>68</v>
      </c>
      <c r="V299" s="40" t="s">
        <v>62</v>
      </c>
      <c r="W299" s="46" t="s">
        <v>1</v>
      </c>
      <c r="X299" s="46" t="s">
        <v>1</v>
      </c>
      <c r="Y299" s="46" t="s">
        <v>1</v>
      </c>
      <c r="Z299" s="46" t="s">
        <v>1</v>
      </c>
      <c r="AA299" s="46" t="s">
        <v>1</v>
      </c>
      <c r="AB299" s="46" t="s">
        <v>1</v>
      </c>
      <c r="AC299" s="46" t="s">
        <v>1</v>
      </c>
      <c r="AD299" s="46" t="s">
        <v>1</v>
      </c>
      <c r="AE299" s="46" t="s">
        <v>1</v>
      </c>
      <c r="AF299" s="46" t="s">
        <v>1</v>
      </c>
      <c r="AG299" s="46" t="s">
        <v>1</v>
      </c>
      <c r="AH299" s="46" t="s">
        <v>1</v>
      </c>
      <c r="AI299" s="46" t="s">
        <v>1</v>
      </c>
      <c r="AJ299" s="46" t="s">
        <v>1</v>
      </c>
      <c r="AK299" s="46" t="s">
        <v>1</v>
      </c>
      <c r="AL299" s="46" t="s">
        <v>1</v>
      </c>
      <c r="AM299" s="46" t="s">
        <v>1</v>
      </c>
      <c r="AN299" s="46" t="s">
        <v>1</v>
      </c>
      <c r="AO299" s="46" t="s">
        <v>1</v>
      </c>
      <c r="AP299" s="51" t="s">
        <v>68</v>
      </c>
      <c r="AQ299" s="51" t="s">
        <v>68</v>
      </c>
      <c r="AR299" s="45" t="s">
        <v>71</v>
      </c>
      <c r="AS299" s="45">
        <v>1</v>
      </c>
      <c r="AT299" s="45">
        <v>1</v>
      </c>
      <c r="AU299" s="48">
        <v>0</v>
      </c>
      <c r="AV299" s="52">
        <v>4.2</v>
      </c>
      <c r="AW299" s="50">
        <v>0.04</v>
      </c>
    </row>
    <row r="300" spans="1:49" ht="23.25" customHeight="1" x14ac:dyDescent="0.25">
      <c r="A300" s="2">
        <v>293</v>
      </c>
      <c r="B300" s="23" t="s">
        <v>316</v>
      </c>
      <c r="C300" s="2" t="s">
        <v>124</v>
      </c>
      <c r="D300" s="2" t="s">
        <v>73</v>
      </c>
      <c r="E300" s="2" t="s">
        <v>73</v>
      </c>
      <c r="F300" s="42" t="s">
        <v>66</v>
      </c>
      <c r="G300" s="46" t="s">
        <v>1</v>
      </c>
      <c r="H300" s="47" t="s">
        <v>67</v>
      </c>
      <c r="I300" s="45" t="s">
        <v>57</v>
      </c>
      <c r="J300" s="46" t="s">
        <v>1</v>
      </c>
      <c r="K300" s="46" t="s">
        <v>1</v>
      </c>
      <c r="L300" s="46" t="s">
        <v>1</v>
      </c>
      <c r="M300" s="46" t="s">
        <v>1</v>
      </c>
      <c r="N300" s="46" t="s">
        <v>1</v>
      </c>
      <c r="O300" s="46" t="s">
        <v>1</v>
      </c>
      <c r="P300" s="46" t="s">
        <v>1</v>
      </c>
      <c r="Q300" s="46" t="s">
        <v>1</v>
      </c>
      <c r="R300" s="46" t="s">
        <v>1</v>
      </c>
      <c r="S300" s="46" t="s">
        <v>1</v>
      </c>
      <c r="T300" s="46" t="s">
        <v>1</v>
      </c>
      <c r="U300" s="46" t="s">
        <v>1</v>
      </c>
      <c r="V300" s="46" t="s">
        <v>1</v>
      </c>
      <c r="W300" s="46" t="s">
        <v>1</v>
      </c>
      <c r="X300" s="46" t="s">
        <v>1</v>
      </c>
      <c r="Y300" s="46" t="s">
        <v>1</v>
      </c>
      <c r="Z300" s="47" t="s">
        <v>67</v>
      </c>
      <c r="AA300" s="46" t="s">
        <v>1</v>
      </c>
      <c r="AB300" s="46" t="s">
        <v>1</v>
      </c>
      <c r="AC300" s="46" t="s">
        <v>1</v>
      </c>
      <c r="AD300" s="46" t="s">
        <v>1</v>
      </c>
      <c r="AE300" s="46" t="s">
        <v>1</v>
      </c>
      <c r="AF300" s="46" t="s">
        <v>1</v>
      </c>
      <c r="AG300" s="46" t="s">
        <v>1</v>
      </c>
      <c r="AH300" s="46" t="s">
        <v>1</v>
      </c>
      <c r="AI300" s="46" t="s">
        <v>1</v>
      </c>
      <c r="AJ300" s="46" t="s">
        <v>1</v>
      </c>
      <c r="AK300" s="46" t="s">
        <v>1</v>
      </c>
      <c r="AL300" s="46" t="s">
        <v>1</v>
      </c>
      <c r="AM300" s="46" t="s">
        <v>1</v>
      </c>
      <c r="AN300" s="46" t="s">
        <v>1</v>
      </c>
      <c r="AO300" s="46" t="s">
        <v>1</v>
      </c>
      <c r="AP300" s="46" t="s">
        <v>1</v>
      </c>
      <c r="AQ300" s="46" t="s">
        <v>1</v>
      </c>
      <c r="AR300" s="45" t="s">
        <v>71</v>
      </c>
      <c r="AS300" s="45">
        <v>1</v>
      </c>
      <c r="AT300" s="54">
        <v>0</v>
      </c>
      <c r="AU300" s="48">
        <v>0</v>
      </c>
      <c r="AV300" s="49">
        <v>0.08</v>
      </c>
      <c r="AW300" s="55">
        <v>0</v>
      </c>
    </row>
    <row r="301" spans="1:49" ht="23.25" customHeight="1" x14ac:dyDescent="0.25">
      <c r="A301" s="2">
        <v>294</v>
      </c>
      <c r="B301" s="23" t="s">
        <v>317</v>
      </c>
      <c r="C301" s="2" t="s">
        <v>124</v>
      </c>
      <c r="D301" s="2" t="s">
        <v>73</v>
      </c>
      <c r="E301" s="2" t="s">
        <v>73</v>
      </c>
      <c r="F301" s="42" t="s">
        <v>66</v>
      </c>
      <c r="G301" s="46" t="s">
        <v>1</v>
      </c>
      <c r="H301" s="51" t="s">
        <v>68</v>
      </c>
      <c r="I301" s="42" t="s">
        <v>66</v>
      </c>
      <c r="J301" s="46" t="s">
        <v>1</v>
      </c>
      <c r="K301" s="51" t="s">
        <v>68</v>
      </c>
      <c r="L301" s="46" t="s">
        <v>1</v>
      </c>
      <c r="M301" s="46" t="s">
        <v>1</v>
      </c>
      <c r="N301" s="46" t="s">
        <v>1</v>
      </c>
      <c r="O301" s="46" t="s">
        <v>1</v>
      </c>
      <c r="P301" s="46" t="s">
        <v>1</v>
      </c>
      <c r="Q301" s="46" t="s">
        <v>1</v>
      </c>
      <c r="R301" s="46" t="s">
        <v>1</v>
      </c>
      <c r="S301" s="46" t="s">
        <v>1</v>
      </c>
      <c r="T301" s="46" t="s">
        <v>1</v>
      </c>
      <c r="U301" s="46" t="s">
        <v>1</v>
      </c>
      <c r="V301" s="46" t="s">
        <v>1</v>
      </c>
      <c r="W301" s="46" t="s">
        <v>1</v>
      </c>
      <c r="X301" s="46" t="s">
        <v>1</v>
      </c>
      <c r="Y301" s="46" t="s">
        <v>1</v>
      </c>
      <c r="Z301" s="40" t="s">
        <v>62</v>
      </c>
      <c r="AA301" s="51" t="s">
        <v>68</v>
      </c>
      <c r="AB301" s="46" t="s">
        <v>1</v>
      </c>
      <c r="AC301" s="46" t="s">
        <v>1</v>
      </c>
      <c r="AD301" s="46" t="s">
        <v>1</v>
      </c>
      <c r="AE301" s="46" t="s">
        <v>1</v>
      </c>
      <c r="AF301" s="46" t="s">
        <v>1</v>
      </c>
      <c r="AG301" s="51" t="s">
        <v>68</v>
      </c>
      <c r="AH301" s="46" t="s">
        <v>1</v>
      </c>
      <c r="AI301" s="46" t="s">
        <v>1</v>
      </c>
      <c r="AJ301" s="46" t="s">
        <v>1</v>
      </c>
      <c r="AK301" s="46" t="s">
        <v>1</v>
      </c>
      <c r="AL301" s="46" t="s">
        <v>1</v>
      </c>
      <c r="AM301" s="46" t="s">
        <v>1</v>
      </c>
      <c r="AN301" s="46" t="s">
        <v>1</v>
      </c>
      <c r="AO301" s="46" t="s">
        <v>1</v>
      </c>
      <c r="AP301" s="46" t="s">
        <v>1</v>
      </c>
      <c r="AQ301" s="51" t="s">
        <v>68</v>
      </c>
      <c r="AR301" s="51" t="s">
        <v>216</v>
      </c>
      <c r="AS301" s="42">
        <v>2</v>
      </c>
      <c r="AT301" s="42">
        <v>2</v>
      </c>
      <c r="AU301" s="48">
        <v>0</v>
      </c>
      <c r="AV301" s="49">
        <v>10.3</v>
      </c>
      <c r="AW301" s="53">
        <v>19.3</v>
      </c>
    </row>
    <row r="302" spans="1:49" ht="23.25" customHeight="1" x14ac:dyDescent="0.25">
      <c r="A302" s="2">
        <v>295</v>
      </c>
      <c r="B302" s="23" t="s">
        <v>318</v>
      </c>
      <c r="C302" s="2" t="s">
        <v>124</v>
      </c>
      <c r="D302" s="2" t="s">
        <v>73</v>
      </c>
      <c r="E302" s="2" t="s">
        <v>73</v>
      </c>
      <c r="F302" s="42" t="s">
        <v>66</v>
      </c>
      <c r="G302" s="46" t="s">
        <v>1</v>
      </c>
      <c r="H302" s="51" t="s">
        <v>68</v>
      </c>
      <c r="I302" s="42" t="s">
        <v>66</v>
      </c>
      <c r="J302" s="46" t="s">
        <v>1</v>
      </c>
      <c r="K302" s="51" t="s">
        <v>68</v>
      </c>
      <c r="L302" s="46" t="s">
        <v>1</v>
      </c>
      <c r="M302" s="46" t="s">
        <v>1</v>
      </c>
      <c r="N302" s="46" t="s">
        <v>1</v>
      </c>
      <c r="O302" s="46" t="s">
        <v>1</v>
      </c>
      <c r="P302" s="46" t="s">
        <v>1</v>
      </c>
      <c r="Q302" s="46" t="s">
        <v>1</v>
      </c>
      <c r="R302" s="46" t="s">
        <v>1</v>
      </c>
      <c r="S302" s="46" t="s">
        <v>1</v>
      </c>
      <c r="T302" s="46" t="s">
        <v>1</v>
      </c>
      <c r="U302" s="46" t="s">
        <v>1</v>
      </c>
      <c r="V302" s="46" t="s">
        <v>1</v>
      </c>
      <c r="W302" s="46" t="s">
        <v>1</v>
      </c>
      <c r="X302" s="46" t="s">
        <v>1</v>
      </c>
      <c r="Y302" s="46" t="s">
        <v>1</v>
      </c>
      <c r="Z302" s="40" t="s">
        <v>62</v>
      </c>
      <c r="AA302" s="51" t="s">
        <v>68</v>
      </c>
      <c r="AB302" s="46" t="s">
        <v>1</v>
      </c>
      <c r="AC302" s="40" t="s">
        <v>62</v>
      </c>
      <c r="AD302" s="46" t="s">
        <v>1</v>
      </c>
      <c r="AE302" s="46" t="s">
        <v>1</v>
      </c>
      <c r="AF302" s="46" t="s">
        <v>1</v>
      </c>
      <c r="AG302" s="51" t="s">
        <v>68</v>
      </c>
      <c r="AH302" s="46" t="s">
        <v>1</v>
      </c>
      <c r="AI302" s="46" t="s">
        <v>1</v>
      </c>
      <c r="AJ302" s="51" t="s">
        <v>68</v>
      </c>
      <c r="AK302" s="46" t="s">
        <v>1</v>
      </c>
      <c r="AL302" s="46" t="s">
        <v>1</v>
      </c>
      <c r="AM302" s="40" t="s">
        <v>62</v>
      </c>
      <c r="AN302" s="46" t="s">
        <v>1</v>
      </c>
      <c r="AO302" s="46" t="s">
        <v>1</v>
      </c>
      <c r="AP302" s="40" t="s">
        <v>62</v>
      </c>
      <c r="AQ302" s="51" t="s">
        <v>68</v>
      </c>
      <c r="AR302" s="45" t="s">
        <v>71</v>
      </c>
      <c r="AS302" s="42">
        <v>2</v>
      </c>
      <c r="AT302" s="42">
        <v>2</v>
      </c>
      <c r="AU302" s="48">
        <v>0</v>
      </c>
      <c r="AV302" s="49">
        <v>171.9</v>
      </c>
      <c r="AW302" s="53">
        <v>0.02</v>
      </c>
    </row>
    <row r="303" spans="1:49" ht="23.25" customHeight="1" x14ac:dyDescent="0.25">
      <c r="A303" s="2">
        <v>296</v>
      </c>
      <c r="B303" s="23" t="s">
        <v>319</v>
      </c>
      <c r="C303" s="2" t="s">
        <v>124</v>
      </c>
      <c r="D303" s="2" t="s">
        <v>73</v>
      </c>
      <c r="E303" s="2" t="s">
        <v>73</v>
      </c>
      <c r="F303" s="42" t="s">
        <v>66</v>
      </c>
      <c r="G303" s="51" t="s">
        <v>68</v>
      </c>
      <c r="H303" s="40" t="s">
        <v>62</v>
      </c>
      <c r="I303" s="42" t="s">
        <v>66</v>
      </c>
      <c r="J303" s="51" t="s">
        <v>68</v>
      </c>
      <c r="K303" s="47" t="s">
        <v>67</v>
      </c>
      <c r="L303" s="46" t="s">
        <v>1</v>
      </c>
      <c r="M303" s="46" t="s">
        <v>1</v>
      </c>
      <c r="N303" s="46" t="s">
        <v>1</v>
      </c>
      <c r="O303" s="46" t="s">
        <v>1</v>
      </c>
      <c r="P303" s="46" t="s">
        <v>1</v>
      </c>
      <c r="Q303" s="46" t="s">
        <v>1</v>
      </c>
      <c r="R303" s="46" t="s">
        <v>1</v>
      </c>
      <c r="S303" s="46" t="s">
        <v>1</v>
      </c>
      <c r="T303" s="46" t="s">
        <v>1</v>
      </c>
      <c r="U303" s="47" t="s">
        <v>67</v>
      </c>
      <c r="V303" s="51" t="s">
        <v>68</v>
      </c>
      <c r="W303" s="46" t="s">
        <v>1</v>
      </c>
      <c r="X303" s="46" t="s">
        <v>1</v>
      </c>
      <c r="Y303" s="46" t="s">
        <v>1</v>
      </c>
      <c r="Z303" s="46" t="s">
        <v>1</v>
      </c>
      <c r="AA303" s="46" t="s">
        <v>1</v>
      </c>
      <c r="AB303" s="46" t="s">
        <v>1</v>
      </c>
      <c r="AC303" s="46" t="s">
        <v>1</v>
      </c>
      <c r="AD303" s="46" t="s">
        <v>1</v>
      </c>
      <c r="AE303" s="46" t="s">
        <v>1</v>
      </c>
      <c r="AF303" s="46" t="s">
        <v>1</v>
      </c>
      <c r="AG303" s="46" t="s">
        <v>1</v>
      </c>
      <c r="AH303" s="46" t="s">
        <v>1</v>
      </c>
      <c r="AI303" s="46" t="s">
        <v>1</v>
      </c>
      <c r="AJ303" s="46" t="s">
        <v>1</v>
      </c>
      <c r="AK303" s="46" t="s">
        <v>1</v>
      </c>
      <c r="AL303" s="46" t="s">
        <v>1</v>
      </c>
      <c r="AM303" s="40" t="s">
        <v>62</v>
      </c>
      <c r="AN303" s="46" t="s">
        <v>1</v>
      </c>
      <c r="AO303" s="46" t="s">
        <v>1</v>
      </c>
      <c r="AP303" s="51" t="s">
        <v>68</v>
      </c>
      <c r="AQ303" s="51" t="s">
        <v>68</v>
      </c>
      <c r="AR303" s="45" t="s">
        <v>71</v>
      </c>
      <c r="AS303" s="45">
        <v>1</v>
      </c>
      <c r="AT303" s="42">
        <v>2</v>
      </c>
      <c r="AU303" s="48">
        <v>0</v>
      </c>
      <c r="AV303" s="49">
        <v>243.8</v>
      </c>
      <c r="AW303" s="55">
        <v>0</v>
      </c>
    </row>
    <row r="304" spans="1:49" ht="23.25" customHeight="1" x14ac:dyDescent="0.25">
      <c r="A304" s="2">
        <v>297</v>
      </c>
      <c r="B304" s="23" t="s">
        <v>320</v>
      </c>
      <c r="C304" s="2" t="s">
        <v>124</v>
      </c>
      <c r="D304" s="2" t="s">
        <v>73</v>
      </c>
      <c r="E304" s="2" t="s">
        <v>73</v>
      </c>
      <c r="F304" s="42" t="s">
        <v>66</v>
      </c>
      <c r="G304" s="51" t="s">
        <v>68</v>
      </c>
      <c r="H304" s="51" t="s">
        <v>68</v>
      </c>
      <c r="I304" s="42" t="s">
        <v>66</v>
      </c>
      <c r="J304" s="51" t="s">
        <v>68</v>
      </c>
      <c r="K304" s="51" t="s">
        <v>68</v>
      </c>
      <c r="L304" s="46" t="s">
        <v>1</v>
      </c>
      <c r="M304" s="46" t="s">
        <v>1</v>
      </c>
      <c r="N304" s="46" t="s">
        <v>1</v>
      </c>
      <c r="O304" s="46" t="s">
        <v>1</v>
      </c>
      <c r="P304" s="46" t="s">
        <v>1</v>
      </c>
      <c r="Q304" s="46" t="s">
        <v>1</v>
      </c>
      <c r="R304" s="46" t="s">
        <v>1</v>
      </c>
      <c r="S304" s="46" t="s">
        <v>1</v>
      </c>
      <c r="T304" s="46" t="s">
        <v>1</v>
      </c>
      <c r="U304" s="46" t="s">
        <v>1</v>
      </c>
      <c r="V304" s="51" t="s">
        <v>68</v>
      </c>
      <c r="W304" s="46" t="s">
        <v>1</v>
      </c>
      <c r="X304" s="46" t="s">
        <v>1</v>
      </c>
      <c r="Y304" s="46" t="s">
        <v>1</v>
      </c>
      <c r="Z304" s="46" t="s">
        <v>1</v>
      </c>
      <c r="AA304" s="51" t="s">
        <v>68</v>
      </c>
      <c r="AB304" s="46" t="s">
        <v>1</v>
      </c>
      <c r="AC304" s="46" t="s">
        <v>1</v>
      </c>
      <c r="AD304" s="46" t="s">
        <v>1</v>
      </c>
      <c r="AE304" s="46" t="s">
        <v>1</v>
      </c>
      <c r="AF304" s="46" t="s">
        <v>1</v>
      </c>
      <c r="AG304" s="46" t="s">
        <v>1</v>
      </c>
      <c r="AH304" s="46" t="s">
        <v>1</v>
      </c>
      <c r="AI304" s="46" t="s">
        <v>1</v>
      </c>
      <c r="AJ304" s="46" t="s">
        <v>1</v>
      </c>
      <c r="AK304" s="46" t="s">
        <v>1</v>
      </c>
      <c r="AL304" s="46" t="s">
        <v>1</v>
      </c>
      <c r="AM304" s="46" t="s">
        <v>1</v>
      </c>
      <c r="AN304" s="46" t="s">
        <v>1</v>
      </c>
      <c r="AO304" s="46" t="s">
        <v>1</v>
      </c>
      <c r="AP304" s="51" t="s">
        <v>68</v>
      </c>
      <c r="AQ304" s="51" t="s">
        <v>68</v>
      </c>
      <c r="AR304" s="45" t="s">
        <v>71</v>
      </c>
      <c r="AS304" s="45">
        <v>1</v>
      </c>
      <c r="AT304" s="42">
        <v>2</v>
      </c>
      <c r="AU304" s="48">
        <v>0</v>
      </c>
      <c r="AV304" s="49">
        <v>3.7</v>
      </c>
      <c r="AW304" s="53">
        <v>0.02</v>
      </c>
    </row>
    <row r="305" spans="1:49" ht="23.25" customHeight="1" x14ac:dyDescent="0.25">
      <c r="A305" s="2">
        <v>298</v>
      </c>
      <c r="B305" s="23" t="s">
        <v>321</v>
      </c>
      <c r="C305" s="2" t="s">
        <v>124</v>
      </c>
      <c r="D305" s="2" t="s">
        <v>73</v>
      </c>
      <c r="E305" s="2" t="s">
        <v>73</v>
      </c>
      <c r="F305" s="42" t="s">
        <v>66</v>
      </c>
      <c r="G305" s="47" t="s">
        <v>67</v>
      </c>
      <c r="H305" s="46" t="s">
        <v>1</v>
      </c>
      <c r="I305" s="59" t="s">
        <v>57</v>
      </c>
      <c r="J305" s="46" t="s">
        <v>1</v>
      </c>
      <c r="K305" s="46" t="s">
        <v>1</v>
      </c>
      <c r="L305" s="46" t="s">
        <v>1</v>
      </c>
      <c r="M305" s="46" t="s">
        <v>1</v>
      </c>
      <c r="N305" s="46" t="s">
        <v>1</v>
      </c>
      <c r="O305" s="46" t="s">
        <v>1</v>
      </c>
      <c r="P305" s="46" t="s">
        <v>1</v>
      </c>
      <c r="Q305" s="46" t="s">
        <v>1</v>
      </c>
      <c r="R305" s="46" t="s">
        <v>1</v>
      </c>
      <c r="S305" s="46" t="s">
        <v>1</v>
      </c>
      <c r="T305" s="46" t="s">
        <v>1</v>
      </c>
      <c r="U305" s="46" t="s">
        <v>1</v>
      </c>
      <c r="V305" s="46" t="s">
        <v>1</v>
      </c>
      <c r="W305" s="46" t="s">
        <v>1</v>
      </c>
      <c r="X305" s="46" t="s">
        <v>1</v>
      </c>
      <c r="Y305" s="47" t="s">
        <v>67</v>
      </c>
      <c r="Z305" s="46" t="s">
        <v>1</v>
      </c>
      <c r="AA305" s="46" t="s">
        <v>1</v>
      </c>
      <c r="AB305" s="46" t="s">
        <v>1</v>
      </c>
      <c r="AC305" s="46" t="s">
        <v>1</v>
      </c>
      <c r="AD305" s="46" t="s">
        <v>1</v>
      </c>
      <c r="AE305" s="46" t="s">
        <v>1</v>
      </c>
      <c r="AF305" s="46" t="s">
        <v>1</v>
      </c>
      <c r="AG305" s="46" t="s">
        <v>1</v>
      </c>
      <c r="AH305" s="46" t="s">
        <v>1</v>
      </c>
      <c r="AI305" s="46" t="s">
        <v>1</v>
      </c>
      <c r="AJ305" s="46" t="s">
        <v>1</v>
      </c>
      <c r="AK305" s="46" t="s">
        <v>1</v>
      </c>
      <c r="AL305" s="46" t="s">
        <v>1</v>
      </c>
      <c r="AM305" s="46" t="s">
        <v>1</v>
      </c>
      <c r="AN305" s="46" t="s">
        <v>1</v>
      </c>
      <c r="AO305" s="46" t="s">
        <v>1</v>
      </c>
      <c r="AP305" s="47" t="s">
        <v>67</v>
      </c>
      <c r="AQ305" s="40" t="s">
        <v>62</v>
      </c>
      <c r="AR305" s="45" t="s">
        <v>71</v>
      </c>
      <c r="AS305" s="45">
        <v>1</v>
      </c>
      <c r="AT305" s="57">
        <v>3</v>
      </c>
      <c r="AU305" s="48">
        <v>0</v>
      </c>
      <c r="AV305" s="49">
        <v>0.02</v>
      </c>
      <c r="AW305" s="55">
        <v>0</v>
      </c>
    </row>
    <row r="306" spans="1:49" ht="23.25" customHeight="1" x14ac:dyDescent="0.25">
      <c r="A306" s="2">
        <v>299</v>
      </c>
      <c r="B306" s="23" t="s">
        <v>322</v>
      </c>
      <c r="C306" s="2" t="s">
        <v>124</v>
      </c>
      <c r="D306" s="2" t="s">
        <v>73</v>
      </c>
      <c r="E306" s="2" t="s">
        <v>73</v>
      </c>
      <c r="F306" s="42" t="s">
        <v>66</v>
      </c>
      <c r="G306" s="46" t="s">
        <v>1</v>
      </c>
      <c r="H306" s="51" t="s">
        <v>68</v>
      </c>
      <c r="I306" s="42" t="s">
        <v>66</v>
      </c>
      <c r="J306" s="46" t="s">
        <v>1</v>
      </c>
      <c r="K306" s="51" t="s">
        <v>68</v>
      </c>
      <c r="L306" s="46" t="s">
        <v>1</v>
      </c>
      <c r="M306" s="46" t="s">
        <v>1</v>
      </c>
      <c r="N306" s="46" t="s">
        <v>1</v>
      </c>
      <c r="O306" s="46" t="s">
        <v>1</v>
      </c>
      <c r="P306" s="46" t="s">
        <v>1</v>
      </c>
      <c r="Q306" s="46" t="s">
        <v>1</v>
      </c>
      <c r="R306" s="46" t="s">
        <v>1</v>
      </c>
      <c r="S306" s="46" t="s">
        <v>1</v>
      </c>
      <c r="T306" s="46" t="s">
        <v>1</v>
      </c>
      <c r="U306" s="46" t="s">
        <v>1</v>
      </c>
      <c r="V306" s="46" t="s">
        <v>1</v>
      </c>
      <c r="W306" s="46" t="s">
        <v>1</v>
      </c>
      <c r="X306" s="46" t="s">
        <v>1</v>
      </c>
      <c r="Y306" s="46" t="s">
        <v>1</v>
      </c>
      <c r="Z306" s="51" t="s">
        <v>68</v>
      </c>
      <c r="AA306" s="46" t="s">
        <v>1</v>
      </c>
      <c r="AB306" s="46" t="s">
        <v>1</v>
      </c>
      <c r="AC306" s="46" t="s">
        <v>1</v>
      </c>
      <c r="AD306" s="46" t="s">
        <v>1</v>
      </c>
      <c r="AE306" s="46" t="s">
        <v>1</v>
      </c>
      <c r="AF306" s="46" t="s">
        <v>1</v>
      </c>
      <c r="AG306" s="46" t="s">
        <v>1</v>
      </c>
      <c r="AH306" s="46" t="s">
        <v>1</v>
      </c>
      <c r="AI306" s="46" t="s">
        <v>1</v>
      </c>
      <c r="AJ306" s="46" t="s">
        <v>1</v>
      </c>
      <c r="AK306" s="46" t="s">
        <v>1</v>
      </c>
      <c r="AL306" s="46" t="s">
        <v>1</v>
      </c>
      <c r="AM306" s="40" t="s">
        <v>62</v>
      </c>
      <c r="AN306" s="46" t="s">
        <v>1</v>
      </c>
      <c r="AO306" s="46" t="s">
        <v>1</v>
      </c>
      <c r="AP306" s="47" t="s">
        <v>67</v>
      </c>
      <c r="AQ306" s="51" t="s">
        <v>68</v>
      </c>
      <c r="AR306" s="47" t="s">
        <v>63</v>
      </c>
      <c r="AS306" s="45">
        <v>1</v>
      </c>
      <c r="AT306" s="54">
        <v>0</v>
      </c>
      <c r="AU306" s="48">
        <v>0</v>
      </c>
      <c r="AV306" s="49">
        <v>9.9</v>
      </c>
      <c r="AW306" s="50">
        <v>0.03</v>
      </c>
    </row>
    <row r="307" spans="1:49" ht="23.25" customHeight="1" x14ac:dyDescent="0.25">
      <c r="A307" s="2">
        <v>300</v>
      </c>
      <c r="B307" s="23" t="s">
        <v>323</v>
      </c>
      <c r="C307" s="2" t="s">
        <v>124</v>
      </c>
      <c r="D307" s="2" t="s">
        <v>73</v>
      </c>
      <c r="E307" s="2" t="s">
        <v>73</v>
      </c>
      <c r="F307" s="42" t="s">
        <v>66</v>
      </c>
      <c r="G307" s="46" t="s">
        <v>1</v>
      </c>
      <c r="H307" s="51" t="s">
        <v>68</v>
      </c>
      <c r="I307" s="42" t="s">
        <v>66</v>
      </c>
      <c r="J307" s="46" t="s">
        <v>1</v>
      </c>
      <c r="K307" s="51" t="s">
        <v>68</v>
      </c>
      <c r="L307" s="46" t="s">
        <v>1</v>
      </c>
      <c r="M307" s="46" t="s">
        <v>1</v>
      </c>
      <c r="N307" s="46" t="s">
        <v>1</v>
      </c>
      <c r="O307" s="46" t="s">
        <v>1</v>
      </c>
      <c r="P307" s="46" t="s">
        <v>1</v>
      </c>
      <c r="Q307" s="46" t="s">
        <v>1</v>
      </c>
      <c r="R307" s="46" t="s">
        <v>1</v>
      </c>
      <c r="S307" s="46" t="s">
        <v>1</v>
      </c>
      <c r="T307" s="46" t="s">
        <v>1</v>
      </c>
      <c r="U307" s="46" t="s">
        <v>1</v>
      </c>
      <c r="V307" s="46" t="s">
        <v>1</v>
      </c>
      <c r="W307" s="46" t="s">
        <v>1</v>
      </c>
      <c r="X307" s="46" t="s">
        <v>1</v>
      </c>
      <c r="Y307" s="46" t="s">
        <v>1</v>
      </c>
      <c r="Z307" s="46" t="s">
        <v>1</v>
      </c>
      <c r="AA307" s="46" t="s">
        <v>1</v>
      </c>
      <c r="AB307" s="46" t="s">
        <v>1</v>
      </c>
      <c r="AC307" s="46" t="s">
        <v>1</v>
      </c>
      <c r="AD307" s="46" t="s">
        <v>1</v>
      </c>
      <c r="AE307" s="46" t="s">
        <v>1</v>
      </c>
      <c r="AF307" s="46" t="s">
        <v>1</v>
      </c>
      <c r="AG307" s="51" t="s">
        <v>68</v>
      </c>
      <c r="AH307" s="46" t="s">
        <v>1</v>
      </c>
      <c r="AI307" s="46" t="s">
        <v>1</v>
      </c>
      <c r="AJ307" s="46" t="s">
        <v>1</v>
      </c>
      <c r="AK307" s="46" t="s">
        <v>1</v>
      </c>
      <c r="AL307" s="46" t="s">
        <v>1</v>
      </c>
      <c r="AM307" s="46" t="s">
        <v>1</v>
      </c>
      <c r="AN307" s="46" t="s">
        <v>1</v>
      </c>
      <c r="AO307" s="46" t="s">
        <v>1</v>
      </c>
      <c r="AP307" s="51" t="s">
        <v>68</v>
      </c>
      <c r="AQ307" s="40" t="s">
        <v>62</v>
      </c>
      <c r="AR307" s="45" t="s">
        <v>71</v>
      </c>
      <c r="AS307" s="42">
        <v>2</v>
      </c>
      <c r="AT307" s="54">
        <v>0</v>
      </c>
      <c r="AU307" s="48">
        <v>0</v>
      </c>
      <c r="AV307" s="49">
        <v>3.1</v>
      </c>
      <c r="AW307" s="53">
        <v>0.24</v>
      </c>
    </row>
    <row r="308" spans="1:49" ht="23.25" customHeight="1" x14ac:dyDescent="0.25">
      <c r="A308" s="2">
        <v>301</v>
      </c>
      <c r="B308" s="23" t="s">
        <v>324</v>
      </c>
      <c r="C308" s="2" t="s">
        <v>124</v>
      </c>
      <c r="D308" s="2" t="s">
        <v>73</v>
      </c>
      <c r="E308" s="2" t="s">
        <v>73</v>
      </c>
      <c r="F308" s="42" t="s">
        <v>66</v>
      </c>
      <c r="G308" s="46" t="s">
        <v>1</v>
      </c>
      <c r="H308" s="51" t="s">
        <v>68</v>
      </c>
      <c r="I308" s="42" t="s">
        <v>66</v>
      </c>
      <c r="J308" s="46" t="s">
        <v>1</v>
      </c>
      <c r="K308" s="47" t="s">
        <v>67</v>
      </c>
      <c r="L308" s="46" t="s">
        <v>1</v>
      </c>
      <c r="M308" s="46" t="s">
        <v>1</v>
      </c>
      <c r="N308" s="46" t="s">
        <v>1</v>
      </c>
      <c r="O308" s="46" t="s">
        <v>1</v>
      </c>
      <c r="P308" s="46" t="s">
        <v>1</v>
      </c>
      <c r="Q308" s="46" t="s">
        <v>1</v>
      </c>
      <c r="R308" s="46" t="s">
        <v>1</v>
      </c>
      <c r="S308" s="46" t="s">
        <v>1</v>
      </c>
      <c r="T308" s="46" t="s">
        <v>1</v>
      </c>
      <c r="U308" s="46" t="s">
        <v>1</v>
      </c>
      <c r="V308" s="46" t="s">
        <v>1</v>
      </c>
      <c r="W308" s="46" t="s">
        <v>1</v>
      </c>
      <c r="X308" s="46" t="s">
        <v>1</v>
      </c>
      <c r="Y308" s="46" t="s">
        <v>1</v>
      </c>
      <c r="Z308" s="51" t="s">
        <v>68</v>
      </c>
      <c r="AA308" s="46" t="s">
        <v>1</v>
      </c>
      <c r="AB308" s="46" t="s">
        <v>1</v>
      </c>
      <c r="AC308" s="40" t="s">
        <v>62</v>
      </c>
      <c r="AD308" s="46" t="s">
        <v>1</v>
      </c>
      <c r="AE308" s="46" t="s">
        <v>1</v>
      </c>
      <c r="AF308" s="51" t="s">
        <v>68</v>
      </c>
      <c r="AG308" s="46" t="s">
        <v>1</v>
      </c>
      <c r="AH308" s="46" t="s">
        <v>1</v>
      </c>
      <c r="AI308" s="46" t="s">
        <v>1</v>
      </c>
      <c r="AJ308" s="46" t="s">
        <v>1</v>
      </c>
      <c r="AK308" s="46" t="s">
        <v>1</v>
      </c>
      <c r="AL308" s="46" t="s">
        <v>1</v>
      </c>
      <c r="AM308" s="46" t="s">
        <v>1</v>
      </c>
      <c r="AN308" s="46" t="s">
        <v>1</v>
      </c>
      <c r="AO308" s="46" t="s">
        <v>1</v>
      </c>
      <c r="AP308" s="47" t="s">
        <v>67</v>
      </c>
      <c r="AQ308" s="47" t="s">
        <v>67</v>
      </c>
      <c r="AR308" s="45" t="s">
        <v>71</v>
      </c>
      <c r="AS308" s="57">
        <v>3</v>
      </c>
      <c r="AT308" s="54">
        <v>0</v>
      </c>
      <c r="AU308" s="48">
        <v>0</v>
      </c>
      <c r="AV308" s="49">
        <v>0</v>
      </c>
      <c r="AW308" s="55">
        <v>0</v>
      </c>
    </row>
    <row r="309" spans="1:49" ht="23.25" customHeight="1" x14ac:dyDescent="0.25">
      <c r="A309" s="2">
        <v>302</v>
      </c>
      <c r="B309" s="23" t="s">
        <v>325</v>
      </c>
      <c r="C309" s="2" t="s">
        <v>124</v>
      </c>
      <c r="D309" s="2" t="s">
        <v>73</v>
      </c>
      <c r="E309" s="2" t="s">
        <v>73</v>
      </c>
      <c r="F309" s="42" t="s">
        <v>66</v>
      </c>
      <c r="G309" s="46" t="s">
        <v>1</v>
      </c>
      <c r="H309" s="51" t="s">
        <v>68</v>
      </c>
      <c r="I309" s="42" t="s">
        <v>66</v>
      </c>
      <c r="J309" s="40" t="s">
        <v>62</v>
      </c>
      <c r="K309" s="51" t="s">
        <v>68</v>
      </c>
      <c r="L309" s="46" t="s">
        <v>1</v>
      </c>
      <c r="M309" s="46" t="s">
        <v>1</v>
      </c>
      <c r="N309" s="46" t="s">
        <v>1</v>
      </c>
      <c r="O309" s="46" t="s">
        <v>1</v>
      </c>
      <c r="P309" s="46" t="s">
        <v>1</v>
      </c>
      <c r="Q309" s="46" t="s">
        <v>1</v>
      </c>
      <c r="R309" s="46" t="s">
        <v>1</v>
      </c>
      <c r="S309" s="46" t="s">
        <v>1</v>
      </c>
      <c r="T309" s="46" t="s">
        <v>1</v>
      </c>
      <c r="U309" s="46" t="s">
        <v>1</v>
      </c>
      <c r="V309" s="46" t="s">
        <v>1</v>
      </c>
      <c r="W309" s="46" t="s">
        <v>1</v>
      </c>
      <c r="X309" s="46" t="s">
        <v>1</v>
      </c>
      <c r="Y309" s="46" t="s">
        <v>1</v>
      </c>
      <c r="Z309" s="51" t="s">
        <v>68</v>
      </c>
      <c r="AA309" s="46" t="s">
        <v>1</v>
      </c>
      <c r="AB309" s="46" t="s">
        <v>1</v>
      </c>
      <c r="AC309" s="46" t="s">
        <v>1</v>
      </c>
      <c r="AD309" s="46" t="s">
        <v>1</v>
      </c>
      <c r="AE309" s="46" t="s">
        <v>1</v>
      </c>
      <c r="AF309" s="46" t="s">
        <v>1</v>
      </c>
      <c r="AG309" s="47" t="s">
        <v>67</v>
      </c>
      <c r="AH309" s="46" t="s">
        <v>1</v>
      </c>
      <c r="AI309" s="46" t="s">
        <v>1</v>
      </c>
      <c r="AJ309" s="46" t="s">
        <v>1</v>
      </c>
      <c r="AK309" s="46" t="s">
        <v>1</v>
      </c>
      <c r="AL309" s="46" t="s">
        <v>1</v>
      </c>
      <c r="AM309" s="47" t="s">
        <v>67</v>
      </c>
      <c r="AN309" s="46" t="s">
        <v>1</v>
      </c>
      <c r="AO309" s="46" t="s">
        <v>1</v>
      </c>
      <c r="AP309" s="40" t="s">
        <v>62</v>
      </c>
      <c r="AQ309" s="51" t="s">
        <v>68</v>
      </c>
      <c r="AR309" s="51" t="s">
        <v>216</v>
      </c>
      <c r="AS309" s="42">
        <v>2</v>
      </c>
      <c r="AT309" s="42">
        <v>2</v>
      </c>
      <c r="AU309" s="48">
        <v>0</v>
      </c>
      <c r="AV309" s="52">
        <v>956.3</v>
      </c>
      <c r="AW309" s="50">
        <v>5.9</v>
      </c>
    </row>
    <row r="310" spans="1:49" ht="23.25" customHeight="1" x14ac:dyDescent="0.25">
      <c r="A310" s="2">
        <v>303</v>
      </c>
      <c r="B310" s="23" t="s">
        <v>326</v>
      </c>
      <c r="C310" s="2" t="s">
        <v>124</v>
      </c>
      <c r="D310" s="2" t="s">
        <v>73</v>
      </c>
      <c r="E310" s="2" t="s">
        <v>73</v>
      </c>
      <c r="F310" s="42" t="s">
        <v>66</v>
      </c>
      <c r="G310" s="46" t="s">
        <v>1</v>
      </c>
      <c r="H310" s="51" t="s">
        <v>68</v>
      </c>
      <c r="I310" s="42" t="s">
        <v>66</v>
      </c>
      <c r="J310" s="46" t="s">
        <v>1</v>
      </c>
      <c r="K310" s="51" t="s">
        <v>68</v>
      </c>
      <c r="L310" s="46" t="s">
        <v>1</v>
      </c>
      <c r="M310" s="46" t="s">
        <v>1</v>
      </c>
      <c r="N310" s="46" t="s">
        <v>1</v>
      </c>
      <c r="O310" s="46" t="s">
        <v>1</v>
      </c>
      <c r="P310" s="46" t="s">
        <v>1</v>
      </c>
      <c r="Q310" s="46" t="s">
        <v>1</v>
      </c>
      <c r="R310" s="46" t="s">
        <v>1</v>
      </c>
      <c r="S310" s="46" t="s">
        <v>1</v>
      </c>
      <c r="T310" s="46" t="s">
        <v>1</v>
      </c>
      <c r="U310" s="46" t="s">
        <v>1</v>
      </c>
      <c r="V310" s="46" t="s">
        <v>1</v>
      </c>
      <c r="W310" s="46" t="s">
        <v>1</v>
      </c>
      <c r="X310" s="46" t="s">
        <v>1</v>
      </c>
      <c r="Y310" s="46" t="s">
        <v>1</v>
      </c>
      <c r="Z310" s="51" t="s">
        <v>68</v>
      </c>
      <c r="AA310" s="46" t="s">
        <v>1</v>
      </c>
      <c r="AB310" s="46" t="s">
        <v>1</v>
      </c>
      <c r="AC310" s="46" t="s">
        <v>1</v>
      </c>
      <c r="AD310" s="46" t="s">
        <v>1</v>
      </c>
      <c r="AE310" s="46" t="s">
        <v>1</v>
      </c>
      <c r="AF310" s="46" t="s">
        <v>1</v>
      </c>
      <c r="AG310" s="46" t="s">
        <v>1</v>
      </c>
      <c r="AH310" s="46" t="s">
        <v>1</v>
      </c>
      <c r="AI310" s="46" t="s">
        <v>1</v>
      </c>
      <c r="AJ310" s="46" t="s">
        <v>1</v>
      </c>
      <c r="AK310" s="47" t="s">
        <v>67</v>
      </c>
      <c r="AL310" s="46" t="s">
        <v>1</v>
      </c>
      <c r="AM310" s="46" t="s">
        <v>1</v>
      </c>
      <c r="AN310" s="46" t="s">
        <v>1</v>
      </c>
      <c r="AO310" s="46" t="s">
        <v>1</v>
      </c>
      <c r="AP310" s="46" t="s">
        <v>1</v>
      </c>
      <c r="AQ310" s="46" t="s">
        <v>1</v>
      </c>
      <c r="AR310" s="45" t="s">
        <v>71</v>
      </c>
      <c r="AS310" s="45">
        <v>1</v>
      </c>
      <c r="AT310" s="42">
        <v>2</v>
      </c>
      <c r="AU310" s="48">
        <v>0</v>
      </c>
      <c r="AV310" s="48">
        <v>0</v>
      </c>
      <c r="AW310" s="55">
        <v>0</v>
      </c>
    </row>
    <row r="311" spans="1:49" ht="23.25" customHeight="1" x14ac:dyDescent="0.25">
      <c r="A311" s="2">
        <v>304</v>
      </c>
      <c r="B311" s="23" t="s">
        <v>327</v>
      </c>
      <c r="C311" s="2" t="s">
        <v>124</v>
      </c>
      <c r="D311" s="2" t="s">
        <v>73</v>
      </c>
      <c r="E311" s="2" t="s">
        <v>73</v>
      </c>
      <c r="F311" s="42" t="s">
        <v>66</v>
      </c>
      <c r="G311" s="46" t="s">
        <v>1</v>
      </c>
      <c r="H311" s="51" t="s">
        <v>68</v>
      </c>
      <c r="I311" s="42" t="s">
        <v>66</v>
      </c>
      <c r="J311" s="46" t="s">
        <v>1</v>
      </c>
      <c r="K311" s="51" t="s">
        <v>68</v>
      </c>
      <c r="L311" s="46" t="s">
        <v>1</v>
      </c>
      <c r="M311" s="46" t="s">
        <v>1</v>
      </c>
      <c r="N311" s="46" t="s">
        <v>1</v>
      </c>
      <c r="O311" s="46" t="s">
        <v>1</v>
      </c>
      <c r="P311" s="46" t="s">
        <v>1</v>
      </c>
      <c r="Q311" s="46" t="s">
        <v>1</v>
      </c>
      <c r="R311" s="46" t="s">
        <v>1</v>
      </c>
      <c r="S311" s="46" t="s">
        <v>1</v>
      </c>
      <c r="T311" s="46" t="s">
        <v>1</v>
      </c>
      <c r="U311" s="46" t="s">
        <v>1</v>
      </c>
      <c r="V311" s="46" t="s">
        <v>1</v>
      </c>
      <c r="W311" s="46" t="s">
        <v>1</v>
      </c>
      <c r="X311" s="46" t="s">
        <v>1</v>
      </c>
      <c r="Y311" s="46" t="s">
        <v>1</v>
      </c>
      <c r="Z311" s="51" t="s">
        <v>68</v>
      </c>
      <c r="AA311" s="46" t="s">
        <v>1</v>
      </c>
      <c r="AB311" s="46" t="s">
        <v>1</v>
      </c>
      <c r="AC311" s="46" t="s">
        <v>1</v>
      </c>
      <c r="AD311" s="46" t="s">
        <v>1</v>
      </c>
      <c r="AE311" s="46" t="s">
        <v>1</v>
      </c>
      <c r="AF311" s="46" t="s">
        <v>1</v>
      </c>
      <c r="AG311" s="51" t="s">
        <v>68</v>
      </c>
      <c r="AH311" s="46" t="s">
        <v>1</v>
      </c>
      <c r="AI311" s="46" t="s">
        <v>1</v>
      </c>
      <c r="AJ311" s="46" t="s">
        <v>1</v>
      </c>
      <c r="AK311" s="46" t="s">
        <v>1</v>
      </c>
      <c r="AL311" s="46" t="s">
        <v>1</v>
      </c>
      <c r="AM311" s="46" t="s">
        <v>1</v>
      </c>
      <c r="AN311" s="46" t="s">
        <v>1</v>
      </c>
      <c r="AO311" s="46" t="s">
        <v>1</v>
      </c>
      <c r="AP311" s="46" t="s">
        <v>1</v>
      </c>
      <c r="AQ311" s="51" t="s">
        <v>68</v>
      </c>
      <c r="AR311" s="45" t="s">
        <v>71</v>
      </c>
      <c r="AS311" s="45">
        <v>1</v>
      </c>
      <c r="AT311" s="42">
        <v>2</v>
      </c>
      <c r="AU311" s="48">
        <v>0</v>
      </c>
      <c r="AV311" s="52">
        <v>4</v>
      </c>
      <c r="AW311" s="55">
        <v>0</v>
      </c>
    </row>
    <row r="312" spans="1:49" ht="23.25" customHeight="1" x14ac:dyDescent="0.25">
      <c r="A312" s="2">
        <v>305</v>
      </c>
      <c r="B312" s="23" t="s">
        <v>328</v>
      </c>
      <c r="C312" s="2" t="s">
        <v>124</v>
      </c>
      <c r="D312" s="2" t="s">
        <v>73</v>
      </c>
      <c r="E312" s="2" t="s">
        <v>73</v>
      </c>
      <c r="F312" s="42" t="s">
        <v>66</v>
      </c>
      <c r="G312" s="51" t="s">
        <v>68</v>
      </c>
      <c r="H312" s="51" t="s">
        <v>68</v>
      </c>
      <c r="I312" s="42" t="s">
        <v>66</v>
      </c>
      <c r="J312" s="51" t="s">
        <v>68</v>
      </c>
      <c r="K312" s="51" t="s">
        <v>68</v>
      </c>
      <c r="L312" s="46" t="s">
        <v>1</v>
      </c>
      <c r="M312" s="46" t="s">
        <v>1</v>
      </c>
      <c r="N312" s="46" t="s">
        <v>1</v>
      </c>
      <c r="O312" s="46" t="s">
        <v>1</v>
      </c>
      <c r="P312" s="46" t="s">
        <v>1</v>
      </c>
      <c r="Q312" s="46" t="s">
        <v>1</v>
      </c>
      <c r="R312" s="46" t="s">
        <v>1</v>
      </c>
      <c r="S312" s="46" t="s">
        <v>1</v>
      </c>
      <c r="T312" s="46" t="s">
        <v>1</v>
      </c>
      <c r="U312" s="47" t="s">
        <v>67</v>
      </c>
      <c r="V312" s="51" t="s">
        <v>68</v>
      </c>
      <c r="W312" s="46" t="s">
        <v>1</v>
      </c>
      <c r="X312" s="46" t="s">
        <v>1</v>
      </c>
      <c r="Y312" s="46" t="s">
        <v>1</v>
      </c>
      <c r="Z312" s="51" t="s">
        <v>68</v>
      </c>
      <c r="AA312" s="51" t="s">
        <v>68</v>
      </c>
      <c r="AB312" s="46" t="s">
        <v>1</v>
      </c>
      <c r="AC312" s="46" t="s">
        <v>1</v>
      </c>
      <c r="AD312" s="46" t="s">
        <v>1</v>
      </c>
      <c r="AE312" s="46" t="s">
        <v>1</v>
      </c>
      <c r="AF312" s="46" t="s">
        <v>1</v>
      </c>
      <c r="AG312" s="51" t="s">
        <v>68</v>
      </c>
      <c r="AH312" s="46" t="s">
        <v>1</v>
      </c>
      <c r="AI312" s="46" t="s">
        <v>1</v>
      </c>
      <c r="AJ312" s="51" t="s">
        <v>68</v>
      </c>
      <c r="AK312" s="46" t="s">
        <v>1</v>
      </c>
      <c r="AL312" s="46" t="s">
        <v>1</v>
      </c>
      <c r="AM312" s="51" t="s">
        <v>68</v>
      </c>
      <c r="AN312" s="46" t="s">
        <v>1</v>
      </c>
      <c r="AO312" s="46" t="s">
        <v>1</v>
      </c>
      <c r="AP312" s="51" t="s">
        <v>68</v>
      </c>
      <c r="AQ312" s="51" t="s">
        <v>68</v>
      </c>
      <c r="AR312" s="51" t="s">
        <v>216</v>
      </c>
      <c r="AS312" s="42">
        <v>2</v>
      </c>
      <c r="AT312" s="42">
        <v>2</v>
      </c>
      <c r="AU312" s="48">
        <v>0</v>
      </c>
      <c r="AV312" s="49">
        <v>3161</v>
      </c>
      <c r="AW312" s="53">
        <v>42</v>
      </c>
    </row>
    <row r="313" spans="1:49" ht="23.25" customHeight="1" x14ac:dyDescent="0.25">
      <c r="A313" s="2">
        <v>306</v>
      </c>
      <c r="B313" s="23" t="s">
        <v>329</v>
      </c>
      <c r="C313" s="2" t="s">
        <v>124</v>
      </c>
      <c r="D313" s="2" t="s">
        <v>73</v>
      </c>
      <c r="E313" s="2" t="s">
        <v>73</v>
      </c>
      <c r="F313" s="42" t="s">
        <v>66</v>
      </c>
      <c r="G313" s="46" t="s">
        <v>1</v>
      </c>
      <c r="H313" s="51" t="s">
        <v>68</v>
      </c>
      <c r="I313" s="42" t="s">
        <v>66</v>
      </c>
      <c r="J313" s="46" t="s">
        <v>1</v>
      </c>
      <c r="K313" s="51" t="s">
        <v>68</v>
      </c>
      <c r="L313" s="46" t="s">
        <v>1</v>
      </c>
      <c r="M313" s="46" t="s">
        <v>1</v>
      </c>
      <c r="N313" s="46" t="s">
        <v>1</v>
      </c>
      <c r="O313" s="46" t="s">
        <v>1</v>
      </c>
      <c r="P313" s="46" t="s">
        <v>1</v>
      </c>
      <c r="Q313" s="46" t="s">
        <v>1</v>
      </c>
      <c r="R313" s="46" t="s">
        <v>1</v>
      </c>
      <c r="S313" s="46" t="s">
        <v>1</v>
      </c>
      <c r="T313" s="46" t="s">
        <v>1</v>
      </c>
      <c r="U313" s="46" t="s">
        <v>1</v>
      </c>
      <c r="V313" s="46" t="s">
        <v>1</v>
      </c>
      <c r="W313" s="46" t="s">
        <v>1</v>
      </c>
      <c r="X313" s="46" t="s">
        <v>1</v>
      </c>
      <c r="Y313" s="46" t="s">
        <v>1</v>
      </c>
      <c r="Z313" s="51" t="s">
        <v>68</v>
      </c>
      <c r="AA313" s="46" t="s">
        <v>1</v>
      </c>
      <c r="AB313" s="46" t="s">
        <v>1</v>
      </c>
      <c r="AC313" s="46" t="s">
        <v>1</v>
      </c>
      <c r="AD313" s="46" t="s">
        <v>1</v>
      </c>
      <c r="AE313" s="46" t="s">
        <v>1</v>
      </c>
      <c r="AF313" s="46" t="s">
        <v>1</v>
      </c>
      <c r="AG313" s="46" t="s">
        <v>1</v>
      </c>
      <c r="AH313" s="46" t="s">
        <v>1</v>
      </c>
      <c r="AI313" s="46" t="s">
        <v>1</v>
      </c>
      <c r="AJ313" s="46" t="s">
        <v>1</v>
      </c>
      <c r="AK313" s="46" t="s">
        <v>1</v>
      </c>
      <c r="AL313" s="46" t="s">
        <v>1</v>
      </c>
      <c r="AM313" s="46" t="s">
        <v>1</v>
      </c>
      <c r="AN313" s="46" t="s">
        <v>1</v>
      </c>
      <c r="AO313" s="46" t="s">
        <v>1</v>
      </c>
      <c r="AP313" s="46" t="s">
        <v>1</v>
      </c>
      <c r="AQ313" s="46" t="s">
        <v>1</v>
      </c>
      <c r="AR313" s="47" t="s">
        <v>63</v>
      </c>
      <c r="AS313" s="45">
        <v>1</v>
      </c>
      <c r="AT313" s="45">
        <v>1</v>
      </c>
      <c r="AU313" s="48">
        <v>0</v>
      </c>
      <c r="AV313" s="48">
        <v>0</v>
      </c>
      <c r="AW313" s="55">
        <v>0</v>
      </c>
    </row>
    <row r="314" spans="1:49" ht="23.25" customHeight="1" x14ac:dyDescent="0.25">
      <c r="A314" s="2">
        <v>307</v>
      </c>
      <c r="B314" s="23" t="s">
        <v>330</v>
      </c>
      <c r="C314" s="2" t="s">
        <v>124</v>
      </c>
      <c r="D314" s="2" t="s">
        <v>73</v>
      </c>
      <c r="E314" s="2" t="s">
        <v>73</v>
      </c>
      <c r="F314" s="42" t="s">
        <v>66</v>
      </c>
      <c r="G314" s="46" t="s">
        <v>1</v>
      </c>
      <c r="H314" s="51" t="s">
        <v>68</v>
      </c>
      <c r="I314" s="42" t="s">
        <v>66</v>
      </c>
      <c r="J314" s="46" t="s">
        <v>1</v>
      </c>
      <c r="K314" s="51" t="s">
        <v>68</v>
      </c>
      <c r="L314" s="46" t="s">
        <v>1</v>
      </c>
      <c r="M314" s="46" t="s">
        <v>1</v>
      </c>
      <c r="N314" s="46" t="s">
        <v>1</v>
      </c>
      <c r="O314" s="46" t="s">
        <v>1</v>
      </c>
      <c r="P314" s="46" t="s">
        <v>1</v>
      </c>
      <c r="Q314" s="46" t="s">
        <v>1</v>
      </c>
      <c r="R314" s="46" t="s">
        <v>1</v>
      </c>
      <c r="S314" s="46" t="s">
        <v>1</v>
      </c>
      <c r="T314" s="46" t="s">
        <v>1</v>
      </c>
      <c r="U314" s="46" t="s">
        <v>1</v>
      </c>
      <c r="V314" s="46" t="s">
        <v>1</v>
      </c>
      <c r="W314" s="46" t="s">
        <v>1</v>
      </c>
      <c r="X314" s="46" t="s">
        <v>1</v>
      </c>
      <c r="Y314" s="46" t="s">
        <v>1</v>
      </c>
      <c r="Z314" s="51" t="s">
        <v>68</v>
      </c>
      <c r="AA314" s="46" t="s">
        <v>1</v>
      </c>
      <c r="AB314" s="46" t="s">
        <v>1</v>
      </c>
      <c r="AC314" s="40" t="s">
        <v>62</v>
      </c>
      <c r="AD314" s="46" t="s">
        <v>1</v>
      </c>
      <c r="AE314" s="46" t="s">
        <v>1</v>
      </c>
      <c r="AF314" s="46" t="s">
        <v>1</v>
      </c>
      <c r="AG314" s="46" t="s">
        <v>1</v>
      </c>
      <c r="AH314" s="46" t="s">
        <v>1</v>
      </c>
      <c r="AI314" s="46" t="s">
        <v>1</v>
      </c>
      <c r="AJ314" s="46" t="s">
        <v>1</v>
      </c>
      <c r="AK314" s="46" t="s">
        <v>1</v>
      </c>
      <c r="AL314" s="46" t="s">
        <v>1</v>
      </c>
      <c r="AM314" s="46" t="s">
        <v>1</v>
      </c>
      <c r="AN314" s="46" t="s">
        <v>1</v>
      </c>
      <c r="AO314" s="46" t="s">
        <v>1</v>
      </c>
      <c r="AP314" s="46" t="s">
        <v>1</v>
      </c>
      <c r="AQ314" s="46" t="s">
        <v>1</v>
      </c>
      <c r="AR314" s="47" t="s">
        <v>63</v>
      </c>
      <c r="AS314" s="42">
        <v>2</v>
      </c>
      <c r="AT314" s="54">
        <v>0</v>
      </c>
      <c r="AU314" s="48">
        <v>0</v>
      </c>
      <c r="AV314" s="48">
        <v>0</v>
      </c>
      <c r="AW314" s="55">
        <v>0</v>
      </c>
    </row>
    <row r="315" spans="1:49" ht="23.25" customHeight="1" x14ac:dyDescent="0.25">
      <c r="A315" s="2">
        <v>308</v>
      </c>
      <c r="B315" s="23" t="s">
        <v>331</v>
      </c>
      <c r="C315" s="2" t="s">
        <v>124</v>
      </c>
      <c r="D315" s="2" t="s">
        <v>73</v>
      </c>
      <c r="E315" s="2" t="s">
        <v>73</v>
      </c>
      <c r="F315" s="42" t="s">
        <v>66</v>
      </c>
      <c r="G315" s="46" t="s">
        <v>1</v>
      </c>
      <c r="H315" s="47" t="s">
        <v>67</v>
      </c>
      <c r="I315" s="45" t="s">
        <v>57</v>
      </c>
      <c r="J315" s="46" t="s">
        <v>1</v>
      </c>
      <c r="K315" s="46" t="s">
        <v>1</v>
      </c>
      <c r="L315" s="46" t="s">
        <v>1</v>
      </c>
      <c r="M315" s="46" t="s">
        <v>1</v>
      </c>
      <c r="N315" s="46" t="s">
        <v>1</v>
      </c>
      <c r="O315" s="46" t="s">
        <v>1</v>
      </c>
      <c r="P315" s="46" t="s">
        <v>1</v>
      </c>
      <c r="Q315" s="46" t="s">
        <v>1</v>
      </c>
      <c r="R315" s="46" t="s">
        <v>1</v>
      </c>
      <c r="S315" s="46" t="s">
        <v>1</v>
      </c>
      <c r="T315" s="46" t="s">
        <v>1</v>
      </c>
      <c r="U315" s="46" t="s">
        <v>1</v>
      </c>
      <c r="V315" s="46" t="s">
        <v>1</v>
      </c>
      <c r="W315" s="46" t="s">
        <v>1</v>
      </c>
      <c r="X315" s="46" t="s">
        <v>1</v>
      </c>
      <c r="Y315" s="46" t="s">
        <v>1</v>
      </c>
      <c r="Z315" s="47" t="s">
        <v>67</v>
      </c>
      <c r="AA315" s="46" t="s">
        <v>1</v>
      </c>
      <c r="AB315" s="46" t="s">
        <v>1</v>
      </c>
      <c r="AC315" s="46" t="s">
        <v>1</v>
      </c>
      <c r="AD315" s="46" t="s">
        <v>1</v>
      </c>
      <c r="AE315" s="46" t="s">
        <v>1</v>
      </c>
      <c r="AF315" s="46" t="s">
        <v>1</v>
      </c>
      <c r="AG315" s="46" t="s">
        <v>1</v>
      </c>
      <c r="AH315" s="46" t="s">
        <v>1</v>
      </c>
      <c r="AI315" s="46" t="s">
        <v>1</v>
      </c>
      <c r="AJ315" s="46" t="s">
        <v>1</v>
      </c>
      <c r="AK315" s="46" t="s">
        <v>1</v>
      </c>
      <c r="AL315" s="46" t="s">
        <v>1</v>
      </c>
      <c r="AM315" s="46" t="s">
        <v>1</v>
      </c>
      <c r="AN315" s="46" t="s">
        <v>1</v>
      </c>
      <c r="AO315" s="46" t="s">
        <v>1</v>
      </c>
      <c r="AP315" s="46" t="s">
        <v>1</v>
      </c>
      <c r="AQ315" s="40" t="s">
        <v>62</v>
      </c>
      <c r="AR315" s="45" t="s">
        <v>71</v>
      </c>
      <c r="AS315" s="45">
        <v>1</v>
      </c>
      <c r="AT315" s="54">
        <v>0</v>
      </c>
      <c r="AU315" s="48">
        <v>0</v>
      </c>
      <c r="AV315" s="48">
        <v>0</v>
      </c>
      <c r="AW315" s="55">
        <v>0</v>
      </c>
    </row>
    <row r="316" spans="1:49" ht="23.25" customHeight="1" x14ac:dyDescent="0.25">
      <c r="A316" s="2">
        <v>309</v>
      </c>
      <c r="B316" s="23" t="s">
        <v>332</v>
      </c>
      <c r="C316" s="2" t="s">
        <v>124</v>
      </c>
      <c r="D316" s="2" t="s">
        <v>73</v>
      </c>
      <c r="E316" s="2" t="s">
        <v>73</v>
      </c>
      <c r="F316" s="42" t="s">
        <v>66</v>
      </c>
      <c r="G316" s="46" t="s">
        <v>1</v>
      </c>
      <c r="H316" s="51" t="s">
        <v>68</v>
      </c>
      <c r="I316" s="42" t="s">
        <v>66</v>
      </c>
      <c r="J316" s="46" t="s">
        <v>1</v>
      </c>
      <c r="K316" s="51" t="s">
        <v>68</v>
      </c>
      <c r="L316" s="46" t="s">
        <v>1</v>
      </c>
      <c r="M316" s="46" t="s">
        <v>1</v>
      </c>
      <c r="N316" s="46" t="s">
        <v>1</v>
      </c>
      <c r="O316" s="46" t="s">
        <v>1</v>
      </c>
      <c r="P316" s="46" t="s">
        <v>1</v>
      </c>
      <c r="Q316" s="46" t="s">
        <v>1</v>
      </c>
      <c r="R316" s="46" t="s">
        <v>1</v>
      </c>
      <c r="S316" s="46" t="s">
        <v>1</v>
      </c>
      <c r="T316" s="46" t="s">
        <v>1</v>
      </c>
      <c r="U316" s="46" t="s">
        <v>1</v>
      </c>
      <c r="V316" s="46" t="s">
        <v>1</v>
      </c>
      <c r="W316" s="46" t="s">
        <v>1</v>
      </c>
      <c r="X316" s="46" t="s">
        <v>1</v>
      </c>
      <c r="Y316" s="46" t="s">
        <v>1</v>
      </c>
      <c r="Z316" s="51" t="s">
        <v>68</v>
      </c>
      <c r="AA316" s="46" t="s">
        <v>1</v>
      </c>
      <c r="AB316" s="46" t="s">
        <v>1</v>
      </c>
      <c r="AC316" s="47" t="s">
        <v>67</v>
      </c>
      <c r="AD316" s="46" t="s">
        <v>1</v>
      </c>
      <c r="AE316" s="46" t="s">
        <v>1</v>
      </c>
      <c r="AF316" s="46" t="s">
        <v>1</v>
      </c>
      <c r="AG316" s="46" t="s">
        <v>1</v>
      </c>
      <c r="AH316" s="46" t="s">
        <v>1</v>
      </c>
      <c r="AI316" s="46" t="s">
        <v>1</v>
      </c>
      <c r="AJ316" s="46" t="s">
        <v>1</v>
      </c>
      <c r="AK316" s="46" t="s">
        <v>1</v>
      </c>
      <c r="AL316" s="46" t="s">
        <v>1</v>
      </c>
      <c r="AM316" s="46" t="s">
        <v>1</v>
      </c>
      <c r="AN316" s="46" t="s">
        <v>1</v>
      </c>
      <c r="AO316" s="46" t="s">
        <v>1</v>
      </c>
      <c r="AP316" s="46" t="s">
        <v>1</v>
      </c>
      <c r="AQ316" s="46" t="s">
        <v>1</v>
      </c>
      <c r="AR316" s="45" t="s">
        <v>71</v>
      </c>
      <c r="AS316" s="42">
        <v>2</v>
      </c>
      <c r="AT316" s="54">
        <v>0</v>
      </c>
      <c r="AU316" s="48">
        <v>0</v>
      </c>
      <c r="AV316" s="48">
        <v>0</v>
      </c>
      <c r="AW316" s="55">
        <v>0</v>
      </c>
    </row>
    <row r="317" spans="1:49" ht="23.25" customHeight="1" x14ac:dyDescent="0.25">
      <c r="A317" s="2">
        <v>310</v>
      </c>
      <c r="B317" s="23" t="s">
        <v>333</v>
      </c>
      <c r="C317" s="2" t="s">
        <v>124</v>
      </c>
      <c r="D317" s="2" t="s">
        <v>73</v>
      </c>
      <c r="E317" s="2" t="s">
        <v>73</v>
      </c>
      <c r="F317" s="42" t="s">
        <v>66</v>
      </c>
      <c r="G317" s="46" t="s">
        <v>1</v>
      </c>
      <c r="H317" s="51" t="s">
        <v>68</v>
      </c>
      <c r="I317" s="42" t="s">
        <v>66</v>
      </c>
      <c r="J317" s="46" t="s">
        <v>1</v>
      </c>
      <c r="K317" s="51" t="s">
        <v>68</v>
      </c>
      <c r="L317" s="46" t="s">
        <v>1</v>
      </c>
      <c r="M317" s="46" t="s">
        <v>1</v>
      </c>
      <c r="N317" s="46" t="s">
        <v>1</v>
      </c>
      <c r="O317" s="46" t="s">
        <v>1</v>
      </c>
      <c r="P317" s="46" t="s">
        <v>1</v>
      </c>
      <c r="Q317" s="46" t="s">
        <v>1</v>
      </c>
      <c r="R317" s="46" t="s">
        <v>1</v>
      </c>
      <c r="S317" s="46" t="s">
        <v>1</v>
      </c>
      <c r="T317" s="46" t="s">
        <v>1</v>
      </c>
      <c r="U317" s="46" t="s">
        <v>1</v>
      </c>
      <c r="V317" s="46" t="s">
        <v>1</v>
      </c>
      <c r="W317" s="46" t="s">
        <v>1</v>
      </c>
      <c r="X317" s="46" t="s">
        <v>1</v>
      </c>
      <c r="Y317" s="46" t="s">
        <v>1</v>
      </c>
      <c r="Z317" s="51" t="s">
        <v>68</v>
      </c>
      <c r="AA317" s="46" t="s">
        <v>1</v>
      </c>
      <c r="AB317" s="46" t="s">
        <v>1</v>
      </c>
      <c r="AC317" s="46" t="s">
        <v>1</v>
      </c>
      <c r="AD317" s="46" t="s">
        <v>1</v>
      </c>
      <c r="AE317" s="46" t="s">
        <v>1</v>
      </c>
      <c r="AF317" s="46" t="s">
        <v>1</v>
      </c>
      <c r="AG317" s="46" t="s">
        <v>1</v>
      </c>
      <c r="AH317" s="46" t="s">
        <v>1</v>
      </c>
      <c r="AI317" s="46" t="s">
        <v>1</v>
      </c>
      <c r="AJ317" s="46" t="s">
        <v>1</v>
      </c>
      <c r="AK317" s="46" t="s">
        <v>1</v>
      </c>
      <c r="AL317" s="46" t="s">
        <v>1</v>
      </c>
      <c r="AM317" s="46" t="s">
        <v>1</v>
      </c>
      <c r="AN317" s="46" t="s">
        <v>1</v>
      </c>
      <c r="AO317" s="46" t="s">
        <v>1</v>
      </c>
      <c r="AP317" s="46" t="s">
        <v>1</v>
      </c>
      <c r="AQ317" s="46" t="s">
        <v>1</v>
      </c>
      <c r="AR317" s="45" t="s">
        <v>71</v>
      </c>
      <c r="AS317" s="42">
        <v>2</v>
      </c>
      <c r="AT317" s="54">
        <v>0</v>
      </c>
      <c r="AU317" s="48">
        <v>0</v>
      </c>
      <c r="AV317" s="48">
        <v>0</v>
      </c>
      <c r="AW317" s="50">
        <v>0.03</v>
      </c>
    </row>
    <row r="318" spans="1:49" ht="23.25" customHeight="1" x14ac:dyDescent="0.25">
      <c r="A318" s="2">
        <v>311</v>
      </c>
      <c r="B318" s="23" t="s">
        <v>334</v>
      </c>
      <c r="C318" s="2" t="s">
        <v>124</v>
      </c>
      <c r="D318" s="2" t="s">
        <v>73</v>
      </c>
      <c r="E318" s="2" t="s">
        <v>73</v>
      </c>
      <c r="F318" s="42" t="s">
        <v>66</v>
      </c>
      <c r="G318" s="46" t="s">
        <v>1</v>
      </c>
      <c r="H318" s="51" t="s">
        <v>68</v>
      </c>
      <c r="I318" s="42" t="s">
        <v>66</v>
      </c>
      <c r="J318" s="46" t="s">
        <v>1</v>
      </c>
      <c r="K318" s="51" t="s">
        <v>68</v>
      </c>
      <c r="L318" s="46" t="s">
        <v>1</v>
      </c>
      <c r="M318" s="46" t="s">
        <v>1</v>
      </c>
      <c r="N318" s="46" t="s">
        <v>1</v>
      </c>
      <c r="O318" s="46" t="s">
        <v>1</v>
      </c>
      <c r="P318" s="46" t="s">
        <v>1</v>
      </c>
      <c r="Q318" s="46" t="s">
        <v>1</v>
      </c>
      <c r="R318" s="46" t="s">
        <v>1</v>
      </c>
      <c r="S318" s="46" t="s">
        <v>1</v>
      </c>
      <c r="T318" s="46" t="s">
        <v>1</v>
      </c>
      <c r="U318" s="46" t="s">
        <v>1</v>
      </c>
      <c r="V318" s="46" t="s">
        <v>1</v>
      </c>
      <c r="W318" s="46" t="s">
        <v>1</v>
      </c>
      <c r="X318" s="46" t="s">
        <v>1</v>
      </c>
      <c r="Y318" s="46" t="s">
        <v>1</v>
      </c>
      <c r="Z318" s="51" t="s">
        <v>68</v>
      </c>
      <c r="AA318" s="46" t="s">
        <v>1</v>
      </c>
      <c r="AB318" s="46" t="s">
        <v>1</v>
      </c>
      <c r="AC318" s="46" t="s">
        <v>1</v>
      </c>
      <c r="AD318" s="46" t="s">
        <v>1</v>
      </c>
      <c r="AE318" s="46" t="s">
        <v>1</v>
      </c>
      <c r="AF318" s="46" t="s">
        <v>1</v>
      </c>
      <c r="AG318" s="46" t="s">
        <v>1</v>
      </c>
      <c r="AH318" s="46" t="s">
        <v>1</v>
      </c>
      <c r="AI318" s="46" t="s">
        <v>1</v>
      </c>
      <c r="AJ318" s="46" t="s">
        <v>1</v>
      </c>
      <c r="AK318" s="46" t="s">
        <v>1</v>
      </c>
      <c r="AL318" s="46" t="s">
        <v>1</v>
      </c>
      <c r="AM318" s="46" t="s">
        <v>1</v>
      </c>
      <c r="AN318" s="46" t="s">
        <v>1</v>
      </c>
      <c r="AO318" s="46" t="s">
        <v>1</v>
      </c>
      <c r="AP318" s="46" t="s">
        <v>1</v>
      </c>
      <c r="AQ318" s="47" t="s">
        <v>67</v>
      </c>
      <c r="AR318" s="45" t="s">
        <v>71</v>
      </c>
      <c r="AS318" s="45">
        <v>1</v>
      </c>
      <c r="AT318" s="54">
        <v>0</v>
      </c>
      <c r="AU318" s="48">
        <v>0</v>
      </c>
      <c r="AV318" s="48">
        <v>0</v>
      </c>
      <c r="AW318" s="55">
        <v>0</v>
      </c>
    </row>
    <row r="319" spans="1:49" ht="23.25" customHeight="1" x14ac:dyDescent="0.25">
      <c r="A319" s="2">
        <v>312</v>
      </c>
      <c r="B319" s="23" t="s">
        <v>335</v>
      </c>
      <c r="C319" s="2" t="s">
        <v>124</v>
      </c>
      <c r="D319" s="2" t="s">
        <v>73</v>
      </c>
      <c r="E319" s="2" t="s">
        <v>73</v>
      </c>
      <c r="F319" s="42" t="s">
        <v>66</v>
      </c>
      <c r="G319" s="46" t="s">
        <v>1</v>
      </c>
      <c r="H319" s="51" t="s">
        <v>68</v>
      </c>
      <c r="I319" s="42" t="s">
        <v>66</v>
      </c>
      <c r="J319" s="46" t="s">
        <v>1</v>
      </c>
      <c r="K319" s="51" t="s">
        <v>68</v>
      </c>
      <c r="L319" s="46" t="s">
        <v>1</v>
      </c>
      <c r="M319" s="46" t="s">
        <v>1</v>
      </c>
      <c r="N319" s="46" t="s">
        <v>1</v>
      </c>
      <c r="O319" s="46" t="s">
        <v>1</v>
      </c>
      <c r="P319" s="46" t="s">
        <v>1</v>
      </c>
      <c r="Q319" s="46" t="s">
        <v>1</v>
      </c>
      <c r="R319" s="46" t="s">
        <v>1</v>
      </c>
      <c r="S319" s="46" t="s">
        <v>1</v>
      </c>
      <c r="T319" s="46" t="s">
        <v>1</v>
      </c>
      <c r="U319" s="46" t="s">
        <v>1</v>
      </c>
      <c r="V319" s="46" t="s">
        <v>1</v>
      </c>
      <c r="W319" s="46" t="s">
        <v>1</v>
      </c>
      <c r="X319" s="46" t="s">
        <v>1</v>
      </c>
      <c r="Y319" s="46" t="s">
        <v>1</v>
      </c>
      <c r="Z319" s="51" t="s">
        <v>68</v>
      </c>
      <c r="AA319" s="46" t="s">
        <v>1</v>
      </c>
      <c r="AB319" s="46" t="s">
        <v>1</v>
      </c>
      <c r="AC319" s="46" t="s">
        <v>1</v>
      </c>
      <c r="AD319" s="46" t="s">
        <v>1</v>
      </c>
      <c r="AE319" s="46" t="s">
        <v>1</v>
      </c>
      <c r="AF319" s="46" t="s">
        <v>1</v>
      </c>
      <c r="AG319" s="46" t="s">
        <v>1</v>
      </c>
      <c r="AH319" s="46" t="s">
        <v>1</v>
      </c>
      <c r="AI319" s="46" t="s">
        <v>1</v>
      </c>
      <c r="AJ319" s="46" t="s">
        <v>1</v>
      </c>
      <c r="AK319" s="46" t="s">
        <v>1</v>
      </c>
      <c r="AL319" s="46" t="s">
        <v>1</v>
      </c>
      <c r="AM319" s="46" t="s">
        <v>1</v>
      </c>
      <c r="AN319" s="46" t="s">
        <v>1</v>
      </c>
      <c r="AO319" s="46" t="s">
        <v>1</v>
      </c>
      <c r="AP319" s="46" t="s">
        <v>1</v>
      </c>
      <c r="AQ319" s="40" t="s">
        <v>62</v>
      </c>
      <c r="AR319" s="47" t="s">
        <v>63</v>
      </c>
      <c r="AS319" s="45">
        <v>1</v>
      </c>
      <c r="AT319" s="45">
        <v>1</v>
      </c>
      <c r="AU319" s="48">
        <v>0</v>
      </c>
      <c r="AV319" s="49">
        <v>1.5</v>
      </c>
      <c r="AW319" s="53">
        <v>0.18</v>
      </c>
    </row>
    <row r="320" spans="1:49" s="5" customFormat="1" ht="23.25" customHeight="1" x14ac:dyDescent="0.25">
      <c r="A320" s="130" t="s">
        <v>336</v>
      </c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</row>
    <row r="321" spans="1:49" ht="23.25" customHeight="1" x14ac:dyDescent="0.25">
      <c r="A321" s="2">
        <v>313</v>
      </c>
      <c r="B321" s="23" t="s">
        <v>337</v>
      </c>
      <c r="C321" s="2" t="s">
        <v>59</v>
      </c>
      <c r="D321" s="2" t="s">
        <v>60</v>
      </c>
      <c r="E321" s="2" t="s">
        <v>99</v>
      </c>
      <c r="F321" s="56" t="s">
        <v>142</v>
      </c>
      <c r="G321" s="46" t="s">
        <v>1</v>
      </c>
      <c r="H321" s="51" t="s">
        <v>68</v>
      </c>
      <c r="I321" s="56" t="s">
        <v>142</v>
      </c>
      <c r="J321" s="46" t="s">
        <v>1</v>
      </c>
      <c r="K321" s="51" t="s">
        <v>68</v>
      </c>
      <c r="L321" s="46" t="s">
        <v>1</v>
      </c>
      <c r="M321" s="46" t="s">
        <v>1</v>
      </c>
      <c r="N321" s="46" t="s">
        <v>1</v>
      </c>
      <c r="O321" s="46" t="s">
        <v>1</v>
      </c>
      <c r="P321" s="51" t="s">
        <v>68</v>
      </c>
      <c r="Q321" s="46" t="s">
        <v>1</v>
      </c>
      <c r="R321" s="46" t="s">
        <v>1</v>
      </c>
      <c r="S321" s="46" t="s">
        <v>1</v>
      </c>
      <c r="T321" s="46" t="s">
        <v>1</v>
      </c>
      <c r="U321" s="46" t="s">
        <v>1</v>
      </c>
      <c r="V321" s="46" t="s">
        <v>1</v>
      </c>
      <c r="W321" s="46" t="s">
        <v>1</v>
      </c>
      <c r="X321" s="46" t="s">
        <v>1</v>
      </c>
      <c r="Y321" s="46" t="s">
        <v>1</v>
      </c>
      <c r="Z321" s="51" t="s">
        <v>68</v>
      </c>
      <c r="AA321" s="51" t="s">
        <v>68</v>
      </c>
      <c r="AB321" s="46" t="s">
        <v>1</v>
      </c>
      <c r="AC321" s="51" t="s">
        <v>68</v>
      </c>
      <c r="AD321" s="46" t="s">
        <v>1</v>
      </c>
      <c r="AE321" s="46" t="s">
        <v>1</v>
      </c>
      <c r="AF321" s="47" t="s">
        <v>67</v>
      </c>
      <c r="AG321" s="51" t="s">
        <v>68</v>
      </c>
      <c r="AH321" s="46" t="s">
        <v>1</v>
      </c>
      <c r="AI321" s="46" t="s">
        <v>1</v>
      </c>
      <c r="AJ321" s="40" t="s">
        <v>62</v>
      </c>
      <c r="AK321" s="46" t="s">
        <v>1</v>
      </c>
      <c r="AL321" s="46" t="s">
        <v>1</v>
      </c>
      <c r="AM321" s="46" t="s">
        <v>1</v>
      </c>
      <c r="AN321" s="46" t="s">
        <v>1</v>
      </c>
      <c r="AO321" s="46" t="s">
        <v>1</v>
      </c>
      <c r="AP321" s="47" t="s">
        <v>67</v>
      </c>
      <c r="AQ321" s="51" t="s">
        <v>68</v>
      </c>
      <c r="AR321" s="47" t="s">
        <v>63</v>
      </c>
      <c r="AS321" s="45">
        <v>1</v>
      </c>
      <c r="AT321" s="42">
        <v>2</v>
      </c>
      <c r="AU321" s="52">
        <v>74.400000000000006</v>
      </c>
      <c r="AV321" s="52">
        <v>521.6</v>
      </c>
      <c r="AW321" s="53">
        <v>0</v>
      </c>
    </row>
    <row r="322" spans="1:49" ht="23.25" customHeight="1" x14ac:dyDescent="0.25">
      <c r="A322" s="2">
        <v>314</v>
      </c>
      <c r="B322" s="23" t="s">
        <v>338</v>
      </c>
      <c r="C322" s="2" t="s">
        <v>59</v>
      </c>
      <c r="D322" s="2" t="s">
        <v>60</v>
      </c>
      <c r="E322" s="2" t="s">
        <v>76</v>
      </c>
      <c r="F322" s="56" t="s">
        <v>142</v>
      </c>
      <c r="G322" s="47" t="s">
        <v>67</v>
      </c>
      <c r="H322" s="51" t="s">
        <v>68</v>
      </c>
      <c r="I322" s="56" t="s">
        <v>142</v>
      </c>
      <c r="J322" s="46" t="s">
        <v>1</v>
      </c>
      <c r="K322" s="51" t="s">
        <v>68</v>
      </c>
      <c r="L322" s="46" t="s">
        <v>1</v>
      </c>
      <c r="M322" s="46" t="s">
        <v>1</v>
      </c>
      <c r="N322" s="46" t="s">
        <v>1</v>
      </c>
      <c r="O322" s="46" t="s">
        <v>1</v>
      </c>
      <c r="P322" s="51" t="s">
        <v>68</v>
      </c>
      <c r="Q322" s="46" t="s">
        <v>1</v>
      </c>
      <c r="R322" s="46" t="s">
        <v>1</v>
      </c>
      <c r="S322" s="46" t="s">
        <v>1</v>
      </c>
      <c r="T322" s="46" t="s">
        <v>1</v>
      </c>
      <c r="U322" s="47" t="s">
        <v>67</v>
      </c>
      <c r="V322" s="46" t="s">
        <v>1</v>
      </c>
      <c r="W322" s="46" t="s">
        <v>1</v>
      </c>
      <c r="X322" s="46" t="s">
        <v>1</v>
      </c>
      <c r="Y322" s="46" t="s">
        <v>1</v>
      </c>
      <c r="Z322" s="51" t="s">
        <v>68</v>
      </c>
      <c r="AA322" s="51" t="s">
        <v>68</v>
      </c>
      <c r="AB322" s="46" t="s">
        <v>1</v>
      </c>
      <c r="AC322" s="46" t="s">
        <v>1</v>
      </c>
      <c r="AD322" s="46" t="s">
        <v>1</v>
      </c>
      <c r="AE322" s="46" t="s">
        <v>1</v>
      </c>
      <c r="AF322" s="46" t="s">
        <v>1</v>
      </c>
      <c r="AG322" s="47" t="s">
        <v>67</v>
      </c>
      <c r="AH322" s="46" t="s">
        <v>1</v>
      </c>
      <c r="AI322" s="46" t="s">
        <v>1</v>
      </c>
      <c r="AJ322" s="51" t="s">
        <v>68</v>
      </c>
      <c r="AK322" s="46" t="s">
        <v>1</v>
      </c>
      <c r="AL322" s="46" t="s">
        <v>1</v>
      </c>
      <c r="AM322" s="46" t="s">
        <v>1</v>
      </c>
      <c r="AN322" s="46" t="s">
        <v>1</v>
      </c>
      <c r="AO322" s="46" t="s">
        <v>1</v>
      </c>
      <c r="AP322" s="47" t="s">
        <v>67</v>
      </c>
      <c r="AQ322" s="51" t="s">
        <v>68</v>
      </c>
      <c r="AR322" s="47" t="s">
        <v>63</v>
      </c>
      <c r="AS322" s="42">
        <v>2</v>
      </c>
      <c r="AT322" s="42">
        <v>2</v>
      </c>
      <c r="AU322" s="49">
        <v>0</v>
      </c>
      <c r="AV322" s="49">
        <v>74.7</v>
      </c>
      <c r="AW322" s="50">
        <v>0.01</v>
      </c>
    </row>
    <row r="323" spans="1:49" ht="23.25" customHeight="1" x14ac:dyDescent="0.25">
      <c r="A323" s="2">
        <v>315</v>
      </c>
      <c r="B323" s="23" t="s">
        <v>339</v>
      </c>
      <c r="C323" s="2" t="s">
        <v>59</v>
      </c>
      <c r="D323" s="2" t="s">
        <v>60</v>
      </c>
      <c r="E323" s="2" t="s">
        <v>76</v>
      </c>
      <c r="F323" s="56" t="s">
        <v>142</v>
      </c>
      <c r="G323" s="47" t="s">
        <v>67</v>
      </c>
      <c r="H323" s="51" t="s">
        <v>68</v>
      </c>
      <c r="I323" s="42" t="s">
        <v>66</v>
      </c>
      <c r="J323" s="46" t="s">
        <v>1</v>
      </c>
      <c r="K323" s="51" t="s">
        <v>68</v>
      </c>
      <c r="L323" s="46" t="s">
        <v>1</v>
      </c>
      <c r="M323" s="46" t="s">
        <v>1</v>
      </c>
      <c r="N323" s="46" t="s">
        <v>1</v>
      </c>
      <c r="O323" s="46" t="s">
        <v>1</v>
      </c>
      <c r="P323" s="46" t="s">
        <v>1</v>
      </c>
      <c r="Q323" s="46" t="s">
        <v>1</v>
      </c>
      <c r="R323" s="47" t="s">
        <v>67</v>
      </c>
      <c r="S323" s="47" t="s">
        <v>67</v>
      </c>
      <c r="T323" s="46" t="s">
        <v>1</v>
      </c>
      <c r="U323" s="46" t="s">
        <v>1</v>
      </c>
      <c r="V323" s="47" t="s">
        <v>67</v>
      </c>
      <c r="W323" s="46" t="s">
        <v>1</v>
      </c>
      <c r="X323" s="46" t="s">
        <v>1</v>
      </c>
      <c r="Y323" s="46" t="s">
        <v>1</v>
      </c>
      <c r="Z323" s="47" t="s">
        <v>67</v>
      </c>
      <c r="AA323" s="46" t="s">
        <v>1</v>
      </c>
      <c r="AB323" s="46" t="s">
        <v>1</v>
      </c>
      <c r="AC323" s="47" t="s">
        <v>67</v>
      </c>
      <c r="AD323" s="46" t="s">
        <v>1</v>
      </c>
      <c r="AE323" s="46" t="s">
        <v>1</v>
      </c>
      <c r="AF323" s="51" t="s">
        <v>68</v>
      </c>
      <c r="AG323" s="47" t="s">
        <v>67</v>
      </c>
      <c r="AH323" s="46" t="s">
        <v>1</v>
      </c>
      <c r="AI323" s="46" t="s">
        <v>1</v>
      </c>
      <c r="AJ323" s="46" t="s">
        <v>1</v>
      </c>
      <c r="AK323" s="46" t="s">
        <v>1</v>
      </c>
      <c r="AL323" s="46" t="s">
        <v>1</v>
      </c>
      <c r="AM323" s="47" t="s">
        <v>67</v>
      </c>
      <c r="AN323" s="46" t="s">
        <v>1</v>
      </c>
      <c r="AO323" s="46" t="s">
        <v>1</v>
      </c>
      <c r="AP323" s="47" t="s">
        <v>67</v>
      </c>
      <c r="AQ323" s="47" t="s">
        <v>67</v>
      </c>
      <c r="AR323" s="47" t="s">
        <v>63</v>
      </c>
      <c r="AS323" s="57">
        <v>3</v>
      </c>
      <c r="AT323" s="42">
        <v>2</v>
      </c>
      <c r="AU323" s="48">
        <v>0</v>
      </c>
      <c r="AV323" s="49">
        <v>3.8</v>
      </c>
      <c r="AW323" s="53">
        <v>0.05</v>
      </c>
    </row>
    <row r="324" spans="1:49" ht="31.5" customHeight="1" x14ac:dyDescent="0.25">
      <c r="A324" s="2">
        <v>316</v>
      </c>
      <c r="B324" s="23" t="s">
        <v>1313</v>
      </c>
      <c r="C324" s="2" t="s">
        <v>59</v>
      </c>
      <c r="D324" s="2" t="s">
        <v>60</v>
      </c>
      <c r="E324" s="2" t="s">
        <v>95</v>
      </c>
      <c r="F324" s="56" t="s">
        <v>142</v>
      </c>
      <c r="G324" s="51" t="s">
        <v>68</v>
      </c>
      <c r="H324" s="51" t="s">
        <v>68</v>
      </c>
      <c r="I324" s="56" t="s">
        <v>142</v>
      </c>
      <c r="J324" s="51" t="s">
        <v>68</v>
      </c>
      <c r="K324" s="51" t="s">
        <v>68</v>
      </c>
      <c r="L324" s="51" t="s">
        <v>68</v>
      </c>
      <c r="M324" s="40" t="s">
        <v>62</v>
      </c>
      <c r="N324" s="46" t="s">
        <v>1</v>
      </c>
      <c r="O324" s="46" t="s">
        <v>1</v>
      </c>
      <c r="P324" s="47" t="s">
        <v>67</v>
      </c>
      <c r="Q324" s="46" t="s">
        <v>1</v>
      </c>
      <c r="R324" s="51" t="s">
        <v>68</v>
      </c>
      <c r="S324" s="51" t="s">
        <v>68</v>
      </c>
      <c r="T324" s="51" t="s">
        <v>68</v>
      </c>
      <c r="U324" s="47" t="s">
        <v>67</v>
      </c>
      <c r="V324" s="51" t="s">
        <v>68</v>
      </c>
      <c r="W324" s="46" t="s">
        <v>1</v>
      </c>
      <c r="X324" s="46" t="s">
        <v>1</v>
      </c>
      <c r="Y324" s="46" t="s">
        <v>1</v>
      </c>
      <c r="Z324" s="51" t="s">
        <v>68</v>
      </c>
      <c r="AA324" s="51" t="s">
        <v>68</v>
      </c>
      <c r="AB324" s="46" t="s">
        <v>1</v>
      </c>
      <c r="AC324" s="51" t="s">
        <v>68</v>
      </c>
      <c r="AD324" s="46" t="s">
        <v>1</v>
      </c>
      <c r="AE324" s="46" t="s">
        <v>1</v>
      </c>
      <c r="AF324" s="47" t="s">
        <v>67</v>
      </c>
      <c r="AG324" s="51" t="s">
        <v>68</v>
      </c>
      <c r="AH324" s="46" t="s">
        <v>1</v>
      </c>
      <c r="AI324" s="46" t="s">
        <v>1</v>
      </c>
      <c r="AJ324" s="51" t="s">
        <v>68</v>
      </c>
      <c r="AK324" s="51" t="s">
        <v>68</v>
      </c>
      <c r="AL324" s="51" t="s">
        <v>68</v>
      </c>
      <c r="AM324" s="51" t="s">
        <v>68</v>
      </c>
      <c r="AN324" s="46" t="s">
        <v>1</v>
      </c>
      <c r="AO324" s="46" t="s">
        <v>1</v>
      </c>
      <c r="AP324" s="51" t="s">
        <v>68</v>
      </c>
      <c r="AQ324" s="51" t="s">
        <v>68</v>
      </c>
      <c r="AR324" s="47" t="s">
        <v>63</v>
      </c>
      <c r="AS324" s="57">
        <v>3</v>
      </c>
      <c r="AT324" s="42">
        <v>2</v>
      </c>
      <c r="AU324" s="48">
        <v>0</v>
      </c>
      <c r="AV324" s="52">
        <v>14.1</v>
      </c>
      <c r="AW324" s="53">
        <v>0.03</v>
      </c>
    </row>
    <row r="325" spans="1:49" ht="23.25" customHeight="1" x14ac:dyDescent="0.25">
      <c r="A325" s="2">
        <v>317</v>
      </c>
      <c r="B325" s="23" t="s">
        <v>341</v>
      </c>
      <c r="C325" s="2" t="s">
        <v>59</v>
      </c>
      <c r="D325" s="2" t="s">
        <v>73</v>
      </c>
      <c r="E325" s="2" t="s">
        <v>73</v>
      </c>
      <c r="F325" s="56" t="s">
        <v>142</v>
      </c>
      <c r="G325" s="47" t="s">
        <v>67</v>
      </c>
      <c r="H325" s="51" t="s">
        <v>68</v>
      </c>
      <c r="I325" s="42" t="s">
        <v>66</v>
      </c>
      <c r="J325" s="46" t="s">
        <v>1</v>
      </c>
      <c r="K325" s="51" t="s">
        <v>68</v>
      </c>
      <c r="L325" s="47" t="s">
        <v>67</v>
      </c>
      <c r="M325" s="47" t="s">
        <v>67</v>
      </c>
      <c r="N325" s="46" t="s">
        <v>1</v>
      </c>
      <c r="O325" s="46" t="s">
        <v>1</v>
      </c>
      <c r="P325" s="47" t="s">
        <v>67</v>
      </c>
      <c r="Q325" s="47" t="s">
        <v>67</v>
      </c>
      <c r="R325" s="46" t="s">
        <v>1</v>
      </c>
      <c r="S325" s="47" t="s">
        <v>67</v>
      </c>
      <c r="T325" s="46" t="s">
        <v>1</v>
      </c>
      <c r="U325" s="47" t="s">
        <v>67</v>
      </c>
      <c r="V325" s="46" t="s">
        <v>1</v>
      </c>
      <c r="W325" s="46" t="s">
        <v>1</v>
      </c>
      <c r="X325" s="46" t="s">
        <v>1</v>
      </c>
      <c r="Y325" s="46" t="s">
        <v>1</v>
      </c>
      <c r="Z325" s="51" t="s">
        <v>68</v>
      </c>
      <c r="AA325" s="47" t="s">
        <v>67</v>
      </c>
      <c r="AB325" s="46" t="s">
        <v>1</v>
      </c>
      <c r="AC325" s="47" t="s">
        <v>67</v>
      </c>
      <c r="AD325" s="46" t="s">
        <v>1</v>
      </c>
      <c r="AE325" s="46" t="s">
        <v>1</v>
      </c>
      <c r="AF325" s="51" t="s">
        <v>68</v>
      </c>
      <c r="AG325" s="51" t="s">
        <v>68</v>
      </c>
      <c r="AH325" s="46" t="s">
        <v>1</v>
      </c>
      <c r="AI325" s="46" t="s">
        <v>1</v>
      </c>
      <c r="AJ325" s="51" t="s">
        <v>68</v>
      </c>
      <c r="AK325" s="46" t="s">
        <v>1</v>
      </c>
      <c r="AL325" s="46" t="s">
        <v>1</v>
      </c>
      <c r="AM325" s="51" t="s">
        <v>68</v>
      </c>
      <c r="AN325" s="46" t="s">
        <v>1</v>
      </c>
      <c r="AO325" s="46" t="s">
        <v>1</v>
      </c>
      <c r="AP325" s="51" t="s">
        <v>68</v>
      </c>
      <c r="AQ325" s="51" t="s">
        <v>68</v>
      </c>
      <c r="AR325" s="45" t="s">
        <v>71</v>
      </c>
      <c r="AS325" s="42">
        <v>2</v>
      </c>
      <c r="AT325" s="42">
        <v>2</v>
      </c>
      <c r="AU325" s="48">
        <v>0</v>
      </c>
      <c r="AV325" s="52">
        <v>6.8</v>
      </c>
      <c r="AW325" s="50">
        <v>76.400000000000006</v>
      </c>
    </row>
    <row r="326" spans="1:49" ht="23.25" customHeight="1" x14ac:dyDescent="0.25">
      <c r="A326" s="2">
        <v>318</v>
      </c>
      <c r="B326" s="23" t="s">
        <v>342</v>
      </c>
      <c r="C326" s="2" t="s">
        <v>59</v>
      </c>
      <c r="D326" s="2" t="s">
        <v>60</v>
      </c>
      <c r="E326" s="2" t="s">
        <v>76</v>
      </c>
      <c r="F326" s="56" t="s">
        <v>142</v>
      </c>
      <c r="G326" s="46" t="s">
        <v>1</v>
      </c>
      <c r="H326" s="51" t="s">
        <v>68</v>
      </c>
      <c r="I326" s="42" t="s">
        <v>66</v>
      </c>
      <c r="J326" s="46" t="s">
        <v>1</v>
      </c>
      <c r="K326" s="47" t="s">
        <v>67</v>
      </c>
      <c r="L326" s="46" t="s">
        <v>1</v>
      </c>
      <c r="M326" s="47" t="s">
        <v>67</v>
      </c>
      <c r="N326" s="46" t="s">
        <v>1</v>
      </c>
      <c r="O326" s="46" t="s">
        <v>1</v>
      </c>
      <c r="P326" s="46" t="s">
        <v>1</v>
      </c>
      <c r="Q326" s="46" t="s">
        <v>1</v>
      </c>
      <c r="R326" s="46" t="s">
        <v>1</v>
      </c>
      <c r="S326" s="46" t="s">
        <v>1</v>
      </c>
      <c r="T326" s="46" t="s">
        <v>1</v>
      </c>
      <c r="U326" s="46" t="s">
        <v>1</v>
      </c>
      <c r="V326" s="46" t="s">
        <v>1</v>
      </c>
      <c r="W326" s="46" t="s">
        <v>1</v>
      </c>
      <c r="X326" s="46" t="s">
        <v>1</v>
      </c>
      <c r="Y326" s="46" t="s">
        <v>1</v>
      </c>
      <c r="Z326" s="51" t="s">
        <v>68</v>
      </c>
      <c r="AA326" s="46" t="s">
        <v>1</v>
      </c>
      <c r="AB326" s="46" t="s">
        <v>1</v>
      </c>
      <c r="AC326" s="46" t="s">
        <v>1</v>
      </c>
      <c r="AD326" s="46" t="s">
        <v>1</v>
      </c>
      <c r="AE326" s="46" t="s">
        <v>1</v>
      </c>
      <c r="AF326" s="46" t="s">
        <v>1</v>
      </c>
      <c r="AG326" s="46" t="s">
        <v>1</v>
      </c>
      <c r="AH326" s="46" t="s">
        <v>1</v>
      </c>
      <c r="AI326" s="46" t="s">
        <v>1</v>
      </c>
      <c r="AJ326" s="46" t="s">
        <v>1</v>
      </c>
      <c r="AK326" s="46" t="s">
        <v>1</v>
      </c>
      <c r="AL326" s="47" t="s">
        <v>67</v>
      </c>
      <c r="AM326" s="46" t="s">
        <v>1</v>
      </c>
      <c r="AN326" s="46" t="s">
        <v>1</v>
      </c>
      <c r="AO326" s="46" t="s">
        <v>1</v>
      </c>
      <c r="AP326" s="46" t="s">
        <v>1</v>
      </c>
      <c r="AQ326" s="46" t="s">
        <v>1</v>
      </c>
      <c r="AR326" s="47" t="s">
        <v>63</v>
      </c>
      <c r="AS326" s="42">
        <v>2</v>
      </c>
      <c r="AT326" s="45">
        <v>1</v>
      </c>
      <c r="AU326" s="48">
        <v>0</v>
      </c>
      <c r="AV326" s="49">
        <v>27</v>
      </c>
      <c r="AW326" s="55">
        <v>0</v>
      </c>
    </row>
    <row r="327" spans="1:49" ht="23.25" customHeight="1" x14ac:dyDescent="0.25">
      <c r="A327" s="2">
        <v>319</v>
      </c>
      <c r="B327" s="23" t="s">
        <v>343</v>
      </c>
      <c r="C327" s="2" t="s">
        <v>59</v>
      </c>
      <c r="D327" s="2" t="s">
        <v>73</v>
      </c>
      <c r="E327" s="2" t="s">
        <v>73</v>
      </c>
      <c r="F327" s="56" t="s">
        <v>142</v>
      </c>
      <c r="G327" s="40" t="s">
        <v>62</v>
      </c>
      <c r="H327" s="51" t="s">
        <v>68</v>
      </c>
      <c r="I327" s="56" t="s">
        <v>142</v>
      </c>
      <c r="J327" s="51" t="s">
        <v>68</v>
      </c>
      <c r="K327" s="51" t="s">
        <v>68</v>
      </c>
      <c r="L327" s="51" t="s">
        <v>68</v>
      </c>
      <c r="M327" s="46" t="s">
        <v>1</v>
      </c>
      <c r="N327" s="46" t="s">
        <v>1</v>
      </c>
      <c r="O327" s="46" t="s">
        <v>1</v>
      </c>
      <c r="P327" s="46" t="s">
        <v>1</v>
      </c>
      <c r="Q327" s="46" t="s">
        <v>1</v>
      </c>
      <c r="R327" s="51" t="s">
        <v>68</v>
      </c>
      <c r="S327" s="51" t="s">
        <v>68</v>
      </c>
      <c r="T327" s="46" t="s">
        <v>1</v>
      </c>
      <c r="U327" s="40" t="s">
        <v>62</v>
      </c>
      <c r="V327" s="40" t="s">
        <v>62</v>
      </c>
      <c r="W327" s="46" t="s">
        <v>1</v>
      </c>
      <c r="X327" s="46" t="s">
        <v>1</v>
      </c>
      <c r="Y327" s="46" t="s">
        <v>1</v>
      </c>
      <c r="Z327" s="51" t="s">
        <v>68</v>
      </c>
      <c r="AA327" s="51" t="s">
        <v>68</v>
      </c>
      <c r="AB327" s="46" t="s">
        <v>1</v>
      </c>
      <c r="AC327" s="51" t="s">
        <v>68</v>
      </c>
      <c r="AD327" s="46" t="s">
        <v>1</v>
      </c>
      <c r="AE327" s="46" t="s">
        <v>1</v>
      </c>
      <c r="AF327" s="51" t="s">
        <v>68</v>
      </c>
      <c r="AG327" s="51" t="s">
        <v>68</v>
      </c>
      <c r="AH327" s="46" t="s">
        <v>1</v>
      </c>
      <c r="AI327" s="46" t="s">
        <v>1</v>
      </c>
      <c r="AJ327" s="46" t="s">
        <v>1</v>
      </c>
      <c r="AK327" s="46" t="s">
        <v>1</v>
      </c>
      <c r="AL327" s="46" t="s">
        <v>1</v>
      </c>
      <c r="AM327" s="51" t="s">
        <v>68</v>
      </c>
      <c r="AN327" s="46" t="s">
        <v>1</v>
      </c>
      <c r="AO327" s="46" t="s">
        <v>1</v>
      </c>
      <c r="AP327" s="51" t="s">
        <v>68</v>
      </c>
      <c r="AQ327" s="51" t="s">
        <v>68</v>
      </c>
      <c r="AR327" s="45" t="s">
        <v>71</v>
      </c>
      <c r="AS327" s="42">
        <v>2</v>
      </c>
      <c r="AT327" s="42">
        <v>2</v>
      </c>
      <c r="AU327" s="49">
        <v>2509.4</v>
      </c>
      <c r="AV327" s="49">
        <v>123.8</v>
      </c>
      <c r="AW327" s="53">
        <v>0.03</v>
      </c>
    </row>
    <row r="328" spans="1:49" ht="23.25" customHeight="1" x14ac:dyDescent="0.25">
      <c r="A328" s="2">
        <v>320</v>
      </c>
      <c r="B328" s="23" t="s">
        <v>344</v>
      </c>
      <c r="C328" s="2" t="s">
        <v>59</v>
      </c>
      <c r="D328" s="2" t="s">
        <v>73</v>
      </c>
      <c r="E328" s="2" t="s">
        <v>73</v>
      </c>
      <c r="F328" s="56" t="s">
        <v>142</v>
      </c>
      <c r="G328" s="51" t="s">
        <v>68</v>
      </c>
      <c r="H328" s="51" t="s">
        <v>68</v>
      </c>
      <c r="I328" s="56" t="s">
        <v>142</v>
      </c>
      <c r="J328" s="47" t="s">
        <v>67</v>
      </c>
      <c r="K328" s="51" t="s">
        <v>68</v>
      </c>
      <c r="L328" s="51" t="s">
        <v>68</v>
      </c>
      <c r="M328" s="40" t="s">
        <v>62</v>
      </c>
      <c r="N328" s="46" t="s">
        <v>1</v>
      </c>
      <c r="O328" s="46" t="s">
        <v>1</v>
      </c>
      <c r="P328" s="51" t="s">
        <v>68</v>
      </c>
      <c r="Q328" s="46" t="s">
        <v>1</v>
      </c>
      <c r="R328" s="46" t="s">
        <v>1</v>
      </c>
      <c r="S328" s="46" t="s">
        <v>1</v>
      </c>
      <c r="T328" s="46" t="s">
        <v>1</v>
      </c>
      <c r="U328" s="47" t="s">
        <v>67</v>
      </c>
      <c r="V328" s="51" t="s">
        <v>68</v>
      </c>
      <c r="W328" s="46" t="s">
        <v>1</v>
      </c>
      <c r="X328" s="46" t="s">
        <v>1</v>
      </c>
      <c r="Y328" s="46" t="s">
        <v>1</v>
      </c>
      <c r="Z328" s="51" t="s">
        <v>68</v>
      </c>
      <c r="AA328" s="40" t="s">
        <v>62</v>
      </c>
      <c r="AB328" s="46" t="s">
        <v>1</v>
      </c>
      <c r="AC328" s="46" t="s">
        <v>1</v>
      </c>
      <c r="AD328" s="46" t="s">
        <v>1</v>
      </c>
      <c r="AE328" s="46" t="s">
        <v>1</v>
      </c>
      <c r="AF328" s="46" t="s">
        <v>1</v>
      </c>
      <c r="AG328" s="47" t="s">
        <v>67</v>
      </c>
      <c r="AH328" s="46" t="s">
        <v>1</v>
      </c>
      <c r="AI328" s="46" t="s">
        <v>1</v>
      </c>
      <c r="AJ328" s="51" t="s">
        <v>68</v>
      </c>
      <c r="AK328" s="40" t="s">
        <v>62</v>
      </c>
      <c r="AL328" s="46" t="s">
        <v>1</v>
      </c>
      <c r="AM328" s="40" t="s">
        <v>62</v>
      </c>
      <c r="AN328" s="46" t="s">
        <v>1</v>
      </c>
      <c r="AO328" s="46" t="s">
        <v>1</v>
      </c>
      <c r="AP328" s="51" t="s">
        <v>68</v>
      </c>
      <c r="AQ328" s="51" t="s">
        <v>68</v>
      </c>
      <c r="AR328" s="45" t="s">
        <v>71</v>
      </c>
      <c r="AS328" s="45">
        <v>1</v>
      </c>
      <c r="AT328" s="42">
        <v>2</v>
      </c>
      <c r="AU328" s="48">
        <v>0</v>
      </c>
      <c r="AV328" s="49">
        <v>225.4</v>
      </c>
      <c r="AW328" s="53">
        <v>0.1</v>
      </c>
    </row>
    <row r="329" spans="1:49" ht="23.25" customHeight="1" x14ac:dyDescent="0.25">
      <c r="A329" s="2">
        <v>321</v>
      </c>
      <c r="B329" s="23" t="s">
        <v>345</v>
      </c>
      <c r="C329" s="2" t="s">
        <v>59</v>
      </c>
      <c r="D329" s="2" t="s">
        <v>73</v>
      </c>
      <c r="E329" s="2" t="s">
        <v>73</v>
      </c>
      <c r="F329" s="56" t="s">
        <v>142</v>
      </c>
      <c r="G329" s="47" t="s">
        <v>67</v>
      </c>
      <c r="H329" s="51" t="s">
        <v>68</v>
      </c>
      <c r="I329" s="42" t="s">
        <v>66</v>
      </c>
      <c r="J329" s="46" t="s">
        <v>1</v>
      </c>
      <c r="K329" s="51" t="s">
        <v>68</v>
      </c>
      <c r="L329" s="47" t="s">
        <v>67</v>
      </c>
      <c r="M329" s="46" t="s">
        <v>1</v>
      </c>
      <c r="N329" s="46" t="s">
        <v>1</v>
      </c>
      <c r="O329" s="46" t="s">
        <v>1</v>
      </c>
      <c r="P329" s="46" t="s">
        <v>1</v>
      </c>
      <c r="Q329" s="46" t="s">
        <v>1</v>
      </c>
      <c r="R329" s="46" t="s">
        <v>1</v>
      </c>
      <c r="S329" s="46" t="s">
        <v>1</v>
      </c>
      <c r="T329" s="46" t="s">
        <v>1</v>
      </c>
      <c r="U329" s="46" t="s">
        <v>1</v>
      </c>
      <c r="V329" s="47" t="s">
        <v>67</v>
      </c>
      <c r="W329" s="46" t="s">
        <v>1</v>
      </c>
      <c r="X329" s="46" t="s">
        <v>1</v>
      </c>
      <c r="Y329" s="46" t="s">
        <v>1</v>
      </c>
      <c r="Z329" s="51" t="s">
        <v>68</v>
      </c>
      <c r="AA329" s="47" t="s">
        <v>67</v>
      </c>
      <c r="AB329" s="46" t="s">
        <v>1</v>
      </c>
      <c r="AC329" s="47" t="s">
        <v>67</v>
      </c>
      <c r="AD329" s="46" t="s">
        <v>1</v>
      </c>
      <c r="AE329" s="46" t="s">
        <v>1</v>
      </c>
      <c r="AF329" s="40" t="s">
        <v>62</v>
      </c>
      <c r="AG329" s="51" t="s">
        <v>68</v>
      </c>
      <c r="AH329" s="46" t="s">
        <v>1</v>
      </c>
      <c r="AI329" s="46" t="s">
        <v>1</v>
      </c>
      <c r="AJ329" s="46" t="s">
        <v>1</v>
      </c>
      <c r="AK329" s="46" t="s">
        <v>1</v>
      </c>
      <c r="AL329" s="46" t="s">
        <v>1</v>
      </c>
      <c r="AM329" s="51" t="s">
        <v>68</v>
      </c>
      <c r="AN329" s="46" t="s">
        <v>1</v>
      </c>
      <c r="AO329" s="46" t="s">
        <v>1</v>
      </c>
      <c r="AP329" s="47" t="s">
        <v>67</v>
      </c>
      <c r="AQ329" s="51" t="s">
        <v>68</v>
      </c>
      <c r="AR329" s="47" t="s">
        <v>63</v>
      </c>
      <c r="AS329" s="45">
        <v>1</v>
      </c>
      <c r="AT329" s="57">
        <v>3</v>
      </c>
      <c r="AU329" s="48">
        <v>0</v>
      </c>
      <c r="AV329" s="52">
        <v>847.2</v>
      </c>
      <c r="AW329" s="50">
        <v>2.1</v>
      </c>
    </row>
    <row r="330" spans="1:49" ht="23.25" customHeight="1" x14ac:dyDescent="0.25">
      <c r="A330" s="2">
        <v>322</v>
      </c>
      <c r="B330" s="23" t="s">
        <v>346</v>
      </c>
      <c r="C330" s="2" t="s">
        <v>59</v>
      </c>
      <c r="D330" s="2" t="s">
        <v>73</v>
      </c>
      <c r="E330" s="2" t="s">
        <v>73</v>
      </c>
      <c r="F330" s="56" t="s">
        <v>142</v>
      </c>
      <c r="G330" s="51" t="s">
        <v>68</v>
      </c>
      <c r="H330" s="51" t="s">
        <v>68</v>
      </c>
      <c r="I330" s="42" t="s">
        <v>66</v>
      </c>
      <c r="J330" s="51" t="s">
        <v>68</v>
      </c>
      <c r="K330" s="51" t="s">
        <v>68</v>
      </c>
      <c r="L330" s="47" t="s">
        <v>67</v>
      </c>
      <c r="M330" s="46" t="s">
        <v>1</v>
      </c>
      <c r="N330" s="46" t="s">
        <v>1</v>
      </c>
      <c r="O330" s="46" t="s">
        <v>1</v>
      </c>
      <c r="P330" s="46" t="s">
        <v>1</v>
      </c>
      <c r="Q330" s="46" t="s">
        <v>1</v>
      </c>
      <c r="R330" s="46" t="s">
        <v>1</v>
      </c>
      <c r="S330" s="46" t="s">
        <v>1</v>
      </c>
      <c r="T330" s="46" t="s">
        <v>1</v>
      </c>
      <c r="U330" s="40" t="s">
        <v>62</v>
      </c>
      <c r="V330" s="47" t="s">
        <v>67</v>
      </c>
      <c r="W330" s="46" t="s">
        <v>1</v>
      </c>
      <c r="X330" s="46" t="s">
        <v>1</v>
      </c>
      <c r="Y330" s="46" t="s">
        <v>1</v>
      </c>
      <c r="Z330" s="51" t="s">
        <v>68</v>
      </c>
      <c r="AA330" s="47" t="s">
        <v>67</v>
      </c>
      <c r="AB330" s="46" t="s">
        <v>1</v>
      </c>
      <c r="AC330" s="46" t="s">
        <v>1</v>
      </c>
      <c r="AD330" s="46" t="s">
        <v>1</v>
      </c>
      <c r="AE330" s="46" t="s">
        <v>1</v>
      </c>
      <c r="AF330" s="40" t="s">
        <v>62</v>
      </c>
      <c r="AG330" s="47" t="s">
        <v>67</v>
      </c>
      <c r="AH330" s="46" t="s">
        <v>1</v>
      </c>
      <c r="AI330" s="46" t="s">
        <v>1</v>
      </c>
      <c r="AJ330" s="46" t="s">
        <v>1</v>
      </c>
      <c r="AK330" s="40" t="s">
        <v>62</v>
      </c>
      <c r="AL330" s="46" t="s">
        <v>1</v>
      </c>
      <c r="AM330" s="51" t="s">
        <v>68</v>
      </c>
      <c r="AN330" s="46" t="s">
        <v>1</v>
      </c>
      <c r="AO330" s="46" t="s">
        <v>1</v>
      </c>
      <c r="AP330" s="51" t="s">
        <v>68</v>
      </c>
      <c r="AQ330" s="51" t="s">
        <v>68</v>
      </c>
      <c r="AR330" s="45" t="s">
        <v>71</v>
      </c>
      <c r="AS330" s="45">
        <v>1</v>
      </c>
      <c r="AT330" s="54">
        <v>0</v>
      </c>
      <c r="AU330" s="48">
        <v>0</v>
      </c>
      <c r="AV330" s="49">
        <v>2.4</v>
      </c>
      <c r="AW330" s="53">
        <v>0</v>
      </c>
    </row>
    <row r="331" spans="1:49" ht="23.25" customHeight="1" x14ac:dyDescent="0.25">
      <c r="A331" s="2">
        <v>323</v>
      </c>
      <c r="B331" s="23" t="s">
        <v>347</v>
      </c>
      <c r="C331" s="2" t="s">
        <v>59</v>
      </c>
      <c r="D331" s="2" t="s">
        <v>73</v>
      </c>
      <c r="E331" s="2" t="s">
        <v>73</v>
      </c>
      <c r="F331" s="56" t="s">
        <v>142</v>
      </c>
      <c r="G331" s="51" t="s">
        <v>68</v>
      </c>
      <c r="H331" s="47" t="s">
        <v>67</v>
      </c>
      <c r="I331" s="42" t="s">
        <v>66</v>
      </c>
      <c r="J331" s="47" t="s">
        <v>67</v>
      </c>
      <c r="K331" s="46" t="s">
        <v>1</v>
      </c>
      <c r="L331" s="46" t="s">
        <v>1</v>
      </c>
      <c r="M331" s="47" t="s">
        <v>67</v>
      </c>
      <c r="N331" s="46" t="s">
        <v>1</v>
      </c>
      <c r="O331" s="46" t="s">
        <v>1</v>
      </c>
      <c r="P331" s="46" t="s">
        <v>1</v>
      </c>
      <c r="Q331" s="46" t="s">
        <v>1</v>
      </c>
      <c r="R331" s="47" t="s">
        <v>67</v>
      </c>
      <c r="S331" s="46" t="s">
        <v>1</v>
      </c>
      <c r="T331" s="46" t="s">
        <v>1</v>
      </c>
      <c r="U331" s="51" t="s">
        <v>68</v>
      </c>
      <c r="V331" s="51" t="s">
        <v>68</v>
      </c>
      <c r="W331" s="46" t="s">
        <v>1</v>
      </c>
      <c r="X331" s="46" t="s">
        <v>1</v>
      </c>
      <c r="Y331" s="46" t="s">
        <v>1</v>
      </c>
      <c r="Z331" s="47" t="s">
        <v>67</v>
      </c>
      <c r="AA331" s="46" t="s">
        <v>1</v>
      </c>
      <c r="AB331" s="46" t="s">
        <v>1</v>
      </c>
      <c r="AC331" s="46" t="s">
        <v>1</v>
      </c>
      <c r="AD331" s="46" t="s">
        <v>1</v>
      </c>
      <c r="AE331" s="46" t="s">
        <v>1</v>
      </c>
      <c r="AF331" s="46" t="s">
        <v>1</v>
      </c>
      <c r="AG331" s="46" t="s">
        <v>1</v>
      </c>
      <c r="AH331" s="46" t="s">
        <v>1</v>
      </c>
      <c r="AI331" s="46" t="s">
        <v>1</v>
      </c>
      <c r="AJ331" s="46" t="s">
        <v>1</v>
      </c>
      <c r="AK331" s="47" t="s">
        <v>67</v>
      </c>
      <c r="AL331" s="46" t="s">
        <v>1</v>
      </c>
      <c r="AM331" s="46" t="s">
        <v>1</v>
      </c>
      <c r="AN331" s="46" t="s">
        <v>1</v>
      </c>
      <c r="AO331" s="46" t="s">
        <v>1</v>
      </c>
      <c r="AP331" s="51" t="s">
        <v>68</v>
      </c>
      <c r="AQ331" s="51" t="s">
        <v>68</v>
      </c>
      <c r="AR331" s="47" t="s">
        <v>63</v>
      </c>
      <c r="AS331" s="45">
        <v>1</v>
      </c>
      <c r="AT331" s="42">
        <v>2</v>
      </c>
      <c r="AU331" s="48">
        <v>0</v>
      </c>
      <c r="AV331" s="49">
        <v>5.3</v>
      </c>
      <c r="AW331" s="53">
        <v>0.09</v>
      </c>
    </row>
    <row r="332" spans="1:49" ht="23.25" customHeight="1" x14ac:dyDescent="0.25">
      <c r="A332" s="2">
        <v>324</v>
      </c>
      <c r="B332" s="23" t="s">
        <v>87</v>
      </c>
      <c r="C332" s="2" t="s">
        <v>59</v>
      </c>
      <c r="D332" s="2" t="s">
        <v>60</v>
      </c>
      <c r="E332" s="2" t="s">
        <v>99</v>
      </c>
      <c r="F332" s="56" t="s">
        <v>142</v>
      </c>
      <c r="G332" s="40" t="s">
        <v>62</v>
      </c>
      <c r="H332" s="51" t="s">
        <v>68</v>
      </c>
      <c r="I332" s="56" t="s">
        <v>142</v>
      </c>
      <c r="J332" s="51" t="s">
        <v>68</v>
      </c>
      <c r="K332" s="51" t="s">
        <v>68</v>
      </c>
      <c r="L332" s="46" t="s">
        <v>1</v>
      </c>
      <c r="M332" s="46" t="s">
        <v>1</v>
      </c>
      <c r="N332" s="46" t="s">
        <v>1</v>
      </c>
      <c r="O332" s="46" t="s">
        <v>1</v>
      </c>
      <c r="P332" s="46" t="s">
        <v>1</v>
      </c>
      <c r="Q332" s="46" t="s">
        <v>1</v>
      </c>
      <c r="R332" s="51" t="s">
        <v>68</v>
      </c>
      <c r="S332" s="46" t="s">
        <v>1</v>
      </c>
      <c r="T332" s="46" t="s">
        <v>1</v>
      </c>
      <c r="U332" s="40" t="s">
        <v>62</v>
      </c>
      <c r="V332" s="40" t="s">
        <v>62</v>
      </c>
      <c r="W332" s="46" t="s">
        <v>1</v>
      </c>
      <c r="X332" s="46" t="s">
        <v>1</v>
      </c>
      <c r="Y332" s="46" t="s">
        <v>1</v>
      </c>
      <c r="Z332" s="51" t="s">
        <v>68</v>
      </c>
      <c r="AA332" s="51" t="s">
        <v>68</v>
      </c>
      <c r="AB332" s="46" t="s">
        <v>1</v>
      </c>
      <c r="AC332" s="47" t="s">
        <v>67</v>
      </c>
      <c r="AD332" s="46" t="s">
        <v>1</v>
      </c>
      <c r="AE332" s="46" t="s">
        <v>1</v>
      </c>
      <c r="AF332" s="51" t="s">
        <v>68</v>
      </c>
      <c r="AG332" s="51" t="s">
        <v>68</v>
      </c>
      <c r="AH332" s="46" t="s">
        <v>1</v>
      </c>
      <c r="AI332" s="46" t="s">
        <v>1</v>
      </c>
      <c r="AJ332" s="47" t="s">
        <v>67</v>
      </c>
      <c r="AK332" s="51" t="s">
        <v>68</v>
      </c>
      <c r="AL332" s="46" t="s">
        <v>1</v>
      </c>
      <c r="AM332" s="51" t="s">
        <v>68</v>
      </c>
      <c r="AN332" s="46" t="s">
        <v>1</v>
      </c>
      <c r="AO332" s="46" t="s">
        <v>1</v>
      </c>
      <c r="AP332" s="51" t="s">
        <v>68</v>
      </c>
      <c r="AQ332" s="51" t="s">
        <v>68</v>
      </c>
      <c r="AR332" s="47" t="s">
        <v>63</v>
      </c>
      <c r="AS332" s="57">
        <v>3</v>
      </c>
      <c r="AT332" s="42">
        <v>2</v>
      </c>
      <c r="AU332" s="48">
        <v>0</v>
      </c>
      <c r="AV332" s="49">
        <v>41.2</v>
      </c>
      <c r="AW332" s="53">
        <v>0.05</v>
      </c>
    </row>
    <row r="333" spans="1:49" ht="23.25" customHeight="1" x14ac:dyDescent="0.25">
      <c r="A333" s="2">
        <v>325</v>
      </c>
      <c r="B333" s="23" t="s">
        <v>229</v>
      </c>
      <c r="C333" s="2" t="s">
        <v>59</v>
      </c>
      <c r="D333" s="2" t="s">
        <v>60</v>
      </c>
      <c r="E333" s="2" t="s">
        <v>65</v>
      </c>
      <c r="F333" s="56" t="s">
        <v>142</v>
      </c>
      <c r="G333" s="51" t="s">
        <v>68</v>
      </c>
      <c r="H333" s="51" t="s">
        <v>68</v>
      </c>
      <c r="I333" s="56" t="s">
        <v>142</v>
      </c>
      <c r="J333" s="51" t="s">
        <v>68</v>
      </c>
      <c r="K333" s="51" t="s">
        <v>68</v>
      </c>
      <c r="L333" s="46" t="s">
        <v>1</v>
      </c>
      <c r="M333" s="46" t="s">
        <v>1</v>
      </c>
      <c r="N333" s="46" t="s">
        <v>1</v>
      </c>
      <c r="O333" s="46" t="s">
        <v>1</v>
      </c>
      <c r="P333" s="46" t="s">
        <v>1</v>
      </c>
      <c r="Q333" s="46" t="s">
        <v>1</v>
      </c>
      <c r="R333" s="46" t="s">
        <v>1</v>
      </c>
      <c r="S333" s="51" t="s">
        <v>68</v>
      </c>
      <c r="T333" s="46" t="s">
        <v>1</v>
      </c>
      <c r="U333" s="51" t="s">
        <v>68</v>
      </c>
      <c r="V333" s="51" t="s">
        <v>68</v>
      </c>
      <c r="W333" s="46" t="s">
        <v>1</v>
      </c>
      <c r="X333" s="46" t="s">
        <v>1</v>
      </c>
      <c r="Y333" s="46" t="s">
        <v>1</v>
      </c>
      <c r="Z333" s="46" t="s">
        <v>1</v>
      </c>
      <c r="AA333" s="51" t="s">
        <v>68</v>
      </c>
      <c r="AB333" s="46" t="s">
        <v>1</v>
      </c>
      <c r="AC333" s="46" t="s">
        <v>1</v>
      </c>
      <c r="AD333" s="46" t="s">
        <v>1</v>
      </c>
      <c r="AE333" s="46" t="s">
        <v>1</v>
      </c>
      <c r="AF333" s="51" t="s">
        <v>68</v>
      </c>
      <c r="AG333" s="51" t="s">
        <v>68</v>
      </c>
      <c r="AH333" s="46" t="s">
        <v>1</v>
      </c>
      <c r="AI333" s="46" t="s">
        <v>1</v>
      </c>
      <c r="AJ333" s="46" t="s">
        <v>1</v>
      </c>
      <c r="AK333" s="51" t="s">
        <v>68</v>
      </c>
      <c r="AL333" s="46" t="s">
        <v>1</v>
      </c>
      <c r="AM333" s="51" t="s">
        <v>68</v>
      </c>
      <c r="AN333" s="46" t="s">
        <v>1</v>
      </c>
      <c r="AO333" s="46" t="s">
        <v>1</v>
      </c>
      <c r="AP333" s="51" t="s">
        <v>68</v>
      </c>
      <c r="AQ333" s="51" t="s">
        <v>68</v>
      </c>
      <c r="AR333" s="51" t="s">
        <v>216</v>
      </c>
      <c r="AS333" s="42">
        <v>2</v>
      </c>
      <c r="AT333" s="42">
        <v>2</v>
      </c>
      <c r="AU333" s="52">
        <v>521.29999999999995</v>
      </c>
      <c r="AV333" s="52">
        <v>275.8</v>
      </c>
      <c r="AW333" s="53">
        <v>1.7</v>
      </c>
    </row>
    <row r="334" spans="1:49" ht="23.25" customHeight="1" x14ac:dyDescent="0.25">
      <c r="A334" s="2">
        <v>326</v>
      </c>
      <c r="B334" s="23" t="s">
        <v>229</v>
      </c>
      <c r="C334" s="2" t="s">
        <v>59</v>
      </c>
      <c r="D334" s="2" t="s">
        <v>60</v>
      </c>
      <c r="E334" s="2" t="s">
        <v>76</v>
      </c>
      <c r="F334" s="56" t="s">
        <v>142</v>
      </c>
      <c r="G334" s="51" t="s">
        <v>68</v>
      </c>
      <c r="H334" s="51" t="s">
        <v>68</v>
      </c>
      <c r="I334" s="42" t="s">
        <v>66</v>
      </c>
      <c r="J334" s="51" t="s">
        <v>68</v>
      </c>
      <c r="K334" s="51" t="s">
        <v>68</v>
      </c>
      <c r="L334" s="46" t="s">
        <v>1</v>
      </c>
      <c r="M334" s="46" t="s">
        <v>1</v>
      </c>
      <c r="N334" s="46" t="s">
        <v>1</v>
      </c>
      <c r="O334" s="46" t="s">
        <v>1</v>
      </c>
      <c r="P334" s="46" t="s">
        <v>1</v>
      </c>
      <c r="Q334" s="46" t="s">
        <v>1</v>
      </c>
      <c r="R334" s="47" t="s">
        <v>67</v>
      </c>
      <c r="S334" s="46" t="s">
        <v>1</v>
      </c>
      <c r="T334" s="46" t="s">
        <v>1</v>
      </c>
      <c r="U334" s="40" t="s">
        <v>62</v>
      </c>
      <c r="V334" s="51" t="s">
        <v>68</v>
      </c>
      <c r="W334" s="46" t="s">
        <v>1</v>
      </c>
      <c r="X334" s="46" t="s">
        <v>1</v>
      </c>
      <c r="Y334" s="46" t="s">
        <v>1</v>
      </c>
      <c r="Z334" s="47" t="s">
        <v>67</v>
      </c>
      <c r="AA334" s="51" t="s">
        <v>68</v>
      </c>
      <c r="AB334" s="46" t="s">
        <v>1</v>
      </c>
      <c r="AC334" s="46" t="s">
        <v>1</v>
      </c>
      <c r="AD334" s="46" t="s">
        <v>1</v>
      </c>
      <c r="AE334" s="46" t="s">
        <v>1</v>
      </c>
      <c r="AF334" s="51" t="s">
        <v>68</v>
      </c>
      <c r="AG334" s="51" t="s">
        <v>68</v>
      </c>
      <c r="AH334" s="46" t="s">
        <v>1</v>
      </c>
      <c r="AI334" s="46" t="s">
        <v>1</v>
      </c>
      <c r="AJ334" s="46" t="s">
        <v>1</v>
      </c>
      <c r="AK334" s="51" t="s">
        <v>68</v>
      </c>
      <c r="AL334" s="47" t="s">
        <v>67</v>
      </c>
      <c r="AM334" s="47" t="s">
        <v>67</v>
      </c>
      <c r="AN334" s="46" t="s">
        <v>1</v>
      </c>
      <c r="AO334" s="46" t="s">
        <v>1</v>
      </c>
      <c r="AP334" s="51" t="s">
        <v>68</v>
      </c>
      <c r="AQ334" s="51" t="s">
        <v>68</v>
      </c>
      <c r="AR334" s="47" t="s">
        <v>63</v>
      </c>
      <c r="AS334" s="42">
        <v>2</v>
      </c>
      <c r="AT334" s="42">
        <v>2</v>
      </c>
      <c r="AU334" s="48">
        <v>0</v>
      </c>
      <c r="AV334" s="52">
        <v>263.89999999999998</v>
      </c>
      <c r="AW334" s="53">
        <v>0.08</v>
      </c>
    </row>
    <row r="335" spans="1:49" ht="23.25" customHeight="1" x14ac:dyDescent="0.25">
      <c r="A335" s="2">
        <v>327</v>
      </c>
      <c r="B335" s="23" t="s">
        <v>229</v>
      </c>
      <c r="C335" s="2" t="s">
        <v>59</v>
      </c>
      <c r="D335" s="2" t="s">
        <v>60</v>
      </c>
      <c r="E335" s="2" t="s">
        <v>70</v>
      </c>
      <c r="F335" s="56" t="s">
        <v>142</v>
      </c>
      <c r="G335" s="51" t="s">
        <v>68</v>
      </c>
      <c r="H335" s="51" t="s">
        <v>68</v>
      </c>
      <c r="I335" s="56" t="s">
        <v>142</v>
      </c>
      <c r="J335" s="51" t="s">
        <v>68</v>
      </c>
      <c r="K335" s="51" t="s">
        <v>68</v>
      </c>
      <c r="L335" s="51" t="s">
        <v>68</v>
      </c>
      <c r="M335" s="46" t="s">
        <v>1</v>
      </c>
      <c r="N335" s="46" t="s">
        <v>1</v>
      </c>
      <c r="O335" s="46" t="s">
        <v>1</v>
      </c>
      <c r="P335" s="40" t="s">
        <v>62</v>
      </c>
      <c r="Q335" s="46" t="s">
        <v>1</v>
      </c>
      <c r="R335" s="40" t="s">
        <v>62</v>
      </c>
      <c r="S335" s="51" t="s">
        <v>68</v>
      </c>
      <c r="T335" s="46" t="s">
        <v>1</v>
      </c>
      <c r="U335" s="51" t="s">
        <v>68</v>
      </c>
      <c r="V335" s="51" t="s">
        <v>68</v>
      </c>
      <c r="W335" s="46" t="s">
        <v>1</v>
      </c>
      <c r="X335" s="46" t="s">
        <v>1</v>
      </c>
      <c r="Y335" s="40" t="s">
        <v>62</v>
      </c>
      <c r="Z335" s="51" t="s">
        <v>68</v>
      </c>
      <c r="AA335" s="51" t="s">
        <v>68</v>
      </c>
      <c r="AB335" s="46" t="s">
        <v>1</v>
      </c>
      <c r="AC335" s="51" t="s">
        <v>68</v>
      </c>
      <c r="AD335" s="46" t="s">
        <v>1</v>
      </c>
      <c r="AE335" s="46" t="s">
        <v>1</v>
      </c>
      <c r="AF335" s="46" t="s">
        <v>1</v>
      </c>
      <c r="AG335" s="51" t="s">
        <v>68</v>
      </c>
      <c r="AH335" s="46" t="s">
        <v>1</v>
      </c>
      <c r="AI335" s="46" t="s">
        <v>1</v>
      </c>
      <c r="AJ335" s="46" t="s">
        <v>1</v>
      </c>
      <c r="AK335" s="51" t="s">
        <v>68</v>
      </c>
      <c r="AL335" s="46" t="s">
        <v>1</v>
      </c>
      <c r="AM335" s="51" t="s">
        <v>68</v>
      </c>
      <c r="AN335" s="46" t="s">
        <v>1</v>
      </c>
      <c r="AO335" s="46" t="s">
        <v>1</v>
      </c>
      <c r="AP335" s="51" t="s">
        <v>68</v>
      </c>
      <c r="AQ335" s="51" t="s">
        <v>68</v>
      </c>
      <c r="AR335" s="45" t="s">
        <v>71</v>
      </c>
      <c r="AS335" s="57">
        <v>3</v>
      </c>
      <c r="AT335" s="42">
        <v>2</v>
      </c>
      <c r="AU335" s="49">
        <v>0</v>
      </c>
      <c r="AV335" s="52">
        <v>1048.3</v>
      </c>
      <c r="AW335" s="50">
        <v>0.56999999999999995</v>
      </c>
    </row>
    <row r="336" spans="1:49" ht="23.25" customHeight="1" x14ac:dyDescent="0.25">
      <c r="A336" s="2">
        <v>328</v>
      </c>
      <c r="B336" s="23" t="s">
        <v>239</v>
      </c>
      <c r="C336" s="2" t="s">
        <v>59</v>
      </c>
      <c r="D336" s="2" t="s">
        <v>60</v>
      </c>
      <c r="E336" s="2" t="s">
        <v>102</v>
      </c>
      <c r="F336" s="56" t="s">
        <v>142</v>
      </c>
      <c r="G336" s="51" t="s">
        <v>68</v>
      </c>
      <c r="H336" s="51" t="s">
        <v>68</v>
      </c>
      <c r="I336" s="42" t="s">
        <v>66</v>
      </c>
      <c r="J336" s="51" t="s">
        <v>68</v>
      </c>
      <c r="K336" s="51" t="s">
        <v>68</v>
      </c>
      <c r="L336" s="46" t="s">
        <v>1</v>
      </c>
      <c r="M336" s="46" t="s">
        <v>1</v>
      </c>
      <c r="N336" s="46" t="s">
        <v>1</v>
      </c>
      <c r="O336" s="46" t="s">
        <v>1</v>
      </c>
      <c r="P336" s="47" t="s">
        <v>67</v>
      </c>
      <c r="Q336" s="46" t="s">
        <v>1</v>
      </c>
      <c r="R336" s="47" t="s">
        <v>67</v>
      </c>
      <c r="S336" s="46" t="s">
        <v>1</v>
      </c>
      <c r="T336" s="46" t="s">
        <v>1</v>
      </c>
      <c r="U336" s="46" t="s">
        <v>1</v>
      </c>
      <c r="V336" s="51" t="s">
        <v>68</v>
      </c>
      <c r="W336" s="46" t="s">
        <v>1</v>
      </c>
      <c r="X336" s="46" t="s">
        <v>1</v>
      </c>
      <c r="Y336" s="46" t="s">
        <v>1</v>
      </c>
      <c r="Z336" s="51" t="s">
        <v>68</v>
      </c>
      <c r="AA336" s="51" t="s">
        <v>68</v>
      </c>
      <c r="AB336" s="46" t="s">
        <v>1</v>
      </c>
      <c r="AC336" s="46" t="s">
        <v>1</v>
      </c>
      <c r="AD336" s="46" t="s">
        <v>1</v>
      </c>
      <c r="AE336" s="46" t="s">
        <v>1</v>
      </c>
      <c r="AF336" s="47" t="s">
        <v>67</v>
      </c>
      <c r="AG336" s="46" t="s">
        <v>1</v>
      </c>
      <c r="AH336" s="46" t="s">
        <v>1</v>
      </c>
      <c r="AI336" s="46" t="s">
        <v>1</v>
      </c>
      <c r="AJ336" s="46" t="s">
        <v>1</v>
      </c>
      <c r="AK336" s="46" t="s">
        <v>1</v>
      </c>
      <c r="AL336" s="46" t="s">
        <v>1</v>
      </c>
      <c r="AM336" s="51" t="s">
        <v>68</v>
      </c>
      <c r="AN336" s="46" t="s">
        <v>1</v>
      </c>
      <c r="AO336" s="46" t="s">
        <v>1</v>
      </c>
      <c r="AP336" s="51" t="s">
        <v>68</v>
      </c>
      <c r="AQ336" s="51" t="s">
        <v>68</v>
      </c>
      <c r="AR336" s="45" t="s">
        <v>71</v>
      </c>
      <c r="AS336" s="42">
        <v>2</v>
      </c>
      <c r="AT336" s="42">
        <v>2</v>
      </c>
      <c r="AU336" s="48">
        <v>0</v>
      </c>
      <c r="AV336" s="49">
        <v>1.8</v>
      </c>
      <c r="AW336" s="50">
        <v>3</v>
      </c>
    </row>
    <row r="337" spans="1:49" ht="23.25" customHeight="1" x14ac:dyDescent="0.25">
      <c r="A337" s="2">
        <v>329</v>
      </c>
      <c r="B337" s="23" t="s">
        <v>215</v>
      </c>
      <c r="C337" s="2" t="s">
        <v>59</v>
      </c>
      <c r="D337" s="2" t="s">
        <v>60</v>
      </c>
      <c r="E337" s="2" t="s">
        <v>99</v>
      </c>
      <c r="F337" s="56" t="s">
        <v>142</v>
      </c>
      <c r="G337" s="46" t="s">
        <v>1</v>
      </c>
      <c r="H337" s="51" t="s">
        <v>68</v>
      </c>
      <c r="I337" s="56" t="s">
        <v>142</v>
      </c>
      <c r="J337" s="46" t="s">
        <v>1</v>
      </c>
      <c r="K337" s="51" t="s">
        <v>68</v>
      </c>
      <c r="L337" s="51" t="s">
        <v>68</v>
      </c>
      <c r="M337" s="46" t="s">
        <v>1</v>
      </c>
      <c r="N337" s="46" t="s">
        <v>1</v>
      </c>
      <c r="O337" s="46" t="s">
        <v>1</v>
      </c>
      <c r="P337" s="46" t="s">
        <v>1</v>
      </c>
      <c r="Q337" s="46" t="s">
        <v>1</v>
      </c>
      <c r="R337" s="40" t="s">
        <v>62</v>
      </c>
      <c r="S337" s="46" t="s">
        <v>1</v>
      </c>
      <c r="T337" s="46" t="s">
        <v>1</v>
      </c>
      <c r="U337" s="46" t="s">
        <v>1</v>
      </c>
      <c r="V337" s="46" t="s">
        <v>1</v>
      </c>
      <c r="W337" s="46" t="s">
        <v>1</v>
      </c>
      <c r="X337" s="46" t="s">
        <v>1</v>
      </c>
      <c r="Y337" s="46" t="s">
        <v>1</v>
      </c>
      <c r="Z337" s="51" t="s">
        <v>68</v>
      </c>
      <c r="AA337" s="51" t="s">
        <v>68</v>
      </c>
      <c r="AB337" s="46" t="s">
        <v>1</v>
      </c>
      <c r="AC337" s="51" t="s">
        <v>68</v>
      </c>
      <c r="AD337" s="46" t="s">
        <v>1</v>
      </c>
      <c r="AE337" s="46" t="s">
        <v>1</v>
      </c>
      <c r="AF337" s="51" t="s">
        <v>68</v>
      </c>
      <c r="AG337" s="51" t="s">
        <v>68</v>
      </c>
      <c r="AH337" s="46" t="s">
        <v>1</v>
      </c>
      <c r="AI337" s="46" t="s">
        <v>1</v>
      </c>
      <c r="AJ337" s="51" t="s">
        <v>68</v>
      </c>
      <c r="AK337" s="46" t="s">
        <v>1</v>
      </c>
      <c r="AL337" s="47" t="s">
        <v>67</v>
      </c>
      <c r="AM337" s="46" t="s">
        <v>1</v>
      </c>
      <c r="AN337" s="46" t="s">
        <v>1</v>
      </c>
      <c r="AO337" s="46" t="s">
        <v>1</v>
      </c>
      <c r="AP337" s="51" t="s">
        <v>68</v>
      </c>
      <c r="AQ337" s="51" t="s">
        <v>68</v>
      </c>
      <c r="AR337" s="47" t="s">
        <v>63</v>
      </c>
      <c r="AS337" s="57">
        <v>3</v>
      </c>
      <c r="AT337" s="57">
        <v>3</v>
      </c>
      <c r="AU337" s="48">
        <v>0</v>
      </c>
      <c r="AV337" s="49">
        <v>13.3</v>
      </c>
      <c r="AW337" s="50">
        <v>83</v>
      </c>
    </row>
    <row r="338" spans="1:49" ht="23.25" customHeight="1" x14ac:dyDescent="0.25">
      <c r="A338" s="2">
        <v>330</v>
      </c>
      <c r="B338" s="23" t="s">
        <v>215</v>
      </c>
      <c r="C338" s="2" t="s">
        <v>59</v>
      </c>
      <c r="D338" s="2" t="s">
        <v>60</v>
      </c>
      <c r="E338" s="2" t="s">
        <v>65</v>
      </c>
      <c r="F338" s="56" t="s">
        <v>142</v>
      </c>
      <c r="G338" s="51" t="s">
        <v>68</v>
      </c>
      <c r="H338" s="51" t="s">
        <v>68</v>
      </c>
      <c r="I338" s="42" t="s">
        <v>66</v>
      </c>
      <c r="J338" s="51" t="s">
        <v>68</v>
      </c>
      <c r="K338" s="51" t="s">
        <v>68</v>
      </c>
      <c r="L338" s="47" t="s">
        <v>67</v>
      </c>
      <c r="M338" s="46" t="s">
        <v>1</v>
      </c>
      <c r="N338" s="46" t="s">
        <v>1</v>
      </c>
      <c r="O338" s="46" t="s">
        <v>1</v>
      </c>
      <c r="P338" s="46" t="s">
        <v>1</v>
      </c>
      <c r="Q338" s="46" t="s">
        <v>1</v>
      </c>
      <c r="R338" s="46" t="s">
        <v>1</v>
      </c>
      <c r="S338" s="47" t="s">
        <v>67</v>
      </c>
      <c r="T338" s="46" t="s">
        <v>1</v>
      </c>
      <c r="U338" s="46" t="s">
        <v>1</v>
      </c>
      <c r="V338" s="51" t="s">
        <v>68</v>
      </c>
      <c r="W338" s="46" t="s">
        <v>1</v>
      </c>
      <c r="X338" s="46" t="s">
        <v>1</v>
      </c>
      <c r="Y338" s="46" t="s">
        <v>1</v>
      </c>
      <c r="Z338" s="47" t="s">
        <v>67</v>
      </c>
      <c r="AA338" s="51" t="s">
        <v>68</v>
      </c>
      <c r="AB338" s="46" t="s">
        <v>1</v>
      </c>
      <c r="AC338" s="47" t="s">
        <v>67</v>
      </c>
      <c r="AD338" s="46" t="s">
        <v>1</v>
      </c>
      <c r="AE338" s="46" t="s">
        <v>1</v>
      </c>
      <c r="AF338" s="51" t="s">
        <v>68</v>
      </c>
      <c r="AG338" s="51" t="s">
        <v>68</v>
      </c>
      <c r="AH338" s="46" t="s">
        <v>1</v>
      </c>
      <c r="AI338" s="46" t="s">
        <v>1</v>
      </c>
      <c r="AJ338" s="51" t="s">
        <v>68</v>
      </c>
      <c r="AK338" s="51" t="s">
        <v>68</v>
      </c>
      <c r="AL338" s="46" t="s">
        <v>1</v>
      </c>
      <c r="AM338" s="51" t="s">
        <v>68</v>
      </c>
      <c r="AN338" s="46" t="s">
        <v>1</v>
      </c>
      <c r="AO338" s="46" t="s">
        <v>1</v>
      </c>
      <c r="AP338" s="51" t="s">
        <v>68</v>
      </c>
      <c r="AQ338" s="51" t="s">
        <v>68</v>
      </c>
      <c r="AR338" s="47" t="s">
        <v>63</v>
      </c>
      <c r="AS338" s="42">
        <v>2</v>
      </c>
      <c r="AT338" s="57">
        <v>3</v>
      </c>
      <c r="AU338" s="49">
        <v>11.5</v>
      </c>
      <c r="AV338" s="49">
        <v>2337.8000000000002</v>
      </c>
      <c r="AW338" s="50">
        <v>11.2</v>
      </c>
    </row>
    <row r="339" spans="1:49" ht="23.25" customHeight="1" x14ac:dyDescent="0.25">
      <c r="A339" s="2">
        <v>331</v>
      </c>
      <c r="B339" s="23" t="s">
        <v>215</v>
      </c>
      <c r="C339" s="2" t="s">
        <v>59</v>
      </c>
      <c r="D339" s="2" t="s">
        <v>60</v>
      </c>
      <c r="E339" s="2" t="s">
        <v>95</v>
      </c>
      <c r="F339" s="56" t="s">
        <v>142</v>
      </c>
      <c r="G339" s="51" t="s">
        <v>68</v>
      </c>
      <c r="H339" s="51" t="s">
        <v>68</v>
      </c>
      <c r="I339" s="56" t="s">
        <v>142</v>
      </c>
      <c r="J339" s="51" t="s">
        <v>68</v>
      </c>
      <c r="K339" s="51" t="s">
        <v>68</v>
      </c>
      <c r="L339" s="51" t="s">
        <v>68</v>
      </c>
      <c r="M339" s="46" t="s">
        <v>1</v>
      </c>
      <c r="N339" s="51" t="s">
        <v>68</v>
      </c>
      <c r="O339" s="46" t="s">
        <v>1</v>
      </c>
      <c r="P339" s="51" t="s">
        <v>68</v>
      </c>
      <c r="Q339" s="46" t="s">
        <v>1</v>
      </c>
      <c r="R339" s="47" t="s">
        <v>67</v>
      </c>
      <c r="S339" s="51" t="s">
        <v>68</v>
      </c>
      <c r="T339" s="51" t="s">
        <v>68</v>
      </c>
      <c r="U339" s="40" t="s">
        <v>62</v>
      </c>
      <c r="V339" s="51" t="s">
        <v>68</v>
      </c>
      <c r="W339" s="46" t="s">
        <v>1</v>
      </c>
      <c r="X339" s="46" t="s">
        <v>1</v>
      </c>
      <c r="Y339" s="46" t="s">
        <v>1</v>
      </c>
      <c r="Z339" s="51" t="s">
        <v>68</v>
      </c>
      <c r="AA339" s="51" t="s">
        <v>68</v>
      </c>
      <c r="AB339" s="46" t="s">
        <v>1</v>
      </c>
      <c r="AC339" s="51" t="s">
        <v>68</v>
      </c>
      <c r="AD339" s="46" t="s">
        <v>1</v>
      </c>
      <c r="AE339" s="46" t="s">
        <v>1</v>
      </c>
      <c r="AF339" s="51" t="s">
        <v>68</v>
      </c>
      <c r="AG339" s="51" t="s">
        <v>68</v>
      </c>
      <c r="AH339" s="46" t="s">
        <v>1</v>
      </c>
      <c r="AI339" s="46" t="s">
        <v>1</v>
      </c>
      <c r="AJ339" s="51" t="s">
        <v>68</v>
      </c>
      <c r="AK339" s="51" t="s">
        <v>68</v>
      </c>
      <c r="AL339" s="51" t="s">
        <v>68</v>
      </c>
      <c r="AM339" s="51" t="s">
        <v>68</v>
      </c>
      <c r="AN339" s="46" t="s">
        <v>1</v>
      </c>
      <c r="AO339" s="46" t="s">
        <v>1</v>
      </c>
      <c r="AP339" s="51" t="s">
        <v>68</v>
      </c>
      <c r="AQ339" s="51" t="s">
        <v>68</v>
      </c>
      <c r="AR339" s="47" t="s">
        <v>63</v>
      </c>
      <c r="AS339" s="57">
        <v>3</v>
      </c>
      <c r="AT339" s="57">
        <v>3</v>
      </c>
      <c r="AU339" s="48">
        <v>0</v>
      </c>
      <c r="AV339" s="49">
        <v>1350.5</v>
      </c>
      <c r="AW339" s="53">
        <v>9.6999999999999993</v>
      </c>
    </row>
    <row r="340" spans="1:49" ht="23.25" customHeight="1" x14ac:dyDescent="0.25">
      <c r="A340" s="2">
        <v>332</v>
      </c>
      <c r="B340" s="23" t="s">
        <v>215</v>
      </c>
      <c r="C340" s="2" t="s">
        <v>59</v>
      </c>
      <c r="D340" s="2" t="s">
        <v>60</v>
      </c>
      <c r="E340" s="2" t="s">
        <v>70</v>
      </c>
      <c r="F340" s="56" t="s">
        <v>142</v>
      </c>
      <c r="G340" s="51" t="s">
        <v>68</v>
      </c>
      <c r="H340" s="51" t="s">
        <v>68</v>
      </c>
      <c r="I340" s="42" t="s">
        <v>66</v>
      </c>
      <c r="J340" s="51" t="s">
        <v>68</v>
      </c>
      <c r="K340" s="51" t="s">
        <v>68</v>
      </c>
      <c r="L340" s="46" t="s">
        <v>1</v>
      </c>
      <c r="M340" s="46" t="s">
        <v>1</v>
      </c>
      <c r="N340" s="46" t="s">
        <v>1</v>
      </c>
      <c r="O340" s="46" t="s">
        <v>1</v>
      </c>
      <c r="P340" s="47" t="s">
        <v>67</v>
      </c>
      <c r="Q340" s="46" t="s">
        <v>1</v>
      </c>
      <c r="R340" s="46" t="s">
        <v>1</v>
      </c>
      <c r="S340" s="46" t="s">
        <v>1</v>
      </c>
      <c r="T340" s="46" t="s">
        <v>1</v>
      </c>
      <c r="U340" s="40" t="s">
        <v>62</v>
      </c>
      <c r="V340" s="51" t="s">
        <v>68</v>
      </c>
      <c r="W340" s="46" t="s">
        <v>1</v>
      </c>
      <c r="X340" s="46" t="s">
        <v>1</v>
      </c>
      <c r="Y340" s="46" t="s">
        <v>1</v>
      </c>
      <c r="Z340" s="47" t="s">
        <v>67</v>
      </c>
      <c r="AA340" s="51" t="s">
        <v>68</v>
      </c>
      <c r="AB340" s="46" t="s">
        <v>1</v>
      </c>
      <c r="AC340" s="47" t="s">
        <v>67</v>
      </c>
      <c r="AD340" s="46" t="s">
        <v>1</v>
      </c>
      <c r="AE340" s="46" t="s">
        <v>1</v>
      </c>
      <c r="AF340" s="51" t="s">
        <v>68</v>
      </c>
      <c r="AG340" s="51" t="s">
        <v>68</v>
      </c>
      <c r="AH340" s="46" t="s">
        <v>1</v>
      </c>
      <c r="AI340" s="46" t="s">
        <v>1</v>
      </c>
      <c r="AJ340" s="51" t="s">
        <v>68</v>
      </c>
      <c r="AK340" s="51" t="s">
        <v>68</v>
      </c>
      <c r="AL340" s="47" t="s">
        <v>67</v>
      </c>
      <c r="AM340" s="51" t="s">
        <v>68</v>
      </c>
      <c r="AN340" s="46" t="s">
        <v>1</v>
      </c>
      <c r="AO340" s="46" t="s">
        <v>1</v>
      </c>
      <c r="AP340" s="51" t="s">
        <v>68</v>
      </c>
      <c r="AQ340" s="51" t="s">
        <v>68</v>
      </c>
      <c r="AR340" s="45" t="s">
        <v>71</v>
      </c>
      <c r="AS340" s="42">
        <v>2</v>
      </c>
      <c r="AT340" s="42">
        <v>2</v>
      </c>
      <c r="AU340" s="49">
        <v>41.2</v>
      </c>
      <c r="AV340" s="49">
        <v>203.1</v>
      </c>
      <c r="AW340" s="53">
        <v>3.5</v>
      </c>
    </row>
    <row r="341" spans="1:49" ht="23.25" customHeight="1" x14ac:dyDescent="0.25">
      <c r="A341" s="2">
        <v>333</v>
      </c>
      <c r="B341" s="23" t="s">
        <v>116</v>
      </c>
      <c r="C341" s="2" t="s">
        <v>59</v>
      </c>
      <c r="D341" s="2" t="s">
        <v>60</v>
      </c>
      <c r="E341" s="2" t="s">
        <v>76</v>
      </c>
      <c r="F341" s="56" t="s">
        <v>142</v>
      </c>
      <c r="G341" s="46" t="s">
        <v>1</v>
      </c>
      <c r="H341" s="51" t="s">
        <v>68</v>
      </c>
      <c r="I341" s="42" t="s">
        <v>66</v>
      </c>
      <c r="J341" s="46" t="s">
        <v>1</v>
      </c>
      <c r="K341" s="51" t="s">
        <v>68</v>
      </c>
      <c r="L341" s="46" t="s">
        <v>1</v>
      </c>
      <c r="M341" s="46" t="s">
        <v>1</v>
      </c>
      <c r="N341" s="47" t="s">
        <v>67</v>
      </c>
      <c r="O341" s="46" t="s">
        <v>1</v>
      </c>
      <c r="P341" s="46" t="s">
        <v>1</v>
      </c>
      <c r="Q341" s="46" t="s">
        <v>1</v>
      </c>
      <c r="R341" s="46" t="s">
        <v>1</v>
      </c>
      <c r="S341" s="46" t="s">
        <v>1</v>
      </c>
      <c r="T341" s="46" t="s">
        <v>1</v>
      </c>
      <c r="U341" s="46" t="s">
        <v>1</v>
      </c>
      <c r="V341" s="46" t="s">
        <v>1</v>
      </c>
      <c r="W341" s="46" t="s">
        <v>1</v>
      </c>
      <c r="X341" s="46" t="s">
        <v>1</v>
      </c>
      <c r="Y341" s="46" t="s">
        <v>1</v>
      </c>
      <c r="Z341" s="47" t="s">
        <v>67</v>
      </c>
      <c r="AA341" s="47" t="s">
        <v>67</v>
      </c>
      <c r="AB341" s="46" t="s">
        <v>1</v>
      </c>
      <c r="AC341" s="46" t="s">
        <v>1</v>
      </c>
      <c r="AD341" s="46" t="s">
        <v>1</v>
      </c>
      <c r="AE341" s="46" t="s">
        <v>1</v>
      </c>
      <c r="AF341" s="47" t="s">
        <v>67</v>
      </c>
      <c r="AG341" s="46" t="s">
        <v>1</v>
      </c>
      <c r="AH341" s="46" t="s">
        <v>1</v>
      </c>
      <c r="AI341" s="46" t="s">
        <v>1</v>
      </c>
      <c r="AJ341" s="46" t="s">
        <v>1</v>
      </c>
      <c r="AK341" s="46" t="s">
        <v>1</v>
      </c>
      <c r="AL341" s="46" t="s">
        <v>1</v>
      </c>
      <c r="AM341" s="51" t="s">
        <v>68</v>
      </c>
      <c r="AN341" s="46" t="s">
        <v>1</v>
      </c>
      <c r="AO341" s="46" t="s">
        <v>1</v>
      </c>
      <c r="AP341" s="40" t="s">
        <v>62</v>
      </c>
      <c r="AQ341" s="51" t="s">
        <v>68</v>
      </c>
      <c r="AR341" s="47" t="s">
        <v>63</v>
      </c>
      <c r="AS341" s="42">
        <v>2</v>
      </c>
      <c r="AT341" s="42">
        <v>2</v>
      </c>
      <c r="AU341" s="48">
        <v>0</v>
      </c>
      <c r="AV341" s="52">
        <v>26.8</v>
      </c>
      <c r="AW341" s="53">
        <v>0.05</v>
      </c>
    </row>
    <row r="342" spans="1:49" ht="23.25" customHeight="1" x14ac:dyDescent="0.25">
      <c r="A342" s="2">
        <v>334</v>
      </c>
      <c r="B342" s="23" t="s">
        <v>348</v>
      </c>
      <c r="C342" s="2" t="s">
        <v>124</v>
      </c>
      <c r="D342" s="2" t="s">
        <v>73</v>
      </c>
      <c r="E342" s="2" t="s">
        <v>73</v>
      </c>
      <c r="F342" s="56" t="s">
        <v>142</v>
      </c>
      <c r="G342" s="47" t="s">
        <v>67</v>
      </c>
      <c r="H342" s="47" t="s">
        <v>67</v>
      </c>
      <c r="I342" s="45" t="s">
        <v>57</v>
      </c>
      <c r="J342" s="46" t="s">
        <v>1</v>
      </c>
      <c r="K342" s="40" t="s">
        <v>62</v>
      </c>
      <c r="L342" s="46" t="s">
        <v>1</v>
      </c>
      <c r="M342" s="46" t="s">
        <v>1</v>
      </c>
      <c r="N342" s="46" t="s">
        <v>1</v>
      </c>
      <c r="O342" s="46" t="s">
        <v>1</v>
      </c>
      <c r="P342" s="46" t="s">
        <v>1</v>
      </c>
      <c r="Q342" s="46" t="s">
        <v>1</v>
      </c>
      <c r="R342" s="47" t="s">
        <v>67</v>
      </c>
      <c r="S342" s="46" t="s">
        <v>1</v>
      </c>
      <c r="T342" s="46" t="s">
        <v>1</v>
      </c>
      <c r="U342" s="47" t="s">
        <v>67</v>
      </c>
      <c r="V342" s="46" t="s">
        <v>1</v>
      </c>
      <c r="W342" s="46" t="s">
        <v>1</v>
      </c>
      <c r="X342" s="46" t="s">
        <v>1</v>
      </c>
      <c r="Y342" s="46" t="s">
        <v>1</v>
      </c>
      <c r="Z342" s="47" t="s">
        <v>67</v>
      </c>
      <c r="AA342" s="46" t="s">
        <v>1</v>
      </c>
      <c r="AB342" s="46" t="s">
        <v>1</v>
      </c>
      <c r="AC342" s="46" t="s">
        <v>1</v>
      </c>
      <c r="AD342" s="46" t="s">
        <v>1</v>
      </c>
      <c r="AE342" s="46" t="s">
        <v>1</v>
      </c>
      <c r="AF342" s="46" t="s">
        <v>1</v>
      </c>
      <c r="AG342" s="46" t="s">
        <v>1</v>
      </c>
      <c r="AH342" s="46" t="s">
        <v>1</v>
      </c>
      <c r="AI342" s="46" t="s">
        <v>1</v>
      </c>
      <c r="AJ342" s="46" t="s">
        <v>1</v>
      </c>
      <c r="AK342" s="46" t="s">
        <v>1</v>
      </c>
      <c r="AL342" s="46" t="s">
        <v>1</v>
      </c>
      <c r="AM342" s="46" t="s">
        <v>1</v>
      </c>
      <c r="AN342" s="46" t="s">
        <v>1</v>
      </c>
      <c r="AO342" s="46" t="s">
        <v>1</v>
      </c>
      <c r="AP342" s="47" t="s">
        <v>67</v>
      </c>
      <c r="AQ342" s="46" t="s">
        <v>1</v>
      </c>
      <c r="AR342" s="45" t="s">
        <v>71</v>
      </c>
      <c r="AS342" s="45">
        <v>1</v>
      </c>
      <c r="AT342" s="45">
        <v>1</v>
      </c>
      <c r="AU342" s="48">
        <v>0</v>
      </c>
      <c r="AV342" s="48">
        <v>0</v>
      </c>
      <c r="AW342" s="50">
        <v>0.91</v>
      </c>
    </row>
    <row r="343" spans="1:49" ht="23.25" customHeight="1" x14ac:dyDescent="0.25">
      <c r="A343" s="2">
        <v>335</v>
      </c>
      <c r="B343" s="23" t="s">
        <v>349</v>
      </c>
      <c r="C343" s="2" t="s">
        <v>124</v>
      </c>
      <c r="D343" s="2" t="s">
        <v>73</v>
      </c>
      <c r="E343" s="2" t="s">
        <v>73</v>
      </c>
      <c r="F343" s="56" t="s">
        <v>142</v>
      </c>
      <c r="G343" s="51" t="s">
        <v>68</v>
      </c>
      <c r="H343" s="51" t="s">
        <v>68</v>
      </c>
      <c r="I343" s="56" t="s">
        <v>142</v>
      </c>
      <c r="J343" s="47" t="s">
        <v>67</v>
      </c>
      <c r="K343" s="47" t="s">
        <v>67</v>
      </c>
      <c r="L343" s="46" t="s">
        <v>1</v>
      </c>
      <c r="M343" s="47" t="s">
        <v>67</v>
      </c>
      <c r="N343" s="51" t="s">
        <v>68</v>
      </c>
      <c r="O343" s="46" t="s">
        <v>1</v>
      </c>
      <c r="P343" s="40" t="s">
        <v>62</v>
      </c>
      <c r="Q343" s="46" t="s">
        <v>1</v>
      </c>
      <c r="R343" s="40" t="s">
        <v>62</v>
      </c>
      <c r="S343" s="46" t="s">
        <v>1</v>
      </c>
      <c r="T343" s="46" t="s">
        <v>1</v>
      </c>
      <c r="U343" s="51" t="s">
        <v>68</v>
      </c>
      <c r="V343" s="40" t="s">
        <v>62</v>
      </c>
      <c r="W343" s="46" t="s">
        <v>1</v>
      </c>
      <c r="X343" s="46" t="s">
        <v>1</v>
      </c>
      <c r="Y343" s="46" t="s">
        <v>1</v>
      </c>
      <c r="Z343" s="51" t="s">
        <v>68</v>
      </c>
      <c r="AA343" s="46" t="s">
        <v>1</v>
      </c>
      <c r="AB343" s="40" t="s">
        <v>62</v>
      </c>
      <c r="AC343" s="46" t="s">
        <v>1</v>
      </c>
      <c r="AD343" s="46" t="s">
        <v>1</v>
      </c>
      <c r="AE343" s="46" t="s">
        <v>1</v>
      </c>
      <c r="AF343" s="47" t="s">
        <v>67</v>
      </c>
      <c r="AG343" s="46" t="s">
        <v>1</v>
      </c>
      <c r="AH343" s="46" t="s">
        <v>1</v>
      </c>
      <c r="AI343" s="46" t="s">
        <v>1</v>
      </c>
      <c r="AJ343" s="51" t="s">
        <v>68</v>
      </c>
      <c r="AK343" s="46" t="s">
        <v>1</v>
      </c>
      <c r="AL343" s="46" t="s">
        <v>1</v>
      </c>
      <c r="AM343" s="46" t="s">
        <v>1</v>
      </c>
      <c r="AN343" s="46" t="s">
        <v>1</v>
      </c>
      <c r="AO343" s="46" t="s">
        <v>1</v>
      </c>
      <c r="AP343" s="51" t="s">
        <v>68</v>
      </c>
      <c r="AQ343" s="51" t="s">
        <v>68</v>
      </c>
      <c r="AR343" s="45" t="s">
        <v>71</v>
      </c>
      <c r="AS343" s="45">
        <v>1</v>
      </c>
      <c r="AT343" s="42">
        <v>2</v>
      </c>
      <c r="AU343" s="48">
        <v>0</v>
      </c>
      <c r="AV343" s="49">
        <v>3.2</v>
      </c>
      <c r="AW343" s="50">
        <v>3.9</v>
      </c>
    </row>
    <row r="344" spans="1:49" ht="23.25" customHeight="1" x14ac:dyDescent="0.25">
      <c r="A344" s="2">
        <v>336</v>
      </c>
      <c r="B344" s="23" t="s">
        <v>350</v>
      </c>
      <c r="C344" s="2" t="s">
        <v>124</v>
      </c>
      <c r="D344" s="2" t="s">
        <v>73</v>
      </c>
      <c r="E344" s="2" t="s">
        <v>73</v>
      </c>
      <c r="F344" s="56" t="s">
        <v>142</v>
      </c>
      <c r="G344" s="46" t="s">
        <v>1</v>
      </c>
      <c r="H344" s="51" t="s">
        <v>68</v>
      </c>
      <c r="I344" s="56" t="s">
        <v>142</v>
      </c>
      <c r="J344" s="46" t="s">
        <v>1</v>
      </c>
      <c r="K344" s="51" t="s">
        <v>68</v>
      </c>
      <c r="L344" s="46" t="s">
        <v>1</v>
      </c>
      <c r="M344" s="47" t="s">
        <v>67</v>
      </c>
      <c r="N344" s="46" t="s">
        <v>1</v>
      </c>
      <c r="O344" s="46" t="s">
        <v>1</v>
      </c>
      <c r="P344" s="46" t="s">
        <v>1</v>
      </c>
      <c r="Q344" s="46" t="s">
        <v>1</v>
      </c>
      <c r="R344" s="51" t="s">
        <v>68</v>
      </c>
      <c r="S344" s="46" t="s">
        <v>1</v>
      </c>
      <c r="T344" s="46" t="s">
        <v>1</v>
      </c>
      <c r="U344" s="46" t="s">
        <v>1</v>
      </c>
      <c r="V344" s="46" t="s">
        <v>1</v>
      </c>
      <c r="W344" s="46" t="s">
        <v>1</v>
      </c>
      <c r="X344" s="46" t="s">
        <v>1</v>
      </c>
      <c r="Y344" s="46" t="s">
        <v>1</v>
      </c>
      <c r="Z344" s="51" t="s">
        <v>68</v>
      </c>
      <c r="AA344" s="46" t="s">
        <v>1</v>
      </c>
      <c r="AB344" s="46" t="s">
        <v>1</v>
      </c>
      <c r="AC344" s="46" t="s">
        <v>1</v>
      </c>
      <c r="AD344" s="46" t="s">
        <v>1</v>
      </c>
      <c r="AE344" s="46" t="s">
        <v>1</v>
      </c>
      <c r="AF344" s="46" t="s">
        <v>1</v>
      </c>
      <c r="AG344" s="46" t="s">
        <v>1</v>
      </c>
      <c r="AH344" s="46" t="s">
        <v>1</v>
      </c>
      <c r="AI344" s="46" t="s">
        <v>1</v>
      </c>
      <c r="AJ344" s="46" t="s">
        <v>1</v>
      </c>
      <c r="AK344" s="46" t="s">
        <v>1</v>
      </c>
      <c r="AL344" s="46" t="s">
        <v>1</v>
      </c>
      <c r="AM344" s="46" t="s">
        <v>1</v>
      </c>
      <c r="AN344" s="46" t="s">
        <v>1</v>
      </c>
      <c r="AO344" s="46" t="s">
        <v>1</v>
      </c>
      <c r="AP344" s="46" t="s">
        <v>1</v>
      </c>
      <c r="AQ344" s="46" t="s">
        <v>1</v>
      </c>
      <c r="AR344" s="47" t="s">
        <v>63</v>
      </c>
      <c r="AS344" s="57">
        <v>3</v>
      </c>
      <c r="AT344" s="54">
        <v>0</v>
      </c>
      <c r="AU344" s="48">
        <v>0</v>
      </c>
      <c r="AV344" s="48">
        <v>0</v>
      </c>
      <c r="AW344" s="55">
        <v>0</v>
      </c>
    </row>
    <row r="345" spans="1:49" ht="23.25" customHeight="1" x14ac:dyDescent="0.25">
      <c r="A345" s="2">
        <v>337</v>
      </c>
      <c r="B345" s="23" t="s">
        <v>351</v>
      </c>
      <c r="C345" s="2" t="s">
        <v>124</v>
      </c>
      <c r="D345" s="2" t="s">
        <v>73</v>
      </c>
      <c r="E345" s="2" t="s">
        <v>73</v>
      </c>
      <c r="F345" s="56" t="s">
        <v>142</v>
      </c>
      <c r="G345" s="46" t="s">
        <v>1</v>
      </c>
      <c r="H345" s="51" t="s">
        <v>68</v>
      </c>
      <c r="I345" s="57" t="s">
        <v>352</v>
      </c>
      <c r="J345" s="46" t="s">
        <v>1</v>
      </c>
      <c r="K345" s="51" t="s">
        <v>68</v>
      </c>
      <c r="L345" s="51" t="s">
        <v>68</v>
      </c>
      <c r="M345" s="51" t="s">
        <v>68</v>
      </c>
      <c r="N345" s="40" t="s">
        <v>62</v>
      </c>
      <c r="O345" s="46" t="s">
        <v>1</v>
      </c>
      <c r="P345" s="51" t="s">
        <v>68</v>
      </c>
      <c r="Q345" s="46" t="s">
        <v>1</v>
      </c>
      <c r="R345" s="40" t="s">
        <v>62</v>
      </c>
      <c r="S345" s="46" t="s">
        <v>1</v>
      </c>
      <c r="T345" s="46" t="s">
        <v>1</v>
      </c>
      <c r="U345" s="46" t="s">
        <v>1</v>
      </c>
      <c r="V345" s="46" t="s">
        <v>1</v>
      </c>
      <c r="W345" s="46" t="s">
        <v>1</v>
      </c>
      <c r="X345" s="46" t="s">
        <v>1</v>
      </c>
      <c r="Y345" s="46" t="s">
        <v>1</v>
      </c>
      <c r="Z345" s="51" t="s">
        <v>68</v>
      </c>
      <c r="AA345" s="46" t="s">
        <v>1</v>
      </c>
      <c r="AB345" s="46" t="s">
        <v>1</v>
      </c>
      <c r="AC345" s="46" t="s">
        <v>1</v>
      </c>
      <c r="AD345" s="46" t="s">
        <v>1</v>
      </c>
      <c r="AE345" s="46" t="s">
        <v>1</v>
      </c>
      <c r="AF345" s="46" t="s">
        <v>1</v>
      </c>
      <c r="AG345" s="46" t="s">
        <v>1</v>
      </c>
      <c r="AH345" s="46" t="s">
        <v>1</v>
      </c>
      <c r="AI345" s="46" t="s">
        <v>1</v>
      </c>
      <c r="AJ345" s="46" t="s">
        <v>1</v>
      </c>
      <c r="AK345" s="46" t="s">
        <v>1</v>
      </c>
      <c r="AL345" s="46" t="s">
        <v>1</v>
      </c>
      <c r="AM345" s="46" t="s">
        <v>1</v>
      </c>
      <c r="AN345" s="46" t="s">
        <v>1</v>
      </c>
      <c r="AO345" s="46" t="s">
        <v>1</v>
      </c>
      <c r="AP345" s="46" t="s">
        <v>1</v>
      </c>
      <c r="AQ345" s="46" t="s">
        <v>1</v>
      </c>
      <c r="AR345" s="47" t="s">
        <v>63</v>
      </c>
      <c r="AS345" s="42">
        <v>2</v>
      </c>
      <c r="AT345" s="54">
        <v>0</v>
      </c>
      <c r="AU345" s="48">
        <v>0</v>
      </c>
      <c r="AV345" s="48">
        <v>0</v>
      </c>
      <c r="AW345" s="55">
        <v>0</v>
      </c>
    </row>
    <row r="346" spans="1:49" ht="23.25" customHeight="1" x14ac:dyDescent="0.25">
      <c r="A346" s="2">
        <v>338</v>
      </c>
      <c r="B346" s="23" t="s">
        <v>353</v>
      </c>
      <c r="C346" s="2" t="s">
        <v>124</v>
      </c>
      <c r="D346" s="2" t="s">
        <v>73</v>
      </c>
      <c r="E346" s="2" t="s">
        <v>73</v>
      </c>
      <c r="F346" s="56" t="s">
        <v>142</v>
      </c>
      <c r="G346" s="46" t="s">
        <v>1</v>
      </c>
      <c r="H346" s="51" t="s">
        <v>68</v>
      </c>
      <c r="I346" s="56" t="s">
        <v>142</v>
      </c>
      <c r="J346" s="40" t="s">
        <v>62</v>
      </c>
      <c r="K346" s="51" t="s">
        <v>68</v>
      </c>
      <c r="L346" s="46" t="s">
        <v>1</v>
      </c>
      <c r="M346" s="46" t="s">
        <v>1</v>
      </c>
      <c r="N346" s="51" t="s">
        <v>68</v>
      </c>
      <c r="O346" s="46" t="s">
        <v>1</v>
      </c>
      <c r="P346" s="51" t="s">
        <v>68</v>
      </c>
      <c r="Q346" s="46" t="s">
        <v>1</v>
      </c>
      <c r="R346" s="51" t="s">
        <v>68</v>
      </c>
      <c r="S346" s="47" t="s">
        <v>67</v>
      </c>
      <c r="T346" s="46" t="s">
        <v>1</v>
      </c>
      <c r="U346" s="46" t="s">
        <v>1</v>
      </c>
      <c r="V346" s="46" t="s">
        <v>1</v>
      </c>
      <c r="W346" s="46" t="s">
        <v>1</v>
      </c>
      <c r="X346" s="46" t="s">
        <v>1</v>
      </c>
      <c r="Y346" s="46" t="s">
        <v>1</v>
      </c>
      <c r="Z346" s="51" t="s">
        <v>68</v>
      </c>
      <c r="AA346" s="47" t="s">
        <v>67</v>
      </c>
      <c r="AB346" s="46" t="s">
        <v>1</v>
      </c>
      <c r="AC346" s="46" t="s">
        <v>1</v>
      </c>
      <c r="AD346" s="46" t="s">
        <v>1</v>
      </c>
      <c r="AE346" s="46" t="s">
        <v>1</v>
      </c>
      <c r="AF346" s="46" t="s">
        <v>1</v>
      </c>
      <c r="AG346" s="47" t="s">
        <v>67</v>
      </c>
      <c r="AH346" s="46" t="s">
        <v>1</v>
      </c>
      <c r="AI346" s="46" t="s">
        <v>1</v>
      </c>
      <c r="AJ346" s="46" t="s">
        <v>1</v>
      </c>
      <c r="AK346" s="46" t="s">
        <v>1</v>
      </c>
      <c r="AL346" s="46" t="s">
        <v>1</v>
      </c>
      <c r="AM346" s="47" t="s">
        <v>67</v>
      </c>
      <c r="AN346" s="46" t="s">
        <v>1</v>
      </c>
      <c r="AO346" s="46" t="s">
        <v>1</v>
      </c>
      <c r="AP346" s="51" t="s">
        <v>68</v>
      </c>
      <c r="AQ346" s="47" t="s">
        <v>67</v>
      </c>
      <c r="AR346" s="45" t="s">
        <v>71</v>
      </c>
      <c r="AS346" s="45">
        <v>1</v>
      </c>
      <c r="AT346" s="42">
        <v>2</v>
      </c>
      <c r="AU346" s="48">
        <v>0</v>
      </c>
      <c r="AV346" s="49">
        <v>0</v>
      </c>
      <c r="AW346" s="55">
        <v>0</v>
      </c>
    </row>
    <row r="347" spans="1:49" ht="23.25" customHeight="1" x14ac:dyDescent="0.25">
      <c r="A347" s="2">
        <v>339</v>
      </c>
      <c r="B347" s="23" t="s">
        <v>354</v>
      </c>
      <c r="C347" s="2" t="s">
        <v>124</v>
      </c>
      <c r="D347" s="2" t="s">
        <v>73</v>
      </c>
      <c r="E347" s="2" t="s">
        <v>73</v>
      </c>
      <c r="F347" s="56" t="s">
        <v>142</v>
      </c>
      <c r="G347" s="46" t="s">
        <v>1</v>
      </c>
      <c r="H347" s="51" t="s">
        <v>68</v>
      </c>
      <c r="I347" s="56" t="s">
        <v>142</v>
      </c>
      <c r="J347" s="46" t="s">
        <v>1</v>
      </c>
      <c r="K347" s="51" t="s">
        <v>68</v>
      </c>
      <c r="L347" s="51" t="s">
        <v>68</v>
      </c>
      <c r="M347" s="47" t="s">
        <v>67</v>
      </c>
      <c r="N347" s="51" t="s">
        <v>68</v>
      </c>
      <c r="O347" s="47" t="s">
        <v>67</v>
      </c>
      <c r="P347" s="40" t="s">
        <v>62</v>
      </c>
      <c r="Q347" s="46" t="s">
        <v>1</v>
      </c>
      <c r="R347" s="51" t="s">
        <v>68</v>
      </c>
      <c r="S347" s="46" t="s">
        <v>1</v>
      </c>
      <c r="T347" s="46" t="s">
        <v>1</v>
      </c>
      <c r="U347" s="46" t="s">
        <v>1</v>
      </c>
      <c r="V347" s="46" t="s">
        <v>1</v>
      </c>
      <c r="W347" s="46" t="s">
        <v>1</v>
      </c>
      <c r="X347" s="46" t="s">
        <v>1</v>
      </c>
      <c r="Y347" s="46" t="s">
        <v>1</v>
      </c>
      <c r="Z347" s="51" t="s">
        <v>68</v>
      </c>
      <c r="AA347" s="46" t="s">
        <v>1</v>
      </c>
      <c r="AB347" s="46" t="s">
        <v>1</v>
      </c>
      <c r="AC347" s="46" t="s">
        <v>1</v>
      </c>
      <c r="AD347" s="46" t="s">
        <v>1</v>
      </c>
      <c r="AE347" s="46" t="s">
        <v>1</v>
      </c>
      <c r="AF347" s="46" t="s">
        <v>1</v>
      </c>
      <c r="AG347" s="46" t="s">
        <v>1</v>
      </c>
      <c r="AH347" s="46" t="s">
        <v>1</v>
      </c>
      <c r="AI347" s="46" t="s">
        <v>1</v>
      </c>
      <c r="AJ347" s="46" t="s">
        <v>1</v>
      </c>
      <c r="AK347" s="46" t="s">
        <v>1</v>
      </c>
      <c r="AL347" s="46" t="s">
        <v>1</v>
      </c>
      <c r="AM347" s="46" t="s">
        <v>1</v>
      </c>
      <c r="AN347" s="46" t="s">
        <v>1</v>
      </c>
      <c r="AO347" s="46" t="s">
        <v>1</v>
      </c>
      <c r="AP347" s="46" t="s">
        <v>1</v>
      </c>
      <c r="AQ347" s="46" t="s">
        <v>1</v>
      </c>
      <c r="AR347" s="47" t="s">
        <v>63</v>
      </c>
      <c r="AS347" s="57">
        <v>3</v>
      </c>
      <c r="AT347" s="54">
        <v>0</v>
      </c>
      <c r="AU347" s="48">
        <v>0</v>
      </c>
      <c r="AV347" s="48">
        <v>0</v>
      </c>
      <c r="AW347" s="55">
        <v>0</v>
      </c>
    </row>
    <row r="348" spans="1:49" ht="23.25" customHeight="1" x14ac:dyDescent="0.25">
      <c r="A348" s="2">
        <v>340</v>
      </c>
      <c r="B348" s="23" t="s">
        <v>355</v>
      </c>
      <c r="C348" s="2" t="s">
        <v>124</v>
      </c>
      <c r="D348" s="2" t="s">
        <v>60</v>
      </c>
      <c r="E348" s="2" t="s">
        <v>80</v>
      </c>
      <c r="F348" s="56" t="s">
        <v>142</v>
      </c>
      <c r="G348" s="51" t="s">
        <v>68</v>
      </c>
      <c r="H348" s="51" t="s">
        <v>68</v>
      </c>
      <c r="I348" s="56" t="s">
        <v>142</v>
      </c>
      <c r="J348" s="51" t="s">
        <v>68</v>
      </c>
      <c r="K348" s="51" t="s">
        <v>68</v>
      </c>
      <c r="L348" s="40" t="s">
        <v>62</v>
      </c>
      <c r="M348" s="40" t="s">
        <v>62</v>
      </c>
      <c r="N348" s="47" t="s">
        <v>67</v>
      </c>
      <c r="O348" s="40" t="s">
        <v>62</v>
      </c>
      <c r="P348" s="51" t="s">
        <v>68</v>
      </c>
      <c r="Q348" s="46" t="s">
        <v>1</v>
      </c>
      <c r="R348" s="40" t="s">
        <v>62</v>
      </c>
      <c r="S348" s="46" t="s">
        <v>1</v>
      </c>
      <c r="T348" s="40" t="s">
        <v>62</v>
      </c>
      <c r="U348" s="51" t="s">
        <v>68</v>
      </c>
      <c r="V348" s="51" t="s">
        <v>68</v>
      </c>
      <c r="W348" s="46" t="s">
        <v>1</v>
      </c>
      <c r="X348" s="46" t="s">
        <v>1</v>
      </c>
      <c r="Y348" s="46" t="s">
        <v>1</v>
      </c>
      <c r="Z348" s="51" t="s">
        <v>68</v>
      </c>
      <c r="AA348" s="51" t="s">
        <v>68</v>
      </c>
      <c r="AB348" s="46" t="s">
        <v>1</v>
      </c>
      <c r="AC348" s="46" t="s">
        <v>1</v>
      </c>
      <c r="AD348" s="46" t="s">
        <v>1</v>
      </c>
      <c r="AE348" s="46" t="s">
        <v>1</v>
      </c>
      <c r="AF348" s="40" t="s">
        <v>62</v>
      </c>
      <c r="AG348" s="51" t="s">
        <v>68</v>
      </c>
      <c r="AH348" s="46" t="s">
        <v>1</v>
      </c>
      <c r="AI348" s="46" t="s">
        <v>1</v>
      </c>
      <c r="AJ348" s="51" t="s">
        <v>68</v>
      </c>
      <c r="AK348" s="46" t="s">
        <v>1</v>
      </c>
      <c r="AL348" s="46" t="s">
        <v>1</v>
      </c>
      <c r="AM348" s="47" t="s">
        <v>67</v>
      </c>
      <c r="AN348" s="46" t="s">
        <v>1</v>
      </c>
      <c r="AO348" s="46" t="s">
        <v>1</v>
      </c>
      <c r="AP348" s="51" t="s">
        <v>68</v>
      </c>
      <c r="AQ348" s="51" t="s">
        <v>68</v>
      </c>
      <c r="AR348" s="47" t="s">
        <v>63</v>
      </c>
      <c r="AS348" s="42">
        <v>2</v>
      </c>
      <c r="AT348" s="54">
        <v>0</v>
      </c>
      <c r="AU348" s="48">
        <v>0</v>
      </c>
      <c r="AV348" s="49">
        <v>0.05</v>
      </c>
      <c r="AW348" s="53">
        <v>0.39</v>
      </c>
    </row>
    <row r="349" spans="1:49" ht="23.25" customHeight="1" x14ac:dyDescent="0.25">
      <c r="A349" s="2">
        <v>341</v>
      </c>
      <c r="B349" s="23" t="s">
        <v>356</v>
      </c>
      <c r="C349" s="2" t="s">
        <v>124</v>
      </c>
      <c r="D349" s="2" t="s">
        <v>73</v>
      </c>
      <c r="E349" s="2" t="s">
        <v>73</v>
      </c>
      <c r="F349" s="56" t="s">
        <v>142</v>
      </c>
      <c r="G349" s="46" t="s">
        <v>1</v>
      </c>
      <c r="H349" s="51" t="s">
        <v>68</v>
      </c>
      <c r="I349" s="42" t="s">
        <v>66</v>
      </c>
      <c r="J349" s="46" t="s">
        <v>1</v>
      </c>
      <c r="K349" s="51" t="s">
        <v>68</v>
      </c>
      <c r="L349" s="46" t="s">
        <v>1</v>
      </c>
      <c r="M349" s="46" t="s">
        <v>1</v>
      </c>
      <c r="N349" s="46" t="s">
        <v>1</v>
      </c>
      <c r="O349" s="46" t="s">
        <v>1</v>
      </c>
      <c r="P349" s="47" t="s">
        <v>67</v>
      </c>
      <c r="Q349" s="46" t="s">
        <v>1</v>
      </c>
      <c r="R349" s="47" t="s">
        <v>67</v>
      </c>
      <c r="S349" s="46" t="s">
        <v>1</v>
      </c>
      <c r="T349" s="46" t="s">
        <v>1</v>
      </c>
      <c r="U349" s="46" t="s">
        <v>1</v>
      </c>
      <c r="V349" s="46" t="s">
        <v>1</v>
      </c>
      <c r="W349" s="46" t="s">
        <v>1</v>
      </c>
      <c r="X349" s="46" t="s">
        <v>1</v>
      </c>
      <c r="Y349" s="46" t="s">
        <v>1</v>
      </c>
      <c r="Z349" s="51" t="s">
        <v>68</v>
      </c>
      <c r="AA349" s="46" t="s">
        <v>1</v>
      </c>
      <c r="AB349" s="46" t="s">
        <v>1</v>
      </c>
      <c r="AC349" s="46" t="s">
        <v>1</v>
      </c>
      <c r="AD349" s="46" t="s">
        <v>1</v>
      </c>
      <c r="AE349" s="46" t="s">
        <v>1</v>
      </c>
      <c r="AF349" s="46" t="s">
        <v>1</v>
      </c>
      <c r="AG349" s="47" t="s">
        <v>67</v>
      </c>
      <c r="AH349" s="46" t="s">
        <v>1</v>
      </c>
      <c r="AI349" s="46" t="s">
        <v>1</v>
      </c>
      <c r="AJ349" s="46" t="s">
        <v>1</v>
      </c>
      <c r="AK349" s="46" t="s">
        <v>1</v>
      </c>
      <c r="AL349" s="46" t="s">
        <v>1</v>
      </c>
      <c r="AM349" s="46" t="s">
        <v>1</v>
      </c>
      <c r="AN349" s="46" t="s">
        <v>1</v>
      </c>
      <c r="AO349" s="46" t="s">
        <v>1</v>
      </c>
      <c r="AP349" s="40" t="s">
        <v>62</v>
      </c>
      <c r="AQ349" s="51" t="s">
        <v>68</v>
      </c>
      <c r="AR349" s="45" t="s">
        <v>71</v>
      </c>
      <c r="AS349" s="45">
        <v>1</v>
      </c>
      <c r="AT349" s="45">
        <v>1</v>
      </c>
      <c r="AU349" s="48">
        <v>0</v>
      </c>
      <c r="AV349" s="49">
        <v>5.6</v>
      </c>
      <c r="AW349" s="50">
        <v>0.67</v>
      </c>
    </row>
    <row r="350" spans="1:49" ht="23.25" customHeight="1" x14ac:dyDescent="0.25">
      <c r="A350" s="2">
        <v>342</v>
      </c>
      <c r="B350" s="23" t="s">
        <v>357</v>
      </c>
      <c r="C350" s="2" t="s">
        <v>124</v>
      </c>
      <c r="D350" s="2" t="s">
        <v>73</v>
      </c>
      <c r="E350" s="2" t="s">
        <v>73</v>
      </c>
      <c r="F350" s="56" t="s">
        <v>142</v>
      </c>
      <c r="G350" s="46" t="s">
        <v>1</v>
      </c>
      <c r="H350" s="51" t="s">
        <v>68</v>
      </c>
      <c r="I350" s="42" t="s">
        <v>66</v>
      </c>
      <c r="J350" s="46" t="s">
        <v>1</v>
      </c>
      <c r="K350" s="47" t="s">
        <v>67</v>
      </c>
      <c r="L350" s="47" t="s">
        <v>67</v>
      </c>
      <c r="M350" s="47" t="s">
        <v>67</v>
      </c>
      <c r="N350" s="46" t="s">
        <v>1</v>
      </c>
      <c r="O350" s="46" t="s">
        <v>1</v>
      </c>
      <c r="P350" s="46" t="s">
        <v>1</v>
      </c>
      <c r="Q350" s="46" t="s">
        <v>1</v>
      </c>
      <c r="R350" s="47" t="s">
        <v>67</v>
      </c>
      <c r="S350" s="46" t="s">
        <v>1</v>
      </c>
      <c r="T350" s="46" t="s">
        <v>1</v>
      </c>
      <c r="U350" s="46" t="s">
        <v>1</v>
      </c>
      <c r="V350" s="46" t="s">
        <v>1</v>
      </c>
      <c r="W350" s="46" t="s">
        <v>1</v>
      </c>
      <c r="X350" s="46" t="s">
        <v>1</v>
      </c>
      <c r="Y350" s="46" t="s">
        <v>1</v>
      </c>
      <c r="Z350" s="51" t="s">
        <v>68</v>
      </c>
      <c r="AA350" s="46" t="s">
        <v>1</v>
      </c>
      <c r="AB350" s="46" t="s">
        <v>1</v>
      </c>
      <c r="AC350" s="46" t="s">
        <v>1</v>
      </c>
      <c r="AD350" s="46" t="s">
        <v>1</v>
      </c>
      <c r="AE350" s="46" t="s">
        <v>1</v>
      </c>
      <c r="AF350" s="46" t="s">
        <v>1</v>
      </c>
      <c r="AG350" s="51" t="s">
        <v>68</v>
      </c>
      <c r="AH350" s="46" t="s">
        <v>1</v>
      </c>
      <c r="AI350" s="46" t="s">
        <v>1</v>
      </c>
      <c r="AJ350" s="46" t="s">
        <v>1</v>
      </c>
      <c r="AK350" s="46" t="s">
        <v>1</v>
      </c>
      <c r="AL350" s="46" t="s">
        <v>1</v>
      </c>
      <c r="AM350" s="51" t="s">
        <v>68</v>
      </c>
      <c r="AN350" s="46" t="s">
        <v>1</v>
      </c>
      <c r="AO350" s="46" t="s">
        <v>1</v>
      </c>
      <c r="AP350" s="46" t="s">
        <v>1</v>
      </c>
      <c r="AQ350" s="51" t="s">
        <v>68</v>
      </c>
      <c r="AR350" s="45" t="s">
        <v>71</v>
      </c>
      <c r="AS350" s="42">
        <v>2</v>
      </c>
      <c r="AT350" s="54">
        <v>0</v>
      </c>
      <c r="AU350" s="48">
        <v>0</v>
      </c>
      <c r="AV350" s="48">
        <v>0</v>
      </c>
      <c r="AW350" s="55">
        <v>0</v>
      </c>
    </row>
    <row r="351" spans="1:49" ht="23.25" customHeight="1" x14ac:dyDescent="0.25">
      <c r="A351" s="2">
        <v>343</v>
      </c>
      <c r="B351" s="23" t="s">
        <v>358</v>
      </c>
      <c r="C351" s="2" t="s">
        <v>124</v>
      </c>
      <c r="D351" s="2" t="s">
        <v>73</v>
      </c>
      <c r="E351" s="2" t="s">
        <v>73</v>
      </c>
      <c r="F351" s="56" t="s">
        <v>142</v>
      </c>
      <c r="G351" s="47" t="s">
        <v>67</v>
      </c>
      <c r="H351" s="47" t="s">
        <v>67</v>
      </c>
      <c r="I351" s="45" t="s">
        <v>57</v>
      </c>
      <c r="J351" s="46" t="s">
        <v>1</v>
      </c>
      <c r="K351" s="46" t="s">
        <v>1</v>
      </c>
      <c r="L351" s="46" t="s">
        <v>1</v>
      </c>
      <c r="M351" s="46" t="s">
        <v>1</v>
      </c>
      <c r="N351" s="47" t="s">
        <v>67</v>
      </c>
      <c r="O351" s="46" t="s">
        <v>1</v>
      </c>
      <c r="P351" s="47" t="s">
        <v>67</v>
      </c>
      <c r="Q351" s="46" t="s">
        <v>1</v>
      </c>
      <c r="R351" s="47" t="s">
        <v>67</v>
      </c>
      <c r="S351" s="46" t="s">
        <v>1</v>
      </c>
      <c r="T351" s="46" t="s">
        <v>1</v>
      </c>
      <c r="U351" s="46" t="s">
        <v>1</v>
      </c>
      <c r="V351" s="47" t="s">
        <v>67</v>
      </c>
      <c r="W351" s="46" t="s">
        <v>1</v>
      </c>
      <c r="X351" s="46" t="s">
        <v>1</v>
      </c>
      <c r="Y351" s="46" t="s">
        <v>1</v>
      </c>
      <c r="Z351" s="47" t="s">
        <v>67</v>
      </c>
      <c r="AA351" s="46" t="s">
        <v>1</v>
      </c>
      <c r="AB351" s="46" t="s">
        <v>1</v>
      </c>
      <c r="AC351" s="46" t="s">
        <v>1</v>
      </c>
      <c r="AD351" s="46" t="s">
        <v>1</v>
      </c>
      <c r="AE351" s="46" t="s">
        <v>1</v>
      </c>
      <c r="AF351" s="46" t="s">
        <v>1</v>
      </c>
      <c r="AG351" s="46" t="s">
        <v>1</v>
      </c>
      <c r="AH351" s="46" t="s">
        <v>1</v>
      </c>
      <c r="AI351" s="46" t="s">
        <v>1</v>
      </c>
      <c r="AJ351" s="46" t="s">
        <v>1</v>
      </c>
      <c r="AK351" s="46" t="s">
        <v>1</v>
      </c>
      <c r="AL351" s="46" t="s">
        <v>1</v>
      </c>
      <c r="AM351" s="46" t="s">
        <v>1</v>
      </c>
      <c r="AN351" s="46" t="s">
        <v>1</v>
      </c>
      <c r="AO351" s="46" t="s">
        <v>1</v>
      </c>
      <c r="AP351" s="51" t="s">
        <v>68</v>
      </c>
      <c r="AQ351" s="46" t="s">
        <v>1</v>
      </c>
      <c r="AR351" s="47" t="s">
        <v>63</v>
      </c>
      <c r="AS351" s="45">
        <v>1</v>
      </c>
      <c r="AT351" s="45">
        <v>1</v>
      </c>
      <c r="AU351" s="48">
        <v>0</v>
      </c>
      <c r="AV351" s="48">
        <v>0</v>
      </c>
      <c r="AW351" s="55">
        <v>0</v>
      </c>
    </row>
    <row r="352" spans="1:49" ht="23.25" customHeight="1" x14ac:dyDescent="0.25">
      <c r="A352" s="2">
        <v>344</v>
      </c>
      <c r="B352" s="23" t="s">
        <v>359</v>
      </c>
      <c r="C352" s="2" t="s">
        <v>124</v>
      </c>
      <c r="D352" s="2" t="s">
        <v>60</v>
      </c>
      <c r="E352" s="2" t="s">
        <v>99</v>
      </c>
      <c r="F352" s="56" t="s">
        <v>142</v>
      </c>
      <c r="G352" s="46" t="s">
        <v>1</v>
      </c>
      <c r="H352" s="51" t="s">
        <v>68</v>
      </c>
      <c r="I352" s="56" t="s">
        <v>142</v>
      </c>
      <c r="J352" s="46" t="s">
        <v>1</v>
      </c>
      <c r="K352" s="51" t="s">
        <v>68</v>
      </c>
      <c r="L352" s="51" t="s">
        <v>68</v>
      </c>
      <c r="M352" s="51" t="s">
        <v>68</v>
      </c>
      <c r="N352" s="51" t="s">
        <v>68</v>
      </c>
      <c r="O352" s="46" t="s">
        <v>1</v>
      </c>
      <c r="P352" s="51" t="s">
        <v>68</v>
      </c>
      <c r="Q352" s="51" t="s">
        <v>68</v>
      </c>
      <c r="R352" s="46" t="s">
        <v>1</v>
      </c>
      <c r="S352" s="46" t="s">
        <v>1</v>
      </c>
      <c r="T352" s="46" t="s">
        <v>1</v>
      </c>
      <c r="U352" s="46" t="s">
        <v>1</v>
      </c>
      <c r="V352" s="46" t="s">
        <v>1</v>
      </c>
      <c r="W352" s="46" t="s">
        <v>1</v>
      </c>
      <c r="X352" s="46" t="s">
        <v>1</v>
      </c>
      <c r="Y352" s="46" t="s">
        <v>1</v>
      </c>
      <c r="Z352" s="51" t="s">
        <v>68</v>
      </c>
      <c r="AA352" s="51" t="s">
        <v>68</v>
      </c>
      <c r="AB352" s="46" t="s">
        <v>1</v>
      </c>
      <c r="AC352" s="46" t="s">
        <v>1</v>
      </c>
      <c r="AD352" s="46" t="s">
        <v>1</v>
      </c>
      <c r="AE352" s="46" t="s">
        <v>1</v>
      </c>
      <c r="AF352" s="46" t="s">
        <v>1</v>
      </c>
      <c r="AG352" s="51" t="s">
        <v>68</v>
      </c>
      <c r="AH352" s="46" t="s">
        <v>1</v>
      </c>
      <c r="AI352" s="46" t="s">
        <v>1</v>
      </c>
      <c r="AJ352" s="51" t="s">
        <v>68</v>
      </c>
      <c r="AK352" s="47" t="s">
        <v>67</v>
      </c>
      <c r="AL352" s="46" t="s">
        <v>1</v>
      </c>
      <c r="AM352" s="46" t="s">
        <v>1</v>
      </c>
      <c r="AN352" s="46" t="s">
        <v>1</v>
      </c>
      <c r="AO352" s="46" t="s">
        <v>1</v>
      </c>
      <c r="AP352" s="51" t="s">
        <v>68</v>
      </c>
      <c r="AQ352" s="51" t="s">
        <v>68</v>
      </c>
      <c r="AR352" s="51" t="s">
        <v>216</v>
      </c>
      <c r="AS352" s="57">
        <v>3</v>
      </c>
      <c r="AT352" s="57">
        <v>3</v>
      </c>
      <c r="AU352" s="48">
        <v>0</v>
      </c>
      <c r="AV352" s="49">
        <v>0.78</v>
      </c>
      <c r="AW352" s="53">
        <v>108.5</v>
      </c>
    </row>
    <row r="353" spans="1:49" ht="23.25" customHeight="1" x14ac:dyDescent="0.25">
      <c r="A353" s="2">
        <v>345</v>
      </c>
      <c r="B353" s="23" t="s">
        <v>360</v>
      </c>
      <c r="C353" s="2" t="s">
        <v>124</v>
      </c>
      <c r="D353" s="2" t="s">
        <v>73</v>
      </c>
      <c r="E353" s="2" t="s">
        <v>73</v>
      </c>
      <c r="F353" s="56" t="s">
        <v>142</v>
      </c>
      <c r="G353" s="46" t="s">
        <v>1</v>
      </c>
      <c r="H353" s="51" t="s">
        <v>68</v>
      </c>
      <c r="I353" s="42" t="s">
        <v>66</v>
      </c>
      <c r="J353" s="46" t="s">
        <v>1</v>
      </c>
      <c r="K353" s="51" t="s">
        <v>68</v>
      </c>
      <c r="L353" s="46" t="s">
        <v>1</v>
      </c>
      <c r="M353" s="46" t="s">
        <v>1</v>
      </c>
      <c r="N353" s="46" t="s">
        <v>1</v>
      </c>
      <c r="O353" s="46" t="s">
        <v>1</v>
      </c>
      <c r="P353" s="46" t="s">
        <v>1</v>
      </c>
      <c r="Q353" s="46" t="s">
        <v>1</v>
      </c>
      <c r="R353" s="46" t="s">
        <v>1</v>
      </c>
      <c r="S353" s="47" t="s">
        <v>67</v>
      </c>
      <c r="T353" s="46" t="s">
        <v>1</v>
      </c>
      <c r="U353" s="46" t="s">
        <v>1</v>
      </c>
      <c r="V353" s="46" t="s">
        <v>1</v>
      </c>
      <c r="W353" s="46" t="s">
        <v>1</v>
      </c>
      <c r="X353" s="46" t="s">
        <v>1</v>
      </c>
      <c r="Y353" s="46" t="s">
        <v>1</v>
      </c>
      <c r="Z353" s="51" t="s">
        <v>68</v>
      </c>
      <c r="AA353" s="46" t="s">
        <v>1</v>
      </c>
      <c r="AB353" s="46" t="s">
        <v>1</v>
      </c>
      <c r="AC353" s="46" t="s">
        <v>1</v>
      </c>
      <c r="AD353" s="46" t="s">
        <v>1</v>
      </c>
      <c r="AE353" s="46" t="s">
        <v>1</v>
      </c>
      <c r="AF353" s="46" t="s">
        <v>1</v>
      </c>
      <c r="AG353" s="46" t="s">
        <v>1</v>
      </c>
      <c r="AH353" s="46" t="s">
        <v>1</v>
      </c>
      <c r="AI353" s="46" t="s">
        <v>1</v>
      </c>
      <c r="AJ353" s="46" t="s">
        <v>1</v>
      </c>
      <c r="AK353" s="46" t="s">
        <v>1</v>
      </c>
      <c r="AL353" s="46" t="s">
        <v>1</v>
      </c>
      <c r="AM353" s="47" t="s">
        <v>67</v>
      </c>
      <c r="AN353" s="46" t="s">
        <v>1</v>
      </c>
      <c r="AO353" s="46" t="s">
        <v>1</v>
      </c>
      <c r="AP353" s="46" t="s">
        <v>1</v>
      </c>
      <c r="AQ353" s="47" t="s">
        <v>67</v>
      </c>
      <c r="AR353" s="45" t="s">
        <v>71</v>
      </c>
      <c r="AS353" s="45">
        <v>1</v>
      </c>
      <c r="AT353" s="54">
        <v>0</v>
      </c>
      <c r="AU353" s="48">
        <v>0</v>
      </c>
      <c r="AV353" s="48">
        <v>0</v>
      </c>
      <c r="AW353" s="50">
        <v>5.0000000000000001E-3</v>
      </c>
    </row>
    <row r="354" spans="1:49" ht="23.25" customHeight="1" x14ac:dyDescent="0.25">
      <c r="A354" s="2">
        <v>346</v>
      </c>
      <c r="B354" s="23" t="s">
        <v>361</v>
      </c>
      <c r="C354" s="2" t="s">
        <v>124</v>
      </c>
      <c r="D354" s="2" t="s">
        <v>73</v>
      </c>
      <c r="E354" s="2" t="s">
        <v>73</v>
      </c>
      <c r="F354" s="56" t="s">
        <v>142</v>
      </c>
      <c r="G354" s="40" t="s">
        <v>62</v>
      </c>
      <c r="H354" s="51" t="s">
        <v>68</v>
      </c>
      <c r="I354" s="56" t="s">
        <v>142</v>
      </c>
      <c r="J354" s="47" t="s">
        <v>67</v>
      </c>
      <c r="K354" s="51" t="s">
        <v>68</v>
      </c>
      <c r="L354" s="51" t="s">
        <v>68</v>
      </c>
      <c r="M354" s="51" t="s">
        <v>68</v>
      </c>
      <c r="N354" s="40" t="s">
        <v>62</v>
      </c>
      <c r="O354" s="46" t="s">
        <v>1</v>
      </c>
      <c r="P354" s="46" t="s">
        <v>1</v>
      </c>
      <c r="Q354" s="51" t="s">
        <v>68</v>
      </c>
      <c r="R354" s="46" t="s">
        <v>1</v>
      </c>
      <c r="S354" s="46" t="s">
        <v>1</v>
      </c>
      <c r="T354" s="46" t="s">
        <v>1</v>
      </c>
      <c r="U354" s="40" t="s">
        <v>62</v>
      </c>
      <c r="V354" s="46" t="s">
        <v>1</v>
      </c>
      <c r="W354" s="46" t="s">
        <v>1</v>
      </c>
      <c r="X354" s="46" t="s">
        <v>1</v>
      </c>
      <c r="Y354" s="46" t="s">
        <v>1</v>
      </c>
      <c r="Z354" s="51" t="s">
        <v>68</v>
      </c>
      <c r="AA354" s="46" t="s">
        <v>1</v>
      </c>
      <c r="AB354" s="47" t="s">
        <v>67</v>
      </c>
      <c r="AC354" s="40" t="s">
        <v>62</v>
      </c>
      <c r="AD354" s="46" t="s">
        <v>1</v>
      </c>
      <c r="AE354" s="46" t="s">
        <v>1</v>
      </c>
      <c r="AF354" s="46" t="s">
        <v>1</v>
      </c>
      <c r="AG354" s="51" t="s">
        <v>68</v>
      </c>
      <c r="AH354" s="46" t="s">
        <v>1</v>
      </c>
      <c r="AI354" s="46" t="s">
        <v>1</v>
      </c>
      <c r="AJ354" s="51" t="s">
        <v>68</v>
      </c>
      <c r="AK354" s="46" t="s">
        <v>1</v>
      </c>
      <c r="AL354" s="46" t="s">
        <v>1</v>
      </c>
      <c r="AM354" s="46" t="s">
        <v>1</v>
      </c>
      <c r="AN354" s="46" t="s">
        <v>1</v>
      </c>
      <c r="AO354" s="46" t="s">
        <v>1</v>
      </c>
      <c r="AP354" s="40" t="s">
        <v>62</v>
      </c>
      <c r="AQ354" s="46" t="s">
        <v>1</v>
      </c>
      <c r="AR354" s="45" t="s">
        <v>71</v>
      </c>
      <c r="AS354" s="45">
        <v>1</v>
      </c>
      <c r="AT354" s="42">
        <v>2</v>
      </c>
      <c r="AU354" s="48">
        <v>0</v>
      </c>
      <c r="AV354" s="49">
        <v>4.2</v>
      </c>
      <c r="AW354" s="50">
        <v>0.5</v>
      </c>
    </row>
    <row r="355" spans="1:49" ht="23.25" customHeight="1" x14ac:dyDescent="0.25">
      <c r="A355" s="2">
        <v>347</v>
      </c>
      <c r="B355" s="23" t="s">
        <v>362</v>
      </c>
      <c r="C355" s="2" t="s">
        <v>124</v>
      </c>
      <c r="D355" s="2" t="s">
        <v>60</v>
      </c>
      <c r="E355" s="2" t="s">
        <v>97</v>
      </c>
      <c r="F355" s="56" t="s">
        <v>142</v>
      </c>
      <c r="G355" s="51" t="s">
        <v>68</v>
      </c>
      <c r="H355" s="51" t="s">
        <v>68</v>
      </c>
      <c r="I355" s="42" t="s">
        <v>66</v>
      </c>
      <c r="J355" s="47" t="s">
        <v>67</v>
      </c>
      <c r="K355" s="51" t="s">
        <v>68</v>
      </c>
      <c r="L355" s="47" t="s">
        <v>67</v>
      </c>
      <c r="M355" s="47" t="s">
        <v>67</v>
      </c>
      <c r="N355" s="47" t="s">
        <v>67</v>
      </c>
      <c r="O355" s="46" t="s">
        <v>1</v>
      </c>
      <c r="P355" s="46" t="s">
        <v>1</v>
      </c>
      <c r="Q355" s="47" t="s">
        <v>67</v>
      </c>
      <c r="R355" s="47" t="s">
        <v>67</v>
      </c>
      <c r="S355" s="46" t="s">
        <v>1</v>
      </c>
      <c r="T355" s="46" t="s">
        <v>1</v>
      </c>
      <c r="U355" s="40" t="s">
        <v>62</v>
      </c>
      <c r="V355" s="47" t="s">
        <v>67</v>
      </c>
      <c r="W355" s="46" t="s">
        <v>1</v>
      </c>
      <c r="X355" s="46" t="s">
        <v>1</v>
      </c>
      <c r="Y355" s="46" t="s">
        <v>1</v>
      </c>
      <c r="Z355" s="51" t="s">
        <v>68</v>
      </c>
      <c r="AA355" s="51" t="s">
        <v>68</v>
      </c>
      <c r="AB355" s="46" t="s">
        <v>1</v>
      </c>
      <c r="AC355" s="46" t="s">
        <v>1</v>
      </c>
      <c r="AD355" s="46" t="s">
        <v>1</v>
      </c>
      <c r="AE355" s="46" t="s">
        <v>1</v>
      </c>
      <c r="AF355" s="46" t="s">
        <v>1</v>
      </c>
      <c r="AG355" s="51" t="s">
        <v>68</v>
      </c>
      <c r="AH355" s="46" t="s">
        <v>1</v>
      </c>
      <c r="AI355" s="46" t="s">
        <v>1</v>
      </c>
      <c r="AJ355" s="51" t="s">
        <v>68</v>
      </c>
      <c r="AK355" s="47" t="s">
        <v>67</v>
      </c>
      <c r="AL355" s="46" t="s">
        <v>1</v>
      </c>
      <c r="AM355" s="51" t="s">
        <v>68</v>
      </c>
      <c r="AN355" s="46" t="s">
        <v>1</v>
      </c>
      <c r="AO355" s="46" t="s">
        <v>1</v>
      </c>
      <c r="AP355" s="51" t="s">
        <v>68</v>
      </c>
      <c r="AQ355" s="51" t="s">
        <v>68</v>
      </c>
      <c r="AR355" s="51" t="s">
        <v>216</v>
      </c>
      <c r="AS355" s="42">
        <v>2</v>
      </c>
      <c r="AT355" s="54">
        <v>0</v>
      </c>
      <c r="AU355" s="48">
        <v>0</v>
      </c>
      <c r="AV355" s="49">
        <v>22.5</v>
      </c>
      <c r="AW355" s="50">
        <v>17</v>
      </c>
    </row>
    <row r="356" spans="1:49" ht="23.25" customHeight="1" x14ac:dyDescent="0.25">
      <c r="A356" s="2">
        <v>348</v>
      </c>
      <c r="B356" s="23" t="s">
        <v>363</v>
      </c>
      <c r="C356" s="2" t="s">
        <v>124</v>
      </c>
      <c r="D356" s="2" t="s">
        <v>73</v>
      </c>
      <c r="E356" s="2" t="s">
        <v>73</v>
      </c>
      <c r="F356" s="56" t="s">
        <v>142</v>
      </c>
      <c r="G356" s="51" t="s">
        <v>68</v>
      </c>
      <c r="H356" s="51" t="s">
        <v>68</v>
      </c>
      <c r="I356" s="56" t="s">
        <v>142</v>
      </c>
      <c r="J356" s="51" t="s">
        <v>68</v>
      </c>
      <c r="K356" s="51" t="s">
        <v>68</v>
      </c>
      <c r="L356" s="46" t="s">
        <v>1</v>
      </c>
      <c r="M356" s="46" t="s">
        <v>1</v>
      </c>
      <c r="N356" s="46" t="s">
        <v>1</v>
      </c>
      <c r="O356" s="46" t="s">
        <v>1</v>
      </c>
      <c r="P356" s="46" t="s">
        <v>1</v>
      </c>
      <c r="Q356" s="46" t="s">
        <v>1</v>
      </c>
      <c r="R356" s="51" t="s">
        <v>68</v>
      </c>
      <c r="S356" s="46" t="s">
        <v>1</v>
      </c>
      <c r="T356" s="46" t="s">
        <v>1</v>
      </c>
      <c r="U356" s="51" t="s">
        <v>68</v>
      </c>
      <c r="V356" s="40" t="s">
        <v>62</v>
      </c>
      <c r="W356" s="46" t="s">
        <v>1</v>
      </c>
      <c r="X356" s="46" t="s">
        <v>1</v>
      </c>
      <c r="Y356" s="46" t="s">
        <v>1</v>
      </c>
      <c r="Z356" s="51" t="s">
        <v>68</v>
      </c>
      <c r="AA356" s="46" t="s">
        <v>1</v>
      </c>
      <c r="AB356" s="46" t="s">
        <v>1</v>
      </c>
      <c r="AC356" s="46" t="s">
        <v>1</v>
      </c>
      <c r="AD356" s="46" t="s">
        <v>1</v>
      </c>
      <c r="AE356" s="46" t="s">
        <v>1</v>
      </c>
      <c r="AF356" s="46" t="s">
        <v>1</v>
      </c>
      <c r="AG356" s="46" t="s">
        <v>1</v>
      </c>
      <c r="AH356" s="46" t="s">
        <v>1</v>
      </c>
      <c r="AI356" s="46" t="s">
        <v>1</v>
      </c>
      <c r="AJ356" s="46" t="s">
        <v>1</v>
      </c>
      <c r="AK356" s="46" t="s">
        <v>1</v>
      </c>
      <c r="AL356" s="46" t="s">
        <v>1</v>
      </c>
      <c r="AM356" s="46" t="s">
        <v>1</v>
      </c>
      <c r="AN356" s="46" t="s">
        <v>1</v>
      </c>
      <c r="AO356" s="46" t="s">
        <v>1</v>
      </c>
      <c r="AP356" s="51" t="s">
        <v>68</v>
      </c>
      <c r="AQ356" s="40" t="s">
        <v>62</v>
      </c>
      <c r="AR356" s="47" t="s">
        <v>63</v>
      </c>
      <c r="AS356" s="45">
        <v>1</v>
      </c>
      <c r="AT356" s="45">
        <v>1</v>
      </c>
      <c r="AU356" s="48">
        <v>0</v>
      </c>
      <c r="AV356" s="49">
        <v>4.0000000000000001E-3</v>
      </c>
      <c r="AW356" s="55">
        <v>0</v>
      </c>
    </row>
    <row r="357" spans="1:49" ht="23.25" customHeight="1" x14ac:dyDescent="0.25">
      <c r="A357" s="2">
        <v>349</v>
      </c>
      <c r="B357" s="23" t="s">
        <v>364</v>
      </c>
      <c r="C357" s="2" t="s">
        <v>124</v>
      </c>
      <c r="D357" s="2" t="s">
        <v>73</v>
      </c>
      <c r="E357" s="2" t="s">
        <v>73</v>
      </c>
      <c r="F357" s="56" t="s">
        <v>142</v>
      </c>
      <c r="G357" s="46" t="s">
        <v>1</v>
      </c>
      <c r="H357" s="51" t="s">
        <v>68</v>
      </c>
      <c r="I357" s="56" t="s">
        <v>142</v>
      </c>
      <c r="J357" s="46" t="s">
        <v>1</v>
      </c>
      <c r="K357" s="51" t="s">
        <v>68</v>
      </c>
      <c r="L357" s="51" t="s">
        <v>68</v>
      </c>
      <c r="M357" s="46" t="s">
        <v>1</v>
      </c>
      <c r="N357" s="46" t="s">
        <v>1</v>
      </c>
      <c r="O357" s="46" t="s">
        <v>1</v>
      </c>
      <c r="P357" s="46" t="s">
        <v>1</v>
      </c>
      <c r="Q357" s="46" t="s">
        <v>1</v>
      </c>
      <c r="R357" s="46" t="s">
        <v>1</v>
      </c>
      <c r="S357" s="46" t="s">
        <v>1</v>
      </c>
      <c r="T357" s="46" t="s">
        <v>1</v>
      </c>
      <c r="U357" s="46" t="s">
        <v>1</v>
      </c>
      <c r="V357" s="46" t="s">
        <v>1</v>
      </c>
      <c r="W357" s="46" t="s">
        <v>1</v>
      </c>
      <c r="X357" s="46" t="s">
        <v>1</v>
      </c>
      <c r="Y357" s="46" t="s">
        <v>1</v>
      </c>
      <c r="Z357" s="51" t="s">
        <v>68</v>
      </c>
      <c r="AA357" s="46" t="s">
        <v>1</v>
      </c>
      <c r="AB357" s="46" t="s">
        <v>1</v>
      </c>
      <c r="AC357" s="46" t="s">
        <v>1</v>
      </c>
      <c r="AD357" s="46" t="s">
        <v>1</v>
      </c>
      <c r="AE357" s="46" t="s">
        <v>1</v>
      </c>
      <c r="AF357" s="46" t="s">
        <v>1</v>
      </c>
      <c r="AG357" s="46" t="s">
        <v>1</v>
      </c>
      <c r="AH357" s="46" t="s">
        <v>1</v>
      </c>
      <c r="AI357" s="46" t="s">
        <v>1</v>
      </c>
      <c r="AJ357" s="46" t="s">
        <v>1</v>
      </c>
      <c r="AK357" s="46" t="s">
        <v>1</v>
      </c>
      <c r="AL357" s="46" t="s">
        <v>1</v>
      </c>
      <c r="AM357" s="46" t="s">
        <v>1</v>
      </c>
      <c r="AN357" s="46" t="s">
        <v>1</v>
      </c>
      <c r="AO357" s="46" t="s">
        <v>1</v>
      </c>
      <c r="AP357" s="46" t="s">
        <v>1</v>
      </c>
      <c r="AQ357" s="51" t="s">
        <v>68</v>
      </c>
      <c r="AR357" s="47" t="s">
        <v>63</v>
      </c>
      <c r="AS357" s="42">
        <v>2</v>
      </c>
      <c r="AT357" s="42">
        <v>2</v>
      </c>
      <c r="AU357" s="48">
        <v>0</v>
      </c>
      <c r="AV357" s="49">
        <v>0</v>
      </c>
      <c r="AW357" s="53">
        <v>0</v>
      </c>
    </row>
    <row r="358" spans="1:49" ht="23.25" customHeight="1" x14ac:dyDescent="0.25">
      <c r="A358" s="2">
        <v>350</v>
      </c>
      <c r="B358" s="23" t="s">
        <v>365</v>
      </c>
      <c r="C358" s="2" t="s">
        <v>124</v>
      </c>
      <c r="D358" s="2" t="s">
        <v>73</v>
      </c>
      <c r="E358" s="2" t="s">
        <v>73</v>
      </c>
      <c r="F358" s="56" t="s">
        <v>142</v>
      </c>
      <c r="G358" s="46" t="s">
        <v>1</v>
      </c>
      <c r="H358" s="51" t="s">
        <v>68</v>
      </c>
      <c r="I358" s="42" t="s">
        <v>66</v>
      </c>
      <c r="J358" s="46" t="s">
        <v>1</v>
      </c>
      <c r="K358" s="51" t="s">
        <v>68</v>
      </c>
      <c r="L358" s="47" t="s">
        <v>67</v>
      </c>
      <c r="M358" s="47" t="s">
        <v>67</v>
      </c>
      <c r="N358" s="46" t="s">
        <v>1</v>
      </c>
      <c r="O358" s="46" t="s">
        <v>1</v>
      </c>
      <c r="P358" s="46" t="s">
        <v>1</v>
      </c>
      <c r="Q358" s="46" t="s">
        <v>1</v>
      </c>
      <c r="R358" s="46" t="s">
        <v>1</v>
      </c>
      <c r="S358" s="46" t="s">
        <v>1</v>
      </c>
      <c r="T358" s="46" t="s">
        <v>1</v>
      </c>
      <c r="U358" s="46" t="s">
        <v>1</v>
      </c>
      <c r="V358" s="46" t="s">
        <v>1</v>
      </c>
      <c r="W358" s="46" t="s">
        <v>1</v>
      </c>
      <c r="X358" s="46" t="s">
        <v>1</v>
      </c>
      <c r="Y358" s="46" t="s">
        <v>1</v>
      </c>
      <c r="Z358" s="51" t="s">
        <v>68</v>
      </c>
      <c r="AA358" s="46" t="s">
        <v>1</v>
      </c>
      <c r="AB358" s="46" t="s">
        <v>1</v>
      </c>
      <c r="AC358" s="46" t="s">
        <v>1</v>
      </c>
      <c r="AD358" s="46" t="s">
        <v>1</v>
      </c>
      <c r="AE358" s="46" t="s">
        <v>1</v>
      </c>
      <c r="AF358" s="46" t="s">
        <v>1</v>
      </c>
      <c r="AG358" s="46" t="s">
        <v>1</v>
      </c>
      <c r="AH358" s="46" t="s">
        <v>1</v>
      </c>
      <c r="AI358" s="46" t="s">
        <v>1</v>
      </c>
      <c r="AJ358" s="46" t="s">
        <v>1</v>
      </c>
      <c r="AK358" s="46" t="s">
        <v>1</v>
      </c>
      <c r="AL358" s="46" t="s">
        <v>1</v>
      </c>
      <c r="AM358" s="46" t="s">
        <v>1</v>
      </c>
      <c r="AN358" s="46" t="s">
        <v>1</v>
      </c>
      <c r="AO358" s="46" t="s">
        <v>1</v>
      </c>
      <c r="AP358" s="46" t="s">
        <v>1</v>
      </c>
      <c r="AQ358" s="46" t="s">
        <v>1</v>
      </c>
      <c r="AR358" s="45" t="s">
        <v>71</v>
      </c>
      <c r="AS358" s="42">
        <v>2</v>
      </c>
      <c r="AT358" s="54">
        <v>0</v>
      </c>
      <c r="AU358" s="48">
        <v>0</v>
      </c>
      <c r="AV358" s="48">
        <v>0</v>
      </c>
      <c r="AW358" s="53">
        <v>0.02</v>
      </c>
    </row>
    <row r="359" spans="1:49" ht="23.25" customHeight="1" x14ac:dyDescent="0.25">
      <c r="A359" s="2">
        <v>351</v>
      </c>
      <c r="B359" s="23" t="s">
        <v>366</v>
      </c>
      <c r="C359" s="2" t="s">
        <v>124</v>
      </c>
      <c r="D359" s="2" t="s">
        <v>73</v>
      </c>
      <c r="E359" s="2" t="s">
        <v>73</v>
      </c>
      <c r="F359" s="56" t="s">
        <v>142</v>
      </c>
      <c r="G359" s="46" t="s">
        <v>1</v>
      </c>
      <c r="H359" s="51" t="s">
        <v>68</v>
      </c>
      <c r="I359" s="56" t="s">
        <v>142</v>
      </c>
      <c r="J359" s="46" t="s">
        <v>1</v>
      </c>
      <c r="K359" s="51" t="s">
        <v>68</v>
      </c>
      <c r="L359" s="51" t="s">
        <v>68</v>
      </c>
      <c r="M359" s="51" t="s">
        <v>68</v>
      </c>
      <c r="N359" s="46" t="s">
        <v>1</v>
      </c>
      <c r="O359" s="46" t="s">
        <v>1</v>
      </c>
      <c r="P359" s="40" t="s">
        <v>62</v>
      </c>
      <c r="Q359" s="47" t="s">
        <v>67</v>
      </c>
      <c r="R359" s="51" t="s">
        <v>68</v>
      </c>
      <c r="S359" s="46" t="s">
        <v>1</v>
      </c>
      <c r="T359" s="40" t="s">
        <v>62</v>
      </c>
      <c r="U359" s="46" t="s">
        <v>1</v>
      </c>
      <c r="V359" s="46" t="s">
        <v>1</v>
      </c>
      <c r="W359" s="46" t="s">
        <v>1</v>
      </c>
      <c r="X359" s="46" t="s">
        <v>1</v>
      </c>
      <c r="Y359" s="46" t="s">
        <v>1</v>
      </c>
      <c r="Z359" s="51" t="s">
        <v>68</v>
      </c>
      <c r="AA359" s="46" t="s">
        <v>1</v>
      </c>
      <c r="AB359" s="46" t="s">
        <v>1</v>
      </c>
      <c r="AC359" s="46" t="s">
        <v>1</v>
      </c>
      <c r="AD359" s="46" t="s">
        <v>1</v>
      </c>
      <c r="AE359" s="46" t="s">
        <v>1</v>
      </c>
      <c r="AF359" s="46" t="s">
        <v>1</v>
      </c>
      <c r="AG359" s="46" t="s">
        <v>1</v>
      </c>
      <c r="AH359" s="46" t="s">
        <v>1</v>
      </c>
      <c r="AI359" s="46" t="s">
        <v>1</v>
      </c>
      <c r="AJ359" s="46" t="s">
        <v>1</v>
      </c>
      <c r="AK359" s="46" t="s">
        <v>1</v>
      </c>
      <c r="AL359" s="46" t="s">
        <v>1</v>
      </c>
      <c r="AM359" s="46" t="s">
        <v>1</v>
      </c>
      <c r="AN359" s="46" t="s">
        <v>1</v>
      </c>
      <c r="AO359" s="46" t="s">
        <v>1</v>
      </c>
      <c r="AP359" s="46" t="s">
        <v>1</v>
      </c>
      <c r="AQ359" s="46" t="s">
        <v>1</v>
      </c>
      <c r="AR359" s="45" t="s">
        <v>71</v>
      </c>
      <c r="AS359" s="42">
        <v>2</v>
      </c>
      <c r="AT359" s="54">
        <v>0</v>
      </c>
      <c r="AU359" s="48">
        <v>0</v>
      </c>
      <c r="AV359" s="48">
        <v>0</v>
      </c>
      <c r="AW359" s="55">
        <v>0</v>
      </c>
    </row>
    <row r="360" spans="1:49" ht="23.25" customHeight="1" x14ac:dyDescent="0.25">
      <c r="A360" s="2">
        <v>352</v>
      </c>
      <c r="B360" s="23" t="s">
        <v>367</v>
      </c>
      <c r="C360" s="2" t="s">
        <v>124</v>
      </c>
      <c r="D360" s="2" t="s">
        <v>60</v>
      </c>
      <c r="E360" s="2" t="s">
        <v>97</v>
      </c>
      <c r="F360" s="56" t="s">
        <v>142</v>
      </c>
      <c r="G360" s="47" t="s">
        <v>67</v>
      </c>
      <c r="H360" s="51" t="s">
        <v>68</v>
      </c>
      <c r="I360" s="56" t="s">
        <v>142</v>
      </c>
      <c r="J360" s="46" t="s">
        <v>1</v>
      </c>
      <c r="K360" s="51" t="s">
        <v>68</v>
      </c>
      <c r="L360" s="51" t="s">
        <v>68</v>
      </c>
      <c r="M360" s="47" t="s">
        <v>67</v>
      </c>
      <c r="N360" s="47" t="s">
        <v>67</v>
      </c>
      <c r="O360" s="46" t="s">
        <v>1</v>
      </c>
      <c r="P360" s="46" t="s">
        <v>1</v>
      </c>
      <c r="Q360" s="46" t="s">
        <v>1</v>
      </c>
      <c r="R360" s="47" t="s">
        <v>67</v>
      </c>
      <c r="S360" s="46" t="s">
        <v>1</v>
      </c>
      <c r="T360" s="47" t="s">
        <v>67</v>
      </c>
      <c r="U360" s="47" t="s">
        <v>67</v>
      </c>
      <c r="V360" s="47" t="s">
        <v>67</v>
      </c>
      <c r="W360" s="46" t="s">
        <v>1</v>
      </c>
      <c r="X360" s="46" t="s">
        <v>1</v>
      </c>
      <c r="Y360" s="46" t="s">
        <v>1</v>
      </c>
      <c r="Z360" s="51" t="s">
        <v>68</v>
      </c>
      <c r="AA360" s="47" t="s">
        <v>67</v>
      </c>
      <c r="AB360" s="46" t="s">
        <v>1</v>
      </c>
      <c r="AC360" s="46" t="s">
        <v>1</v>
      </c>
      <c r="AD360" s="46" t="s">
        <v>1</v>
      </c>
      <c r="AE360" s="46" t="s">
        <v>1</v>
      </c>
      <c r="AF360" s="47" t="s">
        <v>67</v>
      </c>
      <c r="AG360" s="51" t="s">
        <v>68</v>
      </c>
      <c r="AH360" s="46" t="s">
        <v>1</v>
      </c>
      <c r="AI360" s="46" t="s">
        <v>1</v>
      </c>
      <c r="AJ360" s="51" t="s">
        <v>68</v>
      </c>
      <c r="AK360" s="46" t="s">
        <v>1</v>
      </c>
      <c r="AL360" s="46" t="s">
        <v>1</v>
      </c>
      <c r="AM360" s="51" t="s">
        <v>68</v>
      </c>
      <c r="AN360" s="46" t="s">
        <v>1</v>
      </c>
      <c r="AO360" s="46" t="s">
        <v>1</v>
      </c>
      <c r="AP360" s="51" t="s">
        <v>68</v>
      </c>
      <c r="AQ360" s="51" t="s">
        <v>68</v>
      </c>
      <c r="AR360" s="47" t="s">
        <v>63</v>
      </c>
      <c r="AS360" s="42">
        <v>2</v>
      </c>
      <c r="AT360" s="42">
        <v>2</v>
      </c>
      <c r="AU360" s="48">
        <v>0</v>
      </c>
      <c r="AV360" s="52">
        <v>0.65</v>
      </c>
      <c r="AW360" s="50">
        <v>11.1</v>
      </c>
    </row>
    <row r="361" spans="1:49" ht="30.75" customHeight="1" x14ac:dyDescent="0.25">
      <c r="A361" s="2">
        <v>353</v>
      </c>
      <c r="B361" s="23" t="s">
        <v>368</v>
      </c>
      <c r="C361" s="2" t="s">
        <v>124</v>
      </c>
      <c r="D361" s="2" t="s">
        <v>73</v>
      </c>
      <c r="E361" s="2" t="s">
        <v>73</v>
      </c>
      <c r="F361" s="56" t="s">
        <v>142</v>
      </c>
      <c r="G361" s="51" t="s">
        <v>68</v>
      </c>
      <c r="H361" s="51" t="s">
        <v>68</v>
      </c>
      <c r="I361" s="56" t="s">
        <v>142</v>
      </c>
      <c r="J361" s="51" t="s">
        <v>68</v>
      </c>
      <c r="K361" s="51" t="s">
        <v>68</v>
      </c>
      <c r="L361" s="46" t="s">
        <v>1</v>
      </c>
      <c r="M361" s="47" t="s">
        <v>67</v>
      </c>
      <c r="N361" s="51" t="s">
        <v>68</v>
      </c>
      <c r="O361" s="46" t="s">
        <v>1</v>
      </c>
      <c r="P361" s="46" t="s">
        <v>1</v>
      </c>
      <c r="Q361" s="46" t="s">
        <v>1</v>
      </c>
      <c r="R361" s="47" t="s">
        <v>67</v>
      </c>
      <c r="S361" s="46" t="s">
        <v>1</v>
      </c>
      <c r="T361" s="46" t="s">
        <v>1</v>
      </c>
      <c r="U361" s="46" t="s">
        <v>1</v>
      </c>
      <c r="V361" s="51" t="s">
        <v>68</v>
      </c>
      <c r="W361" s="46" t="s">
        <v>1</v>
      </c>
      <c r="X361" s="46" t="s">
        <v>1</v>
      </c>
      <c r="Y361" s="46" t="s">
        <v>1</v>
      </c>
      <c r="Z361" s="51" t="s">
        <v>68</v>
      </c>
      <c r="AA361" s="46" t="s">
        <v>1</v>
      </c>
      <c r="AB361" s="47" t="s">
        <v>67</v>
      </c>
      <c r="AC361" s="46" t="s">
        <v>1</v>
      </c>
      <c r="AD361" s="46" t="s">
        <v>1</v>
      </c>
      <c r="AE361" s="46" t="s">
        <v>1</v>
      </c>
      <c r="AF361" s="40" t="s">
        <v>62</v>
      </c>
      <c r="AG361" s="46" t="s">
        <v>1</v>
      </c>
      <c r="AH361" s="46" t="s">
        <v>1</v>
      </c>
      <c r="AI361" s="46" t="s">
        <v>1</v>
      </c>
      <c r="AJ361" s="46" t="s">
        <v>1</v>
      </c>
      <c r="AK361" s="46" t="s">
        <v>1</v>
      </c>
      <c r="AL361" s="46" t="s">
        <v>1</v>
      </c>
      <c r="AM361" s="46" t="s">
        <v>1</v>
      </c>
      <c r="AN361" s="46" t="s">
        <v>1</v>
      </c>
      <c r="AO361" s="46" t="s">
        <v>1</v>
      </c>
      <c r="AP361" s="51" t="s">
        <v>68</v>
      </c>
      <c r="AQ361" s="47" t="s">
        <v>67</v>
      </c>
      <c r="AR361" s="45" t="s">
        <v>71</v>
      </c>
      <c r="AS361" s="45">
        <v>1</v>
      </c>
      <c r="AT361" s="45">
        <v>1</v>
      </c>
      <c r="AU361" s="48">
        <v>0</v>
      </c>
      <c r="AV361" s="52">
        <v>3.7</v>
      </c>
      <c r="AW361" s="50">
        <v>0.3</v>
      </c>
    </row>
    <row r="362" spans="1:49" ht="23.25" customHeight="1" x14ac:dyDescent="0.25">
      <c r="A362" s="2">
        <v>354</v>
      </c>
      <c r="B362" s="23" t="s">
        <v>369</v>
      </c>
      <c r="C362" s="2" t="s">
        <v>124</v>
      </c>
      <c r="D362" s="2" t="s">
        <v>60</v>
      </c>
      <c r="E362" s="2" t="s">
        <v>70</v>
      </c>
      <c r="F362" s="56" t="s">
        <v>142</v>
      </c>
      <c r="G362" s="47" t="s">
        <v>67</v>
      </c>
      <c r="H362" s="51" t="s">
        <v>68</v>
      </c>
      <c r="I362" s="42" t="s">
        <v>66</v>
      </c>
      <c r="J362" s="46" t="s">
        <v>1</v>
      </c>
      <c r="K362" s="51" t="s">
        <v>68</v>
      </c>
      <c r="L362" s="46" t="s">
        <v>1</v>
      </c>
      <c r="M362" s="47" t="s">
        <v>67</v>
      </c>
      <c r="N362" s="46" t="s">
        <v>1</v>
      </c>
      <c r="O362" s="46" t="s">
        <v>1</v>
      </c>
      <c r="P362" s="46" t="s">
        <v>1</v>
      </c>
      <c r="Q362" s="47" t="s">
        <v>67</v>
      </c>
      <c r="R362" s="46" t="s">
        <v>1</v>
      </c>
      <c r="S362" s="46" t="s">
        <v>1</v>
      </c>
      <c r="T362" s="46" t="s">
        <v>1</v>
      </c>
      <c r="U362" s="46" t="s">
        <v>1</v>
      </c>
      <c r="V362" s="47" t="s">
        <v>67</v>
      </c>
      <c r="W362" s="46" t="s">
        <v>1</v>
      </c>
      <c r="X362" s="46" t="s">
        <v>1</v>
      </c>
      <c r="Y362" s="46" t="s">
        <v>1</v>
      </c>
      <c r="Z362" s="47" t="s">
        <v>67</v>
      </c>
      <c r="AA362" s="46" t="s">
        <v>1</v>
      </c>
      <c r="AB362" s="46" t="s">
        <v>1</v>
      </c>
      <c r="AC362" s="46" t="s">
        <v>1</v>
      </c>
      <c r="AD362" s="46" t="s">
        <v>1</v>
      </c>
      <c r="AE362" s="46" t="s">
        <v>1</v>
      </c>
      <c r="AF362" s="46" t="s">
        <v>1</v>
      </c>
      <c r="AG362" s="47" t="s">
        <v>67</v>
      </c>
      <c r="AH362" s="46" t="s">
        <v>1</v>
      </c>
      <c r="AI362" s="46" t="s">
        <v>1</v>
      </c>
      <c r="AJ362" s="51" t="s">
        <v>68</v>
      </c>
      <c r="AK362" s="46" t="s">
        <v>1</v>
      </c>
      <c r="AL362" s="46" t="s">
        <v>1</v>
      </c>
      <c r="AM362" s="46" t="s">
        <v>1</v>
      </c>
      <c r="AN362" s="46" t="s">
        <v>1</v>
      </c>
      <c r="AO362" s="46" t="s">
        <v>1</v>
      </c>
      <c r="AP362" s="47" t="s">
        <v>67</v>
      </c>
      <c r="AQ362" s="47" t="s">
        <v>67</v>
      </c>
      <c r="AR362" s="45" t="s">
        <v>71</v>
      </c>
      <c r="AS362" s="42">
        <v>2</v>
      </c>
      <c r="AT362" s="54">
        <v>0</v>
      </c>
      <c r="AU362" s="48">
        <v>0</v>
      </c>
      <c r="AV362" s="52">
        <v>0.08</v>
      </c>
      <c r="AW362" s="50">
        <v>0.26</v>
      </c>
    </row>
    <row r="363" spans="1:49" ht="23.25" customHeight="1" x14ac:dyDescent="0.25">
      <c r="A363" s="2">
        <v>355</v>
      </c>
      <c r="B363" s="23" t="s">
        <v>370</v>
      </c>
      <c r="C363" s="2" t="s">
        <v>124</v>
      </c>
      <c r="D363" s="2" t="s">
        <v>73</v>
      </c>
      <c r="E363" s="2" t="s">
        <v>73</v>
      </c>
      <c r="F363" s="56" t="s">
        <v>142</v>
      </c>
      <c r="G363" s="46" t="s">
        <v>1</v>
      </c>
      <c r="H363" s="51" t="s">
        <v>68</v>
      </c>
      <c r="I363" s="56" t="s">
        <v>142</v>
      </c>
      <c r="J363" s="46" t="s">
        <v>1</v>
      </c>
      <c r="K363" s="51" t="s">
        <v>68</v>
      </c>
      <c r="L363" s="51" t="s">
        <v>68</v>
      </c>
      <c r="M363" s="40" t="s">
        <v>62</v>
      </c>
      <c r="N363" s="46" t="s">
        <v>1</v>
      </c>
      <c r="O363" s="46" t="s">
        <v>1</v>
      </c>
      <c r="P363" s="46" t="s">
        <v>1</v>
      </c>
      <c r="Q363" s="46" t="s">
        <v>1</v>
      </c>
      <c r="R363" s="46" t="s">
        <v>1</v>
      </c>
      <c r="S363" s="46" t="s">
        <v>1</v>
      </c>
      <c r="T363" s="46" t="s">
        <v>1</v>
      </c>
      <c r="U363" s="46" t="s">
        <v>1</v>
      </c>
      <c r="V363" s="46" t="s">
        <v>1</v>
      </c>
      <c r="W363" s="46" t="s">
        <v>1</v>
      </c>
      <c r="X363" s="46" t="s">
        <v>1</v>
      </c>
      <c r="Y363" s="46" t="s">
        <v>1</v>
      </c>
      <c r="Z363" s="51" t="s">
        <v>68</v>
      </c>
      <c r="AA363" s="46" t="s">
        <v>1</v>
      </c>
      <c r="AB363" s="46" t="s">
        <v>1</v>
      </c>
      <c r="AC363" s="46" t="s">
        <v>1</v>
      </c>
      <c r="AD363" s="46" t="s">
        <v>1</v>
      </c>
      <c r="AE363" s="46" t="s">
        <v>1</v>
      </c>
      <c r="AF363" s="46" t="s">
        <v>1</v>
      </c>
      <c r="AG363" s="46" t="s">
        <v>1</v>
      </c>
      <c r="AH363" s="46" t="s">
        <v>1</v>
      </c>
      <c r="AI363" s="46" t="s">
        <v>1</v>
      </c>
      <c r="AJ363" s="46" t="s">
        <v>1</v>
      </c>
      <c r="AK363" s="46" t="s">
        <v>1</v>
      </c>
      <c r="AL363" s="46" t="s">
        <v>1</v>
      </c>
      <c r="AM363" s="46" t="s">
        <v>1</v>
      </c>
      <c r="AN363" s="46" t="s">
        <v>1</v>
      </c>
      <c r="AO363" s="46" t="s">
        <v>1</v>
      </c>
      <c r="AP363" s="46" t="s">
        <v>1</v>
      </c>
      <c r="AQ363" s="46" t="s">
        <v>1</v>
      </c>
      <c r="AR363" s="45" t="s">
        <v>71</v>
      </c>
      <c r="AS363" s="45">
        <v>1</v>
      </c>
      <c r="AT363" s="54">
        <v>0</v>
      </c>
      <c r="AU363" s="48">
        <v>0</v>
      </c>
      <c r="AV363" s="48">
        <v>0</v>
      </c>
      <c r="AW363" s="55">
        <v>0</v>
      </c>
    </row>
    <row r="364" spans="1:49" ht="23.25" customHeight="1" x14ac:dyDescent="0.25">
      <c r="A364" s="2">
        <v>356</v>
      </c>
      <c r="B364" s="23" t="s">
        <v>371</v>
      </c>
      <c r="C364" s="2" t="s">
        <v>124</v>
      </c>
      <c r="D364" s="2" t="s">
        <v>60</v>
      </c>
      <c r="E364" s="2" t="s">
        <v>76</v>
      </c>
      <c r="F364" s="56" t="s">
        <v>142</v>
      </c>
      <c r="G364" s="47" t="s">
        <v>67</v>
      </c>
      <c r="H364" s="51" t="s">
        <v>68</v>
      </c>
      <c r="I364" s="56" t="s">
        <v>142</v>
      </c>
      <c r="J364" s="46" t="s">
        <v>1</v>
      </c>
      <c r="K364" s="51" t="s">
        <v>68</v>
      </c>
      <c r="L364" s="51" t="s">
        <v>68</v>
      </c>
      <c r="M364" s="46" t="s">
        <v>1</v>
      </c>
      <c r="N364" s="46" t="s">
        <v>1</v>
      </c>
      <c r="O364" s="46" t="s">
        <v>1</v>
      </c>
      <c r="P364" s="51" t="s">
        <v>68</v>
      </c>
      <c r="Q364" s="46" t="s">
        <v>1</v>
      </c>
      <c r="R364" s="46" t="s">
        <v>1</v>
      </c>
      <c r="S364" s="47" t="s">
        <v>67</v>
      </c>
      <c r="T364" s="46" t="s">
        <v>1</v>
      </c>
      <c r="U364" s="47" t="s">
        <v>67</v>
      </c>
      <c r="V364" s="47" t="s">
        <v>67</v>
      </c>
      <c r="W364" s="46" t="s">
        <v>1</v>
      </c>
      <c r="X364" s="46" t="s">
        <v>1</v>
      </c>
      <c r="Y364" s="46" t="s">
        <v>1</v>
      </c>
      <c r="Z364" s="51" t="s">
        <v>68</v>
      </c>
      <c r="AA364" s="51" t="s">
        <v>68</v>
      </c>
      <c r="AB364" s="46" t="s">
        <v>1</v>
      </c>
      <c r="AC364" s="46" t="s">
        <v>1</v>
      </c>
      <c r="AD364" s="46" t="s">
        <v>1</v>
      </c>
      <c r="AE364" s="46" t="s">
        <v>1</v>
      </c>
      <c r="AF364" s="51" t="s">
        <v>68</v>
      </c>
      <c r="AG364" s="51" t="s">
        <v>68</v>
      </c>
      <c r="AH364" s="46" t="s">
        <v>1</v>
      </c>
      <c r="AI364" s="46" t="s">
        <v>1</v>
      </c>
      <c r="AJ364" s="51" t="s">
        <v>68</v>
      </c>
      <c r="AK364" s="46" t="s">
        <v>1</v>
      </c>
      <c r="AL364" s="46" t="s">
        <v>1</v>
      </c>
      <c r="AM364" s="51" t="s">
        <v>68</v>
      </c>
      <c r="AN364" s="46" t="s">
        <v>1</v>
      </c>
      <c r="AO364" s="46" t="s">
        <v>1</v>
      </c>
      <c r="AP364" s="51" t="s">
        <v>68</v>
      </c>
      <c r="AQ364" s="51" t="s">
        <v>68</v>
      </c>
      <c r="AR364" s="51" t="s">
        <v>216</v>
      </c>
      <c r="AS364" s="42">
        <v>2</v>
      </c>
      <c r="AT364" s="54">
        <v>0</v>
      </c>
      <c r="AU364" s="48">
        <v>0</v>
      </c>
      <c r="AV364" s="52">
        <v>16.3</v>
      </c>
      <c r="AW364" s="53">
        <v>0.2</v>
      </c>
    </row>
    <row r="365" spans="1:49" ht="23.25" customHeight="1" x14ac:dyDescent="0.25">
      <c r="A365" s="2">
        <v>357</v>
      </c>
      <c r="B365" s="23" t="s">
        <v>372</v>
      </c>
      <c r="C365" s="2" t="s">
        <v>124</v>
      </c>
      <c r="D365" s="2" t="s">
        <v>73</v>
      </c>
      <c r="E365" s="2" t="s">
        <v>73</v>
      </c>
      <c r="F365" s="56" t="s">
        <v>142</v>
      </c>
      <c r="G365" s="46" t="s">
        <v>1</v>
      </c>
      <c r="H365" s="47" t="s">
        <v>67</v>
      </c>
      <c r="I365" s="45" t="s">
        <v>57</v>
      </c>
      <c r="J365" s="46" t="s">
        <v>1</v>
      </c>
      <c r="K365" s="46" t="s">
        <v>1</v>
      </c>
      <c r="L365" s="46" t="s">
        <v>1</v>
      </c>
      <c r="M365" s="46" t="s">
        <v>1</v>
      </c>
      <c r="N365" s="47" t="s">
        <v>67</v>
      </c>
      <c r="O365" s="46" t="s">
        <v>1</v>
      </c>
      <c r="P365" s="46" t="s">
        <v>1</v>
      </c>
      <c r="Q365" s="47" t="s">
        <v>67</v>
      </c>
      <c r="R365" s="46" t="s">
        <v>1</v>
      </c>
      <c r="S365" s="46" t="s">
        <v>1</v>
      </c>
      <c r="T365" s="46" t="s">
        <v>1</v>
      </c>
      <c r="U365" s="46" t="s">
        <v>1</v>
      </c>
      <c r="V365" s="46" t="s">
        <v>1</v>
      </c>
      <c r="W365" s="46" t="s">
        <v>1</v>
      </c>
      <c r="X365" s="46" t="s">
        <v>1</v>
      </c>
      <c r="Y365" s="46" t="s">
        <v>1</v>
      </c>
      <c r="Z365" s="47" t="s">
        <v>67</v>
      </c>
      <c r="AA365" s="46" t="s">
        <v>1</v>
      </c>
      <c r="AB365" s="47" t="s">
        <v>67</v>
      </c>
      <c r="AC365" s="46" t="s">
        <v>1</v>
      </c>
      <c r="AD365" s="46" t="s">
        <v>1</v>
      </c>
      <c r="AE365" s="46" t="s">
        <v>1</v>
      </c>
      <c r="AF365" s="46" t="s">
        <v>1</v>
      </c>
      <c r="AG365" s="46" t="s">
        <v>1</v>
      </c>
      <c r="AH365" s="46" t="s">
        <v>1</v>
      </c>
      <c r="AI365" s="46" t="s">
        <v>1</v>
      </c>
      <c r="AJ365" s="47" t="s">
        <v>67</v>
      </c>
      <c r="AK365" s="46" t="s">
        <v>1</v>
      </c>
      <c r="AL365" s="46" t="s">
        <v>1</v>
      </c>
      <c r="AM365" s="46" t="s">
        <v>1</v>
      </c>
      <c r="AN365" s="46" t="s">
        <v>1</v>
      </c>
      <c r="AO365" s="46" t="s">
        <v>1</v>
      </c>
      <c r="AP365" s="46" t="s">
        <v>1</v>
      </c>
      <c r="AQ365" s="51" t="s">
        <v>68</v>
      </c>
      <c r="AR365" s="45" t="s">
        <v>71</v>
      </c>
      <c r="AS365" s="45">
        <v>1</v>
      </c>
      <c r="AT365" s="42">
        <v>2</v>
      </c>
      <c r="AU365" s="48">
        <v>0</v>
      </c>
      <c r="AV365" s="52">
        <v>0.18</v>
      </c>
      <c r="AW365" s="53">
        <v>0.01</v>
      </c>
    </row>
    <row r="366" spans="1:49" ht="23.25" customHeight="1" x14ac:dyDescent="0.25">
      <c r="A366" s="2">
        <v>358</v>
      </c>
      <c r="B366" s="23" t="s">
        <v>373</v>
      </c>
      <c r="C366" s="2" t="s">
        <v>124</v>
      </c>
      <c r="D366" s="2" t="s">
        <v>73</v>
      </c>
      <c r="E366" s="2" t="s">
        <v>73</v>
      </c>
      <c r="F366" s="56" t="s">
        <v>142</v>
      </c>
      <c r="G366" s="51" t="s">
        <v>68</v>
      </c>
      <c r="H366" s="51" t="s">
        <v>68</v>
      </c>
      <c r="I366" s="56" t="s">
        <v>142</v>
      </c>
      <c r="J366" s="51" t="s">
        <v>68</v>
      </c>
      <c r="K366" s="51" t="s">
        <v>68</v>
      </c>
      <c r="L366" s="47" t="s">
        <v>67</v>
      </c>
      <c r="M366" s="47" t="s">
        <v>67</v>
      </c>
      <c r="N366" s="47" t="s">
        <v>67</v>
      </c>
      <c r="O366" s="46" t="s">
        <v>1</v>
      </c>
      <c r="P366" s="47" t="s">
        <v>67</v>
      </c>
      <c r="Q366" s="46" t="s">
        <v>1</v>
      </c>
      <c r="R366" s="51" t="s">
        <v>68</v>
      </c>
      <c r="S366" s="46" t="s">
        <v>1</v>
      </c>
      <c r="T366" s="46" t="s">
        <v>1</v>
      </c>
      <c r="U366" s="46" t="s">
        <v>1</v>
      </c>
      <c r="V366" s="51" t="s">
        <v>68</v>
      </c>
      <c r="W366" s="46" t="s">
        <v>1</v>
      </c>
      <c r="X366" s="46" t="s">
        <v>1</v>
      </c>
      <c r="Y366" s="46" t="s">
        <v>1</v>
      </c>
      <c r="Z366" s="51" t="s">
        <v>68</v>
      </c>
      <c r="AA366" s="46" t="s">
        <v>1</v>
      </c>
      <c r="AB366" s="46" t="s">
        <v>1</v>
      </c>
      <c r="AC366" s="46" t="s">
        <v>1</v>
      </c>
      <c r="AD366" s="46" t="s">
        <v>1</v>
      </c>
      <c r="AE366" s="46" t="s">
        <v>1</v>
      </c>
      <c r="AF366" s="46" t="s">
        <v>1</v>
      </c>
      <c r="AG366" s="51" t="s">
        <v>68</v>
      </c>
      <c r="AH366" s="46" t="s">
        <v>1</v>
      </c>
      <c r="AI366" s="46" t="s">
        <v>1</v>
      </c>
      <c r="AJ366" s="46" t="s">
        <v>1</v>
      </c>
      <c r="AK366" s="46" t="s">
        <v>1</v>
      </c>
      <c r="AL366" s="46" t="s">
        <v>1</v>
      </c>
      <c r="AM366" s="46" t="s">
        <v>1</v>
      </c>
      <c r="AN366" s="46" t="s">
        <v>1</v>
      </c>
      <c r="AO366" s="46" t="s">
        <v>1</v>
      </c>
      <c r="AP366" s="51" t="s">
        <v>68</v>
      </c>
      <c r="AQ366" s="46" t="s">
        <v>1</v>
      </c>
      <c r="AR366" s="45" t="s">
        <v>71</v>
      </c>
      <c r="AS366" s="42">
        <v>2</v>
      </c>
      <c r="AT366" s="45">
        <v>1</v>
      </c>
      <c r="AU366" s="48">
        <v>0</v>
      </c>
      <c r="AV366" s="52">
        <v>10.4</v>
      </c>
      <c r="AW366" s="50">
        <v>11.2</v>
      </c>
    </row>
    <row r="367" spans="1:49" ht="23.25" customHeight="1" x14ac:dyDescent="0.25">
      <c r="A367" s="2">
        <v>359</v>
      </c>
      <c r="B367" s="23" t="s">
        <v>374</v>
      </c>
      <c r="C367" s="2" t="s">
        <v>124</v>
      </c>
      <c r="D367" s="2" t="s">
        <v>60</v>
      </c>
      <c r="E367" s="2" t="s">
        <v>70</v>
      </c>
      <c r="F367" s="56" t="s">
        <v>142</v>
      </c>
      <c r="G367" s="51" t="s">
        <v>68</v>
      </c>
      <c r="H367" s="51" t="s">
        <v>68</v>
      </c>
      <c r="I367" s="60" t="s">
        <v>375</v>
      </c>
      <c r="J367" s="51" t="s">
        <v>68</v>
      </c>
      <c r="K367" s="51" t="s">
        <v>68</v>
      </c>
      <c r="L367" s="51" t="s">
        <v>68</v>
      </c>
      <c r="M367" s="46" t="s">
        <v>1</v>
      </c>
      <c r="N367" s="51" t="s">
        <v>68</v>
      </c>
      <c r="O367" s="46" t="s">
        <v>1</v>
      </c>
      <c r="P367" s="46" t="s">
        <v>1</v>
      </c>
      <c r="Q367" s="40" t="s">
        <v>62</v>
      </c>
      <c r="R367" s="40" t="s">
        <v>62</v>
      </c>
      <c r="S367" s="51" t="s">
        <v>68</v>
      </c>
      <c r="T367" s="46" t="s">
        <v>1</v>
      </c>
      <c r="U367" s="46" t="s">
        <v>1</v>
      </c>
      <c r="V367" s="51" t="s">
        <v>68</v>
      </c>
      <c r="W367" s="46" t="s">
        <v>1</v>
      </c>
      <c r="X367" s="46" t="s">
        <v>1</v>
      </c>
      <c r="Y367" s="46" t="s">
        <v>1</v>
      </c>
      <c r="Z367" s="51" t="s">
        <v>68</v>
      </c>
      <c r="AA367" s="51" t="s">
        <v>68</v>
      </c>
      <c r="AB367" s="46" t="s">
        <v>1</v>
      </c>
      <c r="AC367" s="46" t="s">
        <v>1</v>
      </c>
      <c r="AD367" s="51" t="s">
        <v>68</v>
      </c>
      <c r="AE367" s="46" t="s">
        <v>1</v>
      </c>
      <c r="AF367" s="46" t="s">
        <v>1</v>
      </c>
      <c r="AG367" s="51" t="s">
        <v>68</v>
      </c>
      <c r="AH367" s="46" t="s">
        <v>1</v>
      </c>
      <c r="AI367" s="46" t="s">
        <v>1</v>
      </c>
      <c r="AJ367" s="51" t="s">
        <v>68</v>
      </c>
      <c r="AK367" s="46" t="s">
        <v>1</v>
      </c>
      <c r="AL367" s="46" t="s">
        <v>1</v>
      </c>
      <c r="AM367" s="51" t="s">
        <v>68</v>
      </c>
      <c r="AN367" s="46" t="s">
        <v>1</v>
      </c>
      <c r="AO367" s="46" t="s">
        <v>1</v>
      </c>
      <c r="AP367" s="51" t="s">
        <v>68</v>
      </c>
      <c r="AQ367" s="51" t="s">
        <v>68</v>
      </c>
      <c r="AR367" s="51" t="s">
        <v>216</v>
      </c>
      <c r="AS367" s="57">
        <v>3</v>
      </c>
      <c r="AT367" s="45">
        <v>1</v>
      </c>
      <c r="AU367" s="48">
        <v>0</v>
      </c>
      <c r="AV367" s="52">
        <v>77.3</v>
      </c>
      <c r="AW367" s="53">
        <v>6.7</v>
      </c>
    </row>
    <row r="368" spans="1:49" ht="23.25" customHeight="1" x14ac:dyDescent="0.25">
      <c r="A368" s="2">
        <v>360</v>
      </c>
      <c r="B368" s="23" t="s">
        <v>376</v>
      </c>
      <c r="C368" s="2" t="s">
        <v>124</v>
      </c>
      <c r="D368" s="2" t="s">
        <v>73</v>
      </c>
      <c r="E368" s="2" t="s">
        <v>73</v>
      </c>
      <c r="F368" s="56" t="s">
        <v>142</v>
      </c>
      <c r="G368" s="51" t="s">
        <v>68</v>
      </c>
      <c r="H368" s="51" t="s">
        <v>68</v>
      </c>
      <c r="I368" s="56" t="s">
        <v>142</v>
      </c>
      <c r="J368" s="47" t="s">
        <v>67</v>
      </c>
      <c r="K368" s="51" t="s">
        <v>68</v>
      </c>
      <c r="L368" s="47" t="s">
        <v>67</v>
      </c>
      <c r="M368" s="40" t="s">
        <v>62</v>
      </c>
      <c r="N368" s="46" t="s">
        <v>1</v>
      </c>
      <c r="O368" s="40" t="s">
        <v>62</v>
      </c>
      <c r="P368" s="46" t="s">
        <v>1</v>
      </c>
      <c r="Q368" s="51" t="s">
        <v>68</v>
      </c>
      <c r="R368" s="51" t="s">
        <v>68</v>
      </c>
      <c r="S368" s="47" t="s">
        <v>67</v>
      </c>
      <c r="T368" s="46" t="s">
        <v>1</v>
      </c>
      <c r="U368" s="51" t="s">
        <v>68</v>
      </c>
      <c r="V368" s="51" t="s">
        <v>68</v>
      </c>
      <c r="W368" s="46" t="s">
        <v>1</v>
      </c>
      <c r="X368" s="46" t="s">
        <v>1</v>
      </c>
      <c r="Y368" s="46" t="s">
        <v>1</v>
      </c>
      <c r="Z368" s="51" t="s">
        <v>68</v>
      </c>
      <c r="AA368" s="46" t="s">
        <v>1</v>
      </c>
      <c r="AB368" s="46" t="s">
        <v>1</v>
      </c>
      <c r="AC368" s="46" t="s">
        <v>1</v>
      </c>
      <c r="AD368" s="46" t="s">
        <v>1</v>
      </c>
      <c r="AE368" s="46" t="s">
        <v>1</v>
      </c>
      <c r="AF368" s="40" t="s">
        <v>62</v>
      </c>
      <c r="AG368" s="47" t="s">
        <v>67</v>
      </c>
      <c r="AH368" s="46" t="s">
        <v>1</v>
      </c>
      <c r="AI368" s="46" t="s">
        <v>1</v>
      </c>
      <c r="AJ368" s="47" t="s">
        <v>67</v>
      </c>
      <c r="AK368" s="46" t="s">
        <v>1</v>
      </c>
      <c r="AL368" s="46" t="s">
        <v>1</v>
      </c>
      <c r="AM368" s="40" t="s">
        <v>62</v>
      </c>
      <c r="AN368" s="46" t="s">
        <v>1</v>
      </c>
      <c r="AO368" s="46" t="s">
        <v>1</v>
      </c>
      <c r="AP368" s="51" t="s">
        <v>68</v>
      </c>
      <c r="AQ368" s="40" t="s">
        <v>62</v>
      </c>
      <c r="AR368" s="47" t="s">
        <v>63</v>
      </c>
      <c r="AS368" s="45">
        <v>1</v>
      </c>
      <c r="AT368" s="45">
        <v>1</v>
      </c>
      <c r="AU368" s="48">
        <v>0</v>
      </c>
      <c r="AV368" s="49">
        <v>0.44</v>
      </c>
      <c r="AW368" s="55">
        <v>0</v>
      </c>
    </row>
    <row r="369" spans="1:49" ht="23.25" customHeight="1" x14ac:dyDescent="0.25">
      <c r="A369" s="2">
        <v>361</v>
      </c>
      <c r="B369" s="23" t="s">
        <v>377</v>
      </c>
      <c r="C369" s="2" t="s">
        <v>124</v>
      </c>
      <c r="D369" s="2" t="s">
        <v>73</v>
      </c>
      <c r="E369" s="2" t="s">
        <v>73</v>
      </c>
      <c r="F369" s="56" t="s">
        <v>142</v>
      </c>
      <c r="G369" s="46" t="s">
        <v>1</v>
      </c>
      <c r="H369" s="51" t="s">
        <v>68</v>
      </c>
      <c r="I369" s="42" t="s">
        <v>66</v>
      </c>
      <c r="J369" s="46" t="s">
        <v>1</v>
      </c>
      <c r="K369" s="51" t="s">
        <v>68</v>
      </c>
      <c r="L369" s="47" t="s">
        <v>67</v>
      </c>
      <c r="M369" s="46" t="s">
        <v>1</v>
      </c>
      <c r="N369" s="46" t="s">
        <v>1</v>
      </c>
      <c r="O369" s="47" t="s">
        <v>67</v>
      </c>
      <c r="P369" s="46" t="s">
        <v>1</v>
      </c>
      <c r="Q369" s="46" t="s">
        <v>1</v>
      </c>
      <c r="R369" s="46" t="s">
        <v>1</v>
      </c>
      <c r="S369" s="46" t="s">
        <v>1</v>
      </c>
      <c r="T369" s="46" t="s">
        <v>1</v>
      </c>
      <c r="U369" s="46" t="s">
        <v>1</v>
      </c>
      <c r="V369" s="46" t="s">
        <v>1</v>
      </c>
      <c r="W369" s="46" t="s">
        <v>1</v>
      </c>
      <c r="X369" s="46" t="s">
        <v>1</v>
      </c>
      <c r="Y369" s="46" t="s">
        <v>1</v>
      </c>
      <c r="Z369" s="51" t="s">
        <v>68</v>
      </c>
      <c r="AA369" s="46" t="s">
        <v>1</v>
      </c>
      <c r="AB369" s="46" t="s">
        <v>1</v>
      </c>
      <c r="AC369" s="46" t="s">
        <v>1</v>
      </c>
      <c r="AD369" s="46" t="s">
        <v>1</v>
      </c>
      <c r="AE369" s="46" t="s">
        <v>1</v>
      </c>
      <c r="AF369" s="46" t="s">
        <v>1</v>
      </c>
      <c r="AG369" s="46" t="s">
        <v>1</v>
      </c>
      <c r="AH369" s="46" t="s">
        <v>1</v>
      </c>
      <c r="AI369" s="46" t="s">
        <v>1</v>
      </c>
      <c r="AJ369" s="46" t="s">
        <v>1</v>
      </c>
      <c r="AK369" s="46" t="s">
        <v>1</v>
      </c>
      <c r="AL369" s="46" t="s">
        <v>1</v>
      </c>
      <c r="AM369" s="46" t="s">
        <v>1</v>
      </c>
      <c r="AN369" s="46" t="s">
        <v>1</v>
      </c>
      <c r="AO369" s="46" t="s">
        <v>1</v>
      </c>
      <c r="AP369" s="46" t="s">
        <v>1</v>
      </c>
      <c r="AQ369" s="46" t="s">
        <v>1</v>
      </c>
      <c r="AR369" s="45" t="s">
        <v>71</v>
      </c>
      <c r="AS369" s="42">
        <v>2</v>
      </c>
      <c r="AT369" s="54">
        <v>0</v>
      </c>
      <c r="AU369" s="48">
        <v>0</v>
      </c>
      <c r="AV369" s="48">
        <v>0</v>
      </c>
      <c r="AW369" s="55">
        <v>0</v>
      </c>
    </row>
    <row r="370" spans="1:49" ht="23.25" customHeight="1" x14ac:dyDescent="0.25">
      <c r="A370" s="2">
        <v>362</v>
      </c>
      <c r="B370" s="23" t="s">
        <v>378</v>
      </c>
      <c r="C370" s="2" t="s">
        <v>124</v>
      </c>
      <c r="D370" s="2" t="s">
        <v>73</v>
      </c>
      <c r="E370" s="2" t="s">
        <v>73</v>
      </c>
      <c r="F370" s="56" t="s">
        <v>142</v>
      </c>
      <c r="G370" s="46" t="s">
        <v>1</v>
      </c>
      <c r="H370" s="51" t="s">
        <v>68</v>
      </c>
      <c r="I370" s="56" t="s">
        <v>142</v>
      </c>
      <c r="J370" s="46" t="s">
        <v>1</v>
      </c>
      <c r="K370" s="51" t="s">
        <v>68</v>
      </c>
      <c r="L370" s="51" t="s">
        <v>68</v>
      </c>
      <c r="M370" s="51" t="s">
        <v>68</v>
      </c>
      <c r="N370" s="51" t="s">
        <v>68</v>
      </c>
      <c r="O370" s="46" t="s">
        <v>1</v>
      </c>
      <c r="P370" s="51" t="s">
        <v>68</v>
      </c>
      <c r="Q370" s="51" t="s">
        <v>68</v>
      </c>
      <c r="R370" s="51" t="s">
        <v>68</v>
      </c>
      <c r="S370" s="46" t="s">
        <v>1</v>
      </c>
      <c r="T370" s="46" t="s">
        <v>1</v>
      </c>
      <c r="U370" s="46" t="s">
        <v>1</v>
      </c>
      <c r="V370" s="46" t="s">
        <v>1</v>
      </c>
      <c r="W370" s="46" t="s">
        <v>1</v>
      </c>
      <c r="X370" s="46" t="s">
        <v>1</v>
      </c>
      <c r="Y370" s="46" t="s">
        <v>1</v>
      </c>
      <c r="Z370" s="51" t="s">
        <v>68</v>
      </c>
      <c r="AA370" s="46" t="s">
        <v>1</v>
      </c>
      <c r="AB370" s="46" t="s">
        <v>1</v>
      </c>
      <c r="AC370" s="46" t="s">
        <v>1</v>
      </c>
      <c r="AD370" s="46" t="s">
        <v>1</v>
      </c>
      <c r="AE370" s="46" t="s">
        <v>1</v>
      </c>
      <c r="AF370" s="46" t="s">
        <v>1</v>
      </c>
      <c r="AG370" s="46" t="s">
        <v>1</v>
      </c>
      <c r="AH370" s="46" t="s">
        <v>1</v>
      </c>
      <c r="AI370" s="46" t="s">
        <v>1</v>
      </c>
      <c r="AJ370" s="46" t="s">
        <v>1</v>
      </c>
      <c r="AK370" s="46" t="s">
        <v>1</v>
      </c>
      <c r="AL370" s="46" t="s">
        <v>1</v>
      </c>
      <c r="AM370" s="46" t="s">
        <v>1</v>
      </c>
      <c r="AN370" s="46" t="s">
        <v>1</v>
      </c>
      <c r="AO370" s="46" t="s">
        <v>1</v>
      </c>
      <c r="AP370" s="46" t="s">
        <v>1</v>
      </c>
      <c r="AQ370" s="46" t="s">
        <v>1</v>
      </c>
      <c r="AR370" s="47" t="s">
        <v>63</v>
      </c>
      <c r="AS370" s="57">
        <v>3</v>
      </c>
      <c r="AT370" s="54">
        <v>0</v>
      </c>
      <c r="AU370" s="48">
        <v>0</v>
      </c>
      <c r="AV370" s="48">
        <v>0</v>
      </c>
      <c r="AW370" s="55">
        <v>0</v>
      </c>
    </row>
    <row r="371" spans="1:49" ht="23.25" customHeight="1" x14ac:dyDescent="0.25">
      <c r="A371" s="2">
        <v>363</v>
      </c>
      <c r="B371" s="23" t="s">
        <v>379</v>
      </c>
      <c r="C371" s="2" t="s">
        <v>124</v>
      </c>
      <c r="D371" s="2" t="s">
        <v>73</v>
      </c>
      <c r="E371" s="2" t="s">
        <v>73</v>
      </c>
      <c r="F371" s="56" t="s">
        <v>142</v>
      </c>
      <c r="G371" s="46" t="s">
        <v>1</v>
      </c>
      <c r="H371" s="51" t="s">
        <v>68</v>
      </c>
      <c r="I371" s="56" t="s">
        <v>142</v>
      </c>
      <c r="J371" s="46" t="s">
        <v>1</v>
      </c>
      <c r="K371" s="51" t="s">
        <v>68</v>
      </c>
      <c r="L371" s="46" t="s">
        <v>1</v>
      </c>
      <c r="M371" s="46" t="s">
        <v>1</v>
      </c>
      <c r="N371" s="46" t="s">
        <v>1</v>
      </c>
      <c r="O371" s="46" t="s">
        <v>1</v>
      </c>
      <c r="P371" s="51" t="s">
        <v>68</v>
      </c>
      <c r="Q371" s="46" t="s">
        <v>1</v>
      </c>
      <c r="R371" s="46" t="s">
        <v>1</v>
      </c>
      <c r="S371" s="46" t="s">
        <v>1</v>
      </c>
      <c r="T371" s="46" t="s">
        <v>1</v>
      </c>
      <c r="U371" s="46" t="s">
        <v>1</v>
      </c>
      <c r="V371" s="46" t="s">
        <v>1</v>
      </c>
      <c r="W371" s="46" t="s">
        <v>1</v>
      </c>
      <c r="X371" s="46" t="s">
        <v>1</v>
      </c>
      <c r="Y371" s="46" t="s">
        <v>1</v>
      </c>
      <c r="Z371" s="51" t="s">
        <v>68</v>
      </c>
      <c r="AA371" s="46" t="s">
        <v>1</v>
      </c>
      <c r="AB371" s="46" t="s">
        <v>1</v>
      </c>
      <c r="AC371" s="46" t="s">
        <v>1</v>
      </c>
      <c r="AD371" s="46" t="s">
        <v>1</v>
      </c>
      <c r="AE371" s="46" t="s">
        <v>1</v>
      </c>
      <c r="AF371" s="47" t="s">
        <v>67</v>
      </c>
      <c r="AG371" s="46" t="s">
        <v>1</v>
      </c>
      <c r="AH371" s="46" t="s">
        <v>1</v>
      </c>
      <c r="AI371" s="46" t="s">
        <v>1</v>
      </c>
      <c r="AJ371" s="51" t="s">
        <v>68</v>
      </c>
      <c r="AK371" s="46" t="s">
        <v>1</v>
      </c>
      <c r="AL371" s="46" t="s">
        <v>1</v>
      </c>
      <c r="AM371" s="47" t="s">
        <v>67</v>
      </c>
      <c r="AN371" s="46" t="s">
        <v>1</v>
      </c>
      <c r="AO371" s="46" t="s">
        <v>1</v>
      </c>
      <c r="AP371" s="46" t="s">
        <v>1</v>
      </c>
      <c r="AQ371" s="51" t="s">
        <v>68</v>
      </c>
      <c r="AR371" s="45" t="s">
        <v>71</v>
      </c>
      <c r="AS371" s="45">
        <v>1</v>
      </c>
      <c r="AT371" s="54">
        <v>0</v>
      </c>
      <c r="AU371" s="48">
        <v>0</v>
      </c>
      <c r="AV371" s="52">
        <v>17.5</v>
      </c>
      <c r="AW371" s="53">
        <v>0</v>
      </c>
    </row>
    <row r="372" spans="1:49" ht="23.25" customHeight="1" x14ac:dyDescent="0.25">
      <c r="A372" s="2">
        <v>364</v>
      </c>
      <c r="B372" s="23" t="s">
        <v>380</v>
      </c>
      <c r="C372" s="2" t="s">
        <v>124</v>
      </c>
      <c r="D372" s="2" t="s">
        <v>73</v>
      </c>
      <c r="E372" s="2" t="s">
        <v>73</v>
      </c>
      <c r="F372" s="56" t="s">
        <v>142</v>
      </c>
      <c r="G372" s="46" t="s">
        <v>1</v>
      </c>
      <c r="H372" s="51" t="s">
        <v>68</v>
      </c>
      <c r="I372" s="56" t="s">
        <v>142</v>
      </c>
      <c r="J372" s="46" t="s">
        <v>1</v>
      </c>
      <c r="K372" s="51" t="s">
        <v>68</v>
      </c>
      <c r="L372" s="40" t="s">
        <v>62</v>
      </c>
      <c r="M372" s="46" t="s">
        <v>1</v>
      </c>
      <c r="N372" s="51" t="s">
        <v>68</v>
      </c>
      <c r="O372" s="46" t="s">
        <v>1</v>
      </c>
      <c r="P372" s="51" t="s">
        <v>68</v>
      </c>
      <c r="Q372" s="46" t="s">
        <v>1</v>
      </c>
      <c r="R372" s="47" t="s">
        <v>67</v>
      </c>
      <c r="S372" s="46" t="s">
        <v>1</v>
      </c>
      <c r="T372" s="46" t="s">
        <v>1</v>
      </c>
      <c r="U372" s="46" t="s">
        <v>1</v>
      </c>
      <c r="V372" s="46" t="s">
        <v>1</v>
      </c>
      <c r="W372" s="46" t="s">
        <v>1</v>
      </c>
      <c r="X372" s="46" t="s">
        <v>1</v>
      </c>
      <c r="Y372" s="46" t="s">
        <v>1</v>
      </c>
      <c r="Z372" s="51" t="s">
        <v>68</v>
      </c>
      <c r="AA372" s="51" t="s">
        <v>68</v>
      </c>
      <c r="AB372" s="51" t="s">
        <v>68</v>
      </c>
      <c r="AC372" s="51" t="s">
        <v>68</v>
      </c>
      <c r="AD372" s="46" t="s">
        <v>1</v>
      </c>
      <c r="AE372" s="46" t="s">
        <v>1</v>
      </c>
      <c r="AF372" s="51" t="s">
        <v>68</v>
      </c>
      <c r="AG372" s="51" t="s">
        <v>68</v>
      </c>
      <c r="AH372" s="46" t="s">
        <v>1</v>
      </c>
      <c r="AI372" s="46" t="s">
        <v>1</v>
      </c>
      <c r="AJ372" s="51" t="s">
        <v>68</v>
      </c>
      <c r="AK372" s="46" t="s">
        <v>1</v>
      </c>
      <c r="AL372" s="46" t="s">
        <v>1</v>
      </c>
      <c r="AM372" s="51" t="s">
        <v>68</v>
      </c>
      <c r="AN372" s="46" t="s">
        <v>1</v>
      </c>
      <c r="AO372" s="46" t="s">
        <v>1</v>
      </c>
      <c r="AP372" s="46" t="s">
        <v>1</v>
      </c>
      <c r="AQ372" s="51" t="s">
        <v>68</v>
      </c>
      <c r="AR372" s="51" t="s">
        <v>216</v>
      </c>
      <c r="AS372" s="42">
        <v>2</v>
      </c>
      <c r="AT372" s="57">
        <v>3</v>
      </c>
      <c r="AU372" s="48">
        <v>0</v>
      </c>
      <c r="AV372" s="52">
        <v>344.7</v>
      </c>
      <c r="AW372" s="53">
        <v>0</v>
      </c>
    </row>
    <row r="373" spans="1:49" ht="23.25" customHeight="1" x14ac:dyDescent="0.25">
      <c r="A373" s="2">
        <v>365</v>
      </c>
      <c r="B373" s="23" t="s">
        <v>381</v>
      </c>
      <c r="C373" s="2" t="s">
        <v>124</v>
      </c>
      <c r="D373" s="2" t="s">
        <v>73</v>
      </c>
      <c r="E373" s="2" t="s">
        <v>73</v>
      </c>
      <c r="F373" s="56" t="s">
        <v>142</v>
      </c>
      <c r="G373" s="40" t="s">
        <v>62</v>
      </c>
      <c r="H373" s="51" t="s">
        <v>68</v>
      </c>
      <c r="I373" s="56" t="s">
        <v>142</v>
      </c>
      <c r="J373" s="51" t="s">
        <v>68</v>
      </c>
      <c r="K373" s="51" t="s">
        <v>68</v>
      </c>
      <c r="L373" s="46" t="s">
        <v>1</v>
      </c>
      <c r="M373" s="51" t="s">
        <v>68</v>
      </c>
      <c r="N373" s="51" t="s">
        <v>68</v>
      </c>
      <c r="O373" s="46" t="s">
        <v>1</v>
      </c>
      <c r="P373" s="46" t="s">
        <v>1</v>
      </c>
      <c r="Q373" s="47" t="s">
        <v>67</v>
      </c>
      <c r="R373" s="51" t="s">
        <v>68</v>
      </c>
      <c r="S373" s="46" t="s">
        <v>1</v>
      </c>
      <c r="T373" s="46" t="s">
        <v>1</v>
      </c>
      <c r="U373" s="46" t="s">
        <v>1</v>
      </c>
      <c r="V373" s="40" t="s">
        <v>62</v>
      </c>
      <c r="W373" s="46" t="s">
        <v>1</v>
      </c>
      <c r="X373" s="46" t="s">
        <v>1</v>
      </c>
      <c r="Y373" s="46" t="s">
        <v>1</v>
      </c>
      <c r="Z373" s="51" t="s">
        <v>68</v>
      </c>
      <c r="AA373" s="47" t="s">
        <v>67</v>
      </c>
      <c r="AB373" s="46" t="s">
        <v>1</v>
      </c>
      <c r="AC373" s="46" t="s">
        <v>1</v>
      </c>
      <c r="AD373" s="46" t="s">
        <v>1</v>
      </c>
      <c r="AE373" s="46" t="s">
        <v>1</v>
      </c>
      <c r="AF373" s="40" t="s">
        <v>62</v>
      </c>
      <c r="AG373" s="51" t="s">
        <v>68</v>
      </c>
      <c r="AH373" s="46" t="s">
        <v>1</v>
      </c>
      <c r="AI373" s="46" t="s">
        <v>1</v>
      </c>
      <c r="AJ373" s="47" t="s">
        <v>67</v>
      </c>
      <c r="AK373" s="46" t="s">
        <v>1</v>
      </c>
      <c r="AL373" s="46" t="s">
        <v>1</v>
      </c>
      <c r="AM373" s="40" t="s">
        <v>62</v>
      </c>
      <c r="AN373" s="46" t="s">
        <v>1</v>
      </c>
      <c r="AO373" s="46" t="s">
        <v>1</v>
      </c>
      <c r="AP373" s="40" t="s">
        <v>62</v>
      </c>
      <c r="AQ373" s="51" t="s">
        <v>68</v>
      </c>
      <c r="AR373" s="51" t="s">
        <v>216</v>
      </c>
      <c r="AS373" s="42">
        <v>2</v>
      </c>
      <c r="AT373" s="42">
        <v>2</v>
      </c>
      <c r="AU373" s="48">
        <v>0</v>
      </c>
      <c r="AV373" s="52">
        <v>14.5</v>
      </c>
      <c r="AW373" s="50">
        <v>0.3</v>
      </c>
    </row>
    <row r="374" spans="1:49" ht="23.25" customHeight="1" x14ac:dyDescent="0.25">
      <c r="A374" s="2">
        <v>366</v>
      </c>
      <c r="B374" s="23" t="s">
        <v>382</v>
      </c>
      <c r="C374" s="2" t="s">
        <v>124</v>
      </c>
      <c r="D374" s="2" t="s">
        <v>73</v>
      </c>
      <c r="E374" s="2" t="s">
        <v>73</v>
      </c>
      <c r="F374" s="56" t="s">
        <v>142</v>
      </c>
      <c r="G374" s="46" t="s">
        <v>1</v>
      </c>
      <c r="H374" s="51" t="s">
        <v>68</v>
      </c>
      <c r="I374" s="42" t="s">
        <v>66</v>
      </c>
      <c r="J374" s="46" t="s">
        <v>1</v>
      </c>
      <c r="K374" s="51" t="s">
        <v>68</v>
      </c>
      <c r="L374" s="47" t="s">
        <v>67</v>
      </c>
      <c r="M374" s="47" t="s">
        <v>67</v>
      </c>
      <c r="N374" s="47" t="s">
        <v>67</v>
      </c>
      <c r="O374" s="46" t="s">
        <v>1</v>
      </c>
      <c r="P374" s="47" t="s">
        <v>67</v>
      </c>
      <c r="Q374" s="47" t="s">
        <v>67</v>
      </c>
      <c r="R374" s="46" t="s">
        <v>1</v>
      </c>
      <c r="S374" s="46" t="s">
        <v>1</v>
      </c>
      <c r="T374" s="46" t="s">
        <v>1</v>
      </c>
      <c r="U374" s="46" t="s">
        <v>1</v>
      </c>
      <c r="V374" s="46" t="s">
        <v>1</v>
      </c>
      <c r="W374" s="46" t="s">
        <v>1</v>
      </c>
      <c r="X374" s="46" t="s">
        <v>1</v>
      </c>
      <c r="Y374" s="46" t="s">
        <v>1</v>
      </c>
      <c r="Z374" s="51" t="s">
        <v>68</v>
      </c>
      <c r="AA374" s="40" t="s">
        <v>62</v>
      </c>
      <c r="AB374" s="46" t="s">
        <v>1</v>
      </c>
      <c r="AC374" s="46" t="s">
        <v>1</v>
      </c>
      <c r="AD374" s="46" t="s">
        <v>1</v>
      </c>
      <c r="AE374" s="46" t="s">
        <v>1</v>
      </c>
      <c r="AF374" s="46" t="s">
        <v>1</v>
      </c>
      <c r="AG374" s="51" t="s">
        <v>68</v>
      </c>
      <c r="AH374" s="46" t="s">
        <v>1</v>
      </c>
      <c r="AI374" s="46" t="s">
        <v>1</v>
      </c>
      <c r="AJ374" s="46" t="s">
        <v>1</v>
      </c>
      <c r="AK374" s="46" t="s">
        <v>1</v>
      </c>
      <c r="AL374" s="46" t="s">
        <v>1</v>
      </c>
      <c r="AM374" s="46" t="s">
        <v>1</v>
      </c>
      <c r="AN374" s="46" t="s">
        <v>1</v>
      </c>
      <c r="AO374" s="46" t="s">
        <v>1</v>
      </c>
      <c r="AP374" s="46" t="s">
        <v>1</v>
      </c>
      <c r="AQ374" s="51" t="s">
        <v>68</v>
      </c>
      <c r="AR374" s="45" t="s">
        <v>71</v>
      </c>
      <c r="AS374" s="45">
        <v>1</v>
      </c>
      <c r="AT374" s="42">
        <v>2</v>
      </c>
      <c r="AU374" s="48">
        <v>0</v>
      </c>
      <c r="AV374" s="49">
        <v>0.47</v>
      </c>
      <c r="AW374" s="53">
        <v>0.52</v>
      </c>
    </row>
    <row r="375" spans="1:49" ht="23.25" customHeight="1" x14ac:dyDescent="0.25">
      <c r="A375" s="2">
        <v>367</v>
      </c>
      <c r="B375" s="23" t="s">
        <v>383</v>
      </c>
      <c r="C375" s="2" t="s">
        <v>124</v>
      </c>
      <c r="D375" s="2" t="s">
        <v>73</v>
      </c>
      <c r="E375" s="2" t="s">
        <v>73</v>
      </c>
      <c r="F375" s="56" t="s">
        <v>142</v>
      </c>
      <c r="G375" s="46" t="s">
        <v>1</v>
      </c>
      <c r="H375" s="51" t="s">
        <v>68</v>
      </c>
      <c r="I375" s="56" t="s">
        <v>142</v>
      </c>
      <c r="J375" s="46" t="s">
        <v>1</v>
      </c>
      <c r="K375" s="51" t="s">
        <v>68</v>
      </c>
      <c r="L375" s="46" t="s">
        <v>1</v>
      </c>
      <c r="M375" s="46" t="s">
        <v>1</v>
      </c>
      <c r="N375" s="51" t="s">
        <v>68</v>
      </c>
      <c r="O375" s="46" t="s">
        <v>1</v>
      </c>
      <c r="P375" s="46" t="s">
        <v>1</v>
      </c>
      <c r="Q375" s="46" t="s">
        <v>1</v>
      </c>
      <c r="R375" s="46" t="s">
        <v>1</v>
      </c>
      <c r="S375" s="46" t="s">
        <v>1</v>
      </c>
      <c r="T375" s="46" t="s">
        <v>1</v>
      </c>
      <c r="U375" s="46" t="s">
        <v>1</v>
      </c>
      <c r="V375" s="46" t="s">
        <v>1</v>
      </c>
      <c r="W375" s="46" t="s">
        <v>1</v>
      </c>
      <c r="X375" s="46" t="s">
        <v>1</v>
      </c>
      <c r="Y375" s="46" t="s">
        <v>1</v>
      </c>
      <c r="Z375" s="51" t="s">
        <v>68</v>
      </c>
      <c r="AA375" s="46" t="s">
        <v>1</v>
      </c>
      <c r="AB375" s="46" t="s">
        <v>1</v>
      </c>
      <c r="AC375" s="46" t="s">
        <v>1</v>
      </c>
      <c r="AD375" s="46" t="s">
        <v>1</v>
      </c>
      <c r="AE375" s="46" t="s">
        <v>1</v>
      </c>
      <c r="AF375" s="46" t="s">
        <v>1</v>
      </c>
      <c r="AG375" s="51" t="s">
        <v>68</v>
      </c>
      <c r="AH375" s="46" t="s">
        <v>1</v>
      </c>
      <c r="AI375" s="46" t="s">
        <v>1</v>
      </c>
      <c r="AJ375" s="46" t="s">
        <v>1</v>
      </c>
      <c r="AK375" s="46" t="s">
        <v>1</v>
      </c>
      <c r="AL375" s="46" t="s">
        <v>1</v>
      </c>
      <c r="AM375" s="46" t="s">
        <v>1</v>
      </c>
      <c r="AN375" s="46" t="s">
        <v>1</v>
      </c>
      <c r="AO375" s="46" t="s">
        <v>1</v>
      </c>
      <c r="AP375" s="51" t="s">
        <v>68</v>
      </c>
      <c r="AQ375" s="40" t="s">
        <v>62</v>
      </c>
      <c r="AR375" s="45" t="s">
        <v>71</v>
      </c>
      <c r="AS375" s="42">
        <v>2</v>
      </c>
      <c r="AT375" s="45">
        <v>1</v>
      </c>
      <c r="AU375" s="48">
        <v>0</v>
      </c>
      <c r="AV375" s="52">
        <v>9.8000000000000007</v>
      </c>
      <c r="AW375" s="55">
        <v>0</v>
      </c>
    </row>
    <row r="376" spans="1:49" ht="23.25" customHeight="1" x14ac:dyDescent="0.25">
      <c r="A376" s="2">
        <v>368</v>
      </c>
      <c r="B376" s="23" t="s">
        <v>384</v>
      </c>
      <c r="C376" s="2" t="s">
        <v>124</v>
      </c>
      <c r="D376" s="2" t="s">
        <v>60</v>
      </c>
      <c r="E376" s="2" t="s">
        <v>97</v>
      </c>
      <c r="F376" s="56" t="s">
        <v>142</v>
      </c>
      <c r="G376" s="47" t="s">
        <v>67</v>
      </c>
      <c r="H376" s="51" t="s">
        <v>68</v>
      </c>
      <c r="I376" s="42" t="s">
        <v>66</v>
      </c>
      <c r="J376" s="46" t="s">
        <v>1</v>
      </c>
      <c r="K376" s="51" t="s">
        <v>68</v>
      </c>
      <c r="L376" s="47" t="s">
        <v>67</v>
      </c>
      <c r="M376" s="46" t="s">
        <v>1</v>
      </c>
      <c r="N376" s="46" t="s">
        <v>1</v>
      </c>
      <c r="O376" s="46" t="s">
        <v>1</v>
      </c>
      <c r="P376" s="46" t="s">
        <v>1</v>
      </c>
      <c r="Q376" s="46" t="s">
        <v>1</v>
      </c>
      <c r="R376" s="46" t="s">
        <v>1</v>
      </c>
      <c r="S376" s="47" t="s">
        <v>67</v>
      </c>
      <c r="T376" s="46" t="s">
        <v>1</v>
      </c>
      <c r="U376" s="47" t="s">
        <v>67</v>
      </c>
      <c r="V376" s="47" t="s">
        <v>67</v>
      </c>
      <c r="W376" s="46" t="s">
        <v>1</v>
      </c>
      <c r="X376" s="46" t="s">
        <v>1</v>
      </c>
      <c r="Y376" s="46" t="s">
        <v>1</v>
      </c>
      <c r="Z376" s="51" t="s">
        <v>68</v>
      </c>
      <c r="AA376" s="51" t="s">
        <v>68</v>
      </c>
      <c r="AB376" s="46" t="s">
        <v>1</v>
      </c>
      <c r="AC376" s="46" t="s">
        <v>1</v>
      </c>
      <c r="AD376" s="46" t="s">
        <v>1</v>
      </c>
      <c r="AE376" s="46" t="s">
        <v>1</v>
      </c>
      <c r="AF376" s="51" t="s">
        <v>68</v>
      </c>
      <c r="AG376" s="47" t="s">
        <v>67</v>
      </c>
      <c r="AH376" s="46" t="s">
        <v>1</v>
      </c>
      <c r="AI376" s="46" t="s">
        <v>1</v>
      </c>
      <c r="AJ376" s="46" t="s">
        <v>1</v>
      </c>
      <c r="AK376" s="51" t="s">
        <v>68</v>
      </c>
      <c r="AL376" s="46" t="s">
        <v>1</v>
      </c>
      <c r="AM376" s="51" t="s">
        <v>68</v>
      </c>
      <c r="AN376" s="46" t="s">
        <v>1</v>
      </c>
      <c r="AO376" s="46" t="s">
        <v>1</v>
      </c>
      <c r="AP376" s="51" t="s">
        <v>68</v>
      </c>
      <c r="AQ376" s="51" t="s">
        <v>68</v>
      </c>
      <c r="AR376" s="47" t="s">
        <v>63</v>
      </c>
      <c r="AS376" s="42">
        <v>2</v>
      </c>
      <c r="AT376" s="45">
        <v>1</v>
      </c>
      <c r="AU376" s="48">
        <v>0</v>
      </c>
      <c r="AV376" s="49">
        <v>1754.3</v>
      </c>
      <c r="AW376" s="50">
        <v>15.9</v>
      </c>
    </row>
    <row r="377" spans="1:49" ht="23.25" customHeight="1" x14ac:dyDescent="0.25">
      <c r="A377" s="2">
        <v>369</v>
      </c>
      <c r="B377" s="23" t="s">
        <v>385</v>
      </c>
      <c r="C377" s="2" t="s">
        <v>124</v>
      </c>
      <c r="D377" s="2" t="s">
        <v>73</v>
      </c>
      <c r="E377" s="2" t="s">
        <v>73</v>
      </c>
      <c r="F377" s="56" t="s">
        <v>142</v>
      </c>
      <c r="G377" s="46" t="s">
        <v>1</v>
      </c>
      <c r="H377" s="51" t="s">
        <v>68</v>
      </c>
      <c r="I377" s="56" t="s">
        <v>142</v>
      </c>
      <c r="J377" s="40" t="s">
        <v>62</v>
      </c>
      <c r="K377" s="51" t="s">
        <v>68</v>
      </c>
      <c r="L377" s="46" t="s">
        <v>1</v>
      </c>
      <c r="M377" s="46" t="s">
        <v>1</v>
      </c>
      <c r="N377" s="51" t="s">
        <v>68</v>
      </c>
      <c r="O377" s="46" t="s">
        <v>1</v>
      </c>
      <c r="P377" s="51" t="s">
        <v>68</v>
      </c>
      <c r="Q377" s="46" t="s">
        <v>1</v>
      </c>
      <c r="R377" s="46" t="s">
        <v>1</v>
      </c>
      <c r="S377" s="47" t="s">
        <v>67</v>
      </c>
      <c r="T377" s="46" t="s">
        <v>1</v>
      </c>
      <c r="U377" s="46" t="s">
        <v>1</v>
      </c>
      <c r="V377" s="46" t="s">
        <v>1</v>
      </c>
      <c r="W377" s="46" t="s">
        <v>1</v>
      </c>
      <c r="X377" s="46" t="s">
        <v>1</v>
      </c>
      <c r="Y377" s="46" t="s">
        <v>1</v>
      </c>
      <c r="Z377" s="51" t="s">
        <v>68</v>
      </c>
      <c r="AA377" s="51" t="s">
        <v>68</v>
      </c>
      <c r="AB377" s="46" t="s">
        <v>1</v>
      </c>
      <c r="AC377" s="46" t="s">
        <v>1</v>
      </c>
      <c r="AD377" s="46" t="s">
        <v>1</v>
      </c>
      <c r="AE377" s="46" t="s">
        <v>1</v>
      </c>
      <c r="AF377" s="47" t="s">
        <v>67</v>
      </c>
      <c r="AG377" s="46" t="s">
        <v>1</v>
      </c>
      <c r="AH377" s="46" t="s">
        <v>1</v>
      </c>
      <c r="AI377" s="46" t="s">
        <v>1</v>
      </c>
      <c r="AJ377" s="46" t="s">
        <v>1</v>
      </c>
      <c r="AK377" s="46" t="s">
        <v>1</v>
      </c>
      <c r="AL377" s="46" t="s">
        <v>1</v>
      </c>
      <c r="AM377" s="46" t="s">
        <v>1</v>
      </c>
      <c r="AN377" s="46" t="s">
        <v>1</v>
      </c>
      <c r="AO377" s="46" t="s">
        <v>1</v>
      </c>
      <c r="AP377" s="51" t="s">
        <v>68</v>
      </c>
      <c r="AQ377" s="51" t="s">
        <v>68</v>
      </c>
      <c r="AR377" s="45" t="s">
        <v>71</v>
      </c>
      <c r="AS377" s="45">
        <v>1</v>
      </c>
      <c r="AT377" s="42">
        <v>2</v>
      </c>
      <c r="AU377" s="48">
        <v>0</v>
      </c>
      <c r="AV377" s="49">
        <v>102.1</v>
      </c>
      <c r="AW377" s="53">
        <v>0</v>
      </c>
    </row>
    <row r="378" spans="1:49" ht="23.25" customHeight="1" x14ac:dyDescent="0.25">
      <c r="A378" s="2">
        <v>370</v>
      </c>
      <c r="B378" s="23" t="s">
        <v>386</v>
      </c>
      <c r="C378" s="2" t="s">
        <v>124</v>
      </c>
      <c r="D378" s="2" t="s">
        <v>73</v>
      </c>
      <c r="E378" s="2" t="s">
        <v>73</v>
      </c>
      <c r="F378" s="56" t="s">
        <v>142</v>
      </c>
      <c r="G378" s="46" t="s">
        <v>1</v>
      </c>
      <c r="H378" s="51" t="s">
        <v>68</v>
      </c>
      <c r="I378" s="56" t="s">
        <v>142</v>
      </c>
      <c r="J378" s="46" t="s">
        <v>1</v>
      </c>
      <c r="K378" s="51" t="s">
        <v>68</v>
      </c>
      <c r="L378" s="46" t="s">
        <v>1</v>
      </c>
      <c r="M378" s="40" t="s">
        <v>62</v>
      </c>
      <c r="N378" s="51" t="s">
        <v>68</v>
      </c>
      <c r="O378" s="46" t="s">
        <v>1</v>
      </c>
      <c r="P378" s="47" t="s">
        <v>67</v>
      </c>
      <c r="Q378" s="46" t="s">
        <v>1</v>
      </c>
      <c r="R378" s="40" t="s">
        <v>62</v>
      </c>
      <c r="S378" s="46" t="s">
        <v>1</v>
      </c>
      <c r="T378" s="46" t="s">
        <v>1</v>
      </c>
      <c r="U378" s="46" t="s">
        <v>1</v>
      </c>
      <c r="V378" s="46" t="s">
        <v>1</v>
      </c>
      <c r="W378" s="46" t="s">
        <v>1</v>
      </c>
      <c r="X378" s="46" t="s">
        <v>1</v>
      </c>
      <c r="Y378" s="46" t="s">
        <v>1</v>
      </c>
      <c r="Z378" s="51" t="s">
        <v>68</v>
      </c>
      <c r="AA378" s="40" t="s">
        <v>62</v>
      </c>
      <c r="AB378" s="47" t="s">
        <v>67</v>
      </c>
      <c r="AC378" s="46" t="s">
        <v>1</v>
      </c>
      <c r="AD378" s="46" t="s">
        <v>1</v>
      </c>
      <c r="AE378" s="46" t="s">
        <v>1</v>
      </c>
      <c r="AF378" s="46" t="s">
        <v>1</v>
      </c>
      <c r="AG378" s="46" t="s">
        <v>1</v>
      </c>
      <c r="AH378" s="46" t="s">
        <v>1</v>
      </c>
      <c r="AI378" s="46" t="s">
        <v>1</v>
      </c>
      <c r="AJ378" s="46" t="s">
        <v>1</v>
      </c>
      <c r="AK378" s="46" t="s">
        <v>1</v>
      </c>
      <c r="AL378" s="46" t="s">
        <v>1</v>
      </c>
      <c r="AM378" s="46" t="s">
        <v>1</v>
      </c>
      <c r="AN378" s="46" t="s">
        <v>1</v>
      </c>
      <c r="AO378" s="46" t="s">
        <v>1</v>
      </c>
      <c r="AP378" s="46" t="s">
        <v>1</v>
      </c>
      <c r="AQ378" s="40" t="s">
        <v>62</v>
      </c>
      <c r="AR378" s="45" t="s">
        <v>71</v>
      </c>
      <c r="AS378" s="45">
        <v>1</v>
      </c>
      <c r="AT378" s="42">
        <v>2</v>
      </c>
      <c r="AU378" s="48">
        <v>0</v>
      </c>
      <c r="AV378" s="49">
        <v>0</v>
      </c>
      <c r="AW378" s="53">
        <v>0</v>
      </c>
    </row>
    <row r="379" spans="1:49" ht="23.25" customHeight="1" x14ac:dyDescent="0.25">
      <c r="A379" s="2">
        <v>371</v>
      </c>
      <c r="B379" s="23" t="s">
        <v>387</v>
      </c>
      <c r="C379" s="2" t="s">
        <v>124</v>
      </c>
      <c r="D379" s="2" t="s">
        <v>73</v>
      </c>
      <c r="E379" s="2" t="s">
        <v>73</v>
      </c>
      <c r="F379" s="56" t="s">
        <v>142</v>
      </c>
      <c r="G379" s="46" t="s">
        <v>1</v>
      </c>
      <c r="H379" s="51" t="s">
        <v>68</v>
      </c>
      <c r="I379" s="57" t="s">
        <v>352</v>
      </c>
      <c r="J379" s="40" t="s">
        <v>62</v>
      </c>
      <c r="K379" s="51" t="s">
        <v>68</v>
      </c>
      <c r="L379" s="51" t="s">
        <v>68</v>
      </c>
      <c r="M379" s="40" t="s">
        <v>62</v>
      </c>
      <c r="N379" s="51" t="s">
        <v>68</v>
      </c>
      <c r="O379" s="46" t="s">
        <v>1</v>
      </c>
      <c r="P379" s="51" t="s">
        <v>68</v>
      </c>
      <c r="Q379" s="40" t="s">
        <v>62</v>
      </c>
      <c r="R379" s="51" t="s">
        <v>68</v>
      </c>
      <c r="S379" s="46" t="s">
        <v>1</v>
      </c>
      <c r="T379" s="46" t="s">
        <v>1</v>
      </c>
      <c r="U379" s="46" t="s">
        <v>1</v>
      </c>
      <c r="V379" s="46" t="s">
        <v>1</v>
      </c>
      <c r="W379" s="46" t="s">
        <v>1</v>
      </c>
      <c r="X379" s="46" t="s">
        <v>1</v>
      </c>
      <c r="Y379" s="46" t="s">
        <v>1</v>
      </c>
      <c r="Z379" s="51" t="s">
        <v>68</v>
      </c>
      <c r="AA379" s="51" t="s">
        <v>68</v>
      </c>
      <c r="AB379" s="40" t="s">
        <v>62</v>
      </c>
      <c r="AC379" s="40" t="s">
        <v>62</v>
      </c>
      <c r="AD379" s="46" t="s">
        <v>1</v>
      </c>
      <c r="AE379" s="46" t="s">
        <v>1</v>
      </c>
      <c r="AF379" s="51" t="s">
        <v>68</v>
      </c>
      <c r="AG379" s="51" t="s">
        <v>68</v>
      </c>
      <c r="AH379" s="46" t="s">
        <v>1</v>
      </c>
      <c r="AI379" s="46" t="s">
        <v>1</v>
      </c>
      <c r="AJ379" s="51" t="s">
        <v>68</v>
      </c>
      <c r="AK379" s="46" t="s">
        <v>1</v>
      </c>
      <c r="AL379" s="46" t="s">
        <v>1</v>
      </c>
      <c r="AM379" s="46" t="s">
        <v>1</v>
      </c>
      <c r="AN379" s="46" t="s">
        <v>1</v>
      </c>
      <c r="AO379" s="46" t="s">
        <v>1</v>
      </c>
      <c r="AP379" s="47" t="s">
        <v>67</v>
      </c>
      <c r="AQ379" s="51" t="s">
        <v>68</v>
      </c>
      <c r="AR379" s="47" t="s">
        <v>63</v>
      </c>
      <c r="AS379" s="42">
        <v>2</v>
      </c>
      <c r="AT379" s="57">
        <v>3</v>
      </c>
      <c r="AU379" s="48">
        <v>0</v>
      </c>
      <c r="AV379" s="52">
        <v>917.8</v>
      </c>
      <c r="AW379" s="50">
        <v>0.68</v>
      </c>
    </row>
    <row r="380" spans="1:49" ht="23.25" customHeight="1" x14ac:dyDescent="0.25">
      <c r="A380" s="2">
        <v>372</v>
      </c>
      <c r="B380" s="23" t="s">
        <v>388</v>
      </c>
      <c r="C380" s="2" t="s">
        <v>124</v>
      </c>
      <c r="D380" s="2" t="s">
        <v>73</v>
      </c>
      <c r="E380" s="2" t="s">
        <v>73</v>
      </c>
      <c r="F380" s="56" t="s">
        <v>142</v>
      </c>
      <c r="G380" s="47" t="s">
        <v>67</v>
      </c>
      <c r="H380" s="51" t="s">
        <v>68</v>
      </c>
      <c r="I380" s="42" t="s">
        <v>66</v>
      </c>
      <c r="J380" s="46" t="s">
        <v>1</v>
      </c>
      <c r="K380" s="51" t="s">
        <v>68</v>
      </c>
      <c r="L380" s="46" t="s">
        <v>1</v>
      </c>
      <c r="M380" s="46" t="s">
        <v>1</v>
      </c>
      <c r="N380" s="47" t="s">
        <v>67</v>
      </c>
      <c r="O380" s="46" t="s">
        <v>1</v>
      </c>
      <c r="P380" s="46" t="s">
        <v>1</v>
      </c>
      <c r="Q380" s="46" t="s">
        <v>1</v>
      </c>
      <c r="R380" s="46" t="s">
        <v>1</v>
      </c>
      <c r="S380" s="46" t="s">
        <v>1</v>
      </c>
      <c r="T380" s="46" t="s">
        <v>1</v>
      </c>
      <c r="U380" s="46" t="s">
        <v>1</v>
      </c>
      <c r="V380" s="47" t="s">
        <v>67</v>
      </c>
      <c r="W380" s="46" t="s">
        <v>1</v>
      </c>
      <c r="X380" s="46" t="s">
        <v>1</v>
      </c>
      <c r="Y380" s="46" t="s">
        <v>1</v>
      </c>
      <c r="Z380" s="51" t="s">
        <v>68</v>
      </c>
      <c r="AA380" s="51" t="s">
        <v>68</v>
      </c>
      <c r="AB380" s="46" t="s">
        <v>1</v>
      </c>
      <c r="AC380" s="46" t="s">
        <v>1</v>
      </c>
      <c r="AD380" s="46" t="s">
        <v>1</v>
      </c>
      <c r="AE380" s="46" t="s">
        <v>1</v>
      </c>
      <c r="AF380" s="51" t="s">
        <v>68</v>
      </c>
      <c r="AG380" s="51" t="s">
        <v>68</v>
      </c>
      <c r="AH380" s="46" t="s">
        <v>1</v>
      </c>
      <c r="AI380" s="46" t="s">
        <v>1</v>
      </c>
      <c r="AJ380" s="46" t="s">
        <v>1</v>
      </c>
      <c r="AK380" s="46" t="s">
        <v>1</v>
      </c>
      <c r="AL380" s="46" t="s">
        <v>1</v>
      </c>
      <c r="AM380" s="51" t="s">
        <v>68</v>
      </c>
      <c r="AN380" s="46" t="s">
        <v>1</v>
      </c>
      <c r="AO380" s="46" t="s">
        <v>1</v>
      </c>
      <c r="AP380" s="47" t="s">
        <v>67</v>
      </c>
      <c r="AQ380" s="51" t="s">
        <v>68</v>
      </c>
      <c r="AR380" s="45" t="s">
        <v>71</v>
      </c>
      <c r="AS380" s="42">
        <v>2</v>
      </c>
      <c r="AT380" s="42">
        <v>2</v>
      </c>
      <c r="AU380" s="48">
        <v>0</v>
      </c>
      <c r="AV380" s="49">
        <v>15.5</v>
      </c>
      <c r="AW380" s="53">
        <v>0.17</v>
      </c>
    </row>
    <row r="381" spans="1:49" ht="23.25" customHeight="1" x14ac:dyDescent="0.25">
      <c r="A381" s="2">
        <v>373</v>
      </c>
      <c r="B381" s="23" t="s">
        <v>389</v>
      </c>
      <c r="C381" s="2" t="s">
        <v>124</v>
      </c>
      <c r="D381" s="2" t="s">
        <v>73</v>
      </c>
      <c r="E381" s="2" t="s">
        <v>73</v>
      </c>
      <c r="F381" s="56" t="s">
        <v>142</v>
      </c>
      <c r="G381" s="46" t="s">
        <v>1</v>
      </c>
      <c r="H381" s="51" t="s">
        <v>68</v>
      </c>
      <c r="I381" s="56" t="s">
        <v>142</v>
      </c>
      <c r="J381" s="46" t="s">
        <v>1</v>
      </c>
      <c r="K381" s="51" t="s">
        <v>68</v>
      </c>
      <c r="L381" s="46" t="s">
        <v>1</v>
      </c>
      <c r="M381" s="47" t="s">
        <v>67</v>
      </c>
      <c r="N381" s="51" t="s">
        <v>68</v>
      </c>
      <c r="O381" s="46" t="s">
        <v>1</v>
      </c>
      <c r="P381" s="40" t="s">
        <v>62</v>
      </c>
      <c r="Q381" s="46" t="s">
        <v>1</v>
      </c>
      <c r="R381" s="40" t="s">
        <v>62</v>
      </c>
      <c r="S381" s="46" t="s">
        <v>1</v>
      </c>
      <c r="T381" s="46" t="s">
        <v>1</v>
      </c>
      <c r="U381" s="46" t="s">
        <v>1</v>
      </c>
      <c r="V381" s="46" t="s">
        <v>1</v>
      </c>
      <c r="W381" s="46" t="s">
        <v>1</v>
      </c>
      <c r="X381" s="46" t="s">
        <v>1</v>
      </c>
      <c r="Y381" s="46" t="s">
        <v>1</v>
      </c>
      <c r="Z381" s="51" t="s">
        <v>68</v>
      </c>
      <c r="AA381" s="46" t="s">
        <v>1</v>
      </c>
      <c r="AB381" s="46" t="s">
        <v>1</v>
      </c>
      <c r="AC381" s="46" t="s">
        <v>1</v>
      </c>
      <c r="AD381" s="46" t="s">
        <v>1</v>
      </c>
      <c r="AE381" s="46" t="s">
        <v>1</v>
      </c>
      <c r="AF381" s="46" t="s">
        <v>1</v>
      </c>
      <c r="AG381" s="46" t="s">
        <v>1</v>
      </c>
      <c r="AH381" s="46" t="s">
        <v>1</v>
      </c>
      <c r="AI381" s="46" t="s">
        <v>1</v>
      </c>
      <c r="AJ381" s="46" t="s">
        <v>1</v>
      </c>
      <c r="AK381" s="40" t="s">
        <v>62</v>
      </c>
      <c r="AL381" s="46" t="s">
        <v>1</v>
      </c>
      <c r="AM381" s="40" t="s">
        <v>62</v>
      </c>
      <c r="AN381" s="46" t="s">
        <v>1</v>
      </c>
      <c r="AO381" s="46" t="s">
        <v>1</v>
      </c>
      <c r="AP381" s="46" t="s">
        <v>1</v>
      </c>
      <c r="AQ381" s="46" t="s">
        <v>1</v>
      </c>
      <c r="AR381" s="47" t="s">
        <v>63</v>
      </c>
      <c r="AS381" s="45">
        <v>1</v>
      </c>
      <c r="AT381" s="45">
        <v>1</v>
      </c>
      <c r="AU381" s="48">
        <v>0</v>
      </c>
      <c r="AV381" s="48">
        <v>0</v>
      </c>
      <c r="AW381" s="55">
        <v>0</v>
      </c>
    </row>
    <row r="382" spans="1:49" ht="23.25" customHeight="1" x14ac:dyDescent="0.25">
      <c r="A382" s="2">
        <v>374</v>
      </c>
      <c r="B382" s="23" t="s">
        <v>390</v>
      </c>
      <c r="C382" s="2" t="s">
        <v>124</v>
      </c>
      <c r="D382" s="2" t="s">
        <v>73</v>
      </c>
      <c r="E382" s="2" t="s">
        <v>73</v>
      </c>
      <c r="F382" s="56" t="s">
        <v>142</v>
      </c>
      <c r="G382" s="51" t="s">
        <v>68</v>
      </c>
      <c r="H382" s="51" t="s">
        <v>68</v>
      </c>
      <c r="I382" s="56" t="s">
        <v>142</v>
      </c>
      <c r="J382" s="51" t="s">
        <v>68</v>
      </c>
      <c r="K382" s="51" t="s">
        <v>68</v>
      </c>
      <c r="L382" s="51" t="s">
        <v>68</v>
      </c>
      <c r="M382" s="47" t="s">
        <v>67</v>
      </c>
      <c r="N382" s="46" t="s">
        <v>1</v>
      </c>
      <c r="O382" s="46" t="s">
        <v>1</v>
      </c>
      <c r="P382" s="51" t="s">
        <v>68</v>
      </c>
      <c r="Q382" s="51" t="s">
        <v>68</v>
      </c>
      <c r="R382" s="51" t="s">
        <v>68</v>
      </c>
      <c r="S382" s="46" t="s">
        <v>1</v>
      </c>
      <c r="T382" s="46" t="s">
        <v>1</v>
      </c>
      <c r="U382" s="46" t="s">
        <v>1</v>
      </c>
      <c r="V382" s="51" t="s">
        <v>68</v>
      </c>
      <c r="W382" s="46" t="s">
        <v>1</v>
      </c>
      <c r="X382" s="46" t="s">
        <v>1</v>
      </c>
      <c r="Y382" s="46" t="s">
        <v>1</v>
      </c>
      <c r="Z382" s="51" t="s">
        <v>68</v>
      </c>
      <c r="AA382" s="40" t="s">
        <v>62</v>
      </c>
      <c r="AB382" s="40" t="s">
        <v>62</v>
      </c>
      <c r="AC382" s="46" t="s">
        <v>1</v>
      </c>
      <c r="AD382" s="46" t="s">
        <v>1</v>
      </c>
      <c r="AE382" s="46" t="s">
        <v>1</v>
      </c>
      <c r="AF382" s="51" t="s">
        <v>68</v>
      </c>
      <c r="AG382" s="47" t="s">
        <v>67</v>
      </c>
      <c r="AH382" s="46" t="s">
        <v>1</v>
      </c>
      <c r="AI382" s="46" t="s">
        <v>1</v>
      </c>
      <c r="AJ382" s="47" t="s">
        <v>67</v>
      </c>
      <c r="AK382" s="46" t="s">
        <v>1</v>
      </c>
      <c r="AL382" s="46" t="s">
        <v>1</v>
      </c>
      <c r="AM382" s="46" t="s">
        <v>1</v>
      </c>
      <c r="AN382" s="46" t="s">
        <v>1</v>
      </c>
      <c r="AO382" s="46" t="s">
        <v>1</v>
      </c>
      <c r="AP382" s="51" t="s">
        <v>68</v>
      </c>
      <c r="AQ382" s="46" t="s">
        <v>1</v>
      </c>
      <c r="AR382" s="45" t="s">
        <v>71</v>
      </c>
      <c r="AS382" s="45">
        <v>1</v>
      </c>
      <c r="AT382" s="42">
        <v>2</v>
      </c>
      <c r="AU382" s="48">
        <v>0</v>
      </c>
      <c r="AV382" s="48">
        <v>0</v>
      </c>
      <c r="AW382" s="53">
        <v>3.6</v>
      </c>
    </row>
    <row r="383" spans="1:49" ht="23.25" customHeight="1" x14ac:dyDescent="0.25">
      <c r="A383" s="2">
        <v>375</v>
      </c>
      <c r="B383" s="23" t="s">
        <v>391</v>
      </c>
      <c r="C383" s="2" t="s">
        <v>124</v>
      </c>
      <c r="D383" s="2" t="s">
        <v>73</v>
      </c>
      <c r="E383" s="2" t="s">
        <v>73</v>
      </c>
      <c r="F383" s="56" t="s">
        <v>142</v>
      </c>
      <c r="G383" s="46" t="s">
        <v>1</v>
      </c>
      <c r="H383" s="51" t="s">
        <v>68</v>
      </c>
      <c r="I383" s="56" t="s">
        <v>142</v>
      </c>
      <c r="J383" s="46" t="s">
        <v>1</v>
      </c>
      <c r="K383" s="51" t="s">
        <v>68</v>
      </c>
      <c r="L383" s="51" t="s">
        <v>68</v>
      </c>
      <c r="M383" s="51" t="s">
        <v>68</v>
      </c>
      <c r="N383" s="51" t="s">
        <v>68</v>
      </c>
      <c r="O383" s="47" t="s">
        <v>67</v>
      </c>
      <c r="P383" s="51" t="s">
        <v>68</v>
      </c>
      <c r="Q383" s="47" t="s">
        <v>67</v>
      </c>
      <c r="R383" s="47" t="s">
        <v>67</v>
      </c>
      <c r="S383" s="46" t="s">
        <v>1</v>
      </c>
      <c r="T383" s="46" t="s">
        <v>1</v>
      </c>
      <c r="U383" s="46" t="s">
        <v>1</v>
      </c>
      <c r="V383" s="46" t="s">
        <v>1</v>
      </c>
      <c r="W383" s="46" t="s">
        <v>1</v>
      </c>
      <c r="X383" s="46" t="s">
        <v>1</v>
      </c>
      <c r="Y383" s="46" t="s">
        <v>1</v>
      </c>
      <c r="Z383" s="51" t="s">
        <v>68</v>
      </c>
      <c r="AA383" s="46" t="s">
        <v>1</v>
      </c>
      <c r="AB383" s="46" t="s">
        <v>1</v>
      </c>
      <c r="AC383" s="46" t="s">
        <v>1</v>
      </c>
      <c r="AD383" s="46" t="s">
        <v>1</v>
      </c>
      <c r="AE383" s="46" t="s">
        <v>1</v>
      </c>
      <c r="AF383" s="46" t="s">
        <v>1</v>
      </c>
      <c r="AG383" s="46" t="s">
        <v>1</v>
      </c>
      <c r="AH383" s="46" t="s">
        <v>1</v>
      </c>
      <c r="AI383" s="46" t="s">
        <v>1</v>
      </c>
      <c r="AJ383" s="46" t="s">
        <v>1</v>
      </c>
      <c r="AK383" s="46" t="s">
        <v>1</v>
      </c>
      <c r="AL383" s="46" t="s">
        <v>1</v>
      </c>
      <c r="AM383" s="46" t="s">
        <v>1</v>
      </c>
      <c r="AN383" s="46" t="s">
        <v>1</v>
      </c>
      <c r="AO383" s="46" t="s">
        <v>1</v>
      </c>
      <c r="AP383" s="46" t="s">
        <v>1</v>
      </c>
      <c r="AQ383" s="46" t="s">
        <v>1</v>
      </c>
      <c r="AR383" s="45" t="s">
        <v>71</v>
      </c>
      <c r="AS383" s="42">
        <v>2</v>
      </c>
      <c r="AT383" s="54">
        <v>0</v>
      </c>
      <c r="AU383" s="48">
        <v>0</v>
      </c>
      <c r="AV383" s="48">
        <v>0</v>
      </c>
      <c r="AW383" s="55">
        <v>0</v>
      </c>
    </row>
    <row r="384" spans="1:49" ht="23.25" customHeight="1" x14ac:dyDescent="0.25">
      <c r="A384" s="2">
        <v>376</v>
      </c>
      <c r="B384" s="23" t="s">
        <v>392</v>
      </c>
      <c r="C384" s="2" t="s">
        <v>124</v>
      </c>
      <c r="D384" s="2" t="s">
        <v>73</v>
      </c>
      <c r="E384" s="2" t="s">
        <v>73</v>
      </c>
      <c r="F384" s="56" t="s">
        <v>142</v>
      </c>
      <c r="G384" s="46" t="s">
        <v>1</v>
      </c>
      <c r="H384" s="51" t="s">
        <v>68</v>
      </c>
      <c r="I384" s="42" t="s">
        <v>66</v>
      </c>
      <c r="J384" s="46" t="s">
        <v>1</v>
      </c>
      <c r="K384" s="51" t="s">
        <v>68</v>
      </c>
      <c r="L384" s="46" t="s">
        <v>1</v>
      </c>
      <c r="M384" s="46" t="s">
        <v>1</v>
      </c>
      <c r="N384" s="47" t="s">
        <v>67</v>
      </c>
      <c r="O384" s="46" t="s">
        <v>1</v>
      </c>
      <c r="P384" s="46" t="s">
        <v>1</v>
      </c>
      <c r="Q384" s="46" t="s">
        <v>1</v>
      </c>
      <c r="R384" s="46" t="s">
        <v>1</v>
      </c>
      <c r="S384" s="46" t="s">
        <v>1</v>
      </c>
      <c r="T384" s="46" t="s">
        <v>1</v>
      </c>
      <c r="U384" s="46" t="s">
        <v>1</v>
      </c>
      <c r="V384" s="46" t="s">
        <v>1</v>
      </c>
      <c r="W384" s="46" t="s">
        <v>1</v>
      </c>
      <c r="X384" s="46" t="s">
        <v>1</v>
      </c>
      <c r="Y384" s="46" t="s">
        <v>1</v>
      </c>
      <c r="Z384" s="51" t="s">
        <v>68</v>
      </c>
      <c r="AA384" s="40" t="s">
        <v>62</v>
      </c>
      <c r="AB384" s="46" t="s">
        <v>1</v>
      </c>
      <c r="AC384" s="46" t="s">
        <v>1</v>
      </c>
      <c r="AD384" s="46" t="s">
        <v>1</v>
      </c>
      <c r="AE384" s="46" t="s">
        <v>1</v>
      </c>
      <c r="AF384" s="47" t="s">
        <v>67</v>
      </c>
      <c r="AG384" s="47" t="s">
        <v>67</v>
      </c>
      <c r="AH384" s="46" t="s">
        <v>1</v>
      </c>
      <c r="AI384" s="46" t="s">
        <v>1</v>
      </c>
      <c r="AJ384" s="40" t="s">
        <v>62</v>
      </c>
      <c r="AK384" s="46" t="s">
        <v>1</v>
      </c>
      <c r="AL384" s="46" t="s">
        <v>1</v>
      </c>
      <c r="AM384" s="46" t="s">
        <v>1</v>
      </c>
      <c r="AN384" s="46" t="s">
        <v>1</v>
      </c>
      <c r="AO384" s="46" t="s">
        <v>1</v>
      </c>
      <c r="AP384" s="46" t="s">
        <v>1</v>
      </c>
      <c r="AQ384" s="47" t="s">
        <v>67</v>
      </c>
      <c r="AR384" s="45" t="s">
        <v>71</v>
      </c>
      <c r="AS384" s="42">
        <v>2</v>
      </c>
      <c r="AT384" s="42">
        <v>2</v>
      </c>
      <c r="AU384" s="48">
        <v>0</v>
      </c>
      <c r="AV384" s="52">
        <v>570.20000000000005</v>
      </c>
      <c r="AW384" s="53">
        <v>96.8</v>
      </c>
    </row>
    <row r="385" spans="1:49" s="5" customFormat="1" ht="23.25" customHeight="1" x14ac:dyDescent="0.25">
      <c r="A385" s="130" t="s">
        <v>393</v>
      </c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</row>
    <row r="386" spans="1:49" ht="23.25" customHeight="1" x14ac:dyDescent="0.25">
      <c r="A386" s="2">
        <v>377</v>
      </c>
      <c r="B386" s="23" t="s">
        <v>394</v>
      </c>
      <c r="C386" s="2" t="s">
        <v>124</v>
      </c>
      <c r="D386" s="2" t="s">
        <v>73</v>
      </c>
      <c r="E386" s="2" t="s">
        <v>73</v>
      </c>
      <c r="F386" s="60" t="s">
        <v>375</v>
      </c>
      <c r="G386" s="46" t="s">
        <v>1</v>
      </c>
      <c r="H386" s="51" t="s">
        <v>68</v>
      </c>
      <c r="I386" s="60" t="s">
        <v>375</v>
      </c>
      <c r="J386" s="46" t="s">
        <v>1</v>
      </c>
      <c r="K386" s="51" t="s">
        <v>68</v>
      </c>
      <c r="L386" s="46" t="s">
        <v>1</v>
      </c>
      <c r="M386" s="51" t="s">
        <v>68</v>
      </c>
      <c r="N386" s="51" t="s">
        <v>68</v>
      </c>
      <c r="O386" s="46" t="s">
        <v>1</v>
      </c>
      <c r="P386" s="46" t="s">
        <v>1</v>
      </c>
      <c r="Q386" s="46" t="s">
        <v>1</v>
      </c>
      <c r="R386" s="51" t="s">
        <v>68</v>
      </c>
      <c r="S386" s="46" t="s">
        <v>1</v>
      </c>
      <c r="T386" s="46" t="s">
        <v>1</v>
      </c>
      <c r="U386" s="46" t="s">
        <v>1</v>
      </c>
      <c r="V386" s="46" t="s">
        <v>1</v>
      </c>
      <c r="W386" s="46" t="s">
        <v>1</v>
      </c>
      <c r="X386" s="46" t="s">
        <v>1</v>
      </c>
      <c r="Y386" s="46" t="s">
        <v>1</v>
      </c>
      <c r="Z386" s="51" t="s">
        <v>68</v>
      </c>
      <c r="AA386" s="47" t="s">
        <v>67</v>
      </c>
      <c r="AB386" s="46" t="s">
        <v>1</v>
      </c>
      <c r="AC386" s="51" t="s">
        <v>68</v>
      </c>
      <c r="AD386" s="46" t="s">
        <v>1</v>
      </c>
      <c r="AE386" s="46" t="s">
        <v>1</v>
      </c>
      <c r="AF386" s="51" t="s">
        <v>68</v>
      </c>
      <c r="AG386" s="51" t="s">
        <v>68</v>
      </c>
      <c r="AH386" s="46" t="s">
        <v>1</v>
      </c>
      <c r="AI386" s="46" t="s">
        <v>1</v>
      </c>
      <c r="AJ386" s="51" t="s">
        <v>68</v>
      </c>
      <c r="AK386" s="46" t="s">
        <v>1</v>
      </c>
      <c r="AL386" s="46" t="s">
        <v>1</v>
      </c>
      <c r="AM386" s="46" t="s">
        <v>1</v>
      </c>
      <c r="AN386" s="46" t="s">
        <v>1</v>
      </c>
      <c r="AO386" s="46" t="s">
        <v>1</v>
      </c>
      <c r="AP386" s="46" t="s">
        <v>1</v>
      </c>
      <c r="AQ386" s="51" t="s">
        <v>68</v>
      </c>
      <c r="AR386" s="51" t="s">
        <v>216</v>
      </c>
      <c r="AS386" s="42">
        <v>2</v>
      </c>
      <c r="AT386" s="42">
        <v>2</v>
      </c>
      <c r="AU386" s="48">
        <v>0</v>
      </c>
      <c r="AV386" s="49">
        <v>3.8</v>
      </c>
      <c r="AW386" s="53">
        <v>0.93</v>
      </c>
    </row>
    <row r="387" spans="1:49" s="5" customFormat="1" ht="23.25" customHeight="1" x14ac:dyDescent="0.25">
      <c r="A387" s="130" t="s">
        <v>395</v>
      </c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</row>
    <row r="388" spans="1:49" ht="23.25" customHeight="1" x14ac:dyDescent="0.25">
      <c r="A388" s="2">
        <v>378</v>
      </c>
      <c r="B388" s="23" t="s">
        <v>396</v>
      </c>
      <c r="C388" s="2" t="s">
        <v>124</v>
      </c>
      <c r="D388" s="2" t="s">
        <v>73</v>
      </c>
      <c r="E388" s="2" t="s">
        <v>73</v>
      </c>
      <c r="F388" s="57" t="s">
        <v>352</v>
      </c>
      <c r="G388" s="51" t="s">
        <v>68</v>
      </c>
      <c r="H388" s="51" t="s">
        <v>68</v>
      </c>
      <c r="I388" s="57" t="s">
        <v>352</v>
      </c>
      <c r="J388" s="51" t="s">
        <v>68</v>
      </c>
      <c r="K388" s="51" t="s">
        <v>68</v>
      </c>
      <c r="L388" s="51" t="s">
        <v>68</v>
      </c>
      <c r="M388" s="51" t="s">
        <v>68</v>
      </c>
      <c r="N388" s="51" t="s">
        <v>68</v>
      </c>
      <c r="O388" s="51" t="s">
        <v>68</v>
      </c>
      <c r="P388" s="51" t="s">
        <v>68</v>
      </c>
      <c r="Q388" s="51" t="s">
        <v>68</v>
      </c>
      <c r="R388" s="51" t="s">
        <v>68</v>
      </c>
      <c r="S388" s="51" t="s">
        <v>68</v>
      </c>
      <c r="T388" s="46" t="s">
        <v>1</v>
      </c>
      <c r="U388" s="40" t="s">
        <v>62</v>
      </c>
      <c r="V388" s="47" t="s">
        <v>67</v>
      </c>
      <c r="W388" s="46" t="s">
        <v>1</v>
      </c>
      <c r="X388" s="46" t="s">
        <v>1</v>
      </c>
      <c r="Y388" s="40" t="s">
        <v>62</v>
      </c>
      <c r="Z388" s="51" t="s">
        <v>68</v>
      </c>
      <c r="AA388" s="47" t="s">
        <v>67</v>
      </c>
      <c r="AB388" s="46" t="s">
        <v>1</v>
      </c>
      <c r="AC388" s="46" t="s">
        <v>1</v>
      </c>
      <c r="AD388" s="46" t="s">
        <v>1</v>
      </c>
      <c r="AE388" s="46" t="s">
        <v>1</v>
      </c>
      <c r="AF388" s="51" t="s">
        <v>68</v>
      </c>
      <c r="AG388" s="51" t="s">
        <v>68</v>
      </c>
      <c r="AH388" s="46" t="s">
        <v>1</v>
      </c>
      <c r="AI388" s="46" t="s">
        <v>1</v>
      </c>
      <c r="AJ388" s="51" t="s">
        <v>68</v>
      </c>
      <c r="AK388" s="46" t="s">
        <v>1</v>
      </c>
      <c r="AL388" s="46" t="s">
        <v>1</v>
      </c>
      <c r="AM388" s="51" t="s">
        <v>68</v>
      </c>
      <c r="AN388" s="46" t="s">
        <v>1</v>
      </c>
      <c r="AO388" s="46" t="s">
        <v>1</v>
      </c>
      <c r="AP388" s="51" t="s">
        <v>68</v>
      </c>
      <c r="AQ388" s="51" t="s">
        <v>68</v>
      </c>
      <c r="AR388" s="51" t="s">
        <v>216</v>
      </c>
      <c r="AS388" s="57">
        <v>3</v>
      </c>
      <c r="AT388" s="57">
        <v>3</v>
      </c>
      <c r="AU388" s="48">
        <v>0</v>
      </c>
      <c r="AV388" s="49">
        <v>0</v>
      </c>
      <c r="AW388" s="53">
        <v>7.9</v>
      </c>
    </row>
    <row r="389" spans="1:49" ht="23.25" customHeight="1" x14ac:dyDescent="0.25">
      <c r="A389" s="2">
        <v>379</v>
      </c>
      <c r="B389" s="23" t="s">
        <v>397</v>
      </c>
      <c r="C389" s="2" t="s">
        <v>124</v>
      </c>
      <c r="D389" s="2" t="s">
        <v>60</v>
      </c>
      <c r="E389" s="2" t="s">
        <v>102</v>
      </c>
      <c r="F389" s="57" t="s">
        <v>352</v>
      </c>
      <c r="G389" s="46" t="s">
        <v>1</v>
      </c>
      <c r="H389" s="51" t="s">
        <v>68</v>
      </c>
      <c r="I389" s="60" t="s">
        <v>375</v>
      </c>
      <c r="J389" s="46" t="s">
        <v>1</v>
      </c>
      <c r="K389" s="51" t="s">
        <v>68</v>
      </c>
      <c r="L389" s="40" t="s">
        <v>62</v>
      </c>
      <c r="M389" s="47" t="s">
        <v>67</v>
      </c>
      <c r="N389" s="51" t="s">
        <v>68</v>
      </c>
      <c r="O389" s="47" t="s">
        <v>67</v>
      </c>
      <c r="P389" s="51" t="s">
        <v>68</v>
      </c>
      <c r="Q389" s="47" t="s">
        <v>67</v>
      </c>
      <c r="R389" s="51" t="s">
        <v>68</v>
      </c>
      <c r="S389" s="46" t="s">
        <v>1</v>
      </c>
      <c r="T389" s="46" t="s">
        <v>1</v>
      </c>
      <c r="U389" s="46" t="s">
        <v>1</v>
      </c>
      <c r="V389" s="46" t="s">
        <v>1</v>
      </c>
      <c r="W389" s="46" t="s">
        <v>1</v>
      </c>
      <c r="X389" s="46" t="s">
        <v>1</v>
      </c>
      <c r="Y389" s="46" t="s">
        <v>1</v>
      </c>
      <c r="Z389" s="51" t="s">
        <v>68</v>
      </c>
      <c r="AA389" s="46" t="s">
        <v>1</v>
      </c>
      <c r="AB389" s="46" t="s">
        <v>1</v>
      </c>
      <c r="AC389" s="51" t="s">
        <v>68</v>
      </c>
      <c r="AD389" s="46" t="s">
        <v>1</v>
      </c>
      <c r="AE389" s="46" t="s">
        <v>1</v>
      </c>
      <c r="AF389" s="51" t="s">
        <v>68</v>
      </c>
      <c r="AG389" s="46" t="s">
        <v>1</v>
      </c>
      <c r="AH389" s="46" t="s">
        <v>1</v>
      </c>
      <c r="AI389" s="46" t="s">
        <v>1</v>
      </c>
      <c r="AJ389" s="46" t="s">
        <v>1</v>
      </c>
      <c r="AK389" s="46" t="s">
        <v>1</v>
      </c>
      <c r="AL389" s="46" t="s">
        <v>1</v>
      </c>
      <c r="AM389" s="46" t="s">
        <v>1</v>
      </c>
      <c r="AN389" s="46" t="s">
        <v>1</v>
      </c>
      <c r="AO389" s="46" t="s">
        <v>1</v>
      </c>
      <c r="AP389" s="46" t="s">
        <v>1</v>
      </c>
      <c r="AQ389" s="46" t="s">
        <v>1</v>
      </c>
      <c r="AR389" s="51" t="s">
        <v>216</v>
      </c>
      <c r="AS389" s="42">
        <v>2</v>
      </c>
      <c r="AT389" s="54">
        <v>0</v>
      </c>
      <c r="AU389" s="48">
        <v>0</v>
      </c>
      <c r="AV389" s="48">
        <v>0</v>
      </c>
      <c r="AW389" s="55">
        <v>0</v>
      </c>
    </row>
    <row r="390" spans="1:49" ht="23.25" customHeight="1" x14ac:dyDescent="0.25">
      <c r="A390" s="2">
        <v>380</v>
      </c>
      <c r="B390" s="23" t="s">
        <v>398</v>
      </c>
      <c r="C390" s="2" t="s">
        <v>124</v>
      </c>
      <c r="D390" s="2" t="s">
        <v>60</v>
      </c>
      <c r="E390" s="2" t="s">
        <v>70</v>
      </c>
      <c r="F390" s="57" t="s">
        <v>352</v>
      </c>
      <c r="G390" s="51" t="s">
        <v>68</v>
      </c>
      <c r="H390" s="51" t="s">
        <v>68</v>
      </c>
      <c r="I390" s="57" t="s">
        <v>352</v>
      </c>
      <c r="J390" s="51" t="s">
        <v>68</v>
      </c>
      <c r="K390" s="51" t="s">
        <v>68</v>
      </c>
      <c r="L390" s="51" t="s">
        <v>68</v>
      </c>
      <c r="M390" s="51" t="s">
        <v>68</v>
      </c>
      <c r="N390" s="51" t="s">
        <v>68</v>
      </c>
      <c r="O390" s="46" t="s">
        <v>1</v>
      </c>
      <c r="P390" s="51" t="s">
        <v>68</v>
      </c>
      <c r="Q390" s="51" t="s">
        <v>68</v>
      </c>
      <c r="R390" s="51" t="s">
        <v>68</v>
      </c>
      <c r="S390" s="46" t="s">
        <v>1</v>
      </c>
      <c r="T390" s="46" t="s">
        <v>1</v>
      </c>
      <c r="U390" s="46" t="s">
        <v>1</v>
      </c>
      <c r="V390" s="46" t="s">
        <v>1</v>
      </c>
      <c r="W390" s="46" t="s">
        <v>1</v>
      </c>
      <c r="X390" s="51" t="s">
        <v>68</v>
      </c>
      <c r="Y390" s="46" t="s">
        <v>1</v>
      </c>
      <c r="Z390" s="51" t="s">
        <v>68</v>
      </c>
      <c r="AA390" s="40" t="s">
        <v>62</v>
      </c>
      <c r="AB390" s="46" t="s">
        <v>1</v>
      </c>
      <c r="AC390" s="46" t="s">
        <v>1</v>
      </c>
      <c r="AD390" s="46" t="s">
        <v>1</v>
      </c>
      <c r="AE390" s="46" t="s">
        <v>1</v>
      </c>
      <c r="AF390" s="51" t="s">
        <v>68</v>
      </c>
      <c r="AG390" s="51" t="s">
        <v>68</v>
      </c>
      <c r="AH390" s="46" t="s">
        <v>1</v>
      </c>
      <c r="AI390" s="46" t="s">
        <v>1</v>
      </c>
      <c r="AJ390" s="40" t="s">
        <v>62</v>
      </c>
      <c r="AK390" s="51" t="s">
        <v>68</v>
      </c>
      <c r="AL390" s="46" t="s">
        <v>1</v>
      </c>
      <c r="AM390" s="40" t="s">
        <v>62</v>
      </c>
      <c r="AN390" s="46" t="s">
        <v>1</v>
      </c>
      <c r="AO390" s="46" t="s">
        <v>1</v>
      </c>
      <c r="AP390" s="61" t="s">
        <v>399</v>
      </c>
      <c r="AQ390" s="40" t="s">
        <v>62</v>
      </c>
      <c r="AR390" s="51" t="s">
        <v>216</v>
      </c>
      <c r="AS390" s="42">
        <v>2</v>
      </c>
      <c r="AT390" s="54">
        <v>0</v>
      </c>
      <c r="AU390" s="48">
        <v>0</v>
      </c>
      <c r="AV390" s="49">
        <v>4.5</v>
      </c>
      <c r="AW390" s="50">
        <v>0.21</v>
      </c>
    </row>
    <row r="391" spans="1:49" ht="23.25" customHeight="1" x14ac:dyDescent="0.25">
      <c r="A391" s="2">
        <v>381</v>
      </c>
      <c r="B391" s="23" t="s">
        <v>400</v>
      </c>
      <c r="C391" s="2" t="s">
        <v>124</v>
      </c>
      <c r="D391" s="2" t="s">
        <v>73</v>
      </c>
      <c r="E391" s="2" t="s">
        <v>73</v>
      </c>
      <c r="F391" s="57" t="s">
        <v>352</v>
      </c>
      <c r="G391" s="51" t="s">
        <v>68</v>
      </c>
      <c r="H391" s="51" t="s">
        <v>68</v>
      </c>
      <c r="I391" s="56" t="s">
        <v>142</v>
      </c>
      <c r="J391" s="47" t="s">
        <v>67</v>
      </c>
      <c r="K391" s="51" t="s">
        <v>68</v>
      </c>
      <c r="L391" s="51" t="s">
        <v>68</v>
      </c>
      <c r="M391" s="51" t="s">
        <v>68</v>
      </c>
      <c r="N391" s="51" t="s">
        <v>68</v>
      </c>
      <c r="O391" s="46" t="s">
        <v>1</v>
      </c>
      <c r="P391" s="51" t="s">
        <v>68</v>
      </c>
      <c r="Q391" s="51" t="s">
        <v>68</v>
      </c>
      <c r="R391" s="47" t="s">
        <v>67</v>
      </c>
      <c r="S391" s="47" t="s">
        <v>67</v>
      </c>
      <c r="T391" s="46" t="s">
        <v>1</v>
      </c>
      <c r="U391" s="40" t="s">
        <v>62</v>
      </c>
      <c r="V391" s="51" t="s">
        <v>68</v>
      </c>
      <c r="W391" s="46" t="s">
        <v>1</v>
      </c>
      <c r="X391" s="46" t="s">
        <v>1</v>
      </c>
      <c r="Y391" s="40" t="s">
        <v>62</v>
      </c>
      <c r="Z391" s="47" t="s">
        <v>67</v>
      </c>
      <c r="AA391" s="51" t="s">
        <v>68</v>
      </c>
      <c r="AB391" s="51" t="s">
        <v>68</v>
      </c>
      <c r="AC391" s="47" t="s">
        <v>67</v>
      </c>
      <c r="AD391" s="46" t="s">
        <v>1</v>
      </c>
      <c r="AE391" s="46" t="s">
        <v>1</v>
      </c>
      <c r="AF391" s="46" t="s">
        <v>1</v>
      </c>
      <c r="AG391" s="47" t="s">
        <v>67</v>
      </c>
      <c r="AH391" s="46" t="s">
        <v>1</v>
      </c>
      <c r="AI391" s="46" t="s">
        <v>1</v>
      </c>
      <c r="AJ391" s="51" t="s">
        <v>68</v>
      </c>
      <c r="AK391" s="47" t="s">
        <v>67</v>
      </c>
      <c r="AL391" s="46" t="s">
        <v>1</v>
      </c>
      <c r="AM391" s="51" t="s">
        <v>68</v>
      </c>
      <c r="AN391" s="46" t="s">
        <v>1</v>
      </c>
      <c r="AO391" s="46" t="s">
        <v>1</v>
      </c>
      <c r="AP391" s="51" t="s">
        <v>68</v>
      </c>
      <c r="AQ391" s="47" t="s">
        <v>67</v>
      </c>
      <c r="AR391" s="51" t="s">
        <v>216</v>
      </c>
      <c r="AS391" s="42">
        <v>2</v>
      </c>
      <c r="AT391" s="42">
        <v>2</v>
      </c>
      <c r="AU391" s="48">
        <v>0</v>
      </c>
      <c r="AV391" s="52">
        <v>444.1</v>
      </c>
      <c r="AW391" s="50">
        <v>0.02</v>
      </c>
    </row>
    <row r="392" spans="1:49" ht="23.25" customHeight="1" x14ac:dyDescent="0.25">
      <c r="A392" s="2">
        <v>382</v>
      </c>
      <c r="B392" s="23" t="s">
        <v>401</v>
      </c>
      <c r="C392" s="2" t="s">
        <v>124</v>
      </c>
      <c r="D392" s="2" t="s">
        <v>60</v>
      </c>
      <c r="E392" s="2" t="s">
        <v>70</v>
      </c>
      <c r="F392" s="57" t="s">
        <v>352</v>
      </c>
      <c r="G392" s="51" t="s">
        <v>68</v>
      </c>
      <c r="H392" s="51" t="s">
        <v>68</v>
      </c>
      <c r="I392" s="57" t="s">
        <v>352</v>
      </c>
      <c r="J392" s="47" t="s">
        <v>67</v>
      </c>
      <c r="K392" s="47" t="s">
        <v>67</v>
      </c>
      <c r="L392" s="51" t="s">
        <v>68</v>
      </c>
      <c r="M392" s="51" t="s">
        <v>68</v>
      </c>
      <c r="N392" s="51" t="s">
        <v>68</v>
      </c>
      <c r="O392" s="46" t="s">
        <v>1</v>
      </c>
      <c r="P392" s="51" t="s">
        <v>68</v>
      </c>
      <c r="Q392" s="51" t="s">
        <v>68</v>
      </c>
      <c r="R392" s="51" t="s">
        <v>68</v>
      </c>
      <c r="S392" s="46" t="s">
        <v>1</v>
      </c>
      <c r="T392" s="47" t="s">
        <v>67</v>
      </c>
      <c r="U392" s="40" t="s">
        <v>62</v>
      </c>
      <c r="V392" s="47" t="s">
        <v>67</v>
      </c>
      <c r="W392" s="46" t="s">
        <v>1</v>
      </c>
      <c r="X392" s="46" t="s">
        <v>1</v>
      </c>
      <c r="Y392" s="46" t="s">
        <v>1</v>
      </c>
      <c r="Z392" s="51" t="s">
        <v>68</v>
      </c>
      <c r="AA392" s="51" t="s">
        <v>68</v>
      </c>
      <c r="AB392" s="46" t="s">
        <v>1</v>
      </c>
      <c r="AC392" s="40" t="s">
        <v>62</v>
      </c>
      <c r="AD392" s="46" t="s">
        <v>1</v>
      </c>
      <c r="AE392" s="46" t="s">
        <v>1</v>
      </c>
      <c r="AF392" s="46" t="s">
        <v>1</v>
      </c>
      <c r="AG392" s="51" t="s">
        <v>68</v>
      </c>
      <c r="AH392" s="46" t="s">
        <v>1</v>
      </c>
      <c r="AI392" s="46" t="s">
        <v>1</v>
      </c>
      <c r="AJ392" s="51" t="s">
        <v>68</v>
      </c>
      <c r="AK392" s="46" t="s">
        <v>1</v>
      </c>
      <c r="AL392" s="46" t="s">
        <v>1</v>
      </c>
      <c r="AM392" s="51" t="s">
        <v>68</v>
      </c>
      <c r="AN392" s="46" t="s">
        <v>1</v>
      </c>
      <c r="AO392" s="46" t="s">
        <v>1</v>
      </c>
      <c r="AP392" s="51" t="s">
        <v>68</v>
      </c>
      <c r="AQ392" s="51" t="s">
        <v>68</v>
      </c>
      <c r="AR392" s="51" t="s">
        <v>216</v>
      </c>
      <c r="AS392" s="57">
        <v>3</v>
      </c>
      <c r="AT392" s="45">
        <v>1</v>
      </c>
      <c r="AU392" s="48">
        <v>0</v>
      </c>
      <c r="AV392" s="49">
        <v>38.700000000000003</v>
      </c>
      <c r="AW392" s="50">
        <v>0.36</v>
      </c>
    </row>
    <row r="393" spans="1:49" ht="23.25" customHeight="1" x14ac:dyDescent="0.25">
      <c r="A393" s="2">
        <v>383</v>
      </c>
      <c r="B393" s="23" t="s">
        <v>402</v>
      </c>
      <c r="C393" s="2" t="s">
        <v>124</v>
      </c>
      <c r="D393" s="2" t="s">
        <v>73</v>
      </c>
      <c r="E393" s="2" t="s">
        <v>73</v>
      </c>
      <c r="F393" s="57" t="s">
        <v>352</v>
      </c>
      <c r="G393" s="51" t="s">
        <v>68</v>
      </c>
      <c r="H393" s="51" t="s">
        <v>68</v>
      </c>
      <c r="I393" s="57" t="s">
        <v>352</v>
      </c>
      <c r="J393" s="51" t="s">
        <v>68</v>
      </c>
      <c r="K393" s="51" t="s">
        <v>68</v>
      </c>
      <c r="L393" s="51" t="s">
        <v>68</v>
      </c>
      <c r="M393" s="51" t="s">
        <v>68</v>
      </c>
      <c r="N393" s="40" t="s">
        <v>62</v>
      </c>
      <c r="O393" s="46" t="s">
        <v>1</v>
      </c>
      <c r="P393" s="51" t="s">
        <v>68</v>
      </c>
      <c r="Q393" s="46" t="s">
        <v>1</v>
      </c>
      <c r="R393" s="51" t="s">
        <v>68</v>
      </c>
      <c r="S393" s="46" t="s">
        <v>1</v>
      </c>
      <c r="T393" s="51" t="s">
        <v>68</v>
      </c>
      <c r="U393" s="40" t="s">
        <v>62</v>
      </c>
      <c r="V393" s="51" t="s">
        <v>68</v>
      </c>
      <c r="W393" s="46" t="s">
        <v>1</v>
      </c>
      <c r="X393" s="46" t="s">
        <v>1</v>
      </c>
      <c r="Y393" s="51" t="s">
        <v>68</v>
      </c>
      <c r="Z393" s="51" t="s">
        <v>68</v>
      </c>
      <c r="AA393" s="51" t="s">
        <v>68</v>
      </c>
      <c r="AB393" s="40" t="s">
        <v>62</v>
      </c>
      <c r="AC393" s="46" t="s">
        <v>1</v>
      </c>
      <c r="AD393" s="46" t="s">
        <v>1</v>
      </c>
      <c r="AE393" s="46" t="s">
        <v>1</v>
      </c>
      <c r="AF393" s="46" t="s">
        <v>1</v>
      </c>
      <c r="AG393" s="51" t="s">
        <v>68</v>
      </c>
      <c r="AH393" s="46" t="s">
        <v>1</v>
      </c>
      <c r="AI393" s="46" t="s">
        <v>1</v>
      </c>
      <c r="AJ393" s="40" t="s">
        <v>62</v>
      </c>
      <c r="AK393" s="51" t="s">
        <v>68</v>
      </c>
      <c r="AL393" s="46" t="s">
        <v>1</v>
      </c>
      <c r="AM393" s="51" t="s">
        <v>68</v>
      </c>
      <c r="AN393" s="46" t="s">
        <v>1</v>
      </c>
      <c r="AO393" s="46" t="s">
        <v>1</v>
      </c>
      <c r="AP393" s="51" t="s">
        <v>68</v>
      </c>
      <c r="AQ393" s="51" t="s">
        <v>68</v>
      </c>
      <c r="AR393" s="51" t="s">
        <v>216</v>
      </c>
      <c r="AS393" s="57">
        <v>3</v>
      </c>
      <c r="AT393" s="57">
        <v>3</v>
      </c>
      <c r="AU393" s="48">
        <v>0</v>
      </c>
      <c r="AV393" s="52">
        <v>83.5</v>
      </c>
      <c r="AW393" s="53">
        <v>4.3</v>
      </c>
    </row>
    <row r="394" spans="1:49" ht="23.25" customHeight="1" x14ac:dyDescent="0.25">
      <c r="A394" s="36">
        <v>384</v>
      </c>
      <c r="B394" s="125" t="s">
        <v>403</v>
      </c>
      <c r="C394" s="36" t="s">
        <v>124</v>
      </c>
      <c r="D394" s="36" t="s">
        <v>73</v>
      </c>
      <c r="E394" s="36" t="s">
        <v>73</v>
      </c>
      <c r="F394" s="62" t="s">
        <v>352</v>
      </c>
      <c r="G394" s="63" t="s">
        <v>1</v>
      </c>
      <c r="H394" s="64" t="s">
        <v>68</v>
      </c>
      <c r="I394" s="62" t="s">
        <v>352</v>
      </c>
      <c r="J394" s="63" t="s">
        <v>1</v>
      </c>
      <c r="K394" s="64" t="s">
        <v>68</v>
      </c>
      <c r="L394" s="64" t="s">
        <v>68</v>
      </c>
      <c r="M394" s="64" t="s">
        <v>68</v>
      </c>
      <c r="N394" s="64" t="s">
        <v>68</v>
      </c>
      <c r="O394" s="63" t="s">
        <v>1</v>
      </c>
      <c r="P394" s="64" t="s">
        <v>68</v>
      </c>
      <c r="Q394" s="63" t="s">
        <v>1</v>
      </c>
      <c r="R394" s="64" t="s">
        <v>68</v>
      </c>
      <c r="S394" s="63" t="s">
        <v>1</v>
      </c>
      <c r="T394" s="63" t="s">
        <v>1</v>
      </c>
      <c r="U394" s="63" t="s">
        <v>1</v>
      </c>
      <c r="V394" s="63" t="s">
        <v>1</v>
      </c>
      <c r="W394" s="63" t="s">
        <v>1</v>
      </c>
      <c r="X394" s="63" t="s">
        <v>1</v>
      </c>
      <c r="Y394" s="63" t="s">
        <v>1</v>
      </c>
      <c r="Z394" s="64" t="s">
        <v>68</v>
      </c>
      <c r="AA394" s="63" t="s">
        <v>1</v>
      </c>
      <c r="AB394" s="64" t="s">
        <v>68</v>
      </c>
      <c r="AC394" s="63" t="s">
        <v>1</v>
      </c>
      <c r="AD394" s="63" t="s">
        <v>1</v>
      </c>
      <c r="AE394" s="63" t="s">
        <v>1</v>
      </c>
      <c r="AF394" s="63" t="s">
        <v>1</v>
      </c>
      <c r="AG394" s="63" t="s">
        <v>1</v>
      </c>
      <c r="AH394" s="63" t="s">
        <v>1</v>
      </c>
      <c r="AI394" s="63" t="s">
        <v>1</v>
      </c>
      <c r="AJ394" s="63" t="s">
        <v>1</v>
      </c>
      <c r="AK394" s="63" t="s">
        <v>1</v>
      </c>
      <c r="AL394" s="63" t="s">
        <v>1</v>
      </c>
      <c r="AM394" s="63" t="s">
        <v>1</v>
      </c>
      <c r="AN394" s="63" t="s">
        <v>1</v>
      </c>
      <c r="AO394" s="63" t="s">
        <v>1</v>
      </c>
      <c r="AP394" s="63" t="s">
        <v>1</v>
      </c>
      <c r="AQ394" s="63" t="s">
        <v>1</v>
      </c>
      <c r="AR394" s="64" t="s">
        <v>216</v>
      </c>
      <c r="AS394" s="65">
        <v>2</v>
      </c>
      <c r="AT394" s="66">
        <v>0</v>
      </c>
      <c r="AU394" s="67">
        <v>0</v>
      </c>
      <c r="AV394" s="67">
        <v>0</v>
      </c>
      <c r="AW394" s="68">
        <v>0</v>
      </c>
    </row>
    <row r="395" spans="1:49" s="5" customFormat="1" ht="23.25" customHeight="1" x14ac:dyDescent="0.25">
      <c r="A395" s="130" t="s">
        <v>404</v>
      </c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</row>
    <row r="396" spans="1:49" ht="23.25" customHeight="1" x14ac:dyDescent="0.25">
      <c r="A396" s="2">
        <v>385</v>
      </c>
      <c r="B396" s="23" t="s">
        <v>405</v>
      </c>
      <c r="C396" s="2" t="s">
        <v>59</v>
      </c>
      <c r="D396" s="2" t="s">
        <v>73</v>
      </c>
      <c r="E396" s="2" t="s">
        <v>73</v>
      </c>
      <c r="F396" s="37" t="s">
        <v>404</v>
      </c>
      <c r="G396" s="46" t="s">
        <v>1</v>
      </c>
      <c r="H396" s="46" t="s">
        <v>1</v>
      </c>
      <c r="I396" s="42" t="s">
        <v>66</v>
      </c>
      <c r="J396" s="46" t="s">
        <v>1</v>
      </c>
      <c r="K396" s="51" t="s">
        <v>68</v>
      </c>
      <c r="L396" s="46" t="s">
        <v>1</v>
      </c>
      <c r="M396" s="46" t="s">
        <v>1</v>
      </c>
      <c r="N396" s="46" t="s">
        <v>1</v>
      </c>
      <c r="O396" s="46" t="s">
        <v>1</v>
      </c>
      <c r="P396" s="46" t="s">
        <v>1</v>
      </c>
      <c r="Q396" s="46" t="s">
        <v>1</v>
      </c>
      <c r="R396" s="46" t="s">
        <v>1</v>
      </c>
      <c r="S396" s="46" t="s">
        <v>1</v>
      </c>
      <c r="T396" s="46" t="s">
        <v>1</v>
      </c>
      <c r="U396" s="46" t="s">
        <v>1</v>
      </c>
      <c r="V396" s="46" t="s">
        <v>1</v>
      </c>
      <c r="W396" s="46" t="s">
        <v>1</v>
      </c>
      <c r="X396" s="46" t="s">
        <v>1</v>
      </c>
      <c r="Y396" s="46" t="s">
        <v>1</v>
      </c>
      <c r="Z396" s="46" t="s">
        <v>1</v>
      </c>
      <c r="AA396" s="46" t="s">
        <v>1</v>
      </c>
      <c r="AB396" s="46" t="s">
        <v>1</v>
      </c>
      <c r="AC396" s="46" t="s">
        <v>1</v>
      </c>
      <c r="AD396" s="46" t="s">
        <v>1</v>
      </c>
      <c r="AE396" s="46" t="s">
        <v>1</v>
      </c>
      <c r="AF396" s="46" t="s">
        <v>1</v>
      </c>
      <c r="AG396" s="46" t="s">
        <v>1</v>
      </c>
      <c r="AH396" s="46" t="s">
        <v>1</v>
      </c>
      <c r="AI396" s="46" t="s">
        <v>1</v>
      </c>
      <c r="AJ396" s="46" t="s">
        <v>1</v>
      </c>
      <c r="AK396" s="46" t="s">
        <v>1</v>
      </c>
      <c r="AL396" s="46" t="s">
        <v>1</v>
      </c>
      <c r="AM396" s="46" t="s">
        <v>1</v>
      </c>
      <c r="AN396" s="46" t="s">
        <v>1</v>
      </c>
      <c r="AO396" s="46" t="s">
        <v>1</v>
      </c>
      <c r="AP396" s="46" t="s">
        <v>1</v>
      </c>
      <c r="AQ396" s="46" t="s">
        <v>1</v>
      </c>
      <c r="AR396" s="46" t="s">
        <v>1</v>
      </c>
      <c r="AS396" s="46" t="s">
        <v>1</v>
      </c>
      <c r="AT396" s="46" t="s">
        <v>1</v>
      </c>
      <c r="AU396" s="46" t="s">
        <v>1</v>
      </c>
      <c r="AV396" s="46" t="s">
        <v>1</v>
      </c>
      <c r="AW396" s="127" t="s">
        <v>1</v>
      </c>
    </row>
    <row r="397" spans="1:49" ht="23.25" customHeight="1" x14ac:dyDescent="0.25">
      <c r="A397" s="2">
        <v>386</v>
      </c>
      <c r="B397" s="23" t="s">
        <v>406</v>
      </c>
      <c r="C397" s="2" t="s">
        <v>59</v>
      </c>
      <c r="D397" s="2" t="s">
        <v>60</v>
      </c>
      <c r="E397" s="2" t="s">
        <v>95</v>
      </c>
      <c r="F397" s="3" t="s">
        <v>404</v>
      </c>
      <c r="G397" s="46" t="s">
        <v>1</v>
      </c>
      <c r="H397" s="46" t="s">
        <v>1</v>
      </c>
      <c r="I397" s="42" t="s">
        <v>66</v>
      </c>
      <c r="J397" s="51" t="s">
        <v>68</v>
      </c>
      <c r="K397" s="51" t="s">
        <v>68</v>
      </c>
      <c r="L397" s="46" t="s">
        <v>1</v>
      </c>
      <c r="M397" s="46" t="s">
        <v>1</v>
      </c>
      <c r="N397" s="46" t="s">
        <v>1</v>
      </c>
      <c r="O397" s="46" t="s">
        <v>1</v>
      </c>
      <c r="P397" s="46" t="s">
        <v>1</v>
      </c>
      <c r="Q397" s="46" t="s">
        <v>1</v>
      </c>
      <c r="R397" s="46" t="s">
        <v>1</v>
      </c>
      <c r="S397" s="46" t="s">
        <v>1</v>
      </c>
      <c r="T397" s="46" t="s">
        <v>1</v>
      </c>
      <c r="U397" s="46" t="s">
        <v>1</v>
      </c>
      <c r="V397" s="46" t="s">
        <v>1</v>
      </c>
      <c r="W397" s="46" t="s">
        <v>1</v>
      </c>
      <c r="X397" s="46" t="s">
        <v>1</v>
      </c>
      <c r="Y397" s="46" t="s">
        <v>1</v>
      </c>
      <c r="Z397" s="46" t="s">
        <v>1</v>
      </c>
      <c r="AA397" s="46" t="s">
        <v>1</v>
      </c>
      <c r="AB397" s="46" t="s">
        <v>1</v>
      </c>
      <c r="AC397" s="46" t="s">
        <v>1</v>
      </c>
      <c r="AD397" s="46" t="s">
        <v>1</v>
      </c>
      <c r="AE397" s="46" t="s">
        <v>1</v>
      </c>
      <c r="AF397" s="46" t="s">
        <v>1</v>
      </c>
      <c r="AG397" s="46" t="s">
        <v>1</v>
      </c>
      <c r="AH397" s="46" t="s">
        <v>1</v>
      </c>
      <c r="AI397" s="46" t="s">
        <v>1</v>
      </c>
      <c r="AJ397" s="46" t="s">
        <v>1</v>
      </c>
      <c r="AK397" s="46" t="s">
        <v>1</v>
      </c>
      <c r="AL397" s="46" t="s">
        <v>1</v>
      </c>
      <c r="AM397" s="46" t="s">
        <v>1</v>
      </c>
      <c r="AN397" s="46" t="s">
        <v>1</v>
      </c>
      <c r="AO397" s="46" t="s">
        <v>1</v>
      </c>
      <c r="AP397" s="46" t="s">
        <v>1</v>
      </c>
      <c r="AQ397" s="46" t="s">
        <v>1</v>
      </c>
      <c r="AR397" s="46" t="s">
        <v>1</v>
      </c>
      <c r="AS397" s="46" t="s">
        <v>1</v>
      </c>
      <c r="AT397" s="46" t="s">
        <v>1</v>
      </c>
      <c r="AU397" s="46" t="s">
        <v>1</v>
      </c>
      <c r="AV397" s="46" t="s">
        <v>1</v>
      </c>
      <c r="AW397" s="127" t="s">
        <v>1</v>
      </c>
    </row>
    <row r="398" spans="1:49" ht="23.25" customHeight="1" x14ac:dyDescent="0.25">
      <c r="A398" s="2">
        <v>387</v>
      </c>
      <c r="B398" s="23" t="s">
        <v>407</v>
      </c>
      <c r="C398" s="2" t="s">
        <v>124</v>
      </c>
      <c r="D398" s="2" t="s">
        <v>73</v>
      </c>
      <c r="E398" s="2" t="s">
        <v>73</v>
      </c>
      <c r="F398" s="3" t="s">
        <v>404</v>
      </c>
      <c r="G398" s="46" t="s">
        <v>1</v>
      </c>
      <c r="H398" s="46" t="s">
        <v>1</v>
      </c>
      <c r="I398" s="57" t="s">
        <v>352</v>
      </c>
      <c r="J398" s="51" t="s">
        <v>68</v>
      </c>
      <c r="K398" s="47" t="s">
        <v>67</v>
      </c>
      <c r="L398" s="46" t="s">
        <v>1</v>
      </c>
      <c r="M398" s="46" t="s">
        <v>1</v>
      </c>
      <c r="N398" s="46" t="s">
        <v>1</v>
      </c>
      <c r="O398" s="46" t="s">
        <v>1</v>
      </c>
      <c r="P398" s="46" t="s">
        <v>1</v>
      </c>
      <c r="Q398" s="46" t="s">
        <v>1</v>
      </c>
      <c r="R398" s="46" t="s">
        <v>1</v>
      </c>
      <c r="S398" s="46" t="s">
        <v>1</v>
      </c>
      <c r="T398" s="46" t="s">
        <v>1</v>
      </c>
      <c r="U398" s="46" t="s">
        <v>1</v>
      </c>
      <c r="V398" s="46" t="s">
        <v>1</v>
      </c>
      <c r="W398" s="46" t="s">
        <v>1</v>
      </c>
      <c r="X398" s="46" t="s">
        <v>1</v>
      </c>
      <c r="Y398" s="46" t="s">
        <v>1</v>
      </c>
      <c r="Z398" s="46" t="s">
        <v>1</v>
      </c>
      <c r="AA398" s="46" t="s">
        <v>1</v>
      </c>
      <c r="AB398" s="46" t="s">
        <v>1</v>
      </c>
      <c r="AC398" s="46" t="s">
        <v>1</v>
      </c>
      <c r="AD398" s="46" t="s">
        <v>1</v>
      </c>
      <c r="AE398" s="46" t="s">
        <v>1</v>
      </c>
      <c r="AF398" s="46" t="s">
        <v>1</v>
      </c>
      <c r="AG398" s="46" t="s">
        <v>1</v>
      </c>
      <c r="AH398" s="46" t="s">
        <v>1</v>
      </c>
      <c r="AI398" s="46" t="s">
        <v>1</v>
      </c>
      <c r="AJ398" s="46" t="s">
        <v>1</v>
      </c>
      <c r="AK398" s="46" t="s">
        <v>1</v>
      </c>
      <c r="AL398" s="46" t="s">
        <v>1</v>
      </c>
      <c r="AM398" s="46" t="s">
        <v>1</v>
      </c>
      <c r="AN398" s="46" t="s">
        <v>1</v>
      </c>
      <c r="AO398" s="46" t="s">
        <v>1</v>
      </c>
      <c r="AP398" s="46" t="s">
        <v>1</v>
      </c>
      <c r="AQ398" s="46" t="s">
        <v>1</v>
      </c>
      <c r="AR398" s="46" t="s">
        <v>1</v>
      </c>
      <c r="AS398" s="46" t="s">
        <v>1</v>
      </c>
      <c r="AT398" s="46" t="s">
        <v>1</v>
      </c>
      <c r="AU398" s="46" t="s">
        <v>1</v>
      </c>
      <c r="AV398" s="46" t="s">
        <v>1</v>
      </c>
      <c r="AW398" s="127" t="s">
        <v>1</v>
      </c>
    </row>
    <row r="399" spans="1:49" ht="23.25" customHeight="1" x14ac:dyDescent="0.25">
      <c r="A399" s="2">
        <v>388</v>
      </c>
      <c r="B399" s="23" t="s">
        <v>408</v>
      </c>
      <c r="C399" s="2" t="s">
        <v>124</v>
      </c>
      <c r="D399" s="2" t="s">
        <v>73</v>
      </c>
      <c r="E399" s="2" t="s">
        <v>73</v>
      </c>
      <c r="F399" s="3" t="s">
        <v>404</v>
      </c>
      <c r="G399" s="46" t="s">
        <v>1</v>
      </c>
      <c r="H399" s="46" t="s">
        <v>1</v>
      </c>
      <c r="I399" s="57" t="s">
        <v>352</v>
      </c>
      <c r="J399" s="51" t="s">
        <v>68</v>
      </c>
      <c r="K399" s="51" t="s">
        <v>68</v>
      </c>
      <c r="L399" s="46" t="s">
        <v>1</v>
      </c>
      <c r="M399" s="46" t="s">
        <v>1</v>
      </c>
      <c r="N399" s="46" t="s">
        <v>1</v>
      </c>
      <c r="O399" s="46" t="s">
        <v>1</v>
      </c>
      <c r="P399" s="46" t="s">
        <v>1</v>
      </c>
      <c r="Q399" s="46" t="s">
        <v>1</v>
      </c>
      <c r="R399" s="46" t="s">
        <v>1</v>
      </c>
      <c r="S399" s="46" t="s">
        <v>1</v>
      </c>
      <c r="T399" s="46" t="s">
        <v>1</v>
      </c>
      <c r="U399" s="46" t="s">
        <v>1</v>
      </c>
      <c r="V399" s="46" t="s">
        <v>1</v>
      </c>
      <c r="W399" s="46" t="s">
        <v>1</v>
      </c>
      <c r="X399" s="46" t="s">
        <v>1</v>
      </c>
      <c r="Y399" s="46" t="s">
        <v>1</v>
      </c>
      <c r="Z399" s="46" t="s">
        <v>1</v>
      </c>
      <c r="AA399" s="46" t="s">
        <v>1</v>
      </c>
      <c r="AB399" s="46" t="s">
        <v>1</v>
      </c>
      <c r="AC399" s="46" t="s">
        <v>1</v>
      </c>
      <c r="AD399" s="46" t="s">
        <v>1</v>
      </c>
      <c r="AE399" s="46" t="s">
        <v>1</v>
      </c>
      <c r="AF399" s="46" t="s">
        <v>1</v>
      </c>
      <c r="AG399" s="46" t="s">
        <v>1</v>
      </c>
      <c r="AH399" s="46" t="s">
        <v>1</v>
      </c>
      <c r="AI399" s="46" t="s">
        <v>1</v>
      </c>
      <c r="AJ399" s="46" t="s">
        <v>1</v>
      </c>
      <c r="AK399" s="46" t="s">
        <v>1</v>
      </c>
      <c r="AL399" s="46" t="s">
        <v>1</v>
      </c>
      <c r="AM399" s="46" t="s">
        <v>1</v>
      </c>
      <c r="AN399" s="46" t="s">
        <v>1</v>
      </c>
      <c r="AO399" s="46" t="s">
        <v>1</v>
      </c>
      <c r="AP399" s="46" t="s">
        <v>1</v>
      </c>
      <c r="AQ399" s="46" t="s">
        <v>1</v>
      </c>
      <c r="AR399" s="46" t="s">
        <v>1</v>
      </c>
      <c r="AS399" s="46" t="s">
        <v>1</v>
      </c>
      <c r="AT399" s="46" t="s">
        <v>1</v>
      </c>
      <c r="AU399" s="46" t="s">
        <v>1</v>
      </c>
      <c r="AV399" s="46" t="s">
        <v>1</v>
      </c>
      <c r="AW399" s="127" t="s">
        <v>1</v>
      </c>
    </row>
    <row r="400" spans="1:49" ht="23.25" customHeight="1" x14ac:dyDescent="0.25">
      <c r="A400" s="2">
        <v>389</v>
      </c>
      <c r="B400" s="23" t="s">
        <v>409</v>
      </c>
      <c r="C400" s="2" t="s">
        <v>124</v>
      </c>
      <c r="D400" s="2" t="s">
        <v>60</v>
      </c>
      <c r="E400" s="2" t="s">
        <v>70</v>
      </c>
      <c r="F400" s="3" t="s">
        <v>404</v>
      </c>
      <c r="G400" s="46" t="s">
        <v>1</v>
      </c>
      <c r="H400" s="46" t="s">
        <v>1</v>
      </c>
      <c r="I400" s="3" t="s">
        <v>404</v>
      </c>
      <c r="J400" s="46" t="s">
        <v>1</v>
      </c>
      <c r="K400" s="46" t="s">
        <v>1</v>
      </c>
      <c r="L400" s="46" t="s">
        <v>1</v>
      </c>
      <c r="M400" s="46" t="s">
        <v>1</v>
      </c>
      <c r="N400" s="46" t="s">
        <v>1</v>
      </c>
      <c r="O400" s="46" t="s">
        <v>1</v>
      </c>
      <c r="P400" s="46" t="s">
        <v>1</v>
      </c>
      <c r="Q400" s="46" t="s">
        <v>1</v>
      </c>
      <c r="R400" s="46" t="s">
        <v>1</v>
      </c>
      <c r="S400" s="46" t="s">
        <v>1</v>
      </c>
      <c r="T400" s="46" t="s">
        <v>1</v>
      </c>
      <c r="U400" s="46" t="s">
        <v>1</v>
      </c>
      <c r="V400" s="46" t="s">
        <v>1</v>
      </c>
      <c r="W400" s="46" t="s">
        <v>1</v>
      </c>
      <c r="X400" s="46" t="s">
        <v>1</v>
      </c>
      <c r="Y400" s="46" t="s">
        <v>1</v>
      </c>
      <c r="Z400" s="46" t="s">
        <v>1</v>
      </c>
      <c r="AA400" s="46" t="s">
        <v>1</v>
      </c>
      <c r="AB400" s="46" t="s">
        <v>1</v>
      </c>
      <c r="AC400" s="46" t="s">
        <v>1</v>
      </c>
      <c r="AD400" s="46" t="s">
        <v>1</v>
      </c>
      <c r="AE400" s="46" t="s">
        <v>1</v>
      </c>
      <c r="AF400" s="46" t="s">
        <v>1</v>
      </c>
      <c r="AG400" s="46" t="s">
        <v>1</v>
      </c>
      <c r="AH400" s="46" t="s">
        <v>1</v>
      </c>
      <c r="AI400" s="46" t="s">
        <v>1</v>
      </c>
      <c r="AJ400" s="46" t="s">
        <v>1</v>
      </c>
      <c r="AK400" s="46" t="s">
        <v>1</v>
      </c>
      <c r="AL400" s="46" t="s">
        <v>1</v>
      </c>
      <c r="AM400" s="46" t="s">
        <v>1</v>
      </c>
      <c r="AN400" s="46" t="s">
        <v>1</v>
      </c>
      <c r="AO400" s="46" t="s">
        <v>1</v>
      </c>
      <c r="AP400" s="46" t="s">
        <v>1</v>
      </c>
      <c r="AQ400" s="46" t="s">
        <v>1</v>
      </c>
      <c r="AR400" s="46" t="s">
        <v>1</v>
      </c>
      <c r="AS400" s="46" t="s">
        <v>1</v>
      </c>
      <c r="AT400" s="46" t="s">
        <v>1</v>
      </c>
      <c r="AU400" s="46" t="s">
        <v>1</v>
      </c>
      <c r="AV400" s="46" t="s">
        <v>1</v>
      </c>
      <c r="AW400" s="127" t="s">
        <v>1</v>
      </c>
    </row>
    <row r="401" spans="1:49" ht="23.25" customHeight="1" x14ac:dyDescent="0.25">
      <c r="A401" s="2">
        <v>390</v>
      </c>
      <c r="B401" s="23" t="s">
        <v>410</v>
      </c>
      <c r="C401" s="2" t="s">
        <v>124</v>
      </c>
      <c r="D401" s="2" t="s">
        <v>73</v>
      </c>
      <c r="E401" s="2" t="s">
        <v>73</v>
      </c>
      <c r="F401" s="3" t="s">
        <v>404</v>
      </c>
      <c r="G401" s="46" t="s">
        <v>1</v>
      </c>
      <c r="H401" s="46" t="s">
        <v>1</v>
      </c>
      <c r="I401" s="42" t="s">
        <v>66</v>
      </c>
      <c r="J401" s="51" t="s">
        <v>68</v>
      </c>
      <c r="K401" s="51" t="s">
        <v>68</v>
      </c>
      <c r="L401" s="46" t="s">
        <v>1</v>
      </c>
      <c r="M401" s="46" t="s">
        <v>1</v>
      </c>
      <c r="N401" s="46" t="s">
        <v>1</v>
      </c>
      <c r="O401" s="46" t="s">
        <v>1</v>
      </c>
      <c r="P401" s="46" t="s">
        <v>1</v>
      </c>
      <c r="Q401" s="46" t="s">
        <v>1</v>
      </c>
      <c r="R401" s="46" t="s">
        <v>1</v>
      </c>
      <c r="S401" s="46" t="s">
        <v>1</v>
      </c>
      <c r="T401" s="46" t="s">
        <v>1</v>
      </c>
      <c r="U401" s="46" t="s">
        <v>1</v>
      </c>
      <c r="V401" s="46" t="s">
        <v>1</v>
      </c>
      <c r="W401" s="46" t="s">
        <v>1</v>
      </c>
      <c r="X401" s="46" t="s">
        <v>1</v>
      </c>
      <c r="Y401" s="46" t="s">
        <v>1</v>
      </c>
      <c r="Z401" s="46" t="s">
        <v>1</v>
      </c>
      <c r="AA401" s="46" t="s">
        <v>1</v>
      </c>
      <c r="AB401" s="46" t="s">
        <v>1</v>
      </c>
      <c r="AC401" s="46" t="s">
        <v>1</v>
      </c>
      <c r="AD401" s="46" t="s">
        <v>1</v>
      </c>
      <c r="AE401" s="46" t="s">
        <v>1</v>
      </c>
      <c r="AF401" s="46" t="s">
        <v>1</v>
      </c>
      <c r="AG401" s="46" t="s">
        <v>1</v>
      </c>
      <c r="AH401" s="46" t="s">
        <v>1</v>
      </c>
      <c r="AI401" s="46" t="s">
        <v>1</v>
      </c>
      <c r="AJ401" s="46" t="s">
        <v>1</v>
      </c>
      <c r="AK401" s="46" t="s">
        <v>1</v>
      </c>
      <c r="AL401" s="46" t="s">
        <v>1</v>
      </c>
      <c r="AM401" s="46" t="s">
        <v>1</v>
      </c>
      <c r="AN401" s="46" t="s">
        <v>1</v>
      </c>
      <c r="AO401" s="46" t="s">
        <v>1</v>
      </c>
      <c r="AP401" s="46" t="s">
        <v>1</v>
      </c>
      <c r="AQ401" s="46" t="s">
        <v>1</v>
      </c>
      <c r="AR401" s="46" t="s">
        <v>1</v>
      </c>
      <c r="AS401" s="46" t="s">
        <v>1</v>
      </c>
      <c r="AT401" s="46" t="s">
        <v>1</v>
      </c>
      <c r="AU401" s="46" t="s">
        <v>1</v>
      </c>
      <c r="AV401" s="46" t="s">
        <v>1</v>
      </c>
      <c r="AW401" s="127" t="s">
        <v>1</v>
      </c>
    </row>
    <row r="402" spans="1:49" ht="23.25" customHeight="1" x14ac:dyDescent="0.25">
      <c r="A402" s="2">
        <v>391</v>
      </c>
      <c r="B402" s="23" t="s">
        <v>411</v>
      </c>
      <c r="C402" s="2" t="s">
        <v>124</v>
      </c>
      <c r="D402" s="2" t="s">
        <v>73</v>
      </c>
      <c r="E402" s="2" t="s">
        <v>73</v>
      </c>
      <c r="F402" s="3" t="s">
        <v>404</v>
      </c>
      <c r="G402" s="46" t="s">
        <v>1</v>
      </c>
      <c r="H402" s="46" t="s">
        <v>1</v>
      </c>
      <c r="I402" s="57" t="s">
        <v>352</v>
      </c>
      <c r="J402" s="46" t="s">
        <v>1</v>
      </c>
      <c r="K402" s="51" t="s">
        <v>68</v>
      </c>
      <c r="L402" s="46" t="s">
        <v>1</v>
      </c>
      <c r="M402" s="46" t="s">
        <v>1</v>
      </c>
      <c r="N402" s="46" t="s">
        <v>1</v>
      </c>
      <c r="O402" s="46" t="s">
        <v>1</v>
      </c>
      <c r="P402" s="46" t="s">
        <v>1</v>
      </c>
      <c r="Q402" s="46" t="s">
        <v>1</v>
      </c>
      <c r="R402" s="46" t="s">
        <v>1</v>
      </c>
      <c r="S402" s="46" t="s">
        <v>1</v>
      </c>
      <c r="T402" s="46" t="s">
        <v>1</v>
      </c>
      <c r="U402" s="46" t="s">
        <v>1</v>
      </c>
      <c r="V402" s="46" t="s">
        <v>1</v>
      </c>
      <c r="W402" s="46" t="s">
        <v>1</v>
      </c>
      <c r="X402" s="46" t="s">
        <v>1</v>
      </c>
      <c r="Y402" s="46" t="s">
        <v>1</v>
      </c>
      <c r="Z402" s="46" t="s">
        <v>1</v>
      </c>
      <c r="AA402" s="46" t="s">
        <v>1</v>
      </c>
      <c r="AB402" s="46" t="s">
        <v>1</v>
      </c>
      <c r="AC402" s="46" t="s">
        <v>1</v>
      </c>
      <c r="AD402" s="46" t="s">
        <v>1</v>
      </c>
      <c r="AE402" s="46" t="s">
        <v>1</v>
      </c>
      <c r="AF402" s="46" t="s">
        <v>1</v>
      </c>
      <c r="AG402" s="46" t="s">
        <v>1</v>
      </c>
      <c r="AH402" s="46" t="s">
        <v>1</v>
      </c>
      <c r="AI402" s="46" t="s">
        <v>1</v>
      </c>
      <c r="AJ402" s="46" t="s">
        <v>1</v>
      </c>
      <c r="AK402" s="46" t="s">
        <v>1</v>
      </c>
      <c r="AL402" s="46" t="s">
        <v>1</v>
      </c>
      <c r="AM402" s="46" t="s">
        <v>1</v>
      </c>
      <c r="AN402" s="46" t="s">
        <v>1</v>
      </c>
      <c r="AO402" s="46" t="s">
        <v>1</v>
      </c>
      <c r="AP402" s="46" t="s">
        <v>1</v>
      </c>
      <c r="AQ402" s="46" t="s">
        <v>1</v>
      </c>
      <c r="AR402" s="46" t="s">
        <v>1</v>
      </c>
      <c r="AS402" s="46" t="s">
        <v>1</v>
      </c>
      <c r="AT402" s="46" t="s">
        <v>1</v>
      </c>
      <c r="AU402" s="46" t="s">
        <v>1</v>
      </c>
      <c r="AV402" s="46" t="s">
        <v>1</v>
      </c>
      <c r="AW402" s="127" t="s">
        <v>1</v>
      </c>
    </row>
    <row r="403" spans="1:49" ht="23.25" customHeight="1" x14ac:dyDescent="0.25">
      <c r="A403" s="2">
        <v>392</v>
      </c>
      <c r="B403" s="23" t="s">
        <v>412</v>
      </c>
      <c r="C403" s="2" t="s">
        <v>124</v>
      </c>
      <c r="D403" s="2" t="s">
        <v>73</v>
      </c>
      <c r="E403" s="2" t="s">
        <v>73</v>
      </c>
      <c r="F403" s="3" t="s">
        <v>404</v>
      </c>
      <c r="G403" s="46" t="s">
        <v>1</v>
      </c>
      <c r="H403" s="46" t="s">
        <v>1</v>
      </c>
      <c r="I403" s="3" t="s">
        <v>404</v>
      </c>
      <c r="J403" s="51" t="s">
        <v>68</v>
      </c>
      <c r="K403" s="51" t="s">
        <v>68</v>
      </c>
      <c r="L403" s="46" t="s">
        <v>1</v>
      </c>
      <c r="M403" s="46" t="s">
        <v>1</v>
      </c>
      <c r="N403" s="46" t="s">
        <v>1</v>
      </c>
      <c r="O403" s="46" t="s">
        <v>1</v>
      </c>
      <c r="P403" s="46" t="s">
        <v>1</v>
      </c>
      <c r="Q403" s="46" t="s">
        <v>1</v>
      </c>
      <c r="R403" s="46" t="s">
        <v>1</v>
      </c>
      <c r="S403" s="46" t="s">
        <v>1</v>
      </c>
      <c r="T403" s="46" t="s">
        <v>1</v>
      </c>
      <c r="U403" s="46" t="s">
        <v>1</v>
      </c>
      <c r="V403" s="46" t="s">
        <v>1</v>
      </c>
      <c r="W403" s="46" t="s">
        <v>1</v>
      </c>
      <c r="X403" s="46" t="s">
        <v>1</v>
      </c>
      <c r="Y403" s="46" t="s">
        <v>1</v>
      </c>
      <c r="Z403" s="46" t="s">
        <v>1</v>
      </c>
      <c r="AA403" s="46" t="s">
        <v>1</v>
      </c>
      <c r="AB403" s="46" t="s">
        <v>1</v>
      </c>
      <c r="AC403" s="46" t="s">
        <v>1</v>
      </c>
      <c r="AD403" s="46" t="s">
        <v>1</v>
      </c>
      <c r="AE403" s="46" t="s">
        <v>1</v>
      </c>
      <c r="AF403" s="46" t="s">
        <v>1</v>
      </c>
      <c r="AG403" s="46" t="s">
        <v>1</v>
      </c>
      <c r="AH403" s="46" t="s">
        <v>1</v>
      </c>
      <c r="AI403" s="46" t="s">
        <v>1</v>
      </c>
      <c r="AJ403" s="46" t="s">
        <v>1</v>
      </c>
      <c r="AK403" s="46" t="s">
        <v>1</v>
      </c>
      <c r="AL403" s="46" t="s">
        <v>1</v>
      </c>
      <c r="AM403" s="46" t="s">
        <v>1</v>
      </c>
      <c r="AN403" s="46" t="s">
        <v>1</v>
      </c>
      <c r="AO403" s="46" t="s">
        <v>1</v>
      </c>
      <c r="AP403" s="46" t="s">
        <v>1</v>
      </c>
      <c r="AQ403" s="46" t="s">
        <v>1</v>
      </c>
      <c r="AR403" s="46" t="s">
        <v>1</v>
      </c>
      <c r="AS403" s="46" t="s">
        <v>1</v>
      </c>
      <c r="AT403" s="46" t="s">
        <v>1</v>
      </c>
      <c r="AU403" s="46" t="s">
        <v>1</v>
      </c>
      <c r="AV403" s="46" t="s">
        <v>1</v>
      </c>
      <c r="AW403" s="127" t="s">
        <v>1</v>
      </c>
    </row>
    <row r="404" spans="1:49" ht="23.25" customHeight="1" x14ac:dyDescent="0.25">
      <c r="A404" s="2">
        <v>393</v>
      </c>
      <c r="B404" s="23" t="s">
        <v>413</v>
      </c>
      <c r="C404" s="2" t="s">
        <v>124</v>
      </c>
      <c r="D404" s="2" t="s">
        <v>73</v>
      </c>
      <c r="E404" s="2" t="s">
        <v>73</v>
      </c>
      <c r="F404" s="3" t="s">
        <v>404</v>
      </c>
      <c r="G404" s="46" t="s">
        <v>1</v>
      </c>
      <c r="H404" s="46" t="s">
        <v>1</v>
      </c>
      <c r="I404" s="3" t="s">
        <v>404</v>
      </c>
      <c r="J404" s="46" t="s">
        <v>1</v>
      </c>
      <c r="K404" s="40" t="s">
        <v>62</v>
      </c>
      <c r="L404" s="46" t="s">
        <v>1</v>
      </c>
      <c r="M404" s="46" t="s">
        <v>1</v>
      </c>
      <c r="N404" s="46" t="s">
        <v>1</v>
      </c>
      <c r="O404" s="46" t="s">
        <v>1</v>
      </c>
      <c r="P404" s="46" t="s">
        <v>1</v>
      </c>
      <c r="Q404" s="46" t="s">
        <v>1</v>
      </c>
      <c r="R404" s="46" t="s">
        <v>1</v>
      </c>
      <c r="S404" s="46" t="s">
        <v>1</v>
      </c>
      <c r="T404" s="46" t="s">
        <v>1</v>
      </c>
      <c r="U404" s="46" t="s">
        <v>1</v>
      </c>
      <c r="V404" s="46" t="s">
        <v>1</v>
      </c>
      <c r="W404" s="46" t="s">
        <v>1</v>
      </c>
      <c r="X404" s="46" t="s">
        <v>1</v>
      </c>
      <c r="Y404" s="46" t="s">
        <v>1</v>
      </c>
      <c r="Z404" s="46" t="s">
        <v>1</v>
      </c>
      <c r="AA404" s="46" t="s">
        <v>1</v>
      </c>
      <c r="AB404" s="46" t="s">
        <v>1</v>
      </c>
      <c r="AC404" s="46" t="s">
        <v>1</v>
      </c>
      <c r="AD404" s="46" t="s">
        <v>1</v>
      </c>
      <c r="AE404" s="46" t="s">
        <v>1</v>
      </c>
      <c r="AF404" s="46" t="s">
        <v>1</v>
      </c>
      <c r="AG404" s="46" t="s">
        <v>1</v>
      </c>
      <c r="AH404" s="46" t="s">
        <v>1</v>
      </c>
      <c r="AI404" s="46" t="s">
        <v>1</v>
      </c>
      <c r="AJ404" s="46" t="s">
        <v>1</v>
      </c>
      <c r="AK404" s="46" t="s">
        <v>1</v>
      </c>
      <c r="AL404" s="46" t="s">
        <v>1</v>
      </c>
      <c r="AM404" s="46" t="s">
        <v>1</v>
      </c>
      <c r="AN404" s="46" t="s">
        <v>1</v>
      </c>
      <c r="AO404" s="46" t="s">
        <v>1</v>
      </c>
      <c r="AP404" s="46" t="s">
        <v>1</v>
      </c>
      <c r="AQ404" s="46" t="s">
        <v>1</v>
      </c>
      <c r="AR404" s="46" t="s">
        <v>1</v>
      </c>
      <c r="AS404" s="46" t="s">
        <v>1</v>
      </c>
      <c r="AT404" s="46" t="s">
        <v>1</v>
      </c>
      <c r="AU404" s="46" t="s">
        <v>1</v>
      </c>
      <c r="AV404" s="46" t="s">
        <v>1</v>
      </c>
      <c r="AW404" s="127" t="s">
        <v>1</v>
      </c>
    </row>
    <row r="405" spans="1:49" ht="23.25" customHeight="1" x14ac:dyDescent="0.25">
      <c r="A405" s="2">
        <v>394</v>
      </c>
      <c r="B405" s="23" t="s">
        <v>414</v>
      </c>
      <c r="C405" s="2" t="s">
        <v>124</v>
      </c>
      <c r="D405" s="2" t="s">
        <v>73</v>
      </c>
      <c r="E405" s="2" t="s">
        <v>73</v>
      </c>
      <c r="F405" s="3" t="s">
        <v>404</v>
      </c>
      <c r="G405" s="46" t="s">
        <v>1</v>
      </c>
      <c r="H405" s="46" t="s">
        <v>1</v>
      </c>
      <c r="I405" s="42" t="s">
        <v>66</v>
      </c>
      <c r="J405" s="46" t="s">
        <v>1</v>
      </c>
      <c r="K405" s="51" t="s">
        <v>68</v>
      </c>
      <c r="L405" s="46" t="s">
        <v>1</v>
      </c>
      <c r="M405" s="46" t="s">
        <v>1</v>
      </c>
      <c r="N405" s="46" t="s">
        <v>1</v>
      </c>
      <c r="O405" s="46" t="s">
        <v>1</v>
      </c>
      <c r="P405" s="46" t="s">
        <v>1</v>
      </c>
      <c r="Q405" s="46" t="s">
        <v>1</v>
      </c>
      <c r="R405" s="46" t="s">
        <v>1</v>
      </c>
      <c r="S405" s="46" t="s">
        <v>1</v>
      </c>
      <c r="T405" s="46" t="s">
        <v>1</v>
      </c>
      <c r="U405" s="46" t="s">
        <v>1</v>
      </c>
      <c r="V405" s="46" t="s">
        <v>1</v>
      </c>
      <c r="W405" s="46" t="s">
        <v>1</v>
      </c>
      <c r="X405" s="46" t="s">
        <v>1</v>
      </c>
      <c r="Y405" s="46" t="s">
        <v>1</v>
      </c>
      <c r="Z405" s="46" t="s">
        <v>1</v>
      </c>
      <c r="AA405" s="46" t="s">
        <v>1</v>
      </c>
      <c r="AB405" s="46" t="s">
        <v>1</v>
      </c>
      <c r="AC405" s="46" t="s">
        <v>1</v>
      </c>
      <c r="AD405" s="46" t="s">
        <v>1</v>
      </c>
      <c r="AE405" s="46" t="s">
        <v>1</v>
      </c>
      <c r="AF405" s="46" t="s">
        <v>1</v>
      </c>
      <c r="AG405" s="46" t="s">
        <v>1</v>
      </c>
      <c r="AH405" s="46" t="s">
        <v>1</v>
      </c>
      <c r="AI405" s="46" t="s">
        <v>1</v>
      </c>
      <c r="AJ405" s="46" t="s">
        <v>1</v>
      </c>
      <c r="AK405" s="46" t="s">
        <v>1</v>
      </c>
      <c r="AL405" s="46" t="s">
        <v>1</v>
      </c>
      <c r="AM405" s="46" t="s">
        <v>1</v>
      </c>
      <c r="AN405" s="46" t="s">
        <v>1</v>
      </c>
      <c r="AO405" s="46" t="s">
        <v>1</v>
      </c>
      <c r="AP405" s="46" t="s">
        <v>1</v>
      </c>
      <c r="AQ405" s="46" t="s">
        <v>1</v>
      </c>
      <c r="AR405" s="46" t="s">
        <v>1</v>
      </c>
      <c r="AS405" s="46" t="s">
        <v>1</v>
      </c>
      <c r="AT405" s="46" t="s">
        <v>1</v>
      </c>
      <c r="AU405" s="46" t="s">
        <v>1</v>
      </c>
      <c r="AV405" s="46" t="s">
        <v>1</v>
      </c>
      <c r="AW405" s="127" t="s">
        <v>1</v>
      </c>
    </row>
    <row r="406" spans="1:49" ht="23.25" customHeight="1" x14ac:dyDescent="0.25">
      <c r="A406" s="2">
        <v>395</v>
      </c>
      <c r="B406" s="23" t="s">
        <v>415</v>
      </c>
      <c r="C406" s="2" t="s">
        <v>124</v>
      </c>
      <c r="D406" s="2" t="s">
        <v>73</v>
      </c>
      <c r="E406" s="2" t="s">
        <v>73</v>
      </c>
      <c r="F406" s="3" t="s">
        <v>404</v>
      </c>
      <c r="G406" s="46" t="s">
        <v>1</v>
      </c>
      <c r="H406" s="46" t="s">
        <v>1</v>
      </c>
      <c r="I406" s="56" t="s">
        <v>142</v>
      </c>
      <c r="J406" s="51" t="s">
        <v>68</v>
      </c>
      <c r="K406" s="51" t="s">
        <v>68</v>
      </c>
      <c r="L406" s="46" t="s">
        <v>1</v>
      </c>
      <c r="M406" s="46" t="s">
        <v>1</v>
      </c>
      <c r="N406" s="46" t="s">
        <v>1</v>
      </c>
      <c r="O406" s="46" t="s">
        <v>1</v>
      </c>
      <c r="P406" s="46" t="s">
        <v>1</v>
      </c>
      <c r="Q406" s="46" t="s">
        <v>1</v>
      </c>
      <c r="R406" s="46" t="s">
        <v>1</v>
      </c>
      <c r="S406" s="46" t="s">
        <v>1</v>
      </c>
      <c r="T406" s="46" t="s">
        <v>1</v>
      </c>
      <c r="U406" s="46" t="s">
        <v>1</v>
      </c>
      <c r="V406" s="46" t="s">
        <v>1</v>
      </c>
      <c r="W406" s="46" t="s">
        <v>1</v>
      </c>
      <c r="X406" s="46" t="s">
        <v>1</v>
      </c>
      <c r="Y406" s="46" t="s">
        <v>1</v>
      </c>
      <c r="Z406" s="46" t="s">
        <v>1</v>
      </c>
      <c r="AA406" s="46" t="s">
        <v>1</v>
      </c>
      <c r="AB406" s="46" t="s">
        <v>1</v>
      </c>
      <c r="AC406" s="46" t="s">
        <v>1</v>
      </c>
      <c r="AD406" s="46" t="s">
        <v>1</v>
      </c>
      <c r="AE406" s="46" t="s">
        <v>1</v>
      </c>
      <c r="AF406" s="46" t="s">
        <v>1</v>
      </c>
      <c r="AG406" s="46" t="s">
        <v>1</v>
      </c>
      <c r="AH406" s="46" t="s">
        <v>1</v>
      </c>
      <c r="AI406" s="46" t="s">
        <v>1</v>
      </c>
      <c r="AJ406" s="46" t="s">
        <v>1</v>
      </c>
      <c r="AK406" s="46" t="s">
        <v>1</v>
      </c>
      <c r="AL406" s="46" t="s">
        <v>1</v>
      </c>
      <c r="AM406" s="46" t="s">
        <v>1</v>
      </c>
      <c r="AN406" s="46" t="s">
        <v>1</v>
      </c>
      <c r="AO406" s="46" t="s">
        <v>1</v>
      </c>
      <c r="AP406" s="46" t="s">
        <v>1</v>
      </c>
      <c r="AQ406" s="46" t="s">
        <v>1</v>
      </c>
      <c r="AR406" s="46" t="s">
        <v>1</v>
      </c>
      <c r="AS406" s="46" t="s">
        <v>1</v>
      </c>
      <c r="AT406" s="46" t="s">
        <v>1</v>
      </c>
      <c r="AU406" s="46" t="s">
        <v>1</v>
      </c>
      <c r="AV406" s="46" t="s">
        <v>1</v>
      </c>
      <c r="AW406" s="127" t="s">
        <v>1</v>
      </c>
    </row>
    <row r="407" spans="1:49" ht="23.25" customHeight="1" x14ac:dyDescent="0.25">
      <c r="A407" s="2">
        <v>396</v>
      </c>
      <c r="B407" s="23" t="s">
        <v>416</v>
      </c>
      <c r="C407" s="2" t="s">
        <v>124</v>
      </c>
      <c r="D407" s="2" t="s">
        <v>73</v>
      </c>
      <c r="E407" s="2" t="s">
        <v>73</v>
      </c>
      <c r="F407" s="3" t="s">
        <v>404</v>
      </c>
      <c r="G407" s="46" t="s">
        <v>1</v>
      </c>
      <c r="H407" s="46" t="s">
        <v>1</v>
      </c>
      <c r="I407" s="56" t="s">
        <v>142</v>
      </c>
      <c r="J407" s="46" t="s">
        <v>1</v>
      </c>
      <c r="K407" s="46" t="s">
        <v>1</v>
      </c>
      <c r="L407" s="46" t="s">
        <v>1</v>
      </c>
      <c r="M407" s="46" t="s">
        <v>1</v>
      </c>
      <c r="N407" s="46" t="s">
        <v>1</v>
      </c>
      <c r="O407" s="46" t="s">
        <v>1</v>
      </c>
      <c r="P407" s="46" t="s">
        <v>1</v>
      </c>
      <c r="Q407" s="46" t="s">
        <v>1</v>
      </c>
      <c r="R407" s="46" t="s">
        <v>1</v>
      </c>
      <c r="S407" s="46" t="s">
        <v>1</v>
      </c>
      <c r="T407" s="46" t="s">
        <v>1</v>
      </c>
      <c r="U407" s="46" t="s">
        <v>1</v>
      </c>
      <c r="V407" s="46" t="s">
        <v>1</v>
      </c>
      <c r="W407" s="46" t="s">
        <v>1</v>
      </c>
      <c r="X407" s="46" t="s">
        <v>1</v>
      </c>
      <c r="Y407" s="46" t="s">
        <v>1</v>
      </c>
      <c r="Z407" s="46" t="s">
        <v>1</v>
      </c>
      <c r="AA407" s="46" t="s">
        <v>1</v>
      </c>
      <c r="AB407" s="46" t="s">
        <v>1</v>
      </c>
      <c r="AC407" s="46" t="s">
        <v>1</v>
      </c>
      <c r="AD407" s="46" t="s">
        <v>1</v>
      </c>
      <c r="AE407" s="46" t="s">
        <v>1</v>
      </c>
      <c r="AF407" s="46" t="s">
        <v>1</v>
      </c>
      <c r="AG407" s="46" t="s">
        <v>1</v>
      </c>
      <c r="AH407" s="46" t="s">
        <v>1</v>
      </c>
      <c r="AI407" s="46" t="s">
        <v>1</v>
      </c>
      <c r="AJ407" s="46" t="s">
        <v>1</v>
      </c>
      <c r="AK407" s="46" t="s">
        <v>1</v>
      </c>
      <c r="AL407" s="46" t="s">
        <v>1</v>
      </c>
      <c r="AM407" s="46" t="s">
        <v>1</v>
      </c>
      <c r="AN407" s="46" t="s">
        <v>1</v>
      </c>
      <c r="AO407" s="46" t="s">
        <v>1</v>
      </c>
      <c r="AP407" s="46" t="s">
        <v>1</v>
      </c>
      <c r="AQ407" s="46" t="s">
        <v>1</v>
      </c>
      <c r="AR407" s="46" t="s">
        <v>1</v>
      </c>
      <c r="AS407" s="46" t="s">
        <v>1</v>
      </c>
      <c r="AT407" s="46" t="s">
        <v>1</v>
      </c>
      <c r="AU407" s="46" t="s">
        <v>1</v>
      </c>
      <c r="AV407" s="46" t="s">
        <v>1</v>
      </c>
      <c r="AW407" s="127" t="s">
        <v>1</v>
      </c>
    </row>
    <row r="408" spans="1:49" ht="23.25" customHeight="1" x14ac:dyDescent="0.25">
      <c r="A408" s="2">
        <v>397</v>
      </c>
      <c r="B408" s="23" t="s">
        <v>417</v>
      </c>
      <c r="C408" s="2" t="s">
        <v>124</v>
      </c>
      <c r="D408" s="2" t="s">
        <v>60</v>
      </c>
      <c r="E408" s="2" t="s">
        <v>65</v>
      </c>
      <c r="F408" s="3" t="s">
        <v>404</v>
      </c>
      <c r="G408" s="46" t="s">
        <v>1</v>
      </c>
      <c r="H408" s="46" t="s">
        <v>1</v>
      </c>
      <c r="I408" s="45" t="s">
        <v>57</v>
      </c>
      <c r="J408" s="46" t="s">
        <v>1</v>
      </c>
      <c r="K408" s="40" t="s">
        <v>62</v>
      </c>
      <c r="L408" s="46" t="s">
        <v>1</v>
      </c>
      <c r="M408" s="46" t="s">
        <v>1</v>
      </c>
      <c r="N408" s="46" t="s">
        <v>1</v>
      </c>
      <c r="O408" s="46" t="s">
        <v>1</v>
      </c>
      <c r="P408" s="46" t="s">
        <v>1</v>
      </c>
      <c r="Q408" s="46" t="s">
        <v>1</v>
      </c>
      <c r="R408" s="46" t="s">
        <v>1</v>
      </c>
      <c r="S408" s="46" t="s">
        <v>1</v>
      </c>
      <c r="T408" s="46" t="s">
        <v>1</v>
      </c>
      <c r="U408" s="46" t="s">
        <v>1</v>
      </c>
      <c r="V408" s="46" t="s">
        <v>1</v>
      </c>
      <c r="W408" s="46" t="s">
        <v>1</v>
      </c>
      <c r="X408" s="46" t="s">
        <v>1</v>
      </c>
      <c r="Y408" s="46" t="s">
        <v>1</v>
      </c>
      <c r="Z408" s="46" t="s">
        <v>1</v>
      </c>
      <c r="AA408" s="46" t="s">
        <v>1</v>
      </c>
      <c r="AB408" s="46" t="s">
        <v>1</v>
      </c>
      <c r="AC408" s="46" t="s">
        <v>1</v>
      </c>
      <c r="AD408" s="46" t="s">
        <v>1</v>
      </c>
      <c r="AE408" s="46" t="s">
        <v>1</v>
      </c>
      <c r="AF408" s="46" t="s">
        <v>1</v>
      </c>
      <c r="AG408" s="46" t="s">
        <v>1</v>
      </c>
      <c r="AH408" s="46" t="s">
        <v>1</v>
      </c>
      <c r="AI408" s="46" t="s">
        <v>1</v>
      </c>
      <c r="AJ408" s="46" t="s">
        <v>1</v>
      </c>
      <c r="AK408" s="46" t="s">
        <v>1</v>
      </c>
      <c r="AL408" s="46" t="s">
        <v>1</v>
      </c>
      <c r="AM408" s="46" t="s">
        <v>1</v>
      </c>
      <c r="AN408" s="46" t="s">
        <v>1</v>
      </c>
      <c r="AO408" s="46" t="s">
        <v>1</v>
      </c>
      <c r="AP408" s="46" t="s">
        <v>1</v>
      </c>
      <c r="AQ408" s="46" t="s">
        <v>1</v>
      </c>
      <c r="AR408" s="46" t="s">
        <v>1</v>
      </c>
      <c r="AS408" s="46" t="s">
        <v>1</v>
      </c>
      <c r="AT408" s="46" t="s">
        <v>1</v>
      </c>
      <c r="AU408" s="46" t="s">
        <v>1</v>
      </c>
      <c r="AV408" s="46" t="s">
        <v>1</v>
      </c>
      <c r="AW408" s="127" t="s">
        <v>1</v>
      </c>
    </row>
    <row r="409" spans="1:49" ht="23.25" customHeight="1" x14ac:dyDescent="0.25">
      <c r="A409" s="2">
        <v>398</v>
      </c>
      <c r="B409" s="23" t="s">
        <v>418</v>
      </c>
      <c r="C409" s="2" t="s">
        <v>124</v>
      </c>
      <c r="D409" s="2" t="s">
        <v>60</v>
      </c>
      <c r="E409" s="2" t="s">
        <v>65</v>
      </c>
      <c r="F409" s="3" t="s">
        <v>404</v>
      </c>
      <c r="G409" s="46" t="s">
        <v>1</v>
      </c>
      <c r="H409" s="46" t="s">
        <v>1</v>
      </c>
      <c r="I409" s="42" t="s">
        <v>66</v>
      </c>
      <c r="J409" s="46" t="s">
        <v>1</v>
      </c>
      <c r="K409" s="51" t="s">
        <v>68</v>
      </c>
      <c r="L409" s="46" t="s">
        <v>1</v>
      </c>
      <c r="M409" s="46" t="s">
        <v>1</v>
      </c>
      <c r="N409" s="46" t="s">
        <v>1</v>
      </c>
      <c r="O409" s="46" t="s">
        <v>1</v>
      </c>
      <c r="P409" s="46" t="s">
        <v>1</v>
      </c>
      <c r="Q409" s="46" t="s">
        <v>1</v>
      </c>
      <c r="R409" s="46" t="s">
        <v>1</v>
      </c>
      <c r="S409" s="46" t="s">
        <v>1</v>
      </c>
      <c r="T409" s="46" t="s">
        <v>1</v>
      </c>
      <c r="U409" s="46" t="s">
        <v>1</v>
      </c>
      <c r="V409" s="46" t="s">
        <v>1</v>
      </c>
      <c r="W409" s="46" t="s">
        <v>1</v>
      </c>
      <c r="X409" s="46" t="s">
        <v>1</v>
      </c>
      <c r="Y409" s="46" t="s">
        <v>1</v>
      </c>
      <c r="Z409" s="46" t="s">
        <v>1</v>
      </c>
      <c r="AA409" s="46" t="s">
        <v>1</v>
      </c>
      <c r="AB409" s="46" t="s">
        <v>1</v>
      </c>
      <c r="AC409" s="46" t="s">
        <v>1</v>
      </c>
      <c r="AD409" s="46" t="s">
        <v>1</v>
      </c>
      <c r="AE409" s="46" t="s">
        <v>1</v>
      </c>
      <c r="AF409" s="46" t="s">
        <v>1</v>
      </c>
      <c r="AG409" s="46" t="s">
        <v>1</v>
      </c>
      <c r="AH409" s="46" t="s">
        <v>1</v>
      </c>
      <c r="AI409" s="46" t="s">
        <v>1</v>
      </c>
      <c r="AJ409" s="46" t="s">
        <v>1</v>
      </c>
      <c r="AK409" s="46" t="s">
        <v>1</v>
      </c>
      <c r="AL409" s="46" t="s">
        <v>1</v>
      </c>
      <c r="AM409" s="46" t="s">
        <v>1</v>
      </c>
      <c r="AN409" s="46" t="s">
        <v>1</v>
      </c>
      <c r="AO409" s="46" t="s">
        <v>1</v>
      </c>
      <c r="AP409" s="46" t="s">
        <v>1</v>
      </c>
      <c r="AQ409" s="46" t="s">
        <v>1</v>
      </c>
      <c r="AR409" s="46" t="s">
        <v>1</v>
      </c>
      <c r="AS409" s="46" t="s">
        <v>1</v>
      </c>
      <c r="AT409" s="46" t="s">
        <v>1</v>
      </c>
      <c r="AU409" s="46" t="s">
        <v>1</v>
      </c>
      <c r="AV409" s="46" t="s">
        <v>1</v>
      </c>
      <c r="AW409" s="127" t="s">
        <v>1</v>
      </c>
    </row>
    <row r="410" spans="1:49" ht="23.25" customHeight="1" x14ac:dyDescent="0.25">
      <c r="A410" s="2">
        <v>399</v>
      </c>
      <c r="B410" s="23" t="s">
        <v>419</v>
      </c>
      <c r="C410" s="2" t="s">
        <v>124</v>
      </c>
      <c r="D410" s="2" t="s">
        <v>73</v>
      </c>
      <c r="E410" s="2" t="s">
        <v>73</v>
      </c>
      <c r="F410" s="3" t="s">
        <v>404</v>
      </c>
      <c r="G410" s="46" t="s">
        <v>1</v>
      </c>
      <c r="H410" s="46" t="s">
        <v>1</v>
      </c>
      <c r="I410" s="45" t="s">
        <v>57</v>
      </c>
      <c r="J410" s="46" t="s">
        <v>1</v>
      </c>
      <c r="K410" s="46" t="s">
        <v>1</v>
      </c>
      <c r="L410" s="46" t="s">
        <v>1</v>
      </c>
      <c r="M410" s="46" t="s">
        <v>1</v>
      </c>
      <c r="N410" s="46" t="s">
        <v>1</v>
      </c>
      <c r="O410" s="46" t="s">
        <v>1</v>
      </c>
      <c r="P410" s="46" t="s">
        <v>1</v>
      </c>
      <c r="Q410" s="46" t="s">
        <v>1</v>
      </c>
      <c r="R410" s="46" t="s">
        <v>1</v>
      </c>
      <c r="S410" s="46" t="s">
        <v>1</v>
      </c>
      <c r="T410" s="46" t="s">
        <v>1</v>
      </c>
      <c r="U410" s="46" t="s">
        <v>1</v>
      </c>
      <c r="V410" s="46" t="s">
        <v>1</v>
      </c>
      <c r="W410" s="46" t="s">
        <v>1</v>
      </c>
      <c r="X410" s="46" t="s">
        <v>1</v>
      </c>
      <c r="Y410" s="46" t="s">
        <v>1</v>
      </c>
      <c r="Z410" s="46" t="s">
        <v>1</v>
      </c>
      <c r="AA410" s="46" t="s">
        <v>1</v>
      </c>
      <c r="AB410" s="46" t="s">
        <v>1</v>
      </c>
      <c r="AC410" s="46" t="s">
        <v>1</v>
      </c>
      <c r="AD410" s="46" t="s">
        <v>1</v>
      </c>
      <c r="AE410" s="46" t="s">
        <v>1</v>
      </c>
      <c r="AF410" s="46" t="s">
        <v>1</v>
      </c>
      <c r="AG410" s="46" t="s">
        <v>1</v>
      </c>
      <c r="AH410" s="46" t="s">
        <v>1</v>
      </c>
      <c r="AI410" s="46" t="s">
        <v>1</v>
      </c>
      <c r="AJ410" s="46" t="s">
        <v>1</v>
      </c>
      <c r="AK410" s="46" t="s">
        <v>1</v>
      </c>
      <c r="AL410" s="46" t="s">
        <v>1</v>
      </c>
      <c r="AM410" s="46" t="s">
        <v>1</v>
      </c>
      <c r="AN410" s="46" t="s">
        <v>1</v>
      </c>
      <c r="AO410" s="46" t="s">
        <v>1</v>
      </c>
      <c r="AP410" s="46" t="s">
        <v>1</v>
      </c>
      <c r="AQ410" s="46" t="s">
        <v>1</v>
      </c>
      <c r="AR410" s="46" t="s">
        <v>1</v>
      </c>
      <c r="AS410" s="46" t="s">
        <v>1</v>
      </c>
      <c r="AT410" s="46" t="s">
        <v>1</v>
      </c>
      <c r="AU410" s="46" t="s">
        <v>1</v>
      </c>
      <c r="AV410" s="46" t="s">
        <v>1</v>
      </c>
      <c r="AW410" s="127" t="s">
        <v>1</v>
      </c>
    </row>
    <row r="411" spans="1:49" ht="23.25" customHeight="1" x14ac:dyDescent="0.25">
      <c r="A411" s="2">
        <v>400</v>
      </c>
      <c r="B411" s="23" t="s">
        <v>420</v>
      </c>
      <c r="C411" s="2" t="s">
        <v>124</v>
      </c>
      <c r="D411" s="2" t="s">
        <v>60</v>
      </c>
      <c r="E411" s="2" t="s">
        <v>65</v>
      </c>
      <c r="F411" s="3" t="s">
        <v>404</v>
      </c>
      <c r="G411" s="46" t="s">
        <v>1</v>
      </c>
      <c r="H411" s="46" t="s">
        <v>1</v>
      </c>
      <c r="I411" s="56" t="s">
        <v>142</v>
      </c>
      <c r="J411" s="40" t="s">
        <v>62</v>
      </c>
      <c r="K411" s="51" t="s">
        <v>68</v>
      </c>
      <c r="L411" s="46" t="s">
        <v>1</v>
      </c>
      <c r="M411" s="46" t="s">
        <v>1</v>
      </c>
      <c r="N411" s="46" t="s">
        <v>1</v>
      </c>
      <c r="O411" s="46" t="s">
        <v>1</v>
      </c>
      <c r="P411" s="46" t="s">
        <v>1</v>
      </c>
      <c r="Q411" s="46" t="s">
        <v>1</v>
      </c>
      <c r="R411" s="46" t="s">
        <v>1</v>
      </c>
      <c r="S411" s="46" t="s">
        <v>1</v>
      </c>
      <c r="T411" s="46" t="s">
        <v>1</v>
      </c>
      <c r="U411" s="46" t="s">
        <v>1</v>
      </c>
      <c r="V411" s="46" t="s">
        <v>1</v>
      </c>
      <c r="W411" s="46" t="s">
        <v>1</v>
      </c>
      <c r="X411" s="46" t="s">
        <v>1</v>
      </c>
      <c r="Y411" s="46" t="s">
        <v>1</v>
      </c>
      <c r="Z411" s="46" t="s">
        <v>1</v>
      </c>
      <c r="AA411" s="46" t="s">
        <v>1</v>
      </c>
      <c r="AB411" s="46" t="s">
        <v>1</v>
      </c>
      <c r="AC411" s="46" t="s">
        <v>1</v>
      </c>
      <c r="AD411" s="46" t="s">
        <v>1</v>
      </c>
      <c r="AE411" s="46" t="s">
        <v>1</v>
      </c>
      <c r="AF411" s="46" t="s">
        <v>1</v>
      </c>
      <c r="AG411" s="46" t="s">
        <v>1</v>
      </c>
      <c r="AH411" s="46" t="s">
        <v>1</v>
      </c>
      <c r="AI411" s="46" t="s">
        <v>1</v>
      </c>
      <c r="AJ411" s="46" t="s">
        <v>1</v>
      </c>
      <c r="AK411" s="46" t="s">
        <v>1</v>
      </c>
      <c r="AL411" s="46" t="s">
        <v>1</v>
      </c>
      <c r="AM411" s="46" t="s">
        <v>1</v>
      </c>
      <c r="AN411" s="46" t="s">
        <v>1</v>
      </c>
      <c r="AO411" s="46" t="s">
        <v>1</v>
      </c>
      <c r="AP411" s="46" t="s">
        <v>1</v>
      </c>
      <c r="AQ411" s="46" t="s">
        <v>1</v>
      </c>
      <c r="AR411" s="46" t="s">
        <v>1</v>
      </c>
      <c r="AS411" s="46" t="s">
        <v>1</v>
      </c>
      <c r="AT411" s="46" t="s">
        <v>1</v>
      </c>
      <c r="AU411" s="46" t="s">
        <v>1</v>
      </c>
      <c r="AV411" s="46" t="s">
        <v>1</v>
      </c>
      <c r="AW411" s="127" t="s">
        <v>1</v>
      </c>
    </row>
    <row r="412" spans="1:49" ht="23.25" customHeight="1" x14ac:dyDescent="0.25">
      <c r="A412" s="2">
        <v>401</v>
      </c>
      <c r="B412" s="23" t="s">
        <v>421</v>
      </c>
      <c r="C412" s="2" t="s">
        <v>124</v>
      </c>
      <c r="D412" s="2" t="s">
        <v>73</v>
      </c>
      <c r="E412" s="2" t="s">
        <v>73</v>
      </c>
      <c r="F412" s="3" t="s">
        <v>404</v>
      </c>
      <c r="G412" s="46" t="s">
        <v>1</v>
      </c>
      <c r="H412" s="46" t="s">
        <v>1</v>
      </c>
      <c r="I412" s="3" t="s">
        <v>404</v>
      </c>
      <c r="J412" s="46" t="s">
        <v>1</v>
      </c>
      <c r="K412" s="46" t="s">
        <v>1</v>
      </c>
      <c r="L412" s="46" t="s">
        <v>1</v>
      </c>
      <c r="M412" s="46" t="s">
        <v>1</v>
      </c>
      <c r="N412" s="46" t="s">
        <v>1</v>
      </c>
      <c r="O412" s="46" t="s">
        <v>1</v>
      </c>
      <c r="P412" s="46" t="s">
        <v>1</v>
      </c>
      <c r="Q412" s="46" t="s">
        <v>1</v>
      </c>
      <c r="R412" s="46" t="s">
        <v>1</v>
      </c>
      <c r="S412" s="46" t="s">
        <v>1</v>
      </c>
      <c r="T412" s="46" t="s">
        <v>1</v>
      </c>
      <c r="U412" s="46" t="s">
        <v>1</v>
      </c>
      <c r="V412" s="46" t="s">
        <v>1</v>
      </c>
      <c r="W412" s="46" t="s">
        <v>1</v>
      </c>
      <c r="X412" s="46" t="s">
        <v>1</v>
      </c>
      <c r="Y412" s="46" t="s">
        <v>1</v>
      </c>
      <c r="Z412" s="46" t="s">
        <v>1</v>
      </c>
      <c r="AA412" s="46" t="s">
        <v>1</v>
      </c>
      <c r="AB412" s="46" t="s">
        <v>1</v>
      </c>
      <c r="AC412" s="46" t="s">
        <v>1</v>
      </c>
      <c r="AD412" s="46" t="s">
        <v>1</v>
      </c>
      <c r="AE412" s="46" t="s">
        <v>1</v>
      </c>
      <c r="AF412" s="46" t="s">
        <v>1</v>
      </c>
      <c r="AG412" s="46" t="s">
        <v>1</v>
      </c>
      <c r="AH412" s="46" t="s">
        <v>1</v>
      </c>
      <c r="AI412" s="46" t="s">
        <v>1</v>
      </c>
      <c r="AJ412" s="46" t="s">
        <v>1</v>
      </c>
      <c r="AK412" s="46" t="s">
        <v>1</v>
      </c>
      <c r="AL412" s="46" t="s">
        <v>1</v>
      </c>
      <c r="AM412" s="46" t="s">
        <v>1</v>
      </c>
      <c r="AN412" s="46" t="s">
        <v>1</v>
      </c>
      <c r="AO412" s="46" t="s">
        <v>1</v>
      </c>
      <c r="AP412" s="46" t="s">
        <v>1</v>
      </c>
      <c r="AQ412" s="46" t="s">
        <v>1</v>
      </c>
      <c r="AR412" s="46" t="s">
        <v>1</v>
      </c>
      <c r="AS412" s="46" t="s">
        <v>1</v>
      </c>
      <c r="AT412" s="46" t="s">
        <v>1</v>
      </c>
      <c r="AU412" s="46" t="s">
        <v>1</v>
      </c>
      <c r="AV412" s="46" t="s">
        <v>1</v>
      </c>
      <c r="AW412" s="127" t="s">
        <v>1</v>
      </c>
    </row>
    <row r="413" spans="1:49" ht="23.25" customHeight="1" x14ac:dyDescent="0.25">
      <c r="A413" s="2">
        <v>402</v>
      </c>
      <c r="B413" s="23" t="s">
        <v>422</v>
      </c>
      <c r="C413" s="2" t="s">
        <v>124</v>
      </c>
      <c r="D413" s="2" t="s">
        <v>73</v>
      </c>
      <c r="E413" s="2" t="s">
        <v>73</v>
      </c>
      <c r="F413" s="3" t="s">
        <v>404</v>
      </c>
      <c r="G413" s="46" t="s">
        <v>1</v>
      </c>
      <c r="H413" s="46" t="s">
        <v>1</v>
      </c>
      <c r="I413" s="45" t="s">
        <v>57</v>
      </c>
      <c r="J413" s="46" t="s">
        <v>1</v>
      </c>
      <c r="K413" s="46" t="s">
        <v>1</v>
      </c>
      <c r="L413" s="46" t="s">
        <v>1</v>
      </c>
      <c r="M413" s="46" t="s">
        <v>1</v>
      </c>
      <c r="N413" s="46" t="s">
        <v>1</v>
      </c>
      <c r="O413" s="46" t="s">
        <v>1</v>
      </c>
      <c r="P413" s="46" t="s">
        <v>1</v>
      </c>
      <c r="Q413" s="46" t="s">
        <v>1</v>
      </c>
      <c r="R413" s="46" t="s">
        <v>1</v>
      </c>
      <c r="S413" s="46" t="s">
        <v>1</v>
      </c>
      <c r="T413" s="46" t="s">
        <v>1</v>
      </c>
      <c r="U413" s="46" t="s">
        <v>1</v>
      </c>
      <c r="V413" s="46" t="s">
        <v>1</v>
      </c>
      <c r="W413" s="46" t="s">
        <v>1</v>
      </c>
      <c r="X413" s="46" t="s">
        <v>1</v>
      </c>
      <c r="Y413" s="46" t="s">
        <v>1</v>
      </c>
      <c r="Z413" s="46" t="s">
        <v>1</v>
      </c>
      <c r="AA413" s="46" t="s">
        <v>1</v>
      </c>
      <c r="AB413" s="46" t="s">
        <v>1</v>
      </c>
      <c r="AC413" s="46" t="s">
        <v>1</v>
      </c>
      <c r="AD413" s="46" t="s">
        <v>1</v>
      </c>
      <c r="AE413" s="46" t="s">
        <v>1</v>
      </c>
      <c r="AF413" s="46" t="s">
        <v>1</v>
      </c>
      <c r="AG413" s="46" t="s">
        <v>1</v>
      </c>
      <c r="AH413" s="46" t="s">
        <v>1</v>
      </c>
      <c r="AI413" s="46" t="s">
        <v>1</v>
      </c>
      <c r="AJ413" s="46" t="s">
        <v>1</v>
      </c>
      <c r="AK413" s="46" t="s">
        <v>1</v>
      </c>
      <c r="AL413" s="46" t="s">
        <v>1</v>
      </c>
      <c r="AM413" s="46" t="s">
        <v>1</v>
      </c>
      <c r="AN413" s="46" t="s">
        <v>1</v>
      </c>
      <c r="AO413" s="46" t="s">
        <v>1</v>
      </c>
      <c r="AP413" s="46" t="s">
        <v>1</v>
      </c>
      <c r="AQ413" s="46" t="s">
        <v>1</v>
      </c>
      <c r="AR413" s="46" t="s">
        <v>1</v>
      </c>
      <c r="AS413" s="46" t="s">
        <v>1</v>
      </c>
      <c r="AT413" s="46" t="s">
        <v>1</v>
      </c>
      <c r="AU413" s="46" t="s">
        <v>1</v>
      </c>
      <c r="AV413" s="46" t="s">
        <v>1</v>
      </c>
      <c r="AW413" s="127" t="s">
        <v>1</v>
      </c>
    </row>
    <row r="414" spans="1:49" ht="23.25" customHeight="1" x14ac:dyDescent="0.25">
      <c r="A414" s="2">
        <v>403</v>
      </c>
      <c r="B414" s="23" t="s">
        <v>423</v>
      </c>
      <c r="C414" s="2" t="s">
        <v>124</v>
      </c>
      <c r="D414" s="2" t="s">
        <v>73</v>
      </c>
      <c r="E414" s="2" t="s">
        <v>73</v>
      </c>
      <c r="F414" s="3" t="s">
        <v>404</v>
      </c>
      <c r="G414" s="46" t="s">
        <v>1</v>
      </c>
      <c r="H414" s="46" t="s">
        <v>1</v>
      </c>
      <c r="I414" s="42" t="s">
        <v>66</v>
      </c>
      <c r="J414" s="47" t="s">
        <v>67</v>
      </c>
      <c r="K414" s="51" t="s">
        <v>68</v>
      </c>
      <c r="L414" s="46" t="s">
        <v>1</v>
      </c>
      <c r="M414" s="46" t="s">
        <v>1</v>
      </c>
      <c r="N414" s="46" t="s">
        <v>1</v>
      </c>
      <c r="O414" s="46" t="s">
        <v>1</v>
      </c>
      <c r="P414" s="46" t="s">
        <v>1</v>
      </c>
      <c r="Q414" s="46" t="s">
        <v>1</v>
      </c>
      <c r="R414" s="46" t="s">
        <v>1</v>
      </c>
      <c r="S414" s="46" t="s">
        <v>1</v>
      </c>
      <c r="T414" s="46" t="s">
        <v>1</v>
      </c>
      <c r="U414" s="46" t="s">
        <v>1</v>
      </c>
      <c r="V414" s="46" t="s">
        <v>1</v>
      </c>
      <c r="W414" s="46" t="s">
        <v>1</v>
      </c>
      <c r="X414" s="46" t="s">
        <v>1</v>
      </c>
      <c r="Y414" s="46" t="s">
        <v>1</v>
      </c>
      <c r="Z414" s="46" t="s">
        <v>1</v>
      </c>
      <c r="AA414" s="46" t="s">
        <v>1</v>
      </c>
      <c r="AB414" s="46" t="s">
        <v>1</v>
      </c>
      <c r="AC414" s="46" t="s">
        <v>1</v>
      </c>
      <c r="AD414" s="46" t="s">
        <v>1</v>
      </c>
      <c r="AE414" s="46" t="s">
        <v>1</v>
      </c>
      <c r="AF414" s="46" t="s">
        <v>1</v>
      </c>
      <c r="AG414" s="46" t="s">
        <v>1</v>
      </c>
      <c r="AH414" s="46" t="s">
        <v>1</v>
      </c>
      <c r="AI414" s="46" t="s">
        <v>1</v>
      </c>
      <c r="AJ414" s="46" t="s">
        <v>1</v>
      </c>
      <c r="AK414" s="46" t="s">
        <v>1</v>
      </c>
      <c r="AL414" s="46" t="s">
        <v>1</v>
      </c>
      <c r="AM414" s="46" t="s">
        <v>1</v>
      </c>
      <c r="AN414" s="46" t="s">
        <v>1</v>
      </c>
      <c r="AO414" s="46" t="s">
        <v>1</v>
      </c>
      <c r="AP414" s="46" t="s">
        <v>1</v>
      </c>
      <c r="AQ414" s="46" t="s">
        <v>1</v>
      </c>
      <c r="AR414" s="46" t="s">
        <v>1</v>
      </c>
      <c r="AS414" s="46" t="s">
        <v>1</v>
      </c>
      <c r="AT414" s="46" t="s">
        <v>1</v>
      </c>
      <c r="AU414" s="46" t="s">
        <v>1</v>
      </c>
      <c r="AV414" s="46" t="s">
        <v>1</v>
      </c>
      <c r="AW414" s="127" t="s">
        <v>1</v>
      </c>
    </row>
    <row r="415" spans="1:49" ht="23.25" customHeight="1" x14ac:dyDescent="0.25">
      <c r="A415" s="2">
        <v>404</v>
      </c>
      <c r="B415" s="23" t="s">
        <v>424</v>
      </c>
      <c r="C415" s="2" t="s">
        <v>124</v>
      </c>
      <c r="D415" s="2" t="s">
        <v>73</v>
      </c>
      <c r="E415" s="2" t="s">
        <v>73</v>
      </c>
      <c r="F415" s="3" t="s">
        <v>404</v>
      </c>
      <c r="G415" s="46" t="s">
        <v>1</v>
      </c>
      <c r="H415" s="46" t="s">
        <v>1</v>
      </c>
      <c r="I415" s="60" t="s">
        <v>375</v>
      </c>
      <c r="J415" s="51" t="s">
        <v>68</v>
      </c>
      <c r="K415" s="51" t="s">
        <v>68</v>
      </c>
      <c r="L415" s="46" t="s">
        <v>1</v>
      </c>
      <c r="M415" s="46" t="s">
        <v>1</v>
      </c>
      <c r="N415" s="46" t="s">
        <v>1</v>
      </c>
      <c r="O415" s="46" t="s">
        <v>1</v>
      </c>
      <c r="P415" s="46" t="s">
        <v>1</v>
      </c>
      <c r="Q415" s="46" t="s">
        <v>1</v>
      </c>
      <c r="R415" s="46" t="s">
        <v>1</v>
      </c>
      <c r="S415" s="46" t="s">
        <v>1</v>
      </c>
      <c r="T415" s="46" t="s">
        <v>1</v>
      </c>
      <c r="U415" s="46" t="s">
        <v>1</v>
      </c>
      <c r="V415" s="46" t="s">
        <v>1</v>
      </c>
      <c r="W415" s="46" t="s">
        <v>1</v>
      </c>
      <c r="X415" s="46" t="s">
        <v>1</v>
      </c>
      <c r="Y415" s="46" t="s">
        <v>1</v>
      </c>
      <c r="Z415" s="46" t="s">
        <v>1</v>
      </c>
      <c r="AA415" s="46" t="s">
        <v>1</v>
      </c>
      <c r="AB415" s="46" t="s">
        <v>1</v>
      </c>
      <c r="AC415" s="46" t="s">
        <v>1</v>
      </c>
      <c r="AD415" s="46" t="s">
        <v>1</v>
      </c>
      <c r="AE415" s="46" t="s">
        <v>1</v>
      </c>
      <c r="AF415" s="46" t="s">
        <v>1</v>
      </c>
      <c r="AG415" s="46" t="s">
        <v>1</v>
      </c>
      <c r="AH415" s="46" t="s">
        <v>1</v>
      </c>
      <c r="AI415" s="46" t="s">
        <v>1</v>
      </c>
      <c r="AJ415" s="46" t="s">
        <v>1</v>
      </c>
      <c r="AK415" s="46" t="s">
        <v>1</v>
      </c>
      <c r="AL415" s="46" t="s">
        <v>1</v>
      </c>
      <c r="AM415" s="46" t="s">
        <v>1</v>
      </c>
      <c r="AN415" s="46" t="s">
        <v>1</v>
      </c>
      <c r="AO415" s="46" t="s">
        <v>1</v>
      </c>
      <c r="AP415" s="46" t="s">
        <v>1</v>
      </c>
      <c r="AQ415" s="46" t="s">
        <v>1</v>
      </c>
      <c r="AR415" s="46" t="s">
        <v>1</v>
      </c>
      <c r="AS415" s="46" t="s">
        <v>1</v>
      </c>
      <c r="AT415" s="46" t="s">
        <v>1</v>
      </c>
      <c r="AU415" s="46" t="s">
        <v>1</v>
      </c>
      <c r="AV415" s="46" t="s">
        <v>1</v>
      </c>
      <c r="AW415" s="127" t="s">
        <v>1</v>
      </c>
    </row>
    <row r="416" spans="1:49" ht="23.25" customHeight="1" x14ac:dyDescent="0.25">
      <c r="A416" s="2">
        <v>405</v>
      </c>
      <c r="B416" s="23" t="s">
        <v>425</v>
      </c>
      <c r="C416" s="2" t="s">
        <v>124</v>
      </c>
      <c r="D416" s="2" t="s">
        <v>73</v>
      </c>
      <c r="E416" s="2" t="s">
        <v>73</v>
      </c>
      <c r="F416" s="3" t="s">
        <v>404</v>
      </c>
      <c r="G416" s="46" t="s">
        <v>1</v>
      </c>
      <c r="H416" s="46" t="s">
        <v>1</v>
      </c>
      <c r="I416" s="56" t="s">
        <v>142</v>
      </c>
      <c r="J416" s="46" t="s">
        <v>1</v>
      </c>
      <c r="K416" s="47" t="s">
        <v>67</v>
      </c>
      <c r="L416" s="46" t="s">
        <v>1</v>
      </c>
      <c r="M416" s="46" t="s">
        <v>1</v>
      </c>
      <c r="N416" s="46" t="s">
        <v>1</v>
      </c>
      <c r="O416" s="46" t="s">
        <v>1</v>
      </c>
      <c r="P416" s="46" t="s">
        <v>1</v>
      </c>
      <c r="Q416" s="46" t="s">
        <v>1</v>
      </c>
      <c r="R416" s="46" t="s">
        <v>1</v>
      </c>
      <c r="S416" s="46" t="s">
        <v>1</v>
      </c>
      <c r="T416" s="46" t="s">
        <v>1</v>
      </c>
      <c r="U416" s="46" t="s">
        <v>1</v>
      </c>
      <c r="V416" s="46" t="s">
        <v>1</v>
      </c>
      <c r="W416" s="46" t="s">
        <v>1</v>
      </c>
      <c r="X416" s="46" t="s">
        <v>1</v>
      </c>
      <c r="Y416" s="46" t="s">
        <v>1</v>
      </c>
      <c r="Z416" s="46" t="s">
        <v>1</v>
      </c>
      <c r="AA416" s="46" t="s">
        <v>1</v>
      </c>
      <c r="AB416" s="46" t="s">
        <v>1</v>
      </c>
      <c r="AC416" s="46" t="s">
        <v>1</v>
      </c>
      <c r="AD416" s="46" t="s">
        <v>1</v>
      </c>
      <c r="AE416" s="46" t="s">
        <v>1</v>
      </c>
      <c r="AF416" s="46" t="s">
        <v>1</v>
      </c>
      <c r="AG416" s="46" t="s">
        <v>1</v>
      </c>
      <c r="AH416" s="46" t="s">
        <v>1</v>
      </c>
      <c r="AI416" s="46" t="s">
        <v>1</v>
      </c>
      <c r="AJ416" s="46" t="s">
        <v>1</v>
      </c>
      <c r="AK416" s="46" t="s">
        <v>1</v>
      </c>
      <c r="AL416" s="46" t="s">
        <v>1</v>
      </c>
      <c r="AM416" s="46" t="s">
        <v>1</v>
      </c>
      <c r="AN416" s="46" t="s">
        <v>1</v>
      </c>
      <c r="AO416" s="46" t="s">
        <v>1</v>
      </c>
      <c r="AP416" s="46" t="s">
        <v>1</v>
      </c>
      <c r="AQ416" s="46" t="s">
        <v>1</v>
      </c>
      <c r="AR416" s="46" t="s">
        <v>1</v>
      </c>
      <c r="AS416" s="46" t="s">
        <v>1</v>
      </c>
      <c r="AT416" s="46" t="s">
        <v>1</v>
      </c>
      <c r="AU416" s="46" t="s">
        <v>1</v>
      </c>
      <c r="AV416" s="46" t="s">
        <v>1</v>
      </c>
      <c r="AW416" s="127" t="s">
        <v>1</v>
      </c>
    </row>
    <row r="417" spans="1:49" ht="23.25" customHeight="1" x14ac:dyDescent="0.25">
      <c r="A417" s="2">
        <v>406</v>
      </c>
      <c r="B417" s="23" t="s">
        <v>426</v>
      </c>
      <c r="C417" s="2" t="s">
        <v>124</v>
      </c>
      <c r="D417" s="2" t="s">
        <v>60</v>
      </c>
      <c r="E417" s="2" t="s">
        <v>70</v>
      </c>
      <c r="F417" s="3" t="s">
        <v>404</v>
      </c>
      <c r="G417" s="46" t="s">
        <v>1</v>
      </c>
      <c r="H417" s="46" t="s">
        <v>1</v>
      </c>
      <c r="I417" s="3" t="s">
        <v>404</v>
      </c>
      <c r="J417" s="46" t="s">
        <v>1</v>
      </c>
      <c r="K417" s="46" t="s">
        <v>1</v>
      </c>
      <c r="L417" s="46" t="s">
        <v>1</v>
      </c>
      <c r="M417" s="46" t="s">
        <v>1</v>
      </c>
      <c r="N417" s="46" t="s">
        <v>1</v>
      </c>
      <c r="O417" s="46" t="s">
        <v>1</v>
      </c>
      <c r="P417" s="46" t="s">
        <v>1</v>
      </c>
      <c r="Q417" s="46" t="s">
        <v>1</v>
      </c>
      <c r="R417" s="46" t="s">
        <v>1</v>
      </c>
      <c r="S417" s="46" t="s">
        <v>1</v>
      </c>
      <c r="T417" s="46" t="s">
        <v>1</v>
      </c>
      <c r="U417" s="46" t="s">
        <v>1</v>
      </c>
      <c r="V417" s="46" t="s">
        <v>1</v>
      </c>
      <c r="W417" s="46" t="s">
        <v>1</v>
      </c>
      <c r="X417" s="46" t="s">
        <v>1</v>
      </c>
      <c r="Y417" s="46" t="s">
        <v>1</v>
      </c>
      <c r="Z417" s="46" t="s">
        <v>1</v>
      </c>
      <c r="AA417" s="46" t="s">
        <v>1</v>
      </c>
      <c r="AB417" s="46" t="s">
        <v>1</v>
      </c>
      <c r="AC417" s="46" t="s">
        <v>1</v>
      </c>
      <c r="AD417" s="46" t="s">
        <v>1</v>
      </c>
      <c r="AE417" s="46" t="s">
        <v>1</v>
      </c>
      <c r="AF417" s="46" t="s">
        <v>1</v>
      </c>
      <c r="AG417" s="46" t="s">
        <v>1</v>
      </c>
      <c r="AH417" s="46" t="s">
        <v>1</v>
      </c>
      <c r="AI417" s="46" t="s">
        <v>1</v>
      </c>
      <c r="AJ417" s="46" t="s">
        <v>1</v>
      </c>
      <c r="AK417" s="46" t="s">
        <v>1</v>
      </c>
      <c r="AL417" s="46" t="s">
        <v>1</v>
      </c>
      <c r="AM417" s="46" t="s">
        <v>1</v>
      </c>
      <c r="AN417" s="46" t="s">
        <v>1</v>
      </c>
      <c r="AO417" s="46" t="s">
        <v>1</v>
      </c>
      <c r="AP417" s="46" t="s">
        <v>1</v>
      </c>
      <c r="AQ417" s="46" t="s">
        <v>1</v>
      </c>
      <c r="AR417" s="46" t="s">
        <v>1</v>
      </c>
      <c r="AS417" s="46" t="s">
        <v>1</v>
      </c>
      <c r="AT417" s="46" t="s">
        <v>1</v>
      </c>
      <c r="AU417" s="46" t="s">
        <v>1</v>
      </c>
      <c r="AV417" s="46" t="s">
        <v>1</v>
      </c>
      <c r="AW417" s="127" t="s">
        <v>1</v>
      </c>
    </row>
    <row r="418" spans="1:49" ht="23.25" customHeight="1" x14ac:dyDescent="0.25">
      <c r="A418" s="2">
        <v>407</v>
      </c>
      <c r="B418" s="23" t="s">
        <v>427</v>
      </c>
      <c r="C418" s="2" t="s">
        <v>124</v>
      </c>
      <c r="D418" s="2" t="s">
        <v>60</v>
      </c>
      <c r="E418" s="2" t="s">
        <v>70</v>
      </c>
      <c r="F418" s="3" t="s">
        <v>404</v>
      </c>
      <c r="G418" s="46" t="s">
        <v>1</v>
      </c>
      <c r="H418" s="46" t="s">
        <v>1</v>
      </c>
      <c r="I418" s="3" t="s">
        <v>404</v>
      </c>
      <c r="J418" s="46" t="s">
        <v>1</v>
      </c>
      <c r="K418" s="46" t="s">
        <v>1</v>
      </c>
      <c r="L418" s="46" t="s">
        <v>1</v>
      </c>
      <c r="M418" s="46" t="s">
        <v>1</v>
      </c>
      <c r="N418" s="46" t="s">
        <v>1</v>
      </c>
      <c r="O418" s="46" t="s">
        <v>1</v>
      </c>
      <c r="P418" s="46" t="s">
        <v>1</v>
      </c>
      <c r="Q418" s="46" t="s">
        <v>1</v>
      </c>
      <c r="R418" s="46" t="s">
        <v>1</v>
      </c>
      <c r="S418" s="46" t="s">
        <v>1</v>
      </c>
      <c r="T418" s="46" t="s">
        <v>1</v>
      </c>
      <c r="U418" s="46" t="s">
        <v>1</v>
      </c>
      <c r="V418" s="46" t="s">
        <v>1</v>
      </c>
      <c r="W418" s="46" t="s">
        <v>1</v>
      </c>
      <c r="X418" s="46" t="s">
        <v>1</v>
      </c>
      <c r="Y418" s="46" t="s">
        <v>1</v>
      </c>
      <c r="Z418" s="46" t="s">
        <v>1</v>
      </c>
      <c r="AA418" s="46" t="s">
        <v>1</v>
      </c>
      <c r="AB418" s="46" t="s">
        <v>1</v>
      </c>
      <c r="AC418" s="46" t="s">
        <v>1</v>
      </c>
      <c r="AD418" s="46" t="s">
        <v>1</v>
      </c>
      <c r="AE418" s="46" t="s">
        <v>1</v>
      </c>
      <c r="AF418" s="46" t="s">
        <v>1</v>
      </c>
      <c r="AG418" s="46" t="s">
        <v>1</v>
      </c>
      <c r="AH418" s="46" t="s">
        <v>1</v>
      </c>
      <c r="AI418" s="46" t="s">
        <v>1</v>
      </c>
      <c r="AJ418" s="46" t="s">
        <v>1</v>
      </c>
      <c r="AK418" s="46" t="s">
        <v>1</v>
      </c>
      <c r="AL418" s="46" t="s">
        <v>1</v>
      </c>
      <c r="AM418" s="46" t="s">
        <v>1</v>
      </c>
      <c r="AN418" s="46" t="s">
        <v>1</v>
      </c>
      <c r="AO418" s="46" t="s">
        <v>1</v>
      </c>
      <c r="AP418" s="46" t="s">
        <v>1</v>
      </c>
      <c r="AQ418" s="46" t="s">
        <v>1</v>
      </c>
      <c r="AR418" s="46" t="s">
        <v>1</v>
      </c>
      <c r="AS418" s="46" t="s">
        <v>1</v>
      </c>
      <c r="AT418" s="46" t="s">
        <v>1</v>
      </c>
      <c r="AU418" s="46" t="s">
        <v>1</v>
      </c>
      <c r="AV418" s="46" t="s">
        <v>1</v>
      </c>
      <c r="AW418" s="127" t="s">
        <v>1</v>
      </c>
    </row>
    <row r="419" spans="1:49" ht="23.25" customHeight="1" x14ac:dyDescent="0.25">
      <c r="A419" s="2">
        <v>408</v>
      </c>
      <c r="B419" s="23" t="s">
        <v>428</v>
      </c>
      <c r="C419" s="2" t="s">
        <v>124</v>
      </c>
      <c r="D419" s="2" t="s">
        <v>73</v>
      </c>
      <c r="E419" s="2" t="s">
        <v>73</v>
      </c>
      <c r="F419" s="3" t="s">
        <v>404</v>
      </c>
      <c r="G419" s="46" t="s">
        <v>1</v>
      </c>
      <c r="H419" s="46" t="s">
        <v>1</v>
      </c>
      <c r="I419" s="42" t="s">
        <v>66</v>
      </c>
      <c r="J419" s="46" t="s">
        <v>1</v>
      </c>
      <c r="K419" s="51" t="s">
        <v>68</v>
      </c>
      <c r="L419" s="46" t="s">
        <v>1</v>
      </c>
      <c r="M419" s="46" t="s">
        <v>1</v>
      </c>
      <c r="N419" s="46" t="s">
        <v>1</v>
      </c>
      <c r="O419" s="46" t="s">
        <v>1</v>
      </c>
      <c r="P419" s="46" t="s">
        <v>1</v>
      </c>
      <c r="Q419" s="46" t="s">
        <v>1</v>
      </c>
      <c r="R419" s="46" t="s">
        <v>1</v>
      </c>
      <c r="S419" s="46" t="s">
        <v>1</v>
      </c>
      <c r="T419" s="46" t="s">
        <v>1</v>
      </c>
      <c r="U419" s="46" t="s">
        <v>1</v>
      </c>
      <c r="V419" s="46" t="s">
        <v>1</v>
      </c>
      <c r="W419" s="46" t="s">
        <v>1</v>
      </c>
      <c r="X419" s="46" t="s">
        <v>1</v>
      </c>
      <c r="Y419" s="46" t="s">
        <v>1</v>
      </c>
      <c r="Z419" s="46" t="s">
        <v>1</v>
      </c>
      <c r="AA419" s="46" t="s">
        <v>1</v>
      </c>
      <c r="AB419" s="46" t="s">
        <v>1</v>
      </c>
      <c r="AC419" s="46" t="s">
        <v>1</v>
      </c>
      <c r="AD419" s="46" t="s">
        <v>1</v>
      </c>
      <c r="AE419" s="46" t="s">
        <v>1</v>
      </c>
      <c r="AF419" s="46" t="s">
        <v>1</v>
      </c>
      <c r="AG419" s="46" t="s">
        <v>1</v>
      </c>
      <c r="AH419" s="46" t="s">
        <v>1</v>
      </c>
      <c r="AI419" s="46" t="s">
        <v>1</v>
      </c>
      <c r="AJ419" s="46" t="s">
        <v>1</v>
      </c>
      <c r="AK419" s="46" t="s">
        <v>1</v>
      </c>
      <c r="AL419" s="46" t="s">
        <v>1</v>
      </c>
      <c r="AM419" s="46" t="s">
        <v>1</v>
      </c>
      <c r="AN419" s="46" t="s">
        <v>1</v>
      </c>
      <c r="AO419" s="46" t="s">
        <v>1</v>
      </c>
      <c r="AP419" s="46" t="s">
        <v>1</v>
      </c>
      <c r="AQ419" s="46" t="s">
        <v>1</v>
      </c>
      <c r="AR419" s="46" t="s">
        <v>1</v>
      </c>
      <c r="AS419" s="46" t="s">
        <v>1</v>
      </c>
      <c r="AT419" s="46" t="s">
        <v>1</v>
      </c>
      <c r="AU419" s="46" t="s">
        <v>1</v>
      </c>
      <c r="AV419" s="46" t="s">
        <v>1</v>
      </c>
      <c r="AW419" s="127" t="s">
        <v>1</v>
      </c>
    </row>
    <row r="420" spans="1:49" ht="23.25" customHeight="1" x14ac:dyDescent="0.25">
      <c r="A420" s="2">
        <v>409</v>
      </c>
      <c r="B420" s="23" t="s">
        <v>429</v>
      </c>
      <c r="C420" s="2" t="s">
        <v>124</v>
      </c>
      <c r="D420" s="2" t="s">
        <v>73</v>
      </c>
      <c r="E420" s="2" t="s">
        <v>73</v>
      </c>
      <c r="F420" s="3" t="s">
        <v>404</v>
      </c>
      <c r="G420" s="46" t="s">
        <v>1</v>
      </c>
      <c r="H420" s="46" t="s">
        <v>1</v>
      </c>
      <c r="I420" s="56" t="s">
        <v>142</v>
      </c>
      <c r="J420" s="46" t="s">
        <v>1</v>
      </c>
      <c r="K420" s="51" t="s">
        <v>68</v>
      </c>
      <c r="L420" s="46" t="s">
        <v>1</v>
      </c>
      <c r="M420" s="46" t="s">
        <v>1</v>
      </c>
      <c r="N420" s="46" t="s">
        <v>1</v>
      </c>
      <c r="O420" s="46" t="s">
        <v>1</v>
      </c>
      <c r="P420" s="46" t="s">
        <v>1</v>
      </c>
      <c r="Q420" s="46" t="s">
        <v>1</v>
      </c>
      <c r="R420" s="46" t="s">
        <v>1</v>
      </c>
      <c r="S420" s="46" t="s">
        <v>1</v>
      </c>
      <c r="T420" s="46" t="s">
        <v>1</v>
      </c>
      <c r="U420" s="46" t="s">
        <v>1</v>
      </c>
      <c r="V420" s="46" t="s">
        <v>1</v>
      </c>
      <c r="W420" s="46" t="s">
        <v>1</v>
      </c>
      <c r="X420" s="46" t="s">
        <v>1</v>
      </c>
      <c r="Y420" s="46" t="s">
        <v>1</v>
      </c>
      <c r="Z420" s="46" t="s">
        <v>1</v>
      </c>
      <c r="AA420" s="46" t="s">
        <v>1</v>
      </c>
      <c r="AB420" s="46" t="s">
        <v>1</v>
      </c>
      <c r="AC420" s="46" t="s">
        <v>1</v>
      </c>
      <c r="AD420" s="46" t="s">
        <v>1</v>
      </c>
      <c r="AE420" s="46" t="s">
        <v>1</v>
      </c>
      <c r="AF420" s="46" t="s">
        <v>1</v>
      </c>
      <c r="AG420" s="46" t="s">
        <v>1</v>
      </c>
      <c r="AH420" s="46" t="s">
        <v>1</v>
      </c>
      <c r="AI420" s="46" t="s">
        <v>1</v>
      </c>
      <c r="AJ420" s="46" t="s">
        <v>1</v>
      </c>
      <c r="AK420" s="46" t="s">
        <v>1</v>
      </c>
      <c r="AL420" s="46" t="s">
        <v>1</v>
      </c>
      <c r="AM420" s="46" t="s">
        <v>1</v>
      </c>
      <c r="AN420" s="46" t="s">
        <v>1</v>
      </c>
      <c r="AO420" s="46" t="s">
        <v>1</v>
      </c>
      <c r="AP420" s="46" t="s">
        <v>1</v>
      </c>
      <c r="AQ420" s="46" t="s">
        <v>1</v>
      </c>
      <c r="AR420" s="46" t="s">
        <v>1</v>
      </c>
      <c r="AS420" s="46" t="s">
        <v>1</v>
      </c>
      <c r="AT420" s="46" t="s">
        <v>1</v>
      </c>
      <c r="AU420" s="46" t="s">
        <v>1</v>
      </c>
      <c r="AV420" s="46" t="s">
        <v>1</v>
      </c>
      <c r="AW420" s="127" t="s">
        <v>1</v>
      </c>
    </row>
    <row r="421" spans="1:49" ht="23.25" customHeight="1" x14ac:dyDescent="0.25">
      <c r="A421" s="2">
        <v>410</v>
      </c>
      <c r="B421" s="23" t="s">
        <v>430</v>
      </c>
      <c r="C421" s="2" t="s">
        <v>124</v>
      </c>
      <c r="D421" s="2" t="s">
        <v>73</v>
      </c>
      <c r="E421" s="2" t="s">
        <v>73</v>
      </c>
      <c r="F421" s="3" t="s">
        <v>404</v>
      </c>
      <c r="G421" s="46" t="s">
        <v>1</v>
      </c>
      <c r="H421" s="46" t="s">
        <v>1</v>
      </c>
      <c r="I421" s="60" t="s">
        <v>375</v>
      </c>
      <c r="J421" s="46" t="s">
        <v>1</v>
      </c>
      <c r="K421" s="51" t="s">
        <v>68</v>
      </c>
      <c r="L421" s="46" t="s">
        <v>1</v>
      </c>
      <c r="M421" s="46" t="s">
        <v>1</v>
      </c>
      <c r="N421" s="46" t="s">
        <v>1</v>
      </c>
      <c r="O421" s="46" t="s">
        <v>1</v>
      </c>
      <c r="P421" s="46" t="s">
        <v>1</v>
      </c>
      <c r="Q421" s="46" t="s">
        <v>1</v>
      </c>
      <c r="R421" s="46" t="s">
        <v>1</v>
      </c>
      <c r="S421" s="46" t="s">
        <v>1</v>
      </c>
      <c r="T421" s="46" t="s">
        <v>1</v>
      </c>
      <c r="U421" s="46" t="s">
        <v>1</v>
      </c>
      <c r="V421" s="46" t="s">
        <v>1</v>
      </c>
      <c r="W421" s="46" t="s">
        <v>1</v>
      </c>
      <c r="X421" s="46" t="s">
        <v>1</v>
      </c>
      <c r="Y421" s="46" t="s">
        <v>1</v>
      </c>
      <c r="Z421" s="46" t="s">
        <v>1</v>
      </c>
      <c r="AA421" s="46" t="s">
        <v>1</v>
      </c>
      <c r="AB421" s="46" t="s">
        <v>1</v>
      </c>
      <c r="AC421" s="46" t="s">
        <v>1</v>
      </c>
      <c r="AD421" s="46" t="s">
        <v>1</v>
      </c>
      <c r="AE421" s="46" t="s">
        <v>1</v>
      </c>
      <c r="AF421" s="46" t="s">
        <v>1</v>
      </c>
      <c r="AG421" s="46" t="s">
        <v>1</v>
      </c>
      <c r="AH421" s="46" t="s">
        <v>1</v>
      </c>
      <c r="AI421" s="46" t="s">
        <v>1</v>
      </c>
      <c r="AJ421" s="46" t="s">
        <v>1</v>
      </c>
      <c r="AK421" s="46" t="s">
        <v>1</v>
      </c>
      <c r="AL421" s="46" t="s">
        <v>1</v>
      </c>
      <c r="AM421" s="46" t="s">
        <v>1</v>
      </c>
      <c r="AN421" s="46" t="s">
        <v>1</v>
      </c>
      <c r="AO421" s="46" t="s">
        <v>1</v>
      </c>
      <c r="AP421" s="46" t="s">
        <v>1</v>
      </c>
      <c r="AQ421" s="46" t="s">
        <v>1</v>
      </c>
      <c r="AR421" s="46" t="s">
        <v>1</v>
      </c>
      <c r="AS421" s="46" t="s">
        <v>1</v>
      </c>
      <c r="AT421" s="46" t="s">
        <v>1</v>
      </c>
      <c r="AU421" s="46" t="s">
        <v>1</v>
      </c>
      <c r="AV421" s="46" t="s">
        <v>1</v>
      </c>
      <c r="AW421" s="127" t="s">
        <v>1</v>
      </c>
    </row>
    <row r="422" spans="1:49" ht="23.25" customHeight="1" x14ac:dyDescent="0.25">
      <c r="A422" s="2">
        <v>411</v>
      </c>
      <c r="B422" s="23" t="s">
        <v>431</v>
      </c>
      <c r="C422" s="2" t="s">
        <v>124</v>
      </c>
      <c r="D422" s="2" t="s">
        <v>73</v>
      </c>
      <c r="E422" s="2" t="s">
        <v>73</v>
      </c>
      <c r="F422" s="3" t="s">
        <v>404</v>
      </c>
      <c r="G422" s="46" t="s">
        <v>1</v>
      </c>
      <c r="H422" s="46" t="s">
        <v>1</v>
      </c>
      <c r="I422" s="45" t="s">
        <v>57</v>
      </c>
      <c r="J422" s="46" t="s">
        <v>1</v>
      </c>
      <c r="K422" s="40" t="s">
        <v>62</v>
      </c>
      <c r="L422" s="46" t="s">
        <v>1</v>
      </c>
      <c r="M422" s="46" t="s">
        <v>1</v>
      </c>
      <c r="N422" s="46" t="s">
        <v>1</v>
      </c>
      <c r="O422" s="46" t="s">
        <v>1</v>
      </c>
      <c r="P422" s="46" t="s">
        <v>1</v>
      </c>
      <c r="Q422" s="46" t="s">
        <v>1</v>
      </c>
      <c r="R422" s="46" t="s">
        <v>1</v>
      </c>
      <c r="S422" s="46" t="s">
        <v>1</v>
      </c>
      <c r="T422" s="46" t="s">
        <v>1</v>
      </c>
      <c r="U422" s="46" t="s">
        <v>1</v>
      </c>
      <c r="V422" s="46" t="s">
        <v>1</v>
      </c>
      <c r="W422" s="46" t="s">
        <v>1</v>
      </c>
      <c r="X422" s="46" t="s">
        <v>1</v>
      </c>
      <c r="Y422" s="46" t="s">
        <v>1</v>
      </c>
      <c r="Z422" s="46" t="s">
        <v>1</v>
      </c>
      <c r="AA422" s="46" t="s">
        <v>1</v>
      </c>
      <c r="AB422" s="46" t="s">
        <v>1</v>
      </c>
      <c r="AC422" s="46" t="s">
        <v>1</v>
      </c>
      <c r="AD422" s="46" t="s">
        <v>1</v>
      </c>
      <c r="AE422" s="46" t="s">
        <v>1</v>
      </c>
      <c r="AF422" s="46" t="s">
        <v>1</v>
      </c>
      <c r="AG422" s="46" t="s">
        <v>1</v>
      </c>
      <c r="AH422" s="46" t="s">
        <v>1</v>
      </c>
      <c r="AI422" s="46" t="s">
        <v>1</v>
      </c>
      <c r="AJ422" s="46" t="s">
        <v>1</v>
      </c>
      <c r="AK422" s="46" t="s">
        <v>1</v>
      </c>
      <c r="AL422" s="46" t="s">
        <v>1</v>
      </c>
      <c r="AM422" s="46" t="s">
        <v>1</v>
      </c>
      <c r="AN422" s="46" t="s">
        <v>1</v>
      </c>
      <c r="AO422" s="46" t="s">
        <v>1</v>
      </c>
      <c r="AP422" s="46" t="s">
        <v>1</v>
      </c>
      <c r="AQ422" s="46" t="s">
        <v>1</v>
      </c>
      <c r="AR422" s="46" t="s">
        <v>1</v>
      </c>
      <c r="AS422" s="46" t="s">
        <v>1</v>
      </c>
      <c r="AT422" s="46" t="s">
        <v>1</v>
      </c>
      <c r="AU422" s="46" t="s">
        <v>1</v>
      </c>
      <c r="AV422" s="46" t="s">
        <v>1</v>
      </c>
      <c r="AW422" s="127" t="s">
        <v>1</v>
      </c>
    </row>
    <row r="423" spans="1:49" ht="23.25" customHeight="1" x14ac:dyDescent="0.25">
      <c r="A423" s="2">
        <v>412</v>
      </c>
      <c r="B423" s="23" t="s">
        <v>432</v>
      </c>
      <c r="C423" s="2" t="s">
        <v>124</v>
      </c>
      <c r="D423" s="2" t="s">
        <v>73</v>
      </c>
      <c r="E423" s="2" t="s">
        <v>73</v>
      </c>
      <c r="F423" s="3" t="s">
        <v>404</v>
      </c>
      <c r="G423" s="46" t="s">
        <v>1</v>
      </c>
      <c r="H423" s="46" t="s">
        <v>1</v>
      </c>
      <c r="I423" s="57" t="s">
        <v>352</v>
      </c>
      <c r="J423" s="51" t="s">
        <v>68</v>
      </c>
      <c r="K423" s="51" t="s">
        <v>68</v>
      </c>
      <c r="L423" s="46" t="s">
        <v>1</v>
      </c>
      <c r="M423" s="46" t="s">
        <v>1</v>
      </c>
      <c r="N423" s="46" t="s">
        <v>1</v>
      </c>
      <c r="O423" s="46" t="s">
        <v>1</v>
      </c>
      <c r="P423" s="46" t="s">
        <v>1</v>
      </c>
      <c r="Q423" s="46" t="s">
        <v>1</v>
      </c>
      <c r="R423" s="46" t="s">
        <v>1</v>
      </c>
      <c r="S423" s="46" t="s">
        <v>1</v>
      </c>
      <c r="T423" s="46" t="s">
        <v>1</v>
      </c>
      <c r="U423" s="46" t="s">
        <v>1</v>
      </c>
      <c r="V423" s="46" t="s">
        <v>1</v>
      </c>
      <c r="W423" s="46" t="s">
        <v>1</v>
      </c>
      <c r="X423" s="46" t="s">
        <v>1</v>
      </c>
      <c r="Y423" s="46" t="s">
        <v>1</v>
      </c>
      <c r="Z423" s="46" t="s">
        <v>1</v>
      </c>
      <c r="AA423" s="46" t="s">
        <v>1</v>
      </c>
      <c r="AB423" s="46" t="s">
        <v>1</v>
      </c>
      <c r="AC423" s="46" t="s">
        <v>1</v>
      </c>
      <c r="AD423" s="46" t="s">
        <v>1</v>
      </c>
      <c r="AE423" s="46" t="s">
        <v>1</v>
      </c>
      <c r="AF423" s="46" t="s">
        <v>1</v>
      </c>
      <c r="AG423" s="46" t="s">
        <v>1</v>
      </c>
      <c r="AH423" s="46" t="s">
        <v>1</v>
      </c>
      <c r="AI423" s="46" t="s">
        <v>1</v>
      </c>
      <c r="AJ423" s="46" t="s">
        <v>1</v>
      </c>
      <c r="AK423" s="46" t="s">
        <v>1</v>
      </c>
      <c r="AL423" s="46" t="s">
        <v>1</v>
      </c>
      <c r="AM423" s="46" t="s">
        <v>1</v>
      </c>
      <c r="AN423" s="46" t="s">
        <v>1</v>
      </c>
      <c r="AO423" s="46" t="s">
        <v>1</v>
      </c>
      <c r="AP423" s="46" t="s">
        <v>1</v>
      </c>
      <c r="AQ423" s="46" t="s">
        <v>1</v>
      </c>
      <c r="AR423" s="46" t="s">
        <v>1</v>
      </c>
      <c r="AS423" s="46" t="s">
        <v>1</v>
      </c>
      <c r="AT423" s="46" t="s">
        <v>1</v>
      </c>
      <c r="AU423" s="46" t="s">
        <v>1</v>
      </c>
      <c r="AV423" s="46" t="s">
        <v>1</v>
      </c>
      <c r="AW423" s="127" t="s">
        <v>1</v>
      </c>
    </row>
    <row r="424" spans="1:49" ht="23.25" customHeight="1" x14ac:dyDescent="0.25">
      <c r="A424" s="2">
        <v>413</v>
      </c>
      <c r="B424" s="23" t="s">
        <v>433</v>
      </c>
      <c r="C424" s="2" t="s">
        <v>124</v>
      </c>
      <c r="D424" s="2" t="s">
        <v>73</v>
      </c>
      <c r="E424" s="2" t="s">
        <v>73</v>
      </c>
      <c r="F424" s="3" t="s">
        <v>404</v>
      </c>
      <c r="G424" s="46" t="s">
        <v>1</v>
      </c>
      <c r="H424" s="46" t="s">
        <v>1</v>
      </c>
      <c r="I424" s="46" t="s">
        <v>1</v>
      </c>
      <c r="J424" s="46" t="s">
        <v>1</v>
      </c>
      <c r="K424" s="46" t="s">
        <v>1</v>
      </c>
      <c r="L424" s="46" t="s">
        <v>1</v>
      </c>
      <c r="M424" s="46" t="s">
        <v>1</v>
      </c>
      <c r="N424" s="46" t="s">
        <v>1</v>
      </c>
      <c r="O424" s="46" t="s">
        <v>1</v>
      </c>
      <c r="P424" s="46" t="s">
        <v>1</v>
      </c>
      <c r="Q424" s="46" t="s">
        <v>1</v>
      </c>
      <c r="R424" s="46" t="s">
        <v>1</v>
      </c>
      <c r="S424" s="46" t="s">
        <v>1</v>
      </c>
      <c r="T424" s="46" t="s">
        <v>1</v>
      </c>
      <c r="U424" s="46" t="s">
        <v>1</v>
      </c>
      <c r="V424" s="46" t="s">
        <v>1</v>
      </c>
      <c r="W424" s="46" t="s">
        <v>1</v>
      </c>
      <c r="X424" s="46" t="s">
        <v>1</v>
      </c>
      <c r="Y424" s="46" t="s">
        <v>1</v>
      </c>
      <c r="Z424" s="46" t="s">
        <v>1</v>
      </c>
      <c r="AA424" s="46" t="s">
        <v>1</v>
      </c>
      <c r="AB424" s="46" t="s">
        <v>1</v>
      </c>
      <c r="AC424" s="46" t="s">
        <v>1</v>
      </c>
      <c r="AD424" s="46" t="s">
        <v>1</v>
      </c>
      <c r="AE424" s="46" t="s">
        <v>1</v>
      </c>
      <c r="AF424" s="46" t="s">
        <v>1</v>
      </c>
      <c r="AG424" s="46" t="s">
        <v>1</v>
      </c>
      <c r="AH424" s="46" t="s">
        <v>1</v>
      </c>
      <c r="AI424" s="46" t="s">
        <v>1</v>
      </c>
      <c r="AJ424" s="46" t="s">
        <v>1</v>
      </c>
      <c r="AK424" s="46" t="s">
        <v>1</v>
      </c>
      <c r="AL424" s="46" t="s">
        <v>1</v>
      </c>
      <c r="AM424" s="46" t="s">
        <v>1</v>
      </c>
      <c r="AN424" s="46" t="s">
        <v>1</v>
      </c>
      <c r="AO424" s="46" t="s">
        <v>1</v>
      </c>
      <c r="AP424" s="46" t="s">
        <v>1</v>
      </c>
      <c r="AQ424" s="46" t="s">
        <v>1</v>
      </c>
      <c r="AR424" s="46" t="s">
        <v>1</v>
      </c>
      <c r="AS424" s="46" t="s">
        <v>1</v>
      </c>
      <c r="AT424" s="46" t="s">
        <v>1</v>
      </c>
      <c r="AU424" s="46" t="s">
        <v>1</v>
      </c>
      <c r="AV424" s="46" t="s">
        <v>1</v>
      </c>
      <c r="AW424" s="127" t="s">
        <v>1</v>
      </c>
    </row>
    <row r="425" spans="1:49" ht="23.25" customHeight="1" x14ac:dyDescent="0.25">
      <c r="A425" s="2">
        <v>414</v>
      </c>
      <c r="B425" s="23" t="s">
        <v>434</v>
      </c>
      <c r="C425" s="2" t="s">
        <v>124</v>
      </c>
      <c r="D425" s="2" t="s">
        <v>73</v>
      </c>
      <c r="E425" s="2" t="s">
        <v>73</v>
      </c>
      <c r="F425" s="3" t="s">
        <v>404</v>
      </c>
      <c r="G425" s="46" t="s">
        <v>1</v>
      </c>
      <c r="H425" s="46" t="s">
        <v>1</v>
      </c>
      <c r="I425" s="57" t="s">
        <v>352</v>
      </c>
      <c r="J425" s="47" t="s">
        <v>67</v>
      </c>
      <c r="K425" s="51" t="s">
        <v>68</v>
      </c>
      <c r="L425" s="46" t="s">
        <v>1</v>
      </c>
      <c r="M425" s="46" t="s">
        <v>1</v>
      </c>
      <c r="N425" s="46" t="s">
        <v>1</v>
      </c>
      <c r="O425" s="46" t="s">
        <v>1</v>
      </c>
      <c r="P425" s="46" t="s">
        <v>1</v>
      </c>
      <c r="Q425" s="46" t="s">
        <v>1</v>
      </c>
      <c r="R425" s="46" t="s">
        <v>1</v>
      </c>
      <c r="S425" s="46" t="s">
        <v>1</v>
      </c>
      <c r="T425" s="46" t="s">
        <v>1</v>
      </c>
      <c r="U425" s="46" t="s">
        <v>1</v>
      </c>
      <c r="V425" s="46" t="s">
        <v>1</v>
      </c>
      <c r="W425" s="46" t="s">
        <v>1</v>
      </c>
      <c r="X425" s="46" t="s">
        <v>1</v>
      </c>
      <c r="Y425" s="46" t="s">
        <v>1</v>
      </c>
      <c r="Z425" s="46" t="s">
        <v>1</v>
      </c>
      <c r="AA425" s="46" t="s">
        <v>1</v>
      </c>
      <c r="AB425" s="46" t="s">
        <v>1</v>
      </c>
      <c r="AC425" s="46" t="s">
        <v>1</v>
      </c>
      <c r="AD425" s="46" t="s">
        <v>1</v>
      </c>
      <c r="AE425" s="46" t="s">
        <v>1</v>
      </c>
      <c r="AF425" s="46" t="s">
        <v>1</v>
      </c>
      <c r="AG425" s="46" t="s">
        <v>1</v>
      </c>
      <c r="AH425" s="46" t="s">
        <v>1</v>
      </c>
      <c r="AI425" s="46" t="s">
        <v>1</v>
      </c>
      <c r="AJ425" s="46" t="s">
        <v>1</v>
      </c>
      <c r="AK425" s="46" t="s">
        <v>1</v>
      </c>
      <c r="AL425" s="46" t="s">
        <v>1</v>
      </c>
      <c r="AM425" s="46" t="s">
        <v>1</v>
      </c>
      <c r="AN425" s="46" t="s">
        <v>1</v>
      </c>
      <c r="AO425" s="46" t="s">
        <v>1</v>
      </c>
      <c r="AP425" s="46" t="s">
        <v>1</v>
      </c>
      <c r="AQ425" s="46" t="s">
        <v>1</v>
      </c>
      <c r="AR425" s="46" t="s">
        <v>1</v>
      </c>
      <c r="AS425" s="46" t="s">
        <v>1</v>
      </c>
      <c r="AT425" s="46" t="s">
        <v>1</v>
      </c>
      <c r="AU425" s="46" t="s">
        <v>1</v>
      </c>
      <c r="AV425" s="46" t="s">
        <v>1</v>
      </c>
      <c r="AW425" s="127" t="s">
        <v>1</v>
      </c>
    </row>
    <row r="426" spans="1:49" ht="23.25" customHeight="1" x14ac:dyDescent="0.25">
      <c r="A426" s="2">
        <v>415</v>
      </c>
      <c r="B426" s="23" t="s">
        <v>435</v>
      </c>
      <c r="C426" s="2" t="s">
        <v>124</v>
      </c>
      <c r="D426" s="2" t="s">
        <v>73</v>
      </c>
      <c r="E426" s="2" t="s">
        <v>73</v>
      </c>
      <c r="F426" s="3" t="s">
        <v>404</v>
      </c>
      <c r="G426" s="46" t="s">
        <v>1</v>
      </c>
      <c r="H426" s="46" t="s">
        <v>1</v>
      </c>
      <c r="I426" s="42" t="s">
        <v>66</v>
      </c>
      <c r="J426" s="46" t="s">
        <v>1</v>
      </c>
      <c r="K426" s="51" t="s">
        <v>68</v>
      </c>
      <c r="L426" s="46" t="s">
        <v>1</v>
      </c>
      <c r="M426" s="46" t="s">
        <v>1</v>
      </c>
      <c r="N426" s="46" t="s">
        <v>1</v>
      </c>
      <c r="O426" s="46" t="s">
        <v>1</v>
      </c>
      <c r="P426" s="46" t="s">
        <v>1</v>
      </c>
      <c r="Q426" s="46" t="s">
        <v>1</v>
      </c>
      <c r="R426" s="46" t="s">
        <v>1</v>
      </c>
      <c r="S426" s="46" t="s">
        <v>1</v>
      </c>
      <c r="T426" s="46" t="s">
        <v>1</v>
      </c>
      <c r="U426" s="46" t="s">
        <v>1</v>
      </c>
      <c r="V426" s="46" t="s">
        <v>1</v>
      </c>
      <c r="W426" s="46" t="s">
        <v>1</v>
      </c>
      <c r="X426" s="46" t="s">
        <v>1</v>
      </c>
      <c r="Y426" s="46" t="s">
        <v>1</v>
      </c>
      <c r="Z426" s="46" t="s">
        <v>1</v>
      </c>
      <c r="AA426" s="46" t="s">
        <v>1</v>
      </c>
      <c r="AB426" s="46" t="s">
        <v>1</v>
      </c>
      <c r="AC426" s="46" t="s">
        <v>1</v>
      </c>
      <c r="AD426" s="46" t="s">
        <v>1</v>
      </c>
      <c r="AE426" s="46" t="s">
        <v>1</v>
      </c>
      <c r="AF426" s="46" t="s">
        <v>1</v>
      </c>
      <c r="AG426" s="46" t="s">
        <v>1</v>
      </c>
      <c r="AH426" s="46" t="s">
        <v>1</v>
      </c>
      <c r="AI426" s="46" t="s">
        <v>1</v>
      </c>
      <c r="AJ426" s="46" t="s">
        <v>1</v>
      </c>
      <c r="AK426" s="46" t="s">
        <v>1</v>
      </c>
      <c r="AL426" s="46" t="s">
        <v>1</v>
      </c>
      <c r="AM426" s="46" t="s">
        <v>1</v>
      </c>
      <c r="AN426" s="46" t="s">
        <v>1</v>
      </c>
      <c r="AO426" s="46" t="s">
        <v>1</v>
      </c>
      <c r="AP426" s="46" t="s">
        <v>1</v>
      </c>
      <c r="AQ426" s="46" t="s">
        <v>1</v>
      </c>
      <c r="AR426" s="46" t="s">
        <v>1</v>
      </c>
      <c r="AS426" s="46" t="s">
        <v>1</v>
      </c>
      <c r="AT426" s="46" t="s">
        <v>1</v>
      </c>
      <c r="AU426" s="46" t="s">
        <v>1</v>
      </c>
      <c r="AV426" s="46" t="s">
        <v>1</v>
      </c>
      <c r="AW426" s="127" t="s">
        <v>1</v>
      </c>
    </row>
    <row r="427" spans="1:49" ht="23.25" customHeight="1" x14ac:dyDescent="0.25">
      <c r="A427" s="2">
        <v>416</v>
      </c>
      <c r="B427" s="23" t="s">
        <v>436</v>
      </c>
      <c r="C427" s="2" t="s">
        <v>124</v>
      </c>
      <c r="D427" s="2" t="s">
        <v>73</v>
      </c>
      <c r="E427" s="2" t="s">
        <v>73</v>
      </c>
      <c r="F427" s="3" t="s">
        <v>404</v>
      </c>
      <c r="G427" s="46" t="s">
        <v>1</v>
      </c>
      <c r="H427" s="46" t="s">
        <v>1</v>
      </c>
      <c r="I427" s="42" t="s">
        <v>66</v>
      </c>
      <c r="J427" s="46" t="s">
        <v>1</v>
      </c>
      <c r="K427" s="51" t="s">
        <v>68</v>
      </c>
      <c r="L427" s="46" t="s">
        <v>1</v>
      </c>
      <c r="M427" s="46" t="s">
        <v>1</v>
      </c>
      <c r="N427" s="46" t="s">
        <v>1</v>
      </c>
      <c r="O427" s="46" t="s">
        <v>1</v>
      </c>
      <c r="P427" s="46" t="s">
        <v>1</v>
      </c>
      <c r="Q427" s="46" t="s">
        <v>1</v>
      </c>
      <c r="R427" s="46" t="s">
        <v>1</v>
      </c>
      <c r="S427" s="46" t="s">
        <v>1</v>
      </c>
      <c r="T427" s="46" t="s">
        <v>1</v>
      </c>
      <c r="U427" s="46" t="s">
        <v>1</v>
      </c>
      <c r="V427" s="46" t="s">
        <v>1</v>
      </c>
      <c r="W427" s="46" t="s">
        <v>1</v>
      </c>
      <c r="X427" s="46" t="s">
        <v>1</v>
      </c>
      <c r="Y427" s="46" t="s">
        <v>1</v>
      </c>
      <c r="Z427" s="46" t="s">
        <v>1</v>
      </c>
      <c r="AA427" s="46" t="s">
        <v>1</v>
      </c>
      <c r="AB427" s="46" t="s">
        <v>1</v>
      </c>
      <c r="AC427" s="46" t="s">
        <v>1</v>
      </c>
      <c r="AD427" s="46" t="s">
        <v>1</v>
      </c>
      <c r="AE427" s="46" t="s">
        <v>1</v>
      </c>
      <c r="AF427" s="46" t="s">
        <v>1</v>
      </c>
      <c r="AG427" s="46" t="s">
        <v>1</v>
      </c>
      <c r="AH427" s="46" t="s">
        <v>1</v>
      </c>
      <c r="AI427" s="46" t="s">
        <v>1</v>
      </c>
      <c r="AJ427" s="46" t="s">
        <v>1</v>
      </c>
      <c r="AK427" s="46" t="s">
        <v>1</v>
      </c>
      <c r="AL427" s="46" t="s">
        <v>1</v>
      </c>
      <c r="AM427" s="46" t="s">
        <v>1</v>
      </c>
      <c r="AN427" s="46" t="s">
        <v>1</v>
      </c>
      <c r="AO427" s="46" t="s">
        <v>1</v>
      </c>
      <c r="AP427" s="46" t="s">
        <v>1</v>
      </c>
      <c r="AQ427" s="46" t="s">
        <v>1</v>
      </c>
      <c r="AR427" s="46" t="s">
        <v>1</v>
      </c>
      <c r="AS427" s="46" t="s">
        <v>1</v>
      </c>
      <c r="AT427" s="46" t="s">
        <v>1</v>
      </c>
      <c r="AU427" s="46" t="s">
        <v>1</v>
      </c>
      <c r="AV427" s="46" t="s">
        <v>1</v>
      </c>
      <c r="AW427" s="127" t="s">
        <v>1</v>
      </c>
    </row>
    <row r="428" spans="1:49" ht="23.25" customHeight="1" x14ac:dyDescent="0.25">
      <c r="A428" s="2">
        <v>417</v>
      </c>
      <c r="B428" s="23" t="s">
        <v>437</v>
      </c>
      <c r="C428" s="2" t="s">
        <v>124</v>
      </c>
      <c r="D428" s="2" t="s">
        <v>73</v>
      </c>
      <c r="E428" s="2" t="s">
        <v>73</v>
      </c>
      <c r="F428" s="3" t="s">
        <v>404</v>
      </c>
      <c r="G428" s="46" t="s">
        <v>1</v>
      </c>
      <c r="H428" s="46" t="s">
        <v>1</v>
      </c>
      <c r="I428" s="56" t="s">
        <v>142</v>
      </c>
      <c r="J428" s="40" t="s">
        <v>62</v>
      </c>
      <c r="K428" s="51" t="s">
        <v>68</v>
      </c>
      <c r="L428" s="46" t="s">
        <v>1</v>
      </c>
      <c r="M428" s="46" t="s">
        <v>1</v>
      </c>
      <c r="N428" s="46" t="s">
        <v>1</v>
      </c>
      <c r="O428" s="46" t="s">
        <v>1</v>
      </c>
      <c r="P428" s="46" t="s">
        <v>1</v>
      </c>
      <c r="Q428" s="46" t="s">
        <v>1</v>
      </c>
      <c r="R428" s="46" t="s">
        <v>1</v>
      </c>
      <c r="S428" s="46" t="s">
        <v>1</v>
      </c>
      <c r="T428" s="46" t="s">
        <v>1</v>
      </c>
      <c r="U428" s="46" t="s">
        <v>1</v>
      </c>
      <c r="V428" s="46" t="s">
        <v>1</v>
      </c>
      <c r="W428" s="46" t="s">
        <v>1</v>
      </c>
      <c r="X428" s="46" t="s">
        <v>1</v>
      </c>
      <c r="Y428" s="46" t="s">
        <v>1</v>
      </c>
      <c r="Z428" s="46" t="s">
        <v>1</v>
      </c>
      <c r="AA428" s="46" t="s">
        <v>1</v>
      </c>
      <c r="AB428" s="46" t="s">
        <v>1</v>
      </c>
      <c r="AC428" s="46" t="s">
        <v>1</v>
      </c>
      <c r="AD428" s="46" t="s">
        <v>1</v>
      </c>
      <c r="AE428" s="46" t="s">
        <v>1</v>
      </c>
      <c r="AF428" s="46" t="s">
        <v>1</v>
      </c>
      <c r="AG428" s="46" t="s">
        <v>1</v>
      </c>
      <c r="AH428" s="46" t="s">
        <v>1</v>
      </c>
      <c r="AI428" s="46" t="s">
        <v>1</v>
      </c>
      <c r="AJ428" s="46" t="s">
        <v>1</v>
      </c>
      <c r="AK428" s="46" t="s">
        <v>1</v>
      </c>
      <c r="AL428" s="46" t="s">
        <v>1</v>
      </c>
      <c r="AM428" s="46" t="s">
        <v>1</v>
      </c>
      <c r="AN428" s="46" t="s">
        <v>1</v>
      </c>
      <c r="AO428" s="46" t="s">
        <v>1</v>
      </c>
      <c r="AP428" s="46" t="s">
        <v>1</v>
      </c>
      <c r="AQ428" s="46" t="s">
        <v>1</v>
      </c>
      <c r="AR428" s="46" t="s">
        <v>1</v>
      </c>
      <c r="AS428" s="46" t="s">
        <v>1</v>
      </c>
      <c r="AT428" s="46" t="s">
        <v>1</v>
      </c>
      <c r="AU428" s="46" t="s">
        <v>1</v>
      </c>
      <c r="AV428" s="46" t="s">
        <v>1</v>
      </c>
      <c r="AW428" s="127" t="s">
        <v>1</v>
      </c>
    </row>
    <row r="429" spans="1:49" s="5" customFormat="1" ht="23.25" customHeight="1" x14ac:dyDescent="0.25">
      <c r="A429" s="130" t="s">
        <v>438</v>
      </c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/>
      <c r="AC429" s="130"/>
      <c r="AD429" s="130"/>
      <c r="AE429" s="130"/>
      <c r="AF429" s="130"/>
      <c r="AG429" s="130"/>
      <c r="AH429" s="130"/>
      <c r="AI429" s="130"/>
      <c r="AJ429" s="130"/>
      <c r="AK429" s="130"/>
      <c r="AL429" s="130"/>
      <c r="AM429" s="130"/>
      <c r="AN429" s="130"/>
      <c r="AO429" s="130"/>
      <c r="AP429" s="130"/>
      <c r="AQ429" s="130"/>
      <c r="AR429" s="130"/>
      <c r="AS429" s="130"/>
      <c r="AT429" s="130"/>
      <c r="AU429" s="130"/>
      <c r="AV429" s="130"/>
      <c r="AW429" s="130"/>
    </row>
    <row r="430" spans="1:49" s="5" customFormat="1" ht="23.25" customHeight="1" x14ac:dyDescent="0.25">
      <c r="A430" s="130" t="s">
        <v>57</v>
      </c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</row>
    <row r="431" spans="1:49" ht="23.25" customHeight="1" x14ac:dyDescent="0.25">
      <c r="A431" s="2">
        <v>418</v>
      </c>
      <c r="B431" s="23" t="s">
        <v>439</v>
      </c>
      <c r="C431" s="2" t="s">
        <v>124</v>
      </c>
      <c r="D431" s="2" t="s">
        <v>73</v>
      </c>
      <c r="E431" s="2" t="s">
        <v>73</v>
      </c>
      <c r="F431" s="45" t="s">
        <v>57</v>
      </c>
      <c r="G431" s="46" t="s">
        <v>1</v>
      </c>
      <c r="H431" s="46" t="s">
        <v>1</v>
      </c>
      <c r="I431" s="45" t="s">
        <v>57</v>
      </c>
      <c r="J431" s="46" t="s">
        <v>1</v>
      </c>
      <c r="K431" s="46" t="s">
        <v>1</v>
      </c>
      <c r="L431" s="46" t="s">
        <v>1</v>
      </c>
      <c r="M431" s="46" t="s">
        <v>1</v>
      </c>
      <c r="N431" s="46" t="s">
        <v>1</v>
      </c>
      <c r="O431" s="46" t="s">
        <v>1</v>
      </c>
      <c r="P431" s="46" t="s">
        <v>1</v>
      </c>
      <c r="Q431" s="46" t="s">
        <v>1</v>
      </c>
      <c r="R431" s="46" t="s">
        <v>1</v>
      </c>
      <c r="S431" s="46" t="s">
        <v>1</v>
      </c>
      <c r="T431" s="46" t="s">
        <v>1</v>
      </c>
      <c r="U431" s="46" t="s">
        <v>1</v>
      </c>
      <c r="V431" s="46" t="s">
        <v>1</v>
      </c>
      <c r="W431" s="46" t="s">
        <v>1</v>
      </c>
      <c r="X431" s="46" t="s">
        <v>1</v>
      </c>
      <c r="Y431" s="46" t="s">
        <v>1</v>
      </c>
      <c r="Z431" s="46" t="s">
        <v>1</v>
      </c>
      <c r="AA431" s="46" t="s">
        <v>1</v>
      </c>
      <c r="AB431" s="46" t="s">
        <v>1</v>
      </c>
      <c r="AC431" s="46" t="s">
        <v>1</v>
      </c>
      <c r="AD431" s="46" t="s">
        <v>1</v>
      </c>
      <c r="AE431" s="46" t="s">
        <v>1</v>
      </c>
      <c r="AF431" s="46" t="s">
        <v>1</v>
      </c>
      <c r="AG431" s="46" t="s">
        <v>1</v>
      </c>
      <c r="AH431" s="46" t="s">
        <v>1</v>
      </c>
      <c r="AI431" s="46" t="s">
        <v>1</v>
      </c>
      <c r="AJ431" s="46" t="s">
        <v>1</v>
      </c>
      <c r="AK431" s="46" t="s">
        <v>1</v>
      </c>
      <c r="AL431" s="46" t="s">
        <v>1</v>
      </c>
      <c r="AM431" s="46" t="s">
        <v>1</v>
      </c>
      <c r="AN431" s="46" t="s">
        <v>1</v>
      </c>
      <c r="AO431" s="46" t="s">
        <v>1</v>
      </c>
      <c r="AP431" s="46" t="s">
        <v>1</v>
      </c>
      <c r="AQ431" s="46" t="s">
        <v>1</v>
      </c>
      <c r="AR431" s="54" t="s">
        <v>1</v>
      </c>
      <c r="AS431" s="54">
        <v>0</v>
      </c>
      <c r="AT431" s="54">
        <v>0</v>
      </c>
      <c r="AU431" s="48">
        <v>0</v>
      </c>
      <c r="AV431" s="48">
        <v>0</v>
      </c>
      <c r="AW431" s="55">
        <v>0</v>
      </c>
    </row>
    <row r="432" spans="1:49" ht="23.25" customHeight="1" x14ac:dyDescent="0.25">
      <c r="A432" s="2">
        <v>419</v>
      </c>
      <c r="B432" s="23" t="s">
        <v>440</v>
      </c>
      <c r="C432" s="2" t="s">
        <v>124</v>
      </c>
      <c r="D432" s="2" t="s">
        <v>73</v>
      </c>
      <c r="E432" s="2" t="s">
        <v>73</v>
      </c>
      <c r="F432" s="45" t="s">
        <v>57</v>
      </c>
      <c r="G432" s="46" t="s">
        <v>1</v>
      </c>
      <c r="H432" s="46" t="s">
        <v>1</v>
      </c>
      <c r="I432" s="45" t="s">
        <v>57</v>
      </c>
      <c r="J432" s="46" t="s">
        <v>1</v>
      </c>
      <c r="K432" s="46" t="s">
        <v>1</v>
      </c>
      <c r="L432" s="46" t="s">
        <v>1</v>
      </c>
      <c r="M432" s="46" t="s">
        <v>1</v>
      </c>
      <c r="N432" s="46" t="s">
        <v>1</v>
      </c>
      <c r="O432" s="46" t="s">
        <v>1</v>
      </c>
      <c r="P432" s="46" t="s">
        <v>1</v>
      </c>
      <c r="Q432" s="46" t="s">
        <v>1</v>
      </c>
      <c r="R432" s="46" t="s">
        <v>1</v>
      </c>
      <c r="S432" s="46" t="s">
        <v>1</v>
      </c>
      <c r="T432" s="46" t="s">
        <v>1</v>
      </c>
      <c r="U432" s="46" t="s">
        <v>1</v>
      </c>
      <c r="V432" s="46" t="s">
        <v>1</v>
      </c>
      <c r="W432" s="46" t="s">
        <v>1</v>
      </c>
      <c r="X432" s="46" t="s">
        <v>1</v>
      </c>
      <c r="Y432" s="46" t="s">
        <v>1</v>
      </c>
      <c r="Z432" s="46" t="s">
        <v>1</v>
      </c>
      <c r="AA432" s="46" t="s">
        <v>1</v>
      </c>
      <c r="AB432" s="46" t="s">
        <v>1</v>
      </c>
      <c r="AC432" s="46" t="s">
        <v>1</v>
      </c>
      <c r="AD432" s="46" t="s">
        <v>1</v>
      </c>
      <c r="AE432" s="46" t="s">
        <v>1</v>
      </c>
      <c r="AF432" s="46" t="s">
        <v>1</v>
      </c>
      <c r="AG432" s="46" t="s">
        <v>1</v>
      </c>
      <c r="AH432" s="46" t="s">
        <v>1</v>
      </c>
      <c r="AI432" s="46" t="s">
        <v>1</v>
      </c>
      <c r="AJ432" s="46" t="s">
        <v>1</v>
      </c>
      <c r="AK432" s="46" t="s">
        <v>1</v>
      </c>
      <c r="AL432" s="46" t="s">
        <v>1</v>
      </c>
      <c r="AM432" s="46" t="s">
        <v>1</v>
      </c>
      <c r="AN432" s="46" t="s">
        <v>1</v>
      </c>
      <c r="AO432" s="46" t="s">
        <v>1</v>
      </c>
      <c r="AP432" s="46" t="s">
        <v>1</v>
      </c>
      <c r="AQ432" s="46" t="s">
        <v>1</v>
      </c>
      <c r="AR432" s="54" t="s">
        <v>1</v>
      </c>
      <c r="AS432" s="54">
        <v>0</v>
      </c>
      <c r="AT432" s="54">
        <v>0</v>
      </c>
      <c r="AU432" s="48" t="s">
        <v>1</v>
      </c>
      <c r="AV432" s="48" t="s">
        <v>1</v>
      </c>
      <c r="AW432" s="55" t="s">
        <v>1</v>
      </c>
    </row>
    <row r="433" spans="1:49" ht="23.25" customHeight="1" x14ac:dyDescent="0.25">
      <c r="A433" s="2">
        <v>420</v>
      </c>
      <c r="B433" s="23" t="s">
        <v>441</v>
      </c>
      <c r="C433" s="2" t="s">
        <v>124</v>
      </c>
      <c r="D433" s="2" t="s">
        <v>73</v>
      </c>
      <c r="E433" s="2" t="s">
        <v>73</v>
      </c>
      <c r="F433" s="45" t="s">
        <v>57</v>
      </c>
      <c r="G433" s="46" t="s">
        <v>1</v>
      </c>
      <c r="H433" s="46" t="s">
        <v>1</v>
      </c>
      <c r="I433" s="45" t="s">
        <v>57</v>
      </c>
      <c r="J433" s="46" t="s">
        <v>1</v>
      </c>
      <c r="K433" s="46" t="s">
        <v>1</v>
      </c>
      <c r="L433" s="46" t="s">
        <v>1</v>
      </c>
      <c r="M433" s="46" t="s">
        <v>1</v>
      </c>
      <c r="N433" s="46" t="s">
        <v>1</v>
      </c>
      <c r="O433" s="46" t="s">
        <v>1</v>
      </c>
      <c r="P433" s="46" t="s">
        <v>1</v>
      </c>
      <c r="Q433" s="46" t="s">
        <v>1</v>
      </c>
      <c r="R433" s="46" t="s">
        <v>1</v>
      </c>
      <c r="S433" s="46" t="s">
        <v>1</v>
      </c>
      <c r="T433" s="46" t="s">
        <v>1</v>
      </c>
      <c r="U433" s="46" t="s">
        <v>1</v>
      </c>
      <c r="V433" s="46" t="s">
        <v>1</v>
      </c>
      <c r="W433" s="46" t="s">
        <v>1</v>
      </c>
      <c r="X433" s="46" t="s">
        <v>1</v>
      </c>
      <c r="Y433" s="46" t="s">
        <v>1</v>
      </c>
      <c r="Z433" s="46" t="s">
        <v>1</v>
      </c>
      <c r="AA433" s="46" t="s">
        <v>1</v>
      </c>
      <c r="AB433" s="46" t="s">
        <v>1</v>
      </c>
      <c r="AC433" s="46" t="s">
        <v>1</v>
      </c>
      <c r="AD433" s="46" t="s">
        <v>1</v>
      </c>
      <c r="AE433" s="46" t="s">
        <v>1</v>
      </c>
      <c r="AF433" s="46" t="s">
        <v>1</v>
      </c>
      <c r="AG433" s="46" t="s">
        <v>1</v>
      </c>
      <c r="AH433" s="46" t="s">
        <v>1</v>
      </c>
      <c r="AI433" s="46" t="s">
        <v>1</v>
      </c>
      <c r="AJ433" s="46" t="s">
        <v>1</v>
      </c>
      <c r="AK433" s="46" t="s">
        <v>1</v>
      </c>
      <c r="AL433" s="46" t="s">
        <v>1</v>
      </c>
      <c r="AM433" s="46" t="s">
        <v>1</v>
      </c>
      <c r="AN433" s="46" t="s">
        <v>1</v>
      </c>
      <c r="AO433" s="46" t="s">
        <v>1</v>
      </c>
      <c r="AP433" s="46" t="s">
        <v>1</v>
      </c>
      <c r="AQ433" s="46" t="s">
        <v>1</v>
      </c>
      <c r="AR433" s="54" t="s">
        <v>1</v>
      </c>
      <c r="AS433" s="54">
        <v>0</v>
      </c>
      <c r="AT433" s="54">
        <v>0</v>
      </c>
      <c r="AU433" s="48">
        <v>0</v>
      </c>
      <c r="AV433" s="48">
        <v>0</v>
      </c>
      <c r="AW433" s="55">
        <v>0</v>
      </c>
    </row>
    <row r="434" spans="1:49" ht="23.25" customHeight="1" x14ac:dyDescent="0.25">
      <c r="A434" s="2">
        <v>421</v>
      </c>
      <c r="B434" s="23" t="s">
        <v>442</v>
      </c>
      <c r="C434" s="2" t="s">
        <v>124</v>
      </c>
      <c r="D434" s="2" t="s">
        <v>73</v>
      </c>
      <c r="E434" s="2" t="s">
        <v>73</v>
      </c>
      <c r="F434" s="45" t="s">
        <v>57</v>
      </c>
      <c r="G434" s="46" t="s">
        <v>1</v>
      </c>
      <c r="H434" s="46" t="s">
        <v>1</v>
      </c>
      <c r="I434" s="45" t="s">
        <v>57</v>
      </c>
      <c r="J434" s="46" t="s">
        <v>1</v>
      </c>
      <c r="K434" s="46" t="s">
        <v>1</v>
      </c>
      <c r="L434" s="46" t="s">
        <v>1</v>
      </c>
      <c r="M434" s="46" t="s">
        <v>1</v>
      </c>
      <c r="N434" s="46" t="s">
        <v>1</v>
      </c>
      <c r="O434" s="46" t="s">
        <v>1</v>
      </c>
      <c r="P434" s="46" t="s">
        <v>1</v>
      </c>
      <c r="Q434" s="46" t="s">
        <v>1</v>
      </c>
      <c r="R434" s="46" t="s">
        <v>1</v>
      </c>
      <c r="S434" s="46" t="s">
        <v>1</v>
      </c>
      <c r="T434" s="46" t="s">
        <v>1</v>
      </c>
      <c r="U434" s="46" t="s">
        <v>1</v>
      </c>
      <c r="V434" s="46" t="s">
        <v>1</v>
      </c>
      <c r="W434" s="46" t="s">
        <v>1</v>
      </c>
      <c r="X434" s="46" t="s">
        <v>1</v>
      </c>
      <c r="Y434" s="46" t="s">
        <v>1</v>
      </c>
      <c r="Z434" s="46" t="s">
        <v>1</v>
      </c>
      <c r="AA434" s="46" t="s">
        <v>1</v>
      </c>
      <c r="AB434" s="46" t="s">
        <v>1</v>
      </c>
      <c r="AC434" s="46" t="s">
        <v>1</v>
      </c>
      <c r="AD434" s="46" t="s">
        <v>1</v>
      </c>
      <c r="AE434" s="46" t="s">
        <v>1</v>
      </c>
      <c r="AF434" s="46" t="s">
        <v>1</v>
      </c>
      <c r="AG434" s="46" t="s">
        <v>1</v>
      </c>
      <c r="AH434" s="46" t="s">
        <v>1</v>
      </c>
      <c r="AI434" s="46" t="s">
        <v>1</v>
      </c>
      <c r="AJ434" s="46" t="s">
        <v>1</v>
      </c>
      <c r="AK434" s="46" t="s">
        <v>1</v>
      </c>
      <c r="AL434" s="46" t="s">
        <v>1</v>
      </c>
      <c r="AM434" s="46" t="s">
        <v>1</v>
      </c>
      <c r="AN434" s="46" t="s">
        <v>1</v>
      </c>
      <c r="AO434" s="46" t="s">
        <v>1</v>
      </c>
      <c r="AP434" s="46" t="s">
        <v>1</v>
      </c>
      <c r="AQ434" s="46" t="s">
        <v>1</v>
      </c>
      <c r="AR434" s="54" t="s">
        <v>1</v>
      </c>
      <c r="AS434" s="54">
        <v>0</v>
      </c>
      <c r="AT434" s="54">
        <v>0</v>
      </c>
      <c r="AU434" s="48" t="s">
        <v>1</v>
      </c>
      <c r="AV434" s="48" t="s">
        <v>1</v>
      </c>
      <c r="AW434" s="55" t="s">
        <v>1</v>
      </c>
    </row>
    <row r="435" spans="1:49" ht="23.25" customHeight="1" x14ac:dyDescent="0.25">
      <c r="A435" s="2">
        <v>422</v>
      </c>
      <c r="B435" s="23" t="s">
        <v>443</v>
      </c>
      <c r="C435" s="2" t="s">
        <v>124</v>
      </c>
      <c r="D435" s="2" t="s">
        <v>73</v>
      </c>
      <c r="E435" s="2" t="s">
        <v>73</v>
      </c>
      <c r="F435" s="45" t="s">
        <v>57</v>
      </c>
      <c r="G435" s="46" t="s">
        <v>1</v>
      </c>
      <c r="H435" s="46" t="s">
        <v>1</v>
      </c>
      <c r="I435" s="45" t="s">
        <v>57</v>
      </c>
      <c r="J435" s="46" t="s">
        <v>1</v>
      </c>
      <c r="K435" s="46" t="s">
        <v>1</v>
      </c>
      <c r="L435" s="46" t="s">
        <v>1</v>
      </c>
      <c r="M435" s="46" t="s">
        <v>1</v>
      </c>
      <c r="N435" s="46" t="s">
        <v>1</v>
      </c>
      <c r="O435" s="46" t="s">
        <v>1</v>
      </c>
      <c r="P435" s="46" t="s">
        <v>1</v>
      </c>
      <c r="Q435" s="46" t="s">
        <v>1</v>
      </c>
      <c r="R435" s="46" t="s">
        <v>1</v>
      </c>
      <c r="S435" s="46" t="s">
        <v>1</v>
      </c>
      <c r="T435" s="46" t="s">
        <v>1</v>
      </c>
      <c r="U435" s="46" t="s">
        <v>1</v>
      </c>
      <c r="V435" s="46" t="s">
        <v>1</v>
      </c>
      <c r="W435" s="46" t="s">
        <v>1</v>
      </c>
      <c r="X435" s="46" t="s">
        <v>1</v>
      </c>
      <c r="Y435" s="46" t="s">
        <v>1</v>
      </c>
      <c r="Z435" s="46" t="s">
        <v>1</v>
      </c>
      <c r="AA435" s="46" t="s">
        <v>1</v>
      </c>
      <c r="AB435" s="46" t="s">
        <v>1</v>
      </c>
      <c r="AC435" s="46" t="s">
        <v>1</v>
      </c>
      <c r="AD435" s="46" t="s">
        <v>1</v>
      </c>
      <c r="AE435" s="46" t="s">
        <v>1</v>
      </c>
      <c r="AF435" s="46" t="s">
        <v>1</v>
      </c>
      <c r="AG435" s="46" t="s">
        <v>1</v>
      </c>
      <c r="AH435" s="46" t="s">
        <v>1</v>
      </c>
      <c r="AI435" s="46" t="s">
        <v>1</v>
      </c>
      <c r="AJ435" s="46" t="s">
        <v>1</v>
      </c>
      <c r="AK435" s="46" t="s">
        <v>1</v>
      </c>
      <c r="AL435" s="46" t="s">
        <v>1</v>
      </c>
      <c r="AM435" s="46" t="s">
        <v>1</v>
      </c>
      <c r="AN435" s="46" t="s">
        <v>1</v>
      </c>
      <c r="AO435" s="46" t="s">
        <v>1</v>
      </c>
      <c r="AP435" s="46" t="s">
        <v>1</v>
      </c>
      <c r="AQ435" s="46" t="s">
        <v>1</v>
      </c>
      <c r="AR435" s="54" t="s">
        <v>1</v>
      </c>
      <c r="AS435" s="54">
        <v>0</v>
      </c>
      <c r="AT435" s="54">
        <v>0</v>
      </c>
      <c r="AU435" s="48" t="s">
        <v>1</v>
      </c>
      <c r="AV435" s="48" t="s">
        <v>1</v>
      </c>
      <c r="AW435" s="55" t="s">
        <v>1</v>
      </c>
    </row>
    <row r="436" spans="1:49" ht="23.25" customHeight="1" x14ac:dyDescent="0.25">
      <c r="A436" s="2">
        <v>423</v>
      </c>
      <c r="B436" s="23" t="s">
        <v>444</v>
      </c>
      <c r="C436" s="2" t="s">
        <v>124</v>
      </c>
      <c r="D436" s="2" t="s">
        <v>73</v>
      </c>
      <c r="E436" s="2" t="s">
        <v>73</v>
      </c>
      <c r="F436" s="45" t="s">
        <v>57</v>
      </c>
      <c r="G436" s="46" t="s">
        <v>1</v>
      </c>
      <c r="H436" s="46" t="s">
        <v>1</v>
      </c>
      <c r="I436" s="45" t="s">
        <v>57</v>
      </c>
      <c r="J436" s="46" t="s">
        <v>1</v>
      </c>
      <c r="K436" s="46" t="s">
        <v>1</v>
      </c>
      <c r="L436" s="46" t="s">
        <v>1</v>
      </c>
      <c r="M436" s="46" t="s">
        <v>1</v>
      </c>
      <c r="N436" s="46" t="s">
        <v>1</v>
      </c>
      <c r="O436" s="46" t="s">
        <v>1</v>
      </c>
      <c r="P436" s="46" t="s">
        <v>1</v>
      </c>
      <c r="Q436" s="46" t="s">
        <v>1</v>
      </c>
      <c r="R436" s="46" t="s">
        <v>1</v>
      </c>
      <c r="S436" s="46" t="s">
        <v>1</v>
      </c>
      <c r="T436" s="46" t="s">
        <v>1</v>
      </c>
      <c r="U436" s="46" t="s">
        <v>1</v>
      </c>
      <c r="V436" s="46" t="s">
        <v>1</v>
      </c>
      <c r="W436" s="46" t="s">
        <v>1</v>
      </c>
      <c r="X436" s="46" t="s">
        <v>1</v>
      </c>
      <c r="Y436" s="46" t="s">
        <v>1</v>
      </c>
      <c r="Z436" s="46" t="s">
        <v>1</v>
      </c>
      <c r="AA436" s="46" t="s">
        <v>1</v>
      </c>
      <c r="AB436" s="46" t="s">
        <v>1</v>
      </c>
      <c r="AC436" s="46" t="s">
        <v>1</v>
      </c>
      <c r="AD436" s="46" t="s">
        <v>1</v>
      </c>
      <c r="AE436" s="46" t="s">
        <v>1</v>
      </c>
      <c r="AF436" s="46" t="s">
        <v>1</v>
      </c>
      <c r="AG436" s="46" t="s">
        <v>1</v>
      </c>
      <c r="AH436" s="46" t="s">
        <v>1</v>
      </c>
      <c r="AI436" s="46" t="s">
        <v>1</v>
      </c>
      <c r="AJ436" s="46" t="s">
        <v>1</v>
      </c>
      <c r="AK436" s="46" t="s">
        <v>1</v>
      </c>
      <c r="AL436" s="46" t="s">
        <v>1</v>
      </c>
      <c r="AM436" s="46" t="s">
        <v>1</v>
      </c>
      <c r="AN436" s="46" t="s">
        <v>1</v>
      </c>
      <c r="AO436" s="46" t="s">
        <v>1</v>
      </c>
      <c r="AP436" s="46" t="s">
        <v>1</v>
      </c>
      <c r="AQ436" s="46" t="s">
        <v>1</v>
      </c>
      <c r="AR436" s="54" t="s">
        <v>1</v>
      </c>
      <c r="AS436" s="54">
        <v>0</v>
      </c>
      <c r="AT436" s="54">
        <v>0</v>
      </c>
      <c r="AU436" s="48" t="s">
        <v>1</v>
      </c>
      <c r="AV436" s="48" t="s">
        <v>1</v>
      </c>
      <c r="AW436" s="55" t="s">
        <v>1</v>
      </c>
    </row>
    <row r="437" spans="1:49" ht="23.25" customHeight="1" x14ac:dyDescent="0.25">
      <c r="A437" s="2">
        <v>424</v>
      </c>
      <c r="B437" s="23" t="s">
        <v>445</v>
      </c>
      <c r="C437" s="2" t="s">
        <v>124</v>
      </c>
      <c r="D437" s="2" t="s">
        <v>73</v>
      </c>
      <c r="E437" s="2" t="s">
        <v>73</v>
      </c>
      <c r="F437" s="45" t="s">
        <v>57</v>
      </c>
      <c r="G437" s="46" t="s">
        <v>1</v>
      </c>
      <c r="H437" s="46" t="s">
        <v>1</v>
      </c>
      <c r="I437" s="45" t="s">
        <v>57</v>
      </c>
      <c r="J437" s="46" t="s">
        <v>1</v>
      </c>
      <c r="K437" s="46" t="s">
        <v>1</v>
      </c>
      <c r="L437" s="46" t="s">
        <v>1</v>
      </c>
      <c r="M437" s="46" t="s">
        <v>1</v>
      </c>
      <c r="N437" s="46" t="s">
        <v>1</v>
      </c>
      <c r="O437" s="46" t="s">
        <v>1</v>
      </c>
      <c r="P437" s="46" t="s">
        <v>1</v>
      </c>
      <c r="Q437" s="46" t="s">
        <v>1</v>
      </c>
      <c r="R437" s="46" t="s">
        <v>1</v>
      </c>
      <c r="S437" s="46" t="s">
        <v>1</v>
      </c>
      <c r="T437" s="46" t="s">
        <v>1</v>
      </c>
      <c r="U437" s="46" t="s">
        <v>1</v>
      </c>
      <c r="V437" s="46" t="s">
        <v>1</v>
      </c>
      <c r="W437" s="46" t="s">
        <v>1</v>
      </c>
      <c r="X437" s="46" t="s">
        <v>1</v>
      </c>
      <c r="Y437" s="46" t="s">
        <v>1</v>
      </c>
      <c r="Z437" s="46" t="s">
        <v>1</v>
      </c>
      <c r="AA437" s="46" t="s">
        <v>1</v>
      </c>
      <c r="AB437" s="46" t="s">
        <v>1</v>
      </c>
      <c r="AC437" s="46" t="s">
        <v>1</v>
      </c>
      <c r="AD437" s="46" t="s">
        <v>1</v>
      </c>
      <c r="AE437" s="46" t="s">
        <v>1</v>
      </c>
      <c r="AF437" s="46" t="s">
        <v>1</v>
      </c>
      <c r="AG437" s="46" t="s">
        <v>1</v>
      </c>
      <c r="AH437" s="46" t="s">
        <v>1</v>
      </c>
      <c r="AI437" s="46" t="s">
        <v>1</v>
      </c>
      <c r="AJ437" s="46" t="s">
        <v>1</v>
      </c>
      <c r="AK437" s="46" t="s">
        <v>1</v>
      </c>
      <c r="AL437" s="46" t="s">
        <v>1</v>
      </c>
      <c r="AM437" s="46" t="s">
        <v>1</v>
      </c>
      <c r="AN437" s="46" t="s">
        <v>1</v>
      </c>
      <c r="AO437" s="46" t="s">
        <v>1</v>
      </c>
      <c r="AP437" s="46" t="s">
        <v>1</v>
      </c>
      <c r="AQ437" s="46" t="s">
        <v>1</v>
      </c>
      <c r="AR437" s="54" t="s">
        <v>1</v>
      </c>
      <c r="AS437" s="54">
        <v>0</v>
      </c>
      <c r="AT437" s="54">
        <v>0</v>
      </c>
      <c r="AU437" s="48" t="s">
        <v>1</v>
      </c>
      <c r="AV437" s="48" t="s">
        <v>1</v>
      </c>
      <c r="AW437" s="55" t="s">
        <v>1</v>
      </c>
    </row>
    <row r="438" spans="1:49" ht="23.25" customHeight="1" x14ac:dyDescent="0.25">
      <c r="A438" s="2">
        <v>425</v>
      </c>
      <c r="B438" s="23" t="s">
        <v>446</v>
      </c>
      <c r="C438" s="2" t="s">
        <v>124</v>
      </c>
      <c r="D438" s="2" t="s">
        <v>73</v>
      </c>
      <c r="E438" s="2" t="s">
        <v>73</v>
      </c>
      <c r="F438" s="45" t="s">
        <v>57</v>
      </c>
      <c r="G438" s="46" t="s">
        <v>1</v>
      </c>
      <c r="H438" s="46" t="s">
        <v>1</v>
      </c>
      <c r="I438" s="45" t="s">
        <v>57</v>
      </c>
      <c r="J438" s="46" t="s">
        <v>1</v>
      </c>
      <c r="K438" s="46" t="s">
        <v>1</v>
      </c>
      <c r="L438" s="46" t="s">
        <v>1</v>
      </c>
      <c r="M438" s="46" t="s">
        <v>1</v>
      </c>
      <c r="N438" s="46" t="s">
        <v>1</v>
      </c>
      <c r="O438" s="46" t="s">
        <v>1</v>
      </c>
      <c r="P438" s="46" t="s">
        <v>1</v>
      </c>
      <c r="Q438" s="46" t="s">
        <v>1</v>
      </c>
      <c r="R438" s="46" t="s">
        <v>1</v>
      </c>
      <c r="S438" s="46" t="s">
        <v>1</v>
      </c>
      <c r="T438" s="46" t="s">
        <v>1</v>
      </c>
      <c r="U438" s="46" t="s">
        <v>1</v>
      </c>
      <c r="V438" s="46" t="s">
        <v>1</v>
      </c>
      <c r="W438" s="46" t="s">
        <v>1</v>
      </c>
      <c r="X438" s="46" t="s">
        <v>1</v>
      </c>
      <c r="Y438" s="46" t="s">
        <v>1</v>
      </c>
      <c r="Z438" s="46" t="s">
        <v>1</v>
      </c>
      <c r="AA438" s="46" t="s">
        <v>1</v>
      </c>
      <c r="AB438" s="46" t="s">
        <v>1</v>
      </c>
      <c r="AC438" s="46" t="s">
        <v>1</v>
      </c>
      <c r="AD438" s="46" t="s">
        <v>1</v>
      </c>
      <c r="AE438" s="46" t="s">
        <v>1</v>
      </c>
      <c r="AF438" s="46" t="s">
        <v>1</v>
      </c>
      <c r="AG438" s="46" t="s">
        <v>1</v>
      </c>
      <c r="AH438" s="46" t="s">
        <v>1</v>
      </c>
      <c r="AI438" s="46" t="s">
        <v>1</v>
      </c>
      <c r="AJ438" s="46" t="s">
        <v>1</v>
      </c>
      <c r="AK438" s="46" t="s">
        <v>1</v>
      </c>
      <c r="AL438" s="46" t="s">
        <v>1</v>
      </c>
      <c r="AM438" s="46" t="s">
        <v>1</v>
      </c>
      <c r="AN438" s="46" t="s">
        <v>1</v>
      </c>
      <c r="AO438" s="46" t="s">
        <v>1</v>
      </c>
      <c r="AP438" s="46" t="s">
        <v>1</v>
      </c>
      <c r="AQ438" s="46" t="s">
        <v>1</v>
      </c>
      <c r="AR438" s="54" t="s">
        <v>1</v>
      </c>
      <c r="AS438" s="54">
        <v>0</v>
      </c>
      <c r="AT438" s="54">
        <v>0</v>
      </c>
      <c r="AU438" s="48" t="s">
        <v>1</v>
      </c>
      <c r="AV438" s="48" t="s">
        <v>1</v>
      </c>
      <c r="AW438" s="55" t="s">
        <v>1</v>
      </c>
    </row>
    <row r="439" spans="1:49" ht="23.25" customHeight="1" x14ac:dyDescent="0.25">
      <c r="A439" s="2">
        <v>426</v>
      </c>
      <c r="B439" s="23" t="s">
        <v>447</v>
      </c>
      <c r="C439" s="2" t="s">
        <v>124</v>
      </c>
      <c r="D439" s="2" t="s">
        <v>73</v>
      </c>
      <c r="E439" s="2" t="s">
        <v>73</v>
      </c>
      <c r="F439" s="45" t="s">
        <v>57</v>
      </c>
      <c r="G439" s="46" t="s">
        <v>1</v>
      </c>
      <c r="H439" s="46" t="s">
        <v>1</v>
      </c>
      <c r="I439" s="45" t="s">
        <v>57</v>
      </c>
      <c r="J439" s="46" t="s">
        <v>1</v>
      </c>
      <c r="K439" s="46" t="s">
        <v>1</v>
      </c>
      <c r="L439" s="46" t="s">
        <v>1</v>
      </c>
      <c r="M439" s="46" t="s">
        <v>1</v>
      </c>
      <c r="N439" s="46" t="s">
        <v>1</v>
      </c>
      <c r="O439" s="46" t="s">
        <v>1</v>
      </c>
      <c r="P439" s="46" t="s">
        <v>1</v>
      </c>
      <c r="Q439" s="46" t="s">
        <v>1</v>
      </c>
      <c r="R439" s="46" t="s">
        <v>1</v>
      </c>
      <c r="S439" s="46" t="s">
        <v>1</v>
      </c>
      <c r="T439" s="46" t="s">
        <v>1</v>
      </c>
      <c r="U439" s="46" t="s">
        <v>1</v>
      </c>
      <c r="V439" s="46" t="s">
        <v>1</v>
      </c>
      <c r="W439" s="46" t="s">
        <v>1</v>
      </c>
      <c r="X439" s="46" t="s">
        <v>1</v>
      </c>
      <c r="Y439" s="46" t="s">
        <v>1</v>
      </c>
      <c r="Z439" s="46" t="s">
        <v>1</v>
      </c>
      <c r="AA439" s="46" t="s">
        <v>1</v>
      </c>
      <c r="AB439" s="46" t="s">
        <v>1</v>
      </c>
      <c r="AC439" s="46" t="s">
        <v>1</v>
      </c>
      <c r="AD439" s="46" t="s">
        <v>1</v>
      </c>
      <c r="AE439" s="46" t="s">
        <v>1</v>
      </c>
      <c r="AF439" s="46" t="s">
        <v>1</v>
      </c>
      <c r="AG439" s="46" t="s">
        <v>1</v>
      </c>
      <c r="AH439" s="46" t="s">
        <v>1</v>
      </c>
      <c r="AI439" s="46" t="s">
        <v>1</v>
      </c>
      <c r="AJ439" s="46" t="s">
        <v>1</v>
      </c>
      <c r="AK439" s="46" t="s">
        <v>1</v>
      </c>
      <c r="AL439" s="46" t="s">
        <v>1</v>
      </c>
      <c r="AM439" s="46" t="s">
        <v>1</v>
      </c>
      <c r="AN439" s="46" t="s">
        <v>1</v>
      </c>
      <c r="AO439" s="46" t="s">
        <v>1</v>
      </c>
      <c r="AP439" s="46" t="s">
        <v>1</v>
      </c>
      <c r="AQ439" s="46" t="s">
        <v>1</v>
      </c>
      <c r="AR439" s="54" t="s">
        <v>1</v>
      </c>
      <c r="AS439" s="54">
        <v>0</v>
      </c>
      <c r="AT439" s="54">
        <v>0</v>
      </c>
      <c r="AU439" s="48" t="s">
        <v>1</v>
      </c>
      <c r="AV439" s="48" t="s">
        <v>1</v>
      </c>
      <c r="AW439" s="55" t="s">
        <v>1</v>
      </c>
    </row>
    <row r="440" spans="1:49" ht="23.25" customHeight="1" x14ac:dyDescent="0.25">
      <c r="A440" s="2">
        <v>427</v>
      </c>
      <c r="B440" s="23" t="s">
        <v>448</v>
      </c>
      <c r="C440" s="2" t="s">
        <v>124</v>
      </c>
      <c r="D440" s="2" t="s">
        <v>73</v>
      </c>
      <c r="E440" s="2" t="s">
        <v>73</v>
      </c>
      <c r="F440" s="45" t="s">
        <v>57</v>
      </c>
      <c r="G440" s="46" t="s">
        <v>1</v>
      </c>
      <c r="H440" s="46" t="s">
        <v>1</v>
      </c>
      <c r="I440" s="45" t="s">
        <v>57</v>
      </c>
      <c r="J440" s="46" t="s">
        <v>1</v>
      </c>
      <c r="K440" s="46" t="s">
        <v>1</v>
      </c>
      <c r="L440" s="46" t="s">
        <v>1</v>
      </c>
      <c r="M440" s="46" t="s">
        <v>1</v>
      </c>
      <c r="N440" s="46" t="s">
        <v>1</v>
      </c>
      <c r="O440" s="46" t="s">
        <v>1</v>
      </c>
      <c r="P440" s="46" t="s">
        <v>1</v>
      </c>
      <c r="Q440" s="46" t="s">
        <v>1</v>
      </c>
      <c r="R440" s="46" t="s">
        <v>1</v>
      </c>
      <c r="S440" s="46" t="s">
        <v>1</v>
      </c>
      <c r="T440" s="46" t="s">
        <v>1</v>
      </c>
      <c r="U440" s="46" t="s">
        <v>1</v>
      </c>
      <c r="V440" s="46" t="s">
        <v>1</v>
      </c>
      <c r="W440" s="46" t="s">
        <v>1</v>
      </c>
      <c r="X440" s="46" t="s">
        <v>1</v>
      </c>
      <c r="Y440" s="46" t="s">
        <v>1</v>
      </c>
      <c r="Z440" s="46" t="s">
        <v>1</v>
      </c>
      <c r="AA440" s="46" t="s">
        <v>1</v>
      </c>
      <c r="AB440" s="46" t="s">
        <v>1</v>
      </c>
      <c r="AC440" s="46" t="s">
        <v>1</v>
      </c>
      <c r="AD440" s="46" t="s">
        <v>1</v>
      </c>
      <c r="AE440" s="46" t="s">
        <v>1</v>
      </c>
      <c r="AF440" s="46" t="s">
        <v>1</v>
      </c>
      <c r="AG440" s="46" t="s">
        <v>1</v>
      </c>
      <c r="AH440" s="46" t="s">
        <v>1</v>
      </c>
      <c r="AI440" s="46" t="s">
        <v>1</v>
      </c>
      <c r="AJ440" s="46" t="s">
        <v>1</v>
      </c>
      <c r="AK440" s="46" t="s">
        <v>1</v>
      </c>
      <c r="AL440" s="46" t="s">
        <v>1</v>
      </c>
      <c r="AM440" s="46" t="s">
        <v>1</v>
      </c>
      <c r="AN440" s="46" t="s">
        <v>1</v>
      </c>
      <c r="AO440" s="46" t="s">
        <v>1</v>
      </c>
      <c r="AP440" s="46" t="s">
        <v>1</v>
      </c>
      <c r="AQ440" s="46" t="s">
        <v>1</v>
      </c>
      <c r="AR440" s="54" t="s">
        <v>1</v>
      </c>
      <c r="AS440" s="54">
        <v>0</v>
      </c>
      <c r="AT440" s="54">
        <v>0</v>
      </c>
      <c r="AU440" s="48" t="s">
        <v>1</v>
      </c>
      <c r="AV440" s="48" t="s">
        <v>1</v>
      </c>
      <c r="AW440" s="55" t="s">
        <v>1</v>
      </c>
    </row>
    <row r="441" spans="1:49" ht="23.25" customHeight="1" x14ac:dyDescent="0.25">
      <c r="A441" s="2">
        <v>428</v>
      </c>
      <c r="B441" s="23" t="s">
        <v>449</v>
      </c>
      <c r="C441" s="2" t="s">
        <v>124</v>
      </c>
      <c r="D441" s="2" t="s">
        <v>73</v>
      </c>
      <c r="E441" s="2" t="s">
        <v>73</v>
      </c>
      <c r="F441" s="45" t="s">
        <v>57</v>
      </c>
      <c r="G441" s="46" t="s">
        <v>1</v>
      </c>
      <c r="H441" s="46" t="s">
        <v>1</v>
      </c>
      <c r="I441" s="45" t="s">
        <v>57</v>
      </c>
      <c r="J441" s="46" t="s">
        <v>1</v>
      </c>
      <c r="K441" s="46" t="s">
        <v>1</v>
      </c>
      <c r="L441" s="46" t="s">
        <v>1</v>
      </c>
      <c r="M441" s="46" t="s">
        <v>1</v>
      </c>
      <c r="N441" s="46" t="s">
        <v>1</v>
      </c>
      <c r="O441" s="46" t="s">
        <v>1</v>
      </c>
      <c r="P441" s="46" t="s">
        <v>1</v>
      </c>
      <c r="Q441" s="46" t="s">
        <v>1</v>
      </c>
      <c r="R441" s="46" t="s">
        <v>1</v>
      </c>
      <c r="S441" s="46" t="s">
        <v>1</v>
      </c>
      <c r="T441" s="46" t="s">
        <v>1</v>
      </c>
      <c r="U441" s="46" t="s">
        <v>1</v>
      </c>
      <c r="V441" s="46" t="s">
        <v>1</v>
      </c>
      <c r="W441" s="46" t="s">
        <v>1</v>
      </c>
      <c r="X441" s="46" t="s">
        <v>1</v>
      </c>
      <c r="Y441" s="46" t="s">
        <v>1</v>
      </c>
      <c r="Z441" s="46" t="s">
        <v>1</v>
      </c>
      <c r="AA441" s="46" t="s">
        <v>1</v>
      </c>
      <c r="AB441" s="46" t="s">
        <v>1</v>
      </c>
      <c r="AC441" s="46" t="s">
        <v>1</v>
      </c>
      <c r="AD441" s="46" t="s">
        <v>1</v>
      </c>
      <c r="AE441" s="46" t="s">
        <v>1</v>
      </c>
      <c r="AF441" s="46" t="s">
        <v>1</v>
      </c>
      <c r="AG441" s="46" t="s">
        <v>1</v>
      </c>
      <c r="AH441" s="46" t="s">
        <v>1</v>
      </c>
      <c r="AI441" s="46" t="s">
        <v>1</v>
      </c>
      <c r="AJ441" s="46" t="s">
        <v>1</v>
      </c>
      <c r="AK441" s="46" t="s">
        <v>1</v>
      </c>
      <c r="AL441" s="46" t="s">
        <v>1</v>
      </c>
      <c r="AM441" s="46" t="s">
        <v>1</v>
      </c>
      <c r="AN441" s="46" t="s">
        <v>1</v>
      </c>
      <c r="AO441" s="46" t="s">
        <v>1</v>
      </c>
      <c r="AP441" s="46" t="s">
        <v>1</v>
      </c>
      <c r="AQ441" s="46" t="s">
        <v>1</v>
      </c>
      <c r="AR441" s="54" t="s">
        <v>1</v>
      </c>
      <c r="AS441" s="54">
        <v>0</v>
      </c>
      <c r="AT441" s="54">
        <v>0</v>
      </c>
      <c r="AU441" s="48" t="s">
        <v>1</v>
      </c>
      <c r="AV441" s="48" t="s">
        <v>1</v>
      </c>
      <c r="AW441" s="55" t="s">
        <v>1</v>
      </c>
    </row>
    <row r="442" spans="1:49" ht="23.25" customHeight="1" x14ac:dyDescent="0.25">
      <c r="A442" s="2">
        <v>429</v>
      </c>
      <c r="B442" s="23" t="s">
        <v>450</v>
      </c>
      <c r="C442" s="2" t="s">
        <v>124</v>
      </c>
      <c r="D442" s="2" t="s">
        <v>73</v>
      </c>
      <c r="E442" s="2" t="s">
        <v>73</v>
      </c>
      <c r="F442" s="45" t="s">
        <v>57</v>
      </c>
      <c r="G442" s="46" t="s">
        <v>1</v>
      </c>
      <c r="H442" s="46" t="s">
        <v>1</v>
      </c>
      <c r="I442" s="45" t="s">
        <v>57</v>
      </c>
      <c r="J442" s="46" t="s">
        <v>1</v>
      </c>
      <c r="K442" s="46" t="s">
        <v>1</v>
      </c>
      <c r="L442" s="46" t="s">
        <v>1</v>
      </c>
      <c r="M442" s="46" t="s">
        <v>1</v>
      </c>
      <c r="N442" s="46" t="s">
        <v>1</v>
      </c>
      <c r="O442" s="46" t="s">
        <v>1</v>
      </c>
      <c r="P442" s="46" t="s">
        <v>1</v>
      </c>
      <c r="Q442" s="46" t="s">
        <v>1</v>
      </c>
      <c r="R442" s="46" t="s">
        <v>1</v>
      </c>
      <c r="S442" s="46" t="s">
        <v>1</v>
      </c>
      <c r="T442" s="46" t="s">
        <v>1</v>
      </c>
      <c r="U442" s="46" t="s">
        <v>1</v>
      </c>
      <c r="V442" s="46" t="s">
        <v>1</v>
      </c>
      <c r="W442" s="46" t="s">
        <v>1</v>
      </c>
      <c r="X442" s="46" t="s">
        <v>1</v>
      </c>
      <c r="Y442" s="46" t="s">
        <v>1</v>
      </c>
      <c r="Z442" s="46" t="s">
        <v>1</v>
      </c>
      <c r="AA442" s="46" t="s">
        <v>1</v>
      </c>
      <c r="AB442" s="46" t="s">
        <v>1</v>
      </c>
      <c r="AC442" s="46" t="s">
        <v>1</v>
      </c>
      <c r="AD442" s="46" t="s">
        <v>1</v>
      </c>
      <c r="AE442" s="46" t="s">
        <v>1</v>
      </c>
      <c r="AF442" s="46" t="s">
        <v>1</v>
      </c>
      <c r="AG442" s="46" t="s">
        <v>1</v>
      </c>
      <c r="AH442" s="46" t="s">
        <v>1</v>
      </c>
      <c r="AI442" s="46" t="s">
        <v>1</v>
      </c>
      <c r="AJ442" s="46" t="s">
        <v>1</v>
      </c>
      <c r="AK442" s="46" t="s">
        <v>1</v>
      </c>
      <c r="AL442" s="46" t="s">
        <v>1</v>
      </c>
      <c r="AM442" s="46" t="s">
        <v>1</v>
      </c>
      <c r="AN442" s="46" t="s">
        <v>1</v>
      </c>
      <c r="AO442" s="46" t="s">
        <v>1</v>
      </c>
      <c r="AP442" s="46" t="s">
        <v>1</v>
      </c>
      <c r="AQ442" s="46" t="s">
        <v>1</v>
      </c>
      <c r="AR442" s="54" t="s">
        <v>1</v>
      </c>
      <c r="AS442" s="54">
        <v>0</v>
      </c>
      <c r="AT442" s="54">
        <v>0</v>
      </c>
      <c r="AU442" s="48" t="s">
        <v>1</v>
      </c>
      <c r="AV442" s="48" t="s">
        <v>1</v>
      </c>
      <c r="AW442" s="55" t="s">
        <v>1</v>
      </c>
    </row>
    <row r="443" spans="1:49" ht="23.25" customHeight="1" x14ac:dyDescent="0.25">
      <c r="A443" s="2">
        <v>430</v>
      </c>
      <c r="B443" s="23" t="s">
        <v>451</v>
      </c>
      <c r="C443" s="2" t="s">
        <v>124</v>
      </c>
      <c r="D443" s="2" t="s">
        <v>73</v>
      </c>
      <c r="E443" s="2" t="s">
        <v>73</v>
      </c>
      <c r="F443" s="45" t="s">
        <v>57</v>
      </c>
      <c r="G443" s="46" t="s">
        <v>1</v>
      </c>
      <c r="H443" s="46" t="s">
        <v>1</v>
      </c>
      <c r="I443" s="45" t="s">
        <v>57</v>
      </c>
      <c r="J443" s="46" t="s">
        <v>1</v>
      </c>
      <c r="K443" s="46" t="s">
        <v>1</v>
      </c>
      <c r="L443" s="46" t="s">
        <v>1</v>
      </c>
      <c r="M443" s="46" t="s">
        <v>1</v>
      </c>
      <c r="N443" s="46" t="s">
        <v>1</v>
      </c>
      <c r="O443" s="46" t="s">
        <v>1</v>
      </c>
      <c r="P443" s="46" t="s">
        <v>1</v>
      </c>
      <c r="Q443" s="46" t="s">
        <v>1</v>
      </c>
      <c r="R443" s="46" t="s">
        <v>1</v>
      </c>
      <c r="S443" s="46" t="s">
        <v>1</v>
      </c>
      <c r="T443" s="46" t="s">
        <v>1</v>
      </c>
      <c r="U443" s="46" t="s">
        <v>1</v>
      </c>
      <c r="V443" s="46" t="s">
        <v>1</v>
      </c>
      <c r="W443" s="46" t="s">
        <v>1</v>
      </c>
      <c r="X443" s="46" t="s">
        <v>1</v>
      </c>
      <c r="Y443" s="46" t="s">
        <v>1</v>
      </c>
      <c r="Z443" s="46" t="s">
        <v>1</v>
      </c>
      <c r="AA443" s="46" t="s">
        <v>1</v>
      </c>
      <c r="AB443" s="46" t="s">
        <v>1</v>
      </c>
      <c r="AC443" s="46" t="s">
        <v>1</v>
      </c>
      <c r="AD443" s="46" t="s">
        <v>1</v>
      </c>
      <c r="AE443" s="46" t="s">
        <v>1</v>
      </c>
      <c r="AF443" s="46" t="s">
        <v>1</v>
      </c>
      <c r="AG443" s="46" t="s">
        <v>1</v>
      </c>
      <c r="AH443" s="46" t="s">
        <v>1</v>
      </c>
      <c r="AI443" s="46" t="s">
        <v>1</v>
      </c>
      <c r="AJ443" s="46" t="s">
        <v>1</v>
      </c>
      <c r="AK443" s="46" t="s">
        <v>1</v>
      </c>
      <c r="AL443" s="46" t="s">
        <v>1</v>
      </c>
      <c r="AM443" s="46" t="s">
        <v>1</v>
      </c>
      <c r="AN443" s="46" t="s">
        <v>1</v>
      </c>
      <c r="AO443" s="46" t="s">
        <v>1</v>
      </c>
      <c r="AP443" s="46" t="s">
        <v>1</v>
      </c>
      <c r="AQ443" s="46" t="s">
        <v>1</v>
      </c>
      <c r="AR443" s="54" t="s">
        <v>1</v>
      </c>
      <c r="AS443" s="54">
        <v>0</v>
      </c>
      <c r="AT443" s="54">
        <v>0</v>
      </c>
      <c r="AU443" s="48" t="s">
        <v>1</v>
      </c>
      <c r="AV443" s="48" t="s">
        <v>1</v>
      </c>
      <c r="AW443" s="55" t="s">
        <v>1</v>
      </c>
    </row>
    <row r="444" spans="1:49" ht="23.25" customHeight="1" x14ac:dyDescent="0.25">
      <c r="A444" s="2">
        <v>431</v>
      </c>
      <c r="B444" s="23" t="s">
        <v>452</v>
      </c>
      <c r="C444" s="2" t="s">
        <v>124</v>
      </c>
      <c r="D444" s="2" t="s">
        <v>73</v>
      </c>
      <c r="E444" s="2" t="s">
        <v>73</v>
      </c>
      <c r="F444" s="45" t="s">
        <v>57</v>
      </c>
      <c r="G444" s="46" t="s">
        <v>1</v>
      </c>
      <c r="H444" s="46" t="s">
        <v>1</v>
      </c>
      <c r="I444" s="45" t="s">
        <v>57</v>
      </c>
      <c r="J444" s="46" t="s">
        <v>1</v>
      </c>
      <c r="K444" s="46" t="s">
        <v>1</v>
      </c>
      <c r="L444" s="46" t="s">
        <v>1</v>
      </c>
      <c r="M444" s="46" t="s">
        <v>1</v>
      </c>
      <c r="N444" s="46" t="s">
        <v>1</v>
      </c>
      <c r="O444" s="46" t="s">
        <v>1</v>
      </c>
      <c r="P444" s="46" t="s">
        <v>1</v>
      </c>
      <c r="Q444" s="46" t="s">
        <v>1</v>
      </c>
      <c r="R444" s="46" t="s">
        <v>1</v>
      </c>
      <c r="S444" s="46" t="s">
        <v>1</v>
      </c>
      <c r="T444" s="46" t="s">
        <v>1</v>
      </c>
      <c r="U444" s="46" t="s">
        <v>1</v>
      </c>
      <c r="V444" s="46" t="s">
        <v>1</v>
      </c>
      <c r="W444" s="46" t="s">
        <v>1</v>
      </c>
      <c r="X444" s="46" t="s">
        <v>1</v>
      </c>
      <c r="Y444" s="46" t="s">
        <v>1</v>
      </c>
      <c r="Z444" s="46" t="s">
        <v>1</v>
      </c>
      <c r="AA444" s="46" t="s">
        <v>1</v>
      </c>
      <c r="AB444" s="46" t="s">
        <v>1</v>
      </c>
      <c r="AC444" s="46" t="s">
        <v>1</v>
      </c>
      <c r="AD444" s="46" t="s">
        <v>1</v>
      </c>
      <c r="AE444" s="46" t="s">
        <v>1</v>
      </c>
      <c r="AF444" s="46" t="s">
        <v>1</v>
      </c>
      <c r="AG444" s="46" t="s">
        <v>1</v>
      </c>
      <c r="AH444" s="46" t="s">
        <v>1</v>
      </c>
      <c r="AI444" s="46" t="s">
        <v>1</v>
      </c>
      <c r="AJ444" s="46" t="s">
        <v>1</v>
      </c>
      <c r="AK444" s="46" t="s">
        <v>1</v>
      </c>
      <c r="AL444" s="46" t="s">
        <v>1</v>
      </c>
      <c r="AM444" s="46" t="s">
        <v>1</v>
      </c>
      <c r="AN444" s="46" t="s">
        <v>1</v>
      </c>
      <c r="AO444" s="46" t="s">
        <v>1</v>
      </c>
      <c r="AP444" s="46" t="s">
        <v>1</v>
      </c>
      <c r="AQ444" s="46" t="s">
        <v>1</v>
      </c>
      <c r="AR444" s="54" t="s">
        <v>1</v>
      </c>
      <c r="AS444" s="54">
        <v>0</v>
      </c>
      <c r="AT444" s="54">
        <v>0</v>
      </c>
      <c r="AU444" s="48" t="s">
        <v>1</v>
      </c>
      <c r="AV444" s="48" t="s">
        <v>1</v>
      </c>
      <c r="AW444" s="55" t="s">
        <v>1</v>
      </c>
    </row>
    <row r="445" spans="1:49" ht="23.25" customHeight="1" x14ac:dyDescent="0.25">
      <c r="A445" s="2">
        <v>432</v>
      </c>
      <c r="B445" s="23" t="s">
        <v>453</v>
      </c>
      <c r="C445" s="2" t="s">
        <v>124</v>
      </c>
      <c r="D445" s="2" t="s">
        <v>73</v>
      </c>
      <c r="E445" s="2" t="s">
        <v>73</v>
      </c>
      <c r="F445" s="45" t="s">
        <v>57</v>
      </c>
      <c r="G445" s="46" t="s">
        <v>1</v>
      </c>
      <c r="H445" s="46" t="s">
        <v>1</v>
      </c>
      <c r="I445" s="45" t="s">
        <v>57</v>
      </c>
      <c r="J445" s="46" t="s">
        <v>1</v>
      </c>
      <c r="K445" s="46" t="s">
        <v>1</v>
      </c>
      <c r="L445" s="46" t="s">
        <v>1</v>
      </c>
      <c r="M445" s="46" t="s">
        <v>1</v>
      </c>
      <c r="N445" s="46" t="s">
        <v>1</v>
      </c>
      <c r="O445" s="46" t="s">
        <v>1</v>
      </c>
      <c r="P445" s="46" t="s">
        <v>1</v>
      </c>
      <c r="Q445" s="46" t="s">
        <v>1</v>
      </c>
      <c r="R445" s="46" t="s">
        <v>1</v>
      </c>
      <c r="S445" s="46" t="s">
        <v>1</v>
      </c>
      <c r="T445" s="46" t="s">
        <v>1</v>
      </c>
      <c r="U445" s="46" t="s">
        <v>1</v>
      </c>
      <c r="V445" s="46" t="s">
        <v>1</v>
      </c>
      <c r="W445" s="46" t="s">
        <v>1</v>
      </c>
      <c r="X445" s="46" t="s">
        <v>1</v>
      </c>
      <c r="Y445" s="46" t="s">
        <v>1</v>
      </c>
      <c r="Z445" s="46" t="s">
        <v>1</v>
      </c>
      <c r="AA445" s="46" t="s">
        <v>1</v>
      </c>
      <c r="AB445" s="46" t="s">
        <v>1</v>
      </c>
      <c r="AC445" s="46" t="s">
        <v>1</v>
      </c>
      <c r="AD445" s="46" t="s">
        <v>1</v>
      </c>
      <c r="AE445" s="46" t="s">
        <v>1</v>
      </c>
      <c r="AF445" s="46" t="s">
        <v>1</v>
      </c>
      <c r="AG445" s="46" t="s">
        <v>1</v>
      </c>
      <c r="AH445" s="46" t="s">
        <v>1</v>
      </c>
      <c r="AI445" s="46" t="s">
        <v>1</v>
      </c>
      <c r="AJ445" s="46" t="s">
        <v>1</v>
      </c>
      <c r="AK445" s="46" t="s">
        <v>1</v>
      </c>
      <c r="AL445" s="46" t="s">
        <v>1</v>
      </c>
      <c r="AM445" s="46" t="s">
        <v>1</v>
      </c>
      <c r="AN445" s="46" t="s">
        <v>1</v>
      </c>
      <c r="AO445" s="46" t="s">
        <v>1</v>
      </c>
      <c r="AP445" s="46" t="s">
        <v>1</v>
      </c>
      <c r="AQ445" s="46" t="s">
        <v>1</v>
      </c>
      <c r="AR445" s="54" t="s">
        <v>1</v>
      </c>
      <c r="AS445" s="54">
        <v>0</v>
      </c>
      <c r="AT445" s="54">
        <v>0</v>
      </c>
      <c r="AU445" s="48" t="s">
        <v>1</v>
      </c>
      <c r="AV445" s="48" t="s">
        <v>1</v>
      </c>
      <c r="AW445" s="55" t="s">
        <v>1</v>
      </c>
    </row>
    <row r="446" spans="1:49" ht="23.25" customHeight="1" x14ac:dyDescent="0.25">
      <c r="A446" s="2">
        <v>433</v>
      </c>
      <c r="B446" s="23" t="s">
        <v>454</v>
      </c>
      <c r="C446" s="2" t="s">
        <v>124</v>
      </c>
      <c r="D446" s="2" t="s">
        <v>60</v>
      </c>
      <c r="E446" s="2" t="s">
        <v>99</v>
      </c>
      <c r="F446" s="45" t="s">
        <v>57</v>
      </c>
      <c r="G446" s="46" t="s">
        <v>1</v>
      </c>
      <c r="H446" s="46" t="s">
        <v>1</v>
      </c>
      <c r="I446" s="45" t="s">
        <v>57</v>
      </c>
      <c r="J446" s="46" t="s">
        <v>1</v>
      </c>
      <c r="K446" s="46" t="s">
        <v>1</v>
      </c>
      <c r="L446" s="46" t="s">
        <v>1</v>
      </c>
      <c r="M446" s="46" t="s">
        <v>1</v>
      </c>
      <c r="N446" s="46" t="s">
        <v>1</v>
      </c>
      <c r="O446" s="46" t="s">
        <v>1</v>
      </c>
      <c r="P446" s="46" t="s">
        <v>1</v>
      </c>
      <c r="Q446" s="46" t="s">
        <v>1</v>
      </c>
      <c r="R446" s="46" t="s">
        <v>1</v>
      </c>
      <c r="S446" s="46" t="s">
        <v>1</v>
      </c>
      <c r="T446" s="46" t="s">
        <v>1</v>
      </c>
      <c r="U446" s="46" t="s">
        <v>1</v>
      </c>
      <c r="V446" s="46" t="s">
        <v>1</v>
      </c>
      <c r="W446" s="46" t="s">
        <v>1</v>
      </c>
      <c r="X446" s="46" t="s">
        <v>1</v>
      </c>
      <c r="Y446" s="46" t="s">
        <v>1</v>
      </c>
      <c r="Z446" s="46" t="s">
        <v>1</v>
      </c>
      <c r="AA446" s="46" t="s">
        <v>1</v>
      </c>
      <c r="AB446" s="46" t="s">
        <v>1</v>
      </c>
      <c r="AC446" s="46" t="s">
        <v>1</v>
      </c>
      <c r="AD446" s="46" t="s">
        <v>1</v>
      </c>
      <c r="AE446" s="46" t="s">
        <v>1</v>
      </c>
      <c r="AF446" s="46" t="s">
        <v>1</v>
      </c>
      <c r="AG446" s="46" t="s">
        <v>1</v>
      </c>
      <c r="AH446" s="46" t="s">
        <v>1</v>
      </c>
      <c r="AI446" s="46" t="s">
        <v>1</v>
      </c>
      <c r="AJ446" s="46" t="s">
        <v>1</v>
      </c>
      <c r="AK446" s="46" t="s">
        <v>1</v>
      </c>
      <c r="AL446" s="46" t="s">
        <v>1</v>
      </c>
      <c r="AM446" s="46" t="s">
        <v>1</v>
      </c>
      <c r="AN446" s="46" t="s">
        <v>1</v>
      </c>
      <c r="AO446" s="46" t="s">
        <v>1</v>
      </c>
      <c r="AP446" s="46" t="s">
        <v>1</v>
      </c>
      <c r="AQ446" s="46" t="s">
        <v>1</v>
      </c>
      <c r="AR446" s="54" t="s">
        <v>1</v>
      </c>
      <c r="AS446" s="54">
        <v>0</v>
      </c>
      <c r="AT446" s="54">
        <v>0</v>
      </c>
      <c r="AU446" s="48" t="s">
        <v>1</v>
      </c>
      <c r="AV446" s="48" t="s">
        <v>1</v>
      </c>
      <c r="AW446" s="55" t="s">
        <v>1</v>
      </c>
    </row>
    <row r="447" spans="1:49" ht="23.25" customHeight="1" x14ac:dyDescent="0.25">
      <c r="A447" s="2">
        <v>434</v>
      </c>
      <c r="B447" s="23" t="s">
        <v>455</v>
      </c>
      <c r="C447" s="2" t="s">
        <v>124</v>
      </c>
      <c r="D447" s="2" t="s">
        <v>73</v>
      </c>
      <c r="E447" s="2" t="s">
        <v>73</v>
      </c>
      <c r="F447" s="45" t="s">
        <v>57</v>
      </c>
      <c r="G447" s="46" t="s">
        <v>1</v>
      </c>
      <c r="H447" s="46" t="s">
        <v>1</v>
      </c>
      <c r="I447" s="45" t="s">
        <v>57</v>
      </c>
      <c r="J447" s="46" t="s">
        <v>1</v>
      </c>
      <c r="K447" s="46" t="s">
        <v>1</v>
      </c>
      <c r="L447" s="46" t="s">
        <v>1</v>
      </c>
      <c r="M447" s="46" t="s">
        <v>1</v>
      </c>
      <c r="N447" s="46" t="s">
        <v>1</v>
      </c>
      <c r="O447" s="46" t="s">
        <v>1</v>
      </c>
      <c r="P447" s="46" t="s">
        <v>1</v>
      </c>
      <c r="Q447" s="46" t="s">
        <v>1</v>
      </c>
      <c r="R447" s="46" t="s">
        <v>1</v>
      </c>
      <c r="S447" s="46" t="s">
        <v>1</v>
      </c>
      <c r="T447" s="46" t="s">
        <v>1</v>
      </c>
      <c r="U447" s="46" t="s">
        <v>1</v>
      </c>
      <c r="V447" s="46" t="s">
        <v>1</v>
      </c>
      <c r="W447" s="46" t="s">
        <v>1</v>
      </c>
      <c r="X447" s="46" t="s">
        <v>1</v>
      </c>
      <c r="Y447" s="46" t="s">
        <v>1</v>
      </c>
      <c r="Z447" s="46" t="s">
        <v>1</v>
      </c>
      <c r="AA447" s="46" t="s">
        <v>1</v>
      </c>
      <c r="AB447" s="46" t="s">
        <v>1</v>
      </c>
      <c r="AC447" s="46" t="s">
        <v>1</v>
      </c>
      <c r="AD447" s="46" t="s">
        <v>1</v>
      </c>
      <c r="AE447" s="46" t="s">
        <v>1</v>
      </c>
      <c r="AF447" s="46" t="s">
        <v>1</v>
      </c>
      <c r="AG447" s="46" t="s">
        <v>1</v>
      </c>
      <c r="AH447" s="46" t="s">
        <v>1</v>
      </c>
      <c r="AI447" s="46" t="s">
        <v>1</v>
      </c>
      <c r="AJ447" s="46" t="s">
        <v>1</v>
      </c>
      <c r="AK447" s="46" t="s">
        <v>1</v>
      </c>
      <c r="AL447" s="46" t="s">
        <v>1</v>
      </c>
      <c r="AM447" s="46" t="s">
        <v>1</v>
      </c>
      <c r="AN447" s="46" t="s">
        <v>1</v>
      </c>
      <c r="AO447" s="46" t="s">
        <v>1</v>
      </c>
      <c r="AP447" s="46" t="s">
        <v>1</v>
      </c>
      <c r="AQ447" s="46" t="s">
        <v>1</v>
      </c>
      <c r="AR447" s="54" t="s">
        <v>1</v>
      </c>
      <c r="AS447" s="54">
        <v>0</v>
      </c>
      <c r="AT447" s="54">
        <v>0</v>
      </c>
      <c r="AU447" s="48" t="s">
        <v>1</v>
      </c>
      <c r="AV447" s="48" t="s">
        <v>1</v>
      </c>
      <c r="AW447" s="55" t="s">
        <v>1</v>
      </c>
    </row>
    <row r="448" spans="1:49" ht="23.25" customHeight="1" x14ac:dyDescent="0.25">
      <c r="A448" s="2">
        <v>435</v>
      </c>
      <c r="B448" s="23" t="s">
        <v>456</v>
      </c>
      <c r="C448" s="2" t="s">
        <v>124</v>
      </c>
      <c r="D448" s="2" t="s">
        <v>73</v>
      </c>
      <c r="E448" s="2" t="s">
        <v>73</v>
      </c>
      <c r="F448" s="45" t="s">
        <v>57</v>
      </c>
      <c r="G448" s="46" t="s">
        <v>1</v>
      </c>
      <c r="H448" s="46" t="s">
        <v>1</v>
      </c>
      <c r="I448" s="45" t="s">
        <v>57</v>
      </c>
      <c r="J448" s="46" t="s">
        <v>1</v>
      </c>
      <c r="K448" s="46" t="s">
        <v>1</v>
      </c>
      <c r="L448" s="46" t="s">
        <v>1</v>
      </c>
      <c r="M448" s="46" t="s">
        <v>1</v>
      </c>
      <c r="N448" s="46" t="s">
        <v>1</v>
      </c>
      <c r="O448" s="46" t="s">
        <v>1</v>
      </c>
      <c r="P448" s="46" t="s">
        <v>1</v>
      </c>
      <c r="Q448" s="46" t="s">
        <v>1</v>
      </c>
      <c r="R448" s="46" t="s">
        <v>1</v>
      </c>
      <c r="S448" s="46" t="s">
        <v>1</v>
      </c>
      <c r="T448" s="46" t="s">
        <v>1</v>
      </c>
      <c r="U448" s="46" t="s">
        <v>1</v>
      </c>
      <c r="V448" s="46" t="s">
        <v>1</v>
      </c>
      <c r="W448" s="46" t="s">
        <v>1</v>
      </c>
      <c r="X448" s="46" t="s">
        <v>1</v>
      </c>
      <c r="Y448" s="46" t="s">
        <v>1</v>
      </c>
      <c r="Z448" s="46" t="s">
        <v>1</v>
      </c>
      <c r="AA448" s="46" t="s">
        <v>1</v>
      </c>
      <c r="AB448" s="46" t="s">
        <v>1</v>
      </c>
      <c r="AC448" s="46" t="s">
        <v>1</v>
      </c>
      <c r="AD448" s="46" t="s">
        <v>1</v>
      </c>
      <c r="AE448" s="46" t="s">
        <v>1</v>
      </c>
      <c r="AF448" s="46" t="s">
        <v>1</v>
      </c>
      <c r="AG448" s="46" t="s">
        <v>1</v>
      </c>
      <c r="AH448" s="46" t="s">
        <v>1</v>
      </c>
      <c r="AI448" s="46" t="s">
        <v>1</v>
      </c>
      <c r="AJ448" s="46" t="s">
        <v>1</v>
      </c>
      <c r="AK448" s="46" t="s">
        <v>1</v>
      </c>
      <c r="AL448" s="46" t="s">
        <v>1</v>
      </c>
      <c r="AM448" s="46" t="s">
        <v>1</v>
      </c>
      <c r="AN448" s="46" t="s">
        <v>1</v>
      </c>
      <c r="AO448" s="46" t="s">
        <v>1</v>
      </c>
      <c r="AP448" s="46" t="s">
        <v>1</v>
      </c>
      <c r="AQ448" s="46" t="s">
        <v>1</v>
      </c>
      <c r="AR448" s="54" t="s">
        <v>1</v>
      </c>
      <c r="AS448" s="54">
        <v>0</v>
      </c>
      <c r="AT448" s="54">
        <v>0</v>
      </c>
      <c r="AU448" s="48" t="s">
        <v>1</v>
      </c>
      <c r="AV448" s="48" t="s">
        <v>1</v>
      </c>
      <c r="AW448" s="55" t="s">
        <v>1</v>
      </c>
    </row>
    <row r="449" spans="1:49" ht="23.25" customHeight="1" x14ac:dyDescent="0.25">
      <c r="A449" s="2">
        <v>436</v>
      </c>
      <c r="B449" s="23" t="s">
        <v>457</v>
      </c>
      <c r="C449" s="2" t="s">
        <v>124</v>
      </c>
      <c r="D449" s="2" t="s">
        <v>60</v>
      </c>
      <c r="E449" s="2" t="s">
        <v>65</v>
      </c>
      <c r="F449" s="45" t="s">
        <v>57</v>
      </c>
      <c r="G449" s="46" t="s">
        <v>1</v>
      </c>
      <c r="H449" s="46" t="s">
        <v>1</v>
      </c>
      <c r="I449" s="45" t="s">
        <v>57</v>
      </c>
      <c r="J449" s="46" t="s">
        <v>1</v>
      </c>
      <c r="K449" s="46" t="s">
        <v>1</v>
      </c>
      <c r="L449" s="46" t="s">
        <v>1</v>
      </c>
      <c r="M449" s="46" t="s">
        <v>1</v>
      </c>
      <c r="N449" s="46" t="s">
        <v>1</v>
      </c>
      <c r="O449" s="46" t="s">
        <v>1</v>
      </c>
      <c r="P449" s="46" t="s">
        <v>1</v>
      </c>
      <c r="Q449" s="46" t="s">
        <v>1</v>
      </c>
      <c r="R449" s="46" t="s">
        <v>1</v>
      </c>
      <c r="S449" s="46" t="s">
        <v>1</v>
      </c>
      <c r="T449" s="46" t="s">
        <v>1</v>
      </c>
      <c r="U449" s="46" t="s">
        <v>1</v>
      </c>
      <c r="V449" s="46" t="s">
        <v>1</v>
      </c>
      <c r="W449" s="46" t="s">
        <v>1</v>
      </c>
      <c r="X449" s="46" t="s">
        <v>1</v>
      </c>
      <c r="Y449" s="46" t="s">
        <v>1</v>
      </c>
      <c r="Z449" s="46" t="s">
        <v>1</v>
      </c>
      <c r="AA449" s="46" t="s">
        <v>1</v>
      </c>
      <c r="AB449" s="46" t="s">
        <v>1</v>
      </c>
      <c r="AC449" s="46" t="s">
        <v>1</v>
      </c>
      <c r="AD449" s="46" t="s">
        <v>1</v>
      </c>
      <c r="AE449" s="46" t="s">
        <v>1</v>
      </c>
      <c r="AF449" s="46" t="s">
        <v>1</v>
      </c>
      <c r="AG449" s="46" t="s">
        <v>1</v>
      </c>
      <c r="AH449" s="46" t="s">
        <v>1</v>
      </c>
      <c r="AI449" s="46" t="s">
        <v>1</v>
      </c>
      <c r="AJ449" s="46" t="s">
        <v>1</v>
      </c>
      <c r="AK449" s="46" t="s">
        <v>1</v>
      </c>
      <c r="AL449" s="46" t="s">
        <v>1</v>
      </c>
      <c r="AM449" s="46" t="s">
        <v>1</v>
      </c>
      <c r="AN449" s="46" t="s">
        <v>1</v>
      </c>
      <c r="AO449" s="46" t="s">
        <v>1</v>
      </c>
      <c r="AP449" s="46" t="s">
        <v>1</v>
      </c>
      <c r="AQ449" s="46" t="s">
        <v>1</v>
      </c>
      <c r="AR449" s="54" t="s">
        <v>1</v>
      </c>
      <c r="AS449" s="54">
        <v>0</v>
      </c>
      <c r="AT449" s="54">
        <v>0</v>
      </c>
      <c r="AU449" s="48" t="s">
        <v>1</v>
      </c>
      <c r="AV449" s="48" t="s">
        <v>1</v>
      </c>
      <c r="AW449" s="55" t="s">
        <v>1</v>
      </c>
    </row>
    <row r="450" spans="1:49" ht="23.25" customHeight="1" x14ac:dyDescent="0.25">
      <c r="A450" s="2">
        <v>437</v>
      </c>
      <c r="B450" s="23" t="s">
        <v>458</v>
      </c>
      <c r="C450" s="2" t="s">
        <v>124</v>
      </c>
      <c r="D450" s="2" t="s">
        <v>73</v>
      </c>
      <c r="E450" s="2" t="s">
        <v>73</v>
      </c>
      <c r="F450" s="45" t="s">
        <v>57</v>
      </c>
      <c r="G450" s="46" t="s">
        <v>1</v>
      </c>
      <c r="H450" s="46" t="s">
        <v>1</v>
      </c>
      <c r="I450" s="45" t="s">
        <v>57</v>
      </c>
      <c r="J450" s="46" t="s">
        <v>1</v>
      </c>
      <c r="K450" s="46" t="s">
        <v>1</v>
      </c>
      <c r="L450" s="46" t="s">
        <v>1</v>
      </c>
      <c r="M450" s="46" t="s">
        <v>1</v>
      </c>
      <c r="N450" s="46" t="s">
        <v>1</v>
      </c>
      <c r="O450" s="46" t="s">
        <v>1</v>
      </c>
      <c r="P450" s="46" t="s">
        <v>1</v>
      </c>
      <c r="Q450" s="46" t="s">
        <v>1</v>
      </c>
      <c r="R450" s="46" t="s">
        <v>1</v>
      </c>
      <c r="S450" s="46" t="s">
        <v>1</v>
      </c>
      <c r="T450" s="46" t="s">
        <v>1</v>
      </c>
      <c r="U450" s="46" t="s">
        <v>1</v>
      </c>
      <c r="V450" s="46" t="s">
        <v>1</v>
      </c>
      <c r="W450" s="46" t="s">
        <v>1</v>
      </c>
      <c r="X450" s="46" t="s">
        <v>1</v>
      </c>
      <c r="Y450" s="46" t="s">
        <v>1</v>
      </c>
      <c r="Z450" s="46" t="s">
        <v>1</v>
      </c>
      <c r="AA450" s="46" t="s">
        <v>1</v>
      </c>
      <c r="AB450" s="46" t="s">
        <v>1</v>
      </c>
      <c r="AC450" s="46" t="s">
        <v>1</v>
      </c>
      <c r="AD450" s="46" t="s">
        <v>1</v>
      </c>
      <c r="AE450" s="46" t="s">
        <v>1</v>
      </c>
      <c r="AF450" s="46" t="s">
        <v>1</v>
      </c>
      <c r="AG450" s="46" t="s">
        <v>1</v>
      </c>
      <c r="AH450" s="46" t="s">
        <v>1</v>
      </c>
      <c r="AI450" s="46" t="s">
        <v>1</v>
      </c>
      <c r="AJ450" s="46" t="s">
        <v>1</v>
      </c>
      <c r="AK450" s="46" t="s">
        <v>1</v>
      </c>
      <c r="AL450" s="46" t="s">
        <v>1</v>
      </c>
      <c r="AM450" s="46" t="s">
        <v>1</v>
      </c>
      <c r="AN450" s="46" t="s">
        <v>1</v>
      </c>
      <c r="AO450" s="46" t="s">
        <v>1</v>
      </c>
      <c r="AP450" s="46" t="s">
        <v>1</v>
      </c>
      <c r="AQ450" s="46" t="s">
        <v>1</v>
      </c>
      <c r="AR450" s="54" t="s">
        <v>1</v>
      </c>
      <c r="AS450" s="54">
        <v>0</v>
      </c>
      <c r="AT450" s="54">
        <v>0</v>
      </c>
      <c r="AU450" s="48" t="s">
        <v>1</v>
      </c>
      <c r="AV450" s="48" t="s">
        <v>1</v>
      </c>
      <c r="AW450" s="55" t="s">
        <v>1</v>
      </c>
    </row>
    <row r="451" spans="1:49" ht="23.25" customHeight="1" x14ac:dyDescent="0.25">
      <c r="A451" s="2">
        <v>438</v>
      </c>
      <c r="B451" s="23" t="s">
        <v>459</v>
      </c>
      <c r="C451" s="2" t="s">
        <v>124</v>
      </c>
      <c r="D451" s="2" t="s">
        <v>73</v>
      </c>
      <c r="E451" s="2" t="s">
        <v>73</v>
      </c>
      <c r="F451" s="45" t="s">
        <v>57</v>
      </c>
      <c r="G451" s="46" t="s">
        <v>1</v>
      </c>
      <c r="H451" s="46" t="s">
        <v>1</v>
      </c>
      <c r="I451" s="45" t="s">
        <v>57</v>
      </c>
      <c r="J451" s="46" t="s">
        <v>1</v>
      </c>
      <c r="K451" s="46" t="s">
        <v>1</v>
      </c>
      <c r="L451" s="46" t="s">
        <v>1</v>
      </c>
      <c r="M451" s="46" t="s">
        <v>1</v>
      </c>
      <c r="N451" s="46" t="s">
        <v>1</v>
      </c>
      <c r="O451" s="46" t="s">
        <v>1</v>
      </c>
      <c r="P451" s="46" t="s">
        <v>1</v>
      </c>
      <c r="Q451" s="46" t="s">
        <v>1</v>
      </c>
      <c r="R451" s="46" t="s">
        <v>1</v>
      </c>
      <c r="S451" s="46" t="s">
        <v>1</v>
      </c>
      <c r="T451" s="46" t="s">
        <v>1</v>
      </c>
      <c r="U451" s="46" t="s">
        <v>1</v>
      </c>
      <c r="V451" s="46" t="s">
        <v>1</v>
      </c>
      <c r="W451" s="46" t="s">
        <v>1</v>
      </c>
      <c r="X451" s="46" t="s">
        <v>1</v>
      </c>
      <c r="Y451" s="46" t="s">
        <v>1</v>
      </c>
      <c r="Z451" s="46" t="s">
        <v>1</v>
      </c>
      <c r="AA451" s="46" t="s">
        <v>1</v>
      </c>
      <c r="AB451" s="46" t="s">
        <v>1</v>
      </c>
      <c r="AC451" s="46" t="s">
        <v>1</v>
      </c>
      <c r="AD451" s="46" t="s">
        <v>1</v>
      </c>
      <c r="AE451" s="46" t="s">
        <v>1</v>
      </c>
      <c r="AF451" s="46" t="s">
        <v>1</v>
      </c>
      <c r="AG451" s="46" t="s">
        <v>1</v>
      </c>
      <c r="AH451" s="46" t="s">
        <v>1</v>
      </c>
      <c r="AI451" s="46" t="s">
        <v>1</v>
      </c>
      <c r="AJ451" s="46" t="s">
        <v>1</v>
      </c>
      <c r="AK451" s="46" t="s">
        <v>1</v>
      </c>
      <c r="AL451" s="46" t="s">
        <v>1</v>
      </c>
      <c r="AM451" s="46" t="s">
        <v>1</v>
      </c>
      <c r="AN451" s="46" t="s">
        <v>1</v>
      </c>
      <c r="AO451" s="46" t="s">
        <v>1</v>
      </c>
      <c r="AP451" s="46" t="s">
        <v>1</v>
      </c>
      <c r="AQ451" s="46" t="s">
        <v>1</v>
      </c>
      <c r="AR451" s="54" t="s">
        <v>1</v>
      </c>
      <c r="AS451" s="54">
        <v>0</v>
      </c>
      <c r="AT451" s="54">
        <v>0</v>
      </c>
      <c r="AU451" s="48">
        <v>0</v>
      </c>
      <c r="AV451" s="48">
        <v>0</v>
      </c>
      <c r="AW451" s="55">
        <v>0</v>
      </c>
    </row>
    <row r="452" spans="1:49" ht="23.25" customHeight="1" x14ac:dyDescent="0.25">
      <c r="A452" s="2">
        <v>439</v>
      </c>
      <c r="B452" s="23" t="s">
        <v>460</v>
      </c>
      <c r="C452" s="2" t="s">
        <v>124</v>
      </c>
      <c r="D452" s="2" t="s">
        <v>73</v>
      </c>
      <c r="E452" s="2" t="s">
        <v>73</v>
      </c>
      <c r="F452" s="45" t="s">
        <v>57</v>
      </c>
      <c r="G452" s="46" t="s">
        <v>1</v>
      </c>
      <c r="H452" s="46" t="s">
        <v>1</v>
      </c>
      <c r="I452" s="45" t="s">
        <v>57</v>
      </c>
      <c r="J452" s="46" t="s">
        <v>1</v>
      </c>
      <c r="K452" s="46" t="s">
        <v>1</v>
      </c>
      <c r="L452" s="46" t="s">
        <v>1</v>
      </c>
      <c r="M452" s="46" t="s">
        <v>1</v>
      </c>
      <c r="N452" s="46" t="s">
        <v>1</v>
      </c>
      <c r="O452" s="46" t="s">
        <v>1</v>
      </c>
      <c r="P452" s="46" t="s">
        <v>1</v>
      </c>
      <c r="Q452" s="46" t="s">
        <v>1</v>
      </c>
      <c r="R452" s="46" t="s">
        <v>1</v>
      </c>
      <c r="S452" s="46" t="s">
        <v>1</v>
      </c>
      <c r="T452" s="46" t="s">
        <v>1</v>
      </c>
      <c r="U452" s="46" t="s">
        <v>1</v>
      </c>
      <c r="V452" s="46" t="s">
        <v>1</v>
      </c>
      <c r="W452" s="46" t="s">
        <v>1</v>
      </c>
      <c r="X452" s="46" t="s">
        <v>1</v>
      </c>
      <c r="Y452" s="46" t="s">
        <v>1</v>
      </c>
      <c r="Z452" s="46" t="s">
        <v>1</v>
      </c>
      <c r="AA452" s="46" t="s">
        <v>1</v>
      </c>
      <c r="AB452" s="46" t="s">
        <v>1</v>
      </c>
      <c r="AC452" s="46" t="s">
        <v>1</v>
      </c>
      <c r="AD452" s="46" t="s">
        <v>1</v>
      </c>
      <c r="AE452" s="46" t="s">
        <v>1</v>
      </c>
      <c r="AF452" s="46" t="s">
        <v>1</v>
      </c>
      <c r="AG452" s="46" t="s">
        <v>1</v>
      </c>
      <c r="AH452" s="46" t="s">
        <v>1</v>
      </c>
      <c r="AI452" s="46" t="s">
        <v>1</v>
      </c>
      <c r="AJ452" s="46" t="s">
        <v>1</v>
      </c>
      <c r="AK452" s="46" t="s">
        <v>1</v>
      </c>
      <c r="AL452" s="46" t="s">
        <v>1</v>
      </c>
      <c r="AM452" s="46" t="s">
        <v>1</v>
      </c>
      <c r="AN452" s="46" t="s">
        <v>1</v>
      </c>
      <c r="AO452" s="46" t="s">
        <v>1</v>
      </c>
      <c r="AP452" s="46" t="s">
        <v>1</v>
      </c>
      <c r="AQ452" s="46" t="s">
        <v>1</v>
      </c>
      <c r="AR452" s="54" t="s">
        <v>1</v>
      </c>
      <c r="AS452" s="54">
        <v>0</v>
      </c>
      <c r="AT452" s="54">
        <v>0</v>
      </c>
      <c r="AU452" s="48">
        <v>0</v>
      </c>
      <c r="AV452" s="48">
        <v>0</v>
      </c>
      <c r="AW452" s="55">
        <v>0</v>
      </c>
    </row>
    <row r="453" spans="1:49" ht="23.25" customHeight="1" x14ac:dyDescent="0.25">
      <c r="A453" s="2">
        <v>440</v>
      </c>
      <c r="B453" s="23" t="s">
        <v>461</v>
      </c>
      <c r="C453" s="2" t="s">
        <v>124</v>
      </c>
      <c r="D453" s="2" t="s">
        <v>73</v>
      </c>
      <c r="E453" s="2" t="s">
        <v>73</v>
      </c>
      <c r="F453" s="45" t="s">
        <v>57</v>
      </c>
      <c r="G453" s="46" t="s">
        <v>1</v>
      </c>
      <c r="H453" s="46" t="s">
        <v>1</v>
      </c>
      <c r="I453" s="45" t="s">
        <v>57</v>
      </c>
      <c r="J453" s="46" t="s">
        <v>1</v>
      </c>
      <c r="K453" s="46" t="s">
        <v>1</v>
      </c>
      <c r="L453" s="46" t="s">
        <v>1</v>
      </c>
      <c r="M453" s="46" t="s">
        <v>1</v>
      </c>
      <c r="N453" s="46" t="s">
        <v>1</v>
      </c>
      <c r="O453" s="46" t="s">
        <v>1</v>
      </c>
      <c r="P453" s="46" t="s">
        <v>1</v>
      </c>
      <c r="Q453" s="46" t="s">
        <v>1</v>
      </c>
      <c r="R453" s="46" t="s">
        <v>1</v>
      </c>
      <c r="S453" s="46" t="s">
        <v>1</v>
      </c>
      <c r="T453" s="46" t="s">
        <v>1</v>
      </c>
      <c r="U453" s="46" t="s">
        <v>1</v>
      </c>
      <c r="V453" s="46" t="s">
        <v>1</v>
      </c>
      <c r="W453" s="46" t="s">
        <v>1</v>
      </c>
      <c r="X453" s="46" t="s">
        <v>1</v>
      </c>
      <c r="Y453" s="46" t="s">
        <v>1</v>
      </c>
      <c r="Z453" s="46" t="s">
        <v>1</v>
      </c>
      <c r="AA453" s="46" t="s">
        <v>1</v>
      </c>
      <c r="AB453" s="46" t="s">
        <v>1</v>
      </c>
      <c r="AC453" s="46" t="s">
        <v>1</v>
      </c>
      <c r="AD453" s="46" t="s">
        <v>1</v>
      </c>
      <c r="AE453" s="46" t="s">
        <v>1</v>
      </c>
      <c r="AF453" s="46" t="s">
        <v>1</v>
      </c>
      <c r="AG453" s="46" t="s">
        <v>1</v>
      </c>
      <c r="AH453" s="46" t="s">
        <v>1</v>
      </c>
      <c r="AI453" s="46" t="s">
        <v>1</v>
      </c>
      <c r="AJ453" s="46" t="s">
        <v>1</v>
      </c>
      <c r="AK453" s="46" t="s">
        <v>1</v>
      </c>
      <c r="AL453" s="46" t="s">
        <v>1</v>
      </c>
      <c r="AM453" s="46" t="s">
        <v>1</v>
      </c>
      <c r="AN453" s="46" t="s">
        <v>1</v>
      </c>
      <c r="AO453" s="46" t="s">
        <v>1</v>
      </c>
      <c r="AP453" s="46" t="s">
        <v>1</v>
      </c>
      <c r="AQ453" s="46" t="s">
        <v>1</v>
      </c>
      <c r="AR453" s="54" t="s">
        <v>1</v>
      </c>
      <c r="AS453" s="54">
        <v>0</v>
      </c>
      <c r="AT453" s="54">
        <v>0</v>
      </c>
      <c r="AU453" s="48">
        <v>0</v>
      </c>
      <c r="AV453" s="48">
        <v>0</v>
      </c>
      <c r="AW453" s="55">
        <v>0</v>
      </c>
    </row>
    <row r="454" spans="1:49" ht="23.25" customHeight="1" x14ac:dyDescent="0.25">
      <c r="A454" s="2">
        <v>441</v>
      </c>
      <c r="B454" s="23" t="s">
        <v>462</v>
      </c>
      <c r="C454" s="2" t="s">
        <v>124</v>
      </c>
      <c r="D454" s="2" t="s">
        <v>73</v>
      </c>
      <c r="E454" s="2" t="s">
        <v>73</v>
      </c>
      <c r="F454" s="45" t="s">
        <v>57</v>
      </c>
      <c r="G454" s="46" t="s">
        <v>1</v>
      </c>
      <c r="H454" s="46" t="s">
        <v>1</v>
      </c>
      <c r="I454" s="45" t="s">
        <v>57</v>
      </c>
      <c r="J454" s="46" t="s">
        <v>1</v>
      </c>
      <c r="K454" s="46" t="s">
        <v>1</v>
      </c>
      <c r="L454" s="46" t="s">
        <v>1</v>
      </c>
      <c r="M454" s="46" t="s">
        <v>1</v>
      </c>
      <c r="N454" s="46" t="s">
        <v>1</v>
      </c>
      <c r="O454" s="46" t="s">
        <v>1</v>
      </c>
      <c r="P454" s="46" t="s">
        <v>1</v>
      </c>
      <c r="Q454" s="46" t="s">
        <v>1</v>
      </c>
      <c r="R454" s="46" t="s">
        <v>1</v>
      </c>
      <c r="S454" s="46" t="s">
        <v>1</v>
      </c>
      <c r="T454" s="46" t="s">
        <v>1</v>
      </c>
      <c r="U454" s="46" t="s">
        <v>1</v>
      </c>
      <c r="V454" s="46" t="s">
        <v>1</v>
      </c>
      <c r="W454" s="46" t="s">
        <v>1</v>
      </c>
      <c r="X454" s="46" t="s">
        <v>1</v>
      </c>
      <c r="Y454" s="46" t="s">
        <v>1</v>
      </c>
      <c r="Z454" s="46" t="s">
        <v>1</v>
      </c>
      <c r="AA454" s="46" t="s">
        <v>1</v>
      </c>
      <c r="AB454" s="46" t="s">
        <v>1</v>
      </c>
      <c r="AC454" s="46" t="s">
        <v>1</v>
      </c>
      <c r="AD454" s="46" t="s">
        <v>1</v>
      </c>
      <c r="AE454" s="46" t="s">
        <v>1</v>
      </c>
      <c r="AF454" s="46" t="s">
        <v>1</v>
      </c>
      <c r="AG454" s="46" t="s">
        <v>1</v>
      </c>
      <c r="AH454" s="46" t="s">
        <v>1</v>
      </c>
      <c r="AI454" s="46" t="s">
        <v>1</v>
      </c>
      <c r="AJ454" s="46" t="s">
        <v>1</v>
      </c>
      <c r="AK454" s="46" t="s">
        <v>1</v>
      </c>
      <c r="AL454" s="46" t="s">
        <v>1</v>
      </c>
      <c r="AM454" s="46" t="s">
        <v>1</v>
      </c>
      <c r="AN454" s="46" t="s">
        <v>1</v>
      </c>
      <c r="AO454" s="46" t="s">
        <v>1</v>
      </c>
      <c r="AP454" s="46" t="s">
        <v>1</v>
      </c>
      <c r="AQ454" s="46" t="s">
        <v>1</v>
      </c>
      <c r="AR454" s="54" t="s">
        <v>1</v>
      </c>
      <c r="AS454" s="54">
        <v>0</v>
      </c>
      <c r="AT454" s="54">
        <v>0</v>
      </c>
      <c r="AU454" s="48">
        <v>0</v>
      </c>
      <c r="AV454" s="48">
        <v>0</v>
      </c>
      <c r="AW454" s="55">
        <v>0</v>
      </c>
    </row>
    <row r="455" spans="1:49" ht="23.25" customHeight="1" x14ac:dyDescent="0.25">
      <c r="A455" s="2">
        <v>442</v>
      </c>
      <c r="B455" s="23" t="s">
        <v>463</v>
      </c>
      <c r="C455" s="2" t="s">
        <v>124</v>
      </c>
      <c r="D455" s="2" t="s">
        <v>73</v>
      </c>
      <c r="E455" s="2" t="s">
        <v>73</v>
      </c>
      <c r="F455" s="45" t="s">
        <v>57</v>
      </c>
      <c r="G455" s="46" t="s">
        <v>1</v>
      </c>
      <c r="H455" s="46" t="s">
        <v>1</v>
      </c>
      <c r="I455" s="45" t="s">
        <v>57</v>
      </c>
      <c r="J455" s="46" t="s">
        <v>1</v>
      </c>
      <c r="K455" s="46" t="s">
        <v>1</v>
      </c>
      <c r="L455" s="46" t="s">
        <v>1</v>
      </c>
      <c r="M455" s="46" t="s">
        <v>1</v>
      </c>
      <c r="N455" s="46" t="s">
        <v>1</v>
      </c>
      <c r="O455" s="46" t="s">
        <v>1</v>
      </c>
      <c r="P455" s="46" t="s">
        <v>1</v>
      </c>
      <c r="Q455" s="46" t="s">
        <v>1</v>
      </c>
      <c r="R455" s="46" t="s">
        <v>1</v>
      </c>
      <c r="S455" s="46" t="s">
        <v>1</v>
      </c>
      <c r="T455" s="46" t="s">
        <v>1</v>
      </c>
      <c r="U455" s="46" t="s">
        <v>1</v>
      </c>
      <c r="V455" s="46" t="s">
        <v>1</v>
      </c>
      <c r="W455" s="46" t="s">
        <v>1</v>
      </c>
      <c r="X455" s="46" t="s">
        <v>1</v>
      </c>
      <c r="Y455" s="46" t="s">
        <v>1</v>
      </c>
      <c r="Z455" s="46" t="s">
        <v>1</v>
      </c>
      <c r="AA455" s="46" t="s">
        <v>1</v>
      </c>
      <c r="AB455" s="46" t="s">
        <v>1</v>
      </c>
      <c r="AC455" s="46" t="s">
        <v>1</v>
      </c>
      <c r="AD455" s="46" t="s">
        <v>1</v>
      </c>
      <c r="AE455" s="46" t="s">
        <v>1</v>
      </c>
      <c r="AF455" s="46" t="s">
        <v>1</v>
      </c>
      <c r="AG455" s="46" t="s">
        <v>1</v>
      </c>
      <c r="AH455" s="46" t="s">
        <v>1</v>
      </c>
      <c r="AI455" s="46" t="s">
        <v>1</v>
      </c>
      <c r="AJ455" s="46" t="s">
        <v>1</v>
      </c>
      <c r="AK455" s="46" t="s">
        <v>1</v>
      </c>
      <c r="AL455" s="46" t="s">
        <v>1</v>
      </c>
      <c r="AM455" s="46" t="s">
        <v>1</v>
      </c>
      <c r="AN455" s="46" t="s">
        <v>1</v>
      </c>
      <c r="AO455" s="46" t="s">
        <v>1</v>
      </c>
      <c r="AP455" s="46" t="s">
        <v>1</v>
      </c>
      <c r="AQ455" s="46" t="s">
        <v>1</v>
      </c>
      <c r="AR455" s="54" t="s">
        <v>1</v>
      </c>
      <c r="AS455" s="54">
        <v>0</v>
      </c>
      <c r="AT455" s="54">
        <v>0</v>
      </c>
      <c r="AU455" s="48">
        <v>0</v>
      </c>
      <c r="AV455" s="48">
        <v>0</v>
      </c>
      <c r="AW455" s="55">
        <v>0</v>
      </c>
    </row>
    <row r="456" spans="1:49" ht="23.25" customHeight="1" x14ac:dyDescent="0.25">
      <c r="A456" s="2">
        <v>443</v>
      </c>
      <c r="B456" s="23" t="s">
        <v>464</v>
      </c>
      <c r="C456" s="2" t="s">
        <v>124</v>
      </c>
      <c r="D456" s="2" t="s">
        <v>73</v>
      </c>
      <c r="E456" s="2" t="s">
        <v>73</v>
      </c>
      <c r="F456" s="45" t="s">
        <v>57</v>
      </c>
      <c r="G456" s="46" t="s">
        <v>1</v>
      </c>
      <c r="H456" s="46" t="s">
        <v>1</v>
      </c>
      <c r="I456" s="45" t="s">
        <v>57</v>
      </c>
      <c r="J456" s="46" t="s">
        <v>1</v>
      </c>
      <c r="K456" s="46" t="s">
        <v>1</v>
      </c>
      <c r="L456" s="46" t="s">
        <v>1</v>
      </c>
      <c r="M456" s="46" t="s">
        <v>1</v>
      </c>
      <c r="N456" s="46" t="s">
        <v>1</v>
      </c>
      <c r="O456" s="46" t="s">
        <v>1</v>
      </c>
      <c r="P456" s="46" t="s">
        <v>1</v>
      </c>
      <c r="Q456" s="46" t="s">
        <v>1</v>
      </c>
      <c r="R456" s="46" t="s">
        <v>1</v>
      </c>
      <c r="S456" s="46" t="s">
        <v>1</v>
      </c>
      <c r="T456" s="46" t="s">
        <v>1</v>
      </c>
      <c r="U456" s="46" t="s">
        <v>1</v>
      </c>
      <c r="V456" s="46" t="s">
        <v>1</v>
      </c>
      <c r="W456" s="46" t="s">
        <v>1</v>
      </c>
      <c r="X456" s="46" t="s">
        <v>1</v>
      </c>
      <c r="Y456" s="46" t="s">
        <v>1</v>
      </c>
      <c r="Z456" s="46" t="s">
        <v>1</v>
      </c>
      <c r="AA456" s="46" t="s">
        <v>1</v>
      </c>
      <c r="AB456" s="46" t="s">
        <v>1</v>
      </c>
      <c r="AC456" s="46" t="s">
        <v>1</v>
      </c>
      <c r="AD456" s="46" t="s">
        <v>1</v>
      </c>
      <c r="AE456" s="46" t="s">
        <v>1</v>
      </c>
      <c r="AF456" s="46" t="s">
        <v>1</v>
      </c>
      <c r="AG456" s="46" t="s">
        <v>1</v>
      </c>
      <c r="AH456" s="46" t="s">
        <v>1</v>
      </c>
      <c r="AI456" s="46" t="s">
        <v>1</v>
      </c>
      <c r="AJ456" s="46" t="s">
        <v>1</v>
      </c>
      <c r="AK456" s="46" t="s">
        <v>1</v>
      </c>
      <c r="AL456" s="46" t="s">
        <v>1</v>
      </c>
      <c r="AM456" s="46" t="s">
        <v>1</v>
      </c>
      <c r="AN456" s="46" t="s">
        <v>1</v>
      </c>
      <c r="AO456" s="46" t="s">
        <v>1</v>
      </c>
      <c r="AP456" s="46" t="s">
        <v>1</v>
      </c>
      <c r="AQ456" s="46" t="s">
        <v>1</v>
      </c>
      <c r="AR456" s="54" t="s">
        <v>1</v>
      </c>
      <c r="AS456" s="54">
        <v>0</v>
      </c>
      <c r="AT456" s="54">
        <v>0</v>
      </c>
      <c r="AU456" s="48" t="s">
        <v>1</v>
      </c>
      <c r="AV456" s="48" t="s">
        <v>1</v>
      </c>
      <c r="AW456" s="55" t="s">
        <v>1</v>
      </c>
    </row>
    <row r="457" spans="1:49" ht="23.25" customHeight="1" x14ac:dyDescent="0.25">
      <c r="A457" s="2">
        <v>444</v>
      </c>
      <c r="B457" s="23" t="s">
        <v>465</v>
      </c>
      <c r="C457" s="2" t="s">
        <v>124</v>
      </c>
      <c r="D457" s="2" t="s">
        <v>73</v>
      </c>
      <c r="E457" s="2" t="s">
        <v>73</v>
      </c>
      <c r="F457" s="45" t="s">
        <v>57</v>
      </c>
      <c r="G457" s="46" t="s">
        <v>1</v>
      </c>
      <c r="H457" s="46" t="s">
        <v>1</v>
      </c>
      <c r="I457" s="45" t="s">
        <v>57</v>
      </c>
      <c r="J457" s="46" t="s">
        <v>1</v>
      </c>
      <c r="K457" s="46" t="s">
        <v>1</v>
      </c>
      <c r="L457" s="46" t="s">
        <v>1</v>
      </c>
      <c r="M457" s="46" t="s">
        <v>1</v>
      </c>
      <c r="N457" s="46" t="s">
        <v>1</v>
      </c>
      <c r="O457" s="46" t="s">
        <v>1</v>
      </c>
      <c r="P457" s="46" t="s">
        <v>1</v>
      </c>
      <c r="Q457" s="46" t="s">
        <v>1</v>
      </c>
      <c r="R457" s="46" t="s">
        <v>1</v>
      </c>
      <c r="S457" s="46" t="s">
        <v>1</v>
      </c>
      <c r="T457" s="46" t="s">
        <v>1</v>
      </c>
      <c r="U457" s="46" t="s">
        <v>1</v>
      </c>
      <c r="V457" s="46" t="s">
        <v>1</v>
      </c>
      <c r="W457" s="46" t="s">
        <v>1</v>
      </c>
      <c r="X457" s="46" t="s">
        <v>1</v>
      </c>
      <c r="Y457" s="46" t="s">
        <v>1</v>
      </c>
      <c r="Z457" s="46" t="s">
        <v>1</v>
      </c>
      <c r="AA457" s="46" t="s">
        <v>1</v>
      </c>
      <c r="AB457" s="46" t="s">
        <v>1</v>
      </c>
      <c r="AC457" s="46" t="s">
        <v>1</v>
      </c>
      <c r="AD457" s="46" t="s">
        <v>1</v>
      </c>
      <c r="AE457" s="46" t="s">
        <v>1</v>
      </c>
      <c r="AF457" s="46" t="s">
        <v>1</v>
      </c>
      <c r="AG457" s="46" t="s">
        <v>1</v>
      </c>
      <c r="AH457" s="46" t="s">
        <v>1</v>
      </c>
      <c r="AI457" s="46" t="s">
        <v>1</v>
      </c>
      <c r="AJ457" s="46" t="s">
        <v>1</v>
      </c>
      <c r="AK457" s="46" t="s">
        <v>1</v>
      </c>
      <c r="AL457" s="46" t="s">
        <v>1</v>
      </c>
      <c r="AM457" s="46" t="s">
        <v>1</v>
      </c>
      <c r="AN457" s="46" t="s">
        <v>1</v>
      </c>
      <c r="AO457" s="46" t="s">
        <v>1</v>
      </c>
      <c r="AP457" s="46" t="s">
        <v>1</v>
      </c>
      <c r="AQ457" s="46" t="s">
        <v>1</v>
      </c>
      <c r="AR457" s="54" t="s">
        <v>1</v>
      </c>
      <c r="AS457" s="54">
        <v>0</v>
      </c>
      <c r="AT457" s="54">
        <v>0</v>
      </c>
      <c r="AU457" s="48" t="s">
        <v>1</v>
      </c>
      <c r="AV457" s="48" t="s">
        <v>1</v>
      </c>
      <c r="AW457" s="55" t="s">
        <v>1</v>
      </c>
    </row>
    <row r="458" spans="1:49" ht="23.25" customHeight="1" x14ac:dyDescent="0.25">
      <c r="A458" s="2">
        <v>445</v>
      </c>
      <c r="B458" s="23" t="s">
        <v>466</v>
      </c>
      <c r="C458" s="2" t="s">
        <v>124</v>
      </c>
      <c r="D458" s="2" t="s">
        <v>73</v>
      </c>
      <c r="E458" s="2" t="s">
        <v>73</v>
      </c>
      <c r="F458" s="45" t="s">
        <v>57</v>
      </c>
      <c r="G458" s="46" t="s">
        <v>1</v>
      </c>
      <c r="H458" s="46" t="s">
        <v>1</v>
      </c>
      <c r="I458" s="45" t="s">
        <v>57</v>
      </c>
      <c r="J458" s="46" t="s">
        <v>1</v>
      </c>
      <c r="K458" s="40" t="s">
        <v>62</v>
      </c>
      <c r="L458" s="46" t="s">
        <v>1</v>
      </c>
      <c r="M458" s="46" t="s">
        <v>1</v>
      </c>
      <c r="N458" s="46" t="s">
        <v>1</v>
      </c>
      <c r="O458" s="46" t="s">
        <v>1</v>
      </c>
      <c r="P458" s="46" t="s">
        <v>1</v>
      </c>
      <c r="Q458" s="46" t="s">
        <v>1</v>
      </c>
      <c r="R458" s="46" t="s">
        <v>1</v>
      </c>
      <c r="S458" s="46" t="s">
        <v>1</v>
      </c>
      <c r="T458" s="46" t="s">
        <v>1</v>
      </c>
      <c r="U458" s="46" t="s">
        <v>1</v>
      </c>
      <c r="V458" s="46" t="s">
        <v>1</v>
      </c>
      <c r="W458" s="46" t="s">
        <v>1</v>
      </c>
      <c r="X458" s="46" t="s">
        <v>1</v>
      </c>
      <c r="Y458" s="46" t="s">
        <v>1</v>
      </c>
      <c r="Z458" s="46" t="s">
        <v>1</v>
      </c>
      <c r="AA458" s="46" t="s">
        <v>1</v>
      </c>
      <c r="AB458" s="46" t="s">
        <v>1</v>
      </c>
      <c r="AC458" s="46" t="s">
        <v>1</v>
      </c>
      <c r="AD458" s="46" t="s">
        <v>1</v>
      </c>
      <c r="AE458" s="46" t="s">
        <v>1</v>
      </c>
      <c r="AF458" s="46" t="s">
        <v>1</v>
      </c>
      <c r="AG458" s="46" t="s">
        <v>1</v>
      </c>
      <c r="AH458" s="46" t="s">
        <v>1</v>
      </c>
      <c r="AI458" s="46" t="s">
        <v>1</v>
      </c>
      <c r="AJ458" s="46" t="s">
        <v>1</v>
      </c>
      <c r="AK458" s="46" t="s">
        <v>1</v>
      </c>
      <c r="AL458" s="46" t="s">
        <v>1</v>
      </c>
      <c r="AM458" s="46" t="s">
        <v>1</v>
      </c>
      <c r="AN458" s="46" t="s">
        <v>1</v>
      </c>
      <c r="AO458" s="46" t="s">
        <v>1</v>
      </c>
      <c r="AP458" s="46" t="s">
        <v>1</v>
      </c>
      <c r="AQ458" s="46" t="s">
        <v>1</v>
      </c>
      <c r="AR458" s="54" t="s">
        <v>1</v>
      </c>
      <c r="AS458" s="54">
        <v>0</v>
      </c>
      <c r="AT458" s="54">
        <v>0</v>
      </c>
      <c r="AU458" s="48" t="s">
        <v>1</v>
      </c>
      <c r="AV458" s="48" t="s">
        <v>1</v>
      </c>
      <c r="AW458" s="55" t="s">
        <v>1</v>
      </c>
    </row>
    <row r="459" spans="1:49" ht="23.25" customHeight="1" x14ac:dyDescent="0.25">
      <c r="A459" s="2">
        <v>446</v>
      </c>
      <c r="B459" s="23" t="s">
        <v>467</v>
      </c>
      <c r="C459" s="2" t="s">
        <v>124</v>
      </c>
      <c r="D459" s="2" t="s">
        <v>73</v>
      </c>
      <c r="E459" s="2" t="s">
        <v>73</v>
      </c>
      <c r="F459" s="45" t="s">
        <v>57</v>
      </c>
      <c r="G459" s="46" t="s">
        <v>1</v>
      </c>
      <c r="H459" s="46" t="s">
        <v>1</v>
      </c>
      <c r="I459" s="45" t="s">
        <v>57</v>
      </c>
      <c r="J459" s="46" t="s">
        <v>1</v>
      </c>
      <c r="K459" s="46" t="s">
        <v>1</v>
      </c>
      <c r="L459" s="46" t="s">
        <v>1</v>
      </c>
      <c r="M459" s="46" t="s">
        <v>1</v>
      </c>
      <c r="N459" s="46" t="s">
        <v>1</v>
      </c>
      <c r="O459" s="46" t="s">
        <v>1</v>
      </c>
      <c r="P459" s="46" t="s">
        <v>1</v>
      </c>
      <c r="Q459" s="46" t="s">
        <v>1</v>
      </c>
      <c r="R459" s="46" t="s">
        <v>1</v>
      </c>
      <c r="S459" s="46" t="s">
        <v>1</v>
      </c>
      <c r="T459" s="46" t="s">
        <v>1</v>
      </c>
      <c r="U459" s="46" t="s">
        <v>1</v>
      </c>
      <c r="V459" s="46" t="s">
        <v>1</v>
      </c>
      <c r="W459" s="46" t="s">
        <v>1</v>
      </c>
      <c r="X459" s="46" t="s">
        <v>1</v>
      </c>
      <c r="Y459" s="46" t="s">
        <v>1</v>
      </c>
      <c r="Z459" s="46" t="s">
        <v>1</v>
      </c>
      <c r="AA459" s="46" t="s">
        <v>1</v>
      </c>
      <c r="AB459" s="46" t="s">
        <v>1</v>
      </c>
      <c r="AC459" s="46" t="s">
        <v>1</v>
      </c>
      <c r="AD459" s="46" t="s">
        <v>1</v>
      </c>
      <c r="AE459" s="46" t="s">
        <v>1</v>
      </c>
      <c r="AF459" s="46" t="s">
        <v>1</v>
      </c>
      <c r="AG459" s="46" t="s">
        <v>1</v>
      </c>
      <c r="AH459" s="46" t="s">
        <v>1</v>
      </c>
      <c r="AI459" s="46" t="s">
        <v>1</v>
      </c>
      <c r="AJ459" s="46" t="s">
        <v>1</v>
      </c>
      <c r="AK459" s="46" t="s">
        <v>1</v>
      </c>
      <c r="AL459" s="46" t="s">
        <v>1</v>
      </c>
      <c r="AM459" s="46" t="s">
        <v>1</v>
      </c>
      <c r="AN459" s="46" t="s">
        <v>1</v>
      </c>
      <c r="AO459" s="46" t="s">
        <v>1</v>
      </c>
      <c r="AP459" s="46" t="s">
        <v>1</v>
      </c>
      <c r="AQ459" s="46" t="s">
        <v>1</v>
      </c>
      <c r="AR459" s="54" t="s">
        <v>1</v>
      </c>
      <c r="AS459" s="54">
        <v>0</v>
      </c>
      <c r="AT459" s="54">
        <v>0</v>
      </c>
      <c r="AU459" s="48" t="s">
        <v>1</v>
      </c>
      <c r="AV459" s="48" t="s">
        <v>1</v>
      </c>
      <c r="AW459" s="55" t="s">
        <v>1</v>
      </c>
    </row>
    <row r="460" spans="1:49" ht="23.25" customHeight="1" x14ac:dyDescent="0.25">
      <c r="A460" s="2">
        <v>447</v>
      </c>
      <c r="B460" s="23" t="s">
        <v>468</v>
      </c>
      <c r="C460" s="2" t="s">
        <v>124</v>
      </c>
      <c r="D460" s="2" t="s">
        <v>73</v>
      </c>
      <c r="E460" s="2" t="s">
        <v>73</v>
      </c>
      <c r="F460" s="45" t="s">
        <v>57</v>
      </c>
      <c r="G460" s="46" t="s">
        <v>1</v>
      </c>
      <c r="H460" s="46" t="s">
        <v>1</v>
      </c>
      <c r="I460" s="45" t="s">
        <v>57</v>
      </c>
      <c r="J460" s="46" t="s">
        <v>1</v>
      </c>
      <c r="K460" s="46" t="s">
        <v>1</v>
      </c>
      <c r="L460" s="46" t="s">
        <v>1</v>
      </c>
      <c r="M460" s="46" t="s">
        <v>1</v>
      </c>
      <c r="N460" s="46" t="s">
        <v>1</v>
      </c>
      <c r="O460" s="46" t="s">
        <v>1</v>
      </c>
      <c r="P460" s="46" t="s">
        <v>1</v>
      </c>
      <c r="Q460" s="46" t="s">
        <v>1</v>
      </c>
      <c r="R460" s="46" t="s">
        <v>1</v>
      </c>
      <c r="S460" s="46" t="s">
        <v>1</v>
      </c>
      <c r="T460" s="46" t="s">
        <v>1</v>
      </c>
      <c r="U460" s="46" t="s">
        <v>1</v>
      </c>
      <c r="V460" s="46" t="s">
        <v>1</v>
      </c>
      <c r="W460" s="46" t="s">
        <v>1</v>
      </c>
      <c r="X460" s="46" t="s">
        <v>1</v>
      </c>
      <c r="Y460" s="46" t="s">
        <v>1</v>
      </c>
      <c r="Z460" s="46" t="s">
        <v>1</v>
      </c>
      <c r="AA460" s="46" t="s">
        <v>1</v>
      </c>
      <c r="AB460" s="46" t="s">
        <v>1</v>
      </c>
      <c r="AC460" s="46" t="s">
        <v>1</v>
      </c>
      <c r="AD460" s="46" t="s">
        <v>1</v>
      </c>
      <c r="AE460" s="46" t="s">
        <v>1</v>
      </c>
      <c r="AF460" s="46" t="s">
        <v>1</v>
      </c>
      <c r="AG460" s="46" t="s">
        <v>1</v>
      </c>
      <c r="AH460" s="46" t="s">
        <v>1</v>
      </c>
      <c r="AI460" s="46" t="s">
        <v>1</v>
      </c>
      <c r="AJ460" s="46" t="s">
        <v>1</v>
      </c>
      <c r="AK460" s="46" t="s">
        <v>1</v>
      </c>
      <c r="AL460" s="46" t="s">
        <v>1</v>
      </c>
      <c r="AM460" s="46" t="s">
        <v>1</v>
      </c>
      <c r="AN460" s="46" t="s">
        <v>1</v>
      </c>
      <c r="AO460" s="46" t="s">
        <v>1</v>
      </c>
      <c r="AP460" s="46" t="s">
        <v>1</v>
      </c>
      <c r="AQ460" s="46" t="s">
        <v>1</v>
      </c>
      <c r="AR460" s="54" t="s">
        <v>1</v>
      </c>
      <c r="AS460" s="54">
        <v>0</v>
      </c>
      <c r="AT460" s="54">
        <v>0</v>
      </c>
      <c r="AU460" s="48" t="s">
        <v>1</v>
      </c>
      <c r="AV460" s="48" t="s">
        <v>1</v>
      </c>
      <c r="AW460" s="55" t="s">
        <v>1</v>
      </c>
    </row>
    <row r="461" spans="1:49" ht="23.25" customHeight="1" x14ac:dyDescent="0.25">
      <c r="A461" s="2">
        <v>448</v>
      </c>
      <c r="B461" s="23" t="s">
        <v>469</v>
      </c>
      <c r="C461" s="2" t="s">
        <v>124</v>
      </c>
      <c r="D461" s="2" t="s">
        <v>73</v>
      </c>
      <c r="E461" s="2" t="s">
        <v>73</v>
      </c>
      <c r="F461" s="45" t="s">
        <v>57</v>
      </c>
      <c r="G461" s="46" t="s">
        <v>1</v>
      </c>
      <c r="H461" s="46" t="s">
        <v>1</v>
      </c>
      <c r="I461" s="45" t="s">
        <v>57</v>
      </c>
      <c r="J461" s="46" t="s">
        <v>1</v>
      </c>
      <c r="K461" s="46" t="s">
        <v>1</v>
      </c>
      <c r="L461" s="46" t="s">
        <v>1</v>
      </c>
      <c r="M461" s="46" t="s">
        <v>1</v>
      </c>
      <c r="N461" s="46" t="s">
        <v>1</v>
      </c>
      <c r="O461" s="46" t="s">
        <v>1</v>
      </c>
      <c r="P461" s="46" t="s">
        <v>1</v>
      </c>
      <c r="Q461" s="46" t="s">
        <v>1</v>
      </c>
      <c r="R461" s="46" t="s">
        <v>1</v>
      </c>
      <c r="S461" s="46" t="s">
        <v>1</v>
      </c>
      <c r="T461" s="46" t="s">
        <v>1</v>
      </c>
      <c r="U461" s="46" t="s">
        <v>1</v>
      </c>
      <c r="V461" s="46" t="s">
        <v>1</v>
      </c>
      <c r="W461" s="46" t="s">
        <v>1</v>
      </c>
      <c r="X461" s="46" t="s">
        <v>1</v>
      </c>
      <c r="Y461" s="46" t="s">
        <v>1</v>
      </c>
      <c r="Z461" s="46" t="s">
        <v>1</v>
      </c>
      <c r="AA461" s="46" t="s">
        <v>1</v>
      </c>
      <c r="AB461" s="46" t="s">
        <v>1</v>
      </c>
      <c r="AC461" s="46" t="s">
        <v>1</v>
      </c>
      <c r="AD461" s="46" t="s">
        <v>1</v>
      </c>
      <c r="AE461" s="46" t="s">
        <v>1</v>
      </c>
      <c r="AF461" s="46" t="s">
        <v>1</v>
      </c>
      <c r="AG461" s="46" t="s">
        <v>1</v>
      </c>
      <c r="AH461" s="46" t="s">
        <v>1</v>
      </c>
      <c r="AI461" s="46" t="s">
        <v>1</v>
      </c>
      <c r="AJ461" s="46" t="s">
        <v>1</v>
      </c>
      <c r="AK461" s="46" t="s">
        <v>1</v>
      </c>
      <c r="AL461" s="46" t="s">
        <v>1</v>
      </c>
      <c r="AM461" s="46" t="s">
        <v>1</v>
      </c>
      <c r="AN461" s="46" t="s">
        <v>1</v>
      </c>
      <c r="AO461" s="46" t="s">
        <v>1</v>
      </c>
      <c r="AP461" s="46" t="s">
        <v>1</v>
      </c>
      <c r="AQ461" s="46" t="s">
        <v>1</v>
      </c>
      <c r="AR461" s="54" t="s">
        <v>1</v>
      </c>
      <c r="AS461" s="54">
        <v>0</v>
      </c>
      <c r="AT461" s="54">
        <v>0</v>
      </c>
      <c r="AU461" s="48" t="s">
        <v>1</v>
      </c>
      <c r="AV461" s="48" t="s">
        <v>1</v>
      </c>
      <c r="AW461" s="55" t="s">
        <v>1</v>
      </c>
    </row>
    <row r="462" spans="1:49" ht="23.25" customHeight="1" x14ac:dyDescent="0.25">
      <c r="A462" s="2">
        <v>449</v>
      </c>
      <c r="B462" s="23" t="s">
        <v>470</v>
      </c>
      <c r="C462" s="2" t="s">
        <v>124</v>
      </c>
      <c r="D462" s="2" t="s">
        <v>73</v>
      </c>
      <c r="E462" s="2" t="s">
        <v>73</v>
      </c>
      <c r="F462" s="45" t="s">
        <v>57</v>
      </c>
      <c r="G462" s="46" t="s">
        <v>1</v>
      </c>
      <c r="H462" s="46" t="s">
        <v>1</v>
      </c>
      <c r="I462" s="45" t="s">
        <v>57</v>
      </c>
      <c r="J462" s="46" t="s">
        <v>1</v>
      </c>
      <c r="K462" s="40" t="s">
        <v>62</v>
      </c>
      <c r="L462" s="46" t="s">
        <v>1</v>
      </c>
      <c r="M462" s="46" t="s">
        <v>1</v>
      </c>
      <c r="N462" s="46" t="s">
        <v>1</v>
      </c>
      <c r="O462" s="46" t="s">
        <v>1</v>
      </c>
      <c r="P462" s="46" t="s">
        <v>1</v>
      </c>
      <c r="Q462" s="46" t="s">
        <v>1</v>
      </c>
      <c r="R462" s="46" t="s">
        <v>1</v>
      </c>
      <c r="S462" s="46" t="s">
        <v>1</v>
      </c>
      <c r="T462" s="46" t="s">
        <v>1</v>
      </c>
      <c r="U462" s="46" t="s">
        <v>1</v>
      </c>
      <c r="V462" s="46" t="s">
        <v>1</v>
      </c>
      <c r="W462" s="46" t="s">
        <v>1</v>
      </c>
      <c r="X462" s="46" t="s">
        <v>1</v>
      </c>
      <c r="Y462" s="46" t="s">
        <v>1</v>
      </c>
      <c r="Z462" s="46" t="s">
        <v>1</v>
      </c>
      <c r="AA462" s="46" t="s">
        <v>1</v>
      </c>
      <c r="AB462" s="46" t="s">
        <v>1</v>
      </c>
      <c r="AC462" s="46" t="s">
        <v>1</v>
      </c>
      <c r="AD462" s="46" t="s">
        <v>1</v>
      </c>
      <c r="AE462" s="46" t="s">
        <v>1</v>
      </c>
      <c r="AF462" s="46" t="s">
        <v>1</v>
      </c>
      <c r="AG462" s="46" t="s">
        <v>1</v>
      </c>
      <c r="AH462" s="46" t="s">
        <v>1</v>
      </c>
      <c r="AI462" s="46" t="s">
        <v>1</v>
      </c>
      <c r="AJ462" s="46" t="s">
        <v>1</v>
      </c>
      <c r="AK462" s="46" t="s">
        <v>1</v>
      </c>
      <c r="AL462" s="46" t="s">
        <v>1</v>
      </c>
      <c r="AM462" s="46" t="s">
        <v>1</v>
      </c>
      <c r="AN462" s="46" t="s">
        <v>1</v>
      </c>
      <c r="AO462" s="46" t="s">
        <v>1</v>
      </c>
      <c r="AP462" s="46" t="s">
        <v>1</v>
      </c>
      <c r="AQ462" s="46" t="s">
        <v>1</v>
      </c>
      <c r="AR462" s="54" t="s">
        <v>1</v>
      </c>
      <c r="AS462" s="54">
        <v>0</v>
      </c>
      <c r="AT462" s="54">
        <v>0</v>
      </c>
      <c r="AU462" s="48" t="s">
        <v>1</v>
      </c>
      <c r="AV462" s="48" t="s">
        <v>1</v>
      </c>
      <c r="AW462" s="55" t="s">
        <v>1</v>
      </c>
    </row>
    <row r="463" spans="1:49" ht="23.25" customHeight="1" x14ac:dyDescent="0.25">
      <c r="A463" s="2">
        <v>450</v>
      </c>
      <c r="B463" s="23" t="s">
        <v>471</v>
      </c>
      <c r="C463" s="2" t="s">
        <v>124</v>
      </c>
      <c r="D463" s="2" t="s">
        <v>73</v>
      </c>
      <c r="E463" s="2" t="s">
        <v>73</v>
      </c>
      <c r="F463" s="45" t="s">
        <v>57</v>
      </c>
      <c r="G463" s="46" t="s">
        <v>1</v>
      </c>
      <c r="H463" s="46" t="s">
        <v>1</v>
      </c>
      <c r="I463" s="45" t="s">
        <v>57</v>
      </c>
      <c r="J463" s="46" t="s">
        <v>1</v>
      </c>
      <c r="K463" s="46" t="s">
        <v>1</v>
      </c>
      <c r="L463" s="46" t="s">
        <v>1</v>
      </c>
      <c r="M463" s="46" t="s">
        <v>1</v>
      </c>
      <c r="N463" s="46" t="s">
        <v>1</v>
      </c>
      <c r="O463" s="46" t="s">
        <v>1</v>
      </c>
      <c r="P463" s="46" t="s">
        <v>1</v>
      </c>
      <c r="Q463" s="46" t="s">
        <v>1</v>
      </c>
      <c r="R463" s="46" t="s">
        <v>1</v>
      </c>
      <c r="S463" s="46" t="s">
        <v>1</v>
      </c>
      <c r="T463" s="46" t="s">
        <v>1</v>
      </c>
      <c r="U463" s="46" t="s">
        <v>1</v>
      </c>
      <c r="V463" s="46" t="s">
        <v>1</v>
      </c>
      <c r="W463" s="46" t="s">
        <v>1</v>
      </c>
      <c r="X463" s="46" t="s">
        <v>1</v>
      </c>
      <c r="Y463" s="46" t="s">
        <v>1</v>
      </c>
      <c r="Z463" s="46" t="s">
        <v>1</v>
      </c>
      <c r="AA463" s="46" t="s">
        <v>1</v>
      </c>
      <c r="AB463" s="46" t="s">
        <v>1</v>
      </c>
      <c r="AC463" s="46" t="s">
        <v>1</v>
      </c>
      <c r="AD463" s="46" t="s">
        <v>1</v>
      </c>
      <c r="AE463" s="46" t="s">
        <v>1</v>
      </c>
      <c r="AF463" s="46" t="s">
        <v>1</v>
      </c>
      <c r="AG463" s="46" t="s">
        <v>1</v>
      </c>
      <c r="AH463" s="46" t="s">
        <v>1</v>
      </c>
      <c r="AI463" s="46" t="s">
        <v>1</v>
      </c>
      <c r="AJ463" s="46" t="s">
        <v>1</v>
      </c>
      <c r="AK463" s="46" t="s">
        <v>1</v>
      </c>
      <c r="AL463" s="46" t="s">
        <v>1</v>
      </c>
      <c r="AM463" s="46" t="s">
        <v>1</v>
      </c>
      <c r="AN463" s="46" t="s">
        <v>1</v>
      </c>
      <c r="AO463" s="46" t="s">
        <v>1</v>
      </c>
      <c r="AP463" s="46" t="s">
        <v>1</v>
      </c>
      <c r="AQ463" s="46" t="s">
        <v>1</v>
      </c>
      <c r="AR463" s="54" t="s">
        <v>1</v>
      </c>
      <c r="AS463" s="54">
        <v>0</v>
      </c>
      <c r="AT463" s="54">
        <v>0</v>
      </c>
      <c r="AU463" s="48">
        <v>0</v>
      </c>
      <c r="AV463" s="48">
        <v>0</v>
      </c>
      <c r="AW463" s="55">
        <v>0</v>
      </c>
    </row>
    <row r="464" spans="1:49" ht="23.25" customHeight="1" x14ac:dyDescent="0.25">
      <c r="A464" s="2">
        <v>451</v>
      </c>
      <c r="B464" s="23" t="s">
        <v>472</v>
      </c>
      <c r="C464" s="2" t="s">
        <v>124</v>
      </c>
      <c r="D464" s="2" t="s">
        <v>73</v>
      </c>
      <c r="E464" s="2" t="s">
        <v>73</v>
      </c>
      <c r="F464" s="45" t="s">
        <v>57</v>
      </c>
      <c r="G464" s="46" t="s">
        <v>1</v>
      </c>
      <c r="H464" s="46" t="s">
        <v>1</v>
      </c>
      <c r="I464" s="45" t="s">
        <v>57</v>
      </c>
      <c r="J464" s="46" t="s">
        <v>1</v>
      </c>
      <c r="K464" s="46" t="s">
        <v>1</v>
      </c>
      <c r="L464" s="46" t="s">
        <v>1</v>
      </c>
      <c r="M464" s="46" t="s">
        <v>1</v>
      </c>
      <c r="N464" s="46" t="s">
        <v>1</v>
      </c>
      <c r="O464" s="46" t="s">
        <v>1</v>
      </c>
      <c r="P464" s="46" t="s">
        <v>1</v>
      </c>
      <c r="Q464" s="46" t="s">
        <v>1</v>
      </c>
      <c r="R464" s="46" t="s">
        <v>1</v>
      </c>
      <c r="S464" s="46" t="s">
        <v>1</v>
      </c>
      <c r="T464" s="46" t="s">
        <v>1</v>
      </c>
      <c r="U464" s="46" t="s">
        <v>1</v>
      </c>
      <c r="V464" s="46" t="s">
        <v>1</v>
      </c>
      <c r="W464" s="46" t="s">
        <v>1</v>
      </c>
      <c r="X464" s="46" t="s">
        <v>1</v>
      </c>
      <c r="Y464" s="46" t="s">
        <v>1</v>
      </c>
      <c r="Z464" s="46" t="s">
        <v>1</v>
      </c>
      <c r="AA464" s="46" t="s">
        <v>1</v>
      </c>
      <c r="AB464" s="46" t="s">
        <v>1</v>
      </c>
      <c r="AC464" s="46" t="s">
        <v>1</v>
      </c>
      <c r="AD464" s="46" t="s">
        <v>1</v>
      </c>
      <c r="AE464" s="46" t="s">
        <v>1</v>
      </c>
      <c r="AF464" s="46" t="s">
        <v>1</v>
      </c>
      <c r="AG464" s="46" t="s">
        <v>1</v>
      </c>
      <c r="AH464" s="46" t="s">
        <v>1</v>
      </c>
      <c r="AI464" s="46" t="s">
        <v>1</v>
      </c>
      <c r="AJ464" s="46" t="s">
        <v>1</v>
      </c>
      <c r="AK464" s="46" t="s">
        <v>1</v>
      </c>
      <c r="AL464" s="46" t="s">
        <v>1</v>
      </c>
      <c r="AM464" s="46" t="s">
        <v>1</v>
      </c>
      <c r="AN464" s="46" t="s">
        <v>1</v>
      </c>
      <c r="AO464" s="46" t="s">
        <v>1</v>
      </c>
      <c r="AP464" s="46" t="s">
        <v>1</v>
      </c>
      <c r="AQ464" s="46" t="s">
        <v>1</v>
      </c>
      <c r="AR464" s="54" t="s">
        <v>1</v>
      </c>
      <c r="AS464" s="54">
        <v>0</v>
      </c>
      <c r="AT464" s="54">
        <v>0</v>
      </c>
      <c r="AU464" s="48" t="s">
        <v>1</v>
      </c>
      <c r="AV464" s="48" t="s">
        <v>1</v>
      </c>
      <c r="AW464" s="55" t="s">
        <v>1</v>
      </c>
    </row>
    <row r="465" spans="1:49" ht="23.25" customHeight="1" x14ac:dyDescent="0.25">
      <c r="A465" s="2">
        <v>452</v>
      </c>
      <c r="B465" s="23" t="s">
        <v>473</v>
      </c>
      <c r="C465" s="2" t="s">
        <v>124</v>
      </c>
      <c r="D465" s="2" t="s">
        <v>73</v>
      </c>
      <c r="E465" s="2" t="s">
        <v>73</v>
      </c>
      <c r="F465" s="45" t="s">
        <v>57</v>
      </c>
      <c r="G465" s="46" t="s">
        <v>1</v>
      </c>
      <c r="H465" s="46" t="s">
        <v>1</v>
      </c>
      <c r="I465" s="45" t="s">
        <v>57</v>
      </c>
      <c r="J465" s="46" t="s">
        <v>1</v>
      </c>
      <c r="K465" s="46" t="s">
        <v>1</v>
      </c>
      <c r="L465" s="46" t="s">
        <v>1</v>
      </c>
      <c r="M465" s="46" t="s">
        <v>1</v>
      </c>
      <c r="N465" s="46" t="s">
        <v>1</v>
      </c>
      <c r="O465" s="46" t="s">
        <v>1</v>
      </c>
      <c r="P465" s="46" t="s">
        <v>1</v>
      </c>
      <c r="Q465" s="46" t="s">
        <v>1</v>
      </c>
      <c r="R465" s="46" t="s">
        <v>1</v>
      </c>
      <c r="S465" s="46" t="s">
        <v>1</v>
      </c>
      <c r="T465" s="46" t="s">
        <v>1</v>
      </c>
      <c r="U465" s="46" t="s">
        <v>1</v>
      </c>
      <c r="V465" s="46" t="s">
        <v>1</v>
      </c>
      <c r="W465" s="46" t="s">
        <v>1</v>
      </c>
      <c r="X465" s="46" t="s">
        <v>1</v>
      </c>
      <c r="Y465" s="46" t="s">
        <v>1</v>
      </c>
      <c r="Z465" s="46" t="s">
        <v>1</v>
      </c>
      <c r="AA465" s="46" t="s">
        <v>1</v>
      </c>
      <c r="AB465" s="46" t="s">
        <v>1</v>
      </c>
      <c r="AC465" s="46" t="s">
        <v>1</v>
      </c>
      <c r="AD465" s="46" t="s">
        <v>1</v>
      </c>
      <c r="AE465" s="46" t="s">
        <v>1</v>
      </c>
      <c r="AF465" s="46" t="s">
        <v>1</v>
      </c>
      <c r="AG465" s="46" t="s">
        <v>1</v>
      </c>
      <c r="AH465" s="46" t="s">
        <v>1</v>
      </c>
      <c r="AI465" s="46" t="s">
        <v>1</v>
      </c>
      <c r="AJ465" s="46" t="s">
        <v>1</v>
      </c>
      <c r="AK465" s="46" t="s">
        <v>1</v>
      </c>
      <c r="AL465" s="46" t="s">
        <v>1</v>
      </c>
      <c r="AM465" s="46" t="s">
        <v>1</v>
      </c>
      <c r="AN465" s="46" t="s">
        <v>1</v>
      </c>
      <c r="AO465" s="46" t="s">
        <v>1</v>
      </c>
      <c r="AP465" s="46" t="s">
        <v>1</v>
      </c>
      <c r="AQ465" s="46" t="s">
        <v>1</v>
      </c>
      <c r="AR465" s="54" t="s">
        <v>1</v>
      </c>
      <c r="AS465" s="54">
        <v>0</v>
      </c>
      <c r="AT465" s="54">
        <v>0</v>
      </c>
      <c r="AU465" s="48" t="s">
        <v>1</v>
      </c>
      <c r="AV465" s="48" t="s">
        <v>1</v>
      </c>
      <c r="AW465" s="55" t="s">
        <v>1</v>
      </c>
    </row>
    <row r="466" spans="1:49" ht="23.25" customHeight="1" x14ac:dyDescent="0.25">
      <c r="A466" s="2">
        <v>453</v>
      </c>
      <c r="B466" s="23" t="s">
        <v>474</v>
      </c>
      <c r="C466" s="2" t="s">
        <v>124</v>
      </c>
      <c r="D466" s="2" t="s">
        <v>73</v>
      </c>
      <c r="E466" s="2" t="s">
        <v>73</v>
      </c>
      <c r="F466" s="45" t="s">
        <v>57</v>
      </c>
      <c r="G466" s="46" t="s">
        <v>1</v>
      </c>
      <c r="H466" s="46" t="s">
        <v>1</v>
      </c>
      <c r="I466" s="45" t="s">
        <v>57</v>
      </c>
      <c r="J466" s="46" t="s">
        <v>1</v>
      </c>
      <c r="K466" s="46" t="s">
        <v>1</v>
      </c>
      <c r="L466" s="46" t="s">
        <v>1</v>
      </c>
      <c r="M466" s="46" t="s">
        <v>1</v>
      </c>
      <c r="N466" s="46" t="s">
        <v>1</v>
      </c>
      <c r="O466" s="46" t="s">
        <v>1</v>
      </c>
      <c r="P466" s="46" t="s">
        <v>1</v>
      </c>
      <c r="Q466" s="46" t="s">
        <v>1</v>
      </c>
      <c r="R466" s="46" t="s">
        <v>1</v>
      </c>
      <c r="S466" s="46" t="s">
        <v>1</v>
      </c>
      <c r="T466" s="46" t="s">
        <v>1</v>
      </c>
      <c r="U466" s="46" t="s">
        <v>1</v>
      </c>
      <c r="V466" s="46" t="s">
        <v>1</v>
      </c>
      <c r="W466" s="46" t="s">
        <v>1</v>
      </c>
      <c r="X466" s="46" t="s">
        <v>1</v>
      </c>
      <c r="Y466" s="46" t="s">
        <v>1</v>
      </c>
      <c r="Z466" s="46" t="s">
        <v>1</v>
      </c>
      <c r="AA466" s="46" t="s">
        <v>1</v>
      </c>
      <c r="AB466" s="46" t="s">
        <v>1</v>
      </c>
      <c r="AC466" s="46" t="s">
        <v>1</v>
      </c>
      <c r="AD466" s="46" t="s">
        <v>1</v>
      </c>
      <c r="AE466" s="46" t="s">
        <v>1</v>
      </c>
      <c r="AF466" s="46" t="s">
        <v>1</v>
      </c>
      <c r="AG466" s="46" t="s">
        <v>1</v>
      </c>
      <c r="AH466" s="46" t="s">
        <v>1</v>
      </c>
      <c r="AI466" s="46" t="s">
        <v>1</v>
      </c>
      <c r="AJ466" s="46" t="s">
        <v>1</v>
      </c>
      <c r="AK466" s="46" t="s">
        <v>1</v>
      </c>
      <c r="AL466" s="46" t="s">
        <v>1</v>
      </c>
      <c r="AM466" s="46" t="s">
        <v>1</v>
      </c>
      <c r="AN466" s="46" t="s">
        <v>1</v>
      </c>
      <c r="AO466" s="46" t="s">
        <v>1</v>
      </c>
      <c r="AP466" s="46" t="s">
        <v>1</v>
      </c>
      <c r="AQ466" s="46" t="s">
        <v>1</v>
      </c>
      <c r="AR466" s="54" t="s">
        <v>1</v>
      </c>
      <c r="AS466" s="54">
        <v>0</v>
      </c>
      <c r="AT466" s="54">
        <v>0</v>
      </c>
      <c r="AU466" s="48" t="s">
        <v>1</v>
      </c>
      <c r="AV466" s="48" t="s">
        <v>1</v>
      </c>
      <c r="AW466" s="55" t="s">
        <v>1</v>
      </c>
    </row>
    <row r="467" spans="1:49" ht="23.25" customHeight="1" x14ac:dyDescent="0.25">
      <c r="A467" s="2">
        <v>454</v>
      </c>
      <c r="B467" s="23" t="s">
        <v>475</v>
      </c>
      <c r="C467" s="2" t="s">
        <v>124</v>
      </c>
      <c r="D467" s="2" t="s">
        <v>73</v>
      </c>
      <c r="E467" s="2" t="s">
        <v>73</v>
      </c>
      <c r="F467" s="45" t="s">
        <v>57</v>
      </c>
      <c r="G467" s="46" t="s">
        <v>1</v>
      </c>
      <c r="H467" s="46" t="s">
        <v>1</v>
      </c>
      <c r="I467" s="45" t="s">
        <v>57</v>
      </c>
      <c r="J467" s="46" t="s">
        <v>1</v>
      </c>
      <c r="K467" s="46" t="s">
        <v>1</v>
      </c>
      <c r="L467" s="46" t="s">
        <v>1</v>
      </c>
      <c r="M467" s="46" t="s">
        <v>1</v>
      </c>
      <c r="N467" s="46" t="s">
        <v>1</v>
      </c>
      <c r="O467" s="46" t="s">
        <v>1</v>
      </c>
      <c r="P467" s="46" t="s">
        <v>1</v>
      </c>
      <c r="Q467" s="46" t="s">
        <v>1</v>
      </c>
      <c r="R467" s="46" t="s">
        <v>1</v>
      </c>
      <c r="S467" s="46" t="s">
        <v>1</v>
      </c>
      <c r="T467" s="46" t="s">
        <v>1</v>
      </c>
      <c r="U467" s="46" t="s">
        <v>1</v>
      </c>
      <c r="V467" s="46" t="s">
        <v>1</v>
      </c>
      <c r="W467" s="46" t="s">
        <v>1</v>
      </c>
      <c r="X467" s="46" t="s">
        <v>1</v>
      </c>
      <c r="Y467" s="46" t="s">
        <v>1</v>
      </c>
      <c r="Z467" s="46" t="s">
        <v>1</v>
      </c>
      <c r="AA467" s="46" t="s">
        <v>1</v>
      </c>
      <c r="AB467" s="46" t="s">
        <v>1</v>
      </c>
      <c r="AC467" s="46" t="s">
        <v>1</v>
      </c>
      <c r="AD467" s="46" t="s">
        <v>1</v>
      </c>
      <c r="AE467" s="46" t="s">
        <v>1</v>
      </c>
      <c r="AF467" s="46" t="s">
        <v>1</v>
      </c>
      <c r="AG467" s="46" t="s">
        <v>1</v>
      </c>
      <c r="AH467" s="46" t="s">
        <v>1</v>
      </c>
      <c r="AI467" s="46" t="s">
        <v>1</v>
      </c>
      <c r="AJ467" s="46" t="s">
        <v>1</v>
      </c>
      <c r="AK467" s="46" t="s">
        <v>1</v>
      </c>
      <c r="AL467" s="46" t="s">
        <v>1</v>
      </c>
      <c r="AM467" s="46" t="s">
        <v>1</v>
      </c>
      <c r="AN467" s="46" t="s">
        <v>1</v>
      </c>
      <c r="AO467" s="46" t="s">
        <v>1</v>
      </c>
      <c r="AP467" s="46" t="s">
        <v>1</v>
      </c>
      <c r="AQ467" s="46" t="s">
        <v>1</v>
      </c>
      <c r="AR467" s="54" t="s">
        <v>1</v>
      </c>
      <c r="AS467" s="54">
        <v>0</v>
      </c>
      <c r="AT467" s="54">
        <v>0</v>
      </c>
      <c r="AU467" s="48" t="s">
        <v>1</v>
      </c>
      <c r="AV467" s="48" t="s">
        <v>1</v>
      </c>
      <c r="AW467" s="55" t="s">
        <v>1</v>
      </c>
    </row>
    <row r="468" spans="1:49" ht="23.25" customHeight="1" x14ac:dyDescent="0.25">
      <c r="A468" s="2">
        <v>455</v>
      </c>
      <c r="B468" s="23" t="s">
        <v>476</v>
      </c>
      <c r="C468" s="2" t="s">
        <v>124</v>
      </c>
      <c r="D468" s="2" t="s">
        <v>73</v>
      </c>
      <c r="E468" s="2" t="s">
        <v>73</v>
      </c>
      <c r="F468" s="45" t="s">
        <v>57</v>
      </c>
      <c r="G468" s="46" t="s">
        <v>1</v>
      </c>
      <c r="H468" s="46" t="s">
        <v>1</v>
      </c>
      <c r="I468" s="45" t="s">
        <v>57</v>
      </c>
      <c r="J468" s="46" t="s">
        <v>1</v>
      </c>
      <c r="K468" s="46" t="s">
        <v>1</v>
      </c>
      <c r="L468" s="46" t="s">
        <v>1</v>
      </c>
      <c r="M468" s="46" t="s">
        <v>1</v>
      </c>
      <c r="N468" s="46" t="s">
        <v>1</v>
      </c>
      <c r="O468" s="46" t="s">
        <v>1</v>
      </c>
      <c r="P468" s="46" t="s">
        <v>1</v>
      </c>
      <c r="Q468" s="46" t="s">
        <v>1</v>
      </c>
      <c r="R468" s="46" t="s">
        <v>1</v>
      </c>
      <c r="S468" s="46" t="s">
        <v>1</v>
      </c>
      <c r="T468" s="46" t="s">
        <v>1</v>
      </c>
      <c r="U468" s="46" t="s">
        <v>1</v>
      </c>
      <c r="V468" s="46" t="s">
        <v>1</v>
      </c>
      <c r="W468" s="46" t="s">
        <v>1</v>
      </c>
      <c r="X468" s="46" t="s">
        <v>1</v>
      </c>
      <c r="Y468" s="46" t="s">
        <v>1</v>
      </c>
      <c r="Z468" s="46" t="s">
        <v>1</v>
      </c>
      <c r="AA468" s="46" t="s">
        <v>1</v>
      </c>
      <c r="AB468" s="46" t="s">
        <v>1</v>
      </c>
      <c r="AC468" s="46" t="s">
        <v>1</v>
      </c>
      <c r="AD468" s="46" t="s">
        <v>1</v>
      </c>
      <c r="AE468" s="46" t="s">
        <v>1</v>
      </c>
      <c r="AF468" s="46" t="s">
        <v>1</v>
      </c>
      <c r="AG468" s="46" t="s">
        <v>1</v>
      </c>
      <c r="AH468" s="46" t="s">
        <v>1</v>
      </c>
      <c r="AI468" s="46" t="s">
        <v>1</v>
      </c>
      <c r="AJ468" s="46" t="s">
        <v>1</v>
      </c>
      <c r="AK468" s="46" t="s">
        <v>1</v>
      </c>
      <c r="AL468" s="46" t="s">
        <v>1</v>
      </c>
      <c r="AM468" s="46" t="s">
        <v>1</v>
      </c>
      <c r="AN468" s="46" t="s">
        <v>1</v>
      </c>
      <c r="AO468" s="46" t="s">
        <v>1</v>
      </c>
      <c r="AP468" s="46" t="s">
        <v>1</v>
      </c>
      <c r="AQ468" s="46" t="s">
        <v>1</v>
      </c>
      <c r="AR468" s="54" t="s">
        <v>1</v>
      </c>
      <c r="AS468" s="54">
        <v>0</v>
      </c>
      <c r="AT468" s="54">
        <v>0</v>
      </c>
      <c r="AU468" s="48" t="s">
        <v>1</v>
      </c>
      <c r="AV468" s="48" t="s">
        <v>1</v>
      </c>
      <c r="AW468" s="55" t="s">
        <v>1</v>
      </c>
    </row>
    <row r="469" spans="1:49" ht="23.25" customHeight="1" x14ac:dyDescent="0.25">
      <c r="A469" s="2">
        <v>456</v>
      </c>
      <c r="B469" s="23" t="s">
        <v>477</v>
      </c>
      <c r="C469" s="2" t="s">
        <v>124</v>
      </c>
      <c r="D469" s="2" t="s">
        <v>73</v>
      </c>
      <c r="E469" s="2" t="s">
        <v>73</v>
      </c>
      <c r="F469" s="45" t="s">
        <v>57</v>
      </c>
      <c r="G469" s="46" t="s">
        <v>1</v>
      </c>
      <c r="H469" s="46" t="s">
        <v>1</v>
      </c>
      <c r="I469" s="45" t="s">
        <v>57</v>
      </c>
      <c r="J469" s="46" t="s">
        <v>1</v>
      </c>
      <c r="K469" s="46" t="s">
        <v>1</v>
      </c>
      <c r="L469" s="46" t="s">
        <v>1</v>
      </c>
      <c r="M469" s="46" t="s">
        <v>1</v>
      </c>
      <c r="N469" s="46" t="s">
        <v>1</v>
      </c>
      <c r="O469" s="46" t="s">
        <v>1</v>
      </c>
      <c r="P469" s="46" t="s">
        <v>1</v>
      </c>
      <c r="Q469" s="46" t="s">
        <v>1</v>
      </c>
      <c r="R469" s="46" t="s">
        <v>1</v>
      </c>
      <c r="S469" s="46" t="s">
        <v>1</v>
      </c>
      <c r="T469" s="46" t="s">
        <v>1</v>
      </c>
      <c r="U469" s="46" t="s">
        <v>1</v>
      </c>
      <c r="V469" s="46" t="s">
        <v>1</v>
      </c>
      <c r="W469" s="46" t="s">
        <v>1</v>
      </c>
      <c r="X469" s="46" t="s">
        <v>1</v>
      </c>
      <c r="Y469" s="46" t="s">
        <v>1</v>
      </c>
      <c r="Z469" s="46" t="s">
        <v>1</v>
      </c>
      <c r="AA469" s="46" t="s">
        <v>1</v>
      </c>
      <c r="AB469" s="46" t="s">
        <v>1</v>
      </c>
      <c r="AC469" s="46" t="s">
        <v>1</v>
      </c>
      <c r="AD469" s="46" t="s">
        <v>1</v>
      </c>
      <c r="AE469" s="46" t="s">
        <v>1</v>
      </c>
      <c r="AF469" s="46" t="s">
        <v>1</v>
      </c>
      <c r="AG469" s="46" t="s">
        <v>1</v>
      </c>
      <c r="AH469" s="46" t="s">
        <v>1</v>
      </c>
      <c r="AI469" s="46" t="s">
        <v>1</v>
      </c>
      <c r="AJ469" s="46" t="s">
        <v>1</v>
      </c>
      <c r="AK469" s="46" t="s">
        <v>1</v>
      </c>
      <c r="AL469" s="46" t="s">
        <v>1</v>
      </c>
      <c r="AM469" s="46" t="s">
        <v>1</v>
      </c>
      <c r="AN469" s="46" t="s">
        <v>1</v>
      </c>
      <c r="AO469" s="46" t="s">
        <v>1</v>
      </c>
      <c r="AP469" s="46" t="s">
        <v>1</v>
      </c>
      <c r="AQ469" s="46" t="s">
        <v>1</v>
      </c>
      <c r="AR469" s="54" t="s">
        <v>1</v>
      </c>
      <c r="AS469" s="54">
        <v>0</v>
      </c>
      <c r="AT469" s="54">
        <v>0</v>
      </c>
      <c r="AU469" s="48" t="s">
        <v>1</v>
      </c>
      <c r="AV469" s="48" t="s">
        <v>1</v>
      </c>
      <c r="AW469" s="55" t="s">
        <v>1</v>
      </c>
    </row>
    <row r="470" spans="1:49" ht="23.25" customHeight="1" x14ac:dyDescent="0.25">
      <c r="A470" s="2">
        <v>457</v>
      </c>
      <c r="B470" s="23" t="s">
        <v>478</v>
      </c>
      <c r="C470" s="2" t="s">
        <v>124</v>
      </c>
      <c r="D470" s="2" t="s">
        <v>73</v>
      </c>
      <c r="E470" s="2" t="s">
        <v>73</v>
      </c>
      <c r="F470" s="45" t="s">
        <v>57</v>
      </c>
      <c r="G470" s="46" t="s">
        <v>1</v>
      </c>
      <c r="H470" s="46" t="s">
        <v>1</v>
      </c>
      <c r="I470" s="45" t="s">
        <v>57</v>
      </c>
      <c r="J470" s="46" t="s">
        <v>1</v>
      </c>
      <c r="K470" s="46" t="s">
        <v>1</v>
      </c>
      <c r="L470" s="46" t="s">
        <v>1</v>
      </c>
      <c r="M470" s="46" t="s">
        <v>1</v>
      </c>
      <c r="N470" s="46" t="s">
        <v>1</v>
      </c>
      <c r="O470" s="46" t="s">
        <v>1</v>
      </c>
      <c r="P470" s="46" t="s">
        <v>1</v>
      </c>
      <c r="Q470" s="46" t="s">
        <v>1</v>
      </c>
      <c r="R470" s="46" t="s">
        <v>1</v>
      </c>
      <c r="S470" s="46" t="s">
        <v>1</v>
      </c>
      <c r="T470" s="46" t="s">
        <v>1</v>
      </c>
      <c r="U470" s="46" t="s">
        <v>1</v>
      </c>
      <c r="V470" s="46" t="s">
        <v>1</v>
      </c>
      <c r="W470" s="46" t="s">
        <v>1</v>
      </c>
      <c r="X470" s="46" t="s">
        <v>1</v>
      </c>
      <c r="Y470" s="46" t="s">
        <v>1</v>
      </c>
      <c r="Z470" s="46" t="s">
        <v>1</v>
      </c>
      <c r="AA470" s="46" t="s">
        <v>1</v>
      </c>
      <c r="AB470" s="46" t="s">
        <v>1</v>
      </c>
      <c r="AC470" s="46" t="s">
        <v>1</v>
      </c>
      <c r="AD470" s="46" t="s">
        <v>1</v>
      </c>
      <c r="AE470" s="46" t="s">
        <v>1</v>
      </c>
      <c r="AF470" s="46" t="s">
        <v>1</v>
      </c>
      <c r="AG470" s="46" t="s">
        <v>1</v>
      </c>
      <c r="AH470" s="46" t="s">
        <v>1</v>
      </c>
      <c r="AI470" s="46" t="s">
        <v>1</v>
      </c>
      <c r="AJ470" s="46" t="s">
        <v>1</v>
      </c>
      <c r="AK470" s="46" t="s">
        <v>1</v>
      </c>
      <c r="AL470" s="46" t="s">
        <v>1</v>
      </c>
      <c r="AM470" s="46" t="s">
        <v>1</v>
      </c>
      <c r="AN470" s="46" t="s">
        <v>1</v>
      </c>
      <c r="AO470" s="46" t="s">
        <v>1</v>
      </c>
      <c r="AP470" s="46" t="s">
        <v>1</v>
      </c>
      <c r="AQ470" s="46" t="s">
        <v>1</v>
      </c>
      <c r="AR470" s="54" t="s">
        <v>1</v>
      </c>
      <c r="AS470" s="54">
        <v>0</v>
      </c>
      <c r="AT470" s="54">
        <v>0</v>
      </c>
      <c r="AU470" s="48" t="s">
        <v>1</v>
      </c>
      <c r="AV470" s="48" t="s">
        <v>1</v>
      </c>
      <c r="AW470" s="55" t="s">
        <v>1</v>
      </c>
    </row>
    <row r="471" spans="1:49" ht="23.25" customHeight="1" x14ac:dyDescent="0.25">
      <c r="A471" s="2">
        <v>458</v>
      </c>
      <c r="B471" s="23" t="s">
        <v>479</v>
      </c>
      <c r="C471" s="2" t="s">
        <v>124</v>
      </c>
      <c r="D471" s="2" t="s">
        <v>73</v>
      </c>
      <c r="E471" s="2" t="s">
        <v>73</v>
      </c>
      <c r="F471" s="45" t="s">
        <v>57</v>
      </c>
      <c r="G471" s="46" t="s">
        <v>1</v>
      </c>
      <c r="H471" s="46" t="s">
        <v>1</v>
      </c>
      <c r="I471" s="45" t="s">
        <v>57</v>
      </c>
      <c r="J471" s="46" t="s">
        <v>1</v>
      </c>
      <c r="K471" s="46" t="s">
        <v>1</v>
      </c>
      <c r="L471" s="46" t="s">
        <v>1</v>
      </c>
      <c r="M471" s="46" t="s">
        <v>1</v>
      </c>
      <c r="N471" s="46" t="s">
        <v>1</v>
      </c>
      <c r="O471" s="46" t="s">
        <v>1</v>
      </c>
      <c r="P471" s="46" t="s">
        <v>1</v>
      </c>
      <c r="Q471" s="46" t="s">
        <v>1</v>
      </c>
      <c r="R471" s="46" t="s">
        <v>1</v>
      </c>
      <c r="S471" s="46" t="s">
        <v>1</v>
      </c>
      <c r="T471" s="46" t="s">
        <v>1</v>
      </c>
      <c r="U471" s="46" t="s">
        <v>1</v>
      </c>
      <c r="V471" s="46" t="s">
        <v>1</v>
      </c>
      <c r="W471" s="46" t="s">
        <v>1</v>
      </c>
      <c r="X471" s="46" t="s">
        <v>1</v>
      </c>
      <c r="Y471" s="46" t="s">
        <v>1</v>
      </c>
      <c r="Z471" s="46" t="s">
        <v>1</v>
      </c>
      <c r="AA471" s="46" t="s">
        <v>1</v>
      </c>
      <c r="AB471" s="46" t="s">
        <v>1</v>
      </c>
      <c r="AC471" s="46" t="s">
        <v>1</v>
      </c>
      <c r="AD471" s="46" t="s">
        <v>1</v>
      </c>
      <c r="AE471" s="46" t="s">
        <v>1</v>
      </c>
      <c r="AF471" s="46" t="s">
        <v>1</v>
      </c>
      <c r="AG471" s="46" t="s">
        <v>1</v>
      </c>
      <c r="AH471" s="46" t="s">
        <v>1</v>
      </c>
      <c r="AI471" s="46" t="s">
        <v>1</v>
      </c>
      <c r="AJ471" s="46" t="s">
        <v>1</v>
      </c>
      <c r="AK471" s="46" t="s">
        <v>1</v>
      </c>
      <c r="AL471" s="46" t="s">
        <v>1</v>
      </c>
      <c r="AM471" s="46" t="s">
        <v>1</v>
      </c>
      <c r="AN471" s="46" t="s">
        <v>1</v>
      </c>
      <c r="AO471" s="46" t="s">
        <v>1</v>
      </c>
      <c r="AP471" s="46" t="s">
        <v>1</v>
      </c>
      <c r="AQ471" s="46" t="s">
        <v>1</v>
      </c>
      <c r="AR471" s="54" t="s">
        <v>1</v>
      </c>
      <c r="AS471" s="54">
        <v>0</v>
      </c>
      <c r="AT471" s="54">
        <v>0</v>
      </c>
      <c r="AU471" s="48" t="s">
        <v>1</v>
      </c>
      <c r="AV471" s="48" t="s">
        <v>1</v>
      </c>
      <c r="AW471" s="55" t="s">
        <v>1</v>
      </c>
    </row>
    <row r="472" spans="1:49" ht="23.25" customHeight="1" x14ac:dyDescent="0.25">
      <c r="A472" s="2">
        <v>459</v>
      </c>
      <c r="B472" s="23" t="s">
        <v>480</v>
      </c>
      <c r="C472" s="2" t="s">
        <v>124</v>
      </c>
      <c r="D472" s="2" t="s">
        <v>73</v>
      </c>
      <c r="E472" s="2" t="s">
        <v>73</v>
      </c>
      <c r="F472" s="45" t="s">
        <v>57</v>
      </c>
      <c r="G472" s="46" t="s">
        <v>1</v>
      </c>
      <c r="H472" s="46" t="s">
        <v>1</v>
      </c>
      <c r="I472" s="45" t="s">
        <v>57</v>
      </c>
      <c r="J472" s="46" t="s">
        <v>1</v>
      </c>
      <c r="K472" s="46" t="s">
        <v>1</v>
      </c>
      <c r="L472" s="46" t="s">
        <v>1</v>
      </c>
      <c r="M472" s="46" t="s">
        <v>1</v>
      </c>
      <c r="N472" s="46" t="s">
        <v>1</v>
      </c>
      <c r="O472" s="46" t="s">
        <v>1</v>
      </c>
      <c r="P472" s="46" t="s">
        <v>1</v>
      </c>
      <c r="Q472" s="46" t="s">
        <v>1</v>
      </c>
      <c r="R472" s="46" t="s">
        <v>1</v>
      </c>
      <c r="S472" s="46" t="s">
        <v>1</v>
      </c>
      <c r="T472" s="46" t="s">
        <v>1</v>
      </c>
      <c r="U472" s="46" t="s">
        <v>1</v>
      </c>
      <c r="V472" s="46" t="s">
        <v>1</v>
      </c>
      <c r="W472" s="46" t="s">
        <v>1</v>
      </c>
      <c r="X472" s="46" t="s">
        <v>1</v>
      </c>
      <c r="Y472" s="46" t="s">
        <v>1</v>
      </c>
      <c r="Z472" s="46" t="s">
        <v>1</v>
      </c>
      <c r="AA472" s="46" t="s">
        <v>1</v>
      </c>
      <c r="AB472" s="46" t="s">
        <v>1</v>
      </c>
      <c r="AC472" s="46" t="s">
        <v>1</v>
      </c>
      <c r="AD472" s="46" t="s">
        <v>1</v>
      </c>
      <c r="AE472" s="46" t="s">
        <v>1</v>
      </c>
      <c r="AF472" s="46" t="s">
        <v>1</v>
      </c>
      <c r="AG472" s="46" t="s">
        <v>1</v>
      </c>
      <c r="AH472" s="46" t="s">
        <v>1</v>
      </c>
      <c r="AI472" s="46" t="s">
        <v>1</v>
      </c>
      <c r="AJ472" s="46" t="s">
        <v>1</v>
      </c>
      <c r="AK472" s="46" t="s">
        <v>1</v>
      </c>
      <c r="AL472" s="46" t="s">
        <v>1</v>
      </c>
      <c r="AM472" s="46" t="s">
        <v>1</v>
      </c>
      <c r="AN472" s="46" t="s">
        <v>1</v>
      </c>
      <c r="AO472" s="46" t="s">
        <v>1</v>
      </c>
      <c r="AP472" s="46" t="s">
        <v>1</v>
      </c>
      <c r="AQ472" s="46" t="s">
        <v>1</v>
      </c>
      <c r="AR472" s="54" t="s">
        <v>1</v>
      </c>
      <c r="AS472" s="54">
        <v>0</v>
      </c>
      <c r="AT472" s="54">
        <v>0</v>
      </c>
      <c r="AU472" s="48" t="s">
        <v>1</v>
      </c>
      <c r="AV472" s="48" t="s">
        <v>1</v>
      </c>
      <c r="AW472" s="55" t="s">
        <v>1</v>
      </c>
    </row>
    <row r="473" spans="1:49" ht="23.25" customHeight="1" x14ac:dyDescent="0.25">
      <c r="A473" s="2">
        <v>460</v>
      </c>
      <c r="B473" s="23" t="s">
        <v>481</v>
      </c>
      <c r="C473" s="2" t="s">
        <v>124</v>
      </c>
      <c r="D473" s="2" t="s">
        <v>60</v>
      </c>
      <c r="E473" s="2" t="s">
        <v>97</v>
      </c>
      <c r="F473" s="45" t="s">
        <v>57</v>
      </c>
      <c r="G473" s="46" t="s">
        <v>1</v>
      </c>
      <c r="H473" s="46" t="s">
        <v>1</v>
      </c>
      <c r="I473" s="45" t="s">
        <v>57</v>
      </c>
      <c r="J473" s="46" t="s">
        <v>1</v>
      </c>
      <c r="K473" s="46" t="s">
        <v>1</v>
      </c>
      <c r="L473" s="46" t="s">
        <v>1</v>
      </c>
      <c r="M473" s="46" t="s">
        <v>1</v>
      </c>
      <c r="N473" s="46" t="s">
        <v>1</v>
      </c>
      <c r="O473" s="46" t="s">
        <v>1</v>
      </c>
      <c r="P473" s="46" t="s">
        <v>1</v>
      </c>
      <c r="Q473" s="46" t="s">
        <v>1</v>
      </c>
      <c r="R473" s="46" t="s">
        <v>1</v>
      </c>
      <c r="S473" s="46" t="s">
        <v>1</v>
      </c>
      <c r="T473" s="46" t="s">
        <v>1</v>
      </c>
      <c r="U473" s="46" t="s">
        <v>1</v>
      </c>
      <c r="V473" s="46" t="s">
        <v>1</v>
      </c>
      <c r="W473" s="46" t="s">
        <v>1</v>
      </c>
      <c r="X473" s="46" t="s">
        <v>1</v>
      </c>
      <c r="Y473" s="46" t="s">
        <v>1</v>
      </c>
      <c r="Z473" s="46" t="s">
        <v>1</v>
      </c>
      <c r="AA473" s="46" t="s">
        <v>1</v>
      </c>
      <c r="AB473" s="46" t="s">
        <v>1</v>
      </c>
      <c r="AC473" s="46" t="s">
        <v>1</v>
      </c>
      <c r="AD473" s="46" t="s">
        <v>1</v>
      </c>
      <c r="AE473" s="46" t="s">
        <v>1</v>
      </c>
      <c r="AF473" s="46" t="s">
        <v>1</v>
      </c>
      <c r="AG473" s="46" t="s">
        <v>1</v>
      </c>
      <c r="AH473" s="46" t="s">
        <v>1</v>
      </c>
      <c r="AI473" s="46" t="s">
        <v>1</v>
      </c>
      <c r="AJ473" s="46" t="s">
        <v>1</v>
      </c>
      <c r="AK473" s="46" t="s">
        <v>1</v>
      </c>
      <c r="AL473" s="46" t="s">
        <v>1</v>
      </c>
      <c r="AM473" s="46" t="s">
        <v>1</v>
      </c>
      <c r="AN473" s="46" t="s">
        <v>1</v>
      </c>
      <c r="AO473" s="46" t="s">
        <v>1</v>
      </c>
      <c r="AP473" s="46" t="s">
        <v>1</v>
      </c>
      <c r="AQ473" s="46" t="s">
        <v>1</v>
      </c>
      <c r="AR473" s="54" t="s">
        <v>1</v>
      </c>
      <c r="AS473" s="45">
        <v>1</v>
      </c>
      <c r="AT473" s="54">
        <v>0</v>
      </c>
      <c r="AU473" s="48" t="s">
        <v>1</v>
      </c>
      <c r="AV473" s="48" t="s">
        <v>1</v>
      </c>
      <c r="AW473" s="55" t="s">
        <v>1</v>
      </c>
    </row>
    <row r="474" spans="1:49" s="5" customFormat="1" ht="23.25" customHeight="1" x14ac:dyDescent="0.25">
      <c r="A474" s="130" t="s">
        <v>66</v>
      </c>
      <c r="B474" s="130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  <c r="AA474" s="130"/>
      <c r="AB474" s="130"/>
      <c r="AC474" s="130"/>
      <c r="AD474" s="130"/>
      <c r="AE474" s="130"/>
      <c r="AF474" s="130"/>
      <c r="AG474" s="130"/>
      <c r="AH474" s="130"/>
      <c r="AI474" s="130"/>
      <c r="AJ474" s="130"/>
      <c r="AK474" s="130"/>
      <c r="AL474" s="130"/>
      <c r="AM474" s="130"/>
      <c r="AN474" s="130"/>
      <c r="AO474" s="130"/>
      <c r="AP474" s="130"/>
      <c r="AQ474" s="130"/>
      <c r="AR474" s="130"/>
      <c r="AS474" s="130"/>
      <c r="AT474" s="130"/>
      <c r="AU474" s="130"/>
      <c r="AV474" s="130"/>
      <c r="AW474" s="130"/>
    </row>
    <row r="475" spans="1:49" ht="23.25" customHeight="1" x14ac:dyDescent="0.25">
      <c r="A475" s="2">
        <v>461</v>
      </c>
      <c r="B475" s="23" t="s">
        <v>1312</v>
      </c>
      <c r="C475" s="2" t="s">
        <v>124</v>
      </c>
      <c r="D475" s="2" t="s">
        <v>73</v>
      </c>
      <c r="E475" s="2" t="s">
        <v>73</v>
      </c>
      <c r="F475" s="42" t="s">
        <v>66</v>
      </c>
      <c r="G475" s="46" t="s">
        <v>1</v>
      </c>
      <c r="H475" s="47" t="s">
        <v>67</v>
      </c>
      <c r="I475" s="35" t="s">
        <v>248</v>
      </c>
      <c r="J475" s="46" t="s">
        <v>1</v>
      </c>
      <c r="K475" s="46" t="s">
        <v>1</v>
      </c>
      <c r="L475" s="46" t="s">
        <v>1</v>
      </c>
      <c r="M475" s="46" t="s">
        <v>1</v>
      </c>
      <c r="N475" s="46" t="s">
        <v>1</v>
      </c>
      <c r="O475" s="46" t="s">
        <v>1</v>
      </c>
      <c r="P475" s="46" t="s">
        <v>1</v>
      </c>
      <c r="Q475" s="46" t="s">
        <v>1</v>
      </c>
      <c r="R475" s="46" t="s">
        <v>1</v>
      </c>
      <c r="S475" s="46" t="s">
        <v>1</v>
      </c>
      <c r="T475" s="46" t="s">
        <v>1</v>
      </c>
      <c r="U475" s="46" t="s">
        <v>1</v>
      </c>
      <c r="V475" s="46" t="s">
        <v>1</v>
      </c>
      <c r="W475" s="46" t="s">
        <v>1</v>
      </c>
      <c r="X475" s="46" t="s">
        <v>1</v>
      </c>
      <c r="Y475" s="46" t="s">
        <v>1</v>
      </c>
      <c r="Z475" s="47" t="s">
        <v>67</v>
      </c>
      <c r="AA475" s="46" t="s">
        <v>1</v>
      </c>
      <c r="AB475" s="46" t="s">
        <v>1</v>
      </c>
      <c r="AC475" s="46" t="s">
        <v>1</v>
      </c>
      <c r="AD475" s="46" t="s">
        <v>1</v>
      </c>
      <c r="AE475" s="46" t="s">
        <v>1</v>
      </c>
      <c r="AF475" s="46" t="s">
        <v>1</v>
      </c>
      <c r="AG475" s="46" t="s">
        <v>1</v>
      </c>
      <c r="AH475" s="46" t="s">
        <v>1</v>
      </c>
      <c r="AI475" s="46" t="s">
        <v>1</v>
      </c>
      <c r="AJ475" s="46" t="s">
        <v>1</v>
      </c>
      <c r="AK475" s="46" t="s">
        <v>1</v>
      </c>
      <c r="AL475" s="46" t="s">
        <v>1</v>
      </c>
      <c r="AM475" s="46" t="s">
        <v>1</v>
      </c>
      <c r="AN475" s="46" t="s">
        <v>1</v>
      </c>
      <c r="AO475" s="46" t="s">
        <v>1</v>
      </c>
      <c r="AP475" s="46" t="s">
        <v>1</v>
      </c>
      <c r="AQ475" s="46" t="s">
        <v>1</v>
      </c>
      <c r="AR475" s="54" t="s">
        <v>1</v>
      </c>
      <c r="AS475" s="54">
        <v>0</v>
      </c>
      <c r="AT475" s="54">
        <v>0</v>
      </c>
      <c r="AU475" s="48" t="s">
        <v>1</v>
      </c>
      <c r="AV475" s="48" t="s">
        <v>1</v>
      </c>
      <c r="AW475" s="55" t="s">
        <v>1</v>
      </c>
    </row>
    <row r="476" spans="1:49" s="5" customFormat="1" ht="23.25" customHeight="1" x14ac:dyDescent="0.25">
      <c r="A476" s="130" t="s">
        <v>404</v>
      </c>
      <c r="B476" s="130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  <c r="AA476" s="130"/>
      <c r="AB476" s="130"/>
      <c r="AC476" s="130"/>
      <c r="AD476" s="130"/>
      <c r="AE476" s="130"/>
      <c r="AF476" s="130"/>
      <c r="AG476" s="130"/>
      <c r="AH476" s="130"/>
      <c r="AI476" s="130"/>
      <c r="AJ476" s="130"/>
      <c r="AK476" s="130"/>
      <c r="AL476" s="130"/>
      <c r="AM476" s="130"/>
      <c r="AN476" s="130"/>
      <c r="AO476" s="130"/>
      <c r="AP476" s="130"/>
      <c r="AQ476" s="130"/>
      <c r="AR476" s="130"/>
      <c r="AS476" s="130"/>
      <c r="AT476" s="130"/>
      <c r="AU476" s="130"/>
      <c r="AV476" s="130"/>
      <c r="AW476" s="130"/>
    </row>
    <row r="477" spans="1:49" ht="23.25" customHeight="1" x14ac:dyDescent="0.25">
      <c r="A477" s="2">
        <v>462</v>
      </c>
      <c r="B477" s="23" t="s">
        <v>483</v>
      </c>
      <c r="C477" s="2" t="s">
        <v>124</v>
      </c>
      <c r="D477" s="2" t="s">
        <v>73</v>
      </c>
      <c r="E477" s="2" t="s">
        <v>73</v>
      </c>
      <c r="F477" s="3" t="s">
        <v>404</v>
      </c>
      <c r="G477" s="46" t="s">
        <v>1</v>
      </c>
      <c r="H477" s="46" t="s">
        <v>1</v>
      </c>
      <c r="I477" s="45" t="s">
        <v>57</v>
      </c>
      <c r="J477" s="46" t="s">
        <v>1</v>
      </c>
      <c r="K477" s="46" t="s">
        <v>1</v>
      </c>
      <c r="L477" s="46" t="s">
        <v>1</v>
      </c>
      <c r="M477" s="46" t="s">
        <v>1</v>
      </c>
      <c r="N477" s="46" t="s">
        <v>1</v>
      </c>
      <c r="O477" s="46" t="s">
        <v>1</v>
      </c>
      <c r="P477" s="46" t="s">
        <v>1</v>
      </c>
      <c r="Q477" s="46" t="s">
        <v>1</v>
      </c>
      <c r="R477" s="46" t="s">
        <v>1</v>
      </c>
      <c r="S477" s="46" t="s">
        <v>1</v>
      </c>
      <c r="T477" s="46" t="s">
        <v>1</v>
      </c>
      <c r="U477" s="46" t="s">
        <v>1</v>
      </c>
      <c r="V477" s="46" t="s">
        <v>1</v>
      </c>
      <c r="W477" s="46" t="s">
        <v>1</v>
      </c>
      <c r="X477" s="46" t="s">
        <v>1</v>
      </c>
      <c r="Y477" s="46" t="s">
        <v>1</v>
      </c>
      <c r="Z477" s="46" t="s">
        <v>1</v>
      </c>
      <c r="AA477" s="46" t="s">
        <v>1</v>
      </c>
      <c r="AB477" s="46" t="s">
        <v>1</v>
      </c>
      <c r="AC477" s="46" t="s">
        <v>1</v>
      </c>
      <c r="AD477" s="46" t="s">
        <v>1</v>
      </c>
      <c r="AE477" s="46" t="s">
        <v>1</v>
      </c>
      <c r="AF477" s="46" t="s">
        <v>1</v>
      </c>
      <c r="AG477" s="46" t="s">
        <v>1</v>
      </c>
      <c r="AH477" s="46" t="s">
        <v>1</v>
      </c>
      <c r="AI477" s="46" t="s">
        <v>1</v>
      </c>
      <c r="AJ477" s="46" t="s">
        <v>1</v>
      </c>
      <c r="AK477" s="46" t="s">
        <v>1</v>
      </c>
      <c r="AL477" s="46" t="s">
        <v>1</v>
      </c>
      <c r="AM477" s="46" t="s">
        <v>1</v>
      </c>
      <c r="AN477" s="46" t="s">
        <v>1</v>
      </c>
      <c r="AO477" s="46" t="s">
        <v>1</v>
      </c>
      <c r="AP477" s="46" t="s">
        <v>1</v>
      </c>
      <c r="AQ477" s="46" t="s">
        <v>1</v>
      </c>
      <c r="AR477" s="54" t="s">
        <v>1</v>
      </c>
      <c r="AS477" s="54">
        <v>0</v>
      </c>
      <c r="AT477" s="54">
        <v>0</v>
      </c>
      <c r="AU477" s="48" t="s">
        <v>1</v>
      </c>
      <c r="AV477" s="48" t="s">
        <v>1</v>
      </c>
      <c r="AW477" s="55" t="s">
        <v>1</v>
      </c>
    </row>
    <row r="478" spans="1:49" ht="23.25" customHeight="1" x14ac:dyDescent="0.25">
      <c r="A478" s="2">
        <v>463</v>
      </c>
      <c r="B478" s="23" t="s">
        <v>484</v>
      </c>
      <c r="C478" s="2" t="s">
        <v>124</v>
      </c>
      <c r="D478" s="2" t="s">
        <v>73</v>
      </c>
      <c r="E478" s="2" t="s">
        <v>73</v>
      </c>
      <c r="F478" s="3" t="s">
        <v>404</v>
      </c>
      <c r="G478" s="46" t="s">
        <v>1</v>
      </c>
      <c r="H478" s="46" t="s">
        <v>1</v>
      </c>
      <c r="I478" s="3" t="s">
        <v>404</v>
      </c>
      <c r="J478" s="46" t="s">
        <v>1</v>
      </c>
      <c r="K478" s="46" t="s">
        <v>1</v>
      </c>
      <c r="L478" s="46" t="s">
        <v>1</v>
      </c>
      <c r="M478" s="46" t="s">
        <v>1</v>
      </c>
      <c r="N478" s="46" t="s">
        <v>1</v>
      </c>
      <c r="O478" s="46" t="s">
        <v>1</v>
      </c>
      <c r="P478" s="46" t="s">
        <v>1</v>
      </c>
      <c r="Q478" s="46" t="s">
        <v>1</v>
      </c>
      <c r="R478" s="46" t="s">
        <v>1</v>
      </c>
      <c r="S478" s="46" t="s">
        <v>1</v>
      </c>
      <c r="T478" s="46" t="s">
        <v>1</v>
      </c>
      <c r="U478" s="46" t="s">
        <v>1</v>
      </c>
      <c r="V478" s="46" t="s">
        <v>1</v>
      </c>
      <c r="W478" s="46" t="s">
        <v>1</v>
      </c>
      <c r="X478" s="46" t="s">
        <v>1</v>
      </c>
      <c r="Y478" s="46" t="s">
        <v>1</v>
      </c>
      <c r="Z478" s="46" t="s">
        <v>1</v>
      </c>
      <c r="AA478" s="46" t="s">
        <v>1</v>
      </c>
      <c r="AB478" s="46" t="s">
        <v>1</v>
      </c>
      <c r="AC478" s="46" t="s">
        <v>1</v>
      </c>
      <c r="AD478" s="46" t="s">
        <v>1</v>
      </c>
      <c r="AE478" s="46" t="s">
        <v>1</v>
      </c>
      <c r="AF478" s="46" t="s">
        <v>1</v>
      </c>
      <c r="AG478" s="46" t="s">
        <v>1</v>
      </c>
      <c r="AH478" s="46" t="s">
        <v>1</v>
      </c>
      <c r="AI478" s="46" t="s">
        <v>1</v>
      </c>
      <c r="AJ478" s="46" t="s">
        <v>1</v>
      </c>
      <c r="AK478" s="46" t="s">
        <v>1</v>
      </c>
      <c r="AL478" s="46" t="s">
        <v>1</v>
      </c>
      <c r="AM478" s="46" t="s">
        <v>1</v>
      </c>
      <c r="AN478" s="46" t="s">
        <v>1</v>
      </c>
      <c r="AO478" s="46" t="s">
        <v>1</v>
      </c>
      <c r="AP478" s="46" t="s">
        <v>1</v>
      </c>
      <c r="AQ478" s="46" t="s">
        <v>1</v>
      </c>
      <c r="AR478" s="54" t="s">
        <v>1</v>
      </c>
      <c r="AS478" s="54">
        <v>0</v>
      </c>
      <c r="AT478" s="54">
        <v>0</v>
      </c>
      <c r="AU478" s="48" t="s">
        <v>1</v>
      </c>
      <c r="AV478" s="48" t="s">
        <v>1</v>
      </c>
      <c r="AW478" s="55" t="s">
        <v>1</v>
      </c>
    </row>
    <row r="479" spans="1:49" ht="23.25" customHeight="1" x14ac:dyDescent="0.25">
      <c r="A479" s="2">
        <v>464</v>
      </c>
      <c r="B479" s="23" t="s">
        <v>485</v>
      </c>
      <c r="C479" s="2" t="s">
        <v>124</v>
      </c>
      <c r="D479" s="2" t="s">
        <v>73</v>
      </c>
      <c r="E479" s="2" t="s">
        <v>73</v>
      </c>
      <c r="F479" s="3" t="s">
        <v>404</v>
      </c>
      <c r="G479" s="46" t="s">
        <v>1</v>
      </c>
      <c r="H479" s="46" t="s">
        <v>1</v>
      </c>
      <c r="I479" s="3" t="s">
        <v>404</v>
      </c>
      <c r="J479" s="46" t="s">
        <v>1</v>
      </c>
      <c r="K479" s="46" t="s">
        <v>1</v>
      </c>
      <c r="L479" s="46" t="s">
        <v>1</v>
      </c>
      <c r="M479" s="46" t="s">
        <v>1</v>
      </c>
      <c r="N479" s="46" t="s">
        <v>1</v>
      </c>
      <c r="O479" s="46" t="s">
        <v>1</v>
      </c>
      <c r="P479" s="46" t="s">
        <v>1</v>
      </c>
      <c r="Q479" s="46" t="s">
        <v>1</v>
      </c>
      <c r="R479" s="46" t="s">
        <v>1</v>
      </c>
      <c r="S479" s="46" t="s">
        <v>1</v>
      </c>
      <c r="T479" s="46" t="s">
        <v>1</v>
      </c>
      <c r="U479" s="46" t="s">
        <v>1</v>
      </c>
      <c r="V479" s="46" t="s">
        <v>1</v>
      </c>
      <c r="W479" s="46" t="s">
        <v>1</v>
      </c>
      <c r="X479" s="46" t="s">
        <v>1</v>
      </c>
      <c r="Y479" s="46" t="s">
        <v>1</v>
      </c>
      <c r="Z479" s="46" t="s">
        <v>1</v>
      </c>
      <c r="AA479" s="46" t="s">
        <v>1</v>
      </c>
      <c r="AB479" s="46" t="s">
        <v>1</v>
      </c>
      <c r="AC479" s="46" t="s">
        <v>1</v>
      </c>
      <c r="AD479" s="46" t="s">
        <v>1</v>
      </c>
      <c r="AE479" s="46" t="s">
        <v>1</v>
      </c>
      <c r="AF479" s="46" t="s">
        <v>1</v>
      </c>
      <c r="AG479" s="46" t="s">
        <v>1</v>
      </c>
      <c r="AH479" s="46" t="s">
        <v>1</v>
      </c>
      <c r="AI479" s="46" t="s">
        <v>1</v>
      </c>
      <c r="AJ479" s="46" t="s">
        <v>1</v>
      </c>
      <c r="AK479" s="46" t="s">
        <v>1</v>
      </c>
      <c r="AL479" s="46" t="s">
        <v>1</v>
      </c>
      <c r="AM479" s="46" t="s">
        <v>1</v>
      </c>
      <c r="AN479" s="46" t="s">
        <v>1</v>
      </c>
      <c r="AO479" s="46" t="s">
        <v>1</v>
      </c>
      <c r="AP479" s="46" t="s">
        <v>1</v>
      </c>
      <c r="AQ479" s="46" t="s">
        <v>1</v>
      </c>
      <c r="AR479" s="54" t="s">
        <v>1</v>
      </c>
      <c r="AS479" s="54">
        <v>0</v>
      </c>
      <c r="AT479" s="54">
        <v>0</v>
      </c>
      <c r="AU479" s="48" t="s">
        <v>1</v>
      </c>
      <c r="AV479" s="48" t="s">
        <v>1</v>
      </c>
      <c r="AW479" s="55" t="s">
        <v>1</v>
      </c>
    </row>
    <row r="480" spans="1:49" ht="23.25" customHeight="1" x14ac:dyDescent="0.25">
      <c r="A480" s="2">
        <v>465</v>
      </c>
      <c r="B480" s="23" t="s">
        <v>486</v>
      </c>
      <c r="C480" s="2" t="s">
        <v>124</v>
      </c>
      <c r="D480" s="2" t="s">
        <v>73</v>
      </c>
      <c r="E480" s="2" t="s">
        <v>73</v>
      </c>
      <c r="F480" s="3" t="s">
        <v>404</v>
      </c>
      <c r="G480" s="46" t="s">
        <v>1</v>
      </c>
      <c r="H480" s="46" t="s">
        <v>1</v>
      </c>
      <c r="I480" s="60" t="s">
        <v>375</v>
      </c>
      <c r="J480" s="46" t="s">
        <v>1</v>
      </c>
      <c r="K480" s="46" t="s">
        <v>1</v>
      </c>
      <c r="L480" s="46" t="s">
        <v>1</v>
      </c>
      <c r="M480" s="46" t="s">
        <v>1</v>
      </c>
      <c r="N480" s="46" t="s">
        <v>1</v>
      </c>
      <c r="O480" s="46" t="s">
        <v>1</v>
      </c>
      <c r="P480" s="46" t="s">
        <v>1</v>
      </c>
      <c r="Q480" s="46" t="s">
        <v>1</v>
      </c>
      <c r="R480" s="46" t="s">
        <v>1</v>
      </c>
      <c r="S480" s="46" t="s">
        <v>1</v>
      </c>
      <c r="T480" s="46" t="s">
        <v>1</v>
      </c>
      <c r="U480" s="46" t="s">
        <v>1</v>
      </c>
      <c r="V480" s="46" t="s">
        <v>1</v>
      </c>
      <c r="W480" s="46" t="s">
        <v>1</v>
      </c>
      <c r="X480" s="46" t="s">
        <v>1</v>
      </c>
      <c r="Y480" s="46" t="s">
        <v>1</v>
      </c>
      <c r="Z480" s="46" t="s">
        <v>1</v>
      </c>
      <c r="AA480" s="46" t="s">
        <v>1</v>
      </c>
      <c r="AB480" s="46" t="s">
        <v>1</v>
      </c>
      <c r="AC480" s="46" t="s">
        <v>1</v>
      </c>
      <c r="AD480" s="46" t="s">
        <v>1</v>
      </c>
      <c r="AE480" s="46" t="s">
        <v>1</v>
      </c>
      <c r="AF480" s="46" t="s">
        <v>1</v>
      </c>
      <c r="AG480" s="46" t="s">
        <v>1</v>
      </c>
      <c r="AH480" s="46" t="s">
        <v>1</v>
      </c>
      <c r="AI480" s="46" t="s">
        <v>1</v>
      </c>
      <c r="AJ480" s="46" t="s">
        <v>1</v>
      </c>
      <c r="AK480" s="46" t="s">
        <v>1</v>
      </c>
      <c r="AL480" s="46" t="s">
        <v>1</v>
      </c>
      <c r="AM480" s="46" t="s">
        <v>1</v>
      </c>
      <c r="AN480" s="46" t="s">
        <v>1</v>
      </c>
      <c r="AO480" s="46" t="s">
        <v>1</v>
      </c>
      <c r="AP480" s="46" t="s">
        <v>1</v>
      </c>
      <c r="AQ480" s="46" t="s">
        <v>1</v>
      </c>
      <c r="AR480" s="54" t="s">
        <v>1</v>
      </c>
      <c r="AS480" s="54">
        <v>0</v>
      </c>
      <c r="AT480" s="54">
        <v>0</v>
      </c>
      <c r="AU480" s="48" t="s">
        <v>1</v>
      </c>
      <c r="AV480" s="48" t="s">
        <v>1</v>
      </c>
      <c r="AW480" s="55" t="s">
        <v>1</v>
      </c>
    </row>
    <row r="481" spans="1:49" ht="23.25" customHeight="1" x14ac:dyDescent="0.25">
      <c r="A481" s="2">
        <v>466</v>
      </c>
      <c r="B481" s="23" t="s">
        <v>487</v>
      </c>
      <c r="C481" s="2" t="s">
        <v>124</v>
      </c>
      <c r="D481" s="2" t="s">
        <v>73</v>
      </c>
      <c r="E481" s="2" t="s">
        <v>73</v>
      </c>
      <c r="F481" s="3" t="s">
        <v>404</v>
      </c>
      <c r="G481" s="46" t="s">
        <v>1</v>
      </c>
      <c r="H481" s="46" t="s">
        <v>1</v>
      </c>
      <c r="I481" s="45" t="s">
        <v>57</v>
      </c>
      <c r="J481" s="46" t="s">
        <v>1</v>
      </c>
      <c r="K481" s="46" t="s">
        <v>1</v>
      </c>
      <c r="L481" s="46" t="s">
        <v>1</v>
      </c>
      <c r="M481" s="46" t="s">
        <v>1</v>
      </c>
      <c r="N481" s="46" t="s">
        <v>1</v>
      </c>
      <c r="O481" s="46" t="s">
        <v>1</v>
      </c>
      <c r="P481" s="46" t="s">
        <v>1</v>
      </c>
      <c r="Q481" s="46" t="s">
        <v>1</v>
      </c>
      <c r="R481" s="46" t="s">
        <v>1</v>
      </c>
      <c r="S481" s="46" t="s">
        <v>1</v>
      </c>
      <c r="T481" s="46" t="s">
        <v>1</v>
      </c>
      <c r="U481" s="46" t="s">
        <v>1</v>
      </c>
      <c r="V481" s="46" t="s">
        <v>1</v>
      </c>
      <c r="W481" s="46" t="s">
        <v>1</v>
      </c>
      <c r="X481" s="46" t="s">
        <v>1</v>
      </c>
      <c r="Y481" s="46" t="s">
        <v>1</v>
      </c>
      <c r="Z481" s="46" t="s">
        <v>1</v>
      </c>
      <c r="AA481" s="46" t="s">
        <v>1</v>
      </c>
      <c r="AB481" s="46" t="s">
        <v>1</v>
      </c>
      <c r="AC481" s="46" t="s">
        <v>1</v>
      </c>
      <c r="AD481" s="46" t="s">
        <v>1</v>
      </c>
      <c r="AE481" s="46" t="s">
        <v>1</v>
      </c>
      <c r="AF481" s="46" t="s">
        <v>1</v>
      </c>
      <c r="AG481" s="46" t="s">
        <v>1</v>
      </c>
      <c r="AH481" s="46" t="s">
        <v>1</v>
      </c>
      <c r="AI481" s="46" t="s">
        <v>1</v>
      </c>
      <c r="AJ481" s="46" t="s">
        <v>1</v>
      </c>
      <c r="AK481" s="46" t="s">
        <v>1</v>
      </c>
      <c r="AL481" s="46" t="s">
        <v>1</v>
      </c>
      <c r="AM481" s="46" t="s">
        <v>1</v>
      </c>
      <c r="AN481" s="46" t="s">
        <v>1</v>
      </c>
      <c r="AO481" s="46" t="s">
        <v>1</v>
      </c>
      <c r="AP481" s="46" t="s">
        <v>1</v>
      </c>
      <c r="AQ481" s="46" t="s">
        <v>1</v>
      </c>
      <c r="AR481" s="54" t="s">
        <v>1</v>
      </c>
      <c r="AS481" s="54">
        <v>0</v>
      </c>
      <c r="AT481" s="54">
        <v>0</v>
      </c>
      <c r="AU481" s="48" t="s">
        <v>1</v>
      </c>
      <c r="AV481" s="48" t="s">
        <v>1</v>
      </c>
      <c r="AW481" s="55" t="s">
        <v>1</v>
      </c>
    </row>
    <row r="482" spans="1:49" ht="23.25" customHeight="1" x14ac:dyDescent="0.25">
      <c r="A482" s="2">
        <v>467</v>
      </c>
      <c r="B482" s="23" t="s">
        <v>488</v>
      </c>
      <c r="C482" s="2" t="s">
        <v>124</v>
      </c>
      <c r="D482" s="2" t="s">
        <v>60</v>
      </c>
      <c r="E482" s="2" t="s">
        <v>99</v>
      </c>
      <c r="F482" s="3" t="s">
        <v>404</v>
      </c>
      <c r="G482" s="46" t="s">
        <v>1</v>
      </c>
      <c r="H482" s="46" t="s">
        <v>1</v>
      </c>
      <c r="I482" s="3" t="s">
        <v>404</v>
      </c>
      <c r="J482" s="46" t="s">
        <v>1</v>
      </c>
      <c r="K482" s="46" t="s">
        <v>1</v>
      </c>
      <c r="L482" s="46" t="s">
        <v>1</v>
      </c>
      <c r="M482" s="46" t="s">
        <v>1</v>
      </c>
      <c r="N482" s="46" t="s">
        <v>1</v>
      </c>
      <c r="O482" s="46" t="s">
        <v>1</v>
      </c>
      <c r="P482" s="46" t="s">
        <v>1</v>
      </c>
      <c r="Q482" s="46" t="s">
        <v>1</v>
      </c>
      <c r="R482" s="46" t="s">
        <v>1</v>
      </c>
      <c r="S482" s="46" t="s">
        <v>1</v>
      </c>
      <c r="T482" s="46" t="s">
        <v>1</v>
      </c>
      <c r="U482" s="46" t="s">
        <v>1</v>
      </c>
      <c r="V482" s="46" t="s">
        <v>1</v>
      </c>
      <c r="W482" s="46" t="s">
        <v>1</v>
      </c>
      <c r="X482" s="46" t="s">
        <v>1</v>
      </c>
      <c r="Y482" s="46" t="s">
        <v>1</v>
      </c>
      <c r="Z482" s="46" t="s">
        <v>1</v>
      </c>
      <c r="AA482" s="46" t="s">
        <v>1</v>
      </c>
      <c r="AB482" s="46" t="s">
        <v>1</v>
      </c>
      <c r="AC482" s="46" t="s">
        <v>1</v>
      </c>
      <c r="AD482" s="46" t="s">
        <v>1</v>
      </c>
      <c r="AE482" s="46" t="s">
        <v>1</v>
      </c>
      <c r="AF482" s="46" t="s">
        <v>1</v>
      </c>
      <c r="AG482" s="46" t="s">
        <v>1</v>
      </c>
      <c r="AH482" s="46" t="s">
        <v>1</v>
      </c>
      <c r="AI482" s="46" t="s">
        <v>1</v>
      </c>
      <c r="AJ482" s="46" t="s">
        <v>1</v>
      </c>
      <c r="AK482" s="46" t="s">
        <v>1</v>
      </c>
      <c r="AL482" s="46" t="s">
        <v>1</v>
      </c>
      <c r="AM482" s="46" t="s">
        <v>1</v>
      </c>
      <c r="AN482" s="46" t="s">
        <v>1</v>
      </c>
      <c r="AO482" s="46" t="s">
        <v>1</v>
      </c>
      <c r="AP482" s="46" t="s">
        <v>1</v>
      </c>
      <c r="AQ482" s="46" t="s">
        <v>1</v>
      </c>
      <c r="AR482" s="54" t="s">
        <v>1</v>
      </c>
      <c r="AS482" s="54">
        <v>0</v>
      </c>
      <c r="AT482" s="54">
        <v>0</v>
      </c>
      <c r="AU482" s="48" t="s">
        <v>1</v>
      </c>
      <c r="AV482" s="48" t="s">
        <v>1</v>
      </c>
      <c r="AW482" s="55" t="s">
        <v>1</v>
      </c>
    </row>
    <row r="483" spans="1:49" ht="23.25" customHeight="1" x14ac:dyDescent="0.25">
      <c r="A483" s="2">
        <v>468</v>
      </c>
      <c r="B483" s="23" t="s">
        <v>489</v>
      </c>
      <c r="C483" s="2" t="s">
        <v>124</v>
      </c>
      <c r="D483" s="2" t="s">
        <v>73</v>
      </c>
      <c r="E483" s="2" t="s">
        <v>73</v>
      </c>
      <c r="F483" s="3" t="s">
        <v>404</v>
      </c>
      <c r="G483" s="46" t="s">
        <v>1</v>
      </c>
      <c r="H483" s="46" t="s">
        <v>1</v>
      </c>
      <c r="I483" s="3" t="s">
        <v>404</v>
      </c>
      <c r="J483" s="46" t="s">
        <v>1</v>
      </c>
      <c r="K483" s="46" t="s">
        <v>1</v>
      </c>
      <c r="L483" s="46" t="s">
        <v>1</v>
      </c>
      <c r="M483" s="46" t="s">
        <v>1</v>
      </c>
      <c r="N483" s="46" t="s">
        <v>1</v>
      </c>
      <c r="O483" s="46" t="s">
        <v>1</v>
      </c>
      <c r="P483" s="46" t="s">
        <v>1</v>
      </c>
      <c r="Q483" s="46" t="s">
        <v>1</v>
      </c>
      <c r="R483" s="46" t="s">
        <v>1</v>
      </c>
      <c r="S483" s="46" t="s">
        <v>1</v>
      </c>
      <c r="T483" s="46" t="s">
        <v>1</v>
      </c>
      <c r="U483" s="46" t="s">
        <v>1</v>
      </c>
      <c r="V483" s="46" t="s">
        <v>1</v>
      </c>
      <c r="W483" s="46" t="s">
        <v>1</v>
      </c>
      <c r="X483" s="46" t="s">
        <v>1</v>
      </c>
      <c r="Y483" s="46" t="s">
        <v>1</v>
      </c>
      <c r="Z483" s="46" t="s">
        <v>1</v>
      </c>
      <c r="AA483" s="46" t="s">
        <v>1</v>
      </c>
      <c r="AB483" s="46" t="s">
        <v>1</v>
      </c>
      <c r="AC483" s="46" t="s">
        <v>1</v>
      </c>
      <c r="AD483" s="46" t="s">
        <v>1</v>
      </c>
      <c r="AE483" s="46" t="s">
        <v>1</v>
      </c>
      <c r="AF483" s="46" t="s">
        <v>1</v>
      </c>
      <c r="AG483" s="46" t="s">
        <v>1</v>
      </c>
      <c r="AH483" s="46" t="s">
        <v>1</v>
      </c>
      <c r="AI483" s="46" t="s">
        <v>1</v>
      </c>
      <c r="AJ483" s="46" t="s">
        <v>1</v>
      </c>
      <c r="AK483" s="46" t="s">
        <v>1</v>
      </c>
      <c r="AL483" s="46" t="s">
        <v>1</v>
      </c>
      <c r="AM483" s="46" t="s">
        <v>1</v>
      </c>
      <c r="AN483" s="46" t="s">
        <v>1</v>
      </c>
      <c r="AO483" s="46" t="s">
        <v>1</v>
      </c>
      <c r="AP483" s="46" t="s">
        <v>1</v>
      </c>
      <c r="AQ483" s="46" t="s">
        <v>1</v>
      </c>
      <c r="AR483" s="54" t="s">
        <v>1</v>
      </c>
      <c r="AS483" s="54">
        <v>0</v>
      </c>
      <c r="AT483" s="54">
        <v>0</v>
      </c>
      <c r="AU483" s="48" t="s">
        <v>1</v>
      </c>
      <c r="AV483" s="48" t="s">
        <v>1</v>
      </c>
      <c r="AW483" s="55" t="s">
        <v>1</v>
      </c>
    </row>
    <row r="484" spans="1:49" ht="23.25" customHeight="1" x14ac:dyDescent="0.25">
      <c r="A484" s="2">
        <v>469</v>
      </c>
      <c r="B484" s="23" t="s">
        <v>490</v>
      </c>
      <c r="C484" s="2" t="s">
        <v>124</v>
      </c>
      <c r="D484" s="2" t="s">
        <v>73</v>
      </c>
      <c r="E484" s="2" t="s">
        <v>73</v>
      </c>
      <c r="F484" s="3" t="s">
        <v>404</v>
      </c>
      <c r="G484" s="46" t="s">
        <v>1</v>
      </c>
      <c r="H484" s="46" t="s">
        <v>1</v>
      </c>
      <c r="I484" s="3" t="s">
        <v>404</v>
      </c>
      <c r="J484" s="46" t="s">
        <v>1</v>
      </c>
      <c r="K484" s="46" t="s">
        <v>1</v>
      </c>
      <c r="L484" s="46" t="s">
        <v>1</v>
      </c>
      <c r="M484" s="46" t="s">
        <v>1</v>
      </c>
      <c r="N484" s="46" t="s">
        <v>1</v>
      </c>
      <c r="O484" s="46" t="s">
        <v>1</v>
      </c>
      <c r="P484" s="46" t="s">
        <v>1</v>
      </c>
      <c r="Q484" s="46" t="s">
        <v>1</v>
      </c>
      <c r="R484" s="46" t="s">
        <v>1</v>
      </c>
      <c r="S484" s="46" t="s">
        <v>1</v>
      </c>
      <c r="T484" s="46" t="s">
        <v>1</v>
      </c>
      <c r="U484" s="46" t="s">
        <v>1</v>
      </c>
      <c r="V484" s="46" t="s">
        <v>1</v>
      </c>
      <c r="W484" s="46" t="s">
        <v>1</v>
      </c>
      <c r="X484" s="46" t="s">
        <v>1</v>
      </c>
      <c r="Y484" s="46" t="s">
        <v>1</v>
      </c>
      <c r="Z484" s="46" t="s">
        <v>1</v>
      </c>
      <c r="AA484" s="46" t="s">
        <v>1</v>
      </c>
      <c r="AB484" s="46" t="s">
        <v>1</v>
      </c>
      <c r="AC484" s="46" t="s">
        <v>1</v>
      </c>
      <c r="AD484" s="46" t="s">
        <v>1</v>
      </c>
      <c r="AE484" s="46" t="s">
        <v>1</v>
      </c>
      <c r="AF484" s="46" t="s">
        <v>1</v>
      </c>
      <c r="AG484" s="46" t="s">
        <v>1</v>
      </c>
      <c r="AH484" s="46" t="s">
        <v>1</v>
      </c>
      <c r="AI484" s="46" t="s">
        <v>1</v>
      </c>
      <c r="AJ484" s="46" t="s">
        <v>1</v>
      </c>
      <c r="AK484" s="46" t="s">
        <v>1</v>
      </c>
      <c r="AL484" s="46" t="s">
        <v>1</v>
      </c>
      <c r="AM484" s="46" t="s">
        <v>1</v>
      </c>
      <c r="AN484" s="46" t="s">
        <v>1</v>
      </c>
      <c r="AO484" s="46" t="s">
        <v>1</v>
      </c>
      <c r="AP484" s="46" t="s">
        <v>1</v>
      </c>
      <c r="AQ484" s="46" t="s">
        <v>1</v>
      </c>
      <c r="AR484" s="54" t="s">
        <v>1</v>
      </c>
      <c r="AS484" s="54">
        <v>0</v>
      </c>
      <c r="AT484" s="54">
        <v>0</v>
      </c>
      <c r="AU484" s="48" t="s">
        <v>1</v>
      </c>
      <c r="AV484" s="48" t="s">
        <v>1</v>
      </c>
      <c r="AW484" s="55" t="s">
        <v>1</v>
      </c>
    </row>
    <row r="485" spans="1:49" ht="23.25" customHeight="1" x14ac:dyDescent="0.25">
      <c r="A485" s="2">
        <v>470</v>
      </c>
      <c r="B485" s="23" t="s">
        <v>491</v>
      </c>
      <c r="C485" s="2" t="s">
        <v>124</v>
      </c>
      <c r="D485" s="2" t="s">
        <v>73</v>
      </c>
      <c r="E485" s="2" t="s">
        <v>73</v>
      </c>
      <c r="F485" s="3" t="s">
        <v>404</v>
      </c>
      <c r="G485" s="46" t="s">
        <v>1</v>
      </c>
      <c r="H485" s="46" t="s">
        <v>1</v>
      </c>
      <c r="I485" s="3" t="s">
        <v>404</v>
      </c>
      <c r="J485" s="46" t="s">
        <v>1</v>
      </c>
      <c r="K485" s="46" t="s">
        <v>1</v>
      </c>
      <c r="L485" s="46" t="s">
        <v>1</v>
      </c>
      <c r="M485" s="46" t="s">
        <v>1</v>
      </c>
      <c r="N485" s="46" t="s">
        <v>1</v>
      </c>
      <c r="O485" s="46" t="s">
        <v>1</v>
      </c>
      <c r="P485" s="46" t="s">
        <v>1</v>
      </c>
      <c r="Q485" s="46" t="s">
        <v>1</v>
      </c>
      <c r="R485" s="46" t="s">
        <v>1</v>
      </c>
      <c r="S485" s="46" t="s">
        <v>1</v>
      </c>
      <c r="T485" s="46" t="s">
        <v>1</v>
      </c>
      <c r="U485" s="46" t="s">
        <v>1</v>
      </c>
      <c r="V485" s="46" t="s">
        <v>1</v>
      </c>
      <c r="W485" s="46" t="s">
        <v>1</v>
      </c>
      <c r="X485" s="46" t="s">
        <v>1</v>
      </c>
      <c r="Y485" s="46" t="s">
        <v>1</v>
      </c>
      <c r="Z485" s="46" t="s">
        <v>1</v>
      </c>
      <c r="AA485" s="46" t="s">
        <v>1</v>
      </c>
      <c r="AB485" s="46" t="s">
        <v>1</v>
      </c>
      <c r="AC485" s="46" t="s">
        <v>1</v>
      </c>
      <c r="AD485" s="46" t="s">
        <v>1</v>
      </c>
      <c r="AE485" s="46" t="s">
        <v>1</v>
      </c>
      <c r="AF485" s="46" t="s">
        <v>1</v>
      </c>
      <c r="AG485" s="46" t="s">
        <v>1</v>
      </c>
      <c r="AH485" s="46" t="s">
        <v>1</v>
      </c>
      <c r="AI485" s="46" t="s">
        <v>1</v>
      </c>
      <c r="AJ485" s="46" t="s">
        <v>1</v>
      </c>
      <c r="AK485" s="46" t="s">
        <v>1</v>
      </c>
      <c r="AL485" s="46" t="s">
        <v>1</v>
      </c>
      <c r="AM485" s="46" t="s">
        <v>1</v>
      </c>
      <c r="AN485" s="46" t="s">
        <v>1</v>
      </c>
      <c r="AO485" s="46" t="s">
        <v>1</v>
      </c>
      <c r="AP485" s="46" t="s">
        <v>1</v>
      </c>
      <c r="AQ485" s="46" t="s">
        <v>1</v>
      </c>
      <c r="AR485" s="54" t="s">
        <v>1</v>
      </c>
      <c r="AS485" s="54">
        <v>0</v>
      </c>
      <c r="AT485" s="54">
        <v>0</v>
      </c>
      <c r="AU485" s="48" t="s">
        <v>1</v>
      </c>
      <c r="AV485" s="48" t="s">
        <v>1</v>
      </c>
      <c r="AW485" s="55" t="s">
        <v>1</v>
      </c>
    </row>
    <row r="486" spans="1:49" ht="23.25" customHeight="1" x14ac:dyDescent="0.25">
      <c r="A486" s="2">
        <v>471</v>
      </c>
      <c r="B486" s="23" t="s">
        <v>492</v>
      </c>
      <c r="C486" s="2" t="s">
        <v>124</v>
      </c>
      <c r="D486" s="2" t="s">
        <v>73</v>
      </c>
      <c r="E486" s="2" t="s">
        <v>73</v>
      </c>
      <c r="F486" s="3" t="s">
        <v>404</v>
      </c>
      <c r="G486" s="46" t="s">
        <v>1</v>
      </c>
      <c r="H486" s="46" t="s">
        <v>1</v>
      </c>
      <c r="I486" s="3" t="s">
        <v>404</v>
      </c>
      <c r="J486" s="46" t="s">
        <v>1</v>
      </c>
      <c r="K486" s="46" t="s">
        <v>1</v>
      </c>
      <c r="L486" s="46" t="s">
        <v>1</v>
      </c>
      <c r="M486" s="46" t="s">
        <v>1</v>
      </c>
      <c r="N486" s="46" t="s">
        <v>1</v>
      </c>
      <c r="O486" s="46" t="s">
        <v>1</v>
      </c>
      <c r="P486" s="46" t="s">
        <v>1</v>
      </c>
      <c r="Q486" s="46" t="s">
        <v>1</v>
      </c>
      <c r="R486" s="46" t="s">
        <v>1</v>
      </c>
      <c r="S486" s="46" t="s">
        <v>1</v>
      </c>
      <c r="T486" s="46" t="s">
        <v>1</v>
      </c>
      <c r="U486" s="46" t="s">
        <v>1</v>
      </c>
      <c r="V486" s="46" t="s">
        <v>1</v>
      </c>
      <c r="W486" s="46" t="s">
        <v>1</v>
      </c>
      <c r="X486" s="46" t="s">
        <v>1</v>
      </c>
      <c r="Y486" s="46" t="s">
        <v>1</v>
      </c>
      <c r="Z486" s="46" t="s">
        <v>1</v>
      </c>
      <c r="AA486" s="46" t="s">
        <v>1</v>
      </c>
      <c r="AB486" s="46" t="s">
        <v>1</v>
      </c>
      <c r="AC486" s="46" t="s">
        <v>1</v>
      </c>
      <c r="AD486" s="46" t="s">
        <v>1</v>
      </c>
      <c r="AE486" s="46" t="s">
        <v>1</v>
      </c>
      <c r="AF486" s="46" t="s">
        <v>1</v>
      </c>
      <c r="AG486" s="46" t="s">
        <v>1</v>
      </c>
      <c r="AH486" s="46" t="s">
        <v>1</v>
      </c>
      <c r="AI486" s="46" t="s">
        <v>1</v>
      </c>
      <c r="AJ486" s="46" t="s">
        <v>1</v>
      </c>
      <c r="AK486" s="46" t="s">
        <v>1</v>
      </c>
      <c r="AL486" s="46" t="s">
        <v>1</v>
      </c>
      <c r="AM486" s="46" t="s">
        <v>1</v>
      </c>
      <c r="AN486" s="46" t="s">
        <v>1</v>
      </c>
      <c r="AO486" s="46" t="s">
        <v>1</v>
      </c>
      <c r="AP486" s="46" t="s">
        <v>1</v>
      </c>
      <c r="AQ486" s="46" t="s">
        <v>1</v>
      </c>
      <c r="AR486" s="54" t="s">
        <v>1</v>
      </c>
      <c r="AS486" s="54">
        <v>0</v>
      </c>
      <c r="AT486" s="54">
        <v>0</v>
      </c>
      <c r="AU486" s="48" t="s">
        <v>1</v>
      </c>
      <c r="AV486" s="48" t="s">
        <v>1</v>
      </c>
      <c r="AW486" s="55" t="s">
        <v>1</v>
      </c>
    </row>
    <row r="487" spans="1:49" ht="23.25" customHeight="1" x14ac:dyDescent="0.25">
      <c r="A487" s="2">
        <v>472</v>
      </c>
      <c r="B487" s="23" t="s">
        <v>493</v>
      </c>
      <c r="C487" s="2" t="s">
        <v>124</v>
      </c>
      <c r="D487" s="2" t="s">
        <v>73</v>
      </c>
      <c r="E487" s="2" t="s">
        <v>73</v>
      </c>
      <c r="F487" s="3" t="s">
        <v>404</v>
      </c>
      <c r="G487" s="46" t="s">
        <v>1</v>
      </c>
      <c r="H487" s="46" t="s">
        <v>1</v>
      </c>
      <c r="I487" s="3" t="s">
        <v>404</v>
      </c>
      <c r="J487" s="46" t="s">
        <v>1</v>
      </c>
      <c r="K487" s="46" t="s">
        <v>1</v>
      </c>
      <c r="L487" s="46" t="s">
        <v>1</v>
      </c>
      <c r="M487" s="46" t="s">
        <v>1</v>
      </c>
      <c r="N487" s="46" t="s">
        <v>1</v>
      </c>
      <c r="O487" s="46" t="s">
        <v>1</v>
      </c>
      <c r="P487" s="46" t="s">
        <v>1</v>
      </c>
      <c r="Q487" s="46" t="s">
        <v>1</v>
      </c>
      <c r="R487" s="46" t="s">
        <v>1</v>
      </c>
      <c r="S487" s="46" t="s">
        <v>1</v>
      </c>
      <c r="T487" s="46" t="s">
        <v>1</v>
      </c>
      <c r="U487" s="46" t="s">
        <v>1</v>
      </c>
      <c r="V487" s="46" t="s">
        <v>1</v>
      </c>
      <c r="W487" s="46" t="s">
        <v>1</v>
      </c>
      <c r="X487" s="46" t="s">
        <v>1</v>
      </c>
      <c r="Y487" s="46" t="s">
        <v>1</v>
      </c>
      <c r="Z487" s="46" t="s">
        <v>1</v>
      </c>
      <c r="AA487" s="46" t="s">
        <v>1</v>
      </c>
      <c r="AB487" s="46" t="s">
        <v>1</v>
      </c>
      <c r="AC487" s="46" t="s">
        <v>1</v>
      </c>
      <c r="AD487" s="46" t="s">
        <v>1</v>
      </c>
      <c r="AE487" s="46" t="s">
        <v>1</v>
      </c>
      <c r="AF487" s="46" t="s">
        <v>1</v>
      </c>
      <c r="AG487" s="46" t="s">
        <v>1</v>
      </c>
      <c r="AH487" s="46" t="s">
        <v>1</v>
      </c>
      <c r="AI487" s="46" t="s">
        <v>1</v>
      </c>
      <c r="AJ487" s="46" t="s">
        <v>1</v>
      </c>
      <c r="AK487" s="46" t="s">
        <v>1</v>
      </c>
      <c r="AL487" s="46" t="s">
        <v>1</v>
      </c>
      <c r="AM487" s="46" t="s">
        <v>1</v>
      </c>
      <c r="AN487" s="46" t="s">
        <v>1</v>
      </c>
      <c r="AO487" s="46" t="s">
        <v>1</v>
      </c>
      <c r="AP487" s="46" t="s">
        <v>1</v>
      </c>
      <c r="AQ487" s="46" t="s">
        <v>1</v>
      </c>
      <c r="AR487" s="54" t="s">
        <v>1</v>
      </c>
      <c r="AS487" s="54">
        <v>0</v>
      </c>
      <c r="AT487" s="54">
        <v>0</v>
      </c>
      <c r="AU487" s="48" t="s">
        <v>1</v>
      </c>
      <c r="AV487" s="48" t="s">
        <v>1</v>
      </c>
      <c r="AW487" s="55" t="s">
        <v>1</v>
      </c>
    </row>
    <row r="488" spans="1:49" ht="23.25" customHeight="1" x14ac:dyDescent="0.25">
      <c r="A488" s="2">
        <v>473</v>
      </c>
      <c r="B488" s="23" t="s">
        <v>494</v>
      </c>
      <c r="C488" s="2" t="s">
        <v>124</v>
      </c>
      <c r="D488" s="2" t="s">
        <v>73</v>
      </c>
      <c r="E488" s="2" t="s">
        <v>73</v>
      </c>
      <c r="F488" s="3" t="s">
        <v>404</v>
      </c>
      <c r="G488" s="46" t="s">
        <v>1</v>
      </c>
      <c r="H488" s="46" t="s">
        <v>1</v>
      </c>
      <c r="I488" s="3" t="s">
        <v>404</v>
      </c>
      <c r="J488" s="46" t="s">
        <v>1</v>
      </c>
      <c r="K488" s="46" t="s">
        <v>1</v>
      </c>
      <c r="L488" s="46" t="s">
        <v>1</v>
      </c>
      <c r="M488" s="46" t="s">
        <v>1</v>
      </c>
      <c r="N488" s="46" t="s">
        <v>1</v>
      </c>
      <c r="O488" s="46" t="s">
        <v>1</v>
      </c>
      <c r="P488" s="46" t="s">
        <v>1</v>
      </c>
      <c r="Q488" s="46" t="s">
        <v>1</v>
      </c>
      <c r="R488" s="46" t="s">
        <v>1</v>
      </c>
      <c r="S488" s="46" t="s">
        <v>1</v>
      </c>
      <c r="T488" s="46" t="s">
        <v>1</v>
      </c>
      <c r="U488" s="46" t="s">
        <v>1</v>
      </c>
      <c r="V488" s="46" t="s">
        <v>1</v>
      </c>
      <c r="W488" s="46" t="s">
        <v>1</v>
      </c>
      <c r="X488" s="46" t="s">
        <v>1</v>
      </c>
      <c r="Y488" s="46" t="s">
        <v>1</v>
      </c>
      <c r="Z488" s="46" t="s">
        <v>1</v>
      </c>
      <c r="AA488" s="46" t="s">
        <v>1</v>
      </c>
      <c r="AB488" s="46" t="s">
        <v>1</v>
      </c>
      <c r="AC488" s="46" t="s">
        <v>1</v>
      </c>
      <c r="AD488" s="46" t="s">
        <v>1</v>
      </c>
      <c r="AE488" s="46" t="s">
        <v>1</v>
      </c>
      <c r="AF488" s="46" t="s">
        <v>1</v>
      </c>
      <c r="AG488" s="46" t="s">
        <v>1</v>
      </c>
      <c r="AH488" s="46" t="s">
        <v>1</v>
      </c>
      <c r="AI488" s="46" t="s">
        <v>1</v>
      </c>
      <c r="AJ488" s="46" t="s">
        <v>1</v>
      </c>
      <c r="AK488" s="46" t="s">
        <v>1</v>
      </c>
      <c r="AL488" s="46" t="s">
        <v>1</v>
      </c>
      <c r="AM488" s="46" t="s">
        <v>1</v>
      </c>
      <c r="AN488" s="46" t="s">
        <v>1</v>
      </c>
      <c r="AO488" s="46" t="s">
        <v>1</v>
      </c>
      <c r="AP488" s="46" t="s">
        <v>1</v>
      </c>
      <c r="AQ488" s="46" t="s">
        <v>1</v>
      </c>
      <c r="AR488" s="54" t="s">
        <v>1</v>
      </c>
      <c r="AS488" s="54">
        <v>0</v>
      </c>
      <c r="AT488" s="54">
        <v>0</v>
      </c>
      <c r="AU488" s="48" t="s">
        <v>1</v>
      </c>
      <c r="AV488" s="48" t="s">
        <v>1</v>
      </c>
      <c r="AW488" s="55" t="s">
        <v>1</v>
      </c>
    </row>
    <row r="489" spans="1:49" ht="23.25" customHeight="1" x14ac:dyDescent="0.25">
      <c r="A489" s="2">
        <v>474</v>
      </c>
      <c r="B489" s="23" t="s">
        <v>495</v>
      </c>
      <c r="C489" s="2" t="s">
        <v>124</v>
      </c>
      <c r="D489" s="2" t="s">
        <v>73</v>
      </c>
      <c r="E489" s="2" t="s">
        <v>73</v>
      </c>
      <c r="F489" s="3" t="s">
        <v>404</v>
      </c>
      <c r="G489" s="46" t="s">
        <v>1</v>
      </c>
      <c r="H489" s="46" t="s">
        <v>1</v>
      </c>
      <c r="I489" s="3" t="s">
        <v>404</v>
      </c>
      <c r="J489" s="46" t="s">
        <v>1</v>
      </c>
      <c r="K489" s="46" t="s">
        <v>1</v>
      </c>
      <c r="L489" s="46" t="s">
        <v>1</v>
      </c>
      <c r="M489" s="46" t="s">
        <v>1</v>
      </c>
      <c r="N489" s="46" t="s">
        <v>1</v>
      </c>
      <c r="O489" s="46" t="s">
        <v>1</v>
      </c>
      <c r="P489" s="46" t="s">
        <v>1</v>
      </c>
      <c r="Q489" s="46" t="s">
        <v>1</v>
      </c>
      <c r="R489" s="46" t="s">
        <v>1</v>
      </c>
      <c r="S489" s="46" t="s">
        <v>1</v>
      </c>
      <c r="T489" s="46" t="s">
        <v>1</v>
      </c>
      <c r="U489" s="46" t="s">
        <v>1</v>
      </c>
      <c r="V489" s="46" t="s">
        <v>1</v>
      </c>
      <c r="W489" s="46" t="s">
        <v>1</v>
      </c>
      <c r="X489" s="46" t="s">
        <v>1</v>
      </c>
      <c r="Y489" s="46" t="s">
        <v>1</v>
      </c>
      <c r="Z489" s="46" t="s">
        <v>1</v>
      </c>
      <c r="AA489" s="46" t="s">
        <v>1</v>
      </c>
      <c r="AB489" s="46" t="s">
        <v>1</v>
      </c>
      <c r="AC489" s="46" t="s">
        <v>1</v>
      </c>
      <c r="AD489" s="46" t="s">
        <v>1</v>
      </c>
      <c r="AE489" s="46" t="s">
        <v>1</v>
      </c>
      <c r="AF489" s="46" t="s">
        <v>1</v>
      </c>
      <c r="AG489" s="46" t="s">
        <v>1</v>
      </c>
      <c r="AH489" s="46" t="s">
        <v>1</v>
      </c>
      <c r="AI489" s="46" t="s">
        <v>1</v>
      </c>
      <c r="AJ489" s="46" t="s">
        <v>1</v>
      </c>
      <c r="AK489" s="46" t="s">
        <v>1</v>
      </c>
      <c r="AL489" s="46" t="s">
        <v>1</v>
      </c>
      <c r="AM489" s="46" t="s">
        <v>1</v>
      </c>
      <c r="AN489" s="46" t="s">
        <v>1</v>
      </c>
      <c r="AO489" s="46" t="s">
        <v>1</v>
      </c>
      <c r="AP489" s="46" t="s">
        <v>1</v>
      </c>
      <c r="AQ489" s="46" t="s">
        <v>1</v>
      </c>
      <c r="AR489" s="54" t="s">
        <v>1</v>
      </c>
      <c r="AS489" s="54">
        <v>0</v>
      </c>
      <c r="AT489" s="54">
        <v>0</v>
      </c>
      <c r="AU489" s="48" t="s">
        <v>1</v>
      </c>
      <c r="AV489" s="48" t="s">
        <v>1</v>
      </c>
      <c r="AW489" s="55" t="s">
        <v>1</v>
      </c>
    </row>
    <row r="490" spans="1:49" ht="23.25" customHeight="1" x14ac:dyDescent="0.25">
      <c r="A490" s="2">
        <v>475</v>
      </c>
      <c r="B490" s="23" t="s">
        <v>496</v>
      </c>
      <c r="C490" s="2" t="s">
        <v>124</v>
      </c>
      <c r="D490" s="2" t="s">
        <v>73</v>
      </c>
      <c r="E490" s="2" t="s">
        <v>73</v>
      </c>
      <c r="F490" s="3" t="s">
        <v>404</v>
      </c>
      <c r="G490" s="46" t="s">
        <v>1</v>
      </c>
      <c r="H490" s="46" t="s">
        <v>1</v>
      </c>
      <c r="I490" s="3" t="s">
        <v>404</v>
      </c>
      <c r="J490" s="46" t="s">
        <v>1</v>
      </c>
      <c r="K490" s="46" t="s">
        <v>1</v>
      </c>
      <c r="L490" s="46" t="s">
        <v>1</v>
      </c>
      <c r="M490" s="46" t="s">
        <v>1</v>
      </c>
      <c r="N490" s="46" t="s">
        <v>1</v>
      </c>
      <c r="O490" s="46" t="s">
        <v>1</v>
      </c>
      <c r="P490" s="46" t="s">
        <v>1</v>
      </c>
      <c r="Q490" s="46" t="s">
        <v>1</v>
      </c>
      <c r="R490" s="46" t="s">
        <v>1</v>
      </c>
      <c r="S490" s="46" t="s">
        <v>1</v>
      </c>
      <c r="T490" s="46" t="s">
        <v>1</v>
      </c>
      <c r="U490" s="46" t="s">
        <v>1</v>
      </c>
      <c r="V490" s="46" t="s">
        <v>1</v>
      </c>
      <c r="W490" s="46" t="s">
        <v>1</v>
      </c>
      <c r="X490" s="46" t="s">
        <v>1</v>
      </c>
      <c r="Y490" s="46" t="s">
        <v>1</v>
      </c>
      <c r="Z490" s="46" t="s">
        <v>1</v>
      </c>
      <c r="AA490" s="46" t="s">
        <v>1</v>
      </c>
      <c r="AB490" s="46" t="s">
        <v>1</v>
      </c>
      <c r="AC490" s="46" t="s">
        <v>1</v>
      </c>
      <c r="AD490" s="46" t="s">
        <v>1</v>
      </c>
      <c r="AE490" s="46" t="s">
        <v>1</v>
      </c>
      <c r="AF490" s="46" t="s">
        <v>1</v>
      </c>
      <c r="AG490" s="46" t="s">
        <v>1</v>
      </c>
      <c r="AH490" s="46" t="s">
        <v>1</v>
      </c>
      <c r="AI490" s="46" t="s">
        <v>1</v>
      </c>
      <c r="AJ490" s="46" t="s">
        <v>1</v>
      </c>
      <c r="AK490" s="46" t="s">
        <v>1</v>
      </c>
      <c r="AL490" s="46" t="s">
        <v>1</v>
      </c>
      <c r="AM490" s="46" t="s">
        <v>1</v>
      </c>
      <c r="AN490" s="46" t="s">
        <v>1</v>
      </c>
      <c r="AO490" s="46" t="s">
        <v>1</v>
      </c>
      <c r="AP490" s="46" t="s">
        <v>1</v>
      </c>
      <c r="AQ490" s="46" t="s">
        <v>1</v>
      </c>
      <c r="AR490" s="54" t="s">
        <v>1</v>
      </c>
      <c r="AS490" s="54">
        <v>0</v>
      </c>
      <c r="AT490" s="54">
        <v>0</v>
      </c>
      <c r="AU490" s="48" t="s">
        <v>1</v>
      </c>
      <c r="AV490" s="48" t="s">
        <v>1</v>
      </c>
      <c r="AW490" s="55" t="s">
        <v>1</v>
      </c>
    </row>
    <row r="491" spans="1:49" ht="23.25" customHeight="1" x14ac:dyDescent="0.25">
      <c r="A491" s="2">
        <v>476</v>
      </c>
      <c r="B491" s="23" t="s">
        <v>497</v>
      </c>
      <c r="C491" s="2" t="s">
        <v>124</v>
      </c>
      <c r="D491" s="2" t="s">
        <v>73</v>
      </c>
      <c r="E491" s="2" t="s">
        <v>73</v>
      </c>
      <c r="F491" s="3" t="s">
        <v>404</v>
      </c>
      <c r="G491" s="46" t="s">
        <v>1</v>
      </c>
      <c r="H491" s="46" t="s">
        <v>1</v>
      </c>
      <c r="I491" s="3" t="s">
        <v>404</v>
      </c>
      <c r="J491" s="46" t="s">
        <v>1</v>
      </c>
      <c r="K491" s="46" t="s">
        <v>1</v>
      </c>
      <c r="L491" s="46" t="s">
        <v>1</v>
      </c>
      <c r="M491" s="46" t="s">
        <v>1</v>
      </c>
      <c r="N491" s="46" t="s">
        <v>1</v>
      </c>
      <c r="O491" s="46" t="s">
        <v>1</v>
      </c>
      <c r="P491" s="46" t="s">
        <v>1</v>
      </c>
      <c r="Q491" s="46" t="s">
        <v>1</v>
      </c>
      <c r="R491" s="46" t="s">
        <v>1</v>
      </c>
      <c r="S491" s="46" t="s">
        <v>1</v>
      </c>
      <c r="T491" s="46" t="s">
        <v>1</v>
      </c>
      <c r="U491" s="46" t="s">
        <v>1</v>
      </c>
      <c r="V491" s="46" t="s">
        <v>1</v>
      </c>
      <c r="W491" s="46" t="s">
        <v>1</v>
      </c>
      <c r="X491" s="46" t="s">
        <v>1</v>
      </c>
      <c r="Y491" s="46" t="s">
        <v>1</v>
      </c>
      <c r="Z491" s="46" t="s">
        <v>1</v>
      </c>
      <c r="AA491" s="46" t="s">
        <v>1</v>
      </c>
      <c r="AB491" s="46" t="s">
        <v>1</v>
      </c>
      <c r="AC491" s="46" t="s">
        <v>1</v>
      </c>
      <c r="AD491" s="46" t="s">
        <v>1</v>
      </c>
      <c r="AE491" s="46" t="s">
        <v>1</v>
      </c>
      <c r="AF491" s="46" t="s">
        <v>1</v>
      </c>
      <c r="AG491" s="46" t="s">
        <v>1</v>
      </c>
      <c r="AH491" s="46" t="s">
        <v>1</v>
      </c>
      <c r="AI491" s="46" t="s">
        <v>1</v>
      </c>
      <c r="AJ491" s="46" t="s">
        <v>1</v>
      </c>
      <c r="AK491" s="46" t="s">
        <v>1</v>
      </c>
      <c r="AL491" s="46" t="s">
        <v>1</v>
      </c>
      <c r="AM491" s="46" t="s">
        <v>1</v>
      </c>
      <c r="AN491" s="46" t="s">
        <v>1</v>
      </c>
      <c r="AO491" s="46" t="s">
        <v>1</v>
      </c>
      <c r="AP491" s="46" t="s">
        <v>1</v>
      </c>
      <c r="AQ491" s="46" t="s">
        <v>1</v>
      </c>
      <c r="AR491" s="54" t="s">
        <v>1</v>
      </c>
      <c r="AS491" s="54">
        <v>0</v>
      </c>
      <c r="AT491" s="54">
        <v>0</v>
      </c>
      <c r="AU491" s="48" t="s">
        <v>1</v>
      </c>
      <c r="AV491" s="48" t="s">
        <v>1</v>
      </c>
      <c r="AW491" s="55" t="s">
        <v>1</v>
      </c>
    </row>
    <row r="492" spans="1:49" s="5" customFormat="1" ht="23.25" customHeight="1" x14ac:dyDescent="0.25">
      <c r="A492" s="130" t="s">
        <v>498</v>
      </c>
      <c r="B492" s="130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0"/>
      <c r="AF492" s="130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</row>
    <row r="493" spans="1:49" s="5" customFormat="1" ht="23.25" customHeight="1" x14ac:dyDescent="0.25">
      <c r="A493" s="130" t="s">
        <v>57</v>
      </c>
      <c r="B493" s="130"/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  <c r="AA493" s="130"/>
      <c r="AB493" s="130"/>
      <c r="AC493" s="130"/>
      <c r="AD493" s="130"/>
      <c r="AE493" s="130"/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</row>
    <row r="494" spans="1:49" ht="23.25" customHeight="1" x14ac:dyDescent="0.25">
      <c r="A494" s="2">
        <v>477</v>
      </c>
      <c r="B494" s="23" t="s">
        <v>499</v>
      </c>
      <c r="C494" s="2" t="s">
        <v>124</v>
      </c>
      <c r="D494" s="2" t="s">
        <v>73</v>
      </c>
      <c r="E494" s="2" t="s">
        <v>73</v>
      </c>
      <c r="F494" s="45" t="s">
        <v>57</v>
      </c>
      <c r="G494" s="46" t="s">
        <v>1</v>
      </c>
      <c r="H494" s="40" t="s">
        <v>62</v>
      </c>
      <c r="I494" s="42" t="s">
        <v>66</v>
      </c>
      <c r="J494" s="40" t="s">
        <v>62</v>
      </c>
      <c r="K494" s="51" t="s">
        <v>68</v>
      </c>
      <c r="L494" s="46" t="s">
        <v>1</v>
      </c>
      <c r="M494" s="46" t="s">
        <v>1</v>
      </c>
      <c r="N494" s="46" t="s">
        <v>1</v>
      </c>
      <c r="O494" s="46" t="s">
        <v>1</v>
      </c>
      <c r="P494" s="46" t="s">
        <v>1</v>
      </c>
      <c r="Q494" s="46" t="s">
        <v>1</v>
      </c>
      <c r="R494" s="46" t="s">
        <v>1</v>
      </c>
      <c r="S494" s="46" t="s">
        <v>1</v>
      </c>
      <c r="T494" s="46" t="s">
        <v>1</v>
      </c>
      <c r="U494" s="46" t="s">
        <v>1</v>
      </c>
      <c r="V494" s="46" t="s">
        <v>1</v>
      </c>
      <c r="W494" s="46" t="s">
        <v>1</v>
      </c>
      <c r="X494" s="46" t="s">
        <v>1</v>
      </c>
      <c r="Y494" s="46" t="s">
        <v>1</v>
      </c>
      <c r="Z494" s="40" t="s">
        <v>62</v>
      </c>
      <c r="AA494" s="46" t="s">
        <v>1</v>
      </c>
      <c r="AB494" s="46" t="s">
        <v>1</v>
      </c>
      <c r="AC494" s="46" t="s">
        <v>1</v>
      </c>
      <c r="AD494" s="46" t="s">
        <v>1</v>
      </c>
      <c r="AE494" s="46" t="s">
        <v>1</v>
      </c>
      <c r="AF494" s="46" t="s">
        <v>1</v>
      </c>
      <c r="AG494" s="46" t="s">
        <v>1</v>
      </c>
      <c r="AH494" s="46" t="s">
        <v>1</v>
      </c>
      <c r="AI494" s="46" t="s">
        <v>1</v>
      </c>
      <c r="AJ494" s="40" t="s">
        <v>62</v>
      </c>
      <c r="AK494" s="46" t="s">
        <v>1</v>
      </c>
      <c r="AL494" s="46" t="s">
        <v>1</v>
      </c>
      <c r="AM494" s="46" t="s">
        <v>1</v>
      </c>
      <c r="AN494" s="46" t="s">
        <v>1</v>
      </c>
      <c r="AO494" s="46" t="s">
        <v>1</v>
      </c>
      <c r="AP494" s="40" t="s">
        <v>62</v>
      </c>
      <c r="AQ494" s="46" t="s">
        <v>1</v>
      </c>
      <c r="AR494" s="45" t="s">
        <v>71</v>
      </c>
      <c r="AS494" s="54">
        <v>0</v>
      </c>
      <c r="AT494" s="54">
        <v>0</v>
      </c>
      <c r="AU494" s="48">
        <v>0</v>
      </c>
      <c r="AV494" s="49">
        <v>0</v>
      </c>
      <c r="AW494" s="55">
        <v>0</v>
      </c>
    </row>
    <row r="495" spans="1:49" ht="23.25" customHeight="1" x14ac:dyDescent="0.25">
      <c r="A495" s="2">
        <v>478</v>
      </c>
      <c r="B495" s="23" t="s">
        <v>500</v>
      </c>
      <c r="C495" s="2" t="s">
        <v>124</v>
      </c>
      <c r="D495" s="2" t="s">
        <v>60</v>
      </c>
      <c r="E495" s="2" t="s">
        <v>65</v>
      </c>
      <c r="F495" s="45" t="s">
        <v>57</v>
      </c>
      <c r="G495" s="46" t="s">
        <v>1</v>
      </c>
      <c r="H495" s="46" t="s">
        <v>1</v>
      </c>
      <c r="I495" s="45" t="s">
        <v>57</v>
      </c>
      <c r="J495" s="46" t="s">
        <v>1</v>
      </c>
      <c r="K495" s="40" t="s">
        <v>62</v>
      </c>
      <c r="L495" s="46" t="s">
        <v>1</v>
      </c>
      <c r="M495" s="46" t="s">
        <v>1</v>
      </c>
      <c r="N495" s="46" t="s">
        <v>1</v>
      </c>
      <c r="O495" s="46" t="s">
        <v>1</v>
      </c>
      <c r="P495" s="46" t="s">
        <v>1</v>
      </c>
      <c r="Q495" s="46" t="s">
        <v>1</v>
      </c>
      <c r="R495" s="46" t="s">
        <v>1</v>
      </c>
      <c r="S495" s="46" t="s">
        <v>1</v>
      </c>
      <c r="T495" s="46" t="s">
        <v>1</v>
      </c>
      <c r="U495" s="46" t="s">
        <v>1</v>
      </c>
      <c r="V495" s="46" t="s">
        <v>1</v>
      </c>
      <c r="W495" s="46" t="s">
        <v>1</v>
      </c>
      <c r="X495" s="46" t="s">
        <v>1</v>
      </c>
      <c r="Y495" s="46" t="s">
        <v>1</v>
      </c>
      <c r="Z495" s="46" t="s">
        <v>1</v>
      </c>
      <c r="AA495" s="46" t="s">
        <v>1</v>
      </c>
      <c r="AB495" s="46" t="s">
        <v>1</v>
      </c>
      <c r="AC495" s="46" t="s">
        <v>1</v>
      </c>
      <c r="AD495" s="46" t="s">
        <v>1</v>
      </c>
      <c r="AE495" s="46" t="s">
        <v>1</v>
      </c>
      <c r="AF495" s="46" t="s">
        <v>1</v>
      </c>
      <c r="AG495" s="46" t="s">
        <v>1</v>
      </c>
      <c r="AH495" s="46" t="s">
        <v>1</v>
      </c>
      <c r="AI495" s="46" t="s">
        <v>1</v>
      </c>
      <c r="AJ495" s="46" t="s">
        <v>1</v>
      </c>
      <c r="AK495" s="46" t="s">
        <v>1</v>
      </c>
      <c r="AL495" s="46" t="s">
        <v>1</v>
      </c>
      <c r="AM495" s="46" t="s">
        <v>1</v>
      </c>
      <c r="AN495" s="46" t="s">
        <v>1</v>
      </c>
      <c r="AO495" s="46" t="s">
        <v>1</v>
      </c>
      <c r="AP495" s="46" t="s">
        <v>1</v>
      </c>
      <c r="AQ495" s="46" t="s">
        <v>1</v>
      </c>
      <c r="AR495" s="54" t="s">
        <v>1</v>
      </c>
      <c r="AS495" s="45">
        <v>1</v>
      </c>
      <c r="AT495" s="54">
        <v>0</v>
      </c>
      <c r="AU495" s="48">
        <v>0</v>
      </c>
      <c r="AV495" s="52">
        <v>1</v>
      </c>
      <c r="AW495" s="55">
        <v>0</v>
      </c>
    </row>
    <row r="496" spans="1:49" ht="23.25" customHeight="1" x14ac:dyDescent="0.25">
      <c r="A496" s="2">
        <v>479</v>
      </c>
      <c r="B496" s="23" t="s">
        <v>501</v>
      </c>
      <c r="C496" s="2" t="s">
        <v>124</v>
      </c>
      <c r="D496" s="2" t="s">
        <v>73</v>
      </c>
      <c r="E496" s="2" t="s">
        <v>73</v>
      </c>
      <c r="F496" s="45" t="s">
        <v>57</v>
      </c>
      <c r="G496" s="40" t="s">
        <v>62</v>
      </c>
      <c r="H496" s="40" t="s">
        <v>62</v>
      </c>
      <c r="I496" s="42" t="s">
        <v>66</v>
      </c>
      <c r="J496" s="47" t="s">
        <v>67</v>
      </c>
      <c r="K496" s="51" t="s">
        <v>68</v>
      </c>
      <c r="L496" s="46" t="s">
        <v>1</v>
      </c>
      <c r="M496" s="46" t="s">
        <v>1</v>
      </c>
      <c r="N496" s="46" t="s">
        <v>1</v>
      </c>
      <c r="O496" s="46" t="s">
        <v>1</v>
      </c>
      <c r="P496" s="46" t="s">
        <v>1</v>
      </c>
      <c r="Q496" s="46" t="s">
        <v>1</v>
      </c>
      <c r="R496" s="46" t="s">
        <v>1</v>
      </c>
      <c r="S496" s="46" t="s">
        <v>1</v>
      </c>
      <c r="T496" s="46" t="s">
        <v>1</v>
      </c>
      <c r="U496" s="40" t="s">
        <v>62</v>
      </c>
      <c r="V496" s="46" t="s">
        <v>1</v>
      </c>
      <c r="W496" s="46" t="s">
        <v>1</v>
      </c>
      <c r="X496" s="46" t="s">
        <v>1</v>
      </c>
      <c r="Y496" s="46" t="s">
        <v>1</v>
      </c>
      <c r="Z496" s="40" t="s">
        <v>62</v>
      </c>
      <c r="AA496" s="46" t="s">
        <v>1</v>
      </c>
      <c r="AB496" s="46" t="s">
        <v>1</v>
      </c>
      <c r="AC496" s="46" t="s">
        <v>1</v>
      </c>
      <c r="AD496" s="46" t="s">
        <v>1</v>
      </c>
      <c r="AE496" s="46" t="s">
        <v>1</v>
      </c>
      <c r="AF496" s="46" t="s">
        <v>1</v>
      </c>
      <c r="AG496" s="46" t="s">
        <v>1</v>
      </c>
      <c r="AH496" s="46" t="s">
        <v>1</v>
      </c>
      <c r="AI496" s="46" t="s">
        <v>1</v>
      </c>
      <c r="AJ496" s="46" t="s">
        <v>1</v>
      </c>
      <c r="AK496" s="46" t="s">
        <v>1</v>
      </c>
      <c r="AL496" s="46" t="s">
        <v>1</v>
      </c>
      <c r="AM496" s="40" t="s">
        <v>62</v>
      </c>
      <c r="AN496" s="46" t="s">
        <v>1</v>
      </c>
      <c r="AO496" s="46" t="s">
        <v>1</v>
      </c>
      <c r="AP496" s="40" t="s">
        <v>62</v>
      </c>
      <c r="AQ496" s="46" t="s">
        <v>1</v>
      </c>
      <c r="AR496" s="47" t="s">
        <v>63</v>
      </c>
      <c r="AS496" s="45">
        <v>1</v>
      </c>
      <c r="AT496" s="54">
        <v>0</v>
      </c>
      <c r="AU496" s="48">
        <v>0</v>
      </c>
      <c r="AV496" s="49">
        <v>0</v>
      </c>
      <c r="AW496" s="55">
        <v>0</v>
      </c>
    </row>
    <row r="497" spans="1:49" ht="23.25" customHeight="1" x14ac:dyDescent="0.25">
      <c r="A497" s="2">
        <v>480</v>
      </c>
      <c r="B497" s="23" t="s">
        <v>502</v>
      </c>
      <c r="C497" s="2" t="s">
        <v>124</v>
      </c>
      <c r="D497" s="2" t="s">
        <v>73</v>
      </c>
      <c r="E497" s="2" t="s">
        <v>73</v>
      </c>
      <c r="F497" s="45" t="s">
        <v>57</v>
      </c>
      <c r="G497" s="46" t="s">
        <v>1</v>
      </c>
      <c r="H497" s="46" t="s">
        <v>1</v>
      </c>
      <c r="I497" s="45" t="s">
        <v>57</v>
      </c>
      <c r="J497" s="46" t="s">
        <v>1</v>
      </c>
      <c r="K497" s="40" t="s">
        <v>62</v>
      </c>
      <c r="L497" s="46" t="s">
        <v>1</v>
      </c>
      <c r="M497" s="46" t="s">
        <v>1</v>
      </c>
      <c r="N497" s="46" t="s">
        <v>1</v>
      </c>
      <c r="O497" s="46" t="s">
        <v>1</v>
      </c>
      <c r="P497" s="46" t="s">
        <v>1</v>
      </c>
      <c r="Q497" s="46" t="s">
        <v>1</v>
      </c>
      <c r="R497" s="46" t="s">
        <v>1</v>
      </c>
      <c r="S497" s="46" t="s">
        <v>1</v>
      </c>
      <c r="T497" s="46" t="s">
        <v>1</v>
      </c>
      <c r="U497" s="46" t="s">
        <v>1</v>
      </c>
      <c r="V497" s="46" t="s">
        <v>1</v>
      </c>
      <c r="W497" s="46" t="s">
        <v>1</v>
      </c>
      <c r="X497" s="46" t="s">
        <v>1</v>
      </c>
      <c r="Y497" s="46" t="s">
        <v>1</v>
      </c>
      <c r="Z497" s="46" t="s">
        <v>1</v>
      </c>
      <c r="AA497" s="46" t="s">
        <v>1</v>
      </c>
      <c r="AB497" s="46" t="s">
        <v>1</v>
      </c>
      <c r="AC497" s="46" t="s">
        <v>1</v>
      </c>
      <c r="AD497" s="46" t="s">
        <v>1</v>
      </c>
      <c r="AE497" s="46" t="s">
        <v>1</v>
      </c>
      <c r="AF497" s="46" t="s">
        <v>1</v>
      </c>
      <c r="AG497" s="46" t="s">
        <v>1</v>
      </c>
      <c r="AH497" s="46" t="s">
        <v>1</v>
      </c>
      <c r="AI497" s="46" t="s">
        <v>1</v>
      </c>
      <c r="AJ497" s="46" t="s">
        <v>1</v>
      </c>
      <c r="AK497" s="46" t="s">
        <v>1</v>
      </c>
      <c r="AL497" s="46" t="s">
        <v>1</v>
      </c>
      <c r="AM497" s="46" t="s">
        <v>1</v>
      </c>
      <c r="AN497" s="46" t="s">
        <v>1</v>
      </c>
      <c r="AO497" s="46" t="s">
        <v>1</v>
      </c>
      <c r="AP497" s="46" t="s">
        <v>1</v>
      </c>
      <c r="AQ497" s="46" t="s">
        <v>1</v>
      </c>
      <c r="AR497" s="54" t="s">
        <v>1</v>
      </c>
      <c r="AS497" s="54">
        <v>0</v>
      </c>
      <c r="AT497" s="54">
        <v>0</v>
      </c>
      <c r="AU497" s="48">
        <v>0</v>
      </c>
      <c r="AV497" s="52">
        <v>1.9</v>
      </c>
      <c r="AW497" s="55">
        <v>0</v>
      </c>
    </row>
    <row r="498" spans="1:49" ht="23.25" customHeight="1" x14ac:dyDescent="0.25">
      <c r="A498" s="2">
        <v>481</v>
      </c>
      <c r="B498" s="23" t="s">
        <v>503</v>
      </c>
      <c r="C498" s="2" t="s">
        <v>124</v>
      </c>
      <c r="D498" s="2" t="s">
        <v>60</v>
      </c>
      <c r="E498" s="2" t="s">
        <v>97</v>
      </c>
      <c r="F498" s="45" t="s">
        <v>57</v>
      </c>
      <c r="G498" s="46" t="s">
        <v>1</v>
      </c>
      <c r="H498" s="46" t="s">
        <v>1</v>
      </c>
      <c r="I498" s="45" t="s">
        <v>57</v>
      </c>
      <c r="J498" s="46" t="s">
        <v>1</v>
      </c>
      <c r="K498" s="46" t="s">
        <v>1</v>
      </c>
      <c r="L498" s="46" t="s">
        <v>1</v>
      </c>
      <c r="M498" s="46" t="s">
        <v>1</v>
      </c>
      <c r="N498" s="46" t="s">
        <v>1</v>
      </c>
      <c r="O498" s="46" t="s">
        <v>1</v>
      </c>
      <c r="P498" s="46" t="s">
        <v>1</v>
      </c>
      <c r="Q498" s="46" t="s">
        <v>1</v>
      </c>
      <c r="R498" s="46" t="s">
        <v>1</v>
      </c>
      <c r="S498" s="46" t="s">
        <v>1</v>
      </c>
      <c r="T498" s="46" t="s">
        <v>1</v>
      </c>
      <c r="U498" s="46" t="s">
        <v>1</v>
      </c>
      <c r="V498" s="46" t="s">
        <v>1</v>
      </c>
      <c r="W498" s="46" t="s">
        <v>1</v>
      </c>
      <c r="X498" s="46" t="s">
        <v>1</v>
      </c>
      <c r="Y498" s="46" t="s">
        <v>1</v>
      </c>
      <c r="Z498" s="46" t="s">
        <v>1</v>
      </c>
      <c r="AA498" s="46" t="s">
        <v>1</v>
      </c>
      <c r="AB498" s="46" t="s">
        <v>1</v>
      </c>
      <c r="AC498" s="46" t="s">
        <v>1</v>
      </c>
      <c r="AD498" s="46" t="s">
        <v>1</v>
      </c>
      <c r="AE498" s="46" t="s">
        <v>1</v>
      </c>
      <c r="AF498" s="46" t="s">
        <v>1</v>
      </c>
      <c r="AG498" s="46" t="s">
        <v>1</v>
      </c>
      <c r="AH498" s="46" t="s">
        <v>1</v>
      </c>
      <c r="AI498" s="46" t="s">
        <v>1</v>
      </c>
      <c r="AJ498" s="46" t="s">
        <v>1</v>
      </c>
      <c r="AK498" s="46" t="s">
        <v>1</v>
      </c>
      <c r="AL498" s="46" t="s">
        <v>1</v>
      </c>
      <c r="AM498" s="46" t="s">
        <v>1</v>
      </c>
      <c r="AN498" s="46" t="s">
        <v>1</v>
      </c>
      <c r="AO498" s="46" t="s">
        <v>1</v>
      </c>
      <c r="AP498" s="46" t="s">
        <v>1</v>
      </c>
      <c r="AQ498" s="46" t="s">
        <v>1</v>
      </c>
      <c r="AR498" s="54" t="s">
        <v>1</v>
      </c>
      <c r="AS498" s="45">
        <v>1</v>
      </c>
      <c r="AT498" s="54">
        <v>0</v>
      </c>
      <c r="AU498" s="48" t="s">
        <v>1</v>
      </c>
      <c r="AV498" s="48" t="s">
        <v>1</v>
      </c>
      <c r="AW498" s="55" t="s">
        <v>1</v>
      </c>
    </row>
    <row r="499" spans="1:49" ht="23.25" customHeight="1" x14ac:dyDescent="0.25">
      <c r="A499" s="2">
        <v>482</v>
      </c>
      <c r="B499" s="23" t="s">
        <v>504</v>
      </c>
      <c r="C499" s="2" t="s">
        <v>124</v>
      </c>
      <c r="D499" s="2" t="s">
        <v>73</v>
      </c>
      <c r="E499" s="2" t="s">
        <v>73</v>
      </c>
      <c r="F499" s="45" t="s">
        <v>57</v>
      </c>
      <c r="G499" s="46" t="s">
        <v>1</v>
      </c>
      <c r="H499" s="46" t="s">
        <v>1</v>
      </c>
      <c r="I499" s="45" t="s">
        <v>57</v>
      </c>
      <c r="J499" s="46" t="s">
        <v>1</v>
      </c>
      <c r="K499" s="46" t="s">
        <v>1</v>
      </c>
      <c r="L499" s="46" t="s">
        <v>1</v>
      </c>
      <c r="M499" s="46" t="s">
        <v>1</v>
      </c>
      <c r="N499" s="46" t="s">
        <v>1</v>
      </c>
      <c r="O499" s="46" t="s">
        <v>1</v>
      </c>
      <c r="P499" s="46" t="s">
        <v>1</v>
      </c>
      <c r="Q499" s="46" t="s">
        <v>1</v>
      </c>
      <c r="R499" s="46" t="s">
        <v>1</v>
      </c>
      <c r="S499" s="46" t="s">
        <v>1</v>
      </c>
      <c r="T499" s="46" t="s">
        <v>1</v>
      </c>
      <c r="U499" s="46" t="s">
        <v>1</v>
      </c>
      <c r="V499" s="46" t="s">
        <v>1</v>
      </c>
      <c r="W499" s="46" t="s">
        <v>1</v>
      </c>
      <c r="X499" s="46" t="s">
        <v>1</v>
      </c>
      <c r="Y499" s="46" t="s">
        <v>1</v>
      </c>
      <c r="Z499" s="46" t="s">
        <v>1</v>
      </c>
      <c r="AA499" s="46" t="s">
        <v>1</v>
      </c>
      <c r="AB499" s="46" t="s">
        <v>1</v>
      </c>
      <c r="AC499" s="46" t="s">
        <v>1</v>
      </c>
      <c r="AD499" s="46" t="s">
        <v>1</v>
      </c>
      <c r="AE499" s="46" t="s">
        <v>1</v>
      </c>
      <c r="AF499" s="46" t="s">
        <v>1</v>
      </c>
      <c r="AG499" s="46" t="s">
        <v>1</v>
      </c>
      <c r="AH499" s="46" t="s">
        <v>1</v>
      </c>
      <c r="AI499" s="46" t="s">
        <v>1</v>
      </c>
      <c r="AJ499" s="46" t="s">
        <v>1</v>
      </c>
      <c r="AK499" s="46" t="s">
        <v>1</v>
      </c>
      <c r="AL499" s="46" t="s">
        <v>1</v>
      </c>
      <c r="AM499" s="46" t="s">
        <v>1</v>
      </c>
      <c r="AN499" s="46" t="s">
        <v>1</v>
      </c>
      <c r="AO499" s="46" t="s">
        <v>1</v>
      </c>
      <c r="AP499" s="46" t="s">
        <v>1</v>
      </c>
      <c r="AQ499" s="46" t="s">
        <v>1</v>
      </c>
      <c r="AR499" s="54" t="s">
        <v>1</v>
      </c>
      <c r="AS499" s="45">
        <v>1</v>
      </c>
      <c r="AT499" s="54">
        <v>0</v>
      </c>
      <c r="AU499" s="48">
        <v>0</v>
      </c>
      <c r="AV499" s="48">
        <v>0</v>
      </c>
      <c r="AW499" s="50">
        <v>0.02</v>
      </c>
    </row>
    <row r="500" spans="1:49" ht="23.25" customHeight="1" x14ac:dyDescent="0.25">
      <c r="A500" s="2">
        <v>483</v>
      </c>
      <c r="B500" s="23" t="s">
        <v>505</v>
      </c>
      <c r="C500" s="2" t="s">
        <v>124</v>
      </c>
      <c r="D500" s="2" t="s">
        <v>73</v>
      </c>
      <c r="E500" s="2" t="s">
        <v>73</v>
      </c>
      <c r="F500" s="45" t="s">
        <v>57</v>
      </c>
      <c r="G500" s="46" t="s">
        <v>1</v>
      </c>
      <c r="H500" s="46" t="s">
        <v>1</v>
      </c>
      <c r="I500" s="45" t="s">
        <v>57</v>
      </c>
      <c r="J500" s="46" t="s">
        <v>1</v>
      </c>
      <c r="K500" s="46" t="s">
        <v>1</v>
      </c>
      <c r="L500" s="46" t="s">
        <v>1</v>
      </c>
      <c r="M500" s="46" t="s">
        <v>1</v>
      </c>
      <c r="N500" s="46" t="s">
        <v>1</v>
      </c>
      <c r="O500" s="46" t="s">
        <v>1</v>
      </c>
      <c r="P500" s="46" t="s">
        <v>1</v>
      </c>
      <c r="Q500" s="46" t="s">
        <v>1</v>
      </c>
      <c r="R500" s="46" t="s">
        <v>1</v>
      </c>
      <c r="S500" s="46" t="s">
        <v>1</v>
      </c>
      <c r="T500" s="46" t="s">
        <v>1</v>
      </c>
      <c r="U500" s="46" t="s">
        <v>1</v>
      </c>
      <c r="V500" s="46" t="s">
        <v>1</v>
      </c>
      <c r="W500" s="46" t="s">
        <v>1</v>
      </c>
      <c r="X500" s="46" t="s">
        <v>1</v>
      </c>
      <c r="Y500" s="46" t="s">
        <v>1</v>
      </c>
      <c r="Z500" s="46" t="s">
        <v>1</v>
      </c>
      <c r="AA500" s="46" t="s">
        <v>1</v>
      </c>
      <c r="AB500" s="46" t="s">
        <v>1</v>
      </c>
      <c r="AC500" s="46" t="s">
        <v>1</v>
      </c>
      <c r="AD500" s="46" t="s">
        <v>1</v>
      </c>
      <c r="AE500" s="46" t="s">
        <v>1</v>
      </c>
      <c r="AF500" s="46" t="s">
        <v>1</v>
      </c>
      <c r="AG500" s="46" t="s">
        <v>1</v>
      </c>
      <c r="AH500" s="46" t="s">
        <v>1</v>
      </c>
      <c r="AI500" s="46" t="s">
        <v>1</v>
      </c>
      <c r="AJ500" s="46" t="s">
        <v>1</v>
      </c>
      <c r="AK500" s="46" t="s">
        <v>1</v>
      </c>
      <c r="AL500" s="46" t="s">
        <v>1</v>
      </c>
      <c r="AM500" s="46" t="s">
        <v>1</v>
      </c>
      <c r="AN500" s="46" t="s">
        <v>1</v>
      </c>
      <c r="AO500" s="46" t="s">
        <v>1</v>
      </c>
      <c r="AP500" s="46" t="s">
        <v>1</v>
      </c>
      <c r="AQ500" s="46" t="s">
        <v>1</v>
      </c>
      <c r="AR500" s="45" t="s">
        <v>71</v>
      </c>
      <c r="AS500" s="45">
        <v>1</v>
      </c>
      <c r="AT500" s="54">
        <v>0</v>
      </c>
      <c r="AU500" s="48">
        <v>0</v>
      </c>
      <c r="AV500" s="48">
        <v>0</v>
      </c>
      <c r="AW500" s="55">
        <v>0</v>
      </c>
    </row>
    <row r="501" spans="1:49" ht="23.25" customHeight="1" x14ac:dyDescent="0.25">
      <c r="A501" s="2">
        <v>484</v>
      </c>
      <c r="B501" s="23" t="s">
        <v>506</v>
      </c>
      <c r="C501" s="2" t="s">
        <v>124</v>
      </c>
      <c r="D501" s="2" t="s">
        <v>60</v>
      </c>
      <c r="E501" s="2" t="s">
        <v>102</v>
      </c>
      <c r="F501" s="45" t="s">
        <v>57</v>
      </c>
      <c r="G501" s="46" t="s">
        <v>1</v>
      </c>
      <c r="H501" s="46" t="s">
        <v>1</v>
      </c>
      <c r="I501" s="45" t="s">
        <v>57</v>
      </c>
      <c r="J501" s="46" t="s">
        <v>1</v>
      </c>
      <c r="K501" s="46" t="s">
        <v>1</v>
      </c>
      <c r="L501" s="46" t="s">
        <v>1</v>
      </c>
      <c r="M501" s="46" t="s">
        <v>1</v>
      </c>
      <c r="N501" s="46" t="s">
        <v>1</v>
      </c>
      <c r="O501" s="46" t="s">
        <v>1</v>
      </c>
      <c r="P501" s="46" t="s">
        <v>1</v>
      </c>
      <c r="Q501" s="46" t="s">
        <v>1</v>
      </c>
      <c r="R501" s="46" t="s">
        <v>1</v>
      </c>
      <c r="S501" s="46" t="s">
        <v>1</v>
      </c>
      <c r="T501" s="46" t="s">
        <v>1</v>
      </c>
      <c r="U501" s="46" t="s">
        <v>1</v>
      </c>
      <c r="V501" s="46" t="s">
        <v>1</v>
      </c>
      <c r="W501" s="46" t="s">
        <v>1</v>
      </c>
      <c r="X501" s="46" t="s">
        <v>1</v>
      </c>
      <c r="Y501" s="46" t="s">
        <v>1</v>
      </c>
      <c r="Z501" s="46" t="s">
        <v>1</v>
      </c>
      <c r="AA501" s="46" t="s">
        <v>1</v>
      </c>
      <c r="AB501" s="46" t="s">
        <v>1</v>
      </c>
      <c r="AC501" s="46" t="s">
        <v>1</v>
      </c>
      <c r="AD501" s="46" t="s">
        <v>1</v>
      </c>
      <c r="AE501" s="46" t="s">
        <v>1</v>
      </c>
      <c r="AF501" s="46" t="s">
        <v>1</v>
      </c>
      <c r="AG501" s="46" t="s">
        <v>1</v>
      </c>
      <c r="AH501" s="46" t="s">
        <v>1</v>
      </c>
      <c r="AI501" s="46" t="s">
        <v>1</v>
      </c>
      <c r="AJ501" s="46" t="s">
        <v>1</v>
      </c>
      <c r="AK501" s="46" t="s">
        <v>1</v>
      </c>
      <c r="AL501" s="46" t="s">
        <v>1</v>
      </c>
      <c r="AM501" s="46" t="s">
        <v>1</v>
      </c>
      <c r="AN501" s="46" t="s">
        <v>1</v>
      </c>
      <c r="AO501" s="46" t="s">
        <v>1</v>
      </c>
      <c r="AP501" s="46" t="s">
        <v>1</v>
      </c>
      <c r="AQ501" s="46" t="s">
        <v>1</v>
      </c>
      <c r="AR501" s="54" t="s">
        <v>1</v>
      </c>
      <c r="AS501" s="45">
        <v>1</v>
      </c>
      <c r="AT501" s="54">
        <v>0</v>
      </c>
      <c r="AU501" s="48">
        <v>0</v>
      </c>
      <c r="AV501" s="48">
        <v>0</v>
      </c>
      <c r="AW501" s="55">
        <v>0</v>
      </c>
    </row>
    <row r="502" spans="1:49" ht="23.25" customHeight="1" x14ac:dyDescent="0.25">
      <c r="A502" s="2">
        <v>485</v>
      </c>
      <c r="B502" s="23" t="s">
        <v>507</v>
      </c>
      <c r="C502" s="2" t="s">
        <v>124</v>
      </c>
      <c r="D502" s="2" t="s">
        <v>73</v>
      </c>
      <c r="E502" s="2" t="s">
        <v>73</v>
      </c>
      <c r="F502" s="45" t="s">
        <v>57</v>
      </c>
      <c r="G502" s="46" t="s">
        <v>1</v>
      </c>
      <c r="H502" s="46" t="s">
        <v>1</v>
      </c>
      <c r="I502" s="45" t="s">
        <v>57</v>
      </c>
      <c r="J502" s="46" t="s">
        <v>1</v>
      </c>
      <c r="K502" s="40" t="s">
        <v>62</v>
      </c>
      <c r="L502" s="46" t="s">
        <v>1</v>
      </c>
      <c r="M502" s="46" t="s">
        <v>1</v>
      </c>
      <c r="N502" s="46" t="s">
        <v>1</v>
      </c>
      <c r="O502" s="46" t="s">
        <v>1</v>
      </c>
      <c r="P502" s="46" t="s">
        <v>1</v>
      </c>
      <c r="Q502" s="46" t="s">
        <v>1</v>
      </c>
      <c r="R502" s="46" t="s">
        <v>1</v>
      </c>
      <c r="S502" s="46" t="s">
        <v>1</v>
      </c>
      <c r="T502" s="46" t="s">
        <v>1</v>
      </c>
      <c r="U502" s="46" t="s">
        <v>1</v>
      </c>
      <c r="V502" s="46" t="s">
        <v>1</v>
      </c>
      <c r="W502" s="46" t="s">
        <v>1</v>
      </c>
      <c r="X502" s="46" t="s">
        <v>1</v>
      </c>
      <c r="Y502" s="46" t="s">
        <v>1</v>
      </c>
      <c r="Z502" s="46" t="s">
        <v>1</v>
      </c>
      <c r="AA502" s="46" t="s">
        <v>1</v>
      </c>
      <c r="AB502" s="46" t="s">
        <v>1</v>
      </c>
      <c r="AC502" s="46" t="s">
        <v>1</v>
      </c>
      <c r="AD502" s="46" t="s">
        <v>1</v>
      </c>
      <c r="AE502" s="46" t="s">
        <v>1</v>
      </c>
      <c r="AF502" s="46" t="s">
        <v>1</v>
      </c>
      <c r="AG502" s="46" t="s">
        <v>1</v>
      </c>
      <c r="AH502" s="46" t="s">
        <v>1</v>
      </c>
      <c r="AI502" s="46" t="s">
        <v>1</v>
      </c>
      <c r="AJ502" s="46" t="s">
        <v>1</v>
      </c>
      <c r="AK502" s="46" t="s">
        <v>1</v>
      </c>
      <c r="AL502" s="46" t="s">
        <v>1</v>
      </c>
      <c r="AM502" s="46" t="s">
        <v>1</v>
      </c>
      <c r="AN502" s="46" t="s">
        <v>1</v>
      </c>
      <c r="AO502" s="46" t="s">
        <v>1</v>
      </c>
      <c r="AP502" s="46" t="s">
        <v>1</v>
      </c>
      <c r="AQ502" s="46" t="s">
        <v>1</v>
      </c>
      <c r="AR502" s="45" t="s">
        <v>71</v>
      </c>
      <c r="AS502" s="45">
        <v>1</v>
      </c>
      <c r="AT502" s="54">
        <v>0</v>
      </c>
      <c r="AU502" s="48">
        <v>0</v>
      </c>
      <c r="AV502" s="48">
        <v>0</v>
      </c>
      <c r="AW502" s="55">
        <v>0</v>
      </c>
    </row>
    <row r="503" spans="1:49" ht="23.25" customHeight="1" x14ac:dyDescent="0.25">
      <c r="A503" s="2">
        <v>486</v>
      </c>
      <c r="B503" s="23" t="s">
        <v>508</v>
      </c>
      <c r="C503" s="2" t="s">
        <v>124</v>
      </c>
      <c r="D503" s="2" t="s">
        <v>73</v>
      </c>
      <c r="E503" s="2" t="s">
        <v>73</v>
      </c>
      <c r="F503" s="45" t="s">
        <v>57</v>
      </c>
      <c r="G503" s="46" t="s">
        <v>1</v>
      </c>
      <c r="H503" s="46" t="s">
        <v>1</v>
      </c>
      <c r="I503" s="45" t="s">
        <v>57</v>
      </c>
      <c r="J503" s="46" t="s">
        <v>1</v>
      </c>
      <c r="K503" s="46" t="s">
        <v>1</v>
      </c>
      <c r="L503" s="46" t="s">
        <v>1</v>
      </c>
      <c r="M503" s="46" t="s">
        <v>1</v>
      </c>
      <c r="N503" s="46" t="s">
        <v>1</v>
      </c>
      <c r="O503" s="46" t="s">
        <v>1</v>
      </c>
      <c r="P503" s="46" t="s">
        <v>1</v>
      </c>
      <c r="Q503" s="46" t="s">
        <v>1</v>
      </c>
      <c r="R503" s="46" t="s">
        <v>1</v>
      </c>
      <c r="S503" s="46" t="s">
        <v>1</v>
      </c>
      <c r="T503" s="46" t="s">
        <v>1</v>
      </c>
      <c r="U503" s="46" t="s">
        <v>1</v>
      </c>
      <c r="V503" s="46" t="s">
        <v>1</v>
      </c>
      <c r="W503" s="46" t="s">
        <v>1</v>
      </c>
      <c r="X503" s="46" t="s">
        <v>1</v>
      </c>
      <c r="Y503" s="46" t="s">
        <v>1</v>
      </c>
      <c r="Z503" s="46" t="s">
        <v>1</v>
      </c>
      <c r="AA503" s="46" t="s">
        <v>1</v>
      </c>
      <c r="AB503" s="46" t="s">
        <v>1</v>
      </c>
      <c r="AC503" s="46" t="s">
        <v>1</v>
      </c>
      <c r="AD503" s="46" t="s">
        <v>1</v>
      </c>
      <c r="AE503" s="46" t="s">
        <v>1</v>
      </c>
      <c r="AF503" s="46" t="s">
        <v>1</v>
      </c>
      <c r="AG503" s="46" t="s">
        <v>1</v>
      </c>
      <c r="AH503" s="46" t="s">
        <v>1</v>
      </c>
      <c r="AI503" s="46" t="s">
        <v>1</v>
      </c>
      <c r="AJ503" s="46" t="s">
        <v>1</v>
      </c>
      <c r="AK503" s="46" t="s">
        <v>1</v>
      </c>
      <c r="AL503" s="46" t="s">
        <v>1</v>
      </c>
      <c r="AM503" s="46" t="s">
        <v>1</v>
      </c>
      <c r="AN503" s="46" t="s">
        <v>1</v>
      </c>
      <c r="AO503" s="46" t="s">
        <v>1</v>
      </c>
      <c r="AP503" s="46" t="s">
        <v>1</v>
      </c>
      <c r="AQ503" s="46" t="s">
        <v>1</v>
      </c>
      <c r="AR503" s="45" t="s">
        <v>71</v>
      </c>
      <c r="AS503" s="45">
        <v>1</v>
      </c>
      <c r="AT503" s="54">
        <v>0</v>
      </c>
      <c r="AU503" s="48">
        <v>0</v>
      </c>
      <c r="AV503" s="49">
        <v>0</v>
      </c>
      <c r="AW503" s="53">
        <v>0</v>
      </c>
    </row>
    <row r="504" spans="1:49" ht="23.25" customHeight="1" x14ac:dyDescent="0.25">
      <c r="A504" s="2">
        <v>487</v>
      </c>
      <c r="B504" s="23" t="s">
        <v>509</v>
      </c>
      <c r="C504" s="2" t="s">
        <v>124</v>
      </c>
      <c r="D504" s="2" t="s">
        <v>60</v>
      </c>
      <c r="E504" s="2" t="s">
        <v>102</v>
      </c>
      <c r="F504" s="45" t="s">
        <v>57</v>
      </c>
      <c r="G504" s="46" t="s">
        <v>1</v>
      </c>
      <c r="H504" s="46" t="s">
        <v>1</v>
      </c>
      <c r="I504" s="45" t="s">
        <v>57</v>
      </c>
      <c r="J504" s="46" t="s">
        <v>1</v>
      </c>
      <c r="K504" s="46" t="s">
        <v>1</v>
      </c>
      <c r="L504" s="46" t="s">
        <v>1</v>
      </c>
      <c r="M504" s="46" t="s">
        <v>1</v>
      </c>
      <c r="N504" s="46" t="s">
        <v>1</v>
      </c>
      <c r="O504" s="46" t="s">
        <v>1</v>
      </c>
      <c r="P504" s="46" t="s">
        <v>1</v>
      </c>
      <c r="Q504" s="46" t="s">
        <v>1</v>
      </c>
      <c r="R504" s="46" t="s">
        <v>1</v>
      </c>
      <c r="S504" s="46" t="s">
        <v>1</v>
      </c>
      <c r="T504" s="46" t="s">
        <v>1</v>
      </c>
      <c r="U504" s="46" t="s">
        <v>1</v>
      </c>
      <c r="V504" s="46" t="s">
        <v>1</v>
      </c>
      <c r="W504" s="46" t="s">
        <v>1</v>
      </c>
      <c r="X504" s="46" t="s">
        <v>1</v>
      </c>
      <c r="Y504" s="46" t="s">
        <v>1</v>
      </c>
      <c r="Z504" s="46" t="s">
        <v>1</v>
      </c>
      <c r="AA504" s="46" t="s">
        <v>1</v>
      </c>
      <c r="AB504" s="46" t="s">
        <v>1</v>
      </c>
      <c r="AC504" s="46" t="s">
        <v>1</v>
      </c>
      <c r="AD504" s="46" t="s">
        <v>1</v>
      </c>
      <c r="AE504" s="46" t="s">
        <v>1</v>
      </c>
      <c r="AF504" s="46" t="s">
        <v>1</v>
      </c>
      <c r="AG504" s="46" t="s">
        <v>1</v>
      </c>
      <c r="AH504" s="46" t="s">
        <v>1</v>
      </c>
      <c r="AI504" s="46" t="s">
        <v>1</v>
      </c>
      <c r="AJ504" s="46" t="s">
        <v>1</v>
      </c>
      <c r="AK504" s="46" t="s">
        <v>1</v>
      </c>
      <c r="AL504" s="46" t="s">
        <v>1</v>
      </c>
      <c r="AM504" s="46" t="s">
        <v>1</v>
      </c>
      <c r="AN504" s="46" t="s">
        <v>1</v>
      </c>
      <c r="AO504" s="46" t="s">
        <v>1</v>
      </c>
      <c r="AP504" s="46" t="s">
        <v>1</v>
      </c>
      <c r="AQ504" s="46" t="s">
        <v>1</v>
      </c>
      <c r="AR504" s="54" t="s">
        <v>1</v>
      </c>
      <c r="AS504" s="45">
        <v>1</v>
      </c>
      <c r="AT504" s="54">
        <v>0</v>
      </c>
      <c r="AU504" s="48">
        <v>0</v>
      </c>
      <c r="AV504" s="52">
        <v>0.16</v>
      </c>
      <c r="AW504" s="55">
        <v>0</v>
      </c>
    </row>
    <row r="505" spans="1:49" ht="23.25" customHeight="1" x14ac:dyDescent="0.25">
      <c r="A505" s="2">
        <v>488</v>
      </c>
      <c r="B505" s="23" t="s">
        <v>510</v>
      </c>
      <c r="C505" s="2" t="s">
        <v>124</v>
      </c>
      <c r="D505" s="2" t="s">
        <v>73</v>
      </c>
      <c r="E505" s="2" t="s">
        <v>73</v>
      </c>
      <c r="F505" s="45" t="s">
        <v>57</v>
      </c>
      <c r="G505" s="46" t="s">
        <v>1</v>
      </c>
      <c r="H505" s="46" t="s">
        <v>1</v>
      </c>
      <c r="I505" s="45" t="s">
        <v>57</v>
      </c>
      <c r="J505" s="46" t="s">
        <v>1</v>
      </c>
      <c r="K505" s="46" t="s">
        <v>1</v>
      </c>
      <c r="L505" s="46" t="s">
        <v>1</v>
      </c>
      <c r="M505" s="46" t="s">
        <v>1</v>
      </c>
      <c r="N505" s="46" t="s">
        <v>1</v>
      </c>
      <c r="O505" s="46" t="s">
        <v>1</v>
      </c>
      <c r="P505" s="46" t="s">
        <v>1</v>
      </c>
      <c r="Q505" s="46" t="s">
        <v>1</v>
      </c>
      <c r="R505" s="46" t="s">
        <v>1</v>
      </c>
      <c r="S505" s="46" t="s">
        <v>1</v>
      </c>
      <c r="T505" s="46" t="s">
        <v>1</v>
      </c>
      <c r="U505" s="46" t="s">
        <v>1</v>
      </c>
      <c r="V505" s="46" t="s">
        <v>1</v>
      </c>
      <c r="W505" s="46" t="s">
        <v>1</v>
      </c>
      <c r="X505" s="46" t="s">
        <v>1</v>
      </c>
      <c r="Y505" s="46" t="s">
        <v>1</v>
      </c>
      <c r="Z505" s="46" t="s">
        <v>1</v>
      </c>
      <c r="AA505" s="46" t="s">
        <v>1</v>
      </c>
      <c r="AB505" s="46" t="s">
        <v>1</v>
      </c>
      <c r="AC505" s="46" t="s">
        <v>1</v>
      </c>
      <c r="AD505" s="46" t="s">
        <v>1</v>
      </c>
      <c r="AE505" s="46" t="s">
        <v>1</v>
      </c>
      <c r="AF505" s="46" t="s">
        <v>1</v>
      </c>
      <c r="AG505" s="46" t="s">
        <v>1</v>
      </c>
      <c r="AH505" s="46" t="s">
        <v>1</v>
      </c>
      <c r="AI505" s="46" t="s">
        <v>1</v>
      </c>
      <c r="AJ505" s="46" t="s">
        <v>1</v>
      </c>
      <c r="AK505" s="46" t="s">
        <v>1</v>
      </c>
      <c r="AL505" s="46" t="s">
        <v>1</v>
      </c>
      <c r="AM505" s="46" t="s">
        <v>1</v>
      </c>
      <c r="AN505" s="46" t="s">
        <v>1</v>
      </c>
      <c r="AO505" s="46" t="s">
        <v>1</v>
      </c>
      <c r="AP505" s="46" t="s">
        <v>1</v>
      </c>
      <c r="AQ505" s="46" t="s">
        <v>1</v>
      </c>
      <c r="AR505" s="54" t="s">
        <v>1</v>
      </c>
      <c r="AS505" s="54">
        <v>0</v>
      </c>
      <c r="AT505" s="54">
        <v>0</v>
      </c>
      <c r="AU505" s="48">
        <v>0</v>
      </c>
      <c r="AV505" s="48">
        <v>0</v>
      </c>
      <c r="AW505" s="55">
        <v>0</v>
      </c>
    </row>
    <row r="506" spans="1:49" ht="23.25" customHeight="1" x14ac:dyDescent="0.25">
      <c r="A506" s="2">
        <v>489</v>
      </c>
      <c r="B506" s="23" t="s">
        <v>511</v>
      </c>
      <c r="C506" s="2" t="s">
        <v>124</v>
      </c>
      <c r="D506" s="2" t="s">
        <v>60</v>
      </c>
      <c r="E506" s="2" t="s">
        <v>102</v>
      </c>
      <c r="F506" s="45" t="s">
        <v>57</v>
      </c>
      <c r="G506" s="46" t="s">
        <v>1</v>
      </c>
      <c r="H506" s="46" t="s">
        <v>1</v>
      </c>
      <c r="I506" s="45" t="s">
        <v>57</v>
      </c>
      <c r="J506" s="46" t="s">
        <v>1</v>
      </c>
      <c r="K506" s="46" t="s">
        <v>1</v>
      </c>
      <c r="L506" s="46" t="s">
        <v>1</v>
      </c>
      <c r="M506" s="46" t="s">
        <v>1</v>
      </c>
      <c r="N506" s="46" t="s">
        <v>1</v>
      </c>
      <c r="O506" s="46" t="s">
        <v>1</v>
      </c>
      <c r="P506" s="46" t="s">
        <v>1</v>
      </c>
      <c r="Q506" s="46" t="s">
        <v>1</v>
      </c>
      <c r="R506" s="46" t="s">
        <v>1</v>
      </c>
      <c r="S506" s="46" t="s">
        <v>1</v>
      </c>
      <c r="T506" s="46" t="s">
        <v>1</v>
      </c>
      <c r="U506" s="46" t="s">
        <v>1</v>
      </c>
      <c r="V506" s="46" t="s">
        <v>1</v>
      </c>
      <c r="W506" s="46" t="s">
        <v>1</v>
      </c>
      <c r="X506" s="46" t="s">
        <v>1</v>
      </c>
      <c r="Y506" s="46" t="s">
        <v>1</v>
      </c>
      <c r="Z506" s="46" t="s">
        <v>1</v>
      </c>
      <c r="AA506" s="46" t="s">
        <v>1</v>
      </c>
      <c r="AB506" s="46" t="s">
        <v>1</v>
      </c>
      <c r="AC506" s="46" t="s">
        <v>1</v>
      </c>
      <c r="AD506" s="46" t="s">
        <v>1</v>
      </c>
      <c r="AE506" s="46" t="s">
        <v>1</v>
      </c>
      <c r="AF506" s="46" t="s">
        <v>1</v>
      </c>
      <c r="AG506" s="46" t="s">
        <v>1</v>
      </c>
      <c r="AH506" s="46" t="s">
        <v>1</v>
      </c>
      <c r="AI506" s="46" t="s">
        <v>1</v>
      </c>
      <c r="AJ506" s="46" t="s">
        <v>1</v>
      </c>
      <c r="AK506" s="46" t="s">
        <v>1</v>
      </c>
      <c r="AL506" s="46" t="s">
        <v>1</v>
      </c>
      <c r="AM506" s="46" t="s">
        <v>1</v>
      </c>
      <c r="AN506" s="46" t="s">
        <v>1</v>
      </c>
      <c r="AO506" s="46" t="s">
        <v>1</v>
      </c>
      <c r="AP506" s="46" t="s">
        <v>1</v>
      </c>
      <c r="AQ506" s="46" t="s">
        <v>1</v>
      </c>
      <c r="AR506" s="45" t="s">
        <v>71</v>
      </c>
      <c r="AS506" s="45">
        <v>1</v>
      </c>
      <c r="AT506" s="54">
        <v>0</v>
      </c>
      <c r="AU506" s="48">
        <v>0</v>
      </c>
      <c r="AV506" s="48">
        <v>0</v>
      </c>
      <c r="AW506" s="55">
        <v>0</v>
      </c>
    </row>
    <row r="507" spans="1:49" ht="23.25" customHeight="1" x14ac:dyDescent="0.25">
      <c r="A507" s="2">
        <v>490</v>
      </c>
      <c r="B507" s="23" t="s">
        <v>512</v>
      </c>
      <c r="C507" s="2" t="s">
        <v>124</v>
      </c>
      <c r="D507" s="2" t="s">
        <v>73</v>
      </c>
      <c r="E507" s="2" t="s">
        <v>73</v>
      </c>
      <c r="F507" s="45" t="s">
        <v>57</v>
      </c>
      <c r="G507" s="46" t="s">
        <v>1</v>
      </c>
      <c r="H507" s="46" t="s">
        <v>1</v>
      </c>
      <c r="I507" s="45" t="s">
        <v>57</v>
      </c>
      <c r="J507" s="46" t="s">
        <v>1</v>
      </c>
      <c r="K507" s="46" t="s">
        <v>1</v>
      </c>
      <c r="L507" s="46" t="s">
        <v>1</v>
      </c>
      <c r="M507" s="46" t="s">
        <v>1</v>
      </c>
      <c r="N507" s="46" t="s">
        <v>1</v>
      </c>
      <c r="O507" s="46" t="s">
        <v>1</v>
      </c>
      <c r="P507" s="46" t="s">
        <v>1</v>
      </c>
      <c r="Q507" s="46" t="s">
        <v>1</v>
      </c>
      <c r="R507" s="46" t="s">
        <v>1</v>
      </c>
      <c r="S507" s="46" t="s">
        <v>1</v>
      </c>
      <c r="T507" s="46" t="s">
        <v>1</v>
      </c>
      <c r="U507" s="46" t="s">
        <v>1</v>
      </c>
      <c r="V507" s="46" t="s">
        <v>1</v>
      </c>
      <c r="W507" s="46" t="s">
        <v>1</v>
      </c>
      <c r="X507" s="46" t="s">
        <v>1</v>
      </c>
      <c r="Y507" s="46" t="s">
        <v>1</v>
      </c>
      <c r="Z507" s="46" t="s">
        <v>1</v>
      </c>
      <c r="AA507" s="46" t="s">
        <v>1</v>
      </c>
      <c r="AB507" s="46" t="s">
        <v>1</v>
      </c>
      <c r="AC507" s="46" t="s">
        <v>1</v>
      </c>
      <c r="AD507" s="46" t="s">
        <v>1</v>
      </c>
      <c r="AE507" s="46" t="s">
        <v>1</v>
      </c>
      <c r="AF507" s="46" t="s">
        <v>1</v>
      </c>
      <c r="AG507" s="46" t="s">
        <v>1</v>
      </c>
      <c r="AH507" s="46" t="s">
        <v>1</v>
      </c>
      <c r="AI507" s="46" t="s">
        <v>1</v>
      </c>
      <c r="AJ507" s="46" t="s">
        <v>1</v>
      </c>
      <c r="AK507" s="46" t="s">
        <v>1</v>
      </c>
      <c r="AL507" s="46" t="s">
        <v>1</v>
      </c>
      <c r="AM507" s="46" t="s">
        <v>1</v>
      </c>
      <c r="AN507" s="46" t="s">
        <v>1</v>
      </c>
      <c r="AO507" s="46" t="s">
        <v>1</v>
      </c>
      <c r="AP507" s="46" t="s">
        <v>1</v>
      </c>
      <c r="AQ507" s="46" t="s">
        <v>1</v>
      </c>
      <c r="AR507" s="54" t="s">
        <v>1</v>
      </c>
      <c r="AS507" s="54">
        <v>0</v>
      </c>
      <c r="AT507" s="54">
        <v>0</v>
      </c>
      <c r="AU507" s="48" t="s">
        <v>1</v>
      </c>
      <c r="AV507" s="48" t="s">
        <v>1</v>
      </c>
      <c r="AW507" s="55" t="s">
        <v>1</v>
      </c>
    </row>
    <row r="508" spans="1:49" ht="23.25" customHeight="1" x14ac:dyDescent="0.25">
      <c r="A508" s="2">
        <v>491</v>
      </c>
      <c r="B508" s="23" t="s">
        <v>513</v>
      </c>
      <c r="C508" s="2" t="s">
        <v>124</v>
      </c>
      <c r="D508" s="2" t="s">
        <v>60</v>
      </c>
      <c r="E508" s="2" t="s">
        <v>70</v>
      </c>
      <c r="F508" s="45" t="s">
        <v>57</v>
      </c>
      <c r="G508" s="40" t="s">
        <v>62</v>
      </c>
      <c r="H508" s="40" t="s">
        <v>62</v>
      </c>
      <c r="I508" s="56" t="s">
        <v>142</v>
      </c>
      <c r="J508" s="51" t="s">
        <v>68</v>
      </c>
      <c r="K508" s="51" t="s">
        <v>68</v>
      </c>
      <c r="L508" s="46" t="s">
        <v>1</v>
      </c>
      <c r="M508" s="46" t="s">
        <v>1</v>
      </c>
      <c r="N508" s="46" t="s">
        <v>1</v>
      </c>
      <c r="O508" s="40" t="s">
        <v>62</v>
      </c>
      <c r="P508" s="46" t="s">
        <v>1</v>
      </c>
      <c r="Q508" s="46" t="s">
        <v>1</v>
      </c>
      <c r="R508" s="46" t="s">
        <v>1</v>
      </c>
      <c r="S508" s="46" t="s">
        <v>1</v>
      </c>
      <c r="T508" s="46" t="s">
        <v>1</v>
      </c>
      <c r="U508" s="40" t="s">
        <v>62</v>
      </c>
      <c r="V508" s="46" t="s">
        <v>1</v>
      </c>
      <c r="W508" s="46" t="s">
        <v>1</v>
      </c>
      <c r="X508" s="46" t="s">
        <v>1</v>
      </c>
      <c r="Y508" s="46" t="s">
        <v>1</v>
      </c>
      <c r="Z508" s="46" t="s">
        <v>1</v>
      </c>
      <c r="AA508" s="46" t="s">
        <v>1</v>
      </c>
      <c r="AB508" s="46" t="s">
        <v>1</v>
      </c>
      <c r="AC508" s="46" t="s">
        <v>1</v>
      </c>
      <c r="AD508" s="46" t="s">
        <v>1</v>
      </c>
      <c r="AE508" s="46" t="s">
        <v>1</v>
      </c>
      <c r="AF508" s="46" t="s">
        <v>1</v>
      </c>
      <c r="AG508" s="40" t="s">
        <v>62</v>
      </c>
      <c r="AH508" s="46" t="s">
        <v>1</v>
      </c>
      <c r="AI508" s="46" t="s">
        <v>1</v>
      </c>
      <c r="AJ508" s="46" t="s">
        <v>1</v>
      </c>
      <c r="AK508" s="40" t="s">
        <v>62</v>
      </c>
      <c r="AL508" s="46" t="s">
        <v>1</v>
      </c>
      <c r="AM508" s="46" t="s">
        <v>1</v>
      </c>
      <c r="AN508" s="46" t="s">
        <v>1</v>
      </c>
      <c r="AO508" s="46" t="s">
        <v>1</v>
      </c>
      <c r="AP508" s="40" t="s">
        <v>62</v>
      </c>
      <c r="AQ508" s="46" t="s">
        <v>1</v>
      </c>
      <c r="AR508" s="51" t="s">
        <v>216</v>
      </c>
      <c r="AS508" s="45">
        <v>1</v>
      </c>
      <c r="AT508" s="54">
        <v>0</v>
      </c>
      <c r="AU508" s="48">
        <v>0</v>
      </c>
      <c r="AV508" s="48">
        <v>0</v>
      </c>
      <c r="AW508" s="55">
        <v>0</v>
      </c>
    </row>
    <row r="509" spans="1:49" ht="23.25" customHeight="1" x14ac:dyDescent="0.25">
      <c r="A509" s="2">
        <v>492</v>
      </c>
      <c r="B509" s="23" t="s">
        <v>514</v>
      </c>
      <c r="C509" s="2" t="s">
        <v>124</v>
      </c>
      <c r="D509" s="2" t="s">
        <v>60</v>
      </c>
      <c r="E509" s="2" t="s">
        <v>80</v>
      </c>
      <c r="F509" s="45" t="s">
        <v>57</v>
      </c>
      <c r="G509" s="46" t="s">
        <v>1</v>
      </c>
      <c r="H509" s="46" t="s">
        <v>1</v>
      </c>
      <c r="I509" s="59" t="s">
        <v>57</v>
      </c>
      <c r="J509" s="46" t="s">
        <v>1</v>
      </c>
      <c r="K509" s="46" t="s">
        <v>1</v>
      </c>
      <c r="L509" s="46" t="s">
        <v>1</v>
      </c>
      <c r="M509" s="46" t="s">
        <v>1</v>
      </c>
      <c r="N509" s="46" t="s">
        <v>1</v>
      </c>
      <c r="O509" s="46" t="s">
        <v>1</v>
      </c>
      <c r="P509" s="46" t="s">
        <v>1</v>
      </c>
      <c r="Q509" s="46" t="s">
        <v>1</v>
      </c>
      <c r="R509" s="46" t="s">
        <v>1</v>
      </c>
      <c r="S509" s="46" t="s">
        <v>1</v>
      </c>
      <c r="T509" s="46" t="s">
        <v>1</v>
      </c>
      <c r="U509" s="46" t="s">
        <v>1</v>
      </c>
      <c r="V509" s="46" t="s">
        <v>1</v>
      </c>
      <c r="W509" s="46" t="s">
        <v>1</v>
      </c>
      <c r="X509" s="46" t="s">
        <v>1</v>
      </c>
      <c r="Y509" s="46" t="s">
        <v>1</v>
      </c>
      <c r="Z509" s="46" t="s">
        <v>1</v>
      </c>
      <c r="AA509" s="46" t="s">
        <v>1</v>
      </c>
      <c r="AB509" s="46" t="s">
        <v>1</v>
      </c>
      <c r="AC509" s="46" t="s">
        <v>1</v>
      </c>
      <c r="AD509" s="46" t="s">
        <v>1</v>
      </c>
      <c r="AE509" s="46" t="s">
        <v>1</v>
      </c>
      <c r="AF509" s="46" t="s">
        <v>1</v>
      </c>
      <c r="AG509" s="46" t="s">
        <v>1</v>
      </c>
      <c r="AH509" s="46" t="s">
        <v>1</v>
      </c>
      <c r="AI509" s="46" t="s">
        <v>1</v>
      </c>
      <c r="AJ509" s="46" t="s">
        <v>1</v>
      </c>
      <c r="AK509" s="46" t="s">
        <v>1</v>
      </c>
      <c r="AL509" s="46" t="s">
        <v>1</v>
      </c>
      <c r="AM509" s="46" t="s">
        <v>1</v>
      </c>
      <c r="AN509" s="46" t="s">
        <v>1</v>
      </c>
      <c r="AO509" s="46" t="s">
        <v>1</v>
      </c>
      <c r="AP509" s="46" t="s">
        <v>1</v>
      </c>
      <c r="AQ509" s="46" t="s">
        <v>1</v>
      </c>
      <c r="AR509" s="45" t="s">
        <v>71</v>
      </c>
      <c r="AS509" s="45">
        <v>1</v>
      </c>
      <c r="AT509" s="54">
        <v>0</v>
      </c>
      <c r="AU509" s="48">
        <v>0</v>
      </c>
      <c r="AV509" s="48">
        <v>0</v>
      </c>
      <c r="AW509" s="55">
        <v>0</v>
      </c>
    </row>
    <row r="510" spans="1:49" ht="23.25" customHeight="1" x14ac:dyDescent="0.25">
      <c r="A510" s="2">
        <v>493</v>
      </c>
      <c r="B510" s="23" t="s">
        <v>515</v>
      </c>
      <c r="C510" s="2" t="s">
        <v>124</v>
      </c>
      <c r="D510" s="2" t="s">
        <v>60</v>
      </c>
      <c r="E510" s="2" t="s">
        <v>80</v>
      </c>
      <c r="F510" s="45" t="s">
        <v>57</v>
      </c>
      <c r="G510" s="46" t="s">
        <v>1</v>
      </c>
      <c r="H510" s="46" t="s">
        <v>1</v>
      </c>
      <c r="I510" s="45" t="s">
        <v>57</v>
      </c>
      <c r="J510" s="46" t="s">
        <v>1</v>
      </c>
      <c r="K510" s="46" t="s">
        <v>1</v>
      </c>
      <c r="L510" s="46" t="s">
        <v>1</v>
      </c>
      <c r="M510" s="46" t="s">
        <v>1</v>
      </c>
      <c r="N510" s="46" t="s">
        <v>1</v>
      </c>
      <c r="O510" s="46" t="s">
        <v>1</v>
      </c>
      <c r="P510" s="46" t="s">
        <v>1</v>
      </c>
      <c r="Q510" s="46" t="s">
        <v>1</v>
      </c>
      <c r="R510" s="46" t="s">
        <v>1</v>
      </c>
      <c r="S510" s="46" t="s">
        <v>1</v>
      </c>
      <c r="T510" s="46" t="s">
        <v>1</v>
      </c>
      <c r="U510" s="46" t="s">
        <v>1</v>
      </c>
      <c r="V510" s="46" t="s">
        <v>1</v>
      </c>
      <c r="W510" s="46" t="s">
        <v>1</v>
      </c>
      <c r="X510" s="46" t="s">
        <v>1</v>
      </c>
      <c r="Y510" s="46" t="s">
        <v>1</v>
      </c>
      <c r="Z510" s="46" t="s">
        <v>1</v>
      </c>
      <c r="AA510" s="46" t="s">
        <v>1</v>
      </c>
      <c r="AB510" s="46" t="s">
        <v>1</v>
      </c>
      <c r="AC510" s="46" t="s">
        <v>1</v>
      </c>
      <c r="AD510" s="46" t="s">
        <v>1</v>
      </c>
      <c r="AE510" s="46" t="s">
        <v>1</v>
      </c>
      <c r="AF510" s="46" t="s">
        <v>1</v>
      </c>
      <c r="AG510" s="46" t="s">
        <v>1</v>
      </c>
      <c r="AH510" s="46" t="s">
        <v>1</v>
      </c>
      <c r="AI510" s="46" t="s">
        <v>1</v>
      </c>
      <c r="AJ510" s="46" t="s">
        <v>1</v>
      </c>
      <c r="AK510" s="46" t="s">
        <v>1</v>
      </c>
      <c r="AL510" s="46" t="s">
        <v>1</v>
      </c>
      <c r="AM510" s="46" t="s">
        <v>1</v>
      </c>
      <c r="AN510" s="46" t="s">
        <v>1</v>
      </c>
      <c r="AO510" s="46" t="s">
        <v>1</v>
      </c>
      <c r="AP510" s="40" t="s">
        <v>62</v>
      </c>
      <c r="AQ510" s="46" t="s">
        <v>1</v>
      </c>
      <c r="AR510" s="45" t="s">
        <v>71</v>
      </c>
      <c r="AS510" s="45">
        <v>1</v>
      </c>
      <c r="AT510" s="54">
        <v>0</v>
      </c>
      <c r="AU510" s="48">
        <v>0</v>
      </c>
      <c r="AV510" s="48">
        <v>0</v>
      </c>
      <c r="AW510" s="53">
        <v>0</v>
      </c>
    </row>
    <row r="511" spans="1:49" ht="23.25" customHeight="1" x14ac:dyDescent="0.25">
      <c r="A511" s="2">
        <v>494</v>
      </c>
      <c r="B511" s="23" t="s">
        <v>516</v>
      </c>
      <c r="C511" s="2" t="s">
        <v>124</v>
      </c>
      <c r="D511" s="2" t="s">
        <v>60</v>
      </c>
      <c r="E511" s="2" t="s">
        <v>80</v>
      </c>
      <c r="F511" s="45" t="s">
        <v>57</v>
      </c>
      <c r="G511" s="46" t="s">
        <v>1</v>
      </c>
      <c r="H511" s="46" t="s">
        <v>1</v>
      </c>
      <c r="I511" s="45" t="s">
        <v>57</v>
      </c>
      <c r="J511" s="46" t="s">
        <v>1</v>
      </c>
      <c r="K511" s="40" t="s">
        <v>62</v>
      </c>
      <c r="L511" s="46" t="s">
        <v>1</v>
      </c>
      <c r="M511" s="46" t="s">
        <v>1</v>
      </c>
      <c r="N511" s="46" t="s">
        <v>1</v>
      </c>
      <c r="O511" s="46" t="s">
        <v>1</v>
      </c>
      <c r="P511" s="46" t="s">
        <v>1</v>
      </c>
      <c r="Q511" s="46" t="s">
        <v>1</v>
      </c>
      <c r="R511" s="46" t="s">
        <v>1</v>
      </c>
      <c r="S511" s="46" t="s">
        <v>1</v>
      </c>
      <c r="T511" s="46" t="s">
        <v>1</v>
      </c>
      <c r="U511" s="46" t="s">
        <v>1</v>
      </c>
      <c r="V511" s="46" t="s">
        <v>1</v>
      </c>
      <c r="W511" s="46" t="s">
        <v>1</v>
      </c>
      <c r="X511" s="46" t="s">
        <v>1</v>
      </c>
      <c r="Y511" s="46" t="s">
        <v>1</v>
      </c>
      <c r="Z511" s="46" t="s">
        <v>1</v>
      </c>
      <c r="AA511" s="46" t="s">
        <v>1</v>
      </c>
      <c r="AB511" s="46" t="s">
        <v>1</v>
      </c>
      <c r="AC511" s="46" t="s">
        <v>1</v>
      </c>
      <c r="AD511" s="46" t="s">
        <v>1</v>
      </c>
      <c r="AE511" s="46" t="s">
        <v>1</v>
      </c>
      <c r="AF511" s="46" t="s">
        <v>1</v>
      </c>
      <c r="AG511" s="46" t="s">
        <v>1</v>
      </c>
      <c r="AH511" s="46" t="s">
        <v>1</v>
      </c>
      <c r="AI511" s="46" t="s">
        <v>1</v>
      </c>
      <c r="AJ511" s="46" t="s">
        <v>1</v>
      </c>
      <c r="AK511" s="46" t="s">
        <v>1</v>
      </c>
      <c r="AL511" s="46" t="s">
        <v>1</v>
      </c>
      <c r="AM511" s="46" t="s">
        <v>1</v>
      </c>
      <c r="AN511" s="46" t="s">
        <v>1</v>
      </c>
      <c r="AO511" s="46" t="s">
        <v>1</v>
      </c>
      <c r="AP511" s="46" t="s">
        <v>1</v>
      </c>
      <c r="AQ511" s="46" t="s">
        <v>1</v>
      </c>
      <c r="AR511" s="45" t="s">
        <v>71</v>
      </c>
      <c r="AS511" s="45">
        <v>1</v>
      </c>
      <c r="AT511" s="54">
        <v>0</v>
      </c>
      <c r="AU511" s="48">
        <v>0</v>
      </c>
      <c r="AV511" s="49">
        <v>0</v>
      </c>
      <c r="AW511" s="55">
        <v>0</v>
      </c>
    </row>
    <row r="512" spans="1:49" ht="23.25" customHeight="1" x14ac:dyDescent="0.25">
      <c r="A512" s="2">
        <v>495</v>
      </c>
      <c r="B512" s="23" t="s">
        <v>517</v>
      </c>
      <c r="C512" s="2" t="s">
        <v>124</v>
      </c>
      <c r="D512" s="2" t="s">
        <v>60</v>
      </c>
      <c r="E512" s="2" t="s">
        <v>80</v>
      </c>
      <c r="F512" s="45" t="s">
        <v>57</v>
      </c>
      <c r="G512" s="46" t="s">
        <v>1</v>
      </c>
      <c r="H512" s="46" t="s">
        <v>1</v>
      </c>
      <c r="I512" s="45" t="s">
        <v>57</v>
      </c>
      <c r="J512" s="46" t="s">
        <v>1</v>
      </c>
      <c r="K512" s="46" t="s">
        <v>1</v>
      </c>
      <c r="L512" s="46" t="s">
        <v>1</v>
      </c>
      <c r="M512" s="46" t="s">
        <v>1</v>
      </c>
      <c r="N512" s="46" t="s">
        <v>1</v>
      </c>
      <c r="O512" s="46" t="s">
        <v>1</v>
      </c>
      <c r="P512" s="46" t="s">
        <v>1</v>
      </c>
      <c r="Q512" s="46" t="s">
        <v>1</v>
      </c>
      <c r="R512" s="46" t="s">
        <v>1</v>
      </c>
      <c r="S512" s="46" t="s">
        <v>1</v>
      </c>
      <c r="T512" s="46" t="s">
        <v>1</v>
      </c>
      <c r="U512" s="46" t="s">
        <v>1</v>
      </c>
      <c r="V512" s="46" t="s">
        <v>1</v>
      </c>
      <c r="W512" s="46" t="s">
        <v>1</v>
      </c>
      <c r="X512" s="46" t="s">
        <v>1</v>
      </c>
      <c r="Y512" s="46" t="s">
        <v>1</v>
      </c>
      <c r="Z512" s="46" t="s">
        <v>1</v>
      </c>
      <c r="AA512" s="46" t="s">
        <v>1</v>
      </c>
      <c r="AB512" s="46" t="s">
        <v>1</v>
      </c>
      <c r="AC512" s="46" t="s">
        <v>1</v>
      </c>
      <c r="AD512" s="46" t="s">
        <v>1</v>
      </c>
      <c r="AE512" s="46" t="s">
        <v>1</v>
      </c>
      <c r="AF512" s="46" t="s">
        <v>1</v>
      </c>
      <c r="AG512" s="46" t="s">
        <v>1</v>
      </c>
      <c r="AH512" s="46" t="s">
        <v>1</v>
      </c>
      <c r="AI512" s="46" t="s">
        <v>1</v>
      </c>
      <c r="AJ512" s="46" t="s">
        <v>1</v>
      </c>
      <c r="AK512" s="46" t="s">
        <v>1</v>
      </c>
      <c r="AL512" s="46" t="s">
        <v>1</v>
      </c>
      <c r="AM512" s="46" t="s">
        <v>1</v>
      </c>
      <c r="AN512" s="46" t="s">
        <v>1</v>
      </c>
      <c r="AO512" s="46" t="s">
        <v>1</v>
      </c>
      <c r="AP512" s="46" t="s">
        <v>1</v>
      </c>
      <c r="AQ512" s="46" t="s">
        <v>1</v>
      </c>
      <c r="AR512" s="45" t="s">
        <v>71</v>
      </c>
      <c r="AS512" s="45">
        <v>1</v>
      </c>
      <c r="AT512" s="54">
        <v>0</v>
      </c>
      <c r="AU512" s="48">
        <v>0</v>
      </c>
      <c r="AV512" s="48">
        <v>0</v>
      </c>
      <c r="AW512" s="53">
        <v>3.0000000000000001E-3</v>
      </c>
    </row>
    <row r="513" spans="1:49" ht="23.25" customHeight="1" x14ac:dyDescent="0.25">
      <c r="A513" s="2">
        <v>496</v>
      </c>
      <c r="B513" s="23" t="s">
        <v>518</v>
      </c>
      <c r="C513" s="2" t="s">
        <v>124</v>
      </c>
      <c r="D513" s="2" t="s">
        <v>73</v>
      </c>
      <c r="E513" s="2" t="s">
        <v>73</v>
      </c>
      <c r="F513" s="45" t="s">
        <v>57</v>
      </c>
      <c r="G513" s="46" t="s">
        <v>1</v>
      </c>
      <c r="H513" s="46" t="s">
        <v>1</v>
      </c>
      <c r="I513" s="45" t="s">
        <v>57</v>
      </c>
      <c r="J513" s="46" t="s">
        <v>1</v>
      </c>
      <c r="K513" s="46" t="s">
        <v>1</v>
      </c>
      <c r="L513" s="46" t="s">
        <v>1</v>
      </c>
      <c r="M513" s="46" t="s">
        <v>1</v>
      </c>
      <c r="N513" s="46" t="s">
        <v>1</v>
      </c>
      <c r="O513" s="46" t="s">
        <v>1</v>
      </c>
      <c r="P513" s="46" t="s">
        <v>1</v>
      </c>
      <c r="Q513" s="46" t="s">
        <v>1</v>
      </c>
      <c r="R513" s="46" t="s">
        <v>1</v>
      </c>
      <c r="S513" s="46" t="s">
        <v>1</v>
      </c>
      <c r="T513" s="46" t="s">
        <v>1</v>
      </c>
      <c r="U513" s="46" t="s">
        <v>1</v>
      </c>
      <c r="V513" s="46" t="s">
        <v>1</v>
      </c>
      <c r="W513" s="46" t="s">
        <v>1</v>
      </c>
      <c r="X513" s="46" t="s">
        <v>1</v>
      </c>
      <c r="Y513" s="46" t="s">
        <v>1</v>
      </c>
      <c r="Z513" s="46" t="s">
        <v>1</v>
      </c>
      <c r="AA513" s="46" t="s">
        <v>1</v>
      </c>
      <c r="AB513" s="46" t="s">
        <v>1</v>
      </c>
      <c r="AC513" s="46" t="s">
        <v>1</v>
      </c>
      <c r="AD513" s="46" t="s">
        <v>1</v>
      </c>
      <c r="AE513" s="46" t="s">
        <v>1</v>
      </c>
      <c r="AF513" s="46" t="s">
        <v>1</v>
      </c>
      <c r="AG513" s="46" t="s">
        <v>1</v>
      </c>
      <c r="AH513" s="46" t="s">
        <v>1</v>
      </c>
      <c r="AI513" s="46" t="s">
        <v>1</v>
      </c>
      <c r="AJ513" s="46" t="s">
        <v>1</v>
      </c>
      <c r="AK513" s="46" t="s">
        <v>1</v>
      </c>
      <c r="AL513" s="46" t="s">
        <v>1</v>
      </c>
      <c r="AM513" s="46" t="s">
        <v>1</v>
      </c>
      <c r="AN513" s="46" t="s">
        <v>1</v>
      </c>
      <c r="AO513" s="46" t="s">
        <v>1</v>
      </c>
      <c r="AP513" s="46" t="s">
        <v>1</v>
      </c>
      <c r="AQ513" s="46" t="s">
        <v>1</v>
      </c>
      <c r="AR513" s="47" t="s">
        <v>63</v>
      </c>
      <c r="AS513" s="54">
        <v>0</v>
      </c>
      <c r="AT513" s="54">
        <v>0</v>
      </c>
      <c r="AU513" s="48">
        <v>0</v>
      </c>
      <c r="AV513" s="48">
        <v>0</v>
      </c>
      <c r="AW513" s="55">
        <v>0</v>
      </c>
    </row>
    <row r="514" spans="1:49" ht="23.25" customHeight="1" x14ac:dyDescent="0.25">
      <c r="A514" s="2">
        <v>497</v>
      </c>
      <c r="B514" s="23" t="s">
        <v>519</v>
      </c>
      <c r="C514" s="2" t="s">
        <v>124</v>
      </c>
      <c r="D514" s="2" t="s">
        <v>73</v>
      </c>
      <c r="E514" s="2" t="s">
        <v>73</v>
      </c>
      <c r="F514" s="45" t="s">
        <v>57</v>
      </c>
      <c r="G514" s="46" t="s">
        <v>1</v>
      </c>
      <c r="H514" s="46" t="s">
        <v>1</v>
      </c>
      <c r="I514" s="45" t="s">
        <v>57</v>
      </c>
      <c r="J514" s="46" t="s">
        <v>1</v>
      </c>
      <c r="K514" s="46" t="s">
        <v>1</v>
      </c>
      <c r="L514" s="46" t="s">
        <v>1</v>
      </c>
      <c r="M514" s="46" t="s">
        <v>1</v>
      </c>
      <c r="N514" s="46" t="s">
        <v>1</v>
      </c>
      <c r="O514" s="46" t="s">
        <v>1</v>
      </c>
      <c r="P514" s="46" t="s">
        <v>1</v>
      </c>
      <c r="Q514" s="46" t="s">
        <v>1</v>
      </c>
      <c r="R514" s="46" t="s">
        <v>1</v>
      </c>
      <c r="S514" s="46" t="s">
        <v>1</v>
      </c>
      <c r="T514" s="46" t="s">
        <v>1</v>
      </c>
      <c r="U514" s="46" t="s">
        <v>1</v>
      </c>
      <c r="V514" s="46" t="s">
        <v>1</v>
      </c>
      <c r="W514" s="46" t="s">
        <v>1</v>
      </c>
      <c r="X514" s="46" t="s">
        <v>1</v>
      </c>
      <c r="Y514" s="46" t="s">
        <v>1</v>
      </c>
      <c r="Z514" s="46" t="s">
        <v>1</v>
      </c>
      <c r="AA514" s="46" t="s">
        <v>1</v>
      </c>
      <c r="AB514" s="46" t="s">
        <v>1</v>
      </c>
      <c r="AC514" s="46" t="s">
        <v>1</v>
      </c>
      <c r="AD514" s="46" t="s">
        <v>1</v>
      </c>
      <c r="AE514" s="46" t="s">
        <v>1</v>
      </c>
      <c r="AF514" s="46" t="s">
        <v>1</v>
      </c>
      <c r="AG514" s="46" t="s">
        <v>1</v>
      </c>
      <c r="AH514" s="46" t="s">
        <v>1</v>
      </c>
      <c r="AI514" s="46" t="s">
        <v>1</v>
      </c>
      <c r="AJ514" s="46" t="s">
        <v>1</v>
      </c>
      <c r="AK514" s="46" t="s">
        <v>1</v>
      </c>
      <c r="AL514" s="46" t="s">
        <v>1</v>
      </c>
      <c r="AM514" s="46" t="s">
        <v>1</v>
      </c>
      <c r="AN514" s="46" t="s">
        <v>1</v>
      </c>
      <c r="AO514" s="46" t="s">
        <v>1</v>
      </c>
      <c r="AP514" s="46" t="s">
        <v>1</v>
      </c>
      <c r="AQ514" s="46" t="s">
        <v>1</v>
      </c>
      <c r="AR514" s="54" t="s">
        <v>1</v>
      </c>
      <c r="AS514" s="45">
        <v>1</v>
      </c>
      <c r="AT514" s="54">
        <v>0</v>
      </c>
      <c r="AU514" s="48">
        <v>0</v>
      </c>
      <c r="AV514" s="48">
        <v>0</v>
      </c>
      <c r="AW514" s="53">
        <v>0</v>
      </c>
    </row>
    <row r="515" spans="1:49" ht="23.25" customHeight="1" x14ac:dyDescent="0.25">
      <c r="A515" s="2">
        <v>498</v>
      </c>
      <c r="B515" s="23" t="s">
        <v>520</v>
      </c>
      <c r="C515" s="2" t="s">
        <v>124</v>
      </c>
      <c r="D515" s="2" t="s">
        <v>60</v>
      </c>
      <c r="E515" s="2" t="s">
        <v>97</v>
      </c>
      <c r="F515" s="45" t="s">
        <v>57</v>
      </c>
      <c r="G515" s="46" t="s">
        <v>1</v>
      </c>
      <c r="H515" s="46" t="s">
        <v>1</v>
      </c>
      <c r="I515" s="45" t="s">
        <v>57</v>
      </c>
      <c r="J515" s="46" t="s">
        <v>1</v>
      </c>
      <c r="K515" s="46" t="s">
        <v>1</v>
      </c>
      <c r="L515" s="46" t="s">
        <v>1</v>
      </c>
      <c r="M515" s="46" t="s">
        <v>1</v>
      </c>
      <c r="N515" s="46" t="s">
        <v>1</v>
      </c>
      <c r="O515" s="46" t="s">
        <v>1</v>
      </c>
      <c r="P515" s="46" t="s">
        <v>1</v>
      </c>
      <c r="Q515" s="46" t="s">
        <v>1</v>
      </c>
      <c r="R515" s="46" t="s">
        <v>1</v>
      </c>
      <c r="S515" s="46" t="s">
        <v>1</v>
      </c>
      <c r="T515" s="46" t="s">
        <v>1</v>
      </c>
      <c r="U515" s="46" t="s">
        <v>1</v>
      </c>
      <c r="V515" s="46" t="s">
        <v>1</v>
      </c>
      <c r="W515" s="46" t="s">
        <v>1</v>
      </c>
      <c r="X515" s="46" t="s">
        <v>1</v>
      </c>
      <c r="Y515" s="46" t="s">
        <v>1</v>
      </c>
      <c r="Z515" s="46" t="s">
        <v>1</v>
      </c>
      <c r="AA515" s="46" t="s">
        <v>1</v>
      </c>
      <c r="AB515" s="46" t="s">
        <v>1</v>
      </c>
      <c r="AC515" s="46" t="s">
        <v>1</v>
      </c>
      <c r="AD515" s="46" t="s">
        <v>1</v>
      </c>
      <c r="AE515" s="46" t="s">
        <v>1</v>
      </c>
      <c r="AF515" s="46" t="s">
        <v>1</v>
      </c>
      <c r="AG515" s="46" t="s">
        <v>1</v>
      </c>
      <c r="AH515" s="46" t="s">
        <v>1</v>
      </c>
      <c r="AI515" s="46" t="s">
        <v>1</v>
      </c>
      <c r="AJ515" s="46" t="s">
        <v>1</v>
      </c>
      <c r="AK515" s="46" t="s">
        <v>1</v>
      </c>
      <c r="AL515" s="46" t="s">
        <v>1</v>
      </c>
      <c r="AM515" s="46" t="s">
        <v>1</v>
      </c>
      <c r="AN515" s="46" t="s">
        <v>1</v>
      </c>
      <c r="AO515" s="46" t="s">
        <v>1</v>
      </c>
      <c r="AP515" s="46" t="s">
        <v>1</v>
      </c>
      <c r="AQ515" s="46" t="s">
        <v>1</v>
      </c>
      <c r="AR515" s="54" t="s">
        <v>1</v>
      </c>
      <c r="AS515" s="45">
        <v>1</v>
      </c>
      <c r="AT515" s="54">
        <v>0</v>
      </c>
      <c r="AU515" s="48" t="s">
        <v>1</v>
      </c>
      <c r="AV515" s="48" t="s">
        <v>1</v>
      </c>
      <c r="AW515" s="55" t="s">
        <v>1</v>
      </c>
    </row>
    <row r="516" spans="1:49" ht="23.25" customHeight="1" x14ac:dyDescent="0.25">
      <c r="A516" s="2">
        <v>499</v>
      </c>
      <c r="B516" s="23" t="s">
        <v>521</v>
      </c>
      <c r="C516" s="2" t="s">
        <v>124</v>
      </c>
      <c r="D516" s="2" t="s">
        <v>60</v>
      </c>
      <c r="E516" s="2" t="s">
        <v>61</v>
      </c>
      <c r="F516" s="45" t="s">
        <v>57</v>
      </c>
      <c r="G516" s="46" t="s">
        <v>1</v>
      </c>
      <c r="H516" s="46" t="s">
        <v>1</v>
      </c>
      <c r="I516" s="45" t="s">
        <v>57</v>
      </c>
      <c r="J516" s="46" t="s">
        <v>1</v>
      </c>
      <c r="K516" s="46" t="s">
        <v>1</v>
      </c>
      <c r="L516" s="46" t="s">
        <v>1</v>
      </c>
      <c r="M516" s="46" t="s">
        <v>1</v>
      </c>
      <c r="N516" s="46" t="s">
        <v>1</v>
      </c>
      <c r="O516" s="46" t="s">
        <v>1</v>
      </c>
      <c r="P516" s="46" t="s">
        <v>1</v>
      </c>
      <c r="Q516" s="46" t="s">
        <v>1</v>
      </c>
      <c r="R516" s="46" t="s">
        <v>1</v>
      </c>
      <c r="S516" s="46" t="s">
        <v>1</v>
      </c>
      <c r="T516" s="46" t="s">
        <v>1</v>
      </c>
      <c r="U516" s="46" t="s">
        <v>1</v>
      </c>
      <c r="V516" s="46" t="s">
        <v>1</v>
      </c>
      <c r="W516" s="46" t="s">
        <v>1</v>
      </c>
      <c r="X516" s="46" t="s">
        <v>1</v>
      </c>
      <c r="Y516" s="46" t="s">
        <v>1</v>
      </c>
      <c r="Z516" s="46" t="s">
        <v>1</v>
      </c>
      <c r="AA516" s="46" t="s">
        <v>1</v>
      </c>
      <c r="AB516" s="46" t="s">
        <v>1</v>
      </c>
      <c r="AC516" s="46" t="s">
        <v>1</v>
      </c>
      <c r="AD516" s="46" t="s">
        <v>1</v>
      </c>
      <c r="AE516" s="46" t="s">
        <v>1</v>
      </c>
      <c r="AF516" s="46" t="s">
        <v>1</v>
      </c>
      <c r="AG516" s="46" t="s">
        <v>1</v>
      </c>
      <c r="AH516" s="46" t="s">
        <v>1</v>
      </c>
      <c r="AI516" s="46" t="s">
        <v>1</v>
      </c>
      <c r="AJ516" s="46" t="s">
        <v>1</v>
      </c>
      <c r="AK516" s="46" t="s">
        <v>1</v>
      </c>
      <c r="AL516" s="46" t="s">
        <v>1</v>
      </c>
      <c r="AM516" s="46" t="s">
        <v>1</v>
      </c>
      <c r="AN516" s="46" t="s">
        <v>1</v>
      </c>
      <c r="AO516" s="46" t="s">
        <v>1</v>
      </c>
      <c r="AP516" s="46" t="s">
        <v>1</v>
      </c>
      <c r="AQ516" s="46" t="s">
        <v>1</v>
      </c>
      <c r="AR516" s="45" t="s">
        <v>71</v>
      </c>
      <c r="AS516" s="45">
        <v>1</v>
      </c>
      <c r="AT516" s="54">
        <v>0</v>
      </c>
      <c r="AU516" s="48">
        <v>0</v>
      </c>
      <c r="AV516" s="52">
        <v>0.7</v>
      </c>
      <c r="AW516" s="53">
        <v>0</v>
      </c>
    </row>
    <row r="517" spans="1:49" ht="23.25" customHeight="1" x14ac:dyDescent="0.25">
      <c r="A517" s="2">
        <v>500</v>
      </c>
      <c r="B517" s="23" t="s">
        <v>522</v>
      </c>
      <c r="C517" s="2" t="s">
        <v>124</v>
      </c>
      <c r="D517" s="2" t="s">
        <v>60</v>
      </c>
      <c r="E517" s="2" t="s">
        <v>102</v>
      </c>
      <c r="F517" s="45" t="s">
        <v>57</v>
      </c>
      <c r="G517" s="46" t="s">
        <v>1</v>
      </c>
      <c r="H517" s="46" t="s">
        <v>1</v>
      </c>
      <c r="I517" s="45" t="s">
        <v>57</v>
      </c>
      <c r="J517" s="46" t="s">
        <v>1</v>
      </c>
      <c r="K517" s="46" t="s">
        <v>1</v>
      </c>
      <c r="L517" s="46" t="s">
        <v>1</v>
      </c>
      <c r="M517" s="46" t="s">
        <v>1</v>
      </c>
      <c r="N517" s="46" t="s">
        <v>1</v>
      </c>
      <c r="O517" s="46" t="s">
        <v>1</v>
      </c>
      <c r="P517" s="46" t="s">
        <v>1</v>
      </c>
      <c r="Q517" s="46" t="s">
        <v>1</v>
      </c>
      <c r="R517" s="46" t="s">
        <v>1</v>
      </c>
      <c r="S517" s="46" t="s">
        <v>1</v>
      </c>
      <c r="T517" s="46" t="s">
        <v>1</v>
      </c>
      <c r="U517" s="46" t="s">
        <v>1</v>
      </c>
      <c r="V517" s="46" t="s">
        <v>1</v>
      </c>
      <c r="W517" s="46" t="s">
        <v>1</v>
      </c>
      <c r="X517" s="46" t="s">
        <v>1</v>
      </c>
      <c r="Y517" s="46" t="s">
        <v>1</v>
      </c>
      <c r="Z517" s="46" t="s">
        <v>1</v>
      </c>
      <c r="AA517" s="46" t="s">
        <v>1</v>
      </c>
      <c r="AB517" s="46" t="s">
        <v>1</v>
      </c>
      <c r="AC517" s="46" t="s">
        <v>1</v>
      </c>
      <c r="AD517" s="46" t="s">
        <v>1</v>
      </c>
      <c r="AE517" s="46" t="s">
        <v>1</v>
      </c>
      <c r="AF517" s="46" t="s">
        <v>1</v>
      </c>
      <c r="AG517" s="46" t="s">
        <v>1</v>
      </c>
      <c r="AH517" s="46" t="s">
        <v>1</v>
      </c>
      <c r="AI517" s="46" t="s">
        <v>1</v>
      </c>
      <c r="AJ517" s="46" t="s">
        <v>1</v>
      </c>
      <c r="AK517" s="46" t="s">
        <v>1</v>
      </c>
      <c r="AL517" s="46" t="s">
        <v>1</v>
      </c>
      <c r="AM517" s="46" t="s">
        <v>1</v>
      </c>
      <c r="AN517" s="46" t="s">
        <v>1</v>
      </c>
      <c r="AO517" s="46" t="s">
        <v>1</v>
      </c>
      <c r="AP517" s="46" t="s">
        <v>1</v>
      </c>
      <c r="AQ517" s="46" t="s">
        <v>1</v>
      </c>
      <c r="AR517" s="54" t="s">
        <v>1</v>
      </c>
      <c r="AS517" s="54">
        <v>0</v>
      </c>
      <c r="AT517" s="54">
        <v>0</v>
      </c>
      <c r="AU517" s="48">
        <v>0</v>
      </c>
      <c r="AV517" s="48">
        <v>0</v>
      </c>
      <c r="AW517" s="55">
        <v>0</v>
      </c>
    </row>
    <row r="518" spans="1:49" ht="23.25" customHeight="1" x14ac:dyDescent="0.25">
      <c r="A518" s="2">
        <v>501</v>
      </c>
      <c r="B518" s="23" t="s">
        <v>523</v>
      </c>
      <c r="C518" s="2" t="s">
        <v>124</v>
      </c>
      <c r="D518" s="2" t="s">
        <v>60</v>
      </c>
      <c r="E518" s="2" t="s">
        <v>102</v>
      </c>
      <c r="F518" s="45" t="s">
        <v>57</v>
      </c>
      <c r="G518" s="46" t="s">
        <v>1</v>
      </c>
      <c r="H518" s="46" t="s">
        <v>1</v>
      </c>
      <c r="I518" s="45" t="s">
        <v>57</v>
      </c>
      <c r="J518" s="46" t="s">
        <v>1</v>
      </c>
      <c r="K518" s="40" t="s">
        <v>62</v>
      </c>
      <c r="L518" s="46" t="s">
        <v>1</v>
      </c>
      <c r="M518" s="46" t="s">
        <v>1</v>
      </c>
      <c r="N518" s="46" t="s">
        <v>1</v>
      </c>
      <c r="O518" s="46" t="s">
        <v>1</v>
      </c>
      <c r="P518" s="46" t="s">
        <v>1</v>
      </c>
      <c r="Q518" s="46" t="s">
        <v>1</v>
      </c>
      <c r="R518" s="46" t="s">
        <v>1</v>
      </c>
      <c r="S518" s="46" t="s">
        <v>1</v>
      </c>
      <c r="T518" s="46" t="s">
        <v>1</v>
      </c>
      <c r="U518" s="46" t="s">
        <v>1</v>
      </c>
      <c r="V518" s="46" t="s">
        <v>1</v>
      </c>
      <c r="W518" s="46" t="s">
        <v>1</v>
      </c>
      <c r="X518" s="46" t="s">
        <v>1</v>
      </c>
      <c r="Y518" s="46" t="s">
        <v>1</v>
      </c>
      <c r="Z518" s="46" t="s">
        <v>1</v>
      </c>
      <c r="AA518" s="46" t="s">
        <v>1</v>
      </c>
      <c r="AB518" s="46" t="s">
        <v>1</v>
      </c>
      <c r="AC518" s="46" t="s">
        <v>1</v>
      </c>
      <c r="AD518" s="46" t="s">
        <v>1</v>
      </c>
      <c r="AE518" s="46" t="s">
        <v>1</v>
      </c>
      <c r="AF518" s="46" t="s">
        <v>1</v>
      </c>
      <c r="AG518" s="46" t="s">
        <v>1</v>
      </c>
      <c r="AH518" s="46" t="s">
        <v>1</v>
      </c>
      <c r="AI518" s="46" t="s">
        <v>1</v>
      </c>
      <c r="AJ518" s="46" t="s">
        <v>1</v>
      </c>
      <c r="AK518" s="46" t="s">
        <v>1</v>
      </c>
      <c r="AL518" s="46" t="s">
        <v>1</v>
      </c>
      <c r="AM518" s="46" t="s">
        <v>1</v>
      </c>
      <c r="AN518" s="46" t="s">
        <v>1</v>
      </c>
      <c r="AO518" s="46" t="s">
        <v>1</v>
      </c>
      <c r="AP518" s="46" t="s">
        <v>1</v>
      </c>
      <c r="AQ518" s="46" t="s">
        <v>1</v>
      </c>
      <c r="AR518" s="47" t="s">
        <v>63</v>
      </c>
      <c r="AS518" s="45">
        <v>1</v>
      </c>
      <c r="AT518" s="54">
        <v>0</v>
      </c>
      <c r="AU518" s="48">
        <v>0</v>
      </c>
      <c r="AV518" s="48">
        <v>0</v>
      </c>
      <c r="AW518" s="55">
        <v>0</v>
      </c>
    </row>
    <row r="519" spans="1:49" ht="23.25" customHeight="1" x14ac:dyDescent="0.25">
      <c r="A519" s="2">
        <v>502</v>
      </c>
      <c r="B519" s="23" t="s">
        <v>524</v>
      </c>
      <c r="C519" s="2" t="s">
        <v>124</v>
      </c>
      <c r="D519" s="2" t="s">
        <v>60</v>
      </c>
      <c r="E519" s="2" t="s">
        <v>102</v>
      </c>
      <c r="F519" s="45" t="s">
        <v>57</v>
      </c>
      <c r="G519" s="46" t="s">
        <v>1</v>
      </c>
      <c r="H519" s="46" t="s">
        <v>1</v>
      </c>
      <c r="I519" s="45" t="s">
        <v>57</v>
      </c>
      <c r="J519" s="46" t="s">
        <v>1</v>
      </c>
      <c r="K519" s="46" t="s">
        <v>1</v>
      </c>
      <c r="L519" s="46" t="s">
        <v>1</v>
      </c>
      <c r="M519" s="46" t="s">
        <v>1</v>
      </c>
      <c r="N519" s="46" t="s">
        <v>1</v>
      </c>
      <c r="O519" s="46" t="s">
        <v>1</v>
      </c>
      <c r="P519" s="46" t="s">
        <v>1</v>
      </c>
      <c r="Q519" s="46" t="s">
        <v>1</v>
      </c>
      <c r="R519" s="46" t="s">
        <v>1</v>
      </c>
      <c r="S519" s="46" t="s">
        <v>1</v>
      </c>
      <c r="T519" s="46" t="s">
        <v>1</v>
      </c>
      <c r="U519" s="46" t="s">
        <v>1</v>
      </c>
      <c r="V519" s="46" t="s">
        <v>1</v>
      </c>
      <c r="W519" s="46" t="s">
        <v>1</v>
      </c>
      <c r="X519" s="46" t="s">
        <v>1</v>
      </c>
      <c r="Y519" s="46" t="s">
        <v>1</v>
      </c>
      <c r="Z519" s="46" t="s">
        <v>1</v>
      </c>
      <c r="AA519" s="46" t="s">
        <v>1</v>
      </c>
      <c r="AB519" s="46" t="s">
        <v>1</v>
      </c>
      <c r="AC519" s="46" t="s">
        <v>1</v>
      </c>
      <c r="AD519" s="46" t="s">
        <v>1</v>
      </c>
      <c r="AE519" s="46" t="s">
        <v>1</v>
      </c>
      <c r="AF519" s="46" t="s">
        <v>1</v>
      </c>
      <c r="AG519" s="46" t="s">
        <v>1</v>
      </c>
      <c r="AH519" s="46" t="s">
        <v>1</v>
      </c>
      <c r="AI519" s="46" t="s">
        <v>1</v>
      </c>
      <c r="AJ519" s="46" t="s">
        <v>1</v>
      </c>
      <c r="AK519" s="46" t="s">
        <v>1</v>
      </c>
      <c r="AL519" s="46" t="s">
        <v>1</v>
      </c>
      <c r="AM519" s="46" t="s">
        <v>1</v>
      </c>
      <c r="AN519" s="46" t="s">
        <v>1</v>
      </c>
      <c r="AO519" s="46" t="s">
        <v>1</v>
      </c>
      <c r="AP519" s="46" t="s">
        <v>1</v>
      </c>
      <c r="AQ519" s="46" t="s">
        <v>1</v>
      </c>
      <c r="AR519" s="54" t="s">
        <v>1</v>
      </c>
      <c r="AS519" s="45">
        <v>1</v>
      </c>
      <c r="AT519" s="54">
        <v>0</v>
      </c>
      <c r="AU519" s="48">
        <v>0</v>
      </c>
      <c r="AV519" s="48">
        <v>0</v>
      </c>
      <c r="AW519" s="55">
        <v>0</v>
      </c>
    </row>
    <row r="520" spans="1:49" ht="23.25" customHeight="1" x14ac:dyDescent="0.25">
      <c r="A520" s="2">
        <v>503</v>
      </c>
      <c r="B520" s="23" t="s">
        <v>525</v>
      </c>
      <c r="C520" s="2" t="s">
        <v>124</v>
      </c>
      <c r="D520" s="2" t="s">
        <v>60</v>
      </c>
      <c r="E520" s="2" t="s">
        <v>102</v>
      </c>
      <c r="F520" s="45" t="s">
        <v>57</v>
      </c>
      <c r="G520" s="46" t="s">
        <v>1</v>
      </c>
      <c r="H520" s="46" t="s">
        <v>1</v>
      </c>
      <c r="I520" s="45" t="s">
        <v>57</v>
      </c>
      <c r="J520" s="46" t="s">
        <v>1</v>
      </c>
      <c r="K520" s="46" t="s">
        <v>1</v>
      </c>
      <c r="L520" s="46" t="s">
        <v>1</v>
      </c>
      <c r="M520" s="46" t="s">
        <v>1</v>
      </c>
      <c r="N520" s="46" t="s">
        <v>1</v>
      </c>
      <c r="O520" s="46" t="s">
        <v>1</v>
      </c>
      <c r="P520" s="46" t="s">
        <v>1</v>
      </c>
      <c r="Q520" s="46" t="s">
        <v>1</v>
      </c>
      <c r="R520" s="46" t="s">
        <v>1</v>
      </c>
      <c r="S520" s="46" t="s">
        <v>1</v>
      </c>
      <c r="T520" s="46" t="s">
        <v>1</v>
      </c>
      <c r="U520" s="46" t="s">
        <v>1</v>
      </c>
      <c r="V520" s="46" t="s">
        <v>1</v>
      </c>
      <c r="W520" s="46" t="s">
        <v>1</v>
      </c>
      <c r="X520" s="46" t="s">
        <v>1</v>
      </c>
      <c r="Y520" s="46" t="s">
        <v>1</v>
      </c>
      <c r="Z520" s="46" t="s">
        <v>1</v>
      </c>
      <c r="AA520" s="46" t="s">
        <v>1</v>
      </c>
      <c r="AB520" s="46" t="s">
        <v>1</v>
      </c>
      <c r="AC520" s="46" t="s">
        <v>1</v>
      </c>
      <c r="AD520" s="46" t="s">
        <v>1</v>
      </c>
      <c r="AE520" s="46" t="s">
        <v>1</v>
      </c>
      <c r="AF520" s="46" t="s">
        <v>1</v>
      </c>
      <c r="AG520" s="46" t="s">
        <v>1</v>
      </c>
      <c r="AH520" s="46" t="s">
        <v>1</v>
      </c>
      <c r="AI520" s="46" t="s">
        <v>1</v>
      </c>
      <c r="AJ520" s="46" t="s">
        <v>1</v>
      </c>
      <c r="AK520" s="46" t="s">
        <v>1</v>
      </c>
      <c r="AL520" s="46" t="s">
        <v>1</v>
      </c>
      <c r="AM520" s="46" t="s">
        <v>1</v>
      </c>
      <c r="AN520" s="46" t="s">
        <v>1</v>
      </c>
      <c r="AO520" s="46" t="s">
        <v>1</v>
      </c>
      <c r="AP520" s="40" t="s">
        <v>62</v>
      </c>
      <c r="AQ520" s="46" t="s">
        <v>1</v>
      </c>
      <c r="AR520" s="54" t="s">
        <v>1</v>
      </c>
      <c r="AS520" s="45">
        <v>1</v>
      </c>
      <c r="AT520" s="54">
        <v>0</v>
      </c>
      <c r="AU520" s="48">
        <v>0</v>
      </c>
      <c r="AV520" s="48">
        <v>0</v>
      </c>
      <c r="AW520" s="55">
        <v>0</v>
      </c>
    </row>
    <row r="521" spans="1:49" ht="23.25" customHeight="1" x14ac:dyDescent="0.25">
      <c r="A521" s="2">
        <v>504</v>
      </c>
      <c r="B521" s="23" t="s">
        <v>526</v>
      </c>
      <c r="C521" s="2" t="s">
        <v>124</v>
      </c>
      <c r="D521" s="2" t="s">
        <v>60</v>
      </c>
      <c r="E521" s="2" t="s">
        <v>102</v>
      </c>
      <c r="F521" s="45" t="s">
        <v>57</v>
      </c>
      <c r="G521" s="46" t="s">
        <v>1</v>
      </c>
      <c r="H521" s="46" t="s">
        <v>1</v>
      </c>
      <c r="I521" s="45" t="s">
        <v>57</v>
      </c>
      <c r="J521" s="46" t="s">
        <v>1</v>
      </c>
      <c r="K521" s="46" t="s">
        <v>1</v>
      </c>
      <c r="L521" s="46" t="s">
        <v>1</v>
      </c>
      <c r="M521" s="46" t="s">
        <v>1</v>
      </c>
      <c r="N521" s="46" t="s">
        <v>1</v>
      </c>
      <c r="O521" s="46" t="s">
        <v>1</v>
      </c>
      <c r="P521" s="46" t="s">
        <v>1</v>
      </c>
      <c r="Q521" s="46" t="s">
        <v>1</v>
      </c>
      <c r="R521" s="46" t="s">
        <v>1</v>
      </c>
      <c r="S521" s="46" t="s">
        <v>1</v>
      </c>
      <c r="T521" s="46" t="s">
        <v>1</v>
      </c>
      <c r="U521" s="46" t="s">
        <v>1</v>
      </c>
      <c r="V521" s="46" t="s">
        <v>1</v>
      </c>
      <c r="W521" s="46" t="s">
        <v>1</v>
      </c>
      <c r="X521" s="46" t="s">
        <v>1</v>
      </c>
      <c r="Y521" s="46" t="s">
        <v>1</v>
      </c>
      <c r="Z521" s="46" t="s">
        <v>1</v>
      </c>
      <c r="AA521" s="46" t="s">
        <v>1</v>
      </c>
      <c r="AB521" s="46" t="s">
        <v>1</v>
      </c>
      <c r="AC521" s="46" t="s">
        <v>1</v>
      </c>
      <c r="AD521" s="46" t="s">
        <v>1</v>
      </c>
      <c r="AE521" s="46" t="s">
        <v>1</v>
      </c>
      <c r="AF521" s="46" t="s">
        <v>1</v>
      </c>
      <c r="AG521" s="46" t="s">
        <v>1</v>
      </c>
      <c r="AH521" s="46" t="s">
        <v>1</v>
      </c>
      <c r="AI521" s="46" t="s">
        <v>1</v>
      </c>
      <c r="AJ521" s="46" t="s">
        <v>1</v>
      </c>
      <c r="AK521" s="46" t="s">
        <v>1</v>
      </c>
      <c r="AL521" s="46" t="s">
        <v>1</v>
      </c>
      <c r="AM521" s="46" t="s">
        <v>1</v>
      </c>
      <c r="AN521" s="46" t="s">
        <v>1</v>
      </c>
      <c r="AO521" s="46" t="s">
        <v>1</v>
      </c>
      <c r="AP521" s="46" t="s">
        <v>1</v>
      </c>
      <c r="AQ521" s="46" t="s">
        <v>1</v>
      </c>
      <c r="AR521" s="45" t="s">
        <v>71</v>
      </c>
      <c r="AS521" s="45">
        <v>1</v>
      </c>
      <c r="AT521" s="54">
        <v>0</v>
      </c>
      <c r="AU521" s="48">
        <v>0</v>
      </c>
      <c r="AV521" s="48">
        <v>0</v>
      </c>
      <c r="AW521" s="53">
        <v>0</v>
      </c>
    </row>
    <row r="522" spans="1:49" ht="23.25" customHeight="1" x14ac:dyDescent="0.25">
      <c r="A522" s="2">
        <v>505</v>
      </c>
      <c r="B522" s="23" t="s">
        <v>527</v>
      </c>
      <c r="C522" s="2" t="s">
        <v>124</v>
      </c>
      <c r="D522" s="2" t="s">
        <v>60</v>
      </c>
      <c r="E522" s="2" t="s">
        <v>61</v>
      </c>
      <c r="F522" s="45" t="s">
        <v>57</v>
      </c>
      <c r="G522" s="46" t="s">
        <v>1</v>
      </c>
      <c r="H522" s="46" t="s">
        <v>1</v>
      </c>
      <c r="I522" s="45" t="s">
        <v>57</v>
      </c>
      <c r="J522" s="46" t="s">
        <v>1</v>
      </c>
      <c r="K522" s="46" t="s">
        <v>1</v>
      </c>
      <c r="L522" s="46" t="s">
        <v>1</v>
      </c>
      <c r="M522" s="46" t="s">
        <v>1</v>
      </c>
      <c r="N522" s="46" t="s">
        <v>1</v>
      </c>
      <c r="O522" s="46" t="s">
        <v>1</v>
      </c>
      <c r="P522" s="46" t="s">
        <v>1</v>
      </c>
      <c r="Q522" s="46" t="s">
        <v>1</v>
      </c>
      <c r="R522" s="46" t="s">
        <v>1</v>
      </c>
      <c r="S522" s="46" t="s">
        <v>1</v>
      </c>
      <c r="T522" s="46" t="s">
        <v>1</v>
      </c>
      <c r="U522" s="46" t="s">
        <v>1</v>
      </c>
      <c r="V522" s="46" t="s">
        <v>1</v>
      </c>
      <c r="W522" s="46" t="s">
        <v>1</v>
      </c>
      <c r="X522" s="46" t="s">
        <v>1</v>
      </c>
      <c r="Y522" s="46" t="s">
        <v>1</v>
      </c>
      <c r="Z522" s="46" t="s">
        <v>1</v>
      </c>
      <c r="AA522" s="46" t="s">
        <v>1</v>
      </c>
      <c r="AB522" s="46" t="s">
        <v>1</v>
      </c>
      <c r="AC522" s="46" t="s">
        <v>1</v>
      </c>
      <c r="AD522" s="46" t="s">
        <v>1</v>
      </c>
      <c r="AE522" s="46" t="s">
        <v>1</v>
      </c>
      <c r="AF522" s="46" t="s">
        <v>1</v>
      </c>
      <c r="AG522" s="46" t="s">
        <v>1</v>
      </c>
      <c r="AH522" s="46" t="s">
        <v>1</v>
      </c>
      <c r="AI522" s="46" t="s">
        <v>1</v>
      </c>
      <c r="AJ522" s="46" t="s">
        <v>1</v>
      </c>
      <c r="AK522" s="46" t="s">
        <v>1</v>
      </c>
      <c r="AL522" s="46" t="s">
        <v>1</v>
      </c>
      <c r="AM522" s="46" t="s">
        <v>1</v>
      </c>
      <c r="AN522" s="46" t="s">
        <v>1</v>
      </c>
      <c r="AO522" s="46" t="s">
        <v>1</v>
      </c>
      <c r="AP522" s="46" t="s">
        <v>1</v>
      </c>
      <c r="AQ522" s="46" t="s">
        <v>1</v>
      </c>
      <c r="AR522" s="54" t="s">
        <v>1</v>
      </c>
      <c r="AS522" s="54">
        <v>0</v>
      </c>
      <c r="AT522" s="54">
        <v>0</v>
      </c>
      <c r="AU522" s="48">
        <v>0</v>
      </c>
      <c r="AV522" s="48">
        <v>0</v>
      </c>
      <c r="AW522" s="55">
        <v>0</v>
      </c>
    </row>
    <row r="523" spans="1:49" ht="23.25" customHeight="1" x14ac:dyDescent="0.25">
      <c r="A523" s="2">
        <v>506</v>
      </c>
      <c r="B523" s="23" t="s">
        <v>528</v>
      </c>
      <c r="C523" s="2" t="s">
        <v>124</v>
      </c>
      <c r="D523" s="2" t="s">
        <v>60</v>
      </c>
      <c r="E523" s="2" t="s">
        <v>95</v>
      </c>
      <c r="F523" s="45" t="s">
        <v>57</v>
      </c>
      <c r="G523" s="46" t="s">
        <v>1</v>
      </c>
      <c r="H523" s="46" t="s">
        <v>1</v>
      </c>
      <c r="I523" s="45" t="s">
        <v>57</v>
      </c>
      <c r="J523" s="46" t="s">
        <v>1</v>
      </c>
      <c r="K523" s="46" t="s">
        <v>1</v>
      </c>
      <c r="L523" s="46" t="s">
        <v>1</v>
      </c>
      <c r="M523" s="46" t="s">
        <v>1</v>
      </c>
      <c r="N523" s="46" t="s">
        <v>1</v>
      </c>
      <c r="O523" s="46" t="s">
        <v>1</v>
      </c>
      <c r="P523" s="46" t="s">
        <v>1</v>
      </c>
      <c r="Q523" s="46" t="s">
        <v>1</v>
      </c>
      <c r="R523" s="46" t="s">
        <v>1</v>
      </c>
      <c r="S523" s="46" t="s">
        <v>1</v>
      </c>
      <c r="T523" s="46" t="s">
        <v>1</v>
      </c>
      <c r="U523" s="46" t="s">
        <v>1</v>
      </c>
      <c r="V523" s="46" t="s">
        <v>1</v>
      </c>
      <c r="W523" s="46" t="s">
        <v>1</v>
      </c>
      <c r="X523" s="46" t="s">
        <v>1</v>
      </c>
      <c r="Y523" s="46" t="s">
        <v>1</v>
      </c>
      <c r="Z523" s="46" t="s">
        <v>1</v>
      </c>
      <c r="AA523" s="46" t="s">
        <v>1</v>
      </c>
      <c r="AB523" s="46" t="s">
        <v>1</v>
      </c>
      <c r="AC523" s="46" t="s">
        <v>1</v>
      </c>
      <c r="AD523" s="46" t="s">
        <v>1</v>
      </c>
      <c r="AE523" s="46" t="s">
        <v>1</v>
      </c>
      <c r="AF523" s="46" t="s">
        <v>1</v>
      </c>
      <c r="AG523" s="46" t="s">
        <v>1</v>
      </c>
      <c r="AH523" s="46" t="s">
        <v>1</v>
      </c>
      <c r="AI523" s="46" t="s">
        <v>1</v>
      </c>
      <c r="AJ523" s="46" t="s">
        <v>1</v>
      </c>
      <c r="AK523" s="46" t="s">
        <v>1</v>
      </c>
      <c r="AL523" s="46" t="s">
        <v>1</v>
      </c>
      <c r="AM523" s="46" t="s">
        <v>1</v>
      </c>
      <c r="AN523" s="46" t="s">
        <v>1</v>
      </c>
      <c r="AO523" s="46" t="s">
        <v>1</v>
      </c>
      <c r="AP523" s="46" t="s">
        <v>1</v>
      </c>
      <c r="AQ523" s="46" t="s">
        <v>1</v>
      </c>
      <c r="AR523" s="54" t="s">
        <v>1</v>
      </c>
      <c r="AS523" s="54">
        <v>0</v>
      </c>
      <c r="AT523" s="54">
        <v>0</v>
      </c>
      <c r="AU523" s="48">
        <v>0</v>
      </c>
      <c r="AV523" s="48">
        <v>0</v>
      </c>
      <c r="AW523" s="55">
        <v>0</v>
      </c>
    </row>
    <row r="524" spans="1:49" ht="23.25" customHeight="1" x14ac:dyDescent="0.25">
      <c r="A524" s="2">
        <v>507</v>
      </c>
      <c r="B524" s="23" t="s">
        <v>529</v>
      </c>
      <c r="C524" s="2" t="s">
        <v>124</v>
      </c>
      <c r="D524" s="2" t="s">
        <v>73</v>
      </c>
      <c r="E524" s="2" t="s">
        <v>73</v>
      </c>
      <c r="F524" s="45" t="s">
        <v>57</v>
      </c>
      <c r="G524" s="46" t="s">
        <v>1</v>
      </c>
      <c r="H524" s="46" t="s">
        <v>1</v>
      </c>
      <c r="I524" s="45" t="s">
        <v>57</v>
      </c>
      <c r="J524" s="46" t="s">
        <v>1</v>
      </c>
      <c r="K524" s="46" t="s">
        <v>1</v>
      </c>
      <c r="L524" s="46" t="s">
        <v>1</v>
      </c>
      <c r="M524" s="46" t="s">
        <v>1</v>
      </c>
      <c r="N524" s="46" t="s">
        <v>1</v>
      </c>
      <c r="O524" s="46" t="s">
        <v>1</v>
      </c>
      <c r="P524" s="46" t="s">
        <v>1</v>
      </c>
      <c r="Q524" s="46" t="s">
        <v>1</v>
      </c>
      <c r="R524" s="46" t="s">
        <v>1</v>
      </c>
      <c r="S524" s="46" t="s">
        <v>1</v>
      </c>
      <c r="T524" s="46" t="s">
        <v>1</v>
      </c>
      <c r="U524" s="46" t="s">
        <v>1</v>
      </c>
      <c r="V524" s="46" t="s">
        <v>1</v>
      </c>
      <c r="W524" s="46" t="s">
        <v>1</v>
      </c>
      <c r="X524" s="46" t="s">
        <v>1</v>
      </c>
      <c r="Y524" s="46" t="s">
        <v>1</v>
      </c>
      <c r="Z524" s="46" t="s">
        <v>1</v>
      </c>
      <c r="AA524" s="46" t="s">
        <v>1</v>
      </c>
      <c r="AB524" s="46" t="s">
        <v>1</v>
      </c>
      <c r="AC524" s="46" t="s">
        <v>1</v>
      </c>
      <c r="AD524" s="46" t="s">
        <v>1</v>
      </c>
      <c r="AE524" s="46" t="s">
        <v>1</v>
      </c>
      <c r="AF524" s="46" t="s">
        <v>1</v>
      </c>
      <c r="AG524" s="46" t="s">
        <v>1</v>
      </c>
      <c r="AH524" s="46" t="s">
        <v>1</v>
      </c>
      <c r="AI524" s="46" t="s">
        <v>1</v>
      </c>
      <c r="AJ524" s="46" t="s">
        <v>1</v>
      </c>
      <c r="AK524" s="46" t="s">
        <v>1</v>
      </c>
      <c r="AL524" s="46" t="s">
        <v>1</v>
      </c>
      <c r="AM524" s="46" t="s">
        <v>1</v>
      </c>
      <c r="AN524" s="46" t="s">
        <v>1</v>
      </c>
      <c r="AO524" s="46" t="s">
        <v>1</v>
      </c>
      <c r="AP524" s="46" t="s">
        <v>1</v>
      </c>
      <c r="AQ524" s="46" t="s">
        <v>1</v>
      </c>
      <c r="AR524" s="45" t="s">
        <v>71</v>
      </c>
      <c r="AS524" s="45">
        <v>1</v>
      </c>
      <c r="AT524" s="54">
        <v>0</v>
      </c>
      <c r="AU524" s="48">
        <v>0</v>
      </c>
      <c r="AV524" s="48">
        <v>0</v>
      </c>
      <c r="AW524" s="55">
        <v>0</v>
      </c>
    </row>
    <row r="525" spans="1:49" ht="23.25" customHeight="1" x14ac:dyDescent="0.25">
      <c r="A525" s="2">
        <v>508</v>
      </c>
      <c r="B525" s="23" t="s">
        <v>530</v>
      </c>
      <c r="C525" s="2" t="s">
        <v>124</v>
      </c>
      <c r="D525" s="2" t="s">
        <v>73</v>
      </c>
      <c r="E525" s="2" t="s">
        <v>73</v>
      </c>
      <c r="F525" s="45" t="s">
        <v>57</v>
      </c>
      <c r="G525" s="46" t="s">
        <v>1</v>
      </c>
      <c r="H525" s="46" t="s">
        <v>1</v>
      </c>
      <c r="I525" s="45" t="s">
        <v>57</v>
      </c>
      <c r="J525" s="46" t="s">
        <v>1</v>
      </c>
      <c r="K525" s="46" t="s">
        <v>1</v>
      </c>
      <c r="L525" s="46" t="s">
        <v>1</v>
      </c>
      <c r="M525" s="46" t="s">
        <v>1</v>
      </c>
      <c r="N525" s="46" t="s">
        <v>1</v>
      </c>
      <c r="O525" s="46" t="s">
        <v>1</v>
      </c>
      <c r="P525" s="46" t="s">
        <v>1</v>
      </c>
      <c r="Q525" s="46" t="s">
        <v>1</v>
      </c>
      <c r="R525" s="46" t="s">
        <v>1</v>
      </c>
      <c r="S525" s="46" t="s">
        <v>1</v>
      </c>
      <c r="T525" s="46" t="s">
        <v>1</v>
      </c>
      <c r="U525" s="46" t="s">
        <v>1</v>
      </c>
      <c r="V525" s="46" t="s">
        <v>1</v>
      </c>
      <c r="W525" s="46" t="s">
        <v>1</v>
      </c>
      <c r="X525" s="46" t="s">
        <v>1</v>
      </c>
      <c r="Y525" s="46" t="s">
        <v>1</v>
      </c>
      <c r="Z525" s="46" t="s">
        <v>1</v>
      </c>
      <c r="AA525" s="46" t="s">
        <v>1</v>
      </c>
      <c r="AB525" s="46" t="s">
        <v>1</v>
      </c>
      <c r="AC525" s="46" t="s">
        <v>1</v>
      </c>
      <c r="AD525" s="46" t="s">
        <v>1</v>
      </c>
      <c r="AE525" s="46" t="s">
        <v>1</v>
      </c>
      <c r="AF525" s="46" t="s">
        <v>1</v>
      </c>
      <c r="AG525" s="46" t="s">
        <v>1</v>
      </c>
      <c r="AH525" s="46" t="s">
        <v>1</v>
      </c>
      <c r="AI525" s="46" t="s">
        <v>1</v>
      </c>
      <c r="AJ525" s="46" t="s">
        <v>1</v>
      </c>
      <c r="AK525" s="46" t="s">
        <v>1</v>
      </c>
      <c r="AL525" s="46" t="s">
        <v>1</v>
      </c>
      <c r="AM525" s="46" t="s">
        <v>1</v>
      </c>
      <c r="AN525" s="46" t="s">
        <v>1</v>
      </c>
      <c r="AO525" s="46" t="s">
        <v>1</v>
      </c>
      <c r="AP525" s="46" t="s">
        <v>1</v>
      </c>
      <c r="AQ525" s="46" t="s">
        <v>1</v>
      </c>
      <c r="AR525" s="45" t="s">
        <v>71</v>
      </c>
      <c r="AS525" s="45">
        <v>1</v>
      </c>
      <c r="AT525" s="54">
        <v>0</v>
      </c>
      <c r="AU525" s="48">
        <v>0</v>
      </c>
      <c r="AV525" s="48">
        <v>0</v>
      </c>
      <c r="AW525" s="55">
        <v>0</v>
      </c>
    </row>
    <row r="526" spans="1:49" ht="23.25" customHeight="1" x14ac:dyDescent="0.25">
      <c r="A526" s="2">
        <v>509</v>
      </c>
      <c r="B526" s="23" t="s">
        <v>531</v>
      </c>
      <c r="C526" s="2" t="s">
        <v>124</v>
      </c>
      <c r="D526" s="2" t="s">
        <v>73</v>
      </c>
      <c r="E526" s="2" t="s">
        <v>73</v>
      </c>
      <c r="F526" s="45" t="s">
        <v>57</v>
      </c>
      <c r="G526" s="46" t="s">
        <v>1</v>
      </c>
      <c r="H526" s="46" t="s">
        <v>1</v>
      </c>
      <c r="I526" s="45" t="s">
        <v>57</v>
      </c>
      <c r="J526" s="46" t="s">
        <v>1</v>
      </c>
      <c r="K526" s="46" t="s">
        <v>1</v>
      </c>
      <c r="L526" s="46" t="s">
        <v>1</v>
      </c>
      <c r="M526" s="46" t="s">
        <v>1</v>
      </c>
      <c r="N526" s="46" t="s">
        <v>1</v>
      </c>
      <c r="O526" s="46" t="s">
        <v>1</v>
      </c>
      <c r="P526" s="46" t="s">
        <v>1</v>
      </c>
      <c r="Q526" s="46" t="s">
        <v>1</v>
      </c>
      <c r="R526" s="46" t="s">
        <v>1</v>
      </c>
      <c r="S526" s="46" t="s">
        <v>1</v>
      </c>
      <c r="T526" s="46" t="s">
        <v>1</v>
      </c>
      <c r="U526" s="46" t="s">
        <v>1</v>
      </c>
      <c r="V526" s="46" t="s">
        <v>1</v>
      </c>
      <c r="W526" s="46" t="s">
        <v>1</v>
      </c>
      <c r="X526" s="46" t="s">
        <v>1</v>
      </c>
      <c r="Y526" s="46" t="s">
        <v>1</v>
      </c>
      <c r="Z526" s="46" t="s">
        <v>1</v>
      </c>
      <c r="AA526" s="46" t="s">
        <v>1</v>
      </c>
      <c r="AB526" s="46" t="s">
        <v>1</v>
      </c>
      <c r="AC526" s="46" t="s">
        <v>1</v>
      </c>
      <c r="AD526" s="46" t="s">
        <v>1</v>
      </c>
      <c r="AE526" s="46" t="s">
        <v>1</v>
      </c>
      <c r="AF526" s="46" t="s">
        <v>1</v>
      </c>
      <c r="AG526" s="46" t="s">
        <v>1</v>
      </c>
      <c r="AH526" s="46" t="s">
        <v>1</v>
      </c>
      <c r="AI526" s="46" t="s">
        <v>1</v>
      </c>
      <c r="AJ526" s="46" t="s">
        <v>1</v>
      </c>
      <c r="AK526" s="46" t="s">
        <v>1</v>
      </c>
      <c r="AL526" s="46" t="s">
        <v>1</v>
      </c>
      <c r="AM526" s="46" t="s">
        <v>1</v>
      </c>
      <c r="AN526" s="46" t="s">
        <v>1</v>
      </c>
      <c r="AO526" s="46" t="s">
        <v>1</v>
      </c>
      <c r="AP526" s="46" t="s">
        <v>1</v>
      </c>
      <c r="AQ526" s="46" t="s">
        <v>1</v>
      </c>
      <c r="AR526" s="54" t="s">
        <v>1</v>
      </c>
      <c r="AS526" s="45">
        <v>1</v>
      </c>
      <c r="AT526" s="54">
        <v>0</v>
      </c>
      <c r="AU526" s="48">
        <v>0</v>
      </c>
      <c r="AV526" s="48">
        <v>0</v>
      </c>
      <c r="AW526" s="53">
        <v>0</v>
      </c>
    </row>
    <row r="527" spans="1:49" ht="23.25" customHeight="1" x14ac:dyDescent="0.25">
      <c r="A527" s="2">
        <v>510</v>
      </c>
      <c r="B527" s="23" t="s">
        <v>532</v>
      </c>
      <c r="C527" s="2" t="s">
        <v>124</v>
      </c>
      <c r="D527" s="2" t="s">
        <v>73</v>
      </c>
      <c r="E527" s="2" t="s">
        <v>73</v>
      </c>
      <c r="F527" s="45" t="s">
        <v>57</v>
      </c>
      <c r="G527" s="46" t="s">
        <v>1</v>
      </c>
      <c r="H527" s="46" t="s">
        <v>1</v>
      </c>
      <c r="I527" s="45" t="s">
        <v>57</v>
      </c>
      <c r="J527" s="46" t="s">
        <v>1</v>
      </c>
      <c r="K527" s="46" t="s">
        <v>1</v>
      </c>
      <c r="L527" s="46" t="s">
        <v>1</v>
      </c>
      <c r="M527" s="46" t="s">
        <v>1</v>
      </c>
      <c r="N527" s="46" t="s">
        <v>1</v>
      </c>
      <c r="O527" s="46" t="s">
        <v>1</v>
      </c>
      <c r="P527" s="46" t="s">
        <v>1</v>
      </c>
      <c r="Q527" s="46" t="s">
        <v>1</v>
      </c>
      <c r="R527" s="46" t="s">
        <v>1</v>
      </c>
      <c r="S527" s="46" t="s">
        <v>1</v>
      </c>
      <c r="T527" s="46" t="s">
        <v>1</v>
      </c>
      <c r="U527" s="46" t="s">
        <v>1</v>
      </c>
      <c r="V527" s="46" t="s">
        <v>1</v>
      </c>
      <c r="W527" s="46" t="s">
        <v>1</v>
      </c>
      <c r="X527" s="46" t="s">
        <v>1</v>
      </c>
      <c r="Y527" s="46" t="s">
        <v>1</v>
      </c>
      <c r="Z527" s="46" t="s">
        <v>1</v>
      </c>
      <c r="AA527" s="46" t="s">
        <v>1</v>
      </c>
      <c r="AB527" s="46" t="s">
        <v>1</v>
      </c>
      <c r="AC527" s="46" t="s">
        <v>1</v>
      </c>
      <c r="AD527" s="46" t="s">
        <v>1</v>
      </c>
      <c r="AE527" s="46" t="s">
        <v>1</v>
      </c>
      <c r="AF527" s="46" t="s">
        <v>1</v>
      </c>
      <c r="AG527" s="46" t="s">
        <v>1</v>
      </c>
      <c r="AH527" s="46" t="s">
        <v>1</v>
      </c>
      <c r="AI527" s="46" t="s">
        <v>1</v>
      </c>
      <c r="AJ527" s="46" t="s">
        <v>1</v>
      </c>
      <c r="AK527" s="46" t="s">
        <v>1</v>
      </c>
      <c r="AL527" s="46" t="s">
        <v>1</v>
      </c>
      <c r="AM527" s="46" t="s">
        <v>1</v>
      </c>
      <c r="AN527" s="46" t="s">
        <v>1</v>
      </c>
      <c r="AO527" s="46" t="s">
        <v>1</v>
      </c>
      <c r="AP527" s="46" t="s">
        <v>1</v>
      </c>
      <c r="AQ527" s="46" t="s">
        <v>1</v>
      </c>
      <c r="AR527" s="45" t="s">
        <v>71</v>
      </c>
      <c r="AS527" s="45">
        <v>1</v>
      </c>
      <c r="AT527" s="54">
        <v>0</v>
      </c>
      <c r="AU527" s="48">
        <v>0</v>
      </c>
      <c r="AV527" s="48">
        <v>0</v>
      </c>
      <c r="AW527" s="55">
        <v>0</v>
      </c>
    </row>
    <row r="528" spans="1:49" ht="23.25" customHeight="1" x14ac:dyDescent="0.25">
      <c r="A528" s="2">
        <v>511</v>
      </c>
      <c r="B528" s="23" t="s">
        <v>533</v>
      </c>
      <c r="C528" s="2" t="s">
        <v>124</v>
      </c>
      <c r="D528" s="2" t="s">
        <v>60</v>
      </c>
      <c r="E528" s="2" t="s">
        <v>70</v>
      </c>
      <c r="F528" s="45" t="s">
        <v>57</v>
      </c>
      <c r="G528" s="46" t="s">
        <v>1</v>
      </c>
      <c r="H528" s="46" t="s">
        <v>1</v>
      </c>
      <c r="I528" s="45" t="s">
        <v>57</v>
      </c>
      <c r="J528" s="46" t="s">
        <v>1</v>
      </c>
      <c r="K528" s="46" t="s">
        <v>1</v>
      </c>
      <c r="L528" s="46" t="s">
        <v>1</v>
      </c>
      <c r="M528" s="46" t="s">
        <v>1</v>
      </c>
      <c r="N528" s="46" t="s">
        <v>1</v>
      </c>
      <c r="O528" s="46" t="s">
        <v>1</v>
      </c>
      <c r="P528" s="46" t="s">
        <v>1</v>
      </c>
      <c r="Q528" s="46" t="s">
        <v>1</v>
      </c>
      <c r="R528" s="46" t="s">
        <v>1</v>
      </c>
      <c r="S528" s="46" t="s">
        <v>1</v>
      </c>
      <c r="T528" s="46" t="s">
        <v>1</v>
      </c>
      <c r="U528" s="46" t="s">
        <v>1</v>
      </c>
      <c r="V528" s="46" t="s">
        <v>1</v>
      </c>
      <c r="W528" s="46" t="s">
        <v>1</v>
      </c>
      <c r="X528" s="46" t="s">
        <v>1</v>
      </c>
      <c r="Y528" s="46" t="s">
        <v>1</v>
      </c>
      <c r="Z528" s="46" t="s">
        <v>1</v>
      </c>
      <c r="AA528" s="46" t="s">
        <v>1</v>
      </c>
      <c r="AB528" s="46" t="s">
        <v>1</v>
      </c>
      <c r="AC528" s="46" t="s">
        <v>1</v>
      </c>
      <c r="AD528" s="46" t="s">
        <v>1</v>
      </c>
      <c r="AE528" s="46" t="s">
        <v>1</v>
      </c>
      <c r="AF528" s="46" t="s">
        <v>1</v>
      </c>
      <c r="AG528" s="46" t="s">
        <v>1</v>
      </c>
      <c r="AH528" s="46" t="s">
        <v>1</v>
      </c>
      <c r="AI528" s="46" t="s">
        <v>1</v>
      </c>
      <c r="AJ528" s="46" t="s">
        <v>1</v>
      </c>
      <c r="AK528" s="46" t="s">
        <v>1</v>
      </c>
      <c r="AL528" s="46" t="s">
        <v>1</v>
      </c>
      <c r="AM528" s="46" t="s">
        <v>1</v>
      </c>
      <c r="AN528" s="46" t="s">
        <v>1</v>
      </c>
      <c r="AO528" s="46" t="s">
        <v>1</v>
      </c>
      <c r="AP528" s="46" t="s">
        <v>1</v>
      </c>
      <c r="AQ528" s="46" t="s">
        <v>1</v>
      </c>
      <c r="AR528" s="54" t="s">
        <v>1</v>
      </c>
      <c r="AS528" s="45">
        <v>1</v>
      </c>
      <c r="AT528" s="54">
        <v>0</v>
      </c>
      <c r="AU528" s="48">
        <v>0</v>
      </c>
      <c r="AV528" s="48">
        <v>0</v>
      </c>
      <c r="AW528" s="53">
        <v>1E-3</v>
      </c>
    </row>
    <row r="529" spans="1:49" ht="23.25" customHeight="1" x14ac:dyDescent="0.25">
      <c r="A529" s="2">
        <v>512</v>
      </c>
      <c r="B529" s="23" t="s">
        <v>534</v>
      </c>
      <c r="C529" s="2" t="s">
        <v>124</v>
      </c>
      <c r="D529" s="2" t="s">
        <v>60</v>
      </c>
      <c r="E529" s="2" t="s">
        <v>97</v>
      </c>
      <c r="F529" s="45" t="s">
        <v>57</v>
      </c>
      <c r="G529" s="46" t="s">
        <v>1</v>
      </c>
      <c r="H529" s="46" t="s">
        <v>1</v>
      </c>
      <c r="I529" s="59" t="s">
        <v>57</v>
      </c>
      <c r="J529" s="46" t="s">
        <v>1</v>
      </c>
      <c r="K529" s="46" t="s">
        <v>1</v>
      </c>
      <c r="L529" s="46" t="s">
        <v>1</v>
      </c>
      <c r="M529" s="46" t="s">
        <v>1</v>
      </c>
      <c r="N529" s="46" t="s">
        <v>1</v>
      </c>
      <c r="O529" s="46" t="s">
        <v>1</v>
      </c>
      <c r="P529" s="46" t="s">
        <v>1</v>
      </c>
      <c r="Q529" s="46" t="s">
        <v>1</v>
      </c>
      <c r="R529" s="46" t="s">
        <v>1</v>
      </c>
      <c r="S529" s="46" t="s">
        <v>1</v>
      </c>
      <c r="T529" s="46" t="s">
        <v>1</v>
      </c>
      <c r="U529" s="46" t="s">
        <v>1</v>
      </c>
      <c r="V529" s="46" t="s">
        <v>1</v>
      </c>
      <c r="W529" s="46" t="s">
        <v>1</v>
      </c>
      <c r="X529" s="46" t="s">
        <v>1</v>
      </c>
      <c r="Y529" s="46" t="s">
        <v>1</v>
      </c>
      <c r="Z529" s="46" t="s">
        <v>1</v>
      </c>
      <c r="AA529" s="46" t="s">
        <v>1</v>
      </c>
      <c r="AB529" s="46" t="s">
        <v>1</v>
      </c>
      <c r="AC529" s="46" t="s">
        <v>1</v>
      </c>
      <c r="AD529" s="46" t="s">
        <v>1</v>
      </c>
      <c r="AE529" s="46" t="s">
        <v>1</v>
      </c>
      <c r="AF529" s="46" t="s">
        <v>1</v>
      </c>
      <c r="AG529" s="46" t="s">
        <v>1</v>
      </c>
      <c r="AH529" s="46" t="s">
        <v>1</v>
      </c>
      <c r="AI529" s="46" t="s">
        <v>1</v>
      </c>
      <c r="AJ529" s="46" t="s">
        <v>1</v>
      </c>
      <c r="AK529" s="46" t="s">
        <v>1</v>
      </c>
      <c r="AL529" s="46" t="s">
        <v>1</v>
      </c>
      <c r="AM529" s="46" t="s">
        <v>1</v>
      </c>
      <c r="AN529" s="46" t="s">
        <v>1</v>
      </c>
      <c r="AO529" s="46" t="s">
        <v>1</v>
      </c>
      <c r="AP529" s="46" t="s">
        <v>1</v>
      </c>
      <c r="AQ529" s="46" t="s">
        <v>1</v>
      </c>
      <c r="AR529" s="54" t="s">
        <v>1</v>
      </c>
      <c r="AS529" s="45">
        <v>1</v>
      </c>
      <c r="AT529" s="54">
        <v>0</v>
      </c>
      <c r="AU529" s="48" t="s">
        <v>1</v>
      </c>
      <c r="AV529" s="48" t="s">
        <v>1</v>
      </c>
      <c r="AW529" s="55" t="s">
        <v>1</v>
      </c>
    </row>
    <row r="530" spans="1:49" ht="23.25" customHeight="1" x14ac:dyDescent="0.25">
      <c r="A530" s="2">
        <v>513</v>
      </c>
      <c r="B530" s="23" t="s">
        <v>535</v>
      </c>
      <c r="C530" s="2" t="s">
        <v>124</v>
      </c>
      <c r="D530" s="2" t="s">
        <v>60</v>
      </c>
      <c r="E530" s="2" t="s">
        <v>70</v>
      </c>
      <c r="F530" s="45" t="s">
        <v>57</v>
      </c>
      <c r="G530" s="40" t="s">
        <v>62</v>
      </c>
      <c r="H530" s="40" t="s">
        <v>62</v>
      </c>
      <c r="I530" s="56" t="s">
        <v>142</v>
      </c>
      <c r="J530" s="51" t="s">
        <v>68</v>
      </c>
      <c r="K530" s="51" t="s">
        <v>68</v>
      </c>
      <c r="L530" s="40" t="s">
        <v>62</v>
      </c>
      <c r="M530" s="46" t="s">
        <v>1</v>
      </c>
      <c r="N530" s="46" t="s">
        <v>1</v>
      </c>
      <c r="O530" s="46" t="s">
        <v>1</v>
      </c>
      <c r="P530" s="46" t="s">
        <v>1</v>
      </c>
      <c r="Q530" s="46" t="s">
        <v>1</v>
      </c>
      <c r="R530" s="46" t="s">
        <v>1</v>
      </c>
      <c r="S530" s="46" t="s">
        <v>1</v>
      </c>
      <c r="T530" s="46" t="s">
        <v>1</v>
      </c>
      <c r="U530" s="40" t="s">
        <v>62</v>
      </c>
      <c r="V530" s="46" t="s">
        <v>1</v>
      </c>
      <c r="W530" s="46" t="s">
        <v>1</v>
      </c>
      <c r="X530" s="46" t="s">
        <v>1</v>
      </c>
      <c r="Y530" s="46" t="s">
        <v>1</v>
      </c>
      <c r="Z530" s="46" t="s">
        <v>1</v>
      </c>
      <c r="AA530" s="46" t="s">
        <v>1</v>
      </c>
      <c r="AB530" s="46" t="s">
        <v>1</v>
      </c>
      <c r="AC530" s="46" t="s">
        <v>1</v>
      </c>
      <c r="AD530" s="46" t="s">
        <v>1</v>
      </c>
      <c r="AE530" s="46" t="s">
        <v>1</v>
      </c>
      <c r="AF530" s="46" t="s">
        <v>1</v>
      </c>
      <c r="AG530" s="40" t="s">
        <v>62</v>
      </c>
      <c r="AH530" s="46" t="s">
        <v>1</v>
      </c>
      <c r="AI530" s="46" t="s">
        <v>1</v>
      </c>
      <c r="AJ530" s="46" t="s">
        <v>1</v>
      </c>
      <c r="AK530" s="40" t="s">
        <v>62</v>
      </c>
      <c r="AL530" s="46" t="s">
        <v>1</v>
      </c>
      <c r="AM530" s="46" t="s">
        <v>1</v>
      </c>
      <c r="AN530" s="46" t="s">
        <v>1</v>
      </c>
      <c r="AO530" s="46" t="s">
        <v>1</v>
      </c>
      <c r="AP530" s="40" t="s">
        <v>62</v>
      </c>
      <c r="AQ530" s="46" t="s">
        <v>1</v>
      </c>
      <c r="AR530" s="45" t="s">
        <v>71</v>
      </c>
      <c r="AS530" s="54">
        <v>0</v>
      </c>
      <c r="AT530" s="54">
        <v>0</v>
      </c>
      <c r="AU530" s="48">
        <v>0</v>
      </c>
      <c r="AV530" s="48">
        <v>0</v>
      </c>
      <c r="AW530" s="55">
        <v>0</v>
      </c>
    </row>
    <row r="531" spans="1:49" ht="23.25" customHeight="1" x14ac:dyDescent="0.25">
      <c r="A531" s="2">
        <v>514</v>
      </c>
      <c r="B531" s="23" t="s">
        <v>536</v>
      </c>
      <c r="C531" s="2" t="s">
        <v>124</v>
      </c>
      <c r="D531" s="2" t="s">
        <v>73</v>
      </c>
      <c r="E531" s="2" t="s">
        <v>73</v>
      </c>
      <c r="F531" s="45" t="s">
        <v>57</v>
      </c>
      <c r="G531" s="46" t="s">
        <v>1</v>
      </c>
      <c r="H531" s="46" t="s">
        <v>1</v>
      </c>
      <c r="I531" s="45" t="s">
        <v>57</v>
      </c>
      <c r="J531" s="46" t="s">
        <v>1</v>
      </c>
      <c r="K531" s="46" t="s">
        <v>1</v>
      </c>
      <c r="L531" s="46" t="s">
        <v>1</v>
      </c>
      <c r="M531" s="46" t="s">
        <v>1</v>
      </c>
      <c r="N531" s="46" t="s">
        <v>1</v>
      </c>
      <c r="O531" s="46" t="s">
        <v>1</v>
      </c>
      <c r="P531" s="46" t="s">
        <v>1</v>
      </c>
      <c r="Q531" s="46" t="s">
        <v>1</v>
      </c>
      <c r="R531" s="46" t="s">
        <v>1</v>
      </c>
      <c r="S531" s="46" t="s">
        <v>1</v>
      </c>
      <c r="T531" s="46" t="s">
        <v>1</v>
      </c>
      <c r="U531" s="46" t="s">
        <v>1</v>
      </c>
      <c r="V531" s="46" t="s">
        <v>1</v>
      </c>
      <c r="W531" s="46" t="s">
        <v>1</v>
      </c>
      <c r="X531" s="46" t="s">
        <v>1</v>
      </c>
      <c r="Y531" s="46" t="s">
        <v>1</v>
      </c>
      <c r="Z531" s="46" t="s">
        <v>1</v>
      </c>
      <c r="AA531" s="46" t="s">
        <v>1</v>
      </c>
      <c r="AB531" s="46" t="s">
        <v>1</v>
      </c>
      <c r="AC531" s="46" t="s">
        <v>1</v>
      </c>
      <c r="AD531" s="46" t="s">
        <v>1</v>
      </c>
      <c r="AE531" s="46" t="s">
        <v>1</v>
      </c>
      <c r="AF531" s="46" t="s">
        <v>1</v>
      </c>
      <c r="AG531" s="46" t="s">
        <v>1</v>
      </c>
      <c r="AH531" s="46" t="s">
        <v>1</v>
      </c>
      <c r="AI531" s="46" t="s">
        <v>1</v>
      </c>
      <c r="AJ531" s="46" t="s">
        <v>1</v>
      </c>
      <c r="AK531" s="46" t="s">
        <v>1</v>
      </c>
      <c r="AL531" s="46" t="s">
        <v>1</v>
      </c>
      <c r="AM531" s="46" t="s">
        <v>1</v>
      </c>
      <c r="AN531" s="46" t="s">
        <v>1</v>
      </c>
      <c r="AO531" s="46" t="s">
        <v>1</v>
      </c>
      <c r="AP531" s="46" t="s">
        <v>1</v>
      </c>
      <c r="AQ531" s="46" t="s">
        <v>1</v>
      </c>
      <c r="AR531" s="54" t="s">
        <v>1</v>
      </c>
      <c r="AS531" s="45">
        <v>1</v>
      </c>
      <c r="AT531" s="54">
        <v>0</v>
      </c>
      <c r="AU531" s="48">
        <v>0</v>
      </c>
      <c r="AV531" s="52">
        <v>0.09</v>
      </c>
      <c r="AW531" s="55">
        <v>0</v>
      </c>
    </row>
    <row r="532" spans="1:49" ht="23.25" customHeight="1" x14ac:dyDescent="0.25">
      <c r="A532" s="2">
        <v>515</v>
      </c>
      <c r="B532" s="23" t="s">
        <v>537</v>
      </c>
      <c r="C532" s="2" t="s">
        <v>124</v>
      </c>
      <c r="D532" s="2" t="s">
        <v>60</v>
      </c>
      <c r="E532" s="2" t="s">
        <v>65</v>
      </c>
      <c r="F532" s="45" t="s">
        <v>57</v>
      </c>
      <c r="G532" s="46" t="s">
        <v>1</v>
      </c>
      <c r="H532" s="46" t="s">
        <v>1</v>
      </c>
      <c r="I532" s="45" t="s">
        <v>57</v>
      </c>
      <c r="J532" s="46" t="s">
        <v>1</v>
      </c>
      <c r="K532" s="46" t="s">
        <v>1</v>
      </c>
      <c r="L532" s="46" t="s">
        <v>1</v>
      </c>
      <c r="M532" s="46" t="s">
        <v>1</v>
      </c>
      <c r="N532" s="46" t="s">
        <v>1</v>
      </c>
      <c r="O532" s="46" t="s">
        <v>1</v>
      </c>
      <c r="P532" s="46" t="s">
        <v>1</v>
      </c>
      <c r="Q532" s="46" t="s">
        <v>1</v>
      </c>
      <c r="R532" s="46" t="s">
        <v>1</v>
      </c>
      <c r="S532" s="46" t="s">
        <v>1</v>
      </c>
      <c r="T532" s="46" t="s">
        <v>1</v>
      </c>
      <c r="U532" s="46" t="s">
        <v>1</v>
      </c>
      <c r="V532" s="46" t="s">
        <v>1</v>
      </c>
      <c r="W532" s="46" t="s">
        <v>1</v>
      </c>
      <c r="X532" s="46" t="s">
        <v>1</v>
      </c>
      <c r="Y532" s="46" t="s">
        <v>1</v>
      </c>
      <c r="Z532" s="46" t="s">
        <v>1</v>
      </c>
      <c r="AA532" s="46" t="s">
        <v>1</v>
      </c>
      <c r="AB532" s="46" t="s">
        <v>1</v>
      </c>
      <c r="AC532" s="46" t="s">
        <v>1</v>
      </c>
      <c r="AD532" s="46" t="s">
        <v>1</v>
      </c>
      <c r="AE532" s="46" t="s">
        <v>1</v>
      </c>
      <c r="AF532" s="46" t="s">
        <v>1</v>
      </c>
      <c r="AG532" s="46" t="s">
        <v>1</v>
      </c>
      <c r="AH532" s="46" t="s">
        <v>1</v>
      </c>
      <c r="AI532" s="46" t="s">
        <v>1</v>
      </c>
      <c r="AJ532" s="46" t="s">
        <v>1</v>
      </c>
      <c r="AK532" s="46" t="s">
        <v>1</v>
      </c>
      <c r="AL532" s="46" t="s">
        <v>1</v>
      </c>
      <c r="AM532" s="46" t="s">
        <v>1</v>
      </c>
      <c r="AN532" s="46" t="s">
        <v>1</v>
      </c>
      <c r="AO532" s="46" t="s">
        <v>1</v>
      </c>
      <c r="AP532" s="46" t="s">
        <v>1</v>
      </c>
      <c r="AQ532" s="46" t="s">
        <v>1</v>
      </c>
      <c r="AR532" s="54" t="s">
        <v>1</v>
      </c>
      <c r="AS532" s="54">
        <v>0</v>
      </c>
      <c r="AT532" s="54">
        <v>0</v>
      </c>
      <c r="AU532" s="48">
        <v>0</v>
      </c>
      <c r="AV532" s="48">
        <v>0</v>
      </c>
      <c r="AW532" s="55">
        <v>0</v>
      </c>
    </row>
    <row r="533" spans="1:49" ht="23.25" customHeight="1" x14ac:dyDescent="0.25">
      <c r="A533" s="2">
        <v>516</v>
      </c>
      <c r="B533" s="23" t="s">
        <v>538</v>
      </c>
      <c r="C533" s="2" t="s">
        <v>124</v>
      </c>
      <c r="D533" s="2" t="s">
        <v>60</v>
      </c>
      <c r="E533" s="2" t="s">
        <v>97</v>
      </c>
      <c r="F533" s="45" t="s">
        <v>57</v>
      </c>
      <c r="G533" s="46" t="s">
        <v>1</v>
      </c>
      <c r="H533" s="46" t="s">
        <v>1</v>
      </c>
      <c r="I533" s="45" t="s">
        <v>57</v>
      </c>
      <c r="J533" s="46" t="s">
        <v>1</v>
      </c>
      <c r="K533" s="40" t="s">
        <v>62</v>
      </c>
      <c r="L533" s="46" t="s">
        <v>1</v>
      </c>
      <c r="M533" s="46" t="s">
        <v>1</v>
      </c>
      <c r="N533" s="46" t="s">
        <v>1</v>
      </c>
      <c r="O533" s="46" t="s">
        <v>1</v>
      </c>
      <c r="P533" s="46" t="s">
        <v>1</v>
      </c>
      <c r="Q533" s="46" t="s">
        <v>1</v>
      </c>
      <c r="R533" s="46" t="s">
        <v>1</v>
      </c>
      <c r="S533" s="46" t="s">
        <v>1</v>
      </c>
      <c r="T533" s="46" t="s">
        <v>1</v>
      </c>
      <c r="U533" s="46" t="s">
        <v>1</v>
      </c>
      <c r="V533" s="46" t="s">
        <v>1</v>
      </c>
      <c r="W533" s="46" t="s">
        <v>1</v>
      </c>
      <c r="X533" s="46" t="s">
        <v>1</v>
      </c>
      <c r="Y533" s="46" t="s">
        <v>1</v>
      </c>
      <c r="Z533" s="46" t="s">
        <v>1</v>
      </c>
      <c r="AA533" s="46" t="s">
        <v>1</v>
      </c>
      <c r="AB533" s="46" t="s">
        <v>1</v>
      </c>
      <c r="AC533" s="46" t="s">
        <v>1</v>
      </c>
      <c r="AD533" s="46" t="s">
        <v>1</v>
      </c>
      <c r="AE533" s="46" t="s">
        <v>1</v>
      </c>
      <c r="AF533" s="46" t="s">
        <v>1</v>
      </c>
      <c r="AG533" s="46" t="s">
        <v>1</v>
      </c>
      <c r="AH533" s="46" t="s">
        <v>1</v>
      </c>
      <c r="AI533" s="46" t="s">
        <v>1</v>
      </c>
      <c r="AJ533" s="46" t="s">
        <v>1</v>
      </c>
      <c r="AK533" s="46" t="s">
        <v>1</v>
      </c>
      <c r="AL533" s="46" t="s">
        <v>1</v>
      </c>
      <c r="AM533" s="46" t="s">
        <v>1</v>
      </c>
      <c r="AN533" s="46" t="s">
        <v>1</v>
      </c>
      <c r="AO533" s="46" t="s">
        <v>1</v>
      </c>
      <c r="AP533" s="46" t="s">
        <v>1</v>
      </c>
      <c r="AQ533" s="46" t="s">
        <v>1</v>
      </c>
      <c r="AR533" s="45" t="s">
        <v>71</v>
      </c>
      <c r="AS533" s="45">
        <v>1</v>
      </c>
      <c r="AT533" s="54">
        <v>0</v>
      </c>
      <c r="AU533" s="48">
        <v>0</v>
      </c>
      <c r="AV533" s="48">
        <v>0</v>
      </c>
      <c r="AW533" s="55">
        <v>0</v>
      </c>
    </row>
    <row r="534" spans="1:49" ht="23.25" customHeight="1" x14ac:dyDescent="0.25">
      <c r="A534" s="2">
        <v>517</v>
      </c>
      <c r="B534" s="23" t="s">
        <v>539</v>
      </c>
      <c r="C534" s="2" t="s">
        <v>124</v>
      </c>
      <c r="D534" s="2" t="s">
        <v>73</v>
      </c>
      <c r="E534" s="2" t="s">
        <v>73</v>
      </c>
      <c r="F534" s="45" t="s">
        <v>57</v>
      </c>
      <c r="G534" s="46" t="s">
        <v>1</v>
      </c>
      <c r="H534" s="40" t="s">
        <v>62</v>
      </c>
      <c r="I534" s="42" t="s">
        <v>66</v>
      </c>
      <c r="J534" s="46" t="s">
        <v>1</v>
      </c>
      <c r="K534" s="51" t="s">
        <v>68</v>
      </c>
      <c r="L534" s="46" t="s">
        <v>1</v>
      </c>
      <c r="M534" s="46" t="s">
        <v>1</v>
      </c>
      <c r="N534" s="46" t="s">
        <v>1</v>
      </c>
      <c r="O534" s="46" t="s">
        <v>1</v>
      </c>
      <c r="P534" s="46" t="s">
        <v>1</v>
      </c>
      <c r="Q534" s="46" t="s">
        <v>1</v>
      </c>
      <c r="R534" s="46" t="s">
        <v>1</v>
      </c>
      <c r="S534" s="46" t="s">
        <v>1</v>
      </c>
      <c r="T534" s="46" t="s">
        <v>1</v>
      </c>
      <c r="U534" s="46" t="s">
        <v>1</v>
      </c>
      <c r="V534" s="46" t="s">
        <v>1</v>
      </c>
      <c r="W534" s="46" t="s">
        <v>1</v>
      </c>
      <c r="X534" s="46" t="s">
        <v>1</v>
      </c>
      <c r="Y534" s="46" t="s">
        <v>1</v>
      </c>
      <c r="Z534" s="46" t="s">
        <v>1</v>
      </c>
      <c r="AA534" s="40" t="s">
        <v>62</v>
      </c>
      <c r="AB534" s="46" t="s">
        <v>1</v>
      </c>
      <c r="AC534" s="46" t="s">
        <v>1</v>
      </c>
      <c r="AD534" s="46" t="s">
        <v>1</v>
      </c>
      <c r="AE534" s="46" t="s">
        <v>1</v>
      </c>
      <c r="AF534" s="46" t="s">
        <v>1</v>
      </c>
      <c r="AG534" s="46" t="s">
        <v>1</v>
      </c>
      <c r="AH534" s="46" t="s">
        <v>1</v>
      </c>
      <c r="AI534" s="46" t="s">
        <v>1</v>
      </c>
      <c r="AJ534" s="46" t="s">
        <v>1</v>
      </c>
      <c r="AK534" s="46" t="s">
        <v>1</v>
      </c>
      <c r="AL534" s="46" t="s">
        <v>1</v>
      </c>
      <c r="AM534" s="46" t="s">
        <v>1</v>
      </c>
      <c r="AN534" s="46" t="s">
        <v>1</v>
      </c>
      <c r="AO534" s="46" t="s">
        <v>1</v>
      </c>
      <c r="AP534" s="46" t="s">
        <v>1</v>
      </c>
      <c r="AQ534" s="46" t="s">
        <v>1</v>
      </c>
      <c r="AR534" s="54" t="s">
        <v>1</v>
      </c>
      <c r="AS534" s="54">
        <v>0</v>
      </c>
      <c r="AT534" s="54">
        <v>0</v>
      </c>
      <c r="AU534" s="48">
        <v>0</v>
      </c>
      <c r="AV534" s="49">
        <v>0</v>
      </c>
      <c r="AW534" s="53">
        <v>0</v>
      </c>
    </row>
    <row r="535" spans="1:49" ht="23.25" customHeight="1" x14ac:dyDescent="0.25">
      <c r="A535" s="2">
        <v>518</v>
      </c>
      <c r="B535" s="23" t="s">
        <v>540</v>
      </c>
      <c r="C535" s="2" t="s">
        <v>124</v>
      </c>
      <c r="D535" s="2" t="s">
        <v>60</v>
      </c>
      <c r="E535" s="2" t="s">
        <v>95</v>
      </c>
      <c r="F535" s="45" t="s">
        <v>57</v>
      </c>
      <c r="G535" s="46" t="s">
        <v>1</v>
      </c>
      <c r="H535" s="40" t="s">
        <v>62</v>
      </c>
      <c r="I535" s="58" t="s">
        <v>66</v>
      </c>
      <c r="J535" s="46" t="s">
        <v>1</v>
      </c>
      <c r="K535" s="47" t="s">
        <v>67</v>
      </c>
      <c r="L535" s="46" t="s">
        <v>1</v>
      </c>
      <c r="M535" s="46" t="s">
        <v>1</v>
      </c>
      <c r="N535" s="46" t="s">
        <v>1</v>
      </c>
      <c r="O535" s="46" t="s">
        <v>1</v>
      </c>
      <c r="P535" s="46" t="s">
        <v>1</v>
      </c>
      <c r="Q535" s="46" t="s">
        <v>1</v>
      </c>
      <c r="R535" s="46" t="s">
        <v>1</v>
      </c>
      <c r="S535" s="46" t="s">
        <v>1</v>
      </c>
      <c r="T535" s="46" t="s">
        <v>1</v>
      </c>
      <c r="U535" s="46" t="s">
        <v>1</v>
      </c>
      <c r="V535" s="46" t="s">
        <v>1</v>
      </c>
      <c r="W535" s="46" t="s">
        <v>1</v>
      </c>
      <c r="X535" s="46" t="s">
        <v>1</v>
      </c>
      <c r="Y535" s="46" t="s">
        <v>1</v>
      </c>
      <c r="Z535" s="40" t="s">
        <v>62</v>
      </c>
      <c r="AA535" s="46" t="s">
        <v>1</v>
      </c>
      <c r="AB535" s="46" t="s">
        <v>1</v>
      </c>
      <c r="AC535" s="46" t="s">
        <v>1</v>
      </c>
      <c r="AD535" s="46" t="s">
        <v>1</v>
      </c>
      <c r="AE535" s="46" t="s">
        <v>1</v>
      </c>
      <c r="AF535" s="46" t="s">
        <v>1</v>
      </c>
      <c r="AG535" s="46" t="s">
        <v>1</v>
      </c>
      <c r="AH535" s="46" t="s">
        <v>1</v>
      </c>
      <c r="AI535" s="46" t="s">
        <v>1</v>
      </c>
      <c r="AJ535" s="46" t="s">
        <v>1</v>
      </c>
      <c r="AK535" s="46" t="s">
        <v>1</v>
      </c>
      <c r="AL535" s="46" t="s">
        <v>1</v>
      </c>
      <c r="AM535" s="46" t="s">
        <v>1</v>
      </c>
      <c r="AN535" s="46" t="s">
        <v>1</v>
      </c>
      <c r="AO535" s="46" t="s">
        <v>1</v>
      </c>
      <c r="AP535" s="46" t="s">
        <v>1</v>
      </c>
      <c r="AQ535" s="46" t="s">
        <v>1</v>
      </c>
      <c r="AR535" s="54" t="s">
        <v>1</v>
      </c>
      <c r="AS535" s="54">
        <v>0</v>
      </c>
      <c r="AT535" s="54">
        <v>0</v>
      </c>
      <c r="AU535" s="48">
        <v>0</v>
      </c>
      <c r="AV535" s="48">
        <v>0</v>
      </c>
      <c r="AW535" s="50">
        <v>1E-3</v>
      </c>
    </row>
    <row r="536" spans="1:49" ht="23.25" customHeight="1" x14ac:dyDescent="0.25">
      <c r="A536" s="2">
        <v>519</v>
      </c>
      <c r="B536" s="23" t="s">
        <v>541</v>
      </c>
      <c r="C536" s="2" t="s">
        <v>124</v>
      </c>
      <c r="D536" s="2" t="s">
        <v>60</v>
      </c>
      <c r="E536" s="2" t="s">
        <v>97</v>
      </c>
      <c r="F536" s="45" t="s">
        <v>57</v>
      </c>
      <c r="G536" s="46" t="s">
        <v>1</v>
      </c>
      <c r="H536" s="46" t="s">
        <v>1</v>
      </c>
      <c r="I536" s="45" t="s">
        <v>57</v>
      </c>
      <c r="J536" s="46" t="s">
        <v>1</v>
      </c>
      <c r="K536" s="46" t="s">
        <v>1</v>
      </c>
      <c r="L536" s="46" t="s">
        <v>1</v>
      </c>
      <c r="M536" s="46" t="s">
        <v>1</v>
      </c>
      <c r="N536" s="46" t="s">
        <v>1</v>
      </c>
      <c r="O536" s="46" t="s">
        <v>1</v>
      </c>
      <c r="P536" s="46" t="s">
        <v>1</v>
      </c>
      <c r="Q536" s="46" t="s">
        <v>1</v>
      </c>
      <c r="R536" s="46" t="s">
        <v>1</v>
      </c>
      <c r="S536" s="46" t="s">
        <v>1</v>
      </c>
      <c r="T536" s="46" t="s">
        <v>1</v>
      </c>
      <c r="U536" s="46" t="s">
        <v>1</v>
      </c>
      <c r="V536" s="46" t="s">
        <v>1</v>
      </c>
      <c r="W536" s="46" t="s">
        <v>1</v>
      </c>
      <c r="X536" s="46" t="s">
        <v>1</v>
      </c>
      <c r="Y536" s="46" t="s">
        <v>1</v>
      </c>
      <c r="Z536" s="46" t="s">
        <v>1</v>
      </c>
      <c r="AA536" s="46" t="s">
        <v>1</v>
      </c>
      <c r="AB536" s="46" t="s">
        <v>1</v>
      </c>
      <c r="AC536" s="46" t="s">
        <v>1</v>
      </c>
      <c r="AD536" s="46" t="s">
        <v>1</v>
      </c>
      <c r="AE536" s="46" t="s">
        <v>1</v>
      </c>
      <c r="AF536" s="46" t="s">
        <v>1</v>
      </c>
      <c r="AG536" s="46" t="s">
        <v>1</v>
      </c>
      <c r="AH536" s="46" t="s">
        <v>1</v>
      </c>
      <c r="AI536" s="46" t="s">
        <v>1</v>
      </c>
      <c r="AJ536" s="46" t="s">
        <v>1</v>
      </c>
      <c r="AK536" s="46" t="s">
        <v>1</v>
      </c>
      <c r="AL536" s="46" t="s">
        <v>1</v>
      </c>
      <c r="AM536" s="46" t="s">
        <v>1</v>
      </c>
      <c r="AN536" s="46" t="s">
        <v>1</v>
      </c>
      <c r="AO536" s="46" t="s">
        <v>1</v>
      </c>
      <c r="AP536" s="46" t="s">
        <v>1</v>
      </c>
      <c r="AQ536" s="46" t="s">
        <v>1</v>
      </c>
      <c r="AR536" s="54" t="s">
        <v>1</v>
      </c>
      <c r="AS536" s="45">
        <v>1</v>
      </c>
      <c r="AT536" s="54">
        <v>0</v>
      </c>
      <c r="AU536" s="48" t="s">
        <v>1</v>
      </c>
      <c r="AV536" s="48" t="s">
        <v>1</v>
      </c>
      <c r="AW536" s="55" t="s">
        <v>1</v>
      </c>
    </row>
    <row r="537" spans="1:49" ht="23.25" customHeight="1" x14ac:dyDescent="0.25">
      <c r="A537" s="2">
        <v>520</v>
      </c>
      <c r="B537" s="23" t="s">
        <v>542</v>
      </c>
      <c r="C537" s="2" t="s">
        <v>124</v>
      </c>
      <c r="D537" s="2" t="s">
        <v>60</v>
      </c>
      <c r="E537" s="2" t="s">
        <v>65</v>
      </c>
      <c r="F537" s="45" t="s">
        <v>57</v>
      </c>
      <c r="G537" s="46" t="s">
        <v>1</v>
      </c>
      <c r="H537" s="46" t="s">
        <v>1</v>
      </c>
      <c r="I537" s="45" t="s">
        <v>57</v>
      </c>
      <c r="J537" s="46" t="s">
        <v>1</v>
      </c>
      <c r="K537" s="46" t="s">
        <v>1</v>
      </c>
      <c r="L537" s="46" t="s">
        <v>1</v>
      </c>
      <c r="M537" s="46" t="s">
        <v>1</v>
      </c>
      <c r="N537" s="46" t="s">
        <v>1</v>
      </c>
      <c r="O537" s="46" t="s">
        <v>1</v>
      </c>
      <c r="P537" s="46" t="s">
        <v>1</v>
      </c>
      <c r="Q537" s="46" t="s">
        <v>1</v>
      </c>
      <c r="R537" s="46" t="s">
        <v>1</v>
      </c>
      <c r="S537" s="46" t="s">
        <v>1</v>
      </c>
      <c r="T537" s="46" t="s">
        <v>1</v>
      </c>
      <c r="U537" s="46" t="s">
        <v>1</v>
      </c>
      <c r="V537" s="46" t="s">
        <v>1</v>
      </c>
      <c r="W537" s="46" t="s">
        <v>1</v>
      </c>
      <c r="X537" s="46" t="s">
        <v>1</v>
      </c>
      <c r="Y537" s="46" t="s">
        <v>1</v>
      </c>
      <c r="Z537" s="46" t="s">
        <v>1</v>
      </c>
      <c r="AA537" s="46" t="s">
        <v>1</v>
      </c>
      <c r="AB537" s="46" t="s">
        <v>1</v>
      </c>
      <c r="AC537" s="46" t="s">
        <v>1</v>
      </c>
      <c r="AD537" s="46" t="s">
        <v>1</v>
      </c>
      <c r="AE537" s="46" t="s">
        <v>1</v>
      </c>
      <c r="AF537" s="46" t="s">
        <v>1</v>
      </c>
      <c r="AG537" s="46" t="s">
        <v>1</v>
      </c>
      <c r="AH537" s="46" t="s">
        <v>1</v>
      </c>
      <c r="AI537" s="46" t="s">
        <v>1</v>
      </c>
      <c r="AJ537" s="46" t="s">
        <v>1</v>
      </c>
      <c r="AK537" s="46" t="s">
        <v>1</v>
      </c>
      <c r="AL537" s="46" t="s">
        <v>1</v>
      </c>
      <c r="AM537" s="46" t="s">
        <v>1</v>
      </c>
      <c r="AN537" s="46" t="s">
        <v>1</v>
      </c>
      <c r="AO537" s="46" t="s">
        <v>1</v>
      </c>
      <c r="AP537" s="46" t="s">
        <v>1</v>
      </c>
      <c r="AQ537" s="46" t="s">
        <v>1</v>
      </c>
      <c r="AR537" s="54" t="s">
        <v>1</v>
      </c>
      <c r="AS537" s="54">
        <v>0</v>
      </c>
      <c r="AT537" s="54">
        <v>0</v>
      </c>
      <c r="AU537" s="48">
        <v>0</v>
      </c>
      <c r="AV537" s="48">
        <v>0</v>
      </c>
      <c r="AW537" s="55">
        <v>0</v>
      </c>
    </row>
    <row r="538" spans="1:49" ht="23.25" customHeight="1" x14ac:dyDescent="0.25">
      <c r="A538" s="2">
        <v>521</v>
      </c>
      <c r="B538" s="23" t="s">
        <v>543</v>
      </c>
      <c r="C538" s="2" t="s">
        <v>124</v>
      </c>
      <c r="D538" s="2" t="s">
        <v>60</v>
      </c>
      <c r="E538" s="2" t="s">
        <v>76</v>
      </c>
      <c r="F538" s="45" t="s">
        <v>57</v>
      </c>
      <c r="G538" s="46" t="s">
        <v>1</v>
      </c>
      <c r="H538" s="46" t="s">
        <v>1</v>
      </c>
      <c r="I538" s="45" t="s">
        <v>57</v>
      </c>
      <c r="J538" s="46" t="s">
        <v>1</v>
      </c>
      <c r="K538" s="46" t="s">
        <v>1</v>
      </c>
      <c r="L538" s="46" t="s">
        <v>1</v>
      </c>
      <c r="M538" s="46" t="s">
        <v>1</v>
      </c>
      <c r="N538" s="46" t="s">
        <v>1</v>
      </c>
      <c r="O538" s="46" t="s">
        <v>1</v>
      </c>
      <c r="P538" s="46" t="s">
        <v>1</v>
      </c>
      <c r="Q538" s="46" t="s">
        <v>1</v>
      </c>
      <c r="R538" s="46" t="s">
        <v>1</v>
      </c>
      <c r="S538" s="46" t="s">
        <v>1</v>
      </c>
      <c r="T538" s="46" t="s">
        <v>1</v>
      </c>
      <c r="U538" s="46" t="s">
        <v>1</v>
      </c>
      <c r="V538" s="46" t="s">
        <v>1</v>
      </c>
      <c r="W538" s="46" t="s">
        <v>1</v>
      </c>
      <c r="X538" s="46" t="s">
        <v>1</v>
      </c>
      <c r="Y538" s="46" t="s">
        <v>1</v>
      </c>
      <c r="Z538" s="46" t="s">
        <v>1</v>
      </c>
      <c r="AA538" s="46" t="s">
        <v>1</v>
      </c>
      <c r="AB538" s="46" t="s">
        <v>1</v>
      </c>
      <c r="AC538" s="46" t="s">
        <v>1</v>
      </c>
      <c r="AD538" s="46" t="s">
        <v>1</v>
      </c>
      <c r="AE538" s="46" t="s">
        <v>1</v>
      </c>
      <c r="AF538" s="46" t="s">
        <v>1</v>
      </c>
      <c r="AG538" s="46" t="s">
        <v>1</v>
      </c>
      <c r="AH538" s="46" t="s">
        <v>1</v>
      </c>
      <c r="AI538" s="46" t="s">
        <v>1</v>
      </c>
      <c r="AJ538" s="46" t="s">
        <v>1</v>
      </c>
      <c r="AK538" s="46" t="s">
        <v>1</v>
      </c>
      <c r="AL538" s="46" t="s">
        <v>1</v>
      </c>
      <c r="AM538" s="46" t="s">
        <v>1</v>
      </c>
      <c r="AN538" s="46" t="s">
        <v>1</v>
      </c>
      <c r="AO538" s="46" t="s">
        <v>1</v>
      </c>
      <c r="AP538" s="46" t="s">
        <v>1</v>
      </c>
      <c r="AQ538" s="46" t="s">
        <v>1</v>
      </c>
      <c r="AR538" s="54" t="s">
        <v>1</v>
      </c>
      <c r="AS538" s="45">
        <v>1</v>
      </c>
      <c r="AT538" s="54">
        <v>0</v>
      </c>
      <c r="AU538" s="48">
        <v>0</v>
      </c>
      <c r="AV538" s="48">
        <v>0</v>
      </c>
      <c r="AW538" s="55">
        <v>0</v>
      </c>
    </row>
    <row r="539" spans="1:49" ht="23.25" customHeight="1" x14ac:dyDescent="0.25">
      <c r="A539" s="2">
        <v>522</v>
      </c>
      <c r="B539" s="23" t="s">
        <v>544</v>
      </c>
      <c r="C539" s="2" t="s">
        <v>124</v>
      </c>
      <c r="D539" s="2" t="s">
        <v>73</v>
      </c>
      <c r="E539" s="2" t="s">
        <v>73</v>
      </c>
      <c r="F539" s="45" t="s">
        <v>57</v>
      </c>
      <c r="G539" s="46" t="s">
        <v>1</v>
      </c>
      <c r="H539" s="46" t="s">
        <v>1</v>
      </c>
      <c r="I539" s="45" t="s">
        <v>57</v>
      </c>
      <c r="J539" s="46" t="s">
        <v>1</v>
      </c>
      <c r="K539" s="40" t="s">
        <v>62</v>
      </c>
      <c r="L539" s="46" t="s">
        <v>1</v>
      </c>
      <c r="M539" s="46" t="s">
        <v>1</v>
      </c>
      <c r="N539" s="46" t="s">
        <v>1</v>
      </c>
      <c r="O539" s="46" t="s">
        <v>1</v>
      </c>
      <c r="P539" s="46" t="s">
        <v>1</v>
      </c>
      <c r="Q539" s="46" t="s">
        <v>1</v>
      </c>
      <c r="R539" s="46" t="s">
        <v>1</v>
      </c>
      <c r="S539" s="46" t="s">
        <v>1</v>
      </c>
      <c r="T539" s="46" t="s">
        <v>1</v>
      </c>
      <c r="U539" s="46" t="s">
        <v>1</v>
      </c>
      <c r="V539" s="46" t="s">
        <v>1</v>
      </c>
      <c r="W539" s="46" t="s">
        <v>1</v>
      </c>
      <c r="X539" s="46" t="s">
        <v>1</v>
      </c>
      <c r="Y539" s="46" t="s">
        <v>1</v>
      </c>
      <c r="Z539" s="46" t="s">
        <v>1</v>
      </c>
      <c r="AA539" s="46" t="s">
        <v>1</v>
      </c>
      <c r="AB539" s="46" t="s">
        <v>1</v>
      </c>
      <c r="AC539" s="46" t="s">
        <v>1</v>
      </c>
      <c r="AD539" s="46" t="s">
        <v>1</v>
      </c>
      <c r="AE539" s="46" t="s">
        <v>1</v>
      </c>
      <c r="AF539" s="46" t="s">
        <v>1</v>
      </c>
      <c r="AG539" s="46" t="s">
        <v>1</v>
      </c>
      <c r="AH539" s="46" t="s">
        <v>1</v>
      </c>
      <c r="AI539" s="46" t="s">
        <v>1</v>
      </c>
      <c r="AJ539" s="46" t="s">
        <v>1</v>
      </c>
      <c r="AK539" s="46" t="s">
        <v>1</v>
      </c>
      <c r="AL539" s="46" t="s">
        <v>1</v>
      </c>
      <c r="AM539" s="46" t="s">
        <v>1</v>
      </c>
      <c r="AN539" s="46" t="s">
        <v>1</v>
      </c>
      <c r="AO539" s="46" t="s">
        <v>1</v>
      </c>
      <c r="AP539" s="46" t="s">
        <v>1</v>
      </c>
      <c r="AQ539" s="46" t="s">
        <v>1</v>
      </c>
      <c r="AR539" s="54" t="s">
        <v>1</v>
      </c>
      <c r="AS539" s="45">
        <v>1</v>
      </c>
      <c r="AT539" s="54">
        <v>0</v>
      </c>
      <c r="AU539" s="48">
        <v>0</v>
      </c>
      <c r="AV539" s="49">
        <v>0</v>
      </c>
      <c r="AW539" s="55">
        <v>0</v>
      </c>
    </row>
    <row r="540" spans="1:49" ht="23.25" customHeight="1" x14ac:dyDescent="0.25">
      <c r="A540" s="2">
        <v>523</v>
      </c>
      <c r="B540" s="23" t="s">
        <v>545</v>
      </c>
      <c r="C540" s="2" t="s">
        <v>124</v>
      </c>
      <c r="D540" s="2" t="s">
        <v>73</v>
      </c>
      <c r="E540" s="2" t="s">
        <v>73</v>
      </c>
      <c r="F540" s="45" t="s">
        <v>57</v>
      </c>
      <c r="G540" s="46" t="s">
        <v>1</v>
      </c>
      <c r="H540" s="46" t="s">
        <v>1</v>
      </c>
      <c r="I540" s="45" t="s">
        <v>57</v>
      </c>
      <c r="J540" s="46" t="s">
        <v>1</v>
      </c>
      <c r="K540" s="46" t="s">
        <v>1</v>
      </c>
      <c r="L540" s="46" t="s">
        <v>1</v>
      </c>
      <c r="M540" s="46" t="s">
        <v>1</v>
      </c>
      <c r="N540" s="46" t="s">
        <v>1</v>
      </c>
      <c r="O540" s="46" t="s">
        <v>1</v>
      </c>
      <c r="P540" s="46" t="s">
        <v>1</v>
      </c>
      <c r="Q540" s="46" t="s">
        <v>1</v>
      </c>
      <c r="R540" s="46" t="s">
        <v>1</v>
      </c>
      <c r="S540" s="46" t="s">
        <v>1</v>
      </c>
      <c r="T540" s="46" t="s">
        <v>1</v>
      </c>
      <c r="U540" s="46" t="s">
        <v>1</v>
      </c>
      <c r="V540" s="46" t="s">
        <v>1</v>
      </c>
      <c r="W540" s="46" t="s">
        <v>1</v>
      </c>
      <c r="X540" s="46" t="s">
        <v>1</v>
      </c>
      <c r="Y540" s="46" t="s">
        <v>1</v>
      </c>
      <c r="Z540" s="46" t="s">
        <v>1</v>
      </c>
      <c r="AA540" s="46" t="s">
        <v>1</v>
      </c>
      <c r="AB540" s="46" t="s">
        <v>1</v>
      </c>
      <c r="AC540" s="46" t="s">
        <v>1</v>
      </c>
      <c r="AD540" s="46" t="s">
        <v>1</v>
      </c>
      <c r="AE540" s="46" t="s">
        <v>1</v>
      </c>
      <c r="AF540" s="46" t="s">
        <v>1</v>
      </c>
      <c r="AG540" s="46" t="s">
        <v>1</v>
      </c>
      <c r="AH540" s="46" t="s">
        <v>1</v>
      </c>
      <c r="AI540" s="46" t="s">
        <v>1</v>
      </c>
      <c r="AJ540" s="46" t="s">
        <v>1</v>
      </c>
      <c r="AK540" s="46" t="s">
        <v>1</v>
      </c>
      <c r="AL540" s="46" t="s">
        <v>1</v>
      </c>
      <c r="AM540" s="46" t="s">
        <v>1</v>
      </c>
      <c r="AN540" s="46" t="s">
        <v>1</v>
      </c>
      <c r="AO540" s="46" t="s">
        <v>1</v>
      </c>
      <c r="AP540" s="47" t="s">
        <v>67</v>
      </c>
      <c r="AQ540" s="46" t="s">
        <v>1</v>
      </c>
      <c r="AR540" s="54" t="s">
        <v>1</v>
      </c>
      <c r="AS540" s="54">
        <v>0</v>
      </c>
      <c r="AT540" s="54">
        <v>0</v>
      </c>
      <c r="AU540" s="48">
        <v>0</v>
      </c>
      <c r="AV540" s="52">
        <v>1.7</v>
      </c>
      <c r="AW540" s="53">
        <v>3.0000000000000001E-3</v>
      </c>
    </row>
    <row r="541" spans="1:49" ht="23.25" customHeight="1" x14ac:dyDescent="0.25">
      <c r="A541" s="2">
        <v>524</v>
      </c>
      <c r="B541" s="23" t="s">
        <v>546</v>
      </c>
      <c r="C541" s="2" t="s">
        <v>124</v>
      </c>
      <c r="D541" s="2" t="s">
        <v>73</v>
      </c>
      <c r="E541" s="2" t="s">
        <v>73</v>
      </c>
      <c r="F541" s="45" t="s">
        <v>57</v>
      </c>
      <c r="G541" s="40" t="s">
        <v>62</v>
      </c>
      <c r="H541" s="46" t="s">
        <v>1</v>
      </c>
      <c r="I541" s="42" t="s">
        <v>66</v>
      </c>
      <c r="J541" s="47" t="s">
        <v>67</v>
      </c>
      <c r="K541" s="46" t="s">
        <v>1</v>
      </c>
      <c r="L541" s="46" t="s">
        <v>1</v>
      </c>
      <c r="M541" s="46" t="s">
        <v>1</v>
      </c>
      <c r="N541" s="46" t="s">
        <v>1</v>
      </c>
      <c r="O541" s="46" t="s">
        <v>1</v>
      </c>
      <c r="P541" s="46" t="s">
        <v>1</v>
      </c>
      <c r="Q541" s="46" t="s">
        <v>1</v>
      </c>
      <c r="R541" s="46" t="s">
        <v>1</v>
      </c>
      <c r="S541" s="46" t="s">
        <v>1</v>
      </c>
      <c r="T541" s="46" t="s">
        <v>1</v>
      </c>
      <c r="U541" s="46" t="s">
        <v>1</v>
      </c>
      <c r="V541" s="46" t="s">
        <v>1</v>
      </c>
      <c r="W541" s="46" t="s">
        <v>1</v>
      </c>
      <c r="X541" s="46" t="s">
        <v>1</v>
      </c>
      <c r="Y541" s="40" t="s">
        <v>62</v>
      </c>
      <c r="Z541" s="46" t="s">
        <v>1</v>
      </c>
      <c r="AA541" s="46" t="s">
        <v>1</v>
      </c>
      <c r="AB541" s="46" t="s">
        <v>1</v>
      </c>
      <c r="AC541" s="46" t="s">
        <v>1</v>
      </c>
      <c r="AD541" s="46" t="s">
        <v>1</v>
      </c>
      <c r="AE541" s="46" t="s">
        <v>1</v>
      </c>
      <c r="AF541" s="46" t="s">
        <v>1</v>
      </c>
      <c r="AG541" s="46" t="s">
        <v>1</v>
      </c>
      <c r="AH541" s="46" t="s">
        <v>1</v>
      </c>
      <c r="AI541" s="46" t="s">
        <v>1</v>
      </c>
      <c r="AJ541" s="46" t="s">
        <v>1</v>
      </c>
      <c r="AK541" s="46" t="s">
        <v>1</v>
      </c>
      <c r="AL541" s="46" t="s">
        <v>1</v>
      </c>
      <c r="AM541" s="46" t="s">
        <v>1</v>
      </c>
      <c r="AN541" s="46" t="s">
        <v>1</v>
      </c>
      <c r="AO541" s="46" t="s">
        <v>1</v>
      </c>
      <c r="AP541" s="40" t="s">
        <v>62</v>
      </c>
      <c r="AQ541" s="46" t="s">
        <v>1</v>
      </c>
      <c r="AR541" s="47" t="s">
        <v>63</v>
      </c>
      <c r="AS541" s="42">
        <v>2</v>
      </c>
      <c r="AT541" s="54">
        <v>0</v>
      </c>
      <c r="AU541" s="48">
        <v>0</v>
      </c>
      <c r="AV541" s="48">
        <v>0</v>
      </c>
      <c r="AW541" s="53">
        <v>0</v>
      </c>
    </row>
    <row r="542" spans="1:49" ht="23.25" customHeight="1" x14ac:dyDescent="0.25">
      <c r="A542" s="2">
        <v>525</v>
      </c>
      <c r="B542" s="23" t="s">
        <v>547</v>
      </c>
      <c r="C542" s="2" t="s">
        <v>124</v>
      </c>
      <c r="D542" s="2" t="s">
        <v>73</v>
      </c>
      <c r="E542" s="2" t="s">
        <v>73</v>
      </c>
      <c r="F542" s="45" t="s">
        <v>57</v>
      </c>
      <c r="G542" s="46" t="s">
        <v>1</v>
      </c>
      <c r="H542" s="46" t="s">
        <v>1</v>
      </c>
      <c r="I542" s="45" t="s">
        <v>57</v>
      </c>
      <c r="J542" s="46" t="s">
        <v>1</v>
      </c>
      <c r="K542" s="46" t="s">
        <v>1</v>
      </c>
      <c r="L542" s="46" t="s">
        <v>1</v>
      </c>
      <c r="M542" s="46" t="s">
        <v>1</v>
      </c>
      <c r="N542" s="46" t="s">
        <v>1</v>
      </c>
      <c r="O542" s="46" t="s">
        <v>1</v>
      </c>
      <c r="P542" s="46" t="s">
        <v>1</v>
      </c>
      <c r="Q542" s="46" t="s">
        <v>1</v>
      </c>
      <c r="R542" s="46" t="s">
        <v>1</v>
      </c>
      <c r="S542" s="46" t="s">
        <v>1</v>
      </c>
      <c r="T542" s="46" t="s">
        <v>1</v>
      </c>
      <c r="U542" s="46" t="s">
        <v>1</v>
      </c>
      <c r="V542" s="46" t="s">
        <v>1</v>
      </c>
      <c r="W542" s="46" t="s">
        <v>1</v>
      </c>
      <c r="X542" s="46" t="s">
        <v>1</v>
      </c>
      <c r="Y542" s="46" t="s">
        <v>1</v>
      </c>
      <c r="Z542" s="46" t="s">
        <v>1</v>
      </c>
      <c r="AA542" s="46" t="s">
        <v>1</v>
      </c>
      <c r="AB542" s="46" t="s">
        <v>1</v>
      </c>
      <c r="AC542" s="46" t="s">
        <v>1</v>
      </c>
      <c r="AD542" s="46" t="s">
        <v>1</v>
      </c>
      <c r="AE542" s="46" t="s">
        <v>1</v>
      </c>
      <c r="AF542" s="46" t="s">
        <v>1</v>
      </c>
      <c r="AG542" s="46" t="s">
        <v>1</v>
      </c>
      <c r="AH542" s="46" t="s">
        <v>1</v>
      </c>
      <c r="AI542" s="46" t="s">
        <v>1</v>
      </c>
      <c r="AJ542" s="46" t="s">
        <v>1</v>
      </c>
      <c r="AK542" s="46" t="s">
        <v>1</v>
      </c>
      <c r="AL542" s="46" t="s">
        <v>1</v>
      </c>
      <c r="AM542" s="46" t="s">
        <v>1</v>
      </c>
      <c r="AN542" s="46" t="s">
        <v>1</v>
      </c>
      <c r="AO542" s="46" t="s">
        <v>1</v>
      </c>
      <c r="AP542" s="46" t="s">
        <v>1</v>
      </c>
      <c r="AQ542" s="46" t="s">
        <v>1</v>
      </c>
      <c r="AR542" s="54" t="s">
        <v>1</v>
      </c>
      <c r="AS542" s="45">
        <v>1</v>
      </c>
      <c r="AT542" s="54">
        <v>0</v>
      </c>
      <c r="AU542" s="48">
        <v>0</v>
      </c>
      <c r="AV542" s="48">
        <v>0</v>
      </c>
      <c r="AW542" s="55">
        <v>0</v>
      </c>
    </row>
    <row r="543" spans="1:49" ht="23.25" customHeight="1" x14ac:dyDescent="0.25">
      <c r="A543" s="2">
        <v>526</v>
      </c>
      <c r="B543" s="23" t="s">
        <v>548</v>
      </c>
      <c r="C543" s="2" t="s">
        <v>124</v>
      </c>
      <c r="D543" s="2" t="s">
        <v>73</v>
      </c>
      <c r="E543" s="2" t="s">
        <v>73</v>
      </c>
      <c r="F543" s="45" t="s">
        <v>57</v>
      </c>
      <c r="G543" s="46" t="s">
        <v>1</v>
      </c>
      <c r="H543" s="46" t="s">
        <v>1</v>
      </c>
      <c r="I543" s="45" t="s">
        <v>57</v>
      </c>
      <c r="J543" s="46" t="s">
        <v>1</v>
      </c>
      <c r="K543" s="46" t="s">
        <v>1</v>
      </c>
      <c r="L543" s="46" t="s">
        <v>1</v>
      </c>
      <c r="M543" s="46" t="s">
        <v>1</v>
      </c>
      <c r="N543" s="46" t="s">
        <v>1</v>
      </c>
      <c r="O543" s="46" t="s">
        <v>1</v>
      </c>
      <c r="P543" s="46" t="s">
        <v>1</v>
      </c>
      <c r="Q543" s="46" t="s">
        <v>1</v>
      </c>
      <c r="R543" s="46" t="s">
        <v>1</v>
      </c>
      <c r="S543" s="46" t="s">
        <v>1</v>
      </c>
      <c r="T543" s="46" t="s">
        <v>1</v>
      </c>
      <c r="U543" s="46" t="s">
        <v>1</v>
      </c>
      <c r="V543" s="46" t="s">
        <v>1</v>
      </c>
      <c r="W543" s="46" t="s">
        <v>1</v>
      </c>
      <c r="X543" s="46" t="s">
        <v>1</v>
      </c>
      <c r="Y543" s="46" t="s">
        <v>1</v>
      </c>
      <c r="Z543" s="46" t="s">
        <v>1</v>
      </c>
      <c r="AA543" s="46" t="s">
        <v>1</v>
      </c>
      <c r="AB543" s="46" t="s">
        <v>1</v>
      </c>
      <c r="AC543" s="46" t="s">
        <v>1</v>
      </c>
      <c r="AD543" s="46" t="s">
        <v>1</v>
      </c>
      <c r="AE543" s="46" t="s">
        <v>1</v>
      </c>
      <c r="AF543" s="46" t="s">
        <v>1</v>
      </c>
      <c r="AG543" s="46" t="s">
        <v>1</v>
      </c>
      <c r="AH543" s="46" t="s">
        <v>1</v>
      </c>
      <c r="AI543" s="46" t="s">
        <v>1</v>
      </c>
      <c r="AJ543" s="46" t="s">
        <v>1</v>
      </c>
      <c r="AK543" s="46" t="s">
        <v>1</v>
      </c>
      <c r="AL543" s="46" t="s">
        <v>1</v>
      </c>
      <c r="AM543" s="46" t="s">
        <v>1</v>
      </c>
      <c r="AN543" s="46" t="s">
        <v>1</v>
      </c>
      <c r="AO543" s="46" t="s">
        <v>1</v>
      </c>
      <c r="AP543" s="46" t="s">
        <v>1</v>
      </c>
      <c r="AQ543" s="46" t="s">
        <v>1</v>
      </c>
      <c r="AR543" s="54" t="s">
        <v>1</v>
      </c>
      <c r="AS543" s="54">
        <v>0</v>
      </c>
      <c r="AT543" s="54">
        <v>0</v>
      </c>
      <c r="AU543" s="48">
        <v>0</v>
      </c>
      <c r="AV543" s="48">
        <v>0</v>
      </c>
      <c r="AW543" s="55">
        <v>0</v>
      </c>
    </row>
    <row r="544" spans="1:49" ht="23.25" customHeight="1" x14ac:dyDescent="0.25">
      <c r="A544" s="2">
        <v>527</v>
      </c>
      <c r="B544" s="23" t="s">
        <v>549</v>
      </c>
      <c r="C544" s="2" t="s">
        <v>124</v>
      </c>
      <c r="D544" s="2" t="s">
        <v>73</v>
      </c>
      <c r="E544" s="2" t="s">
        <v>73</v>
      </c>
      <c r="F544" s="45" t="s">
        <v>57</v>
      </c>
      <c r="G544" s="46" t="s">
        <v>1</v>
      </c>
      <c r="H544" s="46" t="s">
        <v>1</v>
      </c>
      <c r="I544" s="45" t="s">
        <v>57</v>
      </c>
      <c r="J544" s="46" t="s">
        <v>1</v>
      </c>
      <c r="K544" s="46" t="s">
        <v>1</v>
      </c>
      <c r="L544" s="46" t="s">
        <v>1</v>
      </c>
      <c r="M544" s="46" t="s">
        <v>1</v>
      </c>
      <c r="N544" s="46" t="s">
        <v>1</v>
      </c>
      <c r="O544" s="46" t="s">
        <v>1</v>
      </c>
      <c r="P544" s="46" t="s">
        <v>1</v>
      </c>
      <c r="Q544" s="46" t="s">
        <v>1</v>
      </c>
      <c r="R544" s="46" t="s">
        <v>1</v>
      </c>
      <c r="S544" s="46" t="s">
        <v>1</v>
      </c>
      <c r="T544" s="46" t="s">
        <v>1</v>
      </c>
      <c r="U544" s="46" t="s">
        <v>1</v>
      </c>
      <c r="V544" s="46" t="s">
        <v>1</v>
      </c>
      <c r="W544" s="46" t="s">
        <v>1</v>
      </c>
      <c r="X544" s="46" t="s">
        <v>1</v>
      </c>
      <c r="Y544" s="46" t="s">
        <v>1</v>
      </c>
      <c r="Z544" s="46" t="s">
        <v>1</v>
      </c>
      <c r="AA544" s="46" t="s">
        <v>1</v>
      </c>
      <c r="AB544" s="46" t="s">
        <v>1</v>
      </c>
      <c r="AC544" s="46" t="s">
        <v>1</v>
      </c>
      <c r="AD544" s="46" t="s">
        <v>1</v>
      </c>
      <c r="AE544" s="46" t="s">
        <v>1</v>
      </c>
      <c r="AF544" s="46" t="s">
        <v>1</v>
      </c>
      <c r="AG544" s="46" t="s">
        <v>1</v>
      </c>
      <c r="AH544" s="46" t="s">
        <v>1</v>
      </c>
      <c r="AI544" s="46" t="s">
        <v>1</v>
      </c>
      <c r="AJ544" s="46" t="s">
        <v>1</v>
      </c>
      <c r="AK544" s="46" t="s">
        <v>1</v>
      </c>
      <c r="AL544" s="46" t="s">
        <v>1</v>
      </c>
      <c r="AM544" s="46" t="s">
        <v>1</v>
      </c>
      <c r="AN544" s="46" t="s">
        <v>1</v>
      </c>
      <c r="AO544" s="46" t="s">
        <v>1</v>
      </c>
      <c r="AP544" s="47" t="s">
        <v>67</v>
      </c>
      <c r="AQ544" s="46" t="s">
        <v>1</v>
      </c>
      <c r="AR544" s="45" t="s">
        <v>71</v>
      </c>
      <c r="AS544" s="45">
        <v>1</v>
      </c>
      <c r="AT544" s="54">
        <v>0</v>
      </c>
      <c r="AU544" s="48">
        <v>0</v>
      </c>
      <c r="AV544" s="49">
        <v>0</v>
      </c>
      <c r="AW544" s="55">
        <v>0</v>
      </c>
    </row>
    <row r="545" spans="1:49" ht="23.25" customHeight="1" x14ac:dyDescent="0.25">
      <c r="A545" s="2">
        <v>528</v>
      </c>
      <c r="B545" s="23" t="s">
        <v>550</v>
      </c>
      <c r="C545" s="2" t="s">
        <v>124</v>
      </c>
      <c r="D545" s="2" t="s">
        <v>73</v>
      </c>
      <c r="E545" s="2" t="s">
        <v>73</v>
      </c>
      <c r="F545" s="45" t="s">
        <v>57</v>
      </c>
      <c r="G545" s="46" t="s">
        <v>1</v>
      </c>
      <c r="H545" s="40" t="s">
        <v>62</v>
      </c>
      <c r="I545" s="42" t="s">
        <v>66</v>
      </c>
      <c r="J545" s="46" t="s">
        <v>1</v>
      </c>
      <c r="K545" s="47" t="s">
        <v>67</v>
      </c>
      <c r="L545" s="46" t="s">
        <v>1</v>
      </c>
      <c r="M545" s="46" t="s">
        <v>1</v>
      </c>
      <c r="N545" s="46" t="s">
        <v>1</v>
      </c>
      <c r="O545" s="46" t="s">
        <v>1</v>
      </c>
      <c r="P545" s="46" t="s">
        <v>1</v>
      </c>
      <c r="Q545" s="46" t="s">
        <v>1</v>
      </c>
      <c r="R545" s="46" t="s">
        <v>1</v>
      </c>
      <c r="S545" s="46" t="s">
        <v>1</v>
      </c>
      <c r="T545" s="46" t="s">
        <v>1</v>
      </c>
      <c r="U545" s="46" t="s">
        <v>1</v>
      </c>
      <c r="V545" s="46" t="s">
        <v>1</v>
      </c>
      <c r="W545" s="46" t="s">
        <v>1</v>
      </c>
      <c r="X545" s="46" t="s">
        <v>1</v>
      </c>
      <c r="Y545" s="46" t="s">
        <v>1</v>
      </c>
      <c r="Z545" s="46" t="s">
        <v>1</v>
      </c>
      <c r="AA545" s="46" t="s">
        <v>1</v>
      </c>
      <c r="AB545" s="40" t="s">
        <v>62</v>
      </c>
      <c r="AC545" s="46" t="s">
        <v>1</v>
      </c>
      <c r="AD545" s="46" t="s">
        <v>1</v>
      </c>
      <c r="AE545" s="46" t="s">
        <v>1</v>
      </c>
      <c r="AF545" s="46" t="s">
        <v>1</v>
      </c>
      <c r="AG545" s="46" t="s">
        <v>1</v>
      </c>
      <c r="AH545" s="46" t="s">
        <v>1</v>
      </c>
      <c r="AI545" s="46" t="s">
        <v>1</v>
      </c>
      <c r="AJ545" s="46" t="s">
        <v>1</v>
      </c>
      <c r="AK545" s="46" t="s">
        <v>1</v>
      </c>
      <c r="AL545" s="46" t="s">
        <v>1</v>
      </c>
      <c r="AM545" s="46" t="s">
        <v>1</v>
      </c>
      <c r="AN545" s="46" t="s">
        <v>1</v>
      </c>
      <c r="AO545" s="46" t="s">
        <v>1</v>
      </c>
      <c r="AP545" s="46" t="s">
        <v>1</v>
      </c>
      <c r="AQ545" s="46" t="s">
        <v>1</v>
      </c>
      <c r="AR545" s="45" t="s">
        <v>71</v>
      </c>
      <c r="AS545" s="54">
        <v>0</v>
      </c>
      <c r="AT545" s="54">
        <v>0</v>
      </c>
      <c r="AU545" s="48">
        <v>0</v>
      </c>
      <c r="AV545" s="48">
        <v>0</v>
      </c>
      <c r="AW545" s="53">
        <v>0</v>
      </c>
    </row>
    <row r="546" spans="1:49" ht="23.25" customHeight="1" x14ac:dyDescent="0.25">
      <c r="A546" s="2">
        <v>529</v>
      </c>
      <c r="B546" s="23" t="s">
        <v>551</v>
      </c>
      <c r="C546" s="2" t="s">
        <v>124</v>
      </c>
      <c r="D546" s="2" t="s">
        <v>60</v>
      </c>
      <c r="E546" s="2" t="s">
        <v>70</v>
      </c>
      <c r="F546" s="45" t="s">
        <v>57</v>
      </c>
      <c r="G546" s="46" t="s">
        <v>1</v>
      </c>
      <c r="H546" s="46" t="s">
        <v>1</v>
      </c>
      <c r="I546" s="45" t="s">
        <v>57</v>
      </c>
      <c r="J546" s="46" t="s">
        <v>1</v>
      </c>
      <c r="K546" s="46" t="s">
        <v>1</v>
      </c>
      <c r="L546" s="46" t="s">
        <v>1</v>
      </c>
      <c r="M546" s="46" t="s">
        <v>1</v>
      </c>
      <c r="N546" s="46" t="s">
        <v>1</v>
      </c>
      <c r="O546" s="46" t="s">
        <v>1</v>
      </c>
      <c r="P546" s="46" t="s">
        <v>1</v>
      </c>
      <c r="Q546" s="46" t="s">
        <v>1</v>
      </c>
      <c r="R546" s="46" t="s">
        <v>1</v>
      </c>
      <c r="S546" s="46" t="s">
        <v>1</v>
      </c>
      <c r="T546" s="46" t="s">
        <v>1</v>
      </c>
      <c r="U546" s="46" t="s">
        <v>1</v>
      </c>
      <c r="V546" s="46" t="s">
        <v>1</v>
      </c>
      <c r="W546" s="46" t="s">
        <v>1</v>
      </c>
      <c r="X546" s="46" t="s">
        <v>1</v>
      </c>
      <c r="Y546" s="46" t="s">
        <v>1</v>
      </c>
      <c r="Z546" s="46" t="s">
        <v>1</v>
      </c>
      <c r="AA546" s="46" t="s">
        <v>1</v>
      </c>
      <c r="AB546" s="46" t="s">
        <v>1</v>
      </c>
      <c r="AC546" s="46" t="s">
        <v>1</v>
      </c>
      <c r="AD546" s="46" t="s">
        <v>1</v>
      </c>
      <c r="AE546" s="46" t="s">
        <v>1</v>
      </c>
      <c r="AF546" s="46" t="s">
        <v>1</v>
      </c>
      <c r="AG546" s="46" t="s">
        <v>1</v>
      </c>
      <c r="AH546" s="46" t="s">
        <v>1</v>
      </c>
      <c r="AI546" s="46" t="s">
        <v>1</v>
      </c>
      <c r="AJ546" s="46" t="s">
        <v>1</v>
      </c>
      <c r="AK546" s="46" t="s">
        <v>1</v>
      </c>
      <c r="AL546" s="46" t="s">
        <v>1</v>
      </c>
      <c r="AM546" s="46" t="s">
        <v>1</v>
      </c>
      <c r="AN546" s="46" t="s">
        <v>1</v>
      </c>
      <c r="AO546" s="46" t="s">
        <v>1</v>
      </c>
      <c r="AP546" s="46" t="s">
        <v>1</v>
      </c>
      <c r="AQ546" s="46" t="s">
        <v>1</v>
      </c>
      <c r="AR546" s="54" t="s">
        <v>1</v>
      </c>
      <c r="AS546" s="54">
        <v>0</v>
      </c>
      <c r="AT546" s="54">
        <v>0</v>
      </c>
      <c r="AU546" s="48" t="s">
        <v>1</v>
      </c>
      <c r="AV546" s="48" t="s">
        <v>1</v>
      </c>
      <c r="AW546" s="55" t="s">
        <v>1</v>
      </c>
    </row>
    <row r="547" spans="1:49" ht="23.25" customHeight="1" x14ac:dyDescent="0.25">
      <c r="A547" s="2">
        <v>530</v>
      </c>
      <c r="B547" s="23" t="s">
        <v>552</v>
      </c>
      <c r="C547" s="2" t="s">
        <v>124</v>
      </c>
      <c r="D547" s="2" t="s">
        <v>60</v>
      </c>
      <c r="E547" s="2" t="s">
        <v>70</v>
      </c>
      <c r="F547" s="45" t="s">
        <v>57</v>
      </c>
      <c r="G547" s="46" t="s">
        <v>1</v>
      </c>
      <c r="H547" s="40" t="s">
        <v>62</v>
      </c>
      <c r="I547" s="42" t="s">
        <v>66</v>
      </c>
      <c r="J547" s="40" t="s">
        <v>62</v>
      </c>
      <c r="K547" s="51" t="s">
        <v>68</v>
      </c>
      <c r="L547" s="46" t="s">
        <v>1</v>
      </c>
      <c r="M547" s="46" t="s">
        <v>1</v>
      </c>
      <c r="N547" s="46" t="s">
        <v>1</v>
      </c>
      <c r="O547" s="46" t="s">
        <v>1</v>
      </c>
      <c r="P547" s="46" t="s">
        <v>1</v>
      </c>
      <c r="Q547" s="46" t="s">
        <v>1</v>
      </c>
      <c r="R547" s="46" t="s">
        <v>1</v>
      </c>
      <c r="S547" s="46" t="s">
        <v>1</v>
      </c>
      <c r="T547" s="46" t="s">
        <v>1</v>
      </c>
      <c r="U547" s="46" t="s">
        <v>1</v>
      </c>
      <c r="V547" s="46" t="s">
        <v>1</v>
      </c>
      <c r="W547" s="46" t="s">
        <v>1</v>
      </c>
      <c r="X547" s="46" t="s">
        <v>1</v>
      </c>
      <c r="Y547" s="46" t="s">
        <v>1</v>
      </c>
      <c r="Z547" s="46" t="s">
        <v>1</v>
      </c>
      <c r="AA547" s="46" t="s">
        <v>1</v>
      </c>
      <c r="AB547" s="46" t="s">
        <v>1</v>
      </c>
      <c r="AC547" s="46" t="s">
        <v>1</v>
      </c>
      <c r="AD547" s="46" t="s">
        <v>1</v>
      </c>
      <c r="AE547" s="46" t="s">
        <v>1</v>
      </c>
      <c r="AF547" s="46" t="s">
        <v>1</v>
      </c>
      <c r="AG547" s="46" t="s">
        <v>1</v>
      </c>
      <c r="AH547" s="46" t="s">
        <v>1</v>
      </c>
      <c r="AI547" s="46" t="s">
        <v>1</v>
      </c>
      <c r="AJ547" s="46" t="s">
        <v>1</v>
      </c>
      <c r="AK547" s="46" t="s">
        <v>1</v>
      </c>
      <c r="AL547" s="46" t="s">
        <v>1</v>
      </c>
      <c r="AM547" s="40" t="s">
        <v>62</v>
      </c>
      <c r="AN547" s="46" t="s">
        <v>1</v>
      </c>
      <c r="AO547" s="46" t="s">
        <v>1</v>
      </c>
      <c r="AP547" s="46" t="s">
        <v>1</v>
      </c>
      <c r="AQ547" s="46" t="s">
        <v>1</v>
      </c>
      <c r="AR547" s="45" t="s">
        <v>71</v>
      </c>
      <c r="AS547" s="42">
        <v>2</v>
      </c>
      <c r="AT547" s="54">
        <v>0</v>
      </c>
      <c r="AU547" s="48">
        <v>0</v>
      </c>
      <c r="AV547" s="49">
        <v>0.2</v>
      </c>
      <c r="AW547" s="53">
        <v>0</v>
      </c>
    </row>
    <row r="548" spans="1:49" ht="23.25" customHeight="1" x14ac:dyDescent="0.25">
      <c r="A548" s="2">
        <v>531</v>
      </c>
      <c r="B548" s="23" t="s">
        <v>553</v>
      </c>
      <c r="C548" s="2" t="s">
        <v>124</v>
      </c>
      <c r="D548" s="2" t="s">
        <v>60</v>
      </c>
      <c r="E548" s="2" t="s">
        <v>70</v>
      </c>
      <c r="F548" s="45" t="s">
        <v>57</v>
      </c>
      <c r="G548" s="46" t="s">
        <v>1</v>
      </c>
      <c r="H548" s="46" t="s">
        <v>1</v>
      </c>
      <c r="I548" s="45" t="s">
        <v>57</v>
      </c>
      <c r="J548" s="46" t="s">
        <v>1</v>
      </c>
      <c r="K548" s="46" t="s">
        <v>1</v>
      </c>
      <c r="L548" s="46" t="s">
        <v>1</v>
      </c>
      <c r="M548" s="46" t="s">
        <v>1</v>
      </c>
      <c r="N548" s="46" t="s">
        <v>1</v>
      </c>
      <c r="O548" s="46" t="s">
        <v>1</v>
      </c>
      <c r="P548" s="46" t="s">
        <v>1</v>
      </c>
      <c r="Q548" s="46" t="s">
        <v>1</v>
      </c>
      <c r="R548" s="46" t="s">
        <v>1</v>
      </c>
      <c r="S548" s="46" t="s">
        <v>1</v>
      </c>
      <c r="T548" s="46" t="s">
        <v>1</v>
      </c>
      <c r="U548" s="46" t="s">
        <v>1</v>
      </c>
      <c r="V548" s="46" t="s">
        <v>1</v>
      </c>
      <c r="W548" s="46" t="s">
        <v>1</v>
      </c>
      <c r="X548" s="46" t="s">
        <v>1</v>
      </c>
      <c r="Y548" s="46" t="s">
        <v>1</v>
      </c>
      <c r="Z548" s="46" t="s">
        <v>1</v>
      </c>
      <c r="AA548" s="46" t="s">
        <v>1</v>
      </c>
      <c r="AB548" s="46" t="s">
        <v>1</v>
      </c>
      <c r="AC548" s="46" t="s">
        <v>1</v>
      </c>
      <c r="AD548" s="46" t="s">
        <v>1</v>
      </c>
      <c r="AE548" s="46" t="s">
        <v>1</v>
      </c>
      <c r="AF548" s="46" t="s">
        <v>1</v>
      </c>
      <c r="AG548" s="46" t="s">
        <v>1</v>
      </c>
      <c r="AH548" s="46" t="s">
        <v>1</v>
      </c>
      <c r="AI548" s="46" t="s">
        <v>1</v>
      </c>
      <c r="AJ548" s="46" t="s">
        <v>1</v>
      </c>
      <c r="AK548" s="46" t="s">
        <v>1</v>
      </c>
      <c r="AL548" s="46" t="s">
        <v>1</v>
      </c>
      <c r="AM548" s="46" t="s">
        <v>1</v>
      </c>
      <c r="AN548" s="46" t="s">
        <v>1</v>
      </c>
      <c r="AO548" s="46" t="s">
        <v>1</v>
      </c>
      <c r="AP548" s="46" t="s">
        <v>1</v>
      </c>
      <c r="AQ548" s="46" t="s">
        <v>1</v>
      </c>
      <c r="AR548" s="54" t="s">
        <v>1</v>
      </c>
      <c r="AS548" s="54">
        <v>0</v>
      </c>
      <c r="AT548" s="54">
        <v>0</v>
      </c>
      <c r="AU548" s="48" t="s">
        <v>1</v>
      </c>
      <c r="AV548" s="48" t="s">
        <v>1</v>
      </c>
      <c r="AW548" s="55" t="s">
        <v>1</v>
      </c>
    </row>
    <row r="549" spans="1:49" ht="23.25" customHeight="1" x14ac:dyDescent="0.25">
      <c r="A549" s="2">
        <v>532</v>
      </c>
      <c r="B549" s="23" t="s">
        <v>554</v>
      </c>
      <c r="C549" s="2" t="s">
        <v>124</v>
      </c>
      <c r="D549" s="2" t="s">
        <v>60</v>
      </c>
      <c r="E549" s="2" t="s">
        <v>95</v>
      </c>
      <c r="F549" s="45" t="s">
        <v>57</v>
      </c>
      <c r="G549" s="46" t="s">
        <v>1</v>
      </c>
      <c r="H549" s="40" t="s">
        <v>62</v>
      </c>
      <c r="I549" s="42" t="s">
        <v>66</v>
      </c>
      <c r="J549" s="46" t="s">
        <v>1</v>
      </c>
      <c r="K549" s="47" t="s">
        <v>67</v>
      </c>
      <c r="L549" s="46" t="s">
        <v>1</v>
      </c>
      <c r="M549" s="46" t="s">
        <v>1</v>
      </c>
      <c r="N549" s="46" t="s">
        <v>1</v>
      </c>
      <c r="O549" s="46" t="s">
        <v>1</v>
      </c>
      <c r="P549" s="46" t="s">
        <v>1</v>
      </c>
      <c r="Q549" s="46" t="s">
        <v>1</v>
      </c>
      <c r="R549" s="46" t="s">
        <v>1</v>
      </c>
      <c r="S549" s="46" t="s">
        <v>1</v>
      </c>
      <c r="T549" s="46" t="s">
        <v>1</v>
      </c>
      <c r="U549" s="46" t="s">
        <v>1</v>
      </c>
      <c r="V549" s="46" t="s">
        <v>1</v>
      </c>
      <c r="W549" s="46" t="s">
        <v>1</v>
      </c>
      <c r="X549" s="46" t="s">
        <v>1</v>
      </c>
      <c r="Y549" s="46" t="s">
        <v>1</v>
      </c>
      <c r="Z549" s="40" t="s">
        <v>62</v>
      </c>
      <c r="AA549" s="46" t="s">
        <v>1</v>
      </c>
      <c r="AB549" s="46" t="s">
        <v>1</v>
      </c>
      <c r="AC549" s="46" t="s">
        <v>1</v>
      </c>
      <c r="AD549" s="46" t="s">
        <v>1</v>
      </c>
      <c r="AE549" s="46" t="s">
        <v>1</v>
      </c>
      <c r="AF549" s="46" t="s">
        <v>1</v>
      </c>
      <c r="AG549" s="46" t="s">
        <v>1</v>
      </c>
      <c r="AH549" s="46" t="s">
        <v>1</v>
      </c>
      <c r="AI549" s="46" t="s">
        <v>1</v>
      </c>
      <c r="AJ549" s="46" t="s">
        <v>1</v>
      </c>
      <c r="AK549" s="46" t="s">
        <v>1</v>
      </c>
      <c r="AL549" s="46" t="s">
        <v>1</v>
      </c>
      <c r="AM549" s="40" t="s">
        <v>62</v>
      </c>
      <c r="AN549" s="46" t="s">
        <v>1</v>
      </c>
      <c r="AO549" s="46" t="s">
        <v>1</v>
      </c>
      <c r="AP549" s="46" t="s">
        <v>1</v>
      </c>
      <c r="AQ549" s="46" t="s">
        <v>1</v>
      </c>
      <c r="AR549" s="54" t="s">
        <v>1</v>
      </c>
      <c r="AS549" s="54">
        <v>0</v>
      </c>
      <c r="AT549" s="54">
        <v>0</v>
      </c>
      <c r="AU549" s="48">
        <v>0</v>
      </c>
      <c r="AV549" s="49">
        <v>0</v>
      </c>
      <c r="AW549" s="55">
        <v>0</v>
      </c>
    </row>
    <row r="550" spans="1:49" ht="23.25" customHeight="1" x14ac:dyDescent="0.25">
      <c r="A550" s="2">
        <v>533</v>
      </c>
      <c r="B550" s="23" t="s">
        <v>555</v>
      </c>
      <c r="C550" s="2" t="s">
        <v>124</v>
      </c>
      <c r="D550" s="2" t="s">
        <v>73</v>
      </c>
      <c r="E550" s="2" t="s">
        <v>73</v>
      </c>
      <c r="F550" s="45" t="s">
        <v>57</v>
      </c>
      <c r="G550" s="46" t="s">
        <v>1</v>
      </c>
      <c r="H550" s="46" t="s">
        <v>1</v>
      </c>
      <c r="I550" s="45" t="s">
        <v>57</v>
      </c>
      <c r="J550" s="46" t="s">
        <v>1</v>
      </c>
      <c r="K550" s="46" t="s">
        <v>1</v>
      </c>
      <c r="L550" s="46" t="s">
        <v>1</v>
      </c>
      <c r="M550" s="46" t="s">
        <v>1</v>
      </c>
      <c r="N550" s="46" t="s">
        <v>1</v>
      </c>
      <c r="O550" s="46" t="s">
        <v>1</v>
      </c>
      <c r="P550" s="46" t="s">
        <v>1</v>
      </c>
      <c r="Q550" s="46" t="s">
        <v>1</v>
      </c>
      <c r="R550" s="46" t="s">
        <v>1</v>
      </c>
      <c r="S550" s="46" t="s">
        <v>1</v>
      </c>
      <c r="T550" s="46" t="s">
        <v>1</v>
      </c>
      <c r="U550" s="46" t="s">
        <v>1</v>
      </c>
      <c r="V550" s="46" t="s">
        <v>1</v>
      </c>
      <c r="W550" s="46" t="s">
        <v>1</v>
      </c>
      <c r="X550" s="46" t="s">
        <v>1</v>
      </c>
      <c r="Y550" s="46" t="s">
        <v>1</v>
      </c>
      <c r="Z550" s="46" t="s">
        <v>1</v>
      </c>
      <c r="AA550" s="46" t="s">
        <v>1</v>
      </c>
      <c r="AB550" s="46" t="s">
        <v>1</v>
      </c>
      <c r="AC550" s="46" t="s">
        <v>1</v>
      </c>
      <c r="AD550" s="46" t="s">
        <v>1</v>
      </c>
      <c r="AE550" s="46" t="s">
        <v>1</v>
      </c>
      <c r="AF550" s="46" t="s">
        <v>1</v>
      </c>
      <c r="AG550" s="46" t="s">
        <v>1</v>
      </c>
      <c r="AH550" s="46" t="s">
        <v>1</v>
      </c>
      <c r="AI550" s="46" t="s">
        <v>1</v>
      </c>
      <c r="AJ550" s="46" t="s">
        <v>1</v>
      </c>
      <c r="AK550" s="46" t="s">
        <v>1</v>
      </c>
      <c r="AL550" s="46" t="s">
        <v>1</v>
      </c>
      <c r="AM550" s="46" t="s">
        <v>1</v>
      </c>
      <c r="AN550" s="46" t="s">
        <v>1</v>
      </c>
      <c r="AO550" s="46" t="s">
        <v>1</v>
      </c>
      <c r="AP550" s="46" t="s">
        <v>1</v>
      </c>
      <c r="AQ550" s="46" t="s">
        <v>1</v>
      </c>
      <c r="AR550" s="45" t="s">
        <v>71</v>
      </c>
      <c r="AS550" s="45">
        <v>1</v>
      </c>
      <c r="AT550" s="54">
        <v>0</v>
      </c>
      <c r="AU550" s="48">
        <v>0</v>
      </c>
      <c r="AV550" s="48">
        <v>0</v>
      </c>
      <c r="AW550" s="50">
        <v>0.02</v>
      </c>
    </row>
    <row r="551" spans="1:49" ht="23.25" customHeight="1" x14ac:dyDescent="0.25">
      <c r="A551" s="2">
        <v>534</v>
      </c>
      <c r="B551" s="23" t="s">
        <v>556</v>
      </c>
      <c r="C551" s="2" t="s">
        <v>124</v>
      </c>
      <c r="D551" s="2" t="s">
        <v>73</v>
      </c>
      <c r="E551" s="2" t="s">
        <v>73</v>
      </c>
      <c r="F551" s="45" t="s">
        <v>57</v>
      </c>
      <c r="G551" s="46" t="s">
        <v>1</v>
      </c>
      <c r="H551" s="46" t="s">
        <v>1</v>
      </c>
      <c r="I551" s="45" t="s">
        <v>57</v>
      </c>
      <c r="J551" s="46" t="s">
        <v>1</v>
      </c>
      <c r="K551" s="46" t="s">
        <v>1</v>
      </c>
      <c r="L551" s="46" t="s">
        <v>1</v>
      </c>
      <c r="M551" s="46" t="s">
        <v>1</v>
      </c>
      <c r="N551" s="46" t="s">
        <v>1</v>
      </c>
      <c r="O551" s="46" t="s">
        <v>1</v>
      </c>
      <c r="P551" s="46" t="s">
        <v>1</v>
      </c>
      <c r="Q551" s="46" t="s">
        <v>1</v>
      </c>
      <c r="R551" s="46" t="s">
        <v>1</v>
      </c>
      <c r="S551" s="46" t="s">
        <v>1</v>
      </c>
      <c r="T551" s="46" t="s">
        <v>1</v>
      </c>
      <c r="U551" s="46" t="s">
        <v>1</v>
      </c>
      <c r="V551" s="46" t="s">
        <v>1</v>
      </c>
      <c r="W551" s="46" t="s">
        <v>1</v>
      </c>
      <c r="X551" s="46" t="s">
        <v>1</v>
      </c>
      <c r="Y551" s="46" t="s">
        <v>1</v>
      </c>
      <c r="Z551" s="46" t="s">
        <v>1</v>
      </c>
      <c r="AA551" s="46" t="s">
        <v>1</v>
      </c>
      <c r="AB551" s="46" t="s">
        <v>1</v>
      </c>
      <c r="AC551" s="46" t="s">
        <v>1</v>
      </c>
      <c r="AD551" s="46" t="s">
        <v>1</v>
      </c>
      <c r="AE551" s="46" t="s">
        <v>1</v>
      </c>
      <c r="AF551" s="46" t="s">
        <v>1</v>
      </c>
      <c r="AG551" s="46" t="s">
        <v>1</v>
      </c>
      <c r="AH551" s="46" t="s">
        <v>1</v>
      </c>
      <c r="AI551" s="46" t="s">
        <v>1</v>
      </c>
      <c r="AJ551" s="46" t="s">
        <v>1</v>
      </c>
      <c r="AK551" s="46" t="s">
        <v>1</v>
      </c>
      <c r="AL551" s="46" t="s">
        <v>1</v>
      </c>
      <c r="AM551" s="46" t="s">
        <v>1</v>
      </c>
      <c r="AN551" s="46" t="s">
        <v>1</v>
      </c>
      <c r="AO551" s="46" t="s">
        <v>1</v>
      </c>
      <c r="AP551" s="46" t="s">
        <v>1</v>
      </c>
      <c r="AQ551" s="46" t="s">
        <v>1</v>
      </c>
      <c r="AR551" s="54" t="s">
        <v>1</v>
      </c>
      <c r="AS551" s="54">
        <v>0</v>
      </c>
      <c r="AT551" s="54">
        <v>0</v>
      </c>
      <c r="AU551" s="48">
        <v>0</v>
      </c>
      <c r="AV551" s="48">
        <v>0</v>
      </c>
      <c r="AW551" s="55">
        <v>0</v>
      </c>
    </row>
    <row r="552" spans="1:49" ht="23.25" customHeight="1" x14ac:dyDescent="0.25">
      <c r="A552" s="2">
        <v>535</v>
      </c>
      <c r="B552" s="23" t="s">
        <v>557</v>
      </c>
      <c r="C552" s="2" t="s">
        <v>124</v>
      </c>
      <c r="D552" s="2" t="s">
        <v>73</v>
      </c>
      <c r="E552" s="2" t="s">
        <v>73</v>
      </c>
      <c r="F552" s="45" t="s">
        <v>57</v>
      </c>
      <c r="G552" s="46" t="s">
        <v>1</v>
      </c>
      <c r="H552" s="40" t="s">
        <v>62</v>
      </c>
      <c r="I552" s="42" t="s">
        <v>66</v>
      </c>
      <c r="J552" s="46" t="s">
        <v>1</v>
      </c>
      <c r="K552" s="51" t="s">
        <v>68</v>
      </c>
      <c r="L552" s="46" t="s">
        <v>1</v>
      </c>
      <c r="M552" s="46" t="s">
        <v>1</v>
      </c>
      <c r="N552" s="46" t="s">
        <v>1</v>
      </c>
      <c r="O552" s="46" t="s">
        <v>1</v>
      </c>
      <c r="P552" s="46" t="s">
        <v>1</v>
      </c>
      <c r="Q552" s="46" t="s">
        <v>1</v>
      </c>
      <c r="R552" s="46" t="s">
        <v>1</v>
      </c>
      <c r="S552" s="46" t="s">
        <v>1</v>
      </c>
      <c r="T552" s="46" t="s">
        <v>1</v>
      </c>
      <c r="U552" s="46" t="s">
        <v>1</v>
      </c>
      <c r="V552" s="46" t="s">
        <v>1</v>
      </c>
      <c r="W552" s="46" t="s">
        <v>1</v>
      </c>
      <c r="X552" s="46" t="s">
        <v>1</v>
      </c>
      <c r="Y552" s="46" t="s">
        <v>1</v>
      </c>
      <c r="Z552" s="46" t="s">
        <v>1</v>
      </c>
      <c r="AA552" s="46" t="s">
        <v>1</v>
      </c>
      <c r="AB552" s="46" t="s">
        <v>1</v>
      </c>
      <c r="AC552" s="46" t="s">
        <v>1</v>
      </c>
      <c r="AD552" s="46" t="s">
        <v>1</v>
      </c>
      <c r="AE552" s="46" t="s">
        <v>1</v>
      </c>
      <c r="AF552" s="46" t="s">
        <v>1</v>
      </c>
      <c r="AG552" s="46" t="s">
        <v>1</v>
      </c>
      <c r="AH552" s="46" t="s">
        <v>1</v>
      </c>
      <c r="AI552" s="46" t="s">
        <v>1</v>
      </c>
      <c r="AJ552" s="46" t="s">
        <v>1</v>
      </c>
      <c r="AK552" s="40" t="s">
        <v>62</v>
      </c>
      <c r="AL552" s="46" t="s">
        <v>1</v>
      </c>
      <c r="AM552" s="46" t="s">
        <v>1</v>
      </c>
      <c r="AN552" s="46" t="s">
        <v>1</v>
      </c>
      <c r="AO552" s="46" t="s">
        <v>1</v>
      </c>
      <c r="AP552" s="46" t="s">
        <v>1</v>
      </c>
      <c r="AQ552" s="46" t="s">
        <v>1</v>
      </c>
      <c r="AR552" s="45" t="s">
        <v>71</v>
      </c>
      <c r="AS552" s="45">
        <v>1</v>
      </c>
      <c r="AT552" s="54">
        <v>0</v>
      </c>
      <c r="AU552" s="48">
        <v>0</v>
      </c>
      <c r="AV552" s="48">
        <v>0</v>
      </c>
      <c r="AW552" s="55">
        <v>0</v>
      </c>
    </row>
    <row r="553" spans="1:49" ht="23.25" customHeight="1" x14ac:dyDescent="0.25">
      <c r="A553" s="2">
        <v>536</v>
      </c>
      <c r="B553" s="23" t="s">
        <v>558</v>
      </c>
      <c r="C553" s="2" t="s">
        <v>124</v>
      </c>
      <c r="D553" s="2" t="s">
        <v>73</v>
      </c>
      <c r="E553" s="2" t="s">
        <v>73</v>
      </c>
      <c r="F553" s="45" t="s">
        <v>57</v>
      </c>
      <c r="G553" s="46" t="s">
        <v>1</v>
      </c>
      <c r="H553" s="40" t="s">
        <v>62</v>
      </c>
      <c r="I553" s="42" t="s">
        <v>66</v>
      </c>
      <c r="J553" s="46" t="s">
        <v>1</v>
      </c>
      <c r="K553" s="47" t="s">
        <v>67</v>
      </c>
      <c r="L553" s="46" t="s">
        <v>1</v>
      </c>
      <c r="M553" s="46" t="s">
        <v>1</v>
      </c>
      <c r="N553" s="46" t="s">
        <v>1</v>
      </c>
      <c r="O553" s="46" t="s">
        <v>1</v>
      </c>
      <c r="P553" s="46" t="s">
        <v>1</v>
      </c>
      <c r="Q553" s="46" t="s">
        <v>1</v>
      </c>
      <c r="R553" s="46" t="s">
        <v>1</v>
      </c>
      <c r="S553" s="46" t="s">
        <v>1</v>
      </c>
      <c r="T553" s="46" t="s">
        <v>1</v>
      </c>
      <c r="U553" s="46" t="s">
        <v>1</v>
      </c>
      <c r="V553" s="46" t="s">
        <v>1</v>
      </c>
      <c r="W553" s="46" t="s">
        <v>1</v>
      </c>
      <c r="X553" s="46" t="s">
        <v>1</v>
      </c>
      <c r="Y553" s="46" t="s">
        <v>1</v>
      </c>
      <c r="Z553" s="46" t="s">
        <v>1</v>
      </c>
      <c r="AA553" s="46" t="s">
        <v>1</v>
      </c>
      <c r="AB553" s="46" t="s">
        <v>1</v>
      </c>
      <c r="AC553" s="46" t="s">
        <v>1</v>
      </c>
      <c r="AD553" s="46" t="s">
        <v>1</v>
      </c>
      <c r="AE553" s="46" t="s">
        <v>1</v>
      </c>
      <c r="AF553" s="46" t="s">
        <v>1</v>
      </c>
      <c r="AG553" s="46" t="s">
        <v>1</v>
      </c>
      <c r="AH553" s="46" t="s">
        <v>1</v>
      </c>
      <c r="AI553" s="46" t="s">
        <v>1</v>
      </c>
      <c r="AJ553" s="46" t="s">
        <v>1</v>
      </c>
      <c r="AK553" s="46" t="s">
        <v>1</v>
      </c>
      <c r="AL553" s="46" t="s">
        <v>1</v>
      </c>
      <c r="AM553" s="40" t="s">
        <v>62</v>
      </c>
      <c r="AN553" s="46" t="s">
        <v>1</v>
      </c>
      <c r="AO553" s="46" t="s">
        <v>1</v>
      </c>
      <c r="AP553" s="46" t="s">
        <v>1</v>
      </c>
      <c r="AQ553" s="46" t="s">
        <v>1</v>
      </c>
      <c r="AR553" s="54" t="s">
        <v>1</v>
      </c>
      <c r="AS553" s="54">
        <v>0</v>
      </c>
      <c r="AT553" s="54">
        <v>0</v>
      </c>
      <c r="AU553" s="48">
        <v>0</v>
      </c>
      <c r="AV553" s="52">
        <v>14.1</v>
      </c>
      <c r="AW553" s="53">
        <v>0</v>
      </c>
    </row>
    <row r="554" spans="1:49" ht="23.25" customHeight="1" x14ac:dyDescent="0.25">
      <c r="A554" s="2">
        <v>537</v>
      </c>
      <c r="B554" s="23" t="s">
        <v>559</v>
      </c>
      <c r="C554" s="2" t="s">
        <v>124</v>
      </c>
      <c r="D554" s="2" t="s">
        <v>73</v>
      </c>
      <c r="E554" s="2" t="s">
        <v>73</v>
      </c>
      <c r="F554" s="45" t="s">
        <v>57</v>
      </c>
      <c r="G554" s="46" t="s">
        <v>1</v>
      </c>
      <c r="H554" s="40" t="s">
        <v>62</v>
      </c>
      <c r="I554" s="42" t="s">
        <v>66</v>
      </c>
      <c r="J554" s="46" t="s">
        <v>1</v>
      </c>
      <c r="K554" s="47" t="s">
        <v>67</v>
      </c>
      <c r="L554" s="46" t="s">
        <v>1</v>
      </c>
      <c r="M554" s="46" t="s">
        <v>1</v>
      </c>
      <c r="N554" s="46" t="s">
        <v>1</v>
      </c>
      <c r="O554" s="46" t="s">
        <v>1</v>
      </c>
      <c r="P554" s="46" t="s">
        <v>1</v>
      </c>
      <c r="Q554" s="46" t="s">
        <v>1</v>
      </c>
      <c r="R554" s="46" t="s">
        <v>1</v>
      </c>
      <c r="S554" s="46" t="s">
        <v>1</v>
      </c>
      <c r="T554" s="46" t="s">
        <v>1</v>
      </c>
      <c r="U554" s="46" t="s">
        <v>1</v>
      </c>
      <c r="V554" s="46" t="s">
        <v>1</v>
      </c>
      <c r="W554" s="46" t="s">
        <v>1</v>
      </c>
      <c r="X554" s="46" t="s">
        <v>1</v>
      </c>
      <c r="Y554" s="46" t="s">
        <v>1</v>
      </c>
      <c r="Z554" s="46" t="s">
        <v>1</v>
      </c>
      <c r="AA554" s="40" t="s">
        <v>62</v>
      </c>
      <c r="AB554" s="46" t="s">
        <v>1</v>
      </c>
      <c r="AC554" s="46" t="s">
        <v>1</v>
      </c>
      <c r="AD554" s="46" t="s">
        <v>1</v>
      </c>
      <c r="AE554" s="46" t="s">
        <v>1</v>
      </c>
      <c r="AF554" s="46" t="s">
        <v>1</v>
      </c>
      <c r="AG554" s="46" t="s">
        <v>1</v>
      </c>
      <c r="AH554" s="46" t="s">
        <v>1</v>
      </c>
      <c r="AI554" s="46" t="s">
        <v>1</v>
      </c>
      <c r="AJ554" s="46" t="s">
        <v>1</v>
      </c>
      <c r="AK554" s="46" t="s">
        <v>1</v>
      </c>
      <c r="AL554" s="46" t="s">
        <v>1</v>
      </c>
      <c r="AM554" s="46" t="s">
        <v>1</v>
      </c>
      <c r="AN554" s="46" t="s">
        <v>1</v>
      </c>
      <c r="AO554" s="46" t="s">
        <v>1</v>
      </c>
      <c r="AP554" s="46" t="s">
        <v>1</v>
      </c>
      <c r="AQ554" s="46" t="s">
        <v>1</v>
      </c>
      <c r="AR554" s="54" t="s">
        <v>1</v>
      </c>
      <c r="AS554" s="54">
        <v>0</v>
      </c>
      <c r="AT554" s="54">
        <v>0</v>
      </c>
      <c r="AU554" s="48">
        <v>0</v>
      </c>
      <c r="AV554" s="49">
        <v>0.24</v>
      </c>
      <c r="AW554" s="50">
        <v>0.03</v>
      </c>
    </row>
    <row r="555" spans="1:49" ht="23.25" customHeight="1" x14ac:dyDescent="0.25">
      <c r="A555" s="2">
        <v>538</v>
      </c>
      <c r="B555" s="23" t="s">
        <v>560</v>
      </c>
      <c r="C555" s="2" t="s">
        <v>124</v>
      </c>
      <c r="D555" s="2" t="s">
        <v>73</v>
      </c>
      <c r="E555" s="2" t="s">
        <v>73</v>
      </c>
      <c r="F555" s="45" t="s">
        <v>57</v>
      </c>
      <c r="G555" s="46" t="s">
        <v>1</v>
      </c>
      <c r="H555" s="46" t="s">
        <v>1</v>
      </c>
      <c r="I555" s="45" t="s">
        <v>57</v>
      </c>
      <c r="J555" s="46" t="s">
        <v>1</v>
      </c>
      <c r="K555" s="46" t="s">
        <v>1</v>
      </c>
      <c r="L555" s="46" t="s">
        <v>1</v>
      </c>
      <c r="M555" s="46" t="s">
        <v>1</v>
      </c>
      <c r="N555" s="46" t="s">
        <v>1</v>
      </c>
      <c r="O555" s="46" t="s">
        <v>1</v>
      </c>
      <c r="P555" s="46" t="s">
        <v>1</v>
      </c>
      <c r="Q555" s="46" t="s">
        <v>1</v>
      </c>
      <c r="R555" s="46" t="s">
        <v>1</v>
      </c>
      <c r="S555" s="46" t="s">
        <v>1</v>
      </c>
      <c r="T555" s="46" t="s">
        <v>1</v>
      </c>
      <c r="U555" s="46" t="s">
        <v>1</v>
      </c>
      <c r="V555" s="46" t="s">
        <v>1</v>
      </c>
      <c r="W555" s="46" t="s">
        <v>1</v>
      </c>
      <c r="X555" s="46" t="s">
        <v>1</v>
      </c>
      <c r="Y555" s="46" t="s">
        <v>1</v>
      </c>
      <c r="Z555" s="46" t="s">
        <v>1</v>
      </c>
      <c r="AA555" s="46" t="s">
        <v>1</v>
      </c>
      <c r="AB555" s="46" t="s">
        <v>1</v>
      </c>
      <c r="AC555" s="46" t="s">
        <v>1</v>
      </c>
      <c r="AD555" s="46" t="s">
        <v>1</v>
      </c>
      <c r="AE555" s="46" t="s">
        <v>1</v>
      </c>
      <c r="AF555" s="46" t="s">
        <v>1</v>
      </c>
      <c r="AG555" s="46" t="s">
        <v>1</v>
      </c>
      <c r="AH555" s="46" t="s">
        <v>1</v>
      </c>
      <c r="AI555" s="46" t="s">
        <v>1</v>
      </c>
      <c r="AJ555" s="46" t="s">
        <v>1</v>
      </c>
      <c r="AK555" s="46" t="s">
        <v>1</v>
      </c>
      <c r="AL555" s="46" t="s">
        <v>1</v>
      </c>
      <c r="AM555" s="46" t="s">
        <v>1</v>
      </c>
      <c r="AN555" s="46" t="s">
        <v>1</v>
      </c>
      <c r="AO555" s="46" t="s">
        <v>1</v>
      </c>
      <c r="AP555" s="46" t="s">
        <v>1</v>
      </c>
      <c r="AQ555" s="46" t="s">
        <v>1</v>
      </c>
      <c r="AR555" s="54" t="s">
        <v>1</v>
      </c>
      <c r="AS555" s="45">
        <v>1</v>
      </c>
      <c r="AT555" s="54">
        <v>0</v>
      </c>
      <c r="AU555" s="48" t="s">
        <v>1</v>
      </c>
      <c r="AV555" s="48" t="s">
        <v>1</v>
      </c>
      <c r="AW555" s="55" t="s">
        <v>1</v>
      </c>
    </row>
    <row r="556" spans="1:49" ht="23.25" customHeight="1" x14ac:dyDescent="0.25">
      <c r="A556" s="2">
        <v>539</v>
      </c>
      <c r="B556" s="23" t="s">
        <v>561</v>
      </c>
      <c r="C556" s="2" t="s">
        <v>124</v>
      </c>
      <c r="D556" s="2" t="s">
        <v>73</v>
      </c>
      <c r="E556" s="2" t="s">
        <v>73</v>
      </c>
      <c r="F556" s="45" t="s">
        <v>57</v>
      </c>
      <c r="G556" s="46" t="s">
        <v>1</v>
      </c>
      <c r="H556" s="46" t="s">
        <v>1</v>
      </c>
      <c r="I556" s="45" t="s">
        <v>57</v>
      </c>
      <c r="J556" s="46" t="s">
        <v>1</v>
      </c>
      <c r="K556" s="46" t="s">
        <v>1</v>
      </c>
      <c r="L556" s="46" t="s">
        <v>1</v>
      </c>
      <c r="M556" s="46" t="s">
        <v>1</v>
      </c>
      <c r="N556" s="46" t="s">
        <v>1</v>
      </c>
      <c r="O556" s="46" t="s">
        <v>1</v>
      </c>
      <c r="P556" s="46" t="s">
        <v>1</v>
      </c>
      <c r="Q556" s="46" t="s">
        <v>1</v>
      </c>
      <c r="R556" s="46" t="s">
        <v>1</v>
      </c>
      <c r="S556" s="46" t="s">
        <v>1</v>
      </c>
      <c r="T556" s="46" t="s">
        <v>1</v>
      </c>
      <c r="U556" s="46" t="s">
        <v>1</v>
      </c>
      <c r="V556" s="46" t="s">
        <v>1</v>
      </c>
      <c r="W556" s="46" t="s">
        <v>1</v>
      </c>
      <c r="X556" s="46" t="s">
        <v>1</v>
      </c>
      <c r="Y556" s="46" t="s">
        <v>1</v>
      </c>
      <c r="Z556" s="46" t="s">
        <v>1</v>
      </c>
      <c r="AA556" s="46" t="s">
        <v>1</v>
      </c>
      <c r="AB556" s="46" t="s">
        <v>1</v>
      </c>
      <c r="AC556" s="46" t="s">
        <v>1</v>
      </c>
      <c r="AD556" s="46" t="s">
        <v>1</v>
      </c>
      <c r="AE556" s="46" t="s">
        <v>1</v>
      </c>
      <c r="AF556" s="46" t="s">
        <v>1</v>
      </c>
      <c r="AG556" s="46" t="s">
        <v>1</v>
      </c>
      <c r="AH556" s="46" t="s">
        <v>1</v>
      </c>
      <c r="AI556" s="46" t="s">
        <v>1</v>
      </c>
      <c r="AJ556" s="46" t="s">
        <v>1</v>
      </c>
      <c r="AK556" s="46" t="s">
        <v>1</v>
      </c>
      <c r="AL556" s="46" t="s">
        <v>1</v>
      </c>
      <c r="AM556" s="46" t="s">
        <v>1</v>
      </c>
      <c r="AN556" s="46" t="s">
        <v>1</v>
      </c>
      <c r="AO556" s="46" t="s">
        <v>1</v>
      </c>
      <c r="AP556" s="46" t="s">
        <v>1</v>
      </c>
      <c r="AQ556" s="46" t="s">
        <v>1</v>
      </c>
      <c r="AR556" s="45" t="s">
        <v>71</v>
      </c>
      <c r="AS556" s="45">
        <v>1</v>
      </c>
      <c r="AT556" s="54">
        <v>0</v>
      </c>
      <c r="AU556" s="48">
        <v>0</v>
      </c>
      <c r="AV556" s="48">
        <v>0</v>
      </c>
      <c r="AW556" s="55">
        <v>0</v>
      </c>
    </row>
    <row r="557" spans="1:49" ht="23.25" customHeight="1" x14ac:dyDescent="0.25">
      <c r="A557" s="2">
        <v>540</v>
      </c>
      <c r="B557" s="23" t="s">
        <v>562</v>
      </c>
      <c r="C557" s="2" t="s">
        <v>124</v>
      </c>
      <c r="D557" s="2" t="s">
        <v>60</v>
      </c>
      <c r="E557" s="2" t="s">
        <v>65</v>
      </c>
      <c r="F557" s="45" t="s">
        <v>57</v>
      </c>
      <c r="G557" s="46" t="s">
        <v>1</v>
      </c>
      <c r="H557" s="46" t="s">
        <v>1</v>
      </c>
      <c r="I557" s="45" t="s">
        <v>57</v>
      </c>
      <c r="J557" s="46" t="s">
        <v>1</v>
      </c>
      <c r="K557" s="46" t="s">
        <v>1</v>
      </c>
      <c r="L557" s="46" t="s">
        <v>1</v>
      </c>
      <c r="M557" s="46" t="s">
        <v>1</v>
      </c>
      <c r="N557" s="46" t="s">
        <v>1</v>
      </c>
      <c r="O557" s="46" t="s">
        <v>1</v>
      </c>
      <c r="P557" s="46" t="s">
        <v>1</v>
      </c>
      <c r="Q557" s="46" t="s">
        <v>1</v>
      </c>
      <c r="R557" s="46" t="s">
        <v>1</v>
      </c>
      <c r="S557" s="46" t="s">
        <v>1</v>
      </c>
      <c r="T557" s="46" t="s">
        <v>1</v>
      </c>
      <c r="U557" s="46" t="s">
        <v>1</v>
      </c>
      <c r="V557" s="46" t="s">
        <v>1</v>
      </c>
      <c r="W557" s="46" t="s">
        <v>1</v>
      </c>
      <c r="X557" s="46" t="s">
        <v>1</v>
      </c>
      <c r="Y557" s="46" t="s">
        <v>1</v>
      </c>
      <c r="Z557" s="46" t="s">
        <v>1</v>
      </c>
      <c r="AA557" s="46" t="s">
        <v>1</v>
      </c>
      <c r="AB557" s="46" t="s">
        <v>1</v>
      </c>
      <c r="AC557" s="46" t="s">
        <v>1</v>
      </c>
      <c r="AD557" s="46" t="s">
        <v>1</v>
      </c>
      <c r="AE557" s="46" t="s">
        <v>1</v>
      </c>
      <c r="AF557" s="46" t="s">
        <v>1</v>
      </c>
      <c r="AG557" s="46" t="s">
        <v>1</v>
      </c>
      <c r="AH557" s="46" t="s">
        <v>1</v>
      </c>
      <c r="AI557" s="46" t="s">
        <v>1</v>
      </c>
      <c r="AJ557" s="46" t="s">
        <v>1</v>
      </c>
      <c r="AK557" s="46" t="s">
        <v>1</v>
      </c>
      <c r="AL557" s="46" t="s">
        <v>1</v>
      </c>
      <c r="AM557" s="46" t="s">
        <v>1</v>
      </c>
      <c r="AN557" s="46" t="s">
        <v>1</v>
      </c>
      <c r="AO557" s="46" t="s">
        <v>1</v>
      </c>
      <c r="AP557" s="40" t="s">
        <v>62</v>
      </c>
      <c r="AQ557" s="46" t="s">
        <v>1</v>
      </c>
      <c r="AR557" s="54" t="s">
        <v>1</v>
      </c>
      <c r="AS557" s="54">
        <v>0</v>
      </c>
      <c r="AT557" s="54">
        <v>0</v>
      </c>
      <c r="AU557" s="48">
        <v>0</v>
      </c>
      <c r="AV557" s="48">
        <v>0</v>
      </c>
      <c r="AW557" s="55">
        <v>0</v>
      </c>
    </row>
    <row r="558" spans="1:49" ht="23.25" customHeight="1" x14ac:dyDescent="0.25">
      <c r="A558" s="2">
        <v>541</v>
      </c>
      <c r="B558" s="23" t="s">
        <v>563</v>
      </c>
      <c r="C558" s="2" t="s">
        <v>124</v>
      </c>
      <c r="D558" s="2" t="s">
        <v>60</v>
      </c>
      <c r="E558" s="2" t="s">
        <v>97</v>
      </c>
      <c r="F558" s="45" t="s">
        <v>57</v>
      </c>
      <c r="G558" s="46" t="s">
        <v>1</v>
      </c>
      <c r="H558" s="46" t="s">
        <v>1</v>
      </c>
      <c r="I558" s="45" t="s">
        <v>57</v>
      </c>
      <c r="J558" s="46" t="s">
        <v>1</v>
      </c>
      <c r="K558" s="46" t="s">
        <v>1</v>
      </c>
      <c r="L558" s="46" t="s">
        <v>1</v>
      </c>
      <c r="M558" s="46" t="s">
        <v>1</v>
      </c>
      <c r="N558" s="46" t="s">
        <v>1</v>
      </c>
      <c r="O558" s="46" t="s">
        <v>1</v>
      </c>
      <c r="P558" s="46" t="s">
        <v>1</v>
      </c>
      <c r="Q558" s="46" t="s">
        <v>1</v>
      </c>
      <c r="R558" s="46" t="s">
        <v>1</v>
      </c>
      <c r="S558" s="46" t="s">
        <v>1</v>
      </c>
      <c r="T558" s="46" t="s">
        <v>1</v>
      </c>
      <c r="U558" s="46" t="s">
        <v>1</v>
      </c>
      <c r="V558" s="46" t="s">
        <v>1</v>
      </c>
      <c r="W558" s="46" t="s">
        <v>1</v>
      </c>
      <c r="X558" s="46" t="s">
        <v>1</v>
      </c>
      <c r="Y558" s="46" t="s">
        <v>1</v>
      </c>
      <c r="Z558" s="46" t="s">
        <v>1</v>
      </c>
      <c r="AA558" s="46" t="s">
        <v>1</v>
      </c>
      <c r="AB558" s="46" t="s">
        <v>1</v>
      </c>
      <c r="AC558" s="46" t="s">
        <v>1</v>
      </c>
      <c r="AD558" s="46" t="s">
        <v>1</v>
      </c>
      <c r="AE558" s="46" t="s">
        <v>1</v>
      </c>
      <c r="AF558" s="46" t="s">
        <v>1</v>
      </c>
      <c r="AG558" s="46" t="s">
        <v>1</v>
      </c>
      <c r="AH558" s="46" t="s">
        <v>1</v>
      </c>
      <c r="AI558" s="46" t="s">
        <v>1</v>
      </c>
      <c r="AJ558" s="46" t="s">
        <v>1</v>
      </c>
      <c r="AK558" s="46" t="s">
        <v>1</v>
      </c>
      <c r="AL558" s="46" t="s">
        <v>1</v>
      </c>
      <c r="AM558" s="46" t="s">
        <v>1</v>
      </c>
      <c r="AN558" s="46" t="s">
        <v>1</v>
      </c>
      <c r="AO558" s="46" t="s">
        <v>1</v>
      </c>
      <c r="AP558" s="47" t="s">
        <v>67</v>
      </c>
      <c r="AQ558" s="46" t="s">
        <v>1</v>
      </c>
      <c r="AR558" s="45" t="s">
        <v>71</v>
      </c>
      <c r="AS558" s="45">
        <v>1</v>
      </c>
      <c r="AT558" s="54">
        <v>0</v>
      </c>
      <c r="AU558" s="48">
        <v>0</v>
      </c>
      <c r="AV558" s="48">
        <v>0</v>
      </c>
      <c r="AW558" s="55">
        <v>0</v>
      </c>
    </row>
    <row r="559" spans="1:49" ht="23.25" customHeight="1" x14ac:dyDescent="0.25">
      <c r="A559" s="2">
        <v>542</v>
      </c>
      <c r="B559" s="23" t="s">
        <v>564</v>
      </c>
      <c r="C559" s="2" t="s">
        <v>124</v>
      </c>
      <c r="D559" s="2" t="s">
        <v>73</v>
      </c>
      <c r="E559" s="2" t="s">
        <v>73</v>
      </c>
      <c r="F559" s="45" t="s">
        <v>57</v>
      </c>
      <c r="G559" s="46" t="s">
        <v>1</v>
      </c>
      <c r="H559" s="46" t="s">
        <v>1</v>
      </c>
      <c r="I559" s="45" t="s">
        <v>57</v>
      </c>
      <c r="J559" s="46" t="s">
        <v>1</v>
      </c>
      <c r="K559" s="46" t="s">
        <v>1</v>
      </c>
      <c r="L559" s="46" t="s">
        <v>1</v>
      </c>
      <c r="M559" s="46" t="s">
        <v>1</v>
      </c>
      <c r="N559" s="46" t="s">
        <v>1</v>
      </c>
      <c r="O559" s="46" t="s">
        <v>1</v>
      </c>
      <c r="P559" s="46" t="s">
        <v>1</v>
      </c>
      <c r="Q559" s="46" t="s">
        <v>1</v>
      </c>
      <c r="R559" s="46" t="s">
        <v>1</v>
      </c>
      <c r="S559" s="46" t="s">
        <v>1</v>
      </c>
      <c r="T559" s="46" t="s">
        <v>1</v>
      </c>
      <c r="U559" s="46" t="s">
        <v>1</v>
      </c>
      <c r="V559" s="46" t="s">
        <v>1</v>
      </c>
      <c r="W559" s="46" t="s">
        <v>1</v>
      </c>
      <c r="X559" s="46" t="s">
        <v>1</v>
      </c>
      <c r="Y559" s="46" t="s">
        <v>1</v>
      </c>
      <c r="Z559" s="46" t="s">
        <v>1</v>
      </c>
      <c r="AA559" s="46" t="s">
        <v>1</v>
      </c>
      <c r="AB559" s="46" t="s">
        <v>1</v>
      </c>
      <c r="AC559" s="46" t="s">
        <v>1</v>
      </c>
      <c r="AD559" s="46" t="s">
        <v>1</v>
      </c>
      <c r="AE559" s="46" t="s">
        <v>1</v>
      </c>
      <c r="AF559" s="46" t="s">
        <v>1</v>
      </c>
      <c r="AG559" s="46" t="s">
        <v>1</v>
      </c>
      <c r="AH559" s="46" t="s">
        <v>1</v>
      </c>
      <c r="AI559" s="46" t="s">
        <v>1</v>
      </c>
      <c r="AJ559" s="46" t="s">
        <v>1</v>
      </c>
      <c r="AK559" s="46" t="s">
        <v>1</v>
      </c>
      <c r="AL559" s="46" t="s">
        <v>1</v>
      </c>
      <c r="AM559" s="46" t="s">
        <v>1</v>
      </c>
      <c r="AN559" s="46" t="s">
        <v>1</v>
      </c>
      <c r="AO559" s="46" t="s">
        <v>1</v>
      </c>
      <c r="AP559" s="46" t="s">
        <v>1</v>
      </c>
      <c r="AQ559" s="46" t="s">
        <v>1</v>
      </c>
      <c r="AR559" s="54" t="s">
        <v>1</v>
      </c>
      <c r="AS559" s="45">
        <v>1</v>
      </c>
      <c r="AT559" s="54">
        <v>0</v>
      </c>
      <c r="AU559" s="48">
        <v>0</v>
      </c>
      <c r="AV559" s="49">
        <v>1.4</v>
      </c>
      <c r="AW559" s="55">
        <v>0</v>
      </c>
    </row>
    <row r="560" spans="1:49" ht="23.25" customHeight="1" x14ac:dyDescent="0.25">
      <c r="A560" s="2">
        <v>543</v>
      </c>
      <c r="B560" s="23" t="s">
        <v>565</v>
      </c>
      <c r="C560" s="2" t="s">
        <v>124</v>
      </c>
      <c r="D560" s="2" t="s">
        <v>73</v>
      </c>
      <c r="E560" s="2" t="s">
        <v>73</v>
      </c>
      <c r="F560" s="45" t="s">
        <v>57</v>
      </c>
      <c r="G560" s="46" t="s">
        <v>1</v>
      </c>
      <c r="H560" s="46" t="s">
        <v>1</v>
      </c>
      <c r="I560" s="45" t="s">
        <v>57</v>
      </c>
      <c r="J560" s="46" t="s">
        <v>1</v>
      </c>
      <c r="K560" s="46" t="s">
        <v>1</v>
      </c>
      <c r="L560" s="46" t="s">
        <v>1</v>
      </c>
      <c r="M560" s="46" t="s">
        <v>1</v>
      </c>
      <c r="N560" s="46" t="s">
        <v>1</v>
      </c>
      <c r="O560" s="46" t="s">
        <v>1</v>
      </c>
      <c r="P560" s="46" t="s">
        <v>1</v>
      </c>
      <c r="Q560" s="46" t="s">
        <v>1</v>
      </c>
      <c r="R560" s="46" t="s">
        <v>1</v>
      </c>
      <c r="S560" s="46" t="s">
        <v>1</v>
      </c>
      <c r="T560" s="46" t="s">
        <v>1</v>
      </c>
      <c r="U560" s="46" t="s">
        <v>1</v>
      </c>
      <c r="V560" s="46" t="s">
        <v>1</v>
      </c>
      <c r="W560" s="46" t="s">
        <v>1</v>
      </c>
      <c r="X560" s="46" t="s">
        <v>1</v>
      </c>
      <c r="Y560" s="46" t="s">
        <v>1</v>
      </c>
      <c r="Z560" s="46" t="s">
        <v>1</v>
      </c>
      <c r="AA560" s="46" t="s">
        <v>1</v>
      </c>
      <c r="AB560" s="46" t="s">
        <v>1</v>
      </c>
      <c r="AC560" s="46" t="s">
        <v>1</v>
      </c>
      <c r="AD560" s="46" t="s">
        <v>1</v>
      </c>
      <c r="AE560" s="46" t="s">
        <v>1</v>
      </c>
      <c r="AF560" s="46" t="s">
        <v>1</v>
      </c>
      <c r="AG560" s="46" t="s">
        <v>1</v>
      </c>
      <c r="AH560" s="46" t="s">
        <v>1</v>
      </c>
      <c r="AI560" s="46" t="s">
        <v>1</v>
      </c>
      <c r="AJ560" s="46" t="s">
        <v>1</v>
      </c>
      <c r="AK560" s="46" t="s">
        <v>1</v>
      </c>
      <c r="AL560" s="46" t="s">
        <v>1</v>
      </c>
      <c r="AM560" s="46" t="s">
        <v>1</v>
      </c>
      <c r="AN560" s="46" t="s">
        <v>1</v>
      </c>
      <c r="AO560" s="46" t="s">
        <v>1</v>
      </c>
      <c r="AP560" s="46" t="s">
        <v>1</v>
      </c>
      <c r="AQ560" s="46" t="s">
        <v>1</v>
      </c>
      <c r="AR560" s="45" t="s">
        <v>71</v>
      </c>
      <c r="AS560" s="54">
        <v>0</v>
      </c>
      <c r="AT560" s="54">
        <v>0</v>
      </c>
      <c r="AU560" s="48">
        <v>0</v>
      </c>
      <c r="AV560" s="48">
        <v>0</v>
      </c>
      <c r="AW560" s="55">
        <v>0</v>
      </c>
    </row>
    <row r="561" spans="1:49" ht="23.25" customHeight="1" x14ac:dyDescent="0.25">
      <c r="A561" s="2">
        <v>544</v>
      </c>
      <c r="B561" s="23" t="s">
        <v>566</v>
      </c>
      <c r="C561" s="2" t="s">
        <v>124</v>
      </c>
      <c r="D561" s="2" t="s">
        <v>73</v>
      </c>
      <c r="E561" s="2" t="s">
        <v>73</v>
      </c>
      <c r="F561" s="45" t="s">
        <v>57</v>
      </c>
      <c r="G561" s="46" t="s">
        <v>1</v>
      </c>
      <c r="H561" s="46" t="s">
        <v>1</v>
      </c>
      <c r="I561" s="45" t="s">
        <v>57</v>
      </c>
      <c r="J561" s="46" t="s">
        <v>1</v>
      </c>
      <c r="K561" s="46" t="s">
        <v>1</v>
      </c>
      <c r="L561" s="46" t="s">
        <v>1</v>
      </c>
      <c r="M561" s="46" t="s">
        <v>1</v>
      </c>
      <c r="N561" s="46" t="s">
        <v>1</v>
      </c>
      <c r="O561" s="46" t="s">
        <v>1</v>
      </c>
      <c r="P561" s="46" t="s">
        <v>1</v>
      </c>
      <c r="Q561" s="46" t="s">
        <v>1</v>
      </c>
      <c r="R561" s="46" t="s">
        <v>1</v>
      </c>
      <c r="S561" s="46" t="s">
        <v>1</v>
      </c>
      <c r="T561" s="46" t="s">
        <v>1</v>
      </c>
      <c r="U561" s="46" t="s">
        <v>1</v>
      </c>
      <c r="V561" s="46" t="s">
        <v>1</v>
      </c>
      <c r="W561" s="46" t="s">
        <v>1</v>
      </c>
      <c r="X561" s="46" t="s">
        <v>1</v>
      </c>
      <c r="Y561" s="46" t="s">
        <v>1</v>
      </c>
      <c r="Z561" s="46" t="s">
        <v>1</v>
      </c>
      <c r="AA561" s="46" t="s">
        <v>1</v>
      </c>
      <c r="AB561" s="46" t="s">
        <v>1</v>
      </c>
      <c r="AC561" s="46" t="s">
        <v>1</v>
      </c>
      <c r="AD561" s="46" t="s">
        <v>1</v>
      </c>
      <c r="AE561" s="46" t="s">
        <v>1</v>
      </c>
      <c r="AF561" s="46" t="s">
        <v>1</v>
      </c>
      <c r="AG561" s="46" t="s">
        <v>1</v>
      </c>
      <c r="AH561" s="46" t="s">
        <v>1</v>
      </c>
      <c r="AI561" s="46" t="s">
        <v>1</v>
      </c>
      <c r="AJ561" s="46" t="s">
        <v>1</v>
      </c>
      <c r="AK561" s="46" t="s">
        <v>1</v>
      </c>
      <c r="AL561" s="46" t="s">
        <v>1</v>
      </c>
      <c r="AM561" s="46" t="s">
        <v>1</v>
      </c>
      <c r="AN561" s="46" t="s">
        <v>1</v>
      </c>
      <c r="AO561" s="46" t="s">
        <v>1</v>
      </c>
      <c r="AP561" s="46" t="s">
        <v>1</v>
      </c>
      <c r="AQ561" s="46" t="s">
        <v>1</v>
      </c>
      <c r="AR561" s="54" t="s">
        <v>1</v>
      </c>
      <c r="AS561" s="54">
        <v>0</v>
      </c>
      <c r="AT561" s="54">
        <v>0</v>
      </c>
      <c r="AU561" s="48" t="s">
        <v>1</v>
      </c>
      <c r="AV561" s="48" t="s">
        <v>1</v>
      </c>
      <c r="AW561" s="55" t="s">
        <v>1</v>
      </c>
    </row>
    <row r="562" spans="1:49" ht="23.25" customHeight="1" x14ac:dyDescent="0.25">
      <c r="A562" s="2">
        <v>545</v>
      </c>
      <c r="B562" s="23" t="s">
        <v>567</v>
      </c>
      <c r="C562" s="2" t="s">
        <v>124</v>
      </c>
      <c r="D562" s="2" t="s">
        <v>73</v>
      </c>
      <c r="E562" s="2" t="s">
        <v>73</v>
      </c>
      <c r="F562" s="45" t="s">
        <v>57</v>
      </c>
      <c r="G562" s="46" t="s">
        <v>1</v>
      </c>
      <c r="H562" s="46" t="s">
        <v>1</v>
      </c>
      <c r="I562" s="45" t="s">
        <v>57</v>
      </c>
      <c r="J562" s="46" t="s">
        <v>1</v>
      </c>
      <c r="K562" s="46" t="s">
        <v>1</v>
      </c>
      <c r="L562" s="46" t="s">
        <v>1</v>
      </c>
      <c r="M562" s="46" t="s">
        <v>1</v>
      </c>
      <c r="N562" s="46" t="s">
        <v>1</v>
      </c>
      <c r="O562" s="46" t="s">
        <v>1</v>
      </c>
      <c r="P562" s="46" t="s">
        <v>1</v>
      </c>
      <c r="Q562" s="46" t="s">
        <v>1</v>
      </c>
      <c r="R562" s="46" t="s">
        <v>1</v>
      </c>
      <c r="S562" s="46" t="s">
        <v>1</v>
      </c>
      <c r="T562" s="46" t="s">
        <v>1</v>
      </c>
      <c r="U562" s="46" t="s">
        <v>1</v>
      </c>
      <c r="V562" s="46" t="s">
        <v>1</v>
      </c>
      <c r="W562" s="46" t="s">
        <v>1</v>
      </c>
      <c r="X562" s="46" t="s">
        <v>1</v>
      </c>
      <c r="Y562" s="46" t="s">
        <v>1</v>
      </c>
      <c r="Z562" s="46" t="s">
        <v>1</v>
      </c>
      <c r="AA562" s="46" t="s">
        <v>1</v>
      </c>
      <c r="AB562" s="46" t="s">
        <v>1</v>
      </c>
      <c r="AC562" s="46" t="s">
        <v>1</v>
      </c>
      <c r="AD562" s="46" t="s">
        <v>1</v>
      </c>
      <c r="AE562" s="46" t="s">
        <v>1</v>
      </c>
      <c r="AF562" s="46" t="s">
        <v>1</v>
      </c>
      <c r="AG562" s="46" t="s">
        <v>1</v>
      </c>
      <c r="AH562" s="46" t="s">
        <v>1</v>
      </c>
      <c r="AI562" s="46" t="s">
        <v>1</v>
      </c>
      <c r="AJ562" s="46" t="s">
        <v>1</v>
      </c>
      <c r="AK562" s="46" t="s">
        <v>1</v>
      </c>
      <c r="AL562" s="46" t="s">
        <v>1</v>
      </c>
      <c r="AM562" s="46" t="s">
        <v>1</v>
      </c>
      <c r="AN562" s="46" t="s">
        <v>1</v>
      </c>
      <c r="AO562" s="46" t="s">
        <v>1</v>
      </c>
      <c r="AP562" s="46" t="s">
        <v>1</v>
      </c>
      <c r="AQ562" s="46" t="s">
        <v>1</v>
      </c>
      <c r="AR562" s="54" t="s">
        <v>1</v>
      </c>
      <c r="AS562" s="54">
        <v>0</v>
      </c>
      <c r="AT562" s="54">
        <v>0</v>
      </c>
      <c r="AU562" s="48">
        <v>0</v>
      </c>
      <c r="AV562" s="48">
        <v>0</v>
      </c>
      <c r="AW562" s="55">
        <v>0</v>
      </c>
    </row>
    <row r="563" spans="1:49" ht="23.25" customHeight="1" x14ac:dyDescent="0.25">
      <c r="A563" s="2">
        <v>546</v>
      </c>
      <c r="B563" s="23" t="s">
        <v>568</v>
      </c>
      <c r="C563" s="2" t="s">
        <v>124</v>
      </c>
      <c r="D563" s="2" t="s">
        <v>73</v>
      </c>
      <c r="E563" s="2" t="s">
        <v>73</v>
      </c>
      <c r="F563" s="45" t="s">
        <v>57</v>
      </c>
      <c r="G563" s="46" t="s">
        <v>1</v>
      </c>
      <c r="H563" s="46" t="s">
        <v>1</v>
      </c>
      <c r="I563" s="45" t="s">
        <v>57</v>
      </c>
      <c r="J563" s="46" t="s">
        <v>1</v>
      </c>
      <c r="K563" s="46" t="s">
        <v>1</v>
      </c>
      <c r="L563" s="46" t="s">
        <v>1</v>
      </c>
      <c r="M563" s="46" t="s">
        <v>1</v>
      </c>
      <c r="N563" s="46" t="s">
        <v>1</v>
      </c>
      <c r="O563" s="46" t="s">
        <v>1</v>
      </c>
      <c r="P563" s="46" t="s">
        <v>1</v>
      </c>
      <c r="Q563" s="46" t="s">
        <v>1</v>
      </c>
      <c r="R563" s="46" t="s">
        <v>1</v>
      </c>
      <c r="S563" s="46" t="s">
        <v>1</v>
      </c>
      <c r="T563" s="46" t="s">
        <v>1</v>
      </c>
      <c r="U563" s="46" t="s">
        <v>1</v>
      </c>
      <c r="V563" s="46" t="s">
        <v>1</v>
      </c>
      <c r="W563" s="46" t="s">
        <v>1</v>
      </c>
      <c r="X563" s="46" t="s">
        <v>1</v>
      </c>
      <c r="Y563" s="46" t="s">
        <v>1</v>
      </c>
      <c r="Z563" s="46" t="s">
        <v>1</v>
      </c>
      <c r="AA563" s="46" t="s">
        <v>1</v>
      </c>
      <c r="AB563" s="46" t="s">
        <v>1</v>
      </c>
      <c r="AC563" s="46" t="s">
        <v>1</v>
      </c>
      <c r="AD563" s="46" t="s">
        <v>1</v>
      </c>
      <c r="AE563" s="46" t="s">
        <v>1</v>
      </c>
      <c r="AF563" s="46" t="s">
        <v>1</v>
      </c>
      <c r="AG563" s="46" t="s">
        <v>1</v>
      </c>
      <c r="AH563" s="46" t="s">
        <v>1</v>
      </c>
      <c r="AI563" s="46" t="s">
        <v>1</v>
      </c>
      <c r="AJ563" s="46" t="s">
        <v>1</v>
      </c>
      <c r="AK563" s="46" t="s">
        <v>1</v>
      </c>
      <c r="AL563" s="46" t="s">
        <v>1</v>
      </c>
      <c r="AM563" s="46" t="s">
        <v>1</v>
      </c>
      <c r="AN563" s="46" t="s">
        <v>1</v>
      </c>
      <c r="AO563" s="46" t="s">
        <v>1</v>
      </c>
      <c r="AP563" s="46" t="s">
        <v>1</v>
      </c>
      <c r="AQ563" s="46" t="s">
        <v>1</v>
      </c>
      <c r="AR563" s="54" t="s">
        <v>1</v>
      </c>
      <c r="AS563" s="54">
        <v>0</v>
      </c>
      <c r="AT563" s="54">
        <v>0</v>
      </c>
      <c r="AU563" s="48">
        <v>0</v>
      </c>
      <c r="AV563" s="52">
        <v>11.3</v>
      </c>
      <c r="AW563" s="53">
        <v>0.02</v>
      </c>
    </row>
    <row r="564" spans="1:49" ht="23.25" customHeight="1" x14ac:dyDescent="0.25">
      <c r="A564" s="2">
        <v>547</v>
      </c>
      <c r="B564" s="23" t="s">
        <v>569</v>
      </c>
      <c r="C564" s="2" t="s">
        <v>124</v>
      </c>
      <c r="D564" s="2" t="s">
        <v>60</v>
      </c>
      <c r="E564" s="2" t="s">
        <v>65</v>
      </c>
      <c r="F564" s="45" t="s">
        <v>57</v>
      </c>
      <c r="G564" s="40" t="s">
        <v>62</v>
      </c>
      <c r="H564" s="46" t="s">
        <v>1</v>
      </c>
      <c r="I564" s="42" t="s">
        <v>66</v>
      </c>
      <c r="J564" s="51" t="s">
        <v>68</v>
      </c>
      <c r="K564" s="40" t="s">
        <v>62</v>
      </c>
      <c r="L564" s="46" t="s">
        <v>1</v>
      </c>
      <c r="M564" s="46" t="s">
        <v>1</v>
      </c>
      <c r="N564" s="46" t="s">
        <v>1</v>
      </c>
      <c r="O564" s="46" t="s">
        <v>1</v>
      </c>
      <c r="P564" s="46" t="s">
        <v>1</v>
      </c>
      <c r="Q564" s="46" t="s">
        <v>1</v>
      </c>
      <c r="R564" s="46" t="s">
        <v>1</v>
      </c>
      <c r="S564" s="46" t="s">
        <v>1</v>
      </c>
      <c r="T564" s="46" t="s">
        <v>1</v>
      </c>
      <c r="U564" s="40" t="s">
        <v>62</v>
      </c>
      <c r="V564" s="46" t="s">
        <v>1</v>
      </c>
      <c r="W564" s="46" t="s">
        <v>1</v>
      </c>
      <c r="X564" s="46" t="s">
        <v>1</v>
      </c>
      <c r="Y564" s="46" t="s">
        <v>1</v>
      </c>
      <c r="Z564" s="46" t="s">
        <v>1</v>
      </c>
      <c r="AA564" s="46" t="s">
        <v>1</v>
      </c>
      <c r="AB564" s="46" t="s">
        <v>1</v>
      </c>
      <c r="AC564" s="46" t="s">
        <v>1</v>
      </c>
      <c r="AD564" s="46" t="s">
        <v>1</v>
      </c>
      <c r="AE564" s="46" t="s">
        <v>1</v>
      </c>
      <c r="AF564" s="46" t="s">
        <v>1</v>
      </c>
      <c r="AG564" s="46" t="s">
        <v>1</v>
      </c>
      <c r="AH564" s="46" t="s">
        <v>1</v>
      </c>
      <c r="AI564" s="46" t="s">
        <v>1</v>
      </c>
      <c r="AJ564" s="46" t="s">
        <v>1</v>
      </c>
      <c r="AK564" s="46" t="s">
        <v>1</v>
      </c>
      <c r="AL564" s="46" t="s">
        <v>1</v>
      </c>
      <c r="AM564" s="46" t="s">
        <v>1</v>
      </c>
      <c r="AN564" s="46" t="s">
        <v>1</v>
      </c>
      <c r="AO564" s="46" t="s">
        <v>1</v>
      </c>
      <c r="AP564" s="40" t="s">
        <v>62</v>
      </c>
      <c r="AQ564" s="46" t="s">
        <v>1</v>
      </c>
      <c r="AR564" s="54" t="s">
        <v>1</v>
      </c>
      <c r="AS564" s="54">
        <v>0</v>
      </c>
      <c r="AT564" s="54">
        <v>0</v>
      </c>
      <c r="AU564" s="48">
        <v>0</v>
      </c>
      <c r="AV564" s="52">
        <v>2.4</v>
      </c>
      <c r="AW564" s="55">
        <v>0</v>
      </c>
    </row>
    <row r="565" spans="1:49" ht="23.25" customHeight="1" x14ac:dyDescent="0.25">
      <c r="A565" s="2">
        <v>548</v>
      </c>
      <c r="B565" s="23" t="s">
        <v>570</v>
      </c>
      <c r="C565" s="2" t="s">
        <v>124</v>
      </c>
      <c r="D565" s="2" t="s">
        <v>73</v>
      </c>
      <c r="E565" s="2" t="s">
        <v>73</v>
      </c>
      <c r="F565" s="45" t="s">
        <v>57</v>
      </c>
      <c r="G565" s="46" t="s">
        <v>1</v>
      </c>
      <c r="H565" s="46" t="s">
        <v>1</v>
      </c>
      <c r="I565" s="45" t="s">
        <v>57</v>
      </c>
      <c r="J565" s="46" t="s">
        <v>1</v>
      </c>
      <c r="K565" s="46" t="s">
        <v>1</v>
      </c>
      <c r="L565" s="46" t="s">
        <v>1</v>
      </c>
      <c r="M565" s="46" t="s">
        <v>1</v>
      </c>
      <c r="N565" s="46" t="s">
        <v>1</v>
      </c>
      <c r="O565" s="46" t="s">
        <v>1</v>
      </c>
      <c r="P565" s="46" t="s">
        <v>1</v>
      </c>
      <c r="Q565" s="46" t="s">
        <v>1</v>
      </c>
      <c r="R565" s="46" t="s">
        <v>1</v>
      </c>
      <c r="S565" s="46" t="s">
        <v>1</v>
      </c>
      <c r="T565" s="46" t="s">
        <v>1</v>
      </c>
      <c r="U565" s="46" t="s">
        <v>1</v>
      </c>
      <c r="V565" s="46" t="s">
        <v>1</v>
      </c>
      <c r="W565" s="46" t="s">
        <v>1</v>
      </c>
      <c r="X565" s="46" t="s">
        <v>1</v>
      </c>
      <c r="Y565" s="46" t="s">
        <v>1</v>
      </c>
      <c r="Z565" s="46" t="s">
        <v>1</v>
      </c>
      <c r="AA565" s="46" t="s">
        <v>1</v>
      </c>
      <c r="AB565" s="46" t="s">
        <v>1</v>
      </c>
      <c r="AC565" s="46" t="s">
        <v>1</v>
      </c>
      <c r="AD565" s="46" t="s">
        <v>1</v>
      </c>
      <c r="AE565" s="46" t="s">
        <v>1</v>
      </c>
      <c r="AF565" s="46" t="s">
        <v>1</v>
      </c>
      <c r="AG565" s="46" t="s">
        <v>1</v>
      </c>
      <c r="AH565" s="46" t="s">
        <v>1</v>
      </c>
      <c r="AI565" s="46" t="s">
        <v>1</v>
      </c>
      <c r="AJ565" s="46" t="s">
        <v>1</v>
      </c>
      <c r="AK565" s="46" t="s">
        <v>1</v>
      </c>
      <c r="AL565" s="46" t="s">
        <v>1</v>
      </c>
      <c r="AM565" s="46" t="s">
        <v>1</v>
      </c>
      <c r="AN565" s="46" t="s">
        <v>1</v>
      </c>
      <c r="AO565" s="46" t="s">
        <v>1</v>
      </c>
      <c r="AP565" s="46" t="s">
        <v>1</v>
      </c>
      <c r="AQ565" s="46" t="s">
        <v>1</v>
      </c>
      <c r="AR565" s="45" t="s">
        <v>71</v>
      </c>
      <c r="AS565" s="54">
        <v>0</v>
      </c>
      <c r="AT565" s="54">
        <v>0</v>
      </c>
      <c r="AU565" s="48">
        <v>0</v>
      </c>
      <c r="AV565" s="52">
        <v>7.9</v>
      </c>
      <c r="AW565" s="55">
        <v>0</v>
      </c>
    </row>
    <row r="566" spans="1:49" ht="23.25" customHeight="1" x14ac:dyDescent="0.25">
      <c r="A566" s="2">
        <v>549</v>
      </c>
      <c r="B566" s="23" t="s">
        <v>571</v>
      </c>
      <c r="C566" s="2" t="s">
        <v>124</v>
      </c>
      <c r="D566" s="2" t="s">
        <v>60</v>
      </c>
      <c r="E566" s="2" t="s">
        <v>65</v>
      </c>
      <c r="F566" s="45" t="s">
        <v>57</v>
      </c>
      <c r="G566" s="46" t="s">
        <v>1</v>
      </c>
      <c r="H566" s="46" t="s">
        <v>1</v>
      </c>
      <c r="I566" s="45" t="s">
        <v>57</v>
      </c>
      <c r="J566" s="46" t="s">
        <v>1</v>
      </c>
      <c r="K566" s="46" t="s">
        <v>1</v>
      </c>
      <c r="L566" s="46" t="s">
        <v>1</v>
      </c>
      <c r="M566" s="46" t="s">
        <v>1</v>
      </c>
      <c r="N566" s="46" t="s">
        <v>1</v>
      </c>
      <c r="O566" s="46" t="s">
        <v>1</v>
      </c>
      <c r="P566" s="46" t="s">
        <v>1</v>
      </c>
      <c r="Q566" s="46" t="s">
        <v>1</v>
      </c>
      <c r="R566" s="46" t="s">
        <v>1</v>
      </c>
      <c r="S566" s="46" t="s">
        <v>1</v>
      </c>
      <c r="T566" s="46" t="s">
        <v>1</v>
      </c>
      <c r="U566" s="46" t="s">
        <v>1</v>
      </c>
      <c r="V566" s="46" t="s">
        <v>1</v>
      </c>
      <c r="W566" s="46" t="s">
        <v>1</v>
      </c>
      <c r="X566" s="46" t="s">
        <v>1</v>
      </c>
      <c r="Y566" s="46" t="s">
        <v>1</v>
      </c>
      <c r="Z566" s="46" t="s">
        <v>1</v>
      </c>
      <c r="AA566" s="46" t="s">
        <v>1</v>
      </c>
      <c r="AB566" s="46" t="s">
        <v>1</v>
      </c>
      <c r="AC566" s="46" t="s">
        <v>1</v>
      </c>
      <c r="AD566" s="46" t="s">
        <v>1</v>
      </c>
      <c r="AE566" s="46" t="s">
        <v>1</v>
      </c>
      <c r="AF566" s="46" t="s">
        <v>1</v>
      </c>
      <c r="AG566" s="46" t="s">
        <v>1</v>
      </c>
      <c r="AH566" s="46" t="s">
        <v>1</v>
      </c>
      <c r="AI566" s="46" t="s">
        <v>1</v>
      </c>
      <c r="AJ566" s="46" t="s">
        <v>1</v>
      </c>
      <c r="AK566" s="46" t="s">
        <v>1</v>
      </c>
      <c r="AL566" s="46" t="s">
        <v>1</v>
      </c>
      <c r="AM566" s="46" t="s">
        <v>1</v>
      </c>
      <c r="AN566" s="46" t="s">
        <v>1</v>
      </c>
      <c r="AO566" s="46" t="s">
        <v>1</v>
      </c>
      <c r="AP566" s="46" t="s">
        <v>1</v>
      </c>
      <c r="AQ566" s="46" t="s">
        <v>1</v>
      </c>
      <c r="AR566" s="54" t="s">
        <v>1</v>
      </c>
      <c r="AS566" s="54">
        <v>0</v>
      </c>
      <c r="AT566" s="54">
        <v>0</v>
      </c>
      <c r="AU566" s="48">
        <v>0</v>
      </c>
      <c r="AV566" s="52">
        <v>0.31</v>
      </c>
      <c r="AW566" s="50">
        <v>0.03</v>
      </c>
    </row>
    <row r="567" spans="1:49" ht="23.25" customHeight="1" x14ac:dyDescent="0.25">
      <c r="A567" s="2">
        <v>550</v>
      </c>
      <c r="B567" s="23" t="s">
        <v>572</v>
      </c>
      <c r="C567" s="2" t="s">
        <v>124</v>
      </c>
      <c r="D567" s="2" t="s">
        <v>60</v>
      </c>
      <c r="E567" s="2" t="s">
        <v>102</v>
      </c>
      <c r="F567" s="45" t="s">
        <v>57</v>
      </c>
      <c r="G567" s="40" t="s">
        <v>62</v>
      </c>
      <c r="H567" s="40" t="s">
        <v>62</v>
      </c>
      <c r="I567" s="42" t="s">
        <v>66</v>
      </c>
      <c r="J567" s="47" t="s">
        <v>67</v>
      </c>
      <c r="K567" s="51" t="s">
        <v>68</v>
      </c>
      <c r="L567" s="46" t="s">
        <v>1</v>
      </c>
      <c r="M567" s="46" t="s">
        <v>1</v>
      </c>
      <c r="N567" s="46" t="s">
        <v>1</v>
      </c>
      <c r="O567" s="46" t="s">
        <v>1</v>
      </c>
      <c r="P567" s="46" t="s">
        <v>1</v>
      </c>
      <c r="Q567" s="46" t="s">
        <v>1</v>
      </c>
      <c r="R567" s="46" t="s">
        <v>1</v>
      </c>
      <c r="S567" s="46" t="s">
        <v>1</v>
      </c>
      <c r="T567" s="46" t="s">
        <v>1</v>
      </c>
      <c r="U567" s="40" t="s">
        <v>62</v>
      </c>
      <c r="V567" s="46" t="s">
        <v>1</v>
      </c>
      <c r="W567" s="46" t="s">
        <v>1</v>
      </c>
      <c r="X567" s="46" t="s">
        <v>1</v>
      </c>
      <c r="Y567" s="46" t="s">
        <v>1</v>
      </c>
      <c r="Z567" s="40" t="s">
        <v>62</v>
      </c>
      <c r="AA567" s="46" t="s">
        <v>1</v>
      </c>
      <c r="AB567" s="46" t="s">
        <v>1</v>
      </c>
      <c r="AC567" s="46" t="s">
        <v>1</v>
      </c>
      <c r="AD567" s="46" t="s">
        <v>1</v>
      </c>
      <c r="AE567" s="46" t="s">
        <v>1</v>
      </c>
      <c r="AF567" s="46" t="s">
        <v>1</v>
      </c>
      <c r="AG567" s="46" t="s">
        <v>1</v>
      </c>
      <c r="AH567" s="46" t="s">
        <v>1</v>
      </c>
      <c r="AI567" s="46" t="s">
        <v>1</v>
      </c>
      <c r="AJ567" s="46" t="s">
        <v>1</v>
      </c>
      <c r="AK567" s="46" t="s">
        <v>1</v>
      </c>
      <c r="AL567" s="46" t="s">
        <v>1</v>
      </c>
      <c r="AM567" s="46" t="s">
        <v>1</v>
      </c>
      <c r="AN567" s="46" t="s">
        <v>1</v>
      </c>
      <c r="AO567" s="46" t="s">
        <v>1</v>
      </c>
      <c r="AP567" s="40" t="s">
        <v>62</v>
      </c>
      <c r="AQ567" s="46" t="s">
        <v>1</v>
      </c>
      <c r="AR567" s="47" t="s">
        <v>63</v>
      </c>
      <c r="AS567" s="45">
        <v>1</v>
      </c>
      <c r="AT567" s="54">
        <v>0</v>
      </c>
      <c r="AU567" s="48">
        <v>0</v>
      </c>
      <c r="AV567" s="52">
        <v>0.01</v>
      </c>
      <c r="AW567" s="55">
        <v>0</v>
      </c>
    </row>
    <row r="568" spans="1:49" ht="23.25" customHeight="1" x14ac:dyDescent="0.25">
      <c r="A568" s="2">
        <v>551</v>
      </c>
      <c r="B568" s="23" t="s">
        <v>573</v>
      </c>
      <c r="C568" s="2" t="s">
        <v>124</v>
      </c>
      <c r="D568" s="2" t="s">
        <v>73</v>
      </c>
      <c r="E568" s="2" t="s">
        <v>73</v>
      </c>
      <c r="F568" s="45" t="s">
        <v>57</v>
      </c>
      <c r="G568" s="46" t="s">
        <v>1</v>
      </c>
      <c r="H568" s="46" t="s">
        <v>1</v>
      </c>
      <c r="I568" s="45" t="s">
        <v>57</v>
      </c>
      <c r="J568" s="46" t="s">
        <v>1</v>
      </c>
      <c r="K568" s="46" t="s">
        <v>1</v>
      </c>
      <c r="L568" s="46" t="s">
        <v>1</v>
      </c>
      <c r="M568" s="46" t="s">
        <v>1</v>
      </c>
      <c r="N568" s="46" t="s">
        <v>1</v>
      </c>
      <c r="O568" s="46" t="s">
        <v>1</v>
      </c>
      <c r="P568" s="46" t="s">
        <v>1</v>
      </c>
      <c r="Q568" s="46" t="s">
        <v>1</v>
      </c>
      <c r="R568" s="46" t="s">
        <v>1</v>
      </c>
      <c r="S568" s="46" t="s">
        <v>1</v>
      </c>
      <c r="T568" s="46" t="s">
        <v>1</v>
      </c>
      <c r="U568" s="46" t="s">
        <v>1</v>
      </c>
      <c r="V568" s="46" t="s">
        <v>1</v>
      </c>
      <c r="W568" s="46" t="s">
        <v>1</v>
      </c>
      <c r="X568" s="46" t="s">
        <v>1</v>
      </c>
      <c r="Y568" s="46" t="s">
        <v>1</v>
      </c>
      <c r="Z568" s="46" t="s">
        <v>1</v>
      </c>
      <c r="AA568" s="46" t="s">
        <v>1</v>
      </c>
      <c r="AB568" s="46" t="s">
        <v>1</v>
      </c>
      <c r="AC568" s="46" t="s">
        <v>1</v>
      </c>
      <c r="AD568" s="46" t="s">
        <v>1</v>
      </c>
      <c r="AE568" s="46" t="s">
        <v>1</v>
      </c>
      <c r="AF568" s="46" t="s">
        <v>1</v>
      </c>
      <c r="AG568" s="46" t="s">
        <v>1</v>
      </c>
      <c r="AH568" s="46" t="s">
        <v>1</v>
      </c>
      <c r="AI568" s="46" t="s">
        <v>1</v>
      </c>
      <c r="AJ568" s="46" t="s">
        <v>1</v>
      </c>
      <c r="AK568" s="46" t="s">
        <v>1</v>
      </c>
      <c r="AL568" s="46" t="s">
        <v>1</v>
      </c>
      <c r="AM568" s="46" t="s">
        <v>1</v>
      </c>
      <c r="AN568" s="46" t="s">
        <v>1</v>
      </c>
      <c r="AO568" s="46" t="s">
        <v>1</v>
      </c>
      <c r="AP568" s="46" t="s">
        <v>1</v>
      </c>
      <c r="AQ568" s="46" t="s">
        <v>1</v>
      </c>
      <c r="AR568" s="54" t="s">
        <v>1</v>
      </c>
      <c r="AS568" s="54">
        <v>0</v>
      </c>
      <c r="AT568" s="54">
        <v>0</v>
      </c>
      <c r="AU568" s="48">
        <v>0</v>
      </c>
      <c r="AV568" s="48">
        <v>0</v>
      </c>
      <c r="AW568" s="55">
        <v>0</v>
      </c>
    </row>
    <row r="569" spans="1:49" ht="23.25" customHeight="1" x14ac:dyDescent="0.25">
      <c r="A569" s="2">
        <v>552</v>
      </c>
      <c r="B569" s="23" t="s">
        <v>574</v>
      </c>
      <c r="C569" s="2" t="s">
        <v>124</v>
      </c>
      <c r="D569" s="2" t="s">
        <v>60</v>
      </c>
      <c r="E569" s="2" t="s">
        <v>61</v>
      </c>
      <c r="F569" s="45" t="s">
        <v>57</v>
      </c>
      <c r="G569" s="46" t="s">
        <v>1</v>
      </c>
      <c r="H569" s="46" t="s">
        <v>1</v>
      </c>
      <c r="I569" s="45" t="s">
        <v>57</v>
      </c>
      <c r="J569" s="46" t="s">
        <v>1</v>
      </c>
      <c r="K569" s="46" t="s">
        <v>1</v>
      </c>
      <c r="L569" s="46" t="s">
        <v>1</v>
      </c>
      <c r="M569" s="46" t="s">
        <v>1</v>
      </c>
      <c r="N569" s="46" t="s">
        <v>1</v>
      </c>
      <c r="O569" s="46" t="s">
        <v>1</v>
      </c>
      <c r="P569" s="46" t="s">
        <v>1</v>
      </c>
      <c r="Q569" s="46" t="s">
        <v>1</v>
      </c>
      <c r="R569" s="46" t="s">
        <v>1</v>
      </c>
      <c r="S569" s="46" t="s">
        <v>1</v>
      </c>
      <c r="T569" s="46" t="s">
        <v>1</v>
      </c>
      <c r="U569" s="46" t="s">
        <v>1</v>
      </c>
      <c r="V569" s="46" t="s">
        <v>1</v>
      </c>
      <c r="W569" s="46" t="s">
        <v>1</v>
      </c>
      <c r="X569" s="46" t="s">
        <v>1</v>
      </c>
      <c r="Y569" s="46" t="s">
        <v>1</v>
      </c>
      <c r="Z569" s="46" t="s">
        <v>1</v>
      </c>
      <c r="AA569" s="46" t="s">
        <v>1</v>
      </c>
      <c r="AB569" s="46" t="s">
        <v>1</v>
      </c>
      <c r="AC569" s="46" t="s">
        <v>1</v>
      </c>
      <c r="AD569" s="46" t="s">
        <v>1</v>
      </c>
      <c r="AE569" s="46" t="s">
        <v>1</v>
      </c>
      <c r="AF569" s="46" t="s">
        <v>1</v>
      </c>
      <c r="AG569" s="46" t="s">
        <v>1</v>
      </c>
      <c r="AH569" s="46" t="s">
        <v>1</v>
      </c>
      <c r="AI569" s="46" t="s">
        <v>1</v>
      </c>
      <c r="AJ569" s="46" t="s">
        <v>1</v>
      </c>
      <c r="AK569" s="46" t="s">
        <v>1</v>
      </c>
      <c r="AL569" s="46" t="s">
        <v>1</v>
      </c>
      <c r="AM569" s="46" t="s">
        <v>1</v>
      </c>
      <c r="AN569" s="46" t="s">
        <v>1</v>
      </c>
      <c r="AO569" s="46" t="s">
        <v>1</v>
      </c>
      <c r="AP569" s="46" t="s">
        <v>1</v>
      </c>
      <c r="AQ569" s="46" t="s">
        <v>1</v>
      </c>
      <c r="AR569" s="54" t="s">
        <v>1</v>
      </c>
      <c r="AS569" s="54">
        <v>0</v>
      </c>
      <c r="AT569" s="54">
        <v>0</v>
      </c>
      <c r="AU569" s="48">
        <v>0</v>
      </c>
      <c r="AV569" s="48">
        <v>0</v>
      </c>
      <c r="AW569" s="55">
        <v>0</v>
      </c>
    </row>
    <row r="570" spans="1:49" ht="23.25" customHeight="1" x14ac:dyDescent="0.25">
      <c r="A570" s="2">
        <v>553</v>
      </c>
      <c r="B570" s="23" t="s">
        <v>575</v>
      </c>
      <c r="C570" s="2" t="s">
        <v>124</v>
      </c>
      <c r="D570" s="2" t="s">
        <v>60</v>
      </c>
      <c r="E570" s="2" t="s">
        <v>61</v>
      </c>
      <c r="F570" s="45" t="s">
        <v>57</v>
      </c>
      <c r="G570" s="46" t="s">
        <v>1</v>
      </c>
      <c r="H570" s="46" t="s">
        <v>1</v>
      </c>
      <c r="I570" s="45" t="s">
        <v>57</v>
      </c>
      <c r="J570" s="46" t="s">
        <v>1</v>
      </c>
      <c r="K570" s="46" t="s">
        <v>1</v>
      </c>
      <c r="L570" s="46" t="s">
        <v>1</v>
      </c>
      <c r="M570" s="46" t="s">
        <v>1</v>
      </c>
      <c r="N570" s="46" t="s">
        <v>1</v>
      </c>
      <c r="O570" s="46" t="s">
        <v>1</v>
      </c>
      <c r="P570" s="46" t="s">
        <v>1</v>
      </c>
      <c r="Q570" s="46" t="s">
        <v>1</v>
      </c>
      <c r="R570" s="46" t="s">
        <v>1</v>
      </c>
      <c r="S570" s="46" t="s">
        <v>1</v>
      </c>
      <c r="T570" s="46" t="s">
        <v>1</v>
      </c>
      <c r="U570" s="46" t="s">
        <v>1</v>
      </c>
      <c r="V570" s="46" t="s">
        <v>1</v>
      </c>
      <c r="W570" s="46" t="s">
        <v>1</v>
      </c>
      <c r="X570" s="46" t="s">
        <v>1</v>
      </c>
      <c r="Y570" s="46" t="s">
        <v>1</v>
      </c>
      <c r="Z570" s="46" t="s">
        <v>1</v>
      </c>
      <c r="AA570" s="46" t="s">
        <v>1</v>
      </c>
      <c r="AB570" s="46" t="s">
        <v>1</v>
      </c>
      <c r="AC570" s="46" t="s">
        <v>1</v>
      </c>
      <c r="AD570" s="46" t="s">
        <v>1</v>
      </c>
      <c r="AE570" s="46" t="s">
        <v>1</v>
      </c>
      <c r="AF570" s="46" t="s">
        <v>1</v>
      </c>
      <c r="AG570" s="46" t="s">
        <v>1</v>
      </c>
      <c r="AH570" s="46" t="s">
        <v>1</v>
      </c>
      <c r="AI570" s="46" t="s">
        <v>1</v>
      </c>
      <c r="AJ570" s="46" t="s">
        <v>1</v>
      </c>
      <c r="AK570" s="46" t="s">
        <v>1</v>
      </c>
      <c r="AL570" s="46" t="s">
        <v>1</v>
      </c>
      <c r="AM570" s="46" t="s">
        <v>1</v>
      </c>
      <c r="AN570" s="46" t="s">
        <v>1</v>
      </c>
      <c r="AO570" s="46" t="s">
        <v>1</v>
      </c>
      <c r="AP570" s="46" t="s">
        <v>1</v>
      </c>
      <c r="AQ570" s="46" t="s">
        <v>1</v>
      </c>
      <c r="AR570" s="54" t="s">
        <v>1</v>
      </c>
      <c r="AS570" s="54">
        <v>0</v>
      </c>
      <c r="AT570" s="54">
        <v>0</v>
      </c>
      <c r="AU570" s="48">
        <v>0</v>
      </c>
      <c r="AV570" s="48">
        <v>0</v>
      </c>
      <c r="AW570" s="55">
        <v>0</v>
      </c>
    </row>
    <row r="571" spans="1:49" ht="23.25" customHeight="1" x14ac:dyDescent="0.25">
      <c r="A571" s="2">
        <v>554</v>
      </c>
      <c r="B571" s="23" t="s">
        <v>576</v>
      </c>
      <c r="C571" s="2" t="s">
        <v>124</v>
      </c>
      <c r="D571" s="2" t="s">
        <v>60</v>
      </c>
      <c r="E571" s="2" t="s">
        <v>61</v>
      </c>
      <c r="F571" s="45" t="s">
        <v>57</v>
      </c>
      <c r="G571" s="46" t="s">
        <v>1</v>
      </c>
      <c r="H571" s="46" t="s">
        <v>1</v>
      </c>
      <c r="I571" s="59" t="s">
        <v>57</v>
      </c>
      <c r="J571" s="46" t="s">
        <v>1</v>
      </c>
      <c r="K571" s="46" t="s">
        <v>1</v>
      </c>
      <c r="L571" s="46" t="s">
        <v>1</v>
      </c>
      <c r="M571" s="46" t="s">
        <v>1</v>
      </c>
      <c r="N571" s="46" t="s">
        <v>1</v>
      </c>
      <c r="O571" s="46" t="s">
        <v>1</v>
      </c>
      <c r="P571" s="46" t="s">
        <v>1</v>
      </c>
      <c r="Q571" s="46" t="s">
        <v>1</v>
      </c>
      <c r="R571" s="46" t="s">
        <v>1</v>
      </c>
      <c r="S571" s="46" t="s">
        <v>1</v>
      </c>
      <c r="T571" s="46" t="s">
        <v>1</v>
      </c>
      <c r="U571" s="46" t="s">
        <v>1</v>
      </c>
      <c r="V571" s="46" t="s">
        <v>1</v>
      </c>
      <c r="W571" s="46" t="s">
        <v>1</v>
      </c>
      <c r="X571" s="46" t="s">
        <v>1</v>
      </c>
      <c r="Y571" s="46" t="s">
        <v>1</v>
      </c>
      <c r="Z571" s="46" t="s">
        <v>1</v>
      </c>
      <c r="AA571" s="46" t="s">
        <v>1</v>
      </c>
      <c r="AB571" s="46" t="s">
        <v>1</v>
      </c>
      <c r="AC571" s="46" t="s">
        <v>1</v>
      </c>
      <c r="AD571" s="46" t="s">
        <v>1</v>
      </c>
      <c r="AE571" s="46" t="s">
        <v>1</v>
      </c>
      <c r="AF571" s="46" t="s">
        <v>1</v>
      </c>
      <c r="AG571" s="46" t="s">
        <v>1</v>
      </c>
      <c r="AH571" s="46" t="s">
        <v>1</v>
      </c>
      <c r="AI571" s="46" t="s">
        <v>1</v>
      </c>
      <c r="AJ571" s="46" t="s">
        <v>1</v>
      </c>
      <c r="AK571" s="46" t="s">
        <v>1</v>
      </c>
      <c r="AL571" s="46" t="s">
        <v>1</v>
      </c>
      <c r="AM571" s="46" t="s">
        <v>1</v>
      </c>
      <c r="AN571" s="46" t="s">
        <v>1</v>
      </c>
      <c r="AO571" s="46" t="s">
        <v>1</v>
      </c>
      <c r="AP571" s="46" t="s">
        <v>1</v>
      </c>
      <c r="AQ571" s="46" t="s">
        <v>1</v>
      </c>
      <c r="AR571" s="54" t="s">
        <v>1</v>
      </c>
      <c r="AS571" s="45">
        <v>1</v>
      </c>
      <c r="AT571" s="54">
        <v>0</v>
      </c>
      <c r="AU571" s="48">
        <v>0</v>
      </c>
      <c r="AV571" s="52">
        <v>0.09</v>
      </c>
      <c r="AW571" s="55">
        <v>0</v>
      </c>
    </row>
    <row r="572" spans="1:49" ht="23.25" customHeight="1" x14ac:dyDescent="0.25">
      <c r="A572" s="2">
        <v>555</v>
      </c>
      <c r="B572" s="23" t="s">
        <v>577</v>
      </c>
      <c r="C572" s="2" t="s">
        <v>124</v>
      </c>
      <c r="D572" s="2" t="s">
        <v>73</v>
      </c>
      <c r="E572" s="2" t="s">
        <v>73</v>
      </c>
      <c r="F572" s="45" t="s">
        <v>57</v>
      </c>
      <c r="G572" s="46" t="s">
        <v>1</v>
      </c>
      <c r="H572" s="46" t="s">
        <v>1</v>
      </c>
      <c r="I572" s="45" t="s">
        <v>57</v>
      </c>
      <c r="J572" s="46" t="s">
        <v>1</v>
      </c>
      <c r="K572" s="46" t="s">
        <v>1</v>
      </c>
      <c r="L572" s="46" t="s">
        <v>1</v>
      </c>
      <c r="M572" s="46" t="s">
        <v>1</v>
      </c>
      <c r="N572" s="46" t="s">
        <v>1</v>
      </c>
      <c r="O572" s="46" t="s">
        <v>1</v>
      </c>
      <c r="P572" s="46" t="s">
        <v>1</v>
      </c>
      <c r="Q572" s="46" t="s">
        <v>1</v>
      </c>
      <c r="R572" s="46" t="s">
        <v>1</v>
      </c>
      <c r="S572" s="46" t="s">
        <v>1</v>
      </c>
      <c r="T572" s="46" t="s">
        <v>1</v>
      </c>
      <c r="U572" s="46" t="s">
        <v>1</v>
      </c>
      <c r="V572" s="46" t="s">
        <v>1</v>
      </c>
      <c r="W572" s="46" t="s">
        <v>1</v>
      </c>
      <c r="X572" s="46" t="s">
        <v>1</v>
      </c>
      <c r="Y572" s="46" t="s">
        <v>1</v>
      </c>
      <c r="Z572" s="46" t="s">
        <v>1</v>
      </c>
      <c r="AA572" s="46" t="s">
        <v>1</v>
      </c>
      <c r="AB572" s="46" t="s">
        <v>1</v>
      </c>
      <c r="AC572" s="46" t="s">
        <v>1</v>
      </c>
      <c r="AD572" s="46" t="s">
        <v>1</v>
      </c>
      <c r="AE572" s="46" t="s">
        <v>1</v>
      </c>
      <c r="AF572" s="46" t="s">
        <v>1</v>
      </c>
      <c r="AG572" s="46" t="s">
        <v>1</v>
      </c>
      <c r="AH572" s="46" t="s">
        <v>1</v>
      </c>
      <c r="AI572" s="46" t="s">
        <v>1</v>
      </c>
      <c r="AJ572" s="46" t="s">
        <v>1</v>
      </c>
      <c r="AK572" s="46" t="s">
        <v>1</v>
      </c>
      <c r="AL572" s="46" t="s">
        <v>1</v>
      </c>
      <c r="AM572" s="46" t="s">
        <v>1</v>
      </c>
      <c r="AN572" s="46" t="s">
        <v>1</v>
      </c>
      <c r="AO572" s="46" t="s">
        <v>1</v>
      </c>
      <c r="AP572" s="46" t="s">
        <v>1</v>
      </c>
      <c r="AQ572" s="46" t="s">
        <v>1</v>
      </c>
      <c r="AR572" s="45" t="s">
        <v>71</v>
      </c>
      <c r="AS572" s="54">
        <v>0</v>
      </c>
      <c r="AT572" s="54">
        <v>0</v>
      </c>
      <c r="AU572" s="48">
        <v>0</v>
      </c>
      <c r="AV572" s="49">
        <v>0</v>
      </c>
      <c r="AW572" s="55">
        <v>0</v>
      </c>
    </row>
    <row r="573" spans="1:49" s="5" customFormat="1" ht="23.25" customHeight="1" x14ac:dyDescent="0.25">
      <c r="A573" s="130" t="s">
        <v>66</v>
      </c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  <c r="AB573" s="130"/>
      <c r="AC573" s="130"/>
      <c r="AD573" s="130"/>
      <c r="AE573" s="130"/>
      <c r="AF573" s="130"/>
      <c r="AG573" s="130"/>
      <c r="AH573" s="130"/>
      <c r="AI573" s="130"/>
      <c r="AJ573" s="130"/>
      <c r="AK573" s="130"/>
      <c r="AL573" s="130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</row>
    <row r="574" spans="1:49" ht="23.25" customHeight="1" x14ac:dyDescent="0.25">
      <c r="A574" s="2">
        <v>556</v>
      </c>
      <c r="B574" s="23" t="s">
        <v>578</v>
      </c>
      <c r="C574" s="2" t="s">
        <v>124</v>
      </c>
      <c r="D574" s="2" t="s">
        <v>73</v>
      </c>
      <c r="E574" s="2" t="s">
        <v>73</v>
      </c>
      <c r="F574" s="42" t="s">
        <v>66</v>
      </c>
      <c r="G574" s="46" t="s">
        <v>1</v>
      </c>
      <c r="H574" s="51" t="s">
        <v>68</v>
      </c>
      <c r="I574" s="42" t="s">
        <v>66</v>
      </c>
      <c r="J574" s="46" t="s">
        <v>1</v>
      </c>
      <c r="K574" s="51" t="s">
        <v>68</v>
      </c>
      <c r="L574" s="46" t="s">
        <v>1</v>
      </c>
      <c r="M574" s="46" t="s">
        <v>1</v>
      </c>
      <c r="N574" s="46" t="s">
        <v>1</v>
      </c>
      <c r="O574" s="46" t="s">
        <v>1</v>
      </c>
      <c r="P574" s="46" t="s">
        <v>1</v>
      </c>
      <c r="Q574" s="46" t="s">
        <v>1</v>
      </c>
      <c r="R574" s="46" t="s">
        <v>1</v>
      </c>
      <c r="S574" s="46" t="s">
        <v>1</v>
      </c>
      <c r="T574" s="46" t="s">
        <v>1</v>
      </c>
      <c r="U574" s="46" t="s">
        <v>1</v>
      </c>
      <c r="V574" s="46" t="s">
        <v>1</v>
      </c>
      <c r="W574" s="46" t="s">
        <v>1</v>
      </c>
      <c r="X574" s="46" t="s">
        <v>1</v>
      </c>
      <c r="Y574" s="46" t="s">
        <v>1</v>
      </c>
      <c r="Z574" s="46" t="s">
        <v>1</v>
      </c>
      <c r="AA574" s="40" t="s">
        <v>62</v>
      </c>
      <c r="AB574" s="46" t="s">
        <v>1</v>
      </c>
      <c r="AC574" s="46" t="s">
        <v>1</v>
      </c>
      <c r="AD574" s="46" t="s">
        <v>1</v>
      </c>
      <c r="AE574" s="46" t="s">
        <v>1</v>
      </c>
      <c r="AF574" s="46" t="s">
        <v>1</v>
      </c>
      <c r="AG574" s="46" t="s">
        <v>1</v>
      </c>
      <c r="AH574" s="46" t="s">
        <v>1</v>
      </c>
      <c r="AI574" s="46" t="s">
        <v>1</v>
      </c>
      <c r="AJ574" s="47" t="s">
        <v>67</v>
      </c>
      <c r="AK574" s="46" t="s">
        <v>1</v>
      </c>
      <c r="AL574" s="46" t="s">
        <v>1</v>
      </c>
      <c r="AM574" s="51" t="s">
        <v>68</v>
      </c>
      <c r="AN574" s="46" t="s">
        <v>1</v>
      </c>
      <c r="AO574" s="46" t="s">
        <v>1</v>
      </c>
      <c r="AP574" s="46" t="s">
        <v>1</v>
      </c>
      <c r="AQ574" s="46" t="s">
        <v>1</v>
      </c>
      <c r="AR574" s="45" t="s">
        <v>71</v>
      </c>
      <c r="AS574" s="45">
        <v>1</v>
      </c>
      <c r="AT574" s="54">
        <v>0</v>
      </c>
      <c r="AU574" s="48">
        <v>0</v>
      </c>
      <c r="AV574" s="52">
        <v>0.08</v>
      </c>
      <c r="AW574" s="55">
        <v>0</v>
      </c>
    </row>
    <row r="575" spans="1:49" ht="23.25" customHeight="1" x14ac:dyDescent="0.25">
      <c r="A575" s="2">
        <v>557</v>
      </c>
      <c r="B575" s="23" t="s">
        <v>579</v>
      </c>
      <c r="C575" s="2" t="s">
        <v>124</v>
      </c>
      <c r="D575" s="2" t="s">
        <v>73</v>
      </c>
      <c r="E575" s="2" t="s">
        <v>73</v>
      </c>
      <c r="F575" s="42" t="s">
        <v>66</v>
      </c>
      <c r="G575" s="46" t="s">
        <v>1</v>
      </c>
      <c r="H575" s="51" t="s">
        <v>68</v>
      </c>
      <c r="I575" s="42" t="s">
        <v>66</v>
      </c>
      <c r="J575" s="46" t="s">
        <v>1</v>
      </c>
      <c r="K575" s="51" t="s">
        <v>68</v>
      </c>
      <c r="L575" s="46" t="s">
        <v>1</v>
      </c>
      <c r="M575" s="46" t="s">
        <v>1</v>
      </c>
      <c r="N575" s="46" t="s">
        <v>1</v>
      </c>
      <c r="O575" s="46" t="s">
        <v>1</v>
      </c>
      <c r="P575" s="46" t="s">
        <v>1</v>
      </c>
      <c r="Q575" s="46" t="s">
        <v>1</v>
      </c>
      <c r="R575" s="46" t="s">
        <v>1</v>
      </c>
      <c r="S575" s="46" t="s">
        <v>1</v>
      </c>
      <c r="T575" s="46" t="s">
        <v>1</v>
      </c>
      <c r="U575" s="46" t="s">
        <v>1</v>
      </c>
      <c r="V575" s="46" t="s">
        <v>1</v>
      </c>
      <c r="W575" s="46" t="s">
        <v>1</v>
      </c>
      <c r="X575" s="46" t="s">
        <v>1</v>
      </c>
      <c r="Y575" s="46" t="s">
        <v>1</v>
      </c>
      <c r="Z575" s="46" t="s">
        <v>1</v>
      </c>
      <c r="AA575" s="46" t="s">
        <v>1</v>
      </c>
      <c r="AB575" s="46" t="s">
        <v>1</v>
      </c>
      <c r="AC575" s="46" t="s">
        <v>1</v>
      </c>
      <c r="AD575" s="46" t="s">
        <v>1</v>
      </c>
      <c r="AE575" s="46" t="s">
        <v>1</v>
      </c>
      <c r="AF575" s="46" t="s">
        <v>1</v>
      </c>
      <c r="AG575" s="51" t="s">
        <v>68</v>
      </c>
      <c r="AH575" s="46" t="s">
        <v>1</v>
      </c>
      <c r="AI575" s="46" t="s">
        <v>1</v>
      </c>
      <c r="AJ575" s="46" t="s">
        <v>1</v>
      </c>
      <c r="AK575" s="46" t="s">
        <v>1</v>
      </c>
      <c r="AL575" s="46" t="s">
        <v>1</v>
      </c>
      <c r="AM575" s="46" t="s">
        <v>1</v>
      </c>
      <c r="AN575" s="46" t="s">
        <v>1</v>
      </c>
      <c r="AO575" s="46" t="s">
        <v>1</v>
      </c>
      <c r="AP575" s="47" t="s">
        <v>67</v>
      </c>
      <c r="AQ575" s="46" t="s">
        <v>1</v>
      </c>
      <c r="AR575" s="45" t="s">
        <v>71</v>
      </c>
      <c r="AS575" s="54">
        <v>0</v>
      </c>
      <c r="AT575" s="54">
        <v>0</v>
      </c>
      <c r="AU575" s="48">
        <v>0</v>
      </c>
      <c r="AV575" s="49">
        <v>0.66</v>
      </c>
      <c r="AW575" s="50">
        <v>0.69</v>
      </c>
    </row>
    <row r="576" spans="1:49" ht="23.25" customHeight="1" x14ac:dyDescent="0.25">
      <c r="A576" s="2">
        <v>558</v>
      </c>
      <c r="B576" s="23" t="s">
        <v>580</v>
      </c>
      <c r="C576" s="2" t="s">
        <v>124</v>
      </c>
      <c r="D576" s="2" t="s">
        <v>60</v>
      </c>
      <c r="E576" s="2" t="s">
        <v>97</v>
      </c>
      <c r="F576" s="42" t="s">
        <v>66</v>
      </c>
      <c r="G576" s="46" t="s">
        <v>1</v>
      </c>
      <c r="H576" s="47" t="s">
        <v>67</v>
      </c>
      <c r="I576" s="45" t="s">
        <v>57</v>
      </c>
      <c r="J576" s="46" t="s">
        <v>1</v>
      </c>
      <c r="K576" s="46" t="s">
        <v>1</v>
      </c>
      <c r="L576" s="46" t="s">
        <v>1</v>
      </c>
      <c r="M576" s="46" t="s">
        <v>1</v>
      </c>
      <c r="N576" s="46" t="s">
        <v>1</v>
      </c>
      <c r="O576" s="46" t="s">
        <v>1</v>
      </c>
      <c r="P576" s="46" t="s">
        <v>1</v>
      </c>
      <c r="Q576" s="46" t="s">
        <v>1</v>
      </c>
      <c r="R576" s="46" t="s">
        <v>1</v>
      </c>
      <c r="S576" s="46" t="s">
        <v>1</v>
      </c>
      <c r="T576" s="46" t="s">
        <v>1</v>
      </c>
      <c r="U576" s="46" t="s">
        <v>1</v>
      </c>
      <c r="V576" s="46" t="s">
        <v>1</v>
      </c>
      <c r="W576" s="46" t="s">
        <v>1</v>
      </c>
      <c r="X576" s="46" t="s">
        <v>1</v>
      </c>
      <c r="Y576" s="46" t="s">
        <v>1</v>
      </c>
      <c r="Z576" s="47" t="s">
        <v>67</v>
      </c>
      <c r="AA576" s="46" t="s">
        <v>1</v>
      </c>
      <c r="AB576" s="46" t="s">
        <v>1</v>
      </c>
      <c r="AC576" s="46" t="s">
        <v>1</v>
      </c>
      <c r="AD576" s="46" t="s">
        <v>1</v>
      </c>
      <c r="AE576" s="46" t="s">
        <v>1</v>
      </c>
      <c r="AF576" s="46" t="s">
        <v>1</v>
      </c>
      <c r="AG576" s="46" t="s">
        <v>1</v>
      </c>
      <c r="AH576" s="46" t="s">
        <v>1</v>
      </c>
      <c r="AI576" s="46" t="s">
        <v>1</v>
      </c>
      <c r="AJ576" s="46" t="s">
        <v>1</v>
      </c>
      <c r="AK576" s="46" t="s">
        <v>1</v>
      </c>
      <c r="AL576" s="46" t="s">
        <v>1</v>
      </c>
      <c r="AM576" s="46" t="s">
        <v>1</v>
      </c>
      <c r="AN576" s="46" t="s">
        <v>1</v>
      </c>
      <c r="AO576" s="46" t="s">
        <v>1</v>
      </c>
      <c r="AP576" s="51" t="s">
        <v>68</v>
      </c>
      <c r="AQ576" s="46" t="s">
        <v>1</v>
      </c>
      <c r="AR576" s="45" t="s">
        <v>71</v>
      </c>
      <c r="AS576" s="45">
        <v>1</v>
      </c>
      <c r="AT576" s="54">
        <v>0</v>
      </c>
      <c r="AU576" s="48">
        <v>0</v>
      </c>
      <c r="AV576" s="48">
        <v>0</v>
      </c>
      <c r="AW576" s="50">
        <v>0.03</v>
      </c>
    </row>
    <row r="577" spans="1:49" ht="23.25" customHeight="1" x14ac:dyDescent="0.25">
      <c r="A577" s="2">
        <v>559</v>
      </c>
      <c r="B577" s="23" t="s">
        <v>581</v>
      </c>
      <c r="C577" s="2" t="s">
        <v>124</v>
      </c>
      <c r="D577" s="2" t="s">
        <v>60</v>
      </c>
      <c r="E577" s="2" t="s">
        <v>102</v>
      </c>
      <c r="F577" s="42" t="s">
        <v>66</v>
      </c>
      <c r="G577" s="46" t="s">
        <v>1</v>
      </c>
      <c r="H577" s="47" t="s">
        <v>67</v>
      </c>
      <c r="I577" s="45" t="s">
        <v>57</v>
      </c>
      <c r="J577" s="40" t="s">
        <v>62</v>
      </c>
      <c r="K577" s="46" t="s">
        <v>1</v>
      </c>
      <c r="L577" s="46" t="s">
        <v>1</v>
      </c>
      <c r="M577" s="46" t="s">
        <v>1</v>
      </c>
      <c r="N577" s="46" t="s">
        <v>1</v>
      </c>
      <c r="O577" s="46" t="s">
        <v>1</v>
      </c>
      <c r="P577" s="46" t="s">
        <v>1</v>
      </c>
      <c r="Q577" s="46" t="s">
        <v>1</v>
      </c>
      <c r="R577" s="46" t="s">
        <v>1</v>
      </c>
      <c r="S577" s="46" t="s">
        <v>1</v>
      </c>
      <c r="T577" s="46" t="s">
        <v>1</v>
      </c>
      <c r="U577" s="46" t="s">
        <v>1</v>
      </c>
      <c r="V577" s="46" t="s">
        <v>1</v>
      </c>
      <c r="W577" s="46" t="s">
        <v>1</v>
      </c>
      <c r="X577" s="46" t="s">
        <v>1</v>
      </c>
      <c r="Y577" s="46" t="s">
        <v>1</v>
      </c>
      <c r="Z577" s="47" t="s">
        <v>67</v>
      </c>
      <c r="AA577" s="46" t="s">
        <v>1</v>
      </c>
      <c r="AB577" s="46" t="s">
        <v>1</v>
      </c>
      <c r="AC577" s="46" t="s">
        <v>1</v>
      </c>
      <c r="AD577" s="46" t="s">
        <v>1</v>
      </c>
      <c r="AE577" s="46" t="s">
        <v>1</v>
      </c>
      <c r="AF577" s="46" t="s">
        <v>1</v>
      </c>
      <c r="AG577" s="46" t="s">
        <v>1</v>
      </c>
      <c r="AH577" s="46" t="s">
        <v>1</v>
      </c>
      <c r="AI577" s="46" t="s">
        <v>1</v>
      </c>
      <c r="AJ577" s="46" t="s">
        <v>1</v>
      </c>
      <c r="AK577" s="46" t="s">
        <v>1</v>
      </c>
      <c r="AL577" s="46" t="s">
        <v>1</v>
      </c>
      <c r="AM577" s="46" t="s">
        <v>1</v>
      </c>
      <c r="AN577" s="46" t="s">
        <v>1</v>
      </c>
      <c r="AO577" s="46" t="s">
        <v>1</v>
      </c>
      <c r="AP577" s="46" t="s">
        <v>1</v>
      </c>
      <c r="AQ577" s="46" t="s">
        <v>1</v>
      </c>
      <c r="AR577" s="45" t="s">
        <v>71</v>
      </c>
      <c r="AS577" s="45">
        <v>1</v>
      </c>
      <c r="AT577" s="54">
        <v>0</v>
      </c>
      <c r="AU577" s="48">
        <v>0</v>
      </c>
      <c r="AV577" s="48">
        <v>0</v>
      </c>
      <c r="AW577" s="55">
        <v>0</v>
      </c>
    </row>
    <row r="578" spans="1:49" ht="23.25" customHeight="1" x14ac:dyDescent="0.25">
      <c r="A578" s="2">
        <v>560</v>
      </c>
      <c r="B578" s="23" t="s">
        <v>582</v>
      </c>
      <c r="C578" s="2" t="s">
        <v>124</v>
      </c>
      <c r="D578" s="2" t="s">
        <v>60</v>
      </c>
      <c r="E578" s="2" t="s">
        <v>65</v>
      </c>
      <c r="F578" s="42" t="s">
        <v>66</v>
      </c>
      <c r="G578" s="47" t="s">
        <v>67</v>
      </c>
      <c r="H578" s="47" t="s">
        <v>67</v>
      </c>
      <c r="I578" s="35" t="s">
        <v>248</v>
      </c>
      <c r="J578" s="46" t="s">
        <v>1</v>
      </c>
      <c r="K578" s="46" t="s">
        <v>1</v>
      </c>
      <c r="L578" s="46" t="s">
        <v>1</v>
      </c>
      <c r="M578" s="46" t="s">
        <v>1</v>
      </c>
      <c r="N578" s="46" t="s">
        <v>1</v>
      </c>
      <c r="O578" s="46" t="s">
        <v>1</v>
      </c>
      <c r="P578" s="46" t="s">
        <v>1</v>
      </c>
      <c r="Q578" s="46" t="s">
        <v>1</v>
      </c>
      <c r="R578" s="46" t="s">
        <v>1</v>
      </c>
      <c r="S578" s="46" t="s">
        <v>1</v>
      </c>
      <c r="T578" s="46" t="s">
        <v>1</v>
      </c>
      <c r="U578" s="46" t="s">
        <v>1</v>
      </c>
      <c r="V578" s="46" t="s">
        <v>1</v>
      </c>
      <c r="W578" s="46" t="s">
        <v>1</v>
      </c>
      <c r="X578" s="46" t="s">
        <v>1</v>
      </c>
      <c r="Y578" s="47" t="s">
        <v>67</v>
      </c>
      <c r="Z578" s="46" t="s">
        <v>1</v>
      </c>
      <c r="AA578" s="46" t="s">
        <v>1</v>
      </c>
      <c r="AB578" s="46" t="s">
        <v>1</v>
      </c>
      <c r="AC578" s="46" t="s">
        <v>1</v>
      </c>
      <c r="AD578" s="46" t="s">
        <v>1</v>
      </c>
      <c r="AE578" s="46" t="s">
        <v>1</v>
      </c>
      <c r="AF578" s="46" t="s">
        <v>1</v>
      </c>
      <c r="AG578" s="46" t="s">
        <v>1</v>
      </c>
      <c r="AH578" s="46" t="s">
        <v>1</v>
      </c>
      <c r="AI578" s="46" t="s">
        <v>1</v>
      </c>
      <c r="AJ578" s="46" t="s">
        <v>1</v>
      </c>
      <c r="AK578" s="47" t="s">
        <v>67</v>
      </c>
      <c r="AL578" s="46" t="s">
        <v>1</v>
      </c>
      <c r="AM578" s="46" t="s">
        <v>1</v>
      </c>
      <c r="AN578" s="46" t="s">
        <v>1</v>
      </c>
      <c r="AO578" s="46" t="s">
        <v>1</v>
      </c>
      <c r="AP578" s="47" t="s">
        <v>67</v>
      </c>
      <c r="AQ578" s="46" t="s">
        <v>1</v>
      </c>
      <c r="AR578" s="54" t="s">
        <v>1</v>
      </c>
      <c r="AS578" s="45">
        <v>1</v>
      </c>
      <c r="AT578" s="54">
        <v>0</v>
      </c>
      <c r="AU578" s="48">
        <v>0</v>
      </c>
      <c r="AV578" s="48">
        <v>0</v>
      </c>
      <c r="AW578" s="55">
        <v>0</v>
      </c>
    </row>
    <row r="579" spans="1:49" ht="23.25" customHeight="1" x14ac:dyDescent="0.25">
      <c r="A579" s="2">
        <v>561</v>
      </c>
      <c r="B579" s="23" t="s">
        <v>583</v>
      </c>
      <c r="C579" s="2" t="s">
        <v>124</v>
      </c>
      <c r="D579" s="2" t="s">
        <v>60</v>
      </c>
      <c r="E579" s="2" t="s">
        <v>65</v>
      </c>
      <c r="F579" s="42" t="s">
        <v>66</v>
      </c>
      <c r="G579" s="46" t="s">
        <v>1</v>
      </c>
      <c r="H579" s="51" t="s">
        <v>68</v>
      </c>
      <c r="I579" s="42" t="s">
        <v>66</v>
      </c>
      <c r="J579" s="46" t="s">
        <v>1</v>
      </c>
      <c r="K579" s="47" t="s">
        <v>67</v>
      </c>
      <c r="L579" s="46" t="s">
        <v>1</v>
      </c>
      <c r="M579" s="46" t="s">
        <v>1</v>
      </c>
      <c r="N579" s="46" t="s">
        <v>1</v>
      </c>
      <c r="O579" s="46" t="s">
        <v>1</v>
      </c>
      <c r="P579" s="46" t="s">
        <v>1</v>
      </c>
      <c r="Q579" s="46" t="s">
        <v>1</v>
      </c>
      <c r="R579" s="46" t="s">
        <v>1</v>
      </c>
      <c r="S579" s="46" t="s">
        <v>1</v>
      </c>
      <c r="T579" s="46" t="s">
        <v>1</v>
      </c>
      <c r="U579" s="46" t="s">
        <v>1</v>
      </c>
      <c r="V579" s="46" t="s">
        <v>1</v>
      </c>
      <c r="W579" s="46" t="s">
        <v>1</v>
      </c>
      <c r="X579" s="46" t="s">
        <v>1</v>
      </c>
      <c r="Y579" s="46" t="s">
        <v>1</v>
      </c>
      <c r="Z579" s="51" t="s">
        <v>68</v>
      </c>
      <c r="AA579" s="46" t="s">
        <v>1</v>
      </c>
      <c r="AB579" s="46" t="s">
        <v>1</v>
      </c>
      <c r="AC579" s="46" t="s">
        <v>1</v>
      </c>
      <c r="AD579" s="46" t="s">
        <v>1</v>
      </c>
      <c r="AE579" s="46" t="s">
        <v>1</v>
      </c>
      <c r="AF579" s="46" t="s">
        <v>1</v>
      </c>
      <c r="AG579" s="46" t="s">
        <v>1</v>
      </c>
      <c r="AH579" s="46" t="s">
        <v>1</v>
      </c>
      <c r="AI579" s="46" t="s">
        <v>1</v>
      </c>
      <c r="AJ579" s="46" t="s">
        <v>1</v>
      </c>
      <c r="AK579" s="46" t="s">
        <v>1</v>
      </c>
      <c r="AL579" s="46" t="s">
        <v>1</v>
      </c>
      <c r="AM579" s="46" t="s">
        <v>1</v>
      </c>
      <c r="AN579" s="46" t="s">
        <v>1</v>
      </c>
      <c r="AO579" s="46" t="s">
        <v>1</v>
      </c>
      <c r="AP579" s="40" t="s">
        <v>62</v>
      </c>
      <c r="AQ579" s="46" t="s">
        <v>1</v>
      </c>
      <c r="AR579" s="54" t="s">
        <v>1</v>
      </c>
      <c r="AS579" s="54">
        <v>0</v>
      </c>
      <c r="AT579" s="54">
        <v>0</v>
      </c>
      <c r="AU579" s="48">
        <v>0</v>
      </c>
      <c r="AV579" s="48">
        <v>0</v>
      </c>
      <c r="AW579" s="55">
        <v>0</v>
      </c>
    </row>
    <row r="580" spans="1:49" ht="23.25" customHeight="1" x14ac:dyDescent="0.25">
      <c r="A580" s="2">
        <v>562</v>
      </c>
      <c r="B580" s="23" t="s">
        <v>584</v>
      </c>
      <c r="C580" s="2" t="s">
        <v>124</v>
      </c>
      <c r="D580" s="2" t="s">
        <v>60</v>
      </c>
      <c r="E580" s="2" t="s">
        <v>65</v>
      </c>
      <c r="F580" s="42" t="s">
        <v>66</v>
      </c>
      <c r="G580" s="47" t="s">
        <v>67</v>
      </c>
      <c r="H580" s="47" t="s">
        <v>67</v>
      </c>
      <c r="I580" s="35" t="s">
        <v>248</v>
      </c>
      <c r="J580" s="46" t="s">
        <v>1</v>
      </c>
      <c r="K580" s="46" t="s">
        <v>1</v>
      </c>
      <c r="L580" s="46" t="s">
        <v>1</v>
      </c>
      <c r="M580" s="46" t="s">
        <v>1</v>
      </c>
      <c r="N580" s="46" t="s">
        <v>1</v>
      </c>
      <c r="O580" s="46" t="s">
        <v>1</v>
      </c>
      <c r="P580" s="46" t="s">
        <v>1</v>
      </c>
      <c r="Q580" s="46" t="s">
        <v>1</v>
      </c>
      <c r="R580" s="46" t="s">
        <v>1</v>
      </c>
      <c r="S580" s="46" t="s">
        <v>1</v>
      </c>
      <c r="T580" s="46" t="s">
        <v>1</v>
      </c>
      <c r="U580" s="46" t="s">
        <v>1</v>
      </c>
      <c r="V580" s="46" t="s">
        <v>1</v>
      </c>
      <c r="W580" s="46" t="s">
        <v>1</v>
      </c>
      <c r="X580" s="46" t="s">
        <v>1</v>
      </c>
      <c r="Y580" s="47" t="s">
        <v>67</v>
      </c>
      <c r="Z580" s="46" t="s">
        <v>1</v>
      </c>
      <c r="AA580" s="46" t="s">
        <v>1</v>
      </c>
      <c r="AB580" s="46" t="s">
        <v>1</v>
      </c>
      <c r="AC580" s="46" t="s">
        <v>1</v>
      </c>
      <c r="AD580" s="46" t="s">
        <v>1</v>
      </c>
      <c r="AE580" s="46" t="s">
        <v>1</v>
      </c>
      <c r="AF580" s="46" t="s">
        <v>1</v>
      </c>
      <c r="AG580" s="46" t="s">
        <v>1</v>
      </c>
      <c r="AH580" s="46" t="s">
        <v>1</v>
      </c>
      <c r="AI580" s="46" t="s">
        <v>1</v>
      </c>
      <c r="AJ580" s="46" t="s">
        <v>1</v>
      </c>
      <c r="AK580" s="47" t="s">
        <v>67</v>
      </c>
      <c r="AL580" s="46" t="s">
        <v>1</v>
      </c>
      <c r="AM580" s="46" t="s">
        <v>1</v>
      </c>
      <c r="AN580" s="46" t="s">
        <v>1</v>
      </c>
      <c r="AO580" s="46" t="s">
        <v>1</v>
      </c>
      <c r="AP580" s="47" t="s">
        <v>67</v>
      </c>
      <c r="AQ580" s="46" t="s">
        <v>1</v>
      </c>
      <c r="AR580" s="54" t="s">
        <v>1</v>
      </c>
      <c r="AS580" s="54">
        <v>0</v>
      </c>
      <c r="AT580" s="54">
        <v>0</v>
      </c>
      <c r="AU580" s="48">
        <v>0</v>
      </c>
      <c r="AV580" s="52">
        <v>0.67</v>
      </c>
      <c r="AW580" s="50">
        <v>0.85</v>
      </c>
    </row>
    <row r="581" spans="1:49" ht="23.25" customHeight="1" x14ac:dyDescent="0.25">
      <c r="A581" s="2">
        <v>563</v>
      </c>
      <c r="B581" s="23" t="s">
        <v>585</v>
      </c>
      <c r="C581" s="2" t="s">
        <v>124</v>
      </c>
      <c r="D581" s="2" t="s">
        <v>73</v>
      </c>
      <c r="E581" s="2" t="s">
        <v>73</v>
      </c>
      <c r="F581" s="42" t="s">
        <v>66</v>
      </c>
      <c r="G581" s="46" t="s">
        <v>1</v>
      </c>
      <c r="H581" s="51" t="s">
        <v>68</v>
      </c>
      <c r="I581" s="42" t="s">
        <v>66</v>
      </c>
      <c r="J581" s="46" t="s">
        <v>1</v>
      </c>
      <c r="K581" s="51" t="s">
        <v>68</v>
      </c>
      <c r="L581" s="46" t="s">
        <v>1</v>
      </c>
      <c r="M581" s="46" t="s">
        <v>1</v>
      </c>
      <c r="N581" s="46" t="s">
        <v>1</v>
      </c>
      <c r="O581" s="46" t="s">
        <v>1</v>
      </c>
      <c r="P581" s="46" t="s">
        <v>1</v>
      </c>
      <c r="Q581" s="46" t="s">
        <v>1</v>
      </c>
      <c r="R581" s="46" t="s">
        <v>1</v>
      </c>
      <c r="S581" s="46" t="s">
        <v>1</v>
      </c>
      <c r="T581" s="46" t="s">
        <v>1</v>
      </c>
      <c r="U581" s="46" t="s">
        <v>1</v>
      </c>
      <c r="V581" s="46" t="s">
        <v>1</v>
      </c>
      <c r="W581" s="46" t="s">
        <v>1</v>
      </c>
      <c r="X581" s="46" t="s">
        <v>1</v>
      </c>
      <c r="Y581" s="46" t="s">
        <v>1</v>
      </c>
      <c r="Z581" s="46" t="s">
        <v>1</v>
      </c>
      <c r="AA581" s="51" t="s">
        <v>68</v>
      </c>
      <c r="AB581" s="46" t="s">
        <v>1</v>
      </c>
      <c r="AC581" s="46" t="s">
        <v>1</v>
      </c>
      <c r="AD581" s="46" t="s">
        <v>1</v>
      </c>
      <c r="AE581" s="46" t="s">
        <v>1</v>
      </c>
      <c r="AF581" s="46" t="s">
        <v>1</v>
      </c>
      <c r="AG581" s="46" t="s">
        <v>1</v>
      </c>
      <c r="AH581" s="46" t="s">
        <v>1</v>
      </c>
      <c r="AI581" s="46" t="s">
        <v>1</v>
      </c>
      <c r="AJ581" s="46" t="s">
        <v>1</v>
      </c>
      <c r="AK581" s="46" t="s">
        <v>1</v>
      </c>
      <c r="AL581" s="46" t="s">
        <v>1</v>
      </c>
      <c r="AM581" s="51" t="s">
        <v>68</v>
      </c>
      <c r="AN581" s="46" t="s">
        <v>1</v>
      </c>
      <c r="AO581" s="46" t="s">
        <v>1</v>
      </c>
      <c r="AP581" s="40" t="s">
        <v>62</v>
      </c>
      <c r="AQ581" s="46" t="s">
        <v>1</v>
      </c>
      <c r="AR581" s="54" t="s">
        <v>1</v>
      </c>
      <c r="AS581" s="45">
        <v>1</v>
      </c>
      <c r="AT581" s="54">
        <v>0</v>
      </c>
      <c r="AU581" s="48">
        <v>0</v>
      </c>
      <c r="AV581" s="49">
        <v>0.2</v>
      </c>
      <c r="AW581" s="55">
        <v>0</v>
      </c>
    </row>
    <row r="582" spans="1:49" ht="23.25" customHeight="1" x14ac:dyDescent="0.25">
      <c r="A582" s="2">
        <v>564</v>
      </c>
      <c r="B582" s="23" t="s">
        <v>586</v>
      </c>
      <c r="C582" s="2" t="s">
        <v>124</v>
      </c>
      <c r="D582" s="2" t="s">
        <v>60</v>
      </c>
      <c r="E582" s="2" t="s">
        <v>99</v>
      </c>
      <c r="F582" s="42" t="s">
        <v>66</v>
      </c>
      <c r="G582" s="51" t="s">
        <v>68</v>
      </c>
      <c r="H582" s="51" t="s">
        <v>68</v>
      </c>
      <c r="I582" s="42" t="s">
        <v>66</v>
      </c>
      <c r="J582" s="51" t="s">
        <v>68</v>
      </c>
      <c r="K582" s="51" t="s">
        <v>68</v>
      </c>
      <c r="L582" s="46" t="s">
        <v>1</v>
      </c>
      <c r="M582" s="46" t="s">
        <v>1</v>
      </c>
      <c r="N582" s="46" t="s">
        <v>1</v>
      </c>
      <c r="O582" s="46" t="s">
        <v>1</v>
      </c>
      <c r="P582" s="46" t="s">
        <v>1</v>
      </c>
      <c r="Q582" s="46" t="s">
        <v>1</v>
      </c>
      <c r="R582" s="46" t="s">
        <v>1</v>
      </c>
      <c r="S582" s="46" t="s">
        <v>1</v>
      </c>
      <c r="T582" s="46" t="s">
        <v>1</v>
      </c>
      <c r="U582" s="46" t="s">
        <v>1</v>
      </c>
      <c r="V582" s="51" t="s">
        <v>68</v>
      </c>
      <c r="W582" s="46" t="s">
        <v>1</v>
      </c>
      <c r="X582" s="46" t="s">
        <v>1</v>
      </c>
      <c r="Y582" s="46" t="s">
        <v>1</v>
      </c>
      <c r="Z582" s="51" t="s">
        <v>68</v>
      </c>
      <c r="AA582" s="51" t="s">
        <v>68</v>
      </c>
      <c r="AB582" s="46" t="s">
        <v>1</v>
      </c>
      <c r="AC582" s="46" t="s">
        <v>1</v>
      </c>
      <c r="AD582" s="46" t="s">
        <v>1</v>
      </c>
      <c r="AE582" s="46" t="s">
        <v>1</v>
      </c>
      <c r="AF582" s="46" t="s">
        <v>1</v>
      </c>
      <c r="AG582" s="51" t="s">
        <v>68</v>
      </c>
      <c r="AH582" s="46" t="s">
        <v>1</v>
      </c>
      <c r="AI582" s="46" t="s">
        <v>1</v>
      </c>
      <c r="AJ582" s="46" t="s">
        <v>1</v>
      </c>
      <c r="AK582" s="46" t="s">
        <v>1</v>
      </c>
      <c r="AL582" s="46" t="s">
        <v>1</v>
      </c>
      <c r="AM582" s="51" t="s">
        <v>68</v>
      </c>
      <c r="AN582" s="46" t="s">
        <v>1</v>
      </c>
      <c r="AO582" s="46" t="s">
        <v>1</v>
      </c>
      <c r="AP582" s="51" t="s">
        <v>68</v>
      </c>
      <c r="AQ582" s="46" t="s">
        <v>1</v>
      </c>
      <c r="AR582" s="47" t="s">
        <v>63</v>
      </c>
      <c r="AS582" s="54">
        <v>0</v>
      </c>
      <c r="AT582" s="54">
        <v>0</v>
      </c>
      <c r="AU582" s="48">
        <v>0</v>
      </c>
      <c r="AV582" s="49">
        <v>2.2999999999999998</v>
      </c>
      <c r="AW582" s="50">
        <v>0.33</v>
      </c>
    </row>
    <row r="583" spans="1:49" ht="23.25" customHeight="1" x14ac:dyDescent="0.25">
      <c r="A583" s="2">
        <v>565</v>
      </c>
      <c r="B583" s="23" t="s">
        <v>587</v>
      </c>
      <c r="C583" s="2" t="s">
        <v>124</v>
      </c>
      <c r="D583" s="2" t="s">
        <v>73</v>
      </c>
      <c r="E583" s="2" t="s">
        <v>73</v>
      </c>
      <c r="F583" s="42" t="s">
        <v>66</v>
      </c>
      <c r="G583" s="46" t="s">
        <v>1</v>
      </c>
      <c r="H583" s="51" t="s">
        <v>68</v>
      </c>
      <c r="I583" s="42" t="s">
        <v>66</v>
      </c>
      <c r="J583" s="46" t="s">
        <v>1</v>
      </c>
      <c r="K583" s="51" t="s">
        <v>68</v>
      </c>
      <c r="L583" s="46" t="s">
        <v>1</v>
      </c>
      <c r="M583" s="46" t="s">
        <v>1</v>
      </c>
      <c r="N583" s="46" t="s">
        <v>1</v>
      </c>
      <c r="O583" s="46" t="s">
        <v>1</v>
      </c>
      <c r="P583" s="46" t="s">
        <v>1</v>
      </c>
      <c r="Q583" s="46" t="s">
        <v>1</v>
      </c>
      <c r="R583" s="46" t="s">
        <v>1</v>
      </c>
      <c r="S583" s="46" t="s">
        <v>1</v>
      </c>
      <c r="T583" s="46" t="s">
        <v>1</v>
      </c>
      <c r="U583" s="46" t="s">
        <v>1</v>
      </c>
      <c r="V583" s="46" t="s">
        <v>1</v>
      </c>
      <c r="W583" s="46" t="s">
        <v>1</v>
      </c>
      <c r="X583" s="46" t="s">
        <v>1</v>
      </c>
      <c r="Y583" s="46" t="s">
        <v>1</v>
      </c>
      <c r="Z583" s="51" t="s">
        <v>68</v>
      </c>
      <c r="AA583" s="46" t="s">
        <v>1</v>
      </c>
      <c r="AB583" s="46" t="s">
        <v>1</v>
      </c>
      <c r="AC583" s="46" t="s">
        <v>1</v>
      </c>
      <c r="AD583" s="46" t="s">
        <v>1</v>
      </c>
      <c r="AE583" s="46" t="s">
        <v>1</v>
      </c>
      <c r="AF583" s="46" t="s">
        <v>1</v>
      </c>
      <c r="AG583" s="47" t="s">
        <v>67</v>
      </c>
      <c r="AH583" s="46" t="s">
        <v>1</v>
      </c>
      <c r="AI583" s="46" t="s">
        <v>1</v>
      </c>
      <c r="AJ583" s="47" t="s">
        <v>67</v>
      </c>
      <c r="AK583" s="46" t="s">
        <v>1</v>
      </c>
      <c r="AL583" s="46" t="s">
        <v>1</v>
      </c>
      <c r="AM583" s="46" t="s">
        <v>1</v>
      </c>
      <c r="AN583" s="46" t="s">
        <v>1</v>
      </c>
      <c r="AO583" s="46" t="s">
        <v>1</v>
      </c>
      <c r="AP583" s="46" t="s">
        <v>1</v>
      </c>
      <c r="AQ583" s="46" t="s">
        <v>1</v>
      </c>
      <c r="AR583" s="45" t="s">
        <v>71</v>
      </c>
      <c r="AS583" s="45">
        <v>1</v>
      </c>
      <c r="AT583" s="54">
        <v>0</v>
      </c>
      <c r="AU583" s="48">
        <v>0</v>
      </c>
      <c r="AV583" s="48">
        <v>0</v>
      </c>
      <c r="AW583" s="53">
        <v>0</v>
      </c>
    </row>
    <row r="584" spans="1:49" ht="23.25" customHeight="1" x14ac:dyDescent="0.25">
      <c r="A584" s="2">
        <v>566</v>
      </c>
      <c r="B584" s="23" t="s">
        <v>588</v>
      </c>
      <c r="C584" s="2" t="s">
        <v>124</v>
      </c>
      <c r="D584" s="2" t="s">
        <v>73</v>
      </c>
      <c r="E584" s="2" t="s">
        <v>73</v>
      </c>
      <c r="F584" s="42" t="s">
        <v>66</v>
      </c>
      <c r="G584" s="51" t="s">
        <v>68</v>
      </c>
      <c r="H584" s="51" t="s">
        <v>68</v>
      </c>
      <c r="I584" s="42" t="s">
        <v>66</v>
      </c>
      <c r="J584" s="47" t="s">
        <v>67</v>
      </c>
      <c r="K584" s="51" t="s">
        <v>68</v>
      </c>
      <c r="L584" s="46" t="s">
        <v>1</v>
      </c>
      <c r="M584" s="46" t="s">
        <v>1</v>
      </c>
      <c r="N584" s="46" t="s">
        <v>1</v>
      </c>
      <c r="O584" s="46" t="s">
        <v>1</v>
      </c>
      <c r="P584" s="46" t="s">
        <v>1</v>
      </c>
      <c r="Q584" s="46" t="s">
        <v>1</v>
      </c>
      <c r="R584" s="46" t="s">
        <v>1</v>
      </c>
      <c r="S584" s="46" t="s">
        <v>1</v>
      </c>
      <c r="T584" s="46" t="s">
        <v>1</v>
      </c>
      <c r="U584" s="51" t="s">
        <v>68</v>
      </c>
      <c r="V584" s="40" t="s">
        <v>62</v>
      </c>
      <c r="W584" s="46" t="s">
        <v>1</v>
      </c>
      <c r="X584" s="46" t="s">
        <v>1</v>
      </c>
      <c r="Y584" s="46" t="s">
        <v>1</v>
      </c>
      <c r="Z584" s="46" t="s">
        <v>1</v>
      </c>
      <c r="AA584" s="40" t="s">
        <v>62</v>
      </c>
      <c r="AB584" s="46" t="s">
        <v>1</v>
      </c>
      <c r="AC584" s="46" t="s">
        <v>1</v>
      </c>
      <c r="AD584" s="46" t="s">
        <v>1</v>
      </c>
      <c r="AE584" s="46" t="s">
        <v>1</v>
      </c>
      <c r="AF584" s="40" t="s">
        <v>62</v>
      </c>
      <c r="AG584" s="51" t="s">
        <v>68</v>
      </c>
      <c r="AH584" s="46" t="s">
        <v>1</v>
      </c>
      <c r="AI584" s="46" t="s">
        <v>1</v>
      </c>
      <c r="AJ584" s="46" t="s">
        <v>1</v>
      </c>
      <c r="AK584" s="40" t="s">
        <v>62</v>
      </c>
      <c r="AL584" s="46" t="s">
        <v>1</v>
      </c>
      <c r="AM584" s="46" t="s">
        <v>1</v>
      </c>
      <c r="AN584" s="46" t="s">
        <v>1</v>
      </c>
      <c r="AO584" s="46" t="s">
        <v>1</v>
      </c>
      <c r="AP584" s="51" t="s">
        <v>68</v>
      </c>
      <c r="AQ584" s="46" t="s">
        <v>1</v>
      </c>
      <c r="AR584" s="54" t="s">
        <v>1</v>
      </c>
      <c r="AS584" s="54">
        <v>0</v>
      </c>
      <c r="AT584" s="54">
        <v>0</v>
      </c>
      <c r="AU584" s="48">
        <v>0</v>
      </c>
      <c r="AV584" s="49">
        <v>0</v>
      </c>
      <c r="AW584" s="55">
        <v>0</v>
      </c>
    </row>
    <row r="585" spans="1:49" ht="23.25" customHeight="1" x14ac:dyDescent="0.25">
      <c r="A585" s="2">
        <v>567</v>
      </c>
      <c r="B585" s="23" t="s">
        <v>589</v>
      </c>
      <c r="C585" s="2" t="s">
        <v>124</v>
      </c>
      <c r="D585" s="2" t="s">
        <v>73</v>
      </c>
      <c r="E585" s="2" t="s">
        <v>73</v>
      </c>
      <c r="F585" s="42" t="s">
        <v>66</v>
      </c>
      <c r="G585" s="46" t="s">
        <v>1</v>
      </c>
      <c r="H585" s="51" t="s">
        <v>68</v>
      </c>
      <c r="I585" s="42" t="s">
        <v>66</v>
      </c>
      <c r="J585" s="46" t="s">
        <v>1</v>
      </c>
      <c r="K585" s="51" t="s">
        <v>68</v>
      </c>
      <c r="L585" s="46" t="s">
        <v>1</v>
      </c>
      <c r="M585" s="46" t="s">
        <v>1</v>
      </c>
      <c r="N585" s="46" t="s">
        <v>1</v>
      </c>
      <c r="O585" s="46" t="s">
        <v>1</v>
      </c>
      <c r="P585" s="46" t="s">
        <v>1</v>
      </c>
      <c r="Q585" s="46" t="s">
        <v>1</v>
      </c>
      <c r="R585" s="46" t="s">
        <v>1</v>
      </c>
      <c r="S585" s="46" t="s">
        <v>1</v>
      </c>
      <c r="T585" s="46" t="s">
        <v>1</v>
      </c>
      <c r="U585" s="46" t="s">
        <v>1</v>
      </c>
      <c r="V585" s="46" t="s">
        <v>1</v>
      </c>
      <c r="W585" s="46" t="s">
        <v>1</v>
      </c>
      <c r="X585" s="46" t="s">
        <v>1</v>
      </c>
      <c r="Y585" s="46" t="s">
        <v>1</v>
      </c>
      <c r="Z585" s="51" t="s">
        <v>68</v>
      </c>
      <c r="AA585" s="46" t="s">
        <v>1</v>
      </c>
      <c r="AB585" s="46" t="s">
        <v>1</v>
      </c>
      <c r="AC585" s="46" t="s">
        <v>1</v>
      </c>
      <c r="AD585" s="46" t="s">
        <v>1</v>
      </c>
      <c r="AE585" s="46" t="s">
        <v>1</v>
      </c>
      <c r="AF585" s="46" t="s">
        <v>1</v>
      </c>
      <c r="AG585" s="46" t="s">
        <v>1</v>
      </c>
      <c r="AH585" s="46" t="s">
        <v>1</v>
      </c>
      <c r="AI585" s="46" t="s">
        <v>1</v>
      </c>
      <c r="AJ585" s="46" t="s">
        <v>1</v>
      </c>
      <c r="AK585" s="46" t="s">
        <v>1</v>
      </c>
      <c r="AL585" s="46" t="s">
        <v>1</v>
      </c>
      <c r="AM585" s="46" t="s">
        <v>1</v>
      </c>
      <c r="AN585" s="46" t="s">
        <v>1</v>
      </c>
      <c r="AO585" s="46" t="s">
        <v>1</v>
      </c>
      <c r="AP585" s="51" t="s">
        <v>68</v>
      </c>
      <c r="AQ585" s="46" t="s">
        <v>1</v>
      </c>
      <c r="AR585" s="45" t="s">
        <v>71</v>
      </c>
      <c r="AS585" s="45">
        <v>1</v>
      </c>
      <c r="AT585" s="54">
        <v>0</v>
      </c>
      <c r="AU585" s="48">
        <v>0</v>
      </c>
      <c r="AV585" s="52">
        <v>1.1000000000000001</v>
      </c>
      <c r="AW585" s="50">
        <v>5.0000000000000001E-3</v>
      </c>
    </row>
    <row r="586" spans="1:49" ht="23.25" customHeight="1" x14ac:dyDescent="0.25">
      <c r="A586" s="2">
        <v>568</v>
      </c>
      <c r="B586" s="23" t="s">
        <v>590</v>
      </c>
      <c r="C586" s="2" t="s">
        <v>124</v>
      </c>
      <c r="D586" s="2" t="s">
        <v>73</v>
      </c>
      <c r="E586" s="2" t="s">
        <v>73</v>
      </c>
      <c r="F586" s="42" t="s">
        <v>66</v>
      </c>
      <c r="G586" s="46" t="s">
        <v>1</v>
      </c>
      <c r="H586" s="51" t="s">
        <v>68</v>
      </c>
      <c r="I586" s="42" t="s">
        <v>66</v>
      </c>
      <c r="J586" s="40" t="s">
        <v>62</v>
      </c>
      <c r="K586" s="51" t="s">
        <v>68</v>
      </c>
      <c r="L586" s="46" t="s">
        <v>1</v>
      </c>
      <c r="M586" s="46" t="s">
        <v>1</v>
      </c>
      <c r="N586" s="46" t="s">
        <v>1</v>
      </c>
      <c r="O586" s="46" t="s">
        <v>1</v>
      </c>
      <c r="P586" s="46" t="s">
        <v>1</v>
      </c>
      <c r="Q586" s="46" t="s">
        <v>1</v>
      </c>
      <c r="R586" s="46" t="s">
        <v>1</v>
      </c>
      <c r="S586" s="46" t="s">
        <v>1</v>
      </c>
      <c r="T586" s="46" t="s">
        <v>1</v>
      </c>
      <c r="U586" s="46" t="s">
        <v>1</v>
      </c>
      <c r="V586" s="46" t="s">
        <v>1</v>
      </c>
      <c r="W586" s="46" t="s">
        <v>1</v>
      </c>
      <c r="X586" s="46" t="s">
        <v>1</v>
      </c>
      <c r="Y586" s="46" t="s">
        <v>1</v>
      </c>
      <c r="Z586" s="47" t="s">
        <v>67</v>
      </c>
      <c r="AA586" s="46" t="s">
        <v>1</v>
      </c>
      <c r="AB586" s="46" t="s">
        <v>1</v>
      </c>
      <c r="AC586" s="46" t="s">
        <v>1</v>
      </c>
      <c r="AD586" s="46" t="s">
        <v>1</v>
      </c>
      <c r="AE586" s="46" t="s">
        <v>1</v>
      </c>
      <c r="AF586" s="40" t="s">
        <v>62</v>
      </c>
      <c r="AG586" s="46" t="s">
        <v>1</v>
      </c>
      <c r="AH586" s="46" t="s">
        <v>1</v>
      </c>
      <c r="AI586" s="46" t="s">
        <v>1</v>
      </c>
      <c r="AJ586" s="46" t="s">
        <v>1</v>
      </c>
      <c r="AK586" s="46" t="s">
        <v>1</v>
      </c>
      <c r="AL586" s="46" t="s">
        <v>1</v>
      </c>
      <c r="AM586" s="40" t="s">
        <v>62</v>
      </c>
      <c r="AN586" s="46" t="s">
        <v>1</v>
      </c>
      <c r="AO586" s="46" t="s">
        <v>1</v>
      </c>
      <c r="AP586" s="40" t="s">
        <v>62</v>
      </c>
      <c r="AQ586" s="46" t="s">
        <v>1</v>
      </c>
      <c r="AR586" s="47" t="s">
        <v>63</v>
      </c>
      <c r="AS586" s="42">
        <v>2</v>
      </c>
      <c r="AT586" s="54">
        <v>0</v>
      </c>
      <c r="AU586" s="48">
        <v>0</v>
      </c>
      <c r="AV586" s="49">
        <v>0.57999999999999996</v>
      </c>
      <c r="AW586" s="50">
        <v>0.1</v>
      </c>
    </row>
    <row r="587" spans="1:49" ht="23.25" customHeight="1" x14ac:dyDescent="0.25">
      <c r="A587" s="2">
        <v>569</v>
      </c>
      <c r="B587" s="23" t="s">
        <v>591</v>
      </c>
      <c r="C587" s="2" t="s">
        <v>124</v>
      </c>
      <c r="D587" s="2" t="s">
        <v>60</v>
      </c>
      <c r="E587" s="2" t="s">
        <v>95</v>
      </c>
      <c r="F587" s="42" t="s">
        <v>66</v>
      </c>
      <c r="G587" s="46" t="s">
        <v>1</v>
      </c>
      <c r="H587" s="51" t="s">
        <v>68</v>
      </c>
      <c r="I587" s="42" t="s">
        <v>66</v>
      </c>
      <c r="J587" s="46" t="s">
        <v>1</v>
      </c>
      <c r="K587" s="51" t="s">
        <v>68</v>
      </c>
      <c r="L587" s="46" t="s">
        <v>1</v>
      </c>
      <c r="M587" s="46" t="s">
        <v>1</v>
      </c>
      <c r="N587" s="46" t="s">
        <v>1</v>
      </c>
      <c r="O587" s="46" t="s">
        <v>1</v>
      </c>
      <c r="P587" s="46" t="s">
        <v>1</v>
      </c>
      <c r="Q587" s="46" t="s">
        <v>1</v>
      </c>
      <c r="R587" s="46" t="s">
        <v>1</v>
      </c>
      <c r="S587" s="46" t="s">
        <v>1</v>
      </c>
      <c r="T587" s="46" t="s">
        <v>1</v>
      </c>
      <c r="U587" s="46" t="s">
        <v>1</v>
      </c>
      <c r="V587" s="46" t="s">
        <v>1</v>
      </c>
      <c r="W587" s="46" t="s">
        <v>1</v>
      </c>
      <c r="X587" s="46" t="s">
        <v>1</v>
      </c>
      <c r="Y587" s="46" t="s">
        <v>1</v>
      </c>
      <c r="Z587" s="46" t="s">
        <v>1</v>
      </c>
      <c r="AA587" s="46" t="s">
        <v>1</v>
      </c>
      <c r="AB587" s="46" t="s">
        <v>1</v>
      </c>
      <c r="AC587" s="46" t="s">
        <v>1</v>
      </c>
      <c r="AD587" s="46" t="s">
        <v>1</v>
      </c>
      <c r="AE587" s="46" t="s">
        <v>1</v>
      </c>
      <c r="AF587" s="51" t="s">
        <v>68</v>
      </c>
      <c r="AG587" s="51" t="s">
        <v>68</v>
      </c>
      <c r="AH587" s="46" t="s">
        <v>1</v>
      </c>
      <c r="AI587" s="46" t="s">
        <v>1</v>
      </c>
      <c r="AJ587" s="46" t="s">
        <v>1</v>
      </c>
      <c r="AK587" s="46" t="s">
        <v>1</v>
      </c>
      <c r="AL587" s="46" t="s">
        <v>1</v>
      </c>
      <c r="AM587" s="40" t="s">
        <v>62</v>
      </c>
      <c r="AN587" s="46" t="s">
        <v>1</v>
      </c>
      <c r="AO587" s="46" t="s">
        <v>1</v>
      </c>
      <c r="AP587" s="46" t="s">
        <v>1</v>
      </c>
      <c r="AQ587" s="46" t="s">
        <v>1</v>
      </c>
      <c r="AR587" s="47" t="s">
        <v>63</v>
      </c>
      <c r="AS587" s="54">
        <v>0</v>
      </c>
      <c r="AT587" s="54">
        <v>0</v>
      </c>
      <c r="AU587" s="48">
        <v>0</v>
      </c>
      <c r="AV587" s="49">
        <v>0.25</v>
      </c>
      <c r="AW587" s="50">
        <v>0.32</v>
      </c>
    </row>
    <row r="588" spans="1:49" ht="23.25" customHeight="1" x14ac:dyDescent="0.25">
      <c r="A588" s="2">
        <v>570</v>
      </c>
      <c r="B588" s="23" t="s">
        <v>592</v>
      </c>
      <c r="C588" s="2" t="s">
        <v>124</v>
      </c>
      <c r="D588" s="2" t="s">
        <v>60</v>
      </c>
      <c r="E588" s="2" t="s">
        <v>70</v>
      </c>
      <c r="F588" s="42" t="s">
        <v>66</v>
      </c>
      <c r="G588" s="46" t="s">
        <v>1</v>
      </c>
      <c r="H588" s="51" t="s">
        <v>68</v>
      </c>
      <c r="I588" s="42" t="s">
        <v>66</v>
      </c>
      <c r="J588" s="46" t="s">
        <v>1</v>
      </c>
      <c r="K588" s="51" t="s">
        <v>68</v>
      </c>
      <c r="L588" s="46" t="s">
        <v>1</v>
      </c>
      <c r="M588" s="46" t="s">
        <v>1</v>
      </c>
      <c r="N588" s="46" t="s">
        <v>1</v>
      </c>
      <c r="O588" s="46" t="s">
        <v>1</v>
      </c>
      <c r="P588" s="46" t="s">
        <v>1</v>
      </c>
      <c r="Q588" s="46" t="s">
        <v>1</v>
      </c>
      <c r="R588" s="46" t="s">
        <v>1</v>
      </c>
      <c r="S588" s="46" t="s">
        <v>1</v>
      </c>
      <c r="T588" s="46" t="s">
        <v>1</v>
      </c>
      <c r="U588" s="46" t="s">
        <v>1</v>
      </c>
      <c r="V588" s="46" t="s">
        <v>1</v>
      </c>
      <c r="W588" s="46" t="s">
        <v>1</v>
      </c>
      <c r="X588" s="46" t="s">
        <v>1</v>
      </c>
      <c r="Y588" s="46" t="s">
        <v>1</v>
      </c>
      <c r="Z588" s="51" t="s">
        <v>68</v>
      </c>
      <c r="AA588" s="40" t="s">
        <v>62</v>
      </c>
      <c r="AB588" s="46" t="s">
        <v>1</v>
      </c>
      <c r="AC588" s="46" t="s">
        <v>1</v>
      </c>
      <c r="AD588" s="46" t="s">
        <v>1</v>
      </c>
      <c r="AE588" s="46" t="s">
        <v>1</v>
      </c>
      <c r="AF588" s="51" t="s">
        <v>68</v>
      </c>
      <c r="AG588" s="40" t="s">
        <v>62</v>
      </c>
      <c r="AH588" s="46" t="s">
        <v>1</v>
      </c>
      <c r="AI588" s="46" t="s">
        <v>1</v>
      </c>
      <c r="AJ588" s="40" t="s">
        <v>62</v>
      </c>
      <c r="AK588" s="46" t="s">
        <v>1</v>
      </c>
      <c r="AL588" s="46" t="s">
        <v>1</v>
      </c>
      <c r="AM588" s="46" t="s">
        <v>1</v>
      </c>
      <c r="AN588" s="46" t="s">
        <v>1</v>
      </c>
      <c r="AO588" s="46" t="s">
        <v>1</v>
      </c>
      <c r="AP588" s="40" t="s">
        <v>62</v>
      </c>
      <c r="AQ588" s="46" t="s">
        <v>1</v>
      </c>
      <c r="AR588" s="45" t="s">
        <v>71</v>
      </c>
      <c r="AS588" s="42">
        <v>2</v>
      </c>
      <c r="AT588" s="54">
        <v>0</v>
      </c>
      <c r="AU588" s="48">
        <v>0</v>
      </c>
      <c r="AV588" s="49">
        <v>1.5</v>
      </c>
      <c r="AW588" s="50">
        <v>10.9</v>
      </c>
    </row>
    <row r="589" spans="1:49" ht="30.75" customHeight="1" x14ac:dyDescent="0.25">
      <c r="A589" s="2">
        <v>571</v>
      </c>
      <c r="B589" s="23" t="s">
        <v>593</v>
      </c>
      <c r="C589" s="2" t="s">
        <v>124</v>
      </c>
      <c r="D589" s="2" t="s">
        <v>60</v>
      </c>
      <c r="E589" s="2" t="s">
        <v>95</v>
      </c>
      <c r="F589" s="42" t="s">
        <v>66</v>
      </c>
      <c r="G589" s="46" t="s">
        <v>1</v>
      </c>
      <c r="H589" s="47" t="s">
        <v>67</v>
      </c>
      <c r="I589" s="45" t="s">
        <v>57</v>
      </c>
      <c r="J589" s="46" t="s">
        <v>1</v>
      </c>
      <c r="K589" s="40" t="s">
        <v>62</v>
      </c>
      <c r="L589" s="46" t="s">
        <v>1</v>
      </c>
      <c r="M589" s="46" t="s">
        <v>1</v>
      </c>
      <c r="N589" s="46" t="s">
        <v>1</v>
      </c>
      <c r="O589" s="46" t="s">
        <v>1</v>
      </c>
      <c r="P589" s="46" t="s">
        <v>1</v>
      </c>
      <c r="Q589" s="46" t="s">
        <v>1</v>
      </c>
      <c r="R589" s="46" t="s">
        <v>1</v>
      </c>
      <c r="S589" s="46" t="s">
        <v>1</v>
      </c>
      <c r="T589" s="46" t="s">
        <v>1</v>
      </c>
      <c r="U589" s="46" t="s">
        <v>1</v>
      </c>
      <c r="V589" s="46" t="s">
        <v>1</v>
      </c>
      <c r="W589" s="46" t="s">
        <v>1</v>
      </c>
      <c r="X589" s="46" t="s">
        <v>1</v>
      </c>
      <c r="Y589" s="46" t="s">
        <v>1</v>
      </c>
      <c r="Z589" s="47" t="s">
        <v>67</v>
      </c>
      <c r="AA589" s="46" t="s">
        <v>1</v>
      </c>
      <c r="AB589" s="46" t="s">
        <v>1</v>
      </c>
      <c r="AC589" s="46" t="s">
        <v>1</v>
      </c>
      <c r="AD589" s="46" t="s">
        <v>1</v>
      </c>
      <c r="AE589" s="46" t="s">
        <v>1</v>
      </c>
      <c r="AF589" s="46" t="s">
        <v>1</v>
      </c>
      <c r="AG589" s="46" t="s">
        <v>1</v>
      </c>
      <c r="AH589" s="46" t="s">
        <v>1</v>
      </c>
      <c r="AI589" s="46" t="s">
        <v>1</v>
      </c>
      <c r="AJ589" s="46" t="s">
        <v>1</v>
      </c>
      <c r="AK589" s="46" t="s">
        <v>1</v>
      </c>
      <c r="AL589" s="46" t="s">
        <v>1</v>
      </c>
      <c r="AM589" s="46" t="s">
        <v>1</v>
      </c>
      <c r="AN589" s="46" t="s">
        <v>1</v>
      </c>
      <c r="AO589" s="46" t="s">
        <v>1</v>
      </c>
      <c r="AP589" s="51" t="s">
        <v>68</v>
      </c>
      <c r="AQ589" s="46" t="s">
        <v>1</v>
      </c>
      <c r="AR589" s="45" t="s">
        <v>71</v>
      </c>
      <c r="AS589" s="54">
        <v>0</v>
      </c>
      <c r="AT589" s="54">
        <v>0</v>
      </c>
      <c r="AU589" s="48">
        <v>0</v>
      </c>
      <c r="AV589" s="48">
        <v>0</v>
      </c>
      <c r="AW589" s="50">
        <v>7.0000000000000007E-2</v>
      </c>
    </row>
    <row r="590" spans="1:49" ht="23.25" customHeight="1" x14ac:dyDescent="0.25">
      <c r="A590" s="2">
        <v>572</v>
      </c>
      <c r="B590" s="23" t="s">
        <v>594</v>
      </c>
      <c r="C590" s="2" t="s">
        <v>124</v>
      </c>
      <c r="D590" s="2" t="s">
        <v>60</v>
      </c>
      <c r="E590" s="2" t="s">
        <v>95</v>
      </c>
      <c r="F590" s="42" t="s">
        <v>66</v>
      </c>
      <c r="G590" s="47" t="s">
        <v>67</v>
      </c>
      <c r="H590" s="47" t="s">
        <v>67</v>
      </c>
      <c r="I590" s="35" t="s">
        <v>248</v>
      </c>
      <c r="J590" s="46" t="s">
        <v>1</v>
      </c>
      <c r="K590" s="46" t="s">
        <v>1</v>
      </c>
      <c r="L590" s="46" t="s">
        <v>1</v>
      </c>
      <c r="M590" s="46" t="s">
        <v>1</v>
      </c>
      <c r="N590" s="46" t="s">
        <v>1</v>
      </c>
      <c r="O590" s="46" t="s">
        <v>1</v>
      </c>
      <c r="P590" s="46" t="s">
        <v>1</v>
      </c>
      <c r="Q590" s="46" t="s">
        <v>1</v>
      </c>
      <c r="R590" s="46" t="s">
        <v>1</v>
      </c>
      <c r="S590" s="46" t="s">
        <v>1</v>
      </c>
      <c r="T590" s="46" t="s">
        <v>1</v>
      </c>
      <c r="U590" s="46" t="s">
        <v>1</v>
      </c>
      <c r="V590" s="47" t="s">
        <v>67</v>
      </c>
      <c r="W590" s="46" t="s">
        <v>1</v>
      </c>
      <c r="X590" s="46" t="s">
        <v>1</v>
      </c>
      <c r="Y590" s="46" t="s">
        <v>1</v>
      </c>
      <c r="Z590" s="47" t="s">
        <v>67</v>
      </c>
      <c r="AA590" s="46" t="s">
        <v>1</v>
      </c>
      <c r="AB590" s="46" t="s">
        <v>1</v>
      </c>
      <c r="AC590" s="46" t="s">
        <v>1</v>
      </c>
      <c r="AD590" s="46" t="s">
        <v>1</v>
      </c>
      <c r="AE590" s="46" t="s">
        <v>1</v>
      </c>
      <c r="AF590" s="46" t="s">
        <v>1</v>
      </c>
      <c r="AG590" s="46" t="s">
        <v>1</v>
      </c>
      <c r="AH590" s="46" t="s">
        <v>1</v>
      </c>
      <c r="AI590" s="46" t="s">
        <v>1</v>
      </c>
      <c r="AJ590" s="46" t="s">
        <v>1</v>
      </c>
      <c r="AK590" s="46" t="s">
        <v>1</v>
      </c>
      <c r="AL590" s="46" t="s">
        <v>1</v>
      </c>
      <c r="AM590" s="47" t="s">
        <v>67</v>
      </c>
      <c r="AN590" s="46" t="s">
        <v>1</v>
      </c>
      <c r="AO590" s="46" t="s">
        <v>1</v>
      </c>
      <c r="AP590" s="47" t="s">
        <v>67</v>
      </c>
      <c r="AQ590" s="46" t="s">
        <v>1</v>
      </c>
      <c r="AR590" s="54" t="s">
        <v>1</v>
      </c>
      <c r="AS590" s="54">
        <v>0</v>
      </c>
      <c r="AT590" s="54">
        <v>0</v>
      </c>
      <c r="AU590" s="48">
        <v>0</v>
      </c>
      <c r="AV590" s="52">
        <v>0.86</v>
      </c>
      <c r="AW590" s="50">
        <v>0.04</v>
      </c>
    </row>
    <row r="591" spans="1:49" ht="23.25" customHeight="1" x14ac:dyDescent="0.25">
      <c r="A591" s="2">
        <v>573</v>
      </c>
      <c r="B591" s="23" t="s">
        <v>595</v>
      </c>
      <c r="C591" s="2" t="s">
        <v>124</v>
      </c>
      <c r="D591" s="2" t="s">
        <v>73</v>
      </c>
      <c r="E591" s="2" t="s">
        <v>73</v>
      </c>
      <c r="F591" s="42" t="s">
        <v>66</v>
      </c>
      <c r="G591" s="46" t="s">
        <v>1</v>
      </c>
      <c r="H591" s="51" t="s">
        <v>68</v>
      </c>
      <c r="I591" s="42" t="s">
        <v>66</v>
      </c>
      <c r="J591" s="46" t="s">
        <v>1</v>
      </c>
      <c r="K591" s="51" t="s">
        <v>68</v>
      </c>
      <c r="L591" s="46" t="s">
        <v>1</v>
      </c>
      <c r="M591" s="46" t="s">
        <v>1</v>
      </c>
      <c r="N591" s="46" t="s">
        <v>1</v>
      </c>
      <c r="O591" s="46" t="s">
        <v>1</v>
      </c>
      <c r="P591" s="46" t="s">
        <v>1</v>
      </c>
      <c r="Q591" s="46" t="s">
        <v>1</v>
      </c>
      <c r="R591" s="46" t="s">
        <v>1</v>
      </c>
      <c r="S591" s="46" t="s">
        <v>1</v>
      </c>
      <c r="T591" s="46" t="s">
        <v>1</v>
      </c>
      <c r="U591" s="46" t="s">
        <v>1</v>
      </c>
      <c r="V591" s="46" t="s">
        <v>1</v>
      </c>
      <c r="W591" s="46" t="s">
        <v>1</v>
      </c>
      <c r="X591" s="46" t="s">
        <v>1</v>
      </c>
      <c r="Y591" s="46" t="s">
        <v>1</v>
      </c>
      <c r="Z591" s="51" t="s">
        <v>68</v>
      </c>
      <c r="AA591" s="47" t="s">
        <v>67</v>
      </c>
      <c r="AB591" s="46" t="s">
        <v>1</v>
      </c>
      <c r="AC591" s="46" t="s">
        <v>1</v>
      </c>
      <c r="AD591" s="46" t="s">
        <v>1</v>
      </c>
      <c r="AE591" s="46" t="s">
        <v>1</v>
      </c>
      <c r="AF591" s="46" t="s">
        <v>1</v>
      </c>
      <c r="AG591" s="47" t="s">
        <v>67</v>
      </c>
      <c r="AH591" s="46" t="s">
        <v>1</v>
      </c>
      <c r="AI591" s="46" t="s">
        <v>1</v>
      </c>
      <c r="AJ591" s="46" t="s">
        <v>1</v>
      </c>
      <c r="AK591" s="46" t="s">
        <v>1</v>
      </c>
      <c r="AL591" s="46" t="s">
        <v>1</v>
      </c>
      <c r="AM591" s="51" t="s">
        <v>68</v>
      </c>
      <c r="AN591" s="46" t="s">
        <v>1</v>
      </c>
      <c r="AO591" s="46" t="s">
        <v>1</v>
      </c>
      <c r="AP591" s="51" t="s">
        <v>68</v>
      </c>
      <c r="AQ591" s="46" t="s">
        <v>1</v>
      </c>
      <c r="AR591" s="54" t="s">
        <v>1</v>
      </c>
      <c r="AS591" s="54">
        <v>0</v>
      </c>
      <c r="AT591" s="54">
        <v>0</v>
      </c>
      <c r="AU591" s="48">
        <v>0</v>
      </c>
      <c r="AV591" s="49">
        <v>4.4000000000000004</v>
      </c>
      <c r="AW591" s="50">
        <v>0.13</v>
      </c>
    </row>
    <row r="592" spans="1:49" ht="23.25" customHeight="1" x14ac:dyDescent="0.25">
      <c r="A592" s="2">
        <v>574</v>
      </c>
      <c r="B592" s="23" t="s">
        <v>596</v>
      </c>
      <c r="C592" s="2" t="s">
        <v>124</v>
      </c>
      <c r="D592" s="2" t="s">
        <v>73</v>
      </c>
      <c r="E592" s="2" t="s">
        <v>73</v>
      </c>
      <c r="F592" s="42" t="s">
        <v>66</v>
      </c>
      <c r="G592" s="46" t="s">
        <v>1</v>
      </c>
      <c r="H592" s="51" t="s">
        <v>68</v>
      </c>
      <c r="I592" s="42" t="s">
        <v>66</v>
      </c>
      <c r="J592" s="46" t="s">
        <v>1</v>
      </c>
      <c r="K592" s="51" t="s">
        <v>68</v>
      </c>
      <c r="L592" s="46" t="s">
        <v>1</v>
      </c>
      <c r="M592" s="46" t="s">
        <v>1</v>
      </c>
      <c r="N592" s="46" t="s">
        <v>1</v>
      </c>
      <c r="O592" s="46" t="s">
        <v>1</v>
      </c>
      <c r="P592" s="46" t="s">
        <v>1</v>
      </c>
      <c r="Q592" s="46" t="s">
        <v>1</v>
      </c>
      <c r="R592" s="46" t="s">
        <v>1</v>
      </c>
      <c r="S592" s="46" t="s">
        <v>1</v>
      </c>
      <c r="T592" s="46" t="s">
        <v>1</v>
      </c>
      <c r="U592" s="46" t="s">
        <v>1</v>
      </c>
      <c r="V592" s="46" t="s">
        <v>1</v>
      </c>
      <c r="W592" s="46" t="s">
        <v>1</v>
      </c>
      <c r="X592" s="46" t="s">
        <v>1</v>
      </c>
      <c r="Y592" s="46" t="s">
        <v>1</v>
      </c>
      <c r="Z592" s="51" t="s">
        <v>68</v>
      </c>
      <c r="AA592" s="46" t="s">
        <v>1</v>
      </c>
      <c r="AB592" s="46" t="s">
        <v>1</v>
      </c>
      <c r="AC592" s="46" t="s">
        <v>1</v>
      </c>
      <c r="AD592" s="46" t="s">
        <v>1</v>
      </c>
      <c r="AE592" s="46" t="s">
        <v>1</v>
      </c>
      <c r="AF592" s="46" t="s">
        <v>1</v>
      </c>
      <c r="AG592" s="46" t="s">
        <v>1</v>
      </c>
      <c r="AH592" s="46" t="s">
        <v>1</v>
      </c>
      <c r="AI592" s="46" t="s">
        <v>1</v>
      </c>
      <c r="AJ592" s="47" t="s">
        <v>67</v>
      </c>
      <c r="AK592" s="46" t="s">
        <v>1</v>
      </c>
      <c r="AL592" s="46" t="s">
        <v>1</v>
      </c>
      <c r="AM592" s="46" t="s">
        <v>1</v>
      </c>
      <c r="AN592" s="46" t="s">
        <v>1</v>
      </c>
      <c r="AO592" s="46" t="s">
        <v>1</v>
      </c>
      <c r="AP592" s="46" t="s">
        <v>1</v>
      </c>
      <c r="AQ592" s="46" t="s">
        <v>1</v>
      </c>
      <c r="AR592" s="45" t="s">
        <v>71</v>
      </c>
      <c r="AS592" s="45">
        <v>1</v>
      </c>
      <c r="AT592" s="54">
        <v>0</v>
      </c>
      <c r="AU592" s="48">
        <v>0</v>
      </c>
      <c r="AV592" s="48">
        <v>0</v>
      </c>
      <c r="AW592" s="55">
        <v>0</v>
      </c>
    </row>
    <row r="593" spans="1:49" ht="23.25" customHeight="1" x14ac:dyDescent="0.25">
      <c r="A593" s="2">
        <v>575</v>
      </c>
      <c r="B593" s="23" t="s">
        <v>597</v>
      </c>
      <c r="C593" s="2" t="s">
        <v>124</v>
      </c>
      <c r="D593" s="2" t="s">
        <v>73</v>
      </c>
      <c r="E593" s="2" t="s">
        <v>73</v>
      </c>
      <c r="F593" s="42" t="s">
        <v>66</v>
      </c>
      <c r="G593" s="46" t="s">
        <v>1</v>
      </c>
      <c r="H593" s="51" t="s">
        <v>68</v>
      </c>
      <c r="I593" s="42" t="s">
        <v>66</v>
      </c>
      <c r="J593" s="46" t="s">
        <v>1</v>
      </c>
      <c r="K593" s="51" t="s">
        <v>68</v>
      </c>
      <c r="L593" s="46" t="s">
        <v>1</v>
      </c>
      <c r="M593" s="46" t="s">
        <v>1</v>
      </c>
      <c r="N593" s="46" t="s">
        <v>1</v>
      </c>
      <c r="O593" s="46" t="s">
        <v>1</v>
      </c>
      <c r="P593" s="46" t="s">
        <v>1</v>
      </c>
      <c r="Q593" s="46" t="s">
        <v>1</v>
      </c>
      <c r="R593" s="46" t="s">
        <v>1</v>
      </c>
      <c r="S593" s="46" t="s">
        <v>1</v>
      </c>
      <c r="T593" s="46" t="s">
        <v>1</v>
      </c>
      <c r="U593" s="46" t="s">
        <v>1</v>
      </c>
      <c r="V593" s="46" t="s">
        <v>1</v>
      </c>
      <c r="W593" s="46" t="s">
        <v>1</v>
      </c>
      <c r="X593" s="46" t="s">
        <v>1</v>
      </c>
      <c r="Y593" s="46" t="s">
        <v>1</v>
      </c>
      <c r="Z593" s="51" t="s">
        <v>68</v>
      </c>
      <c r="AA593" s="46" t="s">
        <v>1</v>
      </c>
      <c r="AB593" s="46" t="s">
        <v>1</v>
      </c>
      <c r="AC593" s="46" t="s">
        <v>1</v>
      </c>
      <c r="AD593" s="46" t="s">
        <v>1</v>
      </c>
      <c r="AE593" s="46" t="s">
        <v>1</v>
      </c>
      <c r="AF593" s="46" t="s">
        <v>1</v>
      </c>
      <c r="AG593" s="46" t="s">
        <v>1</v>
      </c>
      <c r="AH593" s="46" t="s">
        <v>1</v>
      </c>
      <c r="AI593" s="46" t="s">
        <v>1</v>
      </c>
      <c r="AJ593" s="46" t="s">
        <v>1</v>
      </c>
      <c r="AK593" s="46" t="s">
        <v>1</v>
      </c>
      <c r="AL593" s="46" t="s">
        <v>1</v>
      </c>
      <c r="AM593" s="46" t="s">
        <v>1</v>
      </c>
      <c r="AN593" s="46" t="s">
        <v>1</v>
      </c>
      <c r="AO593" s="46" t="s">
        <v>1</v>
      </c>
      <c r="AP593" s="46" t="s">
        <v>1</v>
      </c>
      <c r="AQ593" s="46" t="s">
        <v>1</v>
      </c>
      <c r="AR593" s="51" t="s">
        <v>216</v>
      </c>
      <c r="AS593" s="42">
        <v>2</v>
      </c>
      <c r="AT593" s="54">
        <v>0</v>
      </c>
      <c r="AU593" s="48">
        <v>0</v>
      </c>
      <c r="AV593" s="48">
        <v>0</v>
      </c>
      <c r="AW593" s="55">
        <v>0</v>
      </c>
    </row>
    <row r="594" spans="1:49" ht="23.25" customHeight="1" x14ac:dyDescent="0.25">
      <c r="A594" s="2">
        <v>576</v>
      </c>
      <c r="B594" s="23" t="s">
        <v>598</v>
      </c>
      <c r="C594" s="2" t="s">
        <v>124</v>
      </c>
      <c r="D594" s="2" t="s">
        <v>73</v>
      </c>
      <c r="E594" s="2" t="s">
        <v>73</v>
      </c>
      <c r="F594" s="42" t="s">
        <v>66</v>
      </c>
      <c r="G594" s="46" t="s">
        <v>1</v>
      </c>
      <c r="H594" s="51" t="s">
        <v>68</v>
      </c>
      <c r="I594" s="42" t="s">
        <v>66</v>
      </c>
      <c r="J594" s="46" t="s">
        <v>1</v>
      </c>
      <c r="K594" s="51" t="s">
        <v>68</v>
      </c>
      <c r="L594" s="46" t="s">
        <v>1</v>
      </c>
      <c r="M594" s="46" t="s">
        <v>1</v>
      </c>
      <c r="N594" s="46" t="s">
        <v>1</v>
      </c>
      <c r="O594" s="46" t="s">
        <v>1</v>
      </c>
      <c r="P594" s="46" t="s">
        <v>1</v>
      </c>
      <c r="Q594" s="46" t="s">
        <v>1</v>
      </c>
      <c r="R594" s="46" t="s">
        <v>1</v>
      </c>
      <c r="S594" s="46" t="s">
        <v>1</v>
      </c>
      <c r="T594" s="46" t="s">
        <v>1</v>
      </c>
      <c r="U594" s="46" t="s">
        <v>1</v>
      </c>
      <c r="V594" s="46" t="s">
        <v>1</v>
      </c>
      <c r="W594" s="46" t="s">
        <v>1</v>
      </c>
      <c r="X594" s="46" t="s">
        <v>1</v>
      </c>
      <c r="Y594" s="46" t="s">
        <v>1</v>
      </c>
      <c r="Z594" s="51" t="s">
        <v>68</v>
      </c>
      <c r="AA594" s="47" t="s">
        <v>67</v>
      </c>
      <c r="AB594" s="46" t="s">
        <v>1</v>
      </c>
      <c r="AC594" s="46" t="s">
        <v>1</v>
      </c>
      <c r="AD594" s="46" t="s">
        <v>1</v>
      </c>
      <c r="AE594" s="46" t="s">
        <v>1</v>
      </c>
      <c r="AF594" s="46" t="s">
        <v>1</v>
      </c>
      <c r="AG594" s="47" t="s">
        <v>67</v>
      </c>
      <c r="AH594" s="46" t="s">
        <v>1</v>
      </c>
      <c r="AI594" s="46" t="s">
        <v>1</v>
      </c>
      <c r="AJ594" s="46" t="s">
        <v>1</v>
      </c>
      <c r="AK594" s="46" t="s">
        <v>1</v>
      </c>
      <c r="AL594" s="46" t="s">
        <v>1</v>
      </c>
      <c r="AM594" s="40" t="s">
        <v>62</v>
      </c>
      <c r="AN594" s="46" t="s">
        <v>1</v>
      </c>
      <c r="AO594" s="46" t="s">
        <v>1</v>
      </c>
      <c r="AP594" s="46" t="s">
        <v>1</v>
      </c>
      <c r="AQ594" s="46" t="s">
        <v>1</v>
      </c>
      <c r="AR594" s="45" t="s">
        <v>71</v>
      </c>
      <c r="AS594" s="45">
        <v>1</v>
      </c>
      <c r="AT594" s="54">
        <v>0</v>
      </c>
      <c r="AU594" s="48">
        <v>0</v>
      </c>
      <c r="AV594" s="49">
        <v>2.4</v>
      </c>
      <c r="AW594" s="50">
        <v>0.03</v>
      </c>
    </row>
    <row r="595" spans="1:49" ht="23.25" customHeight="1" x14ac:dyDescent="0.25">
      <c r="A595" s="2">
        <v>577</v>
      </c>
      <c r="B595" s="23" t="s">
        <v>599</v>
      </c>
      <c r="C595" s="2" t="s">
        <v>124</v>
      </c>
      <c r="D595" s="2" t="s">
        <v>60</v>
      </c>
      <c r="E595" s="2" t="s">
        <v>70</v>
      </c>
      <c r="F595" s="42" t="s">
        <v>66</v>
      </c>
      <c r="G595" s="51" t="s">
        <v>68</v>
      </c>
      <c r="H595" s="51" t="s">
        <v>68</v>
      </c>
      <c r="I595" s="56" t="s">
        <v>142</v>
      </c>
      <c r="J595" s="51" t="s">
        <v>68</v>
      </c>
      <c r="K595" s="51" t="s">
        <v>68</v>
      </c>
      <c r="L595" s="46" t="s">
        <v>1</v>
      </c>
      <c r="M595" s="46" t="s">
        <v>1</v>
      </c>
      <c r="N595" s="46" t="s">
        <v>1</v>
      </c>
      <c r="O595" s="46" t="s">
        <v>1</v>
      </c>
      <c r="P595" s="46" t="s">
        <v>1</v>
      </c>
      <c r="Q595" s="46" t="s">
        <v>1</v>
      </c>
      <c r="R595" s="40" t="s">
        <v>62</v>
      </c>
      <c r="S595" s="46" t="s">
        <v>1</v>
      </c>
      <c r="T595" s="46" t="s">
        <v>1</v>
      </c>
      <c r="U595" s="46" t="s">
        <v>1</v>
      </c>
      <c r="V595" s="46" t="s">
        <v>1</v>
      </c>
      <c r="W595" s="46" t="s">
        <v>1</v>
      </c>
      <c r="X595" s="51" t="s">
        <v>68</v>
      </c>
      <c r="Y595" s="46" t="s">
        <v>1</v>
      </c>
      <c r="Z595" s="51" t="s">
        <v>68</v>
      </c>
      <c r="AA595" s="51" t="s">
        <v>68</v>
      </c>
      <c r="AB595" s="46" t="s">
        <v>1</v>
      </c>
      <c r="AC595" s="46" t="s">
        <v>1</v>
      </c>
      <c r="AD595" s="51" t="s">
        <v>68</v>
      </c>
      <c r="AE595" s="46" t="s">
        <v>1</v>
      </c>
      <c r="AF595" s="46" t="s">
        <v>1</v>
      </c>
      <c r="AG595" s="51" t="s">
        <v>68</v>
      </c>
      <c r="AH595" s="46" t="s">
        <v>1</v>
      </c>
      <c r="AI595" s="46" t="s">
        <v>1</v>
      </c>
      <c r="AJ595" s="46" t="s">
        <v>1</v>
      </c>
      <c r="AK595" s="51" t="s">
        <v>68</v>
      </c>
      <c r="AL595" s="46" t="s">
        <v>1</v>
      </c>
      <c r="AM595" s="46" t="s">
        <v>1</v>
      </c>
      <c r="AN595" s="46" t="s">
        <v>1</v>
      </c>
      <c r="AO595" s="46" t="s">
        <v>1</v>
      </c>
      <c r="AP595" s="61" t="s">
        <v>399</v>
      </c>
      <c r="AQ595" s="46" t="s">
        <v>1</v>
      </c>
      <c r="AR595" s="54" t="s">
        <v>1</v>
      </c>
      <c r="AS595" s="57">
        <v>3</v>
      </c>
      <c r="AT595" s="54">
        <v>0</v>
      </c>
      <c r="AU595" s="48">
        <v>0</v>
      </c>
      <c r="AV595" s="48">
        <v>0</v>
      </c>
      <c r="AW595" s="53">
        <v>1E-3</v>
      </c>
    </row>
    <row r="596" spans="1:49" ht="23.25" customHeight="1" x14ac:dyDescent="0.25">
      <c r="A596" s="2">
        <v>578</v>
      </c>
      <c r="B596" s="23" t="s">
        <v>600</v>
      </c>
      <c r="C596" s="2" t="s">
        <v>124</v>
      </c>
      <c r="D596" s="2" t="s">
        <v>73</v>
      </c>
      <c r="E596" s="2" t="s">
        <v>73</v>
      </c>
      <c r="F596" s="42" t="s">
        <v>66</v>
      </c>
      <c r="G596" s="46" t="s">
        <v>1</v>
      </c>
      <c r="H596" s="47" t="s">
        <v>67</v>
      </c>
      <c r="I596" s="45" t="s">
        <v>57</v>
      </c>
      <c r="J596" s="46" t="s">
        <v>1</v>
      </c>
      <c r="K596" s="40" t="s">
        <v>62</v>
      </c>
      <c r="L596" s="46" t="s">
        <v>1</v>
      </c>
      <c r="M596" s="46" t="s">
        <v>1</v>
      </c>
      <c r="N596" s="46" t="s">
        <v>1</v>
      </c>
      <c r="O596" s="46" t="s">
        <v>1</v>
      </c>
      <c r="P596" s="46" t="s">
        <v>1</v>
      </c>
      <c r="Q596" s="46" t="s">
        <v>1</v>
      </c>
      <c r="R596" s="46" t="s">
        <v>1</v>
      </c>
      <c r="S596" s="46" t="s">
        <v>1</v>
      </c>
      <c r="T596" s="46" t="s">
        <v>1</v>
      </c>
      <c r="U596" s="46" t="s">
        <v>1</v>
      </c>
      <c r="V596" s="46" t="s">
        <v>1</v>
      </c>
      <c r="W596" s="46" t="s">
        <v>1</v>
      </c>
      <c r="X596" s="46" t="s">
        <v>1</v>
      </c>
      <c r="Y596" s="46" t="s">
        <v>1</v>
      </c>
      <c r="Z596" s="47" t="s">
        <v>67</v>
      </c>
      <c r="AA596" s="46" t="s">
        <v>1</v>
      </c>
      <c r="AB596" s="46" t="s">
        <v>1</v>
      </c>
      <c r="AC596" s="46" t="s">
        <v>1</v>
      </c>
      <c r="AD596" s="46" t="s">
        <v>1</v>
      </c>
      <c r="AE596" s="46" t="s">
        <v>1</v>
      </c>
      <c r="AF596" s="46" t="s">
        <v>1</v>
      </c>
      <c r="AG596" s="46" t="s">
        <v>1</v>
      </c>
      <c r="AH596" s="46" t="s">
        <v>1</v>
      </c>
      <c r="AI596" s="46" t="s">
        <v>1</v>
      </c>
      <c r="AJ596" s="46" t="s">
        <v>1</v>
      </c>
      <c r="AK596" s="46" t="s">
        <v>1</v>
      </c>
      <c r="AL596" s="46" t="s">
        <v>1</v>
      </c>
      <c r="AM596" s="46" t="s">
        <v>1</v>
      </c>
      <c r="AN596" s="46" t="s">
        <v>1</v>
      </c>
      <c r="AO596" s="46" t="s">
        <v>1</v>
      </c>
      <c r="AP596" s="46" t="s">
        <v>1</v>
      </c>
      <c r="AQ596" s="46" t="s">
        <v>1</v>
      </c>
      <c r="AR596" s="47" t="s">
        <v>63</v>
      </c>
      <c r="AS596" s="45">
        <v>1</v>
      </c>
      <c r="AT596" s="54">
        <v>0</v>
      </c>
      <c r="AU596" s="48">
        <v>0</v>
      </c>
      <c r="AV596" s="48">
        <v>0</v>
      </c>
      <c r="AW596" s="50">
        <v>0.08</v>
      </c>
    </row>
    <row r="597" spans="1:49" ht="23.25" customHeight="1" x14ac:dyDescent="0.25">
      <c r="A597" s="2">
        <v>579</v>
      </c>
      <c r="B597" s="23" t="s">
        <v>601</v>
      </c>
      <c r="C597" s="2" t="s">
        <v>124</v>
      </c>
      <c r="D597" s="2" t="s">
        <v>73</v>
      </c>
      <c r="E597" s="2" t="s">
        <v>73</v>
      </c>
      <c r="F597" s="42" t="s">
        <v>66</v>
      </c>
      <c r="G597" s="51" t="s">
        <v>68</v>
      </c>
      <c r="H597" s="51" t="s">
        <v>68</v>
      </c>
      <c r="I597" s="42" t="s">
        <v>66</v>
      </c>
      <c r="J597" s="51" t="s">
        <v>68</v>
      </c>
      <c r="K597" s="51" t="s">
        <v>68</v>
      </c>
      <c r="L597" s="46" t="s">
        <v>1</v>
      </c>
      <c r="M597" s="46" t="s">
        <v>1</v>
      </c>
      <c r="N597" s="46" t="s">
        <v>1</v>
      </c>
      <c r="O597" s="46" t="s">
        <v>1</v>
      </c>
      <c r="P597" s="46" t="s">
        <v>1</v>
      </c>
      <c r="Q597" s="46" t="s">
        <v>1</v>
      </c>
      <c r="R597" s="46" t="s">
        <v>1</v>
      </c>
      <c r="S597" s="46" t="s">
        <v>1</v>
      </c>
      <c r="T597" s="46" t="s">
        <v>1</v>
      </c>
      <c r="U597" s="40" t="s">
        <v>62</v>
      </c>
      <c r="V597" s="40" t="s">
        <v>62</v>
      </c>
      <c r="W597" s="46" t="s">
        <v>1</v>
      </c>
      <c r="X597" s="46" t="s">
        <v>1</v>
      </c>
      <c r="Y597" s="47" t="s">
        <v>67</v>
      </c>
      <c r="Z597" s="51" t="s">
        <v>68</v>
      </c>
      <c r="AA597" s="46" t="s">
        <v>1</v>
      </c>
      <c r="AB597" s="40" t="s">
        <v>62</v>
      </c>
      <c r="AC597" s="46" t="s">
        <v>1</v>
      </c>
      <c r="AD597" s="46" t="s">
        <v>1</v>
      </c>
      <c r="AE597" s="46" t="s">
        <v>1</v>
      </c>
      <c r="AF597" s="47" t="s">
        <v>67</v>
      </c>
      <c r="AG597" s="51" t="s">
        <v>68</v>
      </c>
      <c r="AH597" s="46" t="s">
        <v>1</v>
      </c>
      <c r="AI597" s="46" t="s">
        <v>1</v>
      </c>
      <c r="AJ597" s="51" t="s">
        <v>68</v>
      </c>
      <c r="AK597" s="47" t="s">
        <v>67</v>
      </c>
      <c r="AL597" s="46" t="s">
        <v>1</v>
      </c>
      <c r="AM597" s="46" t="s">
        <v>1</v>
      </c>
      <c r="AN597" s="46" t="s">
        <v>1</v>
      </c>
      <c r="AO597" s="46" t="s">
        <v>1</v>
      </c>
      <c r="AP597" s="51" t="s">
        <v>68</v>
      </c>
      <c r="AQ597" s="46" t="s">
        <v>1</v>
      </c>
      <c r="AR597" s="54" t="s">
        <v>1</v>
      </c>
      <c r="AS597" s="54">
        <v>0</v>
      </c>
      <c r="AT597" s="54">
        <v>0</v>
      </c>
      <c r="AU597" s="48">
        <v>0</v>
      </c>
      <c r="AV597" s="52">
        <v>1</v>
      </c>
      <c r="AW597" s="50">
        <v>0.16</v>
      </c>
    </row>
    <row r="598" spans="1:49" ht="23.25" customHeight="1" x14ac:dyDescent="0.25">
      <c r="A598" s="2">
        <v>580</v>
      </c>
      <c r="B598" s="23" t="s">
        <v>602</v>
      </c>
      <c r="C598" s="2" t="s">
        <v>124</v>
      </c>
      <c r="D598" s="2" t="s">
        <v>60</v>
      </c>
      <c r="E598" s="2" t="s">
        <v>102</v>
      </c>
      <c r="F598" s="42" t="s">
        <v>66</v>
      </c>
      <c r="G598" s="46" t="s">
        <v>1</v>
      </c>
      <c r="H598" s="47" t="s">
        <v>67</v>
      </c>
      <c r="I598" s="45" t="s">
        <v>57</v>
      </c>
      <c r="J598" s="46" t="s">
        <v>1</v>
      </c>
      <c r="K598" s="46" t="s">
        <v>1</v>
      </c>
      <c r="L598" s="46" t="s">
        <v>1</v>
      </c>
      <c r="M598" s="46" t="s">
        <v>1</v>
      </c>
      <c r="N598" s="46" t="s">
        <v>1</v>
      </c>
      <c r="O598" s="46" t="s">
        <v>1</v>
      </c>
      <c r="P598" s="46" t="s">
        <v>1</v>
      </c>
      <c r="Q598" s="46" t="s">
        <v>1</v>
      </c>
      <c r="R598" s="46" t="s">
        <v>1</v>
      </c>
      <c r="S598" s="46" t="s">
        <v>1</v>
      </c>
      <c r="T598" s="46" t="s">
        <v>1</v>
      </c>
      <c r="U598" s="46" t="s">
        <v>1</v>
      </c>
      <c r="V598" s="46" t="s">
        <v>1</v>
      </c>
      <c r="W598" s="46" t="s">
        <v>1</v>
      </c>
      <c r="X598" s="46" t="s">
        <v>1</v>
      </c>
      <c r="Y598" s="46" t="s">
        <v>1</v>
      </c>
      <c r="Z598" s="47" t="s">
        <v>67</v>
      </c>
      <c r="AA598" s="46" t="s">
        <v>1</v>
      </c>
      <c r="AB598" s="46" t="s">
        <v>1</v>
      </c>
      <c r="AC598" s="46" t="s">
        <v>1</v>
      </c>
      <c r="AD598" s="46" t="s">
        <v>1</v>
      </c>
      <c r="AE598" s="46" t="s">
        <v>1</v>
      </c>
      <c r="AF598" s="46" t="s">
        <v>1</v>
      </c>
      <c r="AG598" s="46" t="s">
        <v>1</v>
      </c>
      <c r="AH598" s="46" t="s">
        <v>1</v>
      </c>
      <c r="AI598" s="46" t="s">
        <v>1</v>
      </c>
      <c r="AJ598" s="46" t="s">
        <v>1</v>
      </c>
      <c r="AK598" s="46" t="s">
        <v>1</v>
      </c>
      <c r="AL598" s="46" t="s">
        <v>1</v>
      </c>
      <c r="AM598" s="46" t="s">
        <v>1</v>
      </c>
      <c r="AN598" s="46" t="s">
        <v>1</v>
      </c>
      <c r="AO598" s="46" t="s">
        <v>1</v>
      </c>
      <c r="AP598" s="46" t="s">
        <v>1</v>
      </c>
      <c r="AQ598" s="46" t="s">
        <v>1</v>
      </c>
      <c r="AR598" s="54" t="s">
        <v>1</v>
      </c>
      <c r="AS598" s="45">
        <v>1</v>
      </c>
      <c r="AT598" s="54">
        <v>0</v>
      </c>
      <c r="AU598" s="48">
        <v>0</v>
      </c>
      <c r="AV598" s="49">
        <v>0</v>
      </c>
      <c r="AW598" s="53">
        <v>0</v>
      </c>
    </row>
    <row r="599" spans="1:49" ht="23.25" customHeight="1" x14ac:dyDescent="0.25">
      <c r="A599" s="2">
        <v>581</v>
      </c>
      <c r="B599" s="23" t="s">
        <v>603</v>
      </c>
      <c r="C599" s="2" t="s">
        <v>124</v>
      </c>
      <c r="D599" s="2" t="s">
        <v>73</v>
      </c>
      <c r="E599" s="2" t="s">
        <v>73</v>
      </c>
      <c r="F599" s="42" t="s">
        <v>66</v>
      </c>
      <c r="G599" s="47" t="s">
        <v>67</v>
      </c>
      <c r="H599" s="51" t="s">
        <v>68</v>
      </c>
      <c r="I599" s="42" t="s">
        <v>66</v>
      </c>
      <c r="J599" s="46" t="s">
        <v>1</v>
      </c>
      <c r="K599" s="47" t="s">
        <v>67</v>
      </c>
      <c r="L599" s="46" t="s">
        <v>1</v>
      </c>
      <c r="M599" s="46" t="s">
        <v>1</v>
      </c>
      <c r="N599" s="46" t="s">
        <v>1</v>
      </c>
      <c r="O599" s="46" t="s">
        <v>1</v>
      </c>
      <c r="P599" s="46" t="s">
        <v>1</v>
      </c>
      <c r="Q599" s="46" t="s">
        <v>1</v>
      </c>
      <c r="R599" s="46" t="s">
        <v>1</v>
      </c>
      <c r="S599" s="46" t="s">
        <v>1</v>
      </c>
      <c r="T599" s="46" t="s">
        <v>1</v>
      </c>
      <c r="U599" s="47" t="s">
        <v>67</v>
      </c>
      <c r="V599" s="46" t="s">
        <v>1</v>
      </c>
      <c r="W599" s="46" t="s">
        <v>1</v>
      </c>
      <c r="X599" s="46" t="s">
        <v>1</v>
      </c>
      <c r="Y599" s="46" t="s">
        <v>1</v>
      </c>
      <c r="Z599" s="51" t="s">
        <v>68</v>
      </c>
      <c r="AA599" s="46" t="s">
        <v>1</v>
      </c>
      <c r="AB599" s="46" t="s">
        <v>1</v>
      </c>
      <c r="AC599" s="46" t="s">
        <v>1</v>
      </c>
      <c r="AD599" s="46" t="s">
        <v>1</v>
      </c>
      <c r="AE599" s="46" t="s">
        <v>1</v>
      </c>
      <c r="AF599" s="46" t="s">
        <v>1</v>
      </c>
      <c r="AG599" s="46" t="s">
        <v>1</v>
      </c>
      <c r="AH599" s="46" t="s">
        <v>1</v>
      </c>
      <c r="AI599" s="46" t="s">
        <v>1</v>
      </c>
      <c r="AJ599" s="46" t="s">
        <v>1</v>
      </c>
      <c r="AK599" s="46" t="s">
        <v>1</v>
      </c>
      <c r="AL599" s="46" t="s">
        <v>1</v>
      </c>
      <c r="AM599" s="46" t="s">
        <v>1</v>
      </c>
      <c r="AN599" s="46" t="s">
        <v>1</v>
      </c>
      <c r="AO599" s="46" t="s">
        <v>1</v>
      </c>
      <c r="AP599" s="51" t="s">
        <v>68</v>
      </c>
      <c r="AQ599" s="46" t="s">
        <v>1</v>
      </c>
      <c r="AR599" s="54" t="s">
        <v>1</v>
      </c>
      <c r="AS599" s="54">
        <v>0</v>
      </c>
      <c r="AT599" s="54">
        <v>0</v>
      </c>
      <c r="AU599" s="48">
        <v>0</v>
      </c>
      <c r="AV599" s="52">
        <v>0.19</v>
      </c>
      <c r="AW599" s="50">
        <v>0.26</v>
      </c>
    </row>
    <row r="600" spans="1:49" s="5" customFormat="1" ht="23.25" customHeight="1" x14ac:dyDescent="0.25">
      <c r="A600" s="130" t="s">
        <v>336</v>
      </c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</row>
    <row r="601" spans="1:49" ht="23.25" customHeight="1" x14ac:dyDescent="0.25">
      <c r="A601" s="2">
        <v>582</v>
      </c>
      <c r="B601" s="23" t="s">
        <v>604</v>
      </c>
      <c r="C601" s="2" t="s">
        <v>124</v>
      </c>
      <c r="D601" s="2" t="s">
        <v>60</v>
      </c>
      <c r="E601" s="2" t="s">
        <v>65</v>
      </c>
      <c r="F601" s="56" t="s">
        <v>142</v>
      </c>
      <c r="G601" s="46" t="s">
        <v>1</v>
      </c>
      <c r="H601" s="51" t="s">
        <v>68</v>
      </c>
      <c r="I601" s="56" t="s">
        <v>142</v>
      </c>
      <c r="J601" s="46" t="s">
        <v>1</v>
      </c>
      <c r="K601" s="51" t="s">
        <v>68</v>
      </c>
      <c r="L601" s="46" t="s">
        <v>1</v>
      </c>
      <c r="M601" s="51" t="s">
        <v>68</v>
      </c>
      <c r="N601" s="46" t="s">
        <v>1</v>
      </c>
      <c r="O601" s="46" t="s">
        <v>1</v>
      </c>
      <c r="P601" s="46" t="s">
        <v>1</v>
      </c>
      <c r="Q601" s="46" t="s">
        <v>1</v>
      </c>
      <c r="R601" s="51" t="s">
        <v>68</v>
      </c>
      <c r="S601" s="51" t="s">
        <v>68</v>
      </c>
      <c r="T601" s="46" t="s">
        <v>1</v>
      </c>
      <c r="U601" s="46" t="s">
        <v>1</v>
      </c>
      <c r="V601" s="46" t="s">
        <v>1</v>
      </c>
      <c r="W601" s="46" t="s">
        <v>1</v>
      </c>
      <c r="X601" s="46" t="s">
        <v>1</v>
      </c>
      <c r="Y601" s="46" t="s">
        <v>1</v>
      </c>
      <c r="Z601" s="51" t="s">
        <v>68</v>
      </c>
      <c r="AA601" s="47" t="s">
        <v>67</v>
      </c>
      <c r="AB601" s="46" t="s">
        <v>1</v>
      </c>
      <c r="AC601" s="46" t="s">
        <v>1</v>
      </c>
      <c r="AD601" s="46" t="s">
        <v>1</v>
      </c>
      <c r="AE601" s="46" t="s">
        <v>1</v>
      </c>
      <c r="AF601" s="46" t="s">
        <v>1</v>
      </c>
      <c r="AG601" s="47" t="s">
        <v>67</v>
      </c>
      <c r="AH601" s="46" t="s">
        <v>1</v>
      </c>
      <c r="AI601" s="46" t="s">
        <v>1</v>
      </c>
      <c r="AJ601" s="46" t="s">
        <v>1</v>
      </c>
      <c r="AK601" s="46" t="s">
        <v>1</v>
      </c>
      <c r="AL601" s="46" t="s">
        <v>1</v>
      </c>
      <c r="AM601" s="47" t="s">
        <v>67</v>
      </c>
      <c r="AN601" s="46" t="s">
        <v>1</v>
      </c>
      <c r="AO601" s="46" t="s">
        <v>1</v>
      </c>
      <c r="AP601" s="47" t="s">
        <v>67</v>
      </c>
      <c r="AQ601" s="46" t="s">
        <v>1</v>
      </c>
      <c r="AR601" s="54" t="s">
        <v>1</v>
      </c>
      <c r="AS601" s="45">
        <v>1</v>
      </c>
      <c r="AT601" s="54">
        <v>0</v>
      </c>
      <c r="AU601" s="48">
        <v>0</v>
      </c>
      <c r="AV601" s="52">
        <v>2</v>
      </c>
      <c r="AW601" s="50">
        <v>0.15</v>
      </c>
    </row>
    <row r="602" spans="1:49" ht="23.25" customHeight="1" x14ac:dyDescent="0.25">
      <c r="A602" s="2">
        <v>583</v>
      </c>
      <c r="B602" s="23" t="s">
        <v>605</v>
      </c>
      <c r="C602" s="2" t="s">
        <v>124</v>
      </c>
      <c r="D602" s="2" t="s">
        <v>73</v>
      </c>
      <c r="E602" s="2" t="s">
        <v>73</v>
      </c>
      <c r="F602" s="56" t="s">
        <v>142</v>
      </c>
      <c r="G602" s="46" t="s">
        <v>1</v>
      </c>
      <c r="H602" s="51" t="s">
        <v>68</v>
      </c>
      <c r="I602" s="56" t="s">
        <v>142</v>
      </c>
      <c r="J602" s="46" t="s">
        <v>1</v>
      </c>
      <c r="K602" s="51" t="s">
        <v>68</v>
      </c>
      <c r="L602" s="46" t="s">
        <v>1</v>
      </c>
      <c r="M602" s="40" t="s">
        <v>62</v>
      </c>
      <c r="N602" s="46" t="s">
        <v>1</v>
      </c>
      <c r="O602" s="46" t="s">
        <v>1</v>
      </c>
      <c r="P602" s="46" t="s">
        <v>1</v>
      </c>
      <c r="Q602" s="51" t="s">
        <v>68</v>
      </c>
      <c r="R602" s="40" t="s">
        <v>62</v>
      </c>
      <c r="S602" s="46" t="s">
        <v>1</v>
      </c>
      <c r="T602" s="46" t="s">
        <v>1</v>
      </c>
      <c r="U602" s="46" t="s">
        <v>1</v>
      </c>
      <c r="V602" s="46" t="s">
        <v>1</v>
      </c>
      <c r="W602" s="46" t="s">
        <v>1</v>
      </c>
      <c r="X602" s="46" t="s">
        <v>1</v>
      </c>
      <c r="Y602" s="46" t="s">
        <v>1</v>
      </c>
      <c r="Z602" s="51" t="s">
        <v>68</v>
      </c>
      <c r="AA602" s="46" t="s">
        <v>1</v>
      </c>
      <c r="AB602" s="46" t="s">
        <v>1</v>
      </c>
      <c r="AC602" s="46" t="s">
        <v>1</v>
      </c>
      <c r="AD602" s="46" t="s">
        <v>1</v>
      </c>
      <c r="AE602" s="46" t="s">
        <v>1</v>
      </c>
      <c r="AF602" s="46" t="s">
        <v>1</v>
      </c>
      <c r="AG602" s="51" t="s">
        <v>68</v>
      </c>
      <c r="AH602" s="46" t="s">
        <v>1</v>
      </c>
      <c r="AI602" s="46" t="s">
        <v>1</v>
      </c>
      <c r="AJ602" s="40" t="s">
        <v>62</v>
      </c>
      <c r="AK602" s="46" t="s">
        <v>1</v>
      </c>
      <c r="AL602" s="46" t="s">
        <v>1</v>
      </c>
      <c r="AM602" s="47" t="s">
        <v>67</v>
      </c>
      <c r="AN602" s="46" t="s">
        <v>1</v>
      </c>
      <c r="AO602" s="46" t="s">
        <v>1</v>
      </c>
      <c r="AP602" s="46" t="s">
        <v>1</v>
      </c>
      <c r="AQ602" s="46" t="s">
        <v>1</v>
      </c>
      <c r="AR602" s="54" t="s">
        <v>1</v>
      </c>
      <c r="AS602" s="54">
        <v>0</v>
      </c>
      <c r="AT602" s="54">
        <v>0</v>
      </c>
      <c r="AU602" s="48">
        <v>0</v>
      </c>
      <c r="AV602" s="49">
        <v>0</v>
      </c>
      <c r="AW602" s="55">
        <v>0</v>
      </c>
    </row>
    <row r="603" spans="1:49" ht="23.25" customHeight="1" x14ac:dyDescent="0.25">
      <c r="A603" s="2">
        <v>584</v>
      </c>
      <c r="B603" s="23" t="s">
        <v>606</v>
      </c>
      <c r="C603" s="2" t="s">
        <v>124</v>
      </c>
      <c r="D603" s="2" t="s">
        <v>73</v>
      </c>
      <c r="E603" s="2" t="s">
        <v>73</v>
      </c>
      <c r="F603" s="56" t="s">
        <v>142</v>
      </c>
      <c r="G603" s="46" t="s">
        <v>1</v>
      </c>
      <c r="H603" s="51" t="s">
        <v>68</v>
      </c>
      <c r="I603" s="56" t="s">
        <v>142</v>
      </c>
      <c r="J603" s="46" t="s">
        <v>1</v>
      </c>
      <c r="K603" s="51" t="s">
        <v>68</v>
      </c>
      <c r="L603" s="51" t="s">
        <v>68</v>
      </c>
      <c r="M603" s="47" t="s">
        <v>67</v>
      </c>
      <c r="N603" s="47" t="s">
        <v>67</v>
      </c>
      <c r="O603" s="46" t="s">
        <v>1</v>
      </c>
      <c r="P603" s="46" t="s">
        <v>1</v>
      </c>
      <c r="Q603" s="47" t="s">
        <v>67</v>
      </c>
      <c r="R603" s="46" t="s">
        <v>1</v>
      </c>
      <c r="S603" s="46" t="s">
        <v>1</v>
      </c>
      <c r="T603" s="46" t="s">
        <v>1</v>
      </c>
      <c r="U603" s="46" t="s">
        <v>1</v>
      </c>
      <c r="V603" s="46" t="s">
        <v>1</v>
      </c>
      <c r="W603" s="46" t="s">
        <v>1</v>
      </c>
      <c r="X603" s="46" t="s">
        <v>1</v>
      </c>
      <c r="Y603" s="46" t="s">
        <v>1</v>
      </c>
      <c r="Z603" s="51" t="s">
        <v>68</v>
      </c>
      <c r="AA603" s="47" t="s">
        <v>67</v>
      </c>
      <c r="AB603" s="51" t="s">
        <v>68</v>
      </c>
      <c r="AC603" s="46" t="s">
        <v>1</v>
      </c>
      <c r="AD603" s="46" t="s">
        <v>1</v>
      </c>
      <c r="AE603" s="46" t="s">
        <v>1</v>
      </c>
      <c r="AF603" s="46" t="s">
        <v>1</v>
      </c>
      <c r="AG603" s="46" t="s">
        <v>1</v>
      </c>
      <c r="AH603" s="46" t="s">
        <v>1</v>
      </c>
      <c r="AI603" s="46" t="s">
        <v>1</v>
      </c>
      <c r="AJ603" s="46" t="s">
        <v>1</v>
      </c>
      <c r="AK603" s="46" t="s">
        <v>1</v>
      </c>
      <c r="AL603" s="46" t="s">
        <v>1</v>
      </c>
      <c r="AM603" s="47" t="s">
        <v>67</v>
      </c>
      <c r="AN603" s="46" t="s">
        <v>1</v>
      </c>
      <c r="AO603" s="46" t="s">
        <v>1</v>
      </c>
      <c r="AP603" s="46" t="s">
        <v>1</v>
      </c>
      <c r="AQ603" s="46" t="s">
        <v>1</v>
      </c>
      <c r="AR603" s="45" t="s">
        <v>71</v>
      </c>
      <c r="AS603" s="42">
        <v>2</v>
      </c>
      <c r="AT603" s="54">
        <v>0</v>
      </c>
      <c r="AU603" s="48">
        <v>0</v>
      </c>
      <c r="AV603" s="52">
        <v>0.55000000000000004</v>
      </c>
      <c r="AW603" s="50">
        <v>0.1</v>
      </c>
    </row>
    <row r="604" spans="1:49" ht="23.25" customHeight="1" x14ac:dyDescent="0.25">
      <c r="A604" s="2">
        <v>585</v>
      </c>
      <c r="B604" s="23" t="s">
        <v>607</v>
      </c>
      <c r="C604" s="2" t="s">
        <v>124</v>
      </c>
      <c r="D604" s="2" t="s">
        <v>60</v>
      </c>
      <c r="E604" s="2" t="s">
        <v>99</v>
      </c>
      <c r="F604" s="56" t="s">
        <v>142</v>
      </c>
      <c r="G604" s="40" t="s">
        <v>62</v>
      </c>
      <c r="H604" s="51" t="s">
        <v>68</v>
      </c>
      <c r="I604" s="56" t="s">
        <v>142</v>
      </c>
      <c r="J604" s="47" t="s">
        <v>67</v>
      </c>
      <c r="K604" s="51" t="s">
        <v>68</v>
      </c>
      <c r="L604" s="46" t="s">
        <v>1</v>
      </c>
      <c r="M604" s="46" t="s">
        <v>1</v>
      </c>
      <c r="N604" s="46" t="s">
        <v>1</v>
      </c>
      <c r="O604" s="46" t="s">
        <v>1</v>
      </c>
      <c r="P604" s="51" t="s">
        <v>68</v>
      </c>
      <c r="Q604" s="46" t="s">
        <v>1</v>
      </c>
      <c r="R604" s="46" t="s">
        <v>1</v>
      </c>
      <c r="S604" s="46" t="s">
        <v>1</v>
      </c>
      <c r="T604" s="46" t="s">
        <v>1</v>
      </c>
      <c r="U604" s="40" t="s">
        <v>62</v>
      </c>
      <c r="V604" s="46" t="s">
        <v>1</v>
      </c>
      <c r="W604" s="46" t="s">
        <v>1</v>
      </c>
      <c r="X604" s="46" t="s">
        <v>1</v>
      </c>
      <c r="Y604" s="46" t="s">
        <v>1</v>
      </c>
      <c r="Z604" s="51" t="s">
        <v>68</v>
      </c>
      <c r="AA604" s="51" t="s">
        <v>68</v>
      </c>
      <c r="AB604" s="46" t="s">
        <v>1</v>
      </c>
      <c r="AC604" s="46" t="s">
        <v>1</v>
      </c>
      <c r="AD604" s="46" t="s">
        <v>1</v>
      </c>
      <c r="AE604" s="46" t="s">
        <v>1</v>
      </c>
      <c r="AF604" s="51" t="s">
        <v>68</v>
      </c>
      <c r="AG604" s="51" t="s">
        <v>68</v>
      </c>
      <c r="AH604" s="46" t="s">
        <v>1</v>
      </c>
      <c r="AI604" s="46" t="s">
        <v>1</v>
      </c>
      <c r="AJ604" s="46" t="s">
        <v>1</v>
      </c>
      <c r="AK604" s="51" t="s">
        <v>68</v>
      </c>
      <c r="AL604" s="46" t="s">
        <v>1</v>
      </c>
      <c r="AM604" s="51" t="s">
        <v>68</v>
      </c>
      <c r="AN604" s="46" t="s">
        <v>1</v>
      </c>
      <c r="AO604" s="46" t="s">
        <v>1</v>
      </c>
      <c r="AP604" s="40" t="s">
        <v>62</v>
      </c>
      <c r="AQ604" s="46" t="s">
        <v>1</v>
      </c>
      <c r="AR604" s="51" t="s">
        <v>216</v>
      </c>
      <c r="AS604" s="54">
        <v>0</v>
      </c>
      <c r="AT604" s="54">
        <v>0</v>
      </c>
      <c r="AU604" s="48">
        <v>0</v>
      </c>
      <c r="AV604" s="49">
        <v>14.2</v>
      </c>
      <c r="AW604" s="50">
        <v>0.23</v>
      </c>
    </row>
    <row r="605" spans="1:49" ht="23.25" customHeight="1" x14ac:dyDescent="0.25">
      <c r="A605" s="2">
        <v>586</v>
      </c>
      <c r="B605" s="23" t="s">
        <v>608</v>
      </c>
      <c r="C605" s="2" t="s">
        <v>124</v>
      </c>
      <c r="D605" s="2" t="s">
        <v>60</v>
      </c>
      <c r="E605" s="2" t="s">
        <v>80</v>
      </c>
      <c r="F605" s="56" t="s">
        <v>142</v>
      </c>
      <c r="G605" s="47" t="s">
        <v>67</v>
      </c>
      <c r="H605" s="47" t="s">
        <v>67</v>
      </c>
      <c r="I605" s="56" t="s">
        <v>142</v>
      </c>
      <c r="J605" s="46" t="s">
        <v>1</v>
      </c>
      <c r="K605" s="46" t="s">
        <v>1</v>
      </c>
      <c r="L605" s="46" t="s">
        <v>1</v>
      </c>
      <c r="M605" s="46" t="s">
        <v>1</v>
      </c>
      <c r="N605" s="40" t="s">
        <v>62</v>
      </c>
      <c r="O605" s="46" t="s">
        <v>1</v>
      </c>
      <c r="P605" s="46" t="s">
        <v>1</v>
      </c>
      <c r="Q605" s="47" t="s">
        <v>67</v>
      </c>
      <c r="R605" s="46" t="s">
        <v>1</v>
      </c>
      <c r="S605" s="47" t="s">
        <v>67</v>
      </c>
      <c r="T605" s="40" t="s">
        <v>62</v>
      </c>
      <c r="U605" s="47" t="s">
        <v>67</v>
      </c>
      <c r="V605" s="47" t="s">
        <v>67</v>
      </c>
      <c r="W605" s="46" t="s">
        <v>1</v>
      </c>
      <c r="X605" s="46" t="s">
        <v>1</v>
      </c>
      <c r="Y605" s="46" t="s">
        <v>1</v>
      </c>
      <c r="Z605" s="47" t="s">
        <v>67</v>
      </c>
      <c r="AA605" s="46" t="s">
        <v>1</v>
      </c>
      <c r="AB605" s="46" t="s">
        <v>1</v>
      </c>
      <c r="AC605" s="46" t="s">
        <v>1</v>
      </c>
      <c r="AD605" s="46" t="s">
        <v>1</v>
      </c>
      <c r="AE605" s="46" t="s">
        <v>1</v>
      </c>
      <c r="AF605" s="46" t="s">
        <v>1</v>
      </c>
      <c r="AG605" s="46" t="s">
        <v>1</v>
      </c>
      <c r="AH605" s="46" t="s">
        <v>1</v>
      </c>
      <c r="AI605" s="46" t="s">
        <v>1</v>
      </c>
      <c r="AJ605" s="46" t="s">
        <v>1</v>
      </c>
      <c r="AK605" s="46" t="s">
        <v>1</v>
      </c>
      <c r="AL605" s="46" t="s">
        <v>1</v>
      </c>
      <c r="AM605" s="47" t="s">
        <v>67</v>
      </c>
      <c r="AN605" s="46" t="s">
        <v>1</v>
      </c>
      <c r="AO605" s="46" t="s">
        <v>1</v>
      </c>
      <c r="AP605" s="47" t="s">
        <v>67</v>
      </c>
      <c r="AQ605" s="46" t="s">
        <v>1</v>
      </c>
      <c r="AR605" s="45" t="s">
        <v>71</v>
      </c>
      <c r="AS605" s="42">
        <v>2</v>
      </c>
      <c r="AT605" s="54">
        <v>0</v>
      </c>
      <c r="AU605" s="48">
        <v>0</v>
      </c>
      <c r="AV605" s="48">
        <v>0</v>
      </c>
      <c r="AW605" s="50">
        <v>0.15</v>
      </c>
    </row>
    <row r="606" spans="1:49" ht="23.25" customHeight="1" x14ac:dyDescent="0.25">
      <c r="A606" s="2">
        <v>587</v>
      </c>
      <c r="B606" s="23" t="s">
        <v>609</v>
      </c>
      <c r="C606" s="2" t="s">
        <v>124</v>
      </c>
      <c r="D606" s="2" t="s">
        <v>60</v>
      </c>
      <c r="E606" s="2" t="s">
        <v>76</v>
      </c>
      <c r="F606" s="56" t="s">
        <v>142</v>
      </c>
      <c r="G606" s="46" t="s">
        <v>1</v>
      </c>
      <c r="H606" s="51" t="s">
        <v>68</v>
      </c>
      <c r="I606" s="56" t="s">
        <v>142</v>
      </c>
      <c r="J606" s="46" t="s">
        <v>1</v>
      </c>
      <c r="K606" s="47" t="s">
        <v>67</v>
      </c>
      <c r="L606" s="46" t="s">
        <v>1</v>
      </c>
      <c r="M606" s="51" t="s">
        <v>68</v>
      </c>
      <c r="N606" s="46" t="s">
        <v>1</v>
      </c>
      <c r="O606" s="46" t="s">
        <v>1</v>
      </c>
      <c r="P606" s="40" t="s">
        <v>62</v>
      </c>
      <c r="Q606" s="46" t="s">
        <v>1</v>
      </c>
      <c r="R606" s="46" t="s">
        <v>1</v>
      </c>
      <c r="S606" s="40" t="s">
        <v>62</v>
      </c>
      <c r="T606" s="46" t="s">
        <v>1</v>
      </c>
      <c r="U606" s="46" t="s">
        <v>1</v>
      </c>
      <c r="V606" s="46" t="s">
        <v>1</v>
      </c>
      <c r="W606" s="46" t="s">
        <v>1</v>
      </c>
      <c r="X606" s="46" t="s">
        <v>1</v>
      </c>
      <c r="Y606" s="46" t="s">
        <v>1</v>
      </c>
      <c r="Z606" s="51" t="s">
        <v>68</v>
      </c>
      <c r="AA606" s="46" t="s">
        <v>1</v>
      </c>
      <c r="AB606" s="46" t="s">
        <v>1</v>
      </c>
      <c r="AC606" s="46" t="s">
        <v>1</v>
      </c>
      <c r="AD606" s="46" t="s">
        <v>1</v>
      </c>
      <c r="AE606" s="46" t="s">
        <v>1</v>
      </c>
      <c r="AF606" s="40" t="s">
        <v>62</v>
      </c>
      <c r="AG606" s="46" t="s">
        <v>1</v>
      </c>
      <c r="AH606" s="46" t="s">
        <v>1</v>
      </c>
      <c r="AI606" s="46" t="s">
        <v>1</v>
      </c>
      <c r="AJ606" s="46" t="s">
        <v>1</v>
      </c>
      <c r="AK606" s="46" t="s">
        <v>1</v>
      </c>
      <c r="AL606" s="46" t="s">
        <v>1</v>
      </c>
      <c r="AM606" s="46" t="s">
        <v>1</v>
      </c>
      <c r="AN606" s="46" t="s">
        <v>1</v>
      </c>
      <c r="AO606" s="46" t="s">
        <v>1</v>
      </c>
      <c r="AP606" s="46" t="s">
        <v>1</v>
      </c>
      <c r="AQ606" s="46" t="s">
        <v>1</v>
      </c>
      <c r="AR606" s="45" t="s">
        <v>71</v>
      </c>
      <c r="AS606" s="57">
        <v>3</v>
      </c>
      <c r="AT606" s="54">
        <v>0</v>
      </c>
      <c r="AU606" s="48">
        <v>0</v>
      </c>
      <c r="AV606" s="52">
        <v>1.8</v>
      </c>
      <c r="AW606" s="55">
        <v>0</v>
      </c>
    </row>
    <row r="607" spans="1:49" ht="23.25" customHeight="1" x14ac:dyDescent="0.25">
      <c r="A607" s="2">
        <v>588</v>
      </c>
      <c r="B607" s="23" t="s">
        <v>610</v>
      </c>
      <c r="C607" s="2" t="s">
        <v>124</v>
      </c>
      <c r="D607" s="2" t="s">
        <v>60</v>
      </c>
      <c r="E607" s="2" t="s">
        <v>97</v>
      </c>
      <c r="F607" s="56" t="s">
        <v>142</v>
      </c>
      <c r="G607" s="40" t="s">
        <v>62</v>
      </c>
      <c r="H607" s="51" t="s">
        <v>68</v>
      </c>
      <c r="I607" s="42" t="s">
        <v>66</v>
      </c>
      <c r="J607" s="51" t="s">
        <v>68</v>
      </c>
      <c r="K607" s="51" t="s">
        <v>68</v>
      </c>
      <c r="L607" s="47" t="s">
        <v>67</v>
      </c>
      <c r="M607" s="46" t="s">
        <v>1</v>
      </c>
      <c r="N607" s="46" t="s">
        <v>1</v>
      </c>
      <c r="O607" s="46" t="s">
        <v>1</v>
      </c>
      <c r="P607" s="46" t="s">
        <v>1</v>
      </c>
      <c r="Q607" s="46" t="s">
        <v>1</v>
      </c>
      <c r="R607" s="46" t="s">
        <v>1</v>
      </c>
      <c r="S607" s="46" t="s">
        <v>1</v>
      </c>
      <c r="T607" s="46" t="s">
        <v>1</v>
      </c>
      <c r="U607" s="40" t="s">
        <v>62</v>
      </c>
      <c r="V607" s="46" t="s">
        <v>1</v>
      </c>
      <c r="W607" s="46" t="s">
        <v>1</v>
      </c>
      <c r="X607" s="46" t="s">
        <v>1</v>
      </c>
      <c r="Y607" s="46" t="s">
        <v>1</v>
      </c>
      <c r="Z607" s="51" t="s">
        <v>68</v>
      </c>
      <c r="AA607" s="46" t="s">
        <v>1</v>
      </c>
      <c r="AB607" s="46" t="s">
        <v>1</v>
      </c>
      <c r="AC607" s="46" t="s">
        <v>1</v>
      </c>
      <c r="AD607" s="46" t="s">
        <v>1</v>
      </c>
      <c r="AE607" s="46" t="s">
        <v>1</v>
      </c>
      <c r="AF607" s="46" t="s">
        <v>1</v>
      </c>
      <c r="AG607" s="47" t="s">
        <v>67</v>
      </c>
      <c r="AH607" s="46" t="s">
        <v>1</v>
      </c>
      <c r="AI607" s="46" t="s">
        <v>1</v>
      </c>
      <c r="AJ607" s="46" t="s">
        <v>1</v>
      </c>
      <c r="AK607" s="46" t="s">
        <v>1</v>
      </c>
      <c r="AL607" s="46" t="s">
        <v>1</v>
      </c>
      <c r="AM607" s="46" t="s">
        <v>1</v>
      </c>
      <c r="AN607" s="46" t="s">
        <v>1</v>
      </c>
      <c r="AO607" s="46" t="s">
        <v>1</v>
      </c>
      <c r="AP607" s="51" t="s">
        <v>68</v>
      </c>
      <c r="AQ607" s="46" t="s">
        <v>1</v>
      </c>
      <c r="AR607" s="45" t="s">
        <v>71</v>
      </c>
      <c r="AS607" s="45">
        <v>1</v>
      </c>
      <c r="AT607" s="54">
        <v>0</v>
      </c>
      <c r="AU607" s="48">
        <v>0</v>
      </c>
      <c r="AV607" s="52">
        <v>3.6</v>
      </c>
      <c r="AW607" s="50">
        <v>2.9</v>
      </c>
    </row>
    <row r="608" spans="1:49" ht="23.25" customHeight="1" x14ac:dyDescent="0.25">
      <c r="A608" s="2">
        <v>589</v>
      </c>
      <c r="B608" s="23" t="s">
        <v>611</v>
      </c>
      <c r="C608" s="2" t="s">
        <v>124</v>
      </c>
      <c r="D608" s="2" t="s">
        <v>73</v>
      </c>
      <c r="E608" s="2" t="s">
        <v>73</v>
      </c>
      <c r="F608" s="56" t="s">
        <v>142</v>
      </c>
      <c r="G608" s="46" t="s">
        <v>1</v>
      </c>
      <c r="H608" s="51" t="s">
        <v>68</v>
      </c>
      <c r="I608" s="56" t="s">
        <v>142</v>
      </c>
      <c r="J608" s="46" t="s">
        <v>1</v>
      </c>
      <c r="K608" s="51" t="s">
        <v>68</v>
      </c>
      <c r="L608" s="46" t="s">
        <v>1</v>
      </c>
      <c r="M608" s="51" t="s">
        <v>68</v>
      </c>
      <c r="N608" s="46" t="s">
        <v>1</v>
      </c>
      <c r="O608" s="46" t="s">
        <v>1</v>
      </c>
      <c r="P608" s="46" t="s">
        <v>1</v>
      </c>
      <c r="Q608" s="46" t="s">
        <v>1</v>
      </c>
      <c r="R608" s="46" t="s">
        <v>1</v>
      </c>
      <c r="S608" s="46" t="s">
        <v>1</v>
      </c>
      <c r="T608" s="46" t="s">
        <v>1</v>
      </c>
      <c r="U608" s="46" t="s">
        <v>1</v>
      </c>
      <c r="V608" s="46" t="s">
        <v>1</v>
      </c>
      <c r="W608" s="46" t="s">
        <v>1</v>
      </c>
      <c r="X608" s="46" t="s">
        <v>1</v>
      </c>
      <c r="Y608" s="46" t="s">
        <v>1</v>
      </c>
      <c r="Z608" s="51" t="s">
        <v>68</v>
      </c>
      <c r="AA608" s="51" t="s">
        <v>68</v>
      </c>
      <c r="AB608" s="46" t="s">
        <v>1</v>
      </c>
      <c r="AC608" s="46" t="s">
        <v>1</v>
      </c>
      <c r="AD608" s="46" t="s">
        <v>1</v>
      </c>
      <c r="AE608" s="46" t="s">
        <v>1</v>
      </c>
      <c r="AF608" s="46" t="s">
        <v>1</v>
      </c>
      <c r="AG608" s="47" t="s">
        <v>67</v>
      </c>
      <c r="AH608" s="46" t="s">
        <v>1</v>
      </c>
      <c r="AI608" s="46" t="s">
        <v>1</v>
      </c>
      <c r="AJ608" s="46" t="s">
        <v>1</v>
      </c>
      <c r="AK608" s="46" t="s">
        <v>1</v>
      </c>
      <c r="AL608" s="46" t="s">
        <v>1</v>
      </c>
      <c r="AM608" s="51" t="s">
        <v>68</v>
      </c>
      <c r="AN608" s="46" t="s">
        <v>1</v>
      </c>
      <c r="AO608" s="46" t="s">
        <v>1</v>
      </c>
      <c r="AP608" s="51" t="s">
        <v>68</v>
      </c>
      <c r="AQ608" s="46" t="s">
        <v>1</v>
      </c>
      <c r="AR608" s="54" t="s">
        <v>1</v>
      </c>
      <c r="AS608" s="54">
        <v>0</v>
      </c>
      <c r="AT608" s="54">
        <v>0</v>
      </c>
      <c r="AU608" s="48">
        <v>0</v>
      </c>
      <c r="AV608" s="49">
        <v>3</v>
      </c>
      <c r="AW608" s="53">
        <v>0</v>
      </c>
    </row>
    <row r="609" spans="1:49" ht="23.25" customHeight="1" x14ac:dyDescent="0.25">
      <c r="A609" s="2">
        <v>590</v>
      </c>
      <c r="B609" s="23" t="s">
        <v>612</v>
      </c>
      <c r="C609" s="2" t="s">
        <v>124</v>
      </c>
      <c r="D609" s="2" t="s">
        <v>73</v>
      </c>
      <c r="E609" s="2" t="s">
        <v>73</v>
      </c>
      <c r="F609" s="56" t="s">
        <v>142</v>
      </c>
      <c r="G609" s="46" t="s">
        <v>1</v>
      </c>
      <c r="H609" s="51" t="s">
        <v>68</v>
      </c>
      <c r="I609" s="56" t="s">
        <v>142</v>
      </c>
      <c r="J609" s="46" t="s">
        <v>1</v>
      </c>
      <c r="K609" s="51" t="s">
        <v>68</v>
      </c>
      <c r="L609" s="51" t="s">
        <v>68</v>
      </c>
      <c r="M609" s="46" t="s">
        <v>1</v>
      </c>
      <c r="N609" s="46" t="s">
        <v>1</v>
      </c>
      <c r="O609" s="46" t="s">
        <v>1</v>
      </c>
      <c r="P609" s="46" t="s">
        <v>1</v>
      </c>
      <c r="Q609" s="46" t="s">
        <v>1</v>
      </c>
      <c r="R609" s="46" t="s">
        <v>1</v>
      </c>
      <c r="S609" s="46" t="s">
        <v>1</v>
      </c>
      <c r="T609" s="46" t="s">
        <v>1</v>
      </c>
      <c r="U609" s="46" t="s">
        <v>1</v>
      </c>
      <c r="V609" s="46" t="s">
        <v>1</v>
      </c>
      <c r="W609" s="46" t="s">
        <v>1</v>
      </c>
      <c r="X609" s="46" t="s">
        <v>1</v>
      </c>
      <c r="Y609" s="46" t="s">
        <v>1</v>
      </c>
      <c r="Z609" s="51" t="s">
        <v>68</v>
      </c>
      <c r="AA609" s="46" t="s">
        <v>1</v>
      </c>
      <c r="AB609" s="46" t="s">
        <v>1</v>
      </c>
      <c r="AC609" s="46" t="s">
        <v>1</v>
      </c>
      <c r="AD609" s="46" t="s">
        <v>1</v>
      </c>
      <c r="AE609" s="46" t="s">
        <v>1</v>
      </c>
      <c r="AF609" s="46" t="s">
        <v>1</v>
      </c>
      <c r="AG609" s="47" t="s">
        <v>67</v>
      </c>
      <c r="AH609" s="46" t="s">
        <v>1</v>
      </c>
      <c r="AI609" s="46" t="s">
        <v>1</v>
      </c>
      <c r="AJ609" s="46" t="s">
        <v>1</v>
      </c>
      <c r="AK609" s="46" t="s">
        <v>1</v>
      </c>
      <c r="AL609" s="46" t="s">
        <v>1</v>
      </c>
      <c r="AM609" s="46" t="s">
        <v>1</v>
      </c>
      <c r="AN609" s="46" t="s">
        <v>1</v>
      </c>
      <c r="AO609" s="46" t="s">
        <v>1</v>
      </c>
      <c r="AP609" s="46" t="s">
        <v>1</v>
      </c>
      <c r="AQ609" s="46" t="s">
        <v>1</v>
      </c>
      <c r="AR609" s="54" t="s">
        <v>1</v>
      </c>
      <c r="AS609" s="54">
        <v>0</v>
      </c>
      <c r="AT609" s="54">
        <v>0</v>
      </c>
      <c r="AU609" s="48">
        <v>0</v>
      </c>
      <c r="AV609" s="48">
        <v>0</v>
      </c>
      <c r="AW609" s="50">
        <v>0.09</v>
      </c>
    </row>
    <row r="610" spans="1:49" ht="23.25" customHeight="1" x14ac:dyDescent="0.25">
      <c r="A610" s="2">
        <v>591</v>
      </c>
      <c r="B610" s="23" t="s">
        <v>613</v>
      </c>
      <c r="C610" s="2" t="s">
        <v>124</v>
      </c>
      <c r="D610" s="2" t="s">
        <v>60</v>
      </c>
      <c r="E610" s="2" t="s">
        <v>95</v>
      </c>
      <c r="F610" s="56" t="s">
        <v>142</v>
      </c>
      <c r="G610" s="46" t="s">
        <v>1</v>
      </c>
      <c r="H610" s="51" t="s">
        <v>68</v>
      </c>
      <c r="I610" s="56" t="s">
        <v>142</v>
      </c>
      <c r="J610" s="46" t="s">
        <v>1</v>
      </c>
      <c r="K610" s="51" t="s">
        <v>68</v>
      </c>
      <c r="L610" s="51" t="s">
        <v>68</v>
      </c>
      <c r="M610" s="46" t="s">
        <v>1</v>
      </c>
      <c r="N610" s="51" t="s">
        <v>68</v>
      </c>
      <c r="O610" s="46" t="s">
        <v>1</v>
      </c>
      <c r="P610" s="47" t="s">
        <v>67</v>
      </c>
      <c r="Q610" s="51" t="s">
        <v>68</v>
      </c>
      <c r="R610" s="51" t="s">
        <v>68</v>
      </c>
      <c r="S610" s="47" t="s">
        <v>67</v>
      </c>
      <c r="T610" s="47" t="s">
        <v>67</v>
      </c>
      <c r="U610" s="46" t="s">
        <v>1</v>
      </c>
      <c r="V610" s="46" t="s">
        <v>1</v>
      </c>
      <c r="W610" s="46" t="s">
        <v>1</v>
      </c>
      <c r="X610" s="46" t="s">
        <v>1</v>
      </c>
      <c r="Y610" s="46" t="s">
        <v>1</v>
      </c>
      <c r="Z610" s="51" t="s">
        <v>68</v>
      </c>
      <c r="AA610" s="46" t="s">
        <v>1</v>
      </c>
      <c r="AB610" s="47" t="s">
        <v>67</v>
      </c>
      <c r="AC610" s="46" t="s">
        <v>1</v>
      </c>
      <c r="AD610" s="46" t="s">
        <v>1</v>
      </c>
      <c r="AE610" s="46" t="s">
        <v>1</v>
      </c>
      <c r="AF610" s="51" t="s">
        <v>68</v>
      </c>
      <c r="AG610" s="51" t="s">
        <v>68</v>
      </c>
      <c r="AH610" s="46" t="s">
        <v>1</v>
      </c>
      <c r="AI610" s="46" t="s">
        <v>1</v>
      </c>
      <c r="AJ610" s="51" t="s">
        <v>68</v>
      </c>
      <c r="AK610" s="46" t="s">
        <v>1</v>
      </c>
      <c r="AL610" s="46" t="s">
        <v>1</v>
      </c>
      <c r="AM610" s="40" t="s">
        <v>62</v>
      </c>
      <c r="AN610" s="46" t="s">
        <v>1</v>
      </c>
      <c r="AO610" s="46" t="s">
        <v>1</v>
      </c>
      <c r="AP610" s="46" t="s">
        <v>1</v>
      </c>
      <c r="AQ610" s="46" t="s">
        <v>1</v>
      </c>
      <c r="AR610" s="47" t="s">
        <v>63</v>
      </c>
      <c r="AS610" s="54">
        <v>0</v>
      </c>
      <c r="AT610" s="54">
        <v>0</v>
      </c>
      <c r="AU610" s="48">
        <v>0</v>
      </c>
      <c r="AV610" s="49">
        <v>0</v>
      </c>
      <c r="AW610" s="50">
        <v>0.2</v>
      </c>
    </row>
    <row r="611" spans="1:49" ht="23.25" customHeight="1" x14ac:dyDescent="0.25">
      <c r="A611" s="2">
        <v>592</v>
      </c>
      <c r="B611" s="23" t="s">
        <v>614</v>
      </c>
      <c r="C611" s="2" t="s">
        <v>124</v>
      </c>
      <c r="D611" s="2" t="s">
        <v>73</v>
      </c>
      <c r="E611" s="2" t="s">
        <v>73</v>
      </c>
      <c r="F611" s="56" t="s">
        <v>142</v>
      </c>
      <c r="G611" s="47" t="s">
        <v>67</v>
      </c>
      <c r="H611" s="47" t="s">
        <v>67</v>
      </c>
      <c r="I611" s="35" t="s">
        <v>248</v>
      </c>
      <c r="J611" s="46" t="s">
        <v>1</v>
      </c>
      <c r="K611" s="46" t="s">
        <v>1</v>
      </c>
      <c r="L611" s="46" t="s">
        <v>1</v>
      </c>
      <c r="M611" s="46" t="s">
        <v>1</v>
      </c>
      <c r="N611" s="46" t="s">
        <v>1</v>
      </c>
      <c r="O611" s="46" t="s">
        <v>1</v>
      </c>
      <c r="P611" s="46" t="s">
        <v>1</v>
      </c>
      <c r="Q611" s="47" t="s">
        <v>67</v>
      </c>
      <c r="R611" s="47" t="s">
        <v>67</v>
      </c>
      <c r="S611" s="46" t="s">
        <v>1</v>
      </c>
      <c r="T611" s="46" t="s">
        <v>1</v>
      </c>
      <c r="U611" s="47" t="s">
        <v>67</v>
      </c>
      <c r="V611" s="47" t="s">
        <v>67</v>
      </c>
      <c r="W611" s="46" t="s">
        <v>1</v>
      </c>
      <c r="X611" s="46" t="s">
        <v>1</v>
      </c>
      <c r="Y611" s="46" t="s">
        <v>1</v>
      </c>
      <c r="Z611" s="47" t="s">
        <v>67</v>
      </c>
      <c r="AA611" s="46" t="s">
        <v>1</v>
      </c>
      <c r="AB611" s="46" t="s">
        <v>1</v>
      </c>
      <c r="AC611" s="46" t="s">
        <v>1</v>
      </c>
      <c r="AD611" s="46" t="s">
        <v>1</v>
      </c>
      <c r="AE611" s="46" t="s">
        <v>1</v>
      </c>
      <c r="AF611" s="46" t="s">
        <v>1</v>
      </c>
      <c r="AG611" s="46" t="s">
        <v>1</v>
      </c>
      <c r="AH611" s="46" t="s">
        <v>1</v>
      </c>
      <c r="AI611" s="46" t="s">
        <v>1</v>
      </c>
      <c r="AJ611" s="46" t="s">
        <v>1</v>
      </c>
      <c r="AK611" s="47" t="s">
        <v>67</v>
      </c>
      <c r="AL611" s="46" t="s">
        <v>1</v>
      </c>
      <c r="AM611" s="47" t="s">
        <v>67</v>
      </c>
      <c r="AN611" s="46" t="s">
        <v>1</v>
      </c>
      <c r="AO611" s="46" t="s">
        <v>1</v>
      </c>
      <c r="AP611" s="47" t="s">
        <v>67</v>
      </c>
      <c r="AQ611" s="47" t="s">
        <v>67</v>
      </c>
      <c r="AR611" s="40" t="s">
        <v>62</v>
      </c>
      <c r="AS611" s="42">
        <v>2</v>
      </c>
      <c r="AT611" s="54">
        <v>0</v>
      </c>
      <c r="AU611" s="48">
        <v>0</v>
      </c>
      <c r="AV611" s="48">
        <v>0</v>
      </c>
      <c r="AW611" s="55">
        <v>0</v>
      </c>
    </row>
    <row r="612" spans="1:49" ht="23.25" customHeight="1" x14ac:dyDescent="0.25">
      <c r="A612" s="2">
        <v>593</v>
      </c>
      <c r="B612" s="23" t="s">
        <v>615</v>
      </c>
      <c r="C612" s="2" t="s">
        <v>124</v>
      </c>
      <c r="D612" s="2" t="s">
        <v>73</v>
      </c>
      <c r="E612" s="2" t="s">
        <v>73</v>
      </c>
      <c r="F612" s="56" t="s">
        <v>142</v>
      </c>
      <c r="G612" s="46" t="s">
        <v>1</v>
      </c>
      <c r="H612" s="51" t="s">
        <v>68</v>
      </c>
      <c r="I612" s="57" t="s">
        <v>352</v>
      </c>
      <c r="J612" s="46" t="s">
        <v>1</v>
      </c>
      <c r="K612" s="51" t="s">
        <v>68</v>
      </c>
      <c r="L612" s="46" t="s">
        <v>1</v>
      </c>
      <c r="M612" s="40" t="s">
        <v>62</v>
      </c>
      <c r="N612" s="46" t="s">
        <v>1</v>
      </c>
      <c r="O612" s="46" t="s">
        <v>1</v>
      </c>
      <c r="P612" s="47" t="s">
        <v>67</v>
      </c>
      <c r="Q612" s="46" t="s">
        <v>1</v>
      </c>
      <c r="R612" s="51" t="s">
        <v>68</v>
      </c>
      <c r="S612" s="46" t="s">
        <v>1</v>
      </c>
      <c r="T612" s="46" t="s">
        <v>1</v>
      </c>
      <c r="U612" s="46" t="s">
        <v>1</v>
      </c>
      <c r="V612" s="46" t="s">
        <v>1</v>
      </c>
      <c r="W612" s="46" t="s">
        <v>1</v>
      </c>
      <c r="X612" s="46" t="s">
        <v>1</v>
      </c>
      <c r="Y612" s="46" t="s">
        <v>1</v>
      </c>
      <c r="Z612" s="47" t="s">
        <v>67</v>
      </c>
      <c r="AA612" s="46" t="s">
        <v>1</v>
      </c>
      <c r="AB612" s="40" t="s">
        <v>62</v>
      </c>
      <c r="AC612" s="46" t="s">
        <v>1</v>
      </c>
      <c r="AD612" s="46" t="s">
        <v>1</v>
      </c>
      <c r="AE612" s="46" t="s">
        <v>1</v>
      </c>
      <c r="AF612" s="46" t="s">
        <v>1</v>
      </c>
      <c r="AG612" s="46" t="s">
        <v>1</v>
      </c>
      <c r="AH612" s="46" t="s">
        <v>1</v>
      </c>
      <c r="AI612" s="46" t="s">
        <v>1</v>
      </c>
      <c r="AJ612" s="46" t="s">
        <v>1</v>
      </c>
      <c r="AK612" s="51" t="s">
        <v>68</v>
      </c>
      <c r="AL612" s="46" t="s">
        <v>1</v>
      </c>
      <c r="AM612" s="46" t="s">
        <v>1</v>
      </c>
      <c r="AN612" s="46" t="s">
        <v>1</v>
      </c>
      <c r="AO612" s="46" t="s">
        <v>1</v>
      </c>
      <c r="AP612" s="46" t="s">
        <v>1</v>
      </c>
      <c r="AQ612" s="46" t="s">
        <v>1</v>
      </c>
      <c r="AR612" s="54" t="s">
        <v>1</v>
      </c>
      <c r="AS612" s="57">
        <v>3</v>
      </c>
      <c r="AT612" s="54">
        <v>0</v>
      </c>
      <c r="AU612" s="48" t="s">
        <v>1</v>
      </c>
      <c r="AV612" s="48" t="s">
        <v>1</v>
      </c>
      <c r="AW612" s="55" t="s">
        <v>1</v>
      </c>
    </row>
    <row r="613" spans="1:49" ht="23.25" customHeight="1" x14ac:dyDescent="0.25">
      <c r="A613" s="2">
        <v>594</v>
      </c>
      <c r="B613" s="23" t="s">
        <v>616</v>
      </c>
      <c r="C613" s="2" t="s">
        <v>124</v>
      </c>
      <c r="D613" s="2" t="s">
        <v>73</v>
      </c>
      <c r="E613" s="2" t="s">
        <v>73</v>
      </c>
      <c r="F613" s="56" t="s">
        <v>142</v>
      </c>
      <c r="G613" s="46" t="s">
        <v>1</v>
      </c>
      <c r="H613" s="51" t="s">
        <v>68</v>
      </c>
      <c r="I613" s="42" t="s">
        <v>66</v>
      </c>
      <c r="J613" s="46" t="s">
        <v>1</v>
      </c>
      <c r="K613" s="51" t="s">
        <v>68</v>
      </c>
      <c r="L613" s="46" t="s">
        <v>1</v>
      </c>
      <c r="M613" s="46" t="s">
        <v>1</v>
      </c>
      <c r="N613" s="46" t="s">
        <v>1</v>
      </c>
      <c r="O613" s="46" t="s">
        <v>1</v>
      </c>
      <c r="P613" s="46" t="s">
        <v>1</v>
      </c>
      <c r="Q613" s="46" t="s">
        <v>1</v>
      </c>
      <c r="R613" s="47" t="s">
        <v>67</v>
      </c>
      <c r="S613" s="46" t="s">
        <v>1</v>
      </c>
      <c r="T613" s="46" t="s">
        <v>1</v>
      </c>
      <c r="U613" s="46" t="s">
        <v>1</v>
      </c>
      <c r="V613" s="46" t="s">
        <v>1</v>
      </c>
      <c r="W613" s="46" t="s">
        <v>1</v>
      </c>
      <c r="X613" s="46" t="s">
        <v>1</v>
      </c>
      <c r="Y613" s="46" t="s">
        <v>1</v>
      </c>
      <c r="Z613" s="51" t="s">
        <v>68</v>
      </c>
      <c r="AA613" s="40" t="s">
        <v>62</v>
      </c>
      <c r="AB613" s="46" t="s">
        <v>1</v>
      </c>
      <c r="AC613" s="46" t="s">
        <v>1</v>
      </c>
      <c r="AD613" s="46" t="s">
        <v>1</v>
      </c>
      <c r="AE613" s="46" t="s">
        <v>1</v>
      </c>
      <c r="AF613" s="47" t="s">
        <v>67</v>
      </c>
      <c r="AG613" s="51" t="s">
        <v>68</v>
      </c>
      <c r="AH613" s="46" t="s">
        <v>1</v>
      </c>
      <c r="AI613" s="46" t="s">
        <v>1</v>
      </c>
      <c r="AJ613" s="46" t="s">
        <v>1</v>
      </c>
      <c r="AK613" s="46" t="s">
        <v>1</v>
      </c>
      <c r="AL613" s="46" t="s">
        <v>1</v>
      </c>
      <c r="AM613" s="46" t="s">
        <v>1</v>
      </c>
      <c r="AN613" s="46" t="s">
        <v>1</v>
      </c>
      <c r="AO613" s="46" t="s">
        <v>1</v>
      </c>
      <c r="AP613" s="46" t="s">
        <v>1</v>
      </c>
      <c r="AQ613" s="46" t="s">
        <v>1</v>
      </c>
      <c r="AR613" s="54" t="s">
        <v>1</v>
      </c>
      <c r="AS613" s="54">
        <v>0</v>
      </c>
      <c r="AT613" s="54">
        <v>0</v>
      </c>
      <c r="AU613" s="48">
        <v>0</v>
      </c>
      <c r="AV613" s="52">
        <v>10.1</v>
      </c>
      <c r="AW613" s="50">
        <v>0.34</v>
      </c>
    </row>
    <row r="614" spans="1:49" s="5" customFormat="1" ht="23.25" customHeight="1" x14ac:dyDescent="0.25">
      <c r="A614" s="130" t="s">
        <v>395</v>
      </c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</row>
    <row r="615" spans="1:49" ht="23.25" customHeight="1" x14ac:dyDescent="0.25">
      <c r="A615" s="2">
        <v>595</v>
      </c>
      <c r="B615" s="23" t="s">
        <v>617</v>
      </c>
      <c r="C615" s="2" t="s">
        <v>124</v>
      </c>
      <c r="D615" s="2" t="s">
        <v>73</v>
      </c>
      <c r="E615" s="2" t="s">
        <v>73</v>
      </c>
      <c r="F615" s="57" t="s">
        <v>352</v>
      </c>
      <c r="G615" s="46" t="s">
        <v>1</v>
      </c>
      <c r="H615" s="51" t="s">
        <v>68</v>
      </c>
      <c r="I615" s="57" t="s">
        <v>352</v>
      </c>
      <c r="J615" s="46" t="s">
        <v>1</v>
      </c>
      <c r="K615" s="51" t="s">
        <v>68</v>
      </c>
      <c r="L615" s="46" t="s">
        <v>1</v>
      </c>
      <c r="M615" s="47" t="s">
        <v>67</v>
      </c>
      <c r="N615" s="51" t="s">
        <v>68</v>
      </c>
      <c r="O615" s="51" t="s">
        <v>68</v>
      </c>
      <c r="P615" s="51" t="s">
        <v>68</v>
      </c>
      <c r="Q615" s="46" t="s">
        <v>1</v>
      </c>
      <c r="R615" s="51" t="s">
        <v>68</v>
      </c>
      <c r="S615" s="46" t="s">
        <v>1</v>
      </c>
      <c r="T615" s="46" t="s">
        <v>1</v>
      </c>
      <c r="U615" s="46" t="s">
        <v>1</v>
      </c>
      <c r="V615" s="46" t="s">
        <v>1</v>
      </c>
      <c r="W615" s="46" t="s">
        <v>1</v>
      </c>
      <c r="X615" s="46" t="s">
        <v>1</v>
      </c>
      <c r="Y615" s="46" t="s">
        <v>1</v>
      </c>
      <c r="Z615" s="51" t="s">
        <v>68</v>
      </c>
      <c r="AA615" s="46" t="s">
        <v>1</v>
      </c>
      <c r="AB615" s="46" t="s">
        <v>1</v>
      </c>
      <c r="AC615" s="46" t="s">
        <v>1</v>
      </c>
      <c r="AD615" s="46" t="s">
        <v>1</v>
      </c>
      <c r="AE615" s="46" t="s">
        <v>1</v>
      </c>
      <c r="AF615" s="47" t="s">
        <v>67</v>
      </c>
      <c r="AG615" s="46" t="s">
        <v>1</v>
      </c>
      <c r="AH615" s="46" t="s">
        <v>1</v>
      </c>
      <c r="AI615" s="46" t="s">
        <v>1</v>
      </c>
      <c r="AJ615" s="46" t="s">
        <v>1</v>
      </c>
      <c r="AK615" s="46" t="s">
        <v>1</v>
      </c>
      <c r="AL615" s="46" t="s">
        <v>1</v>
      </c>
      <c r="AM615" s="46" t="s">
        <v>1</v>
      </c>
      <c r="AN615" s="46" t="s">
        <v>1</v>
      </c>
      <c r="AO615" s="46" t="s">
        <v>1</v>
      </c>
      <c r="AP615" s="46" t="s">
        <v>1</v>
      </c>
      <c r="AQ615" s="46" t="s">
        <v>1</v>
      </c>
      <c r="AR615" s="51" t="s">
        <v>216</v>
      </c>
      <c r="AS615" s="57">
        <v>3</v>
      </c>
      <c r="AT615" s="54">
        <v>0</v>
      </c>
      <c r="AU615" s="48" t="s">
        <v>1</v>
      </c>
      <c r="AV615" s="48" t="s">
        <v>1</v>
      </c>
      <c r="AW615" s="55" t="s">
        <v>1</v>
      </c>
    </row>
    <row r="616" spans="1:49" ht="23.25" customHeight="1" x14ac:dyDescent="0.25">
      <c r="A616" s="2">
        <v>596</v>
      </c>
      <c r="B616" s="23" t="s">
        <v>618</v>
      </c>
      <c r="C616" s="2" t="s">
        <v>124</v>
      </c>
      <c r="D616" s="2" t="s">
        <v>60</v>
      </c>
      <c r="E616" s="2" t="s">
        <v>70</v>
      </c>
      <c r="F616" s="57" t="s">
        <v>352</v>
      </c>
      <c r="G616" s="46" t="s">
        <v>1</v>
      </c>
      <c r="H616" s="51" t="s">
        <v>68</v>
      </c>
      <c r="I616" s="57" t="s">
        <v>352</v>
      </c>
      <c r="J616" s="46" t="s">
        <v>1</v>
      </c>
      <c r="K616" s="51" t="s">
        <v>68</v>
      </c>
      <c r="L616" s="51" t="s">
        <v>68</v>
      </c>
      <c r="M616" s="51" t="s">
        <v>68</v>
      </c>
      <c r="N616" s="51" t="s">
        <v>68</v>
      </c>
      <c r="O616" s="47" t="s">
        <v>67</v>
      </c>
      <c r="P616" s="40" t="s">
        <v>62</v>
      </c>
      <c r="Q616" s="51" t="s">
        <v>68</v>
      </c>
      <c r="R616" s="51" t="s">
        <v>68</v>
      </c>
      <c r="S616" s="46" t="s">
        <v>1</v>
      </c>
      <c r="T616" s="46" t="s">
        <v>1</v>
      </c>
      <c r="U616" s="46" t="s">
        <v>1</v>
      </c>
      <c r="V616" s="46" t="s">
        <v>1</v>
      </c>
      <c r="W616" s="46" t="s">
        <v>1</v>
      </c>
      <c r="X616" s="46" t="s">
        <v>1</v>
      </c>
      <c r="Y616" s="46" t="s">
        <v>1</v>
      </c>
      <c r="Z616" s="51" t="s">
        <v>68</v>
      </c>
      <c r="AA616" s="40" t="s">
        <v>62</v>
      </c>
      <c r="AB616" s="46" t="s">
        <v>1</v>
      </c>
      <c r="AC616" s="46" t="s">
        <v>1</v>
      </c>
      <c r="AD616" s="46" t="s">
        <v>1</v>
      </c>
      <c r="AE616" s="46" t="s">
        <v>1</v>
      </c>
      <c r="AF616" s="51" t="s">
        <v>68</v>
      </c>
      <c r="AG616" s="51" t="s">
        <v>68</v>
      </c>
      <c r="AH616" s="46" t="s">
        <v>1</v>
      </c>
      <c r="AI616" s="46" t="s">
        <v>1</v>
      </c>
      <c r="AJ616" s="51" t="s">
        <v>68</v>
      </c>
      <c r="AK616" s="46" t="s">
        <v>1</v>
      </c>
      <c r="AL616" s="46" t="s">
        <v>1</v>
      </c>
      <c r="AM616" s="51" t="s">
        <v>68</v>
      </c>
      <c r="AN616" s="46" t="s">
        <v>1</v>
      </c>
      <c r="AO616" s="46" t="s">
        <v>1</v>
      </c>
      <c r="AP616" s="46" t="s">
        <v>1</v>
      </c>
      <c r="AQ616" s="40" t="s">
        <v>62</v>
      </c>
      <c r="AR616" s="51" t="s">
        <v>216</v>
      </c>
      <c r="AS616" s="54">
        <v>0</v>
      </c>
      <c r="AT616" s="54">
        <v>0</v>
      </c>
      <c r="AU616" s="48">
        <v>0</v>
      </c>
      <c r="AV616" s="49">
        <v>62.2</v>
      </c>
      <c r="AW616" s="50">
        <v>3.6</v>
      </c>
    </row>
    <row r="617" spans="1:49" ht="23.25" customHeight="1" x14ac:dyDescent="0.25">
      <c r="A617" s="2">
        <v>597</v>
      </c>
      <c r="B617" s="23" t="s">
        <v>619</v>
      </c>
      <c r="C617" s="2" t="s">
        <v>124</v>
      </c>
      <c r="D617" s="2" t="s">
        <v>73</v>
      </c>
      <c r="E617" s="2" t="s">
        <v>73</v>
      </c>
      <c r="F617" s="57" t="s">
        <v>352</v>
      </c>
      <c r="G617" s="47" t="s">
        <v>67</v>
      </c>
      <c r="H617" s="47" t="s">
        <v>67</v>
      </c>
      <c r="I617" s="35" t="s">
        <v>248</v>
      </c>
      <c r="J617" s="46" t="s">
        <v>1</v>
      </c>
      <c r="K617" s="46" t="s">
        <v>1</v>
      </c>
      <c r="L617" s="46" t="s">
        <v>1</v>
      </c>
      <c r="M617" s="47" t="s">
        <v>67</v>
      </c>
      <c r="N617" s="46" t="s">
        <v>1</v>
      </c>
      <c r="O617" s="46" t="s">
        <v>1</v>
      </c>
      <c r="P617" s="47" t="s">
        <v>67</v>
      </c>
      <c r="Q617" s="47" t="s">
        <v>67</v>
      </c>
      <c r="R617" s="46" t="s">
        <v>1</v>
      </c>
      <c r="S617" s="46" t="s">
        <v>1</v>
      </c>
      <c r="T617" s="46" t="s">
        <v>1</v>
      </c>
      <c r="U617" s="47" t="s">
        <v>67</v>
      </c>
      <c r="V617" s="47" t="s">
        <v>67</v>
      </c>
      <c r="W617" s="46" t="s">
        <v>1</v>
      </c>
      <c r="X617" s="46" t="s">
        <v>1</v>
      </c>
      <c r="Y617" s="46" t="s">
        <v>1</v>
      </c>
      <c r="Z617" s="47" t="s">
        <v>67</v>
      </c>
      <c r="AA617" s="46" t="s">
        <v>1</v>
      </c>
      <c r="AB617" s="46" t="s">
        <v>1</v>
      </c>
      <c r="AC617" s="46" t="s">
        <v>1</v>
      </c>
      <c r="AD617" s="46" t="s">
        <v>1</v>
      </c>
      <c r="AE617" s="46" t="s">
        <v>1</v>
      </c>
      <c r="AF617" s="46" t="s">
        <v>1</v>
      </c>
      <c r="AG617" s="46" t="s">
        <v>1</v>
      </c>
      <c r="AH617" s="46" t="s">
        <v>1</v>
      </c>
      <c r="AI617" s="46" t="s">
        <v>1</v>
      </c>
      <c r="AJ617" s="47" t="s">
        <v>67</v>
      </c>
      <c r="AK617" s="47" t="s">
        <v>67</v>
      </c>
      <c r="AL617" s="46" t="s">
        <v>1</v>
      </c>
      <c r="AM617" s="47" t="s">
        <v>67</v>
      </c>
      <c r="AN617" s="46" t="s">
        <v>1</v>
      </c>
      <c r="AO617" s="46" t="s">
        <v>1</v>
      </c>
      <c r="AP617" s="47" t="s">
        <v>67</v>
      </c>
      <c r="AQ617" s="46" t="s">
        <v>1</v>
      </c>
      <c r="AR617" s="51" t="s">
        <v>68</v>
      </c>
      <c r="AS617" s="54">
        <v>0</v>
      </c>
      <c r="AT617" s="54">
        <v>0</v>
      </c>
      <c r="AU617" s="48">
        <v>0</v>
      </c>
      <c r="AV617" s="48">
        <v>0</v>
      </c>
      <c r="AW617" s="55">
        <v>0</v>
      </c>
    </row>
    <row r="618" spans="1:49" ht="23.25" customHeight="1" x14ac:dyDescent="0.25">
      <c r="A618" s="2">
        <v>598</v>
      </c>
      <c r="B618" s="23" t="s">
        <v>620</v>
      </c>
      <c r="C618" s="2" t="s">
        <v>124</v>
      </c>
      <c r="D618" s="2" t="s">
        <v>60</v>
      </c>
      <c r="E618" s="2" t="s">
        <v>70</v>
      </c>
      <c r="F618" s="57" t="s">
        <v>352</v>
      </c>
      <c r="G618" s="46" t="s">
        <v>1</v>
      </c>
      <c r="H618" s="51" t="s">
        <v>68</v>
      </c>
      <c r="I618" s="56" t="s">
        <v>142</v>
      </c>
      <c r="J618" s="46" t="s">
        <v>1</v>
      </c>
      <c r="K618" s="51" t="s">
        <v>68</v>
      </c>
      <c r="L618" s="47" t="s">
        <v>67</v>
      </c>
      <c r="M618" s="51" t="s">
        <v>68</v>
      </c>
      <c r="N618" s="51" t="s">
        <v>68</v>
      </c>
      <c r="O618" s="46" t="s">
        <v>1</v>
      </c>
      <c r="P618" s="51" t="s">
        <v>68</v>
      </c>
      <c r="Q618" s="47" t="s">
        <v>67</v>
      </c>
      <c r="R618" s="51" t="s">
        <v>68</v>
      </c>
      <c r="S618" s="46" t="s">
        <v>1</v>
      </c>
      <c r="T618" s="46" t="s">
        <v>1</v>
      </c>
      <c r="U618" s="46" t="s">
        <v>1</v>
      </c>
      <c r="V618" s="46" t="s">
        <v>1</v>
      </c>
      <c r="W618" s="46" t="s">
        <v>1</v>
      </c>
      <c r="X618" s="46" t="s">
        <v>1</v>
      </c>
      <c r="Y618" s="46" t="s">
        <v>1</v>
      </c>
      <c r="Z618" s="51" t="s">
        <v>68</v>
      </c>
      <c r="AA618" s="40" t="s">
        <v>62</v>
      </c>
      <c r="AB618" s="46" t="s">
        <v>1</v>
      </c>
      <c r="AC618" s="46" t="s">
        <v>1</v>
      </c>
      <c r="AD618" s="46" t="s">
        <v>1</v>
      </c>
      <c r="AE618" s="46" t="s">
        <v>1</v>
      </c>
      <c r="AF618" s="51" t="s">
        <v>68</v>
      </c>
      <c r="AG618" s="51" t="s">
        <v>68</v>
      </c>
      <c r="AH618" s="46" t="s">
        <v>1</v>
      </c>
      <c r="AI618" s="46" t="s">
        <v>1</v>
      </c>
      <c r="AJ618" s="51" t="s">
        <v>68</v>
      </c>
      <c r="AK618" s="46" t="s">
        <v>1</v>
      </c>
      <c r="AL618" s="46" t="s">
        <v>1</v>
      </c>
      <c r="AM618" s="51" t="s">
        <v>68</v>
      </c>
      <c r="AN618" s="46" t="s">
        <v>1</v>
      </c>
      <c r="AO618" s="46" t="s">
        <v>1</v>
      </c>
      <c r="AP618" s="46" t="s">
        <v>1</v>
      </c>
      <c r="AQ618" s="46" t="s">
        <v>1</v>
      </c>
      <c r="AR618" s="51" t="s">
        <v>216</v>
      </c>
      <c r="AS618" s="57">
        <v>3</v>
      </c>
      <c r="AT618" s="54">
        <v>0</v>
      </c>
      <c r="AU618" s="48">
        <v>0</v>
      </c>
      <c r="AV618" s="52">
        <v>36.200000000000003</v>
      </c>
      <c r="AW618" s="50">
        <v>0.11</v>
      </c>
    </row>
    <row r="619" spans="1:49" ht="23.25" customHeight="1" x14ac:dyDescent="0.25">
      <c r="A619" s="2">
        <v>599</v>
      </c>
      <c r="B619" s="23" t="s">
        <v>621</v>
      </c>
      <c r="C619" s="2" t="s">
        <v>124</v>
      </c>
      <c r="D619" s="2" t="s">
        <v>73</v>
      </c>
      <c r="E619" s="2" t="s">
        <v>73</v>
      </c>
      <c r="F619" s="57" t="s">
        <v>352</v>
      </c>
      <c r="G619" s="47" t="s">
        <v>67</v>
      </c>
      <c r="H619" s="47" t="s">
        <v>67</v>
      </c>
      <c r="I619" s="35" t="s">
        <v>248</v>
      </c>
      <c r="J619" s="46" t="s">
        <v>1</v>
      </c>
      <c r="K619" s="46" t="s">
        <v>1</v>
      </c>
      <c r="L619" s="46" t="s">
        <v>1</v>
      </c>
      <c r="M619" s="47" t="s">
        <v>67</v>
      </c>
      <c r="N619" s="46" t="s">
        <v>1</v>
      </c>
      <c r="O619" s="46" t="s">
        <v>1</v>
      </c>
      <c r="P619" s="47" t="s">
        <v>67</v>
      </c>
      <c r="Q619" s="47" t="s">
        <v>67</v>
      </c>
      <c r="R619" s="46" t="s">
        <v>1</v>
      </c>
      <c r="S619" s="46" t="s">
        <v>1</v>
      </c>
      <c r="T619" s="46" t="s">
        <v>1</v>
      </c>
      <c r="U619" s="46" t="s">
        <v>1</v>
      </c>
      <c r="V619" s="46" t="s">
        <v>1</v>
      </c>
      <c r="W619" s="46" t="s">
        <v>1</v>
      </c>
      <c r="X619" s="46" t="s">
        <v>1</v>
      </c>
      <c r="Y619" s="47" t="s">
        <v>67</v>
      </c>
      <c r="Z619" s="47" t="s">
        <v>67</v>
      </c>
      <c r="AA619" s="46" t="s">
        <v>1</v>
      </c>
      <c r="AB619" s="46" t="s">
        <v>1</v>
      </c>
      <c r="AC619" s="46" t="s">
        <v>1</v>
      </c>
      <c r="AD619" s="46" t="s">
        <v>1</v>
      </c>
      <c r="AE619" s="46" t="s">
        <v>1</v>
      </c>
      <c r="AF619" s="46" t="s">
        <v>1</v>
      </c>
      <c r="AG619" s="46" t="s">
        <v>1</v>
      </c>
      <c r="AH619" s="46" t="s">
        <v>1</v>
      </c>
      <c r="AI619" s="46" t="s">
        <v>1</v>
      </c>
      <c r="AJ619" s="47" t="s">
        <v>67</v>
      </c>
      <c r="AK619" s="47" t="s">
        <v>67</v>
      </c>
      <c r="AL619" s="46" t="s">
        <v>1</v>
      </c>
      <c r="AM619" s="47" t="s">
        <v>67</v>
      </c>
      <c r="AN619" s="46" t="s">
        <v>1</v>
      </c>
      <c r="AO619" s="46" t="s">
        <v>1</v>
      </c>
      <c r="AP619" s="47" t="s">
        <v>67</v>
      </c>
      <c r="AQ619" s="46" t="s">
        <v>1</v>
      </c>
      <c r="AR619" s="51" t="s">
        <v>68</v>
      </c>
      <c r="AS619" s="54">
        <v>0</v>
      </c>
      <c r="AT619" s="54">
        <v>0</v>
      </c>
      <c r="AU619" s="48">
        <v>0</v>
      </c>
      <c r="AV619" s="48">
        <v>0</v>
      </c>
      <c r="AW619" s="55">
        <v>0</v>
      </c>
    </row>
    <row r="620" spans="1:49" ht="23.25" customHeight="1" x14ac:dyDescent="0.25">
      <c r="A620" s="2">
        <v>600</v>
      </c>
      <c r="B620" s="23" t="s">
        <v>622</v>
      </c>
      <c r="C620" s="2" t="s">
        <v>124</v>
      </c>
      <c r="D620" s="2" t="s">
        <v>73</v>
      </c>
      <c r="E620" s="2" t="s">
        <v>73</v>
      </c>
      <c r="F620" s="57" t="s">
        <v>352</v>
      </c>
      <c r="G620" s="46" t="s">
        <v>1</v>
      </c>
      <c r="H620" s="51" t="s">
        <v>68</v>
      </c>
      <c r="I620" s="57" t="s">
        <v>352</v>
      </c>
      <c r="J620" s="46" t="s">
        <v>1</v>
      </c>
      <c r="K620" s="51" t="s">
        <v>68</v>
      </c>
      <c r="L620" s="40" t="s">
        <v>62</v>
      </c>
      <c r="M620" s="40" t="s">
        <v>62</v>
      </c>
      <c r="N620" s="46" t="s">
        <v>1</v>
      </c>
      <c r="O620" s="46" t="s">
        <v>1</v>
      </c>
      <c r="P620" s="47" t="s">
        <v>67</v>
      </c>
      <c r="Q620" s="46" t="s">
        <v>1</v>
      </c>
      <c r="R620" s="51" t="s">
        <v>68</v>
      </c>
      <c r="S620" s="46" t="s">
        <v>1</v>
      </c>
      <c r="T620" s="46" t="s">
        <v>1</v>
      </c>
      <c r="U620" s="46" t="s">
        <v>1</v>
      </c>
      <c r="V620" s="46" t="s">
        <v>1</v>
      </c>
      <c r="W620" s="46" t="s">
        <v>1</v>
      </c>
      <c r="X620" s="46" t="s">
        <v>1</v>
      </c>
      <c r="Y620" s="46" t="s">
        <v>1</v>
      </c>
      <c r="Z620" s="47" t="s">
        <v>67</v>
      </c>
      <c r="AA620" s="46" t="s">
        <v>1</v>
      </c>
      <c r="AB620" s="40" t="s">
        <v>62</v>
      </c>
      <c r="AC620" s="46" t="s">
        <v>1</v>
      </c>
      <c r="AD620" s="46" t="s">
        <v>1</v>
      </c>
      <c r="AE620" s="46" t="s">
        <v>1</v>
      </c>
      <c r="AF620" s="46" t="s">
        <v>1</v>
      </c>
      <c r="AG620" s="46" t="s">
        <v>1</v>
      </c>
      <c r="AH620" s="46" t="s">
        <v>1</v>
      </c>
      <c r="AI620" s="46" t="s">
        <v>1</v>
      </c>
      <c r="AJ620" s="46" t="s">
        <v>1</v>
      </c>
      <c r="AK620" s="51" t="s">
        <v>68</v>
      </c>
      <c r="AL620" s="46" t="s">
        <v>1</v>
      </c>
      <c r="AM620" s="46" t="s">
        <v>1</v>
      </c>
      <c r="AN620" s="46" t="s">
        <v>1</v>
      </c>
      <c r="AO620" s="46" t="s">
        <v>1</v>
      </c>
      <c r="AP620" s="46" t="s">
        <v>1</v>
      </c>
      <c r="AQ620" s="46" t="s">
        <v>1</v>
      </c>
      <c r="AR620" s="51" t="s">
        <v>216</v>
      </c>
      <c r="AS620" s="57">
        <v>3</v>
      </c>
      <c r="AT620" s="54">
        <v>0</v>
      </c>
      <c r="AU620" s="48" t="s">
        <v>1</v>
      </c>
      <c r="AV620" s="48" t="s">
        <v>1</v>
      </c>
      <c r="AW620" s="55" t="s">
        <v>1</v>
      </c>
    </row>
    <row r="621" spans="1:49" ht="23.25" customHeight="1" x14ac:dyDescent="0.25">
      <c r="A621" s="2">
        <v>601</v>
      </c>
      <c r="B621" s="23" t="s">
        <v>623</v>
      </c>
      <c r="C621" s="2" t="s">
        <v>124</v>
      </c>
      <c r="D621" s="2" t="s">
        <v>73</v>
      </c>
      <c r="E621" s="2" t="s">
        <v>73</v>
      </c>
      <c r="F621" s="57" t="s">
        <v>352</v>
      </c>
      <c r="G621" s="46" t="s">
        <v>1</v>
      </c>
      <c r="H621" s="51" t="s">
        <v>68</v>
      </c>
      <c r="I621" s="57" t="s">
        <v>352</v>
      </c>
      <c r="J621" s="46" t="s">
        <v>1</v>
      </c>
      <c r="K621" s="51" t="s">
        <v>68</v>
      </c>
      <c r="L621" s="40" t="s">
        <v>62</v>
      </c>
      <c r="M621" s="51" t="s">
        <v>68</v>
      </c>
      <c r="N621" s="46" t="s">
        <v>1</v>
      </c>
      <c r="O621" s="46" t="s">
        <v>1</v>
      </c>
      <c r="P621" s="47" t="s">
        <v>67</v>
      </c>
      <c r="Q621" s="46" t="s">
        <v>1</v>
      </c>
      <c r="R621" s="51" t="s">
        <v>68</v>
      </c>
      <c r="S621" s="46" t="s">
        <v>1</v>
      </c>
      <c r="T621" s="46" t="s">
        <v>1</v>
      </c>
      <c r="U621" s="46" t="s">
        <v>1</v>
      </c>
      <c r="V621" s="46" t="s">
        <v>1</v>
      </c>
      <c r="W621" s="46" t="s">
        <v>1</v>
      </c>
      <c r="X621" s="46" t="s">
        <v>1</v>
      </c>
      <c r="Y621" s="46" t="s">
        <v>1</v>
      </c>
      <c r="Z621" s="47" t="s">
        <v>67</v>
      </c>
      <c r="AA621" s="46" t="s">
        <v>1</v>
      </c>
      <c r="AB621" s="40" t="s">
        <v>62</v>
      </c>
      <c r="AC621" s="46" t="s">
        <v>1</v>
      </c>
      <c r="AD621" s="46" t="s">
        <v>1</v>
      </c>
      <c r="AE621" s="46" t="s">
        <v>1</v>
      </c>
      <c r="AF621" s="46" t="s">
        <v>1</v>
      </c>
      <c r="AG621" s="46" t="s">
        <v>1</v>
      </c>
      <c r="AH621" s="46" t="s">
        <v>1</v>
      </c>
      <c r="AI621" s="46" t="s">
        <v>1</v>
      </c>
      <c r="AJ621" s="46" t="s">
        <v>1</v>
      </c>
      <c r="AK621" s="51" t="s">
        <v>68</v>
      </c>
      <c r="AL621" s="46" t="s">
        <v>1</v>
      </c>
      <c r="AM621" s="46" t="s">
        <v>1</v>
      </c>
      <c r="AN621" s="46" t="s">
        <v>1</v>
      </c>
      <c r="AO621" s="46" t="s">
        <v>1</v>
      </c>
      <c r="AP621" s="46" t="s">
        <v>1</v>
      </c>
      <c r="AQ621" s="46" t="s">
        <v>1</v>
      </c>
      <c r="AR621" s="51" t="s">
        <v>216</v>
      </c>
      <c r="AS621" s="57">
        <v>3</v>
      </c>
      <c r="AT621" s="54">
        <v>0</v>
      </c>
      <c r="AU621" s="48" t="s">
        <v>1</v>
      </c>
      <c r="AV621" s="48" t="s">
        <v>1</v>
      </c>
      <c r="AW621" s="55" t="s">
        <v>1</v>
      </c>
    </row>
    <row r="622" spans="1:49" ht="23.25" customHeight="1" x14ac:dyDescent="0.25">
      <c r="A622" s="2">
        <v>602</v>
      </c>
      <c r="B622" s="23" t="s">
        <v>624</v>
      </c>
      <c r="C622" s="2" t="s">
        <v>124</v>
      </c>
      <c r="D622" s="2" t="s">
        <v>73</v>
      </c>
      <c r="E622" s="2" t="s">
        <v>73</v>
      </c>
      <c r="F622" s="57" t="s">
        <v>352</v>
      </c>
      <c r="G622" s="46" t="s">
        <v>1</v>
      </c>
      <c r="H622" s="51" t="s">
        <v>68</v>
      </c>
      <c r="I622" s="57" t="s">
        <v>352</v>
      </c>
      <c r="J622" s="46" t="s">
        <v>1</v>
      </c>
      <c r="K622" s="51" t="s">
        <v>68</v>
      </c>
      <c r="L622" s="40" t="s">
        <v>62</v>
      </c>
      <c r="M622" s="40" t="s">
        <v>62</v>
      </c>
      <c r="N622" s="40" t="s">
        <v>62</v>
      </c>
      <c r="O622" s="46" t="s">
        <v>1</v>
      </c>
      <c r="P622" s="47" t="s">
        <v>67</v>
      </c>
      <c r="Q622" s="47" t="s">
        <v>67</v>
      </c>
      <c r="R622" s="51" t="s">
        <v>68</v>
      </c>
      <c r="S622" s="46" t="s">
        <v>1</v>
      </c>
      <c r="T622" s="46" t="s">
        <v>1</v>
      </c>
      <c r="U622" s="46" t="s">
        <v>1</v>
      </c>
      <c r="V622" s="46" t="s">
        <v>1</v>
      </c>
      <c r="W622" s="46" t="s">
        <v>1</v>
      </c>
      <c r="X622" s="46" t="s">
        <v>1</v>
      </c>
      <c r="Y622" s="46" t="s">
        <v>1</v>
      </c>
      <c r="Z622" s="51" t="s">
        <v>68</v>
      </c>
      <c r="AA622" s="46" t="s">
        <v>1</v>
      </c>
      <c r="AB622" s="40" t="s">
        <v>62</v>
      </c>
      <c r="AC622" s="46" t="s">
        <v>1</v>
      </c>
      <c r="AD622" s="46" t="s">
        <v>1</v>
      </c>
      <c r="AE622" s="46" t="s">
        <v>1</v>
      </c>
      <c r="AF622" s="46" t="s">
        <v>1</v>
      </c>
      <c r="AG622" s="46" t="s">
        <v>1</v>
      </c>
      <c r="AH622" s="46" t="s">
        <v>1</v>
      </c>
      <c r="AI622" s="46" t="s">
        <v>1</v>
      </c>
      <c r="AJ622" s="40" t="s">
        <v>62</v>
      </c>
      <c r="AK622" s="51" t="s">
        <v>68</v>
      </c>
      <c r="AL622" s="46" t="s">
        <v>1</v>
      </c>
      <c r="AM622" s="46" t="s">
        <v>1</v>
      </c>
      <c r="AN622" s="46" t="s">
        <v>1</v>
      </c>
      <c r="AO622" s="46" t="s">
        <v>1</v>
      </c>
      <c r="AP622" s="46" t="s">
        <v>1</v>
      </c>
      <c r="AQ622" s="46" t="s">
        <v>1</v>
      </c>
      <c r="AR622" s="51" t="s">
        <v>216</v>
      </c>
      <c r="AS622" s="54">
        <v>0</v>
      </c>
      <c r="AT622" s="54">
        <v>0</v>
      </c>
      <c r="AU622" s="48" t="s">
        <v>1</v>
      </c>
      <c r="AV622" s="48" t="s">
        <v>1</v>
      </c>
      <c r="AW622" s="55" t="s">
        <v>1</v>
      </c>
    </row>
    <row r="623" spans="1:49" ht="23.25" customHeight="1" x14ac:dyDescent="0.25">
      <c r="A623" s="2">
        <v>603</v>
      </c>
      <c r="B623" s="23" t="s">
        <v>625</v>
      </c>
      <c r="C623" s="2" t="s">
        <v>124</v>
      </c>
      <c r="D623" s="2" t="s">
        <v>73</v>
      </c>
      <c r="E623" s="2" t="s">
        <v>73</v>
      </c>
      <c r="F623" s="57" t="s">
        <v>352</v>
      </c>
      <c r="G623" s="46" t="s">
        <v>1</v>
      </c>
      <c r="H623" s="51" t="s">
        <v>68</v>
      </c>
      <c r="I623" s="57" t="s">
        <v>352</v>
      </c>
      <c r="J623" s="46" t="s">
        <v>1</v>
      </c>
      <c r="K623" s="51" t="s">
        <v>68</v>
      </c>
      <c r="L623" s="46" t="s">
        <v>1</v>
      </c>
      <c r="M623" s="40" t="s">
        <v>62</v>
      </c>
      <c r="N623" s="46" t="s">
        <v>1</v>
      </c>
      <c r="O623" s="46" t="s">
        <v>1</v>
      </c>
      <c r="P623" s="51" t="s">
        <v>68</v>
      </c>
      <c r="Q623" s="46" t="s">
        <v>1</v>
      </c>
      <c r="R623" s="51" t="s">
        <v>68</v>
      </c>
      <c r="S623" s="46" t="s">
        <v>1</v>
      </c>
      <c r="T623" s="46" t="s">
        <v>1</v>
      </c>
      <c r="U623" s="46" t="s">
        <v>1</v>
      </c>
      <c r="V623" s="46" t="s">
        <v>1</v>
      </c>
      <c r="W623" s="46" t="s">
        <v>1</v>
      </c>
      <c r="X623" s="46" t="s">
        <v>1</v>
      </c>
      <c r="Y623" s="46" t="s">
        <v>1</v>
      </c>
      <c r="Z623" s="47" t="s">
        <v>67</v>
      </c>
      <c r="AA623" s="46" t="s">
        <v>1</v>
      </c>
      <c r="AB623" s="40" t="s">
        <v>62</v>
      </c>
      <c r="AC623" s="46" t="s">
        <v>1</v>
      </c>
      <c r="AD623" s="46" t="s">
        <v>1</v>
      </c>
      <c r="AE623" s="46" t="s">
        <v>1</v>
      </c>
      <c r="AF623" s="46" t="s">
        <v>1</v>
      </c>
      <c r="AG623" s="46" t="s">
        <v>1</v>
      </c>
      <c r="AH623" s="46" t="s">
        <v>1</v>
      </c>
      <c r="AI623" s="46" t="s">
        <v>1</v>
      </c>
      <c r="AJ623" s="46" t="s">
        <v>1</v>
      </c>
      <c r="AK623" s="51" t="s">
        <v>68</v>
      </c>
      <c r="AL623" s="46" t="s">
        <v>1</v>
      </c>
      <c r="AM623" s="46" t="s">
        <v>1</v>
      </c>
      <c r="AN623" s="46" t="s">
        <v>1</v>
      </c>
      <c r="AO623" s="46" t="s">
        <v>1</v>
      </c>
      <c r="AP623" s="46" t="s">
        <v>1</v>
      </c>
      <c r="AQ623" s="46" t="s">
        <v>1</v>
      </c>
      <c r="AR623" s="51" t="s">
        <v>216</v>
      </c>
      <c r="AS623" s="57">
        <v>3</v>
      </c>
      <c r="AT623" s="54">
        <v>0</v>
      </c>
      <c r="AU623" s="48" t="s">
        <v>1</v>
      </c>
      <c r="AV623" s="48" t="s">
        <v>1</v>
      </c>
      <c r="AW623" s="55" t="s">
        <v>1</v>
      </c>
    </row>
    <row r="624" spans="1:49" ht="23.25" customHeight="1" x14ac:dyDescent="0.25">
      <c r="A624" s="2">
        <v>604</v>
      </c>
      <c r="B624" s="23" t="s">
        <v>626</v>
      </c>
      <c r="C624" s="2" t="s">
        <v>124</v>
      </c>
      <c r="D624" s="2" t="s">
        <v>73</v>
      </c>
      <c r="E624" s="2" t="s">
        <v>73</v>
      </c>
      <c r="F624" s="57" t="s">
        <v>352</v>
      </c>
      <c r="G624" s="46" t="s">
        <v>1</v>
      </c>
      <c r="H624" s="46" t="s">
        <v>1</v>
      </c>
      <c r="I624" s="57" t="s">
        <v>352</v>
      </c>
      <c r="J624" s="46" t="s">
        <v>1</v>
      </c>
      <c r="K624" s="46" t="s">
        <v>1</v>
      </c>
      <c r="L624" s="46" t="s">
        <v>1</v>
      </c>
      <c r="M624" s="40" t="s">
        <v>62</v>
      </c>
      <c r="N624" s="40" t="s">
        <v>62</v>
      </c>
      <c r="O624" s="46" t="s">
        <v>1</v>
      </c>
      <c r="P624" s="40" t="s">
        <v>62</v>
      </c>
      <c r="Q624" s="51" t="s">
        <v>68</v>
      </c>
      <c r="R624" s="51" t="s">
        <v>68</v>
      </c>
      <c r="S624" s="40" t="s">
        <v>62</v>
      </c>
      <c r="T624" s="46" t="s">
        <v>1</v>
      </c>
      <c r="U624" s="46" t="s">
        <v>1</v>
      </c>
      <c r="V624" s="46" t="s">
        <v>1</v>
      </c>
      <c r="W624" s="46" t="s">
        <v>1</v>
      </c>
      <c r="X624" s="46" t="s">
        <v>1</v>
      </c>
      <c r="Y624" s="46" t="s">
        <v>1</v>
      </c>
      <c r="Z624" s="46" t="s">
        <v>1</v>
      </c>
      <c r="AA624" s="46" t="s">
        <v>1</v>
      </c>
      <c r="AB624" s="46" t="s">
        <v>1</v>
      </c>
      <c r="AC624" s="46" t="s">
        <v>1</v>
      </c>
      <c r="AD624" s="46" t="s">
        <v>1</v>
      </c>
      <c r="AE624" s="46" t="s">
        <v>1</v>
      </c>
      <c r="AF624" s="46" t="s">
        <v>1</v>
      </c>
      <c r="AG624" s="46" t="s">
        <v>1</v>
      </c>
      <c r="AH624" s="46" t="s">
        <v>1</v>
      </c>
      <c r="AI624" s="46" t="s">
        <v>1</v>
      </c>
      <c r="AJ624" s="46" t="s">
        <v>1</v>
      </c>
      <c r="AK624" s="46" t="s">
        <v>1</v>
      </c>
      <c r="AL624" s="46" t="s">
        <v>1</v>
      </c>
      <c r="AM624" s="46" t="s">
        <v>1</v>
      </c>
      <c r="AN624" s="46" t="s">
        <v>1</v>
      </c>
      <c r="AO624" s="46" t="s">
        <v>1</v>
      </c>
      <c r="AP624" s="46" t="s">
        <v>1</v>
      </c>
      <c r="AQ624" s="46" t="s">
        <v>1</v>
      </c>
      <c r="AR624" s="51" t="s">
        <v>216</v>
      </c>
      <c r="AS624" s="42">
        <v>2</v>
      </c>
      <c r="AT624" s="54">
        <v>0</v>
      </c>
      <c r="AU624" s="48" t="s">
        <v>1</v>
      </c>
      <c r="AV624" s="48" t="s">
        <v>1</v>
      </c>
      <c r="AW624" s="55" t="s">
        <v>1</v>
      </c>
    </row>
    <row r="625" spans="1:49" ht="23.25" customHeight="1" x14ac:dyDescent="0.25">
      <c r="A625" s="2">
        <v>605</v>
      </c>
      <c r="B625" s="23" t="s">
        <v>627</v>
      </c>
      <c r="C625" s="2" t="s">
        <v>124</v>
      </c>
      <c r="D625" s="2" t="s">
        <v>73</v>
      </c>
      <c r="E625" s="2" t="s">
        <v>73</v>
      </c>
      <c r="F625" s="57" t="s">
        <v>352</v>
      </c>
      <c r="G625" s="47" t="s">
        <v>67</v>
      </c>
      <c r="H625" s="47" t="s">
        <v>67</v>
      </c>
      <c r="I625" s="35" t="s">
        <v>248</v>
      </c>
      <c r="J625" s="46" t="s">
        <v>1</v>
      </c>
      <c r="K625" s="46" t="s">
        <v>1</v>
      </c>
      <c r="L625" s="46" t="s">
        <v>1</v>
      </c>
      <c r="M625" s="47" t="s">
        <v>67</v>
      </c>
      <c r="N625" s="47" t="s">
        <v>67</v>
      </c>
      <c r="O625" s="46" t="s">
        <v>1</v>
      </c>
      <c r="P625" s="47" t="s">
        <v>67</v>
      </c>
      <c r="Q625" s="47" t="s">
        <v>67</v>
      </c>
      <c r="R625" s="46" t="s">
        <v>1</v>
      </c>
      <c r="S625" s="46" t="s">
        <v>1</v>
      </c>
      <c r="T625" s="46" t="s">
        <v>1</v>
      </c>
      <c r="U625" s="47" t="s">
        <v>67</v>
      </c>
      <c r="V625" s="46" t="s">
        <v>1</v>
      </c>
      <c r="W625" s="46" t="s">
        <v>1</v>
      </c>
      <c r="X625" s="46" t="s">
        <v>1</v>
      </c>
      <c r="Y625" s="46" t="s">
        <v>1</v>
      </c>
      <c r="Z625" s="47" t="s">
        <v>67</v>
      </c>
      <c r="AA625" s="46" t="s">
        <v>1</v>
      </c>
      <c r="AB625" s="46" t="s">
        <v>1</v>
      </c>
      <c r="AC625" s="46" t="s">
        <v>1</v>
      </c>
      <c r="AD625" s="46" t="s">
        <v>1</v>
      </c>
      <c r="AE625" s="46" t="s">
        <v>1</v>
      </c>
      <c r="AF625" s="46" t="s">
        <v>1</v>
      </c>
      <c r="AG625" s="46" t="s">
        <v>1</v>
      </c>
      <c r="AH625" s="46" t="s">
        <v>1</v>
      </c>
      <c r="AI625" s="46" t="s">
        <v>1</v>
      </c>
      <c r="AJ625" s="47" t="s">
        <v>67</v>
      </c>
      <c r="AK625" s="47" t="s">
        <v>67</v>
      </c>
      <c r="AL625" s="46" t="s">
        <v>1</v>
      </c>
      <c r="AM625" s="47" t="s">
        <v>67</v>
      </c>
      <c r="AN625" s="46" t="s">
        <v>1</v>
      </c>
      <c r="AO625" s="46" t="s">
        <v>1</v>
      </c>
      <c r="AP625" s="47" t="s">
        <v>67</v>
      </c>
      <c r="AQ625" s="46" t="s">
        <v>1</v>
      </c>
      <c r="AR625" s="51" t="s">
        <v>68</v>
      </c>
      <c r="AS625" s="54">
        <v>0</v>
      </c>
      <c r="AT625" s="54">
        <v>0</v>
      </c>
      <c r="AU625" s="48">
        <v>0</v>
      </c>
      <c r="AV625" s="48">
        <v>0</v>
      </c>
      <c r="AW625" s="55">
        <v>0</v>
      </c>
    </row>
    <row r="626" spans="1:49" s="5" customFormat="1" ht="23.25" customHeight="1" x14ac:dyDescent="0.25">
      <c r="A626" s="130" t="s">
        <v>404</v>
      </c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</row>
    <row r="627" spans="1:49" ht="23.25" customHeight="1" x14ac:dyDescent="0.25">
      <c r="A627" s="2">
        <v>606</v>
      </c>
      <c r="B627" s="23" t="s">
        <v>628</v>
      </c>
      <c r="C627" s="2" t="s">
        <v>124</v>
      </c>
      <c r="D627" s="2" t="s">
        <v>60</v>
      </c>
      <c r="E627" s="2" t="s">
        <v>70</v>
      </c>
      <c r="F627" s="3" t="s">
        <v>404</v>
      </c>
      <c r="G627" s="46" t="s">
        <v>1</v>
      </c>
      <c r="H627" s="46" t="s">
        <v>1</v>
      </c>
      <c r="I627" s="3" t="s">
        <v>404</v>
      </c>
      <c r="J627" s="46" t="s">
        <v>1</v>
      </c>
      <c r="K627" s="46" t="s">
        <v>1</v>
      </c>
      <c r="L627" s="46" t="s">
        <v>1</v>
      </c>
      <c r="M627" s="46" t="s">
        <v>1</v>
      </c>
      <c r="N627" s="46" t="s">
        <v>1</v>
      </c>
      <c r="O627" s="46" t="s">
        <v>1</v>
      </c>
      <c r="P627" s="46" t="s">
        <v>1</v>
      </c>
      <c r="Q627" s="46" t="s">
        <v>1</v>
      </c>
      <c r="R627" s="46" t="s">
        <v>1</v>
      </c>
      <c r="S627" s="46" t="s">
        <v>1</v>
      </c>
      <c r="T627" s="46" t="s">
        <v>1</v>
      </c>
      <c r="U627" s="46" t="s">
        <v>1</v>
      </c>
      <c r="V627" s="46" t="s">
        <v>1</v>
      </c>
      <c r="W627" s="46" t="s">
        <v>1</v>
      </c>
      <c r="X627" s="46" t="s">
        <v>1</v>
      </c>
      <c r="Y627" s="46" t="s">
        <v>1</v>
      </c>
      <c r="Z627" s="46" t="s">
        <v>1</v>
      </c>
      <c r="AA627" s="46" t="s">
        <v>1</v>
      </c>
      <c r="AB627" s="46" t="s">
        <v>1</v>
      </c>
      <c r="AC627" s="46" t="s">
        <v>1</v>
      </c>
      <c r="AD627" s="46" t="s">
        <v>1</v>
      </c>
      <c r="AE627" s="46" t="s">
        <v>1</v>
      </c>
      <c r="AF627" s="46" t="s">
        <v>1</v>
      </c>
      <c r="AG627" s="46" t="s">
        <v>1</v>
      </c>
      <c r="AH627" s="46" t="s">
        <v>1</v>
      </c>
      <c r="AI627" s="46" t="s">
        <v>1</v>
      </c>
      <c r="AJ627" s="46" t="s">
        <v>1</v>
      </c>
      <c r="AK627" s="46" t="s">
        <v>1</v>
      </c>
      <c r="AL627" s="46" t="s">
        <v>1</v>
      </c>
      <c r="AM627" s="46" t="s">
        <v>1</v>
      </c>
      <c r="AN627" s="46" t="s">
        <v>1</v>
      </c>
      <c r="AO627" s="46" t="s">
        <v>1</v>
      </c>
      <c r="AP627" s="46" t="s">
        <v>1</v>
      </c>
      <c r="AQ627" s="46" t="s">
        <v>1</v>
      </c>
      <c r="AR627" s="46" t="s">
        <v>1</v>
      </c>
      <c r="AS627" s="46" t="s">
        <v>1</v>
      </c>
      <c r="AT627" s="46" t="s">
        <v>1</v>
      </c>
      <c r="AU627" s="46" t="s">
        <v>1</v>
      </c>
      <c r="AV627" s="46" t="s">
        <v>1</v>
      </c>
      <c r="AW627" s="126" t="s">
        <v>1</v>
      </c>
    </row>
    <row r="628" spans="1:49" ht="23.25" customHeight="1" x14ac:dyDescent="0.25">
      <c r="A628" s="2">
        <v>607</v>
      </c>
      <c r="B628" s="23" t="s">
        <v>629</v>
      </c>
      <c r="C628" s="2" t="s">
        <v>124</v>
      </c>
      <c r="D628" s="2" t="s">
        <v>73</v>
      </c>
      <c r="E628" s="2" t="s">
        <v>73</v>
      </c>
      <c r="F628" s="3" t="s">
        <v>404</v>
      </c>
      <c r="G628" s="46" t="s">
        <v>1</v>
      </c>
      <c r="H628" s="46" t="s">
        <v>1</v>
      </c>
      <c r="I628" s="45" t="s">
        <v>57</v>
      </c>
      <c r="J628" s="46" t="s">
        <v>1</v>
      </c>
      <c r="K628" s="46" t="s">
        <v>1</v>
      </c>
      <c r="L628" s="46" t="s">
        <v>1</v>
      </c>
      <c r="M628" s="46" t="s">
        <v>1</v>
      </c>
      <c r="N628" s="46" t="s">
        <v>1</v>
      </c>
      <c r="O628" s="46" t="s">
        <v>1</v>
      </c>
      <c r="P628" s="46" t="s">
        <v>1</v>
      </c>
      <c r="Q628" s="46" t="s">
        <v>1</v>
      </c>
      <c r="R628" s="46" t="s">
        <v>1</v>
      </c>
      <c r="S628" s="46" t="s">
        <v>1</v>
      </c>
      <c r="T628" s="46" t="s">
        <v>1</v>
      </c>
      <c r="U628" s="46" t="s">
        <v>1</v>
      </c>
      <c r="V628" s="46" t="s">
        <v>1</v>
      </c>
      <c r="W628" s="46" t="s">
        <v>1</v>
      </c>
      <c r="X628" s="46" t="s">
        <v>1</v>
      </c>
      <c r="Y628" s="46" t="s">
        <v>1</v>
      </c>
      <c r="Z628" s="46" t="s">
        <v>1</v>
      </c>
      <c r="AA628" s="46" t="s">
        <v>1</v>
      </c>
      <c r="AB628" s="46" t="s">
        <v>1</v>
      </c>
      <c r="AC628" s="46" t="s">
        <v>1</v>
      </c>
      <c r="AD628" s="46" t="s">
        <v>1</v>
      </c>
      <c r="AE628" s="46" t="s">
        <v>1</v>
      </c>
      <c r="AF628" s="46" t="s">
        <v>1</v>
      </c>
      <c r="AG628" s="46" t="s">
        <v>1</v>
      </c>
      <c r="AH628" s="46" t="s">
        <v>1</v>
      </c>
      <c r="AI628" s="46" t="s">
        <v>1</v>
      </c>
      <c r="AJ628" s="46" t="s">
        <v>1</v>
      </c>
      <c r="AK628" s="46" t="s">
        <v>1</v>
      </c>
      <c r="AL628" s="46" t="s">
        <v>1</v>
      </c>
      <c r="AM628" s="46" t="s">
        <v>1</v>
      </c>
      <c r="AN628" s="46" t="s">
        <v>1</v>
      </c>
      <c r="AO628" s="46" t="s">
        <v>1</v>
      </c>
      <c r="AP628" s="46" t="s">
        <v>1</v>
      </c>
      <c r="AQ628" s="46" t="s">
        <v>1</v>
      </c>
      <c r="AR628" s="46" t="s">
        <v>1</v>
      </c>
      <c r="AS628" s="46" t="s">
        <v>1</v>
      </c>
      <c r="AT628" s="46" t="s">
        <v>1</v>
      </c>
      <c r="AU628" s="46" t="s">
        <v>1</v>
      </c>
      <c r="AV628" s="46" t="s">
        <v>1</v>
      </c>
      <c r="AW628" s="126" t="s">
        <v>1</v>
      </c>
    </row>
    <row r="629" spans="1:49" ht="23.25" customHeight="1" x14ac:dyDescent="0.25">
      <c r="A629" s="2">
        <v>608</v>
      </c>
      <c r="B629" s="23" t="s">
        <v>630</v>
      </c>
      <c r="C629" s="2" t="s">
        <v>124</v>
      </c>
      <c r="D629" s="2" t="s">
        <v>73</v>
      </c>
      <c r="E629" s="2" t="s">
        <v>73</v>
      </c>
      <c r="F629" s="3" t="s">
        <v>404</v>
      </c>
      <c r="G629" s="46" t="s">
        <v>1</v>
      </c>
      <c r="H629" s="46" t="s">
        <v>1</v>
      </c>
      <c r="I629" s="45" t="s">
        <v>57</v>
      </c>
      <c r="J629" s="46" t="s">
        <v>1</v>
      </c>
      <c r="K629" s="46" t="s">
        <v>1</v>
      </c>
      <c r="L629" s="46" t="s">
        <v>1</v>
      </c>
      <c r="M629" s="46" t="s">
        <v>1</v>
      </c>
      <c r="N629" s="46" t="s">
        <v>1</v>
      </c>
      <c r="O629" s="46" t="s">
        <v>1</v>
      </c>
      <c r="P629" s="46" t="s">
        <v>1</v>
      </c>
      <c r="Q629" s="46" t="s">
        <v>1</v>
      </c>
      <c r="R629" s="46" t="s">
        <v>1</v>
      </c>
      <c r="S629" s="46" t="s">
        <v>1</v>
      </c>
      <c r="T629" s="46" t="s">
        <v>1</v>
      </c>
      <c r="U629" s="46" t="s">
        <v>1</v>
      </c>
      <c r="V629" s="46" t="s">
        <v>1</v>
      </c>
      <c r="W629" s="46" t="s">
        <v>1</v>
      </c>
      <c r="X629" s="46" t="s">
        <v>1</v>
      </c>
      <c r="Y629" s="46" t="s">
        <v>1</v>
      </c>
      <c r="Z629" s="46" t="s">
        <v>1</v>
      </c>
      <c r="AA629" s="46" t="s">
        <v>1</v>
      </c>
      <c r="AB629" s="46" t="s">
        <v>1</v>
      </c>
      <c r="AC629" s="46" t="s">
        <v>1</v>
      </c>
      <c r="AD629" s="46" t="s">
        <v>1</v>
      </c>
      <c r="AE629" s="46" t="s">
        <v>1</v>
      </c>
      <c r="AF629" s="46" t="s">
        <v>1</v>
      </c>
      <c r="AG629" s="46" t="s">
        <v>1</v>
      </c>
      <c r="AH629" s="46" t="s">
        <v>1</v>
      </c>
      <c r="AI629" s="46" t="s">
        <v>1</v>
      </c>
      <c r="AJ629" s="46" t="s">
        <v>1</v>
      </c>
      <c r="AK629" s="46" t="s">
        <v>1</v>
      </c>
      <c r="AL629" s="46" t="s">
        <v>1</v>
      </c>
      <c r="AM629" s="46" t="s">
        <v>1</v>
      </c>
      <c r="AN629" s="46" t="s">
        <v>1</v>
      </c>
      <c r="AO629" s="46" t="s">
        <v>1</v>
      </c>
      <c r="AP629" s="46" t="s">
        <v>1</v>
      </c>
      <c r="AQ629" s="46" t="s">
        <v>1</v>
      </c>
      <c r="AR629" s="46" t="s">
        <v>1</v>
      </c>
      <c r="AS629" s="46" t="s">
        <v>1</v>
      </c>
      <c r="AT629" s="46" t="s">
        <v>1</v>
      </c>
      <c r="AU629" s="46" t="s">
        <v>1</v>
      </c>
      <c r="AV629" s="46" t="s">
        <v>1</v>
      </c>
      <c r="AW629" s="126" t="s">
        <v>1</v>
      </c>
    </row>
    <row r="630" spans="1:49" ht="23.25" customHeight="1" x14ac:dyDescent="0.25">
      <c r="A630" s="2">
        <v>609</v>
      </c>
      <c r="B630" s="23" t="s">
        <v>631</v>
      </c>
      <c r="C630" s="2" t="s">
        <v>124</v>
      </c>
      <c r="D630" s="2" t="s">
        <v>60</v>
      </c>
      <c r="E630" s="2" t="s">
        <v>97</v>
      </c>
      <c r="F630" s="3" t="s">
        <v>404</v>
      </c>
      <c r="G630" s="46" t="s">
        <v>1</v>
      </c>
      <c r="H630" s="46" t="s">
        <v>1</v>
      </c>
      <c r="I630" s="3" t="s">
        <v>404</v>
      </c>
      <c r="J630" s="46" t="s">
        <v>1</v>
      </c>
      <c r="K630" s="46" t="s">
        <v>1</v>
      </c>
      <c r="L630" s="46" t="s">
        <v>1</v>
      </c>
      <c r="M630" s="46" t="s">
        <v>1</v>
      </c>
      <c r="N630" s="46" t="s">
        <v>1</v>
      </c>
      <c r="O630" s="46" t="s">
        <v>1</v>
      </c>
      <c r="P630" s="46" t="s">
        <v>1</v>
      </c>
      <c r="Q630" s="46" t="s">
        <v>1</v>
      </c>
      <c r="R630" s="46" t="s">
        <v>1</v>
      </c>
      <c r="S630" s="46" t="s">
        <v>1</v>
      </c>
      <c r="T630" s="46" t="s">
        <v>1</v>
      </c>
      <c r="U630" s="46" t="s">
        <v>1</v>
      </c>
      <c r="V630" s="46" t="s">
        <v>1</v>
      </c>
      <c r="W630" s="46" t="s">
        <v>1</v>
      </c>
      <c r="X630" s="46" t="s">
        <v>1</v>
      </c>
      <c r="Y630" s="46" t="s">
        <v>1</v>
      </c>
      <c r="Z630" s="46" t="s">
        <v>1</v>
      </c>
      <c r="AA630" s="46" t="s">
        <v>1</v>
      </c>
      <c r="AB630" s="46" t="s">
        <v>1</v>
      </c>
      <c r="AC630" s="46" t="s">
        <v>1</v>
      </c>
      <c r="AD630" s="46" t="s">
        <v>1</v>
      </c>
      <c r="AE630" s="46" t="s">
        <v>1</v>
      </c>
      <c r="AF630" s="46" t="s">
        <v>1</v>
      </c>
      <c r="AG630" s="46" t="s">
        <v>1</v>
      </c>
      <c r="AH630" s="46" t="s">
        <v>1</v>
      </c>
      <c r="AI630" s="46" t="s">
        <v>1</v>
      </c>
      <c r="AJ630" s="46" t="s">
        <v>1</v>
      </c>
      <c r="AK630" s="46" t="s">
        <v>1</v>
      </c>
      <c r="AL630" s="46" t="s">
        <v>1</v>
      </c>
      <c r="AM630" s="46" t="s">
        <v>1</v>
      </c>
      <c r="AN630" s="46" t="s">
        <v>1</v>
      </c>
      <c r="AO630" s="46" t="s">
        <v>1</v>
      </c>
      <c r="AP630" s="46" t="s">
        <v>1</v>
      </c>
      <c r="AQ630" s="46" t="s">
        <v>1</v>
      </c>
      <c r="AR630" s="46" t="s">
        <v>1</v>
      </c>
      <c r="AS630" s="46" t="s">
        <v>1</v>
      </c>
      <c r="AT630" s="46" t="s">
        <v>1</v>
      </c>
      <c r="AU630" s="46" t="s">
        <v>1</v>
      </c>
      <c r="AV630" s="46" t="s">
        <v>1</v>
      </c>
      <c r="AW630" s="126" t="s">
        <v>1</v>
      </c>
    </row>
    <row r="631" spans="1:49" ht="23.25" customHeight="1" x14ac:dyDescent="0.25">
      <c r="A631" s="2">
        <v>610</v>
      </c>
      <c r="B631" s="23" t="s">
        <v>632</v>
      </c>
      <c r="C631" s="2" t="s">
        <v>124</v>
      </c>
      <c r="D631" s="2" t="s">
        <v>73</v>
      </c>
      <c r="E631" s="2" t="s">
        <v>73</v>
      </c>
      <c r="F631" s="3" t="s">
        <v>404</v>
      </c>
      <c r="G631" s="46" t="s">
        <v>1</v>
      </c>
      <c r="H631" s="46" t="s">
        <v>1</v>
      </c>
      <c r="I631" s="3" t="s">
        <v>404</v>
      </c>
      <c r="J631" s="46" t="s">
        <v>1</v>
      </c>
      <c r="K631" s="46" t="s">
        <v>1</v>
      </c>
      <c r="L631" s="46" t="s">
        <v>1</v>
      </c>
      <c r="M631" s="46" t="s">
        <v>1</v>
      </c>
      <c r="N631" s="46" t="s">
        <v>1</v>
      </c>
      <c r="O631" s="46" t="s">
        <v>1</v>
      </c>
      <c r="P631" s="46" t="s">
        <v>1</v>
      </c>
      <c r="Q631" s="46" t="s">
        <v>1</v>
      </c>
      <c r="R631" s="46" t="s">
        <v>1</v>
      </c>
      <c r="S631" s="46" t="s">
        <v>1</v>
      </c>
      <c r="T631" s="46" t="s">
        <v>1</v>
      </c>
      <c r="U631" s="46" t="s">
        <v>1</v>
      </c>
      <c r="V631" s="46" t="s">
        <v>1</v>
      </c>
      <c r="W631" s="46" t="s">
        <v>1</v>
      </c>
      <c r="X631" s="46" t="s">
        <v>1</v>
      </c>
      <c r="Y631" s="46" t="s">
        <v>1</v>
      </c>
      <c r="Z631" s="46" t="s">
        <v>1</v>
      </c>
      <c r="AA631" s="46" t="s">
        <v>1</v>
      </c>
      <c r="AB631" s="46" t="s">
        <v>1</v>
      </c>
      <c r="AC631" s="46" t="s">
        <v>1</v>
      </c>
      <c r="AD631" s="46" t="s">
        <v>1</v>
      </c>
      <c r="AE631" s="46" t="s">
        <v>1</v>
      </c>
      <c r="AF631" s="46" t="s">
        <v>1</v>
      </c>
      <c r="AG631" s="46" t="s">
        <v>1</v>
      </c>
      <c r="AH631" s="46" t="s">
        <v>1</v>
      </c>
      <c r="AI631" s="46" t="s">
        <v>1</v>
      </c>
      <c r="AJ631" s="46" t="s">
        <v>1</v>
      </c>
      <c r="AK631" s="46" t="s">
        <v>1</v>
      </c>
      <c r="AL631" s="46" t="s">
        <v>1</v>
      </c>
      <c r="AM631" s="46" t="s">
        <v>1</v>
      </c>
      <c r="AN631" s="46" t="s">
        <v>1</v>
      </c>
      <c r="AO631" s="46" t="s">
        <v>1</v>
      </c>
      <c r="AP631" s="46" t="s">
        <v>1</v>
      </c>
      <c r="AQ631" s="46" t="s">
        <v>1</v>
      </c>
      <c r="AR631" s="46" t="s">
        <v>1</v>
      </c>
      <c r="AS631" s="46" t="s">
        <v>1</v>
      </c>
      <c r="AT631" s="46" t="s">
        <v>1</v>
      </c>
      <c r="AU631" s="46" t="s">
        <v>1</v>
      </c>
      <c r="AV631" s="46" t="s">
        <v>1</v>
      </c>
      <c r="AW631" s="126" t="s">
        <v>1</v>
      </c>
    </row>
    <row r="632" spans="1:49" ht="23.25" customHeight="1" x14ac:dyDescent="0.25">
      <c r="A632" s="2">
        <v>611</v>
      </c>
      <c r="B632" s="23" t="s">
        <v>633</v>
      </c>
      <c r="C632" s="2" t="s">
        <v>124</v>
      </c>
      <c r="D632" s="2" t="s">
        <v>73</v>
      </c>
      <c r="E632" s="2" t="s">
        <v>73</v>
      </c>
      <c r="F632" s="3" t="s">
        <v>404</v>
      </c>
      <c r="G632" s="46" t="s">
        <v>1</v>
      </c>
      <c r="H632" s="46" t="s">
        <v>1</v>
      </c>
      <c r="I632" s="3" t="s">
        <v>404</v>
      </c>
      <c r="J632" s="46" t="s">
        <v>1</v>
      </c>
      <c r="K632" s="46" t="s">
        <v>1</v>
      </c>
      <c r="L632" s="46" t="s">
        <v>1</v>
      </c>
      <c r="M632" s="46" t="s">
        <v>1</v>
      </c>
      <c r="N632" s="46" t="s">
        <v>1</v>
      </c>
      <c r="O632" s="46" t="s">
        <v>1</v>
      </c>
      <c r="P632" s="46" t="s">
        <v>1</v>
      </c>
      <c r="Q632" s="46" t="s">
        <v>1</v>
      </c>
      <c r="R632" s="46" t="s">
        <v>1</v>
      </c>
      <c r="S632" s="46" t="s">
        <v>1</v>
      </c>
      <c r="T632" s="46" t="s">
        <v>1</v>
      </c>
      <c r="U632" s="46" t="s">
        <v>1</v>
      </c>
      <c r="V632" s="46" t="s">
        <v>1</v>
      </c>
      <c r="W632" s="46" t="s">
        <v>1</v>
      </c>
      <c r="X632" s="46" t="s">
        <v>1</v>
      </c>
      <c r="Y632" s="46" t="s">
        <v>1</v>
      </c>
      <c r="Z632" s="46" t="s">
        <v>1</v>
      </c>
      <c r="AA632" s="46" t="s">
        <v>1</v>
      </c>
      <c r="AB632" s="46" t="s">
        <v>1</v>
      </c>
      <c r="AC632" s="46" t="s">
        <v>1</v>
      </c>
      <c r="AD632" s="46" t="s">
        <v>1</v>
      </c>
      <c r="AE632" s="46" t="s">
        <v>1</v>
      </c>
      <c r="AF632" s="46" t="s">
        <v>1</v>
      </c>
      <c r="AG632" s="46" t="s">
        <v>1</v>
      </c>
      <c r="AH632" s="46" t="s">
        <v>1</v>
      </c>
      <c r="AI632" s="46" t="s">
        <v>1</v>
      </c>
      <c r="AJ632" s="46" t="s">
        <v>1</v>
      </c>
      <c r="AK632" s="46" t="s">
        <v>1</v>
      </c>
      <c r="AL632" s="46" t="s">
        <v>1</v>
      </c>
      <c r="AM632" s="46" t="s">
        <v>1</v>
      </c>
      <c r="AN632" s="46" t="s">
        <v>1</v>
      </c>
      <c r="AO632" s="46" t="s">
        <v>1</v>
      </c>
      <c r="AP632" s="46" t="s">
        <v>1</v>
      </c>
      <c r="AQ632" s="46" t="s">
        <v>1</v>
      </c>
      <c r="AR632" s="46" t="s">
        <v>1</v>
      </c>
      <c r="AS632" s="46" t="s">
        <v>1</v>
      </c>
      <c r="AT632" s="46" t="s">
        <v>1</v>
      </c>
      <c r="AU632" s="46" t="s">
        <v>1</v>
      </c>
      <c r="AV632" s="46" t="s">
        <v>1</v>
      </c>
      <c r="AW632" s="126" t="s">
        <v>1</v>
      </c>
    </row>
    <row r="633" spans="1:49" ht="23.25" customHeight="1" x14ac:dyDescent="0.25">
      <c r="A633" s="2">
        <v>612</v>
      </c>
      <c r="B633" s="23" t="s">
        <v>634</v>
      </c>
      <c r="C633" s="2" t="s">
        <v>124</v>
      </c>
      <c r="D633" s="2" t="s">
        <v>73</v>
      </c>
      <c r="E633" s="2" t="s">
        <v>73</v>
      </c>
      <c r="F633" s="3" t="s">
        <v>404</v>
      </c>
      <c r="G633" s="46" t="s">
        <v>1</v>
      </c>
      <c r="H633" s="46" t="s">
        <v>1</v>
      </c>
      <c r="I633" s="45" t="s">
        <v>57</v>
      </c>
      <c r="J633" s="46" t="s">
        <v>1</v>
      </c>
      <c r="K633" s="46" t="s">
        <v>1</v>
      </c>
      <c r="L633" s="46" t="s">
        <v>1</v>
      </c>
      <c r="M633" s="46" t="s">
        <v>1</v>
      </c>
      <c r="N633" s="46" t="s">
        <v>1</v>
      </c>
      <c r="O633" s="46" t="s">
        <v>1</v>
      </c>
      <c r="P633" s="46" t="s">
        <v>1</v>
      </c>
      <c r="Q633" s="46" t="s">
        <v>1</v>
      </c>
      <c r="R633" s="46" t="s">
        <v>1</v>
      </c>
      <c r="S633" s="46" t="s">
        <v>1</v>
      </c>
      <c r="T633" s="46" t="s">
        <v>1</v>
      </c>
      <c r="U633" s="46" t="s">
        <v>1</v>
      </c>
      <c r="V633" s="46" t="s">
        <v>1</v>
      </c>
      <c r="W633" s="46" t="s">
        <v>1</v>
      </c>
      <c r="X633" s="46" t="s">
        <v>1</v>
      </c>
      <c r="Y633" s="46" t="s">
        <v>1</v>
      </c>
      <c r="Z633" s="46" t="s">
        <v>1</v>
      </c>
      <c r="AA633" s="46" t="s">
        <v>1</v>
      </c>
      <c r="AB633" s="46" t="s">
        <v>1</v>
      </c>
      <c r="AC633" s="46" t="s">
        <v>1</v>
      </c>
      <c r="AD633" s="46" t="s">
        <v>1</v>
      </c>
      <c r="AE633" s="46" t="s">
        <v>1</v>
      </c>
      <c r="AF633" s="46" t="s">
        <v>1</v>
      </c>
      <c r="AG633" s="46" t="s">
        <v>1</v>
      </c>
      <c r="AH633" s="46" t="s">
        <v>1</v>
      </c>
      <c r="AI633" s="46" t="s">
        <v>1</v>
      </c>
      <c r="AJ633" s="46" t="s">
        <v>1</v>
      </c>
      <c r="AK633" s="46" t="s">
        <v>1</v>
      </c>
      <c r="AL633" s="46" t="s">
        <v>1</v>
      </c>
      <c r="AM633" s="46" t="s">
        <v>1</v>
      </c>
      <c r="AN633" s="46" t="s">
        <v>1</v>
      </c>
      <c r="AO633" s="46" t="s">
        <v>1</v>
      </c>
      <c r="AP633" s="46" t="s">
        <v>1</v>
      </c>
      <c r="AQ633" s="46" t="s">
        <v>1</v>
      </c>
      <c r="AR633" s="46" t="s">
        <v>1</v>
      </c>
      <c r="AS633" s="46" t="s">
        <v>1</v>
      </c>
      <c r="AT633" s="46" t="s">
        <v>1</v>
      </c>
      <c r="AU633" s="46" t="s">
        <v>1</v>
      </c>
      <c r="AV633" s="46" t="s">
        <v>1</v>
      </c>
      <c r="AW633" s="126" t="s">
        <v>1</v>
      </c>
    </row>
    <row r="634" spans="1:49" ht="23.25" customHeight="1" x14ac:dyDescent="0.25">
      <c r="A634" s="2">
        <v>613</v>
      </c>
      <c r="B634" s="23" t="s">
        <v>635</v>
      </c>
      <c r="C634" s="2" t="s">
        <v>124</v>
      </c>
      <c r="D634" s="2" t="s">
        <v>73</v>
      </c>
      <c r="E634" s="2" t="s">
        <v>73</v>
      </c>
      <c r="F634" s="3" t="s">
        <v>404</v>
      </c>
      <c r="G634" s="46" t="s">
        <v>1</v>
      </c>
      <c r="H634" s="46" t="s">
        <v>1</v>
      </c>
      <c r="I634" s="3" t="s">
        <v>404</v>
      </c>
      <c r="J634" s="46" t="s">
        <v>1</v>
      </c>
      <c r="K634" s="46" t="s">
        <v>1</v>
      </c>
      <c r="L634" s="46" t="s">
        <v>1</v>
      </c>
      <c r="M634" s="46" t="s">
        <v>1</v>
      </c>
      <c r="N634" s="46" t="s">
        <v>1</v>
      </c>
      <c r="O634" s="46" t="s">
        <v>1</v>
      </c>
      <c r="P634" s="46" t="s">
        <v>1</v>
      </c>
      <c r="Q634" s="46" t="s">
        <v>1</v>
      </c>
      <c r="R634" s="46" t="s">
        <v>1</v>
      </c>
      <c r="S634" s="46" t="s">
        <v>1</v>
      </c>
      <c r="T634" s="46" t="s">
        <v>1</v>
      </c>
      <c r="U634" s="46" t="s">
        <v>1</v>
      </c>
      <c r="V634" s="46" t="s">
        <v>1</v>
      </c>
      <c r="W634" s="46" t="s">
        <v>1</v>
      </c>
      <c r="X634" s="46" t="s">
        <v>1</v>
      </c>
      <c r="Y634" s="46" t="s">
        <v>1</v>
      </c>
      <c r="Z634" s="46" t="s">
        <v>1</v>
      </c>
      <c r="AA634" s="46" t="s">
        <v>1</v>
      </c>
      <c r="AB634" s="46" t="s">
        <v>1</v>
      </c>
      <c r="AC634" s="46" t="s">
        <v>1</v>
      </c>
      <c r="AD634" s="46" t="s">
        <v>1</v>
      </c>
      <c r="AE634" s="46" t="s">
        <v>1</v>
      </c>
      <c r="AF634" s="46" t="s">
        <v>1</v>
      </c>
      <c r="AG634" s="46" t="s">
        <v>1</v>
      </c>
      <c r="AH634" s="46" t="s">
        <v>1</v>
      </c>
      <c r="AI634" s="46" t="s">
        <v>1</v>
      </c>
      <c r="AJ634" s="46" t="s">
        <v>1</v>
      </c>
      <c r="AK634" s="46" t="s">
        <v>1</v>
      </c>
      <c r="AL634" s="46" t="s">
        <v>1</v>
      </c>
      <c r="AM634" s="46" t="s">
        <v>1</v>
      </c>
      <c r="AN634" s="46" t="s">
        <v>1</v>
      </c>
      <c r="AO634" s="46" t="s">
        <v>1</v>
      </c>
      <c r="AP634" s="46" t="s">
        <v>1</v>
      </c>
      <c r="AQ634" s="46" t="s">
        <v>1</v>
      </c>
      <c r="AR634" s="46" t="s">
        <v>1</v>
      </c>
      <c r="AS634" s="46" t="s">
        <v>1</v>
      </c>
      <c r="AT634" s="46" t="s">
        <v>1</v>
      </c>
      <c r="AU634" s="46" t="s">
        <v>1</v>
      </c>
      <c r="AV634" s="46" t="s">
        <v>1</v>
      </c>
      <c r="AW634" s="126" t="s">
        <v>1</v>
      </c>
    </row>
    <row r="635" spans="1:49" ht="23.25" customHeight="1" x14ac:dyDescent="0.25">
      <c r="A635" s="2">
        <v>614</v>
      </c>
      <c r="B635" s="23" t="s">
        <v>636</v>
      </c>
      <c r="C635" s="2" t="s">
        <v>124</v>
      </c>
      <c r="D635" s="2" t="s">
        <v>73</v>
      </c>
      <c r="E635" s="2" t="s">
        <v>73</v>
      </c>
      <c r="F635" s="3" t="s">
        <v>404</v>
      </c>
      <c r="G635" s="46" t="s">
        <v>1</v>
      </c>
      <c r="H635" s="46" t="s">
        <v>1</v>
      </c>
      <c r="I635" s="45" t="s">
        <v>57</v>
      </c>
      <c r="J635" s="46" t="s">
        <v>1</v>
      </c>
      <c r="K635" s="46" t="s">
        <v>1</v>
      </c>
      <c r="L635" s="46" t="s">
        <v>1</v>
      </c>
      <c r="M635" s="46" t="s">
        <v>1</v>
      </c>
      <c r="N635" s="46" t="s">
        <v>1</v>
      </c>
      <c r="O635" s="46" t="s">
        <v>1</v>
      </c>
      <c r="P635" s="46" t="s">
        <v>1</v>
      </c>
      <c r="Q635" s="46" t="s">
        <v>1</v>
      </c>
      <c r="R635" s="46" t="s">
        <v>1</v>
      </c>
      <c r="S635" s="46" t="s">
        <v>1</v>
      </c>
      <c r="T635" s="46" t="s">
        <v>1</v>
      </c>
      <c r="U635" s="46" t="s">
        <v>1</v>
      </c>
      <c r="V635" s="46" t="s">
        <v>1</v>
      </c>
      <c r="W635" s="46" t="s">
        <v>1</v>
      </c>
      <c r="X635" s="46" t="s">
        <v>1</v>
      </c>
      <c r="Y635" s="46" t="s">
        <v>1</v>
      </c>
      <c r="Z635" s="46" t="s">
        <v>1</v>
      </c>
      <c r="AA635" s="46" t="s">
        <v>1</v>
      </c>
      <c r="AB635" s="46" t="s">
        <v>1</v>
      </c>
      <c r="AC635" s="46" t="s">
        <v>1</v>
      </c>
      <c r="AD635" s="46" t="s">
        <v>1</v>
      </c>
      <c r="AE635" s="46" t="s">
        <v>1</v>
      </c>
      <c r="AF635" s="46" t="s">
        <v>1</v>
      </c>
      <c r="AG635" s="46" t="s">
        <v>1</v>
      </c>
      <c r="AH635" s="46" t="s">
        <v>1</v>
      </c>
      <c r="AI635" s="46" t="s">
        <v>1</v>
      </c>
      <c r="AJ635" s="46" t="s">
        <v>1</v>
      </c>
      <c r="AK635" s="46" t="s">
        <v>1</v>
      </c>
      <c r="AL635" s="46" t="s">
        <v>1</v>
      </c>
      <c r="AM635" s="46" t="s">
        <v>1</v>
      </c>
      <c r="AN635" s="46" t="s">
        <v>1</v>
      </c>
      <c r="AO635" s="46" t="s">
        <v>1</v>
      </c>
      <c r="AP635" s="46" t="s">
        <v>1</v>
      </c>
      <c r="AQ635" s="46" t="s">
        <v>1</v>
      </c>
      <c r="AR635" s="46" t="s">
        <v>1</v>
      </c>
      <c r="AS635" s="46" t="s">
        <v>1</v>
      </c>
      <c r="AT635" s="46" t="s">
        <v>1</v>
      </c>
      <c r="AU635" s="46" t="s">
        <v>1</v>
      </c>
      <c r="AV635" s="46" t="s">
        <v>1</v>
      </c>
      <c r="AW635" s="126" t="s">
        <v>1</v>
      </c>
    </row>
    <row r="636" spans="1:49" ht="23.25" customHeight="1" x14ac:dyDescent="0.25">
      <c r="A636" s="2">
        <v>615</v>
      </c>
      <c r="B636" s="23" t="s">
        <v>637</v>
      </c>
      <c r="C636" s="2" t="s">
        <v>124</v>
      </c>
      <c r="D636" s="2" t="s">
        <v>73</v>
      </c>
      <c r="E636" s="2" t="s">
        <v>73</v>
      </c>
      <c r="F636" s="3" t="s">
        <v>404</v>
      </c>
      <c r="G636" s="46" t="s">
        <v>1</v>
      </c>
      <c r="H636" s="46" t="s">
        <v>1</v>
      </c>
      <c r="I636" s="3" t="s">
        <v>404</v>
      </c>
      <c r="J636" s="46" t="s">
        <v>1</v>
      </c>
      <c r="K636" s="46" t="s">
        <v>1</v>
      </c>
      <c r="L636" s="46" t="s">
        <v>1</v>
      </c>
      <c r="M636" s="46" t="s">
        <v>1</v>
      </c>
      <c r="N636" s="46" t="s">
        <v>1</v>
      </c>
      <c r="O636" s="46" t="s">
        <v>1</v>
      </c>
      <c r="P636" s="46" t="s">
        <v>1</v>
      </c>
      <c r="Q636" s="46" t="s">
        <v>1</v>
      </c>
      <c r="R636" s="46" t="s">
        <v>1</v>
      </c>
      <c r="S636" s="46" t="s">
        <v>1</v>
      </c>
      <c r="T636" s="46" t="s">
        <v>1</v>
      </c>
      <c r="U636" s="46" t="s">
        <v>1</v>
      </c>
      <c r="V636" s="46" t="s">
        <v>1</v>
      </c>
      <c r="W636" s="46" t="s">
        <v>1</v>
      </c>
      <c r="X636" s="46" t="s">
        <v>1</v>
      </c>
      <c r="Y636" s="46" t="s">
        <v>1</v>
      </c>
      <c r="Z636" s="46" t="s">
        <v>1</v>
      </c>
      <c r="AA636" s="46" t="s">
        <v>1</v>
      </c>
      <c r="AB636" s="46" t="s">
        <v>1</v>
      </c>
      <c r="AC636" s="46" t="s">
        <v>1</v>
      </c>
      <c r="AD636" s="46" t="s">
        <v>1</v>
      </c>
      <c r="AE636" s="46" t="s">
        <v>1</v>
      </c>
      <c r="AF636" s="46" t="s">
        <v>1</v>
      </c>
      <c r="AG636" s="46" t="s">
        <v>1</v>
      </c>
      <c r="AH636" s="46" t="s">
        <v>1</v>
      </c>
      <c r="AI636" s="46" t="s">
        <v>1</v>
      </c>
      <c r="AJ636" s="46" t="s">
        <v>1</v>
      </c>
      <c r="AK636" s="46" t="s">
        <v>1</v>
      </c>
      <c r="AL636" s="46" t="s">
        <v>1</v>
      </c>
      <c r="AM636" s="46" t="s">
        <v>1</v>
      </c>
      <c r="AN636" s="46" t="s">
        <v>1</v>
      </c>
      <c r="AO636" s="46" t="s">
        <v>1</v>
      </c>
      <c r="AP636" s="46" t="s">
        <v>1</v>
      </c>
      <c r="AQ636" s="46" t="s">
        <v>1</v>
      </c>
      <c r="AR636" s="46" t="s">
        <v>1</v>
      </c>
      <c r="AS636" s="46" t="s">
        <v>1</v>
      </c>
      <c r="AT636" s="46" t="s">
        <v>1</v>
      </c>
      <c r="AU636" s="46" t="s">
        <v>1</v>
      </c>
      <c r="AV636" s="46" t="s">
        <v>1</v>
      </c>
      <c r="AW636" s="126" t="s">
        <v>1</v>
      </c>
    </row>
    <row r="637" spans="1:49" ht="23.25" customHeight="1" x14ac:dyDescent="0.25">
      <c r="A637" s="2">
        <v>616</v>
      </c>
      <c r="B637" s="23" t="s">
        <v>638</v>
      </c>
      <c r="C637" s="2" t="s">
        <v>124</v>
      </c>
      <c r="D637" s="2" t="s">
        <v>73</v>
      </c>
      <c r="E637" s="2" t="s">
        <v>73</v>
      </c>
      <c r="F637" s="3" t="s">
        <v>404</v>
      </c>
      <c r="G637" s="46" t="s">
        <v>1</v>
      </c>
      <c r="H637" s="46" t="s">
        <v>1</v>
      </c>
      <c r="I637" s="3" t="s">
        <v>404</v>
      </c>
      <c r="J637" s="46" t="s">
        <v>1</v>
      </c>
      <c r="K637" s="46" t="s">
        <v>1</v>
      </c>
      <c r="L637" s="46" t="s">
        <v>1</v>
      </c>
      <c r="M637" s="46" t="s">
        <v>1</v>
      </c>
      <c r="N637" s="46" t="s">
        <v>1</v>
      </c>
      <c r="O637" s="46" t="s">
        <v>1</v>
      </c>
      <c r="P637" s="46" t="s">
        <v>1</v>
      </c>
      <c r="Q637" s="46" t="s">
        <v>1</v>
      </c>
      <c r="R637" s="46" t="s">
        <v>1</v>
      </c>
      <c r="S637" s="46" t="s">
        <v>1</v>
      </c>
      <c r="T637" s="46" t="s">
        <v>1</v>
      </c>
      <c r="U637" s="46" t="s">
        <v>1</v>
      </c>
      <c r="V637" s="46" t="s">
        <v>1</v>
      </c>
      <c r="W637" s="46" t="s">
        <v>1</v>
      </c>
      <c r="X637" s="46" t="s">
        <v>1</v>
      </c>
      <c r="Y637" s="46" t="s">
        <v>1</v>
      </c>
      <c r="Z637" s="46" t="s">
        <v>1</v>
      </c>
      <c r="AA637" s="46" t="s">
        <v>1</v>
      </c>
      <c r="AB637" s="46" t="s">
        <v>1</v>
      </c>
      <c r="AC637" s="46" t="s">
        <v>1</v>
      </c>
      <c r="AD637" s="46" t="s">
        <v>1</v>
      </c>
      <c r="AE637" s="46" t="s">
        <v>1</v>
      </c>
      <c r="AF637" s="46" t="s">
        <v>1</v>
      </c>
      <c r="AG637" s="46" t="s">
        <v>1</v>
      </c>
      <c r="AH637" s="46" t="s">
        <v>1</v>
      </c>
      <c r="AI637" s="46" t="s">
        <v>1</v>
      </c>
      <c r="AJ637" s="46" t="s">
        <v>1</v>
      </c>
      <c r="AK637" s="46" t="s">
        <v>1</v>
      </c>
      <c r="AL637" s="46" t="s">
        <v>1</v>
      </c>
      <c r="AM637" s="46" t="s">
        <v>1</v>
      </c>
      <c r="AN637" s="46" t="s">
        <v>1</v>
      </c>
      <c r="AO637" s="46" t="s">
        <v>1</v>
      </c>
      <c r="AP637" s="46" t="s">
        <v>1</v>
      </c>
      <c r="AQ637" s="46" t="s">
        <v>1</v>
      </c>
      <c r="AR637" s="46" t="s">
        <v>1</v>
      </c>
      <c r="AS637" s="46" t="s">
        <v>1</v>
      </c>
      <c r="AT637" s="46" t="s">
        <v>1</v>
      </c>
      <c r="AU637" s="46" t="s">
        <v>1</v>
      </c>
      <c r="AV637" s="46" t="s">
        <v>1</v>
      </c>
      <c r="AW637" s="126" t="s">
        <v>1</v>
      </c>
    </row>
    <row r="638" spans="1:49" ht="23.25" customHeight="1" x14ac:dyDescent="0.25">
      <c r="A638" s="2">
        <v>617</v>
      </c>
      <c r="B638" s="23" t="s">
        <v>639</v>
      </c>
      <c r="C638" s="2" t="s">
        <v>124</v>
      </c>
      <c r="D638" s="2" t="s">
        <v>73</v>
      </c>
      <c r="E638" s="2" t="s">
        <v>73</v>
      </c>
      <c r="F638" s="3" t="s">
        <v>404</v>
      </c>
      <c r="G638" s="46" t="s">
        <v>1</v>
      </c>
      <c r="H638" s="46" t="s">
        <v>1</v>
      </c>
      <c r="I638" s="35" t="s">
        <v>248</v>
      </c>
      <c r="J638" s="46" t="s">
        <v>1</v>
      </c>
      <c r="K638" s="46" t="s">
        <v>1</v>
      </c>
      <c r="L638" s="46" t="s">
        <v>1</v>
      </c>
      <c r="M638" s="46" t="s">
        <v>1</v>
      </c>
      <c r="N638" s="46" t="s">
        <v>1</v>
      </c>
      <c r="O638" s="46" t="s">
        <v>1</v>
      </c>
      <c r="P638" s="46" t="s">
        <v>1</v>
      </c>
      <c r="Q638" s="46" t="s">
        <v>1</v>
      </c>
      <c r="R638" s="46" t="s">
        <v>1</v>
      </c>
      <c r="S638" s="46" t="s">
        <v>1</v>
      </c>
      <c r="T638" s="46" t="s">
        <v>1</v>
      </c>
      <c r="U638" s="46" t="s">
        <v>1</v>
      </c>
      <c r="V638" s="46" t="s">
        <v>1</v>
      </c>
      <c r="W638" s="46" t="s">
        <v>1</v>
      </c>
      <c r="X638" s="46" t="s">
        <v>1</v>
      </c>
      <c r="Y638" s="46" t="s">
        <v>1</v>
      </c>
      <c r="Z638" s="46" t="s">
        <v>1</v>
      </c>
      <c r="AA638" s="46" t="s">
        <v>1</v>
      </c>
      <c r="AB638" s="46" t="s">
        <v>1</v>
      </c>
      <c r="AC638" s="46" t="s">
        <v>1</v>
      </c>
      <c r="AD638" s="46" t="s">
        <v>1</v>
      </c>
      <c r="AE638" s="46" t="s">
        <v>1</v>
      </c>
      <c r="AF638" s="46" t="s">
        <v>1</v>
      </c>
      <c r="AG638" s="46" t="s">
        <v>1</v>
      </c>
      <c r="AH638" s="46" t="s">
        <v>1</v>
      </c>
      <c r="AI638" s="46" t="s">
        <v>1</v>
      </c>
      <c r="AJ638" s="46" t="s">
        <v>1</v>
      </c>
      <c r="AK638" s="46" t="s">
        <v>1</v>
      </c>
      <c r="AL638" s="46" t="s">
        <v>1</v>
      </c>
      <c r="AM638" s="46" t="s">
        <v>1</v>
      </c>
      <c r="AN638" s="46" t="s">
        <v>1</v>
      </c>
      <c r="AO638" s="46" t="s">
        <v>1</v>
      </c>
      <c r="AP638" s="46" t="s">
        <v>1</v>
      </c>
      <c r="AQ638" s="46" t="s">
        <v>1</v>
      </c>
      <c r="AR638" s="46" t="s">
        <v>1</v>
      </c>
      <c r="AS638" s="46" t="s">
        <v>1</v>
      </c>
      <c r="AT638" s="46" t="s">
        <v>1</v>
      </c>
      <c r="AU638" s="46" t="s">
        <v>1</v>
      </c>
      <c r="AV638" s="46" t="s">
        <v>1</v>
      </c>
      <c r="AW638" s="126" t="s">
        <v>1</v>
      </c>
    </row>
    <row r="639" spans="1:49" ht="23.25" customHeight="1" x14ac:dyDescent="0.25">
      <c r="A639" s="2">
        <v>618</v>
      </c>
      <c r="B639" s="23" t="s">
        <v>640</v>
      </c>
      <c r="C639" s="2" t="s">
        <v>124</v>
      </c>
      <c r="D639" s="2" t="s">
        <v>73</v>
      </c>
      <c r="E639" s="2" t="s">
        <v>73</v>
      </c>
      <c r="F639" s="3" t="s">
        <v>404</v>
      </c>
      <c r="G639" s="46" t="s">
        <v>1</v>
      </c>
      <c r="H639" s="46" t="s">
        <v>1</v>
      </c>
      <c r="I639" s="42" t="s">
        <v>66</v>
      </c>
      <c r="J639" s="46" t="s">
        <v>1</v>
      </c>
      <c r="K639" s="46" t="s">
        <v>1</v>
      </c>
      <c r="L639" s="46" t="s">
        <v>1</v>
      </c>
      <c r="M639" s="46" t="s">
        <v>1</v>
      </c>
      <c r="N639" s="46" t="s">
        <v>1</v>
      </c>
      <c r="O639" s="46" t="s">
        <v>1</v>
      </c>
      <c r="P639" s="46" t="s">
        <v>1</v>
      </c>
      <c r="Q639" s="46" t="s">
        <v>1</v>
      </c>
      <c r="R639" s="46" t="s">
        <v>1</v>
      </c>
      <c r="S639" s="46" t="s">
        <v>1</v>
      </c>
      <c r="T639" s="46" t="s">
        <v>1</v>
      </c>
      <c r="U639" s="46" t="s">
        <v>1</v>
      </c>
      <c r="V639" s="46" t="s">
        <v>1</v>
      </c>
      <c r="W639" s="46" t="s">
        <v>1</v>
      </c>
      <c r="X639" s="46" t="s">
        <v>1</v>
      </c>
      <c r="Y639" s="46" t="s">
        <v>1</v>
      </c>
      <c r="Z639" s="46" t="s">
        <v>1</v>
      </c>
      <c r="AA639" s="46" t="s">
        <v>1</v>
      </c>
      <c r="AB639" s="46" t="s">
        <v>1</v>
      </c>
      <c r="AC639" s="46" t="s">
        <v>1</v>
      </c>
      <c r="AD639" s="46" t="s">
        <v>1</v>
      </c>
      <c r="AE639" s="46" t="s">
        <v>1</v>
      </c>
      <c r="AF639" s="46" t="s">
        <v>1</v>
      </c>
      <c r="AG639" s="46" t="s">
        <v>1</v>
      </c>
      <c r="AH639" s="46" t="s">
        <v>1</v>
      </c>
      <c r="AI639" s="46" t="s">
        <v>1</v>
      </c>
      <c r="AJ639" s="46" t="s">
        <v>1</v>
      </c>
      <c r="AK639" s="46" t="s">
        <v>1</v>
      </c>
      <c r="AL639" s="46" t="s">
        <v>1</v>
      </c>
      <c r="AM639" s="46" t="s">
        <v>1</v>
      </c>
      <c r="AN639" s="46" t="s">
        <v>1</v>
      </c>
      <c r="AO639" s="46" t="s">
        <v>1</v>
      </c>
      <c r="AP639" s="46" t="s">
        <v>1</v>
      </c>
      <c r="AQ639" s="46" t="s">
        <v>1</v>
      </c>
      <c r="AR639" s="46" t="s">
        <v>1</v>
      </c>
      <c r="AS639" s="46" t="s">
        <v>1</v>
      </c>
      <c r="AT639" s="46" t="s">
        <v>1</v>
      </c>
      <c r="AU639" s="46" t="s">
        <v>1</v>
      </c>
      <c r="AV639" s="46" t="s">
        <v>1</v>
      </c>
      <c r="AW639" s="126" t="s">
        <v>1</v>
      </c>
    </row>
    <row r="640" spans="1:49" ht="23.25" customHeight="1" x14ac:dyDescent="0.25">
      <c r="A640" s="2">
        <v>619</v>
      </c>
      <c r="B640" s="23" t="s">
        <v>641</v>
      </c>
      <c r="C640" s="2" t="s">
        <v>124</v>
      </c>
      <c r="D640" s="2" t="s">
        <v>73</v>
      </c>
      <c r="E640" s="2" t="s">
        <v>73</v>
      </c>
      <c r="F640" s="3" t="s">
        <v>404</v>
      </c>
      <c r="G640" s="46" t="s">
        <v>1</v>
      </c>
      <c r="H640" s="46" t="s">
        <v>1</v>
      </c>
      <c r="I640" s="56" t="s">
        <v>142</v>
      </c>
      <c r="J640" s="46" t="s">
        <v>1</v>
      </c>
      <c r="K640" s="46" t="s">
        <v>1</v>
      </c>
      <c r="L640" s="46" t="s">
        <v>1</v>
      </c>
      <c r="M640" s="46" t="s">
        <v>1</v>
      </c>
      <c r="N640" s="46" t="s">
        <v>1</v>
      </c>
      <c r="O640" s="46" t="s">
        <v>1</v>
      </c>
      <c r="P640" s="46" t="s">
        <v>1</v>
      </c>
      <c r="Q640" s="46" t="s">
        <v>1</v>
      </c>
      <c r="R640" s="46" t="s">
        <v>1</v>
      </c>
      <c r="S640" s="46" t="s">
        <v>1</v>
      </c>
      <c r="T640" s="46" t="s">
        <v>1</v>
      </c>
      <c r="U640" s="46" t="s">
        <v>1</v>
      </c>
      <c r="V640" s="46" t="s">
        <v>1</v>
      </c>
      <c r="W640" s="46" t="s">
        <v>1</v>
      </c>
      <c r="X640" s="46" t="s">
        <v>1</v>
      </c>
      <c r="Y640" s="46" t="s">
        <v>1</v>
      </c>
      <c r="Z640" s="46" t="s">
        <v>1</v>
      </c>
      <c r="AA640" s="46" t="s">
        <v>1</v>
      </c>
      <c r="AB640" s="46" t="s">
        <v>1</v>
      </c>
      <c r="AC640" s="46" t="s">
        <v>1</v>
      </c>
      <c r="AD640" s="46" t="s">
        <v>1</v>
      </c>
      <c r="AE640" s="46" t="s">
        <v>1</v>
      </c>
      <c r="AF640" s="46" t="s">
        <v>1</v>
      </c>
      <c r="AG640" s="46" t="s">
        <v>1</v>
      </c>
      <c r="AH640" s="46" t="s">
        <v>1</v>
      </c>
      <c r="AI640" s="46" t="s">
        <v>1</v>
      </c>
      <c r="AJ640" s="46" t="s">
        <v>1</v>
      </c>
      <c r="AK640" s="46" t="s">
        <v>1</v>
      </c>
      <c r="AL640" s="46" t="s">
        <v>1</v>
      </c>
      <c r="AM640" s="46" t="s">
        <v>1</v>
      </c>
      <c r="AN640" s="46" t="s">
        <v>1</v>
      </c>
      <c r="AO640" s="46" t="s">
        <v>1</v>
      </c>
      <c r="AP640" s="46" t="s">
        <v>1</v>
      </c>
      <c r="AQ640" s="46" t="s">
        <v>1</v>
      </c>
      <c r="AR640" s="46" t="s">
        <v>1</v>
      </c>
      <c r="AS640" s="46" t="s">
        <v>1</v>
      </c>
      <c r="AT640" s="46" t="s">
        <v>1</v>
      </c>
      <c r="AU640" s="46" t="s">
        <v>1</v>
      </c>
      <c r="AV640" s="46" t="s">
        <v>1</v>
      </c>
      <c r="AW640" s="126" t="s">
        <v>1</v>
      </c>
    </row>
    <row r="641" spans="1:49" s="5" customFormat="1" ht="23.25" customHeight="1" x14ac:dyDescent="0.25">
      <c r="A641" s="130" t="s">
        <v>642</v>
      </c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</row>
    <row r="642" spans="1:49" s="5" customFormat="1" ht="23.25" customHeight="1" x14ac:dyDescent="0.25">
      <c r="A642" s="130" t="s">
        <v>57</v>
      </c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</row>
    <row r="643" spans="1:49" ht="23.25" customHeight="1" x14ac:dyDescent="0.25">
      <c r="A643" s="2">
        <v>620</v>
      </c>
      <c r="B643" s="23" t="s">
        <v>643</v>
      </c>
      <c r="C643" s="2" t="s">
        <v>124</v>
      </c>
      <c r="D643" s="2" t="s">
        <v>73</v>
      </c>
      <c r="E643" s="2" t="s">
        <v>73</v>
      </c>
      <c r="F643" s="45" t="s">
        <v>57</v>
      </c>
      <c r="G643" s="46" t="s">
        <v>1</v>
      </c>
      <c r="H643" s="40" t="s">
        <v>62</v>
      </c>
      <c r="I643" s="42" t="s">
        <v>66</v>
      </c>
      <c r="J643" s="46" t="s">
        <v>1</v>
      </c>
      <c r="K643" s="51" t="s">
        <v>68</v>
      </c>
      <c r="L643" s="46" t="s">
        <v>1</v>
      </c>
      <c r="M643" s="46" t="s">
        <v>1</v>
      </c>
      <c r="N643" s="46" t="s">
        <v>1</v>
      </c>
      <c r="O643" s="46" t="s">
        <v>1</v>
      </c>
      <c r="P643" s="46" t="s">
        <v>1</v>
      </c>
      <c r="Q643" s="46" t="s">
        <v>1</v>
      </c>
      <c r="R643" s="46" t="s">
        <v>1</v>
      </c>
      <c r="S643" s="46" t="s">
        <v>1</v>
      </c>
      <c r="T643" s="46" t="s">
        <v>1</v>
      </c>
      <c r="U643" s="46" t="s">
        <v>1</v>
      </c>
      <c r="V643" s="46" t="s">
        <v>1</v>
      </c>
      <c r="W643" s="46" t="s">
        <v>1</v>
      </c>
      <c r="X643" s="46" t="s">
        <v>1</v>
      </c>
      <c r="Y643" s="46" t="s">
        <v>1</v>
      </c>
      <c r="Z643" s="46" t="s">
        <v>1</v>
      </c>
      <c r="AA643" s="40" t="s">
        <v>62</v>
      </c>
      <c r="AB643" s="46" t="s">
        <v>1</v>
      </c>
      <c r="AC643" s="46" t="s">
        <v>1</v>
      </c>
      <c r="AD643" s="46" t="s">
        <v>1</v>
      </c>
      <c r="AE643" s="46" t="s">
        <v>1</v>
      </c>
      <c r="AF643" s="46" t="s">
        <v>1</v>
      </c>
      <c r="AG643" s="46" t="s">
        <v>1</v>
      </c>
      <c r="AH643" s="46" t="s">
        <v>1</v>
      </c>
      <c r="AI643" s="46" t="s">
        <v>1</v>
      </c>
      <c r="AJ643" s="46" t="s">
        <v>1</v>
      </c>
      <c r="AK643" s="46" t="s">
        <v>1</v>
      </c>
      <c r="AL643" s="46" t="s">
        <v>1</v>
      </c>
      <c r="AM643" s="40" t="s">
        <v>62</v>
      </c>
      <c r="AN643" s="46" t="s">
        <v>1</v>
      </c>
      <c r="AO643" s="46" t="s">
        <v>1</v>
      </c>
      <c r="AP643" s="46" t="s">
        <v>1</v>
      </c>
      <c r="AQ643" s="46" t="s">
        <v>1</v>
      </c>
      <c r="AR643" s="54" t="s">
        <v>1</v>
      </c>
      <c r="AS643" s="54">
        <v>0</v>
      </c>
      <c r="AT643" s="54">
        <v>0</v>
      </c>
      <c r="AU643" s="48" t="s">
        <v>1</v>
      </c>
      <c r="AV643" s="48" t="s">
        <v>1</v>
      </c>
      <c r="AW643" s="55" t="s">
        <v>1</v>
      </c>
    </row>
    <row r="644" spans="1:49" ht="23.25" customHeight="1" x14ac:dyDescent="0.25">
      <c r="A644" s="2">
        <v>621</v>
      </c>
      <c r="B644" s="23" t="s">
        <v>644</v>
      </c>
      <c r="C644" s="2" t="s">
        <v>124</v>
      </c>
      <c r="D644" s="2" t="s">
        <v>60</v>
      </c>
      <c r="E644" s="2" t="s">
        <v>65</v>
      </c>
      <c r="F644" s="45" t="s">
        <v>57</v>
      </c>
      <c r="G644" s="46" t="s">
        <v>1</v>
      </c>
      <c r="H644" s="46" t="s">
        <v>1</v>
      </c>
      <c r="I644" s="45" t="s">
        <v>57</v>
      </c>
      <c r="J644" s="46" t="s">
        <v>1</v>
      </c>
      <c r="K644" s="46" t="s">
        <v>1</v>
      </c>
      <c r="L644" s="46" t="s">
        <v>1</v>
      </c>
      <c r="M644" s="46" t="s">
        <v>1</v>
      </c>
      <c r="N644" s="46" t="s">
        <v>1</v>
      </c>
      <c r="O644" s="46" t="s">
        <v>1</v>
      </c>
      <c r="P644" s="46" t="s">
        <v>1</v>
      </c>
      <c r="Q644" s="46" t="s">
        <v>1</v>
      </c>
      <c r="R644" s="46" t="s">
        <v>1</v>
      </c>
      <c r="S644" s="46" t="s">
        <v>1</v>
      </c>
      <c r="T644" s="46" t="s">
        <v>1</v>
      </c>
      <c r="U644" s="46" t="s">
        <v>1</v>
      </c>
      <c r="V644" s="46" t="s">
        <v>1</v>
      </c>
      <c r="W644" s="46" t="s">
        <v>1</v>
      </c>
      <c r="X644" s="46" t="s">
        <v>1</v>
      </c>
      <c r="Y644" s="46" t="s">
        <v>1</v>
      </c>
      <c r="Z644" s="46" t="s">
        <v>1</v>
      </c>
      <c r="AA644" s="46" t="s">
        <v>1</v>
      </c>
      <c r="AB644" s="46" t="s">
        <v>1</v>
      </c>
      <c r="AC644" s="46" t="s">
        <v>1</v>
      </c>
      <c r="AD644" s="46" t="s">
        <v>1</v>
      </c>
      <c r="AE644" s="46" t="s">
        <v>1</v>
      </c>
      <c r="AF644" s="46" t="s">
        <v>1</v>
      </c>
      <c r="AG644" s="46" t="s">
        <v>1</v>
      </c>
      <c r="AH644" s="46" t="s">
        <v>1</v>
      </c>
      <c r="AI644" s="46" t="s">
        <v>1</v>
      </c>
      <c r="AJ644" s="46" t="s">
        <v>1</v>
      </c>
      <c r="AK644" s="46" t="s">
        <v>1</v>
      </c>
      <c r="AL644" s="46" t="s">
        <v>1</v>
      </c>
      <c r="AM644" s="46" t="s">
        <v>1</v>
      </c>
      <c r="AN644" s="46" t="s">
        <v>1</v>
      </c>
      <c r="AO644" s="46" t="s">
        <v>1</v>
      </c>
      <c r="AP644" s="46" t="s">
        <v>1</v>
      </c>
      <c r="AQ644" s="46" t="s">
        <v>1</v>
      </c>
      <c r="AR644" s="54" t="s">
        <v>1</v>
      </c>
      <c r="AS644" s="54">
        <v>0</v>
      </c>
      <c r="AT644" s="54">
        <v>0</v>
      </c>
      <c r="AU644" s="48" t="s">
        <v>1</v>
      </c>
      <c r="AV644" s="48" t="s">
        <v>1</v>
      </c>
      <c r="AW644" s="55" t="s">
        <v>1</v>
      </c>
    </row>
    <row r="645" spans="1:49" ht="23.25" customHeight="1" x14ac:dyDescent="0.25">
      <c r="A645" s="2">
        <v>622</v>
      </c>
      <c r="B645" s="23" t="s">
        <v>645</v>
      </c>
      <c r="C645" s="2" t="s">
        <v>124</v>
      </c>
      <c r="D645" s="2" t="s">
        <v>60</v>
      </c>
      <c r="E645" s="2" t="s">
        <v>61</v>
      </c>
      <c r="F645" s="45" t="s">
        <v>57</v>
      </c>
      <c r="G645" s="46" t="s">
        <v>1</v>
      </c>
      <c r="H645" s="46" t="s">
        <v>1</v>
      </c>
      <c r="I645" s="45" t="s">
        <v>57</v>
      </c>
      <c r="J645" s="46" t="s">
        <v>1</v>
      </c>
      <c r="K645" s="46" t="s">
        <v>1</v>
      </c>
      <c r="L645" s="46" t="s">
        <v>1</v>
      </c>
      <c r="M645" s="46" t="s">
        <v>1</v>
      </c>
      <c r="N645" s="46" t="s">
        <v>1</v>
      </c>
      <c r="O645" s="46" t="s">
        <v>1</v>
      </c>
      <c r="P645" s="46" t="s">
        <v>1</v>
      </c>
      <c r="Q645" s="46" t="s">
        <v>1</v>
      </c>
      <c r="R645" s="46" t="s">
        <v>1</v>
      </c>
      <c r="S645" s="46" t="s">
        <v>1</v>
      </c>
      <c r="T645" s="46" t="s">
        <v>1</v>
      </c>
      <c r="U645" s="46" t="s">
        <v>1</v>
      </c>
      <c r="V645" s="46" t="s">
        <v>1</v>
      </c>
      <c r="W645" s="46" t="s">
        <v>1</v>
      </c>
      <c r="X645" s="46" t="s">
        <v>1</v>
      </c>
      <c r="Y645" s="46" t="s">
        <v>1</v>
      </c>
      <c r="Z645" s="46" t="s">
        <v>1</v>
      </c>
      <c r="AA645" s="46" t="s">
        <v>1</v>
      </c>
      <c r="AB645" s="46" t="s">
        <v>1</v>
      </c>
      <c r="AC645" s="46" t="s">
        <v>1</v>
      </c>
      <c r="AD645" s="46" t="s">
        <v>1</v>
      </c>
      <c r="AE645" s="46" t="s">
        <v>1</v>
      </c>
      <c r="AF645" s="46" t="s">
        <v>1</v>
      </c>
      <c r="AG645" s="46" t="s">
        <v>1</v>
      </c>
      <c r="AH645" s="46" t="s">
        <v>1</v>
      </c>
      <c r="AI645" s="46" t="s">
        <v>1</v>
      </c>
      <c r="AJ645" s="46" t="s">
        <v>1</v>
      </c>
      <c r="AK645" s="46" t="s">
        <v>1</v>
      </c>
      <c r="AL645" s="46" t="s">
        <v>1</v>
      </c>
      <c r="AM645" s="46" t="s">
        <v>1</v>
      </c>
      <c r="AN645" s="46" t="s">
        <v>1</v>
      </c>
      <c r="AO645" s="46" t="s">
        <v>1</v>
      </c>
      <c r="AP645" s="46" t="s">
        <v>1</v>
      </c>
      <c r="AQ645" s="46" t="s">
        <v>1</v>
      </c>
      <c r="AR645" s="54" t="s">
        <v>1</v>
      </c>
      <c r="AS645" s="54">
        <v>0</v>
      </c>
      <c r="AT645" s="54">
        <v>0</v>
      </c>
      <c r="AU645" s="48" t="s">
        <v>1</v>
      </c>
      <c r="AV645" s="48" t="s">
        <v>1</v>
      </c>
      <c r="AW645" s="55" t="s">
        <v>1</v>
      </c>
    </row>
    <row r="646" spans="1:49" ht="23.25" customHeight="1" x14ac:dyDescent="0.25">
      <c r="A646" s="2">
        <v>623</v>
      </c>
      <c r="B646" s="23" t="s">
        <v>646</v>
      </c>
      <c r="C646" s="2" t="s">
        <v>124</v>
      </c>
      <c r="D646" s="2" t="s">
        <v>60</v>
      </c>
      <c r="E646" s="2" t="s">
        <v>65</v>
      </c>
      <c r="F646" s="45" t="s">
        <v>57</v>
      </c>
      <c r="G646" s="46" t="s">
        <v>1</v>
      </c>
      <c r="H646" s="46" t="s">
        <v>1</v>
      </c>
      <c r="I646" s="45" t="s">
        <v>57</v>
      </c>
      <c r="J646" s="46" t="s">
        <v>1</v>
      </c>
      <c r="K646" s="46" t="s">
        <v>1</v>
      </c>
      <c r="L646" s="46" t="s">
        <v>1</v>
      </c>
      <c r="M646" s="46" t="s">
        <v>1</v>
      </c>
      <c r="N646" s="46" t="s">
        <v>1</v>
      </c>
      <c r="O646" s="46" t="s">
        <v>1</v>
      </c>
      <c r="P646" s="46" t="s">
        <v>1</v>
      </c>
      <c r="Q646" s="46" t="s">
        <v>1</v>
      </c>
      <c r="R646" s="46" t="s">
        <v>1</v>
      </c>
      <c r="S646" s="46" t="s">
        <v>1</v>
      </c>
      <c r="T646" s="46" t="s">
        <v>1</v>
      </c>
      <c r="U646" s="46" t="s">
        <v>1</v>
      </c>
      <c r="V646" s="46" t="s">
        <v>1</v>
      </c>
      <c r="W646" s="46" t="s">
        <v>1</v>
      </c>
      <c r="X646" s="46" t="s">
        <v>1</v>
      </c>
      <c r="Y646" s="46" t="s">
        <v>1</v>
      </c>
      <c r="Z646" s="46" t="s">
        <v>1</v>
      </c>
      <c r="AA646" s="46" t="s">
        <v>1</v>
      </c>
      <c r="AB646" s="46" t="s">
        <v>1</v>
      </c>
      <c r="AC646" s="46" t="s">
        <v>1</v>
      </c>
      <c r="AD646" s="46" t="s">
        <v>1</v>
      </c>
      <c r="AE646" s="46" t="s">
        <v>1</v>
      </c>
      <c r="AF646" s="46" t="s">
        <v>1</v>
      </c>
      <c r="AG646" s="46" t="s">
        <v>1</v>
      </c>
      <c r="AH646" s="46" t="s">
        <v>1</v>
      </c>
      <c r="AI646" s="46" t="s">
        <v>1</v>
      </c>
      <c r="AJ646" s="46" t="s">
        <v>1</v>
      </c>
      <c r="AK646" s="46" t="s">
        <v>1</v>
      </c>
      <c r="AL646" s="46" t="s">
        <v>1</v>
      </c>
      <c r="AM646" s="46" t="s">
        <v>1</v>
      </c>
      <c r="AN646" s="46" t="s">
        <v>1</v>
      </c>
      <c r="AO646" s="46" t="s">
        <v>1</v>
      </c>
      <c r="AP646" s="46" t="s">
        <v>1</v>
      </c>
      <c r="AQ646" s="46" t="s">
        <v>1</v>
      </c>
      <c r="AR646" s="54" t="s">
        <v>1</v>
      </c>
      <c r="AS646" s="54">
        <v>0</v>
      </c>
      <c r="AT646" s="54">
        <v>0</v>
      </c>
      <c r="AU646" s="48" t="s">
        <v>1</v>
      </c>
      <c r="AV646" s="48" t="s">
        <v>1</v>
      </c>
      <c r="AW646" s="55" t="s">
        <v>1</v>
      </c>
    </row>
    <row r="647" spans="1:49" ht="23.25" customHeight="1" x14ac:dyDescent="0.25">
      <c r="A647" s="2">
        <v>624</v>
      </c>
      <c r="B647" s="23" t="s">
        <v>647</v>
      </c>
      <c r="C647" s="2" t="s">
        <v>124</v>
      </c>
      <c r="D647" s="2" t="s">
        <v>60</v>
      </c>
      <c r="E647" s="2" t="s">
        <v>61</v>
      </c>
      <c r="F647" s="45" t="s">
        <v>57</v>
      </c>
      <c r="G647" s="46" t="s">
        <v>1</v>
      </c>
      <c r="H647" s="46" t="s">
        <v>1</v>
      </c>
      <c r="I647" s="45" t="s">
        <v>57</v>
      </c>
      <c r="J647" s="46" t="s">
        <v>1</v>
      </c>
      <c r="K647" s="46" t="s">
        <v>1</v>
      </c>
      <c r="L647" s="46" t="s">
        <v>1</v>
      </c>
      <c r="M647" s="46" t="s">
        <v>1</v>
      </c>
      <c r="N647" s="46" t="s">
        <v>1</v>
      </c>
      <c r="O647" s="46" t="s">
        <v>1</v>
      </c>
      <c r="P647" s="46" t="s">
        <v>1</v>
      </c>
      <c r="Q647" s="46" t="s">
        <v>1</v>
      </c>
      <c r="R647" s="46" t="s">
        <v>1</v>
      </c>
      <c r="S647" s="46" t="s">
        <v>1</v>
      </c>
      <c r="T647" s="46" t="s">
        <v>1</v>
      </c>
      <c r="U647" s="46" t="s">
        <v>1</v>
      </c>
      <c r="V647" s="46" t="s">
        <v>1</v>
      </c>
      <c r="W647" s="46" t="s">
        <v>1</v>
      </c>
      <c r="X647" s="46" t="s">
        <v>1</v>
      </c>
      <c r="Y647" s="46" t="s">
        <v>1</v>
      </c>
      <c r="Z647" s="46" t="s">
        <v>1</v>
      </c>
      <c r="AA647" s="46" t="s">
        <v>1</v>
      </c>
      <c r="AB647" s="46" t="s">
        <v>1</v>
      </c>
      <c r="AC647" s="46" t="s">
        <v>1</v>
      </c>
      <c r="AD647" s="46" t="s">
        <v>1</v>
      </c>
      <c r="AE647" s="46" t="s">
        <v>1</v>
      </c>
      <c r="AF647" s="46" t="s">
        <v>1</v>
      </c>
      <c r="AG647" s="46" t="s">
        <v>1</v>
      </c>
      <c r="AH647" s="46" t="s">
        <v>1</v>
      </c>
      <c r="AI647" s="46" t="s">
        <v>1</v>
      </c>
      <c r="AJ647" s="46" t="s">
        <v>1</v>
      </c>
      <c r="AK647" s="46" t="s">
        <v>1</v>
      </c>
      <c r="AL647" s="46" t="s">
        <v>1</v>
      </c>
      <c r="AM647" s="46" t="s">
        <v>1</v>
      </c>
      <c r="AN647" s="46" t="s">
        <v>1</v>
      </c>
      <c r="AO647" s="46" t="s">
        <v>1</v>
      </c>
      <c r="AP647" s="46" t="s">
        <v>1</v>
      </c>
      <c r="AQ647" s="46" t="s">
        <v>1</v>
      </c>
      <c r="AR647" s="54" t="s">
        <v>1</v>
      </c>
      <c r="AS647" s="54">
        <v>0</v>
      </c>
      <c r="AT647" s="54">
        <v>0</v>
      </c>
      <c r="AU647" s="48" t="s">
        <v>1</v>
      </c>
      <c r="AV647" s="48" t="s">
        <v>1</v>
      </c>
      <c r="AW647" s="55" t="s">
        <v>1</v>
      </c>
    </row>
    <row r="648" spans="1:49" ht="23.25" customHeight="1" x14ac:dyDescent="0.25">
      <c r="A648" s="2">
        <v>625</v>
      </c>
      <c r="B648" s="23" t="s">
        <v>648</v>
      </c>
      <c r="C648" s="2" t="s">
        <v>124</v>
      </c>
      <c r="D648" s="2" t="s">
        <v>60</v>
      </c>
      <c r="E648" s="2" t="s">
        <v>61</v>
      </c>
      <c r="F648" s="45" t="s">
        <v>57</v>
      </c>
      <c r="G648" s="46" t="s">
        <v>1</v>
      </c>
      <c r="H648" s="46" t="s">
        <v>1</v>
      </c>
      <c r="I648" s="45" t="s">
        <v>57</v>
      </c>
      <c r="J648" s="46" t="s">
        <v>1</v>
      </c>
      <c r="K648" s="46" t="s">
        <v>1</v>
      </c>
      <c r="L648" s="46" t="s">
        <v>1</v>
      </c>
      <c r="M648" s="46" t="s">
        <v>1</v>
      </c>
      <c r="N648" s="46" t="s">
        <v>1</v>
      </c>
      <c r="O648" s="46" t="s">
        <v>1</v>
      </c>
      <c r="P648" s="46" t="s">
        <v>1</v>
      </c>
      <c r="Q648" s="46" t="s">
        <v>1</v>
      </c>
      <c r="R648" s="46" t="s">
        <v>1</v>
      </c>
      <c r="S648" s="46" t="s">
        <v>1</v>
      </c>
      <c r="T648" s="46" t="s">
        <v>1</v>
      </c>
      <c r="U648" s="46" t="s">
        <v>1</v>
      </c>
      <c r="V648" s="46" t="s">
        <v>1</v>
      </c>
      <c r="W648" s="46" t="s">
        <v>1</v>
      </c>
      <c r="X648" s="46" t="s">
        <v>1</v>
      </c>
      <c r="Y648" s="46" t="s">
        <v>1</v>
      </c>
      <c r="Z648" s="46" t="s">
        <v>1</v>
      </c>
      <c r="AA648" s="46" t="s">
        <v>1</v>
      </c>
      <c r="AB648" s="46" t="s">
        <v>1</v>
      </c>
      <c r="AC648" s="46" t="s">
        <v>1</v>
      </c>
      <c r="AD648" s="46" t="s">
        <v>1</v>
      </c>
      <c r="AE648" s="46" t="s">
        <v>1</v>
      </c>
      <c r="AF648" s="46" t="s">
        <v>1</v>
      </c>
      <c r="AG648" s="46" t="s">
        <v>1</v>
      </c>
      <c r="AH648" s="46" t="s">
        <v>1</v>
      </c>
      <c r="AI648" s="46" t="s">
        <v>1</v>
      </c>
      <c r="AJ648" s="46" t="s">
        <v>1</v>
      </c>
      <c r="AK648" s="46" t="s">
        <v>1</v>
      </c>
      <c r="AL648" s="46" t="s">
        <v>1</v>
      </c>
      <c r="AM648" s="46" t="s">
        <v>1</v>
      </c>
      <c r="AN648" s="46" t="s">
        <v>1</v>
      </c>
      <c r="AO648" s="46" t="s">
        <v>1</v>
      </c>
      <c r="AP648" s="46" t="s">
        <v>1</v>
      </c>
      <c r="AQ648" s="46" t="s">
        <v>1</v>
      </c>
      <c r="AR648" s="54" t="s">
        <v>1</v>
      </c>
      <c r="AS648" s="54">
        <v>0</v>
      </c>
      <c r="AT648" s="54">
        <v>0</v>
      </c>
      <c r="AU648" s="48" t="s">
        <v>1</v>
      </c>
      <c r="AV648" s="48" t="s">
        <v>1</v>
      </c>
      <c r="AW648" s="55" t="s">
        <v>1</v>
      </c>
    </row>
    <row r="649" spans="1:49" ht="23.25" customHeight="1" x14ac:dyDescent="0.25">
      <c r="A649" s="2">
        <v>626</v>
      </c>
      <c r="B649" s="23" t="s">
        <v>649</v>
      </c>
      <c r="C649" s="2" t="s">
        <v>124</v>
      </c>
      <c r="D649" s="2" t="s">
        <v>60</v>
      </c>
      <c r="E649" s="2" t="s">
        <v>65</v>
      </c>
      <c r="F649" s="45" t="s">
        <v>57</v>
      </c>
      <c r="G649" s="46" t="s">
        <v>1</v>
      </c>
      <c r="H649" s="46" t="s">
        <v>1</v>
      </c>
      <c r="I649" s="45" t="s">
        <v>57</v>
      </c>
      <c r="J649" s="46" t="s">
        <v>1</v>
      </c>
      <c r="K649" s="46" t="s">
        <v>1</v>
      </c>
      <c r="L649" s="46" t="s">
        <v>1</v>
      </c>
      <c r="M649" s="46" t="s">
        <v>1</v>
      </c>
      <c r="N649" s="46" t="s">
        <v>1</v>
      </c>
      <c r="O649" s="46" t="s">
        <v>1</v>
      </c>
      <c r="P649" s="46" t="s">
        <v>1</v>
      </c>
      <c r="Q649" s="46" t="s">
        <v>1</v>
      </c>
      <c r="R649" s="46" t="s">
        <v>1</v>
      </c>
      <c r="S649" s="46" t="s">
        <v>1</v>
      </c>
      <c r="T649" s="46" t="s">
        <v>1</v>
      </c>
      <c r="U649" s="46" t="s">
        <v>1</v>
      </c>
      <c r="V649" s="46" t="s">
        <v>1</v>
      </c>
      <c r="W649" s="46" t="s">
        <v>1</v>
      </c>
      <c r="X649" s="46" t="s">
        <v>1</v>
      </c>
      <c r="Y649" s="46" t="s">
        <v>1</v>
      </c>
      <c r="Z649" s="46" t="s">
        <v>1</v>
      </c>
      <c r="AA649" s="46" t="s">
        <v>1</v>
      </c>
      <c r="AB649" s="46" t="s">
        <v>1</v>
      </c>
      <c r="AC649" s="46" t="s">
        <v>1</v>
      </c>
      <c r="AD649" s="46" t="s">
        <v>1</v>
      </c>
      <c r="AE649" s="46" t="s">
        <v>1</v>
      </c>
      <c r="AF649" s="46" t="s">
        <v>1</v>
      </c>
      <c r="AG649" s="46" t="s">
        <v>1</v>
      </c>
      <c r="AH649" s="46" t="s">
        <v>1</v>
      </c>
      <c r="AI649" s="46" t="s">
        <v>1</v>
      </c>
      <c r="AJ649" s="46" t="s">
        <v>1</v>
      </c>
      <c r="AK649" s="46" t="s">
        <v>1</v>
      </c>
      <c r="AL649" s="46" t="s">
        <v>1</v>
      </c>
      <c r="AM649" s="46" t="s">
        <v>1</v>
      </c>
      <c r="AN649" s="46" t="s">
        <v>1</v>
      </c>
      <c r="AO649" s="46" t="s">
        <v>1</v>
      </c>
      <c r="AP649" s="46" t="s">
        <v>1</v>
      </c>
      <c r="AQ649" s="46" t="s">
        <v>1</v>
      </c>
      <c r="AR649" s="54" t="s">
        <v>1</v>
      </c>
      <c r="AS649" s="54">
        <v>0</v>
      </c>
      <c r="AT649" s="54">
        <v>0</v>
      </c>
      <c r="AU649" s="48" t="s">
        <v>1</v>
      </c>
      <c r="AV649" s="48" t="s">
        <v>1</v>
      </c>
      <c r="AW649" s="55" t="s">
        <v>1</v>
      </c>
    </row>
    <row r="650" spans="1:49" ht="23.25" customHeight="1" x14ac:dyDescent="0.25">
      <c r="A650" s="2">
        <v>627</v>
      </c>
      <c r="B650" s="23" t="s">
        <v>650</v>
      </c>
      <c r="C650" s="2" t="s">
        <v>124</v>
      </c>
      <c r="D650" s="2" t="s">
        <v>73</v>
      </c>
      <c r="E650" s="2" t="s">
        <v>73</v>
      </c>
      <c r="F650" s="45" t="s">
        <v>57</v>
      </c>
      <c r="G650" s="46" t="s">
        <v>1</v>
      </c>
      <c r="H650" s="46" t="s">
        <v>1</v>
      </c>
      <c r="I650" s="45" t="s">
        <v>57</v>
      </c>
      <c r="J650" s="46" t="s">
        <v>1</v>
      </c>
      <c r="K650" s="46" t="s">
        <v>1</v>
      </c>
      <c r="L650" s="46" t="s">
        <v>1</v>
      </c>
      <c r="M650" s="46" t="s">
        <v>1</v>
      </c>
      <c r="N650" s="46" t="s">
        <v>1</v>
      </c>
      <c r="O650" s="46" t="s">
        <v>1</v>
      </c>
      <c r="P650" s="46" t="s">
        <v>1</v>
      </c>
      <c r="Q650" s="46" t="s">
        <v>1</v>
      </c>
      <c r="R650" s="46" t="s">
        <v>1</v>
      </c>
      <c r="S650" s="46" t="s">
        <v>1</v>
      </c>
      <c r="T650" s="46" t="s">
        <v>1</v>
      </c>
      <c r="U650" s="46" t="s">
        <v>1</v>
      </c>
      <c r="V650" s="46" t="s">
        <v>1</v>
      </c>
      <c r="W650" s="46" t="s">
        <v>1</v>
      </c>
      <c r="X650" s="46" t="s">
        <v>1</v>
      </c>
      <c r="Y650" s="46" t="s">
        <v>1</v>
      </c>
      <c r="Z650" s="46" t="s">
        <v>1</v>
      </c>
      <c r="AA650" s="46" t="s">
        <v>1</v>
      </c>
      <c r="AB650" s="46" t="s">
        <v>1</v>
      </c>
      <c r="AC650" s="46" t="s">
        <v>1</v>
      </c>
      <c r="AD650" s="46" t="s">
        <v>1</v>
      </c>
      <c r="AE650" s="46" t="s">
        <v>1</v>
      </c>
      <c r="AF650" s="46" t="s">
        <v>1</v>
      </c>
      <c r="AG650" s="46" t="s">
        <v>1</v>
      </c>
      <c r="AH650" s="46" t="s">
        <v>1</v>
      </c>
      <c r="AI650" s="46" t="s">
        <v>1</v>
      </c>
      <c r="AJ650" s="46" t="s">
        <v>1</v>
      </c>
      <c r="AK650" s="46" t="s">
        <v>1</v>
      </c>
      <c r="AL650" s="46" t="s">
        <v>1</v>
      </c>
      <c r="AM650" s="46" t="s">
        <v>1</v>
      </c>
      <c r="AN650" s="46" t="s">
        <v>1</v>
      </c>
      <c r="AO650" s="46" t="s">
        <v>1</v>
      </c>
      <c r="AP650" s="46" t="s">
        <v>1</v>
      </c>
      <c r="AQ650" s="46" t="s">
        <v>1</v>
      </c>
      <c r="AR650" s="54" t="s">
        <v>1</v>
      </c>
      <c r="AS650" s="54">
        <v>0</v>
      </c>
      <c r="AT650" s="54">
        <v>0</v>
      </c>
      <c r="AU650" s="48" t="s">
        <v>1</v>
      </c>
      <c r="AV650" s="48" t="s">
        <v>1</v>
      </c>
      <c r="AW650" s="55" t="s">
        <v>1</v>
      </c>
    </row>
    <row r="651" spans="1:49" ht="23.25" customHeight="1" x14ac:dyDescent="0.25">
      <c r="A651" s="2">
        <v>628</v>
      </c>
      <c r="B651" s="23" t="s">
        <v>651</v>
      </c>
      <c r="C651" s="2" t="s">
        <v>124</v>
      </c>
      <c r="D651" s="2" t="s">
        <v>73</v>
      </c>
      <c r="E651" s="2" t="s">
        <v>73</v>
      </c>
      <c r="F651" s="45" t="s">
        <v>57</v>
      </c>
      <c r="G651" s="46" t="s">
        <v>1</v>
      </c>
      <c r="H651" s="46" t="s">
        <v>1</v>
      </c>
      <c r="I651" s="45" t="s">
        <v>57</v>
      </c>
      <c r="J651" s="46" t="s">
        <v>1</v>
      </c>
      <c r="K651" s="46" t="s">
        <v>1</v>
      </c>
      <c r="L651" s="46" t="s">
        <v>1</v>
      </c>
      <c r="M651" s="46" t="s">
        <v>1</v>
      </c>
      <c r="N651" s="46" t="s">
        <v>1</v>
      </c>
      <c r="O651" s="46" t="s">
        <v>1</v>
      </c>
      <c r="P651" s="46" t="s">
        <v>1</v>
      </c>
      <c r="Q651" s="46" t="s">
        <v>1</v>
      </c>
      <c r="R651" s="46" t="s">
        <v>1</v>
      </c>
      <c r="S651" s="46" t="s">
        <v>1</v>
      </c>
      <c r="T651" s="46" t="s">
        <v>1</v>
      </c>
      <c r="U651" s="46" t="s">
        <v>1</v>
      </c>
      <c r="V651" s="46" t="s">
        <v>1</v>
      </c>
      <c r="W651" s="46" t="s">
        <v>1</v>
      </c>
      <c r="X651" s="46" t="s">
        <v>1</v>
      </c>
      <c r="Y651" s="46" t="s">
        <v>1</v>
      </c>
      <c r="Z651" s="46" t="s">
        <v>1</v>
      </c>
      <c r="AA651" s="46" t="s">
        <v>1</v>
      </c>
      <c r="AB651" s="46" t="s">
        <v>1</v>
      </c>
      <c r="AC651" s="46" t="s">
        <v>1</v>
      </c>
      <c r="AD651" s="46" t="s">
        <v>1</v>
      </c>
      <c r="AE651" s="46" t="s">
        <v>1</v>
      </c>
      <c r="AF651" s="46" t="s">
        <v>1</v>
      </c>
      <c r="AG651" s="46" t="s">
        <v>1</v>
      </c>
      <c r="AH651" s="46" t="s">
        <v>1</v>
      </c>
      <c r="AI651" s="46" t="s">
        <v>1</v>
      </c>
      <c r="AJ651" s="46" t="s">
        <v>1</v>
      </c>
      <c r="AK651" s="46" t="s">
        <v>1</v>
      </c>
      <c r="AL651" s="46" t="s">
        <v>1</v>
      </c>
      <c r="AM651" s="46" t="s">
        <v>1</v>
      </c>
      <c r="AN651" s="46" t="s">
        <v>1</v>
      </c>
      <c r="AO651" s="46" t="s">
        <v>1</v>
      </c>
      <c r="AP651" s="46" t="s">
        <v>1</v>
      </c>
      <c r="AQ651" s="46" t="s">
        <v>1</v>
      </c>
      <c r="AR651" s="54" t="s">
        <v>1</v>
      </c>
      <c r="AS651" s="54">
        <v>0</v>
      </c>
      <c r="AT651" s="54">
        <v>0</v>
      </c>
      <c r="AU651" s="48" t="s">
        <v>1</v>
      </c>
      <c r="AV651" s="48" t="s">
        <v>1</v>
      </c>
      <c r="AW651" s="55" t="s">
        <v>1</v>
      </c>
    </row>
    <row r="652" spans="1:49" ht="23.25" customHeight="1" x14ac:dyDescent="0.25">
      <c r="A652" s="2">
        <v>629</v>
      </c>
      <c r="B652" s="23" t="s">
        <v>652</v>
      </c>
      <c r="C652" s="2" t="s">
        <v>124</v>
      </c>
      <c r="D652" s="2" t="s">
        <v>60</v>
      </c>
      <c r="E652" s="2" t="s">
        <v>65</v>
      </c>
      <c r="F652" s="45" t="s">
        <v>57</v>
      </c>
      <c r="G652" s="46" t="s">
        <v>1</v>
      </c>
      <c r="H652" s="46" t="s">
        <v>1</v>
      </c>
      <c r="I652" s="45" t="s">
        <v>57</v>
      </c>
      <c r="J652" s="46" t="s">
        <v>1</v>
      </c>
      <c r="K652" s="46" t="s">
        <v>1</v>
      </c>
      <c r="L652" s="46" t="s">
        <v>1</v>
      </c>
      <c r="M652" s="46" t="s">
        <v>1</v>
      </c>
      <c r="N652" s="46" t="s">
        <v>1</v>
      </c>
      <c r="O652" s="46" t="s">
        <v>1</v>
      </c>
      <c r="P652" s="46" t="s">
        <v>1</v>
      </c>
      <c r="Q652" s="46" t="s">
        <v>1</v>
      </c>
      <c r="R652" s="46" t="s">
        <v>1</v>
      </c>
      <c r="S652" s="46" t="s">
        <v>1</v>
      </c>
      <c r="T652" s="46" t="s">
        <v>1</v>
      </c>
      <c r="U652" s="46" t="s">
        <v>1</v>
      </c>
      <c r="V652" s="46" t="s">
        <v>1</v>
      </c>
      <c r="W652" s="46" t="s">
        <v>1</v>
      </c>
      <c r="X652" s="46" t="s">
        <v>1</v>
      </c>
      <c r="Y652" s="46" t="s">
        <v>1</v>
      </c>
      <c r="Z652" s="46" t="s">
        <v>1</v>
      </c>
      <c r="AA652" s="46" t="s">
        <v>1</v>
      </c>
      <c r="AB652" s="46" t="s">
        <v>1</v>
      </c>
      <c r="AC652" s="46" t="s">
        <v>1</v>
      </c>
      <c r="AD652" s="46" t="s">
        <v>1</v>
      </c>
      <c r="AE652" s="46" t="s">
        <v>1</v>
      </c>
      <c r="AF652" s="46" t="s">
        <v>1</v>
      </c>
      <c r="AG652" s="46" t="s">
        <v>1</v>
      </c>
      <c r="AH652" s="46" t="s">
        <v>1</v>
      </c>
      <c r="AI652" s="46" t="s">
        <v>1</v>
      </c>
      <c r="AJ652" s="46" t="s">
        <v>1</v>
      </c>
      <c r="AK652" s="46" t="s">
        <v>1</v>
      </c>
      <c r="AL652" s="46" t="s">
        <v>1</v>
      </c>
      <c r="AM652" s="46" t="s">
        <v>1</v>
      </c>
      <c r="AN652" s="46" t="s">
        <v>1</v>
      </c>
      <c r="AO652" s="46" t="s">
        <v>1</v>
      </c>
      <c r="AP652" s="46" t="s">
        <v>1</v>
      </c>
      <c r="AQ652" s="46" t="s">
        <v>1</v>
      </c>
      <c r="AR652" s="54" t="s">
        <v>1</v>
      </c>
      <c r="AS652" s="54">
        <v>0</v>
      </c>
      <c r="AT652" s="54">
        <v>0</v>
      </c>
      <c r="AU652" s="48" t="s">
        <v>1</v>
      </c>
      <c r="AV652" s="48" t="s">
        <v>1</v>
      </c>
      <c r="AW652" s="55" t="s">
        <v>1</v>
      </c>
    </row>
    <row r="653" spans="1:49" ht="23.25" customHeight="1" x14ac:dyDescent="0.25">
      <c r="A653" s="2">
        <v>630</v>
      </c>
      <c r="B653" s="23" t="s">
        <v>653</v>
      </c>
      <c r="C653" s="2" t="s">
        <v>124</v>
      </c>
      <c r="D653" s="2" t="s">
        <v>73</v>
      </c>
      <c r="E653" s="2" t="s">
        <v>73</v>
      </c>
      <c r="F653" s="45" t="s">
        <v>57</v>
      </c>
      <c r="G653" s="46" t="s">
        <v>1</v>
      </c>
      <c r="H653" s="40" t="s">
        <v>62</v>
      </c>
      <c r="I653" s="42" t="s">
        <v>66</v>
      </c>
      <c r="J653" s="46" t="s">
        <v>1</v>
      </c>
      <c r="K653" s="47" t="s">
        <v>67</v>
      </c>
      <c r="L653" s="46" t="s">
        <v>1</v>
      </c>
      <c r="M653" s="46" t="s">
        <v>1</v>
      </c>
      <c r="N653" s="46" t="s">
        <v>1</v>
      </c>
      <c r="O653" s="46" t="s">
        <v>1</v>
      </c>
      <c r="P653" s="46" t="s">
        <v>1</v>
      </c>
      <c r="Q653" s="46" t="s">
        <v>1</v>
      </c>
      <c r="R653" s="46" t="s">
        <v>1</v>
      </c>
      <c r="S653" s="46" t="s">
        <v>1</v>
      </c>
      <c r="T653" s="46" t="s">
        <v>1</v>
      </c>
      <c r="U653" s="46" t="s">
        <v>1</v>
      </c>
      <c r="V653" s="46" t="s">
        <v>1</v>
      </c>
      <c r="W653" s="46" t="s">
        <v>1</v>
      </c>
      <c r="X653" s="46" t="s">
        <v>1</v>
      </c>
      <c r="Y653" s="46" t="s">
        <v>1</v>
      </c>
      <c r="Z653" s="46" t="s">
        <v>1</v>
      </c>
      <c r="AA653" s="46" t="s">
        <v>1</v>
      </c>
      <c r="AB653" s="40" t="s">
        <v>62</v>
      </c>
      <c r="AC653" s="46" t="s">
        <v>1</v>
      </c>
      <c r="AD653" s="46" t="s">
        <v>1</v>
      </c>
      <c r="AE653" s="46" t="s">
        <v>1</v>
      </c>
      <c r="AF653" s="46" t="s">
        <v>1</v>
      </c>
      <c r="AG653" s="46" t="s">
        <v>1</v>
      </c>
      <c r="AH653" s="46" t="s">
        <v>1</v>
      </c>
      <c r="AI653" s="46" t="s">
        <v>1</v>
      </c>
      <c r="AJ653" s="46" t="s">
        <v>1</v>
      </c>
      <c r="AK653" s="46" t="s">
        <v>1</v>
      </c>
      <c r="AL653" s="46" t="s">
        <v>1</v>
      </c>
      <c r="AM653" s="46" t="s">
        <v>1</v>
      </c>
      <c r="AN653" s="46" t="s">
        <v>1</v>
      </c>
      <c r="AO653" s="46" t="s">
        <v>1</v>
      </c>
      <c r="AP653" s="46" t="s">
        <v>1</v>
      </c>
      <c r="AQ653" s="46" t="s">
        <v>1</v>
      </c>
      <c r="AR653" s="54" t="s">
        <v>1</v>
      </c>
      <c r="AS653" s="54">
        <v>0</v>
      </c>
      <c r="AT653" s="54">
        <v>0</v>
      </c>
      <c r="AU653" s="48" t="s">
        <v>1</v>
      </c>
      <c r="AV653" s="48" t="s">
        <v>1</v>
      </c>
      <c r="AW653" s="55" t="s">
        <v>1</v>
      </c>
    </row>
    <row r="654" spans="1:49" ht="23.25" customHeight="1" x14ac:dyDescent="0.25">
      <c r="A654" s="2">
        <v>631</v>
      </c>
      <c r="B654" s="23" t="s">
        <v>654</v>
      </c>
      <c r="C654" s="2" t="s">
        <v>124</v>
      </c>
      <c r="D654" s="2" t="s">
        <v>73</v>
      </c>
      <c r="E654" s="2" t="s">
        <v>73</v>
      </c>
      <c r="F654" s="45" t="s">
        <v>57</v>
      </c>
      <c r="G654" s="46" t="s">
        <v>1</v>
      </c>
      <c r="H654" s="46" t="s">
        <v>1</v>
      </c>
      <c r="I654" s="45" t="s">
        <v>57</v>
      </c>
      <c r="J654" s="40" t="s">
        <v>62</v>
      </c>
      <c r="K654" s="46" t="s">
        <v>1</v>
      </c>
      <c r="L654" s="46" t="s">
        <v>1</v>
      </c>
      <c r="M654" s="46" t="s">
        <v>1</v>
      </c>
      <c r="N654" s="46" t="s">
        <v>1</v>
      </c>
      <c r="O654" s="46" t="s">
        <v>1</v>
      </c>
      <c r="P654" s="46" t="s">
        <v>1</v>
      </c>
      <c r="Q654" s="46" t="s">
        <v>1</v>
      </c>
      <c r="R654" s="46" t="s">
        <v>1</v>
      </c>
      <c r="S654" s="46" t="s">
        <v>1</v>
      </c>
      <c r="T654" s="46" t="s">
        <v>1</v>
      </c>
      <c r="U654" s="46" t="s">
        <v>1</v>
      </c>
      <c r="V654" s="46" t="s">
        <v>1</v>
      </c>
      <c r="W654" s="46" t="s">
        <v>1</v>
      </c>
      <c r="X654" s="46" t="s">
        <v>1</v>
      </c>
      <c r="Y654" s="46" t="s">
        <v>1</v>
      </c>
      <c r="Z654" s="46" t="s">
        <v>1</v>
      </c>
      <c r="AA654" s="46" t="s">
        <v>1</v>
      </c>
      <c r="AB654" s="46" t="s">
        <v>1</v>
      </c>
      <c r="AC654" s="46" t="s">
        <v>1</v>
      </c>
      <c r="AD654" s="46" t="s">
        <v>1</v>
      </c>
      <c r="AE654" s="46" t="s">
        <v>1</v>
      </c>
      <c r="AF654" s="46" t="s">
        <v>1</v>
      </c>
      <c r="AG654" s="46" t="s">
        <v>1</v>
      </c>
      <c r="AH654" s="46" t="s">
        <v>1</v>
      </c>
      <c r="AI654" s="46" t="s">
        <v>1</v>
      </c>
      <c r="AJ654" s="46" t="s">
        <v>1</v>
      </c>
      <c r="AK654" s="46" t="s">
        <v>1</v>
      </c>
      <c r="AL654" s="46" t="s">
        <v>1</v>
      </c>
      <c r="AM654" s="46" t="s">
        <v>1</v>
      </c>
      <c r="AN654" s="46" t="s">
        <v>1</v>
      </c>
      <c r="AO654" s="46" t="s">
        <v>1</v>
      </c>
      <c r="AP654" s="46" t="s">
        <v>1</v>
      </c>
      <c r="AQ654" s="46" t="s">
        <v>1</v>
      </c>
      <c r="AR654" s="54" t="s">
        <v>1</v>
      </c>
      <c r="AS654" s="45">
        <v>1</v>
      </c>
      <c r="AT654" s="54">
        <v>0</v>
      </c>
      <c r="AU654" s="48" t="s">
        <v>1</v>
      </c>
      <c r="AV654" s="48" t="s">
        <v>1</v>
      </c>
      <c r="AW654" s="55" t="s">
        <v>1</v>
      </c>
    </row>
    <row r="655" spans="1:49" ht="23.25" customHeight="1" x14ac:dyDescent="0.25">
      <c r="A655" s="2">
        <v>632</v>
      </c>
      <c r="B655" s="23" t="s">
        <v>655</v>
      </c>
      <c r="C655" s="2" t="s">
        <v>124</v>
      </c>
      <c r="D655" s="2" t="s">
        <v>60</v>
      </c>
      <c r="E655" s="2" t="s">
        <v>65</v>
      </c>
      <c r="F655" s="45" t="s">
        <v>57</v>
      </c>
      <c r="G655" s="46" t="s">
        <v>1</v>
      </c>
      <c r="H655" s="46" t="s">
        <v>1</v>
      </c>
      <c r="I655" s="45" t="s">
        <v>57</v>
      </c>
      <c r="J655" s="46" t="s">
        <v>1</v>
      </c>
      <c r="K655" s="46" t="s">
        <v>1</v>
      </c>
      <c r="L655" s="46" t="s">
        <v>1</v>
      </c>
      <c r="M655" s="46" t="s">
        <v>1</v>
      </c>
      <c r="N655" s="46" t="s">
        <v>1</v>
      </c>
      <c r="O655" s="46" t="s">
        <v>1</v>
      </c>
      <c r="P655" s="46" t="s">
        <v>1</v>
      </c>
      <c r="Q655" s="46" t="s">
        <v>1</v>
      </c>
      <c r="R655" s="46" t="s">
        <v>1</v>
      </c>
      <c r="S655" s="46" t="s">
        <v>1</v>
      </c>
      <c r="T655" s="46" t="s">
        <v>1</v>
      </c>
      <c r="U655" s="46" t="s">
        <v>1</v>
      </c>
      <c r="V655" s="46" t="s">
        <v>1</v>
      </c>
      <c r="W655" s="46" t="s">
        <v>1</v>
      </c>
      <c r="X655" s="46" t="s">
        <v>1</v>
      </c>
      <c r="Y655" s="46" t="s">
        <v>1</v>
      </c>
      <c r="Z655" s="46" t="s">
        <v>1</v>
      </c>
      <c r="AA655" s="46" t="s">
        <v>1</v>
      </c>
      <c r="AB655" s="46" t="s">
        <v>1</v>
      </c>
      <c r="AC655" s="46" t="s">
        <v>1</v>
      </c>
      <c r="AD655" s="46" t="s">
        <v>1</v>
      </c>
      <c r="AE655" s="46" t="s">
        <v>1</v>
      </c>
      <c r="AF655" s="46" t="s">
        <v>1</v>
      </c>
      <c r="AG655" s="46" t="s">
        <v>1</v>
      </c>
      <c r="AH655" s="46" t="s">
        <v>1</v>
      </c>
      <c r="AI655" s="46" t="s">
        <v>1</v>
      </c>
      <c r="AJ655" s="46" t="s">
        <v>1</v>
      </c>
      <c r="AK655" s="46" t="s">
        <v>1</v>
      </c>
      <c r="AL655" s="46" t="s">
        <v>1</v>
      </c>
      <c r="AM655" s="46" t="s">
        <v>1</v>
      </c>
      <c r="AN655" s="46" t="s">
        <v>1</v>
      </c>
      <c r="AO655" s="46" t="s">
        <v>1</v>
      </c>
      <c r="AP655" s="46" t="s">
        <v>1</v>
      </c>
      <c r="AQ655" s="46" t="s">
        <v>1</v>
      </c>
      <c r="AR655" s="54" t="s">
        <v>1</v>
      </c>
      <c r="AS655" s="54">
        <v>0</v>
      </c>
      <c r="AT655" s="54">
        <v>0</v>
      </c>
      <c r="AU655" s="48" t="s">
        <v>1</v>
      </c>
      <c r="AV655" s="48" t="s">
        <v>1</v>
      </c>
      <c r="AW655" s="55" t="s">
        <v>1</v>
      </c>
    </row>
    <row r="656" spans="1:49" ht="23.25" customHeight="1" x14ac:dyDescent="0.25">
      <c r="A656" s="2">
        <v>633</v>
      </c>
      <c r="B656" s="23" t="s">
        <v>656</v>
      </c>
      <c r="C656" s="2" t="s">
        <v>124</v>
      </c>
      <c r="D656" s="2" t="s">
        <v>60</v>
      </c>
      <c r="E656" s="2" t="s">
        <v>65</v>
      </c>
      <c r="F656" s="45" t="s">
        <v>57</v>
      </c>
      <c r="G656" s="46" t="s">
        <v>1</v>
      </c>
      <c r="H656" s="46" t="s">
        <v>1</v>
      </c>
      <c r="I656" s="45" t="s">
        <v>57</v>
      </c>
      <c r="J656" s="46" t="s">
        <v>1</v>
      </c>
      <c r="K656" s="46" t="s">
        <v>1</v>
      </c>
      <c r="L656" s="46" t="s">
        <v>1</v>
      </c>
      <c r="M656" s="46" t="s">
        <v>1</v>
      </c>
      <c r="N656" s="46" t="s">
        <v>1</v>
      </c>
      <c r="O656" s="46" t="s">
        <v>1</v>
      </c>
      <c r="P656" s="46" t="s">
        <v>1</v>
      </c>
      <c r="Q656" s="46" t="s">
        <v>1</v>
      </c>
      <c r="R656" s="46" t="s">
        <v>1</v>
      </c>
      <c r="S656" s="46" t="s">
        <v>1</v>
      </c>
      <c r="T656" s="46" t="s">
        <v>1</v>
      </c>
      <c r="U656" s="46" t="s">
        <v>1</v>
      </c>
      <c r="V656" s="46" t="s">
        <v>1</v>
      </c>
      <c r="W656" s="46" t="s">
        <v>1</v>
      </c>
      <c r="X656" s="46" t="s">
        <v>1</v>
      </c>
      <c r="Y656" s="46" t="s">
        <v>1</v>
      </c>
      <c r="Z656" s="46" t="s">
        <v>1</v>
      </c>
      <c r="AA656" s="46" t="s">
        <v>1</v>
      </c>
      <c r="AB656" s="46" t="s">
        <v>1</v>
      </c>
      <c r="AC656" s="46" t="s">
        <v>1</v>
      </c>
      <c r="AD656" s="46" t="s">
        <v>1</v>
      </c>
      <c r="AE656" s="46" t="s">
        <v>1</v>
      </c>
      <c r="AF656" s="46" t="s">
        <v>1</v>
      </c>
      <c r="AG656" s="46" t="s">
        <v>1</v>
      </c>
      <c r="AH656" s="46" t="s">
        <v>1</v>
      </c>
      <c r="AI656" s="46" t="s">
        <v>1</v>
      </c>
      <c r="AJ656" s="46" t="s">
        <v>1</v>
      </c>
      <c r="AK656" s="46" t="s">
        <v>1</v>
      </c>
      <c r="AL656" s="46" t="s">
        <v>1</v>
      </c>
      <c r="AM656" s="46" t="s">
        <v>1</v>
      </c>
      <c r="AN656" s="46" t="s">
        <v>1</v>
      </c>
      <c r="AO656" s="46" t="s">
        <v>1</v>
      </c>
      <c r="AP656" s="46" t="s">
        <v>1</v>
      </c>
      <c r="AQ656" s="46" t="s">
        <v>1</v>
      </c>
      <c r="AR656" s="54" t="s">
        <v>1</v>
      </c>
      <c r="AS656" s="54">
        <v>0</v>
      </c>
      <c r="AT656" s="54">
        <v>0</v>
      </c>
      <c r="AU656" s="48" t="s">
        <v>1</v>
      </c>
      <c r="AV656" s="48" t="s">
        <v>1</v>
      </c>
      <c r="AW656" s="55" t="s">
        <v>1</v>
      </c>
    </row>
    <row r="657" spans="1:49" ht="23.25" customHeight="1" x14ac:dyDescent="0.25">
      <c r="A657" s="2">
        <v>634</v>
      </c>
      <c r="B657" s="23" t="s">
        <v>657</v>
      </c>
      <c r="C657" s="2" t="s">
        <v>124</v>
      </c>
      <c r="D657" s="2" t="s">
        <v>73</v>
      </c>
      <c r="E657" s="2" t="s">
        <v>73</v>
      </c>
      <c r="F657" s="45" t="s">
        <v>57</v>
      </c>
      <c r="G657" s="46" t="s">
        <v>1</v>
      </c>
      <c r="H657" s="46" t="s">
        <v>1</v>
      </c>
      <c r="I657" s="45" t="s">
        <v>57</v>
      </c>
      <c r="J657" s="46" t="s">
        <v>1</v>
      </c>
      <c r="K657" s="46" t="s">
        <v>1</v>
      </c>
      <c r="L657" s="46" t="s">
        <v>1</v>
      </c>
      <c r="M657" s="46" t="s">
        <v>1</v>
      </c>
      <c r="N657" s="46" t="s">
        <v>1</v>
      </c>
      <c r="O657" s="46" t="s">
        <v>1</v>
      </c>
      <c r="P657" s="46" t="s">
        <v>1</v>
      </c>
      <c r="Q657" s="46" t="s">
        <v>1</v>
      </c>
      <c r="R657" s="46" t="s">
        <v>1</v>
      </c>
      <c r="S657" s="46" t="s">
        <v>1</v>
      </c>
      <c r="T657" s="46" t="s">
        <v>1</v>
      </c>
      <c r="U657" s="46" t="s">
        <v>1</v>
      </c>
      <c r="V657" s="46" t="s">
        <v>1</v>
      </c>
      <c r="W657" s="46" t="s">
        <v>1</v>
      </c>
      <c r="X657" s="46" t="s">
        <v>1</v>
      </c>
      <c r="Y657" s="46" t="s">
        <v>1</v>
      </c>
      <c r="Z657" s="46" t="s">
        <v>1</v>
      </c>
      <c r="AA657" s="46" t="s">
        <v>1</v>
      </c>
      <c r="AB657" s="46" t="s">
        <v>1</v>
      </c>
      <c r="AC657" s="46" t="s">
        <v>1</v>
      </c>
      <c r="AD657" s="46" t="s">
        <v>1</v>
      </c>
      <c r="AE657" s="46" t="s">
        <v>1</v>
      </c>
      <c r="AF657" s="46" t="s">
        <v>1</v>
      </c>
      <c r="AG657" s="46" t="s">
        <v>1</v>
      </c>
      <c r="AH657" s="46" t="s">
        <v>1</v>
      </c>
      <c r="AI657" s="46" t="s">
        <v>1</v>
      </c>
      <c r="AJ657" s="46" t="s">
        <v>1</v>
      </c>
      <c r="AK657" s="46" t="s">
        <v>1</v>
      </c>
      <c r="AL657" s="46" t="s">
        <v>1</v>
      </c>
      <c r="AM657" s="46" t="s">
        <v>1</v>
      </c>
      <c r="AN657" s="46" t="s">
        <v>1</v>
      </c>
      <c r="AO657" s="46" t="s">
        <v>1</v>
      </c>
      <c r="AP657" s="46" t="s">
        <v>1</v>
      </c>
      <c r="AQ657" s="46" t="s">
        <v>1</v>
      </c>
      <c r="AR657" s="54" t="s">
        <v>1</v>
      </c>
      <c r="AS657" s="54">
        <v>0</v>
      </c>
      <c r="AT657" s="54">
        <v>0</v>
      </c>
      <c r="AU657" s="48" t="s">
        <v>1</v>
      </c>
      <c r="AV657" s="48" t="s">
        <v>1</v>
      </c>
      <c r="AW657" s="55" t="s">
        <v>1</v>
      </c>
    </row>
    <row r="658" spans="1:49" ht="23.25" customHeight="1" x14ac:dyDescent="0.25">
      <c r="A658" s="2">
        <v>635</v>
      </c>
      <c r="B658" s="23" t="s">
        <v>658</v>
      </c>
      <c r="C658" s="2" t="s">
        <v>124</v>
      </c>
      <c r="D658" s="2" t="s">
        <v>73</v>
      </c>
      <c r="E658" s="2" t="s">
        <v>73</v>
      </c>
      <c r="F658" s="45" t="s">
        <v>57</v>
      </c>
      <c r="G658" s="46" t="s">
        <v>1</v>
      </c>
      <c r="H658" s="40" t="s">
        <v>62</v>
      </c>
      <c r="I658" s="42" t="s">
        <v>66</v>
      </c>
      <c r="J658" s="46" t="s">
        <v>1</v>
      </c>
      <c r="K658" s="51" t="s">
        <v>68</v>
      </c>
      <c r="L658" s="46" t="s">
        <v>1</v>
      </c>
      <c r="M658" s="46" t="s">
        <v>1</v>
      </c>
      <c r="N658" s="46" t="s">
        <v>1</v>
      </c>
      <c r="O658" s="46" t="s">
        <v>1</v>
      </c>
      <c r="P658" s="46" t="s">
        <v>1</v>
      </c>
      <c r="Q658" s="46" t="s">
        <v>1</v>
      </c>
      <c r="R658" s="46" t="s">
        <v>1</v>
      </c>
      <c r="S658" s="46" t="s">
        <v>1</v>
      </c>
      <c r="T658" s="46" t="s">
        <v>1</v>
      </c>
      <c r="U658" s="46" t="s">
        <v>1</v>
      </c>
      <c r="V658" s="46" t="s">
        <v>1</v>
      </c>
      <c r="W658" s="46" t="s">
        <v>1</v>
      </c>
      <c r="X658" s="46" t="s">
        <v>1</v>
      </c>
      <c r="Y658" s="46" t="s">
        <v>1</v>
      </c>
      <c r="Z658" s="40" t="s">
        <v>62</v>
      </c>
      <c r="AA658" s="46" t="s">
        <v>1</v>
      </c>
      <c r="AB658" s="46" t="s">
        <v>1</v>
      </c>
      <c r="AC658" s="46" t="s">
        <v>1</v>
      </c>
      <c r="AD658" s="46" t="s">
        <v>1</v>
      </c>
      <c r="AE658" s="46" t="s">
        <v>1</v>
      </c>
      <c r="AF658" s="40" t="s">
        <v>62</v>
      </c>
      <c r="AG658" s="46" t="s">
        <v>1</v>
      </c>
      <c r="AH658" s="46" t="s">
        <v>1</v>
      </c>
      <c r="AI658" s="46" t="s">
        <v>1</v>
      </c>
      <c r="AJ658" s="46" t="s">
        <v>1</v>
      </c>
      <c r="AK658" s="46" t="s">
        <v>1</v>
      </c>
      <c r="AL658" s="46" t="s">
        <v>1</v>
      </c>
      <c r="AM658" s="46" t="s">
        <v>1</v>
      </c>
      <c r="AN658" s="46" t="s">
        <v>1</v>
      </c>
      <c r="AO658" s="46" t="s">
        <v>1</v>
      </c>
      <c r="AP658" s="46" t="s">
        <v>1</v>
      </c>
      <c r="AQ658" s="46" t="s">
        <v>1</v>
      </c>
      <c r="AR658" s="54" t="s">
        <v>1</v>
      </c>
      <c r="AS658" s="45">
        <v>1</v>
      </c>
      <c r="AT658" s="54">
        <v>0</v>
      </c>
      <c r="AU658" s="48" t="s">
        <v>1</v>
      </c>
      <c r="AV658" s="48" t="s">
        <v>1</v>
      </c>
      <c r="AW658" s="55" t="s">
        <v>1</v>
      </c>
    </row>
    <row r="659" spans="1:49" ht="23.25" customHeight="1" x14ac:dyDescent="0.25">
      <c r="A659" s="2">
        <v>636</v>
      </c>
      <c r="B659" s="23" t="s">
        <v>659</v>
      </c>
      <c r="C659" s="2" t="s">
        <v>124</v>
      </c>
      <c r="D659" s="2" t="s">
        <v>73</v>
      </c>
      <c r="E659" s="2" t="s">
        <v>73</v>
      </c>
      <c r="F659" s="45" t="s">
        <v>57</v>
      </c>
      <c r="G659" s="46" t="s">
        <v>1</v>
      </c>
      <c r="H659" s="46" t="s">
        <v>1</v>
      </c>
      <c r="I659" s="45" t="s">
        <v>57</v>
      </c>
      <c r="J659" s="46" t="s">
        <v>1</v>
      </c>
      <c r="K659" s="46" t="s">
        <v>1</v>
      </c>
      <c r="L659" s="46" t="s">
        <v>1</v>
      </c>
      <c r="M659" s="46" t="s">
        <v>1</v>
      </c>
      <c r="N659" s="46" t="s">
        <v>1</v>
      </c>
      <c r="O659" s="46" t="s">
        <v>1</v>
      </c>
      <c r="P659" s="46" t="s">
        <v>1</v>
      </c>
      <c r="Q659" s="46" t="s">
        <v>1</v>
      </c>
      <c r="R659" s="46" t="s">
        <v>1</v>
      </c>
      <c r="S659" s="46" t="s">
        <v>1</v>
      </c>
      <c r="T659" s="46" t="s">
        <v>1</v>
      </c>
      <c r="U659" s="46" t="s">
        <v>1</v>
      </c>
      <c r="V659" s="46" t="s">
        <v>1</v>
      </c>
      <c r="W659" s="46" t="s">
        <v>1</v>
      </c>
      <c r="X659" s="46" t="s">
        <v>1</v>
      </c>
      <c r="Y659" s="46" t="s">
        <v>1</v>
      </c>
      <c r="Z659" s="46" t="s">
        <v>1</v>
      </c>
      <c r="AA659" s="46" t="s">
        <v>1</v>
      </c>
      <c r="AB659" s="46" t="s">
        <v>1</v>
      </c>
      <c r="AC659" s="46" t="s">
        <v>1</v>
      </c>
      <c r="AD659" s="46" t="s">
        <v>1</v>
      </c>
      <c r="AE659" s="46" t="s">
        <v>1</v>
      </c>
      <c r="AF659" s="46" t="s">
        <v>1</v>
      </c>
      <c r="AG659" s="46" t="s">
        <v>1</v>
      </c>
      <c r="AH659" s="46" t="s">
        <v>1</v>
      </c>
      <c r="AI659" s="46" t="s">
        <v>1</v>
      </c>
      <c r="AJ659" s="46" t="s">
        <v>1</v>
      </c>
      <c r="AK659" s="46" t="s">
        <v>1</v>
      </c>
      <c r="AL659" s="46" t="s">
        <v>1</v>
      </c>
      <c r="AM659" s="46" t="s">
        <v>1</v>
      </c>
      <c r="AN659" s="46" t="s">
        <v>1</v>
      </c>
      <c r="AO659" s="46" t="s">
        <v>1</v>
      </c>
      <c r="AP659" s="46" t="s">
        <v>1</v>
      </c>
      <c r="AQ659" s="46" t="s">
        <v>1</v>
      </c>
      <c r="AR659" s="54" t="s">
        <v>1</v>
      </c>
      <c r="AS659" s="54">
        <v>0</v>
      </c>
      <c r="AT659" s="54">
        <v>0</v>
      </c>
      <c r="AU659" s="48" t="s">
        <v>1</v>
      </c>
      <c r="AV659" s="48" t="s">
        <v>1</v>
      </c>
      <c r="AW659" s="55" t="s">
        <v>1</v>
      </c>
    </row>
    <row r="660" spans="1:49" ht="23.25" customHeight="1" x14ac:dyDescent="0.25">
      <c r="A660" s="2">
        <v>637</v>
      </c>
      <c r="B660" s="23" t="s">
        <v>660</v>
      </c>
      <c r="C660" s="2" t="s">
        <v>124</v>
      </c>
      <c r="D660" s="2" t="s">
        <v>73</v>
      </c>
      <c r="E660" s="2" t="s">
        <v>73</v>
      </c>
      <c r="F660" s="45" t="s">
        <v>57</v>
      </c>
      <c r="G660" s="46" t="s">
        <v>1</v>
      </c>
      <c r="H660" s="46" t="s">
        <v>1</v>
      </c>
      <c r="I660" s="45" t="s">
        <v>57</v>
      </c>
      <c r="J660" s="46" t="s">
        <v>1</v>
      </c>
      <c r="K660" s="46" t="s">
        <v>1</v>
      </c>
      <c r="L660" s="46" t="s">
        <v>1</v>
      </c>
      <c r="M660" s="46" t="s">
        <v>1</v>
      </c>
      <c r="N660" s="46" t="s">
        <v>1</v>
      </c>
      <c r="O660" s="46" t="s">
        <v>1</v>
      </c>
      <c r="P660" s="46" t="s">
        <v>1</v>
      </c>
      <c r="Q660" s="46" t="s">
        <v>1</v>
      </c>
      <c r="R660" s="46" t="s">
        <v>1</v>
      </c>
      <c r="S660" s="46" t="s">
        <v>1</v>
      </c>
      <c r="T660" s="46" t="s">
        <v>1</v>
      </c>
      <c r="U660" s="46" t="s">
        <v>1</v>
      </c>
      <c r="V660" s="46" t="s">
        <v>1</v>
      </c>
      <c r="W660" s="46" t="s">
        <v>1</v>
      </c>
      <c r="X660" s="46" t="s">
        <v>1</v>
      </c>
      <c r="Y660" s="46" t="s">
        <v>1</v>
      </c>
      <c r="Z660" s="46" t="s">
        <v>1</v>
      </c>
      <c r="AA660" s="46" t="s">
        <v>1</v>
      </c>
      <c r="AB660" s="46" t="s">
        <v>1</v>
      </c>
      <c r="AC660" s="46" t="s">
        <v>1</v>
      </c>
      <c r="AD660" s="46" t="s">
        <v>1</v>
      </c>
      <c r="AE660" s="46" t="s">
        <v>1</v>
      </c>
      <c r="AF660" s="46" t="s">
        <v>1</v>
      </c>
      <c r="AG660" s="46" t="s">
        <v>1</v>
      </c>
      <c r="AH660" s="46" t="s">
        <v>1</v>
      </c>
      <c r="AI660" s="46" t="s">
        <v>1</v>
      </c>
      <c r="AJ660" s="46" t="s">
        <v>1</v>
      </c>
      <c r="AK660" s="46" t="s">
        <v>1</v>
      </c>
      <c r="AL660" s="46" t="s">
        <v>1</v>
      </c>
      <c r="AM660" s="46" t="s">
        <v>1</v>
      </c>
      <c r="AN660" s="46" t="s">
        <v>1</v>
      </c>
      <c r="AO660" s="46" t="s">
        <v>1</v>
      </c>
      <c r="AP660" s="46" t="s">
        <v>1</v>
      </c>
      <c r="AQ660" s="46" t="s">
        <v>1</v>
      </c>
      <c r="AR660" s="54" t="s">
        <v>1</v>
      </c>
      <c r="AS660" s="54">
        <v>0</v>
      </c>
      <c r="AT660" s="54">
        <v>0</v>
      </c>
      <c r="AU660" s="48" t="s">
        <v>1</v>
      </c>
      <c r="AV660" s="48" t="s">
        <v>1</v>
      </c>
      <c r="AW660" s="55" t="s">
        <v>1</v>
      </c>
    </row>
    <row r="661" spans="1:49" ht="23.25" customHeight="1" x14ac:dyDescent="0.25">
      <c r="A661" s="2">
        <v>638</v>
      </c>
      <c r="B661" s="23" t="s">
        <v>661</v>
      </c>
      <c r="C661" s="2" t="s">
        <v>124</v>
      </c>
      <c r="D661" s="2" t="s">
        <v>73</v>
      </c>
      <c r="E661" s="2" t="s">
        <v>73</v>
      </c>
      <c r="F661" s="45" t="s">
        <v>57</v>
      </c>
      <c r="G661" s="46" t="s">
        <v>1</v>
      </c>
      <c r="H661" s="46" t="s">
        <v>1</v>
      </c>
      <c r="I661" s="42" t="s">
        <v>66</v>
      </c>
      <c r="J661" s="46" t="s">
        <v>1</v>
      </c>
      <c r="K661" s="46" t="s">
        <v>1</v>
      </c>
      <c r="L661" s="46" t="s">
        <v>1</v>
      </c>
      <c r="M661" s="46" t="s">
        <v>1</v>
      </c>
      <c r="N661" s="46" t="s">
        <v>1</v>
      </c>
      <c r="O661" s="46" t="s">
        <v>1</v>
      </c>
      <c r="P661" s="46" t="s">
        <v>1</v>
      </c>
      <c r="Q661" s="46" t="s">
        <v>1</v>
      </c>
      <c r="R661" s="46" t="s">
        <v>1</v>
      </c>
      <c r="S661" s="46" t="s">
        <v>1</v>
      </c>
      <c r="T661" s="46" t="s">
        <v>1</v>
      </c>
      <c r="U661" s="46" t="s">
        <v>1</v>
      </c>
      <c r="V661" s="46" t="s">
        <v>1</v>
      </c>
      <c r="W661" s="46" t="s">
        <v>1</v>
      </c>
      <c r="X661" s="46" t="s">
        <v>1</v>
      </c>
      <c r="Y661" s="46" t="s">
        <v>1</v>
      </c>
      <c r="Z661" s="46" t="s">
        <v>1</v>
      </c>
      <c r="AA661" s="46" t="s">
        <v>1</v>
      </c>
      <c r="AB661" s="46" t="s">
        <v>1</v>
      </c>
      <c r="AC661" s="46" t="s">
        <v>1</v>
      </c>
      <c r="AD661" s="46" t="s">
        <v>1</v>
      </c>
      <c r="AE661" s="46" t="s">
        <v>1</v>
      </c>
      <c r="AF661" s="46" t="s">
        <v>1</v>
      </c>
      <c r="AG661" s="46" t="s">
        <v>1</v>
      </c>
      <c r="AH661" s="46" t="s">
        <v>1</v>
      </c>
      <c r="AI661" s="46" t="s">
        <v>1</v>
      </c>
      <c r="AJ661" s="46" t="s">
        <v>1</v>
      </c>
      <c r="AK661" s="46" t="s">
        <v>1</v>
      </c>
      <c r="AL661" s="46" t="s">
        <v>1</v>
      </c>
      <c r="AM661" s="46" t="s">
        <v>1</v>
      </c>
      <c r="AN661" s="46" t="s">
        <v>1</v>
      </c>
      <c r="AO661" s="46" t="s">
        <v>1</v>
      </c>
      <c r="AP661" s="40" t="s">
        <v>62</v>
      </c>
      <c r="AQ661" s="46" t="s">
        <v>1</v>
      </c>
      <c r="AR661" s="54" t="s">
        <v>1</v>
      </c>
      <c r="AS661" s="54">
        <v>0</v>
      </c>
      <c r="AT661" s="54">
        <v>0</v>
      </c>
      <c r="AU661" s="48" t="s">
        <v>1</v>
      </c>
      <c r="AV661" s="48" t="s">
        <v>1</v>
      </c>
      <c r="AW661" s="55" t="s">
        <v>1</v>
      </c>
    </row>
    <row r="662" spans="1:49" ht="23.25" customHeight="1" x14ac:dyDescent="0.25">
      <c r="A662" s="2">
        <v>639</v>
      </c>
      <c r="B662" s="23" t="s">
        <v>662</v>
      </c>
      <c r="C662" s="2" t="s">
        <v>124</v>
      </c>
      <c r="D662" s="2" t="s">
        <v>73</v>
      </c>
      <c r="E662" s="2" t="s">
        <v>73</v>
      </c>
      <c r="F662" s="45" t="s">
        <v>57</v>
      </c>
      <c r="G662" s="46" t="s">
        <v>1</v>
      </c>
      <c r="H662" s="46" t="s">
        <v>1</v>
      </c>
      <c r="I662" s="45" t="s">
        <v>57</v>
      </c>
      <c r="J662" s="46" t="s">
        <v>1</v>
      </c>
      <c r="K662" s="46" t="s">
        <v>1</v>
      </c>
      <c r="L662" s="46" t="s">
        <v>1</v>
      </c>
      <c r="M662" s="46" t="s">
        <v>1</v>
      </c>
      <c r="N662" s="46" t="s">
        <v>1</v>
      </c>
      <c r="O662" s="46" t="s">
        <v>1</v>
      </c>
      <c r="P662" s="46" t="s">
        <v>1</v>
      </c>
      <c r="Q662" s="46" t="s">
        <v>1</v>
      </c>
      <c r="R662" s="46" t="s">
        <v>1</v>
      </c>
      <c r="S662" s="46" t="s">
        <v>1</v>
      </c>
      <c r="T662" s="46" t="s">
        <v>1</v>
      </c>
      <c r="U662" s="46" t="s">
        <v>1</v>
      </c>
      <c r="V662" s="46" t="s">
        <v>1</v>
      </c>
      <c r="W662" s="46" t="s">
        <v>1</v>
      </c>
      <c r="X662" s="46" t="s">
        <v>1</v>
      </c>
      <c r="Y662" s="46" t="s">
        <v>1</v>
      </c>
      <c r="Z662" s="46" t="s">
        <v>1</v>
      </c>
      <c r="AA662" s="46" t="s">
        <v>1</v>
      </c>
      <c r="AB662" s="46" t="s">
        <v>1</v>
      </c>
      <c r="AC662" s="46" t="s">
        <v>1</v>
      </c>
      <c r="AD662" s="46" t="s">
        <v>1</v>
      </c>
      <c r="AE662" s="46" t="s">
        <v>1</v>
      </c>
      <c r="AF662" s="46" t="s">
        <v>1</v>
      </c>
      <c r="AG662" s="46" t="s">
        <v>1</v>
      </c>
      <c r="AH662" s="46" t="s">
        <v>1</v>
      </c>
      <c r="AI662" s="46" t="s">
        <v>1</v>
      </c>
      <c r="AJ662" s="46" t="s">
        <v>1</v>
      </c>
      <c r="AK662" s="46" t="s">
        <v>1</v>
      </c>
      <c r="AL662" s="46" t="s">
        <v>1</v>
      </c>
      <c r="AM662" s="46" t="s">
        <v>1</v>
      </c>
      <c r="AN662" s="46" t="s">
        <v>1</v>
      </c>
      <c r="AO662" s="46" t="s">
        <v>1</v>
      </c>
      <c r="AP662" s="46" t="s">
        <v>1</v>
      </c>
      <c r="AQ662" s="46" t="s">
        <v>1</v>
      </c>
      <c r="AR662" s="54" t="s">
        <v>1</v>
      </c>
      <c r="AS662" s="54">
        <v>0</v>
      </c>
      <c r="AT662" s="54">
        <v>0</v>
      </c>
      <c r="AU662" s="48" t="s">
        <v>1</v>
      </c>
      <c r="AV662" s="48" t="s">
        <v>1</v>
      </c>
      <c r="AW662" s="55" t="s">
        <v>1</v>
      </c>
    </row>
    <row r="663" spans="1:49" ht="23.25" customHeight="1" x14ac:dyDescent="0.25">
      <c r="A663" s="2">
        <v>640</v>
      </c>
      <c r="B663" s="23" t="s">
        <v>663</v>
      </c>
      <c r="C663" s="2" t="s">
        <v>124</v>
      </c>
      <c r="D663" s="2" t="s">
        <v>60</v>
      </c>
      <c r="E663" s="2" t="s">
        <v>65</v>
      </c>
      <c r="F663" s="45" t="s">
        <v>57</v>
      </c>
      <c r="G663" s="46" t="s">
        <v>1</v>
      </c>
      <c r="H663" s="46" t="s">
        <v>1</v>
      </c>
      <c r="I663" s="45" t="s">
        <v>57</v>
      </c>
      <c r="J663" s="46" t="s">
        <v>1</v>
      </c>
      <c r="K663" s="46" t="s">
        <v>1</v>
      </c>
      <c r="L663" s="46" t="s">
        <v>1</v>
      </c>
      <c r="M663" s="46" t="s">
        <v>1</v>
      </c>
      <c r="N663" s="46" t="s">
        <v>1</v>
      </c>
      <c r="O663" s="46" t="s">
        <v>1</v>
      </c>
      <c r="P663" s="46" t="s">
        <v>1</v>
      </c>
      <c r="Q663" s="46" t="s">
        <v>1</v>
      </c>
      <c r="R663" s="46" t="s">
        <v>1</v>
      </c>
      <c r="S663" s="46" t="s">
        <v>1</v>
      </c>
      <c r="T663" s="46" t="s">
        <v>1</v>
      </c>
      <c r="U663" s="46" t="s">
        <v>1</v>
      </c>
      <c r="V663" s="46" t="s">
        <v>1</v>
      </c>
      <c r="W663" s="46" t="s">
        <v>1</v>
      </c>
      <c r="X663" s="46" t="s">
        <v>1</v>
      </c>
      <c r="Y663" s="46" t="s">
        <v>1</v>
      </c>
      <c r="Z663" s="46" t="s">
        <v>1</v>
      </c>
      <c r="AA663" s="46" t="s">
        <v>1</v>
      </c>
      <c r="AB663" s="46" t="s">
        <v>1</v>
      </c>
      <c r="AC663" s="46" t="s">
        <v>1</v>
      </c>
      <c r="AD663" s="46" t="s">
        <v>1</v>
      </c>
      <c r="AE663" s="46" t="s">
        <v>1</v>
      </c>
      <c r="AF663" s="46" t="s">
        <v>1</v>
      </c>
      <c r="AG663" s="46" t="s">
        <v>1</v>
      </c>
      <c r="AH663" s="46" t="s">
        <v>1</v>
      </c>
      <c r="AI663" s="46" t="s">
        <v>1</v>
      </c>
      <c r="AJ663" s="46" t="s">
        <v>1</v>
      </c>
      <c r="AK663" s="46" t="s">
        <v>1</v>
      </c>
      <c r="AL663" s="46" t="s">
        <v>1</v>
      </c>
      <c r="AM663" s="46" t="s">
        <v>1</v>
      </c>
      <c r="AN663" s="46" t="s">
        <v>1</v>
      </c>
      <c r="AO663" s="46" t="s">
        <v>1</v>
      </c>
      <c r="AP663" s="46" t="s">
        <v>1</v>
      </c>
      <c r="AQ663" s="46" t="s">
        <v>1</v>
      </c>
      <c r="AR663" s="54" t="s">
        <v>1</v>
      </c>
      <c r="AS663" s="54">
        <v>0</v>
      </c>
      <c r="AT663" s="54">
        <v>0</v>
      </c>
      <c r="AU663" s="48" t="s">
        <v>1</v>
      </c>
      <c r="AV663" s="48" t="s">
        <v>1</v>
      </c>
      <c r="AW663" s="55" t="s">
        <v>1</v>
      </c>
    </row>
    <row r="664" spans="1:49" ht="23.25" customHeight="1" x14ac:dyDescent="0.25">
      <c r="A664" s="2">
        <v>641</v>
      </c>
      <c r="B664" s="23" t="s">
        <v>664</v>
      </c>
      <c r="C664" s="2" t="s">
        <v>124</v>
      </c>
      <c r="D664" s="2" t="s">
        <v>73</v>
      </c>
      <c r="E664" s="2" t="s">
        <v>73</v>
      </c>
      <c r="F664" s="45" t="s">
        <v>57</v>
      </c>
      <c r="G664" s="46" t="s">
        <v>1</v>
      </c>
      <c r="H664" s="46" t="s">
        <v>1</v>
      </c>
      <c r="I664" s="42" t="s">
        <v>66</v>
      </c>
      <c r="J664" s="46" t="s">
        <v>1</v>
      </c>
      <c r="K664" s="46" t="s">
        <v>1</v>
      </c>
      <c r="L664" s="46" t="s">
        <v>1</v>
      </c>
      <c r="M664" s="46" t="s">
        <v>1</v>
      </c>
      <c r="N664" s="46" t="s">
        <v>1</v>
      </c>
      <c r="O664" s="46" t="s">
        <v>1</v>
      </c>
      <c r="P664" s="46" t="s">
        <v>1</v>
      </c>
      <c r="Q664" s="46" t="s">
        <v>1</v>
      </c>
      <c r="R664" s="46" t="s">
        <v>1</v>
      </c>
      <c r="S664" s="46" t="s">
        <v>1</v>
      </c>
      <c r="T664" s="46" t="s">
        <v>1</v>
      </c>
      <c r="U664" s="46" t="s">
        <v>1</v>
      </c>
      <c r="V664" s="46" t="s">
        <v>1</v>
      </c>
      <c r="W664" s="46" t="s">
        <v>1</v>
      </c>
      <c r="X664" s="46" t="s">
        <v>1</v>
      </c>
      <c r="Y664" s="46" t="s">
        <v>1</v>
      </c>
      <c r="Z664" s="46" t="s">
        <v>1</v>
      </c>
      <c r="AA664" s="46" t="s">
        <v>1</v>
      </c>
      <c r="AB664" s="46" t="s">
        <v>1</v>
      </c>
      <c r="AC664" s="46" t="s">
        <v>1</v>
      </c>
      <c r="AD664" s="46" t="s">
        <v>1</v>
      </c>
      <c r="AE664" s="46" t="s">
        <v>1</v>
      </c>
      <c r="AF664" s="46" t="s">
        <v>1</v>
      </c>
      <c r="AG664" s="46" t="s">
        <v>1</v>
      </c>
      <c r="AH664" s="46" t="s">
        <v>1</v>
      </c>
      <c r="AI664" s="46" t="s">
        <v>1</v>
      </c>
      <c r="AJ664" s="46" t="s">
        <v>1</v>
      </c>
      <c r="AK664" s="46" t="s">
        <v>1</v>
      </c>
      <c r="AL664" s="46" t="s">
        <v>1</v>
      </c>
      <c r="AM664" s="46" t="s">
        <v>1</v>
      </c>
      <c r="AN664" s="46" t="s">
        <v>1</v>
      </c>
      <c r="AO664" s="46" t="s">
        <v>1</v>
      </c>
      <c r="AP664" s="46" t="s">
        <v>1</v>
      </c>
      <c r="AQ664" s="46" t="s">
        <v>1</v>
      </c>
      <c r="AR664" s="45" t="s">
        <v>71</v>
      </c>
      <c r="AS664" s="54">
        <v>0</v>
      </c>
      <c r="AT664" s="54">
        <v>0</v>
      </c>
      <c r="AU664" s="48" t="s">
        <v>1</v>
      </c>
      <c r="AV664" s="48" t="s">
        <v>1</v>
      </c>
      <c r="AW664" s="55" t="s">
        <v>1</v>
      </c>
    </row>
    <row r="665" spans="1:49" ht="23.25" customHeight="1" x14ac:dyDescent="0.25">
      <c r="A665" s="2">
        <v>642</v>
      </c>
      <c r="B665" s="23" t="s">
        <v>665</v>
      </c>
      <c r="C665" s="2" t="s">
        <v>124</v>
      </c>
      <c r="D665" s="2" t="s">
        <v>73</v>
      </c>
      <c r="E665" s="2" t="s">
        <v>73</v>
      </c>
      <c r="F665" s="45" t="s">
        <v>57</v>
      </c>
      <c r="G665" s="46" t="s">
        <v>1</v>
      </c>
      <c r="H665" s="40" t="s">
        <v>62</v>
      </c>
      <c r="I665" s="42" t="s">
        <v>66</v>
      </c>
      <c r="J665" s="46" t="s">
        <v>1</v>
      </c>
      <c r="K665" s="47" t="s">
        <v>67</v>
      </c>
      <c r="L665" s="46" t="s">
        <v>1</v>
      </c>
      <c r="M665" s="46" t="s">
        <v>1</v>
      </c>
      <c r="N665" s="46" t="s">
        <v>1</v>
      </c>
      <c r="O665" s="46" t="s">
        <v>1</v>
      </c>
      <c r="P665" s="46" t="s">
        <v>1</v>
      </c>
      <c r="Q665" s="46" t="s">
        <v>1</v>
      </c>
      <c r="R665" s="46" t="s">
        <v>1</v>
      </c>
      <c r="S665" s="46" t="s">
        <v>1</v>
      </c>
      <c r="T665" s="46" t="s">
        <v>1</v>
      </c>
      <c r="U665" s="46" t="s">
        <v>1</v>
      </c>
      <c r="V665" s="46" t="s">
        <v>1</v>
      </c>
      <c r="W665" s="46" t="s">
        <v>1</v>
      </c>
      <c r="X665" s="46" t="s">
        <v>1</v>
      </c>
      <c r="Y665" s="46" t="s">
        <v>1</v>
      </c>
      <c r="Z665" s="40" t="s">
        <v>62</v>
      </c>
      <c r="AA665" s="40" t="s">
        <v>62</v>
      </c>
      <c r="AB665" s="46" t="s">
        <v>1</v>
      </c>
      <c r="AC665" s="46" t="s">
        <v>1</v>
      </c>
      <c r="AD665" s="46" t="s">
        <v>1</v>
      </c>
      <c r="AE665" s="46" t="s">
        <v>1</v>
      </c>
      <c r="AF665" s="46" t="s">
        <v>1</v>
      </c>
      <c r="AG665" s="46" t="s">
        <v>1</v>
      </c>
      <c r="AH665" s="46" t="s">
        <v>1</v>
      </c>
      <c r="AI665" s="46" t="s">
        <v>1</v>
      </c>
      <c r="AJ665" s="46" t="s">
        <v>1</v>
      </c>
      <c r="AK665" s="46" t="s">
        <v>1</v>
      </c>
      <c r="AL665" s="46" t="s">
        <v>1</v>
      </c>
      <c r="AM665" s="46" t="s">
        <v>1</v>
      </c>
      <c r="AN665" s="46" t="s">
        <v>1</v>
      </c>
      <c r="AO665" s="46" t="s">
        <v>1</v>
      </c>
      <c r="AP665" s="46" t="s">
        <v>1</v>
      </c>
      <c r="AQ665" s="46" t="s">
        <v>1</v>
      </c>
      <c r="AR665" s="54" t="s">
        <v>1</v>
      </c>
      <c r="AS665" s="54">
        <v>0</v>
      </c>
      <c r="AT665" s="54">
        <v>0</v>
      </c>
      <c r="AU665" s="48" t="s">
        <v>1</v>
      </c>
      <c r="AV665" s="48" t="s">
        <v>1</v>
      </c>
      <c r="AW665" s="55" t="s">
        <v>1</v>
      </c>
    </row>
    <row r="666" spans="1:49" ht="23.25" customHeight="1" x14ac:dyDescent="0.25">
      <c r="A666" s="2">
        <v>643</v>
      </c>
      <c r="B666" s="23" t="s">
        <v>666</v>
      </c>
      <c r="C666" s="2" t="s">
        <v>124</v>
      </c>
      <c r="D666" s="2" t="s">
        <v>73</v>
      </c>
      <c r="E666" s="2" t="s">
        <v>73</v>
      </c>
      <c r="F666" s="45" t="s">
        <v>57</v>
      </c>
      <c r="G666" s="46" t="s">
        <v>1</v>
      </c>
      <c r="H666" s="46" t="s">
        <v>1</v>
      </c>
      <c r="I666" s="45" t="s">
        <v>57</v>
      </c>
      <c r="J666" s="46" t="s">
        <v>1</v>
      </c>
      <c r="K666" s="46" t="s">
        <v>1</v>
      </c>
      <c r="L666" s="46" t="s">
        <v>1</v>
      </c>
      <c r="M666" s="46" t="s">
        <v>1</v>
      </c>
      <c r="N666" s="46" t="s">
        <v>1</v>
      </c>
      <c r="O666" s="46" t="s">
        <v>1</v>
      </c>
      <c r="P666" s="46" t="s">
        <v>1</v>
      </c>
      <c r="Q666" s="46" t="s">
        <v>1</v>
      </c>
      <c r="R666" s="46" t="s">
        <v>1</v>
      </c>
      <c r="S666" s="46" t="s">
        <v>1</v>
      </c>
      <c r="T666" s="46" t="s">
        <v>1</v>
      </c>
      <c r="U666" s="46" t="s">
        <v>1</v>
      </c>
      <c r="V666" s="46" t="s">
        <v>1</v>
      </c>
      <c r="W666" s="46" t="s">
        <v>1</v>
      </c>
      <c r="X666" s="46" t="s">
        <v>1</v>
      </c>
      <c r="Y666" s="46" t="s">
        <v>1</v>
      </c>
      <c r="Z666" s="46" t="s">
        <v>1</v>
      </c>
      <c r="AA666" s="46" t="s">
        <v>1</v>
      </c>
      <c r="AB666" s="46" t="s">
        <v>1</v>
      </c>
      <c r="AC666" s="46" t="s">
        <v>1</v>
      </c>
      <c r="AD666" s="46" t="s">
        <v>1</v>
      </c>
      <c r="AE666" s="46" t="s">
        <v>1</v>
      </c>
      <c r="AF666" s="46" t="s">
        <v>1</v>
      </c>
      <c r="AG666" s="46" t="s">
        <v>1</v>
      </c>
      <c r="AH666" s="46" t="s">
        <v>1</v>
      </c>
      <c r="AI666" s="46" t="s">
        <v>1</v>
      </c>
      <c r="AJ666" s="46" t="s">
        <v>1</v>
      </c>
      <c r="AK666" s="46" t="s">
        <v>1</v>
      </c>
      <c r="AL666" s="46" t="s">
        <v>1</v>
      </c>
      <c r="AM666" s="46" t="s">
        <v>1</v>
      </c>
      <c r="AN666" s="46" t="s">
        <v>1</v>
      </c>
      <c r="AO666" s="46" t="s">
        <v>1</v>
      </c>
      <c r="AP666" s="46" t="s">
        <v>1</v>
      </c>
      <c r="AQ666" s="46" t="s">
        <v>1</v>
      </c>
      <c r="AR666" s="54" t="s">
        <v>1</v>
      </c>
      <c r="AS666" s="54">
        <v>0</v>
      </c>
      <c r="AT666" s="54">
        <v>0</v>
      </c>
      <c r="AU666" s="48" t="s">
        <v>1</v>
      </c>
      <c r="AV666" s="48" t="s">
        <v>1</v>
      </c>
      <c r="AW666" s="55" t="s">
        <v>1</v>
      </c>
    </row>
    <row r="667" spans="1:49" s="5" customFormat="1" ht="23.25" customHeight="1" x14ac:dyDescent="0.25">
      <c r="A667" s="130" t="s">
        <v>66</v>
      </c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</row>
    <row r="668" spans="1:49" ht="23.25" customHeight="1" x14ac:dyDescent="0.25">
      <c r="A668" s="2">
        <v>644</v>
      </c>
      <c r="B668" s="23" t="s">
        <v>667</v>
      </c>
      <c r="C668" s="2" t="s">
        <v>124</v>
      </c>
      <c r="D668" s="2" t="s">
        <v>73</v>
      </c>
      <c r="E668" s="2" t="s">
        <v>73</v>
      </c>
      <c r="F668" s="69" t="s">
        <v>66</v>
      </c>
      <c r="G668" s="46" t="s">
        <v>1</v>
      </c>
      <c r="H668" s="47" t="s">
        <v>67</v>
      </c>
      <c r="I668" s="45" t="s">
        <v>57</v>
      </c>
      <c r="J668" s="40" t="s">
        <v>62</v>
      </c>
      <c r="K668" s="46" t="s">
        <v>1</v>
      </c>
      <c r="L668" s="46" t="s">
        <v>1</v>
      </c>
      <c r="M668" s="46" t="s">
        <v>1</v>
      </c>
      <c r="N668" s="46" t="s">
        <v>1</v>
      </c>
      <c r="O668" s="46" t="s">
        <v>1</v>
      </c>
      <c r="P668" s="46" t="s">
        <v>1</v>
      </c>
      <c r="Q668" s="46" t="s">
        <v>1</v>
      </c>
      <c r="R668" s="46" t="s">
        <v>1</v>
      </c>
      <c r="S668" s="46" t="s">
        <v>1</v>
      </c>
      <c r="T668" s="46" t="s">
        <v>1</v>
      </c>
      <c r="U668" s="46" t="s">
        <v>1</v>
      </c>
      <c r="V668" s="46" t="s">
        <v>1</v>
      </c>
      <c r="W668" s="46" t="s">
        <v>1</v>
      </c>
      <c r="X668" s="46" t="s">
        <v>1</v>
      </c>
      <c r="Y668" s="46" t="s">
        <v>1</v>
      </c>
      <c r="Z668" s="47" t="s">
        <v>67</v>
      </c>
      <c r="AA668" s="46" t="s">
        <v>1</v>
      </c>
      <c r="AB668" s="46" t="s">
        <v>1</v>
      </c>
      <c r="AC668" s="46" t="s">
        <v>1</v>
      </c>
      <c r="AD668" s="46" t="s">
        <v>1</v>
      </c>
      <c r="AE668" s="46" t="s">
        <v>1</v>
      </c>
      <c r="AF668" s="46" t="s">
        <v>1</v>
      </c>
      <c r="AG668" s="46" t="s">
        <v>1</v>
      </c>
      <c r="AH668" s="46" t="s">
        <v>1</v>
      </c>
      <c r="AI668" s="46" t="s">
        <v>1</v>
      </c>
      <c r="AJ668" s="46" t="s">
        <v>1</v>
      </c>
      <c r="AK668" s="46" t="s">
        <v>1</v>
      </c>
      <c r="AL668" s="46" t="s">
        <v>1</v>
      </c>
      <c r="AM668" s="46" t="s">
        <v>1</v>
      </c>
      <c r="AN668" s="46" t="s">
        <v>1</v>
      </c>
      <c r="AO668" s="46" t="s">
        <v>1</v>
      </c>
      <c r="AP668" s="40" t="s">
        <v>62</v>
      </c>
      <c r="AQ668" s="46" t="s">
        <v>1</v>
      </c>
      <c r="AR668" s="45" t="s">
        <v>71</v>
      </c>
      <c r="AS668" s="54">
        <v>0</v>
      </c>
      <c r="AT668" s="54">
        <v>0</v>
      </c>
      <c r="AU668" s="48">
        <v>0</v>
      </c>
      <c r="AV668" s="49">
        <v>0</v>
      </c>
      <c r="AW668" s="53">
        <v>0.59</v>
      </c>
    </row>
    <row r="669" spans="1:49" ht="23.25" customHeight="1" x14ac:dyDescent="0.25">
      <c r="A669" s="2">
        <v>645</v>
      </c>
      <c r="B669" s="23" t="s">
        <v>668</v>
      </c>
      <c r="C669" s="2" t="s">
        <v>124</v>
      </c>
      <c r="D669" s="2" t="s">
        <v>73</v>
      </c>
      <c r="E669" s="2" t="s">
        <v>73</v>
      </c>
      <c r="F669" s="42" t="s">
        <v>66</v>
      </c>
      <c r="G669" s="47" t="s">
        <v>67</v>
      </c>
      <c r="H669" s="46" t="s">
        <v>1</v>
      </c>
      <c r="I669" s="45" t="s">
        <v>57</v>
      </c>
      <c r="J669" s="46" t="s">
        <v>1</v>
      </c>
      <c r="K669" s="40" t="s">
        <v>62</v>
      </c>
      <c r="L669" s="46" t="s">
        <v>1</v>
      </c>
      <c r="M669" s="46" t="s">
        <v>1</v>
      </c>
      <c r="N669" s="46" t="s">
        <v>1</v>
      </c>
      <c r="O669" s="46" t="s">
        <v>1</v>
      </c>
      <c r="P669" s="46" t="s">
        <v>1</v>
      </c>
      <c r="Q669" s="46" t="s">
        <v>1</v>
      </c>
      <c r="R669" s="46" t="s">
        <v>1</v>
      </c>
      <c r="S669" s="46" t="s">
        <v>1</v>
      </c>
      <c r="T669" s="46" t="s">
        <v>1</v>
      </c>
      <c r="U669" s="46" t="s">
        <v>1</v>
      </c>
      <c r="V669" s="47" t="s">
        <v>67</v>
      </c>
      <c r="W669" s="46" t="s">
        <v>1</v>
      </c>
      <c r="X669" s="46" t="s">
        <v>1</v>
      </c>
      <c r="Y669" s="46" t="s">
        <v>1</v>
      </c>
      <c r="Z669" s="46" t="s">
        <v>1</v>
      </c>
      <c r="AA669" s="46" t="s">
        <v>1</v>
      </c>
      <c r="AB669" s="46" t="s">
        <v>1</v>
      </c>
      <c r="AC669" s="46" t="s">
        <v>1</v>
      </c>
      <c r="AD669" s="46" t="s">
        <v>1</v>
      </c>
      <c r="AE669" s="46" t="s">
        <v>1</v>
      </c>
      <c r="AF669" s="46" t="s">
        <v>1</v>
      </c>
      <c r="AG669" s="46" t="s">
        <v>1</v>
      </c>
      <c r="AH669" s="46" t="s">
        <v>1</v>
      </c>
      <c r="AI669" s="46" t="s">
        <v>1</v>
      </c>
      <c r="AJ669" s="46" t="s">
        <v>1</v>
      </c>
      <c r="AK669" s="46" t="s">
        <v>1</v>
      </c>
      <c r="AL669" s="46" t="s">
        <v>1</v>
      </c>
      <c r="AM669" s="46" t="s">
        <v>1</v>
      </c>
      <c r="AN669" s="46" t="s">
        <v>1</v>
      </c>
      <c r="AO669" s="46" t="s">
        <v>1</v>
      </c>
      <c r="AP669" s="47" t="s">
        <v>67</v>
      </c>
      <c r="AQ669" s="46" t="s">
        <v>1</v>
      </c>
      <c r="AR669" s="54" t="s">
        <v>1</v>
      </c>
      <c r="AS669" s="54">
        <v>0</v>
      </c>
      <c r="AT669" s="54">
        <v>0</v>
      </c>
      <c r="AU669" s="48" t="s">
        <v>1</v>
      </c>
      <c r="AV669" s="48" t="s">
        <v>1</v>
      </c>
      <c r="AW669" s="55" t="s">
        <v>1</v>
      </c>
    </row>
    <row r="670" spans="1:49" ht="23.25" customHeight="1" x14ac:dyDescent="0.25">
      <c r="A670" s="2">
        <v>646</v>
      </c>
      <c r="B670" s="23" t="s">
        <v>669</v>
      </c>
      <c r="C670" s="2" t="s">
        <v>124</v>
      </c>
      <c r="D670" s="2" t="s">
        <v>73</v>
      </c>
      <c r="E670" s="2" t="s">
        <v>73</v>
      </c>
      <c r="F670" s="42" t="s">
        <v>66</v>
      </c>
      <c r="G670" s="46" t="s">
        <v>1</v>
      </c>
      <c r="H670" s="51" t="s">
        <v>68</v>
      </c>
      <c r="I670" s="56" t="s">
        <v>142</v>
      </c>
      <c r="J670" s="40" t="s">
        <v>62</v>
      </c>
      <c r="K670" s="51" t="s">
        <v>68</v>
      </c>
      <c r="L670" s="40" t="s">
        <v>62</v>
      </c>
      <c r="M670" s="46" t="s">
        <v>1</v>
      </c>
      <c r="N670" s="46" t="s">
        <v>1</v>
      </c>
      <c r="O670" s="46" t="s">
        <v>1</v>
      </c>
      <c r="P670" s="46" t="s">
        <v>1</v>
      </c>
      <c r="Q670" s="46" t="s">
        <v>1</v>
      </c>
      <c r="R670" s="46" t="s">
        <v>1</v>
      </c>
      <c r="S670" s="46" t="s">
        <v>1</v>
      </c>
      <c r="T670" s="46" t="s">
        <v>1</v>
      </c>
      <c r="U670" s="46" t="s">
        <v>1</v>
      </c>
      <c r="V670" s="46" t="s">
        <v>1</v>
      </c>
      <c r="W670" s="46" t="s">
        <v>1</v>
      </c>
      <c r="X670" s="46" t="s">
        <v>1</v>
      </c>
      <c r="Y670" s="46" t="s">
        <v>1</v>
      </c>
      <c r="Z670" s="47" t="s">
        <v>67</v>
      </c>
      <c r="AA670" s="47" t="s">
        <v>67</v>
      </c>
      <c r="AB670" s="40" t="s">
        <v>62</v>
      </c>
      <c r="AC670" s="46" t="s">
        <v>1</v>
      </c>
      <c r="AD670" s="46" t="s">
        <v>1</v>
      </c>
      <c r="AE670" s="46" t="s">
        <v>1</v>
      </c>
      <c r="AF670" s="46" t="s">
        <v>1</v>
      </c>
      <c r="AG670" s="51" t="s">
        <v>68</v>
      </c>
      <c r="AH670" s="46" t="s">
        <v>1</v>
      </c>
      <c r="AI670" s="46" t="s">
        <v>1</v>
      </c>
      <c r="AJ670" s="40" t="s">
        <v>62</v>
      </c>
      <c r="AK670" s="46" t="s">
        <v>1</v>
      </c>
      <c r="AL670" s="46" t="s">
        <v>1</v>
      </c>
      <c r="AM670" s="47" t="s">
        <v>67</v>
      </c>
      <c r="AN670" s="46" t="s">
        <v>1</v>
      </c>
      <c r="AO670" s="46" t="s">
        <v>1</v>
      </c>
      <c r="AP670" s="40" t="s">
        <v>62</v>
      </c>
      <c r="AQ670" s="46" t="s">
        <v>1</v>
      </c>
      <c r="AR670" s="47" t="s">
        <v>63</v>
      </c>
      <c r="AS670" s="45">
        <v>1</v>
      </c>
      <c r="AT670" s="54">
        <v>0</v>
      </c>
      <c r="AU670" s="48" t="s">
        <v>1</v>
      </c>
      <c r="AV670" s="49" t="s">
        <v>1</v>
      </c>
      <c r="AW670" s="53" t="s">
        <v>1</v>
      </c>
    </row>
    <row r="671" spans="1:49" ht="23.25" customHeight="1" x14ac:dyDescent="0.25">
      <c r="A671" s="2">
        <v>647</v>
      </c>
      <c r="B671" s="23" t="s">
        <v>670</v>
      </c>
      <c r="C671" s="2" t="s">
        <v>124</v>
      </c>
      <c r="D671" s="2" t="s">
        <v>73</v>
      </c>
      <c r="E671" s="2" t="s">
        <v>73</v>
      </c>
      <c r="F671" s="42" t="s">
        <v>66</v>
      </c>
      <c r="G671" s="46" t="s">
        <v>1</v>
      </c>
      <c r="H671" s="47" t="s">
        <v>67</v>
      </c>
      <c r="I671" s="45" t="s">
        <v>57</v>
      </c>
      <c r="J671" s="46" t="s">
        <v>1</v>
      </c>
      <c r="K671" s="46" t="s">
        <v>1</v>
      </c>
      <c r="L671" s="46" t="s">
        <v>1</v>
      </c>
      <c r="M671" s="46" t="s">
        <v>1</v>
      </c>
      <c r="N671" s="46" t="s">
        <v>1</v>
      </c>
      <c r="O671" s="46" t="s">
        <v>1</v>
      </c>
      <c r="P671" s="46" t="s">
        <v>1</v>
      </c>
      <c r="Q671" s="46" t="s">
        <v>1</v>
      </c>
      <c r="R671" s="46" t="s">
        <v>1</v>
      </c>
      <c r="S671" s="46" t="s">
        <v>1</v>
      </c>
      <c r="T671" s="46" t="s">
        <v>1</v>
      </c>
      <c r="U671" s="46" t="s">
        <v>1</v>
      </c>
      <c r="V671" s="46" t="s">
        <v>1</v>
      </c>
      <c r="W671" s="46" t="s">
        <v>1</v>
      </c>
      <c r="X671" s="46" t="s">
        <v>1</v>
      </c>
      <c r="Y671" s="46" t="s">
        <v>1</v>
      </c>
      <c r="Z671" s="46" t="s">
        <v>1</v>
      </c>
      <c r="AA671" s="46" t="s">
        <v>1</v>
      </c>
      <c r="AB671" s="47" t="s">
        <v>67</v>
      </c>
      <c r="AC671" s="46" t="s">
        <v>1</v>
      </c>
      <c r="AD671" s="46" t="s">
        <v>1</v>
      </c>
      <c r="AE671" s="46" t="s">
        <v>1</v>
      </c>
      <c r="AF671" s="46" t="s">
        <v>1</v>
      </c>
      <c r="AG671" s="46" t="s">
        <v>1</v>
      </c>
      <c r="AH671" s="46" t="s">
        <v>1</v>
      </c>
      <c r="AI671" s="46" t="s">
        <v>1</v>
      </c>
      <c r="AJ671" s="46" t="s">
        <v>1</v>
      </c>
      <c r="AK671" s="46" t="s">
        <v>1</v>
      </c>
      <c r="AL671" s="46" t="s">
        <v>1</v>
      </c>
      <c r="AM671" s="47" t="s">
        <v>67</v>
      </c>
      <c r="AN671" s="46" t="s">
        <v>1</v>
      </c>
      <c r="AO671" s="46" t="s">
        <v>1</v>
      </c>
      <c r="AP671" s="46" t="s">
        <v>1</v>
      </c>
      <c r="AQ671" s="46" t="s">
        <v>1</v>
      </c>
      <c r="AR671" s="45" t="s">
        <v>71</v>
      </c>
      <c r="AS671" s="54">
        <v>0</v>
      </c>
      <c r="AT671" s="54">
        <v>0</v>
      </c>
      <c r="AU671" s="48" t="s">
        <v>1</v>
      </c>
      <c r="AV671" s="48" t="s">
        <v>1</v>
      </c>
      <c r="AW671" s="55" t="s">
        <v>1</v>
      </c>
    </row>
    <row r="672" spans="1:49" ht="23.25" customHeight="1" x14ac:dyDescent="0.25">
      <c r="A672" s="2">
        <v>648</v>
      </c>
      <c r="B672" s="23" t="s">
        <v>671</v>
      </c>
      <c r="C672" s="2" t="s">
        <v>124</v>
      </c>
      <c r="D672" s="2" t="s">
        <v>73</v>
      </c>
      <c r="E672" s="2" t="s">
        <v>73</v>
      </c>
      <c r="F672" s="42" t="s">
        <v>66</v>
      </c>
      <c r="G672" s="46" t="s">
        <v>1</v>
      </c>
      <c r="H672" s="51" t="s">
        <v>68</v>
      </c>
      <c r="I672" s="42" t="s">
        <v>66</v>
      </c>
      <c r="J672" s="46" t="s">
        <v>1</v>
      </c>
      <c r="K672" s="51" t="s">
        <v>68</v>
      </c>
      <c r="L672" s="46" t="s">
        <v>1</v>
      </c>
      <c r="M672" s="46" t="s">
        <v>1</v>
      </c>
      <c r="N672" s="46" t="s">
        <v>1</v>
      </c>
      <c r="O672" s="46" t="s">
        <v>1</v>
      </c>
      <c r="P672" s="46" t="s">
        <v>1</v>
      </c>
      <c r="Q672" s="46" t="s">
        <v>1</v>
      </c>
      <c r="R672" s="46" t="s">
        <v>1</v>
      </c>
      <c r="S672" s="46" t="s">
        <v>1</v>
      </c>
      <c r="T672" s="46" t="s">
        <v>1</v>
      </c>
      <c r="U672" s="46" t="s">
        <v>1</v>
      </c>
      <c r="V672" s="46" t="s">
        <v>1</v>
      </c>
      <c r="W672" s="46" t="s">
        <v>1</v>
      </c>
      <c r="X672" s="46" t="s">
        <v>1</v>
      </c>
      <c r="Y672" s="46" t="s">
        <v>1</v>
      </c>
      <c r="Z672" s="51" t="s">
        <v>68</v>
      </c>
      <c r="AA672" s="46" t="s">
        <v>1</v>
      </c>
      <c r="AB672" s="46" t="s">
        <v>1</v>
      </c>
      <c r="AC672" s="46" t="s">
        <v>1</v>
      </c>
      <c r="AD672" s="46" t="s">
        <v>1</v>
      </c>
      <c r="AE672" s="46" t="s">
        <v>1</v>
      </c>
      <c r="AF672" s="46" t="s">
        <v>1</v>
      </c>
      <c r="AG672" s="46" t="s">
        <v>1</v>
      </c>
      <c r="AH672" s="46" t="s">
        <v>1</v>
      </c>
      <c r="AI672" s="46" t="s">
        <v>1</v>
      </c>
      <c r="AJ672" s="46" t="s">
        <v>1</v>
      </c>
      <c r="AK672" s="46" t="s">
        <v>1</v>
      </c>
      <c r="AL672" s="46" t="s">
        <v>1</v>
      </c>
      <c r="AM672" s="46" t="s">
        <v>1</v>
      </c>
      <c r="AN672" s="46" t="s">
        <v>1</v>
      </c>
      <c r="AO672" s="46" t="s">
        <v>1</v>
      </c>
      <c r="AP672" s="47" t="s">
        <v>67</v>
      </c>
      <c r="AQ672" s="46" t="s">
        <v>1</v>
      </c>
      <c r="AR672" s="54" t="s">
        <v>1</v>
      </c>
      <c r="AS672" s="54">
        <v>0</v>
      </c>
      <c r="AT672" s="54">
        <v>0</v>
      </c>
      <c r="AU672" s="48">
        <v>0</v>
      </c>
      <c r="AV672" s="52">
        <v>23.5</v>
      </c>
      <c r="AW672" s="50">
        <v>0.13</v>
      </c>
    </row>
    <row r="673" spans="1:49" ht="23.25" customHeight="1" x14ac:dyDescent="0.25">
      <c r="A673" s="2">
        <v>649</v>
      </c>
      <c r="B673" s="23" t="s">
        <v>672</v>
      </c>
      <c r="C673" s="2" t="s">
        <v>124</v>
      </c>
      <c r="D673" s="2" t="s">
        <v>73</v>
      </c>
      <c r="E673" s="2" t="s">
        <v>73</v>
      </c>
      <c r="F673" s="42" t="s">
        <v>66</v>
      </c>
      <c r="G673" s="46" t="s">
        <v>1</v>
      </c>
      <c r="H673" s="51" t="s">
        <v>68</v>
      </c>
      <c r="I673" s="42" t="s">
        <v>66</v>
      </c>
      <c r="J673" s="46" t="s">
        <v>1</v>
      </c>
      <c r="K673" s="47" t="s">
        <v>67</v>
      </c>
      <c r="L673" s="46" t="s">
        <v>1</v>
      </c>
      <c r="M673" s="46" t="s">
        <v>1</v>
      </c>
      <c r="N673" s="46" t="s">
        <v>1</v>
      </c>
      <c r="O673" s="46" t="s">
        <v>1</v>
      </c>
      <c r="P673" s="46" t="s">
        <v>1</v>
      </c>
      <c r="Q673" s="46" t="s">
        <v>1</v>
      </c>
      <c r="R673" s="46" t="s">
        <v>1</v>
      </c>
      <c r="S673" s="46" t="s">
        <v>1</v>
      </c>
      <c r="T673" s="46" t="s">
        <v>1</v>
      </c>
      <c r="U673" s="46" t="s">
        <v>1</v>
      </c>
      <c r="V673" s="46" t="s">
        <v>1</v>
      </c>
      <c r="W673" s="46" t="s">
        <v>1</v>
      </c>
      <c r="X673" s="46" t="s">
        <v>1</v>
      </c>
      <c r="Y673" s="46" t="s">
        <v>1</v>
      </c>
      <c r="Z673" s="46" t="s">
        <v>1</v>
      </c>
      <c r="AA673" s="46" t="s">
        <v>1</v>
      </c>
      <c r="AB673" s="46" t="s">
        <v>1</v>
      </c>
      <c r="AC673" s="46" t="s">
        <v>1</v>
      </c>
      <c r="AD673" s="46" t="s">
        <v>1</v>
      </c>
      <c r="AE673" s="46" t="s">
        <v>1</v>
      </c>
      <c r="AF673" s="46" t="s">
        <v>1</v>
      </c>
      <c r="AG673" s="46" t="s">
        <v>1</v>
      </c>
      <c r="AH673" s="46" t="s">
        <v>1</v>
      </c>
      <c r="AI673" s="46" t="s">
        <v>1</v>
      </c>
      <c r="AJ673" s="51" t="s">
        <v>68</v>
      </c>
      <c r="AK673" s="46" t="s">
        <v>1</v>
      </c>
      <c r="AL673" s="46" t="s">
        <v>1</v>
      </c>
      <c r="AM673" s="46" t="s">
        <v>1</v>
      </c>
      <c r="AN673" s="46" t="s">
        <v>1</v>
      </c>
      <c r="AO673" s="46" t="s">
        <v>1</v>
      </c>
      <c r="AP673" s="47" t="s">
        <v>67</v>
      </c>
      <c r="AQ673" s="46" t="s">
        <v>1</v>
      </c>
      <c r="AR673" s="54" t="s">
        <v>1</v>
      </c>
      <c r="AS673" s="42">
        <v>2</v>
      </c>
      <c r="AT673" s="54">
        <v>0</v>
      </c>
      <c r="AU673" s="48" t="s">
        <v>1</v>
      </c>
      <c r="AV673" s="48" t="s">
        <v>1</v>
      </c>
      <c r="AW673" s="55" t="s">
        <v>1</v>
      </c>
    </row>
    <row r="674" spans="1:49" ht="23.25" customHeight="1" x14ac:dyDescent="0.25">
      <c r="A674" s="2">
        <v>650</v>
      </c>
      <c r="B674" s="23" t="s">
        <v>673</v>
      </c>
      <c r="C674" s="2" t="s">
        <v>124</v>
      </c>
      <c r="D674" s="2" t="s">
        <v>73</v>
      </c>
      <c r="E674" s="2" t="s">
        <v>73</v>
      </c>
      <c r="F674" s="42" t="s">
        <v>66</v>
      </c>
      <c r="G674" s="40" t="s">
        <v>62</v>
      </c>
      <c r="H674" s="47" t="s">
        <v>67</v>
      </c>
      <c r="I674" s="42" t="s">
        <v>66</v>
      </c>
      <c r="J674" s="47" t="s">
        <v>67</v>
      </c>
      <c r="K674" s="46" t="s">
        <v>1</v>
      </c>
      <c r="L674" s="46" t="s">
        <v>1</v>
      </c>
      <c r="M674" s="46" t="s">
        <v>1</v>
      </c>
      <c r="N674" s="46" t="s">
        <v>1</v>
      </c>
      <c r="O674" s="46" t="s">
        <v>1</v>
      </c>
      <c r="P674" s="46" t="s">
        <v>1</v>
      </c>
      <c r="Q674" s="46" t="s">
        <v>1</v>
      </c>
      <c r="R674" s="46" t="s">
        <v>1</v>
      </c>
      <c r="S674" s="46" t="s">
        <v>1</v>
      </c>
      <c r="T674" s="46" t="s">
        <v>1</v>
      </c>
      <c r="U674" s="46" t="s">
        <v>1</v>
      </c>
      <c r="V674" s="46" t="s">
        <v>1</v>
      </c>
      <c r="W674" s="46" t="s">
        <v>1</v>
      </c>
      <c r="X674" s="40" t="s">
        <v>62</v>
      </c>
      <c r="Y674" s="46" t="s">
        <v>1</v>
      </c>
      <c r="Z674" s="46" t="s">
        <v>1</v>
      </c>
      <c r="AA674" s="46" t="s">
        <v>1</v>
      </c>
      <c r="AB674" s="46" t="s">
        <v>1</v>
      </c>
      <c r="AC674" s="46" t="s">
        <v>1</v>
      </c>
      <c r="AD674" s="46" t="s">
        <v>1</v>
      </c>
      <c r="AE674" s="46" t="s">
        <v>1</v>
      </c>
      <c r="AF674" s="46" t="s">
        <v>1</v>
      </c>
      <c r="AG674" s="47" t="s">
        <v>67</v>
      </c>
      <c r="AH674" s="46" t="s">
        <v>1</v>
      </c>
      <c r="AI674" s="46" t="s">
        <v>1</v>
      </c>
      <c r="AJ674" s="46" t="s">
        <v>1</v>
      </c>
      <c r="AK674" s="46" t="s">
        <v>1</v>
      </c>
      <c r="AL674" s="46" t="s">
        <v>1</v>
      </c>
      <c r="AM674" s="46" t="s">
        <v>1</v>
      </c>
      <c r="AN674" s="46" t="s">
        <v>1</v>
      </c>
      <c r="AO674" s="46" t="s">
        <v>1</v>
      </c>
      <c r="AP674" s="40" t="s">
        <v>62</v>
      </c>
      <c r="AQ674" s="46" t="s">
        <v>1</v>
      </c>
      <c r="AR674" s="54" t="s">
        <v>1</v>
      </c>
      <c r="AS674" s="54">
        <v>0</v>
      </c>
      <c r="AT674" s="54">
        <v>0</v>
      </c>
      <c r="AU674" s="48" t="s">
        <v>1</v>
      </c>
      <c r="AV674" s="48" t="s">
        <v>1</v>
      </c>
      <c r="AW674" s="55" t="s">
        <v>1</v>
      </c>
    </row>
    <row r="675" spans="1:49" ht="23.25" customHeight="1" x14ac:dyDescent="0.25">
      <c r="A675" s="2">
        <v>651</v>
      </c>
      <c r="B675" s="23" t="s">
        <v>674</v>
      </c>
      <c r="C675" s="2" t="s">
        <v>124</v>
      </c>
      <c r="D675" s="2" t="s">
        <v>73</v>
      </c>
      <c r="E675" s="2" t="s">
        <v>73</v>
      </c>
      <c r="F675" s="42" t="s">
        <v>66</v>
      </c>
      <c r="G675" s="46" t="s">
        <v>1</v>
      </c>
      <c r="H675" s="51" t="s">
        <v>68</v>
      </c>
      <c r="I675" s="42" t="s">
        <v>66</v>
      </c>
      <c r="J675" s="46" t="s">
        <v>1</v>
      </c>
      <c r="K675" s="51" t="s">
        <v>68</v>
      </c>
      <c r="L675" s="46" t="s">
        <v>1</v>
      </c>
      <c r="M675" s="46" t="s">
        <v>1</v>
      </c>
      <c r="N675" s="46" t="s">
        <v>1</v>
      </c>
      <c r="O675" s="46" t="s">
        <v>1</v>
      </c>
      <c r="P675" s="46" t="s">
        <v>1</v>
      </c>
      <c r="Q675" s="46" t="s">
        <v>1</v>
      </c>
      <c r="R675" s="46" t="s">
        <v>1</v>
      </c>
      <c r="S675" s="46" t="s">
        <v>1</v>
      </c>
      <c r="T675" s="46" t="s">
        <v>1</v>
      </c>
      <c r="U675" s="46" t="s">
        <v>1</v>
      </c>
      <c r="V675" s="46" t="s">
        <v>1</v>
      </c>
      <c r="W675" s="46" t="s">
        <v>1</v>
      </c>
      <c r="X675" s="46" t="s">
        <v>1</v>
      </c>
      <c r="Y675" s="46" t="s">
        <v>1</v>
      </c>
      <c r="Z675" s="51" t="s">
        <v>68</v>
      </c>
      <c r="AA675" s="40" t="s">
        <v>62</v>
      </c>
      <c r="AB675" s="46" t="s">
        <v>1</v>
      </c>
      <c r="AC675" s="46" t="s">
        <v>1</v>
      </c>
      <c r="AD675" s="46" t="s">
        <v>1</v>
      </c>
      <c r="AE675" s="46" t="s">
        <v>1</v>
      </c>
      <c r="AF675" s="46" t="s">
        <v>1</v>
      </c>
      <c r="AG675" s="47" t="s">
        <v>67</v>
      </c>
      <c r="AH675" s="46" t="s">
        <v>1</v>
      </c>
      <c r="AI675" s="46" t="s">
        <v>1</v>
      </c>
      <c r="AJ675" s="46" t="s">
        <v>1</v>
      </c>
      <c r="AK675" s="46" t="s">
        <v>1</v>
      </c>
      <c r="AL675" s="46" t="s">
        <v>1</v>
      </c>
      <c r="AM675" s="40" t="s">
        <v>62</v>
      </c>
      <c r="AN675" s="46" t="s">
        <v>1</v>
      </c>
      <c r="AO675" s="46" t="s">
        <v>1</v>
      </c>
      <c r="AP675" s="46" t="s">
        <v>1</v>
      </c>
      <c r="AQ675" s="46" t="s">
        <v>1</v>
      </c>
      <c r="AR675" s="54" t="s">
        <v>1</v>
      </c>
      <c r="AS675" s="45">
        <v>1</v>
      </c>
      <c r="AT675" s="54">
        <v>0</v>
      </c>
      <c r="AU675" s="48" t="s">
        <v>1</v>
      </c>
      <c r="AV675" s="48" t="s">
        <v>1</v>
      </c>
      <c r="AW675" s="55" t="s">
        <v>1</v>
      </c>
    </row>
    <row r="676" spans="1:49" s="5" customFormat="1" ht="23.25" customHeight="1" x14ac:dyDescent="0.25">
      <c r="A676" s="130" t="s">
        <v>336</v>
      </c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</row>
    <row r="677" spans="1:49" ht="23.25" customHeight="1" x14ac:dyDescent="0.25">
      <c r="A677" s="2">
        <v>652</v>
      </c>
      <c r="B677" s="23" t="s">
        <v>675</v>
      </c>
      <c r="C677" s="2" t="s">
        <v>124</v>
      </c>
      <c r="D677" s="2" t="s">
        <v>60</v>
      </c>
      <c r="E677" s="2" t="s">
        <v>61</v>
      </c>
      <c r="F677" s="56" t="s">
        <v>142</v>
      </c>
      <c r="G677" s="46" t="s">
        <v>1</v>
      </c>
      <c r="H677" s="46" t="s">
        <v>1</v>
      </c>
      <c r="I677" s="56" t="s">
        <v>142</v>
      </c>
      <c r="J677" s="46" t="s">
        <v>1</v>
      </c>
      <c r="K677" s="46" t="s">
        <v>1</v>
      </c>
      <c r="L677" s="46" t="s">
        <v>1</v>
      </c>
      <c r="M677" s="46" t="s">
        <v>1</v>
      </c>
      <c r="N677" s="46" t="s">
        <v>1</v>
      </c>
      <c r="O677" s="46" t="s">
        <v>1</v>
      </c>
      <c r="P677" s="46" t="s">
        <v>1</v>
      </c>
      <c r="Q677" s="51" t="s">
        <v>68</v>
      </c>
      <c r="R677" s="46" t="s">
        <v>1</v>
      </c>
      <c r="S677" s="46" t="s">
        <v>1</v>
      </c>
      <c r="T677" s="46" t="s">
        <v>1</v>
      </c>
      <c r="U677" s="46" t="s">
        <v>1</v>
      </c>
      <c r="V677" s="46" t="s">
        <v>1</v>
      </c>
      <c r="W677" s="46" t="s">
        <v>1</v>
      </c>
      <c r="X677" s="46" t="s">
        <v>1</v>
      </c>
      <c r="Y677" s="46" t="s">
        <v>1</v>
      </c>
      <c r="Z677" s="46" t="s">
        <v>1</v>
      </c>
      <c r="AA677" s="46" t="s">
        <v>1</v>
      </c>
      <c r="AB677" s="46" t="s">
        <v>1</v>
      </c>
      <c r="AC677" s="46" t="s">
        <v>1</v>
      </c>
      <c r="AD677" s="46" t="s">
        <v>1</v>
      </c>
      <c r="AE677" s="46" t="s">
        <v>1</v>
      </c>
      <c r="AF677" s="46" t="s">
        <v>1</v>
      </c>
      <c r="AG677" s="46" t="s">
        <v>1</v>
      </c>
      <c r="AH677" s="46" t="s">
        <v>1</v>
      </c>
      <c r="AI677" s="46" t="s">
        <v>1</v>
      </c>
      <c r="AJ677" s="46" t="s">
        <v>1</v>
      </c>
      <c r="AK677" s="46" t="s">
        <v>1</v>
      </c>
      <c r="AL677" s="46" t="s">
        <v>1</v>
      </c>
      <c r="AM677" s="46" t="s">
        <v>1</v>
      </c>
      <c r="AN677" s="46" t="s">
        <v>1</v>
      </c>
      <c r="AO677" s="46" t="s">
        <v>1</v>
      </c>
      <c r="AP677" s="46" t="s">
        <v>1</v>
      </c>
      <c r="AQ677" s="46" t="s">
        <v>1</v>
      </c>
      <c r="AR677" s="54" t="s">
        <v>1</v>
      </c>
      <c r="AS677" s="54">
        <v>0</v>
      </c>
      <c r="AT677" s="54">
        <v>0</v>
      </c>
      <c r="AU677" s="48" t="s">
        <v>1</v>
      </c>
      <c r="AV677" s="48" t="s">
        <v>1</v>
      </c>
      <c r="AW677" s="55" t="s">
        <v>1</v>
      </c>
    </row>
    <row r="678" spans="1:49" ht="23.25" customHeight="1" x14ac:dyDescent="0.25">
      <c r="A678" s="2">
        <v>653</v>
      </c>
      <c r="B678" s="23" t="s">
        <v>676</v>
      </c>
      <c r="C678" s="2" t="s">
        <v>124</v>
      </c>
      <c r="D678" s="2" t="s">
        <v>60</v>
      </c>
      <c r="E678" s="2" t="s">
        <v>61</v>
      </c>
      <c r="F678" s="56" t="s">
        <v>142</v>
      </c>
      <c r="G678" s="46" t="s">
        <v>1</v>
      </c>
      <c r="H678" s="46" t="s">
        <v>1</v>
      </c>
      <c r="I678" s="57" t="s">
        <v>352</v>
      </c>
      <c r="J678" s="46" t="s">
        <v>1</v>
      </c>
      <c r="K678" s="46" t="s">
        <v>1</v>
      </c>
      <c r="L678" s="46" t="s">
        <v>1</v>
      </c>
      <c r="M678" s="46" t="s">
        <v>1</v>
      </c>
      <c r="N678" s="46" t="s">
        <v>1</v>
      </c>
      <c r="O678" s="46" t="s">
        <v>1</v>
      </c>
      <c r="P678" s="47" t="s">
        <v>67</v>
      </c>
      <c r="Q678" s="47" t="s">
        <v>67</v>
      </c>
      <c r="R678" s="47" t="s">
        <v>67</v>
      </c>
      <c r="S678" s="46" t="s">
        <v>1</v>
      </c>
      <c r="T678" s="40" t="s">
        <v>62</v>
      </c>
      <c r="U678" s="46" t="s">
        <v>1</v>
      </c>
      <c r="V678" s="46" t="s">
        <v>1</v>
      </c>
      <c r="W678" s="46" t="s">
        <v>1</v>
      </c>
      <c r="X678" s="46" t="s">
        <v>1</v>
      </c>
      <c r="Y678" s="46" t="s">
        <v>1</v>
      </c>
      <c r="Z678" s="46" t="s">
        <v>1</v>
      </c>
      <c r="AA678" s="46" t="s">
        <v>1</v>
      </c>
      <c r="AB678" s="46" t="s">
        <v>1</v>
      </c>
      <c r="AC678" s="46" t="s">
        <v>1</v>
      </c>
      <c r="AD678" s="46" t="s">
        <v>1</v>
      </c>
      <c r="AE678" s="46" t="s">
        <v>1</v>
      </c>
      <c r="AF678" s="46" t="s">
        <v>1</v>
      </c>
      <c r="AG678" s="46" t="s">
        <v>1</v>
      </c>
      <c r="AH678" s="46" t="s">
        <v>1</v>
      </c>
      <c r="AI678" s="46" t="s">
        <v>1</v>
      </c>
      <c r="AJ678" s="46" t="s">
        <v>1</v>
      </c>
      <c r="AK678" s="46" t="s">
        <v>1</v>
      </c>
      <c r="AL678" s="46" t="s">
        <v>1</v>
      </c>
      <c r="AM678" s="46" t="s">
        <v>1</v>
      </c>
      <c r="AN678" s="46" t="s">
        <v>1</v>
      </c>
      <c r="AO678" s="46" t="s">
        <v>1</v>
      </c>
      <c r="AP678" s="46" t="s">
        <v>1</v>
      </c>
      <c r="AQ678" s="46" t="s">
        <v>1</v>
      </c>
      <c r="AR678" s="54" t="s">
        <v>1</v>
      </c>
      <c r="AS678" s="54">
        <v>0</v>
      </c>
      <c r="AT678" s="54">
        <v>0</v>
      </c>
      <c r="AU678" s="48" t="s">
        <v>1</v>
      </c>
      <c r="AV678" s="48" t="s">
        <v>1</v>
      </c>
      <c r="AW678" s="55" t="s">
        <v>1</v>
      </c>
    </row>
    <row r="679" spans="1:49" ht="23.25" customHeight="1" x14ac:dyDescent="0.25">
      <c r="A679" s="2">
        <v>654</v>
      </c>
      <c r="B679" s="23" t="s">
        <v>677</v>
      </c>
      <c r="C679" s="2" t="s">
        <v>124</v>
      </c>
      <c r="D679" s="2" t="s">
        <v>60</v>
      </c>
      <c r="E679" s="2" t="s">
        <v>61</v>
      </c>
      <c r="F679" s="56" t="s">
        <v>142</v>
      </c>
      <c r="G679" s="46" t="s">
        <v>1</v>
      </c>
      <c r="H679" s="46" t="s">
        <v>1</v>
      </c>
      <c r="I679" s="56" t="s">
        <v>142</v>
      </c>
      <c r="J679" s="46" t="s">
        <v>1</v>
      </c>
      <c r="K679" s="46" t="s">
        <v>1</v>
      </c>
      <c r="L679" s="51" t="s">
        <v>68</v>
      </c>
      <c r="M679" s="46" t="s">
        <v>1</v>
      </c>
      <c r="N679" s="46" t="s">
        <v>1</v>
      </c>
      <c r="O679" s="46" t="s">
        <v>1</v>
      </c>
      <c r="P679" s="46" t="s">
        <v>1</v>
      </c>
      <c r="Q679" s="47" t="s">
        <v>67</v>
      </c>
      <c r="R679" s="46" t="s">
        <v>1</v>
      </c>
      <c r="S679" s="46" t="s">
        <v>1</v>
      </c>
      <c r="T679" s="46" t="s">
        <v>1</v>
      </c>
      <c r="U679" s="46" t="s">
        <v>1</v>
      </c>
      <c r="V679" s="46" t="s">
        <v>1</v>
      </c>
      <c r="W679" s="46" t="s">
        <v>1</v>
      </c>
      <c r="X679" s="46" t="s">
        <v>1</v>
      </c>
      <c r="Y679" s="46" t="s">
        <v>1</v>
      </c>
      <c r="Z679" s="46" t="s">
        <v>1</v>
      </c>
      <c r="AA679" s="46" t="s">
        <v>1</v>
      </c>
      <c r="AB679" s="46" t="s">
        <v>1</v>
      </c>
      <c r="AC679" s="46" t="s">
        <v>1</v>
      </c>
      <c r="AD679" s="46" t="s">
        <v>1</v>
      </c>
      <c r="AE679" s="46" t="s">
        <v>1</v>
      </c>
      <c r="AF679" s="46" t="s">
        <v>1</v>
      </c>
      <c r="AG679" s="46" t="s">
        <v>1</v>
      </c>
      <c r="AH679" s="46" t="s">
        <v>1</v>
      </c>
      <c r="AI679" s="46" t="s">
        <v>1</v>
      </c>
      <c r="AJ679" s="46" t="s">
        <v>1</v>
      </c>
      <c r="AK679" s="46" t="s">
        <v>1</v>
      </c>
      <c r="AL679" s="46" t="s">
        <v>1</v>
      </c>
      <c r="AM679" s="46" t="s">
        <v>1</v>
      </c>
      <c r="AN679" s="46" t="s">
        <v>1</v>
      </c>
      <c r="AO679" s="46" t="s">
        <v>1</v>
      </c>
      <c r="AP679" s="46" t="s">
        <v>1</v>
      </c>
      <c r="AQ679" s="46" t="s">
        <v>1</v>
      </c>
      <c r="AR679" s="54" t="s">
        <v>1</v>
      </c>
      <c r="AS679" s="54">
        <v>0</v>
      </c>
      <c r="AT679" s="54">
        <v>0</v>
      </c>
      <c r="AU679" s="48" t="s">
        <v>1</v>
      </c>
      <c r="AV679" s="48" t="s">
        <v>1</v>
      </c>
      <c r="AW679" s="55" t="s">
        <v>1</v>
      </c>
    </row>
    <row r="680" spans="1:49" ht="23.25" customHeight="1" x14ac:dyDescent="0.25">
      <c r="A680" s="2">
        <v>655</v>
      </c>
      <c r="B680" s="23" t="s">
        <v>678</v>
      </c>
      <c r="C680" s="2" t="s">
        <v>124</v>
      </c>
      <c r="D680" s="2" t="s">
        <v>60</v>
      </c>
      <c r="E680" s="2" t="s">
        <v>61</v>
      </c>
      <c r="F680" s="56" t="s">
        <v>142</v>
      </c>
      <c r="G680" s="46" t="s">
        <v>1</v>
      </c>
      <c r="H680" s="46" t="s">
        <v>1</v>
      </c>
      <c r="I680" s="56" t="s">
        <v>142</v>
      </c>
      <c r="J680" s="46" t="s">
        <v>1</v>
      </c>
      <c r="K680" s="46" t="s">
        <v>1</v>
      </c>
      <c r="L680" s="51" t="s">
        <v>68</v>
      </c>
      <c r="M680" s="46" t="s">
        <v>1</v>
      </c>
      <c r="N680" s="46" t="s">
        <v>1</v>
      </c>
      <c r="O680" s="46" t="s">
        <v>1</v>
      </c>
      <c r="P680" s="46" t="s">
        <v>1</v>
      </c>
      <c r="Q680" s="47" t="s">
        <v>67</v>
      </c>
      <c r="R680" s="46" t="s">
        <v>1</v>
      </c>
      <c r="S680" s="46" t="s">
        <v>1</v>
      </c>
      <c r="T680" s="46" t="s">
        <v>1</v>
      </c>
      <c r="U680" s="46" t="s">
        <v>1</v>
      </c>
      <c r="V680" s="46" t="s">
        <v>1</v>
      </c>
      <c r="W680" s="46" t="s">
        <v>1</v>
      </c>
      <c r="X680" s="46" t="s">
        <v>1</v>
      </c>
      <c r="Y680" s="46" t="s">
        <v>1</v>
      </c>
      <c r="Z680" s="46" t="s">
        <v>1</v>
      </c>
      <c r="AA680" s="46" t="s">
        <v>1</v>
      </c>
      <c r="AB680" s="46" t="s">
        <v>1</v>
      </c>
      <c r="AC680" s="46" t="s">
        <v>1</v>
      </c>
      <c r="AD680" s="46" t="s">
        <v>1</v>
      </c>
      <c r="AE680" s="46" t="s">
        <v>1</v>
      </c>
      <c r="AF680" s="46" t="s">
        <v>1</v>
      </c>
      <c r="AG680" s="46" t="s">
        <v>1</v>
      </c>
      <c r="AH680" s="46" t="s">
        <v>1</v>
      </c>
      <c r="AI680" s="46" t="s">
        <v>1</v>
      </c>
      <c r="AJ680" s="46" t="s">
        <v>1</v>
      </c>
      <c r="AK680" s="46" t="s">
        <v>1</v>
      </c>
      <c r="AL680" s="46" t="s">
        <v>1</v>
      </c>
      <c r="AM680" s="46" t="s">
        <v>1</v>
      </c>
      <c r="AN680" s="46" t="s">
        <v>1</v>
      </c>
      <c r="AO680" s="46" t="s">
        <v>1</v>
      </c>
      <c r="AP680" s="46" t="s">
        <v>1</v>
      </c>
      <c r="AQ680" s="46" t="s">
        <v>1</v>
      </c>
      <c r="AR680" s="54" t="s">
        <v>1</v>
      </c>
      <c r="AS680" s="54">
        <v>0</v>
      </c>
      <c r="AT680" s="54">
        <v>0</v>
      </c>
      <c r="AU680" s="48" t="s">
        <v>1</v>
      </c>
      <c r="AV680" s="48" t="s">
        <v>1</v>
      </c>
      <c r="AW680" s="55" t="s">
        <v>1</v>
      </c>
    </row>
    <row r="681" spans="1:49" ht="23.25" customHeight="1" x14ac:dyDescent="0.25">
      <c r="A681" s="2">
        <v>656</v>
      </c>
      <c r="B681" s="23" t="s">
        <v>679</v>
      </c>
      <c r="C681" s="2" t="s">
        <v>124</v>
      </c>
      <c r="D681" s="2" t="s">
        <v>60</v>
      </c>
      <c r="E681" s="2" t="s">
        <v>61</v>
      </c>
      <c r="F681" s="56" t="s">
        <v>142</v>
      </c>
      <c r="G681" s="46" t="s">
        <v>1</v>
      </c>
      <c r="H681" s="46" t="s">
        <v>1</v>
      </c>
      <c r="I681" s="56" t="s">
        <v>142</v>
      </c>
      <c r="J681" s="46" t="s">
        <v>1</v>
      </c>
      <c r="K681" s="46" t="s">
        <v>1</v>
      </c>
      <c r="L681" s="51" t="s">
        <v>68</v>
      </c>
      <c r="M681" s="40" t="s">
        <v>62</v>
      </c>
      <c r="N681" s="46" t="s">
        <v>1</v>
      </c>
      <c r="O681" s="46" t="s">
        <v>1</v>
      </c>
      <c r="P681" s="46" t="s">
        <v>1</v>
      </c>
      <c r="Q681" s="47" t="s">
        <v>67</v>
      </c>
      <c r="R681" s="46" t="s">
        <v>1</v>
      </c>
      <c r="S681" s="46" t="s">
        <v>1</v>
      </c>
      <c r="T681" s="46" t="s">
        <v>1</v>
      </c>
      <c r="U681" s="46" t="s">
        <v>1</v>
      </c>
      <c r="V681" s="46" t="s">
        <v>1</v>
      </c>
      <c r="W681" s="46" t="s">
        <v>1</v>
      </c>
      <c r="X681" s="46" t="s">
        <v>1</v>
      </c>
      <c r="Y681" s="46" t="s">
        <v>1</v>
      </c>
      <c r="Z681" s="46" t="s">
        <v>1</v>
      </c>
      <c r="AA681" s="46" t="s">
        <v>1</v>
      </c>
      <c r="AB681" s="46" t="s">
        <v>1</v>
      </c>
      <c r="AC681" s="46" t="s">
        <v>1</v>
      </c>
      <c r="AD681" s="46" t="s">
        <v>1</v>
      </c>
      <c r="AE681" s="46" t="s">
        <v>1</v>
      </c>
      <c r="AF681" s="46" t="s">
        <v>1</v>
      </c>
      <c r="AG681" s="46" t="s">
        <v>1</v>
      </c>
      <c r="AH681" s="46" t="s">
        <v>1</v>
      </c>
      <c r="AI681" s="46" t="s">
        <v>1</v>
      </c>
      <c r="AJ681" s="46" t="s">
        <v>1</v>
      </c>
      <c r="AK681" s="46" t="s">
        <v>1</v>
      </c>
      <c r="AL681" s="46" t="s">
        <v>1</v>
      </c>
      <c r="AM681" s="46" t="s">
        <v>1</v>
      </c>
      <c r="AN681" s="46" t="s">
        <v>1</v>
      </c>
      <c r="AO681" s="46" t="s">
        <v>1</v>
      </c>
      <c r="AP681" s="46" t="s">
        <v>1</v>
      </c>
      <c r="AQ681" s="46" t="s">
        <v>1</v>
      </c>
      <c r="AR681" s="54" t="s">
        <v>1</v>
      </c>
      <c r="AS681" s="54">
        <v>0</v>
      </c>
      <c r="AT681" s="54">
        <v>0</v>
      </c>
      <c r="AU681" s="48" t="s">
        <v>1</v>
      </c>
      <c r="AV681" s="48" t="s">
        <v>1</v>
      </c>
      <c r="AW681" s="55" t="s">
        <v>1</v>
      </c>
    </row>
    <row r="682" spans="1:49" ht="23.25" customHeight="1" x14ac:dyDescent="0.25">
      <c r="A682" s="2">
        <v>657</v>
      </c>
      <c r="B682" s="23" t="s">
        <v>680</v>
      </c>
      <c r="C682" s="2" t="s">
        <v>124</v>
      </c>
      <c r="D682" s="2" t="s">
        <v>60</v>
      </c>
      <c r="E682" s="2" t="s">
        <v>61</v>
      </c>
      <c r="F682" s="56" t="s">
        <v>142</v>
      </c>
      <c r="G682" s="46" t="s">
        <v>1</v>
      </c>
      <c r="H682" s="46" t="s">
        <v>1</v>
      </c>
      <c r="I682" s="56" t="s">
        <v>142</v>
      </c>
      <c r="J682" s="46" t="s">
        <v>1</v>
      </c>
      <c r="K682" s="40" t="s">
        <v>62</v>
      </c>
      <c r="L682" s="51" t="s">
        <v>68</v>
      </c>
      <c r="M682" s="46" t="s">
        <v>1</v>
      </c>
      <c r="N682" s="46" t="s">
        <v>1</v>
      </c>
      <c r="O682" s="46" t="s">
        <v>1</v>
      </c>
      <c r="P682" s="46" t="s">
        <v>1</v>
      </c>
      <c r="Q682" s="51" t="s">
        <v>68</v>
      </c>
      <c r="R682" s="46" t="s">
        <v>1</v>
      </c>
      <c r="S682" s="46" t="s">
        <v>1</v>
      </c>
      <c r="T682" s="46" t="s">
        <v>1</v>
      </c>
      <c r="U682" s="46" t="s">
        <v>1</v>
      </c>
      <c r="V682" s="46" t="s">
        <v>1</v>
      </c>
      <c r="W682" s="46" t="s">
        <v>1</v>
      </c>
      <c r="X682" s="46" t="s">
        <v>1</v>
      </c>
      <c r="Y682" s="46" t="s">
        <v>1</v>
      </c>
      <c r="Z682" s="46" t="s">
        <v>1</v>
      </c>
      <c r="AA682" s="46" t="s">
        <v>1</v>
      </c>
      <c r="AB682" s="46" t="s">
        <v>1</v>
      </c>
      <c r="AC682" s="46" t="s">
        <v>1</v>
      </c>
      <c r="AD682" s="46" t="s">
        <v>1</v>
      </c>
      <c r="AE682" s="46" t="s">
        <v>1</v>
      </c>
      <c r="AF682" s="46" t="s">
        <v>1</v>
      </c>
      <c r="AG682" s="46" t="s">
        <v>1</v>
      </c>
      <c r="AH682" s="46" t="s">
        <v>1</v>
      </c>
      <c r="AI682" s="46" t="s">
        <v>1</v>
      </c>
      <c r="AJ682" s="46" t="s">
        <v>1</v>
      </c>
      <c r="AK682" s="46" t="s">
        <v>1</v>
      </c>
      <c r="AL682" s="46" t="s">
        <v>1</v>
      </c>
      <c r="AM682" s="46" t="s">
        <v>1</v>
      </c>
      <c r="AN682" s="46" t="s">
        <v>1</v>
      </c>
      <c r="AO682" s="46" t="s">
        <v>1</v>
      </c>
      <c r="AP682" s="46" t="s">
        <v>1</v>
      </c>
      <c r="AQ682" s="46" t="s">
        <v>1</v>
      </c>
      <c r="AR682" s="54" t="s">
        <v>1</v>
      </c>
      <c r="AS682" s="54">
        <v>0</v>
      </c>
      <c r="AT682" s="54">
        <v>0</v>
      </c>
      <c r="AU682" s="48" t="s">
        <v>1</v>
      </c>
      <c r="AV682" s="48" t="s">
        <v>1</v>
      </c>
      <c r="AW682" s="55" t="s">
        <v>1</v>
      </c>
    </row>
    <row r="683" spans="1:49" ht="23.25" customHeight="1" x14ac:dyDescent="0.25">
      <c r="A683" s="2">
        <v>658</v>
      </c>
      <c r="B683" s="23" t="s">
        <v>681</v>
      </c>
      <c r="C683" s="2" t="s">
        <v>124</v>
      </c>
      <c r="D683" s="2" t="s">
        <v>60</v>
      </c>
      <c r="E683" s="2" t="s">
        <v>61</v>
      </c>
      <c r="F683" s="56" t="s">
        <v>142</v>
      </c>
      <c r="G683" s="46" t="s">
        <v>1</v>
      </c>
      <c r="H683" s="46" t="s">
        <v>1</v>
      </c>
      <c r="I683" s="56" t="s">
        <v>142</v>
      </c>
      <c r="J683" s="46" t="s">
        <v>1</v>
      </c>
      <c r="K683" s="46" t="s">
        <v>1</v>
      </c>
      <c r="L683" s="51" t="s">
        <v>68</v>
      </c>
      <c r="M683" s="51" t="s">
        <v>68</v>
      </c>
      <c r="N683" s="46" t="s">
        <v>1</v>
      </c>
      <c r="O683" s="46" t="s">
        <v>1</v>
      </c>
      <c r="P683" s="46" t="s">
        <v>1</v>
      </c>
      <c r="Q683" s="51" t="s">
        <v>68</v>
      </c>
      <c r="R683" s="46" t="s">
        <v>1</v>
      </c>
      <c r="S683" s="46" t="s">
        <v>1</v>
      </c>
      <c r="T683" s="46" t="s">
        <v>1</v>
      </c>
      <c r="U683" s="46" t="s">
        <v>1</v>
      </c>
      <c r="V683" s="46" t="s">
        <v>1</v>
      </c>
      <c r="W683" s="46" t="s">
        <v>1</v>
      </c>
      <c r="X683" s="46" t="s">
        <v>1</v>
      </c>
      <c r="Y683" s="46" t="s">
        <v>1</v>
      </c>
      <c r="Z683" s="46" t="s">
        <v>1</v>
      </c>
      <c r="AA683" s="46" t="s">
        <v>1</v>
      </c>
      <c r="AB683" s="46" t="s">
        <v>1</v>
      </c>
      <c r="AC683" s="46" t="s">
        <v>1</v>
      </c>
      <c r="AD683" s="46" t="s">
        <v>1</v>
      </c>
      <c r="AE683" s="46" t="s">
        <v>1</v>
      </c>
      <c r="AF683" s="46" t="s">
        <v>1</v>
      </c>
      <c r="AG683" s="46" t="s">
        <v>1</v>
      </c>
      <c r="AH683" s="46" t="s">
        <v>1</v>
      </c>
      <c r="AI683" s="46" t="s">
        <v>1</v>
      </c>
      <c r="AJ683" s="46" t="s">
        <v>1</v>
      </c>
      <c r="AK683" s="46" t="s">
        <v>1</v>
      </c>
      <c r="AL683" s="46" t="s">
        <v>1</v>
      </c>
      <c r="AM683" s="46" t="s">
        <v>1</v>
      </c>
      <c r="AN683" s="46" t="s">
        <v>1</v>
      </c>
      <c r="AO683" s="46" t="s">
        <v>1</v>
      </c>
      <c r="AP683" s="46" t="s">
        <v>1</v>
      </c>
      <c r="AQ683" s="46" t="s">
        <v>1</v>
      </c>
      <c r="AR683" s="54" t="s">
        <v>1</v>
      </c>
      <c r="AS683" s="54">
        <v>0</v>
      </c>
      <c r="AT683" s="54">
        <v>0</v>
      </c>
      <c r="AU683" s="48" t="s">
        <v>1</v>
      </c>
      <c r="AV683" s="48" t="s">
        <v>1</v>
      </c>
      <c r="AW683" s="55" t="s">
        <v>1</v>
      </c>
    </row>
    <row r="684" spans="1:49" ht="23.25" customHeight="1" x14ac:dyDescent="0.25">
      <c r="A684" s="2">
        <v>659</v>
      </c>
      <c r="B684" s="23" t="s">
        <v>682</v>
      </c>
      <c r="C684" s="2" t="s">
        <v>124</v>
      </c>
      <c r="D684" s="2" t="s">
        <v>60</v>
      </c>
      <c r="E684" s="2" t="s">
        <v>61</v>
      </c>
      <c r="F684" s="56" t="s">
        <v>142</v>
      </c>
      <c r="G684" s="46" t="s">
        <v>1</v>
      </c>
      <c r="H684" s="46" t="s">
        <v>1</v>
      </c>
      <c r="I684" s="56" t="s">
        <v>142</v>
      </c>
      <c r="J684" s="46" t="s">
        <v>1</v>
      </c>
      <c r="K684" s="46" t="s">
        <v>1</v>
      </c>
      <c r="L684" s="51" t="s">
        <v>68</v>
      </c>
      <c r="M684" s="40" t="s">
        <v>62</v>
      </c>
      <c r="N684" s="46" t="s">
        <v>1</v>
      </c>
      <c r="O684" s="46" t="s">
        <v>1</v>
      </c>
      <c r="P684" s="46" t="s">
        <v>1</v>
      </c>
      <c r="Q684" s="47" t="s">
        <v>67</v>
      </c>
      <c r="R684" s="46" t="s">
        <v>1</v>
      </c>
      <c r="S684" s="46" t="s">
        <v>1</v>
      </c>
      <c r="T684" s="46" t="s">
        <v>1</v>
      </c>
      <c r="U684" s="46" t="s">
        <v>1</v>
      </c>
      <c r="V684" s="46" t="s">
        <v>1</v>
      </c>
      <c r="W684" s="46" t="s">
        <v>1</v>
      </c>
      <c r="X684" s="46" t="s">
        <v>1</v>
      </c>
      <c r="Y684" s="46" t="s">
        <v>1</v>
      </c>
      <c r="Z684" s="46" t="s">
        <v>1</v>
      </c>
      <c r="AA684" s="46" t="s">
        <v>1</v>
      </c>
      <c r="AB684" s="46" t="s">
        <v>1</v>
      </c>
      <c r="AC684" s="46" t="s">
        <v>1</v>
      </c>
      <c r="AD684" s="46" t="s">
        <v>1</v>
      </c>
      <c r="AE684" s="46" t="s">
        <v>1</v>
      </c>
      <c r="AF684" s="46" t="s">
        <v>1</v>
      </c>
      <c r="AG684" s="46" t="s">
        <v>1</v>
      </c>
      <c r="AH684" s="46" t="s">
        <v>1</v>
      </c>
      <c r="AI684" s="46" t="s">
        <v>1</v>
      </c>
      <c r="AJ684" s="46" t="s">
        <v>1</v>
      </c>
      <c r="AK684" s="46" t="s">
        <v>1</v>
      </c>
      <c r="AL684" s="46" t="s">
        <v>1</v>
      </c>
      <c r="AM684" s="46" t="s">
        <v>1</v>
      </c>
      <c r="AN684" s="46" t="s">
        <v>1</v>
      </c>
      <c r="AO684" s="46" t="s">
        <v>1</v>
      </c>
      <c r="AP684" s="46" t="s">
        <v>1</v>
      </c>
      <c r="AQ684" s="46" t="s">
        <v>1</v>
      </c>
      <c r="AR684" s="54" t="s">
        <v>1</v>
      </c>
      <c r="AS684" s="54">
        <v>0</v>
      </c>
      <c r="AT684" s="54">
        <v>0</v>
      </c>
      <c r="AU684" s="48" t="s">
        <v>1</v>
      </c>
      <c r="AV684" s="48" t="s">
        <v>1</v>
      </c>
      <c r="AW684" s="55" t="s">
        <v>1</v>
      </c>
    </row>
    <row r="685" spans="1:49" ht="23.25" customHeight="1" x14ac:dyDescent="0.25">
      <c r="A685" s="2">
        <v>660</v>
      </c>
      <c r="B685" s="23" t="s">
        <v>683</v>
      </c>
      <c r="C685" s="2" t="s">
        <v>124</v>
      </c>
      <c r="D685" s="2" t="s">
        <v>60</v>
      </c>
      <c r="E685" s="2" t="s">
        <v>61</v>
      </c>
      <c r="F685" s="56" t="s">
        <v>142</v>
      </c>
      <c r="G685" s="46" t="s">
        <v>1</v>
      </c>
      <c r="H685" s="46" t="s">
        <v>1</v>
      </c>
      <c r="I685" s="56" t="s">
        <v>142</v>
      </c>
      <c r="J685" s="46" t="s">
        <v>1</v>
      </c>
      <c r="K685" s="46" t="s">
        <v>1</v>
      </c>
      <c r="L685" s="51" t="s">
        <v>68</v>
      </c>
      <c r="M685" s="46" t="s">
        <v>1</v>
      </c>
      <c r="N685" s="46" t="s">
        <v>1</v>
      </c>
      <c r="O685" s="46" t="s">
        <v>1</v>
      </c>
      <c r="P685" s="46" t="s">
        <v>1</v>
      </c>
      <c r="Q685" s="51" t="s">
        <v>68</v>
      </c>
      <c r="R685" s="46" t="s">
        <v>1</v>
      </c>
      <c r="S685" s="46" t="s">
        <v>1</v>
      </c>
      <c r="T685" s="46" t="s">
        <v>1</v>
      </c>
      <c r="U685" s="46" t="s">
        <v>1</v>
      </c>
      <c r="V685" s="46" t="s">
        <v>1</v>
      </c>
      <c r="W685" s="46" t="s">
        <v>1</v>
      </c>
      <c r="X685" s="46" t="s">
        <v>1</v>
      </c>
      <c r="Y685" s="46" t="s">
        <v>1</v>
      </c>
      <c r="Z685" s="46" t="s">
        <v>1</v>
      </c>
      <c r="AA685" s="46" t="s">
        <v>1</v>
      </c>
      <c r="AB685" s="46" t="s">
        <v>1</v>
      </c>
      <c r="AC685" s="46" t="s">
        <v>1</v>
      </c>
      <c r="AD685" s="46" t="s">
        <v>1</v>
      </c>
      <c r="AE685" s="46" t="s">
        <v>1</v>
      </c>
      <c r="AF685" s="46" t="s">
        <v>1</v>
      </c>
      <c r="AG685" s="46" t="s">
        <v>1</v>
      </c>
      <c r="AH685" s="46" t="s">
        <v>1</v>
      </c>
      <c r="AI685" s="46" t="s">
        <v>1</v>
      </c>
      <c r="AJ685" s="46" t="s">
        <v>1</v>
      </c>
      <c r="AK685" s="46" t="s">
        <v>1</v>
      </c>
      <c r="AL685" s="46" t="s">
        <v>1</v>
      </c>
      <c r="AM685" s="46" t="s">
        <v>1</v>
      </c>
      <c r="AN685" s="46" t="s">
        <v>1</v>
      </c>
      <c r="AO685" s="46" t="s">
        <v>1</v>
      </c>
      <c r="AP685" s="46" t="s">
        <v>1</v>
      </c>
      <c r="AQ685" s="46" t="s">
        <v>1</v>
      </c>
      <c r="AR685" s="54" t="s">
        <v>1</v>
      </c>
      <c r="AS685" s="54">
        <v>0</v>
      </c>
      <c r="AT685" s="54">
        <v>0</v>
      </c>
      <c r="AU685" s="48" t="s">
        <v>1</v>
      </c>
      <c r="AV685" s="48" t="s">
        <v>1</v>
      </c>
      <c r="AW685" s="55" t="s">
        <v>1</v>
      </c>
    </row>
    <row r="686" spans="1:49" ht="23.25" customHeight="1" x14ac:dyDescent="0.25">
      <c r="A686" s="2">
        <v>661</v>
      </c>
      <c r="B686" s="23" t="s">
        <v>684</v>
      </c>
      <c r="C686" s="2" t="s">
        <v>124</v>
      </c>
      <c r="D686" s="2" t="s">
        <v>60</v>
      </c>
      <c r="E686" s="2" t="s">
        <v>61</v>
      </c>
      <c r="F686" s="56" t="s">
        <v>142</v>
      </c>
      <c r="G686" s="46" t="s">
        <v>1</v>
      </c>
      <c r="H686" s="46" t="s">
        <v>1</v>
      </c>
      <c r="I686" s="56" t="s">
        <v>142</v>
      </c>
      <c r="J686" s="46" t="s">
        <v>1</v>
      </c>
      <c r="K686" s="46" t="s">
        <v>1</v>
      </c>
      <c r="L686" s="46" t="s">
        <v>1</v>
      </c>
      <c r="M686" s="46" t="s">
        <v>1</v>
      </c>
      <c r="N686" s="46" t="s">
        <v>1</v>
      </c>
      <c r="O686" s="46" t="s">
        <v>1</v>
      </c>
      <c r="P686" s="46" t="s">
        <v>1</v>
      </c>
      <c r="Q686" s="51" t="s">
        <v>68</v>
      </c>
      <c r="R686" s="46" t="s">
        <v>1</v>
      </c>
      <c r="S686" s="46" t="s">
        <v>1</v>
      </c>
      <c r="T686" s="46" t="s">
        <v>1</v>
      </c>
      <c r="U686" s="46" t="s">
        <v>1</v>
      </c>
      <c r="V686" s="46" t="s">
        <v>1</v>
      </c>
      <c r="W686" s="46" t="s">
        <v>1</v>
      </c>
      <c r="X686" s="46" t="s">
        <v>1</v>
      </c>
      <c r="Y686" s="46" t="s">
        <v>1</v>
      </c>
      <c r="Z686" s="46" t="s">
        <v>1</v>
      </c>
      <c r="AA686" s="46" t="s">
        <v>1</v>
      </c>
      <c r="AB686" s="46" t="s">
        <v>1</v>
      </c>
      <c r="AC686" s="46" t="s">
        <v>1</v>
      </c>
      <c r="AD686" s="46" t="s">
        <v>1</v>
      </c>
      <c r="AE686" s="46" t="s">
        <v>1</v>
      </c>
      <c r="AF686" s="46" t="s">
        <v>1</v>
      </c>
      <c r="AG686" s="46" t="s">
        <v>1</v>
      </c>
      <c r="AH686" s="46" t="s">
        <v>1</v>
      </c>
      <c r="AI686" s="46" t="s">
        <v>1</v>
      </c>
      <c r="AJ686" s="46" t="s">
        <v>1</v>
      </c>
      <c r="AK686" s="46" t="s">
        <v>1</v>
      </c>
      <c r="AL686" s="46" t="s">
        <v>1</v>
      </c>
      <c r="AM686" s="46" t="s">
        <v>1</v>
      </c>
      <c r="AN686" s="46" t="s">
        <v>1</v>
      </c>
      <c r="AO686" s="46" t="s">
        <v>1</v>
      </c>
      <c r="AP686" s="46" t="s">
        <v>1</v>
      </c>
      <c r="AQ686" s="46" t="s">
        <v>1</v>
      </c>
      <c r="AR686" s="54" t="s">
        <v>1</v>
      </c>
      <c r="AS686" s="54">
        <v>0</v>
      </c>
      <c r="AT686" s="54">
        <v>0</v>
      </c>
      <c r="AU686" s="48" t="s">
        <v>1</v>
      </c>
      <c r="AV686" s="48" t="s">
        <v>1</v>
      </c>
      <c r="AW686" s="55" t="s">
        <v>1</v>
      </c>
    </row>
    <row r="687" spans="1:49" ht="23.25" customHeight="1" x14ac:dyDescent="0.25">
      <c r="A687" s="2">
        <v>662</v>
      </c>
      <c r="B687" s="23" t="s">
        <v>685</v>
      </c>
      <c r="C687" s="2" t="s">
        <v>124</v>
      </c>
      <c r="D687" s="2" t="s">
        <v>60</v>
      </c>
      <c r="E687" s="2" t="s">
        <v>61</v>
      </c>
      <c r="F687" s="56" t="s">
        <v>142</v>
      </c>
      <c r="G687" s="46" t="s">
        <v>1</v>
      </c>
      <c r="H687" s="46" t="s">
        <v>1</v>
      </c>
      <c r="I687" s="56" t="s">
        <v>142</v>
      </c>
      <c r="J687" s="46" t="s">
        <v>1</v>
      </c>
      <c r="K687" s="46" t="s">
        <v>1</v>
      </c>
      <c r="L687" s="46" t="s">
        <v>1</v>
      </c>
      <c r="M687" s="46" t="s">
        <v>1</v>
      </c>
      <c r="N687" s="46" t="s">
        <v>1</v>
      </c>
      <c r="O687" s="46" t="s">
        <v>1</v>
      </c>
      <c r="P687" s="46" t="s">
        <v>1</v>
      </c>
      <c r="Q687" s="51" t="s">
        <v>68</v>
      </c>
      <c r="R687" s="46" t="s">
        <v>1</v>
      </c>
      <c r="S687" s="46" t="s">
        <v>1</v>
      </c>
      <c r="T687" s="46" t="s">
        <v>1</v>
      </c>
      <c r="U687" s="46" t="s">
        <v>1</v>
      </c>
      <c r="V687" s="46" t="s">
        <v>1</v>
      </c>
      <c r="W687" s="46" t="s">
        <v>1</v>
      </c>
      <c r="X687" s="46" t="s">
        <v>1</v>
      </c>
      <c r="Y687" s="46" t="s">
        <v>1</v>
      </c>
      <c r="Z687" s="46" t="s">
        <v>1</v>
      </c>
      <c r="AA687" s="46" t="s">
        <v>1</v>
      </c>
      <c r="AB687" s="46" t="s">
        <v>1</v>
      </c>
      <c r="AC687" s="46" t="s">
        <v>1</v>
      </c>
      <c r="AD687" s="46" t="s">
        <v>1</v>
      </c>
      <c r="AE687" s="46" t="s">
        <v>1</v>
      </c>
      <c r="AF687" s="46" t="s">
        <v>1</v>
      </c>
      <c r="AG687" s="46" t="s">
        <v>1</v>
      </c>
      <c r="AH687" s="46" t="s">
        <v>1</v>
      </c>
      <c r="AI687" s="46" t="s">
        <v>1</v>
      </c>
      <c r="AJ687" s="46" t="s">
        <v>1</v>
      </c>
      <c r="AK687" s="46" t="s">
        <v>1</v>
      </c>
      <c r="AL687" s="46" t="s">
        <v>1</v>
      </c>
      <c r="AM687" s="46" t="s">
        <v>1</v>
      </c>
      <c r="AN687" s="46" t="s">
        <v>1</v>
      </c>
      <c r="AO687" s="46" t="s">
        <v>1</v>
      </c>
      <c r="AP687" s="46" t="s">
        <v>1</v>
      </c>
      <c r="AQ687" s="46" t="s">
        <v>1</v>
      </c>
      <c r="AR687" s="54" t="s">
        <v>1</v>
      </c>
      <c r="AS687" s="54">
        <v>0</v>
      </c>
      <c r="AT687" s="54">
        <v>0</v>
      </c>
      <c r="AU687" s="48" t="s">
        <v>1</v>
      </c>
      <c r="AV687" s="48" t="s">
        <v>1</v>
      </c>
      <c r="AW687" s="55" t="s">
        <v>1</v>
      </c>
    </row>
    <row r="688" spans="1:49" ht="23.25" customHeight="1" x14ac:dyDescent="0.25">
      <c r="A688" s="2">
        <v>663</v>
      </c>
      <c r="B688" s="23" t="s">
        <v>686</v>
      </c>
      <c r="C688" s="2" t="s">
        <v>124</v>
      </c>
      <c r="D688" s="2" t="s">
        <v>60</v>
      </c>
      <c r="E688" s="2" t="s">
        <v>61</v>
      </c>
      <c r="F688" s="56" t="s">
        <v>142</v>
      </c>
      <c r="G688" s="46" t="s">
        <v>1</v>
      </c>
      <c r="H688" s="46" t="s">
        <v>1</v>
      </c>
      <c r="I688" s="56" t="s">
        <v>142</v>
      </c>
      <c r="J688" s="46" t="s">
        <v>1</v>
      </c>
      <c r="K688" s="46" t="s">
        <v>1</v>
      </c>
      <c r="L688" s="51" t="s">
        <v>68</v>
      </c>
      <c r="M688" s="46" t="s">
        <v>1</v>
      </c>
      <c r="N688" s="46" t="s">
        <v>1</v>
      </c>
      <c r="O688" s="46" t="s">
        <v>1</v>
      </c>
      <c r="P688" s="46" t="s">
        <v>1</v>
      </c>
      <c r="Q688" s="51" t="s">
        <v>68</v>
      </c>
      <c r="R688" s="46" t="s">
        <v>1</v>
      </c>
      <c r="S688" s="46" t="s">
        <v>1</v>
      </c>
      <c r="T688" s="46" t="s">
        <v>1</v>
      </c>
      <c r="U688" s="46" t="s">
        <v>1</v>
      </c>
      <c r="V688" s="46" t="s">
        <v>1</v>
      </c>
      <c r="W688" s="46" t="s">
        <v>1</v>
      </c>
      <c r="X688" s="46" t="s">
        <v>1</v>
      </c>
      <c r="Y688" s="46" t="s">
        <v>1</v>
      </c>
      <c r="Z688" s="46" t="s">
        <v>1</v>
      </c>
      <c r="AA688" s="46" t="s">
        <v>1</v>
      </c>
      <c r="AB688" s="46" t="s">
        <v>1</v>
      </c>
      <c r="AC688" s="46" t="s">
        <v>1</v>
      </c>
      <c r="AD688" s="46" t="s">
        <v>1</v>
      </c>
      <c r="AE688" s="46" t="s">
        <v>1</v>
      </c>
      <c r="AF688" s="46" t="s">
        <v>1</v>
      </c>
      <c r="AG688" s="46" t="s">
        <v>1</v>
      </c>
      <c r="AH688" s="46" t="s">
        <v>1</v>
      </c>
      <c r="AI688" s="46" t="s">
        <v>1</v>
      </c>
      <c r="AJ688" s="46" t="s">
        <v>1</v>
      </c>
      <c r="AK688" s="46" t="s">
        <v>1</v>
      </c>
      <c r="AL688" s="46" t="s">
        <v>1</v>
      </c>
      <c r="AM688" s="46" t="s">
        <v>1</v>
      </c>
      <c r="AN688" s="46" t="s">
        <v>1</v>
      </c>
      <c r="AO688" s="46" t="s">
        <v>1</v>
      </c>
      <c r="AP688" s="46" t="s">
        <v>1</v>
      </c>
      <c r="AQ688" s="46" t="s">
        <v>1</v>
      </c>
      <c r="AR688" s="54" t="s">
        <v>1</v>
      </c>
      <c r="AS688" s="54">
        <v>0</v>
      </c>
      <c r="AT688" s="54">
        <v>0</v>
      </c>
      <c r="AU688" s="48" t="s">
        <v>1</v>
      </c>
      <c r="AV688" s="48" t="s">
        <v>1</v>
      </c>
      <c r="AW688" s="55" t="s">
        <v>1</v>
      </c>
    </row>
    <row r="689" spans="1:49" ht="23.25" customHeight="1" x14ac:dyDescent="0.25">
      <c r="A689" s="2">
        <v>664</v>
      </c>
      <c r="B689" s="23" t="s">
        <v>687</v>
      </c>
      <c r="C689" s="2" t="s">
        <v>124</v>
      </c>
      <c r="D689" s="2" t="s">
        <v>60</v>
      </c>
      <c r="E689" s="2" t="s">
        <v>61</v>
      </c>
      <c r="F689" s="56" t="s">
        <v>142</v>
      </c>
      <c r="G689" s="46" t="s">
        <v>1</v>
      </c>
      <c r="H689" s="46" t="s">
        <v>1</v>
      </c>
      <c r="I689" s="56" t="s">
        <v>142</v>
      </c>
      <c r="J689" s="46" t="s">
        <v>1</v>
      </c>
      <c r="K689" s="46" t="s">
        <v>1</v>
      </c>
      <c r="L689" s="51" t="s">
        <v>68</v>
      </c>
      <c r="M689" s="46" t="s">
        <v>1</v>
      </c>
      <c r="N689" s="40" t="s">
        <v>62</v>
      </c>
      <c r="O689" s="46" t="s">
        <v>1</v>
      </c>
      <c r="P689" s="46" t="s">
        <v>1</v>
      </c>
      <c r="Q689" s="40" t="s">
        <v>62</v>
      </c>
      <c r="R689" s="46" t="s">
        <v>1</v>
      </c>
      <c r="S689" s="46" t="s">
        <v>1</v>
      </c>
      <c r="T689" s="46" t="s">
        <v>1</v>
      </c>
      <c r="U689" s="46" t="s">
        <v>1</v>
      </c>
      <c r="V689" s="46" t="s">
        <v>1</v>
      </c>
      <c r="W689" s="46" t="s">
        <v>1</v>
      </c>
      <c r="X689" s="46" t="s">
        <v>1</v>
      </c>
      <c r="Y689" s="46" t="s">
        <v>1</v>
      </c>
      <c r="Z689" s="46" t="s">
        <v>1</v>
      </c>
      <c r="AA689" s="46" t="s">
        <v>1</v>
      </c>
      <c r="AB689" s="46" t="s">
        <v>1</v>
      </c>
      <c r="AC689" s="46" t="s">
        <v>1</v>
      </c>
      <c r="AD689" s="46" t="s">
        <v>1</v>
      </c>
      <c r="AE689" s="46" t="s">
        <v>1</v>
      </c>
      <c r="AF689" s="46" t="s">
        <v>1</v>
      </c>
      <c r="AG689" s="46" t="s">
        <v>1</v>
      </c>
      <c r="AH689" s="46" t="s">
        <v>1</v>
      </c>
      <c r="AI689" s="46" t="s">
        <v>1</v>
      </c>
      <c r="AJ689" s="46" t="s">
        <v>1</v>
      </c>
      <c r="AK689" s="46" t="s">
        <v>1</v>
      </c>
      <c r="AL689" s="46" t="s">
        <v>1</v>
      </c>
      <c r="AM689" s="46" t="s">
        <v>1</v>
      </c>
      <c r="AN689" s="46" t="s">
        <v>1</v>
      </c>
      <c r="AO689" s="46" t="s">
        <v>1</v>
      </c>
      <c r="AP689" s="46" t="s">
        <v>1</v>
      </c>
      <c r="AQ689" s="46" t="s">
        <v>1</v>
      </c>
      <c r="AR689" s="54" t="s">
        <v>1</v>
      </c>
      <c r="AS689" s="54">
        <v>0</v>
      </c>
      <c r="AT689" s="54">
        <v>0</v>
      </c>
      <c r="AU689" s="48" t="s">
        <v>1</v>
      </c>
      <c r="AV689" s="48" t="s">
        <v>1</v>
      </c>
      <c r="AW689" s="55" t="s">
        <v>1</v>
      </c>
    </row>
    <row r="690" spans="1:49" ht="23.25" customHeight="1" x14ac:dyDescent="0.25">
      <c r="A690" s="2">
        <v>665</v>
      </c>
      <c r="B690" s="23" t="s">
        <v>688</v>
      </c>
      <c r="C690" s="2" t="s">
        <v>124</v>
      </c>
      <c r="D690" s="2" t="s">
        <v>60</v>
      </c>
      <c r="E690" s="2" t="s">
        <v>61</v>
      </c>
      <c r="F690" s="56" t="s">
        <v>142</v>
      </c>
      <c r="G690" s="46" t="s">
        <v>1</v>
      </c>
      <c r="H690" s="46" t="s">
        <v>1</v>
      </c>
      <c r="I690" s="56" t="s">
        <v>142</v>
      </c>
      <c r="J690" s="46" t="s">
        <v>1</v>
      </c>
      <c r="K690" s="46" t="s">
        <v>1</v>
      </c>
      <c r="L690" s="51" t="s">
        <v>68</v>
      </c>
      <c r="M690" s="46" t="s">
        <v>1</v>
      </c>
      <c r="N690" s="46" t="s">
        <v>1</v>
      </c>
      <c r="O690" s="46" t="s">
        <v>1</v>
      </c>
      <c r="P690" s="46" t="s">
        <v>1</v>
      </c>
      <c r="Q690" s="47" t="s">
        <v>67</v>
      </c>
      <c r="R690" s="46" t="s">
        <v>1</v>
      </c>
      <c r="S690" s="46" t="s">
        <v>1</v>
      </c>
      <c r="T690" s="46" t="s">
        <v>1</v>
      </c>
      <c r="U690" s="46" t="s">
        <v>1</v>
      </c>
      <c r="V690" s="46" t="s">
        <v>1</v>
      </c>
      <c r="W690" s="46" t="s">
        <v>1</v>
      </c>
      <c r="X690" s="46" t="s">
        <v>1</v>
      </c>
      <c r="Y690" s="46" t="s">
        <v>1</v>
      </c>
      <c r="Z690" s="46" t="s">
        <v>1</v>
      </c>
      <c r="AA690" s="46" t="s">
        <v>1</v>
      </c>
      <c r="AB690" s="46" t="s">
        <v>1</v>
      </c>
      <c r="AC690" s="46" t="s">
        <v>1</v>
      </c>
      <c r="AD690" s="46" t="s">
        <v>1</v>
      </c>
      <c r="AE690" s="46" t="s">
        <v>1</v>
      </c>
      <c r="AF690" s="46" t="s">
        <v>1</v>
      </c>
      <c r="AG690" s="46" t="s">
        <v>1</v>
      </c>
      <c r="AH690" s="46" t="s">
        <v>1</v>
      </c>
      <c r="AI690" s="46" t="s">
        <v>1</v>
      </c>
      <c r="AJ690" s="46" t="s">
        <v>1</v>
      </c>
      <c r="AK690" s="46" t="s">
        <v>1</v>
      </c>
      <c r="AL690" s="46" t="s">
        <v>1</v>
      </c>
      <c r="AM690" s="46" t="s">
        <v>1</v>
      </c>
      <c r="AN690" s="46" t="s">
        <v>1</v>
      </c>
      <c r="AO690" s="46" t="s">
        <v>1</v>
      </c>
      <c r="AP690" s="46" t="s">
        <v>1</v>
      </c>
      <c r="AQ690" s="46" t="s">
        <v>1</v>
      </c>
      <c r="AR690" s="54" t="s">
        <v>1</v>
      </c>
      <c r="AS690" s="54">
        <v>0</v>
      </c>
      <c r="AT690" s="54">
        <v>0</v>
      </c>
      <c r="AU690" s="48" t="s">
        <v>1</v>
      </c>
      <c r="AV690" s="48" t="s">
        <v>1</v>
      </c>
      <c r="AW690" s="55" t="s">
        <v>1</v>
      </c>
    </row>
    <row r="691" spans="1:49" s="5" customFormat="1" ht="23.25" customHeight="1" x14ac:dyDescent="0.25">
      <c r="A691" s="130" t="s">
        <v>404</v>
      </c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</row>
    <row r="692" spans="1:49" ht="23.25" customHeight="1" x14ac:dyDescent="0.25">
      <c r="A692" s="2">
        <v>666</v>
      </c>
      <c r="B692" s="23" t="s">
        <v>689</v>
      </c>
      <c r="C692" s="2" t="s">
        <v>124</v>
      </c>
      <c r="D692" s="2" t="s">
        <v>60</v>
      </c>
      <c r="E692" s="2" t="s">
        <v>61</v>
      </c>
      <c r="F692" s="3" t="s">
        <v>404</v>
      </c>
      <c r="G692" s="46" t="s">
        <v>1</v>
      </c>
      <c r="H692" s="46" t="s">
        <v>1</v>
      </c>
      <c r="I692" s="45" t="s">
        <v>57</v>
      </c>
      <c r="J692" s="46" t="s">
        <v>1</v>
      </c>
      <c r="K692" s="46" t="s">
        <v>1</v>
      </c>
      <c r="L692" s="46" t="s">
        <v>1</v>
      </c>
      <c r="M692" s="46" t="s">
        <v>1</v>
      </c>
      <c r="N692" s="46" t="s">
        <v>1</v>
      </c>
      <c r="O692" s="46" t="s">
        <v>1</v>
      </c>
      <c r="P692" s="46" t="s">
        <v>1</v>
      </c>
      <c r="Q692" s="46" t="s">
        <v>1</v>
      </c>
      <c r="R692" s="46" t="s">
        <v>1</v>
      </c>
      <c r="S692" s="46" t="s">
        <v>1</v>
      </c>
      <c r="T692" s="46" t="s">
        <v>1</v>
      </c>
      <c r="U692" s="46" t="s">
        <v>1</v>
      </c>
      <c r="V692" s="46" t="s">
        <v>1</v>
      </c>
      <c r="W692" s="46" t="s">
        <v>1</v>
      </c>
      <c r="X692" s="46" t="s">
        <v>1</v>
      </c>
      <c r="Y692" s="46" t="s">
        <v>1</v>
      </c>
      <c r="Z692" s="46" t="s">
        <v>1</v>
      </c>
      <c r="AA692" s="46" t="s">
        <v>1</v>
      </c>
      <c r="AB692" s="46" t="s">
        <v>1</v>
      </c>
      <c r="AC692" s="46" t="s">
        <v>1</v>
      </c>
      <c r="AD692" s="46" t="s">
        <v>1</v>
      </c>
      <c r="AE692" s="46" t="s">
        <v>1</v>
      </c>
      <c r="AF692" s="46" t="s">
        <v>1</v>
      </c>
      <c r="AG692" s="46" t="s">
        <v>1</v>
      </c>
      <c r="AH692" s="46" t="s">
        <v>1</v>
      </c>
      <c r="AI692" s="46" t="s">
        <v>1</v>
      </c>
      <c r="AJ692" s="46" t="s">
        <v>1</v>
      </c>
      <c r="AK692" s="46" t="s">
        <v>1</v>
      </c>
      <c r="AL692" s="46" t="s">
        <v>1</v>
      </c>
      <c r="AM692" s="46" t="s">
        <v>1</v>
      </c>
      <c r="AN692" s="46" t="s">
        <v>1</v>
      </c>
      <c r="AO692" s="46" t="s">
        <v>1</v>
      </c>
      <c r="AP692" s="46" t="s">
        <v>1</v>
      </c>
      <c r="AQ692" s="46" t="s">
        <v>1</v>
      </c>
      <c r="AR692" s="46" t="s">
        <v>1</v>
      </c>
      <c r="AS692" s="46" t="s">
        <v>1</v>
      </c>
      <c r="AT692" s="46" t="s">
        <v>1</v>
      </c>
      <c r="AU692" s="46" t="s">
        <v>1</v>
      </c>
      <c r="AV692" s="46" t="s">
        <v>1</v>
      </c>
      <c r="AW692" s="55" t="s">
        <v>1</v>
      </c>
    </row>
    <row r="693" spans="1:49" ht="23.25" customHeight="1" x14ac:dyDescent="0.25">
      <c r="A693" s="2">
        <v>667</v>
      </c>
      <c r="B693" s="23" t="s">
        <v>690</v>
      </c>
      <c r="C693" s="2" t="s">
        <v>124</v>
      </c>
      <c r="D693" s="2" t="s">
        <v>73</v>
      </c>
      <c r="E693" s="2" t="s">
        <v>73</v>
      </c>
      <c r="F693" s="3" t="s">
        <v>404</v>
      </c>
      <c r="G693" s="46" t="s">
        <v>1</v>
      </c>
      <c r="H693" s="46" t="s">
        <v>1</v>
      </c>
      <c r="I693" s="45" t="s">
        <v>57</v>
      </c>
      <c r="J693" s="46" t="s">
        <v>1</v>
      </c>
      <c r="K693" s="46" t="s">
        <v>1</v>
      </c>
      <c r="L693" s="46" t="s">
        <v>1</v>
      </c>
      <c r="M693" s="46" t="s">
        <v>1</v>
      </c>
      <c r="N693" s="46" t="s">
        <v>1</v>
      </c>
      <c r="O693" s="46" t="s">
        <v>1</v>
      </c>
      <c r="P693" s="46" t="s">
        <v>1</v>
      </c>
      <c r="Q693" s="46" t="s">
        <v>1</v>
      </c>
      <c r="R693" s="46" t="s">
        <v>1</v>
      </c>
      <c r="S693" s="46" t="s">
        <v>1</v>
      </c>
      <c r="T693" s="46" t="s">
        <v>1</v>
      </c>
      <c r="U693" s="46" t="s">
        <v>1</v>
      </c>
      <c r="V693" s="46" t="s">
        <v>1</v>
      </c>
      <c r="W693" s="46" t="s">
        <v>1</v>
      </c>
      <c r="X693" s="46" t="s">
        <v>1</v>
      </c>
      <c r="Y693" s="46" t="s">
        <v>1</v>
      </c>
      <c r="Z693" s="46" t="s">
        <v>1</v>
      </c>
      <c r="AA693" s="46" t="s">
        <v>1</v>
      </c>
      <c r="AB693" s="46" t="s">
        <v>1</v>
      </c>
      <c r="AC693" s="46" t="s">
        <v>1</v>
      </c>
      <c r="AD693" s="46" t="s">
        <v>1</v>
      </c>
      <c r="AE693" s="46" t="s">
        <v>1</v>
      </c>
      <c r="AF693" s="46" t="s">
        <v>1</v>
      </c>
      <c r="AG693" s="46" t="s">
        <v>1</v>
      </c>
      <c r="AH693" s="46" t="s">
        <v>1</v>
      </c>
      <c r="AI693" s="46" t="s">
        <v>1</v>
      </c>
      <c r="AJ693" s="46" t="s">
        <v>1</v>
      </c>
      <c r="AK693" s="46" t="s">
        <v>1</v>
      </c>
      <c r="AL693" s="46" t="s">
        <v>1</v>
      </c>
      <c r="AM693" s="46" t="s">
        <v>1</v>
      </c>
      <c r="AN693" s="46" t="s">
        <v>1</v>
      </c>
      <c r="AO693" s="46" t="s">
        <v>1</v>
      </c>
      <c r="AP693" s="46" t="s">
        <v>1</v>
      </c>
      <c r="AQ693" s="46" t="s">
        <v>1</v>
      </c>
      <c r="AR693" s="46" t="s">
        <v>1</v>
      </c>
      <c r="AS693" s="46" t="s">
        <v>1</v>
      </c>
      <c r="AT693" s="46" t="s">
        <v>1</v>
      </c>
      <c r="AU693" s="46" t="s">
        <v>1</v>
      </c>
      <c r="AV693" s="46" t="s">
        <v>1</v>
      </c>
      <c r="AW693" s="55" t="s">
        <v>1</v>
      </c>
    </row>
    <row r="694" spans="1:49" ht="23.25" customHeight="1" x14ac:dyDescent="0.25">
      <c r="A694" s="2">
        <v>668</v>
      </c>
      <c r="B694" s="23" t="s">
        <v>691</v>
      </c>
      <c r="C694" s="2" t="s">
        <v>124</v>
      </c>
      <c r="D694" s="2" t="s">
        <v>73</v>
      </c>
      <c r="E694" s="2" t="s">
        <v>73</v>
      </c>
      <c r="F694" s="3" t="s">
        <v>404</v>
      </c>
      <c r="G694" s="46" t="s">
        <v>1</v>
      </c>
      <c r="H694" s="46" t="s">
        <v>1</v>
      </c>
      <c r="I694" s="45" t="s">
        <v>57</v>
      </c>
      <c r="J694" s="46" t="s">
        <v>1</v>
      </c>
      <c r="K694" s="46" t="s">
        <v>1</v>
      </c>
      <c r="L694" s="46" t="s">
        <v>1</v>
      </c>
      <c r="M694" s="46" t="s">
        <v>1</v>
      </c>
      <c r="N694" s="46" t="s">
        <v>1</v>
      </c>
      <c r="O694" s="46" t="s">
        <v>1</v>
      </c>
      <c r="P694" s="46" t="s">
        <v>1</v>
      </c>
      <c r="Q694" s="46" t="s">
        <v>1</v>
      </c>
      <c r="R694" s="46" t="s">
        <v>1</v>
      </c>
      <c r="S694" s="46" t="s">
        <v>1</v>
      </c>
      <c r="T694" s="46" t="s">
        <v>1</v>
      </c>
      <c r="U694" s="46" t="s">
        <v>1</v>
      </c>
      <c r="V694" s="46" t="s">
        <v>1</v>
      </c>
      <c r="W694" s="46" t="s">
        <v>1</v>
      </c>
      <c r="X694" s="46" t="s">
        <v>1</v>
      </c>
      <c r="Y694" s="46" t="s">
        <v>1</v>
      </c>
      <c r="Z694" s="46" t="s">
        <v>1</v>
      </c>
      <c r="AA694" s="46" t="s">
        <v>1</v>
      </c>
      <c r="AB694" s="46" t="s">
        <v>1</v>
      </c>
      <c r="AC694" s="46" t="s">
        <v>1</v>
      </c>
      <c r="AD694" s="46" t="s">
        <v>1</v>
      </c>
      <c r="AE694" s="46" t="s">
        <v>1</v>
      </c>
      <c r="AF694" s="46" t="s">
        <v>1</v>
      </c>
      <c r="AG694" s="46" t="s">
        <v>1</v>
      </c>
      <c r="AH694" s="46" t="s">
        <v>1</v>
      </c>
      <c r="AI694" s="46" t="s">
        <v>1</v>
      </c>
      <c r="AJ694" s="46" t="s">
        <v>1</v>
      </c>
      <c r="AK694" s="46" t="s">
        <v>1</v>
      </c>
      <c r="AL694" s="46" t="s">
        <v>1</v>
      </c>
      <c r="AM694" s="46" t="s">
        <v>1</v>
      </c>
      <c r="AN694" s="46" t="s">
        <v>1</v>
      </c>
      <c r="AO694" s="46" t="s">
        <v>1</v>
      </c>
      <c r="AP694" s="46" t="s">
        <v>1</v>
      </c>
      <c r="AQ694" s="46" t="s">
        <v>1</v>
      </c>
      <c r="AR694" s="46" t="s">
        <v>1</v>
      </c>
      <c r="AS694" s="46" t="s">
        <v>1</v>
      </c>
      <c r="AT694" s="46" t="s">
        <v>1</v>
      </c>
      <c r="AU694" s="46" t="s">
        <v>1</v>
      </c>
      <c r="AV694" s="46" t="s">
        <v>1</v>
      </c>
      <c r="AW694" s="55" t="s">
        <v>1</v>
      </c>
    </row>
    <row r="695" spans="1:49" ht="23.25" customHeight="1" x14ac:dyDescent="0.25">
      <c r="A695" s="2">
        <v>669</v>
      </c>
      <c r="B695" s="23" t="s">
        <v>692</v>
      </c>
      <c r="C695" s="2" t="s">
        <v>124</v>
      </c>
      <c r="D695" s="2" t="s">
        <v>73</v>
      </c>
      <c r="E695" s="2" t="s">
        <v>73</v>
      </c>
      <c r="F695" s="3" t="s">
        <v>404</v>
      </c>
      <c r="G695" s="46" t="s">
        <v>1</v>
      </c>
      <c r="H695" s="46" t="s">
        <v>1</v>
      </c>
      <c r="I695" s="45" t="s">
        <v>57</v>
      </c>
      <c r="J695" s="46" t="s">
        <v>1</v>
      </c>
      <c r="K695" s="46" t="s">
        <v>1</v>
      </c>
      <c r="L695" s="46" t="s">
        <v>1</v>
      </c>
      <c r="M695" s="46" t="s">
        <v>1</v>
      </c>
      <c r="N695" s="46" t="s">
        <v>1</v>
      </c>
      <c r="O695" s="46" t="s">
        <v>1</v>
      </c>
      <c r="P695" s="46" t="s">
        <v>1</v>
      </c>
      <c r="Q695" s="46" t="s">
        <v>1</v>
      </c>
      <c r="R695" s="46" t="s">
        <v>1</v>
      </c>
      <c r="S695" s="46" t="s">
        <v>1</v>
      </c>
      <c r="T695" s="46" t="s">
        <v>1</v>
      </c>
      <c r="U695" s="46" t="s">
        <v>1</v>
      </c>
      <c r="V695" s="46" t="s">
        <v>1</v>
      </c>
      <c r="W695" s="46" t="s">
        <v>1</v>
      </c>
      <c r="X695" s="46" t="s">
        <v>1</v>
      </c>
      <c r="Y695" s="46" t="s">
        <v>1</v>
      </c>
      <c r="Z695" s="46" t="s">
        <v>1</v>
      </c>
      <c r="AA695" s="46" t="s">
        <v>1</v>
      </c>
      <c r="AB695" s="46" t="s">
        <v>1</v>
      </c>
      <c r="AC695" s="46" t="s">
        <v>1</v>
      </c>
      <c r="AD695" s="46" t="s">
        <v>1</v>
      </c>
      <c r="AE695" s="46" t="s">
        <v>1</v>
      </c>
      <c r="AF695" s="46" t="s">
        <v>1</v>
      </c>
      <c r="AG695" s="46" t="s">
        <v>1</v>
      </c>
      <c r="AH695" s="46" t="s">
        <v>1</v>
      </c>
      <c r="AI695" s="46" t="s">
        <v>1</v>
      </c>
      <c r="AJ695" s="46" t="s">
        <v>1</v>
      </c>
      <c r="AK695" s="46" t="s">
        <v>1</v>
      </c>
      <c r="AL695" s="46" t="s">
        <v>1</v>
      </c>
      <c r="AM695" s="46" t="s">
        <v>1</v>
      </c>
      <c r="AN695" s="46" t="s">
        <v>1</v>
      </c>
      <c r="AO695" s="46" t="s">
        <v>1</v>
      </c>
      <c r="AP695" s="46" t="s">
        <v>1</v>
      </c>
      <c r="AQ695" s="46" t="s">
        <v>1</v>
      </c>
      <c r="AR695" s="46" t="s">
        <v>1</v>
      </c>
      <c r="AS695" s="46" t="s">
        <v>1</v>
      </c>
      <c r="AT695" s="46" t="s">
        <v>1</v>
      </c>
      <c r="AU695" s="46" t="s">
        <v>1</v>
      </c>
      <c r="AV695" s="46" t="s">
        <v>1</v>
      </c>
      <c r="AW695" s="55" t="s">
        <v>1</v>
      </c>
    </row>
    <row r="696" spans="1:49" ht="23.25" customHeight="1" x14ac:dyDescent="0.25">
      <c r="A696" s="2">
        <v>670</v>
      </c>
      <c r="B696" s="23" t="s">
        <v>693</v>
      </c>
      <c r="C696" s="2" t="s">
        <v>124</v>
      </c>
      <c r="D696" s="2" t="s">
        <v>73</v>
      </c>
      <c r="E696" s="2" t="s">
        <v>73</v>
      </c>
      <c r="F696" s="3" t="s">
        <v>404</v>
      </c>
      <c r="G696" s="46" t="s">
        <v>1</v>
      </c>
      <c r="H696" s="46" t="s">
        <v>1</v>
      </c>
      <c r="I696" s="45" t="s">
        <v>57</v>
      </c>
      <c r="J696" s="46" t="s">
        <v>1</v>
      </c>
      <c r="K696" s="46" t="s">
        <v>1</v>
      </c>
      <c r="L696" s="46" t="s">
        <v>1</v>
      </c>
      <c r="M696" s="46" t="s">
        <v>1</v>
      </c>
      <c r="N696" s="46" t="s">
        <v>1</v>
      </c>
      <c r="O696" s="46" t="s">
        <v>1</v>
      </c>
      <c r="P696" s="46" t="s">
        <v>1</v>
      </c>
      <c r="Q696" s="46" t="s">
        <v>1</v>
      </c>
      <c r="R696" s="46" t="s">
        <v>1</v>
      </c>
      <c r="S696" s="46" t="s">
        <v>1</v>
      </c>
      <c r="T696" s="46" t="s">
        <v>1</v>
      </c>
      <c r="U696" s="46" t="s">
        <v>1</v>
      </c>
      <c r="V696" s="46" t="s">
        <v>1</v>
      </c>
      <c r="W696" s="46" t="s">
        <v>1</v>
      </c>
      <c r="X696" s="46" t="s">
        <v>1</v>
      </c>
      <c r="Y696" s="46" t="s">
        <v>1</v>
      </c>
      <c r="Z696" s="46" t="s">
        <v>1</v>
      </c>
      <c r="AA696" s="46" t="s">
        <v>1</v>
      </c>
      <c r="AB696" s="46" t="s">
        <v>1</v>
      </c>
      <c r="AC696" s="46" t="s">
        <v>1</v>
      </c>
      <c r="AD696" s="46" t="s">
        <v>1</v>
      </c>
      <c r="AE696" s="46" t="s">
        <v>1</v>
      </c>
      <c r="AF696" s="46" t="s">
        <v>1</v>
      </c>
      <c r="AG696" s="46" t="s">
        <v>1</v>
      </c>
      <c r="AH696" s="46" t="s">
        <v>1</v>
      </c>
      <c r="AI696" s="46" t="s">
        <v>1</v>
      </c>
      <c r="AJ696" s="46" t="s">
        <v>1</v>
      </c>
      <c r="AK696" s="46" t="s">
        <v>1</v>
      </c>
      <c r="AL696" s="46" t="s">
        <v>1</v>
      </c>
      <c r="AM696" s="46" t="s">
        <v>1</v>
      </c>
      <c r="AN696" s="46" t="s">
        <v>1</v>
      </c>
      <c r="AO696" s="46" t="s">
        <v>1</v>
      </c>
      <c r="AP696" s="46" t="s">
        <v>1</v>
      </c>
      <c r="AQ696" s="46" t="s">
        <v>1</v>
      </c>
      <c r="AR696" s="46" t="s">
        <v>1</v>
      </c>
      <c r="AS696" s="46" t="s">
        <v>1</v>
      </c>
      <c r="AT696" s="46" t="s">
        <v>1</v>
      </c>
      <c r="AU696" s="46" t="s">
        <v>1</v>
      </c>
      <c r="AV696" s="46" t="s">
        <v>1</v>
      </c>
      <c r="AW696" s="55" t="s">
        <v>1</v>
      </c>
    </row>
    <row r="697" spans="1:49" ht="23.25" customHeight="1" x14ac:dyDescent="0.25">
      <c r="A697" s="2">
        <v>671</v>
      </c>
      <c r="B697" s="23" t="s">
        <v>694</v>
      </c>
      <c r="C697" s="2" t="s">
        <v>124</v>
      </c>
      <c r="D697" s="2" t="s">
        <v>60</v>
      </c>
      <c r="E697" s="2" t="s">
        <v>95</v>
      </c>
      <c r="F697" s="3" t="s">
        <v>404</v>
      </c>
      <c r="G697" s="46" t="s">
        <v>1</v>
      </c>
      <c r="H697" s="46" t="s">
        <v>1</v>
      </c>
      <c r="I697" s="42" t="s">
        <v>66</v>
      </c>
      <c r="J697" s="46" t="s">
        <v>1</v>
      </c>
      <c r="K697" s="51" t="s">
        <v>68</v>
      </c>
      <c r="L697" s="46" t="s">
        <v>1</v>
      </c>
      <c r="M697" s="46" t="s">
        <v>1</v>
      </c>
      <c r="N697" s="46" t="s">
        <v>1</v>
      </c>
      <c r="O697" s="46" t="s">
        <v>1</v>
      </c>
      <c r="P697" s="46" t="s">
        <v>1</v>
      </c>
      <c r="Q697" s="46" t="s">
        <v>1</v>
      </c>
      <c r="R697" s="46" t="s">
        <v>1</v>
      </c>
      <c r="S697" s="46" t="s">
        <v>1</v>
      </c>
      <c r="T697" s="46" t="s">
        <v>1</v>
      </c>
      <c r="U697" s="46" t="s">
        <v>1</v>
      </c>
      <c r="V697" s="46" t="s">
        <v>1</v>
      </c>
      <c r="W697" s="46" t="s">
        <v>1</v>
      </c>
      <c r="X697" s="46" t="s">
        <v>1</v>
      </c>
      <c r="Y697" s="46" t="s">
        <v>1</v>
      </c>
      <c r="Z697" s="46" t="s">
        <v>1</v>
      </c>
      <c r="AA697" s="46" t="s">
        <v>1</v>
      </c>
      <c r="AB697" s="46" t="s">
        <v>1</v>
      </c>
      <c r="AC697" s="46" t="s">
        <v>1</v>
      </c>
      <c r="AD697" s="46" t="s">
        <v>1</v>
      </c>
      <c r="AE697" s="46" t="s">
        <v>1</v>
      </c>
      <c r="AF697" s="46" t="s">
        <v>1</v>
      </c>
      <c r="AG697" s="46" t="s">
        <v>1</v>
      </c>
      <c r="AH697" s="46" t="s">
        <v>1</v>
      </c>
      <c r="AI697" s="46" t="s">
        <v>1</v>
      </c>
      <c r="AJ697" s="46" t="s">
        <v>1</v>
      </c>
      <c r="AK697" s="46" t="s">
        <v>1</v>
      </c>
      <c r="AL697" s="46" t="s">
        <v>1</v>
      </c>
      <c r="AM697" s="46" t="s">
        <v>1</v>
      </c>
      <c r="AN697" s="46" t="s">
        <v>1</v>
      </c>
      <c r="AO697" s="46" t="s">
        <v>1</v>
      </c>
      <c r="AP697" s="46" t="s">
        <v>1</v>
      </c>
      <c r="AQ697" s="46" t="s">
        <v>1</v>
      </c>
      <c r="AR697" s="46" t="s">
        <v>1</v>
      </c>
      <c r="AS697" s="46" t="s">
        <v>1</v>
      </c>
      <c r="AT697" s="46" t="s">
        <v>1</v>
      </c>
      <c r="AU697" s="46" t="s">
        <v>1</v>
      </c>
      <c r="AV697" s="46" t="s">
        <v>1</v>
      </c>
      <c r="AW697" s="55" t="s">
        <v>1</v>
      </c>
    </row>
    <row r="698" spans="1:49" ht="23.25" customHeight="1" x14ac:dyDescent="0.25">
      <c r="A698" s="2">
        <v>672</v>
      </c>
      <c r="B698" s="23" t="s">
        <v>695</v>
      </c>
      <c r="C698" s="2" t="s">
        <v>124</v>
      </c>
      <c r="D698" s="2" t="s">
        <v>60</v>
      </c>
      <c r="E698" s="2" t="s">
        <v>95</v>
      </c>
      <c r="F698" s="3" t="s">
        <v>404</v>
      </c>
      <c r="G698" s="46" t="s">
        <v>1</v>
      </c>
      <c r="H698" s="46" t="s">
        <v>1</v>
      </c>
      <c r="I698" s="3" t="s">
        <v>404</v>
      </c>
      <c r="J698" s="46" t="s">
        <v>1</v>
      </c>
      <c r="K698" s="46" t="s">
        <v>1</v>
      </c>
      <c r="L698" s="46" t="s">
        <v>1</v>
      </c>
      <c r="M698" s="46" t="s">
        <v>1</v>
      </c>
      <c r="N698" s="46" t="s">
        <v>1</v>
      </c>
      <c r="O698" s="46" t="s">
        <v>1</v>
      </c>
      <c r="P698" s="46" t="s">
        <v>1</v>
      </c>
      <c r="Q698" s="46" t="s">
        <v>1</v>
      </c>
      <c r="R698" s="46" t="s">
        <v>1</v>
      </c>
      <c r="S698" s="46" t="s">
        <v>1</v>
      </c>
      <c r="T698" s="46" t="s">
        <v>1</v>
      </c>
      <c r="U698" s="46" t="s">
        <v>1</v>
      </c>
      <c r="V698" s="46" t="s">
        <v>1</v>
      </c>
      <c r="W698" s="46" t="s">
        <v>1</v>
      </c>
      <c r="X698" s="46" t="s">
        <v>1</v>
      </c>
      <c r="Y698" s="46" t="s">
        <v>1</v>
      </c>
      <c r="Z698" s="46" t="s">
        <v>1</v>
      </c>
      <c r="AA698" s="46" t="s">
        <v>1</v>
      </c>
      <c r="AB698" s="46" t="s">
        <v>1</v>
      </c>
      <c r="AC698" s="46" t="s">
        <v>1</v>
      </c>
      <c r="AD698" s="46" t="s">
        <v>1</v>
      </c>
      <c r="AE698" s="46" t="s">
        <v>1</v>
      </c>
      <c r="AF698" s="46" t="s">
        <v>1</v>
      </c>
      <c r="AG698" s="46" t="s">
        <v>1</v>
      </c>
      <c r="AH698" s="46" t="s">
        <v>1</v>
      </c>
      <c r="AI698" s="46" t="s">
        <v>1</v>
      </c>
      <c r="AJ698" s="46" t="s">
        <v>1</v>
      </c>
      <c r="AK698" s="46" t="s">
        <v>1</v>
      </c>
      <c r="AL698" s="46" t="s">
        <v>1</v>
      </c>
      <c r="AM698" s="46" t="s">
        <v>1</v>
      </c>
      <c r="AN698" s="46" t="s">
        <v>1</v>
      </c>
      <c r="AO698" s="46" t="s">
        <v>1</v>
      </c>
      <c r="AP698" s="46" t="s">
        <v>1</v>
      </c>
      <c r="AQ698" s="46" t="s">
        <v>1</v>
      </c>
      <c r="AR698" s="46" t="s">
        <v>1</v>
      </c>
      <c r="AS698" s="46" t="s">
        <v>1</v>
      </c>
      <c r="AT698" s="46" t="s">
        <v>1</v>
      </c>
      <c r="AU698" s="46" t="s">
        <v>1</v>
      </c>
      <c r="AV698" s="46" t="s">
        <v>1</v>
      </c>
      <c r="AW698" s="55" t="s">
        <v>1</v>
      </c>
    </row>
    <row r="699" spans="1:49" ht="23.25" customHeight="1" x14ac:dyDescent="0.25">
      <c r="A699" s="2">
        <v>673</v>
      </c>
      <c r="B699" s="23" t="s">
        <v>696</v>
      </c>
      <c r="C699" s="2" t="s">
        <v>124</v>
      </c>
      <c r="D699" s="2" t="s">
        <v>60</v>
      </c>
      <c r="E699" s="2" t="s">
        <v>61</v>
      </c>
      <c r="F699" s="3" t="s">
        <v>404</v>
      </c>
      <c r="G699" s="46" t="s">
        <v>1</v>
      </c>
      <c r="H699" s="46" t="s">
        <v>1</v>
      </c>
      <c r="I699" s="56" t="s">
        <v>142</v>
      </c>
      <c r="J699" s="46" t="s">
        <v>1</v>
      </c>
      <c r="K699" s="46" t="s">
        <v>1</v>
      </c>
      <c r="L699" s="46" t="s">
        <v>1</v>
      </c>
      <c r="M699" s="46" t="s">
        <v>1</v>
      </c>
      <c r="N699" s="46" t="s">
        <v>1</v>
      </c>
      <c r="O699" s="46" t="s">
        <v>1</v>
      </c>
      <c r="P699" s="46" t="s">
        <v>1</v>
      </c>
      <c r="Q699" s="46" t="s">
        <v>1</v>
      </c>
      <c r="R699" s="46" t="s">
        <v>1</v>
      </c>
      <c r="S699" s="46" t="s">
        <v>1</v>
      </c>
      <c r="T699" s="46" t="s">
        <v>1</v>
      </c>
      <c r="U699" s="46" t="s">
        <v>1</v>
      </c>
      <c r="V699" s="46" t="s">
        <v>1</v>
      </c>
      <c r="W699" s="46" t="s">
        <v>1</v>
      </c>
      <c r="X699" s="46" t="s">
        <v>1</v>
      </c>
      <c r="Y699" s="46" t="s">
        <v>1</v>
      </c>
      <c r="Z699" s="46" t="s">
        <v>1</v>
      </c>
      <c r="AA699" s="46" t="s">
        <v>1</v>
      </c>
      <c r="AB699" s="46" t="s">
        <v>1</v>
      </c>
      <c r="AC699" s="46" t="s">
        <v>1</v>
      </c>
      <c r="AD699" s="46" t="s">
        <v>1</v>
      </c>
      <c r="AE699" s="46" t="s">
        <v>1</v>
      </c>
      <c r="AF699" s="46" t="s">
        <v>1</v>
      </c>
      <c r="AG699" s="46" t="s">
        <v>1</v>
      </c>
      <c r="AH699" s="46" t="s">
        <v>1</v>
      </c>
      <c r="AI699" s="46" t="s">
        <v>1</v>
      </c>
      <c r="AJ699" s="46" t="s">
        <v>1</v>
      </c>
      <c r="AK699" s="46" t="s">
        <v>1</v>
      </c>
      <c r="AL699" s="46" t="s">
        <v>1</v>
      </c>
      <c r="AM699" s="46" t="s">
        <v>1</v>
      </c>
      <c r="AN699" s="46" t="s">
        <v>1</v>
      </c>
      <c r="AO699" s="46" t="s">
        <v>1</v>
      </c>
      <c r="AP699" s="46" t="s">
        <v>1</v>
      </c>
      <c r="AQ699" s="46" t="s">
        <v>1</v>
      </c>
      <c r="AR699" s="46" t="s">
        <v>1</v>
      </c>
      <c r="AS699" s="46" t="s">
        <v>1</v>
      </c>
      <c r="AT699" s="46" t="s">
        <v>1</v>
      </c>
      <c r="AU699" s="46" t="s">
        <v>1</v>
      </c>
      <c r="AV699" s="46" t="s">
        <v>1</v>
      </c>
      <c r="AW699" s="55" t="s">
        <v>1</v>
      </c>
    </row>
    <row r="700" spans="1:49" ht="23.25" customHeight="1" x14ac:dyDescent="0.25">
      <c r="A700" s="2">
        <v>674</v>
      </c>
      <c r="B700" s="23" t="s">
        <v>697</v>
      </c>
      <c r="C700" s="2" t="s">
        <v>124</v>
      </c>
      <c r="D700" s="2" t="s">
        <v>73</v>
      </c>
      <c r="E700" s="2" t="s">
        <v>73</v>
      </c>
      <c r="F700" s="3" t="s">
        <v>404</v>
      </c>
      <c r="G700" s="46" t="s">
        <v>1</v>
      </c>
      <c r="H700" s="46" t="s">
        <v>1</v>
      </c>
      <c r="I700" s="45" t="s">
        <v>57</v>
      </c>
      <c r="J700" s="46" t="s">
        <v>1</v>
      </c>
      <c r="K700" s="46" t="s">
        <v>1</v>
      </c>
      <c r="L700" s="46" t="s">
        <v>1</v>
      </c>
      <c r="M700" s="46" t="s">
        <v>1</v>
      </c>
      <c r="N700" s="46" t="s">
        <v>1</v>
      </c>
      <c r="O700" s="46" t="s">
        <v>1</v>
      </c>
      <c r="P700" s="46" t="s">
        <v>1</v>
      </c>
      <c r="Q700" s="46" t="s">
        <v>1</v>
      </c>
      <c r="R700" s="46" t="s">
        <v>1</v>
      </c>
      <c r="S700" s="46" t="s">
        <v>1</v>
      </c>
      <c r="T700" s="46" t="s">
        <v>1</v>
      </c>
      <c r="U700" s="46" t="s">
        <v>1</v>
      </c>
      <c r="V700" s="46" t="s">
        <v>1</v>
      </c>
      <c r="W700" s="46" t="s">
        <v>1</v>
      </c>
      <c r="X700" s="46" t="s">
        <v>1</v>
      </c>
      <c r="Y700" s="46" t="s">
        <v>1</v>
      </c>
      <c r="Z700" s="46" t="s">
        <v>1</v>
      </c>
      <c r="AA700" s="46" t="s">
        <v>1</v>
      </c>
      <c r="AB700" s="46" t="s">
        <v>1</v>
      </c>
      <c r="AC700" s="46" t="s">
        <v>1</v>
      </c>
      <c r="AD700" s="46" t="s">
        <v>1</v>
      </c>
      <c r="AE700" s="46" t="s">
        <v>1</v>
      </c>
      <c r="AF700" s="46" t="s">
        <v>1</v>
      </c>
      <c r="AG700" s="46" t="s">
        <v>1</v>
      </c>
      <c r="AH700" s="46" t="s">
        <v>1</v>
      </c>
      <c r="AI700" s="46" t="s">
        <v>1</v>
      </c>
      <c r="AJ700" s="46" t="s">
        <v>1</v>
      </c>
      <c r="AK700" s="46" t="s">
        <v>1</v>
      </c>
      <c r="AL700" s="46" t="s">
        <v>1</v>
      </c>
      <c r="AM700" s="46" t="s">
        <v>1</v>
      </c>
      <c r="AN700" s="46" t="s">
        <v>1</v>
      </c>
      <c r="AO700" s="46" t="s">
        <v>1</v>
      </c>
      <c r="AP700" s="46" t="s">
        <v>1</v>
      </c>
      <c r="AQ700" s="46" t="s">
        <v>1</v>
      </c>
      <c r="AR700" s="46" t="s">
        <v>1</v>
      </c>
      <c r="AS700" s="46" t="s">
        <v>1</v>
      </c>
      <c r="AT700" s="46" t="s">
        <v>1</v>
      </c>
      <c r="AU700" s="46" t="s">
        <v>1</v>
      </c>
      <c r="AV700" s="46" t="s">
        <v>1</v>
      </c>
      <c r="AW700" s="55" t="s">
        <v>1</v>
      </c>
    </row>
    <row r="701" spans="1:49" ht="23.25" customHeight="1" x14ac:dyDescent="0.25">
      <c r="A701" s="2">
        <v>675</v>
      </c>
      <c r="B701" s="23" t="s">
        <v>698</v>
      </c>
      <c r="C701" s="2" t="s">
        <v>124</v>
      </c>
      <c r="D701" s="2" t="s">
        <v>73</v>
      </c>
      <c r="E701" s="2" t="s">
        <v>73</v>
      </c>
      <c r="F701" s="3" t="s">
        <v>404</v>
      </c>
      <c r="G701" s="46" t="s">
        <v>1</v>
      </c>
      <c r="H701" s="46" t="s">
        <v>1</v>
      </c>
      <c r="I701" s="45" t="s">
        <v>57</v>
      </c>
      <c r="J701" s="46" t="s">
        <v>1</v>
      </c>
      <c r="K701" s="46" t="s">
        <v>1</v>
      </c>
      <c r="L701" s="46" t="s">
        <v>1</v>
      </c>
      <c r="M701" s="46" t="s">
        <v>1</v>
      </c>
      <c r="N701" s="46" t="s">
        <v>1</v>
      </c>
      <c r="O701" s="46" t="s">
        <v>1</v>
      </c>
      <c r="P701" s="46" t="s">
        <v>1</v>
      </c>
      <c r="Q701" s="46" t="s">
        <v>1</v>
      </c>
      <c r="R701" s="46" t="s">
        <v>1</v>
      </c>
      <c r="S701" s="46" t="s">
        <v>1</v>
      </c>
      <c r="T701" s="46" t="s">
        <v>1</v>
      </c>
      <c r="U701" s="46" t="s">
        <v>1</v>
      </c>
      <c r="V701" s="46" t="s">
        <v>1</v>
      </c>
      <c r="W701" s="46" t="s">
        <v>1</v>
      </c>
      <c r="X701" s="46" t="s">
        <v>1</v>
      </c>
      <c r="Y701" s="46" t="s">
        <v>1</v>
      </c>
      <c r="Z701" s="46" t="s">
        <v>1</v>
      </c>
      <c r="AA701" s="46" t="s">
        <v>1</v>
      </c>
      <c r="AB701" s="46" t="s">
        <v>1</v>
      </c>
      <c r="AC701" s="46" t="s">
        <v>1</v>
      </c>
      <c r="AD701" s="46" t="s">
        <v>1</v>
      </c>
      <c r="AE701" s="46" t="s">
        <v>1</v>
      </c>
      <c r="AF701" s="46" t="s">
        <v>1</v>
      </c>
      <c r="AG701" s="46" t="s">
        <v>1</v>
      </c>
      <c r="AH701" s="46" t="s">
        <v>1</v>
      </c>
      <c r="AI701" s="46" t="s">
        <v>1</v>
      </c>
      <c r="AJ701" s="46" t="s">
        <v>1</v>
      </c>
      <c r="AK701" s="46" t="s">
        <v>1</v>
      </c>
      <c r="AL701" s="46" t="s">
        <v>1</v>
      </c>
      <c r="AM701" s="46" t="s">
        <v>1</v>
      </c>
      <c r="AN701" s="46" t="s">
        <v>1</v>
      </c>
      <c r="AO701" s="46" t="s">
        <v>1</v>
      </c>
      <c r="AP701" s="46" t="s">
        <v>1</v>
      </c>
      <c r="AQ701" s="46" t="s">
        <v>1</v>
      </c>
      <c r="AR701" s="46" t="s">
        <v>1</v>
      </c>
      <c r="AS701" s="46" t="s">
        <v>1</v>
      </c>
      <c r="AT701" s="46" t="s">
        <v>1</v>
      </c>
      <c r="AU701" s="46" t="s">
        <v>1</v>
      </c>
      <c r="AV701" s="46" t="s">
        <v>1</v>
      </c>
      <c r="AW701" s="55" t="s">
        <v>1</v>
      </c>
    </row>
    <row r="702" spans="1:49" ht="23.25" customHeight="1" x14ac:dyDescent="0.25">
      <c r="A702" s="2">
        <v>676</v>
      </c>
      <c r="B702" s="23" t="s">
        <v>699</v>
      </c>
      <c r="C702" s="2" t="s">
        <v>124</v>
      </c>
      <c r="D702" s="2" t="s">
        <v>60</v>
      </c>
      <c r="E702" s="2" t="s">
        <v>97</v>
      </c>
      <c r="F702" s="3" t="s">
        <v>404</v>
      </c>
      <c r="G702" s="46" t="s">
        <v>1</v>
      </c>
      <c r="H702" s="46" t="s">
        <v>1</v>
      </c>
      <c r="I702" s="3" t="s">
        <v>404</v>
      </c>
      <c r="J702" s="46" t="s">
        <v>1</v>
      </c>
      <c r="K702" s="46" t="s">
        <v>1</v>
      </c>
      <c r="L702" s="46" t="s">
        <v>1</v>
      </c>
      <c r="M702" s="46" t="s">
        <v>1</v>
      </c>
      <c r="N702" s="46" t="s">
        <v>1</v>
      </c>
      <c r="O702" s="46" t="s">
        <v>1</v>
      </c>
      <c r="P702" s="46" t="s">
        <v>1</v>
      </c>
      <c r="Q702" s="46" t="s">
        <v>1</v>
      </c>
      <c r="R702" s="46" t="s">
        <v>1</v>
      </c>
      <c r="S702" s="46" t="s">
        <v>1</v>
      </c>
      <c r="T702" s="46" t="s">
        <v>1</v>
      </c>
      <c r="U702" s="46" t="s">
        <v>1</v>
      </c>
      <c r="V702" s="46" t="s">
        <v>1</v>
      </c>
      <c r="W702" s="46" t="s">
        <v>1</v>
      </c>
      <c r="X702" s="46" t="s">
        <v>1</v>
      </c>
      <c r="Y702" s="46" t="s">
        <v>1</v>
      </c>
      <c r="Z702" s="46" t="s">
        <v>1</v>
      </c>
      <c r="AA702" s="46" t="s">
        <v>1</v>
      </c>
      <c r="AB702" s="46" t="s">
        <v>1</v>
      </c>
      <c r="AC702" s="46" t="s">
        <v>1</v>
      </c>
      <c r="AD702" s="46" t="s">
        <v>1</v>
      </c>
      <c r="AE702" s="46" t="s">
        <v>1</v>
      </c>
      <c r="AF702" s="46" t="s">
        <v>1</v>
      </c>
      <c r="AG702" s="46" t="s">
        <v>1</v>
      </c>
      <c r="AH702" s="46" t="s">
        <v>1</v>
      </c>
      <c r="AI702" s="46" t="s">
        <v>1</v>
      </c>
      <c r="AJ702" s="46" t="s">
        <v>1</v>
      </c>
      <c r="AK702" s="46" t="s">
        <v>1</v>
      </c>
      <c r="AL702" s="46" t="s">
        <v>1</v>
      </c>
      <c r="AM702" s="46" t="s">
        <v>1</v>
      </c>
      <c r="AN702" s="46" t="s">
        <v>1</v>
      </c>
      <c r="AO702" s="46" t="s">
        <v>1</v>
      </c>
      <c r="AP702" s="46" t="s">
        <v>1</v>
      </c>
      <c r="AQ702" s="46" t="s">
        <v>1</v>
      </c>
      <c r="AR702" s="46" t="s">
        <v>1</v>
      </c>
      <c r="AS702" s="46" t="s">
        <v>1</v>
      </c>
      <c r="AT702" s="46" t="s">
        <v>1</v>
      </c>
      <c r="AU702" s="46" t="s">
        <v>1</v>
      </c>
      <c r="AV702" s="46" t="s">
        <v>1</v>
      </c>
      <c r="AW702" s="55" t="s">
        <v>1</v>
      </c>
    </row>
    <row r="703" spans="1:49" ht="23.25" customHeight="1" x14ac:dyDescent="0.25">
      <c r="A703" s="2">
        <v>677</v>
      </c>
      <c r="B703" s="23" t="s">
        <v>700</v>
      </c>
      <c r="C703" s="2" t="s">
        <v>124</v>
      </c>
      <c r="D703" s="2" t="s">
        <v>73</v>
      </c>
      <c r="E703" s="2" t="s">
        <v>73</v>
      </c>
      <c r="F703" s="3" t="s">
        <v>404</v>
      </c>
      <c r="G703" s="46" t="s">
        <v>1</v>
      </c>
      <c r="H703" s="46" t="s">
        <v>1</v>
      </c>
      <c r="I703" s="3" t="s">
        <v>404</v>
      </c>
      <c r="J703" s="46" t="s">
        <v>1</v>
      </c>
      <c r="K703" s="46" t="s">
        <v>1</v>
      </c>
      <c r="L703" s="46" t="s">
        <v>1</v>
      </c>
      <c r="M703" s="46" t="s">
        <v>1</v>
      </c>
      <c r="N703" s="46" t="s">
        <v>1</v>
      </c>
      <c r="O703" s="46" t="s">
        <v>1</v>
      </c>
      <c r="P703" s="46" t="s">
        <v>1</v>
      </c>
      <c r="Q703" s="46" t="s">
        <v>1</v>
      </c>
      <c r="R703" s="46" t="s">
        <v>1</v>
      </c>
      <c r="S703" s="46" t="s">
        <v>1</v>
      </c>
      <c r="T703" s="46" t="s">
        <v>1</v>
      </c>
      <c r="U703" s="46" t="s">
        <v>1</v>
      </c>
      <c r="V703" s="46" t="s">
        <v>1</v>
      </c>
      <c r="W703" s="46" t="s">
        <v>1</v>
      </c>
      <c r="X703" s="46" t="s">
        <v>1</v>
      </c>
      <c r="Y703" s="46" t="s">
        <v>1</v>
      </c>
      <c r="Z703" s="46" t="s">
        <v>1</v>
      </c>
      <c r="AA703" s="46" t="s">
        <v>1</v>
      </c>
      <c r="AB703" s="46" t="s">
        <v>1</v>
      </c>
      <c r="AC703" s="46" t="s">
        <v>1</v>
      </c>
      <c r="AD703" s="46" t="s">
        <v>1</v>
      </c>
      <c r="AE703" s="46" t="s">
        <v>1</v>
      </c>
      <c r="AF703" s="46" t="s">
        <v>1</v>
      </c>
      <c r="AG703" s="46" t="s">
        <v>1</v>
      </c>
      <c r="AH703" s="46" t="s">
        <v>1</v>
      </c>
      <c r="AI703" s="46" t="s">
        <v>1</v>
      </c>
      <c r="AJ703" s="46" t="s">
        <v>1</v>
      </c>
      <c r="AK703" s="46" t="s">
        <v>1</v>
      </c>
      <c r="AL703" s="46" t="s">
        <v>1</v>
      </c>
      <c r="AM703" s="46" t="s">
        <v>1</v>
      </c>
      <c r="AN703" s="46" t="s">
        <v>1</v>
      </c>
      <c r="AO703" s="46" t="s">
        <v>1</v>
      </c>
      <c r="AP703" s="46" t="s">
        <v>1</v>
      </c>
      <c r="AQ703" s="46" t="s">
        <v>1</v>
      </c>
      <c r="AR703" s="46" t="s">
        <v>1</v>
      </c>
      <c r="AS703" s="46" t="s">
        <v>1</v>
      </c>
      <c r="AT703" s="46" t="s">
        <v>1</v>
      </c>
      <c r="AU703" s="46" t="s">
        <v>1</v>
      </c>
      <c r="AV703" s="46" t="s">
        <v>1</v>
      </c>
      <c r="AW703" s="55" t="s">
        <v>1</v>
      </c>
    </row>
    <row r="704" spans="1:49" ht="23.25" customHeight="1" x14ac:dyDescent="0.25">
      <c r="A704" s="2">
        <v>678</v>
      </c>
      <c r="B704" s="23" t="s">
        <v>701</v>
      </c>
      <c r="C704" s="2" t="s">
        <v>124</v>
      </c>
      <c r="D704" s="2" t="s">
        <v>73</v>
      </c>
      <c r="E704" s="2" t="s">
        <v>73</v>
      </c>
      <c r="F704" s="3" t="s">
        <v>404</v>
      </c>
      <c r="G704" s="46" t="s">
        <v>1</v>
      </c>
      <c r="H704" s="46" t="s">
        <v>1</v>
      </c>
      <c r="I704" s="3" t="s">
        <v>404</v>
      </c>
      <c r="J704" s="46" t="s">
        <v>1</v>
      </c>
      <c r="K704" s="46" t="s">
        <v>1</v>
      </c>
      <c r="L704" s="46" t="s">
        <v>1</v>
      </c>
      <c r="M704" s="46" t="s">
        <v>1</v>
      </c>
      <c r="N704" s="46" t="s">
        <v>1</v>
      </c>
      <c r="O704" s="46" t="s">
        <v>1</v>
      </c>
      <c r="P704" s="46" t="s">
        <v>1</v>
      </c>
      <c r="Q704" s="46" t="s">
        <v>1</v>
      </c>
      <c r="R704" s="46" t="s">
        <v>1</v>
      </c>
      <c r="S704" s="46" t="s">
        <v>1</v>
      </c>
      <c r="T704" s="46" t="s">
        <v>1</v>
      </c>
      <c r="U704" s="46" t="s">
        <v>1</v>
      </c>
      <c r="V704" s="46" t="s">
        <v>1</v>
      </c>
      <c r="W704" s="46" t="s">
        <v>1</v>
      </c>
      <c r="X704" s="46" t="s">
        <v>1</v>
      </c>
      <c r="Y704" s="46" t="s">
        <v>1</v>
      </c>
      <c r="Z704" s="46" t="s">
        <v>1</v>
      </c>
      <c r="AA704" s="46" t="s">
        <v>1</v>
      </c>
      <c r="AB704" s="46" t="s">
        <v>1</v>
      </c>
      <c r="AC704" s="46" t="s">
        <v>1</v>
      </c>
      <c r="AD704" s="46" t="s">
        <v>1</v>
      </c>
      <c r="AE704" s="46" t="s">
        <v>1</v>
      </c>
      <c r="AF704" s="46" t="s">
        <v>1</v>
      </c>
      <c r="AG704" s="46" t="s">
        <v>1</v>
      </c>
      <c r="AH704" s="46" t="s">
        <v>1</v>
      </c>
      <c r="AI704" s="46" t="s">
        <v>1</v>
      </c>
      <c r="AJ704" s="46" t="s">
        <v>1</v>
      </c>
      <c r="AK704" s="46" t="s">
        <v>1</v>
      </c>
      <c r="AL704" s="46" t="s">
        <v>1</v>
      </c>
      <c r="AM704" s="46" t="s">
        <v>1</v>
      </c>
      <c r="AN704" s="46" t="s">
        <v>1</v>
      </c>
      <c r="AO704" s="46" t="s">
        <v>1</v>
      </c>
      <c r="AP704" s="46" t="s">
        <v>1</v>
      </c>
      <c r="AQ704" s="46" t="s">
        <v>1</v>
      </c>
      <c r="AR704" s="46" t="s">
        <v>1</v>
      </c>
      <c r="AS704" s="46" t="s">
        <v>1</v>
      </c>
      <c r="AT704" s="46" t="s">
        <v>1</v>
      </c>
      <c r="AU704" s="46" t="s">
        <v>1</v>
      </c>
      <c r="AV704" s="46" t="s">
        <v>1</v>
      </c>
      <c r="AW704" s="55" t="s">
        <v>1</v>
      </c>
    </row>
    <row r="705" spans="1:49" ht="23.25" customHeight="1" x14ac:dyDescent="0.25">
      <c r="A705" s="2">
        <v>679</v>
      </c>
      <c r="B705" s="23" t="s">
        <v>702</v>
      </c>
      <c r="C705" s="2" t="s">
        <v>124</v>
      </c>
      <c r="D705" s="2" t="s">
        <v>73</v>
      </c>
      <c r="E705" s="2" t="s">
        <v>73</v>
      </c>
      <c r="F705" s="3" t="s">
        <v>404</v>
      </c>
      <c r="G705" s="46" t="s">
        <v>1</v>
      </c>
      <c r="H705" s="46" t="s">
        <v>1</v>
      </c>
      <c r="I705" s="3" t="s">
        <v>404</v>
      </c>
      <c r="J705" s="46" t="s">
        <v>1</v>
      </c>
      <c r="K705" s="40" t="s">
        <v>62</v>
      </c>
      <c r="L705" s="46" t="s">
        <v>1</v>
      </c>
      <c r="M705" s="46" t="s">
        <v>1</v>
      </c>
      <c r="N705" s="46" t="s">
        <v>1</v>
      </c>
      <c r="O705" s="46" t="s">
        <v>1</v>
      </c>
      <c r="P705" s="46" t="s">
        <v>1</v>
      </c>
      <c r="Q705" s="46" t="s">
        <v>1</v>
      </c>
      <c r="R705" s="46" t="s">
        <v>1</v>
      </c>
      <c r="S705" s="46" t="s">
        <v>1</v>
      </c>
      <c r="T705" s="46" t="s">
        <v>1</v>
      </c>
      <c r="U705" s="46" t="s">
        <v>1</v>
      </c>
      <c r="V705" s="46" t="s">
        <v>1</v>
      </c>
      <c r="W705" s="46" t="s">
        <v>1</v>
      </c>
      <c r="X705" s="46" t="s">
        <v>1</v>
      </c>
      <c r="Y705" s="46" t="s">
        <v>1</v>
      </c>
      <c r="Z705" s="46" t="s">
        <v>1</v>
      </c>
      <c r="AA705" s="46" t="s">
        <v>1</v>
      </c>
      <c r="AB705" s="46" t="s">
        <v>1</v>
      </c>
      <c r="AC705" s="46" t="s">
        <v>1</v>
      </c>
      <c r="AD705" s="46" t="s">
        <v>1</v>
      </c>
      <c r="AE705" s="46" t="s">
        <v>1</v>
      </c>
      <c r="AF705" s="46" t="s">
        <v>1</v>
      </c>
      <c r="AG705" s="46" t="s">
        <v>1</v>
      </c>
      <c r="AH705" s="46" t="s">
        <v>1</v>
      </c>
      <c r="AI705" s="46" t="s">
        <v>1</v>
      </c>
      <c r="AJ705" s="46" t="s">
        <v>1</v>
      </c>
      <c r="AK705" s="46" t="s">
        <v>1</v>
      </c>
      <c r="AL705" s="46" t="s">
        <v>1</v>
      </c>
      <c r="AM705" s="46" t="s">
        <v>1</v>
      </c>
      <c r="AN705" s="46" t="s">
        <v>1</v>
      </c>
      <c r="AO705" s="46" t="s">
        <v>1</v>
      </c>
      <c r="AP705" s="46" t="s">
        <v>1</v>
      </c>
      <c r="AQ705" s="46" t="s">
        <v>1</v>
      </c>
      <c r="AR705" s="46" t="s">
        <v>1</v>
      </c>
      <c r="AS705" s="46" t="s">
        <v>1</v>
      </c>
      <c r="AT705" s="46" t="s">
        <v>1</v>
      </c>
      <c r="AU705" s="46" t="s">
        <v>1</v>
      </c>
      <c r="AV705" s="46" t="s">
        <v>1</v>
      </c>
      <c r="AW705" s="55" t="s">
        <v>1</v>
      </c>
    </row>
    <row r="706" spans="1:49" ht="23.25" customHeight="1" x14ac:dyDescent="0.25">
      <c r="A706" s="2">
        <v>680</v>
      </c>
      <c r="B706" s="23" t="s">
        <v>703</v>
      </c>
      <c r="C706" s="2" t="s">
        <v>124</v>
      </c>
      <c r="D706" s="2" t="s">
        <v>73</v>
      </c>
      <c r="E706" s="2" t="s">
        <v>73</v>
      </c>
      <c r="F706" s="3" t="s">
        <v>404</v>
      </c>
      <c r="G706" s="46" t="s">
        <v>1</v>
      </c>
      <c r="H706" s="46" t="s">
        <v>1</v>
      </c>
      <c r="I706" s="3" t="s">
        <v>404</v>
      </c>
      <c r="J706" s="40" t="s">
        <v>62</v>
      </c>
      <c r="K706" s="46" t="s">
        <v>1</v>
      </c>
      <c r="L706" s="46" t="s">
        <v>1</v>
      </c>
      <c r="M706" s="46" t="s">
        <v>1</v>
      </c>
      <c r="N706" s="46" t="s">
        <v>1</v>
      </c>
      <c r="O706" s="46" t="s">
        <v>1</v>
      </c>
      <c r="P706" s="46" t="s">
        <v>1</v>
      </c>
      <c r="Q706" s="46" t="s">
        <v>1</v>
      </c>
      <c r="R706" s="46" t="s">
        <v>1</v>
      </c>
      <c r="S706" s="46" t="s">
        <v>1</v>
      </c>
      <c r="T706" s="46" t="s">
        <v>1</v>
      </c>
      <c r="U706" s="46" t="s">
        <v>1</v>
      </c>
      <c r="V706" s="46" t="s">
        <v>1</v>
      </c>
      <c r="W706" s="46" t="s">
        <v>1</v>
      </c>
      <c r="X706" s="46" t="s">
        <v>1</v>
      </c>
      <c r="Y706" s="46" t="s">
        <v>1</v>
      </c>
      <c r="Z706" s="46" t="s">
        <v>1</v>
      </c>
      <c r="AA706" s="46" t="s">
        <v>1</v>
      </c>
      <c r="AB706" s="46" t="s">
        <v>1</v>
      </c>
      <c r="AC706" s="46" t="s">
        <v>1</v>
      </c>
      <c r="AD706" s="46" t="s">
        <v>1</v>
      </c>
      <c r="AE706" s="46" t="s">
        <v>1</v>
      </c>
      <c r="AF706" s="46" t="s">
        <v>1</v>
      </c>
      <c r="AG706" s="46" t="s">
        <v>1</v>
      </c>
      <c r="AH706" s="46" t="s">
        <v>1</v>
      </c>
      <c r="AI706" s="46" t="s">
        <v>1</v>
      </c>
      <c r="AJ706" s="46" t="s">
        <v>1</v>
      </c>
      <c r="AK706" s="46" t="s">
        <v>1</v>
      </c>
      <c r="AL706" s="46" t="s">
        <v>1</v>
      </c>
      <c r="AM706" s="46" t="s">
        <v>1</v>
      </c>
      <c r="AN706" s="46" t="s">
        <v>1</v>
      </c>
      <c r="AO706" s="46" t="s">
        <v>1</v>
      </c>
      <c r="AP706" s="46" t="s">
        <v>1</v>
      </c>
      <c r="AQ706" s="46" t="s">
        <v>1</v>
      </c>
      <c r="AR706" s="46" t="s">
        <v>1</v>
      </c>
      <c r="AS706" s="46" t="s">
        <v>1</v>
      </c>
      <c r="AT706" s="46" t="s">
        <v>1</v>
      </c>
      <c r="AU706" s="46" t="s">
        <v>1</v>
      </c>
      <c r="AV706" s="46" t="s">
        <v>1</v>
      </c>
      <c r="AW706" s="55" t="s">
        <v>1</v>
      </c>
    </row>
    <row r="707" spans="1:49" ht="23.25" customHeight="1" x14ac:dyDescent="0.25">
      <c r="A707" s="2">
        <v>681</v>
      </c>
      <c r="B707" s="23" t="s">
        <v>704</v>
      </c>
      <c r="C707" s="2" t="s">
        <v>124</v>
      </c>
      <c r="D707" s="2" t="s">
        <v>73</v>
      </c>
      <c r="E707" s="2" t="s">
        <v>73</v>
      </c>
      <c r="F707" s="3" t="s">
        <v>404</v>
      </c>
      <c r="G707" s="46" t="s">
        <v>1</v>
      </c>
      <c r="H707" s="46" t="s">
        <v>1</v>
      </c>
      <c r="I707" s="3" t="s">
        <v>404</v>
      </c>
      <c r="J707" s="46" t="s">
        <v>1</v>
      </c>
      <c r="K707" s="46" t="s">
        <v>1</v>
      </c>
      <c r="L707" s="46" t="s">
        <v>1</v>
      </c>
      <c r="M707" s="46" t="s">
        <v>1</v>
      </c>
      <c r="N707" s="46" t="s">
        <v>1</v>
      </c>
      <c r="O707" s="46" t="s">
        <v>1</v>
      </c>
      <c r="P707" s="46" t="s">
        <v>1</v>
      </c>
      <c r="Q707" s="46" t="s">
        <v>1</v>
      </c>
      <c r="R707" s="46" t="s">
        <v>1</v>
      </c>
      <c r="S707" s="46" t="s">
        <v>1</v>
      </c>
      <c r="T707" s="46" t="s">
        <v>1</v>
      </c>
      <c r="U707" s="46" t="s">
        <v>1</v>
      </c>
      <c r="V707" s="46" t="s">
        <v>1</v>
      </c>
      <c r="W707" s="46" t="s">
        <v>1</v>
      </c>
      <c r="X707" s="46" t="s">
        <v>1</v>
      </c>
      <c r="Y707" s="46" t="s">
        <v>1</v>
      </c>
      <c r="Z707" s="46" t="s">
        <v>1</v>
      </c>
      <c r="AA707" s="46" t="s">
        <v>1</v>
      </c>
      <c r="AB707" s="46" t="s">
        <v>1</v>
      </c>
      <c r="AC707" s="46" t="s">
        <v>1</v>
      </c>
      <c r="AD707" s="46" t="s">
        <v>1</v>
      </c>
      <c r="AE707" s="46" t="s">
        <v>1</v>
      </c>
      <c r="AF707" s="46" t="s">
        <v>1</v>
      </c>
      <c r="AG707" s="46" t="s">
        <v>1</v>
      </c>
      <c r="AH707" s="46" t="s">
        <v>1</v>
      </c>
      <c r="AI707" s="46" t="s">
        <v>1</v>
      </c>
      <c r="AJ707" s="46" t="s">
        <v>1</v>
      </c>
      <c r="AK707" s="46" t="s">
        <v>1</v>
      </c>
      <c r="AL707" s="46" t="s">
        <v>1</v>
      </c>
      <c r="AM707" s="46" t="s">
        <v>1</v>
      </c>
      <c r="AN707" s="46" t="s">
        <v>1</v>
      </c>
      <c r="AO707" s="46" t="s">
        <v>1</v>
      </c>
      <c r="AP707" s="46" t="s">
        <v>1</v>
      </c>
      <c r="AQ707" s="46" t="s">
        <v>1</v>
      </c>
      <c r="AR707" s="46" t="s">
        <v>1</v>
      </c>
      <c r="AS707" s="46" t="s">
        <v>1</v>
      </c>
      <c r="AT707" s="46" t="s">
        <v>1</v>
      </c>
      <c r="AU707" s="46" t="s">
        <v>1</v>
      </c>
      <c r="AV707" s="46" t="s">
        <v>1</v>
      </c>
      <c r="AW707" s="55" t="s">
        <v>1</v>
      </c>
    </row>
    <row r="708" spans="1:49" ht="23.25" customHeight="1" x14ac:dyDescent="0.25">
      <c r="A708" s="2">
        <v>682</v>
      </c>
      <c r="B708" s="23" t="s">
        <v>705</v>
      </c>
      <c r="C708" s="2" t="s">
        <v>124</v>
      </c>
      <c r="D708" s="2" t="s">
        <v>73</v>
      </c>
      <c r="E708" s="2" t="s">
        <v>73</v>
      </c>
      <c r="F708" s="3" t="s">
        <v>404</v>
      </c>
      <c r="G708" s="46" t="s">
        <v>1</v>
      </c>
      <c r="H708" s="46" t="s">
        <v>1</v>
      </c>
      <c r="I708" s="3" t="s">
        <v>404</v>
      </c>
      <c r="J708" s="46" t="s">
        <v>1</v>
      </c>
      <c r="K708" s="46" t="s">
        <v>1</v>
      </c>
      <c r="L708" s="46" t="s">
        <v>1</v>
      </c>
      <c r="M708" s="46" t="s">
        <v>1</v>
      </c>
      <c r="N708" s="46" t="s">
        <v>1</v>
      </c>
      <c r="O708" s="46" t="s">
        <v>1</v>
      </c>
      <c r="P708" s="46" t="s">
        <v>1</v>
      </c>
      <c r="Q708" s="46" t="s">
        <v>1</v>
      </c>
      <c r="R708" s="46" t="s">
        <v>1</v>
      </c>
      <c r="S708" s="46" t="s">
        <v>1</v>
      </c>
      <c r="T708" s="46" t="s">
        <v>1</v>
      </c>
      <c r="U708" s="46" t="s">
        <v>1</v>
      </c>
      <c r="V708" s="46" t="s">
        <v>1</v>
      </c>
      <c r="W708" s="46" t="s">
        <v>1</v>
      </c>
      <c r="X708" s="46" t="s">
        <v>1</v>
      </c>
      <c r="Y708" s="46" t="s">
        <v>1</v>
      </c>
      <c r="Z708" s="46" t="s">
        <v>1</v>
      </c>
      <c r="AA708" s="46" t="s">
        <v>1</v>
      </c>
      <c r="AB708" s="46" t="s">
        <v>1</v>
      </c>
      <c r="AC708" s="46" t="s">
        <v>1</v>
      </c>
      <c r="AD708" s="46" t="s">
        <v>1</v>
      </c>
      <c r="AE708" s="46" t="s">
        <v>1</v>
      </c>
      <c r="AF708" s="46" t="s">
        <v>1</v>
      </c>
      <c r="AG708" s="46" t="s">
        <v>1</v>
      </c>
      <c r="AH708" s="46" t="s">
        <v>1</v>
      </c>
      <c r="AI708" s="46" t="s">
        <v>1</v>
      </c>
      <c r="AJ708" s="46" t="s">
        <v>1</v>
      </c>
      <c r="AK708" s="46" t="s">
        <v>1</v>
      </c>
      <c r="AL708" s="46" t="s">
        <v>1</v>
      </c>
      <c r="AM708" s="46" t="s">
        <v>1</v>
      </c>
      <c r="AN708" s="46" t="s">
        <v>1</v>
      </c>
      <c r="AO708" s="46" t="s">
        <v>1</v>
      </c>
      <c r="AP708" s="46" t="s">
        <v>1</v>
      </c>
      <c r="AQ708" s="46" t="s">
        <v>1</v>
      </c>
      <c r="AR708" s="46" t="s">
        <v>1</v>
      </c>
      <c r="AS708" s="46" t="s">
        <v>1</v>
      </c>
      <c r="AT708" s="46" t="s">
        <v>1</v>
      </c>
      <c r="AU708" s="46" t="s">
        <v>1</v>
      </c>
      <c r="AV708" s="46" t="s">
        <v>1</v>
      </c>
      <c r="AW708" s="55" t="s">
        <v>1</v>
      </c>
    </row>
    <row r="709" spans="1:49" ht="23.25" customHeight="1" x14ac:dyDescent="0.25">
      <c r="A709" s="2">
        <v>683</v>
      </c>
      <c r="B709" s="23" t="s">
        <v>706</v>
      </c>
      <c r="C709" s="2" t="s">
        <v>124</v>
      </c>
      <c r="D709" s="2" t="s">
        <v>73</v>
      </c>
      <c r="E709" s="2" t="s">
        <v>73</v>
      </c>
      <c r="F709" s="3" t="s">
        <v>404</v>
      </c>
      <c r="G709" s="46" t="s">
        <v>1</v>
      </c>
      <c r="H709" s="46" t="s">
        <v>1</v>
      </c>
      <c r="I709" s="3" t="s">
        <v>404</v>
      </c>
      <c r="J709" s="46" t="s">
        <v>1</v>
      </c>
      <c r="K709" s="46" t="s">
        <v>1</v>
      </c>
      <c r="L709" s="46" t="s">
        <v>1</v>
      </c>
      <c r="M709" s="46" t="s">
        <v>1</v>
      </c>
      <c r="N709" s="46" t="s">
        <v>1</v>
      </c>
      <c r="O709" s="46" t="s">
        <v>1</v>
      </c>
      <c r="P709" s="46" t="s">
        <v>1</v>
      </c>
      <c r="Q709" s="46" t="s">
        <v>1</v>
      </c>
      <c r="R709" s="46" t="s">
        <v>1</v>
      </c>
      <c r="S709" s="46" t="s">
        <v>1</v>
      </c>
      <c r="T709" s="46" t="s">
        <v>1</v>
      </c>
      <c r="U709" s="46" t="s">
        <v>1</v>
      </c>
      <c r="V709" s="46" t="s">
        <v>1</v>
      </c>
      <c r="W709" s="46" t="s">
        <v>1</v>
      </c>
      <c r="X709" s="46" t="s">
        <v>1</v>
      </c>
      <c r="Y709" s="46" t="s">
        <v>1</v>
      </c>
      <c r="Z709" s="46" t="s">
        <v>1</v>
      </c>
      <c r="AA709" s="46" t="s">
        <v>1</v>
      </c>
      <c r="AB709" s="46" t="s">
        <v>1</v>
      </c>
      <c r="AC709" s="46" t="s">
        <v>1</v>
      </c>
      <c r="AD709" s="46" t="s">
        <v>1</v>
      </c>
      <c r="AE709" s="46" t="s">
        <v>1</v>
      </c>
      <c r="AF709" s="46" t="s">
        <v>1</v>
      </c>
      <c r="AG709" s="46" t="s">
        <v>1</v>
      </c>
      <c r="AH709" s="46" t="s">
        <v>1</v>
      </c>
      <c r="AI709" s="46" t="s">
        <v>1</v>
      </c>
      <c r="AJ709" s="46" t="s">
        <v>1</v>
      </c>
      <c r="AK709" s="46" t="s">
        <v>1</v>
      </c>
      <c r="AL709" s="46" t="s">
        <v>1</v>
      </c>
      <c r="AM709" s="46" t="s">
        <v>1</v>
      </c>
      <c r="AN709" s="46" t="s">
        <v>1</v>
      </c>
      <c r="AO709" s="46" t="s">
        <v>1</v>
      </c>
      <c r="AP709" s="46" t="s">
        <v>1</v>
      </c>
      <c r="AQ709" s="46" t="s">
        <v>1</v>
      </c>
      <c r="AR709" s="46" t="s">
        <v>1</v>
      </c>
      <c r="AS709" s="46" t="s">
        <v>1</v>
      </c>
      <c r="AT709" s="46" t="s">
        <v>1</v>
      </c>
      <c r="AU709" s="46" t="s">
        <v>1</v>
      </c>
      <c r="AV709" s="46" t="s">
        <v>1</v>
      </c>
      <c r="AW709" s="55" t="s">
        <v>1</v>
      </c>
    </row>
    <row r="710" spans="1:49" ht="23.25" customHeight="1" x14ac:dyDescent="0.25">
      <c r="A710" s="2">
        <v>684</v>
      </c>
      <c r="B710" s="23" t="s">
        <v>707</v>
      </c>
      <c r="C710" s="2" t="s">
        <v>124</v>
      </c>
      <c r="D710" s="2" t="s">
        <v>73</v>
      </c>
      <c r="E710" s="2" t="s">
        <v>73</v>
      </c>
      <c r="F710" s="3" t="s">
        <v>404</v>
      </c>
      <c r="G710" s="46" t="s">
        <v>1</v>
      </c>
      <c r="H710" s="46" t="s">
        <v>1</v>
      </c>
      <c r="I710" s="45" t="s">
        <v>57</v>
      </c>
      <c r="J710" s="46" t="s">
        <v>1</v>
      </c>
      <c r="K710" s="46" t="s">
        <v>1</v>
      </c>
      <c r="L710" s="46" t="s">
        <v>1</v>
      </c>
      <c r="M710" s="46" t="s">
        <v>1</v>
      </c>
      <c r="N710" s="46" t="s">
        <v>1</v>
      </c>
      <c r="O710" s="46" t="s">
        <v>1</v>
      </c>
      <c r="P710" s="46" t="s">
        <v>1</v>
      </c>
      <c r="Q710" s="46" t="s">
        <v>1</v>
      </c>
      <c r="R710" s="46" t="s">
        <v>1</v>
      </c>
      <c r="S710" s="46" t="s">
        <v>1</v>
      </c>
      <c r="T710" s="46" t="s">
        <v>1</v>
      </c>
      <c r="U710" s="46" t="s">
        <v>1</v>
      </c>
      <c r="V710" s="46" t="s">
        <v>1</v>
      </c>
      <c r="W710" s="46" t="s">
        <v>1</v>
      </c>
      <c r="X710" s="46" t="s">
        <v>1</v>
      </c>
      <c r="Y710" s="46" t="s">
        <v>1</v>
      </c>
      <c r="Z710" s="46" t="s">
        <v>1</v>
      </c>
      <c r="AA710" s="46" t="s">
        <v>1</v>
      </c>
      <c r="AB710" s="46" t="s">
        <v>1</v>
      </c>
      <c r="AC710" s="46" t="s">
        <v>1</v>
      </c>
      <c r="AD710" s="46" t="s">
        <v>1</v>
      </c>
      <c r="AE710" s="46" t="s">
        <v>1</v>
      </c>
      <c r="AF710" s="46" t="s">
        <v>1</v>
      </c>
      <c r="AG710" s="46" t="s">
        <v>1</v>
      </c>
      <c r="AH710" s="46" t="s">
        <v>1</v>
      </c>
      <c r="AI710" s="46" t="s">
        <v>1</v>
      </c>
      <c r="AJ710" s="46" t="s">
        <v>1</v>
      </c>
      <c r="AK710" s="46" t="s">
        <v>1</v>
      </c>
      <c r="AL710" s="46" t="s">
        <v>1</v>
      </c>
      <c r="AM710" s="46" t="s">
        <v>1</v>
      </c>
      <c r="AN710" s="46" t="s">
        <v>1</v>
      </c>
      <c r="AO710" s="46" t="s">
        <v>1</v>
      </c>
      <c r="AP710" s="46" t="s">
        <v>1</v>
      </c>
      <c r="AQ710" s="46" t="s">
        <v>1</v>
      </c>
      <c r="AR710" s="46" t="s">
        <v>1</v>
      </c>
      <c r="AS710" s="46" t="s">
        <v>1</v>
      </c>
      <c r="AT710" s="46" t="s">
        <v>1</v>
      </c>
      <c r="AU710" s="46" t="s">
        <v>1</v>
      </c>
      <c r="AV710" s="46" t="s">
        <v>1</v>
      </c>
      <c r="AW710" s="55" t="s">
        <v>1</v>
      </c>
    </row>
    <row r="711" spans="1:49" ht="23.25" customHeight="1" x14ac:dyDescent="0.25">
      <c r="A711" s="2">
        <v>685</v>
      </c>
      <c r="B711" s="23" t="s">
        <v>708</v>
      </c>
      <c r="C711" s="2" t="s">
        <v>124</v>
      </c>
      <c r="D711" s="2" t="s">
        <v>73</v>
      </c>
      <c r="E711" s="2" t="s">
        <v>73</v>
      </c>
      <c r="F711" s="3" t="s">
        <v>404</v>
      </c>
      <c r="G711" s="46" t="s">
        <v>1</v>
      </c>
      <c r="H711" s="46" t="s">
        <v>1</v>
      </c>
      <c r="I711" s="45" t="s">
        <v>57</v>
      </c>
      <c r="J711" s="46" t="s">
        <v>1</v>
      </c>
      <c r="K711" s="46" t="s">
        <v>1</v>
      </c>
      <c r="L711" s="46" t="s">
        <v>1</v>
      </c>
      <c r="M711" s="46" t="s">
        <v>1</v>
      </c>
      <c r="N711" s="46" t="s">
        <v>1</v>
      </c>
      <c r="O711" s="46" t="s">
        <v>1</v>
      </c>
      <c r="P711" s="46" t="s">
        <v>1</v>
      </c>
      <c r="Q711" s="46" t="s">
        <v>1</v>
      </c>
      <c r="R711" s="46" t="s">
        <v>1</v>
      </c>
      <c r="S711" s="46" t="s">
        <v>1</v>
      </c>
      <c r="T711" s="46" t="s">
        <v>1</v>
      </c>
      <c r="U711" s="46" t="s">
        <v>1</v>
      </c>
      <c r="V711" s="46" t="s">
        <v>1</v>
      </c>
      <c r="W711" s="46" t="s">
        <v>1</v>
      </c>
      <c r="X711" s="46" t="s">
        <v>1</v>
      </c>
      <c r="Y711" s="46" t="s">
        <v>1</v>
      </c>
      <c r="Z711" s="46" t="s">
        <v>1</v>
      </c>
      <c r="AA711" s="46" t="s">
        <v>1</v>
      </c>
      <c r="AB711" s="46" t="s">
        <v>1</v>
      </c>
      <c r="AC711" s="46" t="s">
        <v>1</v>
      </c>
      <c r="AD711" s="46" t="s">
        <v>1</v>
      </c>
      <c r="AE711" s="46" t="s">
        <v>1</v>
      </c>
      <c r="AF711" s="46" t="s">
        <v>1</v>
      </c>
      <c r="AG711" s="46" t="s">
        <v>1</v>
      </c>
      <c r="AH711" s="46" t="s">
        <v>1</v>
      </c>
      <c r="AI711" s="46" t="s">
        <v>1</v>
      </c>
      <c r="AJ711" s="46" t="s">
        <v>1</v>
      </c>
      <c r="AK711" s="46" t="s">
        <v>1</v>
      </c>
      <c r="AL711" s="46" t="s">
        <v>1</v>
      </c>
      <c r="AM711" s="46" t="s">
        <v>1</v>
      </c>
      <c r="AN711" s="46" t="s">
        <v>1</v>
      </c>
      <c r="AO711" s="46" t="s">
        <v>1</v>
      </c>
      <c r="AP711" s="46" t="s">
        <v>1</v>
      </c>
      <c r="AQ711" s="46" t="s">
        <v>1</v>
      </c>
      <c r="AR711" s="46" t="s">
        <v>1</v>
      </c>
      <c r="AS711" s="46" t="s">
        <v>1</v>
      </c>
      <c r="AT711" s="46" t="s">
        <v>1</v>
      </c>
      <c r="AU711" s="46" t="s">
        <v>1</v>
      </c>
      <c r="AV711" s="46" t="s">
        <v>1</v>
      </c>
      <c r="AW711" s="55" t="s">
        <v>1</v>
      </c>
    </row>
    <row r="712" spans="1:49" ht="23.25" customHeight="1" x14ac:dyDescent="0.25">
      <c r="A712" s="2">
        <v>686</v>
      </c>
      <c r="B712" s="23" t="s">
        <v>709</v>
      </c>
      <c r="C712" s="2" t="s">
        <v>124</v>
      </c>
      <c r="D712" s="2" t="s">
        <v>73</v>
      </c>
      <c r="E712" s="2" t="s">
        <v>73</v>
      </c>
      <c r="F712" s="3" t="s">
        <v>404</v>
      </c>
      <c r="G712" s="46" t="s">
        <v>1</v>
      </c>
      <c r="H712" s="46" t="s">
        <v>1</v>
      </c>
      <c r="I712" s="45" t="s">
        <v>57</v>
      </c>
      <c r="J712" s="46" t="s">
        <v>1</v>
      </c>
      <c r="K712" s="46" t="s">
        <v>1</v>
      </c>
      <c r="L712" s="46" t="s">
        <v>1</v>
      </c>
      <c r="M712" s="46" t="s">
        <v>1</v>
      </c>
      <c r="N712" s="46" t="s">
        <v>1</v>
      </c>
      <c r="O712" s="46" t="s">
        <v>1</v>
      </c>
      <c r="P712" s="46" t="s">
        <v>1</v>
      </c>
      <c r="Q712" s="46" t="s">
        <v>1</v>
      </c>
      <c r="R712" s="46" t="s">
        <v>1</v>
      </c>
      <c r="S712" s="46" t="s">
        <v>1</v>
      </c>
      <c r="T712" s="46" t="s">
        <v>1</v>
      </c>
      <c r="U712" s="46" t="s">
        <v>1</v>
      </c>
      <c r="V712" s="46" t="s">
        <v>1</v>
      </c>
      <c r="W712" s="46" t="s">
        <v>1</v>
      </c>
      <c r="X712" s="46" t="s">
        <v>1</v>
      </c>
      <c r="Y712" s="46" t="s">
        <v>1</v>
      </c>
      <c r="Z712" s="46" t="s">
        <v>1</v>
      </c>
      <c r="AA712" s="46" t="s">
        <v>1</v>
      </c>
      <c r="AB712" s="46" t="s">
        <v>1</v>
      </c>
      <c r="AC712" s="46" t="s">
        <v>1</v>
      </c>
      <c r="AD712" s="46" t="s">
        <v>1</v>
      </c>
      <c r="AE712" s="46" t="s">
        <v>1</v>
      </c>
      <c r="AF712" s="46" t="s">
        <v>1</v>
      </c>
      <c r="AG712" s="46" t="s">
        <v>1</v>
      </c>
      <c r="AH712" s="46" t="s">
        <v>1</v>
      </c>
      <c r="AI712" s="46" t="s">
        <v>1</v>
      </c>
      <c r="AJ712" s="46" t="s">
        <v>1</v>
      </c>
      <c r="AK712" s="46" t="s">
        <v>1</v>
      </c>
      <c r="AL712" s="46" t="s">
        <v>1</v>
      </c>
      <c r="AM712" s="46" t="s">
        <v>1</v>
      </c>
      <c r="AN712" s="46" t="s">
        <v>1</v>
      </c>
      <c r="AO712" s="46" t="s">
        <v>1</v>
      </c>
      <c r="AP712" s="46" t="s">
        <v>1</v>
      </c>
      <c r="AQ712" s="46" t="s">
        <v>1</v>
      </c>
      <c r="AR712" s="46" t="s">
        <v>1</v>
      </c>
      <c r="AS712" s="46" t="s">
        <v>1</v>
      </c>
      <c r="AT712" s="46" t="s">
        <v>1</v>
      </c>
      <c r="AU712" s="46" t="s">
        <v>1</v>
      </c>
      <c r="AV712" s="46" t="s">
        <v>1</v>
      </c>
      <c r="AW712" s="55" t="s">
        <v>1</v>
      </c>
    </row>
    <row r="713" spans="1:49" ht="23.25" customHeight="1" x14ac:dyDescent="0.25">
      <c r="A713" s="2">
        <v>687</v>
      </c>
      <c r="B713" s="23" t="s">
        <v>710</v>
      </c>
      <c r="C713" s="2" t="s">
        <v>124</v>
      </c>
      <c r="D713" s="2" t="s">
        <v>73</v>
      </c>
      <c r="E713" s="2" t="s">
        <v>73</v>
      </c>
      <c r="F713" s="3" t="s">
        <v>404</v>
      </c>
      <c r="G713" s="46" t="s">
        <v>1</v>
      </c>
      <c r="H713" s="46" t="s">
        <v>1</v>
      </c>
      <c r="I713" s="42" t="s">
        <v>66</v>
      </c>
      <c r="J713" s="47" t="s">
        <v>67</v>
      </c>
      <c r="K713" s="46" t="s">
        <v>1</v>
      </c>
      <c r="L713" s="46" t="s">
        <v>1</v>
      </c>
      <c r="M713" s="46" t="s">
        <v>1</v>
      </c>
      <c r="N713" s="46" t="s">
        <v>1</v>
      </c>
      <c r="O713" s="46" t="s">
        <v>1</v>
      </c>
      <c r="P713" s="46" t="s">
        <v>1</v>
      </c>
      <c r="Q713" s="46" t="s">
        <v>1</v>
      </c>
      <c r="R713" s="46" t="s">
        <v>1</v>
      </c>
      <c r="S713" s="46" t="s">
        <v>1</v>
      </c>
      <c r="T713" s="46" t="s">
        <v>1</v>
      </c>
      <c r="U713" s="46" t="s">
        <v>1</v>
      </c>
      <c r="V713" s="46" t="s">
        <v>1</v>
      </c>
      <c r="W713" s="46" t="s">
        <v>1</v>
      </c>
      <c r="X713" s="46" t="s">
        <v>1</v>
      </c>
      <c r="Y713" s="46" t="s">
        <v>1</v>
      </c>
      <c r="Z713" s="46" t="s">
        <v>1</v>
      </c>
      <c r="AA713" s="46" t="s">
        <v>1</v>
      </c>
      <c r="AB713" s="46" t="s">
        <v>1</v>
      </c>
      <c r="AC713" s="46" t="s">
        <v>1</v>
      </c>
      <c r="AD713" s="46" t="s">
        <v>1</v>
      </c>
      <c r="AE713" s="46" t="s">
        <v>1</v>
      </c>
      <c r="AF713" s="46" t="s">
        <v>1</v>
      </c>
      <c r="AG713" s="46" t="s">
        <v>1</v>
      </c>
      <c r="AH713" s="46" t="s">
        <v>1</v>
      </c>
      <c r="AI713" s="46" t="s">
        <v>1</v>
      </c>
      <c r="AJ713" s="46" t="s">
        <v>1</v>
      </c>
      <c r="AK713" s="46" t="s">
        <v>1</v>
      </c>
      <c r="AL713" s="46" t="s">
        <v>1</v>
      </c>
      <c r="AM713" s="46" t="s">
        <v>1</v>
      </c>
      <c r="AN713" s="46" t="s">
        <v>1</v>
      </c>
      <c r="AO713" s="46" t="s">
        <v>1</v>
      </c>
      <c r="AP713" s="46" t="s">
        <v>1</v>
      </c>
      <c r="AQ713" s="46" t="s">
        <v>1</v>
      </c>
      <c r="AR713" s="46" t="s">
        <v>1</v>
      </c>
      <c r="AS713" s="46" t="s">
        <v>1</v>
      </c>
      <c r="AT713" s="46" t="s">
        <v>1</v>
      </c>
      <c r="AU713" s="46" t="s">
        <v>1</v>
      </c>
      <c r="AV713" s="46" t="s">
        <v>1</v>
      </c>
      <c r="AW713" s="55" t="s">
        <v>1</v>
      </c>
    </row>
    <row r="714" spans="1:49" ht="23.25" customHeight="1" x14ac:dyDescent="0.25">
      <c r="A714" s="2">
        <v>688</v>
      </c>
      <c r="B714" s="23" t="s">
        <v>711</v>
      </c>
      <c r="C714" s="2" t="s">
        <v>124</v>
      </c>
      <c r="D714" s="2" t="s">
        <v>73</v>
      </c>
      <c r="E714" s="2" t="s">
        <v>73</v>
      </c>
      <c r="F714" s="3" t="s">
        <v>404</v>
      </c>
      <c r="G714" s="46" t="s">
        <v>1</v>
      </c>
      <c r="H714" s="46" t="s">
        <v>1</v>
      </c>
      <c r="I714" s="56" t="s">
        <v>142</v>
      </c>
      <c r="J714" s="51" t="s">
        <v>68</v>
      </c>
      <c r="K714" s="51" t="s">
        <v>68</v>
      </c>
      <c r="L714" s="46" t="s">
        <v>1</v>
      </c>
      <c r="M714" s="46" t="s">
        <v>1</v>
      </c>
      <c r="N714" s="46" t="s">
        <v>1</v>
      </c>
      <c r="O714" s="46" t="s">
        <v>1</v>
      </c>
      <c r="P714" s="46" t="s">
        <v>1</v>
      </c>
      <c r="Q714" s="46" t="s">
        <v>1</v>
      </c>
      <c r="R714" s="46" t="s">
        <v>1</v>
      </c>
      <c r="S714" s="46" t="s">
        <v>1</v>
      </c>
      <c r="T714" s="46" t="s">
        <v>1</v>
      </c>
      <c r="U714" s="46" t="s">
        <v>1</v>
      </c>
      <c r="V714" s="46" t="s">
        <v>1</v>
      </c>
      <c r="W714" s="46" t="s">
        <v>1</v>
      </c>
      <c r="X714" s="46" t="s">
        <v>1</v>
      </c>
      <c r="Y714" s="46" t="s">
        <v>1</v>
      </c>
      <c r="Z714" s="46" t="s">
        <v>1</v>
      </c>
      <c r="AA714" s="46" t="s">
        <v>1</v>
      </c>
      <c r="AB714" s="46" t="s">
        <v>1</v>
      </c>
      <c r="AC714" s="46" t="s">
        <v>1</v>
      </c>
      <c r="AD714" s="46" t="s">
        <v>1</v>
      </c>
      <c r="AE714" s="46" t="s">
        <v>1</v>
      </c>
      <c r="AF714" s="46" t="s">
        <v>1</v>
      </c>
      <c r="AG714" s="46" t="s">
        <v>1</v>
      </c>
      <c r="AH714" s="46" t="s">
        <v>1</v>
      </c>
      <c r="AI714" s="46" t="s">
        <v>1</v>
      </c>
      <c r="AJ714" s="46" t="s">
        <v>1</v>
      </c>
      <c r="AK714" s="46" t="s">
        <v>1</v>
      </c>
      <c r="AL714" s="46" t="s">
        <v>1</v>
      </c>
      <c r="AM714" s="46" t="s">
        <v>1</v>
      </c>
      <c r="AN714" s="46" t="s">
        <v>1</v>
      </c>
      <c r="AO714" s="46" t="s">
        <v>1</v>
      </c>
      <c r="AP714" s="46" t="s">
        <v>1</v>
      </c>
      <c r="AQ714" s="46" t="s">
        <v>1</v>
      </c>
      <c r="AR714" s="46" t="s">
        <v>1</v>
      </c>
      <c r="AS714" s="46" t="s">
        <v>1</v>
      </c>
      <c r="AT714" s="46" t="s">
        <v>1</v>
      </c>
      <c r="AU714" s="46" t="s">
        <v>1</v>
      </c>
      <c r="AV714" s="46" t="s">
        <v>1</v>
      </c>
      <c r="AW714" s="55" t="s">
        <v>1</v>
      </c>
    </row>
    <row r="715" spans="1:49" ht="23.25" customHeight="1" x14ac:dyDescent="0.25">
      <c r="A715" s="2">
        <v>689</v>
      </c>
      <c r="B715" s="23" t="s">
        <v>712</v>
      </c>
      <c r="C715" s="2" t="s">
        <v>124</v>
      </c>
      <c r="D715" s="2" t="s">
        <v>73</v>
      </c>
      <c r="E715" s="2" t="s">
        <v>73</v>
      </c>
      <c r="F715" s="3" t="s">
        <v>404</v>
      </c>
      <c r="G715" s="46" t="s">
        <v>1</v>
      </c>
      <c r="H715" s="46" t="s">
        <v>1</v>
      </c>
      <c r="I715" s="3" t="s">
        <v>404</v>
      </c>
      <c r="J715" s="46" t="s">
        <v>1</v>
      </c>
      <c r="K715" s="40" t="s">
        <v>62</v>
      </c>
      <c r="L715" s="46" t="s">
        <v>1</v>
      </c>
      <c r="M715" s="46" t="s">
        <v>1</v>
      </c>
      <c r="N715" s="46" t="s">
        <v>1</v>
      </c>
      <c r="O715" s="46" t="s">
        <v>1</v>
      </c>
      <c r="P715" s="46" t="s">
        <v>1</v>
      </c>
      <c r="Q715" s="46" t="s">
        <v>1</v>
      </c>
      <c r="R715" s="46" t="s">
        <v>1</v>
      </c>
      <c r="S715" s="46" t="s">
        <v>1</v>
      </c>
      <c r="T715" s="46" t="s">
        <v>1</v>
      </c>
      <c r="U715" s="46" t="s">
        <v>1</v>
      </c>
      <c r="V715" s="46" t="s">
        <v>1</v>
      </c>
      <c r="W715" s="46" t="s">
        <v>1</v>
      </c>
      <c r="X715" s="46" t="s">
        <v>1</v>
      </c>
      <c r="Y715" s="46" t="s">
        <v>1</v>
      </c>
      <c r="Z715" s="46" t="s">
        <v>1</v>
      </c>
      <c r="AA715" s="46" t="s">
        <v>1</v>
      </c>
      <c r="AB715" s="46" t="s">
        <v>1</v>
      </c>
      <c r="AC715" s="46" t="s">
        <v>1</v>
      </c>
      <c r="AD715" s="46" t="s">
        <v>1</v>
      </c>
      <c r="AE715" s="46" t="s">
        <v>1</v>
      </c>
      <c r="AF715" s="46" t="s">
        <v>1</v>
      </c>
      <c r="AG715" s="46" t="s">
        <v>1</v>
      </c>
      <c r="AH715" s="46" t="s">
        <v>1</v>
      </c>
      <c r="AI715" s="46" t="s">
        <v>1</v>
      </c>
      <c r="AJ715" s="46" t="s">
        <v>1</v>
      </c>
      <c r="AK715" s="46" t="s">
        <v>1</v>
      </c>
      <c r="AL715" s="46" t="s">
        <v>1</v>
      </c>
      <c r="AM715" s="46" t="s">
        <v>1</v>
      </c>
      <c r="AN715" s="46" t="s">
        <v>1</v>
      </c>
      <c r="AO715" s="46" t="s">
        <v>1</v>
      </c>
      <c r="AP715" s="46" t="s">
        <v>1</v>
      </c>
      <c r="AQ715" s="46" t="s">
        <v>1</v>
      </c>
      <c r="AR715" s="46" t="s">
        <v>1</v>
      </c>
      <c r="AS715" s="46" t="s">
        <v>1</v>
      </c>
      <c r="AT715" s="46" t="s">
        <v>1</v>
      </c>
      <c r="AU715" s="46" t="s">
        <v>1</v>
      </c>
      <c r="AV715" s="46" t="s">
        <v>1</v>
      </c>
      <c r="AW715" s="55" t="s">
        <v>1</v>
      </c>
    </row>
    <row r="716" spans="1:49" ht="23.25" customHeight="1" x14ac:dyDescent="0.25">
      <c r="A716" s="2">
        <v>690</v>
      </c>
      <c r="B716" s="23" t="s">
        <v>713</v>
      </c>
      <c r="C716" s="2" t="s">
        <v>124</v>
      </c>
      <c r="D716" s="2" t="s">
        <v>73</v>
      </c>
      <c r="E716" s="2" t="s">
        <v>73</v>
      </c>
      <c r="F716" s="3" t="s">
        <v>404</v>
      </c>
      <c r="G716" s="46" t="s">
        <v>1</v>
      </c>
      <c r="H716" s="46" t="s">
        <v>1</v>
      </c>
      <c r="I716" s="3" t="s">
        <v>404</v>
      </c>
      <c r="J716" s="46" t="s">
        <v>1</v>
      </c>
      <c r="K716" s="51" t="s">
        <v>68</v>
      </c>
      <c r="L716" s="46" t="s">
        <v>1</v>
      </c>
      <c r="M716" s="46" t="s">
        <v>1</v>
      </c>
      <c r="N716" s="46" t="s">
        <v>1</v>
      </c>
      <c r="O716" s="46" t="s">
        <v>1</v>
      </c>
      <c r="P716" s="46" t="s">
        <v>1</v>
      </c>
      <c r="Q716" s="46" t="s">
        <v>1</v>
      </c>
      <c r="R716" s="46" t="s">
        <v>1</v>
      </c>
      <c r="S716" s="46" t="s">
        <v>1</v>
      </c>
      <c r="T716" s="46" t="s">
        <v>1</v>
      </c>
      <c r="U716" s="46" t="s">
        <v>1</v>
      </c>
      <c r="V716" s="46" t="s">
        <v>1</v>
      </c>
      <c r="W716" s="46" t="s">
        <v>1</v>
      </c>
      <c r="X716" s="46" t="s">
        <v>1</v>
      </c>
      <c r="Y716" s="46" t="s">
        <v>1</v>
      </c>
      <c r="Z716" s="46" t="s">
        <v>1</v>
      </c>
      <c r="AA716" s="46" t="s">
        <v>1</v>
      </c>
      <c r="AB716" s="46" t="s">
        <v>1</v>
      </c>
      <c r="AC716" s="46" t="s">
        <v>1</v>
      </c>
      <c r="AD716" s="46" t="s">
        <v>1</v>
      </c>
      <c r="AE716" s="46" t="s">
        <v>1</v>
      </c>
      <c r="AF716" s="46" t="s">
        <v>1</v>
      </c>
      <c r="AG716" s="46" t="s">
        <v>1</v>
      </c>
      <c r="AH716" s="46" t="s">
        <v>1</v>
      </c>
      <c r="AI716" s="46" t="s">
        <v>1</v>
      </c>
      <c r="AJ716" s="46" t="s">
        <v>1</v>
      </c>
      <c r="AK716" s="46" t="s">
        <v>1</v>
      </c>
      <c r="AL716" s="46" t="s">
        <v>1</v>
      </c>
      <c r="AM716" s="46" t="s">
        <v>1</v>
      </c>
      <c r="AN716" s="46" t="s">
        <v>1</v>
      </c>
      <c r="AO716" s="46" t="s">
        <v>1</v>
      </c>
      <c r="AP716" s="46" t="s">
        <v>1</v>
      </c>
      <c r="AQ716" s="46" t="s">
        <v>1</v>
      </c>
      <c r="AR716" s="46" t="s">
        <v>1</v>
      </c>
      <c r="AS716" s="46" t="s">
        <v>1</v>
      </c>
      <c r="AT716" s="46" t="s">
        <v>1</v>
      </c>
      <c r="AU716" s="46" t="s">
        <v>1</v>
      </c>
      <c r="AV716" s="46" t="s">
        <v>1</v>
      </c>
      <c r="AW716" s="55" t="s">
        <v>1</v>
      </c>
    </row>
    <row r="717" spans="1:49" ht="23.25" customHeight="1" x14ac:dyDescent="0.25">
      <c r="A717" s="2">
        <v>691</v>
      </c>
      <c r="B717" s="23" t="s">
        <v>714</v>
      </c>
      <c r="C717" s="2" t="s">
        <v>124</v>
      </c>
      <c r="D717" s="2" t="s">
        <v>73</v>
      </c>
      <c r="E717" s="2" t="s">
        <v>73</v>
      </c>
      <c r="F717" s="3" t="s">
        <v>404</v>
      </c>
      <c r="G717" s="46" t="s">
        <v>1</v>
      </c>
      <c r="H717" s="46" t="s">
        <v>1</v>
      </c>
      <c r="I717" s="45" t="s">
        <v>57</v>
      </c>
      <c r="J717" s="46" t="s">
        <v>1</v>
      </c>
      <c r="K717" s="46" t="s">
        <v>1</v>
      </c>
      <c r="L717" s="46" t="s">
        <v>1</v>
      </c>
      <c r="M717" s="46" t="s">
        <v>1</v>
      </c>
      <c r="N717" s="46" t="s">
        <v>1</v>
      </c>
      <c r="O717" s="46" t="s">
        <v>1</v>
      </c>
      <c r="P717" s="46" t="s">
        <v>1</v>
      </c>
      <c r="Q717" s="46" t="s">
        <v>1</v>
      </c>
      <c r="R717" s="46" t="s">
        <v>1</v>
      </c>
      <c r="S717" s="46" t="s">
        <v>1</v>
      </c>
      <c r="T717" s="46" t="s">
        <v>1</v>
      </c>
      <c r="U717" s="46" t="s">
        <v>1</v>
      </c>
      <c r="V717" s="46" t="s">
        <v>1</v>
      </c>
      <c r="W717" s="46" t="s">
        <v>1</v>
      </c>
      <c r="X717" s="46" t="s">
        <v>1</v>
      </c>
      <c r="Y717" s="46" t="s">
        <v>1</v>
      </c>
      <c r="Z717" s="46" t="s">
        <v>1</v>
      </c>
      <c r="AA717" s="46" t="s">
        <v>1</v>
      </c>
      <c r="AB717" s="46" t="s">
        <v>1</v>
      </c>
      <c r="AC717" s="46" t="s">
        <v>1</v>
      </c>
      <c r="AD717" s="46" t="s">
        <v>1</v>
      </c>
      <c r="AE717" s="46" t="s">
        <v>1</v>
      </c>
      <c r="AF717" s="46" t="s">
        <v>1</v>
      </c>
      <c r="AG717" s="46" t="s">
        <v>1</v>
      </c>
      <c r="AH717" s="46" t="s">
        <v>1</v>
      </c>
      <c r="AI717" s="46" t="s">
        <v>1</v>
      </c>
      <c r="AJ717" s="46" t="s">
        <v>1</v>
      </c>
      <c r="AK717" s="46" t="s">
        <v>1</v>
      </c>
      <c r="AL717" s="46" t="s">
        <v>1</v>
      </c>
      <c r="AM717" s="46" t="s">
        <v>1</v>
      </c>
      <c r="AN717" s="46" t="s">
        <v>1</v>
      </c>
      <c r="AO717" s="46" t="s">
        <v>1</v>
      </c>
      <c r="AP717" s="46" t="s">
        <v>1</v>
      </c>
      <c r="AQ717" s="46" t="s">
        <v>1</v>
      </c>
      <c r="AR717" s="46" t="s">
        <v>1</v>
      </c>
      <c r="AS717" s="46" t="s">
        <v>1</v>
      </c>
      <c r="AT717" s="46" t="s">
        <v>1</v>
      </c>
      <c r="AU717" s="46" t="s">
        <v>1</v>
      </c>
      <c r="AV717" s="46" t="s">
        <v>1</v>
      </c>
      <c r="AW717" s="55" t="s">
        <v>1</v>
      </c>
    </row>
    <row r="718" spans="1:49" ht="23.25" customHeight="1" x14ac:dyDescent="0.25">
      <c r="A718" s="2">
        <v>692</v>
      </c>
      <c r="B718" s="23" t="s">
        <v>715</v>
      </c>
      <c r="C718" s="2" t="s">
        <v>124</v>
      </c>
      <c r="D718" s="2" t="s">
        <v>73</v>
      </c>
      <c r="E718" s="2" t="s">
        <v>73</v>
      </c>
      <c r="F718" s="3" t="s">
        <v>404</v>
      </c>
      <c r="G718" s="46" t="s">
        <v>1</v>
      </c>
      <c r="H718" s="46" t="s">
        <v>1</v>
      </c>
      <c r="I718" s="45" t="s">
        <v>57</v>
      </c>
      <c r="J718" s="46" t="s">
        <v>1</v>
      </c>
      <c r="K718" s="46" t="s">
        <v>1</v>
      </c>
      <c r="L718" s="46" t="s">
        <v>1</v>
      </c>
      <c r="M718" s="46" t="s">
        <v>1</v>
      </c>
      <c r="N718" s="46" t="s">
        <v>1</v>
      </c>
      <c r="O718" s="46" t="s">
        <v>1</v>
      </c>
      <c r="P718" s="46" t="s">
        <v>1</v>
      </c>
      <c r="Q718" s="46" t="s">
        <v>1</v>
      </c>
      <c r="R718" s="46" t="s">
        <v>1</v>
      </c>
      <c r="S718" s="46" t="s">
        <v>1</v>
      </c>
      <c r="T718" s="46" t="s">
        <v>1</v>
      </c>
      <c r="U718" s="46" t="s">
        <v>1</v>
      </c>
      <c r="V718" s="46" t="s">
        <v>1</v>
      </c>
      <c r="W718" s="46" t="s">
        <v>1</v>
      </c>
      <c r="X718" s="46" t="s">
        <v>1</v>
      </c>
      <c r="Y718" s="46" t="s">
        <v>1</v>
      </c>
      <c r="Z718" s="46" t="s">
        <v>1</v>
      </c>
      <c r="AA718" s="46" t="s">
        <v>1</v>
      </c>
      <c r="AB718" s="46" t="s">
        <v>1</v>
      </c>
      <c r="AC718" s="46" t="s">
        <v>1</v>
      </c>
      <c r="AD718" s="46" t="s">
        <v>1</v>
      </c>
      <c r="AE718" s="46" t="s">
        <v>1</v>
      </c>
      <c r="AF718" s="46" t="s">
        <v>1</v>
      </c>
      <c r="AG718" s="46" t="s">
        <v>1</v>
      </c>
      <c r="AH718" s="46" t="s">
        <v>1</v>
      </c>
      <c r="AI718" s="46" t="s">
        <v>1</v>
      </c>
      <c r="AJ718" s="46" t="s">
        <v>1</v>
      </c>
      <c r="AK718" s="46" t="s">
        <v>1</v>
      </c>
      <c r="AL718" s="46" t="s">
        <v>1</v>
      </c>
      <c r="AM718" s="46" t="s">
        <v>1</v>
      </c>
      <c r="AN718" s="46" t="s">
        <v>1</v>
      </c>
      <c r="AO718" s="46" t="s">
        <v>1</v>
      </c>
      <c r="AP718" s="46" t="s">
        <v>1</v>
      </c>
      <c r="AQ718" s="46" t="s">
        <v>1</v>
      </c>
      <c r="AR718" s="46" t="s">
        <v>1</v>
      </c>
      <c r="AS718" s="46" t="s">
        <v>1</v>
      </c>
      <c r="AT718" s="46" t="s">
        <v>1</v>
      </c>
      <c r="AU718" s="46" t="s">
        <v>1</v>
      </c>
      <c r="AV718" s="46" t="s">
        <v>1</v>
      </c>
      <c r="AW718" s="55" t="s">
        <v>1</v>
      </c>
    </row>
    <row r="719" spans="1:49" ht="23.25" customHeight="1" x14ac:dyDescent="0.25">
      <c r="A719" s="2">
        <v>693</v>
      </c>
      <c r="B719" s="23" t="s">
        <v>716</v>
      </c>
      <c r="C719" s="2" t="s">
        <v>124</v>
      </c>
      <c r="D719" s="2" t="s">
        <v>73</v>
      </c>
      <c r="E719" s="2" t="s">
        <v>73</v>
      </c>
      <c r="F719" s="3" t="s">
        <v>404</v>
      </c>
      <c r="G719" s="46" t="s">
        <v>1</v>
      </c>
      <c r="H719" s="46" t="s">
        <v>1</v>
      </c>
      <c r="I719" s="3" t="s">
        <v>404</v>
      </c>
      <c r="J719" s="46" t="s">
        <v>1</v>
      </c>
      <c r="K719" s="47" t="s">
        <v>67</v>
      </c>
      <c r="L719" s="46" t="s">
        <v>1</v>
      </c>
      <c r="M719" s="46" t="s">
        <v>1</v>
      </c>
      <c r="N719" s="46" t="s">
        <v>1</v>
      </c>
      <c r="O719" s="46" t="s">
        <v>1</v>
      </c>
      <c r="P719" s="46" t="s">
        <v>1</v>
      </c>
      <c r="Q719" s="46" t="s">
        <v>1</v>
      </c>
      <c r="R719" s="46" t="s">
        <v>1</v>
      </c>
      <c r="S719" s="46" t="s">
        <v>1</v>
      </c>
      <c r="T719" s="46" t="s">
        <v>1</v>
      </c>
      <c r="U719" s="46" t="s">
        <v>1</v>
      </c>
      <c r="V719" s="46" t="s">
        <v>1</v>
      </c>
      <c r="W719" s="46" t="s">
        <v>1</v>
      </c>
      <c r="X719" s="46" t="s">
        <v>1</v>
      </c>
      <c r="Y719" s="46" t="s">
        <v>1</v>
      </c>
      <c r="Z719" s="46" t="s">
        <v>1</v>
      </c>
      <c r="AA719" s="46" t="s">
        <v>1</v>
      </c>
      <c r="AB719" s="46" t="s">
        <v>1</v>
      </c>
      <c r="AC719" s="46" t="s">
        <v>1</v>
      </c>
      <c r="AD719" s="46" t="s">
        <v>1</v>
      </c>
      <c r="AE719" s="46" t="s">
        <v>1</v>
      </c>
      <c r="AF719" s="46" t="s">
        <v>1</v>
      </c>
      <c r="AG719" s="46" t="s">
        <v>1</v>
      </c>
      <c r="AH719" s="46" t="s">
        <v>1</v>
      </c>
      <c r="AI719" s="46" t="s">
        <v>1</v>
      </c>
      <c r="AJ719" s="46" t="s">
        <v>1</v>
      </c>
      <c r="AK719" s="46" t="s">
        <v>1</v>
      </c>
      <c r="AL719" s="46" t="s">
        <v>1</v>
      </c>
      <c r="AM719" s="46" t="s">
        <v>1</v>
      </c>
      <c r="AN719" s="46" t="s">
        <v>1</v>
      </c>
      <c r="AO719" s="46" t="s">
        <v>1</v>
      </c>
      <c r="AP719" s="46" t="s">
        <v>1</v>
      </c>
      <c r="AQ719" s="46" t="s">
        <v>1</v>
      </c>
      <c r="AR719" s="46" t="s">
        <v>1</v>
      </c>
      <c r="AS719" s="46" t="s">
        <v>1</v>
      </c>
      <c r="AT719" s="46" t="s">
        <v>1</v>
      </c>
      <c r="AU719" s="46" t="s">
        <v>1</v>
      </c>
      <c r="AV719" s="46" t="s">
        <v>1</v>
      </c>
      <c r="AW719" s="55" t="s">
        <v>1</v>
      </c>
    </row>
    <row r="720" spans="1:49" ht="23.25" customHeight="1" x14ac:dyDescent="0.25">
      <c r="A720" s="2">
        <v>694</v>
      </c>
      <c r="B720" s="23" t="s">
        <v>717</v>
      </c>
      <c r="C720" s="2" t="s">
        <v>124</v>
      </c>
      <c r="D720" s="2" t="s">
        <v>73</v>
      </c>
      <c r="E720" s="2" t="s">
        <v>73</v>
      </c>
      <c r="F720" s="3" t="s">
        <v>404</v>
      </c>
      <c r="G720" s="46" t="s">
        <v>1</v>
      </c>
      <c r="H720" s="46" t="s">
        <v>1</v>
      </c>
      <c r="I720" s="3" t="s">
        <v>404</v>
      </c>
      <c r="J720" s="46" t="s">
        <v>1</v>
      </c>
      <c r="K720" s="46" t="s">
        <v>1</v>
      </c>
      <c r="L720" s="46" t="s">
        <v>1</v>
      </c>
      <c r="M720" s="46" t="s">
        <v>1</v>
      </c>
      <c r="N720" s="46" t="s">
        <v>1</v>
      </c>
      <c r="O720" s="46" t="s">
        <v>1</v>
      </c>
      <c r="P720" s="46" t="s">
        <v>1</v>
      </c>
      <c r="Q720" s="46" t="s">
        <v>1</v>
      </c>
      <c r="R720" s="46" t="s">
        <v>1</v>
      </c>
      <c r="S720" s="46" t="s">
        <v>1</v>
      </c>
      <c r="T720" s="46" t="s">
        <v>1</v>
      </c>
      <c r="U720" s="46" t="s">
        <v>1</v>
      </c>
      <c r="V720" s="46" t="s">
        <v>1</v>
      </c>
      <c r="W720" s="46" t="s">
        <v>1</v>
      </c>
      <c r="X720" s="46" t="s">
        <v>1</v>
      </c>
      <c r="Y720" s="46" t="s">
        <v>1</v>
      </c>
      <c r="Z720" s="46" t="s">
        <v>1</v>
      </c>
      <c r="AA720" s="46" t="s">
        <v>1</v>
      </c>
      <c r="AB720" s="46" t="s">
        <v>1</v>
      </c>
      <c r="AC720" s="46" t="s">
        <v>1</v>
      </c>
      <c r="AD720" s="46" t="s">
        <v>1</v>
      </c>
      <c r="AE720" s="46" t="s">
        <v>1</v>
      </c>
      <c r="AF720" s="46" t="s">
        <v>1</v>
      </c>
      <c r="AG720" s="46" t="s">
        <v>1</v>
      </c>
      <c r="AH720" s="46" t="s">
        <v>1</v>
      </c>
      <c r="AI720" s="46" t="s">
        <v>1</v>
      </c>
      <c r="AJ720" s="46" t="s">
        <v>1</v>
      </c>
      <c r="AK720" s="46" t="s">
        <v>1</v>
      </c>
      <c r="AL720" s="46" t="s">
        <v>1</v>
      </c>
      <c r="AM720" s="46" t="s">
        <v>1</v>
      </c>
      <c r="AN720" s="46" t="s">
        <v>1</v>
      </c>
      <c r="AO720" s="46" t="s">
        <v>1</v>
      </c>
      <c r="AP720" s="46" t="s">
        <v>1</v>
      </c>
      <c r="AQ720" s="46" t="s">
        <v>1</v>
      </c>
      <c r="AR720" s="46" t="s">
        <v>1</v>
      </c>
      <c r="AS720" s="46" t="s">
        <v>1</v>
      </c>
      <c r="AT720" s="46" t="s">
        <v>1</v>
      </c>
      <c r="AU720" s="46" t="s">
        <v>1</v>
      </c>
      <c r="AV720" s="46" t="s">
        <v>1</v>
      </c>
      <c r="AW720" s="55" t="s">
        <v>1</v>
      </c>
    </row>
    <row r="721" spans="1:49" ht="23.25" customHeight="1" x14ac:dyDescent="0.25">
      <c r="A721" s="2">
        <v>695</v>
      </c>
      <c r="B721" s="23" t="s">
        <v>718</v>
      </c>
      <c r="C721" s="2" t="s">
        <v>124</v>
      </c>
      <c r="D721" s="2" t="s">
        <v>73</v>
      </c>
      <c r="E721" s="2" t="s">
        <v>73</v>
      </c>
      <c r="F721" s="3" t="s">
        <v>404</v>
      </c>
      <c r="G721" s="46" t="s">
        <v>1</v>
      </c>
      <c r="H721" s="46" t="s">
        <v>1</v>
      </c>
      <c r="I721" s="3" t="s">
        <v>404</v>
      </c>
      <c r="J721" s="46" t="s">
        <v>1</v>
      </c>
      <c r="K721" s="46" t="s">
        <v>1</v>
      </c>
      <c r="L721" s="46" t="s">
        <v>1</v>
      </c>
      <c r="M721" s="46" t="s">
        <v>1</v>
      </c>
      <c r="N721" s="46" t="s">
        <v>1</v>
      </c>
      <c r="O721" s="46" t="s">
        <v>1</v>
      </c>
      <c r="P721" s="46" t="s">
        <v>1</v>
      </c>
      <c r="Q721" s="46" t="s">
        <v>1</v>
      </c>
      <c r="R721" s="46" t="s">
        <v>1</v>
      </c>
      <c r="S721" s="46" t="s">
        <v>1</v>
      </c>
      <c r="T721" s="46" t="s">
        <v>1</v>
      </c>
      <c r="U721" s="46" t="s">
        <v>1</v>
      </c>
      <c r="V721" s="46" t="s">
        <v>1</v>
      </c>
      <c r="W721" s="46" t="s">
        <v>1</v>
      </c>
      <c r="X721" s="46" t="s">
        <v>1</v>
      </c>
      <c r="Y721" s="46" t="s">
        <v>1</v>
      </c>
      <c r="Z721" s="46" t="s">
        <v>1</v>
      </c>
      <c r="AA721" s="46" t="s">
        <v>1</v>
      </c>
      <c r="AB721" s="46" t="s">
        <v>1</v>
      </c>
      <c r="AC721" s="46" t="s">
        <v>1</v>
      </c>
      <c r="AD721" s="46" t="s">
        <v>1</v>
      </c>
      <c r="AE721" s="46" t="s">
        <v>1</v>
      </c>
      <c r="AF721" s="46" t="s">
        <v>1</v>
      </c>
      <c r="AG721" s="46" t="s">
        <v>1</v>
      </c>
      <c r="AH721" s="46" t="s">
        <v>1</v>
      </c>
      <c r="AI721" s="46" t="s">
        <v>1</v>
      </c>
      <c r="AJ721" s="46" t="s">
        <v>1</v>
      </c>
      <c r="AK721" s="46" t="s">
        <v>1</v>
      </c>
      <c r="AL721" s="46" t="s">
        <v>1</v>
      </c>
      <c r="AM721" s="46" t="s">
        <v>1</v>
      </c>
      <c r="AN721" s="46" t="s">
        <v>1</v>
      </c>
      <c r="AO721" s="46" t="s">
        <v>1</v>
      </c>
      <c r="AP721" s="46" t="s">
        <v>1</v>
      </c>
      <c r="AQ721" s="46" t="s">
        <v>1</v>
      </c>
      <c r="AR721" s="46" t="s">
        <v>1</v>
      </c>
      <c r="AS721" s="46" t="s">
        <v>1</v>
      </c>
      <c r="AT721" s="46" t="s">
        <v>1</v>
      </c>
      <c r="AU721" s="46" t="s">
        <v>1</v>
      </c>
      <c r="AV721" s="46" t="s">
        <v>1</v>
      </c>
      <c r="AW721" s="55" t="s">
        <v>1</v>
      </c>
    </row>
    <row r="722" spans="1:49" ht="23.25" customHeight="1" x14ac:dyDescent="0.25">
      <c r="A722" s="2">
        <v>696</v>
      </c>
      <c r="B722" s="23" t="s">
        <v>719</v>
      </c>
      <c r="C722" s="2" t="s">
        <v>124</v>
      </c>
      <c r="D722" s="2" t="s">
        <v>73</v>
      </c>
      <c r="E722" s="2" t="s">
        <v>73</v>
      </c>
      <c r="F722" s="3" t="s">
        <v>404</v>
      </c>
      <c r="G722" s="46" t="s">
        <v>1</v>
      </c>
      <c r="H722" s="46" t="s">
        <v>1</v>
      </c>
      <c r="I722" s="45" t="s">
        <v>57</v>
      </c>
      <c r="J722" s="46" t="s">
        <v>1</v>
      </c>
      <c r="K722" s="46" t="s">
        <v>1</v>
      </c>
      <c r="L722" s="46" t="s">
        <v>1</v>
      </c>
      <c r="M722" s="46" t="s">
        <v>1</v>
      </c>
      <c r="N722" s="46" t="s">
        <v>1</v>
      </c>
      <c r="O722" s="46" t="s">
        <v>1</v>
      </c>
      <c r="P722" s="46" t="s">
        <v>1</v>
      </c>
      <c r="Q722" s="46" t="s">
        <v>1</v>
      </c>
      <c r="R722" s="46" t="s">
        <v>1</v>
      </c>
      <c r="S722" s="46" t="s">
        <v>1</v>
      </c>
      <c r="T722" s="46" t="s">
        <v>1</v>
      </c>
      <c r="U722" s="46" t="s">
        <v>1</v>
      </c>
      <c r="V722" s="46" t="s">
        <v>1</v>
      </c>
      <c r="W722" s="46" t="s">
        <v>1</v>
      </c>
      <c r="X722" s="46" t="s">
        <v>1</v>
      </c>
      <c r="Y722" s="46" t="s">
        <v>1</v>
      </c>
      <c r="Z722" s="46" t="s">
        <v>1</v>
      </c>
      <c r="AA722" s="46" t="s">
        <v>1</v>
      </c>
      <c r="AB722" s="46" t="s">
        <v>1</v>
      </c>
      <c r="AC722" s="46" t="s">
        <v>1</v>
      </c>
      <c r="AD722" s="46" t="s">
        <v>1</v>
      </c>
      <c r="AE722" s="46" t="s">
        <v>1</v>
      </c>
      <c r="AF722" s="46" t="s">
        <v>1</v>
      </c>
      <c r="AG722" s="46" t="s">
        <v>1</v>
      </c>
      <c r="AH722" s="46" t="s">
        <v>1</v>
      </c>
      <c r="AI722" s="46" t="s">
        <v>1</v>
      </c>
      <c r="AJ722" s="46" t="s">
        <v>1</v>
      </c>
      <c r="AK722" s="46" t="s">
        <v>1</v>
      </c>
      <c r="AL722" s="46" t="s">
        <v>1</v>
      </c>
      <c r="AM722" s="46" t="s">
        <v>1</v>
      </c>
      <c r="AN722" s="46" t="s">
        <v>1</v>
      </c>
      <c r="AO722" s="46" t="s">
        <v>1</v>
      </c>
      <c r="AP722" s="46" t="s">
        <v>1</v>
      </c>
      <c r="AQ722" s="46" t="s">
        <v>1</v>
      </c>
      <c r="AR722" s="46" t="s">
        <v>1</v>
      </c>
      <c r="AS722" s="46" t="s">
        <v>1</v>
      </c>
      <c r="AT722" s="46" t="s">
        <v>1</v>
      </c>
      <c r="AU722" s="46" t="s">
        <v>1</v>
      </c>
      <c r="AV722" s="46" t="s">
        <v>1</v>
      </c>
      <c r="AW722" s="55" t="s">
        <v>1</v>
      </c>
    </row>
    <row r="723" spans="1:49" ht="23.25" customHeight="1" x14ac:dyDescent="0.25">
      <c r="A723" s="2">
        <v>697</v>
      </c>
      <c r="B723" s="23" t="s">
        <v>720</v>
      </c>
      <c r="C723" s="2" t="s">
        <v>124</v>
      </c>
      <c r="D723" s="2" t="s">
        <v>73</v>
      </c>
      <c r="E723" s="2" t="s">
        <v>73</v>
      </c>
      <c r="F723" s="3" t="s">
        <v>404</v>
      </c>
      <c r="G723" s="46" t="s">
        <v>1</v>
      </c>
      <c r="H723" s="46" t="s">
        <v>1</v>
      </c>
      <c r="I723" s="45" t="s">
        <v>57</v>
      </c>
      <c r="J723" s="46" t="s">
        <v>1</v>
      </c>
      <c r="K723" s="46" t="s">
        <v>1</v>
      </c>
      <c r="L723" s="46" t="s">
        <v>1</v>
      </c>
      <c r="M723" s="46" t="s">
        <v>1</v>
      </c>
      <c r="N723" s="46" t="s">
        <v>1</v>
      </c>
      <c r="O723" s="46" t="s">
        <v>1</v>
      </c>
      <c r="P723" s="46" t="s">
        <v>1</v>
      </c>
      <c r="Q723" s="46" t="s">
        <v>1</v>
      </c>
      <c r="R723" s="46" t="s">
        <v>1</v>
      </c>
      <c r="S723" s="46" t="s">
        <v>1</v>
      </c>
      <c r="T723" s="46" t="s">
        <v>1</v>
      </c>
      <c r="U723" s="46" t="s">
        <v>1</v>
      </c>
      <c r="V723" s="46" t="s">
        <v>1</v>
      </c>
      <c r="W723" s="46" t="s">
        <v>1</v>
      </c>
      <c r="X723" s="46" t="s">
        <v>1</v>
      </c>
      <c r="Y723" s="46" t="s">
        <v>1</v>
      </c>
      <c r="Z723" s="46" t="s">
        <v>1</v>
      </c>
      <c r="AA723" s="46" t="s">
        <v>1</v>
      </c>
      <c r="AB723" s="46" t="s">
        <v>1</v>
      </c>
      <c r="AC723" s="46" t="s">
        <v>1</v>
      </c>
      <c r="AD723" s="46" t="s">
        <v>1</v>
      </c>
      <c r="AE723" s="46" t="s">
        <v>1</v>
      </c>
      <c r="AF723" s="46" t="s">
        <v>1</v>
      </c>
      <c r="AG723" s="46" t="s">
        <v>1</v>
      </c>
      <c r="AH723" s="46" t="s">
        <v>1</v>
      </c>
      <c r="AI723" s="46" t="s">
        <v>1</v>
      </c>
      <c r="AJ723" s="46" t="s">
        <v>1</v>
      </c>
      <c r="AK723" s="46" t="s">
        <v>1</v>
      </c>
      <c r="AL723" s="46" t="s">
        <v>1</v>
      </c>
      <c r="AM723" s="46" t="s">
        <v>1</v>
      </c>
      <c r="AN723" s="46" t="s">
        <v>1</v>
      </c>
      <c r="AO723" s="46" t="s">
        <v>1</v>
      </c>
      <c r="AP723" s="46" t="s">
        <v>1</v>
      </c>
      <c r="AQ723" s="46" t="s">
        <v>1</v>
      </c>
      <c r="AR723" s="46" t="s">
        <v>1</v>
      </c>
      <c r="AS723" s="46" t="s">
        <v>1</v>
      </c>
      <c r="AT723" s="46" t="s">
        <v>1</v>
      </c>
      <c r="AU723" s="46" t="s">
        <v>1</v>
      </c>
      <c r="AV723" s="46" t="s">
        <v>1</v>
      </c>
      <c r="AW723" s="55" t="s">
        <v>1</v>
      </c>
    </row>
    <row r="724" spans="1:49" ht="23.25" customHeight="1" x14ac:dyDescent="0.25">
      <c r="A724" s="2">
        <v>698</v>
      </c>
      <c r="B724" s="23" t="s">
        <v>721</v>
      </c>
      <c r="C724" s="2" t="s">
        <v>124</v>
      </c>
      <c r="D724" s="2" t="s">
        <v>73</v>
      </c>
      <c r="E724" s="2" t="s">
        <v>73</v>
      </c>
      <c r="F724" s="3" t="s">
        <v>404</v>
      </c>
      <c r="G724" s="46" t="s">
        <v>1</v>
      </c>
      <c r="H724" s="46" t="s">
        <v>1</v>
      </c>
      <c r="I724" s="3" t="s">
        <v>404</v>
      </c>
      <c r="J724" s="46" t="s">
        <v>1</v>
      </c>
      <c r="K724" s="47" t="s">
        <v>67</v>
      </c>
      <c r="L724" s="46" t="s">
        <v>1</v>
      </c>
      <c r="M724" s="46" t="s">
        <v>1</v>
      </c>
      <c r="N724" s="46" t="s">
        <v>1</v>
      </c>
      <c r="O724" s="46" t="s">
        <v>1</v>
      </c>
      <c r="P724" s="46" t="s">
        <v>1</v>
      </c>
      <c r="Q724" s="46" t="s">
        <v>1</v>
      </c>
      <c r="R724" s="46" t="s">
        <v>1</v>
      </c>
      <c r="S724" s="46" t="s">
        <v>1</v>
      </c>
      <c r="T724" s="46" t="s">
        <v>1</v>
      </c>
      <c r="U724" s="46" t="s">
        <v>1</v>
      </c>
      <c r="V724" s="46" t="s">
        <v>1</v>
      </c>
      <c r="W724" s="46" t="s">
        <v>1</v>
      </c>
      <c r="X724" s="46" t="s">
        <v>1</v>
      </c>
      <c r="Y724" s="46" t="s">
        <v>1</v>
      </c>
      <c r="Z724" s="46" t="s">
        <v>1</v>
      </c>
      <c r="AA724" s="46" t="s">
        <v>1</v>
      </c>
      <c r="AB724" s="46" t="s">
        <v>1</v>
      </c>
      <c r="AC724" s="46" t="s">
        <v>1</v>
      </c>
      <c r="AD724" s="46" t="s">
        <v>1</v>
      </c>
      <c r="AE724" s="46" t="s">
        <v>1</v>
      </c>
      <c r="AF724" s="46" t="s">
        <v>1</v>
      </c>
      <c r="AG724" s="46" t="s">
        <v>1</v>
      </c>
      <c r="AH724" s="46" t="s">
        <v>1</v>
      </c>
      <c r="AI724" s="46" t="s">
        <v>1</v>
      </c>
      <c r="AJ724" s="46" t="s">
        <v>1</v>
      </c>
      <c r="AK724" s="46" t="s">
        <v>1</v>
      </c>
      <c r="AL724" s="46" t="s">
        <v>1</v>
      </c>
      <c r="AM724" s="46" t="s">
        <v>1</v>
      </c>
      <c r="AN724" s="46" t="s">
        <v>1</v>
      </c>
      <c r="AO724" s="46" t="s">
        <v>1</v>
      </c>
      <c r="AP724" s="46" t="s">
        <v>1</v>
      </c>
      <c r="AQ724" s="46" t="s">
        <v>1</v>
      </c>
      <c r="AR724" s="46" t="s">
        <v>1</v>
      </c>
      <c r="AS724" s="46" t="s">
        <v>1</v>
      </c>
      <c r="AT724" s="46" t="s">
        <v>1</v>
      </c>
      <c r="AU724" s="46" t="s">
        <v>1</v>
      </c>
      <c r="AV724" s="46" t="s">
        <v>1</v>
      </c>
      <c r="AW724" s="55" t="s">
        <v>1</v>
      </c>
    </row>
    <row r="725" spans="1:49" ht="23.25" customHeight="1" x14ac:dyDescent="0.25">
      <c r="A725" s="2">
        <v>699</v>
      </c>
      <c r="B725" s="23" t="s">
        <v>722</v>
      </c>
      <c r="C725" s="2" t="s">
        <v>124</v>
      </c>
      <c r="D725" s="2" t="s">
        <v>73</v>
      </c>
      <c r="E725" s="2" t="s">
        <v>73</v>
      </c>
      <c r="F725" s="3" t="s">
        <v>404</v>
      </c>
      <c r="G725" s="46" t="s">
        <v>1</v>
      </c>
      <c r="H725" s="46" t="s">
        <v>1</v>
      </c>
      <c r="I725" s="46" t="s">
        <v>1</v>
      </c>
      <c r="J725" s="46" t="s">
        <v>1</v>
      </c>
      <c r="K725" s="46" t="s">
        <v>1</v>
      </c>
      <c r="L725" s="46" t="s">
        <v>1</v>
      </c>
      <c r="M725" s="46" t="s">
        <v>1</v>
      </c>
      <c r="N725" s="46" t="s">
        <v>1</v>
      </c>
      <c r="O725" s="46" t="s">
        <v>1</v>
      </c>
      <c r="P725" s="46" t="s">
        <v>1</v>
      </c>
      <c r="Q725" s="46" t="s">
        <v>1</v>
      </c>
      <c r="R725" s="46" t="s">
        <v>1</v>
      </c>
      <c r="S725" s="46" t="s">
        <v>1</v>
      </c>
      <c r="T725" s="46" t="s">
        <v>1</v>
      </c>
      <c r="U725" s="46" t="s">
        <v>1</v>
      </c>
      <c r="V725" s="46" t="s">
        <v>1</v>
      </c>
      <c r="W725" s="46" t="s">
        <v>1</v>
      </c>
      <c r="X725" s="46" t="s">
        <v>1</v>
      </c>
      <c r="Y725" s="46" t="s">
        <v>1</v>
      </c>
      <c r="Z725" s="46" t="s">
        <v>1</v>
      </c>
      <c r="AA725" s="46" t="s">
        <v>1</v>
      </c>
      <c r="AB725" s="46" t="s">
        <v>1</v>
      </c>
      <c r="AC725" s="46" t="s">
        <v>1</v>
      </c>
      <c r="AD725" s="46" t="s">
        <v>1</v>
      </c>
      <c r="AE725" s="46" t="s">
        <v>1</v>
      </c>
      <c r="AF725" s="46" t="s">
        <v>1</v>
      </c>
      <c r="AG725" s="46" t="s">
        <v>1</v>
      </c>
      <c r="AH725" s="46" t="s">
        <v>1</v>
      </c>
      <c r="AI725" s="46" t="s">
        <v>1</v>
      </c>
      <c r="AJ725" s="46" t="s">
        <v>1</v>
      </c>
      <c r="AK725" s="46" t="s">
        <v>1</v>
      </c>
      <c r="AL725" s="46" t="s">
        <v>1</v>
      </c>
      <c r="AM725" s="46" t="s">
        <v>1</v>
      </c>
      <c r="AN725" s="46" t="s">
        <v>1</v>
      </c>
      <c r="AO725" s="46" t="s">
        <v>1</v>
      </c>
      <c r="AP725" s="46" t="s">
        <v>1</v>
      </c>
      <c r="AQ725" s="46" t="s">
        <v>1</v>
      </c>
      <c r="AR725" s="46" t="s">
        <v>1</v>
      </c>
      <c r="AS725" s="46" t="s">
        <v>1</v>
      </c>
      <c r="AT725" s="46" t="s">
        <v>1</v>
      </c>
      <c r="AU725" s="46" t="s">
        <v>1</v>
      </c>
      <c r="AV725" s="46" t="s">
        <v>1</v>
      </c>
      <c r="AW725" s="55" t="s">
        <v>1</v>
      </c>
    </row>
    <row r="726" spans="1:49" ht="23.25" customHeight="1" x14ac:dyDescent="0.25">
      <c r="A726" s="2">
        <v>700</v>
      </c>
      <c r="B726" s="23" t="s">
        <v>723</v>
      </c>
      <c r="C726" s="2" t="s">
        <v>124</v>
      </c>
      <c r="D726" s="2" t="s">
        <v>73</v>
      </c>
      <c r="E726" s="2" t="s">
        <v>73</v>
      </c>
      <c r="F726" s="3" t="s">
        <v>404</v>
      </c>
      <c r="G726" s="46" t="s">
        <v>1</v>
      </c>
      <c r="H726" s="46" t="s">
        <v>1</v>
      </c>
      <c r="I726" s="3" t="s">
        <v>404</v>
      </c>
      <c r="J726" s="46" t="s">
        <v>1</v>
      </c>
      <c r="K726" s="40" t="s">
        <v>62</v>
      </c>
      <c r="L726" s="46" t="s">
        <v>1</v>
      </c>
      <c r="M726" s="46" t="s">
        <v>1</v>
      </c>
      <c r="N726" s="46" t="s">
        <v>1</v>
      </c>
      <c r="O726" s="46" t="s">
        <v>1</v>
      </c>
      <c r="P726" s="46" t="s">
        <v>1</v>
      </c>
      <c r="Q726" s="46" t="s">
        <v>1</v>
      </c>
      <c r="R726" s="46" t="s">
        <v>1</v>
      </c>
      <c r="S726" s="46" t="s">
        <v>1</v>
      </c>
      <c r="T726" s="46" t="s">
        <v>1</v>
      </c>
      <c r="U726" s="46" t="s">
        <v>1</v>
      </c>
      <c r="V726" s="46" t="s">
        <v>1</v>
      </c>
      <c r="W726" s="46" t="s">
        <v>1</v>
      </c>
      <c r="X726" s="46" t="s">
        <v>1</v>
      </c>
      <c r="Y726" s="46" t="s">
        <v>1</v>
      </c>
      <c r="Z726" s="46" t="s">
        <v>1</v>
      </c>
      <c r="AA726" s="46" t="s">
        <v>1</v>
      </c>
      <c r="AB726" s="46" t="s">
        <v>1</v>
      </c>
      <c r="AC726" s="46" t="s">
        <v>1</v>
      </c>
      <c r="AD726" s="46" t="s">
        <v>1</v>
      </c>
      <c r="AE726" s="46" t="s">
        <v>1</v>
      </c>
      <c r="AF726" s="46" t="s">
        <v>1</v>
      </c>
      <c r="AG726" s="46" t="s">
        <v>1</v>
      </c>
      <c r="AH726" s="46" t="s">
        <v>1</v>
      </c>
      <c r="AI726" s="46" t="s">
        <v>1</v>
      </c>
      <c r="AJ726" s="46" t="s">
        <v>1</v>
      </c>
      <c r="AK726" s="46" t="s">
        <v>1</v>
      </c>
      <c r="AL726" s="46" t="s">
        <v>1</v>
      </c>
      <c r="AM726" s="46" t="s">
        <v>1</v>
      </c>
      <c r="AN726" s="46" t="s">
        <v>1</v>
      </c>
      <c r="AO726" s="46" t="s">
        <v>1</v>
      </c>
      <c r="AP726" s="46" t="s">
        <v>1</v>
      </c>
      <c r="AQ726" s="46" t="s">
        <v>1</v>
      </c>
      <c r="AR726" s="46" t="s">
        <v>1</v>
      </c>
      <c r="AS726" s="46" t="s">
        <v>1</v>
      </c>
      <c r="AT726" s="46" t="s">
        <v>1</v>
      </c>
      <c r="AU726" s="46" t="s">
        <v>1</v>
      </c>
      <c r="AV726" s="46" t="s">
        <v>1</v>
      </c>
      <c r="AW726" s="55" t="s">
        <v>1</v>
      </c>
    </row>
    <row r="727" spans="1:49" ht="23.25" customHeight="1" x14ac:dyDescent="0.25">
      <c r="A727" s="2">
        <v>701</v>
      </c>
      <c r="B727" s="23" t="s">
        <v>724</v>
      </c>
      <c r="C727" s="2" t="s">
        <v>124</v>
      </c>
      <c r="D727" s="2" t="s">
        <v>73</v>
      </c>
      <c r="E727" s="2" t="s">
        <v>73</v>
      </c>
      <c r="F727" s="3" t="s">
        <v>404</v>
      </c>
      <c r="G727" s="46" t="s">
        <v>1</v>
      </c>
      <c r="H727" s="46" t="s">
        <v>1</v>
      </c>
      <c r="I727" s="3" t="s">
        <v>404</v>
      </c>
      <c r="J727" s="46" t="s">
        <v>1</v>
      </c>
      <c r="K727" s="46" t="s">
        <v>1</v>
      </c>
      <c r="L727" s="46" t="s">
        <v>1</v>
      </c>
      <c r="M727" s="46" t="s">
        <v>1</v>
      </c>
      <c r="N727" s="46" t="s">
        <v>1</v>
      </c>
      <c r="O727" s="46" t="s">
        <v>1</v>
      </c>
      <c r="P727" s="46" t="s">
        <v>1</v>
      </c>
      <c r="Q727" s="46" t="s">
        <v>1</v>
      </c>
      <c r="R727" s="46" t="s">
        <v>1</v>
      </c>
      <c r="S727" s="46" t="s">
        <v>1</v>
      </c>
      <c r="T727" s="46" t="s">
        <v>1</v>
      </c>
      <c r="U727" s="46" t="s">
        <v>1</v>
      </c>
      <c r="V727" s="46" t="s">
        <v>1</v>
      </c>
      <c r="W727" s="46" t="s">
        <v>1</v>
      </c>
      <c r="X727" s="46" t="s">
        <v>1</v>
      </c>
      <c r="Y727" s="46" t="s">
        <v>1</v>
      </c>
      <c r="Z727" s="46" t="s">
        <v>1</v>
      </c>
      <c r="AA727" s="46" t="s">
        <v>1</v>
      </c>
      <c r="AB727" s="46" t="s">
        <v>1</v>
      </c>
      <c r="AC727" s="46" t="s">
        <v>1</v>
      </c>
      <c r="AD727" s="46" t="s">
        <v>1</v>
      </c>
      <c r="AE727" s="46" t="s">
        <v>1</v>
      </c>
      <c r="AF727" s="46" t="s">
        <v>1</v>
      </c>
      <c r="AG727" s="46" t="s">
        <v>1</v>
      </c>
      <c r="AH727" s="46" t="s">
        <v>1</v>
      </c>
      <c r="AI727" s="46" t="s">
        <v>1</v>
      </c>
      <c r="AJ727" s="46" t="s">
        <v>1</v>
      </c>
      <c r="AK727" s="46" t="s">
        <v>1</v>
      </c>
      <c r="AL727" s="46" t="s">
        <v>1</v>
      </c>
      <c r="AM727" s="46" t="s">
        <v>1</v>
      </c>
      <c r="AN727" s="46" t="s">
        <v>1</v>
      </c>
      <c r="AO727" s="46" t="s">
        <v>1</v>
      </c>
      <c r="AP727" s="46" t="s">
        <v>1</v>
      </c>
      <c r="AQ727" s="46" t="s">
        <v>1</v>
      </c>
      <c r="AR727" s="46" t="s">
        <v>1</v>
      </c>
      <c r="AS727" s="46" t="s">
        <v>1</v>
      </c>
      <c r="AT727" s="46" t="s">
        <v>1</v>
      </c>
      <c r="AU727" s="46" t="s">
        <v>1</v>
      </c>
      <c r="AV727" s="46" t="s">
        <v>1</v>
      </c>
      <c r="AW727" s="55" t="s">
        <v>1</v>
      </c>
    </row>
    <row r="728" spans="1:49" ht="23.25" customHeight="1" x14ac:dyDescent="0.25">
      <c r="A728" s="2">
        <v>702</v>
      </c>
      <c r="B728" s="23" t="s">
        <v>725</v>
      </c>
      <c r="C728" s="2" t="s">
        <v>124</v>
      </c>
      <c r="D728" s="2" t="s">
        <v>73</v>
      </c>
      <c r="E728" s="2" t="s">
        <v>73</v>
      </c>
      <c r="F728" s="3" t="s">
        <v>404</v>
      </c>
      <c r="G728" s="46" t="s">
        <v>1</v>
      </c>
      <c r="H728" s="46" t="s">
        <v>1</v>
      </c>
      <c r="I728" s="3" t="s">
        <v>404</v>
      </c>
      <c r="J728" s="46" t="s">
        <v>1</v>
      </c>
      <c r="K728" s="40" t="s">
        <v>62</v>
      </c>
      <c r="L728" s="46" t="s">
        <v>1</v>
      </c>
      <c r="M728" s="46" t="s">
        <v>1</v>
      </c>
      <c r="N728" s="46" t="s">
        <v>1</v>
      </c>
      <c r="O728" s="46" t="s">
        <v>1</v>
      </c>
      <c r="P728" s="46" t="s">
        <v>1</v>
      </c>
      <c r="Q728" s="46" t="s">
        <v>1</v>
      </c>
      <c r="R728" s="46" t="s">
        <v>1</v>
      </c>
      <c r="S728" s="46" t="s">
        <v>1</v>
      </c>
      <c r="T728" s="46" t="s">
        <v>1</v>
      </c>
      <c r="U728" s="46" t="s">
        <v>1</v>
      </c>
      <c r="V728" s="46" t="s">
        <v>1</v>
      </c>
      <c r="W728" s="46" t="s">
        <v>1</v>
      </c>
      <c r="X728" s="46" t="s">
        <v>1</v>
      </c>
      <c r="Y728" s="46" t="s">
        <v>1</v>
      </c>
      <c r="Z728" s="46" t="s">
        <v>1</v>
      </c>
      <c r="AA728" s="46" t="s">
        <v>1</v>
      </c>
      <c r="AB728" s="46" t="s">
        <v>1</v>
      </c>
      <c r="AC728" s="46" t="s">
        <v>1</v>
      </c>
      <c r="AD728" s="46" t="s">
        <v>1</v>
      </c>
      <c r="AE728" s="46" t="s">
        <v>1</v>
      </c>
      <c r="AF728" s="46" t="s">
        <v>1</v>
      </c>
      <c r="AG728" s="46" t="s">
        <v>1</v>
      </c>
      <c r="AH728" s="46" t="s">
        <v>1</v>
      </c>
      <c r="AI728" s="46" t="s">
        <v>1</v>
      </c>
      <c r="AJ728" s="46" t="s">
        <v>1</v>
      </c>
      <c r="AK728" s="46" t="s">
        <v>1</v>
      </c>
      <c r="AL728" s="46" t="s">
        <v>1</v>
      </c>
      <c r="AM728" s="46" t="s">
        <v>1</v>
      </c>
      <c r="AN728" s="46" t="s">
        <v>1</v>
      </c>
      <c r="AO728" s="46" t="s">
        <v>1</v>
      </c>
      <c r="AP728" s="46" t="s">
        <v>1</v>
      </c>
      <c r="AQ728" s="46" t="s">
        <v>1</v>
      </c>
      <c r="AR728" s="46" t="s">
        <v>1</v>
      </c>
      <c r="AS728" s="46" t="s">
        <v>1</v>
      </c>
      <c r="AT728" s="46" t="s">
        <v>1</v>
      </c>
      <c r="AU728" s="46" t="s">
        <v>1</v>
      </c>
      <c r="AV728" s="46" t="s">
        <v>1</v>
      </c>
      <c r="AW728" s="55" t="s">
        <v>1</v>
      </c>
    </row>
    <row r="729" spans="1:49" ht="23.25" customHeight="1" x14ac:dyDescent="0.25">
      <c r="A729" s="2">
        <v>703</v>
      </c>
      <c r="B729" s="23" t="s">
        <v>726</v>
      </c>
      <c r="C729" s="2" t="s">
        <v>124</v>
      </c>
      <c r="D729" s="2" t="s">
        <v>73</v>
      </c>
      <c r="E729" s="2" t="s">
        <v>73</v>
      </c>
      <c r="F729" s="3" t="s">
        <v>404</v>
      </c>
      <c r="G729" s="46" t="s">
        <v>1</v>
      </c>
      <c r="H729" s="46" t="s">
        <v>1</v>
      </c>
      <c r="I729" s="3" t="s">
        <v>404</v>
      </c>
      <c r="J729" s="46" t="s">
        <v>1</v>
      </c>
      <c r="K729" s="51" t="s">
        <v>68</v>
      </c>
      <c r="L729" s="46" t="s">
        <v>1</v>
      </c>
      <c r="M729" s="46" t="s">
        <v>1</v>
      </c>
      <c r="N729" s="46" t="s">
        <v>1</v>
      </c>
      <c r="O729" s="46" t="s">
        <v>1</v>
      </c>
      <c r="P729" s="46" t="s">
        <v>1</v>
      </c>
      <c r="Q729" s="46" t="s">
        <v>1</v>
      </c>
      <c r="R729" s="46" t="s">
        <v>1</v>
      </c>
      <c r="S729" s="46" t="s">
        <v>1</v>
      </c>
      <c r="T729" s="46" t="s">
        <v>1</v>
      </c>
      <c r="U729" s="46" t="s">
        <v>1</v>
      </c>
      <c r="V729" s="46" t="s">
        <v>1</v>
      </c>
      <c r="W729" s="46" t="s">
        <v>1</v>
      </c>
      <c r="X729" s="46" t="s">
        <v>1</v>
      </c>
      <c r="Y729" s="46" t="s">
        <v>1</v>
      </c>
      <c r="Z729" s="46" t="s">
        <v>1</v>
      </c>
      <c r="AA729" s="46" t="s">
        <v>1</v>
      </c>
      <c r="AB729" s="46" t="s">
        <v>1</v>
      </c>
      <c r="AC729" s="46" t="s">
        <v>1</v>
      </c>
      <c r="AD729" s="46" t="s">
        <v>1</v>
      </c>
      <c r="AE729" s="46" t="s">
        <v>1</v>
      </c>
      <c r="AF729" s="46" t="s">
        <v>1</v>
      </c>
      <c r="AG729" s="46" t="s">
        <v>1</v>
      </c>
      <c r="AH729" s="46" t="s">
        <v>1</v>
      </c>
      <c r="AI729" s="46" t="s">
        <v>1</v>
      </c>
      <c r="AJ729" s="46" t="s">
        <v>1</v>
      </c>
      <c r="AK729" s="46" t="s">
        <v>1</v>
      </c>
      <c r="AL729" s="46" t="s">
        <v>1</v>
      </c>
      <c r="AM729" s="46" t="s">
        <v>1</v>
      </c>
      <c r="AN729" s="46" t="s">
        <v>1</v>
      </c>
      <c r="AO729" s="46" t="s">
        <v>1</v>
      </c>
      <c r="AP729" s="46" t="s">
        <v>1</v>
      </c>
      <c r="AQ729" s="46" t="s">
        <v>1</v>
      </c>
      <c r="AR729" s="46" t="s">
        <v>1</v>
      </c>
      <c r="AS729" s="46" t="s">
        <v>1</v>
      </c>
      <c r="AT729" s="46" t="s">
        <v>1</v>
      </c>
      <c r="AU729" s="46" t="s">
        <v>1</v>
      </c>
      <c r="AV729" s="46" t="s">
        <v>1</v>
      </c>
      <c r="AW729" s="55" t="s">
        <v>1</v>
      </c>
    </row>
    <row r="730" spans="1:49" ht="23.25" customHeight="1" x14ac:dyDescent="0.25">
      <c r="A730" s="2">
        <v>704</v>
      </c>
      <c r="B730" s="23" t="s">
        <v>727</v>
      </c>
      <c r="C730" s="2" t="s">
        <v>124</v>
      </c>
      <c r="D730" s="2" t="s">
        <v>73</v>
      </c>
      <c r="E730" s="2" t="s">
        <v>73</v>
      </c>
      <c r="F730" s="3" t="s">
        <v>404</v>
      </c>
      <c r="G730" s="46" t="s">
        <v>1</v>
      </c>
      <c r="H730" s="46" t="s">
        <v>1</v>
      </c>
      <c r="I730" s="3" t="s">
        <v>404</v>
      </c>
      <c r="J730" s="46" t="s">
        <v>1</v>
      </c>
      <c r="K730" s="47" t="s">
        <v>67</v>
      </c>
      <c r="L730" s="46" t="s">
        <v>1</v>
      </c>
      <c r="M730" s="46" t="s">
        <v>1</v>
      </c>
      <c r="N730" s="46" t="s">
        <v>1</v>
      </c>
      <c r="O730" s="46" t="s">
        <v>1</v>
      </c>
      <c r="P730" s="46" t="s">
        <v>1</v>
      </c>
      <c r="Q730" s="46" t="s">
        <v>1</v>
      </c>
      <c r="R730" s="46" t="s">
        <v>1</v>
      </c>
      <c r="S730" s="46" t="s">
        <v>1</v>
      </c>
      <c r="T730" s="46" t="s">
        <v>1</v>
      </c>
      <c r="U730" s="46" t="s">
        <v>1</v>
      </c>
      <c r="V730" s="46" t="s">
        <v>1</v>
      </c>
      <c r="W730" s="46" t="s">
        <v>1</v>
      </c>
      <c r="X730" s="46" t="s">
        <v>1</v>
      </c>
      <c r="Y730" s="46" t="s">
        <v>1</v>
      </c>
      <c r="Z730" s="46" t="s">
        <v>1</v>
      </c>
      <c r="AA730" s="46" t="s">
        <v>1</v>
      </c>
      <c r="AB730" s="46" t="s">
        <v>1</v>
      </c>
      <c r="AC730" s="46" t="s">
        <v>1</v>
      </c>
      <c r="AD730" s="46" t="s">
        <v>1</v>
      </c>
      <c r="AE730" s="46" t="s">
        <v>1</v>
      </c>
      <c r="AF730" s="46" t="s">
        <v>1</v>
      </c>
      <c r="AG730" s="46" t="s">
        <v>1</v>
      </c>
      <c r="AH730" s="46" t="s">
        <v>1</v>
      </c>
      <c r="AI730" s="46" t="s">
        <v>1</v>
      </c>
      <c r="AJ730" s="46" t="s">
        <v>1</v>
      </c>
      <c r="AK730" s="46" t="s">
        <v>1</v>
      </c>
      <c r="AL730" s="46" t="s">
        <v>1</v>
      </c>
      <c r="AM730" s="46" t="s">
        <v>1</v>
      </c>
      <c r="AN730" s="46" t="s">
        <v>1</v>
      </c>
      <c r="AO730" s="46" t="s">
        <v>1</v>
      </c>
      <c r="AP730" s="46" t="s">
        <v>1</v>
      </c>
      <c r="AQ730" s="46" t="s">
        <v>1</v>
      </c>
      <c r="AR730" s="46" t="s">
        <v>1</v>
      </c>
      <c r="AS730" s="46" t="s">
        <v>1</v>
      </c>
      <c r="AT730" s="46" t="s">
        <v>1</v>
      </c>
      <c r="AU730" s="46" t="s">
        <v>1</v>
      </c>
      <c r="AV730" s="46" t="s">
        <v>1</v>
      </c>
      <c r="AW730" s="55" t="s">
        <v>1</v>
      </c>
    </row>
    <row r="731" spans="1:49" ht="23.25" customHeight="1" x14ac:dyDescent="0.25">
      <c r="A731" s="2">
        <v>705</v>
      </c>
      <c r="B731" s="23" t="s">
        <v>728</v>
      </c>
      <c r="C731" s="2" t="s">
        <v>124</v>
      </c>
      <c r="D731" s="2" t="s">
        <v>73</v>
      </c>
      <c r="E731" s="2" t="s">
        <v>73</v>
      </c>
      <c r="F731" s="3" t="s">
        <v>404</v>
      </c>
      <c r="G731" s="46" t="s">
        <v>1</v>
      </c>
      <c r="H731" s="46" t="s">
        <v>1</v>
      </c>
      <c r="I731" s="3" t="s">
        <v>404</v>
      </c>
      <c r="J731" s="46" t="s">
        <v>1</v>
      </c>
      <c r="K731" s="46" t="s">
        <v>1</v>
      </c>
      <c r="L731" s="46" t="s">
        <v>1</v>
      </c>
      <c r="M731" s="46" t="s">
        <v>1</v>
      </c>
      <c r="N731" s="46" t="s">
        <v>1</v>
      </c>
      <c r="O731" s="46" t="s">
        <v>1</v>
      </c>
      <c r="P731" s="46" t="s">
        <v>1</v>
      </c>
      <c r="Q731" s="46" t="s">
        <v>1</v>
      </c>
      <c r="R731" s="46" t="s">
        <v>1</v>
      </c>
      <c r="S731" s="46" t="s">
        <v>1</v>
      </c>
      <c r="T731" s="46" t="s">
        <v>1</v>
      </c>
      <c r="U731" s="46" t="s">
        <v>1</v>
      </c>
      <c r="V731" s="46" t="s">
        <v>1</v>
      </c>
      <c r="W731" s="46" t="s">
        <v>1</v>
      </c>
      <c r="X731" s="46" t="s">
        <v>1</v>
      </c>
      <c r="Y731" s="46" t="s">
        <v>1</v>
      </c>
      <c r="Z731" s="46" t="s">
        <v>1</v>
      </c>
      <c r="AA731" s="46" t="s">
        <v>1</v>
      </c>
      <c r="AB731" s="46" t="s">
        <v>1</v>
      </c>
      <c r="AC731" s="46" t="s">
        <v>1</v>
      </c>
      <c r="AD731" s="46" t="s">
        <v>1</v>
      </c>
      <c r="AE731" s="46" t="s">
        <v>1</v>
      </c>
      <c r="AF731" s="46" t="s">
        <v>1</v>
      </c>
      <c r="AG731" s="46" t="s">
        <v>1</v>
      </c>
      <c r="AH731" s="46" t="s">
        <v>1</v>
      </c>
      <c r="AI731" s="46" t="s">
        <v>1</v>
      </c>
      <c r="AJ731" s="46" t="s">
        <v>1</v>
      </c>
      <c r="AK731" s="46" t="s">
        <v>1</v>
      </c>
      <c r="AL731" s="46" t="s">
        <v>1</v>
      </c>
      <c r="AM731" s="46" t="s">
        <v>1</v>
      </c>
      <c r="AN731" s="46" t="s">
        <v>1</v>
      </c>
      <c r="AO731" s="46" t="s">
        <v>1</v>
      </c>
      <c r="AP731" s="46" t="s">
        <v>1</v>
      </c>
      <c r="AQ731" s="46" t="s">
        <v>1</v>
      </c>
      <c r="AR731" s="46" t="s">
        <v>1</v>
      </c>
      <c r="AS731" s="46" t="s">
        <v>1</v>
      </c>
      <c r="AT731" s="46" t="s">
        <v>1</v>
      </c>
      <c r="AU731" s="46" t="s">
        <v>1</v>
      </c>
      <c r="AV731" s="46" t="s">
        <v>1</v>
      </c>
      <c r="AW731" s="55" t="s">
        <v>1</v>
      </c>
    </row>
    <row r="732" spans="1:49" ht="23.25" customHeight="1" x14ac:dyDescent="0.25">
      <c r="A732" s="2">
        <v>706</v>
      </c>
      <c r="B732" s="23" t="s">
        <v>729</v>
      </c>
      <c r="C732" s="2" t="s">
        <v>124</v>
      </c>
      <c r="D732" s="2" t="s">
        <v>73</v>
      </c>
      <c r="E732" s="2" t="s">
        <v>73</v>
      </c>
      <c r="F732" s="3" t="s">
        <v>404</v>
      </c>
      <c r="G732" s="46" t="s">
        <v>1</v>
      </c>
      <c r="H732" s="46" t="s">
        <v>1</v>
      </c>
      <c r="I732" s="3" t="s">
        <v>404</v>
      </c>
      <c r="J732" s="46" t="s">
        <v>1</v>
      </c>
      <c r="K732" s="51" t="s">
        <v>68</v>
      </c>
      <c r="L732" s="46" t="s">
        <v>1</v>
      </c>
      <c r="M732" s="46" t="s">
        <v>1</v>
      </c>
      <c r="N732" s="46" t="s">
        <v>1</v>
      </c>
      <c r="O732" s="46" t="s">
        <v>1</v>
      </c>
      <c r="P732" s="46" t="s">
        <v>1</v>
      </c>
      <c r="Q732" s="46" t="s">
        <v>1</v>
      </c>
      <c r="R732" s="46" t="s">
        <v>1</v>
      </c>
      <c r="S732" s="46" t="s">
        <v>1</v>
      </c>
      <c r="T732" s="46" t="s">
        <v>1</v>
      </c>
      <c r="U732" s="46" t="s">
        <v>1</v>
      </c>
      <c r="V732" s="46" t="s">
        <v>1</v>
      </c>
      <c r="W732" s="46" t="s">
        <v>1</v>
      </c>
      <c r="X732" s="46" t="s">
        <v>1</v>
      </c>
      <c r="Y732" s="46" t="s">
        <v>1</v>
      </c>
      <c r="Z732" s="46" t="s">
        <v>1</v>
      </c>
      <c r="AA732" s="46" t="s">
        <v>1</v>
      </c>
      <c r="AB732" s="46" t="s">
        <v>1</v>
      </c>
      <c r="AC732" s="46" t="s">
        <v>1</v>
      </c>
      <c r="AD732" s="46" t="s">
        <v>1</v>
      </c>
      <c r="AE732" s="46" t="s">
        <v>1</v>
      </c>
      <c r="AF732" s="46" t="s">
        <v>1</v>
      </c>
      <c r="AG732" s="46" t="s">
        <v>1</v>
      </c>
      <c r="AH732" s="46" t="s">
        <v>1</v>
      </c>
      <c r="AI732" s="46" t="s">
        <v>1</v>
      </c>
      <c r="AJ732" s="46" t="s">
        <v>1</v>
      </c>
      <c r="AK732" s="46" t="s">
        <v>1</v>
      </c>
      <c r="AL732" s="46" t="s">
        <v>1</v>
      </c>
      <c r="AM732" s="46" t="s">
        <v>1</v>
      </c>
      <c r="AN732" s="46" t="s">
        <v>1</v>
      </c>
      <c r="AO732" s="46" t="s">
        <v>1</v>
      </c>
      <c r="AP732" s="46" t="s">
        <v>1</v>
      </c>
      <c r="AQ732" s="46" t="s">
        <v>1</v>
      </c>
      <c r="AR732" s="46" t="s">
        <v>1</v>
      </c>
      <c r="AS732" s="46" t="s">
        <v>1</v>
      </c>
      <c r="AT732" s="46" t="s">
        <v>1</v>
      </c>
      <c r="AU732" s="46" t="s">
        <v>1</v>
      </c>
      <c r="AV732" s="46" t="s">
        <v>1</v>
      </c>
      <c r="AW732" s="55" t="s">
        <v>1</v>
      </c>
    </row>
    <row r="733" spans="1:49" ht="23.25" customHeight="1" x14ac:dyDescent="0.25">
      <c r="A733" s="2">
        <v>707</v>
      </c>
      <c r="B733" s="23" t="s">
        <v>730</v>
      </c>
      <c r="C733" s="2" t="s">
        <v>124</v>
      </c>
      <c r="D733" s="2" t="s">
        <v>73</v>
      </c>
      <c r="E733" s="2" t="s">
        <v>73</v>
      </c>
      <c r="F733" s="3" t="s">
        <v>404</v>
      </c>
      <c r="G733" s="46" t="s">
        <v>1</v>
      </c>
      <c r="H733" s="46" t="s">
        <v>1</v>
      </c>
      <c r="I733" s="3" t="s">
        <v>404</v>
      </c>
      <c r="J733" s="46" t="s">
        <v>1</v>
      </c>
      <c r="K733" s="46" t="s">
        <v>1</v>
      </c>
      <c r="L733" s="46" t="s">
        <v>1</v>
      </c>
      <c r="M733" s="46" t="s">
        <v>1</v>
      </c>
      <c r="N733" s="46" t="s">
        <v>1</v>
      </c>
      <c r="O733" s="46" t="s">
        <v>1</v>
      </c>
      <c r="P733" s="46" t="s">
        <v>1</v>
      </c>
      <c r="Q733" s="46" t="s">
        <v>1</v>
      </c>
      <c r="R733" s="46" t="s">
        <v>1</v>
      </c>
      <c r="S733" s="46" t="s">
        <v>1</v>
      </c>
      <c r="T733" s="46" t="s">
        <v>1</v>
      </c>
      <c r="U733" s="46" t="s">
        <v>1</v>
      </c>
      <c r="V733" s="46" t="s">
        <v>1</v>
      </c>
      <c r="W733" s="46" t="s">
        <v>1</v>
      </c>
      <c r="X733" s="46" t="s">
        <v>1</v>
      </c>
      <c r="Y733" s="46" t="s">
        <v>1</v>
      </c>
      <c r="Z733" s="46" t="s">
        <v>1</v>
      </c>
      <c r="AA733" s="46" t="s">
        <v>1</v>
      </c>
      <c r="AB733" s="46" t="s">
        <v>1</v>
      </c>
      <c r="AC733" s="46" t="s">
        <v>1</v>
      </c>
      <c r="AD733" s="46" t="s">
        <v>1</v>
      </c>
      <c r="AE733" s="46" t="s">
        <v>1</v>
      </c>
      <c r="AF733" s="46" t="s">
        <v>1</v>
      </c>
      <c r="AG733" s="46" t="s">
        <v>1</v>
      </c>
      <c r="AH733" s="46" t="s">
        <v>1</v>
      </c>
      <c r="AI733" s="46" t="s">
        <v>1</v>
      </c>
      <c r="AJ733" s="46" t="s">
        <v>1</v>
      </c>
      <c r="AK733" s="46" t="s">
        <v>1</v>
      </c>
      <c r="AL733" s="46" t="s">
        <v>1</v>
      </c>
      <c r="AM733" s="46" t="s">
        <v>1</v>
      </c>
      <c r="AN733" s="46" t="s">
        <v>1</v>
      </c>
      <c r="AO733" s="46" t="s">
        <v>1</v>
      </c>
      <c r="AP733" s="46" t="s">
        <v>1</v>
      </c>
      <c r="AQ733" s="46" t="s">
        <v>1</v>
      </c>
      <c r="AR733" s="46" t="s">
        <v>1</v>
      </c>
      <c r="AS733" s="46" t="s">
        <v>1</v>
      </c>
      <c r="AT733" s="46" t="s">
        <v>1</v>
      </c>
      <c r="AU733" s="46" t="s">
        <v>1</v>
      </c>
      <c r="AV733" s="46" t="s">
        <v>1</v>
      </c>
      <c r="AW733" s="55" t="s">
        <v>1</v>
      </c>
    </row>
    <row r="734" spans="1:49" ht="23.25" customHeight="1" x14ac:dyDescent="0.25">
      <c r="A734" s="2">
        <v>708</v>
      </c>
      <c r="B734" s="23" t="s">
        <v>731</v>
      </c>
      <c r="C734" s="2" t="s">
        <v>124</v>
      </c>
      <c r="D734" s="2" t="s">
        <v>73</v>
      </c>
      <c r="E734" s="2" t="s">
        <v>73</v>
      </c>
      <c r="F734" s="3" t="s">
        <v>404</v>
      </c>
      <c r="G734" s="46" t="s">
        <v>1</v>
      </c>
      <c r="H734" s="46" t="s">
        <v>1</v>
      </c>
      <c r="I734" s="42" t="s">
        <v>66</v>
      </c>
      <c r="J734" s="46" t="s">
        <v>1</v>
      </c>
      <c r="K734" s="47" t="s">
        <v>67</v>
      </c>
      <c r="L734" s="46" t="s">
        <v>1</v>
      </c>
      <c r="M734" s="46" t="s">
        <v>1</v>
      </c>
      <c r="N734" s="46" t="s">
        <v>1</v>
      </c>
      <c r="O734" s="46" t="s">
        <v>1</v>
      </c>
      <c r="P734" s="46" t="s">
        <v>1</v>
      </c>
      <c r="Q734" s="46" t="s">
        <v>1</v>
      </c>
      <c r="R734" s="46" t="s">
        <v>1</v>
      </c>
      <c r="S734" s="46" t="s">
        <v>1</v>
      </c>
      <c r="T734" s="46" t="s">
        <v>1</v>
      </c>
      <c r="U734" s="46" t="s">
        <v>1</v>
      </c>
      <c r="V734" s="46" t="s">
        <v>1</v>
      </c>
      <c r="W734" s="46" t="s">
        <v>1</v>
      </c>
      <c r="X734" s="46" t="s">
        <v>1</v>
      </c>
      <c r="Y734" s="46" t="s">
        <v>1</v>
      </c>
      <c r="Z734" s="46" t="s">
        <v>1</v>
      </c>
      <c r="AA734" s="46" t="s">
        <v>1</v>
      </c>
      <c r="AB734" s="46" t="s">
        <v>1</v>
      </c>
      <c r="AC734" s="46" t="s">
        <v>1</v>
      </c>
      <c r="AD734" s="46" t="s">
        <v>1</v>
      </c>
      <c r="AE734" s="46" t="s">
        <v>1</v>
      </c>
      <c r="AF734" s="46" t="s">
        <v>1</v>
      </c>
      <c r="AG734" s="46" t="s">
        <v>1</v>
      </c>
      <c r="AH734" s="46" t="s">
        <v>1</v>
      </c>
      <c r="AI734" s="46" t="s">
        <v>1</v>
      </c>
      <c r="AJ734" s="46" t="s">
        <v>1</v>
      </c>
      <c r="AK734" s="46" t="s">
        <v>1</v>
      </c>
      <c r="AL734" s="46" t="s">
        <v>1</v>
      </c>
      <c r="AM734" s="46" t="s">
        <v>1</v>
      </c>
      <c r="AN734" s="46" t="s">
        <v>1</v>
      </c>
      <c r="AO734" s="46" t="s">
        <v>1</v>
      </c>
      <c r="AP734" s="46" t="s">
        <v>1</v>
      </c>
      <c r="AQ734" s="46" t="s">
        <v>1</v>
      </c>
      <c r="AR734" s="46" t="s">
        <v>1</v>
      </c>
      <c r="AS734" s="46" t="s">
        <v>1</v>
      </c>
      <c r="AT734" s="46" t="s">
        <v>1</v>
      </c>
      <c r="AU734" s="46" t="s">
        <v>1</v>
      </c>
      <c r="AV734" s="46" t="s">
        <v>1</v>
      </c>
      <c r="AW734" s="55" t="s">
        <v>1</v>
      </c>
    </row>
    <row r="735" spans="1:49" ht="23.25" customHeight="1" x14ac:dyDescent="0.25">
      <c r="A735" s="2">
        <v>709</v>
      </c>
      <c r="B735" s="23" t="s">
        <v>732</v>
      </c>
      <c r="C735" s="2" t="s">
        <v>124</v>
      </c>
      <c r="D735" s="2" t="s">
        <v>73</v>
      </c>
      <c r="E735" s="2" t="s">
        <v>73</v>
      </c>
      <c r="F735" s="3" t="s">
        <v>404</v>
      </c>
      <c r="G735" s="46" t="s">
        <v>1</v>
      </c>
      <c r="H735" s="46" t="s">
        <v>1</v>
      </c>
      <c r="I735" s="42" t="s">
        <v>66</v>
      </c>
      <c r="J735" s="46" t="s">
        <v>1</v>
      </c>
      <c r="K735" s="51" t="s">
        <v>68</v>
      </c>
      <c r="L735" s="46" t="s">
        <v>1</v>
      </c>
      <c r="M735" s="46" t="s">
        <v>1</v>
      </c>
      <c r="N735" s="46" t="s">
        <v>1</v>
      </c>
      <c r="O735" s="46" t="s">
        <v>1</v>
      </c>
      <c r="P735" s="46" t="s">
        <v>1</v>
      </c>
      <c r="Q735" s="46" t="s">
        <v>1</v>
      </c>
      <c r="R735" s="46" t="s">
        <v>1</v>
      </c>
      <c r="S735" s="46" t="s">
        <v>1</v>
      </c>
      <c r="T735" s="46" t="s">
        <v>1</v>
      </c>
      <c r="U735" s="46" t="s">
        <v>1</v>
      </c>
      <c r="V735" s="46" t="s">
        <v>1</v>
      </c>
      <c r="W735" s="46" t="s">
        <v>1</v>
      </c>
      <c r="X735" s="46" t="s">
        <v>1</v>
      </c>
      <c r="Y735" s="46" t="s">
        <v>1</v>
      </c>
      <c r="Z735" s="46" t="s">
        <v>1</v>
      </c>
      <c r="AA735" s="46" t="s">
        <v>1</v>
      </c>
      <c r="AB735" s="46" t="s">
        <v>1</v>
      </c>
      <c r="AC735" s="46" t="s">
        <v>1</v>
      </c>
      <c r="AD735" s="46" t="s">
        <v>1</v>
      </c>
      <c r="AE735" s="46" t="s">
        <v>1</v>
      </c>
      <c r="AF735" s="46" t="s">
        <v>1</v>
      </c>
      <c r="AG735" s="46" t="s">
        <v>1</v>
      </c>
      <c r="AH735" s="46" t="s">
        <v>1</v>
      </c>
      <c r="AI735" s="46" t="s">
        <v>1</v>
      </c>
      <c r="AJ735" s="46" t="s">
        <v>1</v>
      </c>
      <c r="AK735" s="46" t="s">
        <v>1</v>
      </c>
      <c r="AL735" s="46" t="s">
        <v>1</v>
      </c>
      <c r="AM735" s="46" t="s">
        <v>1</v>
      </c>
      <c r="AN735" s="46" t="s">
        <v>1</v>
      </c>
      <c r="AO735" s="46" t="s">
        <v>1</v>
      </c>
      <c r="AP735" s="46" t="s">
        <v>1</v>
      </c>
      <c r="AQ735" s="46" t="s">
        <v>1</v>
      </c>
      <c r="AR735" s="46" t="s">
        <v>1</v>
      </c>
      <c r="AS735" s="46" t="s">
        <v>1</v>
      </c>
      <c r="AT735" s="46" t="s">
        <v>1</v>
      </c>
      <c r="AU735" s="46" t="s">
        <v>1</v>
      </c>
      <c r="AV735" s="46" t="s">
        <v>1</v>
      </c>
      <c r="AW735" s="55" t="s">
        <v>1</v>
      </c>
    </row>
    <row r="736" spans="1:49" ht="23.25" customHeight="1" x14ac:dyDescent="0.25">
      <c r="A736" s="2">
        <v>710</v>
      </c>
      <c r="B736" s="23" t="s">
        <v>733</v>
      </c>
      <c r="C736" s="2" t="s">
        <v>124</v>
      </c>
      <c r="D736" s="2" t="s">
        <v>73</v>
      </c>
      <c r="E736" s="2" t="s">
        <v>73</v>
      </c>
      <c r="F736" s="3" t="s">
        <v>404</v>
      </c>
      <c r="G736" s="46" t="s">
        <v>1</v>
      </c>
      <c r="H736" s="46" t="s">
        <v>1</v>
      </c>
      <c r="I736" s="3" t="s">
        <v>404</v>
      </c>
      <c r="J736" s="40" t="s">
        <v>62</v>
      </c>
      <c r="K736" s="47" t="s">
        <v>67</v>
      </c>
      <c r="L736" s="46" t="s">
        <v>1</v>
      </c>
      <c r="M736" s="46" t="s">
        <v>1</v>
      </c>
      <c r="N736" s="46" t="s">
        <v>1</v>
      </c>
      <c r="O736" s="46" t="s">
        <v>1</v>
      </c>
      <c r="P736" s="46" t="s">
        <v>1</v>
      </c>
      <c r="Q736" s="46" t="s">
        <v>1</v>
      </c>
      <c r="R736" s="46" t="s">
        <v>1</v>
      </c>
      <c r="S736" s="46" t="s">
        <v>1</v>
      </c>
      <c r="T736" s="46" t="s">
        <v>1</v>
      </c>
      <c r="U736" s="46" t="s">
        <v>1</v>
      </c>
      <c r="V736" s="46" t="s">
        <v>1</v>
      </c>
      <c r="W736" s="46" t="s">
        <v>1</v>
      </c>
      <c r="X736" s="46" t="s">
        <v>1</v>
      </c>
      <c r="Y736" s="46" t="s">
        <v>1</v>
      </c>
      <c r="Z736" s="46" t="s">
        <v>1</v>
      </c>
      <c r="AA736" s="46" t="s">
        <v>1</v>
      </c>
      <c r="AB736" s="46" t="s">
        <v>1</v>
      </c>
      <c r="AC736" s="46" t="s">
        <v>1</v>
      </c>
      <c r="AD736" s="46" t="s">
        <v>1</v>
      </c>
      <c r="AE736" s="46" t="s">
        <v>1</v>
      </c>
      <c r="AF736" s="46" t="s">
        <v>1</v>
      </c>
      <c r="AG736" s="46" t="s">
        <v>1</v>
      </c>
      <c r="AH736" s="46" t="s">
        <v>1</v>
      </c>
      <c r="AI736" s="46" t="s">
        <v>1</v>
      </c>
      <c r="AJ736" s="46" t="s">
        <v>1</v>
      </c>
      <c r="AK736" s="46" t="s">
        <v>1</v>
      </c>
      <c r="AL736" s="46" t="s">
        <v>1</v>
      </c>
      <c r="AM736" s="46" t="s">
        <v>1</v>
      </c>
      <c r="AN736" s="46" t="s">
        <v>1</v>
      </c>
      <c r="AO736" s="46" t="s">
        <v>1</v>
      </c>
      <c r="AP736" s="46" t="s">
        <v>1</v>
      </c>
      <c r="AQ736" s="46" t="s">
        <v>1</v>
      </c>
      <c r="AR736" s="46" t="s">
        <v>1</v>
      </c>
      <c r="AS736" s="46" t="s">
        <v>1</v>
      </c>
      <c r="AT736" s="46" t="s">
        <v>1</v>
      </c>
      <c r="AU736" s="46" t="s">
        <v>1</v>
      </c>
      <c r="AV736" s="46" t="s">
        <v>1</v>
      </c>
      <c r="AW736" s="55" t="s">
        <v>1</v>
      </c>
    </row>
    <row r="737" spans="1:49" ht="23.25" customHeight="1" x14ac:dyDescent="0.25">
      <c r="A737" s="2">
        <v>711</v>
      </c>
      <c r="B737" s="23" t="s">
        <v>734</v>
      </c>
      <c r="C737" s="2" t="s">
        <v>124</v>
      </c>
      <c r="D737" s="2" t="s">
        <v>60</v>
      </c>
      <c r="E737" s="2" t="s">
        <v>97</v>
      </c>
      <c r="F737" s="3" t="s">
        <v>404</v>
      </c>
      <c r="G737" s="46" t="s">
        <v>1</v>
      </c>
      <c r="H737" s="46" t="s">
        <v>1</v>
      </c>
      <c r="I737" s="45" t="s">
        <v>57</v>
      </c>
      <c r="J737" s="46" t="s">
        <v>1</v>
      </c>
      <c r="K737" s="46" t="s">
        <v>1</v>
      </c>
      <c r="L737" s="46" t="s">
        <v>1</v>
      </c>
      <c r="M737" s="46" t="s">
        <v>1</v>
      </c>
      <c r="N737" s="46" t="s">
        <v>1</v>
      </c>
      <c r="O737" s="46" t="s">
        <v>1</v>
      </c>
      <c r="P737" s="46" t="s">
        <v>1</v>
      </c>
      <c r="Q737" s="46" t="s">
        <v>1</v>
      </c>
      <c r="R737" s="46" t="s">
        <v>1</v>
      </c>
      <c r="S737" s="46" t="s">
        <v>1</v>
      </c>
      <c r="T737" s="46" t="s">
        <v>1</v>
      </c>
      <c r="U737" s="46" t="s">
        <v>1</v>
      </c>
      <c r="V737" s="46" t="s">
        <v>1</v>
      </c>
      <c r="W737" s="46" t="s">
        <v>1</v>
      </c>
      <c r="X737" s="46" t="s">
        <v>1</v>
      </c>
      <c r="Y737" s="46" t="s">
        <v>1</v>
      </c>
      <c r="Z737" s="46" t="s">
        <v>1</v>
      </c>
      <c r="AA737" s="46" t="s">
        <v>1</v>
      </c>
      <c r="AB737" s="46" t="s">
        <v>1</v>
      </c>
      <c r="AC737" s="46" t="s">
        <v>1</v>
      </c>
      <c r="AD737" s="46" t="s">
        <v>1</v>
      </c>
      <c r="AE737" s="46" t="s">
        <v>1</v>
      </c>
      <c r="AF737" s="46" t="s">
        <v>1</v>
      </c>
      <c r="AG737" s="46" t="s">
        <v>1</v>
      </c>
      <c r="AH737" s="46" t="s">
        <v>1</v>
      </c>
      <c r="AI737" s="46" t="s">
        <v>1</v>
      </c>
      <c r="AJ737" s="46" t="s">
        <v>1</v>
      </c>
      <c r="AK737" s="46" t="s">
        <v>1</v>
      </c>
      <c r="AL737" s="46" t="s">
        <v>1</v>
      </c>
      <c r="AM737" s="46" t="s">
        <v>1</v>
      </c>
      <c r="AN737" s="46" t="s">
        <v>1</v>
      </c>
      <c r="AO737" s="46" t="s">
        <v>1</v>
      </c>
      <c r="AP737" s="46" t="s">
        <v>1</v>
      </c>
      <c r="AQ737" s="46" t="s">
        <v>1</v>
      </c>
      <c r="AR737" s="46" t="s">
        <v>1</v>
      </c>
      <c r="AS737" s="46" t="s">
        <v>1</v>
      </c>
      <c r="AT737" s="46" t="s">
        <v>1</v>
      </c>
      <c r="AU737" s="46" t="s">
        <v>1</v>
      </c>
      <c r="AV737" s="46" t="s">
        <v>1</v>
      </c>
      <c r="AW737" s="55" t="s">
        <v>1</v>
      </c>
    </row>
    <row r="738" spans="1:49" ht="23.25" customHeight="1" x14ac:dyDescent="0.25">
      <c r="A738" s="2">
        <v>712</v>
      </c>
      <c r="B738" s="23" t="s">
        <v>735</v>
      </c>
      <c r="C738" s="2" t="s">
        <v>124</v>
      </c>
      <c r="D738" s="2" t="s">
        <v>73</v>
      </c>
      <c r="E738" s="2" t="s">
        <v>73</v>
      </c>
      <c r="F738" s="3" t="s">
        <v>404</v>
      </c>
      <c r="G738" s="46" t="s">
        <v>1</v>
      </c>
      <c r="H738" s="46" t="s">
        <v>1</v>
      </c>
      <c r="I738" s="3" t="s">
        <v>404</v>
      </c>
      <c r="J738" s="46" t="s">
        <v>1</v>
      </c>
      <c r="K738" s="46" t="s">
        <v>1</v>
      </c>
      <c r="L738" s="46" t="s">
        <v>1</v>
      </c>
      <c r="M738" s="46" t="s">
        <v>1</v>
      </c>
      <c r="N738" s="46" t="s">
        <v>1</v>
      </c>
      <c r="O738" s="46" t="s">
        <v>1</v>
      </c>
      <c r="P738" s="46" t="s">
        <v>1</v>
      </c>
      <c r="Q738" s="46" t="s">
        <v>1</v>
      </c>
      <c r="R738" s="46" t="s">
        <v>1</v>
      </c>
      <c r="S738" s="46" t="s">
        <v>1</v>
      </c>
      <c r="T738" s="46" t="s">
        <v>1</v>
      </c>
      <c r="U738" s="46" t="s">
        <v>1</v>
      </c>
      <c r="V738" s="46" t="s">
        <v>1</v>
      </c>
      <c r="W738" s="46" t="s">
        <v>1</v>
      </c>
      <c r="X738" s="46" t="s">
        <v>1</v>
      </c>
      <c r="Y738" s="46" t="s">
        <v>1</v>
      </c>
      <c r="Z738" s="46" t="s">
        <v>1</v>
      </c>
      <c r="AA738" s="46" t="s">
        <v>1</v>
      </c>
      <c r="AB738" s="46" t="s">
        <v>1</v>
      </c>
      <c r="AC738" s="46" t="s">
        <v>1</v>
      </c>
      <c r="AD738" s="46" t="s">
        <v>1</v>
      </c>
      <c r="AE738" s="46" t="s">
        <v>1</v>
      </c>
      <c r="AF738" s="46" t="s">
        <v>1</v>
      </c>
      <c r="AG738" s="46" t="s">
        <v>1</v>
      </c>
      <c r="AH738" s="46" t="s">
        <v>1</v>
      </c>
      <c r="AI738" s="46" t="s">
        <v>1</v>
      </c>
      <c r="AJ738" s="46" t="s">
        <v>1</v>
      </c>
      <c r="AK738" s="46" t="s">
        <v>1</v>
      </c>
      <c r="AL738" s="46" t="s">
        <v>1</v>
      </c>
      <c r="AM738" s="46" t="s">
        <v>1</v>
      </c>
      <c r="AN738" s="46" t="s">
        <v>1</v>
      </c>
      <c r="AO738" s="46" t="s">
        <v>1</v>
      </c>
      <c r="AP738" s="46" t="s">
        <v>1</v>
      </c>
      <c r="AQ738" s="46" t="s">
        <v>1</v>
      </c>
      <c r="AR738" s="46" t="s">
        <v>1</v>
      </c>
      <c r="AS738" s="46" t="s">
        <v>1</v>
      </c>
      <c r="AT738" s="46" t="s">
        <v>1</v>
      </c>
      <c r="AU738" s="46" t="s">
        <v>1</v>
      </c>
      <c r="AV738" s="46" t="s">
        <v>1</v>
      </c>
      <c r="AW738" s="55" t="s">
        <v>1</v>
      </c>
    </row>
    <row r="739" spans="1:49" ht="23.25" customHeight="1" x14ac:dyDescent="0.25">
      <c r="A739" s="2">
        <v>713</v>
      </c>
      <c r="B739" s="23" t="s">
        <v>736</v>
      </c>
      <c r="C739" s="2" t="s">
        <v>124</v>
      </c>
      <c r="D739" s="2" t="s">
        <v>73</v>
      </c>
      <c r="E739" s="2" t="s">
        <v>73</v>
      </c>
      <c r="F739" s="3" t="s">
        <v>404</v>
      </c>
      <c r="G739" s="46" t="s">
        <v>1</v>
      </c>
      <c r="H739" s="46" t="s">
        <v>1</v>
      </c>
      <c r="I739" s="45" t="s">
        <v>57</v>
      </c>
      <c r="J739" s="40" t="s">
        <v>62</v>
      </c>
      <c r="K739" s="40" t="s">
        <v>62</v>
      </c>
      <c r="L739" s="46" t="s">
        <v>1</v>
      </c>
      <c r="M739" s="46" t="s">
        <v>1</v>
      </c>
      <c r="N739" s="46" t="s">
        <v>1</v>
      </c>
      <c r="O739" s="46" t="s">
        <v>1</v>
      </c>
      <c r="P739" s="46" t="s">
        <v>1</v>
      </c>
      <c r="Q739" s="46" t="s">
        <v>1</v>
      </c>
      <c r="R739" s="46" t="s">
        <v>1</v>
      </c>
      <c r="S739" s="46" t="s">
        <v>1</v>
      </c>
      <c r="T739" s="46" t="s">
        <v>1</v>
      </c>
      <c r="U739" s="46" t="s">
        <v>1</v>
      </c>
      <c r="V739" s="46" t="s">
        <v>1</v>
      </c>
      <c r="W739" s="46" t="s">
        <v>1</v>
      </c>
      <c r="X739" s="46" t="s">
        <v>1</v>
      </c>
      <c r="Y739" s="46" t="s">
        <v>1</v>
      </c>
      <c r="Z739" s="46" t="s">
        <v>1</v>
      </c>
      <c r="AA739" s="46" t="s">
        <v>1</v>
      </c>
      <c r="AB739" s="46" t="s">
        <v>1</v>
      </c>
      <c r="AC739" s="46" t="s">
        <v>1</v>
      </c>
      <c r="AD739" s="46" t="s">
        <v>1</v>
      </c>
      <c r="AE739" s="46" t="s">
        <v>1</v>
      </c>
      <c r="AF739" s="46" t="s">
        <v>1</v>
      </c>
      <c r="AG739" s="46" t="s">
        <v>1</v>
      </c>
      <c r="AH739" s="46" t="s">
        <v>1</v>
      </c>
      <c r="AI739" s="46" t="s">
        <v>1</v>
      </c>
      <c r="AJ739" s="46" t="s">
        <v>1</v>
      </c>
      <c r="AK739" s="46" t="s">
        <v>1</v>
      </c>
      <c r="AL739" s="46" t="s">
        <v>1</v>
      </c>
      <c r="AM739" s="46" t="s">
        <v>1</v>
      </c>
      <c r="AN739" s="46" t="s">
        <v>1</v>
      </c>
      <c r="AO739" s="46" t="s">
        <v>1</v>
      </c>
      <c r="AP739" s="46" t="s">
        <v>1</v>
      </c>
      <c r="AQ739" s="46" t="s">
        <v>1</v>
      </c>
      <c r="AR739" s="46" t="s">
        <v>1</v>
      </c>
      <c r="AS739" s="46" t="s">
        <v>1</v>
      </c>
      <c r="AT739" s="46" t="s">
        <v>1</v>
      </c>
      <c r="AU739" s="46" t="s">
        <v>1</v>
      </c>
      <c r="AV739" s="46" t="s">
        <v>1</v>
      </c>
      <c r="AW739" s="55" t="s">
        <v>1</v>
      </c>
    </row>
    <row r="740" spans="1:49" ht="23.25" customHeight="1" x14ac:dyDescent="0.25">
      <c r="A740" s="2">
        <v>714</v>
      </c>
      <c r="B740" s="23" t="s">
        <v>737</v>
      </c>
      <c r="C740" s="2" t="s">
        <v>124</v>
      </c>
      <c r="D740" s="2" t="s">
        <v>73</v>
      </c>
      <c r="E740" s="2" t="s">
        <v>73</v>
      </c>
      <c r="F740" s="3" t="s">
        <v>404</v>
      </c>
      <c r="G740" s="46" t="s">
        <v>1</v>
      </c>
      <c r="H740" s="46" t="s">
        <v>1</v>
      </c>
      <c r="I740" s="3" t="s">
        <v>404</v>
      </c>
      <c r="J740" s="40" t="s">
        <v>62</v>
      </c>
      <c r="K740" s="46" t="s">
        <v>1</v>
      </c>
      <c r="L740" s="46" t="s">
        <v>1</v>
      </c>
      <c r="M740" s="46" t="s">
        <v>1</v>
      </c>
      <c r="N740" s="46" t="s">
        <v>1</v>
      </c>
      <c r="O740" s="46" t="s">
        <v>1</v>
      </c>
      <c r="P740" s="46" t="s">
        <v>1</v>
      </c>
      <c r="Q740" s="46" t="s">
        <v>1</v>
      </c>
      <c r="R740" s="46" t="s">
        <v>1</v>
      </c>
      <c r="S740" s="46" t="s">
        <v>1</v>
      </c>
      <c r="T740" s="46" t="s">
        <v>1</v>
      </c>
      <c r="U740" s="46" t="s">
        <v>1</v>
      </c>
      <c r="V740" s="46" t="s">
        <v>1</v>
      </c>
      <c r="W740" s="46" t="s">
        <v>1</v>
      </c>
      <c r="X740" s="46" t="s">
        <v>1</v>
      </c>
      <c r="Y740" s="46" t="s">
        <v>1</v>
      </c>
      <c r="Z740" s="46" t="s">
        <v>1</v>
      </c>
      <c r="AA740" s="46" t="s">
        <v>1</v>
      </c>
      <c r="AB740" s="46" t="s">
        <v>1</v>
      </c>
      <c r="AC740" s="46" t="s">
        <v>1</v>
      </c>
      <c r="AD740" s="46" t="s">
        <v>1</v>
      </c>
      <c r="AE740" s="46" t="s">
        <v>1</v>
      </c>
      <c r="AF740" s="46" t="s">
        <v>1</v>
      </c>
      <c r="AG740" s="46" t="s">
        <v>1</v>
      </c>
      <c r="AH740" s="46" t="s">
        <v>1</v>
      </c>
      <c r="AI740" s="46" t="s">
        <v>1</v>
      </c>
      <c r="AJ740" s="46" t="s">
        <v>1</v>
      </c>
      <c r="AK740" s="46" t="s">
        <v>1</v>
      </c>
      <c r="AL740" s="46" t="s">
        <v>1</v>
      </c>
      <c r="AM740" s="46" t="s">
        <v>1</v>
      </c>
      <c r="AN740" s="46" t="s">
        <v>1</v>
      </c>
      <c r="AO740" s="46" t="s">
        <v>1</v>
      </c>
      <c r="AP740" s="46" t="s">
        <v>1</v>
      </c>
      <c r="AQ740" s="46" t="s">
        <v>1</v>
      </c>
      <c r="AR740" s="46" t="s">
        <v>1</v>
      </c>
      <c r="AS740" s="46" t="s">
        <v>1</v>
      </c>
      <c r="AT740" s="46" t="s">
        <v>1</v>
      </c>
      <c r="AU740" s="46" t="s">
        <v>1</v>
      </c>
      <c r="AV740" s="46" t="s">
        <v>1</v>
      </c>
      <c r="AW740" s="55" t="s">
        <v>1</v>
      </c>
    </row>
    <row r="741" spans="1:49" ht="23.25" customHeight="1" x14ac:dyDescent="0.25">
      <c r="A741" s="2">
        <v>715</v>
      </c>
      <c r="B741" s="23" t="s">
        <v>738</v>
      </c>
      <c r="C741" s="2" t="s">
        <v>124</v>
      </c>
      <c r="D741" s="2" t="s">
        <v>73</v>
      </c>
      <c r="E741" s="2" t="s">
        <v>73</v>
      </c>
      <c r="F741" s="3" t="s">
        <v>404</v>
      </c>
      <c r="G741" s="46" t="s">
        <v>1</v>
      </c>
      <c r="H741" s="46" t="s">
        <v>1</v>
      </c>
      <c r="I741" s="45" t="s">
        <v>57</v>
      </c>
      <c r="J741" s="46" t="s">
        <v>1</v>
      </c>
      <c r="K741" s="46" t="s">
        <v>1</v>
      </c>
      <c r="L741" s="46" t="s">
        <v>1</v>
      </c>
      <c r="M741" s="46" t="s">
        <v>1</v>
      </c>
      <c r="N741" s="46" t="s">
        <v>1</v>
      </c>
      <c r="O741" s="46" t="s">
        <v>1</v>
      </c>
      <c r="P741" s="46" t="s">
        <v>1</v>
      </c>
      <c r="Q741" s="46" t="s">
        <v>1</v>
      </c>
      <c r="R741" s="46" t="s">
        <v>1</v>
      </c>
      <c r="S741" s="46" t="s">
        <v>1</v>
      </c>
      <c r="T741" s="46" t="s">
        <v>1</v>
      </c>
      <c r="U741" s="46" t="s">
        <v>1</v>
      </c>
      <c r="V741" s="46" t="s">
        <v>1</v>
      </c>
      <c r="W741" s="46" t="s">
        <v>1</v>
      </c>
      <c r="X741" s="46" t="s">
        <v>1</v>
      </c>
      <c r="Y741" s="46" t="s">
        <v>1</v>
      </c>
      <c r="Z741" s="46" t="s">
        <v>1</v>
      </c>
      <c r="AA741" s="46" t="s">
        <v>1</v>
      </c>
      <c r="AB741" s="46" t="s">
        <v>1</v>
      </c>
      <c r="AC741" s="46" t="s">
        <v>1</v>
      </c>
      <c r="AD741" s="46" t="s">
        <v>1</v>
      </c>
      <c r="AE741" s="46" t="s">
        <v>1</v>
      </c>
      <c r="AF741" s="46" t="s">
        <v>1</v>
      </c>
      <c r="AG741" s="46" t="s">
        <v>1</v>
      </c>
      <c r="AH741" s="46" t="s">
        <v>1</v>
      </c>
      <c r="AI741" s="46" t="s">
        <v>1</v>
      </c>
      <c r="AJ741" s="46" t="s">
        <v>1</v>
      </c>
      <c r="AK741" s="46" t="s">
        <v>1</v>
      </c>
      <c r="AL741" s="46" t="s">
        <v>1</v>
      </c>
      <c r="AM741" s="46" t="s">
        <v>1</v>
      </c>
      <c r="AN741" s="46" t="s">
        <v>1</v>
      </c>
      <c r="AO741" s="46" t="s">
        <v>1</v>
      </c>
      <c r="AP741" s="46" t="s">
        <v>1</v>
      </c>
      <c r="AQ741" s="46" t="s">
        <v>1</v>
      </c>
      <c r="AR741" s="46" t="s">
        <v>1</v>
      </c>
      <c r="AS741" s="46" t="s">
        <v>1</v>
      </c>
      <c r="AT741" s="46" t="s">
        <v>1</v>
      </c>
      <c r="AU741" s="46" t="s">
        <v>1</v>
      </c>
      <c r="AV741" s="46" t="s">
        <v>1</v>
      </c>
      <c r="AW741" s="55" t="s">
        <v>1</v>
      </c>
    </row>
    <row r="742" spans="1:49" ht="23.25" customHeight="1" x14ac:dyDescent="0.25">
      <c r="A742" s="2">
        <v>716</v>
      </c>
      <c r="B742" s="23" t="s">
        <v>739</v>
      </c>
      <c r="C742" s="2" t="s">
        <v>124</v>
      </c>
      <c r="D742" s="2" t="s">
        <v>73</v>
      </c>
      <c r="E742" s="2" t="s">
        <v>73</v>
      </c>
      <c r="F742" s="3" t="s">
        <v>404</v>
      </c>
      <c r="G742" s="46" t="s">
        <v>1</v>
      </c>
      <c r="H742" s="46" t="s">
        <v>1</v>
      </c>
      <c r="I742" s="3" t="s">
        <v>404</v>
      </c>
      <c r="J742" s="51" t="s">
        <v>68</v>
      </c>
      <c r="K742" s="40" t="s">
        <v>62</v>
      </c>
      <c r="L742" s="46" t="s">
        <v>1</v>
      </c>
      <c r="M742" s="46" t="s">
        <v>1</v>
      </c>
      <c r="N742" s="46" t="s">
        <v>1</v>
      </c>
      <c r="O742" s="46" t="s">
        <v>1</v>
      </c>
      <c r="P742" s="46" t="s">
        <v>1</v>
      </c>
      <c r="Q742" s="46" t="s">
        <v>1</v>
      </c>
      <c r="R742" s="46" t="s">
        <v>1</v>
      </c>
      <c r="S742" s="46" t="s">
        <v>1</v>
      </c>
      <c r="T742" s="46" t="s">
        <v>1</v>
      </c>
      <c r="U742" s="46" t="s">
        <v>1</v>
      </c>
      <c r="V742" s="46" t="s">
        <v>1</v>
      </c>
      <c r="W742" s="46" t="s">
        <v>1</v>
      </c>
      <c r="X742" s="46" t="s">
        <v>1</v>
      </c>
      <c r="Y742" s="46" t="s">
        <v>1</v>
      </c>
      <c r="Z742" s="46" t="s">
        <v>1</v>
      </c>
      <c r="AA742" s="46" t="s">
        <v>1</v>
      </c>
      <c r="AB742" s="46" t="s">
        <v>1</v>
      </c>
      <c r="AC742" s="46" t="s">
        <v>1</v>
      </c>
      <c r="AD742" s="46" t="s">
        <v>1</v>
      </c>
      <c r="AE742" s="46" t="s">
        <v>1</v>
      </c>
      <c r="AF742" s="46" t="s">
        <v>1</v>
      </c>
      <c r="AG742" s="46" t="s">
        <v>1</v>
      </c>
      <c r="AH742" s="46" t="s">
        <v>1</v>
      </c>
      <c r="AI742" s="46" t="s">
        <v>1</v>
      </c>
      <c r="AJ742" s="46" t="s">
        <v>1</v>
      </c>
      <c r="AK742" s="46" t="s">
        <v>1</v>
      </c>
      <c r="AL742" s="46" t="s">
        <v>1</v>
      </c>
      <c r="AM742" s="46" t="s">
        <v>1</v>
      </c>
      <c r="AN742" s="46" t="s">
        <v>1</v>
      </c>
      <c r="AO742" s="46" t="s">
        <v>1</v>
      </c>
      <c r="AP742" s="46" t="s">
        <v>1</v>
      </c>
      <c r="AQ742" s="46" t="s">
        <v>1</v>
      </c>
      <c r="AR742" s="46" t="s">
        <v>1</v>
      </c>
      <c r="AS742" s="46" t="s">
        <v>1</v>
      </c>
      <c r="AT742" s="46" t="s">
        <v>1</v>
      </c>
      <c r="AU742" s="46" t="s">
        <v>1</v>
      </c>
      <c r="AV742" s="46" t="s">
        <v>1</v>
      </c>
      <c r="AW742" s="55" t="s">
        <v>1</v>
      </c>
    </row>
    <row r="743" spans="1:49" ht="23.25" customHeight="1" x14ac:dyDescent="0.25">
      <c r="A743" s="2">
        <v>717</v>
      </c>
      <c r="B743" s="23" t="s">
        <v>740</v>
      </c>
      <c r="C743" s="2" t="s">
        <v>124</v>
      </c>
      <c r="D743" s="2" t="s">
        <v>73</v>
      </c>
      <c r="E743" s="2" t="s">
        <v>73</v>
      </c>
      <c r="F743" s="3" t="s">
        <v>404</v>
      </c>
      <c r="G743" s="46" t="s">
        <v>1</v>
      </c>
      <c r="H743" s="46" t="s">
        <v>1</v>
      </c>
      <c r="I743" s="45" t="s">
        <v>57</v>
      </c>
      <c r="J743" s="46" t="s">
        <v>1</v>
      </c>
      <c r="K743" s="46" t="s">
        <v>1</v>
      </c>
      <c r="L743" s="46" t="s">
        <v>1</v>
      </c>
      <c r="M743" s="46" t="s">
        <v>1</v>
      </c>
      <c r="N743" s="46" t="s">
        <v>1</v>
      </c>
      <c r="O743" s="46" t="s">
        <v>1</v>
      </c>
      <c r="P743" s="46" t="s">
        <v>1</v>
      </c>
      <c r="Q743" s="46" t="s">
        <v>1</v>
      </c>
      <c r="R743" s="46" t="s">
        <v>1</v>
      </c>
      <c r="S743" s="46" t="s">
        <v>1</v>
      </c>
      <c r="T743" s="46" t="s">
        <v>1</v>
      </c>
      <c r="U743" s="46" t="s">
        <v>1</v>
      </c>
      <c r="V743" s="46" t="s">
        <v>1</v>
      </c>
      <c r="W743" s="46" t="s">
        <v>1</v>
      </c>
      <c r="X743" s="46" t="s">
        <v>1</v>
      </c>
      <c r="Y743" s="46" t="s">
        <v>1</v>
      </c>
      <c r="Z743" s="46" t="s">
        <v>1</v>
      </c>
      <c r="AA743" s="46" t="s">
        <v>1</v>
      </c>
      <c r="AB743" s="46" t="s">
        <v>1</v>
      </c>
      <c r="AC743" s="46" t="s">
        <v>1</v>
      </c>
      <c r="AD743" s="46" t="s">
        <v>1</v>
      </c>
      <c r="AE743" s="46" t="s">
        <v>1</v>
      </c>
      <c r="AF743" s="46" t="s">
        <v>1</v>
      </c>
      <c r="AG743" s="46" t="s">
        <v>1</v>
      </c>
      <c r="AH743" s="46" t="s">
        <v>1</v>
      </c>
      <c r="AI743" s="46" t="s">
        <v>1</v>
      </c>
      <c r="AJ743" s="46" t="s">
        <v>1</v>
      </c>
      <c r="AK743" s="46" t="s">
        <v>1</v>
      </c>
      <c r="AL743" s="46" t="s">
        <v>1</v>
      </c>
      <c r="AM743" s="46" t="s">
        <v>1</v>
      </c>
      <c r="AN743" s="46" t="s">
        <v>1</v>
      </c>
      <c r="AO743" s="46" t="s">
        <v>1</v>
      </c>
      <c r="AP743" s="46" t="s">
        <v>1</v>
      </c>
      <c r="AQ743" s="46" t="s">
        <v>1</v>
      </c>
      <c r="AR743" s="46" t="s">
        <v>1</v>
      </c>
      <c r="AS743" s="46" t="s">
        <v>1</v>
      </c>
      <c r="AT743" s="46" t="s">
        <v>1</v>
      </c>
      <c r="AU743" s="46" t="s">
        <v>1</v>
      </c>
      <c r="AV743" s="46" t="s">
        <v>1</v>
      </c>
      <c r="AW743" s="55" t="s">
        <v>1</v>
      </c>
    </row>
    <row r="744" spans="1:49" ht="23.25" customHeight="1" x14ac:dyDescent="0.25">
      <c r="A744" s="2">
        <v>718</v>
      </c>
      <c r="B744" s="23" t="s">
        <v>741</v>
      </c>
      <c r="C744" s="2" t="s">
        <v>124</v>
      </c>
      <c r="D744" s="2" t="s">
        <v>73</v>
      </c>
      <c r="E744" s="2" t="s">
        <v>73</v>
      </c>
      <c r="F744" s="3" t="s">
        <v>404</v>
      </c>
      <c r="G744" s="46" t="s">
        <v>1</v>
      </c>
      <c r="H744" s="46" t="s">
        <v>1</v>
      </c>
      <c r="I744" s="3" t="s">
        <v>404</v>
      </c>
      <c r="J744" s="46" t="s">
        <v>1</v>
      </c>
      <c r="K744" s="46" t="s">
        <v>1</v>
      </c>
      <c r="L744" s="46" t="s">
        <v>1</v>
      </c>
      <c r="M744" s="46" t="s">
        <v>1</v>
      </c>
      <c r="N744" s="46" t="s">
        <v>1</v>
      </c>
      <c r="O744" s="46" t="s">
        <v>1</v>
      </c>
      <c r="P744" s="46" t="s">
        <v>1</v>
      </c>
      <c r="Q744" s="46" t="s">
        <v>1</v>
      </c>
      <c r="R744" s="46" t="s">
        <v>1</v>
      </c>
      <c r="S744" s="46" t="s">
        <v>1</v>
      </c>
      <c r="T744" s="46" t="s">
        <v>1</v>
      </c>
      <c r="U744" s="46" t="s">
        <v>1</v>
      </c>
      <c r="V744" s="46" t="s">
        <v>1</v>
      </c>
      <c r="W744" s="46" t="s">
        <v>1</v>
      </c>
      <c r="X744" s="46" t="s">
        <v>1</v>
      </c>
      <c r="Y744" s="46" t="s">
        <v>1</v>
      </c>
      <c r="Z744" s="46" t="s">
        <v>1</v>
      </c>
      <c r="AA744" s="46" t="s">
        <v>1</v>
      </c>
      <c r="AB744" s="46" t="s">
        <v>1</v>
      </c>
      <c r="AC744" s="46" t="s">
        <v>1</v>
      </c>
      <c r="AD744" s="46" t="s">
        <v>1</v>
      </c>
      <c r="AE744" s="46" t="s">
        <v>1</v>
      </c>
      <c r="AF744" s="46" t="s">
        <v>1</v>
      </c>
      <c r="AG744" s="46" t="s">
        <v>1</v>
      </c>
      <c r="AH744" s="46" t="s">
        <v>1</v>
      </c>
      <c r="AI744" s="46" t="s">
        <v>1</v>
      </c>
      <c r="AJ744" s="46" t="s">
        <v>1</v>
      </c>
      <c r="AK744" s="46" t="s">
        <v>1</v>
      </c>
      <c r="AL744" s="46" t="s">
        <v>1</v>
      </c>
      <c r="AM744" s="46" t="s">
        <v>1</v>
      </c>
      <c r="AN744" s="46" t="s">
        <v>1</v>
      </c>
      <c r="AO744" s="46" t="s">
        <v>1</v>
      </c>
      <c r="AP744" s="46" t="s">
        <v>1</v>
      </c>
      <c r="AQ744" s="46" t="s">
        <v>1</v>
      </c>
      <c r="AR744" s="46" t="s">
        <v>1</v>
      </c>
      <c r="AS744" s="46" t="s">
        <v>1</v>
      </c>
      <c r="AT744" s="46" t="s">
        <v>1</v>
      </c>
      <c r="AU744" s="46" t="s">
        <v>1</v>
      </c>
      <c r="AV744" s="46" t="s">
        <v>1</v>
      </c>
      <c r="AW744" s="55" t="s">
        <v>1</v>
      </c>
    </row>
    <row r="745" spans="1:49" ht="23.25" customHeight="1" x14ac:dyDescent="0.25">
      <c r="A745" s="2">
        <v>719</v>
      </c>
      <c r="B745" s="23" t="s">
        <v>742</v>
      </c>
      <c r="C745" s="2" t="s">
        <v>124</v>
      </c>
      <c r="D745" s="2" t="s">
        <v>73</v>
      </c>
      <c r="E745" s="2" t="s">
        <v>73</v>
      </c>
      <c r="F745" s="3" t="s">
        <v>404</v>
      </c>
      <c r="G745" s="46" t="s">
        <v>1</v>
      </c>
      <c r="H745" s="46" t="s">
        <v>1</v>
      </c>
      <c r="I745" s="3" t="s">
        <v>404</v>
      </c>
      <c r="J745" s="46" t="s">
        <v>1</v>
      </c>
      <c r="K745" s="46" t="s">
        <v>1</v>
      </c>
      <c r="L745" s="46" t="s">
        <v>1</v>
      </c>
      <c r="M745" s="46" t="s">
        <v>1</v>
      </c>
      <c r="N745" s="46" t="s">
        <v>1</v>
      </c>
      <c r="O745" s="46" t="s">
        <v>1</v>
      </c>
      <c r="P745" s="46" t="s">
        <v>1</v>
      </c>
      <c r="Q745" s="46" t="s">
        <v>1</v>
      </c>
      <c r="R745" s="46" t="s">
        <v>1</v>
      </c>
      <c r="S745" s="46" t="s">
        <v>1</v>
      </c>
      <c r="T745" s="46" t="s">
        <v>1</v>
      </c>
      <c r="U745" s="46" t="s">
        <v>1</v>
      </c>
      <c r="V745" s="46" t="s">
        <v>1</v>
      </c>
      <c r="W745" s="46" t="s">
        <v>1</v>
      </c>
      <c r="X745" s="46" t="s">
        <v>1</v>
      </c>
      <c r="Y745" s="46" t="s">
        <v>1</v>
      </c>
      <c r="Z745" s="46" t="s">
        <v>1</v>
      </c>
      <c r="AA745" s="46" t="s">
        <v>1</v>
      </c>
      <c r="AB745" s="46" t="s">
        <v>1</v>
      </c>
      <c r="AC745" s="46" t="s">
        <v>1</v>
      </c>
      <c r="AD745" s="46" t="s">
        <v>1</v>
      </c>
      <c r="AE745" s="46" t="s">
        <v>1</v>
      </c>
      <c r="AF745" s="46" t="s">
        <v>1</v>
      </c>
      <c r="AG745" s="46" t="s">
        <v>1</v>
      </c>
      <c r="AH745" s="46" t="s">
        <v>1</v>
      </c>
      <c r="AI745" s="46" t="s">
        <v>1</v>
      </c>
      <c r="AJ745" s="46" t="s">
        <v>1</v>
      </c>
      <c r="AK745" s="46" t="s">
        <v>1</v>
      </c>
      <c r="AL745" s="46" t="s">
        <v>1</v>
      </c>
      <c r="AM745" s="46" t="s">
        <v>1</v>
      </c>
      <c r="AN745" s="46" t="s">
        <v>1</v>
      </c>
      <c r="AO745" s="46" t="s">
        <v>1</v>
      </c>
      <c r="AP745" s="46" t="s">
        <v>1</v>
      </c>
      <c r="AQ745" s="46" t="s">
        <v>1</v>
      </c>
      <c r="AR745" s="46" t="s">
        <v>1</v>
      </c>
      <c r="AS745" s="46" t="s">
        <v>1</v>
      </c>
      <c r="AT745" s="46" t="s">
        <v>1</v>
      </c>
      <c r="AU745" s="46" t="s">
        <v>1</v>
      </c>
      <c r="AV745" s="46" t="s">
        <v>1</v>
      </c>
      <c r="AW745" s="55" t="s">
        <v>1</v>
      </c>
    </row>
    <row r="746" spans="1:49" ht="23.25" customHeight="1" x14ac:dyDescent="0.25">
      <c r="A746" s="2">
        <v>720</v>
      </c>
      <c r="B746" s="23" t="s">
        <v>743</v>
      </c>
      <c r="C746" s="2" t="s">
        <v>124</v>
      </c>
      <c r="D746" s="2" t="s">
        <v>73</v>
      </c>
      <c r="E746" s="2" t="s">
        <v>73</v>
      </c>
      <c r="F746" s="3" t="s">
        <v>404</v>
      </c>
      <c r="G746" s="46" t="s">
        <v>1</v>
      </c>
      <c r="H746" s="46" t="s">
        <v>1</v>
      </c>
      <c r="I746" s="56" t="s">
        <v>142</v>
      </c>
      <c r="J746" s="46" t="s">
        <v>1</v>
      </c>
      <c r="K746" s="46" t="s">
        <v>1</v>
      </c>
      <c r="L746" s="46" t="s">
        <v>1</v>
      </c>
      <c r="M746" s="46" t="s">
        <v>1</v>
      </c>
      <c r="N746" s="46" t="s">
        <v>1</v>
      </c>
      <c r="O746" s="46" t="s">
        <v>1</v>
      </c>
      <c r="P746" s="46" t="s">
        <v>1</v>
      </c>
      <c r="Q746" s="46" t="s">
        <v>1</v>
      </c>
      <c r="R746" s="46" t="s">
        <v>1</v>
      </c>
      <c r="S746" s="46" t="s">
        <v>1</v>
      </c>
      <c r="T746" s="46" t="s">
        <v>1</v>
      </c>
      <c r="U746" s="46" t="s">
        <v>1</v>
      </c>
      <c r="V746" s="46" t="s">
        <v>1</v>
      </c>
      <c r="W746" s="46" t="s">
        <v>1</v>
      </c>
      <c r="X746" s="46" t="s">
        <v>1</v>
      </c>
      <c r="Y746" s="46" t="s">
        <v>1</v>
      </c>
      <c r="Z746" s="46" t="s">
        <v>1</v>
      </c>
      <c r="AA746" s="46" t="s">
        <v>1</v>
      </c>
      <c r="AB746" s="46" t="s">
        <v>1</v>
      </c>
      <c r="AC746" s="46" t="s">
        <v>1</v>
      </c>
      <c r="AD746" s="46" t="s">
        <v>1</v>
      </c>
      <c r="AE746" s="46" t="s">
        <v>1</v>
      </c>
      <c r="AF746" s="46" t="s">
        <v>1</v>
      </c>
      <c r="AG746" s="46" t="s">
        <v>1</v>
      </c>
      <c r="AH746" s="46" t="s">
        <v>1</v>
      </c>
      <c r="AI746" s="46" t="s">
        <v>1</v>
      </c>
      <c r="AJ746" s="46" t="s">
        <v>1</v>
      </c>
      <c r="AK746" s="46" t="s">
        <v>1</v>
      </c>
      <c r="AL746" s="46" t="s">
        <v>1</v>
      </c>
      <c r="AM746" s="46" t="s">
        <v>1</v>
      </c>
      <c r="AN746" s="46" t="s">
        <v>1</v>
      </c>
      <c r="AO746" s="46" t="s">
        <v>1</v>
      </c>
      <c r="AP746" s="46" t="s">
        <v>1</v>
      </c>
      <c r="AQ746" s="46" t="s">
        <v>1</v>
      </c>
      <c r="AR746" s="46" t="s">
        <v>1</v>
      </c>
      <c r="AS746" s="46" t="s">
        <v>1</v>
      </c>
      <c r="AT746" s="46" t="s">
        <v>1</v>
      </c>
      <c r="AU746" s="46" t="s">
        <v>1</v>
      </c>
      <c r="AV746" s="46" t="s">
        <v>1</v>
      </c>
      <c r="AW746" s="55" t="s">
        <v>1</v>
      </c>
    </row>
    <row r="747" spans="1:49" ht="23.25" customHeight="1" x14ac:dyDescent="0.25">
      <c r="A747" s="2">
        <v>721</v>
      </c>
      <c r="B747" s="23" t="s">
        <v>744</v>
      </c>
      <c r="C747" s="2" t="s">
        <v>124</v>
      </c>
      <c r="D747" s="2" t="s">
        <v>60</v>
      </c>
      <c r="E747" s="2" t="s">
        <v>65</v>
      </c>
      <c r="F747" s="3" t="s">
        <v>404</v>
      </c>
      <c r="G747" s="46" t="s">
        <v>1</v>
      </c>
      <c r="H747" s="46" t="s">
        <v>1</v>
      </c>
      <c r="I747" s="45" t="s">
        <v>57</v>
      </c>
      <c r="J747" s="46" t="s">
        <v>1</v>
      </c>
      <c r="K747" s="46" t="s">
        <v>1</v>
      </c>
      <c r="L747" s="46" t="s">
        <v>1</v>
      </c>
      <c r="M747" s="46" t="s">
        <v>1</v>
      </c>
      <c r="N747" s="46" t="s">
        <v>1</v>
      </c>
      <c r="O747" s="46" t="s">
        <v>1</v>
      </c>
      <c r="P747" s="46" t="s">
        <v>1</v>
      </c>
      <c r="Q747" s="46" t="s">
        <v>1</v>
      </c>
      <c r="R747" s="46" t="s">
        <v>1</v>
      </c>
      <c r="S747" s="46" t="s">
        <v>1</v>
      </c>
      <c r="T747" s="46" t="s">
        <v>1</v>
      </c>
      <c r="U747" s="46" t="s">
        <v>1</v>
      </c>
      <c r="V747" s="46" t="s">
        <v>1</v>
      </c>
      <c r="W747" s="46" t="s">
        <v>1</v>
      </c>
      <c r="X747" s="46" t="s">
        <v>1</v>
      </c>
      <c r="Y747" s="46" t="s">
        <v>1</v>
      </c>
      <c r="Z747" s="46" t="s">
        <v>1</v>
      </c>
      <c r="AA747" s="46" t="s">
        <v>1</v>
      </c>
      <c r="AB747" s="46" t="s">
        <v>1</v>
      </c>
      <c r="AC747" s="46" t="s">
        <v>1</v>
      </c>
      <c r="AD747" s="46" t="s">
        <v>1</v>
      </c>
      <c r="AE747" s="46" t="s">
        <v>1</v>
      </c>
      <c r="AF747" s="46" t="s">
        <v>1</v>
      </c>
      <c r="AG747" s="46" t="s">
        <v>1</v>
      </c>
      <c r="AH747" s="46" t="s">
        <v>1</v>
      </c>
      <c r="AI747" s="46" t="s">
        <v>1</v>
      </c>
      <c r="AJ747" s="46" t="s">
        <v>1</v>
      </c>
      <c r="AK747" s="46" t="s">
        <v>1</v>
      </c>
      <c r="AL747" s="46" t="s">
        <v>1</v>
      </c>
      <c r="AM747" s="46" t="s">
        <v>1</v>
      </c>
      <c r="AN747" s="46" t="s">
        <v>1</v>
      </c>
      <c r="AO747" s="46" t="s">
        <v>1</v>
      </c>
      <c r="AP747" s="46" t="s">
        <v>1</v>
      </c>
      <c r="AQ747" s="46" t="s">
        <v>1</v>
      </c>
      <c r="AR747" s="46" t="s">
        <v>1</v>
      </c>
      <c r="AS747" s="46" t="s">
        <v>1</v>
      </c>
      <c r="AT747" s="46" t="s">
        <v>1</v>
      </c>
      <c r="AU747" s="46" t="s">
        <v>1</v>
      </c>
      <c r="AV747" s="46" t="s">
        <v>1</v>
      </c>
      <c r="AW747" s="55" t="s">
        <v>1</v>
      </c>
    </row>
    <row r="748" spans="1:49" ht="23.25" customHeight="1" x14ac:dyDescent="0.25">
      <c r="A748" s="2">
        <v>722</v>
      </c>
      <c r="B748" s="23" t="s">
        <v>745</v>
      </c>
      <c r="C748" s="2" t="s">
        <v>124</v>
      </c>
      <c r="D748" s="2" t="s">
        <v>73</v>
      </c>
      <c r="E748" s="2" t="s">
        <v>73</v>
      </c>
      <c r="F748" s="3" t="s">
        <v>404</v>
      </c>
      <c r="G748" s="46" t="s">
        <v>1</v>
      </c>
      <c r="H748" s="46" t="s">
        <v>1</v>
      </c>
      <c r="I748" s="3" t="s">
        <v>404</v>
      </c>
      <c r="J748" s="51" t="s">
        <v>68</v>
      </c>
      <c r="K748" s="47" t="s">
        <v>67</v>
      </c>
      <c r="L748" s="46" t="s">
        <v>1</v>
      </c>
      <c r="M748" s="46" t="s">
        <v>1</v>
      </c>
      <c r="N748" s="46" t="s">
        <v>1</v>
      </c>
      <c r="O748" s="46" t="s">
        <v>1</v>
      </c>
      <c r="P748" s="46" t="s">
        <v>1</v>
      </c>
      <c r="Q748" s="46" t="s">
        <v>1</v>
      </c>
      <c r="R748" s="46" t="s">
        <v>1</v>
      </c>
      <c r="S748" s="46" t="s">
        <v>1</v>
      </c>
      <c r="T748" s="46" t="s">
        <v>1</v>
      </c>
      <c r="U748" s="46" t="s">
        <v>1</v>
      </c>
      <c r="V748" s="46" t="s">
        <v>1</v>
      </c>
      <c r="W748" s="46" t="s">
        <v>1</v>
      </c>
      <c r="X748" s="46" t="s">
        <v>1</v>
      </c>
      <c r="Y748" s="46" t="s">
        <v>1</v>
      </c>
      <c r="Z748" s="46" t="s">
        <v>1</v>
      </c>
      <c r="AA748" s="46" t="s">
        <v>1</v>
      </c>
      <c r="AB748" s="46" t="s">
        <v>1</v>
      </c>
      <c r="AC748" s="46" t="s">
        <v>1</v>
      </c>
      <c r="AD748" s="46" t="s">
        <v>1</v>
      </c>
      <c r="AE748" s="46" t="s">
        <v>1</v>
      </c>
      <c r="AF748" s="46" t="s">
        <v>1</v>
      </c>
      <c r="AG748" s="46" t="s">
        <v>1</v>
      </c>
      <c r="AH748" s="46" t="s">
        <v>1</v>
      </c>
      <c r="AI748" s="46" t="s">
        <v>1</v>
      </c>
      <c r="AJ748" s="46" t="s">
        <v>1</v>
      </c>
      <c r="AK748" s="46" t="s">
        <v>1</v>
      </c>
      <c r="AL748" s="46" t="s">
        <v>1</v>
      </c>
      <c r="AM748" s="46" t="s">
        <v>1</v>
      </c>
      <c r="AN748" s="46" t="s">
        <v>1</v>
      </c>
      <c r="AO748" s="46" t="s">
        <v>1</v>
      </c>
      <c r="AP748" s="46" t="s">
        <v>1</v>
      </c>
      <c r="AQ748" s="46" t="s">
        <v>1</v>
      </c>
      <c r="AR748" s="46" t="s">
        <v>1</v>
      </c>
      <c r="AS748" s="46" t="s">
        <v>1</v>
      </c>
      <c r="AT748" s="46" t="s">
        <v>1</v>
      </c>
      <c r="AU748" s="46" t="s">
        <v>1</v>
      </c>
      <c r="AV748" s="46" t="s">
        <v>1</v>
      </c>
      <c r="AW748" s="55" t="s">
        <v>1</v>
      </c>
    </row>
    <row r="749" spans="1:49" ht="23.25" customHeight="1" x14ac:dyDescent="0.25">
      <c r="A749" s="2">
        <v>723</v>
      </c>
      <c r="B749" s="23" t="s">
        <v>746</v>
      </c>
      <c r="C749" s="2" t="s">
        <v>124</v>
      </c>
      <c r="D749" s="2" t="s">
        <v>73</v>
      </c>
      <c r="E749" s="2" t="s">
        <v>73</v>
      </c>
      <c r="F749" s="3" t="s">
        <v>404</v>
      </c>
      <c r="G749" s="46" t="s">
        <v>1</v>
      </c>
      <c r="H749" s="46" t="s">
        <v>1</v>
      </c>
      <c r="I749" s="3" t="s">
        <v>404</v>
      </c>
      <c r="J749" s="46" t="s">
        <v>1</v>
      </c>
      <c r="K749" s="51" t="s">
        <v>68</v>
      </c>
      <c r="L749" s="46" t="s">
        <v>1</v>
      </c>
      <c r="M749" s="46" t="s">
        <v>1</v>
      </c>
      <c r="N749" s="46" t="s">
        <v>1</v>
      </c>
      <c r="O749" s="46" t="s">
        <v>1</v>
      </c>
      <c r="P749" s="46" t="s">
        <v>1</v>
      </c>
      <c r="Q749" s="46" t="s">
        <v>1</v>
      </c>
      <c r="R749" s="46" t="s">
        <v>1</v>
      </c>
      <c r="S749" s="46" t="s">
        <v>1</v>
      </c>
      <c r="T749" s="46" t="s">
        <v>1</v>
      </c>
      <c r="U749" s="46" t="s">
        <v>1</v>
      </c>
      <c r="V749" s="46" t="s">
        <v>1</v>
      </c>
      <c r="W749" s="46" t="s">
        <v>1</v>
      </c>
      <c r="X749" s="46" t="s">
        <v>1</v>
      </c>
      <c r="Y749" s="46" t="s">
        <v>1</v>
      </c>
      <c r="Z749" s="46" t="s">
        <v>1</v>
      </c>
      <c r="AA749" s="46" t="s">
        <v>1</v>
      </c>
      <c r="AB749" s="46" t="s">
        <v>1</v>
      </c>
      <c r="AC749" s="46" t="s">
        <v>1</v>
      </c>
      <c r="AD749" s="46" t="s">
        <v>1</v>
      </c>
      <c r="AE749" s="46" t="s">
        <v>1</v>
      </c>
      <c r="AF749" s="46" t="s">
        <v>1</v>
      </c>
      <c r="AG749" s="46" t="s">
        <v>1</v>
      </c>
      <c r="AH749" s="46" t="s">
        <v>1</v>
      </c>
      <c r="AI749" s="46" t="s">
        <v>1</v>
      </c>
      <c r="AJ749" s="46" t="s">
        <v>1</v>
      </c>
      <c r="AK749" s="46" t="s">
        <v>1</v>
      </c>
      <c r="AL749" s="46" t="s">
        <v>1</v>
      </c>
      <c r="AM749" s="46" t="s">
        <v>1</v>
      </c>
      <c r="AN749" s="46" t="s">
        <v>1</v>
      </c>
      <c r="AO749" s="46" t="s">
        <v>1</v>
      </c>
      <c r="AP749" s="46" t="s">
        <v>1</v>
      </c>
      <c r="AQ749" s="46" t="s">
        <v>1</v>
      </c>
      <c r="AR749" s="46" t="s">
        <v>1</v>
      </c>
      <c r="AS749" s="46" t="s">
        <v>1</v>
      </c>
      <c r="AT749" s="46" t="s">
        <v>1</v>
      </c>
      <c r="AU749" s="46" t="s">
        <v>1</v>
      </c>
      <c r="AV749" s="46" t="s">
        <v>1</v>
      </c>
      <c r="AW749" s="55" t="s">
        <v>1</v>
      </c>
    </row>
    <row r="750" spans="1:49" ht="23.25" customHeight="1" x14ac:dyDescent="0.25">
      <c r="A750" s="2">
        <v>724</v>
      </c>
      <c r="B750" s="23" t="s">
        <v>747</v>
      </c>
      <c r="C750" s="2" t="s">
        <v>124</v>
      </c>
      <c r="D750" s="2" t="s">
        <v>73</v>
      </c>
      <c r="E750" s="2" t="s">
        <v>73</v>
      </c>
      <c r="F750" s="3" t="s">
        <v>404</v>
      </c>
      <c r="G750" s="46" t="s">
        <v>1</v>
      </c>
      <c r="H750" s="46" t="s">
        <v>1</v>
      </c>
      <c r="I750" s="3" t="s">
        <v>404</v>
      </c>
      <c r="J750" s="46" t="s">
        <v>1</v>
      </c>
      <c r="K750" s="47" t="s">
        <v>67</v>
      </c>
      <c r="L750" s="46" t="s">
        <v>1</v>
      </c>
      <c r="M750" s="46" t="s">
        <v>1</v>
      </c>
      <c r="N750" s="46" t="s">
        <v>1</v>
      </c>
      <c r="O750" s="46" t="s">
        <v>1</v>
      </c>
      <c r="P750" s="46" t="s">
        <v>1</v>
      </c>
      <c r="Q750" s="46" t="s">
        <v>1</v>
      </c>
      <c r="R750" s="46" t="s">
        <v>1</v>
      </c>
      <c r="S750" s="46" t="s">
        <v>1</v>
      </c>
      <c r="T750" s="46" t="s">
        <v>1</v>
      </c>
      <c r="U750" s="46" t="s">
        <v>1</v>
      </c>
      <c r="V750" s="46" t="s">
        <v>1</v>
      </c>
      <c r="W750" s="46" t="s">
        <v>1</v>
      </c>
      <c r="X750" s="46" t="s">
        <v>1</v>
      </c>
      <c r="Y750" s="46" t="s">
        <v>1</v>
      </c>
      <c r="Z750" s="46" t="s">
        <v>1</v>
      </c>
      <c r="AA750" s="46" t="s">
        <v>1</v>
      </c>
      <c r="AB750" s="46" t="s">
        <v>1</v>
      </c>
      <c r="AC750" s="46" t="s">
        <v>1</v>
      </c>
      <c r="AD750" s="46" t="s">
        <v>1</v>
      </c>
      <c r="AE750" s="46" t="s">
        <v>1</v>
      </c>
      <c r="AF750" s="46" t="s">
        <v>1</v>
      </c>
      <c r="AG750" s="46" t="s">
        <v>1</v>
      </c>
      <c r="AH750" s="46" t="s">
        <v>1</v>
      </c>
      <c r="AI750" s="46" t="s">
        <v>1</v>
      </c>
      <c r="AJ750" s="46" t="s">
        <v>1</v>
      </c>
      <c r="AK750" s="46" t="s">
        <v>1</v>
      </c>
      <c r="AL750" s="46" t="s">
        <v>1</v>
      </c>
      <c r="AM750" s="46" t="s">
        <v>1</v>
      </c>
      <c r="AN750" s="46" t="s">
        <v>1</v>
      </c>
      <c r="AO750" s="46" t="s">
        <v>1</v>
      </c>
      <c r="AP750" s="46" t="s">
        <v>1</v>
      </c>
      <c r="AQ750" s="46" t="s">
        <v>1</v>
      </c>
      <c r="AR750" s="46" t="s">
        <v>1</v>
      </c>
      <c r="AS750" s="46" t="s">
        <v>1</v>
      </c>
      <c r="AT750" s="46" t="s">
        <v>1</v>
      </c>
      <c r="AU750" s="46" t="s">
        <v>1</v>
      </c>
      <c r="AV750" s="46" t="s">
        <v>1</v>
      </c>
      <c r="AW750" s="55" t="s">
        <v>1</v>
      </c>
    </row>
    <row r="751" spans="1:49" ht="23.25" customHeight="1" x14ac:dyDescent="0.25">
      <c r="A751" s="2">
        <v>725</v>
      </c>
      <c r="B751" s="23" t="s">
        <v>748</v>
      </c>
      <c r="C751" s="2" t="s">
        <v>124</v>
      </c>
      <c r="D751" s="2" t="s">
        <v>73</v>
      </c>
      <c r="E751" s="2" t="s">
        <v>73</v>
      </c>
      <c r="F751" s="3" t="s">
        <v>404</v>
      </c>
      <c r="G751" s="46" t="s">
        <v>1</v>
      </c>
      <c r="H751" s="46" t="s">
        <v>1</v>
      </c>
      <c r="I751" s="42" t="s">
        <v>66</v>
      </c>
      <c r="J751" s="47" t="s">
        <v>67</v>
      </c>
      <c r="K751" s="47" t="s">
        <v>67</v>
      </c>
      <c r="L751" s="46" t="s">
        <v>1</v>
      </c>
      <c r="M751" s="46" t="s">
        <v>1</v>
      </c>
      <c r="N751" s="46" t="s">
        <v>1</v>
      </c>
      <c r="O751" s="46" t="s">
        <v>1</v>
      </c>
      <c r="P751" s="46" t="s">
        <v>1</v>
      </c>
      <c r="Q751" s="46" t="s">
        <v>1</v>
      </c>
      <c r="R751" s="46" t="s">
        <v>1</v>
      </c>
      <c r="S751" s="46" t="s">
        <v>1</v>
      </c>
      <c r="T751" s="46" t="s">
        <v>1</v>
      </c>
      <c r="U751" s="46" t="s">
        <v>1</v>
      </c>
      <c r="V751" s="46" t="s">
        <v>1</v>
      </c>
      <c r="W751" s="46" t="s">
        <v>1</v>
      </c>
      <c r="X751" s="46" t="s">
        <v>1</v>
      </c>
      <c r="Y751" s="46" t="s">
        <v>1</v>
      </c>
      <c r="Z751" s="46" t="s">
        <v>1</v>
      </c>
      <c r="AA751" s="46" t="s">
        <v>1</v>
      </c>
      <c r="AB751" s="46" t="s">
        <v>1</v>
      </c>
      <c r="AC751" s="46" t="s">
        <v>1</v>
      </c>
      <c r="AD751" s="46" t="s">
        <v>1</v>
      </c>
      <c r="AE751" s="46" t="s">
        <v>1</v>
      </c>
      <c r="AF751" s="46" t="s">
        <v>1</v>
      </c>
      <c r="AG751" s="46" t="s">
        <v>1</v>
      </c>
      <c r="AH751" s="46" t="s">
        <v>1</v>
      </c>
      <c r="AI751" s="46" t="s">
        <v>1</v>
      </c>
      <c r="AJ751" s="46" t="s">
        <v>1</v>
      </c>
      <c r="AK751" s="46" t="s">
        <v>1</v>
      </c>
      <c r="AL751" s="46" t="s">
        <v>1</v>
      </c>
      <c r="AM751" s="46" t="s">
        <v>1</v>
      </c>
      <c r="AN751" s="46" t="s">
        <v>1</v>
      </c>
      <c r="AO751" s="46" t="s">
        <v>1</v>
      </c>
      <c r="AP751" s="46" t="s">
        <v>1</v>
      </c>
      <c r="AQ751" s="46" t="s">
        <v>1</v>
      </c>
      <c r="AR751" s="46" t="s">
        <v>1</v>
      </c>
      <c r="AS751" s="46" t="s">
        <v>1</v>
      </c>
      <c r="AT751" s="46" t="s">
        <v>1</v>
      </c>
      <c r="AU751" s="46" t="s">
        <v>1</v>
      </c>
      <c r="AV751" s="46" t="s">
        <v>1</v>
      </c>
      <c r="AW751" s="55" t="s">
        <v>1</v>
      </c>
    </row>
    <row r="752" spans="1:49" ht="23.25" customHeight="1" x14ac:dyDescent="0.25">
      <c r="A752" s="2">
        <v>726</v>
      </c>
      <c r="B752" s="23" t="s">
        <v>749</v>
      </c>
      <c r="C752" s="2" t="s">
        <v>124</v>
      </c>
      <c r="D752" s="2" t="s">
        <v>73</v>
      </c>
      <c r="E752" s="2" t="s">
        <v>73</v>
      </c>
      <c r="F752" s="3" t="s">
        <v>404</v>
      </c>
      <c r="G752" s="46" t="s">
        <v>1</v>
      </c>
      <c r="H752" s="46" t="s">
        <v>1</v>
      </c>
      <c r="I752" s="3" t="s">
        <v>404</v>
      </c>
      <c r="J752" s="46" t="s">
        <v>1</v>
      </c>
      <c r="K752" s="46" t="s">
        <v>1</v>
      </c>
      <c r="L752" s="46" t="s">
        <v>1</v>
      </c>
      <c r="M752" s="46" t="s">
        <v>1</v>
      </c>
      <c r="N752" s="46" t="s">
        <v>1</v>
      </c>
      <c r="O752" s="46" t="s">
        <v>1</v>
      </c>
      <c r="P752" s="46" t="s">
        <v>1</v>
      </c>
      <c r="Q752" s="46" t="s">
        <v>1</v>
      </c>
      <c r="R752" s="46" t="s">
        <v>1</v>
      </c>
      <c r="S752" s="46" t="s">
        <v>1</v>
      </c>
      <c r="T752" s="46" t="s">
        <v>1</v>
      </c>
      <c r="U752" s="46" t="s">
        <v>1</v>
      </c>
      <c r="V752" s="46" t="s">
        <v>1</v>
      </c>
      <c r="W752" s="46" t="s">
        <v>1</v>
      </c>
      <c r="X752" s="46" t="s">
        <v>1</v>
      </c>
      <c r="Y752" s="46" t="s">
        <v>1</v>
      </c>
      <c r="Z752" s="46" t="s">
        <v>1</v>
      </c>
      <c r="AA752" s="46" t="s">
        <v>1</v>
      </c>
      <c r="AB752" s="46" t="s">
        <v>1</v>
      </c>
      <c r="AC752" s="46" t="s">
        <v>1</v>
      </c>
      <c r="AD752" s="46" t="s">
        <v>1</v>
      </c>
      <c r="AE752" s="46" t="s">
        <v>1</v>
      </c>
      <c r="AF752" s="46" t="s">
        <v>1</v>
      </c>
      <c r="AG752" s="46" t="s">
        <v>1</v>
      </c>
      <c r="AH752" s="46" t="s">
        <v>1</v>
      </c>
      <c r="AI752" s="46" t="s">
        <v>1</v>
      </c>
      <c r="AJ752" s="46" t="s">
        <v>1</v>
      </c>
      <c r="AK752" s="46" t="s">
        <v>1</v>
      </c>
      <c r="AL752" s="46" t="s">
        <v>1</v>
      </c>
      <c r="AM752" s="46" t="s">
        <v>1</v>
      </c>
      <c r="AN752" s="46" t="s">
        <v>1</v>
      </c>
      <c r="AO752" s="46" t="s">
        <v>1</v>
      </c>
      <c r="AP752" s="46" t="s">
        <v>1</v>
      </c>
      <c r="AQ752" s="46" t="s">
        <v>1</v>
      </c>
      <c r="AR752" s="46" t="s">
        <v>1</v>
      </c>
      <c r="AS752" s="46" t="s">
        <v>1</v>
      </c>
      <c r="AT752" s="46" t="s">
        <v>1</v>
      </c>
      <c r="AU752" s="46" t="s">
        <v>1</v>
      </c>
      <c r="AV752" s="46" t="s">
        <v>1</v>
      </c>
      <c r="AW752" s="55" t="s">
        <v>1</v>
      </c>
    </row>
    <row r="753" spans="1:49" ht="23.25" customHeight="1" x14ac:dyDescent="0.25">
      <c r="A753" s="2">
        <v>727</v>
      </c>
      <c r="B753" s="23" t="s">
        <v>750</v>
      </c>
      <c r="C753" s="2" t="s">
        <v>124</v>
      </c>
      <c r="D753" s="2" t="s">
        <v>73</v>
      </c>
      <c r="E753" s="2" t="s">
        <v>73</v>
      </c>
      <c r="F753" s="3" t="s">
        <v>404</v>
      </c>
      <c r="G753" s="46" t="s">
        <v>1</v>
      </c>
      <c r="H753" s="46" t="s">
        <v>1</v>
      </c>
      <c r="I753" s="3" t="s">
        <v>404</v>
      </c>
      <c r="J753" s="46" t="s">
        <v>1</v>
      </c>
      <c r="K753" s="51" t="s">
        <v>68</v>
      </c>
      <c r="L753" s="46" t="s">
        <v>1</v>
      </c>
      <c r="M753" s="46" t="s">
        <v>1</v>
      </c>
      <c r="N753" s="46" t="s">
        <v>1</v>
      </c>
      <c r="O753" s="46" t="s">
        <v>1</v>
      </c>
      <c r="P753" s="46" t="s">
        <v>1</v>
      </c>
      <c r="Q753" s="46" t="s">
        <v>1</v>
      </c>
      <c r="R753" s="46" t="s">
        <v>1</v>
      </c>
      <c r="S753" s="46" t="s">
        <v>1</v>
      </c>
      <c r="T753" s="46" t="s">
        <v>1</v>
      </c>
      <c r="U753" s="46" t="s">
        <v>1</v>
      </c>
      <c r="V753" s="46" t="s">
        <v>1</v>
      </c>
      <c r="W753" s="46" t="s">
        <v>1</v>
      </c>
      <c r="X753" s="46" t="s">
        <v>1</v>
      </c>
      <c r="Y753" s="46" t="s">
        <v>1</v>
      </c>
      <c r="Z753" s="46" t="s">
        <v>1</v>
      </c>
      <c r="AA753" s="46" t="s">
        <v>1</v>
      </c>
      <c r="AB753" s="46" t="s">
        <v>1</v>
      </c>
      <c r="AC753" s="46" t="s">
        <v>1</v>
      </c>
      <c r="AD753" s="46" t="s">
        <v>1</v>
      </c>
      <c r="AE753" s="46" t="s">
        <v>1</v>
      </c>
      <c r="AF753" s="46" t="s">
        <v>1</v>
      </c>
      <c r="AG753" s="46" t="s">
        <v>1</v>
      </c>
      <c r="AH753" s="46" t="s">
        <v>1</v>
      </c>
      <c r="AI753" s="46" t="s">
        <v>1</v>
      </c>
      <c r="AJ753" s="46" t="s">
        <v>1</v>
      </c>
      <c r="AK753" s="46" t="s">
        <v>1</v>
      </c>
      <c r="AL753" s="46" t="s">
        <v>1</v>
      </c>
      <c r="AM753" s="46" t="s">
        <v>1</v>
      </c>
      <c r="AN753" s="46" t="s">
        <v>1</v>
      </c>
      <c r="AO753" s="46" t="s">
        <v>1</v>
      </c>
      <c r="AP753" s="46" t="s">
        <v>1</v>
      </c>
      <c r="AQ753" s="46" t="s">
        <v>1</v>
      </c>
      <c r="AR753" s="46" t="s">
        <v>1</v>
      </c>
      <c r="AS753" s="46" t="s">
        <v>1</v>
      </c>
      <c r="AT753" s="46" t="s">
        <v>1</v>
      </c>
      <c r="AU753" s="46" t="s">
        <v>1</v>
      </c>
      <c r="AV753" s="46" t="s">
        <v>1</v>
      </c>
      <c r="AW753" s="55" t="s">
        <v>1</v>
      </c>
    </row>
    <row r="754" spans="1:49" ht="23.25" customHeight="1" x14ac:dyDescent="0.25">
      <c r="A754" s="2">
        <v>728</v>
      </c>
      <c r="B754" s="23" t="s">
        <v>751</v>
      </c>
      <c r="C754" s="2" t="s">
        <v>124</v>
      </c>
      <c r="D754" s="2" t="s">
        <v>73</v>
      </c>
      <c r="E754" s="2" t="s">
        <v>73</v>
      </c>
      <c r="F754" s="3" t="s">
        <v>404</v>
      </c>
      <c r="G754" s="46" t="s">
        <v>1</v>
      </c>
      <c r="H754" s="46" t="s">
        <v>1</v>
      </c>
      <c r="I754" s="3" t="s">
        <v>404</v>
      </c>
      <c r="J754" s="46" t="s">
        <v>1</v>
      </c>
      <c r="K754" s="40" t="s">
        <v>62</v>
      </c>
      <c r="L754" s="46" t="s">
        <v>1</v>
      </c>
      <c r="M754" s="46" t="s">
        <v>1</v>
      </c>
      <c r="N754" s="46" t="s">
        <v>1</v>
      </c>
      <c r="O754" s="46" t="s">
        <v>1</v>
      </c>
      <c r="P754" s="46" t="s">
        <v>1</v>
      </c>
      <c r="Q754" s="46" t="s">
        <v>1</v>
      </c>
      <c r="R754" s="46" t="s">
        <v>1</v>
      </c>
      <c r="S754" s="46" t="s">
        <v>1</v>
      </c>
      <c r="T754" s="46" t="s">
        <v>1</v>
      </c>
      <c r="U754" s="46" t="s">
        <v>1</v>
      </c>
      <c r="V754" s="46" t="s">
        <v>1</v>
      </c>
      <c r="W754" s="46" t="s">
        <v>1</v>
      </c>
      <c r="X754" s="46" t="s">
        <v>1</v>
      </c>
      <c r="Y754" s="46" t="s">
        <v>1</v>
      </c>
      <c r="Z754" s="46" t="s">
        <v>1</v>
      </c>
      <c r="AA754" s="46" t="s">
        <v>1</v>
      </c>
      <c r="AB754" s="46" t="s">
        <v>1</v>
      </c>
      <c r="AC754" s="46" t="s">
        <v>1</v>
      </c>
      <c r="AD754" s="46" t="s">
        <v>1</v>
      </c>
      <c r="AE754" s="46" t="s">
        <v>1</v>
      </c>
      <c r="AF754" s="46" t="s">
        <v>1</v>
      </c>
      <c r="AG754" s="46" t="s">
        <v>1</v>
      </c>
      <c r="AH754" s="46" t="s">
        <v>1</v>
      </c>
      <c r="AI754" s="46" t="s">
        <v>1</v>
      </c>
      <c r="AJ754" s="46" t="s">
        <v>1</v>
      </c>
      <c r="AK754" s="46" t="s">
        <v>1</v>
      </c>
      <c r="AL754" s="46" t="s">
        <v>1</v>
      </c>
      <c r="AM754" s="46" t="s">
        <v>1</v>
      </c>
      <c r="AN754" s="46" t="s">
        <v>1</v>
      </c>
      <c r="AO754" s="46" t="s">
        <v>1</v>
      </c>
      <c r="AP754" s="46" t="s">
        <v>1</v>
      </c>
      <c r="AQ754" s="46" t="s">
        <v>1</v>
      </c>
      <c r="AR754" s="46" t="s">
        <v>1</v>
      </c>
      <c r="AS754" s="46" t="s">
        <v>1</v>
      </c>
      <c r="AT754" s="46" t="s">
        <v>1</v>
      </c>
      <c r="AU754" s="46" t="s">
        <v>1</v>
      </c>
      <c r="AV754" s="46" t="s">
        <v>1</v>
      </c>
      <c r="AW754" s="55" t="s">
        <v>1</v>
      </c>
    </row>
    <row r="755" spans="1:49" ht="23.25" customHeight="1" x14ac:dyDescent="0.25">
      <c r="A755" s="2">
        <v>729</v>
      </c>
      <c r="B755" s="23" t="s">
        <v>752</v>
      </c>
      <c r="C755" s="2" t="s">
        <v>124</v>
      </c>
      <c r="D755" s="2" t="s">
        <v>73</v>
      </c>
      <c r="E755" s="2" t="s">
        <v>73</v>
      </c>
      <c r="F755" s="3" t="s">
        <v>404</v>
      </c>
      <c r="G755" s="46" t="s">
        <v>1</v>
      </c>
      <c r="H755" s="46" t="s">
        <v>1</v>
      </c>
      <c r="I755" s="3" t="s">
        <v>404</v>
      </c>
      <c r="J755" s="46" t="s">
        <v>1</v>
      </c>
      <c r="K755" s="40" t="s">
        <v>62</v>
      </c>
      <c r="L755" s="46" t="s">
        <v>1</v>
      </c>
      <c r="M755" s="46" t="s">
        <v>1</v>
      </c>
      <c r="N755" s="46" t="s">
        <v>1</v>
      </c>
      <c r="O755" s="46" t="s">
        <v>1</v>
      </c>
      <c r="P755" s="46" t="s">
        <v>1</v>
      </c>
      <c r="Q755" s="46" t="s">
        <v>1</v>
      </c>
      <c r="R755" s="46" t="s">
        <v>1</v>
      </c>
      <c r="S755" s="46" t="s">
        <v>1</v>
      </c>
      <c r="T755" s="46" t="s">
        <v>1</v>
      </c>
      <c r="U755" s="46" t="s">
        <v>1</v>
      </c>
      <c r="V755" s="46" t="s">
        <v>1</v>
      </c>
      <c r="W755" s="46" t="s">
        <v>1</v>
      </c>
      <c r="X755" s="46" t="s">
        <v>1</v>
      </c>
      <c r="Y755" s="46" t="s">
        <v>1</v>
      </c>
      <c r="Z755" s="46" t="s">
        <v>1</v>
      </c>
      <c r="AA755" s="46" t="s">
        <v>1</v>
      </c>
      <c r="AB755" s="46" t="s">
        <v>1</v>
      </c>
      <c r="AC755" s="46" t="s">
        <v>1</v>
      </c>
      <c r="AD755" s="46" t="s">
        <v>1</v>
      </c>
      <c r="AE755" s="46" t="s">
        <v>1</v>
      </c>
      <c r="AF755" s="46" t="s">
        <v>1</v>
      </c>
      <c r="AG755" s="46" t="s">
        <v>1</v>
      </c>
      <c r="AH755" s="46" t="s">
        <v>1</v>
      </c>
      <c r="AI755" s="46" t="s">
        <v>1</v>
      </c>
      <c r="AJ755" s="46" t="s">
        <v>1</v>
      </c>
      <c r="AK755" s="46" t="s">
        <v>1</v>
      </c>
      <c r="AL755" s="46" t="s">
        <v>1</v>
      </c>
      <c r="AM755" s="46" t="s">
        <v>1</v>
      </c>
      <c r="AN755" s="46" t="s">
        <v>1</v>
      </c>
      <c r="AO755" s="46" t="s">
        <v>1</v>
      </c>
      <c r="AP755" s="46" t="s">
        <v>1</v>
      </c>
      <c r="AQ755" s="46" t="s">
        <v>1</v>
      </c>
      <c r="AR755" s="46" t="s">
        <v>1</v>
      </c>
      <c r="AS755" s="46" t="s">
        <v>1</v>
      </c>
      <c r="AT755" s="46" t="s">
        <v>1</v>
      </c>
      <c r="AU755" s="46" t="s">
        <v>1</v>
      </c>
      <c r="AV755" s="46" t="s">
        <v>1</v>
      </c>
      <c r="AW755" s="55" t="s">
        <v>1</v>
      </c>
    </row>
    <row r="756" spans="1:49" ht="23.25" customHeight="1" x14ac:dyDescent="0.25">
      <c r="A756" s="2">
        <v>730</v>
      </c>
      <c r="B756" s="23" t="s">
        <v>753</v>
      </c>
      <c r="C756" s="2" t="s">
        <v>124</v>
      </c>
      <c r="D756" s="2" t="s">
        <v>73</v>
      </c>
      <c r="E756" s="2" t="s">
        <v>73</v>
      </c>
      <c r="F756" s="3" t="s">
        <v>404</v>
      </c>
      <c r="G756" s="46" t="s">
        <v>1</v>
      </c>
      <c r="H756" s="46" t="s">
        <v>1</v>
      </c>
      <c r="I756" s="3" t="s">
        <v>404</v>
      </c>
      <c r="J756" s="46" t="s">
        <v>1</v>
      </c>
      <c r="K756" s="46" t="s">
        <v>1</v>
      </c>
      <c r="L756" s="46" t="s">
        <v>1</v>
      </c>
      <c r="M756" s="46" t="s">
        <v>1</v>
      </c>
      <c r="N756" s="46" t="s">
        <v>1</v>
      </c>
      <c r="O756" s="46" t="s">
        <v>1</v>
      </c>
      <c r="P756" s="46" t="s">
        <v>1</v>
      </c>
      <c r="Q756" s="46" t="s">
        <v>1</v>
      </c>
      <c r="R756" s="46" t="s">
        <v>1</v>
      </c>
      <c r="S756" s="46" t="s">
        <v>1</v>
      </c>
      <c r="T756" s="46" t="s">
        <v>1</v>
      </c>
      <c r="U756" s="46" t="s">
        <v>1</v>
      </c>
      <c r="V756" s="46" t="s">
        <v>1</v>
      </c>
      <c r="W756" s="46" t="s">
        <v>1</v>
      </c>
      <c r="X756" s="46" t="s">
        <v>1</v>
      </c>
      <c r="Y756" s="46" t="s">
        <v>1</v>
      </c>
      <c r="Z756" s="46" t="s">
        <v>1</v>
      </c>
      <c r="AA756" s="46" t="s">
        <v>1</v>
      </c>
      <c r="AB756" s="46" t="s">
        <v>1</v>
      </c>
      <c r="AC756" s="46" t="s">
        <v>1</v>
      </c>
      <c r="AD756" s="46" t="s">
        <v>1</v>
      </c>
      <c r="AE756" s="46" t="s">
        <v>1</v>
      </c>
      <c r="AF756" s="46" t="s">
        <v>1</v>
      </c>
      <c r="AG756" s="46" t="s">
        <v>1</v>
      </c>
      <c r="AH756" s="46" t="s">
        <v>1</v>
      </c>
      <c r="AI756" s="46" t="s">
        <v>1</v>
      </c>
      <c r="AJ756" s="46" t="s">
        <v>1</v>
      </c>
      <c r="AK756" s="46" t="s">
        <v>1</v>
      </c>
      <c r="AL756" s="46" t="s">
        <v>1</v>
      </c>
      <c r="AM756" s="46" t="s">
        <v>1</v>
      </c>
      <c r="AN756" s="46" t="s">
        <v>1</v>
      </c>
      <c r="AO756" s="46" t="s">
        <v>1</v>
      </c>
      <c r="AP756" s="46" t="s">
        <v>1</v>
      </c>
      <c r="AQ756" s="46" t="s">
        <v>1</v>
      </c>
      <c r="AR756" s="46" t="s">
        <v>1</v>
      </c>
      <c r="AS756" s="46" t="s">
        <v>1</v>
      </c>
      <c r="AT756" s="46" t="s">
        <v>1</v>
      </c>
      <c r="AU756" s="46" t="s">
        <v>1</v>
      </c>
      <c r="AV756" s="46" t="s">
        <v>1</v>
      </c>
      <c r="AW756" s="55" t="s">
        <v>1</v>
      </c>
    </row>
    <row r="757" spans="1:49" ht="23.25" customHeight="1" x14ac:dyDescent="0.25">
      <c r="A757" s="2">
        <v>731</v>
      </c>
      <c r="B757" s="23" t="s">
        <v>754</v>
      </c>
      <c r="C757" s="2" t="s">
        <v>124</v>
      </c>
      <c r="D757" s="2" t="s">
        <v>73</v>
      </c>
      <c r="E757" s="2" t="s">
        <v>73</v>
      </c>
      <c r="F757" s="3" t="s">
        <v>404</v>
      </c>
      <c r="G757" s="46" t="s">
        <v>1</v>
      </c>
      <c r="H757" s="46" t="s">
        <v>1</v>
      </c>
      <c r="I757" s="42" t="s">
        <v>66</v>
      </c>
      <c r="J757" s="47" t="s">
        <v>67</v>
      </c>
      <c r="K757" s="47" t="s">
        <v>67</v>
      </c>
      <c r="L757" s="46" t="s">
        <v>1</v>
      </c>
      <c r="M757" s="46" t="s">
        <v>1</v>
      </c>
      <c r="N757" s="46" t="s">
        <v>1</v>
      </c>
      <c r="O757" s="46" t="s">
        <v>1</v>
      </c>
      <c r="P757" s="46" t="s">
        <v>1</v>
      </c>
      <c r="Q757" s="46" t="s">
        <v>1</v>
      </c>
      <c r="R757" s="46" t="s">
        <v>1</v>
      </c>
      <c r="S757" s="46" t="s">
        <v>1</v>
      </c>
      <c r="T757" s="46" t="s">
        <v>1</v>
      </c>
      <c r="U757" s="46" t="s">
        <v>1</v>
      </c>
      <c r="V757" s="46" t="s">
        <v>1</v>
      </c>
      <c r="W757" s="46" t="s">
        <v>1</v>
      </c>
      <c r="X757" s="46" t="s">
        <v>1</v>
      </c>
      <c r="Y757" s="46" t="s">
        <v>1</v>
      </c>
      <c r="Z757" s="46" t="s">
        <v>1</v>
      </c>
      <c r="AA757" s="46" t="s">
        <v>1</v>
      </c>
      <c r="AB757" s="46" t="s">
        <v>1</v>
      </c>
      <c r="AC757" s="46" t="s">
        <v>1</v>
      </c>
      <c r="AD757" s="46" t="s">
        <v>1</v>
      </c>
      <c r="AE757" s="46" t="s">
        <v>1</v>
      </c>
      <c r="AF757" s="46" t="s">
        <v>1</v>
      </c>
      <c r="AG757" s="46" t="s">
        <v>1</v>
      </c>
      <c r="AH757" s="46" t="s">
        <v>1</v>
      </c>
      <c r="AI757" s="46" t="s">
        <v>1</v>
      </c>
      <c r="AJ757" s="46" t="s">
        <v>1</v>
      </c>
      <c r="AK757" s="46" t="s">
        <v>1</v>
      </c>
      <c r="AL757" s="46" t="s">
        <v>1</v>
      </c>
      <c r="AM757" s="46" t="s">
        <v>1</v>
      </c>
      <c r="AN757" s="46" t="s">
        <v>1</v>
      </c>
      <c r="AO757" s="46" t="s">
        <v>1</v>
      </c>
      <c r="AP757" s="46" t="s">
        <v>1</v>
      </c>
      <c r="AQ757" s="46" t="s">
        <v>1</v>
      </c>
      <c r="AR757" s="46" t="s">
        <v>1</v>
      </c>
      <c r="AS757" s="46" t="s">
        <v>1</v>
      </c>
      <c r="AT757" s="46" t="s">
        <v>1</v>
      </c>
      <c r="AU757" s="46" t="s">
        <v>1</v>
      </c>
      <c r="AV757" s="46" t="s">
        <v>1</v>
      </c>
      <c r="AW757" s="55" t="s">
        <v>1</v>
      </c>
    </row>
    <row r="758" spans="1:49" ht="23.25" customHeight="1" x14ac:dyDescent="0.25">
      <c r="A758" s="2">
        <v>732</v>
      </c>
      <c r="B758" s="23" t="s">
        <v>755</v>
      </c>
      <c r="C758" s="2" t="s">
        <v>124</v>
      </c>
      <c r="D758" s="2" t="s">
        <v>73</v>
      </c>
      <c r="E758" s="2" t="s">
        <v>73</v>
      </c>
      <c r="F758" s="3" t="s">
        <v>404</v>
      </c>
      <c r="G758" s="46" t="s">
        <v>1</v>
      </c>
      <c r="H758" s="46" t="s">
        <v>1</v>
      </c>
      <c r="I758" s="3" t="s">
        <v>404</v>
      </c>
      <c r="J758" s="46" t="s">
        <v>1</v>
      </c>
      <c r="K758" s="46" t="s">
        <v>1</v>
      </c>
      <c r="L758" s="46" t="s">
        <v>1</v>
      </c>
      <c r="M758" s="46" t="s">
        <v>1</v>
      </c>
      <c r="N758" s="46" t="s">
        <v>1</v>
      </c>
      <c r="O758" s="46" t="s">
        <v>1</v>
      </c>
      <c r="P758" s="46" t="s">
        <v>1</v>
      </c>
      <c r="Q758" s="46" t="s">
        <v>1</v>
      </c>
      <c r="R758" s="46" t="s">
        <v>1</v>
      </c>
      <c r="S758" s="46" t="s">
        <v>1</v>
      </c>
      <c r="T758" s="46" t="s">
        <v>1</v>
      </c>
      <c r="U758" s="46" t="s">
        <v>1</v>
      </c>
      <c r="V758" s="46" t="s">
        <v>1</v>
      </c>
      <c r="W758" s="46" t="s">
        <v>1</v>
      </c>
      <c r="X758" s="46" t="s">
        <v>1</v>
      </c>
      <c r="Y758" s="46" t="s">
        <v>1</v>
      </c>
      <c r="Z758" s="46" t="s">
        <v>1</v>
      </c>
      <c r="AA758" s="46" t="s">
        <v>1</v>
      </c>
      <c r="AB758" s="46" t="s">
        <v>1</v>
      </c>
      <c r="AC758" s="46" t="s">
        <v>1</v>
      </c>
      <c r="AD758" s="46" t="s">
        <v>1</v>
      </c>
      <c r="AE758" s="46" t="s">
        <v>1</v>
      </c>
      <c r="AF758" s="46" t="s">
        <v>1</v>
      </c>
      <c r="AG758" s="46" t="s">
        <v>1</v>
      </c>
      <c r="AH758" s="46" t="s">
        <v>1</v>
      </c>
      <c r="AI758" s="46" t="s">
        <v>1</v>
      </c>
      <c r="AJ758" s="46" t="s">
        <v>1</v>
      </c>
      <c r="AK758" s="46" t="s">
        <v>1</v>
      </c>
      <c r="AL758" s="46" t="s">
        <v>1</v>
      </c>
      <c r="AM758" s="46" t="s">
        <v>1</v>
      </c>
      <c r="AN758" s="46" t="s">
        <v>1</v>
      </c>
      <c r="AO758" s="46" t="s">
        <v>1</v>
      </c>
      <c r="AP758" s="46" t="s">
        <v>1</v>
      </c>
      <c r="AQ758" s="46" t="s">
        <v>1</v>
      </c>
      <c r="AR758" s="46" t="s">
        <v>1</v>
      </c>
      <c r="AS758" s="46" t="s">
        <v>1</v>
      </c>
      <c r="AT758" s="46" t="s">
        <v>1</v>
      </c>
      <c r="AU758" s="46" t="s">
        <v>1</v>
      </c>
      <c r="AV758" s="46" t="s">
        <v>1</v>
      </c>
      <c r="AW758" s="55" t="s">
        <v>1</v>
      </c>
    </row>
    <row r="759" spans="1:49" ht="23.25" customHeight="1" x14ac:dyDescent="0.25">
      <c r="A759" s="2">
        <v>733</v>
      </c>
      <c r="B759" s="23" t="s">
        <v>756</v>
      </c>
      <c r="C759" s="2" t="s">
        <v>124</v>
      </c>
      <c r="D759" s="2" t="s">
        <v>73</v>
      </c>
      <c r="E759" s="2" t="s">
        <v>73</v>
      </c>
      <c r="F759" s="3" t="s">
        <v>404</v>
      </c>
      <c r="G759" s="46" t="s">
        <v>1</v>
      </c>
      <c r="H759" s="46" t="s">
        <v>1</v>
      </c>
      <c r="I759" s="3" t="s">
        <v>404</v>
      </c>
      <c r="J759" s="46" t="s">
        <v>1</v>
      </c>
      <c r="K759" s="40" t="s">
        <v>62</v>
      </c>
      <c r="L759" s="46" t="s">
        <v>1</v>
      </c>
      <c r="M759" s="46" t="s">
        <v>1</v>
      </c>
      <c r="N759" s="46" t="s">
        <v>1</v>
      </c>
      <c r="O759" s="46" t="s">
        <v>1</v>
      </c>
      <c r="P759" s="46" t="s">
        <v>1</v>
      </c>
      <c r="Q759" s="46" t="s">
        <v>1</v>
      </c>
      <c r="R759" s="46" t="s">
        <v>1</v>
      </c>
      <c r="S759" s="46" t="s">
        <v>1</v>
      </c>
      <c r="T759" s="46" t="s">
        <v>1</v>
      </c>
      <c r="U759" s="46" t="s">
        <v>1</v>
      </c>
      <c r="V759" s="46" t="s">
        <v>1</v>
      </c>
      <c r="W759" s="46" t="s">
        <v>1</v>
      </c>
      <c r="X759" s="46" t="s">
        <v>1</v>
      </c>
      <c r="Y759" s="46" t="s">
        <v>1</v>
      </c>
      <c r="Z759" s="46" t="s">
        <v>1</v>
      </c>
      <c r="AA759" s="46" t="s">
        <v>1</v>
      </c>
      <c r="AB759" s="46" t="s">
        <v>1</v>
      </c>
      <c r="AC759" s="46" t="s">
        <v>1</v>
      </c>
      <c r="AD759" s="46" t="s">
        <v>1</v>
      </c>
      <c r="AE759" s="46" t="s">
        <v>1</v>
      </c>
      <c r="AF759" s="46" t="s">
        <v>1</v>
      </c>
      <c r="AG759" s="46" t="s">
        <v>1</v>
      </c>
      <c r="AH759" s="46" t="s">
        <v>1</v>
      </c>
      <c r="AI759" s="46" t="s">
        <v>1</v>
      </c>
      <c r="AJ759" s="46" t="s">
        <v>1</v>
      </c>
      <c r="AK759" s="46" t="s">
        <v>1</v>
      </c>
      <c r="AL759" s="46" t="s">
        <v>1</v>
      </c>
      <c r="AM759" s="46" t="s">
        <v>1</v>
      </c>
      <c r="AN759" s="46" t="s">
        <v>1</v>
      </c>
      <c r="AO759" s="46" t="s">
        <v>1</v>
      </c>
      <c r="AP759" s="46" t="s">
        <v>1</v>
      </c>
      <c r="AQ759" s="46" t="s">
        <v>1</v>
      </c>
      <c r="AR759" s="46" t="s">
        <v>1</v>
      </c>
      <c r="AS759" s="46" t="s">
        <v>1</v>
      </c>
      <c r="AT759" s="46" t="s">
        <v>1</v>
      </c>
      <c r="AU759" s="46" t="s">
        <v>1</v>
      </c>
      <c r="AV759" s="46" t="s">
        <v>1</v>
      </c>
      <c r="AW759" s="55" t="s">
        <v>1</v>
      </c>
    </row>
    <row r="760" spans="1:49" ht="23.25" customHeight="1" x14ac:dyDescent="0.25">
      <c r="A760" s="2">
        <v>734</v>
      </c>
      <c r="B760" s="23" t="s">
        <v>757</v>
      </c>
      <c r="C760" s="2" t="s">
        <v>124</v>
      </c>
      <c r="D760" s="2" t="s">
        <v>73</v>
      </c>
      <c r="E760" s="2" t="s">
        <v>73</v>
      </c>
      <c r="F760" s="3" t="s">
        <v>404</v>
      </c>
      <c r="G760" s="46" t="s">
        <v>1</v>
      </c>
      <c r="H760" s="46" t="s">
        <v>1</v>
      </c>
      <c r="I760" s="3" t="s">
        <v>404</v>
      </c>
      <c r="J760" s="46" t="s">
        <v>1</v>
      </c>
      <c r="K760" s="46" t="s">
        <v>1</v>
      </c>
      <c r="L760" s="46" t="s">
        <v>1</v>
      </c>
      <c r="M760" s="46" t="s">
        <v>1</v>
      </c>
      <c r="N760" s="46" t="s">
        <v>1</v>
      </c>
      <c r="O760" s="46" t="s">
        <v>1</v>
      </c>
      <c r="P760" s="46" t="s">
        <v>1</v>
      </c>
      <c r="Q760" s="46" t="s">
        <v>1</v>
      </c>
      <c r="R760" s="46" t="s">
        <v>1</v>
      </c>
      <c r="S760" s="46" t="s">
        <v>1</v>
      </c>
      <c r="T760" s="46" t="s">
        <v>1</v>
      </c>
      <c r="U760" s="46" t="s">
        <v>1</v>
      </c>
      <c r="V760" s="46" t="s">
        <v>1</v>
      </c>
      <c r="W760" s="46" t="s">
        <v>1</v>
      </c>
      <c r="X760" s="46" t="s">
        <v>1</v>
      </c>
      <c r="Y760" s="46" t="s">
        <v>1</v>
      </c>
      <c r="Z760" s="46" t="s">
        <v>1</v>
      </c>
      <c r="AA760" s="46" t="s">
        <v>1</v>
      </c>
      <c r="AB760" s="46" t="s">
        <v>1</v>
      </c>
      <c r="AC760" s="46" t="s">
        <v>1</v>
      </c>
      <c r="AD760" s="46" t="s">
        <v>1</v>
      </c>
      <c r="AE760" s="46" t="s">
        <v>1</v>
      </c>
      <c r="AF760" s="46" t="s">
        <v>1</v>
      </c>
      <c r="AG760" s="46" t="s">
        <v>1</v>
      </c>
      <c r="AH760" s="46" t="s">
        <v>1</v>
      </c>
      <c r="AI760" s="46" t="s">
        <v>1</v>
      </c>
      <c r="AJ760" s="46" t="s">
        <v>1</v>
      </c>
      <c r="AK760" s="46" t="s">
        <v>1</v>
      </c>
      <c r="AL760" s="46" t="s">
        <v>1</v>
      </c>
      <c r="AM760" s="46" t="s">
        <v>1</v>
      </c>
      <c r="AN760" s="46" t="s">
        <v>1</v>
      </c>
      <c r="AO760" s="46" t="s">
        <v>1</v>
      </c>
      <c r="AP760" s="46" t="s">
        <v>1</v>
      </c>
      <c r="AQ760" s="46" t="s">
        <v>1</v>
      </c>
      <c r="AR760" s="46" t="s">
        <v>1</v>
      </c>
      <c r="AS760" s="46" t="s">
        <v>1</v>
      </c>
      <c r="AT760" s="46" t="s">
        <v>1</v>
      </c>
      <c r="AU760" s="46" t="s">
        <v>1</v>
      </c>
      <c r="AV760" s="46" t="s">
        <v>1</v>
      </c>
      <c r="AW760" s="55" t="s">
        <v>1</v>
      </c>
    </row>
    <row r="761" spans="1:49" ht="23.25" customHeight="1" x14ac:dyDescent="0.25">
      <c r="A761" s="2">
        <v>735</v>
      </c>
      <c r="B761" s="23" t="s">
        <v>758</v>
      </c>
      <c r="C761" s="2" t="s">
        <v>124</v>
      </c>
      <c r="D761" s="2" t="s">
        <v>73</v>
      </c>
      <c r="E761" s="2" t="s">
        <v>73</v>
      </c>
      <c r="F761" s="3" t="s">
        <v>404</v>
      </c>
      <c r="G761" s="46" t="s">
        <v>1</v>
      </c>
      <c r="H761" s="46" t="s">
        <v>1</v>
      </c>
      <c r="I761" s="3" t="s">
        <v>404</v>
      </c>
      <c r="J761" s="46" t="s">
        <v>1</v>
      </c>
      <c r="K761" s="40" t="s">
        <v>62</v>
      </c>
      <c r="L761" s="46" t="s">
        <v>1</v>
      </c>
      <c r="M761" s="46" t="s">
        <v>1</v>
      </c>
      <c r="N761" s="46" t="s">
        <v>1</v>
      </c>
      <c r="O761" s="46" t="s">
        <v>1</v>
      </c>
      <c r="P761" s="46" t="s">
        <v>1</v>
      </c>
      <c r="Q761" s="46" t="s">
        <v>1</v>
      </c>
      <c r="R761" s="46" t="s">
        <v>1</v>
      </c>
      <c r="S761" s="46" t="s">
        <v>1</v>
      </c>
      <c r="T761" s="46" t="s">
        <v>1</v>
      </c>
      <c r="U761" s="46" t="s">
        <v>1</v>
      </c>
      <c r="V761" s="46" t="s">
        <v>1</v>
      </c>
      <c r="W761" s="46" t="s">
        <v>1</v>
      </c>
      <c r="X761" s="46" t="s">
        <v>1</v>
      </c>
      <c r="Y761" s="46" t="s">
        <v>1</v>
      </c>
      <c r="Z761" s="46" t="s">
        <v>1</v>
      </c>
      <c r="AA761" s="46" t="s">
        <v>1</v>
      </c>
      <c r="AB761" s="46" t="s">
        <v>1</v>
      </c>
      <c r="AC761" s="46" t="s">
        <v>1</v>
      </c>
      <c r="AD761" s="46" t="s">
        <v>1</v>
      </c>
      <c r="AE761" s="46" t="s">
        <v>1</v>
      </c>
      <c r="AF761" s="46" t="s">
        <v>1</v>
      </c>
      <c r="AG761" s="46" t="s">
        <v>1</v>
      </c>
      <c r="AH761" s="46" t="s">
        <v>1</v>
      </c>
      <c r="AI761" s="46" t="s">
        <v>1</v>
      </c>
      <c r="AJ761" s="46" t="s">
        <v>1</v>
      </c>
      <c r="AK761" s="46" t="s">
        <v>1</v>
      </c>
      <c r="AL761" s="46" t="s">
        <v>1</v>
      </c>
      <c r="AM761" s="46" t="s">
        <v>1</v>
      </c>
      <c r="AN761" s="46" t="s">
        <v>1</v>
      </c>
      <c r="AO761" s="46" t="s">
        <v>1</v>
      </c>
      <c r="AP761" s="46" t="s">
        <v>1</v>
      </c>
      <c r="AQ761" s="46" t="s">
        <v>1</v>
      </c>
      <c r="AR761" s="46" t="s">
        <v>1</v>
      </c>
      <c r="AS761" s="46" t="s">
        <v>1</v>
      </c>
      <c r="AT761" s="46" t="s">
        <v>1</v>
      </c>
      <c r="AU761" s="46" t="s">
        <v>1</v>
      </c>
      <c r="AV761" s="46" t="s">
        <v>1</v>
      </c>
      <c r="AW761" s="55" t="s">
        <v>1</v>
      </c>
    </row>
    <row r="762" spans="1:49" ht="23.25" customHeight="1" x14ac:dyDescent="0.25">
      <c r="A762" s="2">
        <v>736</v>
      </c>
      <c r="B762" s="23" t="s">
        <v>759</v>
      </c>
      <c r="C762" s="2" t="s">
        <v>124</v>
      </c>
      <c r="D762" s="2" t="s">
        <v>73</v>
      </c>
      <c r="E762" s="2" t="s">
        <v>73</v>
      </c>
      <c r="F762" s="3" t="s">
        <v>404</v>
      </c>
      <c r="G762" s="46" t="s">
        <v>1</v>
      </c>
      <c r="H762" s="46" t="s">
        <v>1</v>
      </c>
      <c r="I762" s="3" t="s">
        <v>404</v>
      </c>
      <c r="J762" s="40" t="s">
        <v>62</v>
      </c>
      <c r="K762" s="47" t="s">
        <v>67</v>
      </c>
      <c r="L762" s="46" t="s">
        <v>1</v>
      </c>
      <c r="M762" s="46" t="s">
        <v>1</v>
      </c>
      <c r="N762" s="46" t="s">
        <v>1</v>
      </c>
      <c r="O762" s="46" t="s">
        <v>1</v>
      </c>
      <c r="P762" s="46" t="s">
        <v>1</v>
      </c>
      <c r="Q762" s="46" t="s">
        <v>1</v>
      </c>
      <c r="R762" s="46" t="s">
        <v>1</v>
      </c>
      <c r="S762" s="46" t="s">
        <v>1</v>
      </c>
      <c r="T762" s="46" t="s">
        <v>1</v>
      </c>
      <c r="U762" s="46" t="s">
        <v>1</v>
      </c>
      <c r="V762" s="46" t="s">
        <v>1</v>
      </c>
      <c r="W762" s="46" t="s">
        <v>1</v>
      </c>
      <c r="X762" s="46" t="s">
        <v>1</v>
      </c>
      <c r="Y762" s="46" t="s">
        <v>1</v>
      </c>
      <c r="Z762" s="46" t="s">
        <v>1</v>
      </c>
      <c r="AA762" s="46" t="s">
        <v>1</v>
      </c>
      <c r="AB762" s="46" t="s">
        <v>1</v>
      </c>
      <c r="AC762" s="46" t="s">
        <v>1</v>
      </c>
      <c r="AD762" s="46" t="s">
        <v>1</v>
      </c>
      <c r="AE762" s="46" t="s">
        <v>1</v>
      </c>
      <c r="AF762" s="46" t="s">
        <v>1</v>
      </c>
      <c r="AG762" s="46" t="s">
        <v>1</v>
      </c>
      <c r="AH762" s="46" t="s">
        <v>1</v>
      </c>
      <c r="AI762" s="46" t="s">
        <v>1</v>
      </c>
      <c r="AJ762" s="46" t="s">
        <v>1</v>
      </c>
      <c r="AK762" s="46" t="s">
        <v>1</v>
      </c>
      <c r="AL762" s="46" t="s">
        <v>1</v>
      </c>
      <c r="AM762" s="46" t="s">
        <v>1</v>
      </c>
      <c r="AN762" s="46" t="s">
        <v>1</v>
      </c>
      <c r="AO762" s="46" t="s">
        <v>1</v>
      </c>
      <c r="AP762" s="46" t="s">
        <v>1</v>
      </c>
      <c r="AQ762" s="46" t="s">
        <v>1</v>
      </c>
      <c r="AR762" s="46" t="s">
        <v>1</v>
      </c>
      <c r="AS762" s="46" t="s">
        <v>1</v>
      </c>
      <c r="AT762" s="46" t="s">
        <v>1</v>
      </c>
      <c r="AU762" s="46" t="s">
        <v>1</v>
      </c>
      <c r="AV762" s="46" t="s">
        <v>1</v>
      </c>
      <c r="AW762" s="55" t="s">
        <v>1</v>
      </c>
    </row>
    <row r="763" spans="1:49" ht="23.25" customHeight="1" x14ac:dyDescent="0.25">
      <c r="A763" s="2">
        <v>737</v>
      </c>
      <c r="B763" s="23" t="s">
        <v>760</v>
      </c>
      <c r="C763" s="2" t="s">
        <v>124</v>
      </c>
      <c r="D763" s="2" t="s">
        <v>73</v>
      </c>
      <c r="E763" s="2" t="s">
        <v>73</v>
      </c>
      <c r="F763" s="3" t="s">
        <v>404</v>
      </c>
      <c r="G763" s="46" t="s">
        <v>1</v>
      </c>
      <c r="H763" s="46" t="s">
        <v>1</v>
      </c>
      <c r="I763" s="3" t="s">
        <v>404</v>
      </c>
      <c r="J763" s="46" t="s">
        <v>1</v>
      </c>
      <c r="K763" s="46" t="s">
        <v>1</v>
      </c>
      <c r="L763" s="46" t="s">
        <v>1</v>
      </c>
      <c r="M763" s="46" t="s">
        <v>1</v>
      </c>
      <c r="N763" s="46" t="s">
        <v>1</v>
      </c>
      <c r="O763" s="46" t="s">
        <v>1</v>
      </c>
      <c r="P763" s="46" t="s">
        <v>1</v>
      </c>
      <c r="Q763" s="46" t="s">
        <v>1</v>
      </c>
      <c r="R763" s="46" t="s">
        <v>1</v>
      </c>
      <c r="S763" s="46" t="s">
        <v>1</v>
      </c>
      <c r="T763" s="46" t="s">
        <v>1</v>
      </c>
      <c r="U763" s="46" t="s">
        <v>1</v>
      </c>
      <c r="V763" s="46" t="s">
        <v>1</v>
      </c>
      <c r="W763" s="46" t="s">
        <v>1</v>
      </c>
      <c r="X763" s="46" t="s">
        <v>1</v>
      </c>
      <c r="Y763" s="46" t="s">
        <v>1</v>
      </c>
      <c r="Z763" s="46" t="s">
        <v>1</v>
      </c>
      <c r="AA763" s="46" t="s">
        <v>1</v>
      </c>
      <c r="AB763" s="46" t="s">
        <v>1</v>
      </c>
      <c r="AC763" s="46" t="s">
        <v>1</v>
      </c>
      <c r="AD763" s="46" t="s">
        <v>1</v>
      </c>
      <c r="AE763" s="46" t="s">
        <v>1</v>
      </c>
      <c r="AF763" s="46" t="s">
        <v>1</v>
      </c>
      <c r="AG763" s="46" t="s">
        <v>1</v>
      </c>
      <c r="AH763" s="46" t="s">
        <v>1</v>
      </c>
      <c r="AI763" s="46" t="s">
        <v>1</v>
      </c>
      <c r="AJ763" s="46" t="s">
        <v>1</v>
      </c>
      <c r="AK763" s="46" t="s">
        <v>1</v>
      </c>
      <c r="AL763" s="46" t="s">
        <v>1</v>
      </c>
      <c r="AM763" s="46" t="s">
        <v>1</v>
      </c>
      <c r="AN763" s="46" t="s">
        <v>1</v>
      </c>
      <c r="AO763" s="46" t="s">
        <v>1</v>
      </c>
      <c r="AP763" s="46" t="s">
        <v>1</v>
      </c>
      <c r="AQ763" s="46" t="s">
        <v>1</v>
      </c>
      <c r="AR763" s="46" t="s">
        <v>1</v>
      </c>
      <c r="AS763" s="46" t="s">
        <v>1</v>
      </c>
      <c r="AT763" s="46" t="s">
        <v>1</v>
      </c>
      <c r="AU763" s="46" t="s">
        <v>1</v>
      </c>
      <c r="AV763" s="46" t="s">
        <v>1</v>
      </c>
      <c r="AW763" s="55" t="s">
        <v>1</v>
      </c>
    </row>
    <row r="764" spans="1:49" ht="23.25" customHeight="1" x14ac:dyDescent="0.25">
      <c r="A764" s="2">
        <v>738</v>
      </c>
      <c r="B764" s="23" t="s">
        <v>761</v>
      </c>
      <c r="C764" s="2" t="s">
        <v>124</v>
      </c>
      <c r="D764" s="2" t="s">
        <v>73</v>
      </c>
      <c r="E764" s="2" t="s">
        <v>73</v>
      </c>
      <c r="F764" s="3" t="s">
        <v>404</v>
      </c>
      <c r="G764" s="46" t="s">
        <v>1</v>
      </c>
      <c r="H764" s="46" t="s">
        <v>1</v>
      </c>
      <c r="I764" s="42" t="s">
        <v>66</v>
      </c>
      <c r="J764" s="46" t="s">
        <v>1</v>
      </c>
      <c r="K764" s="51" t="s">
        <v>68</v>
      </c>
      <c r="L764" s="46" t="s">
        <v>1</v>
      </c>
      <c r="M764" s="46" t="s">
        <v>1</v>
      </c>
      <c r="N764" s="46" t="s">
        <v>1</v>
      </c>
      <c r="O764" s="46" t="s">
        <v>1</v>
      </c>
      <c r="P764" s="46" t="s">
        <v>1</v>
      </c>
      <c r="Q764" s="46" t="s">
        <v>1</v>
      </c>
      <c r="R764" s="46" t="s">
        <v>1</v>
      </c>
      <c r="S764" s="46" t="s">
        <v>1</v>
      </c>
      <c r="T764" s="46" t="s">
        <v>1</v>
      </c>
      <c r="U764" s="46" t="s">
        <v>1</v>
      </c>
      <c r="V764" s="46" t="s">
        <v>1</v>
      </c>
      <c r="W764" s="46" t="s">
        <v>1</v>
      </c>
      <c r="X764" s="46" t="s">
        <v>1</v>
      </c>
      <c r="Y764" s="46" t="s">
        <v>1</v>
      </c>
      <c r="Z764" s="46" t="s">
        <v>1</v>
      </c>
      <c r="AA764" s="46" t="s">
        <v>1</v>
      </c>
      <c r="AB764" s="46" t="s">
        <v>1</v>
      </c>
      <c r="AC764" s="46" t="s">
        <v>1</v>
      </c>
      <c r="AD764" s="46" t="s">
        <v>1</v>
      </c>
      <c r="AE764" s="46" t="s">
        <v>1</v>
      </c>
      <c r="AF764" s="46" t="s">
        <v>1</v>
      </c>
      <c r="AG764" s="46" t="s">
        <v>1</v>
      </c>
      <c r="AH764" s="46" t="s">
        <v>1</v>
      </c>
      <c r="AI764" s="46" t="s">
        <v>1</v>
      </c>
      <c r="AJ764" s="46" t="s">
        <v>1</v>
      </c>
      <c r="AK764" s="46" t="s">
        <v>1</v>
      </c>
      <c r="AL764" s="46" t="s">
        <v>1</v>
      </c>
      <c r="AM764" s="46" t="s">
        <v>1</v>
      </c>
      <c r="AN764" s="46" t="s">
        <v>1</v>
      </c>
      <c r="AO764" s="46" t="s">
        <v>1</v>
      </c>
      <c r="AP764" s="46" t="s">
        <v>1</v>
      </c>
      <c r="AQ764" s="46" t="s">
        <v>1</v>
      </c>
      <c r="AR764" s="46" t="s">
        <v>1</v>
      </c>
      <c r="AS764" s="46" t="s">
        <v>1</v>
      </c>
      <c r="AT764" s="46" t="s">
        <v>1</v>
      </c>
      <c r="AU764" s="46" t="s">
        <v>1</v>
      </c>
      <c r="AV764" s="46" t="s">
        <v>1</v>
      </c>
      <c r="AW764" s="55" t="s">
        <v>1</v>
      </c>
    </row>
    <row r="765" spans="1:49" ht="23.25" customHeight="1" x14ac:dyDescent="0.25">
      <c r="A765" s="2">
        <v>739</v>
      </c>
      <c r="B765" s="23" t="s">
        <v>762</v>
      </c>
      <c r="C765" s="2" t="s">
        <v>124</v>
      </c>
      <c r="D765" s="2" t="s">
        <v>73</v>
      </c>
      <c r="E765" s="2" t="s">
        <v>73</v>
      </c>
      <c r="F765" s="3" t="s">
        <v>404</v>
      </c>
      <c r="G765" s="46" t="s">
        <v>1</v>
      </c>
      <c r="H765" s="46" t="s">
        <v>1</v>
      </c>
      <c r="I765" s="3" t="s">
        <v>404</v>
      </c>
      <c r="J765" s="46" t="s">
        <v>1</v>
      </c>
      <c r="K765" s="51" t="s">
        <v>68</v>
      </c>
      <c r="L765" s="46" t="s">
        <v>1</v>
      </c>
      <c r="M765" s="46" t="s">
        <v>1</v>
      </c>
      <c r="N765" s="46" t="s">
        <v>1</v>
      </c>
      <c r="O765" s="46" t="s">
        <v>1</v>
      </c>
      <c r="P765" s="46" t="s">
        <v>1</v>
      </c>
      <c r="Q765" s="46" t="s">
        <v>1</v>
      </c>
      <c r="R765" s="46" t="s">
        <v>1</v>
      </c>
      <c r="S765" s="46" t="s">
        <v>1</v>
      </c>
      <c r="T765" s="46" t="s">
        <v>1</v>
      </c>
      <c r="U765" s="46" t="s">
        <v>1</v>
      </c>
      <c r="V765" s="46" t="s">
        <v>1</v>
      </c>
      <c r="W765" s="46" t="s">
        <v>1</v>
      </c>
      <c r="X765" s="46" t="s">
        <v>1</v>
      </c>
      <c r="Y765" s="46" t="s">
        <v>1</v>
      </c>
      <c r="Z765" s="46" t="s">
        <v>1</v>
      </c>
      <c r="AA765" s="46" t="s">
        <v>1</v>
      </c>
      <c r="AB765" s="46" t="s">
        <v>1</v>
      </c>
      <c r="AC765" s="46" t="s">
        <v>1</v>
      </c>
      <c r="AD765" s="46" t="s">
        <v>1</v>
      </c>
      <c r="AE765" s="46" t="s">
        <v>1</v>
      </c>
      <c r="AF765" s="46" t="s">
        <v>1</v>
      </c>
      <c r="AG765" s="46" t="s">
        <v>1</v>
      </c>
      <c r="AH765" s="46" t="s">
        <v>1</v>
      </c>
      <c r="AI765" s="46" t="s">
        <v>1</v>
      </c>
      <c r="AJ765" s="46" t="s">
        <v>1</v>
      </c>
      <c r="AK765" s="46" t="s">
        <v>1</v>
      </c>
      <c r="AL765" s="46" t="s">
        <v>1</v>
      </c>
      <c r="AM765" s="46" t="s">
        <v>1</v>
      </c>
      <c r="AN765" s="46" t="s">
        <v>1</v>
      </c>
      <c r="AO765" s="46" t="s">
        <v>1</v>
      </c>
      <c r="AP765" s="46" t="s">
        <v>1</v>
      </c>
      <c r="AQ765" s="46" t="s">
        <v>1</v>
      </c>
      <c r="AR765" s="46" t="s">
        <v>1</v>
      </c>
      <c r="AS765" s="46" t="s">
        <v>1</v>
      </c>
      <c r="AT765" s="46" t="s">
        <v>1</v>
      </c>
      <c r="AU765" s="46" t="s">
        <v>1</v>
      </c>
      <c r="AV765" s="46" t="s">
        <v>1</v>
      </c>
      <c r="AW765" s="55" t="s">
        <v>1</v>
      </c>
    </row>
    <row r="766" spans="1:49" ht="23.25" customHeight="1" x14ac:dyDescent="0.25">
      <c r="A766" s="2">
        <v>740</v>
      </c>
      <c r="B766" s="23" t="s">
        <v>763</v>
      </c>
      <c r="C766" s="2" t="s">
        <v>124</v>
      </c>
      <c r="D766" s="2" t="s">
        <v>73</v>
      </c>
      <c r="E766" s="2" t="s">
        <v>73</v>
      </c>
      <c r="F766" s="3" t="s">
        <v>404</v>
      </c>
      <c r="G766" s="46" t="s">
        <v>1</v>
      </c>
      <c r="H766" s="46" t="s">
        <v>1</v>
      </c>
      <c r="I766" s="42" t="s">
        <v>66</v>
      </c>
      <c r="J766" s="46" t="s">
        <v>1</v>
      </c>
      <c r="K766" s="47" t="s">
        <v>67</v>
      </c>
      <c r="L766" s="46" t="s">
        <v>1</v>
      </c>
      <c r="M766" s="46" t="s">
        <v>1</v>
      </c>
      <c r="N766" s="46" t="s">
        <v>1</v>
      </c>
      <c r="O766" s="46" t="s">
        <v>1</v>
      </c>
      <c r="P766" s="46" t="s">
        <v>1</v>
      </c>
      <c r="Q766" s="46" t="s">
        <v>1</v>
      </c>
      <c r="R766" s="46" t="s">
        <v>1</v>
      </c>
      <c r="S766" s="46" t="s">
        <v>1</v>
      </c>
      <c r="T766" s="46" t="s">
        <v>1</v>
      </c>
      <c r="U766" s="46" t="s">
        <v>1</v>
      </c>
      <c r="V766" s="46" t="s">
        <v>1</v>
      </c>
      <c r="W766" s="46" t="s">
        <v>1</v>
      </c>
      <c r="X766" s="46" t="s">
        <v>1</v>
      </c>
      <c r="Y766" s="46" t="s">
        <v>1</v>
      </c>
      <c r="Z766" s="46" t="s">
        <v>1</v>
      </c>
      <c r="AA766" s="46" t="s">
        <v>1</v>
      </c>
      <c r="AB766" s="46" t="s">
        <v>1</v>
      </c>
      <c r="AC766" s="46" t="s">
        <v>1</v>
      </c>
      <c r="AD766" s="46" t="s">
        <v>1</v>
      </c>
      <c r="AE766" s="46" t="s">
        <v>1</v>
      </c>
      <c r="AF766" s="46" t="s">
        <v>1</v>
      </c>
      <c r="AG766" s="46" t="s">
        <v>1</v>
      </c>
      <c r="AH766" s="46" t="s">
        <v>1</v>
      </c>
      <c r="AI766" s="46" t="s">
        <v>1</v>
      </c>
      <c r="AJ766" s="46" t="s">
        <v>1</v>
      </c>
      <c r="AK766" s="46" t="s">
        <v>1</v>
      </c>
      <c r="AL766" s="46" t="s">
        <v>1</v>
      </c>
      <c r="AM766" s="46" t="s">
        <v>1</v>
      </c>
      <c r="AN766" s="46" t="s">
        <v>1</v>
      </c>
      <c r="AO766" s="46" t="s">
        <v>1</v>
      </c>
      <c r="AP766" s="46" t="s">
        <v>1</v>
      </c>
      <c r="AQ766" s="46" t="s">
        <v>1</v>
      </c>
      <c r="AR766" s="46" t="s">
        <v>1</v>
      </c>
      <c r="AS766" s="46" t="s">
        <v>1</v>
      </c>
      <c r="AT766" s="46" t="s">
        <v>1</v>
      </c>
      <c r="AU766" s="46" t="s">
        <v>1</v>
      </c>
      <c r="AV766" s="46" t="s">
        <v>1</v>
      </c>
      <c r="AW766" s="55" t="s">
        <v>1</v>
      </c>
    </row>
    <row r="767" spans="1:49" ht="23.25" customHeight="1" x14ac:dyDescent="0.25">
      <c r="A767" s="2">
        <v>741</v>
      </c>
      <c r="B767" s="23" t="s">
        <v>764</v>
      </c>
      <c r="C767" s="2" t="s">
        <v>124</v>
      </c>
      <c r="D767" s="2" t="s">
        <v>60</v>
      </c>
      <c r="E767" s="2" t="s">
        <v>76</v>
      </c>
      <c r="F767" s="3" t="s">
        <v>404</v>
      </c>
      <c r="G767" s="46" t="s">
        <v>1</v>
      </c>
      <c r="H767" s="46" t="s">
        <v>1</v>
      </c>
      <c r="I767" s="60" t="s">
        <v>375</v>
      </c>
      <c r="J767" s="46" t="s">
        <v>1</v>
      </c>
      <c r="K767" s="46" t="s">
        <v>1</v>
      </c>
      <c r="L767" s="46" t="s">
        <v>1</v>
      </c>
      <c r="M767" s="46" t="s">
        <v>1</v>
      </c>
      <c r="N767" s="46" t="s">
        <v>1</v>
      </c>
      <c r="O767" s="46" t="s">
        <v>1</v>
      </c>
      <c r="P767" s="46" t="s">
        <v>1</v>
      </c>
      <c r="Q767" s="46" t="s">
        <v>1</v>
      </c>
      <c r="R767" s="46" t="s">
        <v>1</v>
      </c>
      <c r="S767" s="46" t="s">
        <v>1</v>
      </c>
      <c r="T767" s="46" t="s">
        <v>1</v>
      </c>
      <c r="U767" s="46" t="s">
        <v>1</v>
      </c>
      <c r="V767" s="46" t="s">
        <v>1</v>
      </c>
      <c r="W767" s="46" t="s">
        <v>1</v>
      </c>
      <c r="X767" s="46" t="s">
        <v>1</v>
      </c>
      <c r="Y767" s="46" t="s">
        <v>1</v>
      </c>
      <c r="Z767" s="46" t="s">
        <v>1</v>
      </c>
      <c r="AA767" s="46" t="s">
        <v>1</v>
      </c>
      <c r="AB767" s="46" t="s">
        <v>1</v>
      </c>
      <c r="AC767" s="46" t="s">
        <v>1</v>
      </c>
      <c r="AD767" s="46" t="s">
        <v>1</v>
      </c>
      <c r="AE767" s="46" t="s">
        <v>1</v>
      </c>
      <c r="AF767" s="46" t="s">
        <v>1</v>
      </c>
      <c r="AG767" s="46" t="s">
        <v>1</v>
      </c>
      <c r="AH767" s="46" t="s">
        <v>1</v>
      </c>
      <c r="AI767" s="46" t="s">
        <v>1</v>
      </c>
      <c r="AJ767" s="46" t="s">
        <v>1</v>
      </c>
      <c r="AK767" s="46" t="s">
        <v>1</v>
      </c>
      <c r="AL767" s="46" t="s">
        <v>1</v>
      </c>
      <c r="AM767" s="46" t="s">
        <v>1</v>
      </c>
      <c r="AN767" s="46" t="s">
        <v>1</v>
      </c>
      <c r="AO767" s="46" t="s">
        <v>1</v>
      </c>
      <c r="AP767" s="46" t="s">
        <v>1</v>
      </c>
      <c r="AQ767" s="46" t="s">
        <v>1</v>
      </c>
      <c r="AR767" s="46" t="s">
        <v>1</v>
      </c>
      <c r="AS767" s="46" t="s">
        <v>1</v>
      </c>
      <c r="AT767" s="46" t="s">
        <v>1</v>
      </c>
      <c r="AU767" s="46" t="s">
        <v>1</v>
      </c>
      <c r="AV767" s="46" t="s">
        <v>1</v>
      </c>
      <c r="AW767" s="55" t="s">
        <v>1</v>
      </c>
    </row>
    <row r="768" spans="1:49" s="5" customFormat="1" ht="23.25" customHeight="1" x14ac:dyDescent="0.25">
      <c r="A768" s="130" t="s">
        <v>765</v>
      </c>
      <c r="B768" s="130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  <c r="AA768" s="130"/>
      <c r="AB768" s="130"/>
      <c r="AC768" s="130"/>
      <c r="AD768" s="130"/>
      <c r="AE768" s="130"/>
      <c r="AF768" s="130"/>
      <c r="AG768" s="130"/>
      <c r="AH768" s="130"/>
      <c r="AI768" s="130"/>
      <c r="AJ768" s="130"/>
      <c r="AK768" s="130"/>
      <c r="AL768" s="130"/>
      <c r="AM768" s="130"/>
      <c r="AN768" s="130"/>
      <c r="AO768" s="130"/>
      <c r="AP768" s="130"/>
      <c r="AQ768" s="130"/>
      <c r="AR768" s="130"/>
      <c r="AS768" s="130"/>
      <c r="AT768" s="130"/>
      <c r="AU768" s="130"/>
      <c r="AV768" s="130"/>
      <c r="AW768" s="130"/>
    </row>
    <row r="769" spans="1:49" s="5" customFormat="1" ht="23.25" customHeight="1" x14ac:dyDescent="0.25">
      <c r="A769" s="130" t="s">
        <v>57</v>
      </c>
      <c r="B769" s="130"/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  <c r="AA769" s="130"/>
      <c r="AB769" s="130"/>
      <c r="AC769" s="130"/>
      <c r="AD769" s="130"/>
      <c r="AE769" s="130"/>
      <c r="AF769" s="130"/>
      <c r="AG769" s="130"/>
      <c r="AH769" s="130"/>
      <c r="AI769" s="130"/>
      <c r="AJ769" s="130"/>
      <c r="AK769" s="130"/>
      <c r="AL769" s="130"/>
      <c r="AM769" s="130"/>
      <c r="AN769" s="130"/>
      <c r="AO769" s="130"/>
      <c r="AP769" s="130"/>
      <c r="AQ769" s="130"/>
      <c r="AR769" s="130"/>
      <c r="AS769" s="130"/>
      <c r="AT769" s="130"/>
      <c r="AU769" s="130"/>
      <c r="AV769" s="130"/>
      <c r="AW769" s="130"/>
    </row>
    <row r="770" spans="1:49" ht="23.25" customHeight="1" x14ac:dyDescent="0.25">
      <c r="A770" s="2">
        <v>742</v>
      </c>
      <c r="B770" s="23" t="s">
        <v>766</v>
      </c>
      <c r="C770" s="2" t="s">
        <v>124</v>
      </c>
      <c r="D770" s="2" t="s">
        <v>73</v>
      </c>
      <c r="E770" s="2" t="s">
        <v>73</v>
      </c>
      <c r="F770" s="45" t="s">
        <v>57</v>
      </c>
      <c r="G770" s="46" t="s">
        <v>1</v>
      </c>
      <c r="H770" s="46" t="s">
        <v>1</v>
      </c>
      <c r="I770" s="45" t="s">
        <v>57</v>
      </c>
      <c r="J770" s="46" t="s">
        <v>1</v>
      </c>
      <c r="K770" s="46" t="s">
        <v>1</v>
      </c>
      <c r="L770" s="46" t="s">
        <v>1</v>
      </c>
      <c r="M770" s="46" t="s">
        <v>1</v>
      </c>
      <c r="N770" s="46" t="s">
        <v>1</v>
      </c>
      <c r="O770" s="46" t="s">
        <v>1</v>
      </c>
      <c r="P770" s="46" t="s">
        <v>1</v>
      </c>
      <c r="Q770" s="46" t="s">
        <v>1</v>
      </c>
      <c r="R770" s="46" t="s">
        <v>1</v>
      </c>
      <c r="S770" s="46" t="s">
        <v>1</v>
      </c>
      <c r="T770" s="46" t="s">
        <v>1</v>
      </c>
      <c r="U770" s="46" t="s">
        <v>1</v>
      </c>
      <c r="V770" s="46" t="s">
        <v>1</v>
      </c>
      <c r="W770" s="46" t="s">
        <v>1</v>
      </c>
      <c r="X770" s="46" t="s">
        <v>1</v>
      </c>
      <c r="Y770" s="46" t="s">
        <v>1</v>
      </c>
      <c r="Z770" s="46" t="s">
        <v>1</v>
      </c>
      <c r="AA770" s="46" t="s">
        <v>1</v>
      </c>
      <c r="AB770" s="46" t="s">
        <v>1</v>
      </c>
      <c r="AC770" s="46" t="s">
        <v>1</v>
      </c>
      <c r="AD770" s="46" t="s">
        <v>1</v>
      </c>
      <c r="AE770" s="46" t="s">
        <v>1</v>
      </c>
      <c r="AF770" s="46" t="s">
        <v>1</v>
      </c>
      <c r="AG770" s="46" t="s">
        <v>1</v>
      </c>
      <c r="AH770" s="46" t="s">
        <v>1</v>
      </c>
      <c r="AI770" s="46" t="s">
        <v>1</v>
      </c>
      <c r="AJ770" s="46" t="s">
        <v>1</v>
      </c>
      <c r="AK770" s="46" t="s">
        <v>1</v>
      </c>
      <c r="AL770" s="46" t="s">
        <v>1</v>
      </c>
      <c r="AM770" s="46" t="s">
        <v>1</v>
      </c>
      <c r="AN770" s="46" t="s">
        <v>1</v>
      </c>
      <c r="AO770" s="46" t="s">
        <v>1</v>
      </c>
      <c r="AP770" s="46" t="s">
        <v>1</v>
      </c>
      <c r="AQ770" s="46" t="s">
        <v>1</v>
      </c>
      <c r="AR770" s="45" t="s">
        <v>71</v>
      </c>
      <c r="AS770" s="45">
        <v>1</v>
      </c>
      <c r="AT770" s="54">
        <v>0</v>
      </c>
      <c r="AU770" s="48">
        <v>0</v>
      </c>
      <c r="AV770" s="48">
        <v>0</v>
      </c>
      <c r="AW770" s="55">
        <v>0</v>
      </c>
    </row>
    <row r="771" spans="1:49" ht="23.25" customHeight="1" x14ac:dyDescent="0.25">
      <c r="A771" s="2">
        <v>743</v>
      </c>
      <c r="B771" s="23" t="s">
        <v>767</v>
      </c>
      <c r="C771" s="2" t="s">
        <v>124</v>
      </c>
      <c r="D771" s="2" t="s">
        <v>73</v>
      </c>
      <c r="E771" s="2" t="s">
        <v>73</v>
      </c>
      <c r="F771" s="45" t="s">
        <v>57</v>
      </c>
      <c r="G771" s="46" t="s">
        <v>1</v>
      </c>
      <c r="H771" s="46" t="s">
        <v>1</v>
      </c>
      <c r="I771" s="45" t="s">
        <v>57</v>
      </c>
      <c r="J771" s="46" t="s">
        <v>1</v>
      </c>
      <c r="K771" s="46" t="s">
        <v>1</v>
      </c>
      <c r="L771" s="46" t="s">
        <v>1</v>
      </c>
      <c r="M771" s="46" t="s">
        <v>1</v>
      </c>
      <c r="N771" s="46" t="s">
        <v>1</v>
      </c>
      <c r="O771" s="46" t="s">
        <v>1</v>
      </c>
      <c r="P771" s="46" t="s">
        <v>1</v>
      </c>
      <c r="Q771" s="46" t="s">
        <v>1</v>
      </c>
      <c r="R771" s="46" t="s">
        <v>1</v>
      </c>
      <c r="S771" s="46" t="s">
        <v>1</v>
      </c>
      <c r="T771" s="46" t="s">
        <v>1</v>
      </c>
      <c r="U771" s="46" t="s">
        <v>1</v>
      </c>
      <c r="V771" s="46" t="s">
        <v>1</v>
      </c>
      <c r="W771" s="46" t="s">
        <v>1</v>
      </c>
      <c r="X771" s="46" t="s">
        <v>1</v>
      </c>
      <c r="Y771" s="46" t="s">
        <v>1</v>
      </c>
      <c r="Z771" s="46" t="s">
        <v>1</v>
      </c>
      <c r="AA771" s="46" t="s">
        <v>1</v>
      </c>
      <c r="AB771" s="46" t="s">
        <v>1</v>
      </c>
      <c r="AC771" s="46" t="s">
        <v>1</v>
      </c>
      <c r="AD771" s="46" t="s">
        <v>1</v>
      </c>
      <c r="AE771" s="46" t="s">
        <v>1</v>
      </c>
      <c r="AF771" s="46" t="s">
        <v>1</v>
      </c>
      <c r="AG771" s="46" t="s">
        <v>1</v>
      </c>
      <c r="AH771" s="46" t="s">
        <v>1</v>
      </c>
      <c r="AI771" s="46" t="s">
        <v>1</v>
      </c>
      <c r="AJ771" s="46" t="s">
        <v>1</v>
      </c>
      <c r="AK771" s="46" t="s">
        <v>1</v>
      </c>
      <c r="AL771" s="46" t="s">
        <v>1</v>
      </c>
      <c r="AM771" s="46" t="s">
        <v>1</v>
      </c>
      <c r="AN771" s="46" t="s">
        <v>1</v>
      </c>
      <c r="AO771" s="46" t="s">
        <v>1</v>
      </c>
      <c r="AP771" s="46" t="s">
        <v>1</v>
      </c>
      <c r="AQ771" s="46" t="s">
        <v>1</v>
      </c>
      <c r="AR771" s="45" t="s">
        <v>71</v>
      </c>
      <c r="AS771" s="45">
        <v>1</v>
      </c>
      <c r="AT771" s="54">
        <v>0</v>
      </c>
      <c r="AU771" s="48">
        <v>0</v>
      </c>
      <c r="AV771" s="48">
        <v>0</v>
      </c>
      <c r="AW771" s="55">
        <v>0</v>
      </c>
    </row>
    <row r="772" spans="1:49" ht="23.25" customHeight="1" x14ac:dyDescent="0.25">
      <c r="A772" s="2">
        <v>744</v>
      </c>
      <c r="B772" s="23" t="s">
        <v>768</v>
      </c>
      <c r="C772" s="2" t="s">
        <v>124</v>
      </c>
      <c r="D772" s="2" t="s">
        <v>73</v>
      </c>
      <c r="E772" s="2" t="s">
        <v>73</v>
      </c>
      <c r="F772" s="45" t="s">
        <v>57</v>
      </c>
      <c r="G772" s="46" t="s">
        <v>1</v>
      </c>
      <c r="H772" s="46" t="s">
        <v>1</v>
      </c>
      <c r="I772" s="45" t="s">
        <v>57</v>
      </c>
      <c r="J772" s="46" t="s">
        <v>1</v>
      </c>
      <c r="K772" s="46" t="s">
        <v>1</v>
      </c>
      <c r="L772" s="46" t="s">
        <v>1</v>
      </c>
      <c r="M772" s="46" t="s">
        <v>1</v>
      </c>
      <c r="N772" s="46" t="s">
        <v>1</v>
      </c>
      <c r="O772" s="46" t="s">
        <v>1</v>
      </c>
      <c r="P772" s="46" t="s">
        <v>1</v>
      </c>
      <c r="Q772" s="46" t="s">
        <v>1</v>
      </c>
      <c r="R772" s="46" t="s">
        <v>1</v>
      </c>
      <c r="S772" s="46" t="s">
        <v>1</v>
      </c>
      <c r="T772" s="46" t="s">
        <v>1</v>
      </c>
      <c r="U772" s="46" t="s">
        <v>1</v>
      </c>
      <c r="V772" s="46" t="s">
        <v>1</v>
      </c>
      <c r="W772" s="46" t="s">
        <v>1</v>
      </c>
      <c r="X772" s="46" t="s">
        <v>1</v>
      </c>
      <c r="Y772" s="46" t="s">
        <v>1</v>
      </c>
      <c r="Z772" s="46" t="s">
        <v>1</v>
      </c>
      <c r="AA772" s="46" t="s">
        <v>1</v>
      </c>
      <c r="AB772" s="46" t="s">
        <v>1</v>
      </c>
      <c r="AC772" s="46" t="s">
        <v>1</v>
      </c>
      <c r="AD772" s="46" t="s">
        <v>1</v>
      </c>
      <c r="AE772" s="46" t="s">
        <v>1</v>
      </c>
      <c r="AF772" s="46" t="s">
        <v>1</v>
      </c>
      <c r="AG772" s="46" t="s">
        <v>1</v>
      </c>
      <c r="AH772" s="46" t="s">
        <v>1</v>
      </c>
      <c r="AI772" s="46" t="s">
        <v>1</v>
      </c>
      <c r="AJ772" s="46" t="s">
        <v>1</v>
      </c>
      <c r="AK772" s="46" t="s">
        <v>1</v>
      </c>
      <c r="AL772" s="46" t="s">
        <v>1</v>
      </c>
      <c r="AM772" s="46" t="s">
        <v>1</v>
      </c>
      <c r="AN772" s="46" t="s">
        <v>1</v>
      </c>
      <c r="AO772" s="46" t="s">
        <v>1</v>
      </c>
      <c r="AP772" s="46" t="s">
        <v>1</v>
      </c>
      <c r="AQ772" s="46" t="s">
        <v>1</v>
      </c>
      <c r="AR772" s="54" t="s">
        <v>1</v>
      </c>
      <c r="AS772" s="45">
        <v>1</v>
      </c>
      <c r="AT772" s="45">
        <v>1</v>
      </c>
      <c r="AU772" s="48" t="s">
        <v>1</v>
      </c>
      <c r="AV772" s="48" t="s">
        <v>1</v>
      </c>
      <c r="AW772" s="55" t="s">
        <v>1</v>
      </c>
    </row>
    <row r="773" spans="1:49" s="5" customFormat="1" ht="23.25" customHeight="1" x14ac:dyDescent="0.25">
      <c r="A773" s="130" t="s">
        <v>404</v>
      </c>
      <c r="B773" s="130"/>
      <c r="C773" s="130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  <c r="AA773" s="130"/>
      <c r="AB773" s="130"/>
      <c r="AC773" s="130"/>
      <c r="AD773" s="130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30"/>
      <c r="AP773" s="130"/>
      <c r="AQ773" s="130"/>
      <c r="AR773" s="130"/>
      <c r="AS773" s="130"/>
      <c r="AT773" s="130"/>
      <c r="AU773" s="130"/>
      <c r="AV773" s="130"/>
      <c r="AW773" s="130"/>
    </row>
    <row r="774" spans="1:49" ht="23.25" customHeight="1" x14ac:dyDescent="0.25">
      <c r="A774" s="2">
        <v>745</v>
      </c>
      <c r="B774" s="23" t="s">
        <v>769</v>
      </c>
      <c r="C774" s="2" t="s">
        <v>59</v>
      </c>
      <c r="D774" s="2" t="s">
        <v>73</v>
      </c>
      <c r="E774" s="2" t="s">
        <v>73</v>
      </c>
      <c r="F774" s="3" t="s">
        <v>404</v>
      </c>
      <c r="G774" s="46" t="s">
        <v>1</v>
      </c>
      <c r="H774" s="46" t="s">
        <v>1</v>
      </c>
      <c r="I774" s="3" t="s">
        <v>404</v>
      </c>
      <c r="J774" s="46" t="s">
        <v>1</v>
      </c>
      <c r="K774" s="46" t="s">
        <v>1</v>
      </c>
      <c r="L774" s="46" t="s">
        <v>1</v>
      </c>
      <c r="M774" s="46" t="s">
        <v>1</v>
      </c>
      <c r="N774" s="46" t="s">
        <v>1</v>
      </c>
      <c r="O774" s="46" t="s">
        <v>1</v>
      </c>
      <c r="P774" s="46" t="s">
        <v>1</v>
      </c>
      <c r="Q774" s="46" t="s">
        <v>1</v>
      </c>
      <c r="R774" s="46" t="s">
        <v>1</v>
      </c>
      <c r="S774" s="46" t="s">
        <v>1</v>
      </c>
      <c r="T774" s="46" t="s">
        <v>1</v>
      </c>
      <c r="U774" s="46" t="s">
        <v>1</v>
      </c>
      <c r="V774" s="46" t="s">
        <v>1</v>
      </c>
      <c r="W774" s="46" t="s">
        <v>1</v>
      </c>
      <c r="X774" s="46" t="s">
        <v>1</v>
      </c>
      <c r="Y774" s="46" t="s">
        <v>1</v>
      </c>
      <c r="Z774" s="46" t="s">
        <v>1</v>
      </c>
      <c r="AA774" s="46" t="s">
        <v>1</v>
      </c>
      <c r="AB774" s="46" t="s">
        <v>1</v>
      </c>
      <c r="AC774" s="46" t="s">
        <v>1</v>
      </c>
      <c r="AD774" s="46" t="s">
        <v>1</v>
      </c>
      <c r="AE774" s="46" t="s">
        <v>1</v>
      </c>
      <c r="AF774" s="46" t="s">
        <v>1</v>
      </c>
      <c r="AG774" s="46" t="s">
        <v>1</v>
      </c>
      <c r="AH774" s="46" t="s">
        <v>1</v>
      </c>
      <c r="AI774" s="46" t="s">
        <v>1</v>
      </c>
      <c r="AJ774" s="46" t="s">
        <v>1</v>
      </c>
      <c r="AK774" s="46" t="s">
        <v>1</v>
      </c>
      <c r="AL774" s="46" t="s">
        <v>1</v>
      </c>
      <c r="AM774" s="46" t="s">
        <v>1</v>
      </c>
      <c r="AN774" s="46" t="s">
        <v>1</v>
      </c>
      <c r="AO774" s="46" t="s">
        <v>1</v>
      </c>
      <c r="AP774" s="46" t="s">
        <v>1</v>
      </c>
      <c r="AQ774" s="46" t="s">
        <v>1</v>
      </c>
      <c r="AR774" s="46" t="s">
        <v>1</v>
      </c>
      <c r="AS774" s="46" t="s">
        <v>1</v>
      </c>
      <c r="AT774" s="46" t="s">
        <v>1</v>
      </c>
      <c r="AU774" s="46" t="s">
        <v>1</v>
      </c>
      <c r="AV774" s="46" t="s">
        <v>1</v>
      </c>
      <c r="AW774" s="128" t="s">
        <v>1</v>
      </c>
    </row>
    <row r="775" spans="1:49" ht="23.25" customHeight="1" x14ac:dyDescent="0.25">
      <c r="A775" s="2">
        <v>746</v>
      </c>
      <c r="B775" s="23" t="s">
        <v>770</v>
      </c>
      <c r="C775" s="2" t="s">
        <v>59</v>
      </c>
      <c r="D775" s="2" t="s">
        <v>73</v>
      </c>
      <c r="E775" s="2" t="s">
        <v>73</v>
      </c>
      <c r="F775" s="3" t="s">
        <v>404</v>
      </c>
      <c r="G775" s="46" t="s">
        <v>1</v>
      </c>
      <c r="H775" s="46" t="s">
        <v>1</v>
      </c>
      <c r="I775" s="3" t="s">
        <v>404</v>
      </c>
      <c r="J775" s="46" t="s">
        <v>1</v>
      </c>
      <c r="K775" s="46" t="s">
        <v>1</v>
      </c>
      <c r="L775" s="46" t="s">
        <v>1</v>
      </c>
      <c r="M775" s="46" t="s">
        <v>1</v>
      </c>
      <c r="N775" s="46" t="s">
        <v>1</v>
      </c>
      <c r="O775" s="46" t="s">
        <v>1</v>
      </c>
      <c r="P775" s="46" t="s">
        <v>1</v>
      </c>
      <c r="Q775" s="46" t="s">
        <v>1</v>
      </c>
      <c r="R775" s="46" t="s">
        <v>1</v>
      </c>
      <c r="S775" s="46" t="s">
        <v>1</v>
      </c>
      <c r="T775" s="46" t="s">
        <v>1</v>
      </c>
      <c r="U775" s="46" t="s">
        <v>1</v>
      </c>
      <c r="V775" s="46" t="s">
        <v>1</v>
      </c>
      <c r="W775" s="46" t="s">
        <v>1</v>
      </c>
      <c r="X775" s="46" t="s">
        <v>1</v>
      </c>
      <c r="Y775" s="46" t="s">
        <v>1</v>
      </c>
      <c r="Z775" s="46" t="s">
        <v>1</v>
      </c>
      <c r="AA775" s="46" t="s">
        <v>1</v>
      </c>
      <c r="AB775" s="46" t="s">
        <v>1</v>
      </c>
      <c r="AC775" s="46" t="s">
        <v>1</v>
      </c>
      <c r="AD775" s="46" t="s">
        <v>1</v>
      </c>
      <c r="AE775" s="46" t="s">
        <v>1</v>
      </c>
      <c r="AF775" s="46" t="s">
        <v>1</v>
      </c>
      <c r="AG775" s="46" t="s">
        <v>1</v>
      </c>
      <c r="AH775" s="46" t="s">
        <v>1</v>
      </c>
      <c r="AI775" s="46" t="s">
        <v>1</v>
      </c>
      <c r="AJ775" s="46" t="s">
        <v>1</v>
      </c>
      <c r="AK775" s="46" t="s">
        <v>1</v>
      </c>
      <c r="AL775" s="46" t="s">
        <v>1</v>
      </c>
      <c r="AM775" s="46" t="s">
        <v>1</v>
      </c>
      <c r="AN775" s="46" t="s">
        <v>1</v>
      </c>
      <c r="AO775" s="46" t="s">
        <v>1</v>
      </c>
      <c r="AP775" s="46" t="s">
        <v>1</v>
      </c>
      <c r="AQ775" s="46" t="s">
        <v>1</v>
      </c>
      <c r="AR775" s="46" t="s">
        <v>1</v>
      </c>
      <c r="AS775" s="46" t="s">
        <v>1</v>
      </c>
      <c r="AT775" s="46" t="s">
        <v>1</v>
      </c>
      <c r="AU775" s="46" t="s">
        <v>1</v>
      </c>
      <c r="AV775" s="46" t="s">
        <v>1</v>
      </c>
      <c r="AW775" s="128" t="s">
        <v>1</v>
      </c>
    </row>
    <row r="776" spans="1:49" ht="23.25" customHeight="1" x14ac:dyDescent="0.25">
      <c r="A776" s="2">
        <v>747</v>
      </c>
      <c r="B776" s="23" t="s">
        <v>771</v>
      </c>
      <c r="C776" s="2" t="s">
        <v>124</v>
      </c>
      <c r="D776" s="2" t="s">
        <v>73</v>
      </c>
      <c r="E776" s="2" t="s">
        <v>73</v>
      </c>
      <c r="F776" s="3" t="s">
        <v>404</v>
      </c>
      <c r="G776" s="46" t="s">
        <v>1</v>
      </c>
      <c r="H776" s="46" t="s">
        <v>1</v>
      </c>
      <c r="I776" s="42" t="s">
        <v>66</v>
      </c>
      <c r="J776" s="51" t="s">
        <v>68</v>
      </c>
      <c r="K776" s="51" t="s">
        <v>68</v>
      </c>
      <c r="L776" s="46" t="s">
        <v>1</v>
      </c>
      <c r="M776" s="46" t="s">
        <v>1</v>
      </c>
      <c r="N776" s="46" t="s">
        <v>1</v>
      </c>
      <c r="O776" s="46" t="s">
        <v>1</v>
      </c>
      <c r="P776" s="46" t="s">
        <v>1</v>
      </c>
      <c r="Q776" s="46" t="s">
        <v>1</v>
      </c>
      <c r="R776" s="46" t="s">
        <v>1</v>
      </c>
      <c r="S776" s="46" t="s">
        <v>1</v>
      </c>
      <c r="T776" s="46" t="s">
        <v>1</v>
      </c>
      <c r="U776" s="46" t="s">
        <v>1</v>
      </c>
      <c r="V776" s="46" t="s">
        <v>1</v>
      </c>
      <c r="W776" s="46" t="s">
        <v>1</v>
      </c>
      <c r="X776" s="46" t="s">
        <v>1</v>
      </c>
      <c r="Y776" s="46" t="s">
        <v>1</v>
      </c>
      <c r="Z776" s="46" t="s">
        <v>1</v>
      </c>
      <c r="AA776" s="46" t="s">
        <v>1</v>
      </c>
      <c r="AB776" s="46" t="s">
        <v>1</v>
      </c>
      <c r="AC776" s="46" t="s">
        <v>1</v>
      </c>
      <c r="AD776" s="46" t="s">
        <v>1</v>
      </c>
      <c r="AE776" s="46" t="s">
        <v>1</v>
      </c>
      <c r="AF776" s="46" t="s">
        <v>1</v>
      </c>
      <c r="AG776" s="46" t="s">
        <v>1</v>
      </c>
      <c r="AH776" s="46" t="s">
        <v>1</v>
      </c>
      <c r="AI776" s="46" t="s">
        <v>1</v>
      </c>
      <c r="AJ776" s="46" t="s">
        <v>1</v>
      </c>
      <c r="AK776" s="46" t="s">
        <v>1</v>
      </c>
      <c r="AL776" s="46" t="s">
        <v>1</v>
      </c>
      <c r="AM776" s="46" t="s">
        <v>1</v>
      </c>
      <c r="AN776" s="46" t="s">
        <v>1</v>
      </c>
      <c r="AO776" s="46" t="s">
        <v>1</v>
      </c>
      <c r="AP776" s="46" t="s">
        <v>1</v>
      </c>
      <c r="AQ776" s="46" t="s">
        <v>1</v>
      </c>
      <c r="AR776" s="46" t="s">
        <v>1</v>
      </c>
      <c r="AS776" s="46" t="s">
        <v>1</v>
      </c>
      <c r="AT776" s="46" t="s">
        <v>1</v>
      </c>
      <c r="AU776" s="46" t="s">
        <v>1</v>
      </c>
      <c r="AV776" s="46" t="s">
        <v>1</v>
      </c>
      <c r="AW776" s="128" t="s">
        <v>1</v>
      </c>
    </row>
    <row r="777" spans="1:49" ht="23.25" customHeight="1" x14ac:dyDescent="0.25">
      <c r="A777" s="2">
        <v>748</v>
      </c>
      <c r="B777" s="23" t="s">
        <v>772</v>
      </c>
      <c r="C777" s="2" t="s">
        <v>124</v>
      </c>
      <c r="D777" s="2" t="s">
        <v>73</v>
      </c>
      <c r="E777" s="2" t="s">
        <v>73</v>
      </c>
      <c r="F777" s="3" t="s">
        <v>404</v>
      </c>
      <c r="G777" s="46" t="s">
        <v>1</v>
      </c>
      <c r="H777" s="46" t="s">
        <v>1</v>
      </c>
      <c r="I777" s="42" t="s">
        <v>66</v>
      </c>
      <c r="J777" s="46" t="s">
        <v>1</v>
      </c>
      <c r="K777" s="51" t="s">
        <v>68</v>
      </c>
      <c r="L777" s="46" t="s">
        <v>1</v>
      </c>
      <c r="M777" s="46" t="s">
        <v>1</v>
      </c>
      <c r="N777" s="46" t="s">
        <v>1</v>
      </c>
      <c r="O777" s="46" t="s">
        <v>1</v>
      </c>
      <c r="P777" s="46" t="s">
        <v>1</v>
      </c>
      <c r="Q777" s="46" t="s">
        <v>1</v>
      </c>
      <c r="R777" s="46" t="s">
        <v>1</v>
      </c>
      <c r="S777" s="46" t="s">
        <v>1</v>
      </c>
      <c r="T777" s="46" t="s">
        <v>1</v>
      </c>
      <c r="U777" s="46" t="s">
        <v>1</v>
      </c>
      <c r="V777" s="46" t="s">
        <v>1</v>
      </c>
      <c r="W777" s="46" t="s">
        <v>1</v>
      </c>
      <c r="X777" s="46" t="s">
        <v>1</v>
      </c>
      <c r="Y777" s="46" t="s">
        <v>1</v>
      </c>
      <c r="Z777" s="46" t="s">
        <v>1</v>
      </c>
      <c r="AA777" s="46" t="s">
        <v>1</v>
      </c>
      <c r="AB777" s="46" t="s">
        <v>1</v>
      </c>
      <c r="AC777" s="46" t="s">
        <v>1</v>
      </c>
      <c r="AD777" s="46" t="s">
        <v>1</v>
      </c>
      <c r="AE777" s="46" t="s">
        <v>1</v>
      </c>
      <c r="AF777" s="46" t="s">
        <v>1</v>
      </c>
      <c r="AG777" s="46" t="s">
        <v>1</v>
      </c>
      <c r="AH777" s="46" t="s">
        <v>1</v>
      </c>
      <c r="AI777" s="46" t="s">
        <v>1</v>
      </c>
      <c r="AJ777" s="46" t="s">
        <v>1</v>
      </c>
      <c r="AK777" s="46" t="s">
        <v>1</v>
      </c>
      <c r="AL777" s="46" t="s">
        <v>1</v>
      </c>
      <c r="AM777" s="46" t="s">
        <v>1</v>
      </c>
      <c r="AN777" s="46" t="s">
        <v>1</v>
      </c>
      <c r="AO777" s="46" t="s">
        <v>1</v>
      </c>
      <c r="AP777" s="46" t="s">
        <v>1</v>
      </c>
      <c r="AQ777" s="46" t="s">
        <v>1</v>
      </c>
      <c r="AR777" s="46" t="s">
        <v>1</v>
      </c>
      <c r="AS777" s="46" t="s">
        <v>1</v>
      </c>
      <c r="AT777" s="46" t="s">
        <v>1</v>
      </c>
      <c r="AU777" s="46" t="s">
        <v>1</v>
      </c>
      <c r="AV777" s="46" t="s">
        <v>1</v>
      </c>
      <c r="AW777" s="128" t="s">
        <v>1</v>
      </c>
    </row>
    <row r="778" spans="1:49" ht="23.25" customHeight="1" x14ac:dyDescent="0.25">
      <c r="A778" s="2">
        <v>749</v>
      </c>
      <c r="B778" s="23" t="s">
        <v>773</v>
      </c>
      <c r="C778" s="2" t="s">
        <v>124</v>
      </c>
      <c r="D778" s="2" t="s">
        <v>73</v>
      </c>
      <c r="E778" s="2" t="s">
        <v>73</v>
      </c>
      <c r="F778" s="3" t="s">
        <v>404</v>
      </c>
      <c r="G778" s="46" t="s">
        <v>1</v>
      </c>
      <c r="H778" s="46" t="s">
        <v>1</v>
      </c>
      <c r="I778" s="42" t="s">
        <v>66</v>
      </c>
      <c r="J778" s="51" t="s">
        <v>68</v>
      </c>
      <c r="K778" s="51" t="s">
        <v>68</v>
      </c>
      <c r="L778" s="46" t="s">
        <v>1</v>
      </c>
      <c r="M778" s="46" t="s">
        <v>1</v>
      </c>
      <c r="N778" s="46" t="s">
        <v>1</v>
      </c>
      <c r="O778" s="46" t="s">
        <v>1</v>
      </c>
      <c r="P778" s="46" t="s">
        <v>1</v>
      </c>
      <c r="Q778" s="46" t="s">
        <v>1</v>
      </c>
      <c r="R778" s="46" t="s">
        <v>1</v>
      </c>
      <c r="S778" s="46" t="s">
        <v>1</v>
      </c>
      <c r="T778" s="46" t="s">
        <v>1</v>
      </c>
      <c r="U778" s="46" t="s">
        <v>1</v>
      </c>
      <c r="V778" s="46" t="s">
        <v>1</v>
      </c>
      <c r="W778" s="46" t="s">
        <v>1</v>
      </c>
      <c r="X778" s="46" t="s">
        <v>1</v>
      </c>
      <c r="Y778" s="46" t="s">
        <v>1</v>
      </c>
      <c r="Z778" s="46" t="s">
        <v>1</v>
      </c>
      <c r="AA778" s="46" t="s">
        <v>1</v>
      </c>
      <c r="AB778" s="46" t="s">
        <v>1</v>
      </c>
      <c r="AC778" s="46" t="s">
        <v>1</v>
      </c>
      <c r="AD778" s="46" t="s">
        <v>1</v>
      </c>
      <c r="AE778" s="46" t="s">
        <v>1</v>
      </c>
      <c r="AF778" s="46" t="s">
        <v>1</v>
      </c>
      <c r="AG778" s="46" t="s">
        <v>1</v>
      </c>
      <c r="AH778" s="46" t="s">
        <v>1</v>
      </c>
      <c r="AI778" s="46" t="s">
        <v>1</v>
      </c>
      <c r="AJ778" s="46" t="s">
        <v>1</v>
      </c>
      <c r="AK778" s="46" t="s">
        <v>1</v>
      </c>
      <c r="AL778" s="46" t="s">
        <v>1</v>
      </c>
      <c r="AM778" s="46" t="s">
        <v>1</v>
      </c>
      <c r="AN778" s="46" t="s">
        <v>1</v>
      </c>
      <c r="AO778" s="46" t="s">
        <v>1</v>
      </c>
      <c r="AP778" s="46" t="s">
        <v>1</v>
      </c>
      <c r="AQ778" s="46" t="s">
        <v>1</v>
      </c>
      <c r="AR778" s="46" t="s">
        <v>1</v>
      </c>
      <c r="AS778" s="46" t="s">
        <v>1</v>
      </c>
      <c r="AT778" s="46" t="s">
        <v>1</v>
      </c>
      <c r="AU778" s="46" t="s">
        <v>1</v>
      </c>
      <c r="AV778" s="46" t="s">
        <v>1</v>
      </c>
      <c r="AW778" s="128" t="s">
        <v>1</v>
      </c>
    </row>
    <row r="779" spans="1:49" ht="23.25" customHeight="1" x14ac:dyDescent="0.25">
      <c r="A779" s="2">
        <v>750</v>
      </c>
      <c r="B779" s="23" t="s">
        <v>774</v>
      </c>
      <c r="C779" s="2" t="s">
        <v>124</v>
      </c>
      <c r="D779" s="2" t="s">
        <v>73</v>
      </c>
      <c r="E779" s="2" t="s">
        <v>73</v>
      </c>
      <c r="F779" s="3" t="s">
        <v>404</v>
      </c>
      <c r="G779" s="46" t="s">
        <v>1</v>
      </c>
      <c r="H779" s="46" t="s">
        <v>1</v>
      </c>
      <c r="I779" s="3" t="s">
        <v>404</v>
      </c>
      <c r="J779" s="46" t="s">
        <v>1</v>
      </c>
      <c r="K779" s="51" t="s">
        <v>68</v>
      </c>
      <c r="L779" s="46" t="s">
        <v>1</v>
      </c>
      <c r="M779" s="46" t="s">
        <v>1</v>
      </c>
      <c r="N779" s="46" t="s">
        <v>1</v>
      </c>
      <c r="O779" s="46" t="s">
        <v>1</v>
      </c>
      <c r="P779" s="46" t="s">
        <v>1</v>
      </c>
      <c r="Q779" s="46" t="s">
        <v>1</v>
      </c>
      <c r="R779" s="46" t="s">
        <v>1</v>
      </c>
      <c r="S779" s="46" t="s">
        <v>1</v>
      </c>
      <c r="T779" s="46" t="s">
        <v>1</v>
      </c>
      <c r="U779" s="46" t="s">
        <v>1</v>
      </c>
      <c r="V779" s="46" t="s">
        <v>1</v>
      </c>
      <c r="W779" s="46" t="s">
        <v>1</v>
      </c>
      <c r="X779" s="46" t="s">
        <v>1</v>
      </c>
      <c r="Y779" s="46" t="s">
        <v>1</v>
      </c>
      <c r="Z779" s="46" t="s">
        <v>1</v>
      </c>
      <c r="AA779" s="46" t="s">
        <v>1</v>
      </c>
      <c r="AB779" s="46" t="s">
        <v>1</v>
      </c>
      <c r="AC779" s="46" t="s">
        <v>1</v>
      </c>
      <c r="AD779" s="46" t="s">
        <v>1</v>
      </c>
      <c r="AE779" s="46" t="s">
        <v>1</v>
      </c>
      <c r="AF779" s="46" t="s">
        <v>1</v>
      </c>
      <c r="AG779" s="46" t="s">
        <v>1</v>
      </c>
      <c r="AH779" s="46" t="s">
        <v>1</v>
      </c>
      <c r="AI779" s="46" t="s">
        <v>1</v>
      </c>
      <c r="AJ779" s="46" t="s">
        <v>1</v>
      </c>
      <c r="AK779" s="46" t="s">
        <v>1</v>
      </c>
      <c r="AL779" s="46" t="s">
        <v>1</v>
      </c>
      <c r="AM779" s="46" t="s">
        <v>1</v>
      </c>
      <c r="AN779" s="46" t="s">
        <v>1</v>
      </c>
      <c r="AO779" s="46" t="s">
        <v>1</v>
      </c>
      <c r="AP779" s="46" t="s">
        <v>1</v>
      </c>
      <c r="AQ779" s="46" t="s">
        <v>1</v>
      </c>
      <c r="AR779" s="46" t="s">
        <v>1</v>
      </c>
      <c r="AS779" s="46" t="s">
        <v>1</v>
      </c>
      <c r="AT779" s="46" t="s">
        <v>1</v>
      </c>
      <c r="AU779" s="46" t="s">
        <v>1</v>
      </c>
      <c r="AV779" s="46" t="s">
        <v>1</v>
      </c>
      <c r="AW779" s="128" t="s">
        <v>1</v>
      </c>
    </row>
    <row r="780" spans="1:49" ht="23.25" customHeight="1" x14ac:dyDescent="0.25">
      <c r="A780" s="2">
        <v>751</v>
      </c>
      <c r="B780" s="23" t="s">
        <v>775</v>
      </c>
      <c r="C780" s="2" t="s">
        <v>124</v>
      </c>
      <c r="D780" s="2" t="s">
        <v>60</v>
      </c>
      <c r="E780" s="2" t="s">
        <v>65</v>
      </c>
      <c r="F780" s="3" t="s">
        <v>404</v>
      </c>
      <c r="G780" s="46" t="s">
        <v>1</v>
      </c>
      <c r="H780" s="46" t="s">
        <v>1</v>
      </c>
      <c r="I780" s="45" t="s">
        <v>57</v>
      </c>
      <c r="J780" s="46" t="s">
        <v>1</v>
      </c>
      <c r="K780" s="46" t="s">
        <v>1</v>
      </c>
      <c r="L780" s="46" t="s">
        <v>1</v>
      </c>
      <c r="M780" s="46" t="s">
        <v>1</v>
      </c>
      <c r="N780" s="46" t="s">
        <v>1</v>
      </c>
      <c r="O780" s="46" t="s">
        <v>1</v>
      </c>
      <c r="P780" s="46" t="s">
        <v>1</v>
      </c>
      <c r="Q780" s="46" t="s">
        <v>1</v>
      </c>
      <c r="R780" s="46" t="s">
        <v>1</v>
      </c>
      <c r="S780" s="46" t="s">
        <v>1</v>
      </c>
      <c r="T780" s="46" t="s">
        <v>1</v>
      </c>
      <c r="U780" s="46" t="s">
        <v>1</v>
      </c>
      <c r="V780" s="46" t="s">
        <v>1</v>
      </c>
      <c r="W780" s="46" t="s">
        <v>1</v>
      </c>
      <c r="X780" s="46" t="s">
        <v>1</v>
      </c>
      <c r="Y780" s="46" t="s">
        <v>1</v>
      </c>
      <c r="Z780" s="46" t="s">
        <v>1</v>
      </c>
      <c r="AA780" s="46" t="s">
        <v>1</v>
      </c>
      <c r="AB780" s="46" t="s">
        <v>1</v>
      </c>
      <c r="AC780" s="46" t="s">
        <v>1</v>
      </c>
      <c r="AD780" s="46" t="s">
        <v>1</v>
      </c>
      <c r="AE780" s="46" t="s">
        <v>1</v>
      </c>
      <c r="AF780" s="46" t="s">
        <v>1</v>
      </c>
      <c r="AG780" s="46" t="s">
        <v>1</v>
      </c>
      <c r="AH780" s="46" t="s">
        <v>1</v>
      </c>
      <c r="AI780" s="46" t="s">
        <v>1</v>
      </c>
      <c r="AJ780" s="46" t="s">
        <v>1</v>
      </c>
      <c r="AK780" s="46" t="s">
        <v>1</v>
      </c>
      <c r="AL780" s="46" t="s">
        <v>1</v>
      </c>
      <c r="AM780" s="46" t="s">
        <v>1</v>
      </c>
      <c r="AN780" s="46" t="s">
        <v>1</v>
      </c>
      <c r="AO780" s="46" t="s">
        <v>1</v>
      </c>
      <c r="AP780" s="46" t="s">
        <v>1</v>
      </c>
      <c r="AQ780" s="46" t="s">
        <v>1</v>
      </c>
      <c r="AR780" s="46" t="s">
        <v>1</v>
      </c>
      <c r="AS780" s="46" t="s">
        <v>1</v>
      </c>
      <c r="AT780" s="46" t="s">
        <v>1</v>
      </c>
      <c r="AU780" s="46" t="s">
        <v>1</v>
      </c>
      <c r="AV780" s="46" t="s">
        <v>1</v>
      </c>
      <c r="AW780" s="128" t="s">
        <v>1</v>
      </c>
    </row>
    <row r="781" spans="1:49" ht="23.25" customHeight="1" x14ac:dyDescent="0.25">
      <c r="A781" s="2">
        <v>752</v>
      </c>
      <c r="B781" s="23" t="s">
        <v>776</v>
      </c>
      <c r="C781" s="2" t="s">
        <v>124</v>
      </c>
      <c r="D781" s="2" t="s">
        <v>60</v>
      </c>
      <c r="E781" s="2" t="s">
        <v>65</v>
      </c>
      <c r="F781" s="3" t="s">
        <v>404</v>
      </c>
      <c r="G781" s="46" t="s">
        <v>1</v>
      </c>
      <c r="H781" s="46" t="s">
        <v>1</v>
      </c>
      <c r="I781" s="45" t="s">
        <v>57</v>
      </c>
      <c r="J781" s="46" t="s">
        <v>1</v>
      </c>
      <c r="K781" s="46" t="s">
        <v>1</v>
      </c>
      <c r="L781" s="46" t="s">
        <v>1</v>
      </c>
      <c r="M781" s="46" t="s">
        <v>1</v>
      </c>
      <c r="N781" s="46" t="s">
        <v>1</v>
      </c>
      <c r="O781" s="46" t="s">
        <v>1</v>
      </c>
      <c r="P781" s="46" t="s">
        <v>1</v>
      </c>
      <c r="Q781" s="46" t="s">
        <v>1</v>
      </c>
      <c r="R781" s="46" t="s">
        <v>1</v>
      </c>
      <c r="S781" s="46" t="s">
        <v>1</v>
      </c>
      <c r="T781" s="46" t="s">
        <v>1</v>
      </c>
      <c r="U781" s="46" t="s">
        <v>1</v>
      </c>
      <c r="V781" s="46" t="s">
        <v>1</v>
      </c>
      <c r="W781" s="46" t="s">
        <v>1</v>
      </c>
      <c r="X781" s="46" t="s">
        <v>1</v>
      </c>
      <c r="Y781" s="46" t="s">
        <v>1</v>
      </c>
      <c r="Z781" s="46" t="s">
        <v>1</v>
      </c>
      <c r="AA781" s="46" t="s">
        <v>1</v>
      </c>
      <c r="AB781" s="46" t="s">
        <v>1</v>
      </c>
      <c r="AC781" s="46" t="s">
        <v>1</v>
      </c>
      <c r="AD781" s="46" t="s">
        <v>1</v>
      </c>
      <c r="AE781" s="46" t="s">
        <v>1</v>
      </c>
      <c r="AF781" s="46" t="s">
        <v>1</v>
      </c>
      <c r="AG781" s="46" t="s">
        <v>1</v>
      </c>
      <c r="AH781" s="46" t="s">
        <v>1</v>
      </c>
      <c r="AI781" s="46" t="s">
        <v>1</v>
      </c>
      <c r="AJ781" s="46" t="s">
        <v>1</v>
      </c>
      <c r="AK781" s="46" t="s">
        <v>1</v>
      </c>
      <c r="AL781" s="46" t="s">
        <v>1</v>
      </c>
      <c r="AM781" s="46" t="s">
        <v>1</v>
      </c>
      <c r="AN781" s="46" t="s">
        <v>1</v>
      </c>
      <c r="AO781" s="46" t="s">
        <v>1</v>
      </c>
      <c r="AP781" s="46" t="s">
        <v>1</v>
      </c>
      <c r="AQ781" s="46" t="s">
        <v>1</v>
      </c>
      <c r="AR781" s="46" t="s">
        <v>1</v>
      </c>
      <c r="AS781" s="46" t="s">
        <v>1</v>
      </c>
      <c r="AT781" s="46" t="s">
        <v>1</v>
      </c>
      <c r="AU781" s="46" t="s">
        <v>1</v>
      </c>
      <c r="AV781" s="46" t="s">
        <v>1</v>
      </c>
      <c r="AW781" s="128" t="s">
        <v>1</v>
      </c>
    </row>
    <row r="782" spans="1:49" ht="23.25" customHeight="1" x14ac:dyDescent="0.25">
      <c r="A782" s="2">
        <v>753</v>
      </c>
      <c r="B782" s="23" t="s">
        <v>777</v>
      </c>
      <c r="C782" s="2" t="s">
        <v>124</v>
      </c>
      <c r="D782" s="2" t="s">
        <v>60</v>
      </c>
      <c r="E782" s="2" t="s">
        <v>65</v>
      </c>
      <c r="F782" s="3" t="s">
        <v>404</v>
      </c>
      <c r="G782" s="46" t="s">
        <v>1</v>
      </c>
      <c r="H782" s="46" t="s">
        <v>1</v>
      </c>
      <c r="I782" s="45" t="s">
        <v>57</v>
      </c>
      <c r="J782" s="46" t="s">
        <v>1</v>
      </c>
      <c r="K782" s="46" t="s">
        <v>1</v>
      </c>
      <c r="L782" s="46" t="s">
        <v>1</v>
      </c>
      <c r="M782" s="46" t="s">
        <v>1</v>
      </c>
      <c r="N782" s="46" t="s">
        <v>1</v>
      </c>
      <c r="O782" s="46" t="s">
        <v>1</v>
      </c>
      <c r="P782" s="46" t="s">
        <v>1</v>
      </c>
      <c r="Q782" s="46" t="s">
        <v>1</v>
      </c>
      <c r="R782" s="46" t="s">
        <v>1</v>
      </c>
      <c r="S782" s="46" t="s">
        <v>1</v>
      </c>
      <c r="T782" s="46" t="s">
        <v>1</v>
      </c>
      <c r="U782" s="46" t="s">
        <v>1</v>
      </c>
      <c r="V782" s="46" t="s">
        <v>1</v>
      </c>
      <c r="W782" s="46" t="s">
        <v>1</v>
      </c>
      <c r="X782" s="46" t="s">
        <v>1</v>
      </c>
      <c r="Y782" s="46" t="s">
        <v>1</v>
      </c>
      <c r="Z782" s="46" t="s">
        <v>1</v>
      </c>
      <c r="AA782" s="46" t="s">
        <v>1</v>
      </c>
      <c r="AB782" s="46" t="s">
        <v>1</v>
      </c>
      <c r="AC782" s="46" t="s">
        <v>1</v>
      </c>
      <c r="AD782" s="46" t="s">
        <v>1</v>
      </c>
      <c r="AE782" s="46" t="s">
        <v>1</v>
      </c>
      <c r="AF782" s="46" t="s">
        <v>1</v>
      </c>
      <c r="AG782" s="46" t="s">
        <v>1</v>
      </c>
      <c r="AH782" s="46" t="s">
        <v>1</v>
      </c>
      <c r="AI782" s="46" t="s">
        <v>1</v>
      </c>
      <c r="AJ782" s="46" t="s">
        <v>1</v>
      </c>
      <c r="AK782" s="46" t="s">
        <v>1</v>
      </c>
      <c r="AL782" s="46" t="s">
        <v>1</v>
      </c>
      <c r="AM782" s="46" t="s">
        <v>1</v>
      </c>
      <c r="AN782" s="46" t="s">
        <v>1</v>
      </c>
      <c r="AO782" s="46" t="s">
        <v>1</v>
      </c>
      <c r="AP782" s="46" t="s">
        <v>1</v>
      </c>
      <c r="AQ782" s="46" t="s">
        <v>1</v>
      </c>
      <c r="AR782" s="46" t="s">
        <v>1</v>
      </c>
      <c r="AS782" s="46" t="s">
        <v>1</v>
      </c>
      <c r="AT782" s="46" t="s">
        <v>1</v>
      </c>
      <c r="AU782" s="46" t="s">
        <v>1</v>
      </c>
      <c r="AV782" s="46" t="s">
        <v>1</v>
      </c>
      <c r="AW782" s="128" t="s">
        <v>1</v>
      </c>
    </row>
    <row r="783" spans="1:49" ht="23.25" customHeight="1" x14ac:dyDescent="0.25">
      <c r="A783" s="2">
        <v>754</v>
      </c>
      <c r="B783" s="23" t="s">
        <v>778</v>
      </c>
      <c r="C783" s="2" t="s">
        <v>124</v>
      </c>
      <c r="D783" s="2" t="s">
        <v>60</v>
      </c>
      <c r="E783" s="2" t="s">
        <v>70</v>
      </c>
      <c r="F783" s="3" t="s">
        <v>404</v>
      </c>
      <c r="G783" s="46" t="s">
        <v>1</v>
      </c>
      <c r="H783" s="46" t="s">
        <v>1</v>
      </c>
      <c r="I783" s="3" t="s">
        <v>404</v>
      </c>
      <c r="J783" s="46" t="s">
        <v>1</v>
      </c>
      <c r="K783" s="46" t="s">
        <v>1</v>
      </c>
      <c r="L783" s="46" t="s">
        <v>1</v>
      </c>
      <c r="M783" s="46" t="s">
        <v>1</v>
      </c>
      <c r="N783" s="46" t="s">
        <v>1</v>
      </c>
      <c r="O783" s="46" t="s">
        <v>1</v>
      </c>
      <c r="P783" s="46" t="s">
        <v>1</v>
      </c>
      <c r="Q783" s="46" t="s">
        <v>1</v>
      </c>
      <c r="R783" s="46" t="s">
        <v>1</v>
      </c>
      <c r="S783" s="46" t="s">
        <v>1</v>
      </c>
      <c r="T783" s="46" t="s">
        <v>1</v>
      </c>
      <c r="U783" s="46" t="s">
        <v>1</v>
      </c>
      <c r="V783" s="46" t="s">
        <v>1</v>
      </c>
      <c r="W783" s="46" t="s">
        <v>1</v>
      </c>
      <c r="X783" s="46" t="s">
        <v>1</v>
      </c>
      <c r="Y783" s="46" t="s">
        <v>1</v>
      </c>
      <c r="Z783" s="46" t="s">
        <v>1</v>
      </c>
      <c r="AA783" s="46" t="s">
        <v>1</v>
      </c>
      <c r="AB783" s="46" t="s">
        <v>1</v>
      </c>
      <c r="AC783" s="46" t="s">
        <v>1</v>
      </c>
      <c r="AD783" s="46" t="s">
        <v>1</v>
      </c>
      <c r="AE783" s="46" t="s">
        <v>1</v>
      </c>
      <c r="AF783" s="46" t="s">
        <v>1</v>
      </c>
      <c r="AG783" s="46" t="s">
        <v>1</v>
      </c>
      <c r="AH783" s="46" t="s">
        <v>1</v>
      </c>
      <c r="AI783" s="46" t="s">
        <v>1</v>
      </c>
      <c r="AJ783" s="46" t="s">
        <v>1</v>
      </c>
      <c r="AK783" s="46" t="s">
        <v>1</v>
      </c>
      <c r="AL783" s="46" t="s">
        <v>1</v>
      </c>
      <c r="AM783" s="46" t="s">
        <v>1</v>
      </c>
      <c r="AN783" s="46" t="s">
        <v>1</v>
      </c>
      <c r="AO783" s="46" t="s">
        <v>1</v>
      </c>
      <c r="AP783" s="46" t="s">
        <v>1</v>
      </c>
      <c r="AQ783" s="46" t="s">
        <v>1</v>
      </c>
      <c r="AR783" s="46" t="s">
        <v>1</v>
      </c>
      <c r="AS783" s="46" t="s">
        <v>1</v>
      </c>
      <c r="AT783" s="46" t="s">
        <v>1</v>
      </c>
      <c r="AU783" s="46" t="s">
        <v>1</v>
      </c>
      <c r="AV783" s="46" t="s">
        <v>1</v>
      </c>
      <c r="AW783" s="128" t="s">
        <v>1</v>
      </c>
    </row>
    <row r="784" spans="1:49" ht="23.25" customHeight="1" x14ac:dyDescent="0.25">
      <c r="A784" s="2">
        <v>755</v>
      </c>
      <c r="B784" s="23" t="s">
        <v>779</v>
      </c>
      <c r="C784" s="2" t="s">
        <v>124</v>
      </c>
      <c r="D784" s="2" t="s">
        <v>73</v>
      </c>
      <c r="E784" s="2" t="s">
        <v>73</v>
      </c>
      <c r="F784" s="3" t="s">
        <v>404</v>
      </c>
      <c r="G784" s="46" t="s">
        <v>1</v>
      </c>
      <c r="H784" s="46" t="s">
        <v>1</v>
      </c>
      <c r="I784" s="42" t="s">
        <v>66</v>
      </c>
      <c r="J784" s="47" t="s">
        <v>67</v>
      </c>
      <c r="K784" s="51" t="s">
        <v>68</v>
      </c>
      <c r="L784" s="46" t="s">
        <v>1</v>
      </c>
      <c r="M784" s="46" t="s">
        <v>1</v>
      </c>
      <c r="N784" s="46" t="s">
        <v>1</v>
      </c>
      <c r="O784" s="46" t="s">
        <v>1</v>
      </c>
      <c r="P784" s="46" t="s">
        <v>1</v>
      </c>
      <c r="Q784" s="46" t="s">
        <v>1</v>
      </c>
      <c r="R784" s="46" t="s">
        <v>1</v>
      </c>
      <c r="S784" s="46" t="s">
        <v>1</v>
      </c>
      <c r="T784" s="46" t="s">
        <v>1</v>
      </c>
      <c r="U784" s="46" t="s">
        <v>1</v>
      </c>
      <c r="V784" s="46" t="s">
        <v>1</v>
      </c>
      <c r="W784" s="46" t="s">
        <v>1</v>
      </c>
      <c r="X784" s="46" t="s">
        <v>1</v>
      </c>
      <c r="Y784" s="46" t="s">
        <v>1</v>
      </c>
      <c r="Z784" s="46" t="s">
        <v>1</v>
      </c>
      <c r="AA784" s="46" t="s">
        <v>1</v>
      </c>
      <c r="AB784" s="46" t="s">
        <v>1</v>
      </c>
      <c r="AC784" s="46" t="s">
        <v>1</v>
      </c>
      <c r="AD784" s="46" t="s">
        <v>1</v>
      </c>
      <c r="AE784" s="46" t="s">
        <v>1</v>
      </c>
      <c r="AF784" s="46" t="s">
        <v>1</v>
      </c>
      <c r="AG784" s="46" t="s">
        <v>1</v>
      </c>
      <c r="AH784" s="46" t="s">
        <v>1</v>
      </c>
      <c r="AI784" s="46" t="s">
        <v>1</v>
      </c>
      <c r="AJ784" s="46" t="s">
        <v>1</v>
      </c>
      <c r="AK784" s="46" t="s">
        <v>1</v>
      </c>
      <c r="AL784" s="46" t="s">
        <v>1</v>
      </c>
      <c r="AM784" s="46" t="s">
        <v>1</v>
      </c>
      <c r="AN784" s="46" t="s">
        <v>1</v>
      </c>
      <c r="AO784" s="46" t="s">
        <v>1</v>
      </c>
      <c r="AP784" s="46" t="s">
        <v>1</v>
      </c>
      <c r="AQ784" s="46" t="s">
        <v>1</v>
      </c>
      <c r="AR784" s="46" t="s">
        <v>1</v>
      </c>
      <c r="AS784" s="46" t="s">
        <v>1</v>
      </c>
      <c r="AT784" s="46" t="s">
        <v>1</v>
      </c>
      <c r="AU784" s="46" t="s">
        <v>1</v>
      </c>
      <c r="AV784" s="46" t="s">
        <v>1</v>
      </c>
      <c r="AW784" s="128" t="s">
        <v>1</v>
      </c>
    </row>
    <row r="785" spans="1:49" ht="23.25" customHeight="1" x14ac:dyDescent="0.25">
      <c r="A785" s="2">
        <v>756</v>
      </c>
      <c r="B785" s="23" t="s">
        <v>780</v>
      </c>
      <c r="C785" s="2" t="s">
        <v>124</v>
      </c>
      <c r="D785" s="2" t="s">
        <v>73</v>
      </c>
      <c r="E785" s="2" t="s">
        <v>73</v>
      </c>
      <c r="F785" s="3" t="s">
        <v>404</v>
      </c>
      <c r="G785" s="46" t="s">
        <v>1</v>
      </c>
      <c r="H785" s="46" t="s">
        <v>1</v>
      </c>
      <c r="I785" s="3" t="s">
        <v>404</v>
      </c>
      <c r="J785" s="46" t="s">
        <v>1</v>
      </c>
      <c r="K785" s="51" t="s">
        <v>68</v>
      </c>
      <c r="L785" s="46" t="s">
        <v>1</v>
      </c>
      <c r="M785" s="46" t="s">
        <v>1</v>
      </c>
      <c r="N785" s="46" t="s">
        <v>1</v>
      </c>
      <c r="O785" s="46" t="s">
        <v>1</v>
      </c>
      <c r="P785" s="46" t="s">
        <v>1</v>
      </c>
      <c r="Q785" s="46" t="s">
        <v>1</v>
      </c>
      <c r="R785" s="46" t="s">
        <v>1</v>
      </c>
      <c r="S785" s="46" t="s">
        <v>1</v>
      </c>
      <c r="T785" s="46" t="s">
        <v>1</v>
      </c>
      <c r="U785" s="46" t="s">
        <v>1</v>
      </c>
      <c r="V785" s="46" t="s">
        <v>1</v>
      </c>
      <c r="W785" s="46" t="s">
        <v>1</v>
      </c>
      <c r="X785" s="46" t="s">
        <v>1</v>
      </c>
      <c r="Y785" s="46" t="s">
        <v>1</v>
      </c>
      <c r="Z785" s="46" t="s">
        <v>1</v>
      </c>
      <c r="AA785" s="46" t="s">
        <v>1</v>
      </c>
      <c r="AB785" s="46" t="s">
        <v>1</v>
      </c>
      <c r="AC785" s="46" t="s">
        <v>1</v>
      </c>
      <c r="AD785" s="46" t="s">
        <v>1</v>
      </c>
      <c r="AE785" s="46" t="s">
        <v>1</v>
      </c>
      <c r="AF785" s="46" t="s">
        <v>1</v>
      </c>
      <c r="AG785" s="46" t="s">
        <v>1</v>
      </c>
      <c r="AH785" s="46" t="s">
        <v>1</v>
      </c>
      <c r="AI785" s="46" t="s">
        <v>1</v>
      </c>
      <c r="AJ785" s="46" t="s">
        <v>1</v>
      </c>
      <c r="AK785" s="46" t="s">
        <v>1</v>
      </c>
      <c r="AL785" s="46" t="s">
        <v>1</v>
      </c>
      <c r="AM785" s="46" t="s">
        <v>1</v>
      </c>
      <c r="AN785" s="46" t="s">
        <v>1</v>
      </c>
      <c r="AO785" s="46" t="s">
        <v>1</v>
      </c>
      <c r="AP785" s="46" t="s">
        <v>1</v>
      </c>
      <c r="AQ785" s="46" t="s">
        <v>1</v>
      </c>
      <c r="AR785" s="46" t="s">
        <v>1</v>
      </c>
      <c r="AS785" s="46" t="s">
        <v>1</v>
      </c>
      <c r="AT785" s="46" t="s">
        <v>1</v>
      </c>
      <c r="AU785" s="46" t="s">
        <v>1</v>
      </c>
      <c r="AV785" s="46" t="s">
        <v>1</v>
      </c>
      <c r="AW785" s="128" t="s">
        <v>1</v>
      </c>
    </row>
    <row r="786" spans="1:49" ht="23.25" customHeight="1" x14ac:dyDescent="0.25">
      <c r="A786" s="2">
        <v>757</v>
      </c>
      <c r="B786" s="23" t="s">
        <v>781</v>
      </c>
      <c r="C786" s="2" t="s">
        <v>124</v>
      </c>
      <c r="D786" s="2" t="s">
        <v>73</v>
      </c>
      <c r="E786" s="2" t="s">
        <v>73</v>
      </c>
      <c r="F786" s="3" t="s">
        <v>404</v>
      </c>
      <c r="G786" s="46" t="s">
        <v>1</v>
      </c>
      <c r="H786" s="46" t="s">
        <v>1</v>
      </c>
      <c r="I786" s="45" t="s">
        <v>57</v>
      </c>
      <c r="J786" s="46" t="s">
        <v>1</v>
      </c>
      <c r="K786" s="46" t="s">
        <v>1</v>
      </c>
      <c r="L786" s="46" t="s">
        <v>1</v>
      </c>
      <c r="M786" s="46" t="s">
        <v>1</v>
      </c>
      <c r="N786" s="46" t="s">
        <v>1</v>
      </c>
      <c r="O786" s="46" t="s">
        <v>1</v>
      </c>
      <c r="P786" s="46" t="s">
        <v>1</v>
      </c>
      <c r="Q786" s="46" t="s">
        <v>1</v>
      </c>
      <c r="R786" s="46" t="s">
        <v>1</v>
      </c>
      <c r="S786" s="46" t="s">
        <v>1</v>
      </c>
      <c r="T786" s="46" t="s">
        <v>1</v>
      </c>
      <c r="U786" s="46" t="s">
        <v>1</v>
      </c>
      <c r="V786" s="46" t="s">
        <v>1</v>
      </c>
      <c r="W786" s="46" t="s">
        <v>1</v>
      </c>
      <c r="X786" s="46" t="s">
        <v>1</v>
      </c>
      <c r="Y786" s="46" t="s">
        <v>1</v>
      </c>
      <c r="Z786" s="46" t="s">
        <v>1</v>
      </c>
      <c r="AA786" s="46" t="s">
        <v>1</v>
      </c>
      <c r="AB786" s="46" t="s">
        <v>1</v>
      </c>
      <c r="AC786" s="46" t="s">
        <v>1</v>
      </c>
      <c r="AD786" s="46" t="s">
        <v>1</v>
      </c>
      <c r="AE786" s="46" t="s">
        <v>1</v>
      </c>
      <c r="AF786" s="46" t="s">
        <v>1</v>
      </c>
      <c r="AG786" s="46" t="s">
        <v>1</v>
      </c>
      <c r="AH786" s="46" t="s">
        <v>1</v>
      </c>
      <c r="AI786" s="46" t="s">
        <v>1</v>
      </c>
      <c r="AJ786" s="46" t="s">
        <v>1</v>
      </c>
      <c r="AK786" s="46" t="s">
        <v>1</v>
      </c>
      <c r="AL786" s="46" t="s">
        <v>1</v>
      </c>
      <c r="AM786" s="46" t="s">
        <v>1</v>
      </c>
      <c r="AN786" s="46" t="s">
        <v>1</v>
      </c>
      <c r="AO786" s="46" t="s">
        <v>1</v>
      </c>
      <c r="AP786" s="46" t="s">
        <v>1</v>
      </c>
      <c r="AQ786" s="46" t="s">
        <v>1</v>
      </c>
      <c r="AR786" s="46" t="s">
        <v>1</v>
      </c>
      <c r="AS786" s="46" t="s">
        <v>1</v>
      </c>
      <c r="AT786" s="46" t="s">
        <v>1</v>
      </c>
      <c r="AU786" s="46" t="s">
        <v>1</v>
      </c>
      <c r="AV786" s="46" t="s">
        <v>1</v>
      </c>
      <c r="AW786" s="128" t="s">
        <v>1</v>
      </c>
    </row>
    <row r="787" spans="1:49" ht="23.25" customHeight="1" x14ac:dyDescent="0.25">
      <c r="A787" s="2">
        <v>758</v>
      </c>
      <c r="B787" s="23" t="s">
        <v>782</v>
      </c>
      <c r="C787" s="2" t="s">
        <v>124</v>
      </c>
      <c r="D787" s="2" t="s">
        <v>73</v>
      </c>
      <c r="E787" s="2" t="s">
        <v>73</v>
      </c>
      <c r="F787" s="3" t="s">
        <v>404</v>
      </c>
      <c r="G787" s="46" t="s">
        <v>1</v>
      </c>
      <c r="H787" s="46" t="s">
        <v>1</v>
      </c>
      <c r="I787" s="42" t="s">
        <v>66</v>
      </c>
      <c r="J787" s="46" t="s">
        <v>1</v>
      </c>
      <c r="K787" s="51" t="s">
        <v>68</v>
      </c>
      <c r="L787" s="46" t="s">
        <v>1</v>
      </c>
      <c r="M787" s="46" t="s">
        <v>1</v>
      </c>
      <c r="N787" s="46" t="s">
        <v>1</v>
      </c>
      <c r="O787" s="46" t="s">
        <v>1</v>
      </c>
      <c r="P787" s="46" t="s">
        <v>1</v>
      </c>
      <c r="Q787" s="46" t="s">
        <v>1</v>
      </c>
      <c r="R787" s="46" t="s">
        <v>1</v>
      </c>
      <c r="S787" s="46" t="s">
        <v>1</v>
      </c>
      <c r="T787" s="46" t="s">
        <v>1</v>
      </c>
      <c r="U787" s="46" t="s">
        <v>1</v>
      </c>
      <c r="V787" s="46" t="s">
        <v>1</v>
      </c>
      <c r="W787" s="46" t="s">
        <v>1</v>
      </c>
      <c r="X787" s="46" t="s">
        <v>1</v>
      </c>
      <c r="Y787" s="46" t="s">
        <v>1</v>
      </c>
      <c r="Z787" s="46" t="s">
        <v>1</v>
      </c>
      <c r="AA787" s="46" t="s">
        <v>1</v>
      </c>
      <c r="AB787" s="46" t="s">
        <v>1</v>
      </c>
      <c r="AC787" s="46" t="s">
        <v>1</v>
      </c>
      <c r="AD787" s="46" t="s">
        <v>1</v>
      </c>
      <c r="AE787" s="46" t="s">
        <v>1</v>
      </c>
      <c r="AF787" s="46" t="s">
        <v>1</v>
      </c>
      <c r="AG787" s="46" t="s">
        <v>1</v>
      </c>
      <c r="AH787" s="46" t="s">
        <v>1</v>
      </c>
      <c r="AI787" s="46" t="s">
        <v>1</v>
      </c>
      <c r="AJ787" s="46" t="s">
        <v>1</v>
      </c>
      <c r="AK787" s="46" t="s">
        <v>1</v>
      </c>
      <c r="AL787" s="46" t="s">
        <v>1</v>
      </c>
      <c r="AM787" s="46" t="s">
        <v>1</v>
      </c>
      <c r="AN787" s="46" t="s">
        <v>1</v>
      </c>
      <c r="AO787" s="46" t="s">
        <v>1</v>
      </c>
      <c r="AP787" s="46" t="s">
        <v>1</v>
      </c>
      <c r="AQ787" s="46" t="s">
        <v>1</v>
      </c>
      <c r="AR787" s="46" t="s">
        <v>1</v>
      </c>
      <c r="AS787" s="46" t="s">
        <v>1</v>
      </c>
      <c r="AT787" s="46" t="s">
        <v>1</v>
      </c>
      <c r="AU787" s="46" t="s">
        <v>1</v>
      </c>
      <c r="AV787" s="46" t="s">
        <v>1</v>
      </c>
      <c r="AW787" s="128" t="s">
        <v>1</v>
      </c>
    </row>
  </sheetData>
  <autoFilter ref="A4:AW4" xr:uid="{02F804F0-D90C-4055-A8B3-FF31F516B69C}"/>
  <mergeCells count="38">
    <mergeCell ref="A1:AV1"/>
    <mergeCell ref="A5:AW5"/>
    <mergeCell ref="AU2:AW2"/>
    <mergeCell ref="F2:H2"/>
    <mergeCell ref="I2:K2"/>
    <mergeCell ref="L2:T2"/>
    <mergeCell ref="U2:Y2"/>
    <mergeCell ref="Z2:AO2"/>
    <mergeCell ref="AP2:AT2"/>
    <mergeCell ref="A2:A3"/>
    <mergeCell ref="B2:B3"/>
    <mergeCell ref="C2:C3"/>
    <mergeCell ref="E2:E3"/>
    <mergeCell ref="D2:D3"/>
    <mergeCell ref="A493:AW493"/>
    <mergeCell ref="A6:AW6"/>
    <mergeCell ref="A158:AW158"/>
    <mergeCell ref="A320:AW320"/>
    <mergeCell ref="A385:AW385"/>
    <mergeCell ref="A387:AW387"/>
    <mergeCell ref="A395:AW395"/>
    <mergeCell ref="A429:AW429"/>
    <mergeCell ref="A430:AW430"/>
    <mergeCell ref="A474:AW474"/>
    <mergeCell ref="A476:AW476"/>
    <mergeCell ref="A492:AW492"/>
    <mergeCell ref="A773:AW773"/>
    <mergeCell ref="A573:AW573"/>
    <mergeCell ref="A600:AW600"/>
    <mergeCell ref="A614:AW614"/>
    <mergeCell ref="A626:AW626"/>
    <mergeCell ref="A641:AW641"/>
    <mergeCell ref="A642:AW642"/>
    <mergeCell ref="A667:AW667"/>
    <mergeCell ref="A676:AW676"/>
    <mergeCell ref="A691:AW691"/>
    <mergeCell ref="A768:AW768"/>
    <mergeCell ref="A769:AW76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C8A6F-D3B6-4CAF-A93F-0CB9C37A9C29}">
  <dimension ref="A1:BF774"/>
  <sheetViews>
    <sheetView showGridLines="0" topLeftCell="A745" workbookViewId="0">
      <selection activeCell="G761" sqref="G761"/>
    </sheetView>
  </sheetViews>
  <sheetFormatPr defaultRowHeight="15" x14ac:dyDescent="0.25"/>
  <cols>
    <col min="1" max="1" width="3.7109375" customWidth="1"/>
    <col min="2" max="2" width="21.7109375" customWidth="1"/>
    <col min="3" max="4" width="16.140625" customWidth="1"/>
    <col min="5" max="5" width="5.42578125" customWidth="1"/>
    <col min="6" max="8" width="12.140625" customWidth="1"/>
    <col min="9" max="9" width="8.5703125" customWidth="1"/>
    <col min="10" max="17" width="2.7109375" customWidth="1"/>
    <col min="18" max="18" width="2.5703125" customWidth="1"/>
    <col min="19" max="23" width="2.7109375" customWidth="1"/>
    <col min="24" max="24" width="4.28515625" customWidth="1"/>
    <col min="25" max="25" width="2.7109375" customWidth="1"/>
    <col min="26" max="26" width="4.28515625" customWidth="1"/>
    <col min="27" max="27" width="4.42578125" customWidth="1"/>
    <col min="28" max="30" width="4.28515625" customWidth="1"/>
    <col min="31" max="31" width="4.42578125" customWidth="1"/>
    <col min="32" max="33" width="4.28515625" customWidth="1"/>
    <col min="34" max="37" width="2.7109375" customWidth="1"/>
    <col min="38" max="38" width="2.5703125" customWidth="1"/>
    <col min="39" max="41" width="2.7109375" customWidth="1"/>
    <col min="42" max="42" width="4.28515625" customWidth="1"/>
    <col min="43" max="46" width="2.7109375" customWidth="1"/>
    <col min="47" max="47" width="4.28515625" customWidth="1"/>
    <col min="48" max="51" width="2.7109375" customWidth="1"/>
    <col min="52" max="53" width="7" customWidth="1"/>
    <col min="54" max="54" width="7.5703125" customWidth="1"/>
  </cols>
  <sheetData>
    <row r="1" spans="1:58" ht="48" customHeight="1" x14ac:dyDescent="0.25">
      <c r="A1" s="173"/>
      <c r="B1" s="173"/>
      <c r="C1" s="173"/>
      <c r="D1" s="114"/>
      <c r="E1" s="174" t="s">
        <v>803</v>
      </c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</row>
    <row r="2" spans="1:58" ht="14.25" customHeight="1" x14ac:dyDescent="0.25">
      <c r="A2" s="175" t="s">
        <v>1278</v>
      </c>
      <c r="B2" s="175"/>
      <c r="C2" s="175"/>
      <c r="D2" s="115"/>
      <c r="I2" s="175" t="s">
        <v>805</v>
      </c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P2" s="176" t="s">
        <v>806</v>
      </c>
      <c r="AQ2" s="176"/>
      <c r="AR2" s="176"/>
      <c r="AS2" s="176"/>
      <c r="AT2" s="176"/>
      <c r="AU2" s="172">
        <v>45550</v>
      </c>
      <c r="AV2" s="172"/>
      <c r="AW2" s="172"/>
      <c r="AX2" s="172"/>
      <c r="AY2" s="172"/>
      <c r="AZ2" s="172"/>
      <c r="BA2" s="172"/>
      <c r="BB2" s="172"/>
    </row>
    <row r="3" spans="1:58" ht="36.75" customHeight="1" x14ac:dyDescent="0.25">
      <c r="A3" s="116" t="s">
        <v>1</v>
      </c>
      <c r="B3" s="117" t="s">
        <v>1</v>
      </c>
      <c r="C3" s="117" t="s">
        <v>1</v>
      </c>
      <c r="D3" s="117"/>
      <c r="E3" s="117" t="s">
        <v>1</v>
      </c>
      <c r="F3" s="117" t="s">
        <v>1</v>
      </c>
      <c r="G3" s="117" t="s">
        <v>1</v>
      </c>
      <c r="H3" s="117" t="s">
        <v>1</v>
      </c>
      <c r="I3" s="117" t="s">
        <v>1</v>
      </c>
      <c r="J3" s="177" t="s">
        <v>8</v>
      </c>
      <c r="K3" s="177"/>
      <c r="L3" s="177"/>
      <c r="M3" s="178" t="s">
        <v>889</v>
      </c>
      <c r="N3" s="178"/>
      <c r="O3" s="178"/>
      <c r="P3" s="177" t="s">
        <v>9</v>
      </c>
      <c r="Q3" s="177"/>
      <c r="R3" s="177"/>
      <c r="S3" s="177"/>
      <c r="T3" s="177"/>
      <c r="U3" s="177"/>
      <c r="V3" s="177"/>
      <c r="W3" s="177"/>
      <c r="X3" s="177"/>
      <c r="Y3" s="177"/>
      <c r="Z3" s="178" t="s">
        <v>10</v>
      </c>
      <c r="AA3" s="178"/>
      <c r="AB3" s="178"/>
      <c r="AC3" s="178"/>
      <c r="AD3" s="178"/>
      <c r="AE3" s="177" t="s">
        <v>11</v>
      </c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8" t="s">
        <v>12</v>
      </c>
      <c r="AV3" s="178"/>
      <c r="AW3" s="178"/>
      <c r="AX3" s="178"/>
      <c r="AY3" s="178"/>
      <c r="AZ3" s="177" t="s">
        <v>13</v>
      </c>
      <c r="BA3" s="177"/>
      <c r="BB3" s="177"/>
    </row>
    <row r="4" spans="1:58" ht="119.25" customHeight="1" x14ac:dyDescent="0.25">
      <c r="A4" s="116" t="s">
        <v>14</v>
      </c>
      <c r="B4" s="118" t="s">
        <v>3</v>
      </c>
      <c r="C4" s="118" t="s">
        <v>807</v>
      </c>
      <c r="D4" s="118" t="s">
        <v>820</v>
      </c>
      <c r="E4" s="118" t="s">
        <v>808</v>
      </c>
      <c r="F4" s="118" t="s">
        <v>15</v>
      </c>
      <c r="G4" s="118" t="s">
        <v>809</v>
      </c>
      <c r="H4" s="118" t="s">
        <v>810</v>
      </c>
      <c r="I4" s="118" t="s">
        <v>811</v>
      </c>
      <c r="J4" s="119" t="s">
        <v>16</v>
      </c>
      <c r="K4" s="119" t="s">
        <v>17</v>
      </c>
      <c r="L4" s="119" t="s">
        <v>18</v>
      </c>
      <c r="M4" s="120" t="s">
        <v>16</v>
      </c>
      <c r="N4" s="120" t="s">
        <v>17</v>
      </c>
      <c r="O4" s="120" t="s">
        <v>18</v>
      </c>
      <c r="P4" s="119" t="s">
        <v>19</v>
      </c>
      <c r="Q4" s="119" t="s">
        <v>20</v>
      </c>
      <c r="R4" s="119" t="s">
        <v>21</v>
      </c>
      <c r="S4" s="119" t="s">
        <v>22</v>
      </c>
      <c r="T4" s="119" t="s">
        <v>812</v>
      </c>
      <c r="U4" s="119" t="s">
        <v>23</v>
      </c>
      <c r="V4" s="119" t="s">
        <v>24</v>
      </c>
      <c r="W4" s="119" t="s">
        <v>25</v>
      </c>
      <c r="X4" s="119" t="s">
        <v>26</v>
      </c>
      <c r="Y4" s="119" t="s">
        <v>27</v>
      </c>
      <c r="Z4" s="120" t="s">
        <v>28</v>
      </c>
      <c r="AA4" s="120" t="s">
        <v>29</v>
      </c>
      <c r="AB4" s="120" t="s">
        <v>30</v>
      </c>
      <c r="AC4" s="120" t="s">
        <v>31</v>
      </c>
      <c r="AD4" s="120" t="s">
        <v>32</v>
      </c>
      <c r="AE4" s="119" t="s">
        <v>33</v>
      </c>
      <c r="AF4" s="119" t="s">
        <v>26</v>
      </c>
      <c r="AG4" s="119" t="s">
        <v>34</v>
      </c>
      <c r="AH4" s="119" t="s">
        <v>35</v>
      </c>
      <c r="AI4" s="119" t="s">
        <v>36</v>
      </c>
      <c r="AJ4" s="119" t="s">
        <v>37</v>
      </c>
      <c r="AK4" s="119" t="s">
        <v>38</v>
      </c>
      <c r="AL4" s="119" t="s">
        <v>39</v>
      </c>
      <c r="AM4" s="119" t="s">
        <v>40</v>
      </c>
      <c r="AN4" s="119" t="s">
        <v>41</v>
      </c>
      <c r="AO4" s="119" t="s">
        <v>42</v>
      </c>
      <c r="AP4" s="119" t="s">
        <v>43</v>
      </c>
      <c r="AQ4" s="119" t="s">
        <v>44</v>
      </c>
      <c r="AR4" s="119" t="s">
        <v>45</v>
      </c>
      <c r="AS4" s="119" t="s">
        <v>46</v>
      </c>
      <c r="AT4" s="119" t="s">
        <v>47</v>
      </c>
      <c r="AU4" s="120" t="s">
        <v>48</v>
      </c>
      <c r="AV4" s="120" t="s">
        <v>49</v>
      </c>
      <c r="AW4" s="120" t="s">
        <v>50</v>
      </c>
      <c r="AX4" s="120" t="s">
        <v>51</v>
      </c>
      <c r="AY4" s="120" t="s">
        <v>52</v>
      </c>
      <c r="AZ4" s="119" t="s">
        <v>53</v>
      </c>
      <c r="BA4" s="119" t="s">
        <v>54</v>
      </c>
      <c r="BB4" s="119" t="s">
        <v>55</v>
      </c>
      <c r="BD4" t="s">
        <v>1279</v>
      </c>
      <c r="BE4" t="s">
        <v>1280</v>
      </c>
      <c r="BF4" s="1" t="s">
        <v>1281</v>
      </c>
    </row>
    <row r="5" spans="1:58" x14ac:dyDescent="0.25">
      <c r="A5" s="116">
        <v>1</v>
      </c>
      <c r="B5" s="121">
        <v>2</v>
      </c>
      <c r="C5" s="116">
        <v>3</v>
      </c>
      <c r="D5" s="121">
        <v>4</v>
      </c>
      <c r="E5" s="116">
        <v>5</v>
      </c>
      <c r="F5" s="121">
        <v>6</v>
      </c>
      <c r="G5" s="116">
        <v>7</v>
      </c>
      <c r="H5" s="121">
        <v>8</v>
      </c>
      <c r="I5" s="116">
        <v>9</v>
      </c>
      <c r="J5" s="121">
        <v>10</v>
      </c>
      <c r="K5" s="116">
        <v>11</v>
      </c>
      <c r="L5" s="121">
        <v>12</v>
      </c>
      <c r="M5" s="116">
        <v>13</v>
      </c>
      <c r="N5" s="121">
        <v>14</v>
      </c>
      <c r="O5" s="116">
        <v>15</v>
      </c>
      <c r="P5" s="121">
        <v>16</v>
      </c>
      <c r="Q5" s="116">
        <v>17</v>
      </c>
      <c r="R5" s="121">
        <v>18</v>
      </c>
      <c r="S5" s="116">
        <v>19</v>
      </c>
      <c r="T5" s="121">
        <v>20</v>
      </c>
      <c r="U5" s="116">
        <v>21</v>
      </c>
      <c r="V5" s="121">
        <v>22</v>
      </c>
      <c r="W5" s="116">
        <v>23</v>
      </c>
      <c r="X5" s="121">
        <v>24</v>
      </c>
      <c r="Y5" s="116">
        <v>25</v>
      </c>
      <c r="Z5" s="121">
        <v>26</v>
      </c>
      <c r="AA5" s="116">
        <v>27</v>
      </c>
      <c r="AB5" s="121">
        <v>28</v>
      </c>
      <c r="AC5" s="116">
        <v>29</v>
      </c>
      <c r="AD5" s="121">
        <v>30</v>
      </c>
      <c r="AE5" s="116">
        <v>31</v>
      </c>
      <c r="AF5" s="121">
        <v>32</v>
      </c>
      <c r="AG5" s="116">
        <v>33</v>
      </c>
      <c r="AH5" s="121">
        <v>34</v>
      </c>
      <c r="AI5" s="116">
        <v>35</v>
      </c>
      <c r="AJ5" s="121">
        <v>36</v>
      </c>
      <c r="AK5" s="116">
        <v>37</v>
      </c>
      <c r="AL5" s="121">
        <v>38</v>
      </c>
      <c r="AM5" s="116">
        <v>39</v>
      </c>
      <c r="AN5" s="121">
        <v>40</v>
      </c>
      <c r="AO5" s="116">
        <v>41</v>
      </c>
      <c r="AP5" s="121">
        <v>42</v>
      </c>
      <c r="AQ5" s="116">
        <v>43</v>
      </c>
      <c r="AR5" s="121">
        <v>44</v>
      </c>
      <c r="AS5" s="116">
        <v>45</v>
      </c>
      <c r="AT5" s="121">
        <v>46</v>
      </c>
      <c r="AU5" s="116">
        <v>47</v>
      </c>
      <c r="AV5" s="121">
        <v>48</v>
      </c>
      <c r="AW5" s="116">
        <v>49</v>
      </c>
      <c r="AX5" s="121">
        <v>50</v>
      </c>
      <c r="AY5" s="116">
        <v>51</v>
      </c>
      <c r="AZ5" s="121">
        <v>52</v>
      </c>
      <c r="BA5" s="116">
        <v>53</v>
      </c>
      <c r="BB5" s="121">
        <v>54</v>
      </c>
      <c r="BC5" s="116">
        <v>55</v>
      </c>
      <c r="BD5" s="121">
        <v>56</v>
      </c>
      <c r="BE5" s="116">
        <v>57</v>
      </c>
      <c r="BF5" s="1"/>
    </row>
    <row r="6" spans="1:58" ht="18.75" customHeight="1" x14ac:dyDescent="0.25">
      <c r="A6" s="122">
        <v>9</v>
      </c>
      <c r="B6" s="123" t="s">
        <v>58</v>
      </c>
      <c r="C6" s="85" t="s">
        <v>819</v>
      </c>
      <c r="D6" s="85" t="s">
        <v>820</v>
      </c>
      <c r="E6" s="85" t="s">
        <v>61</v>
      </c>
      <c r="F6" s="85" t="s">
        <v>821</v>
      </c>
      <c r="G6" s="85" t="s">
        <v>1</v>
      </c>
      <c r="H6" s="123" t="s">
        <v>1</v>
      </c>
      <c r="I6" s="123" t="s">
        <v>61</v>
      </c>
      <c r="J6" s="84" t="s">
        <v>57</v>
      </c>
      <c r="K6" s="85" t="s">
        <v>1</v>
      </c>
      <c r="L6" s="85" t="s">
        <v>1</v>
      </c>
      <c r="M6" s="84" t="s">
        <v>57</v>
      </c>
      <c r="N6" s="85" t="s">
        <v>1</v>
      </c>
      <c r="O6" s="85" t="s">
        <v>1</v>
      </c>
      <c r="P6" s="85" t="s">
        <v>1</v>
      </c>
      <c r="Q6" s="85" t="s">
        <v>1</v>
      </c>
      <c r="R6" s="85" t="s">
        <v>1</v>
      </c>
      <c r="S6" s="85" t="s">
        <v>1</v>
      </c>
      <c r="T6" s="85" t="s">
        <v>1</v>
      </c>
      <c r="U6" s="85" t="s">
        <v>1</v>
      </c>
      <c r="V6" s="85" t="s">
        <v>1</v>
      </c>
      <c r="W6" s="85" t="s">
        <v>1</v>
      </c>
      <c r="X6" s="85" t="s">
        <v>1</v>
      </c>
      <c r="Y6" s="85" t="s">
        <v>1</v>
      </c>
      <c r="Z6" s="85" t="s">
        <v>1</v>
      </c>
      <c r="AA6" s="85" t="s">
        <v>1</v>
      </c>
      <c r="AB6" s="85" t="s">
        <v>1</v>
      </c>
      <c r="AC6" s="85" t="s">
        <v>1</v>
      </c>
      <c r="AD6" s="85" t="s">
        <v>1</v>
      </c>
      <c r="AE6" s="85" t="s">
        <v>1</v>
      </c>
      <c r="AF6" s="85" t="s">
        <v>1</v>
      </c>
      <c r="AG6" s="85" t="s">
        <v>1</v>
      </c>
      <c r="AH6" s="85" t="s">
        <v>1</v>
      </c>
      <c r="AI6" s="85" t="s">
        <v>1</v>
      </c>
      <c r="AJ6" s="85" t="s">
        <v>1</v>
      </c>
      <c r="AK6" s="85" t="s">
        <v>1</v>
      </c>
      <c r="AL6" s="85" t="s">
        <v>1</v>
      </c>
      <c r="AM6" s="85" t="s">
        <v>1</v>
      </c>
      <c r="AN6" s="85" t="s">
        <v>1</v>
      </c>
      <c r="AO6" s="85" t="s">
        <v>1</v>
      </c>
      <c r="AP6" s="85" t="s">
        <v>1</v>
      </c>
      <c r="AQ6" s="85" t="s">
        <v>1</v>
      </c>
      <c r="AR6" s="85" t="s">
        <v>1</v>
      </c>
      <c r="AS6" s="85" t="s">
        <v>1</v>
      </c>
      <c r="AT6" s="85" t="s">
        <v>1</v>
      </c>
      <c r="AU6" s="85" t="s">
        <v>1</v>
      </c>
      <c r="AV6" s="86" t="s">
        <v>68</v>
      </c>
      <c r="AW6" s="87" t="s">
        <v>63</v>
      </c>
      <c r="AX6" s="84">
        <v>1</v>
      </c>
      <c r="AY6" s="84">
        <v>1</v>
      </c>
      <c r="AZ6" s="88">
        <v>0</v>
      </c>
      <c r="BA6" s="89">
        <v>0.13</v>
      </c>
      <c r="BB6" s="90">
        <v>0.01</v>
      </c>
      <c r="BD6">
        <v>1</v>
      </c>
      <c r="BE6">
        <v>1</v>
      </c>
      <c r="BF6" t="e">
        <f>VLOOKUP(A6,Sheet2!B:B,1,FALSE)</f>
        <v>#N/A</v>
      </c>
    </row>
    <row r="7" spans="1:58" ht="26.25" customHeight="1" x14ac:dyDescent="0.25">
      <c r="A7" s="122">
        <v>486</v>
      </c>
      <c r="B7" s="123" t="s">
        <v>69</v>
      </c>
      <c r="C7" s="85" t="s">
        <v>819</v>
      </c>
      <c r="D7" s="85" t="s">
        <v>820</v>
      </c>
      <c r="E7" s="85" t="s">
        <v>70</v>
      </c>
      <c r="F7" s="85" t="s">
        <v>823</v>
      </c>
      <c r="G7" s="85" t="s">
        <v>1</v>
      </c>
      <c r="H7" s="123" t="s">
        <v>1</v>
      </c>
      <c r="I7" s="123" t="s">
        <v>70</v>
      </c>
      <c r="J7" s="84" t="s">
        <v>57</v>
      </c>
      <c r="K7" s="85" t="s">
        <v>1</v>
      </c>
      <c r="L7" s="91" t="s">
        <v>62</v>
      </c>
      <c r="M7" s="69" t="s">
        <v>66</v>
      </c>
      <c r="N7" s="91" t="s">
        <v>62</v>
      </c>
      <c r="O7" s="86" t="s">
        <v>68</v>
      </c>
      <c r="P7" s="85" t="s">
        <v>1</v>
      </c>
      <c r="Q7" s="85" t="s">
        <v>1</v>
      </c>
      <c r="R7" s="85" t="s">
        <v>1</v>
      </c>
      <c r="S7" s="85" t="s">
        <v>1</v>
      </c>
      <c r="T7" s="85" t="s">
        <v>1</v>
      </c>
      <c r="U7" s="85" t="s">
        <v>1</v>
      </c>
      <c r="V7" s="85" t="s">
        <v>1</v>
      </c>
      <c r="W7" s="85" t="s">
        <v>1</v>
      </c>
      <c r="X7" s="85" t="s">
        <v>1</v>
      </c>
      <c r="Y7" s="85" t="s">
        <v>1</v>
      </c>
      <c r="Z7" s="85" t="s">
        <v>1</v>
      </c>
      <c r="AA7" s="85" t="s">
        <v>1</v>
      </c>
      <c r="AB7" s="85" t="s">
        <v>1</v>
      </c>
      <c r="AC7" s="85" t="s">
        <v>1</v>
      </c>
      <c r="AD7" s="85" t="s">
        <v>1</v>
      </c>
      <c r="AE7" s="85" t="s">
        <v>1</v>
      </c>
      <c r="AF7" s="85" t="s">
        <v>1</v>
      </c>
      <c r="AG7" s="85" t="s">
        <v>1</v>
      </c>
      <c r="AH7" s="85" t="s">
        <v>1</v>
      </c>
      <c r="AI7" s="85" t="s">
        <v>1</v>
      </c>
      <c r="AJ7" s="85" t="s">
        <v>1</v>
      </c>
      <c r="AK7" s="85" t="s">
        <v>1</v>
      </c>
      <c r="AL7" s="85" t="s">
        <v>1</v>
      </c>
      <c r="AM7" s="85" t="s">
        <v>1</v>
      </c>
      <c r="AN7" s="85" t="s">
        <v>1</v>
      </c>
      <c r="AO7" s="85" t="s">
        <v>1</v>
      </c>
      <c r="AP7" s="91" t="s">
        <v>62</v>
      </c>
      <c r="AQ7" s="85" t="s">
        <v>1</v>
      </c>
      <c r="AR7" s="85" t="s">
        <v>1</v>
      </c>
      <c r="AS7" s="85" t="s">
        <v>1</v>
      </c>
      <c r="AT7" s="85" t="s">
        <v>1</v>
      </c>
      <c r="AU7" s="91" t="s">
        <v>62</v>
      </c>
      <c r="AV7" s="87" t="s">
        <v>67</v>
      </c>
      <c r="AW7" s="84" t="s">
        <v>71</v>
      </c>
      <c r="AX7" s="84">
        <v>1</v>
      </c>
      <c r="AY7" s="69">
        <v>2</v>
      </c>
      <c r="AZ7" s="88">
        <v>0</v>
      </c>
      <c r="BA7" s="92">
        <v>6.4</v>
      </c>
      <c r="BB7" s="90">
        <v>0.06</v>
      </c>
      <c r="BD7">
        <v>1</v>
      </c>
      <c r="BE7">
        <v>1</v>
      </c>
      <c r="BF7" t="e">
        <f>VLOOKUP(A7,Sheet2!B:B,1,FALSE)</f>
        <v>#N/A</v>
      </c>
    </row>
    <row r="8" spans="1:58" ht="18.75" customHeight="1" x14ac:dyDescent="0.25">
      <c r="A8" s="122">
        <v>1407</v>
      </c>
      <c r="B8" s="123" t="s">
        <v>890</v>
      </c>
      <c r="C8" s="85" t="s">
        <v>819</v>
      </c>
      <c r="D8" s="85" t="s">
        <v>820</v>
      </c>
      <c r="E8" s="85" t="s">
        <v>824</v>
      </c>
      <c r="F8" s="85" t="s">
        <v>205</v>
      </c>
      <c r="G8" s="85" t="s">
        <v>825</v>
      </c>
      <c r="H8" s="123" t="s">
        <v>869</v>
      </c>
      <c r="I8" s="123" t="s">
        <v>827</v>
      </c>
      <c r="J8" s="84" t="s">
        <v>57</v>
      </c>
      <c r="K8" s="85" t="s">
        <v>1</v>
      </c>
      <c r="L8" s="85" t="s">
        <v>1</v>
      </c>
      <c r="M8" s="84" t="s">
        <v>57</v>
      </c>
      <c r="N8" s="85" t="s">
        <v>1</v>
      </c>
      <c r="O8" s="85" t="s">
        <v>1</v>
      </c>
      <c r="P8" s="85" t="s">
        <v>1</v>
      </c>
      <c r="Q8" s="85" t="s">
        <v>1</v>
      </c>
      <c r="R8" s="85" t="s">
        <v>1</v>
      </c>
      <c r="S8" s="85" t="s">
        <v>1</v>
      </c>
      <c r="T8" s="85" t="s">
        <v>1</v>
      </c>
      <c r="U8" s="85" t="s">
        <v>1</v>
      </c>
      <c r="V8" s="85" t="s">
        <v>1</v>
      </c>
      <c r="W8" s="85" t="s">
        <v>1</v>
      </c>
      <c r="X8" s="85" t="s">
        <v>1</v>
      </c>
      <c r="Y8" s="85" t="s">
        <v>1</v>
      </c>
      <c r="Z8" s="85" t="s">
        <v>1</v>
      </c>
      <c r="AA8" s="85" t="s">
        <v>1</v>
      </c>
      <c r="AB8" s="85" t="s">
        <v>1</v>
      </c>
      <c r="AC8" s="85" t="s">
        <v>1</v>
      </c>
      <c r="AD8" s="85" t="s">
        <v>1</v>
      </c>
      <c r="AE8" s="85" t="s">
        <v>1</v>
      </c>
      <c r="AF8" s="85" t="s">
        <v>1</v>
      </c>
      <c r="AG8" s="85" t="s">
        <v>1</v>
      </c>
      <c r="AH8" s="85" t="s">
        <v>1</v>
      </c>
      <c r="AI8" s="85" t="s">
        <v>1</v>
      </c>
      <c r="AJ8" s="85" t="s">
        <v>1</v>
      </c>
      <c r="AK8" s="85" t="s">
        <v>1</v>
      </c>
      <c r="AL8" s="85" t="s">
        <v>1</v>
      </c>
      <c r="AM8" s="85" t="s">
        <v>1</v>
      </c>
      <c r="AN8" s="85" t="s">
        <v>1</v>
      </c>
      <c r="AO8" s="85" t="s">
        <v>1</v>
      </c>
      <c r="AP8" s="85" t="s">
        <v>1</v>
      </c>
      <c r="AQ8" s="85" t="s">
        <v>1</v>
      </c>
      <c r="AR8" s="85" t="s">
        <v>1</v>
      </c>
      <c r="AS8" s="85" t="s">
        <v>1</v>
      </c>
      <c r="AT8" s="85" t="s">
        <v>1</v>
      </c>
      <c r="AU8" s="85" t="s">
        <v>1</v>
      </c>
      <c r="AV8" s="87" t="s">
        <v>67</v>
      </c>
      <c r="AW8" s="87" t="s">
        <v>63</v>
      </c>
      <c r="AX8" s="84">
        <v>1</v>
      </c>
      <c r="AY8" s="93">
        <v>0</v>
      </c>
      <c r="AZ8" s="88">
        <v>0</v>
      </c>
      <c r="BA8" s="92">
        <v>0.01</v>
      </c>
      <c r="BB8" s="94">
        <v>0</v>
      </c>
      <c r="BD8">
        <v>1</v>
      </c>
      <c r="BE8">
        <v>1</v>
      </c>
      <c r="BF8" t="e">
        <f>VLOOKUP(A8,Sheet2!B:B,1,FALSE)</f>
        <v>#N/A</v>
      </c>
    </row>
    <row r="9" spans="1:58" ht="18.75" customHeight="1" x14ac:dyDescent="0.25">
      <c r="A9" s="122">
        <v>38</v>
      </c>
      <c r="B9" s="123" t="s">
        <v>74</v>
      </c>
      <c r="C9" s="85" t="s">
        <v>819</v>
      </c>
      <c r="D9" s="85" t="s">
        <v>820</v>
      </c>
      <c r="E9" s="85" t="s">
        <v>61</v>
      </c>
      <c r="F9" s="85" t="s">
        <v>205</v>
      </c>
      <c r="G9" s="85" t="s">
        <v>1</v>
      </c>
      <c r="H9" s="123" t="s">
        <v>1</v>
      </c>
      <c r="I9" s="123" t="s">
        <v>61</v>
      </c>
      <c r="J9" s="84" t="s">
        <v>57</v>
      </c>
      <c r="K9" s="85" t="s">
        <v>1</v>
      </c>
      <c r="L9" s="85" t="s">
        <v>1</v>
      </c>
      <c r="M9" s="84" t="s">
        <v>57</v>
      </c>
      <c r="N9" s="85" t="s">
        <v>1</v>
      </c>
      <c r="O9" s="85" t="s">
        <v>1</v>
      </c>
      <c r="P9" s="85" t="s">
        <v>1</v>
      </c>
      <c r="Q9" s="85" t="s">
        <v>1</v>
      </c>
      <c r="R9" s="85" t="s">
        <v>1</v>
      </c>
      <c r="S9" s="85" t="s">
        <v>1</v>
      </c>
      <c r="T9" s="85" t="s">
        <v>1</v>
      </c>
      <c r="U9" s="85" t="s">
        <v>1</v>
      </c>
      <c r="V9" s="85" t="s">
        <v>1</v>
      </c>
      <c r="W9" s="85" t="s">
        <v>1</v>
      </c>
      <c r="X9" s="85" t="s">
        <v>1</v>
      </c>
      <c r="Y9" s="85" t="s">
        <v>1</v>
      </c>
      <c r="Z9" s="91" t="s">
        <v>62</v>
      </c>
      <c r="AA9" s="85" t="s">
        <v>1</v>
      </c>
      <c r="AB9" s="85" t="s">
        <v>1</v>
      </c>
      <c r="AC9" s="85" t="s">
        <v>1</v>
      </c>
      <c r="AD9" s="85" t="s">
        <v>1</v>
      </c>
      <c r="AE9" s="85" t="s">
        <v>1</v>
      </c>
      <c r="AF9" s="85" t="s">
        <v>1</v>
      </c>
      <c r="AG9" s="85" t="s">
        <v>1</v>
      </c>
      <c r="AH9" s="85" t="s">
        <v>1</v>
      </c>
      <c r="AI9" s="85" t="s">
        <v>1</v>
      </c>
      <c r="AJ9" s="85" t="s">
        <v>1</v>
      </c>
      <c r="AK9" s="85" t="s">
        <v>1</v>
      </c>
      <c r="AL9" s="85" t="s">
        <v>1</v>
      </c>
      <c r="AM9" s="85" t="s">
        <v>1</v>
      </c>
      <c r="AN9" s="85" t="s">
        <v>1</v>
      </c>
      <c r="AO9" s="85" t="s">
        <v>1</v>
      </c>
      <c r="AP9" s="85" t="s">
        <v>1</v>
      </c>
      <c r="AQ9" s="85" t="s">
        <v>1</v>
      </c>
      <c r="AR9" s="85" t="s">
        <v>1</v>
      </c>
      <c r="AS9" s="85" t="s">
        <v>1</v>
      </c>
      <c r="AT9" s="85" t="s">
        <v>1</v>
      </c>
      <c r="AU9" s="91" t="s">
        <v>62</v>
      </c>
      <c r="AV9" s="87" t="s">
        <v>67</v>
      </c>
      <c r="AW9" s="84" t="s">
        <v>71</v>
      </c>
      <c r="AX9" s="84">
        <v>1</v>
      </c>
      <c r="AY9" s="84">
        <v>1</v>
      </c>
      <c r="AZ9" s="88">
        <v>0</v>
      </c>
      <c r="BA9" s="89">
        <v>7.0000000000000007E-2</v>
      </c>
      <c r="BB9" s="90">
        <v>5.0000000000000001E-3</v>
      </c>
      <c r="BD9">
        <v>1</v>
      </c>
      <c r="BE9">
        <v>1</v>
      </c>
      <c r="BF9" t="e">
        <f>VLOOKUP(A9,Sheet2!B:B,1,FALSE)</f>
        <v>#N/A</v>
      </c>
    </row>
    <row r="10" spans="1:58" ht="26.25" customHeight="1" x14ac:dyDescent="0.25">
      <c r="A10" s="122">
        <v>235</v>
      </c>
      <c r="B10" s="123" t="s">
        <v>75</v>
      </c>
      <c r="C10" s="85" t="s">
        <v>819</v>
      </c>
      <c r="D10" s="85" t="s">
        <v>820</v>
      </c>
      <c r="E10" s="85" t="s">
        <v>65</v>
      </c>
      <c r="F10" s="85" t="s">
        <v>828</v>
      </c>
      <c r="G10" s="85" t="s">
        <v>1</v>
      </c>
      <c r="H10" s="123" t="s">
        <v>1</v>
      </c>
      <c r="I10" s="123" t="s">
        <v>65</v>
      </c>
      <c r="J10" s="84" t="s">
        <v>57</v>
      </c>
      <c r="K10" s="85" t="s">
        <v>1</v>
      </c>
      <c r="L10" s="85" t="s">
        <v>1</v>
      </c>
      <c r="M10" s="84" t="s">
        <v>57</v>
      </c>
      <c r="N10" s="85" t="s">
        <v>1</v>
      </c>
      <c r="O10" s="85" t="s">
        <v>1</v>
      </c>
      <c r="P10" s="85" t="s">
        <v>1</v>
      </c>
      <c r="Q10" s="85" t="s">
        <v>1</v>
      </c>
      <c r="R10" s="85" t="s">
        <v>1</v>
      </c>
      <c r="S10" s="85" t="s">
        <v>1</v>
      </c>
      <c r="T10" s="85" t="s">
        <v>1</v>
      </c>
      <c r="U10" s="85" t="s">
        <v>1</v>
      </c>
      <c r="V10" s="85" t="s">
        <v>1</v>
      </c>
      <c r="W10" s="85" t="s">
        <v>1</v>
      </c>
      <c r="X10" s="85" t="s">
        <v>1</v>
      </c>
      <c r="Y10" s="85" t="s">
        <v>1</v>
      </c>
      <c r="Z10" s="85" t="s">
        <v>1</v>
      </c>
      <c r="AA10" s="85" t="s">
        <v>1</v>
      </c>
      <c r="AB10" s="85" t="s">
        <v>1</v>
      </c>
      <c r="AC10" s="85" t="s">
        <v>1</v>
      </c>
      <c r="AD10" s="85" t="s">
        <v>1</v>
      </c>
      <c r="AE10" s="85" t="s">
        <v>1</v>
      </c>
      <c r="AF10" s="85" t="s">
        <v>1</v>
      </c>
      <c r="AG10" s="85" t="s">
        <v>1</v>
      </c>
      <c r="AH10" s="85" t="s">
        <v>1</v>
      </c>
      <c r="AI10" s="85" t="s">
        <v>1</v>
      </c>
      <c r="AJ10" s="85" t="s">
        <v>1</v>
      </c>
      <c r="AK10" s="85" t="s">
        <v>1</v>
      </c>
      <c r="AL10" s="85" t="s">
        <v>1</v>
      </c>
      <c r="AM10" s="85" t="s">
        <v>1</v>
      </c>
      <c r="AN10" s="85" t="s">
        <v>1</v>
      </c>
      <c r="AO10" s="85" t="s">
        <v>1</v>
      </c>
      <c r="AP10" s="85" t="s">
        <v>1</v>
      </c>
      <c r="AQ10" s="85" t="s">
        <v>1</v>
      </c>
      <c r="AR10" s="85" t="s">
        <v>1</v>
      </c>
      <c r="AS10" s="85" t="s">
        <v>1</v>
      </c>
      <c r="AT10" s="85" t="s">
        <v>1</v>
      </c>
      <c r="AU10" s="85" t="s">
        <v>1</v>
      </c>
      <c r="AV10" s="85" t="s">
        <v>1</v>
      </c>
      <c r="AW10" s="84" t="s">
        <v>71</v>
      </c>
      <c r="AX10" s="84">
        <v>1</v>
      </c>
      <c r="AY10" s="84">
        <v>1</v>
      </c>
      <c r="AZ10" s="88">
        <v>0</v>
      </c>
      <c r="BA10" s="89">
        <v>0.09</v>
      </c>
      <c r="BB10" s="95">
        <v>1.1000000000000001</v>
      </c>
      <c r="BD10">
        <v>1</v>
      </c>
      <c r="BE10">
        <v>1</v>
      </c>
      <c r="BF10" t="e">
        <f>VLOOKUP(A10,Sheet2!B:B,1,FALSE)</f>
        <v>#N/A</v>
      </c>
    </row>
    <row r="11" spans="1:58" ht="18.75" customHeight="1" x14ac:dyDescent="0.25">
      <c r="A11" s="122">
        <v>1019</v>
      </c>
      <c r="B11" s="123" t="s">
        <v>75</v>
      </c>
      <c r="C11" s="85" t="s">
        <v>819</v>
      </c>
      <c r="D11" s="85" t="s">
        <v>820</v>
      </c>
      <c r="E11" s="85" t="s">
        <v>76</v>
      </c>
      <c r="F11" s="85" t="s">
        <v>828</v>
      </c>
      <c r="G11" s="85" t="s">
        <v>1</v>
      </c>
      <c r="H11" s="123" t="s">
        <v>1</v>
      </c>
      <c r="I11" s="123" t="s">
        <v>76</v>
      </c>
      <c r="J11" s="84" t="s">
        <v>57</v>
      </c>
      <c r="K11" s="85" t="s">
        <v>1</v>
      </c>
      <c r="L11" s="85" t="s">
        <v>1</v>
      </c>
      <c r="M11" s="84" t="s">
        <v>57</v>
      </c>
      <c r="N11" s="85" t="s">
        <v>1</v>
      </c>
      <c r="O11" s="85" t="s">
        <v>1</v>
      </c>
      <c r="P11" s="85" t="s">
        <v>1</v>
      </c>
      <c r="Q11" s="85" t="s">
        <v>1</v>
      </c>
      <c r="R11" s="85" t="s">
        <v>1</v>
      </c>
      <c r="S11" s="85" t="s">
        <v>1</v>
      </c>
      <c r="T11" s="85" t="s">
        <v>1</v>
      </c>
      <c r="U11" s="85" t="s">
        <v>1</v>
      </c>
      <c r="V11" s="85" t="s">
        <v>1</v>
      </c>
      <c r="W11" s="85" t="s">
        <v>1</v>
      </c>
      <c r="X11" s="85" t="s">
        <v>1</v>
      </c>
      <c r="Y11" s="85" t="s">
        <v>1</v>
      </c>
      <c r="Z11" s="85" t="s">
        <v>1</v>
      </c>
      <c r="AA11" s="85" t="s">
        <v>1</v>
      </c>
      <c r="AB11" s="85" t="s">
        <v>1</v>
      </c>
      <c r="AC11" s="85" t="s">
        <v>1</v>
      </c>
      <c r="AD11" s="85" t="s">
        <v>1</v>
      </c>
      <c r="AE11" s="85" t="s">
        <v>1</v>
      </c>
      <c r="AF11" s="85" t="s">
        <v>1</v>
      </c>
      <c r="AG11" s="85" t="s">
        <v>1</v>
      </c>
      <c r="AH11" s="85" t="s">
        <v>1</v>
      </c>
      <c r="AI11" s="85" t="s">
        <v>1</v>
      </c>
      <c r="AJ11" s="85" t="s">
        <v>1</v>
      </c>
      <c r="AK11" s="85" t="s">
        <v>1</v>
      </c>
      <c r="AL11" s="85" t="s">
        <v>1</v>
      </c>
      <c r="AM11" s="85" t="s">
        <v>1</v>
      </c>
      <c r="AN11" s="85" t="s">
        <v>1</v>
      </c>
      <c r="AO11" s="85" t="s">
        <v>1</v>
      </c>
      <c r="AP11" s="85" t="s">
        <v>1</v>
      </c>
      <c r="AQ11" s="85" t="s">
        <v>1</v>
      </c>
      <c r="AR11" s="85" t="s">
        <v>1</v>
      </c>
      <c r="AS11" s="85" t="s">
        <v>1</v>
      </c>
      <c r="AT11" s="85" t="s">
        <v>1</v>
      </c>
      <c r="AU11" s="91" t="s">
        <v>62</v>
      </c>
      <c r="AV11" s="91" t="s">
        <v>62</v>
      </c>
      <c r="AW11" s="84" t="s">
        <v>71</v>
      </c>
      <c r="AX11" s="84">
        <v>1</v>
      </c>
      <c r="AY11" s="84">
        <v>1</v>
      </c>
      <c r="AZ11" s="88">
        <v>0</v>
      </c>
      <c r="BA11" s="88">
        <v>0</v>
      </c>
      <c r="BB11" s="95">
        <v>0.16</v>
      </c>
      <c r="BD11">
        <v>1</v>
      </c>
      <c r="BE11">
        <v>1</v>
      </c>
      <c r="BF11" t="e">
        <f>VLOOKUP(A11,Sheet2!B:B,1,FALSE)</f>
        <v>#N/A</v>
      </c>
    </row>
    <row r="12" spans="1:58" ht="26.25" customHeight="1" x14ac:dyDescent="0.25">
      <c r="A12" s="122">
        <v>62</v>
      </c>
      <c r="B12" s="123" t="s">
        <v>77</v>
      </c>
      <c r="C12" s="85" t="s">
        <v>819</v>
      </c>
      <c r="D12" s="85" t="s">
        <v>820</v>
      </c>
      <c r="E12" s="85" t="s">
        <v>61</v>
      </c>
      <c r="F12" s="85" t="s">
        <v>823</v>
      </c>
      <c r="G12" s="85" t="s">
        <v>1</v>
      </c>
      <c r="H12" s="123" t="s">
        <v>1</v>
      </c>
      <c r="I12" s="123" t="s">
        <v>61</v>
      </c>
      <c r="J12" s="84" t="s">
        <v>57</v>
      </c>
      <c r="K12" s="85" t="s">
        <v>1</v>
      </c>
      <c r="L12" s="85" t="s">
        <v>1</v>
      </c>
      <c r="M12" s="84" t="s">
        <v>57</v>
      </c>
      <c r="N12" s="85" t="s">
        <v>1</v>
      </c>
      <c r="O12" s="85" t="s">
        <v>1</v>
      </c>
      <c r="P12" s="85" t="s">
        <v>1</v>
      </c>
      <c r="Q12" s="85" t="s">
        <v>1</v>
      </c>
      <c r="R12" s="85" t="s">
        <v>1</v>
      </c>
      <c r="S12" s="85" t="s">
        <v>1</v>
      </c>
      <c r="T12" s="85" t="s">
        <v>1</v>
      </c>
      <c r="U12" s="85" t="s">
        <v>1</v>
      </c>
      <c r="V12" s="85" t="s">
        <v>1</v>
      </c>
      <c r="W12" s="85" t="s">
        <v>1</v>
      </c>
      <c r="X12" s="85" t="s">
        <v>1</v>
      </c>
      <c r="Y12" s="85" t="s">
        <v>1</v>
      </c>
      <c r="Z12" s="85" t="s">
        <v>1</v>
      </c>
      <c r="AA12" s="85" t="s">
        <v>1</v>
      </c>
      <c r="AB12" s="85" t="s">
        <v>1</v>
      </c>
      <c r="AC12" s="85" t="s">
        <v>1</v>
      </c>
      <c r="AD12" s="85" t="s">
        <v>1</v>
      </c>
      <c r="AE12" s="85" t="s">
        <v>1</v>
      </c>
      <c r="AF12" s="85" t="s">
        <v>1</v>
      </c>
      <c r="AG12" s="85" t="s">
        <v>1</v>
      </c>
      <c r="AH12" s="85" t="s">
        <v>1</v>
      </c>
      <c r="AI12" s="85" t="s">
        <v>1</v>
      </c>
      <c r="AJ12" s="85" t="s">
        <v>1</v>
      </c>
      <c r="AK12" s="85" t="s">
        <v>1</v>
      </c>
      <c r="AL12" s="85" t="s">
        <v>1</v>
      </c>
      <c r="AM12" s="85" t="s">
        <v>1</v>
      </c>
      <c r="AN12" s="85" t="s">
        <v>1</v>
      </c>
      <c r="AO12" s="85" t="s">
        <v>1</v>
      </c>
      <c r="AP12" s="85" t="s">
        <v>1</v>
      </c>
      <c r="AQ12" s="85" t="s">
        <v>1</v>
      </c>
      <c r="AR12" s="85" t="s">
        <v>1</v>
      </c>
      <c r="AS12" s="85" t="s">
        <v>1</v>
      </c>
      <c r="AT12" s="85" t="s">
        <v>1</v>
      </c>
      <c r="AU12" s="85" t="s">
        <v>1</v>
      </c>
      <c r="AV12" s="86" t="s">
        <v>68</v>
      </c>
      <c r="AW12" s="84" t="s">
        <v>71</v>
      </c>
      <c r="AX12" s="84">
        <v>1</v>
      </c>
      <c r="AY12" s="93">
        <v>0</v>
      </c>
      <c r="AZ12" s="88">
        <v>0</v>
      </c>
      <c r="BA12" s="89">
        <v>15.3</v>
      </c>
      <c r="BB12" s="94">
        <v>0</v>
      </c>
      <c r="BD12">
        <v>1</v>
      </c>
      <c r="BE12">
        <v>1</v>
      </c>
      <c r="BF12" t="e">
        <f>VLOOKUP(A12,Sheet2!B:B,1,FALSE)</f>
        <v>#N/A</v>
      </c>
    </row>
    <row r="13" spans="1:58" ht="18.75" customHeight="1" x14ac:dyDescent="0.25">
      <c r="A13" s="122">
        <v>1551</v>
      </c>
      <c r="B13" s="123" t="s">
        <v>891</v>
      </c>
      <c r="C13" s="85" t="s">
        <v>819</v>
      </c>
      <c r="D13" s="85" t="s">
        <v>820</v>
      </c>
      <c r="E13" s="85" t="s">
        <v>824</v>
      </c>
      <c r="F13" s="85" t="s">
        <v>1</v>
      </c>
      <c r="G13" s="85" t="s">
        <v>834</v>
      </c>
      <c r="H13" s="123" t="s">
        <v>831</v>
      </c>
      <c r="I13" s="123" t="s">
        <v>827</v>
      </c>
      <c r="J13" s="84" t="s">
        <v>57</v>
      </c>
      <c r="K13" s="91" t="s">
        <v>62</v>
      </c>
      <c r="L13" s="91" t="s">
        <v>62</v>
      </c>
      <c r="M13" s="69" t="s">
        <v>66</v>
      </c>
      <c r="N13" s="86" t="s">
        <v>68</v>
      </c>
      <c r="O13" s="86" t="s">
        <v>68</v>
      </c>
      <c r="P13" s="85" t="s">
        <v>1</v>
      </c>
      <c r="Q13" s="85" t="s">
        <v>1</v>
      </c>
      <c r="R13" s="85" t="s">
        <v>1</v>
      </c>
      <c r="S13" s="85" t="s">
        <v>1</v>
      </c>
      <c r="T13" s="85" t="s">
        <v>1</v>
      </c>
      <c r="U13" s="85" t="s">
        <v>1</v>
      </c>
      <c r="V13" s="85" t="s">
        <v>1</v>
      </c>
      <c r="W13" s="85" t="s">
        <v>1</v>
      </c>
      <c r="X13" s="85" t="s">
        <v>1</v>
      </c>
      <c r="Y13" s="85" t="s">
        <v>1</v>
      </c>
      <c r="Z13" s="91" t="s">
        <v>62</v>
      </c>
      <c r="AA13" s="85" t="s">
        <v>1</v>
      </c>
      <c r="AB13" s="85" t="s">
        <v>1</v>
      </c>
      <c r="AC13" s="85" t="s">
        <v>1</v>
      </c>
      <c r="AD13" s="85" t="s">
        <v>1</v>
      </c>
      <c r="AE13" s="91" t="s">
        <v>62</v>
      </c>
      <c r="AF13" s="85" t="s">
        <v>1</v>
      </c>
      <c r="AG13" s="85" t="s">
        <v>1</v>
      </c>
      <c r="AH13" s="85" t="s">
        <v>1</v>
      </c>
      <c r="AI13" s="85" t="s">
        <v>1</v>
      </c>
      <c r="AJ13" s="85" t="s">
        <v>1</v>
      </c>
      <c r="AK13" s="85" t="s">
        <v>1</v>
      </c>
      <c r="AL13" s="91" t="s">
        <v>62</v>
      </c>
      <c r="AM13" s="85" t="s">
        <v>1</v>
      </c>
      <c r="AN13" s="85" t="s">
        <v>1</v>
      </c>
      <c r="AO13" s="85" t="s">
        <v>1</v>
      </c>
      <c r="AP13" s="85" t="s">
        <v>1</v>
      </c>
      <c r="AQ13" s="85" t="s">
        <v>1</v>
      </c>
      <c r="AR13" s="85" t="s">
        <v>1</v>
      </c>
      <c r="AS13" s="85" t="s">
        <v>1</v>
      </c>
      <c r="AT13" s="85" t="s">
        <v>1</v>
      </c>
      <c r="AU13" s="91" t="s">
        <v>62</v>
      </c>
      <c r="AV13" s="85" t="s">
        <v>1</v>
      </c>
      <c r="AW13" s="84" t="s">
        <v>71</v>
      </c>
      <c r="AX13" s="84">
        <v>1</v>
      </c>
      <c r="AY13" s="84">
        <v>1</v>
      </c>
      <c r="AZ13" s="88">
        <v>0</v>
      </c>
      <c r="BA13" s="92">
        <v>0.02</v>
      </c>
      <c r="BB13" s="90">
        <v>0.05</v>
      </c>
      <c r="BD13">
        <v>1</v>
      </c>
      <c r="BE13">
        <v>1</v>
      </c>
      <c r="BF13" t="e">
        <f>VLOOKUP(A13,Sheet2!B:B,1,FALSE)</f>
        <v>#N/A</v>
      </c>
    </row>
    <row r="14" spans="1:58" ht="18.75" customHeight="1" x14ac:dyDescent="0.25">
      <c r="A14" s="122">
        <v>230</v>
      </c>
      <c r="B14" s="123" t="s">
        <v>79</v>
      </c>
      <c r="C14" s="85" t="s">
        <v>819</v>
      </c>
      <c r="D14" s="85" t="s">
        <v>820</v>
      </c>
      <c r="E14" s="85" t="s">
        <v>80</v>
      </c>
      <c r="F14" s="85" t="s">
        <v>828</v>
      </c>
      <c r="G14" s="85" t="s">
        <v>1</v>
      </c>
      <c r="H14" s="123" t="s">
        <v>1</v>
      </c>
      <c r="I14" s="123" t="s">
        <v>80</v>
      </c>
      <c r="J14" s="84" t="s">
        <v>57</v>
      </c>
      <c r="K14" s="85" t="s">
        <v>1</v>
      </c>
      <c r="L14" s="85" t="s">
        <v>1</v>
      </c>
      <c r="M14" s="84" t="s">
        <v>57</v>
      </c>
      <c r="N14" s="85" t="s">
        <v>1</v>
      </c>
      <c r="O14" s="85" t="s">
        <v>1</v>
      </c>
      <c r="P14" s="85" t="s">
        <v>1</v>
      </c>
      <c r="Q14" s="85" t="s">
        <v>1</v>
      </c>
      <c r="R14" s="85" t="s">
        <v>1</v>
      </c>
      <c r="S14" s="85" t="s">
        <v>1</v>
      </c>
      <c r="T14" s="85" t="s">
        <v>1</v>
      </c>
      <c r="U14" s="85" t="s">
        <v>1</v>
      </c>
      <c r="V14" s="85" t="s">
        <v>1</v>
      </c>
      <c r="W14" s="85" t="s">
        <v>1</v>
      </c>
      <c r="X14" s="85" t="s">
        <v>1</v>
      </c>
      <c r="Y14" s="85" t="s">
        <v>1</v>
      </c>
      <c r="Z14" s="85" t="s">
        <v>1</v>
      </c>
      <c r="AA14" s="85" t="s">
        <v>1</v>
      </c>
      <c r="AB14" s="85" t="s">
        <v>1</v>
      </c>
      <c r="AC14" s="85" t="s">
        <v>1</v>
      </c>
      <c r="AD14" s="85" t="s">
        <v>1</v>
      </c>
      <c r="AE14" s="85" t="s">
        <v>1</v>
      </c>
      <c r="AF14" s="85" t="s">
        <v>1</v>
      </c>
      <c r="AG14" s="85" t="s">
        <v>1</v>
      </c>
      <c r="AH14" s="85" t="s">
        <v>1</v>
      </c>
      <c r="AI14" s="85" t="s">
        <v>1</v>
      </c>
      <c r="AJ14" s="85" t="s">
        <v>1</v>
      </c>
      <c r="AK14" s="85" t="s">
        <v>1</v>
      </c>
      <c r="AL14" s="85" t="s">
        <v>1</v>
      </c>
      <c r="AM14" s="85" t="s">
        <v>1</v>
      </c>
      <c r="AN14" s="85" t="s">
        <v>1</v>
      </c>
      <c r="AO14" s="85" t="s">
        <v>1</v>
      </c>
      <c r="AP14" s="85" t="s">
        <v>1</v>
      </c>
      <c r="AQ14" s="85" t="s">
        <v>1</v>
      </c>
      <c r="AR14" s="85" t="s">
        <v>1</v>
      </c>
      <c r="AS14" s="85" t="s">
        <v>1</v>
      </c>
      <c r="AT14" s="85" t="s">
        <v>1</v>
      </c>
      <c r="AU14" s="85" t="s">
        <v>1</v>
      </c>
      <c r="AV14" s="85" t="s">
        <v>1</v>
      </c>
      <c r="AW14" s="84" t="s">
        <v>71</v>
      </c>
      <c r="AX14" s="84">
        <v>1</v>
      </c>
      <c r="AY14" s="69">
        <v>2</v>
      </c>
      <c r="AZ14" s="88">
        <v>0</v>
      </c>
      <c r="BA14" s="92">
        <v>0.66</v>
      </c>
      <c r="BB14" s="90">
        <v>0.4</v>
      </c>
      <c r="BD14">
        <v>1</v>
      </c>
      <c r="BE14">
        <v>1</v>
      </c>
      <c r="BF14" t="e">
        <f>VLOOKUP(A14,Sheet2!B:B,1,FALSE)</f>
        <v>#N/A</v>
      </c>
    </row>
    <row r="15" spans="1:58" ht="18.75" customHeight="1" x14ac:dyDescent="0.25">
      <c r="A15" s="122">
        <v>104</v>
      </c>
      <c r="B15" s="123" t="s">
        <v>81</v>
      </c>
      <c r="C15" s="85" t="s">
        <v>819</v>
      </c>
      <c r="D15" s="85" t="s">
        <v>820</v>
      </c>
      <c r="E15" s="85" t="s">
        <v>80</v>
      </c>
      <c r="F15" s="85" t="s">
        <v>840</v>
      </c>
      <c r="G15" s="85" t="s">
        <v>1</v>
      </c>
      <c r="H15" s="123" t="s">
        <v>1</v>
      </c>
      <c r="I15" s="123" t="s">
        <v>80</v>
      </c>
      <c r="J15" s="84" t="s">
        <v>57</v>
      </c>
      <c r="K15" s="85" t="s">
        <v>1</v>
      </c>
      <c r="L15" s="85" t="s">
        <v>1</v>
      </c>
      <c r="M15" s="84" t="s">
        <v>57</v>
      </c>
      <c r="N15" s="85" t="s">
        <v>1</v>
      </c>
      <c r="O15" s="85" t="s">
        <v>1</v>
      </c>
      <c r="P15" s="85" t="s">
        <v>1</v>
      </c>
      <c r="Q15" s="85" t="s">
        <v>1</v>
      </c>
      <c r="R15" s="85" t="s">
        <v>1</v>
      </c>
      <c r="S15" s="85" t="s">
        <v>1</v>
      </c>
      <c r="T15" s="85" t="s">
        <v>1</v>
      </c>
      <c r="U15" s="85" t="s">
        <v>1</v>
      </c>
      <c r="V15" s="85" t="s">
        <v>1</v>
      </c>
      <c r="W15" s="85" t="s">
        <v>1</v>
      </c>
      <c r="X15" s="85" t="s">
        <v>1</v>
      </c>
      <c r="Y15" s="85" t="s">
        <v>1</v>
      </c>
      <c r="Z15" s="85" t="s">
        <v>1</v>
      </c>
      <c r="AA15" s="85" t="s">
        <v>1</v>
      </c>
      <c r="AB15" s="85" t="s">
        <v>1</v>
      </c>
      <c r="AC15" s="85" t="s">
        <v>1</v>
      </c>
      <c r="AD15" s="85" t="s">
        <v>1</v>
      </c>
      <c r="AE15" s="85" t="s">
        <v>1</v>
      </c>
      <c r="AF15" s="85" t="s">
        <v>1</v>
      </c>
      <c r="AG15" s="85" t="s">
        <v>1</v>
      </c>
      <c r="AH15" s="85" t="s">
        <v>1</v>
      </c>
      <c r="AI15" s="85" t="s">
        <v>1</v>
      </c>
      <c r="AJ15" s="85" t="s">
        <v>1</v>
      </c>
      <c r="AK15" s="85" t="s">
        <v>1</v>
      </c>
      <c r="AL15" s="85" t="s">
        <v>1</v>
      </c>
      <c r="AM15" s="85" t="s">
        <v>1</v>
      </c>
      <c r="AN15" s="85" t="s">
        <v>1</v>
      </c>
      <c r="AO15" s="85" t="s">
        <v>1</v>
      </c>
      <c r="AP15" s="85" t="s">
        <v>1</v>
      </c>
      <c r="AQ15" s="85" t="s">
        <v>1</v>
      </c>
      <c r="AR15" s="85" t="s">
        <v>1</v>
      </c>
      <c r="AS15" s="85" t="s">
        <v>1</v>
      </c>
      <c r="AT15" s="85" t="s">
        <v>1</v>
      </c>
      <c r="AU15" s="85" t="s">
        <v>1</v>
      </c>
      <c r="AV15" s="85" t="s">
        <v>1</v>
      </c>
      <c r="AW15" s="84" t="s">
        <v>71</v>
      </c>
      <c r="AX15" s="84">
        <v>1</v>
      </c>
      <c r="AY15" s="69">
        <v>2</v>
      </c>
      <c r="AZ15" s="88">
        <v>0</v>
      </c>
      <c r="BA15" s="88">
        <v>0</v>
      </c>
      <c r="BB15" s="94">
        <v>0</v>
      </c>
      <c r="BD15">
        <v>1</v>
      </c>
      <c r="BE15">
        <v>1</v>
      </c>
      <c r="BF15" t="e">
        <f>VLOOKUP(A15,Sheet2!B:B,1,FALSE)</f>
        <v>#N/A</v>
      </c>
    </row>
    <row r="16" spans="1:58" ht="18.75" customHeight="1" x14ac:dyDescent="0.25">
      <c r="A16" s="122">
        <v>82</v>
      </c>
      <c r="B16" s="123" t="s">
        <v>82</v>
      </c>
      <c r="C16" s="85" t="s">
        <v>819</v>
      </c>
      <c r="D16" s="85" t="s">
        <v>820</v>
      </c>
      <c r="E16" s="85" t="s">
        <v>844</v>
      </c>
      <c r="F16" s="85" t="s">
        <v>1</v>
      </c>
      <c r="G16" s="85" t="s">
        <v>856</v>
      </c>
      <c r="H16" s="123" t="s">
        <v>836</v>
      </c>
      <c r="I16" s="123" t="s">
        <v>827</v>
      </c>
      <c r="J16" s="84" t="s">
        <v>57</v>
      </c>
      <c r="K16" s="91" t="s">
        <v>62</v>
      </c>
      <c r="L16" s="85" t="s">
        <v>1</v>
      </c>
      <c r="M16" s="69" t="s">
        <v>66</v>
      </c>
      <c r="N16" s="87" t="s">
        <v>67</v>
      </c>
      <c r="O16" s="85" t="s">
        <v>1</v>
      </c>
      <c r="P16" s="85" t="s">
        <v>1</v>
      </c>
      <c r="Q16" s="85" t="s">
        <v>1</v>
      </c>
      <c r="R16" s="85" t="s">
        <v>1</v>
      </c>
      <c r="S16" s="85" t="s">
        <v>1</v>
      </c>
      <c r="T16" s="85" t="s">
        <v>1</v>
      </c>
      <c r="U16" s="85" t="s">
        <v>1</v>
      </c>
      <c r="V16" s="85" t="s">
        <v>1</v>
      </c>
      <c r="W16" s="85" t="s">
        <v>1</v>
      </c>
      <c r="X16" s="85" t="s">
        <v>1</v>
      </c>
      <c r="Y16" s="85" t="s">
        <v>1</v>
      </c>
      <c r="Z16" s="91" t="s">
        <v>62</v>
      </c>
      <c r="AA16" s="85" t="s">
        <v>1</v>
      </c>
      <c r="AB16" s="85" t="s">
        <v>1</v>
      </c>
      <c r="AC16" s="85" t="s">
        <v>1</v>
      </c>
      <c r="AD16" s="85" t="s">
        <v>1</v>
      </c>
      <c r="AE16" s="85" t="s">
        <v>1</v>
      </c>
      <c r="AF16" s="85" t="s">
        <v>1</v>
      </c>
      <c r="AG16" s="85" t="s">
        <v>1</v>
      </c>
      <c r="AH16" s="85" t="s">
        <v>1</v>
      </c>
      <c r="AI16" s="85" t="s">
        <v>1</v>
      </c>
      <c r="AJ16" s="85" t="s">
        <v>1</v>
      </c>
      <c r="AK16" s="85" t="s">
        <v>1</v>
      </c>
      <c r="AL16" s="85" t="s">
        <v>1</v>
      </c>
      <c r="AM16" s="85" t="s">
        <v>1</v>
      </c>
      <c r="AN16" s="85" t="s">
        <v>1</v>
      </c>
      <c r="AO16" s="85" t="s">
        <v>1</v>
      </c>
      <c r="AP16" s="85" t="s">
        <v>1</v>
      </c>
      <c r="AQ16" s="85" t="s">
        <v>1</v>
      </c>
      <c r="AR16" s="85" t="s">
        <v>1</v>
      </c>
      <c r="AS16" s="85" t="s">
        <v>1</v>
      </c>
      <c r="AT16" s="85" t="s">
        <v>1</v>
      </c>
      <c r="AU16" s="86" t="s">
        <v>68</v>
      </c>
      <c r="AV16" s="85" t="s">
        <v>1</v>
      </c>
      <c r="AW16" s="84" t="s">
        <v>71</v>
      </c>
      <c r="AX16" s="84">
        <v>1</v>
      </c>
      <c r="AY16" s="84">
        <v>1</v>
      </c>
      <c r="AZ16" s="88">
        <v>0</v>
      </c>
      <c r="BA16" s="92">
        <v>0</v>
      </c>
      <c r="BB16" s="95">
        <v>0.02</v>
      </c>
      <c r="BD16">
        <v>1</v>
      </c>
      <c r="BE16">
        <v>1</v>
      </c>
      <c r="BF16" t="e">
        <f>VLOOKUP(A16,Sheet2!B:B,1,FALSE)</f>
        <v>#N/A</v>
      </c>
    </row>
    <row r="17" spans="1:58" ht="18" customHeight="1" x14ac:dyDescent="0.25">
      <c r="A17" s="122">
        <v>6</v>
      </c>
      <c r="B17" s="123" t="s">
        <v>83</v>
      </c>
      <c r="C17" s="85" t="s">
        <v>819</v>
      </c>
      <c r="D17" s="85" t="s">
        <v>820</v>
      </c>
      <c r="E17" s="85" t="s">
        <v>80</v>
      </c>
      <c r="F17" s="85" t="s">
        <v>821</v>
      </c>
      <c r="G17" s="85" t="s">
        <v>1</v>
      </c>
      <c r="H17" s="123" t="s">
        <v>1</v>
      </c>
      <c r="I17" s="123" t="s">
        <v>80</v>
      </c>
      <c r="J17" s="84" t="s">
        <v>57</v>
      </c>
      <c r="K17" s="85" t="s">
        <v>1</v>
      </c>
      <c r="L17" s="85" t="s">
        <v>1</v>
      </c>
      <c r="M17" s="84" t="s">
        <v>57</v>
      </c>
      <c r="N17" s="85" t="s">
        <v>1</v>
      </c>
      <c r="O17" s="85" t="s">
        <v>1</v>
      </c>
      <c r="P17" s="85" t="s">
        <v>1</v>
      </c>
      <c r="Q17" s="85" t="s">
        <v>1</v>
      </c>
      <c r="R17" s="85" t="s">
        <v>1</v>
      </c>
      <c r="S17" s="85" t="s">
        <v>1</v>
      </c>
      <c r="T17" s="85" t="s">
        <v>1</v>
      </c>
      <c r="U17" s="85" t="s">
        <v>1</v>
      </c>
      <c r="V17" s="85" t="s">
        <v>1</v>
      </c>
      <c r="W17" s="85" t="s">
        <v>1</v>
      </c>
      <c r="X17" s="85" t="s">
        <v>1</v>
      </c>
      <c r="Y17" s="85" t="s">
        <v>1</v>
      </c>
      <c r="Z17" s="85" t="s">
        <v>1</v>
      </c>
      <c r="AA17" s="85" t="s">
        <v>1</v>
      </c>
      <c r="AB17" s="85" t="s">
        <v>1</v>
      </c>
      <c r="AC17" s="85" t="s">
        <v>1</v>
      </c>
      <c r="AD17" s="85" t="s">
        <v>1</v>
      </c>
      <c r="AE17" s="85" t="s">
        <v>1</v>
      </c>
      <c r="AF17" s="85" t="s">
        <v>1</v>
      </c>
      <c r="AG17" s="85" t="s">
        <v>1</v>
      </c>
      <c r="AH17" s="85" t="s">
        <v>1</v>
      </c>
      <c r="AI17" s="85" t="s">
        <v>1</v>
      </c>
      <c r="AJ17" s="85" t="s">
        <v>1</v>
      </c>
      <c r="AK17" s="85" t="s">
        <v>1</v>
      </c>
      <c r="AL17" s="85" t="s">
        <v>1</v>
      </c>
      <c r="AM17" s="85" t="s">
        <v>1</v>
      </c>
      <c r="AN17" s="85" t="s">
        <v>1</v>
      </c>
      <c r="AO17" s="85" t="s">
        <v>1</v>
      </c>
      <c r="AP17" s="85" t="s">
        <v>1</v>
      </c>
      <c r="AQ17" s="85" t="s">
        <v>1</v>
      </c>
      <c r="AR17" s="85" t="s">
        <v>1</v>
      </c>
      <c r="AS17" s="85" t="s">
        <v>1</v>
      </c>
      <c r="AT17" s="85" t="s">
        <v>1</v>
      </c>
      <c r="AU17" s="91" t="s">
        <v>62</v>
      </c>
      <c r="AV17" s="86" t="s">
        <v>68</v>
      </c>
      <c r="AW17" s="84" t="s">
        <v>71</v>
      </c>
      <c r="AX17" s="84">
        <v>1</v>
      </c>
      <c r="AY17" s="84">
        <v>1</v>
      </c>
      <c r="AZ17" s="88">
        <v>0</v>
      </c>
      <c r="BA17" s="88">
        <v>0</v>
      </c>
      <c r="BB17" s="95">
        <v>0.24</v>
      </c>
      <c r="BD17">
        <v>1</v>
      </c>
      <c r="BE17">
        <v>1</v>
      </c>
      <c r="BF17" t="e">
        <f>VLOOKUP(A17,Sheet2!B:B,1,FALSE)</f>
        <v>#N/A</v>
      </c>
    </row>
    <row r="18" spans="1:58" ht="18.75" customHeight="1" x14ac:dyDescent="0.25">
      <c r="A18" s="122">
        <v>444</v>
      </c>
      <c r="B18" s="123" t="s">
        <v>892</v>
      </c>
      <c r="C18" s="85" t="s">
        <v>819</v>
      </c>
      <c r="D18" s="85" t="s">
        <v>820</v>
      </c>
      <c r="E18" s="85" t="s">
        <v>80</v>
      </c>
      <c r="F18" s="85" t="s">
        <v>205</v>
      </c>
      <c r="G18" s="85" t="s">
        <v>1</v>
      </c>
      <c r="H18" s="123" t="s">
        <v>1</v>
      </c>
      <c r="I18" s="123" t="s">
        <v>80</v>
      </c>
      <c r="J18" s="84" t="s">
        <v>57</v>
      </c>
      <c r="K18" s="85" t="s">
        <v>1</v>
      </c>
      <c r="L18" s="85" t="s">
        <v>1</v>
      </c>
      <c r="M18" s="84" t="s">
        <v>57</v>
      </c>
      <c r="N18" s="85" t="s">
        <v>1</v>
      </c>
      <c r="O18" s="85" t="s">
        <v>1</v>
      </c>
      <c r="P18" s="85" t="s">
        <v>1</v>
      </c>
      <c r="Q18" s="85" t="s">
        <v>1</v>
      </c>
      <c r="R18" s="85" t="s">
        <v>1</v>
      </c>
      <c r="S18" s="85" t="s">
        <v>1</v>
      </c>
      <c r="T18" s="85" t="s">
        <v>1</v>
      </c>
      <c r="U18" s="85" t="s">
        <v>1</v>
      </c>
      <c r="V18" s="85" t="s">
        <v>1</v>
      </c>
      <c r="W18" s="85" t="s">
        <v>1</v>
      </c>
      <c r="X18" s="85" t="s">
        <v>1</v>
      </c>
      <c r="Y18" s="85" t="s">
        <v>1</v>
      </c>
      <c r="Z18" s="85" t="s">
        <v>1</v>
      </c>
      <c r="AA18" s="85" t="s">
        <v>1</v>
      </c>
      <c r="AB18" s="85" t="s">
        <v>1</v>
      </c>
      <c r="AC18" s="85" t="s">
        <v>1</v>
      </c>
      <c r="AD18" s="85" t="s">
        <v>1</v>
      </c>
      <c r="AE18" s="85" t="s">
        <v>1</v>
      </c>
      <c r="AF18" s="85" t="s">
        <v>1</v>
      </c>
      <c r="AG18" s="85" t="s">
        <v>1</v>
      </c>
      <c r="AH18" s="85" t="s">
        <v>1</v>
      </c>
      <c r="AI18" s="85" t="s">
        <v>1</v>
      </c>
      <c r="AJ18" s="85" t="s">
        <v>1</v>
      </c>
      <c r="AK18" s="85" t="s">
        <v>1</v>
      </c>
      <c r="AL18" s="85" t="s">
        <v>1</v>
      </c>
      <c r="AM18" s="85" t="s">
        <v>1</v>
      </c>
      <c r="AN18" s="85" t="s">
        <v>1</v>
      </c>
      <c r="AO18" s="85" t="s">
        <v>1</v>
      </c>
      <c r="AP18" s="85" t="s">
        <v>1</v>
      </c>
      <c r="AQ18" s="85" t="s">
        <v>1</v>
      </c>
      <c r="AR18" s="85" t="s">
        <v>1</v>
      </c>
      <c r="AS18" s="85" t="s">
        <v>1</v>
      </c>
      <c r="AT18" s="85" t="s">
        <v>1</v>
      </c>
      <c r="AU18" s="85" t="s">
        <v>1</v>
      </c>
      <c r="AV18" s="91" t="s">
        <v>62</v>
      </c>
      <c r="AW18" s="84" t="s">
        <v>71</v>
      </c>
      <c r="AX18" s="84">
        <v>1</v>
      </c>
      <c r="AY18" s="69">
        <v>2</v>
      </c>
      <c r="AZ18" s="88">
        <v>0</v>
      </c>
      <c r="BA18" s="88">
        <v>0</v>
      </c>
      <c r="BB18" s="94">
        <v>0</v>
      </c>
      <c r="BD18">
        <v>1</v>
      </c>
      <c r="BE18">
        <v>1</v>
      </c>
      <c r="BF18" t="e">
        <f>VLOOKUP(A18,Sheet2!B:B,1,FALSE)</f>
        <v>#N/A</v>
      </c>
    </row>
    <row r="19" spans="1:58" ht="18.75" customHeight="1" x14ac:dyDescent="0.25">
      <c r="A19" s="122">
        <v>85</v>
      </c>
      <c r="B19" s="123" t="s">
        <v>893</v>
      </c>
      <c r="C19" s="85" t="s">
        <v>819</v>
      </c>
      <c r="D19" s="85" t="s">
        <v>820</v>
      </c>
      <c r="E19" s="85" t="s">
        <v>837</v>
      </c>
      <c r="F19" s="85" t="s">
        <v>104</v>
      </c>
      <c r="G19" s="85" t="s">
        <v>1282</v>
      </c>
      <c r="H19" s="123" t="s">
        <v>833</v>
      </c>
      <c r="I19" s="123" t="s">
        <v>827</v>
      </c>
      <c r="J19" s="84" t="s">
        <v>57</v>
      </c>
      <c r="K19" s="85" t="s">
        <v>1</v>
      </c>
      <c r="L19" s="85" t="s">
        <v>1</v>
      </c>
      <c r="M19" s="84" t="s">
        <v>57</v>
      </c>
      <c r="N19" s="85" t="s">
        <v>1</v>
      </c>
      <c r="O19" s="85" t="s">
        <v>1</v>
      </c>
      <c r="P19" s="85" t="s">
        <v>1</v>
      </c>
      <c r="Q19" s="85" t="s">
        <v>1</v>
      </c>
      <c r="R19" s="85" t="s">
        <v>1</v>
      </c>
      <c r="S19" s="85" t="s">
        <v>1</v>
      </c>
      <c r="T19" s="85" t="s">
        <v>1</v>
      </c>
      <c r="U19" s="85" t="s">
        <v>1</v>
      </c>
      <c r="V19" s="85" t="s">
        <v>1</v>
      </c>
      <c r="W19" s="85" t="s">
        <v>1</v>
      </c>
      <c r="X19" s="85" t="s">
        <v>1</v>
      </c>
      <c r="Y19" s="85" t="s">
        <v>1</v>
      </c>
      <c r="Z19" s="85" t="s">
        <v>1</v>
      </c>
      <c r="AA19" s="85" t="s">
        <v>1</v>
      </c>
      <c r="AB19" s="85" t="s">
        <v>1</v>
      </c>
      <c r="AC19" s="85" t="s">
        <v>1</v>
      </c>
      <c r="AD19" s="85" t="s">
        <v>1</v>
      </c>
      <c r="AE19" s="85" t="s">
        <v>1</v>
      </c>
      <c r="AF19" s="85" t="s">
        <v>1</v>
      </c>
      <c r="AG19" s="85" t="s">
        <v>1</v>
      </c>
      <c r="AH19" s="85" t="s">
        <v>1</v>
      </c>
      <c r="AI19" s="85" t="s">
        <v>1</v>
      </c>
      <c r="AJ19" s="85" t="s">
        <v>1</v>
      </c>
      <c r="AK19" s="85" t="s">
        <v>1</v>
      </c>
      <c r="AL19" s="85" t="s">
        <v>1</v>
      </c>
      <c r="AM19" s="85" t="s">
        <v>1</v>
      </c>
      <c r="AN19" s="85" t="s">
        <v>1</v>
      </c>
      <c r="AO19" s="85" t="s">
        <v>1</v>
      </c>
      <c r="AP19" s="85" t="s">
        <v>1</v>
      </c>
      <c r="AQ19" s="85" t="s">
        <v>1</v>
      </c>
      <c r="AR19" s="85" t="s">
        <v>1</v>
      </c>
      <c r="AS19" s="85" t="s">
        <v>1</v>
      </c>
      <c r="AT19" s="85" t="s">
        <v>1</v>
      </c>
      <c r="AU19" s="85" t="s">
        <v>1</v>
      </c>
      <c r="AV19" s="87" t="s">
        <v>67</v>
      </c>
      <c r="AW19" s="84" t="s">
        <v>71</v>
      </c>
      <c r="AX19" s="84">
        <v>1</v>
      </c>
      <c r="AY19" s="69">
        <v>2</v>
      </c>
      <c r="AZ19" s="88">
        <v>0</v>
      </c>
      <c r="BA19" s="88">
        <v>0</v>
      </c>
      <c r="BB19" s="94">
        <v>0</v>
      </c>
      <c r="BD19">
        <v>1</v>
      </c>
      <c r="BE19">
        <v>1</v>
      </c>
      <c r="BF19" t="e">
        <f>VLOOKUP(A19,Sheet2!B:B,1,FALSE)</f>
        <v>#N/A</v>
      </c>
    </row>
    <row r="20" spans="1:58" ht="18.75" customHeight="1" x14ac:dyDescent="0.25">
      <c r="A20" s="122">
        <v>1418</v>
      </c>
      <c r="B20" s="123" t="s">
        <v>85</v>
      </c>
      <c r="C20" s="85" t="s">
        <v>819</v>
      </c>
      <c r="D20" s="85" t="s">
        <v>820</v>
      </c>
      <c r="E20" s="85" t="s">
        <v>835</v>
      </c>
      <c r="F20" s="85" t="s">
        <v>1</v>
      </c>
      <c r="G20" s="85" t="s">
        <v>858</v>
      </c>
      <c r="H20" s="123" t="s">
        <v>831</v>
      </c>
      <c r="I20" s="123" t="s">
        <v>827</v>
      </c>
      <c r="J20" s="84" t="s">
        <v>57</v>
      </c>
      <c r="K20" s="85" t="s">
        <v>1</v>
      </c>
      <c r="L20" s="85" t="s">
        <v>1</v>
      </c>
      <c r="M20" s="84" t="s">
        <v>57</v>
      </c>
      <c r="N20" s="85" t="s">
        <v>1</v>
      </c>
      <c r="O20" s="85" t="s">
        <v>1</v>
      </c>
      <c r="P20" s="85" t="s">
        <v>1</v>
      </c>
      <c r="Q20" s="85" t="s">
        <v>1</v>
      </c>
      <c r="R20" s="85" t="s">
        <v>1</v>
      </c>
      <c r="S20" s="85" t="s">
        <v>1</v>
      </c>
      <c r="T20" s="85" t="s">
        <v>1</v>
      </c>
      <c r="U20" s="85" t="s">
        <v>1</v>
      </c>
      <c r="V20" s="85" t="s">
        <v>1</v>
      </c>
      <c r="W20" s="85" t="s">
        <v>1</v>
      </c>
      <c r="X20" s="85" t="s">
        <v>1</v>
      </c>
      <c r="Y20" s="85" t="s">
        <v>1</v>
      </c>
      <c r="Z20" s="85" t="s">
        <v>1</v>
      </c>
      <c r="AA20" s="85" t="s">
        <v>1</v>
      </c>
      <c r="AB20" s="85" t="s">
        <v>1</v>
      </c>
      <c r="AC20" s="85" t="s">
        <v>1</v>
      </c>
      <c r="AD20" s="85" t="s">
        <v>1</v>
      </c>
      <c r="AE20" s="85" t="s">
        <v>1</v>
      </c>
      <c r="AF20" s="85" t="s">
        <v>1</v>
      </c>
      <c r="AG20" s="85" t="s">
        <v>1</v>
      </c>
      <c r="AH20" s="85" t="s">
        <v>1</v>
      </c>
      <c r="AI20" s="85" t="s">
        <v>1</v>
      </c>
      <c r="AJ20" s="85" t="s">
        <v>1</v>
      </c>
      <c r="AK20" s="85" t="s">
        <v>1</v>
      </c>
      <c r="AL20" s="85" t="s">
        <v>1</v>
      </c>
      <c r="AM20" s="85" t="s">
        <v>1</v>
      </c>
      <c r="AN20" s="85" t="s">
        <v>1</v>
      </c>
      <c r="AO20" s="85" t="s">
        <v>1</v>
      </c>
      <c r="AP20" s="85" t="s">
        <v>1</v>
      </c>
      <c r="AQ20" s="85" t="s">
        <v>1</v>
      </c>
      <c r="AR20" s="85" t="s">
        <v>1</v>
      </c>
      <c r="AS20" s="85" t="s">
        <v>1</v>
      </c>
      <c r="AT20" s="85" t="s">
        <v>1</v>
      </c>
      <c r="AU20" s="91" t="s">
        <v>62</v>
      </c>
      <c r="AV20" s="87" t="s">
        <v>67</v>
      </c>
      <c r="AW20" s="84" t="s">
        <v>71</v>
      </c>
      <c r="AX20" s="84">
        <v>1</v>
      </c>
      <c r="AY20" s="84">
        <v>1</v>
      </c>
      <c r="AZ20" s="88">
        <v>0</v>
      </c>
      <c r="BA20" s="92">
        <v>0.09</v>
      </c>
      <c r="BB20" s="94">
        <v>0</v>
      </c>
      <c r="BD20">
        <v>1</v>
      </c>
      <c r="BE20">
        <v>1</v>
      </c>
      <c r="BF20" t="e">
        <f>VLOOKUP(A20,Sheet2!B:B,1,FALSE)</f>
        <v>#N/A</v>
      </c>
    </row>
    <row r="21" spans="1:58" ht="18.75" customHeight="1" x14ac:dyDescent="0.25">
      <c r="A21" s="122">
        <v>317</v>
      </c>
      <c r="B21" s="123" t="s">
        <v>87</v>
      </c>
      <c r="C21" s="85" t="s">
        <v>819</v>
      </c>
      <c r="D21" s="85" t="s">
        <v>820</v>
      </c>
      <c r="E21" s="85" t="s">
        <v>61</v>
      </c>
      <c r="F21" s="85" t="s">
        <v>87</v>
      </c>
      <c r="G21" s="85" t="s">
        <v>1</v>
      </c>
      <c r="H21" s="123" t="s">
        <v>1</v>
      </c>
      <c r="I21" s="123" t="s">
        <v>61</v>
      </c>
      <c r="J21" s="84" t="s">
        <v>57</v>
      </c>
      <c r="K21" s="85" t="s">
        <v>1</v>
      </c>
      <c r="L21" s="85" t="s">
        <v>1</v>
      </c>
      <c r="M21" s="84" t="s">
        <v>57</v>
      </c>
      <c r="N21" s="85" t="s">
        <v>1</v>
      </c>
      <c r="O21" s="85" t="s">
        <v>1</v>
      </c>
      <c r="P21" s="85" t="s">
        <v>1</v>
      </c>
      <c r="Q21" s="85" t="s">
        <v>1</v>
      </c>
      <c r="R21" s="85" t="s">
        <v>1</v>
      </c>
      <c r="S21" s="85" t="s">
        <v>1</v>
      </c>
      <c r="T21" s="85" t="s">
        <v>1</v>
      </c>
      <c r="U21" s="85" t="s">
        <v>1</v>
      </c>
      <c r="V21" s="85" t="s">
        <v>1</v>
      </c>
      <c r="W21" s="85" t="s">
        <v>1</v>
      </c>
      <c r="X21" s="85" t="s">
        <v>1</v>
      </c>
      <c r="Y21" s="85" t="s">
        <v>1</v>
      </c>
      <c r="Z21" s="85" t="s">
        <v>1</v>
      </c>
      <c r="AA21" s="85" t="s">
        <v>1</v>
      </c>
      <c r="AB21" s="85" t="s">
        <v>1</v>
      </c>
      <c r="AC21" s="85" t="s">
        <v>1</v>
      </c>
      <c r="AD21" s="85" t="s">
        <v>1</v>
      </c>
      <c r="AE21" s="85" t="s">
        <v>1</v>
      </c>
      <c r="AF21" s="85" t="s">
        <v>1</v>
      </c>
      <c r="AG21" s="85" t="s">
        <v>1</v>
      </c>
      <c r="AH21" s="85" t="s">
        <v>1</v>
      </c>
      <c r="AI21" s="85" t="s">
        <v>1</v>
      </c>
      <c r="AJ21" s="85" t="s">
        <v>1</v>
      </c>
      <c r="AK21" s="85" t="s">
        <v>1</v>
      </c>
      <c r="AL21" s="85" t="s">
        <v>1</v>
      </c>
      <c r="AM21" s="85" t="s">
        <v>1</v>
      </c>
      <c r="AN21" s="85" t="s">
        <v>1</v>
      </c>
      <c r="AO21" s="85" t="s">
        <v>1</v>
      </c>
      <c r="AP21" s="85" t="s">
        <v>1</v>
      </c>
      <c r="AQ21" s="85" t="s">
        <v>1</v>
      </c>
      <c r="AR21" s="85" t="s">
        <v>1</v>
      </c>
      <c r="AS21" s="85" t="s">
        <v>1</v>
      </c>
      <c r="AT21" s="85" t="s">
        <v>1</v>
      </c>
      <c r="AU21" s="85" t="s">
        <v>1</v>
      </c>
      <c r="AV21" s="86" t="s">
        <v>68</v>
      </c>
      <c r="AW21" s="84" t="s">
        <v>71</v>
      </c>
      <c r="AX21" s="84">
        <v>1</v>
      </c>
      <c r="AY21" s="84">
        <v>1</v>
      </c>
      <c r="AZ21" s="88">
        <v>0</v>
      </c>
      <c r="BA21" s="92">
        <v>0.35</v>
      </c>
      <c r="BB21" s="90">
        <v>0.31</v>
      </c>
      <c r="BD21">
        <v>1</v>
      </c>
      <c r="BE21">
        <v>1</v>
      </c>
      <c r="BF21" t="e">
        <f>VLOOKUP(A21,Sheet2!B:B,1,FALSE)</f>
        <v>#N/A</v>
      </c>
    </row>
    <row r="22" spans="1:58" ht="18" customHeight="1" x14ac:dyDescent="0.25">
      <c r="A22" s="122">
        <v>1226</v>
      </c>
      <c r="B22" s="123" t="s">
        <v>88</v>
      </c>
      <c r="C22" s="85" t="s">
        <v>819</v>
      </c>
      <c r="D22" s="85" t="s">
        <v>820</v>
      </c>
      <c r="E22" s="85" t="s">
        <v>835</v>
      </c>
      <c r="F22" s="85" t="s">
        <v>859</v>
      </c>
      <c r="G22" s="85" t="s">
        <v>859</v>
      </c>
      <c r="H22" s="123" t="s">
        <v>831</v>
      </c>
      <c r="I22" s="123" t="s">
        <v>827</v>
      </c>
      <c r="J22" s="84" t="s">
        <v>57</v>
      </c>
      <c r="K22" s="85" t="s">
        <v>1</v>
      </c>
      <c r="L22" s="91" t="s">
        <v>62</v>
      </c>
      <c r="M22" s="69" t="s">
        <v>66</v>
      </c>
      <c r="N22" s="85" t="s">
        <v>1</v>
      </c>
      <c r="O22" s="86" t="s">
        <v>68</v>
      </c>
      <c r="P22" s="85" t="s">
        <v>1</v>
      </c>
      <c r="Q22" s="85" t="s">
        <v>1</v>
      </c>
      <c r="R22" s="85" t="s">
        <v>1</v>
      </c>
      <c r="S22" s="85" t="s">
        <v>1</v>
      </c>
      <c r="T22" s="85" t="s">
        <v>1</v>
      </c>
      <c r="U22" s="85" t="s">
        <v>1</v>
      </c>
      <c r="V22" s="85" t="s">
        <v>1</v>
      </c>
      <c r="W22" s="85" t="s">
        <v>1</v>
      </c>
      <c r="X22" s="85" t="s">
        <v>1</v>
      </c>
      <c r="Y22" s="85" t="s">
        <v>1</v>
      </c>
      <c r="Z22" s="85" t="s">
        <v>1</v>
      </c>
      <c r="AA22" s="85" t="s">
        <v>1</v>
      </c>
      <c r="AB22" s="85" t="s">
        <v>1</v>
      </c>
      <c r="AC22" s="85" t="s">
        <v>1</v>
      </c>
      <c r="AD22" s="85" t="s">
        <v>1</v>
      </c>
      <c r="AE22" s="85" t="s">
        <v>1</v>
      </c>
      <c r="AF22" s="85" t="s">
        <v>1</v>
      </c>
      <c r="AG22" s="85" t="s">
        <v>1</v>
      </c>
      <c r="AH22" s="85" t="s">
        <v>1</v>
      </c>
      <c r="AI22" s="85" t="s">
        <v>1</v>
      </c>
      <c r="AJ22" s="85" t="s">
        <v>1</v>
      </c>
      <c r="AK22" s="85" t="s">
        <v>1</v>
      </c>
      <c r="AL22" s="85" t="s">
        <v>1</v>
      </c>
      <c r="AM22" s="85" t="s">
        <v>1</v>
      </c>
      <c r="AN22" s="85" t="s">
        <v>1</v>
      </c>
      <c r="AO22" s="85" t="s">
        <v>1</v>
      </c>
      <c r="AP22" s="85" t="s">
        <v>1</v>
      </c>
      <c r="AQ22" s="85" t="s">
        <v>1</v>
      </c>
      <c r="AR22" s="91" t="s">
        <v>62</v>
      </c>
      <c r="AS22" s="85" t="s">
        <v>1</v>
      </c>
      <c r="AT22" s="85" t="s">
        <v>1</v>
      </c>
      <c r="AU22" s="85" t="s">
        <v>1</v>
      </c>
      <c r="AV22" s="86" t="s">
        <v>68</v>
      </c>
      <c r="AW22" s="84" t="s">
        <v>71</v>
      </c>
      <c r="AX22" s="84">
        <v>1</v>
      </c>
      <c r="AY22" s="84">
        <v>1</v>
      </c>
      <c r="AZ22" s="88">
        <v>0</v>
      </c>
      <c r="BA22" s="92">
        <v>0.8</v>
      </c>
      <c r="BB22" s="95">
        <v>0.04</v>
      </c>
      <c r="BD22">
        <v>1</v>
      </c>
      <c r="BE22">
        <v>1</v>
      </c>
      <c r="BF22" t="e">
        <f>VLOOKUP(A22,Sheet2!B:B,1,FALSE)</f>
        <v>#N/A</v>
      </c>
    </row>
    <row r="23" spans="1:58" ht="18.75" customHeight="1" x14ac:dyDescent="0.25">
      <c r="A23" s="122">
        <v>1554</v>
      </c>
      <c r="B23" s="123" t="s">
        <v>89</v>
      </c>
      <c r="C23" s="85" t="s">
        <v>819</v>
      </c>
      <c r="D23" s="85" t="s">
        <v>820</v>
      </c>
      <c r="E23" s="85" t="s">
        <v>835</v>
      </c>
      <c r="F23" s="85" t="s">
        <v>860</v>
      </c>
      <c r="G23" s="85" t="s">
        <v>860</v>
      </c>
      <c r="H23" s="123" t="s">
        <v>1283</v>
      </c>
      <c r="I23" s="123" t="s">
        <v>827</v>
      </c>
      <c r="J23" s="84" t="s">
        <v>57</v>
      </c>
      <c r="K23" s="85" t="s">
        <v>1</v>
      </c>
      <c r="L23" s="85" t="s">
        <v>1</v>
      </c>
      <c r="M23" s="84" t="s">
        <v>57</v>
      </c>
      <c r="N23" s="85" t="s">
        <v>1</v>
      </c>
      <c r="O23" s="85" t="s">
        <v>1</v>
      </c>
      <c r="P23" s="85" t="s">
        <v>1</v>
      </c>
      <c r="Q23" s="85" t="s">
        <v>1</v>
      </c>
      <c r="R23" s="85" t="s">
        <v>1</v>
      </c>
      <c r="S23" s="85" t="s">
        <v>1</v>
      </c>
      <c r="T23" s="85" t="s">
        <v>1</v>
      </c>
      <c r="U23" s="85" t="s">
        <v>1</v>
      </c>
      <c r="V23" s="85" t="s">
        <v>1</v>
      </c>
      <c r="W23" s="85" t="s">
        <v>1</v>
      </c>
      <c r="X23" s="85" t="s">
        <v>1</v>
      </c>
      <c r="Y23" s="85" t="s">
        <v>1</v>
      </c>
      <c r="Z23" s="91" t="s">
        <v>62</v>
      </c>
      <c r="AA23" s="85" t="s">
        <v>1</v>
      </c>
      <c r="AB23" s="85" t="s">
        <v>1</v>
      </c>
      <c r="AC23" s="85" t="s">
        <v>1</v>
      </c>
      <c r="AD23" s="85" t="s">
        <v>1</v>
      </c>
      <c r="AE23" s="85" t="s">
        <v>1</v>
      </c>
      <c r="AF23" s="85" t="s">
        <v>1</v>
      </c>
      <c r="AG23" s="85" t="s">
        <v>1</v>
      </c>
      <c r="AH23" s="85" t="s">
        <v>1</v>
      </c>
      <c r="AI23" s="85" t="s">
        <v>1</v>
      </c>
      <c r="AJ23" s="85" t="s">
        <v>1</v>
      </c>
      <c r="AK23" s="85" t="s">
        <v>1</v>
      </c>
      <c r="AL23" s="85" t="s">
        <v>1</v>
      </c>
      <c r="AM23" s="85" t="s">
        <v>1</v>
      </c>
      <c r="AN23" s="85" t="s">
        <v>1</v>
      </c>
      <c r="AO23" s="85" t="s">
        <v>1</v>
      </c>
      <c r="AP23" s="85" t="s">
        <v>1</v>
      </c>
      <c r="AQ23" s="85" t="s">
        <v>1</v>
      </c>
      <c r="AR23" s="85" t="s">
        <v>1</v>
      </c>
      <c r="AS23" s="85" t="s">
        <v>1</v>
      </c>
      <c r="AT23" s="85" t="s">
        <v>1</v>
      </c>
      <c r="AU23" s="87" t="s">
        <v>67</v>
      </c>
      <c r="AV23" s="86" t="s">
        <v>68</v>
      </c>
      <c r="AW23" s="87" t="s">
        <v>63</v>
      </c>
      <c r="AX23" s="84">
        <v>1</v>
      </c>
      <c r="AY23" s="69">
        <v>2</v>
      </c>
      <c r="AZ23" s="88">
        <v>0</v>
      </c>
      <c r="BA23" s="88">
        <v>0</v>
      </c>
      <c r="BB23" s="94">
        <v>0</v>
      </c>
      <c r="BD23">
        <v>1</v>
      </c>
      <c r="BE23">
        <v>1</v>
      </c>
      <c r="BF23" t="e">
        <f>VLOOKUP(A23,Sheet2!B:B,1,FALSE)</f>
        <v>#N/A</v>
      </c>
    </row>
    <row r="24" spans="1:58" ht="18.75" customHeight="1" x14ac:dyDescent="0.25">
      <c r="A24" s="122">
        <v>1205</v>
      </c>
      <c r="B24" s="123" t="s">
        <v>93</v>
      </c>
      <c r="C24" s="85" t="s">
        <v>819</v>
      </c>
      <c r="D24" s="85" t="s">
        <v>820</v>
      </c>
      <c r="E24" s="85" t="s">
        <v>846</v>
      </c>
      <c r="F24" s="85" t="s">
        <v>1</v>
      </c>
      <c r="G24" s="85" t="s">
        <v>863</v>
      </c>
      <c r="H24" s="123" t="s">
        <v>836</v>
      </c>
      <c r="I24" s="123" t="s">
        <v>827</v>
      </c>
      <c r="J24" s="84" t="s">
        <v>57</v>
      </c>
      <c r="K24" s="85" t="s">
        <v>1</v>
      </c>
      <c r="L24" s="91" t="s">
        <v>62</v>
      </c>
      <c r="M24" s="69" t="s">
        <v>66</v>
      </c>
      <c r="N24" s="85" t="s">
        <v>1</v>
      </c>
      <c r="O24" s="86" t="s">
        <v>68</v>
      </c>
      <c r="P24" s="85" t="s">
        <v>1</v>
      </c>
      <c r="Q24" s="85" t="s">
        <v>1</v>
      </c>
      <c r="R24" s="85" t="s">
        <v>1</v>
      </c>
      <c r="S24" s="85" t="s">
        <v>1</v>
      </c>
      <c r="T24" s="85" t="s">
        <v>1</v>
      </c>
      <c r="U24" s="85" t="s">
        <v>1</v>
      </c>
      <c r="V24" s="85" t="s">
        <v>1</v>
      </c>
      <c r="W24" s="85" t="s">
        <v>1</v>
      </c>
      <c r="X24" s="85" t="s">
        <v>1</v>
      </c>
      <c r="Y24" s="85" t="s">
        <v>1</v>
      </c>
      <c r="Z24" s="91" t="s">
        <v>62</v>
      </c>
      <c r="AA24" s="85" t="s">
        <v>1</v>
      </c>
      <c r="AB24" s="85" t="s">
        <v>1</v>
      </c>
      <c r="AC24" s="85" t="s">
        <v>1</v>
      </c>
      <c r="AD24" s="85" t="s">
        <v>1</v>
      </c>
      <c r="AE24" s="85" t="s">
        <v>1</v>
      </c>
      <c r="AF24" s="85" t="s">
        <v>1</v>
      </c>
      <c r="AG24" s="85" t="s">
        <v>1</v>
      </c>
      <c r="AH24" s="85" t="s">
        <v>1</v>
      </c>
      <c r="AI24" s="85" t="s">
        <v>1</v>
      </c>
      <c r="AJ24" s="85" t="s">
        <v>1</v>
      </c>
      <c r="AK24" s="85" t="s">
        <v>1</v>
      </c>
      <c r="AL24" s="91" t="s">
        <v>62</v>
      </c>
      <c r="AM24" s="85" t="s">
        <v>1</v>
      </c>
      <c r="AN24" s="85" t="s">
        <v>1</v>
      </c>
      <c r="AO24" s="85" t="s">
        <v>1</v>
      </c>
      <c r="AP24" s="85" t="s">
        <v>1</v>
      </c>
      <c r="AQ24" s="85" t="s">
        <v>1</v>
      </c>
      <c r="AR24" s="85" t="s">
        <v>1</v>
      </c>
      <c r="AS24" s="85" t="s">
        <v>1</v>
      </c>
      <c r="AT24" s="85" t="s">
        <v>1</v>
      </c>
      <c r="AU24" s="86" t="s">
        <v>68</v>
      </c>
      <c r="AV24" s="86" t="s">
        <v>68</v>
      </c>
      <c r="AW24" s="87" t="s">
        <v>63</v>
      </c>
      <c r="AX24" s="84">
        <v>1</v>
      </c>
      <c r="AY24" s="93">
        <v>0</v>
      </c>
      <c r="AZ24" s="88">
        <v>0</v>
      </c>
      <c r="BA24" s="92">
        <v>0</v>
      </c>
      <c r="BB24" s="95">
        <v>0.04</v>
      </c>
      <c r="BD24">
        <v>1</v>
      </c>
      <c r="BE24">
        <v>1</v>
      </c>
      <c r="BF24" t="e">
        <f>VLOOKUP(A24,Sheet2!B:B,1,FALSE)</f>
        <v>#N/A</v>
      </c>
    </row>
    <row r="25" spans="1:58" ht="18.75" customHeight="1" x14ac:dyDescent="0.25">
      <c r="A25" s="122">
        <v>103</v>
      </c>
      <c r="B25" s="123" t="s">
        <v>94</v>
      </c>
      <c r="C25" s="85" t="s">
        <v>819</v>
      </c>
      <c r="D25" s="85" t="s">
        <v>820</v>
      </c>
      <c r="E25" s="85" t="s">
        <v>95</v>
      </c>
      <c r="F25" s="85" t="s">
        <v>840</v>
      </c>
      <c r="G25" s="85" t="s">
        <v>1</v>
      </c>
      <c r="H25" s="123" t="s">
        <v>1</v>
      </c>
      <c r="I25" s="123" t="s">
        <v>95</v>
      </c>
      <c r="J25" s="84" t="s">
        <v>57</v>
      </c>
      <c r="K25" s="85" t="s">
        <v>1</v>
      </c>
      <c r="L25" s="85" t="s">
        <v>1</v>
      </c>
      <c r="M25" s="84" t="s">
        <v>57</v>
      </c>
      <c r="N25" s="85" t="s">
        <v>1</v>
      </c>
      <c r="O25" s="91" t="s">
        <v>62</v>
      </c>
      <c r="P25" s="85" t="s">
        <v>1</v>
      </c>
      <c r="Q25" s="85" t="s">
        <v>1</v>
      </c>
      <c r="R25" s="85" t="s">
        <v>1</v>
      </c>
      <c r="S25" s="85" t="s">
        <v>1</v>
      </c>
      <c r="T25" s="85" t="s">
        <v>1</v>
      </c>
      <c r="U25" s="85" t="s">
        <v>1</v>
      </c>
      <c r="V25" s="85" t="s">
        <v>1</v>
      </c>
      <c r="W25" s="85" t="s">
        <v>1</v>
      </c>
      <c r="X25" s="85" t="s">
        <v>1</v>
      </c>
      <c r="Y25" s="85" t="s">
        <v>1</v>
      </c>
      <c r="Z25" s="85" t="s">
        <v>1</v>
      </c>
      <c r="AA25" s="85" t="s">
        <v>1</v>
      </c>
      <c r="AB25" s="85" t="s">
        <v>1</v>
      </c>
      <c r="AC25" s="85" t="s">
        <v>1</v>
      </c>
      <c r="AD25" s="85" t="s">
        <v>1</v>
      </c>
      <c r="AE25" s="85" t="s">
        <v>1</v>
      </c>
      <c r="AF25" s="85" t="s">
        <v>1</v>
      </c>
      <c r="AG25" s="85" t="s">
        <v>1</v>
      </c>
      <c r="AH25" s="85" t="s">
        <v>1</v>
      </c>
      <c r="AI25" s="85" t="s">
        <v>1</v>
      </c>
      <c r="AJ25" s="85" t="s">
        <v>1</v>
      </c>
      <c r="AK25" s="85" t="s">
        <v>1</v>
      </c>
      <c r="AL25" s="85" t="s">
        <v>1</v>
      </c>
      <c r="AM25" s="85" t="s">
        <v>1</v>
      </c>
      <c r="AN25" s="85" t="s">
        <v>1</v>
      </c>
      <c r="AO25" s="85" t="s">
        <v>1</v>
      </c>
      <c r="AP25" s="85" t="s">
        <v>1</v>
      </c>
      <c r="AQ25" s="85" t="s">
        <v>1</v>
      </c>
      <c r="AR25" s="85" t="s">
        <v>1</v>
      </c>
      <c r="AS25" s="85" t="s">
        <v>1</v>
      </c>
      <c r="AT25" s="85" t="s">
        <v>1</v>
      </c>
      <c r="AU25" s="85" t="s">
        <v>1</v>
      </c>
      <c r="AV25" s="86" t="s">
        <v>68</v>
      </c>
      <c r="AW25" s="84" t="s">
        <v>71</v>
      </c>
      <c r="AX25" s="84">
        <v>1</v>
      </c>
      <c r="AY25" s="69">
        <v>2</v>
      </c>
      <c r="AZ25" s="88">
        <v>0</v>
      </c>
      <c r="BA25" s="92">
        <v>0</v>
      </c>
      <c r="BB25" s="90">
        <v>0</v>
      </c>
      <c r="BD25">
        <v>1</v>
      </c>
      <c r="BE25">
        <v>1</v>
      </c>
      <c r="BF25" t="e">
        <f>VLOOKUP(A25,Sheet2!B:B,1,FALSE)</f>
        <v>#N/A</v>
      </c>
    </row>
    <row r="26" spans="1:58" ht="34.5" customHeight="1" x14ac:dyDescent="0.25">
      <c r="A26" s="122">
        <v>109</v>
      </c>
      <c r="B26" s="123" t="s">
        <v>94</v>
      </c>
      <c r="C26" s="85" t="s">
        <v>819</v>
      </c>
      <c r="D26" s="85" t="s">
        <v>820</v>
      </c>
      <c r="E26" s="85" t="s">
        <v>61</v>
      </c>
      <c r="F26" s="85" t="s">
        <v>94</v>
      </c>
      <c r="G26" s="85" t="s">
        <v>1</v>
      </c>
      <c r="H26" s="123" t="s">
        <v>1</v>
      </c>
      <c r="I26" s="123" t="s">
        <v>61</v>
      </c>
      <c r="J26" s="84" t="s">
        <v>57</v>
      </c>
      <c r="K26" s="85" t="s">
        <v>1</v>
      </c>
      <c r="L26" s="85" t="s">
        <v>1</v>
      </c>
      <c r="M26" s="84" t="s">
        <v>57</v>
      </c>
      <c r="N26" s="85" t="s">
        <v>1</v>
      </c>
      <c r="O26" s="85" t="s">
        <v>1</v>
      </c>
      <c r="P26" s="85" t="s">
        <v>1</v>
      </c>
      <c r="Q26" s="85" t="s">
        <v>1</v>
      </c>
      <c r="R26" s="85" t="s">
        <v>1</v>
      </c>
      <c r="S26" s="85" t="s">
        <v>1</v>
      </c>
      <c r="T26" s="85" t="s">
        <v>1</v>
      </c>
      <c r="U26" s="85" t="s">
        <v>1</v>
      </c>
      <c r="V26" s="85" t="s">
        <v>1</v>
      </c>
      <c r="W26" s="85" t="s">
        <v>1</v>
      </c>
      <c r="X26" s="85" t="s">
        <v>1</v>
      </c>
      <c r="Y26" s="85" t="s">
        <v>1</v>
      </c>
      <c r="Z26" s="85" t="s">
        <v>1</v>
      </c>
      <c r="AA26" s="85" t="s">
        <v>1</v>
      </c>
      <c r="AB26" s="85" t="s">
        <v>1</v>
      </c>
      <c r="AC26" s="85" t="s">
        <v>1</v>
      </c>
      <c r="AD26" s="85" t="s">
        <v>1</v>
      </c>
      <c r="AE26" s="85" t="s">
        <v>1</v>
      </c>
      <c r="AF26" s="85" t="s">
        <v>1</v>
      </c>
      <c r="AG26" s="85" t="s">
        <v>1</v>
      </c>
      <c r="AH26" s="85" t="s">
        <v>1</v>
      </c>
      <c r="AI26" s="85" t="s">
        <v>1</v>
      </c>
      <c r="AJ26" s="85" t="s">
        <v>1</v>
      </c>
      <c r="AK26" s="85" t="s">
        <v>1</v>
      </c>
      <c r="AL26" s="85" t="s">
        <v>1</v>
      </c>
      <c r="AM26" s="85" t="s">
        <v>1</v>
      </c>
      <c r="AN26" s="85" t="s">
        <v>1</v>
      </c>
      <c r="AO26" s="85" t="s">
        <v>1</v>
      </c>
      <c r="AP26" s="85" t="s">
        <v>1</v>
      </c>
      <c r="AQ26" s="85" t="s">
        <v>1</v>
      </c>
      <c r="AR26" s="85" t="s">
        <v>1</v>
      </c>
      <c r="AS26" s="85" t="s">
        <v>1</v>
      </c>
      <c r="AT26" s="85" t="s">
        <v>1</v>
      </c>
      <c r="AU26" s="85" t="s">
        <v>1</v>
      </c>
      <c r="AV26" s="87" t="s">
        <v>67</v>
      </c>
      <c r="AW26" s="84" t="s">
        <v>71</v>
      </c>
      <c r="AX26" s="84">
        <v>1</v>
      </c>
      <c r="AY26" s="93">
        <v>0</v>
      </c>
      <c r="AZ26" s="88">
        <v>0</v>
      </c>
      <c r="BA26" s="89">
        <v>0.06</v>
      </c>
      <c r="BB26" s="95">
        <v>3.0000000000000001E-3</v>
      </c>
      <c r="BD26">
        <v>1</v>
      </c>
      <c r="BE26">
        <v>1</v>
      </c>
      <c r="BF26" t="e">
        <f>VLOOKUP(A26,Sheet2!B:B,1,FALSE)</f>
        <v>#N/A</v>
      </c>
    </row>
    <row r="27" spans="1:58" ht="34.5" customHeight="1" x14ac:dyDescent="0.25">
      <c r="A27" s="122">
        <v>106</v>
      </c>
      <c r="B27" s="123" t="s">
        <v>81</v>
      </c>
      <c r="C27" s="85" t="s">
        <v>819</v>
      </c>
      <c r="D27" s="85" t="s">
        <v>820</v>
      </c>
      <c r="E27" s="85" t="s">
        <v>65</v>
      </c>
      <c r="F27" s="85" t="s">
        <v>840</v>
      </c>
      <c r="G27" s="85" t="s">
        <v>1</v>
      </c>
      <c r="H27" s="123" t="s">
        <v>1</v>
      </c>
      <c r="I27" s="123" t="s">
        <v>65</v>
      </c>
      <c r="J27" s="84" t="s">
        <v>57</v>
      </c>
      <c r="K27" s="85" t="s">
        <v>1</v>
      </c>
      <c r="L27" s="85" t="s">
        <v>1</v>
      </c>
      <c r="M27" s="84" t="s">
        <v>57</v>
      </c>
      <c r="N27" s="85" t="s">
        <v>1</v>
      </c>
      <c r="O27" s="85" t="s">
        <v>1</v>
      </c>
      <c r="P27" s="85" t="s">
        <v>1</v>
      </c>
      <c r="Q27" s="85" t="s">
        <v>1</v>
      </c>
      <c r="R27" s="85" t="s">
        <v>1</v>
      </c>
      <c r="S27" s="85" t="s">
        <v>1</v>
      </c>
      <c r="T27" s="85" t="s">
        <v>1</v>
      </c>
      <c r="U27" s="85" t="s">
        <v>1</v>
      </c>
      <c r="V27" s="85" t="s">
        <v>1</v>
      </c>
      <c r="W27" s="85" t="s">
        <v>1</v>
      </c>
      <c r="X27" s="85" t="s">
        <v>1</v>
      </c>
      <c r="Y27" s="85" t="s">
        <v>1</v>
      </c>
      <c r="Z27" s="85" t="s">
        <v>1</v>
      </c>
      <c r="AA27" s="85" t="s">
        <v>1</v>
      </c>
      <c r="AB27" s="85" t="s">
        <v>1</v>
      </c>
      <c r="AC27" s="85" t="s">
        <v>1</v>
      </c>
      <c r="AD27" s="85" t="s">
        <v>1</v>
      </c>
      <c r="AE27" s="85" t="s">
        <v>1</v>
      </c>
      <c r="AF27" s="85" t="s">
        <v>1</v>
      </c>
      <c r="AG27" s="85" t="s">
        <v>1</v>
      </c>
      <c r="AH27" s="85" t="s">
        <v>1</v>
      </c>
      <c r="AI27" s="85" t="s">
        <v>1</v>
      </c>
      <c r="AJ27" s="85" t="s">
        <v>1</v>
      </c>
      <c r="AK27" s="85" t="s">
        <v>1</v>
      </c>
      <c r="AL27" s="85" t="s">
        <v>1</v>
      </c>
      <c r="AM27" s="85" t="s">
        <v>1</v>
      </c>
      <c r="AN27" s="85" t="s">
        <v>1</v>
      </c>
      <c r="AO27" s="85" t="s">
        <v>1</v>
      </c>
      <c r="AP27" s="85" t="s">
        <v>1</v>
      </c>
      <c r="AQ27" s="85" t="s">
        <v>1</v>
      </c>
      <c r="AR27" s="85" t="s">
        <v>1</v>
      </c>
      <c r="AS27" s="85" t="s">
        <v>1</v>
      </c>
      <c r="AT27" s="85" t="s">
        <v>1</v>
      </c>
      <c r="AU27" s="86" t="s">
        <v>68</v>
      </c>
      <c r="AV27" s="87" t="s">
        <v>67</v>
      </c>
      <c r="AW27" s="84" t="s">
        <v>71</v>
      </c>
      <c r="AX27" s="84">
        <v>1</v>
      </c>
      <c r="AY27" s="84">
        <v>1</v>
      </c>
      <c r="AZ27" s="88">
        <v>0</v>
      </c>
      <c r="BA27" s="92">
        <v>0</v>
      </c>
      <c r="BB27" s="94">
        <v>0</v>
      </c>
      <c r="BD27">
        <v>1</v>
      </c>
      <c r="BE27">
        <v>1</v>
      </c>
      <c r="BF27" t="e">
        <f>VLOOKUP(A27,Sheet2!B:B,1,FALSE)</f>
        <v>#N/A</v>
      </c>
    </row>
    <row r="28" spans="1:58" ht="26.25" customHeight="1" x14ac:dyDescent="0.25">
      <c r="A28" s="122">
        <v>127</v>
      </c>
      <c r="B28" s="123" t="s">
        <v>100</v>
      </c>
      <c r="C28" s="85" t="s">
        <v>819</v>
      </c>
      <c r="D28" s="85" t="s">
        <v>820</v>
      </c>
      <c r="E28" s="85" t="s">
        <v>61</v>
      </c>
      <c r="F28" s="85" t="s">
        <v>841</v>
      </c>
      <c r="G28" s="85" t="s">
        <v>1</v>
      </c>
      <c r="H28" s="123" t="s">
        <v>1</v>
      </c>
      <c r="I28" s="123" t="s">
        <v>61</v>
      </c>
      <c r="J28" s="84" t="s">
        <v>57</v>
      </c>
      <c r="K28" s="85" t="s">
        <v>1</v>
      </c>
      <c r="L28" s="85" t="s">
        <v>1</v>
      </c>
      <c r="M28" s="84" t="s">
        <v>57</v>
      </c>
      <c r="N28" s="85" t="s">
        <v>1</v>
      </c>
      <c r="O28" s="85" t="s">
        <v>1</v>
      </c>
      <c r="P28" s="85" t="s">
        <v>1</v>
      </c>
      <c r="Q28" s="85" t="s">
        <v>1</v>
      </c>
      <c r="R28" s="85" t="s">
        <v>1</v>
      </c>
      <c r="S28" s="85" t="s">
        <v>1</v>
      </c>
      <c r="T28" s="85" t="s">
        <v>1</v>
      </c>
      <c r="U28" s="85" t="s">
        <v>1</v>
      </c>
      <c r="V28" s="85" t="s">
        <v>1</v>
      </c>
      <c r="W28" s="85" t="s">
        <v>1</v>
      </c>
      <c r="X28" s="85" t="s">
        <v>1</v>
      </c>
      <c r="Y28" s="85" t="s">
        <v>1</v>
      </c>
      <c r="Z28" s="85" t="s">
        <v>1</v>
      </c>
      <c r="AA28" s="85" t="s">
        <v>1</v>
      </c>
      <c r="AB28" s="85" t="s">
        <v>1</v>
      </c>
      <c r="AC28" s="85" t="s">
        <v>1</v>
      </c>
      <c r="AD28" s="85" t="s">
        <v>1</v>
      </c>
      <c r="AE28" s="85" t="s">
        <v>1</v>
      </c>
      <c r="AF28" s="85" t="s">
        <v>1</v>
      </c>
      <c r="AG28" s="85" t="s">
        <v>1</v>
      </c>
      <c r="AH28" s="85" t="s">
        <v>1</v>
      </c>
      <c r="AI28" s="85" t="s">
        <v>1</v>
      </c>
      <c r="AJ28" s="85" t="s">
        <v>1</v>
      </c>
      <c r="AK28" s="85" t="s">
        <v>1</v>
      </c>
      <c r="AL28" s="85" t="s">
        <v>1</v>
      </c>
      <c r="AM28" s="85" t="s">
        <v>1</v>
      </c>
      <c r="AN28" s="85" t="s">
        <v>1</v>
      </c>
      <c r="AO28" s="85" t="s">
        <v>1</v>
      </c>
      <c r="AP28" s="85" t="s">
        <v>1</v>
      </c>
      <c r="AQ28" s="85" t="s">
        <v>1</v>
      </c>
      <c r="AR28" s="85" t="s">
        <v>1</v>
      </c>
      <c r="AS28" s="85" t="s">
        <v>1</v>
      </c>
      <c r="AT28" s="85" t="s">
        <v>1</v>
      </c>
      <c r="AU28" s="85" t="s">
        <v>1</v>
      </c>
      <c r="AV28" s="91" t="s">
        <v>62</v>
      </c>
      <c r="AW28" s="87" t="s">
        <v>63</v>
      </c>
      <c r="AX28" s="84">
        <v>1</v>
      </c>
      <c r="AY28" s="84">
        <v>1</v>
      </c>
      <c r="AZ28" s="88">
        <v>0</v>
      </c>
      <c r="BA28" s="92">
        <v>0</v>
      </c>
      <c r="BB28" s="94">
        <v>0</v>
      </c>
      <c r="BD28">
        <v>1</v>
      </c>
      <c r="BE28">
        <v>1</v>
      </c>
      <c r="BF28" t="e">
        <f>VLOOKUP(A28,Sheet2!B:B,1,FALSE)</f>
        <v>#N/A</v>
      </c>
    </row>
    <row r="29" spans="1:58" ht="27" customHeight="1" x14ac:dyDescent="0.25">
      <c r="A29" s="122">
        <v>350</v>
      </c>
      <c r="B29" s="123" t="s">
        <v>101</v>
      </c>
      <c r="C29" s="85" t="s">
        <v>819</v>
      </c>
      <c r="D29" s="85" t="s">
        <v>820</v>
      </c>
      <c r="E29" s="85" t="s">
        <v>99</v>
      </c>
      <c r="F29" s="85" t="s">
        <v>864</v>
      </c>
      <c r="G29" s="85" t="s">
        <v>1</v>
      </c>
      <c r="H29" s="123" t="s">
        <v>1</v>
      </c>
      <c r="I29" s="123" t="s">
        <v>99</v>
      </c>
      <c r="J29" s="84" t="s">
        <v>57</v>
      </c>
      <c r="K29" s="85" t="s">
        <v>1</v>
      </c>
      <c r="L29" s="85" t="s">
        <v>1</v>
      </c>
      <c r="M29" s="84" t="s">
        <v>57</v>
      </c>
      <c r="N29" s="85" t="s">
        <v>1</v>
      </c>
      <c r="O29" s="91" t="s">
        <v>62</v>
      </c>
      <c r="P29" s="85" t="s">
        <v>1</v>
      </c>
      <c r="Q29" s="85" t="s">
        <v>1</v>
      </c>
      <c r="R29" s="85" t="s">
        <v>1</v>
      </c>
      <c r="S29" s="85" t="s">
        <v>1</v>
      </c>
      <c r="T29" s="85" t="s">
        <v>1</v>
      </c>
      <c r="U29" s="85" t="s">
        <v>1</v>
      </c>
      <c r="V29" s="85" t="s">
        <v>1</v>
      </c>
      <c r="W29" s="85" t="s">
        <v>1</v>
      </c>
      <c r="X29" s="85" t="s">
        <v>1</v>
      </c>
      <c r="Y29" s="85" t="s">
        <v>1</v>
      </c>
      <c r="Z29" s="85" t="s">
        <v>1</v>
      </c>
      <c r="AA29" s="85" t="s">
        <v>1</v>
      </c>
      <c r="AB29" s="85" t="s">
        <v>1</v>
      </c>
      <c r="AC29" s="85" t="s">
        <v>1</v>
      </c>
      <c r="AD29" s="85" t="s">
        <v>1</v>
      </c>
      <c r="AE29" s="85" t="s">
        <v>1</v>
      </c>
      <c r="AF29" s="85" t="s">
        <v>1</v>
      </c>
      <c r="AG29" s="85" t="s">
        <v>1</v>
      </c>
      <c r="AH29" s="85" t="s">
        <v>1</v>
      </c>
      <c r="AI29" s="85" t="s">
        <v>1</v>
      </c>
      <c r="AJ29" s="85" t="s">
        <v>1</v>
      </c>
      <c r="AK29" s="85" t="s">
        <v>1</v>
      </c>
      <c r="AL29" s="85" t="s">
        <v>1</v>
      </c>
      <c r="AM29" s="85" t="s">
        <v>1</v>
      </c>
      <c r="AN29" s="85" t="s">
        <v>1</v>
      </c>
      <c r="AO29" s="85" t="s">
        <v>1</v>
      </c>
      <c r="AP29" s="85" t="s">
        <v>1</v>
      </c>
      <c r="AQ29" s="85" t="s">
        <v>1</v>
      </c>
      <c r="AR29" s="85" t="s">
        <v>1</v>
      </c>
      <c r="AS29" s="85" t="s">
        <v>1</v>
      </c>
      <c r="AT29" s="85" t="s">
        <v>1</v>
      </c>
      <c r="AU29" s="91" t="s">
        <v>62</v>
      </c>
      <c r="AV29" s="87" t="s">
        <v>67</v>
      </c>
      <c r="AW29" s="87" t="s">
        <v>63</v>
      </c>
      <c r="AX29" s="84">
        <v>1</v>
      </c>
      <c r="AY29" s="69">
        <v>2</v>
      </c>
      <c r="AZ29" s="88">
        <v>0</v>
      </c>
      <c r="BA29" s="89">
        <v>3.2</v>
      </c>
      <c r="BB29" s="95">
        <v>0.06</v>
      </c>
      <c r="BD29">
        <v>1</v>
      </c>
      <c r="BE29">
        <v>1</v>
      </c>
      <c r="BF29" t="e">
        <f>VLOOKUP(A29,Sheet2!B:B,1,FALSE)</f>
        <v>#N/A</v>
      </c>
    </row>
    <row r="30" spans="1:58" ht="34.5" customHeight="1" x14ac:dyDescent="0.25">
      <c r="A30" s="122">
        <v>37</v>
      </c>
      <c r="B30" s="123" t="s">
        <v>74</v>
      </c>
      <c r="C30" s="85" t="s">
        <v>819</v>
      </c>
      <c r="D30" s="85" t="s">
        <v>820</v>
      </c>
      <c r="E30" s="85" t="s">
        <v>102</v>
      </c>
      <c r="F30" s="85" t="s">
        <v>205</v>
      </c>
      <c r="G30" s="85" t="s">
        <v>1</v>
      </c>
      <c r="H30" s="123" t="s">
        <v>1</v>
      </c>
      <c r="I30" s="123" t="s">
        <v>102</v>
      </c>
      <c r="J30" s="84" t="s">
        <v>57</v>
      </c>
      <c r="K30" s="85" t="s">
        <v>1</v>
      </c>
      <c r="L30" s="91" t="s">
        <v>62</v>
      </c>
      <c r="M30" s="69" t="s">
        <v>66</v>
      </c>
      <c r="N30" s="91" t="s">
        <v>62</v>
      </c>
      <c r="O30" s="87" t="s">
        <v>67</v>
      </c>
      <c r="P30" s="85" t="s">
        <v>1</v>
      </c>
      <c r="Q30" s="85" t="s">
        <v>1</v>
      </c>
      <c r="R30" s="85" t="s">
        <v>1</v>
      </c>
      <c r="S30" s="85" t="s">
        <v>1</v>
      </c>
      <c r="T30" s="85" t="s">
        <v>1</v>
      </c>
      <c r="U30" s="85" t="s">
        <v>1</v>
      </c>
      <c r="V30" s="85" t="s">
        <v>1</v>
      </c>
      <c r="W30" s="85" t="s">
        <v>1</v>
      </c>
      <c r="X30" s="85" t="s">
        <v>1</v>
      </c>
      <c r="Y30" s="85" t="s">
        <v>1</v>
      </c>
      <c r="Z30" s="85" t="s">
        <v>1</v>
      </c>
      <c r="AA30" s="85" t="s">
        <v>1</v>
      </c>
      <c r="AB30" s="85" t="s">
        <v>1</v>
      </c>
      <c r="AC30" s="85" t="s">
        <v>1</v>
      </c>
      <c r="AD30" s="85" t="s">
        <v>1</v>
      </c>
      <c r="AE30" s="85" t="s">
        <v>1</v>
      </c>
      <c r="AF30" s="85" t="s">
        <v>1</v>
      </c>
      <c r="AG30" s="85" t="s">
        <v>1</v>
      </c>
      <c r="AH30" s="85" t="s">
        <v>1</v>
      </c>
      <c r="AI30" s="85" t="s">
        <v>1</v>
      </c>
      <c r="AJ30" s="85" t="s">
        <v>1</v>
      </c>
      <c r="AK30" s="85" t="s">
        <v>1</v>
      </c>
      <c r="AL30" s="85" t="s">
        <v>1</v>
      </c>
      <c r="AM30" s="85" t="s">
        <v>1</v>
      </c>
      <c r="AN30" s="85" t="s">
        <v>1</v>
      </c>
      <c r="AO30" s="85" t="s">
        <v>1</v>
      </c>
      <c r="AP30" s="85" t="s">
        <v>1</v>
      </c>
      <c r="AQ30" s="85" t="s">
        <v>1</v>
      </c>
      <c r="AR30" s="91" t="s">
        <v>62</v>
      </c>
      <c r="AS30" s="85" t="s">
        <v>1</v>
      </c>
      <c r="AT30" s="85" t="s">
        <v>1</v>
      </c>
      <c r="AU30" s="85" t="s">
        <v>1</v>
      </c>
      <c r="AV30" s="86" t="s">
        <v>68</v>
      </c>
      <c r="AW30" s="84" t="s">
        <v>71</v>
      </c>
      <c r="AX30" s="84">
        <v>1</v>
      </c>
      <c r="AY30" s="84">
        <v>1</v>
      </c>
      <c r="AZ30" s="88">
        <v>0</v>
      </c>
      <c r="BA30" s="89">
        <v>168.3</v>
      </c>
      <c r="BB30" s="94">
        <v>0</v>
      </c>
      <c r="BD30">
        <v>1</v>
      </c>
      <c r="BE30">
        <v>1</v>
      </c>
      <c r="BF30" t="e">
        <f>VLOOKUP(A30,Sheet2!B:B,1,FALSE)</f>
        <v>#N/A</v>
      </c>
    </row>
    <row r="31" spans="1:58" ht="26.25" customHeight="1" x14ac:dyDescent="0.25">
      <c r="A31" s="122">
        <v>231</v>
      </c>
      <c r="B31" s="123" t="s">
        <v>103</v>
      </c>
      <c r="C31" s="85" t="s">
        <v>819</v>
      </c>
      <c r="D31" s="85" t="s">
        <v>820</v>
      </c>
      <c r="E31" s="85" t="s">
        <v>102</v>
      </c>
      <c r="F31" s="85" t="s">
        <v>828</v>
      </c>
      <c r="G31" s="85" t="s">
        <v>1</v>
      </c>
      <c r="H31" s="123" t="s">
        <v>1</v>
      </c>
      <c r="I31" s="123" t="s">
        <v>102</v>
      </c>
      <c r="J31" s="84" t="s">
        <v>57</v>
      </c>
      <c r="K31" s="85" t="s">
        <v>1</v>
      </c>
      <c r="L31" s="85" t="s">
        <v>1</v>
      </c>
      <c r="M31" s="84" t="s">
        <v>57</v>
      </c>
      <c r="N31" s="85" t="s">
        <v>1</v>
      </c>
      <c r="O31" s="85" t="s">
        <v>1</v>
      </c>
      <c r="P31" s="85" t="s">
        <v>1</v>
      </c>
      <c r="Q31" s="85" t="s">
        <v>1</v>
      </c>
      <c r="R31" s="85" t="s">
        <v>1</v>
      </c>
      <c r="S31" s="85" t="s">
        <v>1</v>
      </c>
      <c r="T31" s="85" t="s">
        <v>1</v>
      </c>
      <c r="U31" s="85" t="s">
        <v>1</v>
      </c>
      <c r="V31" s="85" t="s">
        <v>1</v>
      </c>
      <c r="W31" s="85" t="s">
        <v>1</v>
      </c>
      <c r="X31" s="85" t="s">
        <v>1</v>
      </c>
      <c r="Y31" s="85" t="s">
        <v>1</v>
      </c>
      <c r="Z31" s="91" t="s">
        <v>62</v>
      </c>
      <c r="AA31" s="85" t="s">
        <v>1</v>
      </c>
      <c r="AB31" s="85" t="s">
        <v>1</v>
      </c>
      <c r="AC31" s="85" t="s">
        <v>1</v>
      </c>
      <c r="AD31" s="85" t="s">
        <v>1</v>
      </c>
      <c r="AE31" s="85" t="s">
        <v>1</v>
      </c>
      <c r="AF31" s="85" t="s">
        <v>1</v>
      </c>
      <c r="AG31" s="85" t="s">
        <v>1</v>
      </c>
      <c r="AH31" s="85" t="s">
        <v>1</v>
      </c>
      <c r="AI31" s="85" t="s">
        <v>1</v>
      </c>
      <c r="AJ31" s="85" t="s">
        <v>1</v>
      </c>
      <c r="AK31" s="85" t="s">
        <v>1</v>
      </c>
      <c r="AL31" s="85" t="s">
        <v>1</v>
      </c>
      <c r="AM31" s="85" t="s">
        <v>1</v>
      </c>
      <c r="AN31" s="85" t="s">
        <v>1</v>
      </c>
      <c r="AO31" s="85" t="s">
        <v>1</v>
      </c>
      <c r="AP31" s="85" t="s">
        <v>1</v>
      </c>
      <c r="AQ31" s="85" t="s">
        <v>1</v>
      </c>
      <c r="AR31" s="85" t="s">
        <v>1</v>
      </c>
      <c r="AS31" s="85" t="s">
        <v>1</v>
      </c>
      <c r="AT31" s="85" t="s">
        <v>1</v>
      </c>
      <c r="AU31" s="86" t="s">
        <v>68</v>
      </c>
      <c r="AV31" s="87" t="s">
        <v>67</v>
      </c>
      <c r="AW31" s="84" t="s">
        <v>71</v>
      </c>
      <c r="AX31" s="69">
        <v>2</v>
      </c>
      <c r="AY31" s="84">
        <v>1</v>
      </c>
      <c r="AZ31" s="88">
        <v>0</v>
      </c>
      <c r="BA31" s="89">
        <v>1.1000000000000001</v>
      </c>
      <c r="BB31" s="94">
        <v>0</v>
      </c>
      <c r="BD31">
        <v>1</v>
      </c>
      <c r="BE31">
        <v>1</v>
      </c>
      <c r="BF31" t="e">
        <f>VLOOKUP(A31,Sheet2!B:B,1,FALSE)</f>
        <v>#N/A</v>
      </c>
    </row>
    <row r="32" spans="1:58" ht="18.75" customHeight="1" x14ac:dyDescent="0.25">
      <c r="A32" s="122">
        <v>105</v>
      </c>
      <c r="B32" s="123" t="s">
        <v>104</v>
      </c>
      <c r="C32" s="85" t="s">
        <v>819</v>
      </c>
      <c r="D32" s="85" t="s">
        <v>820</v>
      </c>
      <c r="E32" s="85" t="s">
        <v>102</v>
      </c>
      <c r="F32" s="85" t="s">
        <v>104</v>
      </c>
      <c r="G32" s="85" t="s">
        <v>1</v>
      </c>
      <c r="H32" s="123" t="s">
        <v>1</v>
      </c>
      <c r="I32" s="123" t="s">
        <v>102</v>
      </c>
      <c r="J32" s="84" t="s">
        <v>57</v>
      </c>
      <c r="K32" s="85" t="s">
        <v>1</v>
      </c>
      <c r="L32" s="85" t="s">
        <v>1</v>
      </c>
      <c r="M32" s="84" t="s">
        <v>57</v>
      </c>
      <c r="N32" s="91" t="s">
        <v>62</v>
      </c>
      <c r="O32" s="85" t="s">
        <v>1</v>
      </c>
      <c r="P32" s="85" t="s">
        <v>1</v>
      </c>
      <c r="Q32" s="85" t="s">
        <v>1</v>
      </c>
      <c r="R32" s="85" t="s">
        <v>1</v>
      </c>
      <c r="S32" s="85" t="s">
        <v>1</v>
      </c>
      <c r="T32" s="85" t="s">
        <v>1</v>
      </c>
      <c r="U32" s="85" t="s">
        <v>1</v>
      </c>
      <c r="V32" s="85" t="s">
        <v>1</v>
      </c>
      <c r="W32" s="85" t="s">
        <v>1</v>
      </c>
      <c r="X32" s="85" t="s">
        <v>1</v>
      </c>
      <c r="Y32" s="85" t="s">
        <v>1</v>
      </c>
      <c r="Z32" s="85" t="s">
        <v>1</v>
      </c>
      <c r="AA32" s="85" t="s">
        <v>1</v>
      </c>
      <c r="AB32" s="85" t="s">
        <v>1</v>
      </c>
      <c r="AC32" s="85" t="s">
        <v>1</v>
      </c>
      <c r="AD32" s="85" t="s">
        <v>1</v>
      </c>
      <c r="AE32" s="85" t="s">
        <v>1</v>
      </c>
      <c r="AF32" s="85" t="s">
        <v>1</v>
      </c>
      <c r="AG32" s="85" t="s">
        <v>1</v>
      </c>
      <c r="AH32" s="85" t="s">
        <v>1</v>
      </c>
      <c r="AI32" s="85" t="s">
        <v>1</v>
      </c>
      <c r="AJ32" s="85" t="s">
        <v>1</v>
      </c>
      <c r="AK32" s="85" t="s">
        <v>1</v>
      </c>
      <c r="AL32" s="85" t="s">
        <v>1</v>
      </c>
      <c r="AM32" s="85" t="s">
        <v>1</v>
      </c>
      <c r="AN32" s="85" t="s">
        <v>1</v>
      </c>
      <c r="AO32" s="85" t="s">
        <v>1</v>
      </c>
      <c r="AP32" s="85" t="s">
        <v>1</v>
      </c>
      <c r="AQ32" s="85" t="s">
        <v>1</v>
      </c>
      <c r="AR32" s="85" t="s">
        <v>1</v>
      </c>
      <c r="AS32" s="85" t="s">
        <v>1</v>
      </c>
      <c r="AT32" s="85" t="s">
        <v>1</v>
      </c>
      <c r="AU32" s="86" t="s">
        <v>68</v>
      </c>
      <c r="AV32" s="85" t="s">
        <v>1</v>
      </c>
      <c r="AW32" s="84" t="s">
        <v>71</v>
      </c>
      <c r="AX32" s="84">
        <v>1</v>
      </c>
      <c r="AY32" s="84">
        <v>1</v>
      </c>
      <c r="AZ32" s="88">
        <v>0</v>
      </c>
      <c r="BA32" s="89">
        <v>0.08</v>
      </c>
      <c r="BB32" s="94">
        <v>0</v>
      </c>
      <c r="BD32">
        <v>1</v>
      </c>
      <c r="BE32">
        <v>1</v>
      </c>
      <c r="BF32" t="e">
        <f>VLOOKUP(A32,Sheet2!B:B,1,FALSE)</f>
        <v>#N/A</v>
      </c>
    </row>
    <row r="33" spans="1:58" ht="26.25" customHeight="1" x14ac:dyDescent="0.25">
      <c r="A33" s="122">
        <v>113</v>
      </c>
      <c r="B33" s="123" t="s">
        <v>229</v>
      </c>
      <c r="C33" s="85" t="s">
        <v>819</v>
      </c>
      <c r="D33" s="85" t="s">
        <v>820</v>
      </c>
      <c r="E33" s="85" t="s">
        <v>102</v>
      </c>
      <c r="F33" s="85" t="s">
        <v>229</v>
      </c>
      <c r="G33" s="85" t="s">
        <v>1</v>
      </c>
      <c r="H33" s="123" t="s">
        <v>1</v>
      </c>
      <c r="I33" s="123" t="s">
        <v>102</v>
      </c>
      <c r="J33" s="84" t="s">
        <v>57</v>
      </c>
      <c r="K33" s="85" t="s">
        <v>1</v>
      </c>
      <c r="L33" s="85" t="s">
        <v>1</v>
      </c>
      <c r="M33" s="84" t="s">
        <v>57</v>
      </c>
      <c r="N33" s="85" t="s">
        <v>1</v>
      </c>
      <c r="O33" s="91" t="s">
        <v>62</v>
      </c>
      <c r="P33" s="85" t="s">
        <v>1</v>
      </c>
      <c r="Q33" s="85" t="s">
        <v>1</v>
      </c>
      <c r="R33" s="85" t="s">
        <v>1</v>
      </c>
      <c r="S33" s="85" t="s">
        <v>1</v>
      </c>
      <c r="T33" s="85" t="s">
        <v>1</v>
      </c>
      <c r="U33" s="85" t="s">
        <v>1</v>
      </c>
      <c r="V33" s="85" t="s">
        <v>1</v>
      </c>
      <c r="W33" s="85" t="s">
        <v>1</v>
      </c>
      <c r="X33" s="85" t="s">
        <v>1</v>
      </c>
      <c r="Y33" s="85" t="s">
        <v>1</v>
      </c>
      <c r="Z33" s="91" t="s">
        <v>62</v>
      </c>
      <c r="AA33" s="85" t="s">
        <v>1</v>
      </c>
      <c r="AB33" s="85" t="s">
        <v>1</v>
      </c>
      <c r="AC33" s="85" t="s">
        <v>1</v>
      </c>
      <c r="AD33" s="85" t="s">
        <v>1</v>
      </c>
      <c r="AE33" s="85" t="s">
        <v>1</v>
      </c>
      <c r="AF33" s="85" t="s">
        <v>1</v>
      </c>
      <c r="AG33" s="85" t="s">
        <v>1</v>
      </c>
      <c r="AH33" s="85" t="s">
        <v>1</v>
      </c>
      <c r="AI33" s="85" t="s">
        <v>1</v>
      </c>
      <c r="AJ33" s="85" t="s">
        <v>1</v>
      </c>
      <c r="AK33" s="85" t="s">
        <v>1</v>
      </c>
      <c r="AL33" s="85" t="s">
        <v>1</v>
      </c>
      <c r="AM33" s="85" t="s">
        <v>1</v>
      </c>
      <c r="AN33" s="85" t="s">
        <v>1</v>
      </c>
      <c r="AO33" s="85" t="s">
        <v>1</v>
      </c>
      <c r="AP33" s="85" t="s">
        <v>1</v>
      </c>
      <c r="AQ33" s="85" t="s">
        <v>1</v>
      </c>
      <c r="AR33" s="85" t="s">
        <v>1</v>
      </c>
      <c r="AS33" s="85" t="s">
        <v>1</v>
      </c>
      <c r="AT33" s="85" t="s">
        <v>1</v>
      </c>
      <c r="AU33" s="85" t="s">
        <v>1</v>
      </c>
      <c r="AV33" s="86" t="s">
        <v>68</v>
      </c>
      <c r="AW33" s="84" t="s">
        <v>71</v>
      </c>
      <c r="AX33" s="84">
        <v>1</v>
      </c>
      <c r="AY33" s="69">
        <v>2</v>
      </c>
      <c r="AZ33" s="88">
        <v>0</v>
      </c>
      <c r="BA33" s="92">
        <v>69.7</v>
      </c>
      <c r="BB33" s="90">
        <v>4.0000000000000001E-3</v>
      </c>
      <c r="BD33">
        <v>1</v>
      </c>
      <c r="BE33">
        <v>1</v>
      </c>
      <c r="BF33" t="e">
        <f>VLOOKUP(A33,Sheet2!B:B,1,FALSE)</f>
        <v>#N/A</v>
      </c>
    </row>
    <row r="34" spans="1:58" ht="27" customHeight="1" x14ac:dyDescent="0.25">
      <c r="A34" s="122">
        <v>1204</v>
      </c>
      <c r="B34" s="123" t="s">
        <v>105</v>
      </c>
      <c r="C34" s="85" t="s">
        <v>819</v>
      </c>
      <c r="D34" s="85" t="s">
        <v>820</v>
      </c>
      <c r="E34" s="85" t="s">
        <v>102</v>
      </c>
      <c r="F34" s="85" t="s">
        <v>866</v>
      </c>
      <c r="G34" s="85" t="s">
        <v>1</v>
      </c>
      <c r="H34" s="123" t="s">
        <v>1</v>
      </c>
      <c r="I34" s="123" t="s">
        <v>102</v>
      </c>
      <c r="J34" s="84" t="s">
        <v>57</v>
      </c>
      <c r="K34" s="85" t="s">
        <v>1</v>
      </c>
      <c r="L34" s="85" t="s">
        <v>1</v>
      </c>
      <c r="M34" s="84" t="s">
        <v>57</v>
      </c>
      <c r="N34" s="85" t="s">
        <v>1</v>
      </c>
      <c r="O34" s="85" t="s">
        <v>1</v>
      </c>
      <c r="P34" s="85" t="s">
        <v>1</v>
      </c>
      <c r="Q34" s="85" t="s">
        <v>1</v>
      </c>
      <c r="R34" s="85" t="s">
        <v>1</v>
      </c>
      <c r="S34" s="85" t="s">
        <v>1</v>
      </c>
      <c r="T34" s="85" t="s">
        <v>1</v>
      </c>
      <c r="U34" s="85" t="s">
        <v>1</v>
      </c>
      <c r="V34" s="85" t="s">
        <v>1</v>
      </c>
      <c r="W34" s="85" t="s">
        <v>1</v>
      </c>
      <c r="X34" s="85" t="s">
        <v>1</v>
      </c>
      <c r="Y34" s="85" t="s">
        <v>1</v>
      </c>
      <c r="Z34" s="85" t="s">
        <v>1</v>
      </c>
      <c r="AA34" s="85" t="s">
        <v>1</v>
      </c>
      <c r="AB34" s="85" t="s">
        <v>1</v>
      </c>
      <c r="AC34" s="85" t="s">
        <v>1</v>
      </c>
      <c r="AD34" s="85" t="s">
        <v>1</v>
      </c>
      <c r="AE34" s="85" t="s">
        <v>1</v>
      </c>
      <c r="AF34" s="85" t="s">
        <v>1</v>
      </c>
      <c r="AG34" s="85" t="s">
        <v>1</v>
      </c>
      <c r="AH34" s="85" t="s">
        <v>1</v>
      </c>
      <c r="AI34" s="85" t="s">
        <v>1</v>
      </c>
      <c r="AJ34" s="85" t="s">
        <v>1</v>
      </c>
      <c r="AK34" s="85" t="s">
        <v>1</v>
      </c>
      <c r="AL34" s="85" t="s">
        <v>1</v>
      </c>
      <c r="AM34" s="85" t="s">
        <v>1</v>
      </c>
      <c r="AN34" s="85" t="s">
        <v>1</v>
      </c>
      <c r="AO34" s="85" t="s">
        <v>1</v>
      </c>
      <c r="AP34" s="85" t="s">
        <v>1</v>
      </c>
      <c r="AQ34" s="85" t="s">
        <v>1</v>
      </c>
      <c r="AR34" s="85" t="s">
        <v>1</v>
      </c>
      <c r="AS34" s="85" t="s">
        <v>1</v>
      </c>
      <c r="AT34" s="85" t="s">
        <v>1</v>
      </c>
      <c r="AU34" s="85" t="s">
        <v>1</v>
      </c>
      <c r="AV34" s="87" t="s">
        <v>67</v>
      </c>
      <c r="AW34" s="84" t="s">
        <v>71</v>
      </c>
      <c r="AX34" s="69">
        <v>2</v>
      </c>
      <c r="AY34" s="69">
        <v>2</v>
      </c>
      <c r="AZ34" s="88">
        <v>0</v>
      </c>
      <c r="BA34" s="92">
        <v>0.42</v>
      </c>
      <c r="BB34" s="94">
        <v>0</v>
      </c>
      <c r="BD34">
        <v>1</v>
      </c>
      <c r="BE34">
        <v>1</v>
      </c>
      <c r="BF34" t="e">
        <f>VLOOKUP(A34,Sheet2!B:B,1,FALSE)</f>
        <v>#N/A</v>
      </c>
    </row>
    <row r="35" spans="1:58" ht="26.25" customHeight="1" x14ac:dyDescent="0.25">
      <c r="A35" s="122">
        <v>311</v>
      </c>
      <c r="B35" s="123" t="s">
        <v>87</v>
      </c>
      <c r="C35" s="85" t="s">
        <v>819</v>
      </c>
      <c r="D35" s="85" t="s">
        <v>820</v>
      </c>
      <c r="E35" s="85" t="s">
        <v>102</v>
      </c>
      <c r="F35" s="85" t="s">
        <v>87</v>
      </c>
      <c r="G35" s="85" t="s">
        <v>1</v>
      </c>
      <c r="H35" s="123" t="s">
        <v>1</v>
      </c>
      <c r="I35" s="123" t="s">
        <v>102</v>
      </c>
      <c r="J35" s="84" t="s">
        <v>57</v>
      </c>
      <c r="K35" s="85" t="s">
        <v>1</v>
      </c>
      <c r="L35" s="85" t="s">
        <v>1</v>
      </c>
      <c r="M35" s="84" t="s">
        <v>57</v>
      </c>
      <c r="N35" s="85" t="s">
        <v>1</v>
      </c>
      <c r="O35" s="85" t="s">
        <v>1</v>
      </c>
      <c r="P35" s="85" t="s">
        <v>1</v>
      </c>
      <c r="Q35" s="85" t="s">
        <v>1</v>
      </c>
      <c r="R35" s="85" t="s">
        <v>1</v>
      </c>
      <c r="S35" s="85" t="s">
        <v>1</v>
      </c>
      <c r="T35" s="85" t="s">
        <v>1</v>
      </c>
      <c r="U35" s="85" t="s">
        <v>1</v>
      </c>
      <c r="V35" s="85" t="s">
        <v>1</v>
      </c>
      <c r="W35" s="85" t="s">
        <v>1</v>
      </c>
      <c r="X35" s="85" t="s">
        <v>1</v>
      </c>
      <c r="Y35" s="85" t="s">
        <v>1</v>
      </c>
      <c r="Z35" s="85" t="s">
        <v>1</v>
      </c>
      <c r="AA35" s="85" t="s">
        <v>1</v>
      </c>
      <c r="AB35" s="85" t="s">
        <v>1</v>
      </c>
      <c r="AC35" s="85" t="s">
        <v>1</v>
      </c>
      <c r="AD35" s="85" t="s">
        <v>1</v>
      </c>
      <c r="AE35" s="85" t="s">
        <v>1</v>
      </c>
      <c r="AF35" s="85" t="s">
        <v>1</v>
      </c>
      <c r="AG35" s="85" t="s">
        <v>1</v>
      </c>
      <c r="AH35" s="85" t="s">
        <v>1</v>
      </c>
      <c r="AI35" s="85" t="s">
        <v>1</v>
      </c>
      <c r="AJ35" s="85" t="s">
        <v>1</v>
      </c>
      <c r="AK35" s="85" t="s">
        <v>1</v>
      </c>
      <c r="AL35" s="85" t="s">
        <v>1</v>
      </c>
      <c r="AM35" s="85" t="s">
        <v>1</v>
      </c>
      <c r="AN35" s="85" t="s">
        <v>1</v>
      </c>
      <c r="AO35" s="85" t="s">
        <v>1</v>
      </c>
      <c r="AP35" s="85" t="s">
        <v>1</v>
      </c>
      <c r="AQ35" s="85" t="s">
        <v>1</v>
      </c>
      <c r="AR35" s="85" t="s">
        <v>1</v>
      </c>
      <c r="AS35" s="85" t="s">
        <v>1</v>
      </c>
      <c r="AT35" s="85" t="s">
        <v>1</v>
      </c>
      <c r="AU35" s="91" t="s">
        <v>62</v>
      </c>
      <c r="AV35" s="91" t="s">
        <v>62</v>
      </c>
      <c r="AW35" s="84" t="s">
        <v>71</v>
      </c>
      <c r="AX35" s="84">
        <v>1</v>
      </c>
      <c r="AY35" s="84">
        <v>1</v>
      </c>
      <c r="AZ35" s="88">
        <v>0</v>
      </c>
      <c r="BA35" s="92">
        <v>0</v>
      </c>
      <c r="BB35" s="94">
        <v>0</v>
      </c>
      <c r="BD35">
        <v>1</v>
      </c>
      <c r="BE35">
        <v>1</v>
      </c>
      <c r="BF35" t="e">
        <f>VLOOKUP(A35,Sheet2!B:B,1,FALSE)</f>
        <v>#N/A</v>
      </c>
    </row>
    <row r="36" spans="1:58" ht="34.5" customHeight="1" x14ac:dyDescent="0.25">
      <c r="A36" s="122">
        <v>351</v>
      </c>
      <c r="B36" s="123" t="s">
        <v>101</v>
      </c>
      <c r="C36" s="85" t="s">
        <v>819</v>
      </c>
      <c r="D36" s="85" t="s">
        <v>820</v>
      </c>
      <c r="E36" s="85" t="s">
        <v>102</v>
      </c>
      <c r="F36" s="85" t="s">
        <v>864</v>
      </c>
      <c r="G36" s="85" t="s">
        <v>1</v>
      </c>
      <c r="H36" s="123" t="s">
        <v>1</v>
      </c>
      <c r="I36" s="123" t="s">
        <v>102</v>
      </c>
      <c r="J36" s="84" t="s">
        <v>57</v>
      </c>
      <c r="K36" s="85" t="s">
        <v>1</v>
      </c>
      <c r="L36" s="85" t="s">
        <v>1</v>
      </c>
      <c r="M36" s="84" t="s">
        <v>57</v>
      </c>
      <c r="N36" s="85" t="s">
        <v>1</v>
      </c>
      <c r="O36" s="85" t="s">
        <v>1</v>
      </c>
      <c r="P36" s="85" t="s">
        <v>1</v>
      </c>
      <c r="Q36" s="85" t="s">
        <v>1</v>
      </c>
      <c r="R36" s="85" t="s">
        <v>1</v>
      </c>
      <c r="S36" s="85" t="s">
        <v>1</v>
      </c>
      <c r="T36" s="85" t="s">
        <v>1</v>
      </c>
      <c r="U36" s="85" t="s">
        <v>1</v>
      </c>
      <c r="V36" s="85" t="s">
        <v>1</v>
      </c>
      <c r="W36" s="85" t="s">
        <v>1</v>
      </c>
      <c r="X36" s="85" t="s">
        <v>1</v>
      </c>
      <c r="Y36" s="85" t="s">
        <v>1</v>
      </c>
      <c r="Z36" s="85" t="s">
        <v>1</v>
      </c>
      <c r="AA36" s="85" t="s">
        <v>1</v>
      </c>
      <c r="AB36" s="85" t="s">
        <v>1</v>
      </c>
      <c r="AC36" s="85" t="s">
        <v>1</v>
      </c>
      <c r="AD36" s="85" t="s">
        <v>1</v>
      </c>
      <c r="AE36" s="85" t="s">
        <v>1</v>
      </c>
      <c r="AF36" s="85" t="s">
        <v>1</v>
      </c>
      <c r="AG36" s="85" t="s">
        <v>1</v>
      </c>
      <c r="AH36" s="85" t="s">
        <v>1</v>
      </c>
      <c r="AI36" s="85" t="s">
        <v>1</v>
      </c>
      <c r="AJ36" s="85" t="s">
        <v>1</v>
      </c>
      <c r="AK36" s="85" t="s">
        <v>1</v>
      </c>
      <c r="AL36" s="85" t="s">
        <v>1</v>
      </c>
      <c r="AM36" s="85" t="s">
        <v>1</v>
      </c>
      <c r="AN36" s="85" t="s">
        <v>1</v>
      </c>
      <c r="AO36" s="85" t="s">
        <v>1</v>
      </c>
      <c r="AP36" s="85" t="s">
        <v>1</v>
      </c>
      <c r="AQ36" s="85" t="s">
        <v>1</v>
      </c>
      <c r="AR36" s="85" t="s">
        <v>1</v>
      </c>
      <c r="AS36" s="85" t="s">
        <v>1</v>
      </c>
      <c r="AT36" s="85" t="s">
        <v>1</v>
      </c>
      <c r="AU36" s="85" t="s">
        <v>1</v>
      </c>
      <c r="AV36" s="87" t="s">
        <v>67</v>
      </c>
      <c r="AW36" s="84" t="s">
        <v>71</v>
      </c>
      <c r="AX36" s="84">
        <v>1</v>
      </c>
      <c r="AY36" s="84">
        <v>1</v>
      </c>
      <c r="AZ36" s="88">
        <v>0</v>
      </c>
      <c r="BA36" s="92">
        <v>0.04</v>
      </c>
      <c r="BB36" s="95">
        <v>3.8</v>
      </c>
      <c r="BD36">
        <v>1</v>
      </c>
      <c r="BE36">
        <v>1</v>
      </c>
      <c r="BF36" t="e">
        <f>VLOOKUP(A36,Sheet2!B:B,1,FALSE)</f>
        <v>#N/A</v>
      </c>
    </row>
    <row r="37" spans="1:58" ht="26.25" customHeight="1" x14ac:dyDescent="0.25">
      <c r="A37" s="122">
        <v>374</v>
      </c>
      <c r="B37" s="123" t="s">
        <v>107</v>
      </c>
      <c r="C37" s="85" t="s">
        <v>819</v>
      </c>
      <c r="D37" s="85" t="s">
        <v>820</v>
      </c>
      <c r="E37" s="85" t="s">
        <v>102</v>
      </c>
      <c r="F37" s="85" t="s">
        <v>866</v>
      </c>
      <c r="G37" s="85" t="s">
        <v>1</v>
      </c>
      <c r="H37" s="123" t="s">
        <v>1</v>
      </c>
      <c r="I37" s="123" t="s">
        <v>102</v>
      </c>
      <c r="J37" s="84" t="s">
        <v>57</v>
      </c>
      <c r="K37" s="85" t="s">
        <v>1</v>
      </c>
      <c r="L37" s="85" t="s">
        <v>1</v>
      </c>
      <c r="M37" s="84" t="s">
        <v>57</v>
      </c>
      <c r="N37" s="85" t="s">
        <v>1</v>
      </c>
      <c r="O37" s="85" t="s">
        <v>1</v>
      </c>
      <c r="P37" s="85" t="s">
        <v>1</v>
      </c>
      <c r="Q37" s="85" t="s">
        <v>1</v>
      </c>
      <c r="R37" s="85" t="s">
        <v>1</v>
      </c>
      <c r="S37" s="85" t="s">
        <v>1</v>
      </c>
      <c r="T37" s="85" t="s">
        <v>1</v>
      </c>
      <c r="U37" s="85" t="s">
        <v>1</v>
      </c>
      <c r="V37" s="85" t="s">
        <v>1</v>
      </c>
      <c r="W37" s="85" t="s">
        <v>1</v>
      </c>
      <c r="X37" s="85" t="s">
        <v>1</v>
      </c>
      <c r="Y37" s="85" t="s">
        <v>1</v>
      </c>
      <c r="Z37" s="85" t="s">
        <v>1</v>
      </c>
      <c r="AA37" s="85" t="s">
        <v>1</v>
      </c>
      <c r="AB37" s="85" t="s">
        <v>1</v>
      </c>
      <c r="AC37" s="85" t="s">
        <v>1</v>
      </c>
      <c r="AD37" s="85" t="s">
        <v>1</v>
      </c>
      <c r="AE37" s="85" t="s">
        <v>1</v>
      </c>
      <c r="AF37" s="85" t="s">
        <v>1</v>
      </c>
      <c r="AG37" s="85" t="s">
        <v>1</v>
      </c>
      <c r="AH37" s="85" t="s">
        <v>1</v>
      </c>
      <c r="AI37" s="85" t="s">
        <v>1</v>
      </c>
      <c r="AJ37" s="85" t="s">
        <v>1</v>
      </c>
      <c r="AK37" s="85" t="s">
        <v>1</v>
      </c>
      <c r="AL37" s="85" t="s">
        <v>1</v>
      </c>
      <c r="AM37" s="85" t="s">
        <v>1</v>
      </c>
      <c r="AN37" s="85" t="s">
        <v>1</v>
      </c>
      <c r="AO37" s="85" t="s">
        <v>1</v>
      </c>
      <c r="AP37" s="85" t="s">
        <v>1</v>
      </c>
      <c r="AQ37" s="85" t="s">
        <v>1</v>
      </c>
      <c r="AR37" s="85" t="s">
        <v>1</v>
      </c>
      <c r="AS37" s="85" t="s">
        <v>1</v>
      </c>
      <c r="AT37" s="85" t="s">
        <v>1</v>
      </c>
      <c r="AU37" s="85" t="s">
        <v>1</v>
      </c>
      <c r="AV37" s="85" t="s">
        <v>1</v>
      </c>
      <c r="AW37" s="84" t="s">
        <v>71</v>
      </c>
      <c r="AX37" s="84">
        <v>1</v>
      </c>
      <c r="AY37" s="69">
        <v>2</v>
      </c>
      <c r="AZ37" s="88">
        <v>0</v>
      </c>
      <c r="BA37" s="88">
        <v>0</v>
      </c>
      <c r="BB37" s="95">
        <v>0.23</v>
      </c>
      <c r="BD37">
        <v>1</v>
      </c>
      <c r="BE37">
        <v>1</v>
      </c>
      <c r="BF37" t="e">
        <f>VLOOKUP(A37,Sheet2!B:B,1,FALSE)</f>
        <v>#N/A</v>
      </c>
    </row>
    <row r="38" spans="1:58" ht="14.25" customHeight="1" x14ac:dyDescent="0.25">
      <c r="A38" s="122">
        <v>169</v>
      </c>
      <c r="B38" s="123" t="s">
        <v>108</v>
      </c>
      <c r="C38" s="85" t="s">
        <v>819</v>
      </c>
      <c r="D38" s="85" t="s">
        <v>820</v>
      </c>
      <c r="E38" s="85" t="s">
        <v>824</v>
      </c>
      <c r="F38" s="85" t="s">
        <v>1</v>
      </c>
      <c r="G38" s="85" t="s">
        <v>867</v>
      </c>
      <c r="H38" s="123" t="s">
        <v>831</v>
      </c>
      <c r="I38" s="123" t="s">
        <v>827</v>
      </c>
      <c r="J38" s="84" t="s">
        <v>57</v>
      </c>
      <c r="K38" s="85" t="s">
        <v>1</v>
      </c>
      <c r="L38" s="85" t="s">
        <v>1</v>
      </c>
      <c r="M38" s="84" t="s">
        <v>57</v>
      </c>
      <c r="N38" s="85" t="s">
        <v>1</v>
      </c>
      <c r="O38" s="91" t="s">
        <v>62</v>
      </c>
      <c r="P38" s="85" t="s">
        <v>1</v>
      </c>
      <c r="Q38" s="85" t="s">
        <v>1</v>
      </c>
      <c r="R38" s="85" t="s">
        <v>1</v>
      </c>
      <c r="S38" s="85" t="s">
        <v>1</v>
      </c>
      <c r="T38" s="85" t="s">
        <v>1</v>
      </c>
      <c r="U38" s="85" t="s">
        <v>1</v>
      </c>
      <c r="V38" s="85" t="s">
        <v>1</v>
      </c>
      <c r="W38" s="85" t="s">
        <v>1</v>
      </c>
      <c r="X38" s="85" t="s">
        <v>1</v>
      </c>
      <c r="Y38" s="85" t="s">
        <v>1</v>
      </c>
      <c r="Z38" s="85" t="s">
        <v>1</v>
      </c>
      <c r="AA38" s="85" t="s">
        <v>1</v>
      </c>
      <c r="AB38" s="85" t="s">
        <v>1</v>
      </c>
      <c r="AC38" s="85" t="s">
        <v>1</v>
      </c>
      <c r="AD38" s="85" t="s">
        <v>1</v>
      </c>
      <c r="AE38" s="85" t="s">
        <v>1</v>
      </c>
      <c r="AF38" s="85" t="s">
        <v>1</v>
      </c>
      <c r="AG38" s="85" t="s">
        <v>1</v>
      </c>
      <c r="AH38" s="85" t="s">
        <v>1</v>
      </c>
      <c r="AI38" s="85" t="s">
        <v>1</v>
      </c>
      <c r="AJ38" s="85" t="s">
        <v>1</v>
      </c>
      <c r="AK38" s="85" t="s">
        <v>1</v>
      </c>
      <c r="AL38" s="85" t="s">
        <v>1</v>
      </c>
      <c r="AM38" s="85" t="s">
        <v>1</v>
      </c>
      <c r="AN38" s="85" t="s">
        <v>1</v>
      </c>
      <c r="AO38" s="85" t="s">
        <v>1</v>
      </c>
      <c r="AP38" s="85" t="s">
        <v>1</v>
      </c>
      <c r="AQ38" s="85" t="s">
        <v>1</v>
      </c>
      <c r="AR38" s="85" t="s">
        <v>1</v>
      </c>
      <c r="AS38" s="85" t="s">
        <v>1</v>
      </c>
      <c r="AT38" s="85" t="s">
        <v>1</v>
      </c>
      <c r="AU38" s="85" t="s">
        <v>1</v>
      </c>
      <c r="AV38" s="87" t="s">
        <v>67</v>
      </c>
      <c r="AW38" s="87" t="s">
        <v>63</v>
      </c>
      <c r="AX38" s="84">
        <v>1</v>
      </c>
      <c r="AY38" s="84">
        <v>1</v>
      </c>
      <c r="AZ38" s="88">
        <v>0</v>
      </c>
      <c r="BA38" s="92">
        <v>0.8</v>
      </c>
      <c r="BB38" s="94">
        <v>0</v>
      </c>
      <c r="BD38">
        <v>1</v>
      </c>
      <c r="BE38">
        <v>1</v>
      </c>
      <c r="BF38" t="e">
        <f>VLOOKUP(A38,Sheet2!B:B,1,FALSE)</f>
        <v>#N/A</v>
      </c>
    </row>
    <row r="39" spans="1:58" ht="27" customHeight="1" x14ac:dyDescent="0.25">
      <c r="A39" s="122">
        <v>183</v>
      </c>
      <c r="B39" s="123" t="s">
        <v>109</v>
      </c>
      <c r="C39" s="85" t="s">
        <v>819</v>
      </c>
      <c r="D39" s="85" t="s">
        <v>820</v>
      </c>
      <c r="E39" s="85" t="s">
        <v>61</v>
      </c>
      <c r="F39" s="85" t="s">
        <v>215</v>
      </c>
      <c r="G39" s="85" t="s">
        <v>1</v>
      </c>
      <c r="H39" s="123" t="s">
        <v>1</v>
      </c>
      <c r="I39" s="123" t="s">
        <v>61</v>
      </c>
      <c r="J39" s="84" t="s">
        <v>57</v>
      </c>
      <c r="K39" s="85" t="s">
        <v>1</v>
      </c>
      <c r="L39" s="85" t="s">
        <v>1</v>
      </c>
      <c r="M39" s="84" t="s">
        <v>57</v>
      </c>
      <c r="N39" s="85" t="s">
        <v>1</v>
      </c>
      <c r="O39" s="85" t="s">
        <v>1</v>
      </c>
      <c r="P39" s="85" t="s">
        <v>1</v>
      </c>
      <c r="Q39" s="85" t="s">
        <v>1</v>
      </c>
      <c r="R39" s="85" t="s">
        <v>1</v>
      </c>
      <c r="S39" s="85" t="s">
        <v>1</v>
      </c>
      <c r="T39" s="85" t="s">
        <v>1</v>
      </c>
      <c r="U39" s="85" t="s">
        <v>1</v>
      </c>
      <c r="V39" s="85" t="s">
        <v>1</v>
      </c>
      <c r="W39" s="85" t="s">
        <v>1</v>
      </c>
      <c r="X39" s="85" t="s">
        <v>1</v>
      </c>
      <c r="Y39" s="85" t="s">
        <v>1</v>
      </c>
      <c r="Z39" s="85" t="s">
        <v>1</v>
      </c>
      <c r="AA39" s="85" t="s">
        <v>1</v>
      </c>
      <c r="AB39" s="85" t="s">
        <v>1</v>
      </c>
      <c r="AC39" s="85" t="s">
        <v>1</v>
      </c>
      <c r="AD39" s="85" t="s">
        <v>1</v>
      </c>
      <c r="AE39" s="85" t="s">
        <v>1</v>
      </c>
      <c r="AF39" s="85" t="s">
        <v>1</v>
      </c>
      <c r="AG39" s="85" t="s">
        <v>1</v>
      </c>
      <c r="AH39" s="85" t="s">
        <v>1</v>
      </c>
      <c r="AI39" s="85" t="s">
        <v>1</v>
      </c>
      <c r="AJ39" s="85" t="s">
        <v>1</v>
      </c>
      <c r="AK39" s="85" t="s">
        <v>1</v>
      </c>
      <c r="AL39" s="85" t="s">
        <v>1</v>
      </c>
      <c r="AM39" s="85" t="s">
        <v>1</v>
      </c>
      <c r="AN39" s="85" t="s">
        <v>1</v>
      </c>
      <c r="AO39" s="85" t="s">
        <v>1</v>
      </c>
      <c r="AP39" s="85" t="s">
        <v>1</v>
      </c>
      <c r="AQ39" s="85" t="s">
        <v>1</v>
      </c>
      <c r="AR39" s="85" t="s">
        <v>1</v>
      </c>
      <c r="AS39" s="85" t="s">
        <v>1</v>
      </c>
      <c r="AT39" s="85" t="s">
        <v>1</v>
      </c>
      <c r="AU39" s="85" t="s">
        <v>1</v>
      </c>
      <c r="AV39" s="86" t="s">
        <v>68</v>
      </c>
      <c r="AW39" s="87" t="s">
        <v>63</v>
      </c>
      <c r="AX39" s="84">
        <v>1</v>
      </c>
      <c r="AY39" s="69">
        <v>2</v>
      </c>
      <c r="AZ39" s="88">
        <v>0</v>
      </c>
      <c r="BA39" s="92">
        <v>6.9</v>
      </c>
      <c r="BB39" s="90">
        <v>0</v>
      </c>
      <c r="BD39">
        <v>1</v>
      </c>
      <c r="BE39">
        <v>1</v>
      </c>
      <c r="BF39" t="e">
        <f>VLOOKUP(A39,Sheet2!B:B,1,FALSE)</f>
        <v>#N/A</v>
      </c>
    </row>
    <row r="40" spans="1:58" ht="26.25" customHeight="1" x14ac:dyDescent="0.25">
      <c r="A40" s="122">
        <v>197</v>
      </c>
      <c r="B40" s="123" t="s">
        <v>110</v>
      </c>
      <c r="C40" s="85" t="s">
        <v>819</v>
      </c>
      <c r="D40" s="85" t="s">
        <v>820</v>
      </c>
      <c r="E40" s="85" t="s">
        <v>824</v>
      </c>
      <c r="F40" s="85" t="s">
        <v>205</v>
      </c>
      <c r="G40" s="85" t="s">
        <v>825</v>
      </c>
      <c r="H40" s="123" t="s">
        <v>869</v>
      </c>
      <c r="I40" s="123" t="s">
        <v>827</v>
      </c>
      <c r="J40" s="84" t="s">
        <v>57</v>
      </c>
      <c r="K40" s="85" t="s">
        <v>1</v>
      </c>
      <c r="L40" s="85" t="s">
        <v>1</v>
      </c>
      <c r="M40" s="84" t="s">
        <v>57</v>
      </c>
      <c r="N40" s="85" t="s">
        <v>1</v>
      </c>
      <c r="O40" s="91" t="s">
        <v>62</v>
      </c>
      <c r="P40" s="85" t="s">
        <v>1</v>
      </c>
      <c r="Q40" s="85" t="s">
        <v>1</v>
      </c>
      <c r="R40" s="85" t="s">
        <v>1</v>
      </c>
      <c r="S40" s="85" t="s">
        <v>1</v>
      </c>
      <c r="T40" s="85" t="s">
        <v>1</v>
      </c>
      <c r="U40" s="85" t="s">
        <v>1</v>
      </c>
      <c r="V40" s="85" t="s">
        <v>1</v>
      </c>
      <c r="W40" s="85" t="s">
        <v>1</v>
      </c>
      <c r="X40" s="85" t="s">
        <v>1</v>
      </c>
      <c r="Y40" s="85" t="s">
        <v>1</v>
      </c>
      <c r="Z40" s="85" t="s">
        <v>1</v>
      </c>
      <c r="AA40" s="85" t="s">
        <v>1</v>
      </c>
      <c r="AB40" s="85" t="s">
        <v>1</v>
      </c>
      <c r="AC40" s="85" t="s">
        <v>1</v>
      </c>
      <c r="AD40" s="85" t="s">
        <v>1</v>
      </c>
      <c r="AE40" s="85" t="s">
        <v>1</v>
      </c>
      <c r="AF40" s="85" t="s">
        <v>1</v>
      </c>
      <c r="AG40" s="85" t="s">
        <v>1</v>
      </c>
      <c r="AH40" s="85" t="s">
        <v>1</v>
      </c>
      <c r="AI40" s="85" t="s">
        <v>1</v>
      </c>
      <c r="AJ40" s="85" t="s">
        <v>1</v>
      </c>
      <c r="AK40" s="85" t="s">
        <v>1</v>
      </c>
      <c r="AL40" s="85" t="s">
        <v>1</v>
      </c>
      <c r="AM40" s="85" t="s">
        <v>1</v>
      </c>
      <c r="AN40" s="85" t="s">
        <v>1</v>
      </c>
      <c r="AO40" s="85" t="s">
        <v>1</v>
      </c>
      <c r="AP40" s="85" t="s">
        <v>1</v>
      </c>
      <c r="AQ40" s="85" t="s">
        <v>1</v>
      </c>
      <c r="AR40" s="85" t="s">
        <v>1</v>
      </c>
      <c r="AS40" s="85" t="s">
        <v>1</v>
      </c>
      <c r="AT40" s="85" t="s">
        <v>1</v>
      </c>
      <c r="AU40" s="87" t="s">
        <v>67</v>
      </c>
      <c r="AV40" s="86" t="s">
        <v>68</v>
      </c>
      <c r="AW40" s="87" t="s">
        <v>63</v>
      </c>
      <c r="AX40" s="84">
        <v>1</v>
      </c>
      <c r="AY40" s="93">
        <v>0</v>
      </c>
      <c r="AZ40" s="88">
        <v>0</v>
      </c>
      <c r="BA40" s="89">
        <v>0.22</v>
      </c>
      <c r="BB40" s="90">
        <v>0.04</v>
      </c>
      <c r="BD40">
        <v>1</v>
      </c>
      <c r="BE40">
        <v>1</v>
      </c>
      <c r="BF40" t="e">
        <f>VLOOKUP(A40,Sheet2!B:B,1,FALSE)</f>
        <v>#N/A</v>
      </c>
    </row>
    <row r="41" spans="1:58" ht="26.25" customHeight="1" x14ac:dyDescent="0.25">
      <c r="A41" s="122">
        <v>375</v>
      </c>
      <c r="B41" s="123" t="s">
        <v>107</v>
      </c>
      <c r="C41" s="85" t="s">
        <v>819</v>
      </c>
      <c r="D41" s="85" t="s">
        <v>820</v>
      </c>
      <c r="E41" s="85" t="s">
        <v>65</v>
      </c>
      <c r="F41" s="85" t="s">
        <v>866</v>
      </c>
      <c r="G41" s="85" t="s">
        <v>1</v>
      </c>
      <c r="H41" s="123" t="s">
        <v>1</v>
      </c>
      <c r="I41" s="123" t="s">
        <v>65</v>
      </c>
      <c r="J41" s="84" t="s">
        <v>57</v>
      </c>
      <c r="K41" s="85" t="s">
        <v>1</v>
      </c>
      <c r="L41" s="85" t="s">
        <v>1</v>
      </c>
      <c r="M41" s="84" t="s">
        <v>57</v>
      </c>
      <c r="N41" s="85" t="s">
        <v>1</v>
      </c>
      <c r="O41" s="85" t="s">
        <v>1</v>
      </c>
      <c r="P41" s="85" t="s">
        <v>1</v>
      </c>
      <c r="Q41" s="85" t="s">
        <v>1</v>
      </c>
      <c r="R41" s="85" t="s">
        <v>1</v>
      </c>
      <c r="S41" s="85" t="s">
        <v>1</v>
      </c>
      <c r="T41" s="85" t="s">
        <v>1</v>
      </c>
      <c r="U41" s="85" t="s">
        <v>1</v>
      </c>
      <c r="V41" s="85" t="s">
        <v>1</v>
      </c>
      <c r="W41" s="85" t="s">
        <v>1</v>
      </c>
      <c r="X41" s="85" t="s">
        <v>1</v>
      </c>
      <c r="Y41" s="85" t="s">
        <v>1</v>
      </c>
      <c r="Z41" s="85" t="s">
        <v>1</v>
      </c>
      <c r="AA41" s="85" t="s">
        <v>1</v>
      </c>
      <c r="AB41" s="85" t="s">
        <v>1</v>
      </c>
      <c r="AC41" s="85" t="s">
        <v>1</v>
      </c>
      <c r="AD41" s="85" t="s">
        <v>1</v>
      </c>
      <c r="AE41" s="85" t="s">
        <v>1</v>
      </c>
      <c r="AF41" s="85" t="s">
        <v>1</v>
      </c>
      <c r="AG41" s="85" t="s">
        <v>1</v>
      </c>
      <c r="AH41" s="85" t="s">
        <v>1</v>
      </c>
      <c r="AI41" s="85" t="s">
        <v>1</v>
      </c>
      <c r="AJ41" s="85" t="s">
        <v>1</v>
      </c>
      <c r="AK41" s="85" t="s">
        <v>1</v>
      </c>
      <c r="AL41" s="85" t="s">
        <v>1</v>
      </c>
      <c r="AM41" s="85" t="s">
        <v>1</v>
      </c>
      <c r="AN41" s="85" t="s">
        <v>1</v>
      </c>
      <c r="AO41" s="85" t="s">
        <v>1</v>
      </c>
      <c r="AP41" s="85" t="s">
        <v>1</v>
      </c>
      <c r="AQ41" s="85" t="s">
        <v>1</v>
      </c>
      <c r="AR41" s="85" t="s">
        <v>1</v>
      </c>
      <c r="AS41" s="85" t="s">
        <v>1</v>
      </c>
      <c r="AT41" s="85" t="s">
        <v>1</v>
      </c>
      <c r="AU41" s="91" t="s">
        <v>62</v>
      </c>
      <c r="AV41" s="85" t="s">
        <v>1</v>
      </c>
      <c r="AW41" s="84" t="s">
        <v>71</v>
      </c>
      <c r="AX41" s="84">
        <v>1</v>
      </c>
      <c r="AY41" s="69">
        <v>2</v>
      </c>
      <c r="AZ41" s="88">
        <v>0</v>
      </c>
      <c r="BA41" s="92">
        <v>0</v>
      </c>
      <c r="BB41" s="90">
        <v>0.04</v>
      </c>
      <c r="BD41">
        <v>1</v>
      </c>
      <c r="BE41">
        <v>1</v>
      </c>
      <c r="BF41" t="e">
        <f>VLOOKUP(A41,Sheet2!B:B,1,FALSE)</f>
        <v>#N/A</v>
      </c>
    </row>
    <row r="42" spans="1:58" ht="14.25" customHeight="1" x14ac:dyDescent="0.25">
      <c r="A42" s="122">
        <v>1229</v>
      </c>
      <c r="B42" s="123" t="s">
        <v>111</v>
      </c>
      <c r="C42" s="85" t="s">
        <v>819</v>
      </c>
      <c r="D42" s="85" t="s">
        <v>820</v>
      </c>
      <c r="E42" s="85" t="s">
        <v>61</v>
      </c>
      <c r="F42" s="85" t="s">
        <v>828</v>
      </c>
      <c r="G42" s="85" t="s">
        <v>1</v>
      </c>
      <c r="H42" s="123" t="s">
        <v>1</v>
      </c>
      <c r="I42" s="123" t="s">
        <v>61</v>
      </c>
      <c r="J42" s="84" t="s">
        <v>57</v>
      </c>
      <c r="K42" s="85" t="s">
        <v>1</v>
      </c>
      <c r="L42" s="85" t="s">
        <v>1</v>
      </c>
      <c r="M42" s="84" t="s">
        <v>57</v>
      </c>
      <c r="N42" s="85" t="s">
        <v>1</v>
      </c>
      <c r="O42" s="85" t="s">
        <v>1</v>
      </c>
      <c r="P42" s="85" t="s">
        <v>1</v>
      </c>
      <c r="Q42" s="85" t="s">
        <v>1</v>
      </c>
      <c r="R42" s="85" t="s">
        <v>1</v>
      </c>
      <c r="S42" s="85" t="s">
        <v>1</v>
      </c>
      <c r="T42" s="85" t="s">
        <v>1</v>
      </c>
      <c r="U42" s="85" t="s">
        <v>1</v>
      </c>
      <c r="V42" s="85" t="s">
        <v>1</v>
      </c>
      <c r="W42" s="85" t="s">
        <v>1</v>
      </c>
      <c r="X42" s="85" t="s">
        <v>1</v>
      </c>
      <c r="Y42" s="85" t="s">
        <v>1</v>
      </c>
      <c r="Z42" s="85" t="s">
        <v>1</v>
      </c>
      <c r="AA42" s="85" t="s">
        <v>1</v>
      </c>
      <c r="AB42" s="85" t="s">
        <v>1</v>
      </c>
      <c r="AC42" s="85" t="s">
        <v>1</v>
      </c>
      <c r="AD42" s="85" t="s">
        <v>1</v>
      </c>
      <c r="AE42" s="85" t="s">
        <v>1</v>
      </c>
      <c r="AF42" s="85" t="s">
        <v>1</v>
      </c>
      <c r="AG42" s="85" t="s">
        <v>1</v>
      </c>
      <c r="AH42" s="85" t="s">
        <v>1</v>
      </c>
      <c r="AI42" s="85" t="s">
        <v>1</v>
      </c>
      <c r="AJ42" s="85" t="s">
        <v>1</v>
      </c>
      <c r="AK42" s="85" t="s">
        <v>1</v>
      </c>
      <c r="AL42" s="85" t="s">
        <v>1</v>
      </c>
      <c r="AM42" s="85" t="s">
        <v>1</v>
      </c>
      <c r="AN42" s="85" t="s">
        <v>1</v>
      </c>
      <c r="AO42" s="85" t="s">
        <v>1</v>
      </c>
      <c r="AP42" s="85" t="s">
        <v>1</v>
      </c>
      <c r="AQ42" s="85" t="s">
        <v>1</v>
      </c>
      <c r="AR42" s="85" t="s">
        <v>1</v>
      </c>
      <c r="AS42" s="85" t="s">
        <v>1</v>
      </c>
      <c r="AT42" s="85" t="s">
        <v>1</v>
      </c>
      <c r="AU42" s="91" t="s">
        <v>62</v>
      </c>
      <c r="AV42" s="91" t="s">
        <v>62</v>
      </c>
      <c r="AW42" s="84" t="s">
        <v>71</v>
      </c>
      <c r="AX42" s="84">
        <v>1</v>
      </c>
      <c r="AY42" s="93">
        <v>0</v>
      </c>
      <c r="AZ42" s="88">
        <v>0</v>
      </c>
      <c r="BA42" s="89">
        <v>5.0000000000000001E-3</v>
      </c>
      <c r="BB42" s="95">
        <v>7.0000000000000001E-3</v>
      </c>
      <c r="BD42">
        <v>1</v>
      </c>
      <c r="BE42">
        <v>1</v>
      </c>
      <c r="BF42" t="e">
        <f>VLOOKUP(A42,Sheet2!B:B,1,FALSE)</f>
        <v>#N/A</v>
      </c>
    </row>
    <row r="43" spans="1:58" ht="27" customHeight="1" x14ac:dyDescent="0.25">
      <c r="A43" s="122">
        <v>403</v>
      </c>
      <c r="B43" s="123" t="s">
        <v>232</v>
      </c>
      <c r="C43" s="85" t="s">
        <v>819</v>
      </c>
      <c r="D43" s="85" t="s">
        <v>820</v>
      </c>
      <c r="E43" s="85" t="s">
        <v>844</v>
      </c>
      <c r="F43" s="85" t="s">
        <v>1</v>
      </c>
      <c r="G43" s="85" t="s">
        <v>856</v>
      </c>
      <c r="H43" s="123" t="s">
        <v>836</v>
      </c>
      <c r="I43" s="123" t="s">
        <v>827</v>
      </c>
      <c r="J43" s="84" t="s">
        <v>57</v>
      </c>
      <c r="K43" s="85" t="s">
        <v>1</v>
      </c>
      <c r="L43" s="85" t="s">
        <v>1</v>
      </c>
      <c r="M43" s="84" t="s">
        <v>57</v>
      </c>
      <c r="N43" s="85" t="s">
        <v>1</v>
      </c>
      <c r="O43" s="85" t="s">
        <v>1</v>
      </c>
      <c r="P43" s="85" t="s">
        <v>1</v>
      </c>
      <c r="Q43" s="85" t="s">
        <v>1</v>
      </c>
      <c r="R43" s="85" t="s">
        <v>1</v>
      </c>
      <c r="S43" s="85" t="s">
        <v>1</v>
      </c>
      <c r="T43" s="85" t="s">
        <v>1</v>
      </c>
      <c r="U43" s="85" t="s">
        <v>1</v>
      </c>
      <c r="V43" s="85" t="s">
        <v>1</v>
      </c>
      <c r="W43" s="85" t="s">
        <v>1</v>
      </c>
      <c r="X43" s="85" t="s">
        <v>1</v>
      </c>
      <c r="Y43" s="85" t="s">
        <v>1</v>
      </c>
      <c r="Z43" s="85" t="s">
        <v>1</v>
      </c>
      <c r="AA43" s="85" t="s">
        <v>1</v>
      </c>
      <c r="AB43" s="85" t="s">
        <v>1</v>
      </c>
      <c r="AC43" s="85" t="s">
        <v>1</v>
      </c>
      <c r="AD43" s="85" t="s">
        <v>1</v>
      </c>
      <c r="AE43" s="85" t="s">
        <v>1</v>
      </c>
      <c r="AF43" s="85" t="s">
        <v>1</v>
      </c>
      <c r="AG43" s="85" t="s">
        <v>1</v>
      </c>
      <c r="AH43" s="85" t="s">
        <v>1</v>
      </c>
      <c r="AI43" s="85" t="s">
        <v>1</v>
      </c>
      <c r="AJ43" s="85" t="s">
        <v>1</v>
      </c>
      <c r="AK43" s="85" t="s">
        <v>1</v>
      </c>
      <c r="AL43" s="85" t="s">
        <v>1</v>
      </c>
      <c r="AM43" s="85" t="s">
        <v>1</v>
      </c>
      <c r="AN43" s="85" t="s">
        <v>1</v>
      </c>
      <c r="AO43" s="85" t="s">
        <v>1</v>
      </c>
      <c r="AP43" s="85" t="s">
        <v>1</v>
      </c>
      <c r="AQ43" s="85" t="s">
        <v>1</v>
      </c>
      <c r="AR43" s="85" t="s">
        <v>1</v>
      </c>
      <c r="AS43" s="85" t="s">
        <v>1</v>
      </c>
      <c r="AT43" s="85" t="s">
        <v>1</v>
      </c>
      <c r="AU43" s="86" t="s">
        <v>68</v>
      </c>
      <c r="AV43" s="85" t="s">
        <v>1</v>
      </c>
      <c r="AW43" s="84" t="s">
        <v>71</v>
      </c>
      <c r="AX43" s="84">
        <v>1</v>
      </c>
      <c r="AY43" s="84">
        <v>1</v>
      </c>
      <c r="AZ43" s="88">
        <v>0</v>
      </c>
      <c r="BA43" s="88">
        <v>0</v>
      </c>
      <c r="BB43" s="94">
        <v>0</v>
      </c>
      <c r="BD43">
        <v>1</v>
      </c>
      <c r="BE43">
        <v>1</v>
      </c>
      <c r="BF43" t="e">
        <f>VLOOKUP(A43,Sheet2!B:B,1,FALSE)</f>
        <v>#N/A</v>
      </c>
    </row>
    <row r="44" spans="1:58" ht="26.25" customHeight="1" x14ac:dyDescent="0.25">
      <c r="A44" s="122">
        <v>291</v>
      </c>
      <c r="B44" s="123" t="s">
        <v>112</v>
      </c>
      <c r="C44" s="85" t="s">
        <v>819</v>
      </c>
      <c r="D44" s="85" t="s">
        <v>820</v>
      </c>
      <c r="E44" s="85" t="s">
        <v>835</v>
      </c>
      <c r="F44" s="85" t="s">
        <v>866</v>
      </c>
      <c r="G44" s="85" t="s">
        <v>868</v>
      </c>
      <c r="H44" s="123" t="s">
        <v>831</v>
      </c>
      <c r="I44" s="123" t="s">
        <v>827</v>
      </c>
      <c r="J44" s="84" t="s">
        <v>57</v>
      </c>
      <c r="K44" s="85" t="s">
        <v>1</v>
      </c>
      <c r="L44" s="91" t="s">
        <v>62</v>
      </c>
      <c r="M44" s="96" t="s">
        <v>142</v>
      </c>
      <c r="N44" s="85" t="s">
        <v>1</v>
      </c>
      <c r="O44" s="86" t="s">
        <v>68</v>
      </c>
      <c r="P44" s="85" t="s">
        <v>1</v>
      </c>
      <c r="Q44" s="85" t="s">
        <v>1</v>
      </c>
      <c r="R44" s="85" t="s">
        <v>1</v>
      </c>
      <c r="S44" s="85" t="s">
        <v>1</v>
      </c>
      <c r="T44" s="85" t="s">
        <v>1</v>
      </c>
      <c r="U44" s="85" t="s">
        <v>1</v>
      </c>
      <c r="V44" s="85" t="s">
        <v>1</v>
      </c>
      <c r="W44" s="85" t="s">
        <v>1</v>
      </c>
      <c r="X44" s="91" t="s">
        <v>62</v>
      </c>
      <c r="Y44" s="85" t="s">
        <v>1</v>
      </c>
      <c r="Z44" s="85" t="s">
        <v>1</v>
      </c>
      <c r="AA44" s="85" t="s">
        <v>1</v>
      </c>
      <c r="AB44" s="85" t="s">
        <v>1</v>
      </c>
      <c r="AC44" s="85" t="s">
        <v>1</v>
      </c>
      <c r="AD44" s="85" t="s">
        <v>1</v>
      </c>
      <c r="AE44" s="91" t="s">
        <v>62</v>
      </c>
      <c r="AF44" s="85" t="s">
        <v>1</v>
      </c>
      <c r="AG44" s="85" t="s">
        <v>1</v>
      </c>
      <c r="AH44" s="85" t="s">
        <v>1</v>
      </c>
      <c r="AI44" s="85" t="s">
        <v>1</v>
      </c>
      <c r="AJ44" s="85" t="s">
        <v>1</v>
      </c>
      <c r="AK44" s="85" t="s">
        <v>1</v>
      </c>
      <c r="AL44" s="85" t="s">
        <v>1</v>
      </c>
      <c r="AM44" s="85" t="s">
        <v>1</v>
      </c>
      <c r="AN44" s="85" t="s">
        <v>1</v>
      </c>
      <c r="AO44" s="85" t="s">
        <v>1</v>
      </c>
      <c r="AP44" s="85" t="s">
        <v>1</v>
      </c>
      <c r="AQ44" s="85" t="s">
        <v>1</v>
      </c>
      <c r="AR44" s="85" t="s">
        <v>1</v>
      </c>
      <c r="AS44" s="85" t="s">
        <v>1</v>
      </c>
      <c r="AT44" s="85" t="s">
        <v>1</v>
      </c>
      <c r="AU44" s="87" t="s">
        <v>67</v>
      </c>
      <c r="AV44" s="85" t="s">
        <v>1</v>
      </c>
      <c r="AW44" s="84" t="s">
        <v>71</v>
      </c>
      <c r="AX44" s="84">
        <v>1</v>
      </c>
      <c r="AY44" s="84">
        <v>1</v>
      </c>
      <c r="AZ44" s="88">
        <v>0</v>
      </c>
      <c r="BA44" s="92">
        <v>10.8</v>
      </c>
      <c r="BB44" s="94">
        <v>0</v>
      </c>
      <c r="BD44">
        <v>1</v>
      </c>
      <c r="BE44">
        <v>1</v>
      </c>
      <c r="BF44" t="e">
        <f>VLOOKUP(A44,Sheet2!B:B,1,FALSE)</f>
        <v>#N/A</v>
      </c>
    </row>
    <row r="45" spans="1:58" ht="27" customHeight="1" x14ac:dyDescent="0.25">
      <c r="A45" s="122">
        <v>1449</v>
      </c>
      <c r="B45" s="123" t="s">
        <v>113</v>
      </c>
      <c r="C45" s="85" t="s">
        <v>819</v>
      </c>
      <c r="D45" s="85" t="s">
        <v>820</v>
      </c>
      <c r="E45" s="85" t="s">
        <v>846</v>
      </c>
      <c r="F45" s="85" t="s">
        <v>1</v>
      </c>
      <c r="G45" s="85" t="s">
        <v>850</v>
      </c>
      <c r="H45" s="123" t="s">
        <v>869</v>
      </c>
      <c r="I45" s="123" t="s">
        <v>827</v>
      </c>
      <c r="J45" s="84" t="s">
        <v>57</v>
      </c>
      <c r="K45" s="85" t="s">
        <v>1</v>
      </c>
      <c r="L45" s="85" t="s">
        <v>1</v>
      </c>
      <c r="M45" s="84" t="s">
        <v>57</v>
      </c>
      <c r="N45" s="85" t="s">
        <v>1</v>
      </c>
      <c r="O45" s="91" t="s">
        <v>62</v>
      </c>
      <c r="P45" s="85" t="s">
        <v>1</v>
      </c>
      <c r="Q45" s="85" t="s">
        <v>1</v>
      </c>
      <c r="R45" s="85" t="s">
        <v>1</v>
      </c>
      <c r="S45" s="85" t="s">
        <v>1</v>
      </c>
      <c r="T45" s="85" t="s">
        <v>1</v>
      </c>
      <c r="U45" s="85" t="s">
        <v>1</v>
      </c>
      <c r="V45" s="85" t="s">
        <v>1</v>
      </c>
      <c r="W45" s="85" t="s">
        <v>1</v>
      </c>
      <c r="X45" s="85" t="s">
        <v>1</v>
      </c>
      <c r="Y45" s="85" t="s">
        <v>1</v>
      </c>
      <c r="Z45" s="85" t="s">
        <v>1</v>
      </c>
      <c r="AA45" s="85" t="s">
        <v>1</v>
      </c>
      <c r="AB45" s="85" t="s">
        <v>1</v>
      </c>
      <c r="AC45" s="85" t="s">
        <v>1</v>
      </c>
      <c r="AD45" s="85" t="s">
        <v>1</v>
      </c>
      <c r="AE45" s="85" t="s">
        <v>1</v>
      </c>
      <c r="AF45" s="85" t="s">
        <v>1</v>
      </c>
      <c r="AG45" s="85" t="s">
        <v>1</v>
      </c>
      <c r="AH45" s="85" t="s">
        <v>1</v>
      </c>
      <c r="AI45" s="85" t="s">
        <v>1</v>
      </c>
      <c r="AJ45" s="85" t="s">
        <v>1</v>
      </c>
      <c r="AK45" s="85" t="s">
        <v>1</v>
      </c>
      <c r="AL45" s="85" t="s">
        <v>1</v>
      </c>
      <c r="AM45" s="85" t="s">
        <v>1</v>
      </c>
      <c r="AN45" s="85" t="s">
        <v>1</v>
      </c>
      <c r="AO45" s="85" t="s">
        <v>1</v>
      </c>
      <c r="AP45" s="85" t="s">
        <v>1</v>
      </c>
      <c r="AQ45" s="85" t="s">
        <v>1</v>
      </c>
      <c r="AR45" s="85" t="s">
        <v>1</v>
      </c>
      <c r="AS45" s="85" t="s">
        <v>1</v>
      </c>
      <c r="AT45" s="85" t="s">
        <v>1</v>
      </c>
      <c r="AU45" s="85" t="s">
        <v>1</v>
      </c>
      <c r="AV45" s="87" t="s">
        <v>67</v>
      </c>
      <c r="AW45" s="84" t="s">
        <v>71</v>
      </c>
      <c r="AX45" s="69">
        <v>2</v>
      </c>
      <c r="AY45" s="69">
        <v>2</v>
      </c>
      <c r="AZ45" s="88">
        <v>0</v>
      </c>
      <c r="BA45" s="92">
        <v>40.700000000000003</v>
      </c>
      <c r="BB45" s="95">
        <v>0.06</v>
      </c>
      <c r="BD45">
        <v>1</v>
      </c>
      <c r="BE45">
        <v>1</v>
      </c>
      <c r="BF45" t="e">
        <f>VLOOKUP(A45,Sheet2!B:B,1,FALSE)</f>
        <v>#N/A</v>
      </c>
    </row>
    <row r="46" spans="1:58" ht="26.25" customHeight="1" x14ac:dyDescent="0.25">
      <c r="A46" s="122">
        <v>312</v>
      </c>
      <c r="B46" s="123" t="s">
        <v>87</v>
      </c>
      <c r="C46" s="85" t="s">
        <v>819</v>
      </c>
      <c r="D46" s="85" t="s">
        <v>820</v>
      </c>
      <c r="E46" s="85" t="s">
        <v>65</v>
      </c>
      <c r="F46" s="85" t="s">
        <v>87</v>
      </c>
      <c r="G46" s="85" t="s">
        <v>1</v>
      </c>
      <c r="H46" s="123" t="s">
        <v>1</v>
      </c>
      <c r="I46" s="123" t="s">
        <v>65</v>
      </c>
      <c r="J46" s="84" t="s">
        <v>57</v>
      </c>
      <c r="K46" s="85" t="s">
        <v>1</v>
      </c>
      <c r="L46" s="85" t="s">
        <v>1</v>
      </c>
      <c r="M46" s="84" t="s">
        <v>57</v>
      </c>
      <c r="N46" s="85" t="s">
        <v>1</v>
      </c>
      <c r="O46" s="85" t="s">
        <v>1</v>
      </c>
      <c r="P46" s="85" t="s">
        <v>1</v>
      </c>
      <c r="Q46" s="85" t="s">
        <v>1</v>
      </c>
      <c r="R46" s="85" t="s">
        <v>1</v>
      </c>
      <c r="S46" s="85" t="s">
        <v>1</v>
      </c>
      <c r="T46" s="85" t="s">
        <v>1</v>
      </c>
      <c r="U46" s="85" t="s">
        <v>1</v>
      </c>
      <c r="V46" s="85" t="s">
        <v>1</v>
      </c>
      <c r="W46" s="85" t="s">
        <v>1</v>
      </c>
      <c r="X46" s="85" t="s">
        <v>1</v>
      </c>
      <c r="Y46" s="85" t="s">
        <v>1</v>
      </c>
      <c r="Z46" s="85" t="s">
        <v>1</v>
      </c>
      <c r="AA46" s="85" t="s">
        <v>1</v>
      </c>
      <c r="AB46" s="85" t="s">
        <v>1</v>
      </c>
      <c r="AC46" s="85" t="s">
        <v>1</v>
      </c>
      <c r="AD46" s="85" t="s">
        <v>1</v>
      </c>
      <c r="AE46" s="85" t="s">
        <v>1</v>
      </c>
      <c r="AF46" s="85" t="s">
        <v>1</v>
      </c>
      <c r="AG46" s="85" t="s">
        <v>1</v>
      </c>
      <c r="AH46" s="85" t="s">
        <v>1</v>
      </c>
      <c r="AI46" s="85" t="s">
        <v>1</v>
      </c>
      <c r="AJ46" s="85" t="s">
        <v>1</v>
      </c>
      <c r="AK46" s="85" t="s">
        <v>1</v>
      </c>
      <c r="AL46" s="85" t="s">
        <v>1</v>
      </c>
      <c r="AM46" s="85" t="s">
        <v>1</v>
      </c>
      <c r="AN46" s="85" t="s">
        <v>1</v>
      </c>
      <c r="AO46" s="85" t="s">
        <v>1</v>
      </c>
      <c r="AP46" s="85" t="s">
        <v>1</v>
      </c>
      <c r="AQ46" s="85" t="s">
        <v>1</v>
      </c>
      <c r="AR46" s="85" t="s">
        <v>1</v>
      </c>
      <c r="AS46" s="85" t="s">
        <v>1</v>
      </c>
      <c r="AT46" s="85" t="s">
        <v>1</v>
      </c>
      <c r="AU46" s="85" t="s">
        <v>1</v>
      </c>
      <c r="AV46" s="87" t="s">
        <v>67</v>
      </c>
      <c r="AW46" s="87" t="s">
        <v>63</v>
      </c>
      <c r="AX46" s="84">
        <v>1</v>
      </c>
      <c r="AY46" s="93">
        <v>0</v>
      </c>
      <c r="AZ46" s="88">
        <v>0</v>
      </c>
      <c r="BA46" s="88">
        <v>0</v>
      </c>
      <c r="BB46" s="94">
        <v>0</v>
      </c>
      <c r="BD46">
        <v>1</v>
      </c>
      <c r="BE46">
        <v>1</v>
      </c>
      <c r="BF46" t="e">
        <f>VLOOKUP(A46,Sheet2!B:B,1,FALSE)</f>
        <v>#N/A</v>
      </c>
    </row>
    <row r="47" spans="1:58" ht="34.5" customHeight="1" x14ac:dyDescent="0.25">
      <c r="A47" s="122">
        <v>313</v>
      </c>
      <c r="B47" s="123" t="s">
        <v>87</v>
      </c>
      <c r="C47" s="85" t="s">
        <v>819</v>
      </c>
      <c r="D47" s="85" t="s">
        <v>820</v>
      </c>
      <c r="E47" s="85" t="s">
        <v>97</v>
      </c>
      <c r="F47" s="85" t="s">
        <v>87</v>
      </c>
      <c r="G47" s="85" t="s">
        <v>1</v>
      </c>
      <c r="H47" s="123" t="s">
        <v>1</v>
      </c>
      <c r="I47" s="123" t="s">
        <v>97</v>
      </c>
      <c r="J47" s="84" t="s">
        <v>57</v>
      </c>
      <c r="K47" s="85" t="s">
        <v>1</v>
      </c>
      <c r="L47" s="91" t="s">
        <v>62</v>
      </c>
      <c r="M47" s="69" t="s">
        <v>66</v>
      </c>
      <c r="N47" s="85" t="s">
        <v>1</v>
      </c>
      <c r="O47" s="87" t="s">
        <v>67</v>
      </c>
      <c r="P47" s="85" t="s">
        <v>1</v>
      </c>
      <c r="Q47" s="85" t="s">
        <v>1</v>
      </c>
      <c r="R47" s="85" t="s">
        <v>1</v>
      </c>
      <c r="S47" s="85" t="s">
        <v>1</v>
      </c>
      <c r="T47" s="85" t="s">
        <v>1</v>
      </c>
      <c r="U47" s="85" t="s">
        <v>1</v>
      </c>
      <c r="V47" s="85" t="s">
        <v>1</v>
      </c>
      <c r="W47" s="85" t="s">
        <v>1</v>
      </c>
      <c r="X47" s="85" t="s">
        <v>1</v>
      </c>
      <c r="Y47" s="85" t="s">
        <v>1</v>
      </c>
      <c r="Z47" s="85" t="s">
        <v>1</v>
      </c>
      <c r="AA47" s="85" t="s">
        <v>1</v>
      </c>
      <c r="AB47" s="85" t="s">
        <v>1</v>
      </c>
      <c r="AC47" s="85" t="s">
        <v>1</v>
      </c>
      <c r="AD47" s="85" t="s">
        <v>1</v>
      </c>
      <c r="AE47" s="85" t="s">
        <v>1</v>
      </c>
      <c r="AF47" s="85" t="s">
        <v>1</v>
      </c>
      <c r="AG47" s="85" t="s">
        <v>1</v>
      </c>
      <c r="AH47" s="85" t="s">
        <v>1</v>
      </c>
      <c r="AI47" s="85" t="s">
        <v>1</v>
      </c>
      <c r="AJ47" s="85" t="s">
        <v>1</v>
      </c>
      <c r="AK47" s="85" t="s">
        <v>1</v>
      </c>
      <c r="AL47" s="85" t="s">
        <v>1</v>
      </c>
      <c r="AM47" s="85" t="s">
        <v>1</v>
      </c>
      <c r="AN47" s="85" t="s">
        <v>1</v>
      </c>
      <c r="AO47" s="85" t="s">
        <v>1</v>
      </c>
      <c r="AP47" s="85" t="s">
        <v>1</v>
      </c>
      <c r="AQ47" s="85" t="s">
        <v>1</v>
      </c>
      <c r="AR47" s="91" t="s">
        <v>62</v>
      </c>
      <c r="AS47" s="85" t="s">
        <v>1</v>
      </c>
      <c r="AT47" s="85" t="s">
        <v>1</v>
      </c>
      <c r="AU47" s="86" t="s">
        <v>68</v>
      </c>
      <c r="AV47" s="86" t="s">
        <v>68</v>
      </c>
      <c r="AW47" s="84" t="s">
        <v>71</v>
      </c>
      <c r="AX47" s="84">
        <v>1</v>
      </c>
      <c r="AY47" s="84">
        <v>1</v>
      </c>
      <c r="AZ47" s="88">
        <v>0</v>
      </c>
      <c r="BA47" s="89">
        <v>10.7</v>
      </c>
      <c r="BB47" s="94">
        <v>0</v>
      </c>
      <c r="BD47">
        <v>1</v>
      </c>
      <c r="BE47">
        <v>1</v>
      </c>
      <c r="BF47" t="e">
        <f>VLOOKUP(A47,Sheet2!B:B,1,FALSE)</f>
        <v>#N/A</v>
      </c>
    </row>
    <row r="48" spans="1:58" ht="26.25" customHeight="1" x14ac:dyDescent="0.25">
      <c r="A48" s="122">
        <v>315</v>
      </c>
      <c r="B48" s="123" t="s">
        <v>87</v>
      </c>
      <c r="C48" s="85" t="s">
        <v>819</v>
      </c>
      <c r="D48" s="85" t="s">
        <v>820</v>
      </c>
      <c r="E48" s="85" t="s">
        <v>95</v>
      </c>
      <c r="F48" s="85" t="s">
        <v>87</v>
      </c>
      <c r="G48" s="85" t="s">
        <v>1</v>
      </c>
      <c r="H48" s="123" t="s">
        <v>1</v>
      </c>
      <c r="I48" s="123" t="s">
        <v>95</v>
      </c>
      <c r="J48" s="84" t="s">
        <v>57</v>
      </c>
      <c r="K48" s="85" t="s">
        <v>1</v>
      </c>
      <c r="L48" s="85" t="s">
        <v>1</v>
      </c>
      <c r="M48" s="84" t="s">
        <v>57</v>
      </c>
      <c r="N48" s="85" t="s">
        <v>1</v>
      </c>
      <c r="O48" s="85" t="s">
        <v>1</v>
      </c>
      <c r="P48" s="85" t="s">
        <v>1</v>
      </c>
      <c r="Q48" s="85" t="s">
        <v>1</v>
      </c>
      <c r="R48" s="85" t="s">
        <v>1</v>
      </c>
      <c r="S48" s="85" t="s">
        <v>1</v>
      </c>
      <c r="T48" s="85" t="s">
        <v>1</v>
      </c>
      <c r="U48" s="85" t="s">
        <v>1</v>
      </c>
      <c r="V48" s="85" t="s">
        <v>1</v>
      </c>
      <c r="W48" s="85" t="s">
        <v>1</v>
      </c>
      <c r="X48" s="85" t="s">
        <v>1</v>
      </c>
      <c r="Y48" s="85" t="s">
        <v>1</v>
      </c>
      <c r="Z48" s="85" t="s">
        <v>1</v>
      </c>
      <c r="AA48" s="85" t="s">
        <v>1</v>
      </c>
      <c r="AB48" s="85" t="s">
        <v>1</v>
      </c>
      <c r="AC48" s="85" t="s">
        <v>1</v>
      </c>
      <c r="AD48" s="85" t="s">
        <v>1</v>
      </c>
      <c r="AE48" s="85" t="s">
        <v>1</v>
      </c>
      <c r="AF48" s="85" t="s">
        <v>1</v>
      </c>
      <c r="AG48" s="85" t="s">
        <v>1</v>
      </c>
      <c r="AH48" s="85" t="s">
        <v>1</v>
      </c>
      <c r="AI48" s="85" t="s">
        <v>1</v>
      </c>
      <c r="AJ48" s="85" t="s">
        <v>1</v>
      </c>
      <c r="AK48" s="85" t="s">
        <v>1</v>
      </c>
      <c r="AL48" s="85" t="s">
        <v>1</v>
      </c>
      <c r="AM48" s="85" t="s">
        <v>1</v>
      </c>
      <c r="AN48" s="85" t="s">
        <v>1</v>
      </c>
      <c r="AO48" s="85" t="s">
        <v>1</v>
      </c>
      <c r="AP48" s="85" t="s">
        <v>1</v>
      </c>
      <c r="AQ48" s="85" t="s">
        <v>1</v>
      </c>
      <c r="AR48" s="85" t="s">
        <v>1</v>
      </c>
      <c r="AS48" s="85" t="s">
        <v>1</v>
      </c>
      <c r="AT48" s="85" t="s">
        <v>1</v>
      </c>
      <c r="AU48" s="85" t="s">
        <v>1</v>
      </c>
      <c r="AV48" s="87" t="s">
        <v>67</v>
      </c>
      <c r="AW48" s="87" t="s">
        <v>63</v>
      </c>
      <c r="AX48" s="69">
        <v>2</v>
      </c>
      <c r="AY48" s="69">
        <v>2</v>
      </c>
      <c r="AZ48" s="88">
        <v>0</v>
      </c>
      <c r="BA48" s="88">
        <v>0</v>
      </c>
      <c r="BB48" s="94">
        <v>0</v>
      </c>
      <c r="BD48">
        <v>1</v>
      </c>
      <c r="BE48">
        <v>1</v>
      </c>
      <c r="BF48" t="e">
        <f>VLOOKUP(A48,Sheet2!B:B,1,FALSE)</f>
        <v>#N/A</v>
      </c>
    </row>
    <row r="49" spans="1:58" ht="27" customHeight="1" x14ac:dyDescent="0.25">
      <c r="A49" s="122">
        <v>497</v>
      </c>
      <c r="B49" s="123" t="s">
        <v>114</v>
      </c>
      <c r="C49" s="85" t="s">
        <v>819</v>
      </c>
      <c r="D49" s="85" t="s">
        <v>820</v>
      </c>
      <c r="E49" s="85" t="s">
        <v>61</v>
      </c>
      <c r="F49" s="85" t="s">
        <v>864</v>
      </c>
      <c r="G49" s="85" t="s">
        <v>870</v>
      </c>
      <c r="H49" s="123" t="s">
        <v>1</v>
      </c>
      <c r="I49" s="123" t="s">
        <v>827</v>
      </c>
      <c r="J49" s="84" t="s">
        <v>57</v>
      </c>
      <c r="K49" s="85" t="s">
        <v>1</v>
      </c>
      <c r="L49" s="85" t="s">
        <v>1</v>
      </c>
      <c r="M49" s="84" t="s">
        <v>57</v>
      </c>
      <c r="N49" s="85" t="s">
        <v>1</v>
      </c>
      <c r="O49" s="85" t="s">
        <v>1</v>
      </c>
      <c r="P49" s="85" t="s">
        <v>1</v>
      </c>
      <c r="Q49" s="85" t="s">
        <v>1</v>
      </c>
      <c r="R49" s="85" t="s">
        <v>1</v>
      </c>
      <c r="S49" s="85" t="s">
        <v>1</v>
      </c>
      <c r="T49" s="85" t="s">
        <v>1</v>
      </c>
      <c r="U49" s="85" t="s">
        <v>1</v>
      </c>
      <c r="V49" s="85" t="s">
        <v>1</v>
      </c>
      <c r="W49" s="85" t="s">
        <v>1</v>
      </c>
      <c r="X49" s="85" t="s">
        <v>1</v>
      </c>
      <c r="Y49" s="85" t="s">
        <v>1</v>
      </c>
      <c r="Z49" s="85" t="s">
        <v>1</v>
      </c>
      <c r="AA49" s="85" t="s">
        <v>1</v>
      </c>
      <c r="AB49" s="85" t="s">
        <v>1</v>
      </c>
      <c r="AC49" s="85" t="s">
        <v>1</v>
      </c>
      <c r="AD49" s="85" t="s">
        <v>1</v>
      </c>
      <c r="AE49" s="85" t="s">
        <v>1</v>
      </c>
      <c r="AF49" s="85" t="s">
        <v>1</v>
      </c>
      <c r="AG49" s="85" t="s">
        <v>1</v>
      </c>
      <c r="AH49" s="85" t="s">
        <v>1</v>
      </c>
      <c r="AI49" s="85" t="s">
        <v>1</v>
      </c>
      <c r="AJ49" s="85" t="s">
        <v>1</v>
      </c>
      <c r="AK49" s="85" t="s">
        <v>1</v>
      </c>
      <c r="AL49" s="85" t="s">
        <v>1</v>
      </c>
      <c r="AM49" s="85" t="s">
        <v>1</v>
      </c>
      <c r="AN49" s="85" t="s">
        <v>1</v>
      </c>
      <c r="AO49" s="85" t="s">
        <v>1</v>
      </c>
      <c r="AP49" s="85" t="s">
        <v>1</v>
      </c>
      <c r="AQ49" s="85" t="s">
        <v>1</v>
      </c>
      <c r="AR49" s="85" t="s">
        <v>1</v>
      </c>
      <c r="AS49" s="85" t="s">
        <v>1</v>
      </c>
      <c r="AT49" s="85" t="s">
        <v>1</v>
      </c>
      <c r="AU49" s="85" t="s">
        <v>1</v>
      </c>
      <c r="AV49" s="86" t="s">
        <v>68</v>
      </c>
      <c r="AW49" s="84" t="s">
        <v>71</v>
      </c>
      <c r="AX49" s="84">
        <v>1</v>
      </c>
      <c r="AY49" s="69">
        <v>2</v>
      </c>
      <c r="AZ49" s="88">
        <v>0</v>
      </c>
      <c r="BA49" s="89">
        <v>7.4</v>
      </c>
      <c r="BB49" s="95">
        <v>0.96</v>
      </c>
      <c r="BD49">
        <v>1</v>
      </c>
      <c r="BE49">
        <v>1</v>
      </c>
      <c r="BF49" t="e">
        <f>VLOOKUP(A49,Sheet2!B:B,1,FALSE)</f>
        <v>#N/A</v>
      </c>
    </row>
    <row r="50" spans="1:58" ht="34.5" customHeight="1" x14ac:dyDescent="0.25">
      <c r="A50" s="122">
        <v>352</v>
      </c>
      <c r="B50" s="123" t="s">
        <v>101</v>
      </c>
      <c r="C50" s="85" t="s">
        <v>819</v>
      </c>
      <c r="D50" s="85" t="s">
        <v>820</v>
      </c>
      <c r="E50" s="85" t="s">
        <v>65</v>
      </c>
      <c r="F50" s="85" t="s">
        <v>864</v>
      </c>
      <c r="G50" s="85" t="s">
        <v>1</v>
      </c>
      <c r="H50" s="123" t="s">
        <v>1</v>
      </c>
      <c r="I50" s="123" t="s">
        <v>65</v>
      </c>
      <c r="J50" s="84" t="s">
        <v>57</v>
      </c>
      <c r="K50" s="85" t="s">
        <v>1</v>
      </c>
      <c r="L50" s="85" t="s">
        <v>1</v>
      </c>
      <c r="M50" s="84" t="s">
        <v>57</v>
      </c>
      <c r="N50" s="85" t="s">
        <v>1</v>
      </c>
      <c r="O50" s="85" t="s">
        <v>1</v>
      </c>
      <c r="P50" s="85" t="s">
        <v>1</v>
      </c>
      <c r="Q50" s="85" t="s">
        <v>1</v>
      </c>
      <c r="R50" s="85" t="s">
        <v>1</v>
      </c>
      <c r="S50" s="85" t="s">
        <v>1</v>
      </c>
      <c r="T50" s="85" t="s">
        <v>1</v>
      </c>
      <c r="U50" s="85" t="s">
        <v>1</v>
      </c>
      <c r="V50" s="85" t="s">
        <v>1</v>
      </c>
      <c r="W50" s="85" t="s">
        <v>1</v>
      </c>
      <c r="X50" s="85" t="s">
        <v>1</v>
      </c>
      <c r="Y50" s="85" t="s">
        <v>1</v>
      </c>
      <c r="Z50" s="85" t="s">
        <v>1</v>
      </c>
      <c r="AA50" s="85" t="s">
        <v>1</v>
      </c>
      <c r="AB50" s="85" t="s">
        <v>1</v>
      </c>
      <c r="AC50" s="85" t="s">
        <v>1</v>
      </c>
      <c r="AD50" s="85" t="s">
        <v>1</v>
      </c>
      <c r="AE50" s="85" t="s">
        <v>1</v>
      </c>
      <c r="AF50" s="85" t="s">
        <v>1</v>
      </c>
      <c r="AG50" s="85" t="s">
        <v>1</v>
      </c>
      <c r="AH50" s="85" t="s">
        <v>1</v>
      </c>
      <c r="AI50" s="85" t="s">
        <v>1</v>
      </c>
      <c r="AJ50" s="85" t="s">
        <v>1</v>
      </c>
      <c r="AK50" s="85" t="s">
        <v>1</v>
      </c>
      <c r="AL50" s="85" t="s">
        <v>1</v>
      </c>
      <c r="AM50" s="85" t="s">
        <v>1</v>
      </c>
      <c r="AN50" s="85" t="s">
        <v>1</v>
      </c>
      <c r="AO50" s="85" t="s">
        <v>1</v>
      </c>
      <c r="AP50" s="85" t="s">
        <v>1</v>
      </c>
      <c r="AQ50" s="85" t="s">
        <v>1</v>
      </c>
      <c r="AR50" s="85" t="s">
        <v>1</v>
      </c>
      <c r="AS50" s="85" t="s">
        <v>1</v>
      </c>
      <c r="AT50" s="85" t="s">
        <v>1</v>
      </c>
      <c r="AU50" s="87" t="s">
        <v>67</v>
      </c>
      <c r="AV50" s="91" t="s">
        <v>62</v>
      </c>
      <c r="AW50" s="87" t="s">
        <v>63</v>
      </c>
      <c r="AX50" s="84">
        <v>1</v>
      </c>
      <c r="AY50" s="84">
        <v>1</v>
      </c>
      <c r="AZ50" s="89">
        <v>21.2</v>
      </c>
      <c r="BA50" s="88">
        <v>0</v>
      </c>
      <c r="BB50" s="90">
        <v>0.03</v>
      </c>
      <c r="BD50">
        <v>1</v>
      </c>
      <c r="BE50">
        <v>1</v>
      </c>
      <c r="BF50" t="e">
        <f>VLOOKUP(A50,Sheet2!B:B,1,FALSE)</f>
        <v>#N/A</v>
      </c>
    </row>
    <row r="51" spans="1:58" ht="26.25" customHeight="1" x14ac:dyDescent="0.25">
      <c r="A51" s="122">
        <v>353</v>
      </c>
      <c r="B51" s="123" t="s">
        <v>101</v>
      </c>
      <c r="C51" s="85" t="s">
        <v>819</v>
      </c>
      <c r="D51" s="85" t="s">
        <v>820</v>
      </c>
      <c r="E51" s="85" t="s">
        <v>97</v>
      </c>
      <c r="F51" s="85" t="s">
        <v>864</v>
      </c>
      <c r="G51" s="85" t="s">
        <v>1</v>
      </c>
      <c r="H51" s="123" t="s">
        <v>1</v>
      </c>
      <c r="I51" s="123" t="s">
        <v>97</v>
      </c>
      <c r="J51" s="84" t="s">
        <v>57</v>
      </c>
      <c r="K51" s="85" t="s">
        <v>1</v>
      </c>
      <c r="L51" s="85" t="s">
        <v>1</v>
      </c>
      <c r="M51" s="84" t="s">
        <v>57</v>
      </c>
      <c r="N51" s="91" t="s">
        <v>62</v>
      </c>
      <c r="O51" s="91" t="s">
        <v>62</v>
      </c>
      <c r="P51" s="85" t="s">
        <v>1</v>
      </c>
      <c r="Q51" s="85" t="s">
        <v>1</v>
      </c>
      <c r="R51" s="85" t="s">
        <v>1</v>
      </c>
      <c r="S51" s="85" t="s">
        <v>1</v>
      </c>
      <c r="T51" s="85" t="s">
        <v>1</v>
      </c>
      <c r="U51" s="85" t="s">
        <v>1</v>
      </c>
      <c r="V51" s="85" t="s">
        <v>1</v>
      </c>
      <c r="W51" s="85" t="s">
        <v>1</v>
      </c>
      <c r="X51" s="85" t="s">
        <v>1</v>
      </c>
      <c r="Y51" s="85" t="s">
        <v>1</v>
      </c>
      <c r="Z51" s="85" t="s">
        <v>1</v>
      </c>
      <c r="AA51" s="85" t="s">
        <v>1</v>
      </c>
      <c r="AB51" s="85" t="s">
        <v>1</v>
      </c>
      <c r="AC51" s="85" t="s">
        <v>1</v>
      </c>
      <c r="AD51" s="85" t="s">
        <v>1</v>
      </c>
      <c r="AE51" s="85" t="s">
        <v>1</v>
      </c>
      <c r="AF51" s="85" t="s">
        <v>1</v>
      </c>
      <c r="AG51" s="85" t="s">
        <v>1</v>
      </c>
      <c r="AH51" s="85" t="s">
        <v>1</v>
      </c>
      <c r="AI51" s="85" t="s">
        <v>1</v>
      </c>
      <c r="AJ51" s="85" t="s">
        <v>1</v>
      </c>
      <c r="AK51" s="85" t="s">
        <v>1</v>
      </c>
      <c r="AL51" s="85" t="s">
        <v>1</v>
      </c>
      <c r="AM51" s="85" t="s">
        <v>1</v>
      </c>
      <c r="AN51" s="85" t="s">
        <v>1</v>
      </c>
      <c r="AO51" s="85" t="s">
        <v>1</v>
      </c>
      <c r="AP51" s="85" t="s">
        <v>1</v>
      </c>
      <c r="AQ51" s="85" t="s">
        <v>1</v>
      </c>
      <c r="AR51" s="85" t="s">
        <v>1</v>
      </c>
      <c r="AS51" s="85" t="s">
        <v>1</v>
      </c>
      <c r="AT51" s="85" t="s">
        <v>1</v>
      </c>
      <c r="AU51" s="86" t="s">
        <v>68</v>
      </c>
      <c r="AV51" s="91" t="s">
        <v>62</v>
      </c>
      <c r="AW51" s="84" t="s">
        <v>71</v>
      </c>
      <c r="AX51" s="84">
        <v>1</v>
      </c>
      <c r="AY51" s="69">
        <v>2</v>
      </c>
      <c r="AZ51" s="88">
        <v>0</v>
      </c>
      <c r="BA51" s="88">
        <v>0</v>
      </c>
      <c r="BB51" s="94">
        <v>0</v>
      </c>
      <c r="BD51">
        <v>1</v>
      </c>
      <c r="BE51">
        <v>1</v>
      </c>
      <c r="BF51" t="e">
        <f>VLOOKUP(A51,Sheet2!B:B,1,FALSE)</f>
        <v>#N/A</v>
      </c>
    </row>
    <row r="52" spans="1:58" ht="34.5" customHeight="1" x14ac:dyDescent="0.25">
      <c r="A52" s="122">
        <v>354</v>
      </c>
      <c r="B52" s="123" t="s">
        <v>101</v>
      </c>
      <c r="C52" s="85" t="s">
        <v>819</v>
      </c>
      <c r="D52" s="85" t="s">
        <v>820</v>
      </c>
      <c r="E52" s="85" t="s">
        <v>76</v>
      </c>
      <c r="F52" s="85" t="s">
        <v>864</v>
      </c>
      <c r="G52" s="85" t="s">
        <v>1</v>
      </c>
      <c r="H52" s="123" t="s">
        <v>1</v>
      </c>
      <c r="I52" s="123" t="s">
        <v>76</v>
      </c>
      <c r="J52" s="84" t="s">
        <v>57</v>
      </c>
      <c r="K52" s="85" t="s">
        <v>1</v>
      </c>
      <c r="L52" s="85" t="s">
        <v>1</v>
      </c>
      <c r="M52" s="84" t="s">
        <v>57</v>
      </c>
      <c r="N52" s="85" t="s">
        <v>1</v>
      </c>
      <c r="O52" s="85" t="s">
        <v>1</v>
      </c>
      <c r="P52" s="85" t="s">
        <v>1</v>
      </c>
      <c r="Q52" s="85" t="s">
        <v>1</v>
      </c>
      <c r="R52" s="85" t="s">
        <v>1</v>
      </c>
      <c r="S52" s="85" t="s">
        <v>1</v>
      </c>
      <c r="T52" s="85" t="s">
        <v>1</v>
      </c>
      <c r="U52" s="85" t="s">
        <v>1</v>
      </c>
      <c r="V52" s="85" t="s">
        <v>1</v>
      </c>
      <c r="W52" s="85" t="s">
        <v>1</v>
      </c>
      <c r="X52" s="85" t="s">
        <v>1</v>
      </c>
      <c r="Y52" s="85" t="s">
        <v>1</v>
      </c>
      <c r="Z52" s="85" t="s">
        <v>1</v>
      </c>
      <c r="AA52" s="85" t="s">
        <v>1</v>
      </c>
      <c r="AB52" s="85" t="s">
        <v>1</v>
      </c>
      <c r="AC52" s="85" t="s">
        <v>1</v>
      </c>
      <c r="AD52" s="85" t="s">
        <v>1</v>
      </c>
      <c r="AE52" s="85" t="s">
        <v>1</v>
      </c>
      <c r="AF52" s="85" t="s">
        <v>1</v>
      </c>
      <c r="AG52" s="85" t="s">
        <v>1</v>
      </c>
      <c r="AH52" s="85" t="s">
        <v>1</v>
      </c>
      <c r="AI52" s="85" t="s">
        <v>1</v>
      </c>
      <c r="AJ52" s="85" t="s">
        <v>1</v>
      </c>
      <c r="AK52" s="85" t="s">
        <v>1</v>
      </c>
      <c r="AL52" s="85" t="s">
        <v>1</v>
      </c>
      <c r="AM52" s="85" t="s">
        <v>1</v>
      </c>
      <c r="AN52" s="85" t="s">
        <v>1</v>
      </c>
      <c r="AO52" s="85" t="s">
        <v>1</v>
      </c>
      <c r="AP52" s="85" t="s">
        <v>1</v>
      </c>
      <c r="AQ52" s="85" t="s">
        <v>1</v>
      </c>
      <c r="AR52" s="85" t="s">
        <v>1</v>
      </c>
      <c r="AS52" s="85" t="s">
        <v>1</v>
      </c>
      <c r="AT52" s="85" t="s">
        <v>1</v>
      </c>
      <c r="AU52" s="87" t="s">
        <v>67</v>
      </c>
      <c r="AV52" s="86" t="s">
        <v>68</v>
      </c>
      <c r="AW52" s="87" t="s">
        <v>63</v>
      </c>
      <c r="AX52" s="84">
        <v>1</v>
      </c>
      <c r="AY52" s="69">
        <v>2</v>
      </c>
      <c r="AZ52" s="88">
        <v>0</v>
      </c>
      <c r="BA52" s="88">
        <v>0</v>
      </c>
      <c r="BB52" s="94">
        <v>0</v>
      </c>
      <c r="BD52">
        <v>1</v>
      </c>
      <c r="BE52">
        <v>1</v>
      </c>
      <c r="BF52" t="e">
        <f>VLOOKUP(A52,Sheet2!B:B,1,FALSE)</f>
        <v>#N/A</v>
      </c>
    </row>
    <row r="53" spans="1:58" ht="18.75" customHeight="1" x14ac:dyDescent="0.25">
      <c r="A53" s="122">
        <v>355</v>
      </c>
      <c r="B53" s="123" t="s">
        <v>101</v>
      </c>
      <c r="C53" s="85" t="s">
        <v>819</v>
      </c>
      <c r="D53" s="85" t="s">
        <v>820</v>
      </c>
      <c r="E53" s="85" t="s">
        <v>95</v>
      </c>
      <c r="F53" s="85" t="s">
        <v>864</v>
      </c>
      <c r="G53" s="85" t="s">
        <v>1</v>
      </c>
      <c r="H53" s="123" t="s">
        <v>1</v>
      </c>
      <c r="I53" s="123" t="s">
        <v>95</v>
      </c>
      <c r="J53" s="84" t="s">
        <v>57</v>
      </c>
      <c r="K53" s="85" t="s">
        <v>1</v>
      </c>
      <c r="L53" s="85" t="s">
        <v>1</v>
      </c>
      <c r="M53" s="84" t="s">
        <v>57</v>
      </c>
      <c r="N53" s="85" t="s">
        <v>1</v>
      </c>
      <c r="O53" s="91" t="s">
        <v>62</v>
      </c>
      <c r="P53" s="85" t="s">
        <v>1</v>
      </c>
      <c r="Q53" s="85" t="s">
        <v>1</v>
      </c>
      <c r="R53" s="85" t="s">
        <v>1</v>
      </c>
      <c r="S53" s="85" t="s">
        <v>1</v>
      </c>
      <c r="T53" s="85" t="s">
        <v>1</v>
      </c>
      <c r="U53" s="85" t="s">
        <v>1</v>
      </c>
      <c r="V53" s="85" t="s">
        <v>1</v>
      </c>
      <c r="W53" s="85" t="s">
        <v>1</v>
      </c>
      <c r="X53" s="85" t="s">
        <v>1</v>
      </c>
      <c r="Y53" s="85" t="s">
        <v>1</v>
      </c>
      <c r="Z53" s="85" t="s">
        <v>1</v>
      </c>
      <c r="AA53" s="85" t="s">
        <v>1</v>
      </c>
      <c r="AB53" s="85" t="s">
        <v>1</v>
      </c>
      <c r="AC53" s="85" t="s">
        <v>1</v>
      </c>
      <c r="AD53" s="85" t="s">
        <v>1</v>
      </c>
      <c r="AE53" s="85" t="s">
        <v>1</v>
      </c>
      <c r="AF53" s="85" t="s">
        <v>1</v>
      </c>
      <c r="AG53" s="85" t="s">
        <v>1</v>
      </c>
      <c r="AH53" s="85" t="s">
        <v>1</v>
      </c>
      <c r="AI53" s="85" t="s">
        <v>1</v>
      </c>
      <c r="AJ53" s="85" t="s">
        <v>1</v>
      </c>
      <c r="AK53" s="85" t="s">
        <v>1</v>
      </c>
      <c r="AL53" s="85" t="s">
        <v>1</v>
      </c>
      <c r="AM53" s="85" t="s">
        <v>1</v>
      </c>
      <c r="AN53" s="85" t="s">
        <v>1</v>
      </c>
      <c r="AO53" s="85" t="s">
        <v>1</v>
      </c>
      <c r="AP53" s="85" t="s">
        <v>1</v>
      </c>
      <c r="AQ53" s="85" t="s">
        <v>1</v>
      </c>
      <c r="AR53" s="85" t="s">
        <v>1</v>
      </c>
      <c r="AS53" s="85" t="s">
        <v>1</v>
      </c>
      <c r="AT53" s="85" t="s">
        <v>1</v>
      </c>
      <c r="AU53" s="85" t="s">
        <v>1</v>
      </c>
      <c r="AV53" s="86" t="s">
        <v>68</v>
      </c>
      <c r="AW53" s="84" t="s">
        <v>71</v>
      </c>
      <c r="AX53" s="69">
        <v>2</v>
      </c>
      <c r="AY53" s="69">
        <v>2</v>
      </c>
      <c r="AZ53" s="88">
        <v>0</v>
      </c>
      <c r="BA53" s="89">
        <v>5.0000000000000001E-3</v>
      </c>
      <c r="BB53" s="95">
        <v>0.02</v>
      </c>
      <c r="BD53">
        <v>1</v>
      </c>
      <c r="BE53">
        <v>1</v>
      </c>
      <c r="BF53" t="e">
        <f>VLOOKUP(A53,Sheet2!B:B,1,FALSE)</f>
        <v>#N/A</v>
      </c>
    </row>
    <row r="54" spans="1:58" ht="18.75" customHeight="1" x14ac:dyDescent="0.25">
      <c r="A54" s="122">
        <v>356</v>
      </c>
      <c r="B54" s="123" t="s">
        <v>101</v>
      </c>
      <c r="C54" s="85" t="s">
        <v>819</v>
      </c>
      <c r="D54" s="85" t="s">
        <v>820</v>
      </c>
      <c r="E54" s="85" t="s">
        <v>70</v>
      </c>
      <c r="F54" s="85" t="s">
        <v>864</v>
      </c>
      <c r="G54" s="85" t="s">
        <v>1</v>
      </c>
      <c r="H54" s="123" t="s">
        <v>1</v>
      </c>
      <c r="I54" s="123" t="s">
        <v>70</v>
      </c>
      <c r="J54" s="84" t="s">
        <v>57</v>
      </c>
      <c r="K54" s="85" t="s">
        <v>1</v>
      </c>
      <c r="L54" s="91" t="s">
        <v>62</v>
      </c>
      <c r="M54" s="69" t="s">
        <v>66</v>
      </c>
      <c r="N54" s="85" t="s">
        <v>1</v>
      </c>
      <c r="O54" s="86" t="s">
        <v>68</v>
      </c>
      <c r="P54" s="85" t="s">
        <v>1</v>
      </c>
      <c r="Q54" s="85" t="s">
        <v>1</v>
      </c>
      <c r="R54" s="85" t="s">
        <v>1</v>
      </c>
      <c r="S54" s="85" t="s">
        <v>1</v>
      </c>
      <c r="T54" s="85" t="s">
        <v>1</v>
      </c>
      <c r="U54" s="85" t="s">
        <v>1</v>
      </c>
      <c r="V54" s="85" t="s">
        <v>1</v>
      </c>
      <c r="W54" s="85" t="s">
        <v>1</v>
      </c>
      <c r="X54" s="85" t="s">
        <v>1</v>
      </c>
      <c r="Y54" s="85" t="s">
        <v>1</v>
      </c>
      <c r="Z54" s="85" t="s">
        <v>1</v>
      </c>
      <c r="AA54" s="85" t="s">
        <v>1</v>
      </c>
      <c r="AB54" s="85" t="s">
        <v>1</v>
      </c>
      <c r="AC54" s="85" t="s">
        <v>1</v>
      </c>
      <c r="AD54" s="85" t="s">
        <v>1</v>
      </c>
      <c r="AE54" s="85" t="s">
        <v>1</v>
      </c>
      <c r="AF54" s="85" t="s">
        <v>1</v>
      </c>
      <c r="AG54" s="85" t="s">
        <v>1</v>
      </c>
      <c r="AH54" s="85" t="s">
        <v>1</v>
      </c>
      <c r="AI54" s="85" t="s">
        <v>1</v>
      </c>
      <c r="AJ54" s="85" t="s">
        <v>1</v>
      </c>
      <c r="AK54" s="91" t="s">
        <v>62</v>
      </c>
      <c r="AL54" s="85" t="s">
        <v>1</v>
      </c>
      <c r="AM54" s="85" t="s">
        <v>1</v>
      </c>
      <c r="AN54" s="85" t="s">
        <v>1</v>
      </c>
      <c r="AO54" s="85" t="s">
        <v>1</v>
      </c>
      <c r="AP54" s="85" t="s">
        <v>1</v>
      </c>
      <c r="AQ54" s="85" t="s">
        <v>1</v>
      </c>
      <c r="AR54" s="91" t="s">
        <v>62</v>
      </c>
      <c r="AS54" s="85" t="s">
        <v>1</v>
      </c>
      <c r="AT54" s="85" t="s">
        <v>1</v>
      </c>
      <c r="AU54" s="87" t="s">
        <v>67</v>
      </c>
      <c r="AV54" s="91" t="s">
        <v>62</v>
      </c>
      <c r="AW54" s="84" t="s">
        <v>71</v>
      </c>
      <c r="AX54" s="69">
        <v>2</v>
      </c>
      <c r="AY54" s="97">
        <v>3</v>
      </c>
      <c r="AZ54" s="88">
        <v>0</v>
      </c>
      <c r="BA54" s="89">
        <v>4.3</v>
      </c>
      <c r="BB54" s="90">
        <v>0</v>
      </c>
      <c r="BD54">
        <v>1</v>
      </c>
      <c r="BE54">
        <v>1</v>
      </c>
      <c r="BF54" t="e">
        <f>VLOOKUP(A54,Sheet2!B:B,1,FALSE)</f>
        <v>#N/A</v>
      </c>
    </row>
    <row r="55" spans="1:58" ht="26.25" customHeight="1" x14ac:dyDescent="0.25">
      <c r="A55" s="122">
        <v>372</v>
      </c>
      <c r="B55" s="123" t="s">
        <v>107</v>
      </c>
      <c r="C55" s="85" t="s">
        <v>819</v>
      </c>
      <c r="D55" s="85" t="s">
        <v>820</v>
      </c>
      <c r="E55" s="85" t="s">
        <v>80</v>
      </c>
      <c r="F55" s="85" t="s">
        <v>866</v>
      </c>
      <c r="G55" s="85" t="s">
        <v>1</v>
      </c>
      <c r="H55" s="123" t="s">
        <v>1</v>
      </c>
      <c r="I55" s="123" t="s">
        <v>80</v>
      </c>
      <c r="J55" s="84" t="s">
        <v>57</v>
      </c>
      <c r="K55" s="85" t="s">
        <v>1</v>
      </c>
      <c r="L55" s="85" t="s">
        <v>1</v>
      </c>
      <c r="M55" s="84" t="s">
        <v>57</v>
      </c>
      <c r="N55" s="85" t="s">
        <v>1</v>
      </c>
      <c r="O55" s="85" t="s">
        <v>1</v>
      </c>
      <c r="P55" s="85" t="s">
        <v>1</v>
      </c>
      <c r="Q55" s="85" t="s">
        <v>1</v>
      </c>
      <c r="R55" s="85" t="s">
        <v>1</v>
      </c>
      <c r="S55" s="85" t="s">
        <v>1</v>
      </c>
      <c r="T55" s="85" t="s">
        <v>1</v>
      </c>
      <c r="U55" s="85" t="s">
        <v>1</v>
      </c>
      <c r="V55" s="85" t="s">
        <v>1</v>
      </c>
      <c r="W55" s="85" t="s">
        <v>1</v>
      </c>
      <c r="X55" s="85" t="s">
        <v>1</v>
      </c>
      <c r="Y55" s="85" t="s">
        <v>1</v>
      </c>
      <c r="Z55" s="85" t="s">
        <v>1</v>
      </c>
      <c r="AA55" s="85" t="s">
        <v>1</v>
      </c>
      <c r="AB55" s="85" t="s">
        <v>1</v>
      </c>
      <c r="AC55" s="85" t="s">
        <v>1</v>
      </c>
      <c r="AD55" s="85" t="s">
        <v>1</v>
      </c>
      <c r="AE55" s="85" t="s">
        <v>1</v>
      </c>
      <c r="AF55" s="85" t="s">
        <v>1</v>
      </c>
      <c r="AG55" s="85" t="s">
        <v>1</v>
      </c>
      <c r="AH55" s="85" t="s">
        <v>1</v>
      </c>
      <c r="AI55" s="85" t="s">
        <v>1</v>
      </c>
      <c r="AJ55" s="85" t="s">
        <v>1</v>
      </c>
      <c r="AK55" s="85" t="s">
        <v>1</v>
      </c>
      <c r="AL55" s="85" t="s">
        <v>1</v>
      </c>
      <c r="AM55" s="85" t="s">
        <v>1</v>
      </c>
      <c r="AN55" s="85" t="s">
        <v>1</v>
      </c>
      <c r="AO55" s="85" t="s">
        <v>1</v>
      </c>
      <c r="AP55" s="85" t="s">
        <v>1</v>
      </c>
      <c r="AQ55" s="85" t="s">
        <v>1</v>
      </c>
      <c r="AR55" s="85" t="s">
        <v>1</v>
      </c>
      <c r="AS55" s="85" t="s">
        <v>1</v>
      </c>
      <c r="AT55" s="85" t="s">
        <v>1</v>
      </c>
      <c r="AU55" s="86" t="s">
        <v>68</v>
      </c>
      <c r="AV55" s="91" t="s">
        <v>62</v>
      </c>
      <c r="AW55" s="84" t="s">
        <v>71</v>
      </c>
      <c r="AX55" s="84">
        <v>1</v>
      </c>
      <c r="AY55" s="69">
        <v>2</v>
      </c>
      <c r="AZ55" s="88">
        <v>0</v>
      </c>
      <c r="BA55" s="89">
        <v>0.44</v>
      </c>
      <c r="BB55" s="95">
        <v>1E-3</v>
      </c>
      <c r="BD55">
        <v>1</v>
      </c>
      <c r="BE55">
        <v>1</v>
      </c>
      <c r="BF55" t="e">
        <f>VLOOKUP(A55,Sheet2!B:B,1,FALSE)</f>
        <v>#N/A</v>
      </c>
    </row>
    <row r="56" spans="1:58" ht="34.5" customHeight="1" x14ac:dyDescent="0.25">
      <c r="A56" s="122">
        <v>373</v>
      </c>
      <c r="B56" s="123" t="s">
        <v>107</v>
      </c>
      <c r="C56" s="85" t="s">
        <v>819</v>
      </c>
      <c r="D56" s="85" t="s">
        <v>820</v>
      </c>
      <c r="E56" s="85" t="s">
        <v>99</v>
      </c>
      <c r="F56" s="85" t="s">
        <v>1</v>
      </c>
      <c r="G56" s="85" t="s">
        <v>1</v>
      </c>
      <c r="H56" s="123" t="s">
        <v>1</v>
      </c>
      <c r="I56" s="123" t="s">
        <v>99</v>
      </c>
      <c r="J56" s="84" t="s">
        <v>57</v>
      </c>
      <c r="K56" s="85" t="s">
        <v>1</v>
      </c>
      <c r="L56" s="85" t="s">
        <v>1</v>
      </c>
      <c r="M56" s="84" t="s">
        <v>57</v>
      </c>
      <c r="N56" s="85" t="s">
        <v>1</v>
      </c>
      <c r="O56" s="85" t="s">
        <v>1</v>
      </c>
      <c r="P56" s="85" t="s">
        <v>1</v>
      </c>
      <c r="Q56" s="85" t="s">
        <v>1</v>
      </c>
      <c r="R56" s="85" t="s">
        <v>1</v>
      </c>
      <c r="S56" s="85" t="s">
        <v>1</v>
      </c>
      <c r="T56" s="85" t="s">
        <v>1</v>
      </c>
      <c r="U56" s="85" t="s">
        <v>1</v>
      </c>
      <c r="V56" s="85" t="s">
        <v>1</v>
      </c>
      <c r="W56" s="85" t="s">
        <v>1</v>
      </c>
      <c r="X56" s="85" t="s">
        <v>1</v>
      </c>
      <c r="Y56" s="85" t="s">
        <v>1</v>
      </c>
      <c r="Z56" s="91" t="s">
        <v>62</v>
      </c>
      <c r="AA56" s="85" t="s">
        <v>1</v>
      </c>
      <c r="AB56" s="85" t="s">
        <v>1</v>
      </c>
      <c r="AC56" s="85" t="s">
        <v>1</v>
      </c>
      <c r="AD56" s="85" t="s">
        <v>1</v>
      </c>
      <c r="AE56" s="85" t="s">
        <v>1</v>
      </c>
      <c r="AF56" s="85" t="s">
        <v>1</v>
      </c>
      <c r="AG56" s="85" t="s">
        <v>1</v>
      </c>
      <c r="AH56" s="85" t="s">
        <v>1</v>
      </c>
      <c r="AI56" s="85" t="s">
        <v>1</v>
      </c>
      <c r="AJ56" s="85" t="s">
        <v>1</v>
      </c>
      <c r="AK56" s="85" t="s">
        <v>1</v>
      </c>
      <c r="AL56" s="85" t="s">
        <v>1</v>
      </c>
      <c r="AM56" s="85" t="s">
        <v>1</v>
      </c>
      <c r="AN56" s="85" t="s">
        <v>1</v>
      </c>
      <c r="AO56" s="85" t="s">
        <v>1</v>
      </c>
      <c r="AP56" s="85" t="s">
        <v>1</v>
      </c>
      <c r="AQ56" s="85" t="s">
        <v>1</v>
      </c>
      <c r="AR56" s="85" t="s">
        <v>1</v>
      </c>
      <c r="AS56" s="85" t="s">
        <v>1</v>
      </c>
      <c r="AT56" s="85" t="s">
        <v>1</v>
      </c>
      <c r="AU56" s="85" t="s">
        <v>1</v>
      </c>
      <c r="AV56" s="91" t="s">
        <v>62</v>
      </c>
      <c r="AW56" s="84" t="s">
        <v>71</v>
      </c>
      <c r="AX56" s="84">
        <v>1</v>
      </c>
      <c r="AY56" s="84">
        <v>1</v>
      </c>
      <c r="AZ56" s="88">
        <v>0</v>
      </c>
      <c r="BA56" s="88">
        <v>0</v>
      </c>
      <c r="BB56" s="90">
        <v>0</v>
      </c>
      <c r="BD56">
        <v>1</v>
      </c>
      <c r="BE56">
        <v>1</v>
      </c>
      <c r="BF56" t="e">
        <f>VLOOKUP(A56,Sheet2!B:B,1,FALSE)</f>
        <v>#N/A</v>
      </c>
    </row>
    <row r="57" spans="1:58" ht="26.25" customHeight="1" x14ac:dyDescent="0.25">
      <c r="A57" s="122">
        <v>376</v>
      </c>
      <c r="B57" s="123" t="s">
        <v>107</v>
      </c>
      <c r="C57" s="85" t="s">
        <v>819</v>
      </c>
      <c r="D57" s="85" t="s">
        <v>820</v>
      </c>
      <c r="E57" s="85" t="s">
        <v>97</v>
      </c>
      <c r="F57" s="85" t="s">
        <v>866</v>
      </c>
      <c r="G57" s="85" t="s">
        <v>1</v>
      </c>
      <c r="H57" s="123" t="s">
        <v>1</v>
      </c>
      <c r="I57" s="123" t="s">
        <v>97</v>
      </c>
      <c r="J57" s="84" t="s">
        <v>57</v>
      </c>
      <c r="K57" s="85" t="s">
        <v>1</v>
      </c>
      <c r="L57" s="91" t="s">
        <v>62</v>
      </c>
      <c r="M57" s="69" t="s">
        <v>66</v>
      </c>
      <c r="N57" s="85" t="s">
        <v>1</v>
      </c>
      <c r="O57" s="87" t="s">
        <v>67</v>
      </c>
      <c r="P57" s="85" t="s">
        <v>1</v>
      </c>
      <c r="Q57" s="85" t="s">
        <v>1</v>
      </c>
      <c r="R57" s="85" t="s">
        <v>1</v>
      </c>
      <c r="S57" s="85" t="s">
        <v>1</v>
      </c>
      <c r="T57" s="85" t="s">
        <v>1</v>
      </c>
      <c r="U57" s="85" t="s">
        <v>1</v>
      </c>
      <c r="V57" s="85" t="s">
        <v>1</v>
      </c>
      <c r="W57" s="85" t="s">
        <v>1</v>
      </c>
      <c r="X57" s="85" t="s">
        <v>1</v>
      </c>
      <c r="Y57" s="85" t="s">
        <v>1</v>
      </c>
      <c r="Z57" s="85" t="s">
        <v>1</v>
      </c>
      <c r="AA57" s="85" t="s">
        <v>1</v>
      </c>
      <c r="AB57" s="85" t="s">
        <v>1</v>
      </c>
      <c r="AC57" s="85" t="s">
        <v>1</v>
      </c>
      <c r="AD57" s="85" t="s">
        <v>1</v>
      </c>
      <c r="AE57" s="85" t="s">
        <v>1</v>
      </c>
      <c r="AF57" s="85" t="s">
        <v>1</v>
      </c>
      <c r="AG57" s="85" t="s">
        <v>1</v>
      </c>
      <c r="AH57" s="85" t="s">
        <v>1</v>
      </c>
      <c r="AI57" s="85" t="s">
        <v>1</v>
      </c>
      <c r="AJ57" s="85" t="s">
        <v>1</v>
      </c>
      <c r="AK57" s="85" t="s">
        <v>1</v>
      </c>
      <c r="AL57" s="85" t="s">
        <v>1</v>
      </c>
      <c r="AM57" s="85" t="s">
        <v>1</v>
      </c>
      <c r="AN57" s="85" t="s">
        <v>1</v>
      </c>
      <c r="AO57" s="85" t="s">
        <v>1</v>
      </c>
      <c r="AP57" s="85" t="s">
        <v>1</v>
      </c>
      <c r="AQ57" s="85" t="s">
        <v>1</v>
      </c>
      <c r="AR57" s="91" t="s">
        <v>62</v>
      </c>
      <c r="AS57" s="85" t="s">
        <v>1</v>
      </c>
      <c r="AT57" s="85" t="s">
        <v>1</v>
      </c>
      <c r="AU57" s="85" t="s">
        <v>1</v>
      </c>
      <c r="AV57" s="91" t="s">
        <v>62</v>
      </c>
      <c r="AW57" s="87" t="s">
        <v>63</v>
      </c>
      <c r="AX57" s="84">
        <v>1</v>
      </c>
      <c r="AY57" s="69">
        <v>2</v>
      </c>
      <c r="AZ57" s="88">
        <v>0</v>
      </c>
      <c r="BA57" s="92">
        <v>0.78</v>
      </c>
      <c r="BB57" s="94">
        <v>0</v>
      </c>
      <c r="BD57">
        <v>1</v>
      </c>
      <c r="BE57">
        <v>1</v>
      </c>
      <c r="BF57" t="e">
        <f>VLOOKUP(A57,Sheet2!B:B,1,FALSE)</f>
        <v>#N/A</v>
      </c>
    </row>
    <row r="58" spans="1:58" ht="14.25" customHeight="1" x14ac:dyDescent="0.25">
      <c r="A58" s="122">
        <v>134</v>
      </c>
      <c r="B58" s="123" t="s">
        <v>107</v>
      </c>
      <c r="C58" s="85" t="s">
        <v>819</v>
      </c>
      <c r="D58" s="85" t="s">
        <v>820</v>
      </c>
      <c r="E58" s="85" t="s">
        <v>76</v>
      </c>
      <c r="F58" s="85" t="s">
        <v>866</v>
      </c>
      <c r="G58" s="85" t="s">
        <v>1</v>
      </c>
      <c r="H58" s="123" t="s">
        <v>1</v>
      </c>
      <c r="I58" s="123" t="s">
        <v>76</v>
      </c>
      <c r="J58" s="84" t="s">
        <v>57</v>
      </c>
      <c r="K58" s="85" t="s">
        <v>1</v>
      </c>
      <c r="L58" s="85" t="s">
        <v>1</v>
      </c>
      <c r="M58" s="84" t="s">
        <v>57</v>
      </c>
      <c r="N58" s="85" t="s">
        <v>1</v>
      </c>
      <c r="O58" s="91" t="s">
        <v>62</v>
      </c>
      <c r="P58" s="85" t="s">
        <v>1</v>
      </c>
      <c r="Q58" s="85" t="s">
        <v>1</v>
      </c>
      <c r="R58" s="85" t="s">
        <v>1</v>
      </c>
      <c r="S58" s="85" t="s">
        <v>1</v>
      </c>
      <c r="T58" s="85" t="s">
        <v>1</v>
      </c>
      <c r="U58" s="85" t="s">
        <v>1</v>
      </c>
      <c r="V58" s="85" t="s">
        <v>1</v>
      </c>
      <c r="W58" s="85" t="s">
        <v>1</v>
      </c>
      <c r="X58" s="85" t="s">
        <v>1</v>
      </c>
      <c r="Y58" s="85" t="s">
        <v>1</v>
      </c>
      <c r="Z58" s="85" t="s">
        <v>1</v>
      </c>
      <c r="AA58" s="85" t="s">
        <v>1</v>
      </c>
      <c r="AB58" s="85" t="s">
        <v>1</v>
      </c>
      <c r="AC58" s="85" t="s">
        <v>1</v>
      </c>
      <c r="AD58" s="85" t="s">
        <v>1</v>
      </c>
      <c r="AE58" s="85" t="s">
        <v>1</v>
      </c>
      <c r="AF58" s="85" t="s">
        <v>1</v>
      </c>
      <c r="AG58" s="85" t="s">
        <v>1</v>
      </c>
      <c r="AH58" s="85" t="s">
        <v>1</v>
      </c>
      <c r="AI58" s="85" t="s">
        <v>1</v>
      </c>
      <c r="AJ58" s="85" t="s">
        <v>1</v>
      </c>
      <c r="AK58" s="85" t="s">
        <v>1</v>
      </c>
      <c r="AL58" s="85" t="s">
        <v>1</v>
      </c>
      <c r="AM58" s="85" t="s">
        <v>1</v>
      </c>
      <c r="AN58" s="85" t="s">
        <v>1</v>
      </c>
      <c r="AO58" s="85" t="s">
        <v>1</v>
      </c>
      <c r="AP58" s="85" t="s">
        <v>1</v>
      </c>
      <c r="AQ58" s="85" t="s">
        <v>1</v>
      </c>
      <c r="AR58" s="85" t="s">
        <v>1</v>
      </c>
      <c r="AS58" s="85" t="s">
        <v>1</v>
      </c>
      <c r="AT58" s="85" t="s">
        <v>1</v>
      </c>
      <c r="AU58" s="85" t="s">
        <v>1</v>
      </c>
      <c r="AV58" s="91" t="s">
        <v>62</v>
      </c>
      <c r="AW58" s="84" t="s">
        <v>71</v>
      </c>
      <c r="AX58" s="84">
        <v>1</v>
      </c>
      <c r="AY58" s="69">
        <v>2</v>
      </c>
      <c r="AZ58" s="88">
        <v>0</v>
      </c>
      <c r="BA58" s="92">
        <v>0</v>
      </c>
      <c r="BB58" s="94">
        <v>0</v>
      </c>
      <c r="BD58">
        <v>1</v>
      </c>
      <c r="BE58">
        <v>1</v>
      </c>
      <c r="BF58" t="e">
        <f>VLOOKUP(A58,Sheet2!B:B,1,FALSE)</f>
        <v>#N/A</v>
      </c>
    </row>
    <row r="59" spans="1:58" ht="14.25" customHeight="1" x14ac:dyDescent="0.25">
      <c r="A59" s="122">
        <v>377</v>
      </c>
      <c r="B59" s="123" t="s">
        <v>107</v>
      </c>
      <c r="C59" s="85" t="s">
        <v>819</v>
      </c>
      <c r="D59" s="85" t="s">
        <v>820</v>
      </c>
      <c r="E59" s="85" t="s">
        <v>95</v>
      </c>
      <c r="F59" s="85" t="s">
        <v>866</v>
      </c>
      <c r="G59" s="85" t="s">
        <v>1</v>
      </c>
      <c r="H59" s="123" t="s">
        <v>1</v>
      </c>
      <c r="I59" s="123" t="s">
        <v>95</v>
      </c>
      <c r="J59" s="84" t="s">
        <v>57</v>
      </c>
      <c r="K59" s="85" t="s">
        <v>1</v>
      </c>
      <c r="L59" s="85" t="s">
        <v>1</v>
      </c>
      <c r="M59" s="84" t="s">
        <v>57</v>
      </c>
      <c r="N59" s="85" t="s">
        <v>1</v>
      </c>
      <c r="O59" s="85" t="s">
        <v>1</v>
      </c>
      <c r="P59" s="85" t="s">
        <v>1</v>
      </c>
      <c r="Q59" s="85" t="s">
        <v>1</v>
      </c>
      <c r="R59" s="85" t="s">
        <v>1</v>
      </c>
      <c r="S59" s="85" t="s">
        <v>1</v>
      </c>
      <c r="T59" s="85" t="s">
        <v>1</v>
      </c>
      <c r="U59" s="85" t="s">
        <v>1</v>
      </c>
      <c r="V59" s="85" t="s">
        <v>1</v>
      </c>
      <c r="W59" s="85" t="s">
        <v>1</v>
      </c>
      <c r="X59" s="85" t="s">
        <v>1</v>
      </c>
      <c r="Y59" s="85" t="s">
        <v>1</v>
      </c>
      <c r="Z59" s="85" t="s">
        <v>1</v>
      </c>
      <c r="AA59" s="85" t="s">
        <v>1</v>
      </c>
      <c r="AB59" s="85" t="s">
        <v>1</v>
      </c>
      <c r="AC59" s="85" t="s">
        <v>1</v>
      </c>
      <c r="AD59" s="85" t="s">
        <v>1</v>
      </c>
      <c r="AE59" s="85" t="s">
        <v>1</v>
      </c>
      <c r="AF59" s="85" t="s">
        <v>1</v>
      </c>
      <c r="AG59" s="85" t="s">
        <v>1</v>
      </c>
      <c r="AH59" s="85" t="s">
        <v>1</v>
      </c>
      <c r="AI59" s="85" t="s">
        <v>1</v>
      </c>
      <c r="AJ59" s="85" t="s">
        <v>1</v>
      </c>
      <c r="AK59" s="85" t="s">
        <v>1</v>
      </c>
      <c r="AL59" s="85" t="s">
        <v>1</v>
      </c>
      <c r="AM59" s="85" t="s">
        <v>1</v>
      </c>
      <c r="AN59" s="85" t="s">
        <v>1</v>
      </c>
      <c r="AO59" s="85" t="s">
        <v>1</v>
      </c>
      <c r="AP59" s="85" t="s">
        <v>1</v>
      </c>
      <c r="AQ59" s="85" t="s">
        <v>1</v>
      </c>
      <c r="AR59" s="85" t="s">
        <v>1</v>
      </c>
      <c r="AS59" s="85" t="s">
        <v>1</v>
      </c>
      <c r="AT59" s="85" t="s">
        <v>1</v>
      </c>
      <c r="AU59" s="85" t="s">
        <v>1</v>
      </c>
      <c r="AV59" s="86" t="s">
        <v>68</v>
      </c>
      <c r="AW59" s="84" t="s">
        <v>71</v>
      </c>
      <c r="AX59" s="84">
        <v>1</v>
      </c>
      <c r="AY59" s="69">
        <v>2</v>
      </c>
      <c r="AZ59" s="88">
        <v>0</v>
      </c>
      <c r="BA59" s="88">
        <v>0</v>
      </c>
      <c r="BB59" s="95">
        <v>0.26</v>
      </c>
      <c r="BD59">
        <v>1</v>
      </c>
      <c r="BE59">
        <v>1</v>
      </c>
      <c r="BF59" t="e">
        <f>VLOOKUP(A59,Sheet2!B:B,1,FALSE)</f>
        <v>#N/A</v>
      </c>
    </row>
    <row r="60" spans="1:58" ht="18.75" customHeight="1" x14ac:dyDescent="0.25">
      <c r="A60" s="122">
        <v>135</v>
      </c>
      <c r="B60" s="123" t="s">
        <v>107</v>
      </c>
      <c r="C60" s="85" t="s">
        <v>819</v>
      </c>
      <c r="D60" s="85" t="s">
        <v>820</v>
      </c>
      <c r="E60" s="85" t="s">
        <v>70</v>
      </c>
      <c r="F60" s="85" t="s">
        <v>866</v>
      </c>
      <c r="G60" s="85" t="s">
        <v>1</v>
      </c>
      <c r="H60" s="123" t="s">
        <v>1</v>
      </c>
      <c r="I60" s="123" t="s">
        <v>70</v>
      </c>
      <c r="J60" s="84" t="s">
        <v>57</v>
      </c>
      <c r="K60" s="85" t="s">
        <v>1</v>
      </c>
      <c r="L60" s="85" t="s">
        <v>1</v>
      </c>
      <c r="M60" s="84" t="s">
        <v>57</v>
      </c>
      <c r="N60" s="85" t="s">
        <v>1</v>
      </c>
      <c r="O60" s="85" t="s">
        <v>1</v>
      </c>
      <c r="P60" s="85" t="s">
        <v>1</v>
      </c>
      <c r="Q60" s="85" t="s">
        <v>1</v>
      </c>
      <c r="R60" s="85" t="s">
        <v>1</v>
      </c>
      <c r="S60" s="85" t="s">
        <v>1</v>
      </c>
      <c r="T60" s="85" t="s">
        <v>1</v>
      </c>
      <c r="U60" s="85" t="s">
        <v>1</v>
      </c>
      <c r="V60" s="85" t="s">
        <v>1</v>
      </c>
      <c r="W60" s="85" t="s">
        <v>1</v>
      </c>
      <c r="X60" s="85" t="s">
        <v>1</v>
      </c>
      <c r="Y60" s="85" t="s">
        <v>1</v>
      </c>
      <c r="Z60" s="85" t="s">
        <v>1</v>
      </c>
      <c r="AA60" s="85" t="s">
        <v>1</v>
      </c>
      <c r="AB60" s="85" t="s">
        <v>1</v>
      </c>
      <c r="AC60" s="85" t="s">
        <v>1</v>
      </c>
      <c r="AD60" s="85" t="s">
        <v>1</v>
      </c>
      <c r="AE60" s="85" t="s">
        <v>1</v>
      </c>
      <c r="AF60" s="85" t="s">
        <v>1</v>
      </c>
      <c r="AG60" s="85" t="s">
        <v>1</v>
      </c>
      <c r="AH60" s="85" t="s">
        <v>1</v>
      </c>
      <c r="AI60" s="85" t="s">
        <v>1</v>
      </c>
      <c r="AJ60" s="85" t="s">
        <v>1</v>
      </c>
      <c r="AK60" s="85" t="s">
        <v>1</v>
      </c>
      <c r="AL60" s="85" t="s">
        <v>1</v>
      </c>
      <c r="AM60" s="85" t="s">
        <v>1</v>
      </c>
      <c r="AN60" s="85" t="s">
        <v>1</v>
      </c>
      <c r="AO60" s="85" t="s">
        <v>1</v>
      </c>
      <c r="AP60" s="85" t="s">
        <v>1</v>
      </c>
      <c r="AQ60" s="85" t="s">
        <v>1</v>
      </c>
      <c r="AR60" s="85" t="s">
        <v>1</v>
      </c>
      <c r="AS60" s="85" t="s">
        <v>1</v>
      </c>
      <c r="AT60" s="85" t="s">
        <v>1</v>
      </c>
      <c r="AU60" s="85" t="s">
        <v>1</v>
      </c>
      <c r="AV60" s="87" t="s">
        <v>67</v>
      </c>
      <c r="AW60" s="84" t="s">
        <v>71</v>
      </c>
      <c r="AX60" s="84">
        <v>1</v>
      </c>
      <c r="AY60" s="84">
        <v>1</v>
      </c>
      <c r="AZ60" s="88">
        <v>0</v>
      </c>
      <c r="BA60" s="88">
        <v>0</v>
      </c>
      <c r="BB60" s="94">
        <v>0</v>
      </c>
      <c r="BD60">
        <v>1</v>
      </c>
      <c r="BE60">
        <v>1</v>
      </c>
      <c r="BF60" t="e">
        <f>VLOOKUP(A60,Sheet2!B:B,1,FALSE)</f>
        <v>#N/A</v>
      </c>
    </row>
    <row r="61" spans="1:58" ht="26.25" customHeight="1" x14ac:dyDescent="0.25">
      <c r="A61" s="122">
        <v>378</v>
      </c>
      <c r="B61" s="123" t="s">
        <v>107</v>
      </c>
      <c r="C61" s="85" t="s">
        <v>819</v>
      </c>
      <c r="D61" s="85" t="s">
        <v>820</v>
      </c>
      <c r="E61" s="85" t="s">
        <v>61</v>
      </c>
      <c r="F61" s="85" t="s">
        <v>866</v>
      </c>
      <c r="G61" s="85" t="s">
        <v>1</v>
      </c>
      <c r="H61" s="123" t="s">
        <v>1</v>
      </c>
      <c r="I61" s="123" t="s">
        <v>61</v>
      </c>
      <c r="J61" s="84" t="s">
        <v>57</v>
      </c>
      <c r="K61" s="85" t="s">
        <v>1</v>
      </c>
      <c r="L61" s="85" t="s">
        <v>1</v>
      </c>
      <c r="M61" s="84" t="s">
        <v>57</v>
      </c>
      <c r="N61" s="85" t="s">
        <v>1</v>
      </c>
      <c r="O61" s="85" t="s">
        <v>1</v>
      </c>
      <c r="P61" s="85" t="s">
        <v>1</v>
      </c>
      <c r="Q61" s="85" t="s">
        <v>1</v>
      </c>
      <c r="R61" s="85" t="s">
        <v>1</v>
      </c>
      <c r="S61" s="85" t="s">
        <v>1</v>
      </c>
      <c r="T61" s="85" t="s">
        <v>1</v>
      </c>
      <c r="U61" s="85" t="s">
        <v>1</v>
      </c>
      <c r="V61" s="85" t="s">
        <v>1</v>
      </c>
      <c r="W61" s="85" t="s">
        <v>1</v>
      </c>
      <c r="X61" s="85" t="s">
        <v>1</v>
      </c>
      <c r="Y61" s="85" t="s">
        <v>1</v>
      </c>
      <c r="Z61" s="85" t="s">
        <v>1</v>
      </c>
      <c r="AA61" s="85" t="s">
        <v>1</v>
      </c>
      <c r="AB61" s="85" t="s">
        <v>1</v>
      </c>
      <c r="AC61" s="85" t="s">
        <v>1</v>
      </c>
      <c r="AD61" s="85" t="s">
        <v>1</v>
      </c>
      <c r="AE61" s="85" t="s">
        <v>1</v>
      </c>
      <c r="AF61" s="85" t="s">
        <v>1</v>
      </c>
      <c r="AG61" s="85" t="s">
        <v>1</v>
      </c>
      <c r="AH61" s="85" t="s">
        <v>1</v>
      </c>
      <c r="AI61" s="85" t="s">
        <v>1</v>
      </c>
      <c r="AJ61" s="85" t="s">
        <v>1</v>
      </c>
      <c r="AK61" s="85" t="s">
        <v>1</v>
      </c>
      <c r="AL61" s="85" t="s">
        <v>1</v>
      </c>
      <c r="AM61" s="85" t="s">
        <v>1</v>
      </c>
      <c r="AN61" s="85" t="s">
        <v>1</v>
      </c>
      <c r="AO61" s="85" t="s">
        <v>1</v>
      </c>
      <c r="AP61" s="85" t="s">
        <v>1</v>
      </c>
      <c r="AQ61" s="85" t="s">
        <v>1</v>
      </c>
      <c r="AR61" s="85" t="s">
        <v>1</v>
      </c>
      <c r="AS61" s="85" t="s">
        <v>1</v>
      </c>
      <c r="AT61" s="85" t="s">
        <v>1</v>
      </c>
      <c r="AU61" s="85" t="s">
        <v>1</v>
      </c>
      <c r="AV61" s="85" t="s">
        <v>1</v>
      </c>
      <c r="AW61" s="84" t="s">
        <v>71</v>
      </c>
      <c r="AX61" s="84">
        <v>1</v>
      </c>
      <c r="AY61" s="69">
        <v>2</v>
      </c>
      <c r="AZ61" s="88">
        <v>0</v>
      </c>
      <c r="BA61" s="92">
        <v>0.01</v>
      </c>
      <c r="BB61" s="94">
        <v>0</v>
      </c>
      <c r="BD61">
        <v>1</v>
      </c>
      <c r="BE61">
        <v>1</v>
      </c>
      <c r="BF61" t="e">
        <f>VLOOKUP(A61,Sheet2!B:B,1,FALSE)</f>
        <v>#N/A</v>
      </c>
    </row>
    <row r="62" spans="1:58" ht="14.25" customHeight="1" x14ac:dyDescent="0.25">
      <c r="A62" s="122">
        <v>407</v>
      </c>
      <c r="B62" s="123" t="s">
        <v>115</v>
      </c>
      <c r="C62" s="85" t="s">
        <v>819</v>
      </c>
      <c r="D62" s="85" t="s">
        <v>820</v>
      </c>
      <c r="E62" s="85" t="s">
        <v>844</v>
      </c>
      <c r="F62" s="85" t="s">
        <v>1</v>
      </c>
      <c r="G62" s="85" t="s">
        <v>856</v>
      </c>
      <c r="H62" s="123" t="s">
        <v>836</v>
      </c>
      <c r="I62" s="123" t="s">
        <v>827</v>
      </c>
      <c r="J62" s="84" t="s">
        <v>57</v>
      </c>
      <c r="K62" s="85" t="s">
        <v>1</v>
      </c>
      <c r="L62" s="85" t="s">
        <v>1</v>
      </c>
      <c r="M62" s="84" t="s">
        <v>57</v>
      </c>
      <c r="N62" s="85" t="s">
        <v>1</v>
      </c>
      <c r="O62" s="85" t="s">
        <v>1</v>
      </c>
      <c r="P62" s="85" t="s">
        <v>1</v>
      </c>
      <c r="Q62" s="85" t="s">
        <v>1</v>
      </c>
      <c r="R62" s="85" t="s">
        <v>1</v>
      </c>
      <c r="S62" s="85" t="s">
        <v>1</v>
      </c>
      <c r="T62" s="85" t="s">
        <v>1</v>
      </c>
      <c r="U62" s="85" t="s">
        <v>1</v>
      </c>
      <c r="V62" s="85" t="s">
        <v>1</v>
      </c>
      <c r="W62" s="85" t="s">
        <v>1</v>
      </c>
      <c r="X62" s="85" t="s">
        <v>1</v>
      </c>
      <c r="Y62" s="85" t="s">
        <v>1</v>
      </c>
      <c r="Z62" s="85" t="s">
        <v>1</v>
      </c>
      <c r="AA62" s="85" t="s">
        <v>1</v>
      </c>
      <c r="AB62" s="85" t="s">
        <v>1</v>
      </c>
      <c r="AC62" s="85" t="s">
        <v>1</v>
      </c>
      <c r="AD62" s="85" t="s">
        <v>1</v>
      </c>
      <c r="AE62" s="85" t="s">
        <v>1</v>
      </c>
      <c r="AF62" s="85" t="s">
        <v>1</v>
      </c>
      <c r="AG62" s="85" t="s">
        <v>1</v>
      </c>
      <c r="AH62" s="85" t="s">
        <v>1</v>
      </c>
      <c r="AI62" s="85" t="s">
        <v>1</v>
      </c>
      <c r="AJ62" s="85" t="s">
        <v>1</v>
      </c>
      <c r="AK62" s="85" t="s">
        <v>1</v>
      </c>
      <c r="AL62" s="85" t="s">
        <v>1</v>
      </c>
      <c r="AM62" s="85" t="s">
        <v>1</v>
      </c>
      <c r="AN62" s="85" t="s">
        <v>1</v>
      </c>
      <c r="AO62" s="85" t="s">
        <v>1</v>
      </c>
      <c r="AP62" s="85" t="s">
        <v>1</v>
      </c>
      <c r="AQ62" s="85" t="s">
        <v>1</v>
      </c>
      <c r="AR62" s="85" t="s">
        <v>1</v>
      </c>
      <c r="AS62" s="85" t="s">
        <v>1</v>
      </c>
      <c r="AT62" s="85" t="s">
        <v>1</v>
      </c>
      <c r="AU62" s="87" t="s">
        <v>67</v>
      </c>
      <c r="AV62" s="87" t="s">
        <v>67</v>
      </c>
      <c r="AW62" s="84" t="s">
        <v>71</v>
      </c>
      <c r="AX62" s="84">
        <v>1</v>
      </c>
      <c r="AY62" s="69">
        <v>2</v>
      </c>
      <c r="AZ62" s="88">
        <v>0</v>
      </c>
      <c r="BA62" s="89">
        <v>0.41</v>
      </c>
      <c r="BB62" s="94">
        <v>0</v>
      </c>
      <c r="BD62">
        <v>1</v>
      </c>
      <c r="BE62">
        <v>1</v>
      </c>
      <c r="BF62" t="e">
        <f>VLOOKUP(A62,Sheet2!B:B,1,FALSE)</f>
        <v>#N/A</v>
      </c>
    </row>
    <row r="63" spans="1:58" ht="18.75" customHeight="1" x14ac:dyDescent="0.25">
      <c r="A63" s="122">
        <v>466</v>
      </c>
      <c r="B63" s="123" t="s">
        <v>116</v>
      </c>
      <c r="C63" s="85" t="s">
        <v>819</v>
      </c>
      <c r="D63" s="85" t="s">
        <v>820</v>
      </c>
      <c r="E63" s="85" t="s">
        <v>95</v>
      </c>
      <c r="F63" s="85" t="s">
        <v>116</v>
      </c>
      <c r="G63" s="85" t="s">
        <v>1</v>
      </c>
      <c r="H63" s="123" t="s">
        <v>1</v>
      </c>
      <c r="I63" s="123" t="s">
        <v>95</v>
      </c>
      <c r="J63" s="84" t="s">
        <v>57</v>
      </c>
      <c r="K63" s="85" t="s">
        <v>1</v>
      </c>
      <c r="L63" s="85" t="s">
        <v>1</v>
      </c>
      <c r="M63" s="84" t="s">
        <v>57</v>
      </c>
      <c r="N63" s="85" t="s">
        <v>1</v>
      </c>
      <c r="O63" s="85" t="s">
        <v>1</v>
      </c>
      <c r="P63" s="85" t="s">
        <v>1</v>
      </c>
      <c r="Q63" s="85" t="s">
        <v>1</v>
      </c>
      <c r="R63" s="85" t="s">
        <v>1</v>
      </c>
      <c r="S63" s="85" t="s">
        <v>1</v>
      </c>
      <c r="T63" s="85" t="s">
        <v>1</v>
      </c>
      <c r="U63" s="85" t="s">
        <v>1</v>
      </c>
      <c r="V63" s="85" t="s">
        <v>1</v>
      </c>
      <c r="W63" s="85" t="s">
        <v>1</v>
      </c>
      <c r="X63" s="85" t="s">
        <v>1</v>
      </c>
      <c r="Y63" s="85" t="s">
        <v>1</v>
      </c>
      <c r="Z63" s="85" t="s">
        <v>1</v>
      </c>
      <c r="AA63" s="85" t="s">
        <v>1</v>
      </c>
      <c r="AB63" s="85" t="s">
        <v>1</v>
      </c>
      <c r="AC63" s="85" t="s">
        <v>1</v>
      </c>
      <c r="AD63" s="85" t="s">
        <v>1</v>
      </c>
      <c r="AE63" s="85" t="s">
        <v>1</v>
      </c>
      <c r="AF63" s="85" t="s">
        <v>1</v>
      </c>
      <c r="AG63" s="85" t="s">
        <v>1</v>
      </c>
      <c r="AH63" s="85" t="s">
        <v>1</v>
      </c>
      <c r="AI63" s="85" t="s">
        <v>1</v>
      </c>
      <c r="AJ63" s="85" t="s">
        <v>1</v>
      </c>
      <c r="AK63" s="85" t="s">
        <v>1</v>
      </c>
      <c r="AL63" s="85" t="s">
        <v>1</v>
      </c>
      <c r="AM63" s="85" t="s">
        <v>1</v>
      </c>
      <c r="AN63" s="85" t="s">
        <v>1</v>
      </c>
      <c r="AO63" s="85" t="s">
        <v>1</v>
      </c>
      <c r="AP63" s="85" t="s">
        <v>1</v>
      </c>
      <c r="AQ63" s="85" t="s">
        <v>1</v>
      </c>
      <c r="AR63" s="85" t="s">
        <v>1</v>
      </c>
      <c r="AS63" s="85" t="s">
        <v>1</v>
      </c>
      <c r="AT63" s="85" t="s">
        <v>1</v>
      </c>
      <c r="AU63" s="91" t="s">
        <v>62</v>
      </c>
      <c r="AV63" s="86" t="s">
        <v>68</v>
      </c>
      <c r="AW63" s="84" t="s">
        <v>71</v>
      </c>
      <c r="AX63" s="84">
        <v>1</v>
      </c>
      <c r="AY63" s="69">
        <v>2</v>
      </c>
      <c r="AZ63" s="88">
        <v>0</v>
      </c>
      <c r="BA63" s="92">
        <v>0.08</v>
      </c>
      <c r="BB63" s="94">
        <v>0</v>
      </c>
      <c r="BD63">
        <v>1</v>
      </c>
      <c r="BE63">
        <v>1</v>
      </c>
      <c r="BF63" t="e">
        <f>VLOOKUP(A63,Sheet2!B:B,1,FALSE)</f>
        <v>#N/A</v>
      </c>
    </row>
    <row r="64" spans="1:58" ht="34.5" customHeight="1" x14ac:dyDescent="0.25">
      <c r="A64" s="122">
        <v>463</v>
      </c>
      <c r="B64" s="123" t="s">
        <v>116</v>
      </c>
      <c r="C64" s="85" t="s">
        <v>819</v>
      </c>
      <c r="D64" s="85" t="s">
        <v>820</v>
      </c>
      <c r="E64" s="85" t="s">
        <v>61</v>
      </c>
      <c r="F64" s="85" t="s">
        <v>116</v>
      </c>
      <c r="G64" s="85" t="s">
        <v>1</v>
      </c>
      <c r="H64" s="123" t="s">
        <v>1</v>
      </c>
      <c r="I64" s="123" t="s">
        <v>61</v>
      </c>
      <c r="J64" s="84" t="s">
        <v>57</v>
      </c>
      <c r="K64" s="85" t="s">
        <v>1</v>
      </c>
      <c r="L64" s="85" t="s">
        <v>1</v>
      </c>
      <c r="M64" s="84" t="s">
        <v>57</v>
      </c>
      <c r="N64" s="85" t="s">
        <v>1</v>
      </c>
      <c r="O64" s="85" t="s">
        <v>1</v>
      </c>
      <c r="P64" s="85" t="s">
        <v>1</v>
      </c>
      <c r="Q64" s="85" t="s">
        <v>1</v>
      </c>
      <c r="R64" s="85" t="s">
        <v>1</v>
      </c>
      <c r="S64" s="85" t="s">
        <v>1</v>
      </c>
      <c r="T64" s="85" t="s">
        <v>1</v>
      </c>
      <c r="U64" s="85" t="s">
        <v>1</v>
      </c>
      <c r="V64" s="85" t="s">
        <v>1</v>
      </c>
      <c r="W64" s="85" t="s">
        <v>1</v>
      </c>
      <c r="X64" s="85" t="s">
        <v>1</v>
      </c>
      <c r="Y64" s="85" t="s">
        <v>1</v>
      </c>
      <c r="Z64" s="85" t="s">
        <v>1</v>
      </c>
      <c r="AA64" s="85" t="s">
        <v>1</v>
      </c>
      <c r="AB64" s="85" t="s">
        <v>1</v>
      </c>
      <c r="AC64" s="85" t="s">
        <v>1</v>
      </c>
      <c r="AD64" s="85" t="s">
        <v>1</v>
      </c>
      <c r="AE64" s="85" t="s">
        <v>1</v>
      </c>
      <c r="AF64" s="85" t="s">
        <v>1</v>
      </c>
      <c r="AG64" s="85" t="s">
        <v>1</v>
      </c>
      <c r="AH64" s="85" t="s">
        <v>1</v>
      </c>
      <c r="AI64" s="85" t="s">
        <v>1</v>
      </c>
      <c r="AJ64" s="85" t="s">
        <v>1</v>
      </c>
      <c r="AK64" s="85" t="s">
        <v>1</v>
      </c>
      <c r="AL64" s="85" t="s">
        <v>1</v>
      </c>
      <c r="AM64" s="85" t="s">
        <v>1</v>
      </c>
      <c r="AN64" s="85" t="s">
        <v>1</v>
      </c>
      <c r="AO64" s="85" t="s">
        <v>1</v>
      </c>
      <c r="AP64" s="85" t="s">
        <v>1</v>
      </c>
      <c r="AQ64" s="85" t="s">
        <v>1</v>
      </c>
      <c r="AR64" s="85" t="s">
        <v>1</v>
      </c>
      <c r="AS64" s="85" t="s">
        <v>1</v>
      </c>
      <c r="AT64" s="85" t="s">
        <v>1</v>
      </c>
      <c r="AU64" s="87" t="s">
        <v>67</v>
      </c>
      <c r="AV64" s="85" t="s">
        <v>1</v>
      </c>
      <c r="AW64" s="87" t="s">
        <v>63</v>
      </c>
      <c r="AX64" s="84">
        <v>1</v>
      </c>
      <c r="AY64" s="84">
        <v>1</v>
      </c>
      <c r="AZ64" s="88">
        <v>0</v>
      </c>
      <c r="BA64" s="92">
        <v>1.2</v>
      </c>
      <c r="BB64" s="94">
        <v>0</v>
      </c>
      <c r="BD64">
        <v>1</v>
      </c>
      <c r="BE64">
        <v>1</v>
      </c>
      <c r="BF64" t="e">
        <f>VLOOKUP(A64,Sheet2!B:B,1,FALSE)</f>
        <v>#N/A</v>
      </c>
    </row>
    <row r="65" spans="1:58" ht="26.25" customHeight="1" x14ac:dyDescent="0.25">
      <c r="A65" s="122">
        <v>479</v>
      </c>
      <c r="B65" s="123" t="s">
        <v>117</v>
      </c>
      <c r="C65" s="85" t="s">
        <v>819</v>
      </c>
      <c r="D65" s="85" t="s">
        <v>820</v>
      </c>
      <c r="E65" s="85" t="s">
        <v>97</v>
      </c>
      <c r="F65" s="85" t="s">
        <v>823</v>
      </c>
      <c r="G65" s="85" t="s">
        <v>1</v>
      </c>
      <c r="H65" s="123" t="s">
        <v>1</v>
      </c>
      <c r="I65" s="123" t="s">
        <v>97</v>
      </c>
      <c r="J65" s="84" t="s">
        <v>57</v>
      </c>
      <c r="K65" s="91" t="s">
        <v>62</v>
      </c>
      <c r="L65" s="91" t="s">
        <v>62</v>
      </c>
      <c r="M65" s="69" t="s">
        <v>66</v>
      </c>
      <c r="N65" s="87" t="s">
        <v>67</v>
      </c>
      <c r="O65" s="86" t="s">
        <v>68</v>
      </c>
      <c r="P65" s="85" t="s">
        <v>1</v>
      </c>
      <c r="Q65" s="85" t="s">
        <v>1</v>
      </c>
      <c r="R65" s="85" t="s">
        <v>1</v>
      </c>
      <c r="S65" s="85" t="s">
        <v>1</v>
      </c>
      <c r="T65" s="85" t="s">
        <v>1</v>
      </c>
      <c r="U65" s="85" t="s">
        <v>1</v>
      </c>
      <c r="V65" s="85" t="s">
        <v>1</v>
      </c>
      <c r="W65" s="85" t="s">
        <v>1</v>
      </c>
      <c r="X65" s="85" t="s">
        <v>1</v>
      </c>
      <c r="Y65" s="85" t="s">
        <v>1</v>
      </c>
      <c r="Z65" s="91" t="s">
        <v>62</v>
      </c>
      <c r="AA65" s="85" t="s">
        <v>1</v>
      </c>
      <c r="AB65" s="85" t="s">
        <v>1</v>
      </c>
      <c r="AC65" s="85" t="s">
        <v>1</v>
      </c>
      <c r="AD65" s="85" t="s">
        <v>1</v>
      </c>
      <c r="AE65" s="91" t="s">
        <v>62</v>
      </c>
      <c r="AF65" s="91" t="s">
        <v>62</v>
      </c>
      <c r="AG65" s="85" t="s">
        <v>1</v>
      </c>
      <c r="AH65" s="85" t="s">
        <v>1</v>
      </c>
      <c r="AI65" s="85" t="s">
        <v>1</v>
      </c>
      <c r="AJ65" s="85" t="s">
        <v>1</v>
      </c>
      <c r="AK65" s="85" t="s">
        <v>1</v>
      </c>
      <c r="AL65" s="85" t="s">
        <v>1</v>
      </c>
      <c r="AM65" s="85" t="s">
        <v>1</v>
      </c>
      <c r="AN65" s="85" t="s">
        <v>1</v>
      </c>
      <c r="AO65" s="85" t="s">
        <v>1</v>
      </c>
      <c r="AP65" s="85" t="s">
        <v>1</v>
      </c>
      <c r="AQ65" s="85" t="s">
        <v>1</v>
      </c>
      <c r="AR65" s="85" t="s">
        <v>1</v>
      </c>
      <c r="AS65" s="85" t="s">
        <v>1</v>
      </c>
      <c r="AT65" s="85" t="s">
        <v>1</v>
      </c>
      <c r="AU65" s="91" t="s">
        <v>62</v>
      </c>
      <c r="AV65" s="86" t="s">
        <v>68</v>
      </c>
      <c r="AW65" s="84" t="s">
        <v>71</v>
      </c>
      <c r="AX65" s="84">
        <v>1</v>
      </c>
      <c r="AY65" s="69">
        <v>2</v>
      </c>
      <c r="AZ65" s="88">
        <v>0</v>
      </c>
      <c r="BA65" s="89">
        <v>1.3</v>
      </c>
      <c r="BB65" s="95">
        <v>0.54</v>
      </c>
      <c r="BD65">
        <v>1</v>
      </c>
      <c r="BE65">
        <v>1</v>
      </c>
      <c r="BF65" t="e">
        <f>VLOOKUP(A65,Sheet2!B:B,1,FALSE)</f>
        <v>#N/A</v>
      </c>
    </row>
    <row r="66" spans="1:58" ht="27" customHeight="1" x14ac:dyDescent="0.25">
      <c r="A66" s="122">
        <v>485</v>
      </c>
      <c r="B66" s="123" t="s">
        <v>117</v>
      </c>
      <c r="C66" s="85" t="s">
        <v>819</v>
      </c>
      <c r="D66" s="85" t="s">
        <v>820</v>
      </c>
      <c r="E66" s="85" t="s">
        <v>95</v>
      </c>
      <c r="F66" s="85" t="s">
        <v>823</v>
      </c>
      <c r="G66" s="85" t="s">
        <v>1</v>
      </c>
      <c r="H66" s="123" t="s">
        <v>1</v>
      </c>
      <c r="I66" s="123" t="s">
        <v>95</v>
      </c>
      <c r="J66" s="84" t="s">
        <v>57</v>
      </c>
      <c r="K66" s="85" t="s">
        <v>1</v>
      </c>
      <c r="L66" s="91" t="s">
        <v>62</v>
      </c>
      <c r="M66" s="69" t="s">
        <v>66</v>
      </c>
      <c r="N66" s="85" t="s">
        <v>1</v>
      </c>
      <c r="O66" s="87" t="s">
        <v>67</v>
      </c>
      <c r="P66" s="85" t="s">
        <v>1</v>
      </c>
      <c r="Q66" s="85" t="s">
        <v>1</v>
      </c>
      <c r="R66" s="85" t="s">
        <v>1</v>
      </c>
      <c r="S66" s="85" t="s">
        <v>1</v>
      </c>
      <c r="T66" s="85" t="s">
        <v>1</v>
      </c>
      <c r="U66" s="85" t="s">
        <v>1</v>
      </c>
      <c r="V66" s="85" t="s">
        <v>1</v>
      </c>
      <c r="W66" s="85" t="s">
        <v>1</v>
      </c>
      <c r="X66" s="85" t="s">
        <v>1</v>
      </c>
      <c r="Y66" s="85" t="s">
        <v>1</v>
      </c>
      <c r="Z66" s="85" t="s">
        <v>1</v>
      </c>
      <c r="AA66" s="85" t="s">
        <v>1</v>
      </c>
      <c r="AB66" s="85" t="s">
        <v>1</v>
      </c>
      <c r="AC66" s="85" t="s">
        <v>1</v>
      </c>
      <c r="AD66" s="85" t="s">
        <v>1</v>
      </c>
      <c r="AE66" s="85" t="s">
        <v>1</v>
      </c>
      <c r="AF66" s="91" t="s">
        <v>62</v>
      </c>
      <c r="AG66" s="85" t="s">
        <v>1</v>
      </c>
      <c r="AH66" s="91" t="s">
        <v>62</v>
      </c>
      <c r="AI66" s="85" t="s">
        <v>1</v>
      </c>
      <c r="AJ66" s="85" t="s">
        <v>1</v>
      </c>
      <c r="AK66" s="85" t="s">
        <v>1</v>
      </c>
      <c r="AL66" s="85" t="s">
        <v>1</v>
      </c>
      <c r="AM66" s="85" t="s">
        <v>1</v>
      </c>
      <c r="AN66" s="85" t="s">
        <v>1</v>
      </c>
      <c r="AO66" s="85" t="s">
        <v>1</v>
      </c>
      <c r="AP66" s="85" t="s">
        <v>1</v>
      </c>
      <c r="AQ66" s="91" t="s">
        <v>62</v>
      </c>
      <c r="AR66" s="91" t="s">
        <v>62</v>
      </c>
      <c r="AS66" s="85" t="s">
        <v>1</v>
      </c>
      <c r="AT66" s="85" t="s">
        <v>1</v>
      </c>
      <c r="AU66" s="91" t="s">
        <v>62</v>
      </c>
      <c r="AV66" s="86" t="s">
        <v>68</v>
      </c>
      <c r="AW66" s="87" t="s">
        <v>63</v>
      </c>
      <c r="AX66" s="69">
        <v>2</v>
      </c>
      <c r="AY66" s="69">
        <v>2</v>
      </c>
      <c r="AZ66" s="88">
        <v>0</v>
      </c>
      <c r="BA66" s="89">
        <v>3.9</v>
      </c>
      <c r="BB66" s="90">
        <v>0</v>
      </c>
      <c r="BD66">
        <v>1</v>
      </c>
      <c r="BE66">
        <v>1</v>
      </c>
      <c r="BF66" t="e">
        <f>VLOOKUP(A66,Sheet2!B:B,1,FALSE)</f>
        <v>#N/A</v>
      </c>
    </row>
    <row r="67" spans="1:58" ht="34.5" customHeight="1" x14ac:dyDescent="0.25">
      <c r="A67" s="122">
        <v>517</v>
      </c>
      <c r="B67" s="123" t="s">
        <v>120</v>
      </c>
      <c r="C67" s="85" t="s">
        <v>819</v>
      </c>
      <c r="D67" s="85" t="s">
        <v>820</v>
      </c>
      <c r="E67" s="85" t="s">
        <v>61</v>
      </c>
      <c r="F67" s="85" t="s">
        <v>233</v>
      </c>
      <c r="G67" s="85" t="s">
        <v>1</v>
      </c>
      <c r="H67" s="123" t="s">
        <v>1</v>
      </c>
      <c r="I67" s="123" t="s">
        <v>61</v>
      </c>
      <c r="J67" s="84" t="s">
        <v>57</v>
      </c>
      <c r="K67" s="85" t="s">
        <v>1</v>
      </c>
      <c r="L67" s="85" t="s">
        <v>1</v>
      </c>
      <c r="M67" s="84" t="s">
        <v>57</v>
      </c>
      <c r="N67" s="85" t="s">
        <v>1</v>
      </c>
      <c r="O67" s="85" t="s">
        <v>1</v>
      </c>
      <c r="P67" s="85" t="s">
        <v>1</v>
      </c>
      <c r="Q67" s="85" t="s">
        <v>1</v>
      </c>
      <c r="R67" s="85" t="s">
        <v>1</v>
      </c>
      <c r="S67" s="85" t="s">
        <v>1</v>
      </c>
      <c r="T67" s="85" t="s">
        <v>1</v>
      </c>
      <c r="U67" s="85" t="s">
        <v>1</v>
      </c>
      <c r="V67" s="85" t="s">
        <v>1</v>
      </c>
      <c r="W67" s="85" t="s">
        <v>1</v>
      </c>
      <c r="X67" s="85" t="s">
        <v>1</v>
      </c>
      <c r="Y67" s="85" t="s">
        <v>1</v>
      </c>
      <c r="Z67" s="85" t="s">
        <v>1</v>
      </c>
      <c r="AA67" s="85" t="s">
        <v>1</v>
      </c>
      <c r="AB67" s="85" t="s">
        <v>1</v>
      </c>
      <c r="AC67" s="85" t="s">
        <v>1</v>
      </c>
      <c r="AD67" s="85" t="s">
        <v>1</v>
      </c>
      <c r="AE67" s="85" t="s">
        <v>1</v>
      </c>
      <c r="AF67" s="85" t="s">
        <v>1</v>
      </c>
      <c r="AG67" s="85" t="s">
        <v>1</v>
      </c>
      <c r="AH67" s="85" t="s">
        <v>1</v>
      </c>
      <c r="AI67" s="85" t="s">
        <v>1</v>
      </c>
      <c r="AJ67" s="85" t="s">
        <v>1</v>
      </c>
      <c r="AK67" s="85" t="s">
        <v>1</v>
      </c>
      <c r="AL67" s="85" t="s">
        <v>1</v>
      </c>
      <c r="AM67" s="85" t="s">
        <v>1</v>
      </c>
      <c r="AN67" s="85" t="s">
        <v>1</v>
      </c>
      <c r="AO67" s="85" t="s">
        <v>1</v>
      </c>
      <c r="AP67" s="85" t="s">
        <v>1</v>
      </c>
      <c r="AQ67" s="85" t="s">
        <v>1</v>
      </c>
      <c r="AR67" s="85" t="s">
        <v>1</v>
      </c>
      <c r="AS67" s="85" t="s">
        <v>1</v>
      </c>
      <c r="AT67" s="85" t="s">
        <v>1</v>
      </c>
      <c r="AU67" s="87" t="s">
        <v>67</v>
      </c>
      <c r="AV67" s="91" t="s">
        <v>62</v>
      </c>
      <c r="AW67" s="84" t="s">
        <v>71</v>
      </c>
      <c r="AX67" s="84">
        <v>1</v>
      </c>
      <c r="AY67" s="84">
        <v>1</v>
      </c>
      <c r="AZ67" s="88">
        <v>0</v>
      </c>
      <c r="BA67" s="89">
        <v>314.3</v>
      </c>
      <c r="BB67" s="94">
        <v>0</v>
      </c>
      <c r="BD67">
        <v>1</v>
      </c>
      <c r="BE67">
        <v>1</v>
      </c>
      <c r="BF67" t="e">
        <f>VLOOKUP(A67,Sheet2!B:B,1,FALSE)</f>
        <v>#N/A</v>
      </c>
    </row>
    <row r="68" spans="1:58" ht="14.25" customHeight="1" x14ac:dyDescent="0.25">
      <c r="A68" s="122">
        <v>357</v>
      </c>
      <c r="B68" s="123" t="s">
        <v>122</v>
      </c>
      <c r="C68" s="85" t="s">
        <v>819</v>
      </c>
      <c r="D68" s="85" t="s">
        <v>820</v>
      </c>
      <c r="E68" s="85" t="s">
        <v>61</v>
      </c>
      <c r="F68" s="85" t="s">
        <v>864</v>
      </c>
      <c r="G68" s="85" t="s">
        <v>1</v>
      </c>
      <c r="H68" s="123" t="s">
        <v>1</v>
      </c>
      <c r="I68" s="123" t="s">
        <v>61</v>
      </c>
      <c r="J68" s="84" t="s">
        <v>57</v>
      </c>
      <c r="K68" s="85" t="s">
        <v>1</v>
      </c>
      <c r="L68" s="85" t="s">
        <v>1</v>
      </c>
      <c r="M68" s="84" t="s">
        <v>57</v>
      </c>
      <c r="N68" s="85" t="s">
        <v>1</v>
      </c>
      <c r="O68" s="85" t="s">
        <v>1</v>
      </c>
      <c r="P68" s="85" t="s">
        <v>1</v>
      </c>
      <c r="Q68" s="85" t="s">
        <v>1</v>
      </c>
      <c r="R68" s="85" t="s">
        <v>1</v>
      </c>
      <c r="S68" s="85" t="s">
        <v>1</v>
      </c>
      <c r="T68" s="85" t="s">
        <v>1</v>
      </c>
      <c r="U68" s="85" t="s">
        <v>1</v>
      </c>
      <c r="V68" s="85" t="s">
        <v>1</v>
      </c>
      <c r="W68" s="85" t="s">
        <v>1</v>
      </c>
      <c r="X68" s="85" t="s">
        <v>1</v>
      </c>
      <c r="Y68" s="85" t="s">
        <v>1</v>
      </c>
      <c r="Z68" s="85" t="s">
        <v>1</v>
      </c>
      <c r="AA68" s="85" t="s">
        <v>1</v>
      </c>
      <c r="AB68" s="85" t="s">
        <v>1</v>
      </c>
      <c r="AC68" s="85" t="s">
        <v>1</v>
      </c>
      <c r="AD68" s="85" t="s">
        <v>1</v>
      </c>
      <c r="AE68" s="85" t="s">
        <v>1</v>
      </c>
      <c r="AF68" s="85" t="s">
        <v>1</v>
      </c>
      <c r="AG68" s="85" t="s">
        <v>1</v>
      </c>
      <c r="AH68" s="85" t="s">
        <v>1</v>
      </c>
      <c r="AI68" s="85" t="s">
        <v>1</v>
      </c>
      <c r="AJ68" s="85" t="s">
        <v>1</v>
      </c>
      <c r="AK68" s="85" t="s">
        <v>1</v>
      </c>
      <c r="AL68" s="85" t="s">
        <v>1</v>
      </c>
      <c r="AM68" s="85" t="s">
        <v>1</v>
      </c>
      <c r="AN68" s="85" t="s">
        <v>1</v>
      </c>
      <c r="AO68" s="85" t="s">
        <v>1</v>
      </c>
      <c r="AP68" s="85" t="s">
        <v>1</v>
      </c>
      <c r="AQ68" s="85" t="s">
        <v>1</v>
      </c>
      <c r="AR68" s="85" t="s">
        <v>1</v>
      </c>
      <c r="AS68" s="85" t="s">
        <v>1</v>
      </c>
      <c r="AT68" s="85" t="s">
        <v>1</v>
      </c>
      <c r="AU68" s="85" t="s">
        <v>1</v>
      </c>
      <c r="AV68" s="87" t="s">
        <v>67</v>
      </c>
      <c r="AW68" s="87" t="s">
        <v>63</v>
      </c>
      <c r="AX68" s="84">
        <v>1</v>
      </c>
      <c r="AY68" s="84">
        <v>1</v>
      </c>
      <c r="AZ68" s="88">
        <v>0</v>
      </c>
      <c r="BA68" s="89">
        <v>0.34</v>
      </c>
      <c r="BB68" s="90">
        <v>0</v>
      </c>
      <c r="BD68">
        <v>1</v>
      </c>
      <c r="BE68">
        <v>1</v>
      </c>
      <c r="BF68" t="e">
        <f>VLOOKUP(A68,Sheet2!B:B,1,FALSE)</f>
        <v>#N/A</v>
      </c>
    </row>
    <row r="69" spans="1:58" ht="26.25" customHeight="1" x14ac:dyDescent="0.25">
      <c r="A69" s="122">
        <v>5</v>
      </c>
      <c r="B69" s="123" t="s">
        <v>123</v>
      </c>
      <c r="C69" s="85" t="s">
        <v>124</v>
      </c>
      <c r="D69" s="85" t="s">
        <v>820</v>
      </c>
      <c r="E69" s="85" t="s">
        <v>835</v>
      </c>
      <c r="F69" s="85" t="s">
        <v>1</v>
      </c>
      <c r="G69" s="85" t="s">
        <v>848</v>
      </c>
      <c r="H69" s="123" t="s">
        <v>1</v>
      </c>
      <c r="I69" s="123" t="s">
        <v>827</v>
      </c>
      <c r="J69" s="84" t="s">
        <v>57</v>
      </c>
      <c r="K69" s="85" t="s">
        <v>1</v>
      </c>
      <c r="L69" s="85" t="s">
        <v>1</v>
      </c>
      <c r="M69" s="84" t="s">
        <v>57</v>
      </c>
      <c r="N69" s="85" t="s">
        <v>1</v>
      </c>
      <c r="O69" s="85" t="s">
        <v>1</v>
      </c>
      <c r="P69" s="85" t="s">
        <v>1</v>
      </c>
      <c r="Q69" s="85" t="s">
        <v>1</v>
      </c>
      <c r="R69" s="85" t="s">
        <v>1</v>
      </c>
      <c r="S69" s="85" t="s">
        <v>1</v>
      </c>
      <c r="T69" s="85" t="s">
        <v>1</v>
      </c>
      <c r="U69" s="85" t="s">
        <v>1</v>
      </c>
      <c r="V69" s="85" t="s">
        <v>1</v>
      </c>
      <c r="W69" s="85" t="s">
        <v>1</v>
      </c>
      <c r="X69" s="85" t="s">
        <v>1</v>
      </c>
      <c r="Y69" s="85" t="s">
        <v>1</v>
      </c>
      <c r="Z69" s="85" t="s">
        <v>1</v>
      </c>
      <c r="AA69" s="85" t="s">
        <v>1</v>
      </c>
      <c r="AB69" s="85" t="s">
        <v>1</v>
      </c>
      <c r="AC69" s="85" t="s">
        <v>1</v>
      </c>
      <c r="AD69" s="85" t="s">
        <v>1</v>
      </c>
      <c r="AE69" s="85" t="s">
        <v>1</v>
      </c>
      <c r="AF69" s="85" t="s">
        <v>1</v>
      </c>
      <c r="AG69" s="85" t="s">
        <v>1</v>
      </c>
      <c r="AH69" s="85" t="s">
        <v>1</v>
      </c>
      <c r="AI69" s="85" t="s">
        <v>1</v>
      </c>
      <c r="AJ69" s="85" t="s">
        <v>1</v>
      </c>
      <c r="AK69" s="85" t="s">
        <v>1</v>
      </c>
      <c r="AL69" s="85" t="s">
        <v>1</v>
      </c>
      <c r="AM69" s="85" t="s">
        <v>1</v>
      </c>
      <c r="AN69" s="85" t="s">
        <v>1</v>
      </c>
      <c r="AO69" s="85" t="s">
        <v>1</v>
      </c>
      <c r="AP69" s="85" t="s">
        <v>1</v>
      </c>
      <c r="AQ69" s="85" t="s">
        <v>1</v>
      </c>
      <c r="AR69" s="85" t="s">
        <v>1</v>
      </c>
      <c r="AS69" s="85" t="s">
        <v>1</v>
      </c>
      <c r="AT69" s="85" t="s">
        <v>1</v>
      </c>
      <c r="AU69" s="86" t="s">
        <v>68</v>
      </c>
      <c r="AV69" s="85" t="s">
        <v>1</v>
      </c>
      <c r="AW69" s="84" t="s">
        <v>71</v>
      </c>
      <c r="AX69" s="84">
        <v>1</v>
      </c>
      <c r="AY69" s="93">
        <v>0</v>
      </c>
      <c r="AZ69" s="88">
        <v>0</v>
      </c>
      <c r="BA69" s="88">
        <v>0</v>
      </c>
      <c r="BB69" s="94">
        <v>0</v>
      </c>
      <c r="BD69">
        <v>1</v>
      </c>
      <c r="BE69">
        <v>1</v>
      </c>
      <c r="BF69" t="e">
        <f>VLOOKUP(A69,Sheet2!B:B,1,FALSE)</f>
        <v>#N/A</v>
      </c>
    </row>
    <row r="70" spans="1:58" ht="27" customHeight="1" x14ac:dyDescent="0.25">
      <c r="A70" s="122">
        <v>14</v>
      </c>
      <c r="B70" s="123" t="s">
        <v>348</v>
      </c>
      <c r="C70" s="85" t="s">
        <v>124</v>
      </c>
      <c r="D70" s="85" t="s">
        <v>820</v>
      </c>
      <c r="E70" s="85" t="s">
        <v>829</v>
      </c>
      <c r="F70" s="85" t="s">
        <v>1</v>
      </c>
      <c r="G70" s="85" t="s">
        <v>843</v>
      </c>
      <c r="H70" s="123" t="s">
        <v>1</v>
      </c>
      <c r="I70" s="123" t="s">
        <v>827</v>
      </c>
      <c r="J70" s="84" t="s">
        <v>57</v>
      </c>
      <c r="K70" s="85" t="s">
        <v>1</v>
      </c>
      <c r="L70" s="91" t="s">
        <v>62</v>
      </c>
      <c r="M70" s="69" t="s">
        <v>66</v>
      </c>
      <c r="N70" s="91" t="s">
        <v>62</v>
      </c>
      <c r="O70" s="87" t="s">
        <v>67</v>
      </c>
      <c r="P70" s="85" t="s">
        <v>1</v>
      </c>
      <c r="Q70" s="85" t="s">
        <v>1</v>
      </c>
      <c r="R70" s="85" t="s">
        <v>1</v>
      </c>
      <c r="S70" s="85" t="s">
        <v>1</v>
      </c>
      <c r="T70" s="85" t="s">
        <v>1</v>
      </c>
      <c r="U70" s="85" t="s">
        <v>1</v>
      </c>
      <c r="V70" s="85" t="s">
        <v>1</v>
      </c>
      <c r="W70" s="85" t="s">
        <v>1</v>
      </c>
      <c r="X70" s="85" t="s">
        <v>1</v>
      </c>
      <c r="Y70" s="85" t="s">
        <v>1</v>
      </c>
      <c r="Z70" s="85" t="s">
        <v>1</v>
      </c>
      <c r="AA70" s="85" t="s">
        <v>1</v>
      </c>
      <c r="AB70" s="85" t="s">
        <v>1</v>
      </c>
      <c r="AC70" s="85" t="s">
        <v>1</v>
      </c>
      <c r="AD70" s="85" t="s">
        <v>1</v>
      </c>
      <c r="AE70" s="91" t="s">
        <v>62</v>
      </c>
      <c r="AF70" s="91" t="s">
        <v>62</v>
      </c>
      <c r="AG70" s="85" t="s">
        <v>1</v>
      </c>
      <c r="AH70" s="85" t="s">
        <v>1</v>
      </c>
      <c r="AI70" s="85" t="s">
        <v>1</v>
      </c>
      <c r="AJ70" s="85" t="s">
        <v>1</v>
      </c>
      <c r="AK70" s="91" t="s">
        <v>62</v>
      </c>
      <c r="AL70" s="85" t="s">
        <v>1</v>
      </c>
      <c r="AM70" s="85" t="s">
        <v>1</v>
      </c>
      <c r="AN70" s="85" t="s">
        <v>1</v>
      </c>
      <c r="AO70" s="85" t="s">
        <v>1</v>
      </c>
      <c r="AP70" s="85" t="s">
        <v>1</v>
      </c>
      <c r="AQ70" s="85" t="s">
        <v>1</v>
      </c>
      <c r="AR70" s="85" t="s">
        <v>1</v>
      </c>
      <c r="AS70" s="85" t="s">
        <v>1</v>
      </c>
      <c r="AT70" s="85" t="s">
        <v>1</v>
      </c>
      <c r="AU70" s="91" t="s">
        <v>62</v>
      </c>
      <c r="AV70" s="85" t="s">
        <v>1</v>
      </c>
      <c r="AW70" s="84" t="s">
        <v>71</v>
      </c>
      <c r="AX70" s="84">
        <v>1</v>
      </c>
      <c r="AY70" s="93">
        <v>0</v>
      </c>
      <c r="AZ70" s="88">
        <v>0</v>
      </c>
      <c r="BA70" s="92">
        <v>0</v>
      </c>
      <c r="BB70" s="94">
        <v>0</v>
      </c>
      <c r="BD70">
        <v>1</v>
      </c>
      <c r="BE70">
        <v>1</v>
      </c>
      <c r="BF70" t="e">
        <f>VLOOKUP(A70,Sheet2!B:B,1,FALSE)</f>
        <v>#N/A</v>
      </c>
    </row>
    <row r="71" spans="1:58" ht="26.25" customHeight="1" x14ac:dyDescent="0.25">
      <c r="A71" s="122">
        <v>1552</v>
      </c>
      <c r="B71" s="123" t="s">
        <v>125</v>
      </c>
      <c r="C71" s="85" t="s">
        <v>124</v>
      </c>
      <c r="D71" s="85" t="s">
        <v>820</v>
      </c>
      <c r="E71" s="85" t="s">
        <v>61</v>
      </c>
      <c r="F71" s="85" t="s">
        <v>1</v>
      </c>
      <c r="G71" s="85" t="s">
        <v>1</v>
      </c>
      <c r="H71" s="123" t="s">
        <v>1</v>
      </c>
      <c r="I71" s="123" t="s">
        <v>61</v>
      </c>
      <c r="J71" s="84" t="s">
        <v>57</v>
      </c>
      <c r="K71" s="85" t="s">
        <v>1</v>
      </c>
      <c r="L71" s="85" t="s">
        <v>1</v>
      </c>
      <c r="M71" s="84" t="s">
        <v>57</v>
      </c>
      <c r="N71" s="85" t="s">
        <v>1</v>
      </c>
      <c r="O71" s="85" t="s">
        <v>1</v>
      </c>
      <c r="P71" s="85" t="s">
        <v>1</v>
      </c>
      <c r="Q71" s="85" t="s">
        <v>1</v>
      </c>
      <c r="R71" s="85" t="s">
        <v>1</v>
      </c>
      <c r="S71" s="85" t="s">
        <v>1</v>
      </c>
      <c r="T71" s="85" t="s">
        <v>1</v>
      </c>
      <c r="U71" s="85" t="s">
        <v>1</v>
      </c>
      <c r="V71" s="85" t="s">
        <v>1</v>
      </c>
      <c r="W71" s="85" t="s">
        <v>1</v>
      </c>
      <c r="X71" s="85" t="s">
        <v>1</v>
      </c>
      <c r="Y71" s="85" t="s">
        <v>1</v>
      </c>
      <c r="Z71" s="85" t="s">
        <v>1</v>
      </c>
      <c r="AA71" s="85" t="s">
        <v>1</v>
      </c>
      <c r="AB71" s="85" t="s">
        <v>1</v>
      </c>
      <c r="AC71" s="85" t="s">
        <v>1</v>
      </c>
      <c r="AD71" s="85" t="s">
        <v>1</v>
      </c>
      <c r="AE71" s="85" t="s">
        <v>1</v>
      </c>
      <c r="AF71" s="85" t="s">
        <v>1</v>
      </c>
      <c r="AG71" s="85" t="s">
        <v>1</v>
      </c>
      <c r="AH71" s="85" t="s">
        <v>1</v>
      </c>
      <c r="AI71" s="85" t="s">
        <v>1</v>
      </c>
      <c r="AJ71" s="85" t="s">
        <v>1</v>
      </c>
      <c r="AK71" s="85" t="s">
        <v>1</v>
      </c>
      <c r="AL71" s="85" t="s">
        <v>1</v>
      </c>
      <c r="AM71" s="85" t="s">
        <v>1</v>
      </c>
      <c r="AN71" s="85" t="s">
        <v>1</v>
      </c>
      <c r="AO71" s="85" t="s">
        <v>1</v>
      </c>
      <c r="AP71" s="85" t="s">
        <v>1</v>
      </c>
      <c r="AQ71" s="85" t="s">
        <v>1</v>
      </c>
      <c r="AR71" s="85" t="s">
        <v>1</v>
      </c>
      <c r="AS71" s="85" t="s">
        <v>1</v>
      </c>
      <c r="AT71" s="85" t="s">
        <v>1</v>
      </c>
      <c r="AU71" s="85" t="s">
        <v>1</v>
      </c>
      <c r="AV71" s="86" t="s">
        <v>68</v>
      </c>
      <c r="AW71" s="84" t="s">
        <v>71</v>
      </c>
      <c r="AX71" s="84">
        <v>1</v>
      </c>
      <c r="AY71" s="97">
        <v>3</v>
      </c>
      <c r="AZ71" s="88">
        <v>0</v>
      </c>
      <c r="BA71" s="89">
        <v>1.3</v>
      </c>
      <c r="BB71" s="94">
        <v>0</v>
      </c>
      <c r="BD71">
        <v>1</v>
      </c>
      <c r="BE71">
        <v>1</v>
      </c>
      <c r="BF71" t="e">
        <f>VLOOKUP(A71,Sheet2!B:B,1,FALSE)</f>
        <v>#N/A</v>
      </c>
    </row>
    <row r="72" spans="1:58" ht="26.25" customHeight="1" x14ac:dyDescent="0.25">
      <c r="A72" s="122">
        <v>1336</v>
      </c>
      <c r="B72" s="123" t="s">
        <v>126</v>
      </c>
      <c r="C72" s="85" t="s">
        <v>124</v>
      </c>
      <c r="D72" s="85" t="s">
        <v>820</v>
      </c>
      <c r="E72" s="85" t="s">
        <v>61</v>
      </c>
      <c r="F72" s="85" t="s">
        <v>1</v>
      </c>
      <c r="G72" s="85" t="s">
        <v>843</v>
      </c>
      <c r="H72" s="123" t="s">
        <v>1</v>
      </c>
      <c r="I72" s="123" t="s">
        <v>827</v>
      </c>
      <c r="J72" s="84" t="s">
        <v>57</v>
      </c>
      <c r="K72" s="85" t="s">
        <v>1</v>
      </c>
      <c r="L72" s="85" t="s">
        <v>1</v>
      </c>
      <c r="M72" s="84" t="s">
        <v>57</v>
      </c>
      <c r="N72" s="85" t="s">
        <v>1</v>
      </c>
      <c r="O72" s="85" t="s">
        <v>1</v>
      </c>
      <c r="P72" s="85" t="s">
        <v>1</v>
      </c>
      <c r="Q72" s="85" t="s">
        <v>1</v>
      </c>
      <c r="R72" s="85" t="s">
        <v>1</v>
      </c>
      <c r="S72" s="85" t="s">
        <v>1</v>
      </c>
      <c r="T72" s="85" t="s">
        <v>1</v>
      </c>
      <c r="U72" s="85" t="s">
        <v>1</v>
      </c>
      <c r="V72" s="85" t="s">
        <v>1</v>
      </c>
      <c r="W72" s="85" t="s">
        <v>1</v>
      </c>
      <c r="X72" s="85" t="s">
        <v>1</v>
      </c>
      <c r="Y72" s="85" t="s">
        <v>1</v>
      </c>
      <c r="Z72" s="85" t="s">
        <v>1</v>
      </c>
      <c r="AA72" s="85" t="s">
        <v>1</v>
      </c>
      <c r="AB72" s="85" t="s">
        <v>1</v>
      </c>
      <c r="AC72" s="85" t="s">
        <v>1</v>
      </c>
      <c r="AD72" s="85" t="s">
        <v>1</v>
      </c>
      <c r="AE72" s="85" t="s">
        <v>1</v>
      </c>
      <c r="AF72" s="85" t="s">
        <v>1</v>
      </c>
      <c r="AG72" s="85" t="s">
        <v>1</v>
      </c>
      <c r="AH72" s="85" t="s">
        <v>1</v>
      </c>
      <c r="AI72" s="85" t="s">
        <v>1</v>
      </c>
      <c r="AJ72" s="85" t="s">
        <v>1</v>
      </c>
      <c r="AK72" s="85" t="s">
        <v>1</v>
      </c>
      <c r="AL72" s="85" t="s">
        <v>1</v>
      </c>
      <c r="AM72" s="85" t="s">
        <v>1</v>
      </c>
      <c r="AN72" s="85" t="s">
        <v>1</v>
      </c>
      <c r="AO72" s="85" t="s">
        <v>1</v>
      </c>
      <c r="AP72" s="85" t="s">
        <v>1</v>
      </c>
      <c r="AQ72" s="85" t="s">
        <v>1</v>
      </c>
      <c r="AR72" s="85" t="s">
        <v>1</v>
      </c>
      <c r="AS72" s="85" t="s">
        <v>1</v>
      </c>
      <c r="AT72" s="85" t="s">
        <v>1</v>
      </c>
      <c r="AU72" s="85" t="s">
        <v>1</v>
      </c>
      <c r="AV72" s="85" t="s">
        <v>1</v>
      </c>
      <c r="AW72" s="84" t="s">
        <v>71</v>
      </c>
      <c r="AX72" s="84">
        <v>1</v>
      </c>
      <c r="AY72" s="84">
        <v>1</v>
      </c>
      <c r="AZ72" s="88">
        <v>0</v>
      </c>
      <c r="BA72" s="88">
        <v>0</v>
      </c>
      <c r="BB72" s="90">
        <v>0</v>
      </c>
      <c r="BD72">
        <v>1</v>
      </c>
      <c r="BE72">
        <v>1</v>
      </c>
      <c r="BF72" t="e">
        <f>VLOOKUP(A72,Sheet2!B:B,1,FALSE)</f>
        <v>#N/A</v>
      </c>
    </row>
    <row r="73" spans="1:58" ht="27" customHeight="1" x14ac:dyDescent="0.25">
      <c r="A73" s="122">
        <v>205</v>
      </c>
      <c r="B73" s="123" t="s">
        <v>127</v>
      </c>
      <c r="C73" s="85" t="s">
        <v>124</v>
      </c>
      <c r="D73" s="85" t="s">
        <v>820</v>
      </c>
      <c r="E73" s="85" t="s">
        <v>835</v>
      </c>
      <c r="F73" s="85" t="s">
        <v>1</v>
      </c>
      <c r="G73" s="85" t="s">
        <v>867</v>
      </c>
      <c r="H73" s="123" t="s">
        <v>1</v>
      </c>
      <c r="I73" s="123" t="s">
        <v>827</v>
      </c>
      <c r="J73" s="84" t="s">
        <v>57</v>
      </c>
      <c r="K73" s="85" t="s">
        <v>1</v>
      </c>
      <c r="L73" s="85" t="s">
        <v>1</v>
      </c>
      <c r="M73" s="84" t="s">
        <v>57</v>
      </c>
      <c r="N73" s="85" t="s">
        <v>1</v>
      </c>
      <c r="O73" s="91" t="s">
        <v>62</v>
      </c>
      <c r="P73" s="85" t="s">
        <v>1</v>
      </c>
      <c r="Q73" s="85" t="s">
        <v>1</v>
      </c>
      <c r="R73" s="85" t="s">
        <v>1</v>
      </c>
      <c r="S73" s="85" t="s">
        <v>1</v>
      </c>
      <c r="T73" s="85" t="s">
        <v>1</v>
      </c>
      <c r="U73" s="85" t="s">
        <v>1</v>
      </c>
      <c r="V73" s="85" t="s">
        <v>1</v>
      </c>
      <c r="W73" s="85" t="s">
        <v>1</v>
      </c>
      <c r="X73" s="85" t="s">
        <v>1</v>
      </c>
      <c r="Y73" s="85" t="s">
        <v>1</v>
      </c>
      <c r="Z73" s="85" t="s">
        <v>1</v>
      </c>
      <c r="AA73" s="85" t="s">
        <v>1</v>
      </c>
      <c r="AB73" s="85" t="s">
        <v>1</v>
      </c>
      <c r="AC73" s="85" t="s">
        <v>1</v>
      </c>
      <c r="AD73" s="85" t="s">
        <v>1</v>
      </c>
      <c r="AE73" s="85" t="s">
        <v>1</v>
      </c>
      <c r="AF73" s="85" t="s">
        <v>1</v>
      </c>
      <c r="AG73" s="85" t="s">
        <v>1</v>
      </c>
      <c r="AH73" s="85" t="s">
        <v>1</v>
      </c>
      <c r="AI73" s="85" t="s">
        <v>1</v>
      </c>
      <c r="AJ73" s="85" t="s">
        <v>1</v>
      </c>
      <c r="AK73" s="85" t="s">
        <v>1</v>
      </c>
      <c r="AL73" s="85" t="s">
        <v>1</v>
      </c>
      <c r="AM73" s="85" t="s">
        <v>1</v>
      </c>
      <c r="AN73" s="85" t="s">
        <v>1</v>
      </c>
      <c r="AO73" s="85" t="s">
        <v>1</v>
      </c>
      <c r="AP73" s="85" t="s">
        <v>1</v>
      </c>
      <c r="AQ73" s="85" t="s">
        <v>1</v>
      </c>
      <c r="AR73" s="85" t="s">
        <v>1</v>
      </c>
      <c r="AS73" s="85" t="s">
        <v>1</v>
      </c>
      <c r="AT73" s="85" t="s">
        <v>1</v>
      </c>
      <c r="AU73" s="85" t="s">
        <v>1</v>
      </c>
      <c r="AV73" s="85" t="s">
        <v>1</v>
      </c>
      <c r="AW73" s="84" t="s">
        <v>71</v>
      </c>
      <c r="AX73" s="69">
        <v>2</v>
      </c>
      <c r="AY73" s="84">
        <v>1</v>
      </c>
      <c r="AZ73" s="88">
        <v>0</v>
      </c>
      <c r="BA73" s="92">
        <v>0</v>
      </c>
      <c r="BB73" s="90">
        <v>0</v>
      </c>
      <c r="BD73">
        <v>1</v>
      </c>
      <c r="BE73">
        <v>1</v>
      </c>
      <c r="BF73" t="e">
        <f>VLOOKUP(A73,Sheet2!B:B,1,FALSE)</f>
        <v>#N/A</v>
      </c>
    </row>
    <row r="74" spans="1:58" ht="26.25" customHeight="1" x14ac:dyDescent="0.25">
      <c r="A74" s="122">
        <v>1156</v>
      </c>
      <c r="B74" s="123" t="s">
        <v>251</v>
      </c>
      <c r="C74" s="85" t="s">
        <v>124</v>
      </c>
      <c r="D74" s="85" t="s">
        <v>820</v>
      </c>
      <c r="E74" s="85" t="s">
        <v>61</v>
      </c>
      <c r="F74" s="85" t="s">
        <v>1</v>
      </c>
      <c r="G74" s="85" t="s">
        <v>1</v>
      </c>
      <c r="H74" s="123" t="s">
        <v>1</v>
      </c>
      <c r="I74" s="123" t="s">
        <v>61</v>
      </c>
      <c r="J74" s="84" t="s">
        <v>57</v>
      </c>
      <c r="K74" s="85" t="s">
        <v>1</v>
      </c>
      <c r="L74" s="85" t="s">
        <v>1</v>
      </c>
      <c r="M74" s="84" t="s">
        <v>57</v>
      </c>
      <c r="N74" s="91" t="s">
        <v>62</v>
      </c>
      <c r="O74" s="85" t="s">
        <v>1</v>
      </c>
      <c r="P74" s="85" t="s">
        <v>1</v>
      </c>
      <c r="Q74" s="85" t="s">
        <v>1</v>
      </c>
      <c r="R74" s="85" t="s">
        <v>1</v>
      </c>
      <c r="S74" s="85" t="s">
        <v>1</v>
      </c>
      <c r="T74" s="85" t="s">
        <v>1</v>
      </c>
      <c r="U74" s="85" t="s">
        <v>1</v>
      </c>
      <c r="V74" s="85" t="s">
        <v>1</v>
      </c>
      <c r="W74" s="85" t="s">
        <v>1</v>
      </c>
      <c r="X74" s="85" t="s">
        <v>1</v>
      </c>
      <c r="Y74" s="85" t="s">
        <v>1</v>
      </c>
      <c r="Z74" s="85" t="s">
        <v>1</v>
      </c>
      <c r="AA74" s="85" t="s">
        <v>1</v>
      </c>
      <c r="AB74" s="85" t="s">
        <v>1</v>
      </c>
      <c r="AC74" s="85" t="s">
        <v>1</v>
      </c>
      <c r="AD74" s="85" t="s">
        <v>1</v>
      </c>
      <c r="AE74" s="85" t="s">
        <v>1</v>
      </c>
      <c r="AF74" s="85" t="s">
        <v>1</v>
      </c>
      <c r="AG74" s="85" t="s">
        <v>1</v>
      </c>
      <c r="AH74" s="85" t="s">
        <v>1</v>
      </c>
      <c r="AI74" s="85" t="s">
        <v>1</v>
      </c>
      <c r="AJ74" s="85" t="s">
        <v>1</v>
      </c>
      <c r="AK74" s="85" t="s">
        <v>1</v>
      </c>
      <c r="AL74" s="85" t="s">
        <v>1</v>
      </c>
      <c r="AM74" s="85" t="s">
        <v>1</v>
      </c>
      <c r="AN74" s="85" t="s">
        <v>1</v>
      </c>
      <c r="AO74" s="85" t="s">
        <v>1</v>
      </c>
      <c r="AP74" s="85" t="s">
        <v>1</v>
      </c>
      <c r="AQ74" s="85" t="s">
        <v>1</v>
      </c>
      <c r="AR74" s="85" t="s">
        <v>1</v>
      </c>
      <c r="AS74" s="85" t="s">
        <v>1</v>
      </c>
      <c r="AT74" s="85" t="s">
        <v>1</v>
      </c>
      <c r="AU74" s="85" t="s">
        <v>1</v>
      </c>
      <c r="AV74" s="87" t="s">
        <v>67</v>
      </c>
      <c r="AW74" s="84" t="s">
        <v>71</v>
      </c>
      <c r="AX74" s="84">
        <v>1</v>
      </c>
      <c r="AY74" s="84">
        <v>1</v>
      </c>
      <c r="AZ74" s="88">
        <v>0</v>
      </c>
      <c r="BA74" s="92">
        <v>1.2</v>
      </c>
      <c r="BB74" s="95">
        <v>0.01</v>
      </c>
      <c r="BD74">
        <v>1</v>
      </c>
      <c r="BE74">
        <v>1</v>
      </c>
      <c r="BF74" t="e">
        <f>VLOOKUP(A74,Sheet2!B:B,1,FALSE)</f>
        <v>#N/A</v>
      </c>
    </row>
    <row r="75" spans="1:58" ht="27" customHeight="1" x14ac:dyDescent="0.25">
      <c r="A75" s="122">
        <v>33</v>
      </c>
      <c r="B75" s="123" t="s">
        <v>128</v>
      </c>
      <c r="C75" s="85" t="s">
        <v>124</v>
      </c>
      <c r="D75" s="85" t="s">
        <v>820</v>
      </c>
      <c r="E75" s="85" t="s">
        <v>829</v>
      </c>
      <c r="F75" s="85" t="s">
        <v>1</v>
      </c>
      <c r="G75" s="85" t="s">
        <v>843</v>
      </c>
      <c r="H75" s="123" t="s">
        <v>1</v>
      </c>
      <c r="I75" s="123" t="s">
        <v>827</v>
      </c>
      <c r="J75" s="84" t="s">
        <v>57</v>
      </c>
      <c r="K75" s="85" t="s">
        <v>1</v>
      </c>
      <c r="L75" s="85" t="s">
        <v>1</v>
      </c>
      <c r="M75" s="84" t="s">
        <v>57</v>
      </c>
      <c r="N75" s="85" t="s">
        <v>1</v>
      </c>
      <c r="O75" s="91" t="s">
        <v>62</v>
      </c>
      <c r="P75" s="85" t="s">
        <v>1</v>
      </c>
      <c r="Q75" s="85" t="s">
        <v>1</v>
      </c>
      <c r="R75" s="85" t="s">
        <v>1</v>
      </c>
      <c r="S75" s="85" t="s">
        <v>1</v>
      </c>
      <c r="T75" s="85" t="s">
        <v>1</v>
      </c>
      <c r="U75" s="85" t="s">
        <v>1</v>
      </c>
      <c r="V75" s="85" t="s">
        <v>1</v>
      </c>
      <c r="W75" s="85" t="s">
        <v>1</v>
      </c>
      <c r="X75" s="85" t="s">
        <v>1</v>
      </c>
      <c r="Y75" s="85" t="s">
        <v>1</v>
      </c>
      <c r="Z75" s="85" t="s">
        <v>1</v>
      </c>
      <c r="AA75" s="85" t="s">
        <v>1</v>
      </c>
      <c r="AB75" s="85" t="s">
        <v>1</v>
      </c>
      <c r="AC75" s="85" t="s">
        <v>1</v>
      </c>
      <c r="AD75" s="85" t="s">
        <v>1</v>
      </c>
      <c r="AE75" s="85" t="s">
        <v>1</v>
      </c>
      <c r="AF75" s="85" t="s">
        <v>1</v>
      </c>
      <c r="AG75" s="85" t="s">
        <v>1</v>
      </c>
      <c r="AH75" s="85" t="s">
        <v>1</v>
      </c>
      <c r="AI75" s="85" t="s">
        <v>1</v>
      </c>
      <c r="AJ75" s="85" t="s">
        <v>1</v>
      </c>
      <c r="AK75" s="85" t="s">
        <v>1</v>
      </c>
      <c r="AL75" s="85" t="s">
        <v>1</v>
      </c>
      <c r="AM75" s="85" t="s">
        <v>1</v>
      </c>
      <c r="AN75" s="85" t="s">
        <v>1</v>
      </c>
      <c r="AO75" s="85" t="s">
        <v>1</v>
      </c>
      <c r="AP75" s="85" t="s">
        <v>1</v>
      </c>
      <c r="AQ75" s="85" t="s">
        <v>1</v>
      </c>
      <c r="AR75" s="85" t="s">
        <v>1</v>
      </c>
      <c r="AS75" s="85" t="s">
        <v>1</v>
      </c>
      <c r="AT75" s="85" t="s">
        <v>1</v>
      </c>
      <c r="AU75" s="87" t="s">
        <v>67</v>
      </c>
      <c r="AV75" s="85" t="s">
        <v>1</v>
      </c>
      <c r="AW75" s="84" t="s">
        <v>71</v>
      </c>
      <c r="AX75" s="84">
        <v>1</v>
      </c>
      <c r="AY75" s="84">
        <v>1</v>
      </c>
      <c r="AZ75" s="88">
        <v>0</v>
      </c>
      <c r="BA75" s="92">
        <v>0</v>
      </c>
      <c r="BB75" s="90">
        <v>0</v>
      </c>
      <c r="BD75">
        <v>1</v>
      </c>
      <c r="BE75">
        <v>1</v>
      </c>
      <c r="BF75" t="e">
        <f>VLOOKUP(A75,Sheet2!B:B,1,FALSE)</f>
        <v>#N/A</v>
      </c>
    </row>
    <row r="76" spans="1:58" ht="26.25" customHeight="1" x14ac:dyDescent="0.25">
      <c r="A76" s="122">
        <v>1219</v>
      </c>
      <c r="B76" s="123" t="s">
        <v>129</v>
      </c>
      <c r="C76" s="85" t="s">
        <v>124</v>
      </c>
      <c r="D76" s="85" t="s">
        <v>820</v>
      </c>
      <c r="E76" s="85" t="s">
        <v>80</v>
      </c>
      <c r="F76" s="85" t="s">
        <v>1</v>
      </c>
      <c r="G76" s="85" t="s">
        <v>1</v>
      </c>
      <c r="H76" s="123" t="s">
        <v>1</v>
      </c>
      <c r="I76" s="123" t="s">
        <v>80</v>
      </c>
      <c r="J76" s="84" t="s">
        <v>57</v>
      </c>
      <c r="K76" s="85" t="s">
        <v>1</v>
      </c>
      <c r="L76" s="85" t="s">
        <v>1</v>
      </c>
      <c r="M76" s="84" t="s">
        <v>57</v>
      </c>
      <c r="N76" s="85" t="s">
        <v>1</v>
      </c>
      <c r="O76" s="85" t="s">
        <v>1</v>
      </c>
      <c r="P76" s="85" t="s">
        <v>1</v>
      </c>
      <c r="Q76" s="85" t="s">
        <v>1</v>
      </c>
      <c r="R76" s="85" t="s">
        <v>1</v>
      </c>
      <c r="S76" s="85" t="s">
        <v>1</v>
      </c>
      <c r="T76" s="85" t="s">
        <v>1</v>
      </c>
      <c r="U76" s="85" t="s">
        <v>1</v>
      </c>
      <c r="V76" s="85" t="s">
        <v>1</v>
      </c>
      <c r="W76" s="85" t="s">
        <v>1</v>
      </c>
      <c r="X76" s="85" t="s">
        <v>1</v>
      </c>
      <c r="Y76" s="85" t="s">
        <v>1</v>
      </c>
      <c r="Z76" s="85" t="s">
        <v>1</v>
      </c>
      <c r="AA76" s="85" t="s">
        <v>1</v>
      </c>
      <c r="AB76" s="85" t="s">
        <v>1</v>
      </c>
      <c r="AC76" s="85" t="s">
        <v>1</v>
      </c>
      <c r="AD76" s="85" t="s">
        <v>1</v>
      </c>
      <c r="AE76" s="85" t="s">
        <v>1</v>
      </c>
      <c r="AF76" s="85" t="s">
        <v>1</v>
      </c>
      <c r="AG76" s="85" t="s">
        <v>1</v>
      </c>
      <c r="AH76" s="85" t="s">
        <v>1</v>
      </c>
      <c r="AI76" s="85" t="s">
        <v>1</v>
      </c>
      <c r="AJ76" s="85" t="s">
        <v>1</v>
      </c>
      <c r="AK76" s="85" t="s">
        <v>1</v>
      </c>
      <c r="AL76" s="85" t="s">
        <v>1</v>
      </c>
      <c r="AM76" s="85" t="s">
        <v>1</v>
      </c>
      <c r="AN76" s="85" t="s">
        <v>1</v>
      </c>
      <c r="AO76" s="85" t="s">
        <v>1</v>
      </c>
      <c r="AP76" s="85" t="s">
        <v>1</v>
      </c>
      <c r="AQ76" s="85" t="s">
        <v>1</v>
      </c>
      <c r="AR76" s="85" t="s">
        <v>1</v>
      </c>
      <c r="AS76" s="85" t="s">
        <v>1</v>
      </c>
      <c r="AT76" s="85" t="s">
        <v>1</v>
      </c>
      <c r="AU76" s="85" t="s">
        <v>1</v>
      </c>
      <c r="AV76" s="85" t="s">
        <v>1</v>
      </c>
      <c r="AW76" s="84" t="s">
        <v>71</v>
      </c>
      <c r="AX76" s="84">
        <v>1</v>
      </c>
      <c r="AY76" s="93">
        <v>0</v>
      </c>
      <c r="AZ76" s="88">
        <v>0</v>
      </c>
      <c r="BA76" s="92">
        <v>0</v>
      </c>
      <c r="BB76" s="94">
        <v>0</v>
      </c>
      <c r="BD76">
        <v>1</v>
      </c>
      <c r="BE76">
        <v>1</v>
      </c>
      <c r="BF76" t="e">
        <f>VLOOKUP(A76,Sheet2!B:B,1,FALSE)</f>
        <v>#N/A</v>
      </c>
    </row>
    <row r="77" spans="1:58" ht="26.25" customHeight="1" x14ac:dyDescent="0.25">
      <c r="A77" s="122">
        <v>36</v>
      </c>
      <c r="B77" s="123" t="s">
        <v>130</v>
      </c>
      <c r="C77" s="85" t="s">
        <v>124</v>
      </c>
      <c r="D77" s="85" t="s">
        <v>820</v>
      </c>
      <c r="E77" s="85" t="s">
        <v>829</v>
      </c>
      <c r="F77" s="85" t="s">
        <v>1</v>
      </c>
      <c r="G77" s="85" t="s">
        <v>851</v>
      </c>
      <c r="H77" s="123" t="s">
        <v>1</v>
      </c>
      <c r="I77" s="123" t="s">
        <v>827</v>
      </c>
      <c r="J77" s="84" t="s">
        <v>57</v>
      </c>
      <c r="K77" s="85" t="s">
        <v>1</v>
      </c>
      <c r="L77" s="85" t="s">
        <v>1</v>
      </c>
      <c r="M77" s="84" t="s">
        <v>57</v>
      </c>
      <c r="N77" s="85" t="s">
        <v>1</v>
      </c>
      <c r="O77" s="85" t="s">
        <v>1</v>
      </c>
      <c r="P77" s="85" t="s">
        <v>1</v>
      </c>
      <c r="Q77" s="85" t="s">
        <v>1</v>
      </c>
      <c r="R77" s="85" t="s">
        <v>1</v>
      </c>
      <c r="S77" s="85" t="s">
        <v>1</v>
      </c>
      <c r="T77" s="85" t="s">
        <v>1</v>
      </c>
      <c r="U77" s="85" t="s">
        <v>1</v>
      </c>
      <c r="V77" s="85" t="s">
        <v>1</v>
      </c>
      <c r="W77" s="85" t="s">
        <v>1</v>
      </c>
      <c r="X77" s="85" t="s">
        <v>1</v>
      </c>
      <c r="Y77" s="85" t="s">
        <v>1</v>
      </c>
      <c r="Z77" s="85" t="s">
        <v>1</v>
      </c>
      <c r="AA77" s="85" t="s">
        <v>1</v>
      </c>
      <c r="AB77" s="85" t="s">
        <v>1</v>
      </c>
      <c r="AC77" s="85" t="s">
        <v>1</v>
      </c>
      <c r="AD77" s="85" t="s">
        <v>1</v>
      </c>
      <c r="AE77" s="85" t="s">
        <v>1</v>
      </c>
      <c r="AF77" s="85" t="s">
        <v>1</v>
      </c>
      <c r="AG77" s="85" t="s">
        <v>1</v>
      </c>
      <c r="AH77" s="85" t="s">
        <v>1</v>
      </c>
      <c r="AI77" s="85" t="s">
        <v>1</v>
      </c>
      <c r="AJ77" s="85" t="s">
        <v>1</v>
      </c>
      <c r="AK77" s="85" t="s">
        <v>1</v>
      </c>
      <c r="AL77" s="85" t="s">
        <v>1</v>
      </c>
      <c r="AM77" s="85" t="s">
        <v>1</v>
      </c>
      <c r="AN77" s="85" t="s">
        <v>1</v>
      </c>
      <c r="AO77" s="85" t="s">
        <v>1</v>
      </c>
      <c r="AP77" s="85" t="s">
        <v>1</v>
      </c>
      <c r="AQ77" s="85" t="s">
        <v>1</v>
      </c>
      <c r="AR77" s="85" t="s">
        <v>1</v>
      </c>
      <c r="AS77" s="85" t="s">
        <v>1</v>
      </c>
      <c r="AT77" s="85" t="s">
        <v>1</v>
      </c>
      <c r="AU77" s="91" t="s">
        <v>62</v>
      </c>
      <c r="AV77" s="85" t="s">
        <v>1</v>
      </c>
      <c r="AW77" s="84" t="s">
        <v>71</v>
      </c>
      <c r="AX77" s="84">
        <v>1</v>
      </c>
      <c r="AY77" s="84">
        <v>1</v>
      </c>
      <c r="AZ77" s="88">
        <v>0</v>
      </c>
      <c r="BA77" s="92">
        <v>5.0000000000000001E-3</v>
      </c>
      <c r="BB77" s="95">
        <v>0.22</v>
      </c>
      <c r="BD77">
        <v>1</v>
      </c>
      <c r="BE77">
        <v>1</v>
      </c>
      <c r="BF77" t="e">
        <f>VLOOKUP(A77,Sheet2!B:B,1,FALSE)</f>
        <v>#N/A</v>
      </c>
    </row>
    <row r="78" spans="1:58" ht="14.25" customHeight="1" x14ac:dyDescent="0.25">
      <c r="A78" s="122">
        <v>1532</v>
      </c>
      <c r="B78" s="123" t="s">
        <v>131</v>
      </c>
      <c r="C78" s="85" t="s">
        <v>124</v>
      </c>
      <c r="D78" s="85" t="s">
        <v>820</v>
      </c>
      <c r="E78" s="85" t="s">
        <v>829</v>
      </c>
      <c r="F78" s="85" t="s">
        <v>1</v>
      </c>
      <c r="G78" s="85" t="s">
        <v>1284</v>
      </c>
      <c r="H78" s="123" t="s">
        <v>1</v>
      </c>
      <c r="I78" s="123" t="s">
        <v>827</v>
      </c>
      <c r="J78" s="84" t="s">
        <v>57</v>
      </c>
      <c r="K78" s="85" t="s">
        <v>1</v>
      </c>
      <c r="L78" s="85" t="s">
        <v>1</v>
      </c>
      <c r="M78" s="84" t="s">
        <v>57</v>
      </c>
      <c r="N78" s="85" t="s">
        <v>1</v>
      </c>
      <c r="O78" s="85" t="s">
        <v>1</v>
      </c>
      <c r="P78" s="85" t="s">
        <v>1</v>
      </c>
      <c r="Q78" s="85" t="s">
        <v>1</v>
      </c>
      <c r="R78" s="85" t="s">
        <v>1</v>
      </c>
      <c r="S78" s="85" t="s">
        <v>1</v>
      </c>
      <c r="T78" s="85" t="s">
        <v>1</v>
      </c>
      <c r="U78" s="85" t="s">
        <v>1</v>
      </c>
      <c r="V78" s="85" t="s">
        <v>1</v>
      </c>
      <c r="W78" s="85" t="s">
        <v>1</v>
      </c>
      <c r="X78" s="85" t="s">
        <v>1</v>
      </c>
      <c r="Y78" s="85" t="s">
        <v>1</v>
      </c>
      <c r="Z78" s="85" t="s">
        <v>1</v>
      </c>
      <c r="AA78" s="85" t="s">
        <v>1</v>
      </c>
      <c r="AB78" s="85" t="s">
        <v>1</v>
      </c>
      <c r="AC78" s="85" t="s">
        <v>1</v>
      </c>
      <c r="AD78" s="85" t="s">
        <v>1</v>
      </c>
      <c r="AE78" s="85" t="s">
        <v>1</v>
      </c>
      <c r="AF78" s="85" t="s">
        <v>1</v>
      </c>
      <c r="AG78" s="85" t="s">
        <v>1</v>
      </c>
      <c r="AH78" s="85" t="s">
        <v>1</v>
      </c>
      <c r="AI78" s="85" t="s">
        <v>1</v>
      </c>
      <c r="AJ78" s="85" t="s">
        <v>1</v>
      </c>
      <c r="AK78" s="85" t="s">
        <v>1</v>
      </c>
      <c r="AL78" s="85" t="s">
        <v>1</v>
      </c>
      <c r="AM78" s="85" t="s">
        <v>1</v>
      </c>
      <c r="AN78" s="85" t="s">
        <v>1</v>
      </c>
      <c r="AO78" s="85" t="s">
        <v>1</v>
      </c>
      <c r="AP78" s="85" t="s">
        <v>1</v>
      </c>
      <c r="AQ78" s="85" t="s">
        <v>1</v>
      </c>
      <c r="AR78" s="85" t="s">
        <v>1</v>
      </c>
      <c r="AS78" s="85" t="s">
        <v>1</v>
      </c>
      <c r="AT78" s="85" t="s">
        <v>1</v>
      </c>
      <c r="AU78" s="85" t="s">
        <v>1</v>
      </c>
      <c r="AV78" s="85" t="s">
        <v>1</v>
      </c>
      <c r="AW78" s="84" t="s">
        <v>71</v>
      </c>
      <c r="AX78" s="84">
        <v>1</v>
      </c>
      <c r="AY78" s="93">
        <v>0</v>
      </c>
      <c r="AZ78" s="88">
        <v>0</v>
      </c>
      <c r="BA78" s="88">
        <v>0</v>
      </c>
      <c r="BB78" s="94">
        <v>0</v>
      </c>
      <c r="BD78">
        <v>1</v>
      </c>
      <c r="BE78">
        <v>1</v>
      </c>
      <c r="BF78" t="e">
        <f>VLOOKUP(A78,Sheet2!B:B,1,FALSE)</f>
        <v>#N/A</v>
      </c>
    </row>
    <row r="79" spans="1:58" ht="14.25" customHeight="1" x14ac:dyDescent="0.25">
      <c r="A79" s="122">
        <v>34</v>
      </c>
      <c r="B79" s="123" t="s">
        <v>132</v>
      </c>
      <c r="C79" s="85" t="s">
        <v>124</v>
      </c>
      <c r="D79" s="85" t="s">
        <v>820</v>
      </c>
      <c r="E79" s="85" t="s">
        <v>846</v>
      </c>
      <c r="F79" s="85" t="s">
        <v>1</v>
      </c>
      <c r="G79" s="85" t="s">
        <v>860</v>
      </c>
      <c r="H79" s="123" t="s">
        <v>1</v>
      </c>
      <c r="I79" s="123" t="s">
        <v>827</v>
      </c>
      <c r="J79" s="84" t="s">
        <v>57</v>
      </c>
      <c r="K79" s="85" t="s">
        <v>1</v>
      </c>
      <c r="L79" s="85" t="s">
        <v>1</v>
      </c>
      <c r="M79" s="84" t="s">
        <v>57</v>
      </c>
      <c r="N79" s="85" t="s">
        <v>1</v>
      </c>
      <c r="O79" s="85" t="s">
        <v>1</v>
      </c>
      <c r="P79" s="85" t="s">
        <v>1</v>
      </c>
      <c r="Q79" s="85" t="s">
        <v>1</v>
      </c>
      <c r="R79" s="85" t="s">
        <v>1</v>
      </c>
      <c r="S79" s="85" t="s">
        <v>1</v>
      </c>
      <c r="T79" s="85" t="s">
        <v>1</v>
      </c>
      <c r="U79" s="85" t="s">
        <v>1</v>
      </c>
      <c r="V79" s="85" t="s">
        <v>1</v>
      </c>
      <c r="W79" s="85" t="s">
        <v>1</v>
      </c>
      <c r="X79" s="85" t="s">
        <v>1</v>
      </c>
      <c r="Y79" s="85" t="s">
        <v>1</v>
      </c>
      <c r="Z79" s="85" t="s">
        <v>1</v>
      </c>
      <c r="AA79" s="85" t="s">
        <v>1</v>
      </c>
      <c r="AB79" s="85" t="s">
        <v>1</v>
      </c>
      <c r="AC79" s="85" t="s">
        <v>1</v>
      </c>
      <c r="AD79" s="85" t="s">
        <v>1</v>
      </c>
      <c r="AE79" s="85" t="s">
        <v>1</v>
      </c>
      <c r="AF79" s="85" t="s">
        <v>1</v>
      </c>
      <c r="AG79" s="85" t="s">
        <v>1</v>
      </c>
      <c r="AH79" s="85" t="s">
        <v>1</v>
      </c>
      <c r="AI79" s="85" t="s">
        <v>1</v>
      </c>
      <c r="AJ79" s="85" t="s">
        <v>1</v>
      </c>
      <c r="AK79" s="85" t="s">
        <v>1</v>
      </c>
      <c r="AL79" s="85" t="s">
        <v>1</v>
      </c>
      <c r="AM79" s="85" t="s">
        <v>1</v>
      </c>
      <c r="AN79" s="85" t="s">
        <v>1</v>
      </c>
      <c r="AO79" s="85" t="s">
        <v>1</v>
      </c>
      <c r="AP79" s="85" t="s">
        <v>1</v>
      </c>
      <c r="AQ79" s="85" t="s">
        <v>1</v>
      </c>
      <c r="AR79" s="85" t="s">
        <v>1</v>
      </c>
      <c r="AS79" s="85" t="s">
        <v>1</v>
      </c>
      <c r="AT79" s="85" t="s">
        <v>1</v>
      </c>
      <c r="AU79" s="86" t="s">
        <v>68</v>
      </c>
      <c r="AV79" s="86" t="s">
        <v>68</v>
      </c>
      <c r="AW79" s="84" t="s">
        <v>71</v>
      </c>
      <c r="AX79" s="84">
        <v>1</v>
      </c>
      <c r="AY79" s="69">
        <v>2</v>
      </c>
      <c r="AZ79" s="88">
        <v>0</v>
      </c>
      <c r="BA79" s="88">
        <v>0</v>
      </c>
      <c r="BB79" s="94">
        <v>0</v>
      </c>
      <c r="BD79">
        <v>1</v>
      </c>
      <c r="BE79">
        <v>1</v>
      </c>
      <c r="BF79" t="e">
        <f>VLOOKUP(A79,Sheet2!B:B,1,FALSE)</f>
        <v>#N/A</v>
      </c>
    </row>
    <row r="80" spans="1:58" ht="14.25" customHeight="1" x14ac:dyDescent="0.25">
      <c r="A80" s="122">
        <v>53</v>
      </c>
      <c r="B80" s="123" t="s">
        <v>135</v>
      </c>
      <c r="C80" s="85" t="s">
        <v>124</v>
      </c>
      <c r="D80" s="85" t="s">
        <v>820</v>
      </c>
      <c r="E80" s="85" t="s">
        <v>837</v>
      </c>
      <c r="F80" s="85" t="s">
        <v>1</v>
      </c>
      <c r="G80" s="85" t="s">
        <v>1282</v>
      </c>
      <c r="H80" s="123" t="s">
        <v>1</v>
      </c>
      <c r="I80" s="123" t="s">
        <v>827</v>
      </c>
      <c r="J80" s="84" t="s">
        <v>57</v>
      </c>
      <c r="K80" s="85" t="s">
        <v>1</v>
      </c>
      <c r="L80" s="85" t="s">
        <v>1</v>
      </c>
      <c r="M80" s="84" t="s">
        <v>57</v>
      </c>
      <c r="N80" s="85" t="s">
        <v>1</v>
      </c>
      <c r="O80" s="85" t="s">
        <v>1</v>
      </c>
      <c r="P80" s="85" t="s">
        <v>1</v>
      </c>
      <c r="Q80" s="85" t="s">
        <v>1</v>
      </c>
      <c r="R80" s="85" t="s">
        <v>1</v>
      </c>
      <c r="S80" s="85" t="s">
        <v>1</v>
      </c>
      <c r="T80" s="85" t="s">
        <v>1</v>
      </c>
      <c r="U80" s="85" t="s">
        <v>1</v>
      </c>
      <c r="V80" s="85" t="s">
        <v>1</v>
      </c>
      <c r="W80" s="85" t="s">
        <v>1</v>
      </c>
      <c r="X80" s="85" t="s">
        <v>1</v>
      </c>
      <c r="Y80" s="85" t="s">
        <v>1</v>
      </c>
      <c r="Z80" s="85" t="s">
        <v>1</v>
      </c>
      <c r="AA80" s="85" t="s">
        <v>1</v>
      </c>
      <c r="AB80" s="85" t="s">
        <v>1</v>
      </c>
      <c r="AC80" s="85" t="s">
        <v>1</v>
      </c>
      <c r="AD80" s="85" t="s">
        <v>1</v>
      </c>
      <c r="AE80" s="85" t="s">
        <v>1</v>
      </c>
      <c r="AF80" s="85" t="s">
        <v>1</v>
      </c>
      <c r="AG80" s="85" t="s">
        <v>1</v>
      </c>
      <c r="AH80" s="85" t="s">
        <v>1</v>
      </c>
      <c r="AI80" s="85" t="s">
        <v>1</v>
      </c>
      <c r="AJ80" s="85" t="s">
        <v>1</v>
      </c>
      <c r="AK80" s="85" t="s">
        <v>1</v>
      </c>
      <c r="AL80" s="85" t="s">
        <v>1</v>
      </c>
      <c r="AM80" s="85" t="s">
        <v>1</v>
      </c>
      <c r="AN80" s="85" t="s">
        <v>1</v>
      </c>
      <c r="AO80" s="85" t="s">
        <v>1</v>
      </c>
      <c r="AP80" s="85" t="s">
        <v>1</v>
      </c>
      <c r="AQ80" s="85" t="s">
        <v>1</v>
      </c>
      <c r="AR80" s="85" t="s">
        <v>1</v>
      </c>
      <c r="AS80" s="85" t="s">
        <v>1</v>
      </c>
      <c r="AT80" s="85" t="s">
        <v>1</v>
      </c>
      <c r="AU80" s="85" t="s">
        <v>1</v>
      </c>
      <c r="AV80" s="85" t="s">
        <v>1</v>
      </c>
      <c r="AW80" s="87" t="s">
        <v>63</v>
      </c>
      <c r="AX80" s="84">
        <v>1</v>
      </c>
      <c r="AY80" s="69">
        <v>2</v>
      </c>
      <c r="AZ80" s="88">
        <v>0</v>
      </c>
      <c r="BA80" s="92">
        <v>7.0000000000000007E-2</v>
      </c>
      <c r="BB80" s="94">
        <v>0</v>
      </c>
      <c r="BD80">
        <v>1</v>
      </c>
      <c r="BE80">
        <v>1</v>
      </c>
      <c r="BF80" t="e">
        <f>VLOOKUP(A80,Sheet2!B:B,1,FALSE)</f>
        <v>#N/A</v>
      </c>
    </row>
    <row r="81" spans="1:58" ht="14.25" customHeight="1" x14ac:dyDescent="0.25">
      <c r="A81" s="122">
        <v>61</v>
      </c>
      <c r="B81" s="123" t="s">
        <v>136</v>
      </c>
      <c r="C81" s="85" t="s">
        <v>124</v>
      </c>
      <c r="D81" s="85" t="s">
        <v>820</v>
      </c>
      <c r="E81" s="85" t="s">
        <v>846</v>
      </c>
      <c r="F81" s="85" t="s">
        <v>1</v>
      </c>
      <c r="G81" s="85" t="s">
        <v>227</v>
      </c>
      <c r="H81" s="123" t="s">
        <v>1</v>
      </c>
      <c r="I81" s="123" t="s">
        <v>827</v>
      </c>
      <c r="J81" s="84" t="s">
        <v>57</v>
      </c>
      <c r="K81" s="85" t="s">
        <v>1</v>
      </c>
      <c r="L81" s="85" t="s">
        <v>1</v>
      </c>
      <c r="M81" s="84" t="s">
        <v>57</v>
      </c>
      <c r="N81" s="85" t="s">
        <v>1</v>
      </c>
      <c r="O81" s="85" t="s">
        <v>1</v>
      </c>
      <c r="P81" s="85" t="s">
        <v>1</v>
      </c>
      <c r="Q81" s="85" t="s">
        <v>1</v>
      </c>
      <c r="R81" s="85" t="s">
        <v>1</v>
      </c>
      <c r="S81" s="85" t="s">
        <v>1</v>
      </c>
      <c r="T81" s="85" t="s">
        <v>1</v>
      </c>
      <c r="U81" s="85" t="s">
        <v>1</v>
      </c>
      <c r="V81" s="85" t="s">
        <v>1</v>
      </c>
      <c r="W81" s="85" t="s">
        <v>1</v>
      </c>
      <c r="X81" s="85" t="s">
        <v>1</v>
      </c>
      <c r="Y81" s="85" t="s">
        <v>1</v>
      </c>
      <c r="Z81" s="85" t="s">
        <v>1</v>
      </c>
      <c r="AA81" s="85" t="s">
        <v>1</v>
      </c>
      <c r="AB81" s="85" t="s">
        <v>1</v>
      </c>
      <c r="AC81" s="85" t="s">
        <v>1</v>
      </c>
      <c r="AD81" s="85" t="s">
        <v>1</v>
      </c>
      <c r="AE81" s="85" t="s">
        <v>1</v>
      </c>
      <c r="AF81" s="85" t="s">
        <v>1</v>
      </c>
      <c r="AG81" s="85" t="s">
        <v>1</v>
      </c>
      <c r="AH81" s="85" t="s">
        <v>1</v>
      </c>
      <c r="AI81" s="85" t="s">
        <v>1</v>
      </c>
      <c r="AJ81" s="85" t="s">
        <v>1</v>
      </c>
      <c r="AK81" s="85" t="s">
        <v>1</v>
      </c>
      <c r="AL81" s="85" t="s">
        <v>1</v>
      </c>
      <c r="AM81" s="85" t="s">
        <v>1</v>
      </c>
      <c r="AN81" s="85" t="s">
        <v>1</v>
      </c>
      <c r="AO81" s="85" t="s">
        <v>1</v>
      </c>
      <c r="AP81" s="85" t="s">
        <v>1</v>
      </c>
      <c r="AQ81" s="85" t="s">
        <v>1</v>
      </c>
      <c r="AR81" s="85" t="s">
        <v>1</v>
      </c>
      <c r="AS81" s="85" t="s">
        <v>1</v>
      </c>
      <c r="AT81" s="85" t="s">
        <v>1</v>
      </c>
      <c r="AU81" s="87" t="s">
        <v>67</v>
      </c>
      <c r="AV81" s="87" t="s">
        <v>67</v>
      </c>
      <c r="AW81" s="84" t="s">
        <v>71</v>
      </c>
      <c r="AX81" s="84">
        <v>1</v>
      </c>
      <c r="AY81" s="69">
        <v>2</v>
      </c>
      <c r="AZ81" s="88">
        <v>0</v>
      </c>
      <c r="BA81" s="92">
        <v>0.04</v>
      </c>
      <c r="BB81" s="94">
        <v>0</v>
      </c>
      <c r="BD81">
        <v>1</v>
      </c>
      <c r="BE81">
        <v>1</v>
      </c>
      <c r="BF81" t="e">
        <f>VLOOKUP(A81,Sheet2!B:B,1,FALSE)</f>
        <v>#N/A</v>
      </c>
    </row>
    <row r="82" spans="1:58" ht="14.25" customHeight="1" x14ac:dyDescent="0.25">
      <c r="A82" s="122">
        <v>1169</v>
      </c>
      <c r="B82" s="123" t="s">
        <v>137</v>
      </c>
      <c r="C82" s="85" t="s">
        <v>124</v>
      </c>
      <c r="D82" s="85" t="s">
        <v>820</v>
      </c>
      <c r="E82" s="85" t="s">
        <v>835</v>
      </c>
      <c r="F82" s="85" t="s">
        <v>1</v>
      </c>
      <c r="G82" s="85" t="s">
        <v>868</v>
      </c>
      <c r="H82" s="123" t="s">
        <v>1</v>
      </c>
      <c r="I82" s="123" t="s">
        <v>827</v>
      </c>
      <c r="J82" s="84" t="s">
        <v>57</v>
      </c>
      <c r="K82" s="85" t="s">
        <v>1</v>
      </c>
      <c r="L82" s="85" t="s">
        <v>1</v>
      </c>
      <c r="M82" s="84" t="s">
        <v>57</v>
      </c>
      <c r="N82" s="85" t="s">
        <v>1</v>
      </c>
      <c r="O82" s="85" t="s">
        <v>1</v>
      </c>
      <c r="P82" s="85" t="s">
        <v>1</v>
      </c>
      <c r="Q82" s="85" t="s">
        <v>1</v>
      </c>
      <c r="R82" s="85" t="s">
        <v>1</v>
      </c>
      <c r="S82" s="85" t="s">
        <v>1</v>
      </c>
      <c r="T82" s="85" t="s">
        <v>1</v>
      </c>
      <c r="U82" s="85" t="s">
        <v>1</v>
      </c>
      <c r="V82" s="85" t="s">
        <v>1</v>
      </c>
      <c r="W82" s="85" t="s">
        <v>1</v>
      </c>
      <c r="X82" s="85" t="s">
        <v>1</v>
      </c>
      <c r="Y82" s="85" t="s">
        <v>1</v>
      </c>
      <c r="Z82" s="85" t="s">
        <v>1</v>
      </c>
      <c r="AA82" s="85" t="s">
        <v>1</v>
      </c>
      <c r="AB82" s="85" t="s">
        <v>1</v>
      </c>
      <c r="AC82" s="85" t="s">
        <v>1</v>
      </c>
      <c r="AD82" s="85" t="s">
        <v>1</v>
      </c>
      <c r="AE82" s="85" t="s">
        <v>1</v>
      </c>
      <c r="AF82" s="85" t="s">
        <v>1</v>
      </c>
      <c r="AG82" s="85" t="s">
        <v>1</v>
      </c>
      <c r="AH82" s="85" t="s">
        <v>1</v>
      </c>
      <c r="AI82" s="85" t="s">
        <v>1</v>
      </c>
      <c r="AJ82" s="85" t="s">
        <v>1</v>
      </c>
      <c r="AK82" s="85" t="s">
        <v>1</v>
      </c>
      <c r="AL82" s="85" t="s">
        <v>1</v>
      </c>
      <c r="AM82" s="85" t="s">
        <v>1</v>
      </c>
      <c r="AN82" s="85" t="s">
        <v>1</v>
      </c>
      <c r="AO82" s="85" t="s">
        <v>1</v>
      </c>
      <c r="AP82" s="85" t="s">
        <v>1</v>
      </c>
      <c r="AQ82" s="85" t="s">
        <v>1</v>
      </c>
      <c r="AR82" s="85" t="s">
        <v>1</v>
      </c>
      <c r="AS82" s="85" t="s">
        <v>1</v>
      </c>
      <c r="AT82" s="85" t="s">
        <v>1</v>
      </c>
      <c r="AU82" s="85" t="s">
        <v>1</v>
      </c>
      <c r="AV82" s="86" t="s">
        <v>68</v>
      </c>
      <c r="AW82" s="84" t="s">
        <v>71</v>
      </c>
      <c r="AX82" s="84">
        <v>1</v>
      </c>
      <c r="AY82" s="69">
        <v>2</v>
      </c>
      <c r="AZ82" s="88">
        <v>0</v>
      </c>
      <c r="BA82" s="92">
        <v>0</v>
      </c>
      <c r="BB82" s="94">
        <v>0</v>
      </c>
      <c r="BD82">
        <v>1</v>
      </c>
      <c r="BE82">
        <v>1</v>
      </c>
      <c r="BF82" t="e">
        <f>VLOOKUP(A82,Sheet2!B:B,1,FALSE)</f>
        <v>#N/A</v>
      </c>
    </row>
    <row r="83" spans="1:58" ht="14.25" customHeight="1" x14ac:dyDescent="0.25">
      <c r="A83" s="122">
        <v>99</v>
      </c>
      <c r="B83" s="123" t="s">
        <v>138</v>
      </c>
      <c r="C83" s="85" t="s">
        <v>124</v>
      </c>
      <c r="D83" s="85" t="s">
        <v>820</v>
      </c>
      <c r="E83" s="85" t="s">
        <v>65</v>
      </c>
      <c r="F83" s="85" t="s">
        <v>1</v>
      </c>
      <c r="G83" s="85" t="s">
        <v>1</v>
      </c>
      <c r="H83" s="123" t="s">
        <v>1</v>
      </c>
      <c r="I83" s="123" t="s">
        <v>65</v>
      </c>
      <c r="J83" s="84" t="s">
        <v>57</v>
      </c>
      <c r="K83" s="85" t="s">
        <v>1</v>
      </c>
      <c r="L83" s="85" t="s">
        <v>1</v>
      </c>
      <c r="M83" s="84" t="s">
        <v>57</v>
      </c>
      <c r="N83" s="85" t="s">
        <v>1</v>
      </c>
      <c r="O83" s="85" t="s">
        <v>1</v>
      </c>
      <c r="P83" s="85" t="s">
        <v>1</v>
      </c>
      <c r="Q83" s="85" t="s">
        <v>1</v>
      </c>
      <c r="R83" s="85" t="s">
        <v>1</v>
      </c>
      <c r="S83" s="85" t="s">
        <v>1</v>
      </c>
      <c r="T83" s="85" t="s">
        <v>1</v>
      </c>
      <c r="U83" s="85" t="s">
        <v>1</v>
      </c>
      <c r="V83" s="85" t="s">
        <v>1</v>
      </c>
      <c r="W83" s="85" t="s">
        <v>1</v>
      </c>
      <c r="X83" s="85" t="s">
        <v>1</v>
      </c>
      <c r="Y83" s="85" t="s">
        <v>1</v>
      </c>
      <c r="Z83" s="85" t="s">
        <v>1</v>
      </c>
      <c r="AA83" s="85" t="s">
        <v>1</v>
      </c>
      <c r="AB83" s="85" t="s">
        <v>1</v>
      </c>
      <c r="AC83" s="85" t="s">
        <v>1</v>
      </c>
      <c r="AD83" s="85" t="s">
        <v>1</v>
      </c>
      <c r="AE83" s="85" t="s">
        <v>1</v>
      </c>
      <c r="AF83" s="85" t="s">
        <v>1</v>
      </c>
      <c r="AG83" s="85" t="s">
        <v>1</v>
      </c>
      <c r="AH83" s="85" t="s">
        <v>1</v>
      </c>
      <c r="AI83" s="85" t="s">
        <v>1</v>
      </c>
      <c r="AJ83" s="85" t="s">
        <v>1</v>
      </c>
      <c r="AK83" s="85" t="s">
        <v>1</v>
      </c>
      <c r="AL83" s="85" t="s">
        <v>1</v>
      </c>
      <c r="AM83" s="85" t="s">
        <v>1</v>
      </c>
      <c r="AN83" s="85" t="s">
        <v>1</v>
      </c>
      <c r="AO83" s="85" t="s">
        <v>1</v>
      </c>
      <c r="AP83" s="85" t="s">
        <v>1</v>
      </c>
      <c r="AQ83" s="85" t="s">
        <v>1</v>
      </c>
      <c r="AR83" s="85" t="s">
        <v>1</v>
      </c>
      <c r="AS83" s="85" t="s">
        <v>1</v>
      </c>
      <c r="AT83" s="85" t="s">
        <v>1</v>
      </c>
      <c r="AU83" s="85" t="s">
        <v>1</v>
      </c>
      <c r="AV83" s="86" t="s">
        <v>68</v>
      </c>
      <c r="AW83" s="84" t="s">
        <v>71</v>
      </c>
      <c r="AX83" s="84">
        <v>1</v>
      </c>
      <c r="AY83" s="84">
        <v>1</v>
      </c>
      <c r="AZ83" s="88">
        <v>0</v>
      </c>
      <c r="BA83" s="89">
        <v>0.16</v>
      </c>
      <c r="BB83" s="95">
        <v>0.01</v>
      </c>
      <c r="BD83">
        <v>1</v>
      </c>
      <c r="BE83">
        <v>1</v>
      </c>
      <c r="BF83" t="e">
        <f>VLOOKUP(A83,Sheet2!B:B,1,FALSE)</f>
        <v>#N/A</v>
      </c>
    </row>
    <row r="84" spans="1:58" ht="14.25" customHeight="1" x14ac:dyDescent="0.25">
      <c r="A84" s="122">
        <v>1138</v>
      </c>
      <c r="B84" s="123" t="s">
        <v>139</v>
      </c>
      <c r="C84" s="85" t="s">
        <v>124</v>
      </c>
      <c r="D84" s="85" t="s">
        <v>820</v>
      </c>
      <c r="E84" s="85" t="s">
        <v>80</v>
      </c>
      <c r="F84" s="85" t="s">
        <v>104</v>
      </c>
      <c r="G84" s="85" t="s">
        <v>1</v>
      </c>
      <c r="H84" s="123" t="s">
        <v>1</v>
      </c>
      <c r="I84" s="123" t="s">
        <v>80</v>
      </c>
      <c r="J84" s="84" t="s">
        <v>57</v>
      </c>
      <c r="K84" s="85" t="s">
        <v>1</v>
      </c>
      <c r="L84" s="85" t="s">
        <v>1</v>
      </c>
      <c r="M84" s="84" t="s">
        <v>57</v>
      </c>
      <c r="N84" s="85" t="s">
        <v>1</v>
      </c>
      <c r="O84" s="85" t="s">
        <v>1</v>
      </c>
      <c r="P84" s="85" t="s">
        <v>1</v>
      </c>
      <c r="Q84" s="85" t="s">
        <v>1</v>
      </c>
      <c r="R84" s="85" t="s">
        <v>1</v>
      </c>
      <c r="S84" s="85" t="s">
        <v>1</v>
      </c>
      <c r="T84" s="85" t="s">
        <v>1</v>
      </c>
      <c r="U84" s="85" t="s">
        <v>1</v>
      </c>
      <c r="V84" s="85" t="s">
        <v>1</v>
      </c>
      <c r="W84" s="85" t="s">
        <v>1</v>
      </c>
      <c r="X84" s="85" t="s">
        <v>1</v>
      </c>
      <c r="Y84" s="85" t="s">
        <v>1</v>
      </c>
      <c r="Z84" s="85" t="s">
        <v>1</v>
      </c>
      <c r="AA84" s="85" t="s">
        <v>1</v>
      </c>
      <c r="AB84" s="85" t="s">
        <v>1</v>
      </c>
      <c r="AC84" s="85" t="s">
        <v>1</v>
      </c>
      <c r="AD84" s="85" t="s">
        <v>1</v>
      </c>
      <c r="AE84" s="85" t="s">
        <v>1</v>
      </c>
      <c r="AF84" s="85" t="s">
        <v>1</v>
      </c>
      <c r="AG84" s="85" t="s">
        <v>1</v>
      </c>
      <c r="AH84" s="85" t="s">
        <v>1</v>
      </c>
      <c r="AI84" s="85" t="s">
        <v>1</v>
      </c>
      <c r="AJ84" s="85" t="s">
        <v>1</v>
      </c>
      <c r="AK84" s="85" t="s">
        <v>1</v>
      </c>
      <c r="AL84" s="85" t="s">
        <v>1</v>
      </c>
      <c r="AM84" s="85" t="s">
        <v>1</v>
      </c>
      <c r="AN84" s="85" t="s">
        <v>1</v>
      </c>
      <c r="AO84" s="85" t="s">
        <v>1</v>
      </c>
      <c r="AP84" s="85" t="s">
        <v>1</v>
      </c>
      <c r="AQ84" s="85" t="s">
        <v>1</v>
      </c>
      <c r="AR84" s="85" t="s">
        <v>1</v>
      </c>
      <c r="AS84" s="85" t="s">
        <v>1</v>
      </c>
      <c r="AT84" s="85" t="s">
        <v>1</v>
      </c>
      <c r="AU84" s="85" t="s">
        <v>1</v>
      </c>
      <c r="AV84" s="87" t="s">
        <v>67</v>
      </c>
      <c r="AW84" s="84" t="s">
        <v>71</v>
      </c>
      <c r="AX84" s="84">
        <v>1</v>
      </c>
      <c r="AY84" s="93">
        <v>0</v>
      </c>
      <c r="AZ84" s="88">
        <v>0</v>
      </c>
      <c r="BA84" s="88">
        <v>0</v>
      </c>
      <c r="BB84" s="94">
        <v>0</v>
      </c>
      <c r="BD84">
        <v>1</v>
      </c>
      <c r="BE84">
        <v>1</v>
      </c>
      <c r="BF84" t="e">
        <f>VLOOKUP(A84,Sheet2!B:B,1,FALSE)</f>
        <v>#N/A</v>
      </c>
    </row>
    <row r="85" spans="1:58" ht="13.5" customHeight="1" x14ac:dyDescent="0.25">
      <c r="A85" s="122">
        <v>1365</v>
      </c>
      <c r="B85" s="123" t="s">
        <v>262</v>
      </c>
      <c r="C85" s="85" t="s">
        <v>124</v>
      </c>
      <c r="D85" s="85" t="s">
        <v>820</v>
      </c>
      <c r="E85" s="85" t="s">
        <v>80</v>
      </c>
      <c r="F85" s="85" t="s">
        <v>1</v>
      </c>
      <c r="G85" s="85" t="s">
        <v>1</v>
      </c>
      <c r="H85" s="123" t="s">
        <v>1</v>
      </c>
      <c r="I85" s="123" t="s">
        <v>80</v>
      </c>
      <c r="J85" s="84" t="s">
        <v>57</v>
      </c>
      <c r="K85" s="85" t="s">
        <v>1</v>
      </c>
      <c r="L85" s="85" t="s">
        <v>1</v>
      </c>
      <c r="M85" s="84" t="s">
        <v>57</v>
      </c>
      <c r="N85" s="85" t="s">
        <v>1</v>
      </c>
      <c r="O85" s="85" t="s">
        <v>1</v>
      </c>
      <c r="P85" s="85" t="s">
        <v>1</v>
      </c>
      <c r="Q85" s="85" t="s">
        <v>1</v>
      </c>
      <c r="R85" s="85" t="s">
        <v>1</v>
      </c>
      <c r="S85" s="85" t="s">
        <v>1</v>
      </c>
      <c r="T85" s="85" t="s">
        <v>1</v>
      </c>
      <c r="U85" s="85" t="s">
        <v>1</v>
      </c>
      <c r="V85" s="85" t="s">
        <v>1</v>
      </c>
      <c r="W85" s="85" t="s">
        <v>1</v>
      </c>
      <c r="X85" s="85" t="s">
        <v>1</v>
      </c>
      <c r="Y85" s="85" t="s">
        <v>1</v>
      </c>
      <c r="Z85" s="85" t="s">
        <v>1</v>
      </c>
      <c r="AA85" s="85" t="s">
        <v>1</v>
      </c>
      <c r="AB85" s="85" t="s">
        <v>1</v>
      </c>
      <c r="AC85" s="85" t="s">
        <v>1</v>
      </c>
      <c r="AD85" s="85" t="s">
        <v>1</v>
      </c>
      <c r="AE85" s="85" t="s">
        <v>1</v>
      </c>
      <c r="AF85" s="85" t="s">
        <v>1</v>
      </c>
      <c r="AG85" s="85" t="s">
        <v>1</v>
      </c>
      <c r="AH85" s="85" t="s">
        <v>1</v>
      </c>
      <c r="AI85" s="85" t="s">
        <v>1</v>
      </c>
      <c r="AJ85" s="85" t="s">
        <v>1</v>
      </c>
      <c r="AK85" s="85" t="s">
        <v>1</v>
      </c>
      <c r="AL85" s="85" t="s">
        <v>1</v>
      </c>
      <c r="AM85" s="85" t="s">
        <v>1</v>
      </c>
      <c r="AN85" s="85" t="s">
        <v>1</v>
      </c>
      <c r="AO85" s="85" t="s">
        <v>1</v>
      </c>
      <c r="AP85" s="85" t="s">
        <v>1</v>
      </c>
      <c r="AQ85" s="85" t="s">
        <v>1</v>
      </c>
      <c r="AR85" s="85" t="s">
        <v>1</v>
      </c>
      <c r="AS85" s="85" t="s">
        <v>1</v>
      </c>
      <c r="AT85" s="85" t="s">
        <v>1</v>
      </c>
      <c r="AU85" s="85" t="s">
        <v>1</v>
      </c>
      <c r="AV85" s="87" t="s">
        <v>67</v>
      </c>
      <c r="AW85" s="87" t="s">
        <v>63</v>
      </c>
      <c r="AX85" s="84">
        <v>1</v>
      </c>
      <c r="AY85" s="93">
        <v>0</v>
      </c>
      <c r="AZ85" s="88">
        <v>0</v>
      </c>
      <c r="BA85" s="88">
        <v>0</v>
      </c>
      <c r="BB85" s="95">
        <v>5.0000000000000001E-3</v>
      </c>
      <c r="BD85">
        <v>1</v>
      </c>
      <c r="BE85">
        <v>1</v>
      </c>
      <c r="BF85" t="e">
        <f>VLOOKUP(A85,Sheet2!B:B,1,FALSE)</f>
        <v>#N/A</v>
      </c>
    </row>
    <row r="86" spans="1:58" ht="18.75" customHeight="1" x14ac:dyDescent="0.25">
      <c r="A86" s="122">
        <v>1231</v>
      </c>
      <c r="B86" s="123" t="s">
        <v>263</v>
      </c>
      <c r="C86" s="85" t="s">
        <v>124</v>
      </c>
      <c r="D86" s="85" t="s">
        <v>820</v>
      </c>
      <c r="E86" s="85" t="s">
        <v>80</v>
      </c>
      <c r="F86" s="85" t="s">
        <v>1</v>
      </c>
      <c r="G86" s="85" t="s">
        <v>1</v>
      </c>
      <c r="H86" s="123" t="s">
        <v>1</v>
      </c>
      <c r="I86" s="123" t="s">
        <v>80</v>
      </c>
      <c r="J86" s="84" t="s">
        <v>57</v>
      </c>
      <c r="K86" s="85" t="s">
        <v>1</v>
      </c>
      <c r="L86" s="85" t="s">
        <v>1</v>
      </c>
      <c r="M86" s="84" t="s">
        <v>57</v>
      </c>
      <c r="N86" s="85" t="s">
        <v>1</v>
      </c>
      <c r="O86" s="85" t="s">
        <v>1</v>
      </c>
      <c r="P86" s="85" t="s">
        <v>1</v>
      </c>
      <c r="Q86" s="85" t="s">
        <v>1</v>
      </c>
      <c r="R86" s="85" t="s">
        <v>1</v>
      </c>
      <c r="S86" s="85" t="s">
        <v>1</v>
      </c>
      <c r="T86" s="85" t="s">
        <v>1</v>
      </c>
      <c r="U86" s="85" t="s">
        <v>1</v>
      </c>
      <c r="V86" s="85" t="s">
        <v>1</v>
      </c>
      <c r="W86" s="85" t="s">
        <v>1</v>
      </c>
      <c r="X86" s="85" t="s">
        <v>1</v>
      </c>
      <c r="Y86" s="85" t="s">
        <v>1</v>
      </c>
      <c r="Z86" s="85" t="s">
        <v>1</v>
      </c>
      <c r="AA86" s="85" t="s">
        <v>1</v>
      </c>
      <c r="AB86" s="85" t="s">
        <v>1</v>
      </c>
      <c r="AC86" s="85" t="s">
        <v>1</v>
      </c>
      <c r="AD86" s="85" t="s">
        <v>1</v>
      </c>
      <c r="AE86" s="85" t="s">
        <v>1</v>
      </c>
      <c r="AF86" s="85" t="s">
        <v>1</v>
      </c>
      <c r="AG86" s="85" t="s">
        <v>1</v>
      </c>
      <c r="AH86" s="85" t="s">
        <v>1</v>
      </c>
      <c r="AI86" s="85" t="s">
        <v>1</v>
      </c>
      <c r="AJ86" s="85" t="s">
        <v>1</v>
      </c>
      <c r="AK86" s="85" t="s">
        <v>1</v>
      </c>
      <c r="AL86" s="85" t="s">
        <v>1</v>
      </c>
      <c r="AM86" s="85" t="s">
        <v>1</v>
      </c>
      <c r="AN86" s="85" t="s">
        <v>1</v>
      </c>
      <c r="AO86" s="85" t="s">
        <v>1</v>
      </c>
      <c r="AP86" s="85" t="s">
        <v>1</v>
      </c>
      <c r="AQ86" s="85" t="s">
        <v>1</v>
      </c>
      <c r="AR86" s="85" t="s">
        <v>1</v>
      </c>
      <c r="AS86" s="85" t="s">
        <v>1</v>
      </c>
      <c r="AT86" s="85" t="s">
        <v>1</v>
      </c>
      <c r="AU86" s="87" t="s">
        <v>67</v>
      </c>
      <c r="AV86" s="86" t="s">
        <v>68</v>
      </c>
      <c r="AW86" s="87" t="s">
        <v>63</v>
      </c>
      <c r="AX86" s="84">
        <v>1</v>
      </c>
      <c r="AY86" s="93">
        <v>0</v>
      </c>
      <c r="AZ86" s="88">
        <v>0</v>
      </c>
      <c r="BA86" s="92">
        <v>0.84</v>
      </c>
      <c r="BB86" s="90">
        <v>0</v>
      </c>
      <c r="BD86">
        <v>1</v>
      </c>
      <c r="BE86">
        <v>1</v>
      </c>
      <c r="BF86" t="e">
        <f>VLOOKUP(A86,Sheet2!B:B,1,FALSE)</f>
        <v>#N/A</v>
      </c>
    </row>
    <row r="87" spans="1:58" ht="14.25" customHeight="1" x14ac:dyDescent="0.25">
      <c r="A87" s="122">
        <v>1305</v>
      </c>
      <c r="B87" s="123" t="s">
        <v>140</v>
      </c>
      <c r="C87" s="85" t="s">
        <v>124</v>
      </c>
      <c r="D87" s="85" t="s">
        <v>820</v>
      </c>
      <c r="E87" s="85" t="s">
        <v>102</v>
      </c>
      <c r="F87" s="85" t="s">
        <v>229</v>
      </c>
      <c r="G87" s="85" t="s">
        <v>843</v>
      </c>
      <c r="H87" s="123" t="s">
        <v>1</v>
      </c>
      <c r="I87" s="123" t="s">
        <v>827</v>
      </c>
      <c r="J87" s="84" t="s">
        <v>57</v>
      </c>
      <c r="K87" s="85" t="s">
        <v>1</v>
      </c>
      <c r="L87" s="85" t="s">
        <v>1</v>
      </c>
      <c r="M87" s="84" t="s">
        <v>57</v>
      </c>
      <c r="N87" s="85" t="s">
        <v>1</v>
      </c>
      <c r="O87" s="91" t="s">
        <v>62</v>
      </c>
      <c r="P87" s="85" t="s">
        <v>1</v>
      </c>
      <c r="Q87" s="85" t="s">
        <v>1</v>
      </c>
      <c r="R87" s="85" t="s">
        <v>1</v>
      </c>
      <c r="S87" s="85" t="s">
        <v>1</v>
      </c>
      <c r="T87" s="85" t="s">
        <v>1</v>
      </c>
      <c r="U87" s="85" t="s">
        <v>1</v>
      </c>
      <c r="V87" s="85" t="s">
        <v>1</v>
      </c>
      <c r="W87" s="85" t="s">
        <v>1</v>
      </c>
      <c r="X87" s="85" t="s">
        <v>1</v>
      </c>
      <c r="Y87" s="85" t="s">
        <v>1</v>
      </c>
      <c r="Z87" s="85" t="s">
        <v>1</v>
      </c>
      <c r="AA87" s="85" t="s">
        <v>1</v>
      </c>
      <c r="AB87" s="85" t="s">
        <v>1</v>
      </c>
      <c r="AC87" s="85" t="s">
        <v>1</v>
      </c>
      <c r="AD87" s="85" t="s">
        <v>1</v>
      </c>
      <c r="AE87" s="85" t="s">
        <v>1</v>
      </c>
      <c r="AF87" s="85" t="s">
        <v>1</v>
      </c>
      <c r="AG87" s="85" t="s">
        <v>1</v>
      </c>
      <c r="AH87" s="85" t="s">
        <v>1</v>
      </c>
      <c r="AI87" s="85" t="s">
        <v>1</v>
      </c>
      <c r="AJ87" s="85" t="s">
        <v>1</v>
      </c>
      <c r="AK87" s="85" t="s">
        <v>1</v>
      </c>
      <c r="AL87" s="85" t="s">
        <v>1</v>
      </c>
      <c r="AM87" s="85" t="s">
        <v>1</v>
      </c>
      <c r="AN87" s="85" t="s">
        <v>1</v>
      </c>
      <c r="AO87" s="85" t="s">
        <v>1</v>
      </c>
      <c r="AP87" s="85" t="s">
        <v>1</v>
      </c>
      <c r="AQ87" s="85" t="s">
        <v>1</v>
      </c>
      <c r="AR87" s="85" t="s">
        <v>1</v>
      </c>
      <c r="AS87" s="85" t="s">
        <v>1</v>
      </c>
      <c r="AT87" s="85" t="s">
        <v>1</v>
      </c>
      <c r="AU87" s="85" t="s">
        <v>1</v>
      </c>
      <c r="AV87" s="91" t="s">
        <v>62</v>
      </c>
      <c r="AW87" s="84" t="s">
        <v>71</v>
      </c>
      <c r="AX87" s="84">
        <v>1</v>
      </c>
      <c r="AY87" s="93">
        <v>0</v>
      </c>
      <c r="AZ87" s="88">
        <v>0</v>
      </c>
      <c r="BA87" s="88">
        <v>0</v>
      </c>
      <c r="BB87" s="94">
        <v>0</v>
      </c>
      <c r="BD87">
        <v>1</v>
      </c>
      <c r="BE87">
        <v>1</v>
      </c>
      <c r="BF87" t="e">
        <f>VLOOKUP(A87,Sheet2!B:B,1,FALSE)</f>
        <v>#N/A</v>
      </c>
    </row>
    <row r="88" spans="1:58" ht="27" customHeight="1" x14ac:dyDescent="0.25">
      <c r="A88" s="122">
        <v>1344</v>
      </c>
      <c r="B88" s="123" t="s">
        <v>143</v>
      </c>
      <c r="C88" s="85" t="s">
        <v>124</v>
      </c>
      <c r="D88" s="85" t="s">
        <v>820</v>
      </c>
      <c r="E88" s="85" t="s">
        <v>829</v>
      </c>
      <c r="F88" s="85" t="s">
        <v>1</v>
      </c>
      <c r="G88" s="85" t="s">
        <v>843</v>
      </c>
      <c r="H88" s="123" t="s">
        <v>1</v>
      </c>
      <c r="I88" s="123" t="s">
        <v>827</v>
      </c>
      <c r="J88" s="84" t="s">
        <v>57</v>
      </c>
      <c r="K88" s="85" t="s">
        <v>1</v>
      </c>
      <c r="L88" s="91" t="s">
        <v>62</v>
      </c>
      <c r="M88" s="69" t="s">
        <v>66</v>
      </c>
      <c r="N88" s="85" t="s">
        <v>1</v>
      </c>
      <c r="O88" s="87" t="s">
        <v>67</v>
      </c>
      <c r="P88" s="85" t="s">
        <v>1</v>
      </c>
      <c r="Q88" s="85" t="s">
        <v>1</v>
      </c>
      <c r="R88" s="85" t="s">
        <v>1</v>
      </c>
      <c r="S88" s="85" t="s">
        <v>1</v>
      </c>
      <c r="T88" s="85" t="s">
        <v>1</v>
      </c>
      <c r="U88" s="85" t="s">
        <v>1</v>
      </c>
      <c r="V88" s="85" t="s">
        <v>1</v>
      </c>
      <c r="W88" s="85" t="s">
        <v>1</v>
      </c>
      <c r="X88" s="85" t="s">
        <v>1</v>
      </c>
      <c r="Y88" s="85" t="s">
        <v>1</v>
      </c>
      <c r="Z88" s="85" t="s">
        <v>1</v>
      </c>
      <c r="AA88" s="85" t="s">
        <v>1</v>
      </c>
      <c r="AB88" s="85" t="s">
        <v>1</v>
      </c>
      <c r="AC88" s="85" t="s">
        <v>1</v>
      </c>
      <c r="AD88" s="85" t="s">
        <v>1</v>
      </c>
      <c r="AE88" s="91" t="s">
        <v>62</v>
      </c>
      <c r="AF88" s="85" t="s">
        <v>1</v>
      </c>
      <c r="AG88" s="85" t="s">
        <v>1</v>
      </c>
      <c r="AH88" s="85" t="s">
        <v>1</v>
      </c>
      <c r="AI88" s="85" t="s">
        <v>1</v>
      </c>
      <c r="AJ88" s="85" t="s">
        <v>1</v>
      </c>
      <c r="AK88" s="85" t="s">
        <v>1</v>
      </c>
      <c r="AL88" s="85" t="s">
        <v>1</v>
      </c>
      <c r="AM88" s="85" t="s">
        <v>1</v>
      </c>
      <c r="AN88" s="85" t="s">
        <v>1</v>
      </c>
      <c r="AO88" s="85" t="s">
        <v>1</v>
      </c>
      <c r="AP88" s="85" t="s">
        <v>1</v>
      </c>
      <c r="AQ88" s="85" t="s">
        <v>1</v>
      </c>
      <c r="AR88" s="85" t="s">
        <v>1</v>
      </c>
      <c r="AS88" s="85" t="s">
        <v>1</v>
      </c>
      <c r="AT88" s="85" t="s">
        <v>1</v>
      </c>
      <c r="AU88" s="87" t="s">
        <v>67</v>
      </c>
      <c r="AV88" s="87" t="s">
        <v>67</v>
      </c>
      <c r="AW88" s="84" t="s">
        <v>71</v>
      </c>
      <c r="AX88" s="84">
        <v>1</v>
      </c>
      <c r="AY88" s="84">
        <v>1</v>
      </c>
      <c r="AZ88" s="88">
        <v>0</v>
      </c>
      <c r="BA88" s="92">
        <v>3.7</v>
      </c>
      <c r="BB88" s="95">
        <v>0.11</v>
      </c>
      <c r="BD88">
        <v>1</v>
      </c>
      <c r="BE88">
        <v>1</v>
      </c>
      <c r="BF88" t="e">
        <f>VLOOKUP(A88,Sheet2!B:B,1,FALSE)</f>
        <v>#N/A</v>
      </c>
    </row>
    <row r="89" spans="1:58" ht="18" customHeight="1" x14ac:dyDescent="0.25">
      <c r="A89" s="122">
        <v>138</v>
      </c>
      <c r="B89" s="123" t="s">
        <v>144</v>
      </c>
      <c r="C89" s="85" t="s">
        <v>124</v>
      </c>
      <c r="D89" s="85" t="s">
        <v>820</v>
      </c>
      <c r="E89" s="85" t="s">
        <v>829</v>
      </c>
      <c r="F89" s="85" t="s">
        <v>1</v>
      </c>
      <c r="G89" s="85" t="s">
        <v>843</v>
      </c>
      <c r="H89" s="123" t="s">
        <v>1</v>
      </c>
      <c r="I89" s="123" t="s">
        <v>827</v>
      </c>
      <c r="J89" s="84" t="s">
        <v>57</v>
      </c>
      <c r="K89" s="85" t="s">
        <v>1</v>
      </c>
      <c r="L89" s="85" t="s">
        <v>1</v>
      </c>
      <c r="M89" s="84" t="s">
        <v>57</v>
      </c>
      <c r="N89" s="85" t="s">
        <v>1</v>
      </c>
      <c r="O89" s="85" t="s">
        <v>1</v>
      </c>
      <c r="P89" s="85" t="s">
        <v>1</v>
      </c>
      <c r="Q89" s="85" t="s">
        <v>1</v>
      </c>
      <c r="R89" s="85" t="s">
        <v>1</v>
      </c>
      <c r="S89" s="85" t="s">
        <v>1</v>
      </c>
      <c r="T89" s="85" t="s">
        <v>1</v>
      </c>
      <c r="U89" s="85" t="s">
        <v>1</v>
      </c>
      <c r="V89" s="85" t="s">
        <v>1</v>
      </c>
      <c r="W89" s="85" t="s">
        <v>1</v>
      </c>
      <c r="X89" s="85" t="s">
        <v>1</v>
      </c>
      <c r="Y89" s="85" t="s">
        <v>1</v>
      </c>
      <c r="Z89" s="85" t="s">
        <v>1</v>
      </c>
      <c r="AA89" s="85" t="s">
        <v>1</v>
      </c>
      <c r="AB89" s="85" t="s">
        <v>1</v>
      </c>
      <c r="AC89" s="85" t="s">
        <v>1</v>
      </c>
      <c r="AD89" s="85" t="s">
        <v>1</v>
      </c>
      <c r="AE89" s="85" t="s">
        <v>1</v>
      </c>
      <c r="AF89" s="85" t="s">
        <v>1</v>
      </c>
      <c r="AG89" s="85" t="s">
        <v>1</v>
      </c>
      <c r="AH89" s="85" t="s">
        <v>1</v>
      </c>
      <c r="AI89" s="85" t="s">
        <v>1</v>
      </c>
      <c r="AJ89" s="85" t="s">
        <v>1</v>
      </c>
      <c r="AK89" s="85" t="s">
        <v>1</v>
      </c>
      <c r="AL89" s="85" t="s">
        <v>1</v>
      </c>
      <c r="AM89" s="85" t="s">
        <v>1</v>
      </c>
      <c r="AN89" s="85" t="s">
        <v>1</v>
      </c>
      <c r="AO89" s="85" t="s">
        <v>1</v>
      </c>
      <c r="AP89" s="85" t="s">
        <v>1</v>
      </c>
      <c r="AQ89" s="85" t="s">
        <v>1</v>
      </c>
      <c r="AR89" s="85" t="s">
        <v>1</v>
      </c>
      <c r="AS89" s="85" t="s">
        <v>1</v>
      </c>
      <c r="AT89" s="85" t="s">
        <v>1</v>
      </c>
      <c r="AU89" s="85" t="s">
        <v>1</v>
      </c>
      <c r="AV89" s="85" t="s">
        <v>1</v>
      </c>
      <c r="AW89" s="87" t="s">
        <v>63</v>
      </c>
      <c r="AX89" s="84">
        <v>1</v>
      </c>
      <c r="AY89" s="84">
        <v>1</v>
      </c>
      <c r="AZ89" s="88">
        <v>0</v>
      </c>
      <c r="BA89" s="92">
        <v>0</v>
      </c>
      <c r="BB89" s="95">
        <v>0.49</v>
      </c>
      <c r="BD89">
        <v>1</v>
      </c>
      <c r="BE89">
        <v>1</v>
      </c>
      <c r="BF89" t="e">
        <f>VLOOKUP(A89,Sheet2!B:B,1,FALSE)</f>
        <v>#N/A</v>
      </c>
    </row>
    <row r="90" spans="1:58" ht="18.75" customHeight="1" x14ac:dyDescent="0.25">
      <c r="A90" s="122">
        <v>136</v>
      </c>
      <c r="B90" s="123" t="s">
        <v>145</v>
      </c>
      <c r="C90" s="85" t="s">
        <v>124</v>
      </c>
      <c r="D90" s="85" t="s">
        <v>820</v>
      </c>
      <c r="E90" s="85" t="s">
        <v>835</v>
      </c>
      <c r="F90" s="85" t="s">
        <v>1</v>
      </c>
      <c r="G90" s="85" t="s">
        <v>868</v>
      </c>
      <c r="H90" s="123" t="s">
        <v>1</v>
      </c>
      <c r="I90" s="123" t="s">
        <v>827</v>
      </c>
      <c r="J90" s="84" t="s">
        <v>57</v>
      </c>
      <c r="K90" s="85" t="s">
        <v>1</v>
      </c>
      <c r="L90" s="85" t="s">
        <v>1</v>
      </c>
      <c r="M90" s="84" t="s">
        <v>57</v>
      </c>
      <c r="N90" s="85" t="s">
        <v>1</v>
      </c>
      <c r="O90" s="91" t="s">
        <v>62</v>
      </c>
      <c r="P90" s="85" t="s">
        <v>1</v>
      </c>
      <c r="Q90" s="85" t="s">
        <v>1</v>
      </c>
      <c r="R90" s="85" t="s">
        <v>1</v>
      </c>
      <c r="S90" s="85" t="s">
        <v>1</v>
      </c>
      <c r="T90" s="85" t="s">
        <v>1</v>
      </c>
      <c r="U90" s="85" t="s">
        <v>1</v>
      </c>
      <c r="V90" s="85" t="s">
        <v>1</v>
      </c>
      <c r="W90" s="85" t="s">
        <v>1</v>
      </c>
      <c r="X90" s="85" t="s">
        <v>1</v>
      </c>
      <c r="Y90" s="85" t="s">
        <v>1</v>
      </c>
      <c r="Z90" s="85" t="s">
        <v>1</v>
      </c>
      <c r="AA90" s="85" t="s">
        <v>1</v>
      </c>
      <c r="AB90" s="85" t="s">
        <v>1</v>
      </c>
      <c r="AC90" s="85" t="s">
        <v>1</v>
      </c>
      <c r="AD90" s="85" t="s">
        <v>1</v>
      </c>
      <c r="AE90" s="85" t="s">
        <v>1</v>
      </c>
      <c r="AF90" s="85" t="s">
        <v>1</v>
      </c>
      <c r="AG90" s="85" t="s">
        <v>1</v>
      </c>
      <c r="AH90" s="85" t="s">
        <v>1</v>
      </c>
      <c r="AI90" s="85" t="s">
        <v>1</v>
      </c>
      <c r="AJ90" s="85" t="s">
        <v>1</v>
      </c>
      <c r="AK90" s="85" t="s">
        <v>1</v>
      </c>
      <c r="AL90" s="85" t="s">
        <v>1</v>
      </c>
      <c r="AM90" s="85" t="s">
        <v>1</v>
      </c>
      <c r="AN90" s="85" t="s">
        <v>1</v>
      </c>
      <c r="AO90" s="85" t="s">
        <v>1</v>
      </c>
      <c r="AP90" s="85" t="s">
        <v>1</v>
      </c>
      <c r="AQ90" s="85" t="s">
        <v>1</v>
      </c>
      <c r="AR90" s="85" t="s">
        <v>1</v>
      </c>
      <c r="AS90" s="85" t="s">
        <v>1</v>
      </c>
      <c r="AT90" s="85" t="s">
        <v>1</v>
      </c>
      <c r="AU90" s="85" t="s">
        <v>1</v>
      </c>
      <c r="AV90" s="85" t="s">
        <v>1</v>
      </c>
      <c r="AW90" s="84" t="s">
        <v>71</v>
      </c>
      <c r="AX90" s="84">
        <v>1</v>
      </c>
      <c r="AY90" s="84">
        <v>1</v>
      </c>
      <c r="AZ90" s="88">
        <v>0</v>
      </c>
      <c r="BA90" s="92">
        <v>1.1000000000000001</v>
      </c>
      <c r="BB90" s="90">
        <v>0</v>
      </c>
      <c r="BD90">
        <v>1</v>
      </c>
      <c r="BE90">
        <v>1</v>
      </c>
      <c r="BF90" t="e">
        <f>VLOOKUP(A90,Sheet2!B:B,1,FALSE)</f>
        <v>#N/A</v>
      </c>
    </row>
    <row r="91" spans="1:58" ht="18.75" customHeight="1" x14ac:dyDescent="0.25">
      <c r="A91" s="122">
        <v>137</v>
      </c>
      <c r="B91" s="123" t="s">
        <v>146</v>
      </c>
      <c r="C91" s="85" t="s">
        <v>124</v>
      </c>
      <c r="D91" s="85" t="s">
        <v>820</v>
      </c>
      <c r="E91" s="85" t="s">
        <v>835</v>
      </c>
      <c r="F91" s="85" t="s">
        <v>1</v>
      </c>
      <c r="G91" s="85" t="s">
        <v>868</v>
      </c>
      <c r="H91" s="123" t="s">
        <v>1</v>
      </c>
      <c r="I91" s="123" t="s">
        <v>827</v>
      </c>
      <c r="J91" s="84" t="s">
        <v>57</v>
      </c>
      <c r="K91" s="85" t="s">
        <v>1</v>
      </c>
      <c r="L91" s="85" t="s">
        <v>1</v>
      </c>
      <c r="M91" s="84" t="s">
        <v>57</v>
      </c>
      <c r="N91" s="85" t="s">
        <v>1</v>
      </c>
      <c r="O91" s="85" t="s">
        <v>1</v>
      </c>
      <c r="P91" s="85" t="s">
        <v>1</v>
      </c>
      <c r="Q91" s="85" t="s">
        <v>1</v>
      </c>
      <c r="R91" s="85" t="s">
        <v>1</v>
      </c>
      <c r="S91" s="85" t="s">
        <v>1</v>
      </c>
      <c r="T91" s="85" t="s">
        <v>1</v>
      </c>
      <c r="U91" s="85" t="s">
        <v>1</v>
      </c>
      <c r="V91" s="85" t="s">
        <v>1</v>
      </c>
      <c r="W91" s="85" t="s">
        <v>1</v>
      </c>
      <c r="X91" s="85" t="s">
        <v>1</v>
      </c>
      <c r="Y91" s="85" t="s">
        <v>1</v>
      </c>
      <c r="Z91" s="85" t="s">
        <v>1</v>
      </c>
      <c r="AA91" s="85" t="s">
        <v>1</v>
      </c>
      <c r="AB91" s="85" t="s">
        <v>1</v>
      </c>
      <c r="AC91" s="85" t="s">
        <v>1</v>
      </c>
      <c r="AD91" s="85" t="s">
        <v>1</v>
      </c>
      <c r="AE91" s="85" t="s">
        <v>1</v>
      </c>
      <c r="AF91" s="85" t="s">
        <v>1</v>
      </c>
      <c r="AG91" s="85" t="s">
        <v>1</v>
      </c>
      <c r="AH91" s="85" t="s">
        <v>1</v>
      </c>
      <c r="AI91" s="85" t="s">
        <v>1</v>
      </c>
      <c r="AJ91" s="85" t="s">
        <v>1</v>
      </c>
      <c r="AK91" s="85" t="s">
        <v>1</v>
      </c>
      <c r="AL91" s="85" t="s">
        <v>1</v>
      </c>
      <c r="AM91" s="85" t="s">
        <v>1</v>
      </c>
      <c r="AN91" s="85" t="s">
        <v>1</v>
      </c>
      <c r="AO91" s="85" t="s">
        <v>1</v>
      </c>
      <c r="AP91" s="85" t="s">
        <v>1</v>
      </c>
      <c r="AQ91" s="85" t="s">
        <v>1</v>
      </c>
      <c r="AR91" s="85" t="s">
        <v>1</v>
      </c>
      <c r="AS91" s="85" t="s">
        <v>1</v>
      </c>
      <c r="AT91" s="85" t="s">
        <v>1</v>
      </c>
      <c r="AU91" s="85" t="s">
        <v>1</v>
      </c>
      <c r="AV91" s="85" t="s">
        <v>1</v>
      </c>
      <c r="AW91" s="84" t="s">
        <v>71</v>
      </c>
      <c r="AX91" s="84">
        <v>1</v>
      </c>
      <c r="AY91" s="84">
        <v>1</v>
      </c>
      <c r="AZ91" s="88">
        <v>0</v>
      </c>
      <c r="BA91" s="88">
        <v>0</v>
      </c>
      <c r="BB91" s="94">
        <v>0</v>
      </c>
      <c r="BD91">
        <v>1</v>
      </c>
      <c r="BE91">
        <v>1</v>
      </c>
      <c r="BF91" t="e">
        <f>VLOOKUP(A91,Sheet2!B:B,1,FALSE)</f>
        <v>#N/A</v>
      </c>
    </row>
    <row r="92" spans="1:58" ht="14.25" customHeight="1" x14ac:dyDescent="0.25">
      <c r="A92" s="122">
        <v>143</v>
      </c>
      <c r="B92" s="123" t="s">
        <v>358</v>
      </c>
      <c r="C92" s="85" t="s">
        <v>124</v>
      </c>
      <c r="D92" s="85" t="s">
        <v>820</v>
      </c>
      <c r="E92" s="85" t="s">
        <v>829</v>
      </c>
      <c r="F92" s="85" t="s">
        <v>1</v>
      </c>
      <c r="G92" s="85" t="s">
        <v>843</v>
      </c>
      <c r="H92" s="123" t="s">
        <v>1</v>
      </c>
      <c r="I92" s="123" t="s">
        <v>827</v>
      </c>
      <c r="J92" s="84" t="s">
        <v>57</v>
      </c>
      <c r="K92" s="85" t="s">
        <v>1</v>
      </c>
      <c r="L92" s="85" t="s">
        <v>1</v>
      </c>
      <c r="M92" s="84" t="s">
        <v>57</v>
      </c>
      <c r="N92" s="85" t="s">
        <v>1</v>
      </c>
      <c r="O92" s="91" t="s">
        <v>62</v>
      </c>
      <c r="P92" s="85" t="s">
        <v>1</v>
      </c>
      <c r="Q92" s="85" t="s">
        <v>1</v>
      </c>
      <c r="R92" s="85" t="s">
        <v>1</v>
      </c>
      <c r="S92" s="85" t="s">
        <v>1</v>
      </c>
      <c r="T92" s="85" t="s">
        <v>1</v>
      </c>
      <c r="U92" s="85" t="s">
        <v>1</v>
      </c>
      <c r="V92" s="85" t="s">
        <v>1</v>
      </c>
      <c r="W92" s="85" t="s">
        <v>1</v>
      </c>
      <c r="X92" s="85" t="s">
        <v>1</v>
      </c>
      <c r="Y92" s="85" t="s">
        <v>1</v>
      </c>
      <c r="Z92" s="85" t="s">
        <v>1</v>
      </c>
      <c r="AA92" s="85" t="s">
        <v>1</v>
      </c>
      <c r="AB92" s="85" t="s">
        <v>1</v>
      </c>
      <c r="AC92" s="85" t="s">
        <v>1</v>
      </c>
      <c r="AD92" s="85" t="s">
        <v>1</v>
      </c>
      <c r="AE92" s="85" t="s">
        <v>1</v>
      </c>
      <c r="AF92" s="85" t="s">
        <v>1</v>
      </c>
      <c r="AG92" s="85" t="s">
        <v>1</v>
      </c>
      <c r="AH92" s="85" t="s">
        <v>1</v>
      </c>
      <c r="AI92" s="85" t="s">
        <v>1</v>
      </c>
      <c r="AJ92" s="85" t="s">
        <v>1</v>
      </c>
      <c r="AK92" s="85" t="s">
        <v>1</v>
      </c>
      <c r="AL92" s="85" t="s">
        <v>1</v>
      </c>
      <c r="AM92" s="85" t="s">
        <v>1</v>
      </c>
      <c r="AN92" s="85" t="s">
        <v>1</v>
      </c>
      <c r="AO92" s="85" t="s">
        <v>1</v>
      </c>
      <c r="AP92" s="85" t="s">
        <v>1</v>
      </c>
      <c r="AQ92" s="85" t="s">
        <v>1</v>
      </c>
      <c r="AR92" s="85" t="s">
        <v>1</v>
      </c>
      <c r="AS92" s="85" t="s">
        <v>1</v>
      </c>
      <c r="AT92" s="85" t="s">
        <v>1</v>
      </c>
      <c r="AU92" s="86" t="s">
        <v>68</v>
      </c>
      <c r="AV92" s="91" t="s">
        <v>62</v>
      </c>
      <c r="AW92" s="84" t="s">
        <v>71</v>
      </c>
      <c r="AX92" s="84">
        <v>1</v>
      </c>
      <c r="AY92" s="84">
        <v>1</v>
      </c>
      <c r="AZ92" s="88">
        <v>0</v>
      </c>
      <c r="BA92" s="92">
        <v>0</v>
      </c>
      <c r="BB92" s="94">
        <v>0</v>
      </c>
      <c r="BD92">
        <v>1</v>
      </c>
      <c r="BE92">
        <v>1</v>
      </c>
      <c r="BF92" t="e">
        <f>VLOOKUP(A92,Sheet2!B:B,1,FALSE)</f>
        <v>#N/A</v>
      </c>
    </row>
    <row r="93" spans="1:58" ht="14.25" customHeight="1" x14ac:dyDescent="0.25">
      <c r="A93" s="122">
        <v>154</v>
      </c>
      <c r="B93" s="123" t="s">
        <v>894</v>
      </c>
      <c r="C93" s="85" t="s">
        <v>124</v>
      </c>
      <c r="D93" s="85" t="s">
        <v>820</v>
      </c>
      <c r="E93" s="85" t="s">
        <v>65</v>
      </c>
      <c r="F93" s="85" t="s">
        <v>1</v>
      </c>
      <c r="G93" s="85" t="s">
        <v>1</v>
      </c>
      <c r="H93" s="123" t="s">
        <v>1</v>
      </c>
      <c r="I93" s="123" t="s">
        <v>65</v>
      </c>
      <c r="J93" s="84" t="s">
        <v>57</v>
      </c>
      <c r="K93" s="85" t="s">
        <v>1</v>
      </c>
      <c r="L93" s="85" t="s">
        <v>1</v>
      </c>
      <c r="M93" s="84" t="s">
        <v>57</v>
      </c>
      <c r="N93" s="85" t="s">
        <v>1</v>
      </c>
      <c r="O93" s="85" t="s">
        <v>1</v>
      </c>
      <c r="P93" s="85" t="s">
        <v>1</v>
      </c>
      <c r="Q93" s="85" t="s">
        <v>1</v>
      </c>
      <c r="R93" s="85" t="s">
        <v>1</v>
      </c>
      <c r="S93" s="85" t="s">
        <v>1</v>
      </c>
      <c r="T93" s="85" t="s">
        <v>1</v>
      </c>
      <c r="U93" s="85" t="s">
        <v>1</v>
      </c>
      <c r="V93" s="85" t="s">
        <v>1</v>
      </c>
      <c r="W93" s="85" t="s">
        <v>1</v>
      </c>
      <c r="X93" s="85" t="s">
        <v>1</v>
      </c>
      <c r="Y93" s="85" t="s">
        <v>1</v>
      </c>
      <c r="Z93" s="85" t="s">
        <v>1</v>
      </c>
      <c r="AA93" s="85" t="s">
        <v>1</v>
      </c>
      <c r="AB93" s="85" t="s">
        <v>1</v>
      </c>
      <c r="AC93" s="85" t="s">
        <v>1</v>
      </c>
      <c r="AD93" s="85" t="s">
        <v>1</v>
      </c>
      <c r="AE93" s="85" t="s">
        <v>1</v>
      </c>
      <c r="AF93" s="85" t="s">
        <v>1</v>
      </c>
      <c r="AG93" s="85" t="s">
        <v>1</v>
      </c>
      <c r="AH93" s="85" t="s">
        <v>1</v>
      </c>
      <c r="AI93" s="85" t="s">
        <v>1</v>
      </c>
      <c r="AJ93" s="85" t="s">
        <v>1</v>
      </c>
      <c r="AK93" s="85" t="s">
        <v>1</v>
      </c>
      <c r="AL93" s="85" t="s">
        <v>1</v>
      </c>
      <c r="AM93" s="85" t="s">
        <v>1</v>
      </c>
      <c r="AN93" s="85" t="s">
        <v>1</v>
      </c>
      <c r="AO93" s="85" t="s">
        <v>1</v>
      </c>
      <c r="AP93" s="85" t="s">
        <v>1</v>
      </c>
      <c r="AQ93" s="85" t="s">
        <v>1</v>
      </c>
      <c r="AR93" s="85" t="s">
        <v>1</v>
      </c>
      <c r="AS93" s="85" t="s">
        <v>1</v>
      </c>
      <c r="AT93" s="85" t="s">
        <v>1</v>
      </c>
      <c r="AU93" s="85" t="s">
        <v>1</v>
      </c>
      <c r="AV93" s="85" t="s">
        <v>1</v>
      </c>
      <c r="AW93" s="84" t="s">
        <v>71</v>
      </c>
      <c r="AX93" s="84">
        <v>1</v>
      </c>
      <c r="AY93" s="84">
        <v>1</v>
      </c>
      <c r="AZ93" s="88">
        <v>0</v>
      </c>
      <c r="BA93" s="88">
        <v>0</v>
      </c>
      <c r="BB93" s="94">
        <v>0</v>
      </c>
      <c r="BD93">
        <v>1</v>
      </c>
      <c r="BE93">
        <v>1</v>
      </c>
      <c r="BF93" t="e">
        <f>VLOOKUP(A93,Sheet2!B:B,1,FALSE)</f>
        <v>#N/A</v>
      </c>
    </row>
    <row r="94" spans="1:58" ht="14.25" customHeight="1" x14ac:dyDescent="0.25">
      <c r="A94" s="122">
        <v>1385</v>
      </c>
      <c r="B94" s="123" t="s">
        <v>148</v>
      </c>
      <c r="C94" s="85" t="s">
        <v>124</v>
      </c>
      <c r="D94" s="85" t="s">
        <v>820</v>
      </c>
      <c r="E94" s="85" t="s">
        <v>102</v>
      </c>
      <c r="F94" s="85" t="s">
        <v>1</v>
      </c>
      <c r="G94" s="85" t="s">
        <v>1</v>
      </c>
      <c r="H94" s="123" t="s">
        <v>1</v>
      </c>
      <c r="I94" s="123" t="s">
        <v>102</v>
      </c>
      <c r="J94" s="84" t="s">
        <v>57</v>
      </c>
      <c r="K94" s="85" t="s">
        <v>1</v>
      </c>
      <c r="L94" s="85" t="s">
        <v>1</v>
      </c>
      <c r="M94" s="84" t="s">
        <v>57</v>
      </c>
      <c r="N94" s="85" t="s">
        <v>1</v>
      </c>
      <c r="O94" s="85" t="s">
        <v>1</v>
      </c>
      <c r="P94" s="85" t="s">
        <v>1</v>
      </c>
      <c r="Q94" s="85" t="s">
        <v>1</v>
      </c>
      <c r="R94" s="85" t="s">
        <v>1</v>
      </c>
      <c r="S94" s="85" t="s">
        <v>1</v>
      </c>
      <c r="T94" s="85" t="s">
        <v>1</v>
      </c>
      <c r="U94" s="85" t="s">
        <v>1</v>
      </c>
      <c r="V94" s="85" t="s">
        <v>1</v>
      </c>
      <c r="W94" s="85" t="s">
        <v>1</v>
      </c>
      <c r="X94" s="85" t="s">
        <v>1</v>
      </c>
      <c r="Y94" s="85" t="s">
        <v>1</v>
      </c>
      <c r="Z94" s="85" t="s">
        <v>1</v>
      </c>
      <c r="AA94" s="85" t="s">
        <v>1</v>
      </c>
      <c r="AB94" s="85" t="s">
        <v>1</v>
      </c>
      <c r="AC94" s="85" t="s">
        <v>1</v>
      </c>
      <c r="AD94" s="85" t="s">
        <v>1</v>
      </c>
      <c r="AE94" s="85" t="s">
        <v>1</v>
      </c>
      <c r="AF94" s="85" t="s">
        <v>1</v>
      </c>
      <c r="AG94" s="85" t="s">
        <v>1</v>
      </c>
      <c r="AH94" s="85" t="s">
        <v>1</v>
      </c>
      <c r="AI94" s="85" t="s">
        <v>1</v>
      </c>
      <c r="AJ94" s="85" t="s">
        <v>1</v>
      </c>
      <c r="AK94" s="85" t="s">
        <v>1</v>
      </c>
      <c r="AL94" s="85" t="s">
        <v>1</v>
      </c>
      <c r="AM94" s="85" t="s">
        <v>1</v>
      </c>
      <c r="AN94" s="85" t="s">
        <v>1</v>
      </c>
      <c r="AO94" s="85" t="s">
        <v>1</v>
      </c>
      <c r="AP94" s="85" t="s">
        <v>1</v>
      </c>
      <c r="AQ94" s="85" t="s">
        <v>1</v>
      </c>
      <c r="AR94" s="85" t="s">
        <v>1</v>
      </c>
      <c r="AS94" s="85" t="s">
        <v>1</v>
      </c>
      <c r="AT94" s="85" t="s">
        <v>1</v>
      </c>
      <c r="AU94" s="85" t="s">
        <v>1</v>
      </c>
      <c r="AV94" s="85" t="s">
        <v>1</v>
      </c>
      <c r="AW94" s="84" t="s">
        <v>71</v>
      </c>
      <c r="AX94" s="84">
        <v>1</v>
      </c>
      <c r="AY94" s="93">
        <v>0</v>
      </c>
      <c r="AZ94" s="88">
        <v>0</v>
      </c>
      <c r="BA94" s="92">
        <v>0</v>
      </c>
      <c r="BB94" s="94">
        <v>0</v>
      </c>
      <c r="BD94">
        <v>1</v>
      </c>
      <c r="BE94">
        <v>1</v>
      </c>
      <c r="BF94" t="e">
        <f>VLOOKUP(A94,Sheet2!B:B,1,FALSE)</f>
        <v>#N/A</v>
      </c>
    </row>
    <row r="95" spans="1:58" ht="14.25" customHeight="1" x14ac:dyDescent="0.25">
      <c r="A95" s="122">
        <v>992</v>
      </c>
      <c r="B95" s="123" t="s">
        <v>150</v>
      </c>
      <c r="C95" s="85" t="s">
        <v>124</v>
      </c>
      <c r="D95" s="85" t="s">
        <v>820</v>
      </c>
      <c r="E95" s="85" t="s">
        <v>102</v>
      </c>
      <c r="F95" s="85" t="s">
        <v>1</v>
      </c>
      <c r="G95" s="85" t="s">
        <v>1</v>
      </c>
      <c r="H95" s="123" t="s">
        <v>1</v>
      </c>
      <c r="I95" s="123" t="s">
        <v>102</v>
      </c>
      <c r="J95" s="84" t="s">
        <v>57</v>
      </c>
      <c r="K95" s="85" t="s">
        <v>1</v>
      </c>
      <c r="L95" s="85" t="s">
        <v>1</v>
      </c>
      <c r="M95" s="84" t="s">
        <v>57</v>
      </c>
      <c r="N95" s="85" t="s">
        <v>1</v>
      </c>
      <c r="O95" s="85" t="s">
        <v>1</v>
      </c>
      <c r="P95" s="85" t="s">
        <v>1</v>
      </c>
      <c r="Q95" s="85" t="s">
        <v>1</v>
      </c>
      <c r="R95" s="85" t="s">
        <v>1</v>
      </c>
      <c r="S95" s="85" t="s">
        <v>1</v>
      </c>
      <c r="T95" s="85" t="s">
        <v>1</v>
      </c>
      <c r="U95" s="85" t="s">
        <v>1</v>
      </c>
      <c r="V95" s="85" t="s">
        <v>1</v>
      </c>
      <c r="W95" s="85" t="s">
        <v>1</v>
      </c>
      <c r="X95" s="85" t="s">
        <v>1</v>
      </c>
      <c r="Y95" s="85" t="s">
        <v>1</v>
      </c>
      <c r="Z95" s="85" t="s">
        <v>1</v>
      </c>
      <c r="AA95" s="85" t="s">
        <v>1</v>
      </c>
      <c r="AB95" s="85" t="s">
        <v>1</v>
      </c>
      <c r="AC95" s="85" t="s">
        <v>1</v>
      </c>
      <c r="AD95" s="85" t="s">
        <v>1</v>
      </c>
      <c r="AE95" s="85" t="s">
        <v>1</v>
      </c>
      <c r="AF95" s="85" t="s">
        <v>1</v>
      </c>
      <c r="AG95" s="85" t="s">
        <v>1</v>
      </c>
      <c r="AH95" s="85" t="s">
        <v>1</v>
      </c>
      <c r="AI95" s="85" t="s">
        <v>1</v>
      </c>
      <c r="AJ95" s="85" t="s">
        <v>1</v>
      </c>
      <c r="AK95" s="85" t="s">
        <v>1</v>
      </c>
      <c r="AL95" s="85" t="s">
        <v>1</v>
      </c>
      <c r="AM95" s="85" t="s">
        <v>1</v>
      </c>
      <c r="AN95" s="85" t="s">
        <v>1</v>
      </c>
      <c r="AO95" s="85" t="s">
        <v>1</v>
      </c>
      <c r="AP95" s="85" t="s">
        <v>1</v>
      </c>
      <c r="AQ95" s="85" t="s">
        <v>1</v>
      </c>
      <c r="AR95" s="85" t="s">
        <v>1</v>
      </c>
      <c r="AS95" s="85" t="s">
        <v>1</v>
      </c>
      <c r="AT95" s="85" t="s">
        <v>1</v>
      </c>
      <c r="AU95" s="85" t="s">
        <v>1</v>
      </c>
      <c r="AV95" s="85" t="s">
        <v>1</v>
      </c>
      <c r="AW95" s="84" t="s">
        <v>71</v>
      </c>
      <c r="AX95" s="84">
        <v>1</v>
      </c>
      <c r="AY95" s="84">
        <v>1</v>
      </c>
      <c r="AZ95" s="88">
        <v>0</v>
      </c>
      <c r="BA95" s="88">
        <v>0</v>
      </c>
      <c r="BB95" s="94">
        <v>0</v>
      </c>
      <c r="BD95">
        <v>1</v>
      </c>
      <c r="BE95">
        <v>1</v>
      </c>
      <c r="BF95" t="e">
        <f>VLOOKUP(A95,Sheet2!B:B,1,FALSE)</f>
        <v>#N/A</v>
      </c>
    </row>
    <row r="96" spans="1:58" ht="14.25" customHeight="1" x14ac:dyDescent="0.25">
      <c r="A96" s="122">
        <v>150</v>
      </c>
      <c r="B96" s="123" t="s">
        <v>275</v>
      </c>
      <c r="C96" s="85" t="s">
        <v>124</v>
      </c>
      <c r="D96" s="85" t="s">
        <v>820</v>
      </c>
      <c r="E96" s="85" t="s">
        <v>102</v>
      </c>
      <c r="F96" s="85" t="s">
        <v>1</v>
      </c>
      <c r="G96" s="85" t="s">
        <v>1</v>
      </c>
      <c r="H96" s="123" t="s">
        <v>1</v>
      </c>
      <c r="I96" s="123" t="s">
        <v>102</v>
      </c>
      <c r="J96" s="84" t="s">
        <v>57</v>
      </c>
      <c r="K96" s="91" t="s">
        <v>62</v>
      </c>
      <c r="L96" s="91" t="s">
        <v>62</v>
      </c>
      <c r="M96" s="69" t="s">
        <v>66</v>
      </c>
      <c r="N96" s="86" t="s">
        <v>68</v>
      </c>
      <c r="O96" s="86" t="s">
        <v>68</v>
      </c>
      <c r="P96" s="85" t="s">
        <v>1</v>
      </c>
      <c r="Q96" s="85" t="s">
        <v>1</v>
      </c>
      <c r="R96" s="85" t="s">
        <v>1</v>
      </c>
      <c r="S96" s="85" t="s">
        <v>1</v>
      </c>
      <c r="T96" s="85" t="s">
        <v>1</v>
      </c>
      <c r="U96" s="85" t="s">
        <v>1</v>
      </c>
      <c r="V96" s="85" t="s">
        <v>1</v>
      </c>
      <c r="W96" s="85" t="s">
        <v>1</v>
      </c>
      <c r="X96" s="85" t="s">
        <v>1</v>
      </c>
      <c r="Y96" s="85" t="s">
        <v>1</v>
      </c>
      <c r="Z96" s="85" t="s">
        <v>1</v>
      </c>
      <c r="AA96" s="91" t="s">
        <v>62</v>
      </c>
      <c r="AB96" s="85" t="s">
        <v>1</v>
      </c>
      <c r="AC96" s="85" t="s">
        <v>1</v>
      </c>
      <c r="AD96" s="85" t="s">
        <v>1</v>
      </c>
      <c r="AE96" s="85" t="s">
        <v>1</v>
      </c>
      <c r="AF96" s="85" t="s">
        <v>1</v>
      </c>
      <c r="AG96" s="85" t="s">
        <v>1</v>
      </c>
      <c r="AH96" s="85" t="s">
        <v>1</v>
      </c>
      <c r="AI96" s="85" t="s">
        <v>1</v>
      </c>
      <c r="AJ96" s="85" t="s">
        <v>1</v>
      </c>
      <c r="AK96" s="91" t="s">
        <v>62</v>
      </c>
      <c r="AL96" s="85" t="s">
        <v>1</v>
      </c>
      <c r="AM96" s="85" t="s">
        <v>1</v>
      </c>
      <c r="AN96" s="85" t="s">
        <v>1</v>
      </c>
      <c r="AO96" s="85" t="s">
        <v>1</v>
      </c>
      <c r="AP96" s="85" t="s">
        <v>1</v>
      </c>
      <c r="AQ96" s="85" t="s">
        <v>1</v>
      </c>
      <c r="AR96" s="85" t="s">
        <v>1</v>
      </c>
      <c r="AS96" s="85" t="s">
        <v>1</v>
      </c>
      <c r="AT96" s="85" t="s">
        <v>1</v>
      </c>
      <c r="AU96" s="91" t="s">
        <v>62</v>
      </c>
      <c r="AV96" s="85" t="s">
        <v>1</v>
      </c>
      <c r="AW96" s="84" t="s">
        <v>71</v>
      </c>
      <c r="AX96" s="69">
        <v>2</v>
      </c>
      <c r="AY96" s="69">
        <v>2</v>
      </c>
      <c r="AZ96" s="88">
        <v>0</v>
      </c>
      <c r="BA96" s="92">
        <v>0.04</v>
      </c>
      <c r="BB96" s="90">
        <v>0.27</v>
      </c>
      <c r="BD96">
        <v>1</v>
      </c>
      <c r="BE96">
        <v>1</v>
      </c>
      <c r="BF96" t="e">
        <f>VLOOKUP(A96,Sheet2!B:B,1,FALSE)</f>
        <v>#N/A</v>
      </c>
    </row>
    <row r="97" spans="1:58" ht="13.5" customHeight="1" x14ac:dyDescent="0.25">
      <c r="A97" s="122">
        <v>170</v>
      </c>
      <c r="B97" s="123" t="s">
        <v>151</v>
      </c>
      <c r="C97" s="85" t="s">
        <v>124</v>
      </c>
      <c r="D97" s="85" t="s">
        <v>820</v>
      </c>
      <c r="E97" s="85" t="s">
        <v>61</v>
      </c>
      <c r="F97" s="85" t="s">
        <v>1</v>
      </c>
      <c r="G97" s="85" t="s">
        <v>1</v>
      </c>
      <c r="H97" s="123" t="s">
        <v>1</v>
      </c>
      <c r="I97" s="123" t="s">
        <v>61</v>
      </c>
      <c r="J97" s="84" t="s">
        <v>57</v>
      </c>
      <c r="K97" s="85" t="s">
        <v>1</v>
      </c>
      <c r="L97" s="85" t="s">
        <v>1</v>
      </c>
      <c r="M97" s="84" t="s">
        <v>57</v>
      </c>
      <c r="N97" s="85" t="s">
        <v>1</v>
      </c>
      <c r="O97" s="85" t="s">
        <v>1</v>
      </c>
      <c r="P97" s="85" t="s">
        <v>1</v>
      </c>
      <c r="Q97" s="85" t="s">
        <v>1</v>
      </c>
      <c r="R97" s="85" t="s">
        <v>1</v>
      </c>
      <c r="S97" s="85" t="s">
        <v>1</v>
      </c>
      <c r="T97" s="85" t="s">
        <v>1</v>
      </c>
      <c r="U97" s="85" t="s">
        <v>1</v>
      </c>
      <c r="V97" s="85" t="s">
        <v>1</v>
      </c>
      <c r="W97" s="85" t="s">
        <v>1</v>
      </c>
      <c r="X97" s="85" t="s">
        <v>1</v>
      </c>
      <c r="Y97" s="85" t="s">
        <v>1</v>
      </c>
      <c r="Z97" s="85" t="s">
        <v>1</v>
      </c>
      <c r="AA97" s="85" t="s">
        <v>1</v>
      </c>
      <c r="AB97" s="85" t="s">
        <v>1</v>
      </c>
      <c r="AC97" s="85" t="s">
        <v>1</v>
      </c>
      <c r="AD97" s="85" t="s">
        <v>1</v>
      </c>
      <c r="AE97" s="85" t="s">
        <v>1</v>
      </c>
      <c r="AF97" s="85" t="s">
        <v>1</v>
      </c>
      <c r="AG97" s="85" t="s">
        <v>1</v>
      </c>
      <c r="AH97" s="85" t="s">
        <v>1</v>
      </c>
      <c r="AI97" s="85" t="s">
        <v>1</v>
      </c>
      <c r="AJ97" s="85" t="s">
        <v>1</v>
      </c>
      <c r="AK97" s="85" t="s">
        <v>1</v>
      </c>
      <c r="AL97" s="85" t="s">
        <v>1</v>
      </c>
      <c r="AM97" s="85" t="s">
        <v>1</v>
      </c>
      <c r="AN97" s="85" t="s">
        <v>1</v>
      </c>
      <c r="AO97" s="85" t="s">
        <v>1</v>
      </c>
      <c r="AP97" s="85" t="s">
        <v>1</v>
      </c>
      <c r="AQ97" s="85" t="s">
        <v>1</v>
      </c>
      <c r="AR97" s="85" t="s">
        <v>1</v>
      </c>
      <c r="AS97" s="85" t="s">
        <v>1</v>
      </c>
      <c r="AT97" s="85" t="s">
        <v>1</v>
      </c>
      <c r="AU97" s="85" t="s">
        <v>1</v>
      </c>
      <c r="AV97" s="87" t="s">
        <v>67</v>
      </c>
      <c r="AW97" s="84" t="s">
        <v>71</v>
      </c>
      <c r="AX97" s="84">
        <v>1</v>
      </c>
      <c r="AY97" s="84">
        <v>1</v>
      </c>
      <c r="AZ97" s="88">
        <v>0</v>
      </c>
      <c r="BA97" s="88">
        <v>0</v>
      </c>
      <c r="BB97" s="94">
        <v>0</v>
      </c>
      <c r="BD97">
        <v>1</v>
      </c>
      <c r="BE97">
        <v>1</v>
      </c>
      <c r="BF97" t="e">
        <f>VLOOKUP(A97,Sheet2!B:B,1,FALSE)</f>
        <v>#N/A</v>
      </c>
    </row>
    <row r="98" spans="1:58" ht="14.25" customHeight="1" x14ac:dyDescent="0.25">
      <c r="A98" s="122">
        <v>1415</v>
      </c>
      <c r="B98" s="123" t="s">
        <v>152</v>
      </c>
      <c r="C98" s="85" t="s">
        <v>124</v>
      </c>
      <c r="D98" s="85" t="s">
        <v>820</v>
      </c>
      <c r="E98" s="85" t="s">
        <v>835</v>
      </c>
      <c r="F98" s="85" t="s">
        <v>1</v>
      </c>
      <c r="G98" s="85" t="s">
        <v>868</v>
      </c>
      <c r="H98" s="123" t="s">
        <v>1</v>
      </c>
      <c r="I98" s="123" t="s">
        <v>827</v>
      </c>
      <c r="J98" s="84" t="s">
        <v>57</v>
      </c>
      <c r="K98" s="85" t="s">
        <v>1</v>
      </c>
      <c r="L98" s="85" t="s">
        <v>1</v>
      </c>
      <c r="M98" s="84" t="s">
        <v>57</v>
      </c>
      <c r="N98" s="91" t="s">
        <v>62</v>
      </c>
      <c r="O98" s="85" t="s">
        <v>1</v>
      </c>
      <c r="P98" s="85" t="s">
        <v>1</v>
      </c>
      <c r="Q98" s="85" t="s">
        <v>1</v>
      </c>
      <c r="R98" s="85" t="s">
        <v>1</v>
      </c>
      <c r="S98" s="85" t="s">
        <v>1</v>
      </c>
      <c r="T98" s="85" t="s">
        <v>1</v>
      </c>
      <c r="U98" s="85" t="s">
        <v>1</v>
      </c>
      <c r="V98" s="85" t="s">
        <v>1</v>
      </c>
      <c r="W98" s="85" t="s">
        <v>1</v>
      </c>
      <c r="X98" s="85" t="s">
        <v>1</v>
      </c>
      <c r="Y98" s="85" t="s">
        <v>1</v>
      </c>
      <c r="Z98" s="85" t="s">
        <v>1</v>
      </c>
      <c r="AA98" s="85" t="s">
        <v>1</v>
      </c>
      <c r="AB98" s="85" t="s">
        <v>1</v>
      </c>
      <c r="AC98" s="85" t="s">
        <v>1</v>
      </c>
      <c r="AD98" s="85" t="s">
        <v>1</v>
      </c>
      <c r="AE98" s="85" t="s">
        <v>1</v>
      </c>
      <c r="AF98" s="85" t="s">
        <v>1</v>
      </c>
      <c r="AG98" s="85" t="s">
        <v>1</v>
      </c>
      <c r="AH98" s="85" t="s">
        <v>1</v>
      </c>
      <c r="AI98" s="85" t="s">
        <v>1</v>
      </c>
      <c r="AJ98" s="85" t="s">
        <v>1</v>
      </c>
      <c r="AK98" s="85" t="s">
        <v>1</v>
      </c>
      <c r="AL98" s="85" t="s">
        <v>1</v>
      </c>
      <c r="AM98" s="85" t="s">
        <v>1</v>
      </c>
      <c r="AN98" s="85" t="s">
        <v>1</v>
      </c>
      <c r="AO98" s="85" t="s">
        <v>1</v>
      </c>
      <c r="AP98" s="85" t="s">
        <v>1</v>
      </c>
      <c r="AQ98" s="85" t="s">
        <v>1</v>
      </c>
      <c r="AR98" s="85" t="s">
        <v>1</v>
      </c>
      <c r="AS98" s="85" t="s">
        <v>1</v>
      </c>
      <c r="AT98" s="85" t="s">
        <v>1</v>
      </c>
      <c r="AU98" s="85" t="s">
        <v>1</v>
      </c>
      <c r="AV98" s="91" t="s">
        <v>62</v>
      </c>
      <c r="AW98" s="84" t="s">
        <v>71</v>
      </c>
      <c r="AX98" s="84">
        <v>1</v>
      </c>
      <c r="AY98" s="69">
        <v>2</v>
      </c>
      <c r="AZ98" s="88">
        <v>0</v>
      </c>
      <c r="BA98" s="92">
        <v>19.2</v>
      </c>
      <c r="BB98" s="94">
        <v>0</v>
      </c>
      <c r="BD98">
        <v>1</v>
      </c>
      <c r="BE98">
        <v>1</v>
      </c>
      <c r="BF98" t="e">
        <f>VLOOKUP(A98,Sheet2!B:B,1,FALSE)</f>
        <v>#N/A</v>
      </c>
    </row>
    <row r="99" spans="1:58" ht="18.75" customHeight="1" x14ac:dyDescent="0.25">
      <c r="A99" s="122">
        <v>174</v>
      </c>
      <c r="B99" s="123" t="s">
        <v>153</v>
      </c>
      <c r="C99" s="85" t="s">
        <v>124</v>
      </c>
      <c r="D99" s="85" t="s">
        <v>820</v>
      </c>
      <c r="E99" s="85" t="s">
        <v>846</v>
      </c>
      <c r="F99" s="85" t="s">
        <v>1</v>
      </c>
      <c r="G99" s="85" t="s">
        <v>850</v>
      </c>
      <c r="H99" s="123" t="s">
        <v>1</v>
      </c>
      <c r="I99" s="123" t="s">
        <v>827</v>
      </c>
      <c r="J99" s="84" t="s">
        <v>57</v>
      </c>
      <c r="K99" s="85" t="s">
        <v>1</v>
      </c>
      <c r="L99" s="85" t="s">
        <v>1</v>
      </c>
      <c r="M99" s="84" t="s">
        <v>57</v>
      </c>
      <c r="N99" s="85" t="s">
        <v>1</v>
      </c>
      <c r="O99" s="85" t="s">
        <v>1</v>
      </c>
      <c r="P99" s="85" t="s">
        <v>1</v>
      </c>
      <c r="Q99" s="85" t="s">
        <v>1</v>
      </c>
      <c r="R99" s="85" t="s">
        <v>1</v>
      </c>
      <c r="S99" s="85" t="s">
        <v>1</v>
      </c>
      <c r="T99" s="85" t="s">
        <v>1</v>
      </c>
      <c r="U99" s="85" t="s">
        <v>1</v>
      </c>
      <c r="V99" s="85" t="s">
        <v>1</v>
      </c>
      <c r="W99" s="85" t="s">
        <v>1</v>
      </c>
      <c r="X99" s="85" t="s">
        <v>1</v>
      </c>
      <c r="Y99" s="85" t="s">
        <v>1</v>
      </c>
      <c r="Z99" s="85" t="s">
        <v>1</v>
      </c>
      <c r="AA99" s="85" t="s">
        <v>1</v>
      </c>
      <c r="AB99" s="85" t="s">
        <v>1</v>
      </c>
      <c r="AC99" s="85" t="s">
        <v>1</v>
      </c>
      <c r="AD99" s="85" t="s">
        <v>1</v>
      </c>
      <c r="AE99" s="85" t="s">
        <v>1</v>
      </c>
      <c r="AF99" s="85" t="s">
        <v>1</v>
      </c>
      <c r="AG99" s="85" t="s">
        <v>1</v>
      </c>
      <c r="AH99" s="85" t="s">
        <v>1</v>
      </c>
      <c r="AI99" s="85" t="s">
        <v>1</v>
      </c>
      <c r="AJ99" s="85" t="s">
        <v>1</v>
      </c>
      <c r="AK99" s="85" t="s">
        <v>1</v>
      </c>
      <c r="AL99" s="85" t="s">
        <v>1</v>
      </c>
      <c r="AM99" s="85" t="s">
        <v>1</v>
      </c>
      <c r="AN99" s="85" t="s">
        <v>1</v>
      </c>
      <c r="AO99" s="85" t="s">
        <v>1</v>
      </c>
      <c r="AP99" s="85" t="s">
        <v>1</v>
      </c>
      <c r="AQ99" s="85" t="s">
        <v>1</v>
      </c>
      <c r="AR99" s="85" t="s">
        <v>1</v>
      </c>
      <c r="AS99" s="85" t="s">
        <v>1</v>
      </c>
      <c r="AT99" s="85" t="s">
        <v>1</v>
      </c>
      <c r="AU99" s="85" t="s">
        <v>1</v>
      </c>
      <c r="AV99" s="85" t="s">
        <v>1</v>
      </c>
      <c r="AW99" s="84" t="s">
        <v>71</v>
      </c>
      <c r="AX99" s="84">
        <v>1</v>
      </c>
      <c r="AY99" s="93">
        <v>0</v>
      </c>
      <c r="AZ99" s="88">
        <v>0</v>
      </c>
      <c r="BA99" s="88">
        <v>0</v>
      </c>
      <c r="BB99" s="94">
        <v>0</v>
      </c>
      <c r="BD99">
        <v>1</v>
      </c>
      <c r="BE99">
        <v>1</v>
      </c>
      <c r="BF99" t="e">
        <f>VLOOKUP(A99,Sheet2!B:B,1,FALSE)</f>
        <v>#N/A</v>
      </c>
    </row>
    <row r="100" spans="1:58" ht="18.75" customHeight="1" x14ac:dyDescent="0.25">
      <c r="A100" s="122">
        <v>189</v>
      </c>
      <c r="B100" s="123" t="s">
        <v>156</v>
      </c>
      <c r="C100" s="85" t="s">
        <v>124</v>
      </c>
      <c r="D100" s="85" t="s">
        <v>820</v>
      </c>
      <c r="E100" s="85" t="s">
        <v>65</v>
      </c>
      <c r="F100" s="85" t="s">
        <v>1</v>
      </c>
      <c r="G100" s="85" t="s">
        <v>1</v>
      </c>
      <c r="H100" s="123" t="s">
        <v>1</v>
      </c>
      <c r="I100" s="123" t="s">
        <v>65</v>
      </c>
      <c r="J100" s="84" t="s">
        <v>57</v>
      </c>
      <c r="K100" s="85" t="s">
        <v>1</v>
      </c>
      <c r="L100" s="85" t="s">
        <v>1</v>
      </c>
      <c r="M100" s="84" t="s">
        <v>57</v>
      </c>
      <c r="N100" s="85" t="s">
        <v>1</v>
      </c>
      <c r="O100" s="85" t="s">
        <v>1</v>
      </c>
      <c r="P100" s="85" t="s">
        <v>1</v>
      </c>
      <c r="Q100" s="85" t="s">
        <v>1</v>
      </c>
      <c r="R100" s="85" t="s">
        <v>1</v>
      </c>
      <c r="S100" s="85" t="s">
        <v>1</v>
      </c>
      <c r="T100" s="85" t="s">
        <v>1</v>
      </c>
      <c r="U100" s="85" t="s">
        <v>1</v>
      </c>
      <c r="V100" s="85" t="s">
        <v>1</v>
      </c>
      <c r="W100" s="85" t="s">
        <v>1</v>
      </c>
      <c r="X100" s="85" t="s">
        <v>1</v>
      </c>
      <c r="Y100" s="85" t="s">
        <v>1</v>
      </c>
      <c r="Z100" s="85" t="s">
        <v>1</v>
      </c>
      <c r="AA100" s="85" t="s">
        <v>1</v>
      </c>
      <c r="AB100" s="85" t="s">
        <v>1</v>
      </c>
      <c r="AC100" s="85" t="s">
        <v>1</v>
      </c>
      <c r="AD100" s="85" t="s">
        <v>1</v>
      </c>
      <c r="AE100" s="85" t="s">
        <v>1</v>
      </c>
      <c r="AF100" s="85" t="s">
        <v>1</v>
      </c>
      <c r="AG100" s="85" t="s">
        <v>1</v>
      </c>
      <c r="AH100" s="85" t="s">
        <v>1</v>
      </c>
      <c r="AI100" s="85" t="s">
        <v>1</v>
      </c>
      <c r="AJ100" s="85" t="s">
        <v>1</v>
      </c>
      <c r="AK100" s="85" t="s">
        <v>1</v>
      </c>
      <c r="AL100" s="85" t="s">
        <v>1</v>
      </c>
      <c r="AM100" s="85" t="s">
        <v>1</v>
      </c>
      <c r="AN100" s="85" t="s">
        <v>1</v>
      </c>
      <c r="AO100" s="85" t="s">
        <v>1</v>
      </c>
      <c r="AP100" s="85" t="s">
        <v>1</v>
      </c>
      <c r="AQ100" s="85" t="s">
        <v>1</v>
      </c>
      <c r="AR100" s="85" t="s">
        <v>1</v>
      </c>
      <c r="AS100" s="85" t="s">
        <v>1</v>
      </c>
      <c r="AT100" s="85" t="s">
        <v>1</v>
      </c>
      <c r="AU100" s="85" t="s">
        <v>1</v>
      </c>
      <c r="AV100" s="85" t="s">
        <v>1</v>
      </c>
      <c r="AW100" s="87" t="s">
        <v>63</v>
      </c>
      <c r="AX100" s="84">
        <v>1</v>
      </c>
      <c r="AY100" s="93">
        <v>0</v>
      </c>
      <c r="AZ100" s="88">
        <v>0</v>
      </c>
      <c r="BA100" s="88">
        <v>0</v>
      </c>
      <c r="BB100" s="94">
        <v>0</v>
      </c>
      <c r="BD100">
        <v>1</v>
      </c>
      <c r="BE100">
        <v>1</v>
      </c>
      <c r="BF100" t="e">
        <f>VLOOKUP(A100,Sheet2!B:B,1,FALSE)</f>
        <v>#N/A</v>
      </c>
    </row>
    <row r="101" spans="1:58" ht="14.25" customHeight="1" x14ac:dyDescent="0.25">
      <c r="A101" s="122">
        <v>194</v>
      </c>
      <c r="B101" s="123" t="s">
        <v>157</v>
      </c>
      <c r="C101" s="85" t="s">
        <v>124</v>
      </c>
      <c r="D101" s="85" t="s">
        <v>820</v>
      </c>
      <c r="E101" s="85" t="s">
        <v>837</v>
      </c>
      <c r="F101" s="85" t="s">
        <v>1</v>
      </c>
      <c r="G101" s="85" t="s">
        <v>1282</v>
      </c>
      <c r="H101" s="123" t="s">
        <v>1</v>
      </c>
      <c r="I101" s="123" t="s">
        <v>827</v>
      </c>
      <c r="J101" s="84" t="s">
        <v>57</v>
      </c>
      <c r="K101" s="85" t="s">
        <v>1</v>
      </c>
      <c r="L101" s="91" t="s">
        <v>62</v>
      </c>
      <c r="M101" s="69" t="s">
        <v>66</v>
      </c>
      <c r="N101" s="85" t="s">
        <v>1</v>
      </c>
      <c r="O101" s="86" t="s">
        <v>68</v>
      </c>
      <c r="P101" s="85" t="s">
        <v>1</v>
      </c>
      <c r="Q101" s="85" t="s">
        <v>1</v>
      </c>
      <c r="R101" s="85" t="s">
        <v>1</v>
      </c>
      <c r="S101" s="85" t="s">
        <v>1</v>
      </c>
      <c r="T101" s="85" t="s">
        <v>1</v>
      </c>
      <c r="U101" s="85" t="s">
        <v>1</v>
      </c>
      <c r="V101" s="85" t="s">
        <v>1</v>
      </c>
      <c r="W101" s="85" t="s">
        <v>1</v>
      </c>
      <c r="X101" s="85" t="s">
        <v>1</v>
      </c>
      <c r="Y101" s="85" t="s">
        <v>1</v>
      </c>
      <c r="Z101" s="85" t="s">
        <v>1</v>
      </c>
      <c r="AA101" s="85" t="s">
        <v>1</v>
      </c>
      <c r="AB101" s="85" t="s">
        <v>1</v>
      </c>
      <c r="AC101" s="85" t="s">
        <v>1</v>
      </c>
      <c r="AD101" s="85" t="s">
        <v>1</v>
      </c>
      <c r="AE101" s="91" t="s">
        <v>62</v>
      </c>
      <c r="AF101" s="85" t="s">
        <v>1</v>
      </c>
      <c r="AG101" s="85" t="s">
        <v>1</v>
      </c>
      <c r="AH101" s="85" t="s">
        <v>1</v>
      </c>
      <c r="AI101" s="85" t="s">
        <v>1</v>
      </c>
      <c r="AJ101" s="85" t="s">
        <v>1</v>
      </c>
      <c r="AK101" s="85" t="s">
        <v>1</v>
      </c>
      <c r="AL101" s="85" t="s">
        <v>1</v>
      </c>
      <c r="AM101" s="85" t="s">
        <v>1</v>
      </c>
      <c r="AN101" s="85" t="s">
        <v>1</v>
      </c>
      <c r="AO101" s="85" t="s">
        <v>1</v>
      </c>
      <c r="AP101" s="85" t="s">
        <v>1</v>
      </c>
      <c r="AQ101" s="85" t="s">
        <v>1</v>
      </c>
      <c r="AR101" s="85" t="s">
        <v>1</v>
      </c>
      <c r="AS101" s="85" t="s">
        <v>1</v>
      </c>
      <c r="AT101" s="85" t="s">
        <v>1</v>
      </c>
      <c r="AU101" s="85" t="s">
        <v>1</v>
      </c>
      <c r="AV101" s="91" t="s">
        <v>62</v>
      </c>
      <c r="AW101" s="87" t="s">
        <v>63</v>
      </c>
      <c r="AX101" s="84">
        <v>1</v>
      </c>
      <c r="AY101" s="69">
        <v>2</v>
      </c>
      <c r="AZ101" s="88">
        <v>0</v>
      </c>
      <c r="BA101" s="92">
        <v>0.05</v>
      </c>
      <c r="BB101" s="90">
        <v>0.42</v>
      </c>
      <c r="BD101">
        <v>1</v>
      </c>
      <c r="BE101">
        <v>1</v>
      </c>
      <c r="BF101" t="e">
        <f>VLOOKUP(A101,Sheet2!B:B,1,FALSE)</f>
        <v>#N/A</v>
      </c>
    </row>
    <row r="102" spans="1:58" ht="14.25" customHeight="1" x14ac:dyDescent="0.25">
      <c r="A102" s="122">
        <v>199</v>
      </c>
      <c r="B102" s="123" t="s">
        <v>158</v>
      </c>
      <c r="C102" s="85" t="s">
        <v>124</v>
      </c>
      <c r="D102" s="85" t="s">
        <v>820</v>
      </c>
      <c r="E102" s="85" t="s">
        <v>844</v>
      </c>
      <c r="F102" s="85" t="s">
        <v>1</v>
      </c>
      <c r="G102" s="85" t="s">
        <v>845</v>
      </c>
      <c r="H102" s="123" t="s">
        <v>1</v>
      </c>
      <c r="I102" s="123" t="s">
        <v>827</v>
      </c>
      <c r="J102" s="84" t="s">
        <v>57</v>
      </c>
      <c r="K102" s="85" t="s">
        <v>1</v>
      </c>
      <c r="L102" s="85" t="s">
        <v>1</v>
      </c>
      <c r="M102" s="84" t="s">
        <v>57</v>
      </c>
      <c r="N102" s="85" t="s">
        <v>1</v>
      </c>
      <c r="O102" s="85" t="s">
        <v>1</v>
      </c>
      <c r="P102" s="85" t="s">
        <v>1</v>
      </c>
      <c r="Q102" s="85" t="s">
        <v>1</v>
      </c>
      <c r="R102" s="85" t="s">
        <v>1</v>
      </c>
      <c r="S102" s="85" t="s">
        <v>1</v>
      </c>
      <c r="T102" s="85" t="s">
        <v>1</v>
      </c>
      <c r="U102" s="85" t="s">
        <v>1</v>
      </c>
      <c r="V102" s="85" t="s">
        <v>1</v>
      </c>
      <c r="W102" s="85" t="s">
        <v>1</v>
      </c>
      <c r="X102" s="85" t="s">
        <v>1</v>
      </c>
      <c r="Y102" s="85" t="s">
        <v>1</v>
      </c>
      <c r="Z102" s="85" t="s">
        <v>1</v>
      </c>
      <c r="AA102" s="85" t="s">
        <v>1</v>
      </c>
      <c r="AB102" s="85" t="s">
        <v>1</v>
      </c>
      <c r="AC102" s="85" t="s">
        <v>1</v>
      </c>
      <c r="AD102" s="85" t="s">
        <v>1</v>
      </c>
      <c r="AE102" s="85" t="s">
        <v>1</v>
      </c>
      <c r="AF102" s="85" t="s">
        <v>1</v>
      </c>
      <c r="AG102" s="85" t="s">
        <v>1</v>
      </c>
      <c r="AH102" s="85" t="s">
        <v>1</v>
      </c>
      <c r="AI102" s="85" t="s">
        <v>1</v>
      </c>
      <c r="AJ102" s="85" t="s">
        <v>1</v>
      </c>
      <c r="AK102" s="85" t="s">
        <v>1</v>
      </c>
      <c r="AL102" s="85" t="s">
        <v>1</v>
      </c>
      <c r="AM102" s="85" t="s">
        <v>1</v>
      </c>
      <c r="AN102" s="85" t="s">
        <v>1</v>
      </c>
      <c r="AO102" s="85" t="s">
        <v>1</v>
      </c>
      <c r="AP102" s="85" t="s">
        <v>1</v>
      </c>
      <c r="AQ102" s="85" t="s">
        <v>1</v>
      </c>
      <c r="AR102" s="85" t="s">
        <v>1</v>
      </c>
      <c r="AS102" s="85" t="s">
        <v>1</v>
      </c>
      <c r="AT102" s="85" t="s">
        <v>1</v>
      </c>
      <c r="AU102" s="91" t="s">
        <v>62</v>
      </c>
      <c r="AV102" s="86" t="s">
        <v>68</v>
      </c>
      <c r="AW102" s="84" t="s">
        <v>71</v>
      </c>
      <c r="AX102" s="84">
        <v>1</v>
      </c>
      <c r="AY102" s="69">
        <v>2</v>
      </c>
      <c r="AZ102" s="88">
        <v>0</v>
      </c>
      <c r="BA102" s="92">
        <v>3.3</v>
      </c>
      <c r="BB102" s="95">
        <v>0.01</v>
      </c>
      <c r="BD102">
        <v>1</v>
      </c>
      <c r="BE102">
        <v>1</v>
      </c>
      <c r="BF102" t="e">
        <f>VLOOKUP(A102,Sheet2!B:B,1,FALSE)</f>
        <v>#N/A</v>
      </c>
    </row>
    <row r="103" spans="1:58" ht="34.5" customHeight="1" x14ac:dyDescent="0.25">
      <c r="A103" s="122">
        <v>200</v>
      </c>
      <c r="B103" s="123" t="s">
        <v>159</v>
      </c>
      <c r="C103" s="85" t="s">
        <v>124</v>
      </c>
      <c r="D103" s="85" t="s">
        <v>820</v>
      </c>
      <c r="E103" s="85" t="s">
        <v>835</v>
      </c>
      <c r="F103" s="85" t="s">
        <v>1</v>
      </c>
      <c r="G103" s="85" t="s">
        <v>868</v>
      </c>
      <c r="H103" s="123" t="s">
        <v>1</v>
      </c>
      <c r="I103" s="123" t="s">
        <v>827</v>
      </c>
      <c r="J103" s="84" t="s">
        <v>57</v>
      </c>
      <c r="K103" s="85" t="s">
        <v>1</v>
      </c>
      <c r="L103" s="85" t="s">
        <v>1</v>
      </c>
      <c r="M103" s="84" t="s">
        <v>57</v>
      </c>
      <c r="N103" s="85" t="s">
        <v>1</v>
      </c>
      <c r="O103" s="85" t="s">
        <v>1</v>
      </c>
      <c r="P103" s="85" t="s">
        <v>1</v>
      </c>
      <c r="Q103" s="85" t="s">
        <v>1</v>
      </c>
      <c r="R103" s="85" t="s">
        <v>1</v>
      </c>
      <c r="S103" s="85" t="s">
        <v>1</v>
      </c>
      <c r="T103" s="85" t="s">
        <v>1</v>
      </c>
      <c r="U103" s="85" t="s">
        <v>1</v>
      </c>
      <c r="V103" s="85" t="s">
        <v>1</v>
      </c>
      <c r="W103" s="85" t="s">
        <v>1</v>
      </c>
      <c r="X103" s="85" t="s">
        <v>1</v>
      </c>
      <c r="Y103" s="85" t="s">
        <v>1</v>
      </c>
      <c r="Z103" s="85" t="s">
        <v>1</v>
      </c>
      <c r="AA103" s="85" t="s">
        <v>1</v>
      </c>
      <c r="AB103" s="85" t="s">
        <v>1</v>
      </c>
      <c r="AC103" s="85" t="s">
        <v>1</v>
      </c>
      <c r="AD103" s="85" t="s">
        <v>1</v>
      </c>
      <c r="AE103" s="85" t="s">
        <v>1</v>
      </c>
      <c r="AF103" s="85" t="s">
        <v>1</v>
      </c>
      <c r="AG103" s="85" t="s">
        <v>1</v>
      </c>
      <c r="AH103" s="85" t="s">
        <v>1</v>
      </c>
      <c r="AI103" s="85" t="s">
        <v>1</v>
      </c>
      <c r="AJ103" s="85" t="s">
        <v>1</v>
      </c>
      <c r="AK103" s="85" t="s">
        <v>1</v>
      </c>
      <c r="AL103" s="85" t="s">
        <v>1</v>
      </c>
      <c r="AM103" s="85" t="s">
        <v>1</v>
      </c>
      <c r="AN103" s="85" t="s">
        <v>1</v>
      </c>
      <c r="AO103" s="85" t="s">
        <v>1</v>
      </c>
      <c r="AP103" s="85" t="s">
        <v>1</v>
      </c>
      <c r="AQ103" s="85" t="s">
        <v>1</v>
      </c>
      <c r="AR103" s="85" t="s">
        <v>1</v>
      </c>
      <c r="AS103" s="85" t="s">
        <v>1</v>
      </c>
      <c r="AT103" s="85" t="s">
        <v>1</v>
      </c>
      <c r="AU103" s="85" t="s">
        <v>1</v>
      </c>
      <c r="AV103" s="85" t="s">
        <v>1</v>
      </c>
      <c r="AW103" s="84" t="s">
        <v>71</v>
      </c>
      <c r="AX103" s="84">
        <v>1</v>
      </c>
      <c r="AY103" s="84">
        <v>1</v>
      </c>
      <c r="AZ103" s="88">
        <v>0</v>
      </c>
      <c r="BA103" s="88">
        <v>0</v>
      </c>
      <c r="BB103" s="94">
        <v>0</v>
      </c>
      <c r="BD103">
        <v>1</v>
      </c>
      <c r="BE103">
        <v>1</v>
      </c>
      <c r="BF103" t="e">
        <f>VLOOKUP(A103,Sheet2!B:B,1,FALSE)</f>
        <v>#N/A</v>
      </c>
    </row>
    <row r="104" spans="1:58" ht="14.25" customHeight="1" x14ac:dyDescent="0.25">
      <c r="A104" s="122">
        <v>209</v>
      </c>
      <c r="B104" s="123" t="s">
        <v>417</v>
      </c>
      <c r="C104" s="85" t="s">
        <v>124</v>
      </c>
      <c r="D104" s="85" t="s">
        <v>820</v>
      </c>
      <c r="E104" s="85" t="s">
        <v>65</v>
      </c>
      <c r="F104" s="85" t="s">
        <v>1</v>
      </c>
      <c r="G104" s="85" t="s">
        <v>1</v>
      </c>
      <c r="H104" s="123" t="s">
        <v>1</v>
      </c>
      <c r="I104" s="123" t="s">
        <v>65</v>
      </c>
      <c r="J104" s="84" t="s">
        <v>57</v>
      </c>
      <c r="K104" s="85" t="s">
        <v>1</v>
      </c>
      <c r="L104" s="91" t="s">
        <v>62</v>
      </c>
      <c r="M104" s="69" t="s">
        <v>66</v>
      </c>
      <c r="N104" s="85" t="s">
        <v>1</v>
      </c>
      <c r="O104" s="86" t="s">
        <v>68</v>
      </c>
      <c r="P104" s="85" t="s">
        <v>1</v>
      </c>
      <c r="Q104" s="85" t="s">
        <v>1</v>
      </c>
      <c r="R104" s="85" t="s">
        <v>1</v>
      </c>
      <c r="S104" s="85" t="s">
        <v>1</v>
      </c>
      <c r="T104" s="85" t="s">
        <v>1</v>
      </c>
      <c r="U104" s="85" t="s">
        <v>1</v>
      </c>
      <c r="V104" s="85" t="s">
        <v>1</v>
      </c>
      <c r="W104" s="85" t="s">
        <v>1</v>
      </c>
      <c r="X104" s="85" t="s">
        <v>1</v>
      </c>
      <c r="Y104" s="85" t="s">
        <v>1</v>
      </c>
      <c r="Z104" s="85" t="s">
        <v>1</v>
      </c>
      <c r="AA104" s="85" t="s">
        <v>1</v>
      </c>
      <c r="AB104" s="85" t="s">
        <v>1</v>
      </c>
      <c r="AC104" s="85" t="s">
        <v>1</v>
      </c>
      <c r="AD104" s="85" t="s">
        <v>1</v>
      </c>
      <c r="AE104" s="91" t="s">
        <v>62</v>
      </c>
      <c r="AF104" s="85" t="s">
        <v>1</v>
      </c>
      <c r="AG104" s="85" t="s">
        <v>1</v>
      </c>
      <c r="AH104" s="85" t="s">
        <v>1</v>
      </c>
      <c r="AI104" s="85" t="s">
        <v>1</v>
      </c>
      <c r="AJ104" s="85" t="s">
        <v>1</v>
      </c>
      <c r="AK104" s="85" t="s">
        <v>1</v>
      </c>
      <c r="AL104" s="85" t="s">
        <v>1</v>
      </c>
      <c r="AM104" s="85" t="s">
        <v>1</v>
      </c>
      <c r="AN104" s="85" t="s">
        <v>1</v>
      </c>
      <c r="AO104" s="85" t="s">
        <v>1</v>
      </c>
      <c r="AP104" s="85" t="s">
        <v>1</v>
      </c>
      <c r="AQ104" s="85" t="s">
        <v>1</v>
      </c>
      <c r="AR104" s="85" t="s">
        <v>1</v>
      </c>
      <c r="AS104" s="85" t="s">
        <v>1</v>
      </c>
      <c r="AT104" s="85" t="s">
        <v>1</v>
      </c>
      <c r="AU104" s="85" t="s">
        <v>1</v>
      </c>
      <c r="AV104" s="87" t="s">
        <v>67</v>
      </c>
      <c r="AW104" s="84" t="s">
        <v>71</v>
      </c>
      <c r="AX104" s="84">
        <v>1</v>
      </c>
      <c r="AY104" s="69">
        <v>2</v>
      </c>
      <c r="AZ104" s="88">
        <v>0</v>
      </c>
      <c r="BA104" s="88">
        <v>0</v>
      </c>
      <c r="BB104" s="94">
        <v>0</v>
      </c>
      <c r="BD104">
        <v>1</v>
      </c>
      <c r="BE104">
        <v>1</v>
      </c>
      <c r="BF104" t="e">
        <f>VLOOKUP(A104,Sheet2!B:B,1,FALSE)</f>
        <v>#N/A</v>
      </c>
    </row>
    <row r="105" spans="1:58" ht="13.5" customHeight="1" x14ac:dyDescent="0.25">
      <c r="A105" s="122">
        <v>504</v>
      </c>
      <c r="B105" s="123" t="s">
        <v>161</v>
      </c>
      <c r="C105" s="85" t="s">
        <v>124</v>
      </c>
      <c r="D105" s="85" t="s">
        <v>820</v>
      </c>
      <c r="E105" s="85" t="s">
        <v>846</v>
      </c>
      <c r="F105" s="85" t="s">
        <v>1</v>
      </c>
      <c r="G105" s="85" t="s">
        <v>850</v>
      </c>
      <c r="H105" s="123" t="s">
        <v>1</v>
      </c>
      <c r="I105" s="123" t="s">
        <v>827</v>
      </c>
      <c r="J105" s="84" t="s">
        <v>57</v>
      </c>
      <c r="K105" s="85" t="s">
        <v>1</v>
      </c>
      <c r="L105" s="85" t="s">
        <v>1</v>
      </c>
      <c r="M105" s="84" t="s">
        <v>57</v>
      </c>
      <c r="N105" s="85" t="s">
        <v>1</v>
      </c>
      <c r="O105" s="85" t="s">
        <v>1</v>
      </c>
      <c r="P105" s="85" t="s">
        <v>1</v>
      </c>
      <c r="Q105" s="85" t="s">
        <v>1</v>
      </c>
      <c r="R105" s="85" t="s">
        <v>1</v>
      </c>
      <c r="S105" s="85" t="s">
        <v>1</v>
      </c>
      <c r="T105" s="85" t="s">
        <v>1</v>
      </c>
      <c r="U105" s="85" t="s">
        <v>1</v>
      </c>
      <c r="V105" s="85" t="s">
        <v>1</v>
      </c>
      <c r="W105" s="85" t="s">
        <v>1</v>
      </c>
      <c r="X105" s="85" t="s">
        <v>1</v>
      </c>
      <c r="Y105" s="85" t="s">
        <v>1</v>
      </c>
      <c r="Z105" s="85" t="s">
        <v>1</v>
      </c>
      <c r="AA105" s="85" t="s">
        <v>1</v>
      </c>
      <c r="AB105" s="85" t="s">
        <v>1</v>
      </c>
      <c r="AC105" s="85" t="s">
        <v>1</v>
      </c>
      <c r="AD105" s="85" t="s">
        <v>1</v>
      </c>
      <c r="AE105" s="85" t="s">
        <v>1</v>
      </c>
      <c r="AF105" s="85" t="s">
        <v>1</v>
      </c>
      <c r="AG105" s="85" t="s">
        <v>1</v>
      </c>
      <c r="AH105" s="85" t="s">
        <v>1</v>
      </c>
      <c r="AI105" s="85" t="s">
        <v>1</v>
      </c>
      <c r="AJ105" s="85" t="s">
        <v>1</v>
      </c>
      <c r="AK105" s="85" t="s">
        <v>1</v>
      </c>
      <c r="AL105" s="85" t="s">
        <v>1</v>
      </c>
      <c r="AM105" s="85" t="s">
        <v>1</v>
      </c>
      <c r="AN105" s="85" t="s">
        <v>1</v>
      </c>
      <c r="AO105" s="85" t="s">
        <v>1</v>
      </c>
      <c r="AP105" s="85" t="s">
        <v>1</v>
      </c>
      <c r="AQ105" s="85" t="s">
        <v>1</v>
      </c>
      <c r="AR105" s="85" t="s">
        <v>1</v>
      </c>
      <c r="AS105" s="85" t="s">
        <v>1</v>
      </c>
      <c r="AT105" s="85" t="s">
        <v>1</v>
      </c>
      <c r="AU105" s="85" t="s">
        <v>1</v>
      </c>
      <c r="AV105" s="85" t="s">
        <v>1</v>
      </c>
      <c r="AW105" s="84" t="s">
        <v>71</v>
      </c>
      <c r="AX105" s="84">
        <v>1</v>
      </c>
      <c r="AY105" s="69">
        <v>2</v>
      </c>
      <c r="AZ105" s="88">
        <v>0</v>
      </c>
      <c r="BA105" s="88">
        <v>0</v>
      </c>
      <c r="BB105" s="94">
        <v>0</v>
      </c>
      <c r="BD105">
        <v>1</v>
      </c>
      <c r="BE105">
        <v>1</v>
      </c>
      <c r="BF105" t="e">
        <f>VLOOKUP(A105,Sheet2!B:B,1,FALSE)</f>
        <v>#N/A</v>
      </c>
    </row>
    <row r="106" spans="1:58" ht="14.25" customHeight="1" x14ac:dyDescent="0.25">
      <c r="A106" s="122">
        <v>1159</v>
      </c>
      <c r="B106" s="123" t="s">
        <v>419</v>
      </c>
      <c r="C106" s="85" t="s">
        <v>124</v>
      </c>
      <c r="D106" s="85" t="s">
        <v>820</v>
      </c>
      <c r="E106" s="85" t="s">
        <v>76</v>
      </c>
      <c r="F106" s="85" t="s">
        <v>1</v>
      </c>
      <c r="G106" s="85" t="s">
        <v>855</v>
      </c>
      <c r="H106" s="123" t="s">
        <v>1</v>
      </c>
      <c r="I106" s="123" t="s">
        <v>827</v>
      </c>
      <c r="J106" s="84" t="s">
        <v>57</v>
      </c>
      <c r="K106" s="85" t="s">
        <v>1</v>
      </c>
      <c r="L106" s="85" t="s">
        <v>1</v>
      </c>
      <c r="M106" s="84" t="s">
        <v>57</v>
      </c>
      <c r="N106" s="85" t="s">
        <v>1</v>
      </c>
      <c r="O106" s="91" t="s">
        <v>62</v>
      </c>
      <c r="P106" s="85" t="s">
        <v>1</v>
      </c>
      <c r="Q106" s="85" t="s">
        <v>1</v>
      </c>
      <c r="R106" s="85" t="s">
        <v>1</v>
      </c>
      <c r="S106" s="85" t="s">
        <v>1</v>
      </c>
      <c r="T106" s="85" t="s">
        <v>1</v>
      </c>
      <c r="U106" s="85" t="s">
        <v>1</v>
      </c>
      <c r="V106" s="85" t="s">
        <v>1</v>
      </c>
      <c r="W106" s="85" t="s">
        <v>1</v>
      </c>
      <c r="X106" s="85" t="s">
        <v>1</v>
      </c>
      <c r="Y106" s="85" t="s">
        <v>1</v>
      </c>
      <c r="Z106" s="85" t="s">
        <v>1</v>
      </c>
      <c r="AA106" s="85" t="s">
        <v>1</v>
      </c>
      <c r="AB106" s="85" t="s">
        <v>1</v>
      </c>
      <c r="AC106" s="85" t="s">
        <v>1</v>
      </c>
      <c r="AD106" s="85" t="s">
        <v>1</v>
      </c>
      <c r="AE106" s="85" t="s">
        <v>1</v>
      </c>
      <c r="AF106" s="85" t="s">
        <v>1</v>
      </c>
      <c r="AG106" s="85" t="s">
        <v>1</v>
      </c>
      <c r="AH106" s="85" t="s">
        <v>1</v>
      </c>
      <c r="AI106" s="85" t="s">
        <v>1</v>
      </c>
      <c r="AJ106" s="85" t="s">
        <v>1</v>
      </c>
      <c r="AK106" s="85" t="s">
        <v>1</v>
      </c>
      <c r="AL106" s="85" t="s">
        <v>1</v>
      </c>
      <c r="AM106" s="85" t="s">
        <v>1</v>
      </c>
      <c r="AN106" s="85" t="s">
        <v>1</v>
      </c>
      <c r="AO106" s="85" t="s">
        <v>1</v>
      </c>
      <c r="AP106" s="85" t="s">
        <v>1</v>
      </c>
      <c r="AQ106" s="85" t="s">
        <v>1</v>
      </c>
      <c r="AR106" s="85" t="s">
        <v>1</v>
      </c>
      <c r="AS106" s="85" t="s">
        <v>1</v>
      </c>
      <c r="AT106" s="85" t="s">
        <v>1</v>
      </c>
      <c r="AU106" s="85" t="s">
        <v>1</v>
      </c>
      <c r="AV106" s="86" t="s">
        <v>68</v>
      </c>
      <c r="AW106" s="87" t="s">
        <v>63</v>
      </c>
      <c r="AX106" s="84">
        <v>1</v>
      </c>
      <c r="AY106" s="93">
        <v>0</v>
      </c>
      <c r="AZ106" s="88">
        <v>0</v>
      </c>
      <c r="BA106" s="92">
        <v>0.2</v>
      </c>
      <c r="BB106" s="90">
        <v>0</v>
      </c>
      <c r="BD106">
        <v>1</v>
      </c>
      <c r="BE106">
        <v>1</v>
      </c>
      <c r="BF106" t="e">
        <f>VLOOKUP(A106,Sheet2!B:B,1,FALSE)</f>
        <v>#N/A</v>
      </c>
    </row>
    <row r="107" spans="1:58" ht="14.25" customHeight="1" x14ac:dyDescent="0.25">
      <c r="A107" s="122">
        <v>222</v>
      </c>
      <c r="B107" s="123" t="s">
        <v>162</v>
      </c>
      <c r="C107" s="85" t="s">
        <v>124</v>
      </c>
      <c r="D107" s="85" t="s">
        <v>820</v>
      </c>
      <c r="E107" s="85" t="s">
        <v>846</v>
      </c>
      <c r="F107" s="85" t="s">
        <v>1</v>
      </c>
      <c r="G107" s="85" t="s">
        <v>850</v>
      </c>
      <c r="H107" s="123" t="s">
        <v>1</v>
      </c>
      <c r="I107" s="123" t="s">
        <v>827</v>
      </c>
      <c r="J107" s="84" t="s">
        <v>57</v>
      </c>
      <c r="K107" s="85" t="s">
        <v>1</v>
      </c>
      <c r="L107" s="85" t="s">
        <v>1</v>
      </c>
      <c r="M107" s="84" t="s">
        <v>57</v>
      </c>
      <c r="N107" s="85" t="s">
        <v>1</v>
      </c>
      <c r="O107" s="85" t="s">
        <v>1</v>
      </c>
      <c r="P107" s="85" t="s">
        <v>1</v>
      </c>
      <c r="Q107" s="85" t="s">
        <v>1</v>
      </c>
      <c r="R107" s="85" t="s">
        <v>1</v>
      </c>
      <c r="S107" s="85" t="s">
        <v>1</v>
      </c>
      <c r="T107" s="85" t="s">
        <v>1</v>
      </c>
      <c r="U107" s="85" t="s">
        <v>1</v>
      </c>
      <c r="V107" s="85" t="s">
        <v>1</v>
      </c>
      <c r="W107" s="85" t="s">
        <v>1</v>
      </c>
      <c r="X107" s="85" t="s">
        <v>1</v>
      </c>
      <c r="Y107" s="85" t="s">
        <v>1</v>
      </c>
      <c r="Z107" s="85" t="s">
        <v>1</v>
      </c>
      <c r="AA107" s="85" t="s">
        <v>1</v>
      </c>
      <c r="AB107" s="85" t="s">
        <v>1</v>
      </c>
      <c r="AC107" s="85" t="s">
        <v>1</v>
      </c>
      <c r="AD107" s="85" t="s">
        <v>1</v>
      </c>
      <c r="AE107" s="85" t="s">
        <v>1</v>
      </c>
      <c r="AF107" s="85" t="s">
        <v>1</v>
      </c>
      <c r="AG107" s="85" t="s">
        <v>1</v>
      </c>
      <c r="AH107" s="85" t="s">
        <v>1</v>
      </c>
      <c r="AI107" s="85" t="s">
        <v>1</v>
      </c>
      <c r="AJ107" s="85" t="s">
        <v>1</v>
      </c>
      <c r="AK107" s="85" t="s">
        <v>1</v>
      </c>
      <c r="AL107" s="85" t="s">
        <v>1</v>
      </c>
      <c r="AM107" s="85" t="s">
        <v>1</v>
      </c>
      <c r="AN107" s="85" t="s">
        <v>1</v>
      </c>
      <c r="AO107" s="85" t="s">
        <v>1</v>
      </c>
      <c r="AP107" s="85" t="s">
        <v>1</v>
      </c>
      <c r="AQ107" s="85" t="s">
        <v>1</v>
      </c>
      <c r="AR107" s="85" t="s">
        <v>1</v>
      </c>
      <c r="AS107" s="85" t="s">
        <v>1</v>
      </c>
      <c r="AT107" s="85" t="s">
        <v>1</v>
      </c>
      <c r="AU107" s="85" t="s">
        <v>1</v>
      </c>
      <c r="AV107" s="86" t="s">
        <v>68</v>
      </c>
      <c r="AW107" s="84" t="s">
        <v>71</v>
      </c>
      <c r="AX107" s="84">
        <v>1</v>
      </c>
      <c r="AY107" s="84">
        <v>1</v>
      </c>
      <c r="AZ107" s="88">
        <v>0</v>
      </c>
      <c r="BA107" s="92">
        <v>4.7</v>
      </c>
      <c r="BB107" s="95">
        <v>0.02</v>
      </c>
      <c r="BD107">
        <v>1</v>
      </c>
      <c r="BE107">
        <v>1</v>
      </c>
      <c r="BF107" t="e">
        <f>VLOOKUP(A107,Sheet2!B:B,1,FALSE)</f>
        <v>#N/A</v>
      </c>
    </row>
    <row r="108" spans="1:58" ht="14.25" customHeight="1" x14ac:dyDescent="0.25">
      <c r="A108" s="122">
        <v>223</v>
      </c>
      <c r="B108" s="123" t="s">
        <v>284</v>
      </c>
      <c r="C108" s="85" t="s">
        <v>124</v>
      </c>
      <c r="D108" s="85" t="s">
        <v>820</v>
      </c>
      <c r="E108" s="85" t="s">
        <v>97</v>
      </c>
      <c r="F108" s="85" t="s">
        <v>1</v>
      </c>
      <c r="G108" s="85" t="s">
        <v>1</v>
      </c>
      <c r="H108" s="123" t="s">
        <v>1</v>
      </c>
      <c r="I108" s="123" t="s">
        <v>97</v>
      </c>
      <c r="J108" s="84" t="s">
        <v>57</v>
      </c>
      <c r="K108" s="85" t="s">
        <v>1</v>
      </c>
      <c r="L108" s="85" t="s">
        <v>1</v>
      </c>
      <c r="M108" s="84" t="s">
        <v>57</v>
      </c>
      <c r="N108" s="85" t="s">
        <v>1</v>
      </c>
      <c r="O108" s="85" t="s">
        <v>1</v>
      </c>
      <c r="P108" s="85" t="s">
        <v>1</v>
      </c>
      <c r="Q108" s="85" t="s">
        <v>1</v>
      </c>
      <c r="R108" s="85" t="s">
        <v>1</v>
      </c>
      <c r="S108" s="85" t="s">
        <v>1</v>
      </c>
      <c r="T108" s="85" t="s">
        <v>1</v>
      </c>
      <c r="U108" s="85" t="s">
        <v>1</v>
      </c>
      <c r="V108" s="85" t="s">
        <v>1</v>
      </c>
      <c r="W108" s="85" t="s">
        <v>1</v>
      </c>
      <c r="X108" s="85" t="s">
        <v>1</v>
      </c>
      <c r="Y108" s="85" t="s">
        <v>1</v>
      </c>
      <c r="Z108" s="85" t="s">
        <v>1</v>
      </c>
      <c r="AA108" s="85" t="s">
        <v>1</v>
      </c>
      <c r="AB108" s="85" t="s">
        <v>1</v>
      </c>
      <c r="AC108" s="85" t="s">
        <v>1</v>
      </c>
      <c r="AD108" s="85" t="s">
        <v>1</v>
      </c>
      <c r="AE108" s="85" t="s">
        <v>1</v>
      </c>
      <c r="AF108" s="85" t="s">
        <v>1</v>
      </c>
      <c r="AG108" s="85" t="s">
        <v>1</v>
      </c>
      <c r="AH108" s="85" t="s">
        <v>1</v>
      </c>
      <c r="AI108" s="85" t="s">
        <v>1</v>
      </c>
      <c r="AJ108" s="85" t="s">
        <v>1</v>
      </c>
      <c r="AK108" s="85" t="s">
        <v>1</v>
      </c>
      <c r="AL108" s="85" t="s">
        <v>1</v>
      </c>
      <c r="AM108" s="85" t="s">
        <v>1</v>
      </c>
      <c r="AN108" s="85" t="s">
        <v>1</v>
      </c>
      <c r="AO108" s="85" t="s">
        <v>1</v>
      </c>
      <c r="AP108" s="85" t="s">
        <v>1</v>
      </c>
      <c r="AQ108" s="85" t="s">
        <v>1</v>
      </c>
      <c r="AR108" s="85" t="s">
        <v>1</v>
      </c>
      <c r="AS108" s="85" t="s">
        <v>1</v>
      </c>
      <c r="AT108" s="85" t="s">
        <v>1</v>
      </c>
      <c r="AU108" s="85" t="s">
        <v>1</v>
      </c>
      <c r="AV108" s="87" t="s">
        <v>67</v>
      </c>
      <c r="AW108" s="84" t="s">
        <v>71</v>
      </c>
      <c r="AX108" s="84">
        <v>1</v>
      </c>
      <c r="AY108" s="84">
        <v>1</v>
      </c>
      <c r="AZ108" s="88">
        <v>0</v>
      </c>
      <c r="BA108" s="88">
        <v>0</v>
      </c>
      <c r="BB108" s="95">
        <v>0.23</v>
      </c>
      <c r="BD108">
        <v>1</v>
      </c>
      <c r="BE108">
        <v>1</v>
      </c>
      <c r="BF108" t="e">
        <f>VLOOKUP(A108,Sheet2!B:B,1,FALSE)</f>
        <v>#N/A</v>
      </c>
    </row>
    <row r="109" spans="1:58" ht="14.25" customHeight="1" x14ac:dyDescent="0.25">
      <c r="A109" s="122">
        <v>226</v>
      </c>
      <c r="B109" s="123" t="s">
        <v>163</v>
      </c>
      <c r="C109" s="85" t="s">
        <v>124</v>
      </c>
      <c r="D109" s="85" t="s">
        <v>820</v>
      </c>
      <c r="E109" s="85" t="s">
        <v>97</v>
      </c>
      <c r="F109" s="85" t="s">
        <v>1</v>
      </c>
      <c r="G109" s="85" t="s">
        <v>1</v>
      </c>
      <c r="H109" s="123" t="s">
        <v>1</v>
      </c>
      <c r="I109" s="123" t="s">
        <v>97</v>
      </c>
      <c r="J109" s="84" t="s">
        <v>57</v>
      </c>
      <c r="K109" s="85" t="s">
        <v>1</v>
      </c>
      <c r="L109" s="91" t="s">
        <v>62</v>
      </c>
      <c r="M109" s="69" t="s">
        <v>66</v>
      </c>
      <c r="N109" s="91" t="s">
        <v>62</v>
      </c>
      <c r="O109" s="87" t="s">
        <v>67</v>
      </c>
      <c r="P109" s="85" t="s">
        <v>1</v>
      </c>
      <c r="Q109" s="85" t="s">
        <v>1</v>
      </c>
      <c r="R109" s="85" t="s">
        <v>1</v>
      </c>
      <c r="S109" s="85" t="s">
        <v>1</v>
      </c>
      <c r="T109" s="85" t="s">
        <v>1</v>
      </c>
      <c r="U109" s="85" t="s">
        <v>1</v>
      </c>
      <c r="V109" s="85" t="s">
        <v>1</v>
      </c>
      <c r="W109" s="85" t="s">
        <v>1</v>
      </c>
      <c r="X109" s="85" t="s">
        <v>1</v>
      </c>
      <c r="Y109" s="85" t="s">
        <v>1</v>
      </c>
      <c r="Z109" s="85" t="s">
        <v>1</v>
      </c>
      <c r="AA109" s="85" t="s">
        <v>1</v>
      </c>
      <c r="AB109" s="85" t="s">
        <v>1</v>
      </c>
      <c r="AC109" s="85" t="s">
        <v>1</v>
      </c>
      <c r="AD109" s="85" t="s">
        <v>1</v>
      </c>
      <c r="AE109" s="91" t="s">
        <v>62</v>
      </c>
      <c r="AF109" s="85" t="s">
        <v>1</v>
      </c>
      <c r="AG109" s="85" t="s">
        <v>1</v>
      </c>
      <c r="AH109" s="85" t="s">
        <v>1</v>
      </c>
      <c r="AI109" s="85" t="s">
        <v>1</v>
      </c>
      <c r="AJ109" s="85" t="s">
        <v>1</v>
      </c>
      <c r="AK109" s="85" t="s">
        <v>1</v>
      </c>
      <c r="AL109" s="85" t="s">
        <v>1</v>
      </c>
      <c r="AM109" s="85" t="s">
        <v>1</v>
      </c>
      <c r="AN109" s="85" t="s">
        <v>1</v>
      </c>
      <c r="AO109" s="85" t="s">
        <v>1</v>
      </c>
      <c r="AP109" s="85" t="s">
        <v>1</v>
      </c>
      <c r="AQ109" s="85" t="s">
        <v>1</v>
      </c>
      <c r="AR109" s="85" t="s">
        <v>1</v>
      </c>
      <c r="AS109" s="85" t="s">
        <v>1</v>
      </c>
      <c r="AT109" s="85" t="s">
        <v>1</v>
      </c>
      <c r="AU109" s="91" t="s">
        <v>62</v>
      </c>
      <c r="AV109" s="85" t="s">
        <v>1</v>
      </c>
      <c r="AW109" s="87" t="s">
        <v>63</v>
      </c>
      <c r="AX109" s="84">
        <v>1</v>
      </c>
      <c r="AY109" s="93">
        <v>0</v>
      </c>
      <c r="AZ109" s="88">
        <v>0</v>
      </c>
      <c r="BA109" s="88">
        <v>0</v>
      </c>
      <c r="BB109" s="94">
        <v>0</v>
      </c>
      <c r="BD109">
        <v>1</v>
      </c>
      <c r="BE109">
        <v>1</v>
      </c>
      <c r="BF109" t="e">
        <f>VLOOKUP(A109,Sheet2!B:B,1,FALSE)</f>
        <v>#N/A</v>
      </c>
    </row>
    <row r="110" spans="1:58" ht="14.25" customHeight="1" x14ac:dyDescent="0.25">
      <c r="A110" s="122">
        <v>241</v>
      </c>
      <c r="B110" s="123" t="s">
        <v>166</v>
      </c>
      <c r="C110" s="85" t="s">
        <v>124</v>
      </c>
      <c r="D110" s="85" t="s">
        <v>820</v>
      </c>
      <c r="E110" s="85" t="s">
        <v>61</v>
      </c>
      <c r="F110" s="85" t="s">
        <v>865</v>
      </c>
      <c r="G110" s="85" t="s">
        <v>1285</v>
      </c>
      <c r="H110" s="123" t="s">
        <v>1</v>
      </c>
      <c r="I110" s="123" t="s">
        <v>827</v>
      </c>
      <c r="J110" s="84" t="s">
        <v>57</v>
      </c>
      <c r="K110" s="85" t="s">
        <v>1</v>
      </c>
      <c r="L110" s="85" t="s">
        <v>1</v>
      </c>
      <c r="M110" s="84" t="s">
        <v>57</v>
      </c>
      <c r="N110" s="85" t="s">
        <v>1</v>
      </c>
      <c r="O110" s="91" t="s">
        <v>62</v>
      </c>
      <c r="P110" s="85" t="s">
        <v>1</v>
      </c>
      <c r="Q110" s="85" t="s">
        <v>1</v>
      </c>
      <c r="R110" s="85" t="s">
        <v>1</v>
      </c>
      <c r="S110" s="85" t="s">
        <v>1</v>
      </c>
      <c r="T110" s="85" t="s">
        <v>1</v>
      </c>
      <c r="U110" s="85" t="s">
        <v>1</v>
      </c>
      <c r="V110" s="85" t="s">
        <v>1</v>
      </c>
      <c r="W110" s="85" t="s">
        <v>1</v>
      </c>
      <c r="X110" s="85" t="s">
        <v>1</v>
      </c>
      <c r="Y110" s="85" t="s">
        <v>1</v>
      </c>
      <c r="Z110" s="85" t="s">
        <v>1</v>
      </c>
      <c r="AA110" s="85" t="s">
        <v>1</v>
      </c>
      <c r="AB110" s="85" t="s">
        <v>1</v>
      </c>
      <c r="AC110" s="85" t="s">
        <v>1</v>
      </c>
      <c r="AD110" s="85" t="s">
        <v>1</v>
      </c>
      <c r="AE110" s="85" t="s">
        <v>1</v>
      </c>
      <c r="AF110" s="85" t="s">
        <v>1</v>
      </c>
      <c r="AG110" s="85" t="s">
        <v>1</v>
      </c>
      <c r="AH110" s="85" t="s">
        <v>1</v>
      </c>
      <c r="AI110" s="85" t="s">
        <v>1</v>
      </c>
      <c r="AJ110" s="85" t="s">
        <v>1</v>
      </c>
      <c r="AK110" s="85" t="s">
        <v>1</v>
      </c>
      <c r="AL110" s="85" t="s">
        <v>1</v>
      </c>
      <c r="AM110" s="85" t="s">
        <v>1</v>
      </c>
      <c r="AN110" s="85" t="s">
        <v>1</v>
      </c>
      <c r="AO110" s="85" t="s">
        <v>1</v>
      </c>
      <c r="AP110" s="85" t="s">
        <v>1</v>
      </c>
      <c r="AQ110" s="85" t="s">
        <v>1</v>
      </c>
      <c r="AR110" s="85" t="s">
        <v>1</v>
      </c>
      <c r="AS110" s="85" t="s">
        <v>1</v>
      </c>
      <c r="AT110" s="85" t="s">
        <v>1</v>
      </c>
      <c r="AU110" s="87" t="s">
        <v>67</v>
      </c>
      <c r="AV110" s="86" t="s">
        <v>68</v>
      </c>
      <c r="AW110" s="84" t="s">
        <v>71</v>
      </c>
      <c r="AX110" s="84">
        <v>1</v>
      </c>
      <c r="AY110" s="69">
        <v>2</v>
      </c>
      <c r="AZ110" s="88">
        <v>0</v>
      </c>
      <c r="BA110" s="92">
        <v>0.05</v>
      </c>
      <c r="BB110" s="94">
        <v>0</v>
      </c>
      <c r="BD110">
        <v>1</v>
      </c>
      <c r="BE110">
        <v>1</v>
      </c>
      <c r="BF110" t="e">
        <f>VLOOKUP(A110,Sheet2!B:B,1,FALSE)</f>
        <v>#N/A</v>
      </c>
    </row>
    <row r="111" spans="1:58" ht="14.25" customHeight="1" x14ac:dyDescent="0.25">
      <c r="A111" s="122">
        <v>1342</v>
      </c>
      <c r="B111" s="123" t="s">
        <v>422</v>
      </c>
      <c r="C111" s="85" t="s">
        <v>124</v>
      </c>
      <c r="D111" s="85" t="s">
        <v>820</v>
      </c>
      <c r="E111" s="85" t="s">
        <v>829</v>
      </c>
      <c r="F111" s="85" t="s">
        <v>1</v>
      </c>
      <c r="G111" s="85" t="s">
        <v>843</v>
      </c>
      <c r="H111" s="123" t="s">
        <v>1</v>
      </c>
      <c r="I111" s="123" t="s">
        <v>827</v>
      </c>
      <c r="J111" s="84" t="s">
        <v>57</v>
      </c>
      <c r="K111" s="85" t="s">
        <v>1</v>
      </c>
      <c r="L111" s="85" t="s">
        <v>1</v>
      </c>
      <c r="M111" s="84" t="s">
        <v>57</v>
      </c>
      <c r="N111" s="91" t="s">
        <v>62</v>
      </c>
      <c r="O111" s="85" t="s">
        <v>1</v>
      </c>
      <c r="P111" s="85" t="s">
        <v>1</v>
      </c>
      <c r="Q111" s="85" t="s">
        <v>1</v>
      </c>
      <c r="R111" s="85" t="s">
        <v>1</v>
      </c>
      <c r="S111" s="85" t="s">
        <v>1</v>
      </c>
      <c r="T111" s="85" t="s">
        <v>1</v>
      </c>
      <c r="U111" s="85" t="s">
        <v>1</v>
      </c>
      <c r="V111" s="85" t="s">
        <v>1</v>
      </c>
      <c r="W111" s="85" t="s">
        <v>1</v>
      </c>
      <c r="X111" s="85" t="s">
        <v>1</v>
      </c>
      <c r="Y111" s="85" t="s">
        <v>1</v>
      </c>
      <c r="Z111" s="85" t="s">
        <v>1</v>
      </c>
      <c r="AA111" s="85" t="s">
        <v>1</v>
      </c>
      <c r="AB111" s="85" t="s">
        <v>1</v>
      </c>
      <c r="AC111" s="85" t="s">
        <v>1</v>
      </c>
      <c r="AD111" s="85" t="s">
        <v>1</v>
      </c>
      <c r="AE111" s="85" t="s">
        <v>1</v>
      </c>
      <c r="AF111" s="85" t="s">
        <v>1</v>
      </c>
      <c r="AG111" s="85" t="s">
        <v>1</v>
      </c>
      <c r="AH111" s="85" t="s">
        <v>1</v>
      </c>
      <c r="AI111" s="85" t="s">
        <v>1</v>
      </c>
      <c r="AJ111" s="85" t="s">
        <v>1</v>
      </c>
      <c r="AK111" s="85" t="s">
        <v>1</v>
      </c>
      <c r="AL111" s="85" t="s">
        <v>1</v>
      </c>
      <c r="AM111" s="85" t="s">
        <v>1</v>
      </c>
      <c r="AN111" s="85" t="s">
        <v>1</v>
      </c>
      <c r="AO111" s="85" t="s">
        <v>1</v>
      </c>
      <c r="AP111" s="85" t="s">
        <v>1</v>
      </c>
      <c r="AQ111" s="85" t="s">
        <v>1</v>
      </c>
      <c r="AR111" s="85" t="s">
        <v>1</v>
      </c>
      <c r="AS111" s="85" t="s">
        <v>1</v>
      </c>
      <c r="AT111" s="85" t="s">
        <v>1</v>
      </c>
      <c r="AU111" s="87" t="s">
        <v>67</v>
      </c>
      <c r="AV111" s="85" t="s">
        <v>1</v>
      </c>
      <c r="AW111" s="84" t="s">
        <v>71</v>
      </c>
      <c r="AX111" s="84">
        <v>1</v>
      </c>
      <c r="AY111" s="69">
        <v>2</v>
      </c>
      <c r="AZ111" s="88">
        <v>0</v>
      </c>
      <c r="BA111" s="92">
        <v>0</v>
      </c>
      <c r="BB111" s="95">
        <v>0.12</v>
      </c>
      <c r="BD111">
        <v>1</v>
      </c>
      <c r="BE111">
        <v>1</v>
      </c>
      <c r="BF111" t="e">
        <f>VLOOKUP(A111,Sheet2!B:B,1,FALSE)</f>
        <v>#N/A</v>
      </c>
    </row>
    <row r="112" spans="1:58" ht="14.25" customHeight="1" x14ac:dyDescent="0.25">
      <c r="A112" s="122">
        <v>250</v>
      </c>
      <c r="B112" s="123" t="s">
        <v>168</v>
      </c>
      <c r="C112" s="85" t="s">
        <v>124</v>
      </c>
      <c r="D112" s="85" t="s">
        <v>820</v>
      </c>
      <c r="E112" s="85" t="s">
        <v>829</v>
      </c>
      <c r="F112" s="85" t="s">
        <v>1</v>
      </c>
      <c r="G112" s="85" t="s">
        <v>843</v>
      </c>
      <c r="H112" s="123" t="s">
        <v>1</v>
      </c>
      <c r="I112" s="123" t="s">
        <v>827</v>
      </c>
      <c r="J112" s="84" t="s">
        <v>57</v>
      </c>
      <c r="K112" s="85" t="s">
        <v>1</v>
      </c>
      <c r="L112" s="85" t="s">
        <v>1</v>
      </c>
      <c r="M112" s="84" t="s">
        <v>57</v>
      </c>
      <c r="N112" s="85" t="s">
        <v>1</v>
      </c>
      <c r="O112" s="85" t="s">
        <v>1</v>
      </c>
      <c r="P112" s="85" t="s">
        <v>1</v>
      </c>
      <c r="Q112" s="85" t="s">
        <v>1</v>
      </c>
      <c r="R112" s="85" t="s">
        <v>1</v>
      </c>
      <c r="S112" s="85" t="s">
        <v>1</v>
      </c>
      <c r="T112" s="85" t="s">
        <v>1</v>
      </c>
      <c r="U112" s="85" t="s">
        <v>1</v>
      </c>
      <c r="V112" s="85" t="s">
        <v>1</v>
      </c>
      <c r="W112" s="85" t="s">
        <v>1</v>
      </c>
      <c r="X112" s="85" t="s">
        <v>1</v>
      </c>
      <c r="Y112" s="85" t="s">
        <v>1</v>
      </c>
      <c r="Z112" s="85" t="s">
        <v>1</v>
      </c>
      <c r="AA112" s="85" t="s">
        <v>1</v>
      </c>
      <c r="AB112" s="85" t="s">
        <v>1</v>
      </c>
      <c r="AC112" s="85" t="s">
        <v>1</v>
      </c>
      <c r="AD112" s="85" t="s">
        <v>1</v>
      </c>
      <c r="AE112" s="85" t="s">
        <v>1</v>
      </c>
      <c r="AF112" s="85" t="s">
        <v>1</v>
      </c>
      <c r="AG112" s="85" t="s">
        <v>1</v>
      </c>
      <c r="AH112" s="85" t="s">
        <v>1</v>
      </c>
      <c r="AI112" s="85" t="s">
        <v>1</v>
      </c>
      <c r="AJ112" s="85" t="s">
        <v>1</v>
      </c>
      <c r="AK112" s="85" t="s">
        <v>1</v>
      </c>
      <c r="AL112" s="85" t="s">
        <v>1</v>
      </c>
      <c r="AM112" s="85" t="s">
        <v>1</v>
      </c>
      <c r="AN112" s="85" t="s">
        <v>1</v>
      </c>
      <c r="AO112" s="85" t="s">
        <v>1</v>
      </c>
      <c r="AP112" s="85" t="s">
        <v>1</v>
      </c>
      <c r="AQ112" s="85" t="s">
        <v>1</v>
      </c>
      <c r="AR112" s="85" t="s">
        <v>1</v>
      </c>
      <c r="AS112" s="85" t="s">
        <v>1</v>
      </c>
      <c r="AT112" s="85" t="s">
        <v>1</v>
      </c>
      <c r="AU112" s="85" t="s">
        <v>1</v>
      </c>
      <c r="AV112" s="85" t="s">
        <v>1</v>
      </c>
      <c r="AW112" s="84" t="s">
        <v>71</v>
      </c>
      <c r="AX112" s="84">
        <v>1</v>
      </c>
      <c r="AY112" s="84">
        <v>1</v>
      </c>
      <c r="AZ112" s="88">
        <v>0</v>
      </c>
      <c r="BA112" s="92">
        <v>0.02</v>
      </c>
      <c r="BB112" s="94">
        <v>0</v>
      </c>
      <c r="BD112">
        <v>1</v>
      </c>
      <c r="BE112">
        <v>1</v>
      </c>
      <c r="BF112" t="e">
        <f>VLOOKUP(A112,Sheet2!B:B,1,FALSE)</f>
        <v>#N/A</v>
      </c>
    </row>
    <row r="113" spans="1:58" ht="14.25" customHeight="1" x14ac:dyDescent="0.25">
      <c r="A113" s="122">
        <v>55</v>
      </c>
      <c r="B113" s="123" t="s">
        <v>169</v>
      </c>
      <c r="C113" s="85" t="s">
        <v>124</v>
      </c>
      <c r="D113" s="85" t="s">
        <v>820</v>
      </c>
      <c r="E113" s="85" t="s">
        <v>102</v>
      </c>
      <c r="F113" s="85" t="s">
        <v>1</v>
      </c>
      <c r="G113" s="85" t="s">
        <v>1286</v>
      </c>
      <c r="H113" s="123" t="s">
        <v>1</v>
      </c>
      <c r="I113" s="123" t="s">
        <v>827</v>
      </c>
      <c r="J113" s="84" t="s">
        <v>57</v>
      </c>
      <c r="K113" s="85" t="s">
        <v>1</v>
      </c>
      <c r="L113" s="91" t="s">
        <v>62</v>
      </c>
      <c r="M113" s="69" t="s">
        <v>66</v>
      </c>
      <c r="N113" s="85" t="s">
        <v>1</v>
      </c>
      <c r="O113" s="86" t="s">
        <v>68</v>
      </c>
      <c r="P113" s="85" t="s">
        <v>1</v>
      </c>
      <c r="Q113" s="85" t="s">
        <v>1</v>
      </c>
      <c r="R113" s="85" t="s">
        <v>1</v>
      </c>
      <c r="S113" s="85" t="s">
        <v>1</v>
      </c>
      <c r="T113" s="85" t="s">
        <v>1</v>
      </c>
      <c r="U113" s="85" t="s">
        <v>1</v>
      </c>
      <c r="V113" s="85" t="s">
        <v>1</v>
      </c>
      <c r="W113" s="85" t="s">
        <v>1</v>
      </c>
      <c r="X113" s="85" t="s">
        <v>1</v>
      </c>
      <c r="Y113" s="85" t="s">
        <v>1</v>
      </c>
      <c r="Z113" s="85" t="s">
        <v>1</v>
      </c>
      <c r="AA113" s="85" t="s">
        <v>1</v>
      </c>
      <c r="AB113" s="85" t="s">
        <v>1</v>
      </c>
      <c r="AC113" s="85" t="s">
        <v>1</v>
      </c>
      <c r="AD113" s="85" t="s">
        <v>1</v>
      </c>
      <c r="AE113" s="91" t="s">
        <v>62</v>
      </c>
      <c r="AF113" s="91" t="s">
        <v>62</v>
      </c>
      <c r="AG113" s="85" t="s">
        <v>1</v>
      </c>
      <c r="AH113" s="85" t="s">
        <v>1</v>
      </c>
      <c r="AI113" s="85" t="s">
        <v>1</v>
      </c>
      <c r="AJ113" s="85" t="s">
        <v>1</v>
      </c>
      <c r="AK113" s="85" t="s">
        <v>1</v>
      </c>
      <c r="AL113" s="91" t="s">
        <v>62</v>
      </c>
      <c r="AM113" s="85" t="s">
        <v>1</v>
      </c>
      <c r="AN113" s="85" t="s">
        <v>1</v>
      </c>
      <c r="AO113" s="85" t="s">
        <v>1</v>
      </c>
      <c r="AP113" s="85" t="s">
        <v>1</v>
      </c>
      <c r="AQ113" s="85" t="s">
        <v>1</v>
      </c>
      <c r="AR113" s="85" t="s">
        <v>1</v>
      </c>
      <c r="AS113" s="85" t="s">
        <v>1</v>
      </c>
      <c r="AT113" s="85" t="s">
        <v>1</v>
      </c>
      <c r="AU113" s="85" t="s">
        <v>1</v>
      </c>
      <c r="AV113" s="85" t="s">
        <v>1</v>
      </c>
      <c r="AW113" s="84" t="s">
        <v>71</v>
      </c>
      <c r="AX113" s="84">
        <v>1</v>
      </c>
      <c r="AY113" s="69">
        <v>2</v>
      </c>
      <c r="AZ113" s="88">
        <v>0</v>
      </c>
      <c r="BA113" s="92">
        <v>3.2</v>
      </c>
      <c r="BB113" s="95">
        <v>5.6</v>
      </c>
      <c r="BD113">
        <v>1</v>
      </c>
      <c r="BE113">
        <v>1</v>
      </c>
      <c r="BF113" t="e">
        <f>VLOOKUP(A113,Sheet2!B:B,1,FALSE)</f>
        <v>#N/A</v>
      </c>
    </row>
    <row r="114" spans="1:58" ht="14.25" customHeight="1" x14ac:dyDescent="0.25">
      <c r="A114" s="122">
        <v>259</v>
      </c>
      <c r="B114" s="123" t="s">
        <v>292</v>
      </c>
      <c r="C114" s="85" t="s">
        <v>124</v>
      </c>
      <c r="D114" s="85" t="s">
        <v>820</v>
      </c>
      <c r="E114" s="85" t="s">
        <v>76</v>
      </c>
      <c r="F114" s="85" t="s">
        <v>1</v>
      </c>
      <c r="G114" s="85" t="s">
        <v>1</v>
      </c>
      <c r="H114" s="123" t="s">
        <v>1</v>
      </c>
      <c r="I114" s="123" t="s">
        <v>76</v>
      </c>
      <c r="J114" s="84" t="s">
        <v>57</v>
      </c>
      <c r="K114" s="85" t="s">
        <v>1</v>
      </c>
      <c r="L114" s="85" t="s">
        <v>1</v>
      </c>
      <c r="M114" s="84" t="s">
        <v>57</v>
      </c>
      <c r="N114" s="85" t="s">
        <v>1</v>
      </c>
      <c r="O114" s="85" t="s">
        <v>1</v>
      </c>
      <c r="P114" s="85" t="s">
        <v>1</v>
      </c>
      <c r="Q114" s="85" t="s">
        <v>1</v>
      </c>
      <c r="R114" s="85" t="s">
        <v>1</v>
      </c>
      <c r="S114" s="85" t="s">
        <v>1</v>
      </c>
      <c r="T114" s="85" t="s">
        <v>1</v>
      </c>
      <c r="U114" s="85" t="s">
        <v>1</v>
      </c>
      <c r="V114" s="85" t="s">
        <v>1</v>
      </c>
      <c r="W114" s="85" t="s">
        <v>1</v>
      </c>
      <c r="X114" s="85" t="s">
        <v>1</v>
      </c>
      <c r="Y114" s="85" t="s">
        <v>1</v>
      </c>
      <c r="Z114" s="85" t="s">
        <v>1</v>
      </c>
      <c r="AA114" s="85" t="s">
        <v>1</v>
      </c>
      <c r="AB114" s="85" t="s">
        <v>1</v>
      </c>
      <c r="AC114" s="85" t="s">
        <v>1</v>
      </c>
      <c r="AD114" s="85" t="s">
        <v>1</v>
      </c>
      <c r="AE114" s="85" t="s">
        <v>1</v>
      </c>
      <c r="AF114" s="85" t="s">
        <v>1</v>
      </c>
      <c r="AG114" s="85" t="s">
        <v>1</v>
      </c>
      <c r="AH114" s="85" t="s">
        <v>1</v>
      </c>
      <c r="AI114" s="85" t="s">
        <v>1</v>
      </c>
      <c r="AJ114" s="85" t="s">
        <v>1</v>
      </c>
      <c r="AK114" s="85" t="s">
        <v>1</v>
      </c>
      <c r="AL114" s="85" t="s">
        <v>1</v>
      </c>
      <c r="AM114" s="85" t="s">
        <v>1</v>
      </c>
      <c r="AN114" s="85" t="s">
        <v>1</v>
      </c>
      <c r="AO114" s="85" t="s">
        <v>1</v>
      </c>
      <c r="AP114" s="85" t="s">
        <v>1</v>
      </c>
      <c r="AQ114" s="85" t="s">
        <v>1</v>
      </c>
      <c r="AR114" s="85" t="s">
        <v>1</v>
      </c>
      <c r="AS114" s="85" t="s">
        <v>1</v>
      </c>
      <c r="AT114" s="85" t="s">
        <v>1</v>
      </c>
      <c r="AU114" s="86" t="s">
        <v>68</v>
      </c>
      <c r="AV114" s="87" t="s">
        <v>67</v>
      </c>
      <c r="AW114" s="87" t="s">
        <v>63</v>
      </c>
      <c r="AX114" s="84">
        <v>1</v>
      </c>
      <c r="AY114" s="93">
        <v>0</v>
      </c>
      <c r="AZ114" s="88">
        <v>0</v>
      </c>
      <c r="BA114" s="92">
        <v>3.7</v>
      </c>
      <c r="BB114" s="95">
        <v>0.05</v>
      </c>
      <c r="BD114">
        <v>1</v>
      </c>
      <c r="BE114">
        <v>1</v>
      </c>
      <c r="BF114" t="e">
        <f>VLOOKUP(A114,Sheet2!B:B,1,FALSE)</f>
        <v>#N/A</v>
      </c>
    </row>
    <row r="115" spans="1:58" ht="26.25" customHeight="1" x14ac:dyDescent="0.25">
      <c r="A115" s="122">
        <v>1402</v>
      </c>
      <c r="B115" s="123" t="s">
        <v>294</v>
      </c>
      <c r="C115" s="85" t="s">
        <v>124</v>
      </c>
      <c r="D115" s="85" t="s">
        <v>820</v>
      </c>
      <c r="E115" s="85" t="s">
        <v>835</v>
      </c>
      <c r="F115" s="85" t="s">
        <v>1</v>
      </c>
      <c r="G115" s="85" t="s">
        <v>103</v>
      </c>
      <c r="H115" s="123" t="s">
        <v>1</v>
      </c>
      <c r="I115" s="123" t="s">
        <v>827</v>
      </c>
      <c r="J115" s="84" t="s">
        <v>57</v>
      </c>
      <c r="K115" s="85" t="s">
        <v>1</v>
      </c>
      <c r="L115" s="85" t="s">
        <v>1</v>
      </c>
      <c r="M115" s="84" t="s">
        <v>57</v>
      </c>
      <c r="N115" s="85" t="s">
        <v>1</v>
      </c>
      <c r="O115" s="85" t="s">
        <v>1</v>
      </c>
      <c r="P115" s="85" t="s">
        <v>1</v>
      </c>
      <c r="Q115" s="85" t="s">
        <v>1</v>
      </c>
      <c r="R115" s="85" t="s">
        <v>1</v>
      </c>
      <c r="S115" s="85" t="s">
        <v>1</v>
      </c>
      <c r="T115" s="85" t="s">
        <v>1</v>
      </c>
      <c r="U115" s="85" t="s">
        <v>1</v>
      </c>
      <c r="V115" s="85" t="s">
        <v>1</v>
      </c>
      <c r="W115" s="85" t="s">
        <v>1</v>
      </c>
      <c r="X115" s="85" t="s">
        <v>1</v>
      </c>
      <c r="Y115" s="85" t="s">
        <v>1</v>
      </c>
      <c r="Z115" s="85" t="s">
        <v>1</v>
      </c>
      <c r="AA115" s="85" t="s">
        <v>1</v>
      </c>
      <c r="AB115" s="85" t="s">
        <v>1</v>
      </c>
      <c r="AC115" s="85" t="s">
        <v>1</v>
      </c>
      <c r="AD115" s="85" t="s">
        <v>1</v>
      </c>
      <c r="AE115" s="85" t="s">
        <v>1</v>
      </c>
      <c r="AF115" s="85" t="s">
        <v>1</v>
      </c>
      <c r="AG115" s="85" t="s">
        <v>1</v>
      </c>
      <c r="AH115" s="85" t="s">
        <v>1</v>
      </c>
      <c r="AI115" s="85" t="s">
        <v>1</v>
      </c>
      <c r="AJ115" s="85" t="s">
        <v>1</v>
      </c>
      <c r="AK115" s="85" t="s">
        <v>1</v>
      </c>
      <c r="AL115" s="85" t="s">
        <v>1</v>
      </c>
      <c r="AM115" s="85" t="s">
        <v>1</v>
      </c>
      <c r="AN115" s="85" t="s">
        <v>1</v>
      </c>
      <c r="AO115" s="85" t="s">
        <v>1</v>
      </c>
      <c r="AP115" s="85" t="s">
        <v>1</v>
      </c>
      <c r="AQ115" s="85" t="s">
        <v>1</v>
      </c>
      <c r="AR115" s="85" t="s">
        <v>1</v>
      </c>
      <c r="AS115" s="85" t="s">
        <v>1</v>
      </c>
      <c r="AT115" s="85" t="s">
        <v>1</v>
      </c>
      <c r="AU115" s="87" t="s">
        <v>67</v>
      </c>
      <c r="AV115" s="85" t="s">
        <v>1</v>
      </c>
      <c r="AW115" s="84" t="s">
        <v>71</v>
      </c>
      <c r="AX115" s="84">
        <v>1</v>
      </c>
      <c r="AY115" s="84">
        <v>1</v>
      </c>
      <c r="AZ115" s="88">
        <v>0</v>
      </c>
      <c r="BA115" s="88">
        <v>0</v>
      </c>
      <c r="BB115" s="94">
        <v>0</v>
      </c>
      <c r="BD115">
        <v>1</v>
      </c>
      <c r="BE115">
        <v>1</v>
      </c>
      <c r="BF115" t="e">
        <f>VLOOKUP(A115,Sheet2!B:B,1,FALSE)</f>
        <v>#N/A</v>
      </c>
    </row>
    <row r="116" spans="1:58" ht="14.25" customHeight="1" x14ac:dyDescent="0.25">
      <c r="A116" s="122">
        <v>269</v>
      </c>
      <c r="B116" s="123" t="s">
        <v>296</v>
      </c>
      <c r="C116" s="85" t="s">
        <v>124</v>
      </c>
      <c r="D116" s="85" t="s">
        <v>820</v>
      </c>
      <c r="E116" s="85" t="s">
        <v>837</v>
      </c>
      <c r="F116" s="85" t="s">
        <v>1</v>
      </c>
      <c r="G116" s="85" t="s">
        <v>860</v>
      </c>
      <c r="H116" s="123" t="s">
        <v>1</v>
      </c>
      <c r="I116" s="123" t="s">
        <v>827</v>
      </c>
      <c r="J116" s="84" t="s">
        <v>57</v>
      </c>
      <c r="K116" s="85" t="s">
        <v>1</v>
      </c>
      <c r="L116" s="85" t="s">
        <v>1</v>
      </c>
      <c r="M116" s="84" t="s">
        <v>57</v>
      </c>
      <c r="N116" s="85" t="s">
        <v>1</v>
      </c>
      <c r="O116" s="91" t="s">
        <v>62</v>
      </c>
      <c r="P116" s="85" t="s">
        <v>1</v>
      </c>
      <c r="Q116" s="85" t="s">
        <v>1</v>
      </c>
      <c r="R116" s="85" t="s">
        <v>1</v>
      </c>
      <c r="S116" s="85" t="s">
        <v>1</v>
      </c>
      <c r="T116" s="85" t="s">
        <v>1</v>
      </c>
      <c r="U116" s="85" t="s">
        <v>1</v>
      </c>
      <c r="V116" s="85" t="s">
        <v>1</v>
      </c>
      <c r="W116" s="85" t="s">
        <v>1</v>
      </c>
      <c r="X116" s="85" t="s">
        <v>1</v>
      </c>
      <c r="Y116" s="85" t="s">
        <v>1</v>
      </c>
      <c r="Z116" s="85" t="s">
        <v>1</v>
      </c>
      <c r="AA116" s="85" t="s">
        <v>1</v>
      </c>
      <c r="AB116" s="85" t="s">
        <v>1</v>
      </c>
      <c r="AC116" s="85" t="s">
        <v>1</v>
      </c>
      <c r="AD116" s="85" t="s">
        <v>1</v>
      </c>
      <c r="AE116" s="85" t="s">
        <v>1</v>
      </c>
      <c r="AF116" s="85" t="s">
        <v>1</v>
      </c>
      <c r="AG116" s="85" t="s">
        <v>1</v>
      </c>
      <c r="AH116" s="85" t="s">
        <v>1</v>
      </c>
      <c r="AI116" s="85" t="s">
        <v>1</v>
      </c>
      <c r="AJ116" s="85" t="s">
        <v>1</v>
      </c>
      <c r="AK116" s="85" t="s">
        <v>1</v>
      </c>
      <c r="AL116" s="85" t="s">
        <v>1</v>
      </c>
      <c r="AM116" s="85" t="s">
        <v>1</v>
      </c>
      <c r="AN116" s="85" t="s">
        <v>1</v>
      </c>
      <c r="AO116" s="85" t="s">
        <v>1</v>
      </c>
      <c r="AP116" s="85" t="s">
        <v>1</v>
      </c>
      <c r="AQ116" s="85" t="s">
        <v>1</v>
      </c>
      <c r="AR116" s="85" t="s">
        <v>1</v>
      </c>
      <c r="AS116" s="85" t="s">
        <v>1</v>
      </c>
      <c r="AT116" s="85" t="s">
        <v>1</v>
      </c>
      <c r="AU116" s="85" t="s">
        <v>1</v>
      </c>
      <c r="AV116" s="91" t="s">
        <v>62</v>
      </c>
      <c r="AW116" s="84" t="s">
        <v>71</v>
      </c>
      <c r="AX116" s="84">
        <v>1</v>
      </c>
      <c r="AY116" s="84">
        <v>1</v>
      </c>
      <c r="AZ116" s="88">
        <v>0</v>
      </c>
      <c r="BA116" s="92">
        <v>0</v>
      </c>
      <c r="BB116" s="95">
        <v>23.2</v>
      </c>
      <c r="BD116">
        <v>1</v>
      </c>
      <c r="BE116">
        <v>1</v>
      </c>
      <c r="BF116" t="e">
        <f>VLOOKUP(A116,Sheet2!B:B,1,FALSE)</f>
        <v>#N/A</v>
      </c>
    </row>
    <row r="117" spans="1:58" ht="14.25" customHeight="1" x14ac:dyDescent="0.25">
      <c r="A117" s="122">
        <v>1067</v>
      </c>
      <c r="B117" s="123" t="s">
        <v>172</v>
      </c>
      <c r="C117" s="85" t="s">
        <v>124</v>
      </c>
      <c r="D117" s="85" t="s">
        <v>820</v>
      </c>
      <c r="E117" s="85" t="s">
        <v>829</v>
      </c>
      <c r="F117" s="85" t="s">
        <v>1</v>
      </c>
      <c r="G117" s="85" t="s">
        <v>851</v>
      </c>
      <c r="H117" s="123" t="s">
        <v>1</v>
      </c>
      <c r="I117" s="123" t="s">
        <v>827</v>
      </c>
      <c r="J117" s="84" t="s">
        <v>57</v>
      </c>
      <c r="K117" s="85" t="s">
        <v>1</v>
      </c>
      <c r="L117" s="91" t="s">
        <v>62</v>
      </c>
      <c r="M117" s="69" t="s">
        <v>66</v>
      </c>
      <c r="N117" s="85" t="s">
        <v>1</v>
      </c>
      <c r="O117" s="86" t="s">
        <v>68</v>
      </c>
      <c r="P117" s="85" t="s">
        <v>1</v>
      </c>
      <c r="Q117" s="85" t="s">
        <v>1</v>
      </c>
      <c r="R117" s="85" t="s">
        <v>1</v>
      </c>
      <c r="S117" s="85" t="s">
        <v>1</v>
      </c>
      <c r="T117" s="85" t="s">
        <v>1</v>
      </c>
      <c r="U117" s="85" t="s">
        <v>1</v>
      </c>
      <c r="V117" s="85" t="s">
        <v>1</v>
      </c>
      <c r="W117" s="85" t="s">
        <v>1</v>
      </c>
      <c r="X117" s="85" t="s">
        <v>1</v>
      </c>
      <c r="Y117" s="85" t="s">
        <v>1</v>
      </c>
      <c r="Z117" s="85" t="s">
        <v>1</v>
      </c>
      <c r="AA117" s="85" t="s">
        <v>1</v>
      </c>
      <c r="AB117" s="85" t="s">
        <v>1</v>
      </c>
      <c r="AC117" s="85" t="s">
        <v>1</v>
      </c>
      <c r="AD117" s="85" t="s">
        <v>1</v>
      </c>
      <c r="AE117" s="91" t="s">
        <v>62</v>
      </c>
      <c r="AF117" s="85" t="s">
        <v>1</v>
      </c>
      <c r="AG117" s="85" t="s">
        <v>1</v>
      </c>
      <c r="AH117" s="85" t="s">
        <v>1</v>
      </c>
      <c r="AI117" s="85" t="s">
        <v>1</v>
      </c>
      <c r="AJ117" s="85" t="s">
        <v>1</v>
      </c>
      <c r="AK117" s="85" t="s">
        <v>1</v>
      </c>
      <c r="AL117" s="85" t="s">
        <v>1</v>
      </c>
      <c r="AM117" s="85" t="s">
        <v>1</v>
      </c>
      <c r="AN117" s="85" t="s">
        <v>1</v>
      </c>
      <c r="AO117" s="85" t="s">
        <v>1</v>
      </c>
      <c r="AP117" s="85" t="s">
        <v>1</v>
      </c>
      <c r="AQ117" s="85" t="s">
        <v>1</v>
      </c>
      <c r="AR117" s="85" t="s">
        <v>1</v>
      </c>
      <c r="AS117" s="85" t="s">
        <v>1</v>
      </c>
      <c r="AT117" s="85" t="s">
        <v>1</v>
      </c>
      <c r="AU117" s="86" t="s">
        <v>68</v>
      </c>
      <c r="AV117" s="86" t="s">
        <v>68</v>
      </c>
      <c r="AW117" s="87" t="s">
        <v>63</v>
      </c>
      <c r="AX117" s="84">
        <v>1</v>
      </c>
      <c r="AY117" s="84">
        <v>1</v>
      </c>
      <c r="AZ117" s="88">
        <v>0</v>
      </c>
      <c r="BA117" s="89">
        <v>0.67</v>
      </c>
      <c r="BB117" s="94">
        <v>0</v>
      </c>
      <c r="BD117">
        <v>1</v>
      </c>
      <c r="BE117">
        <v>1</v>
      </c>
      <c r="BF117" t="e">
        <f>VLOOKUP(A117,Sheet2!B:B,1,FALSE)</f>
        <v>#N/A</v>
      </c>
    </row>
    <row r="118" spans="1:58" ht="26.25" customHeight="1" x14ac:dyDescent="0.25">
      <c r="A118" s="122">
        <v>284</v>
      </c>
      <c r="B118" s="123" t="s">
        <v>173</v>
      </c>
      <c r="C118" s="85" t="s">
        <v>124</v>
      </c>
      <c r="D118" s="85" t="s">
        <v>820</v>
      </c>
      <c r="E118" s="85" t="s">
        <v>844</v>
      </c>
      <c r="F118" s="85" t="s">
        <v>1</v>
      </c>
      <c r="G118" s="85" t="s">
        <v>1286</v>
      </c>
      <c r="H118" s="123" t="s">
        <v>1</v>
      </c>
      <c r="I118" s="123" t="s">
        <v>827</v>
      </c>
      <c r="J118" s="84" t="s">
        <v>57</v>
      </c>
      <c r="K118" s="85" t="s">
        <v>1</v>
      </c>
      <c r="L118" s="85" t="s">
        <v>1</v>
      </c>
      <c r="M118" s="84" t="s">
        <v>57</v>
      </c>
      <c r="N118" s="85" t="s">
        <v>1</v>
      </c>
      <c r="O118" s="85" t="s">
        <v>1</v>
      </c>
      <c r="P118" s="85" t="s">
        <v>1</v>
      </c>
      <c r="Q118" s="85" t="s">
        <v>1</v>
      </c>
      <c r="R118" s="85" t="s">
        <v>1</v>
      </c>
      <c r="S118" s="85" t="s">
        <v>1</v>
      </c>
      <c r="T118" s="85" t="s">
        <v>1</v>
      </c>
      <c r="U118" s="85" t="s">
        <v>1</v>
      </c>
      <c r="V118" s="85" t="s">
        <v>1</v>
      </c>
      <c r="W118" s="85" t="s">
        <v>1</v>
      </c>
      <c r="X118" s="85" t="s">
        <v>1</v>
      </c>
      <c r="Y118" s="85" t="s">
        <v>1</v>
      </c>
      <c r="Z118" s="85" t="s">
        <v>1</v>
      </c>
      <c r="AA118" s="85" t="s">
        <v>1</v>
      </c>
      <c r="AB118" s="85" t="s">
        <v>1</v>
      </c>
      <c r="AC118" s="85" t="s">
        <v>1</v>
      </c>
      <c r="AD118" s="85" t="s">
        <v>1</v>
      </c>
      <c r="AE118" s="85" t="s">
        <v>1</v>
      </c>
      <c r="AF118" s="85" t="s">
        <v>1</v>
      </c>
      <c r="AG118" s="85" t="s">
        <v>1</v>
      </c>
      <c r="AH118" s="85" t="s">
        <v>1</v>
      </c>
      <c r="AI118" s="85" t="s">
        <v>1</v>
      </c>
      <c r="AJ118" s="85" t="s">
        <v>1</v>
      </c>
      <c r="AK118" s="85" t="s">
        <v>1</v>
      </c>
      <c r="AL118" s="85" t="s">
        <v>1</v>
      </c>
      <c r="AM118" s="85" t="s">
        <v>1</v>
      </c>
      <c r="AN118" s="85" t="s">
        <v>1</v>
      </c>
      <c r="AO118" s="85" t="s">
        <v>1</v>
      </c>
      <c r="AP118" s="85" t="s">
        <v>1</v>
      </c>
      <c r="AQ118" s="85" t="s">
        <v>1</v>
      </c>
      <c r="AR118" s="85" t="s">
        <v>1</v>
      </c>
      <c r="AS118" s="85" t="s">
        <v>1</v>
      </c>
      <c r="AT118" s="85" t="s">
        <v>1</v>
      </c>
      <c r="AU118" s="91" t="s">
        <v>62</v>
      </c>
      <c r="AV118" s="91" t="s">
        <v>62</v>
      </c>
      <c r="AW118" s="84" t="s">
        <v>71</v>
      </c>
      <c r="AX118" s="84">
        <v>1</v>
      </c>
      <c r="AY118" s="93">
        <v>0</v>
      </c>
      <c r="AZ118" s="88">
        <v>0</v>
      </c>
      <c r="BA118" s="88">
        <v>0</v>
      </c>
      <c r="BB118" s="94">
        <v>0</v>
      </c>
      <c r="BD118">
        <v>1</v>
      </c>
      <c r="BE118">
        <v>1</v>
      </c>
      <c r="BF118" t="e">
        <f>VLOOKUP(A118,Sheet2!B:B,1,FALSE)</f>
        <v>#N/A</v>
      </c>
    </row>
    <row r="119" spans="1:58" ht="34.5" customHeight="1" x14ac:dyDescent="0.25">
      <c r="A119" s="122">
        <v>287</v>
      </c>
      <c r="B119" s="123" t="s">
        <v>175</v>
      </c>
      <c r="C119" s="85" t="s">
        <v>124</v>
      </c>
      <c r="D119" s="85" t="s">
        <v>820</v>
      </c>
      <c r="E119" s="85" t="s">
        <v>837</v>
      </c>
      <c r="F119" s="85" t="s">
        <v>1</v>
      </c>
      <c r="G119" s="85" t="s">
        <v>1282</v>
      </c>
      <c r="H119" s="123" t="s">
        <v>1</v>
      </c>
      <c r="I119" s="123" t="s">
        <v>827</v>
      </c>
      <c r="J119" s="84" t="s">
        <v>57</v>
      </c>
      <c r="K119" s="85" t="s">
        <v>1</v>
      </c>
      <c r="L119" s="85" t="s">
        <v>1</v>
      </c>
      <c r="M119" s="84" t="s">
        <v>57</v>
      </c>
      <c r="N119" s="85" t="s">
        <v>1</v>
      </c>
      <c r="O119" s="85" t="s">
        <v>1</v>
      </c>
      <c r="P119" s="85" t="s">
        <v>1</v>
      </c>
      <c r="Q119" s="85" t="s">
        <v>1</v>
      </c>
      <c r="R119" s="85" t="s">
        <v>1</v>
      </c>
      <c r="S119" s="85" t="s">
        <v>1</v>
      </c>
      <c r="T119" s="85" t="s">
        <v>1</v>
      </c>
      <c r="U119" s="85" t="s">
        <v>1</v>
      </c>
      <c r="V119" s="85" t="s">
        <v>1</v>
      </c>
      <c r="W119" s="85" t="s">
        <v>1</v>
      </c>
      <c r="X119" s="85" t="s">
        <v>1</v>
      </c>
      <c r="Y119" s="85" t="s">
        <v>1</v>
      </c>
      <c r="Z119" s="85" t="s">
        <v>1</v>
      </c>
      <c r="AA119" s="85" t="s">
        <v>1</v>
      </c>
      <c r="AB119" s="85" t="s">
        <v>1</v>
      </c>
      <c r="AC119" s="85" t="s">
        <v>1</v>
      </c>
      <c r="AD119" s="85" t="s">
        <v>1</v>
      </c>
      <c r="AE119" s="85" t="s">
        <v>1</v>
      </c>
      <c r="AF119" s="85" t="s">
        <v>1</v>
      </c>
      <c r="AG119" s="85" t="s">
        <v>1</v>
      </c>
      <c r="AH119" s="85" t="s">
        <v>1</v>
      </c>
      <c r="AI119" s="85" t="s">
        <v>1</v>
      </c>
      <c r="AJ119" s="85" t="s">
        <v>1</v>
      </c>
      <c r="AK119" s="85" t="s">
        <v>1</v>
      </c>
      <c r="AL119" s="85" t="s">
        <v>1</v>
      </c>
      <c r="AM119" s="85" t="s">
        <v>1</v>
      </c>
      <c r="AN119" s="85" t="s">
        <v>1</v>
      </c>
      <c r="AO119" s="85" t="s">
        <v>1</v>
      </c>
      <c r="AP119" s="85" t="s">
        <v>1</v>
      </c>
      <c r="AQ119" s="85" t="s">
        <v>1</v>
      </c>
      <c r="AR119" s="85" t="s">
        <v>1</v>
      </c>
      <c r="AS119" s="85" t="s">
        <v>1</v>
      </c>
      <c r="AT119" s="85" t="s">
        <v>1</v>
      </c>
      <c r="AU119" s="85" t="s">
        <v>1</v>
      </c>
      <c r="AV119" s="87" t="s">
        <v>67</v>
      </c>
      <c r="AW119" s="84" t="s">
        <v>71</v>
      </c>
      <c r="AX119" s="84">
        <v>1</v>
      </c>
      <c r="AY119" s="84">
        <v>1</v>
      </c>
      <c r="AZ119" s="88">
        <v>0</v>
      </c>
      <c r="BA119" s="88">
        <v>0</v>
      </c>
      <c r="BB119" s="95">
        <v>0.02</v>
      </c>
      <c r="BD119">
        <v>1</v>
      </c>
      <c r="BE119">
        <v>1</v>
      </c>
      <c r="BF119" t="e">
        <f>VLOOKUP(A119,Sheet2!B:B,1,FALSE)</f>
        <v>#N/A</v>
      </c>
    </row>
    <row r="120" spans="1:58" ht="27" customHeight="1" x14ac:dyDescent="0.25">
      <c r="A120" s="122">
        <v>1026</v>
      </c>
      <c r="B120" s="123" t="s">
        <v>372</v>
      </c>
      <c r="C120" s="85" t="s">
        <v>124</v>
      </c>
      <c r="D120" s="85" t="s">
        <v>820</v>
      </c>
      <c r="E120" s="85" t="s">
        <v>844</v>
      </c>
      <c r="F120" s="85" t="s">
        <v>1</v>
      </c>
      <c r="G120" s="85" t="s">
        <v>856</v>
      </c>
      <c r="H120" s="123" t="s">
        <v>1</v>
      </c>
      <c r="I120" s="123" t="s">
        <v>827</v>
      </c>
      <c r="J120" s="84" t="s">
        <v>57</v>
      </c>
      <c r="K120" s="85" t="s">
        <v>1</v>
      </c>
      <c r="L120" s="85" t="s">
        <v>1</v>
      </c>
      <c r="M120" s="84" t="s">
        <v>57</v>
      </c>
      <c r="N120" s="85" t="s">
        <v>1</v>
      </c>
      <c r="O120" s="91" t="s">
        <v>62</v>
      </c>
      <c r="P120" s="85" t="s">
        <v>1</v>
      </c>
      <c r="Q120" s="85" t="s">
        <v>1</v>
      </c>
      <c r="R120" s="85" t="s">
        <v>1</v>
      </c>
      <c r="S120" s="85" t="s">
        <v>1</v>
      </c>
      <c r="T120" s="85" t="s">
        <v>1</v>
      </c>
      <c r="U120" s="85" t="s">
        <v>1</v>
      </c>
      <c r="V120" s="85" t="s">
        <v>1</v>
      </c>
      <c r="W120" s="85" t="s">
        <v>1</v>
      </c>
      <c r="X120" s="85" t="s">
        <v>1</v>
      </c>
      <c r="Y120" s="85" t="s">
        <v>1</v>
      </c>
      <c r="Z120" s="85" t="s">
        <v>1</v>
      </c>
      <c r="AA120" s="85" t="s">
        <v>1</v>
      </c>
      <c r="AB120" s="85" t="s">
        <v>1</v>
      </c>
      <c r="AC120" s="85" t="s">
        <v>1</v>
      </c>
      <c r="AD120" s="85" t="s">
        <v>1</v>
      </c>
      <c r="AE120" s="85" t="s">
        <v>1</v>
      </c>
      <c r="AF120" s="85" t="s">
        <v>1</v>
      </c>
      <c r="AG120" s="85" t="s">
        <v>1</v>
      </c>
      <c r="AH120" s="85" t="s">
        <v>1</v>
      </c>
      <c r="AI120" s="85" t="s">
        <v>1</v>
      </c>
      <c r="AJ120" s="85" t="s">
        <v>1</v>
      </c>
      <c r="AK120" s="85" t="s">
        <v>1</v>
      </c>
      <c r="AL120" s="85" t="s">
        <v>1</v>
      </c>
      <c r="AM120" s="85" t="s">
        <v>1</v>
      </c>
      <c r="AN120" s="85" t="s">
        <v>1</v>
      </c>
      <c r="AO120" s="85" t="s">
        <v>1</v>
      </c>
      <c r="AP120" s="85" t="s">
        <v>1</v>
      </c>
      <c r="AQ120" s="85" t="s">
        <v>1</v>
      </c>
      <c r="AR120" s="85" t="s">
        <v>1</v>
      </c>
      <c r="AS120" s="85" t="s">
        <v>1</v>
      </c>
      <c r="AT120" s="85" t="s">
        <v>1</v>
      </c>
      <c r="AU120" s="85" t="s">
        <v>1</v>
      </c>
      <c r="AV120" s="85" t="s">
        <v>1</v>
      </c>
      <c r="AW120" s="84" t="s">
        <v>71</v>
      </c>
      <c r="AX120" s="84">
        <v>1</v>
      </c>
      <c r="AY120" s="93">
        <v>0</v>
      </c>
      <c r="AZ120" s="88">
        <v>0</v>
      </c>
      <c r="BA120" s="89">
        <v>0.08</v>
      </c>
      <c r="BB120" s="95">
        <v>0.1</v>
      </c>
      <c r="BD120">
        <v>1</v>
      </c>
      <c r="BE120">
        <v>1</v>
      </c>
      <c r="BF120" t="e">
        <f>VLOOKUP(A120,Sheet2!B:B,1,FALSE)</f>
        <v>#N/A</v>
      </c>
    </row>
    <row r="121" spans="1:58" ht="18" customHeight="1" x14ac:dyDescent="0.25">
      <c r="A121" s="122">
        <v>1339</v>
      </c>
      <c r="B121" s="123" t="s">
        <v>176</v>
      </c>
      <c r="C121" s="85" t="s">
        <v>124</v>
      </c>
      <c r="D121" s="85" t="s">
        <v>820</v>
      </c>
      <c r="E121" s="85" t="s">
        <v>61</v>
      </c>
      <c r="F121" s="85" t="s">
        <v>1</v>
      </c>
      <c r="G121" s="85" t="s">
        <v>843</v>
      </c>
      <c r="H121" s="123" t="s">
        <v>1</v>
      </c>
      <c r="I121" s="123" t="s">
        <v>827</v>
      </c>
      <c r="J121" s="84" t="s">
        <v>57</v>
      </c>
      <c r="K121" s="85" t="s">
        <v>1</v>
      </c>
      <c r="L121" s="85" t="s">
        <v>1</v>
      </c>
      <c r="M121" s="84" t="s">
        <v>57</v>
      </c>
      <c r="N121" s="85" t="s">
        <v>1</v>
      </c>
      <c r="O121" s="85" t="s">
        <v>1</v>
      </c>
      <c r="P121" s="85" t="s">
        <v>1</v>
      </c>
      <c r="Q121" s="85" t="s">
        <v>1</v>
      </c>
      <c r="R121" s="85" t="s">
        <v>1</v>
      </c>
      <c r="S121" s="85" t="s">
        <v>1</v>
      </c>
      <c r="T121" s="85" t="s">
        <v>1</v>
      </c>
      <c r="U121" s="85" t="s">
        <v>1</v>
      </c>
      <c r="V121" s="85" t="s">
        <v>1</v>
      </c>
      <c r="W121" s="85" t="s">
        <v>1</v>
      </c>
      <c r="X121" s="85" t="s">
        <v>1</v>
      </c>
      <c r="Y121" s="85" t="s">
        <v>1</v>
      </c>
      <c r="Z121" s="85" t="s">
        <v>1</v>
      </c>
      <c r="AA121" s="85" t="s">
        <v>1</v>
      </c>
      <c r="AB121" s="85" t="s">
        <v>1</v>
      </c>
      <c r="AC121" s="85" t="s">
        <v>1</v>
      </c>
      <c r="AD121" s="85" t="s">
        <v>1</v>
      </c>
      <c r="AE121" s="85" t="s">
        <v>1</v>
      </c>
      <c r="AF121" s="85" t="s">
        <v>1</v>
      </c>
      <c r="AG121" s="85" t="s">
        <v>1</v>
      </c>
      <c r="AH121" s="85" t="s">
        <v>1</v>
      </c>
      <c r="AI121" s="85" t="s">
        <v>1</v>
      </c>
      <c r="AJ121" s="85" t="s">
        <v>1</v>
      </c>
      <c r="AK121" s="85" t="s">
        <v>1</v>
      </c>
      <c r="AL121" s="85" t="s">
        <v>1</v>
      </c>
      <c r="AM121" s="85" t="s">
        <v>1</v>
      </c>
      <c r="AN121" s="85" t="s">
        <v>1</v>
      </c>
      <c r="AO121" s="85" t="s">
        <v>1</v>
      </c>
      <c r="AP121" s="85" t="s">
        <v>1</v>
      </c>
      <c r="AQ121" s="85" t="s">
        <v>1</v>
      </c>
      <c r="AR121" s="85" t="s">
        <v>1</v>
      </c>
      <c r="AS121" s="85" t="s">
        <v>1</v>
      </c>
      <c r="AT121" s="85" t="s">
        <v>1</v>
      </c>
      <c r="AU121" s="85" t="s">
        <v>1</v>
      </c>
      <c r="AV121" s="85" t="s">
        <v>1</v>
      </c>
      <c r="AW121" s="84" t="s">
        <v>71</v>
      </c>
      <c r="AX121" s="84">
        <v>1</v>
      </c>
      <c r="AY121" s="93">
        <v>0</v>
      </c>
      <c r="AZ121" s="88">
        <v>0</v>
      </c>
      <c r="BA121" s="88">
        <v>0</v>
      </c>
      <c r="BB121" s="94">
        <v>0</v>
      </c>
      <c r="BD121">
        <v>1</v>
      </c>
      <c r="BE121">
        <v>1</v>
      </c>
      <c r="BF121" t="e">
        <f>VLOOKUP(A121,Sheet2!B:B,1,FALSE)</f>
        <v>#N/A</v>
      </c>
    </row>
    <row r="122" spans="1:58" ht="18.75" customHeight="1" x14ac:dyDescent="0.25">
      <c r="A122" s="122">
        <v>308</v>
      </c>
      <c r="B122" s="123" t="s">
        <v>177</v>
      </c>
      <c r="C122" s="85" t="s">
        <v>124</v>
      </c>
      <c r="D122" s="85" t="s">
        <v>820</v>
      </c>
      <c r="E122" s="85" t="s">
        <v>70</v>
      </c>
      <c r="F122" s="85" t="s">
        <v>1</v>
      </c>
      <c r="G122" s="85" t="s">
        <v>1286</v>
      </c>
      <c r="H122" s="123" t="s">
        <v>1</v>
      </c>
      <c r="I122" s="123" t="s">
        <v>827</v>
      </c>
      <c r="J122" s="84" t="s">
        <v>57</v>
      </c>
      <c r="K122" s="85" t="s">
        <v>1</v>
      </c>
      <c r="L122" s="91" t="s">
        <v>62</v>
      </c>
      <c r="M122" s="69" t="s">
        <v>66</v>
      </c>
      <c r="N122" s="85" t="s">
        <v>1</v>
      </c>
      <c r="O122" s="86" t="s">
        <v>68</v>
      </c>
      <c r="P122" s="85" t="s">
        <v>1</v>
      </c>
      <c r="Q122" s="85" t="s">
        <v>1</v>
      </c>
      <c r="R122" s="85" t="s">
        <v>1</v>
      </c>
      <c r="S122" s="85" t="s">
        <v>1</v>
      </c>
      <c r="T122" s="85" t="s">
        <v>1</v>
      </c>
      <c r="U122" s="85" t="s">
        <v>1</v>
      </c>
      <c r="V122" s="85" t="s">
        <v>1</v>
      </c>
      <c r="W122" s="85" t="s">
        <v>1</v>
      </c>
      <c r="X122" s="85" t="s">
        <v>1</v>
      </c>
      <c r="Y122" s="85" t="s">
        <v>1</v>
      </c>
      <c r="Z122" s="85" t="s">
        <v>1</v>
      </c>
      <c r="AA122" s="85" t="s">
        <v>1</v>
      </c>
      <c r="AB122" s="85" t="s">
        <v>1</v>
      </c>
      <c r="AC122" s="85" t="s">
        <v>1</v>
      </c>
      <c r="AD122" s="85" t="s">
        <v>1</v>
      </c>
      <c r="AE122" s="91" t="s">
        <v>62</v>
      </c>
      <c r="AF122" s="85" t="s">
        <v>1</v>
      </c>
      <c r="AG122" s="85" t="s">
        <v>1</v>
      </c>
      <c r="AH122" s="85" t="s">
        <v>1</v>
      </c>
      <c r="AI122" s="85" t="s">
        <v>1</v>
      </c>
      <c r="AJ122" s="85" t="s">
        <v>1</v>
      </c>
      <c r="AK122" s="85" t="s">
        <v>1</v>
      </c>
      <c r="AL122" s="85" t="s">
        <v>1</v>
      </c>
      <c r="AM122" s="85" t="s">
        <v>1</v>
      </c>
      <c r="AN122" s="85" t="s">
        <v>1</v>
      </c>
      <c r="AO122" s="85" t="s">
        <v>1</v>
      </c>
      <c r="AP122" s="85" t="s">
        <v>1</v>
      </c>
      <c r="AQ122" s="85" t="s">
        <v>1</v>
      </c>
      <c r="AR122" s="85" t="s">
        <v>1</v>
      </c>
      <c r="AS122" s="85" t="s">
        <v>1</v>
      </c>
      <c r="AT122" s="85" t="s">
        <v>1</v>
      </c>
      <c r="AU122" s="85" t="s">
        <v>1</v>
      </c>
      <c r="AV122" s="85" t="s">
        <v>1</v>
      </c>
      <c r="AW122" s="84" t="s">
        <v>71</v>
      </c>
      <c r="AX122" s="84">
        <v>1</v>
      </c>
      <c r="AY122" s="93">
        <v>0</v>
      </c>
      <c r="AZ122" s="88">
        <v>0</v>
      </c>
      <c r="BA122" s="88">
        <v>0</v>
      </c>
      <c r="BB122" s="94">
        <v>0</v>
      </c>
      <c r="BD122">
        <v>1</v>
      </c>
      <c r="BE122">
        <v>1</v>
      </c>
      <c r="BF122" t="e">
        <f>VLOOKUP(A122,Sheet2!B:B,1,FALSE)</f>
        <v>#N/A</v>
      </c>
    </row>
    <row r="123" spans="1:58" ht="18.75" customHeight="1" x14ac:dyDescent="0.25">
      <c r="A123" s="122">
        <v>319</v>
      </c>
      <c r="B123" s="123" t="s">
        <v>178</v>
      </c>
      <c r="C123" s="85" t="s">
        <v>124</v>
      </c>
      <c r="D123" s="85" t="s">
        <v>820</v>
      </c>
      <c r="E123" s="85" t="s">
        <v>835</v>
      </c>
      <c r="F123" s="85" t="s">
        <v>1</v>
      </c>
      <c r="G123" s="85" t="s">
        <v>868</v>
      </c>
      <c r="H123" s="123" t="s">
        <v>1</v>
      </c>
      <c r="I123" s="123" t="s">
        <v>827</v>
      </c>
      <c r="J123" s="84" t="s">
        <v>57</v>
      </c>
      <c r="K123" s="85" t="s">
        <v>1</v>
      </c>
      <c r="L123" s="85" t="s">
        <v>1</v>
      </c>
      <c r="M123" s="84" t="s">
        <v>57</v>
      </c>
      <c r="N123" s="85" t="s">
        <v>1</v>
      </c>
      <c r="O123" s="91" t="s">
        <v>62</v>
      </c>
      <c r="P123" s="85" t="s">
        <v>1</v>
      </c>
      <c r="Q123" s="85" t="s">
        <v>1</v>
      </c>
      <c r="R123" s="85" t="s">
        <v>1</v>
      </c>
      <c r="S123" s="85" t="s">
        <v>1</v>
      </c>
      <c r="T123" s="85" t="s">
        <v>1</v>
      </c>
      <c r="U123" s="85" t="s">
        <v>1</v>
      </c>
      <c r="V123" s="85" t="s">
        <v>1</v>
      </c>
      <c r="W123" s="85" t="s">
        <v>1</v>
      </c>
      <c r="X123" s="85" t="s">
        <v>1</v>
      </c>
      <c r="Y123" s="85" t="s">
        <v>1</v>
      </c>
      <c r="Z123" s="85" t="s">
        <v>1</v>
      </c>
      <c r="AA123" s="85" t="s">
        <v>1</v>
      </c>
      <c r="AB123" s="85" t="s">
        <v>1</v>
      </c>
      <c r="AC123" s="85" t="s">
        <v>1</v>
      </c>
      <c r="AD123" s="85" t="s">
        <v>1</v>
      </c>
      <c r="AE123" s="85" t="s">
        <v>1</v>
      </c>
      <c r="AF123" s="85" t="s">
        <v>1</v>
      </c>
      <c r="AG123" s="85" t="s">
        <v>1</v>
      </c>
      <c r="AH123" s="85" t="s">
        <v>1</v>
      </c>
      <c r="AI123" s="85" t="s">
        <v>1</v>
      </c>
      <c r="AJ123" s="85" t="s">
        <v>1</v>
      </c>
      <c r="AK123" s="85" t="s">
        <v>1</v>
      </c>
      <c r="AL123" s="85" t="s">
        <v>1</v>
      </c>
      <c r="AM123" s="85" t="s">
        <v>1</v>
      </c>
      <c r="AN123" s="85" t="s">
        <v>1</v>
      </c>
      <c r="AO123" s="85" t="s">
        <v>1</v>
      </c>
      <c r="AP123" s="85" t="s">
        <v>1</v>
      </c>
      <c r="AQ123" s="85" t="s">
        <v>1</v>
      </c>
      <c r="AR123" s="85" t="s">
        <v>1</v>
      </c>
      <c r="AS123" s="85" t="s">
        <v>1</v>
      </c>
      <c r="AT123" s="85" t="s">
        <v>1</v>
      </c>
      <c r="AU123" s="91" t="s">
        <v>62</v>
      </c>
      <c r="AV123" s="85" t="s">
        <v>1</v>
      </c>
      <c r="AW123" s="84" t="s">
        <v>71</v>
      </c>
      <c r="AX123" s="84">
        <v>1</v>
      </c>
      <c r="AY123" s="84">
        <v>1</v>
      </c>
      <c r="AZ123" s="88">
        <v>0</v>
      </c>
      <c r="BA123" s="92">
        <v>0</v>
      </c>
      <c r="BB123" s="94">
        <v>0</v>
      </c>
      <c r="BD123">
        <v>1</v>
      </c>
      <c r="BE123">
        <v>1</v>
      </c>
      <c r="BF123" t="e">
        <f>VLOOKUP(A123,Sheet2!B:B,1,FALSE)</f>
        <v>#N/A</v>
      </c>
    </row>
    <row r="124" spans="1:58" ht="18.75" customHeight="1" x14ac:dyDescent="0.25">
      <c r="A124" s="122">
        <v>327</v>
      </c>
      <c r="B124" s="123" t="s">
        <v>179</v>
      </c>
      <c r="C124" s="85" t="s">
        <v>124</v>
      </c>
      <c r="D124" s="85" t="s">
        <v>820</v>
      </c>
      <c r="E124" s="85" t="s">
        <v>835</v>
      </c>
      <c r="F124" s="85" t="s">
        <v>1</v>
      </c>
      <c r="G124" s="85" t="s">
        <v>868</v>
      </c>
      <c r="H124" s="123" t="s">
        <v>1</v>
      </c>
      <c r="I124" s="123" t="s">
        <v>827</v>
      </c>
      <c r="J124" s="84" t="s">
        <v>57</v>
      </c>
      <c r="K124" s="85" t="s">
        <v>1</v>
      </c>
      <c r="L124" s="85" t="s">
        <v>1</v>
      </c>
      <c r="M124" s="84" t="s">
        <v>57</v>
      </c>
      <c r="N124" s="85" t="s">
        <v>1</v>
      </c>
      <c r="O124" s="91" t="s">
        <v>62</v>
      </c>
      <c r="P124" s="85" t="s">
        <v>1</v>
      </c>
      <c r="Q124" s="85" t="s">
        <v>1</v>
      </c>
      <c r="R124" s="85" t="s">
        <v>1</v>
      </c>
      <c r="S124" s="85" t="s">
        <v>1</v>
      </c>
      <c r="T124" s="85" t="s">
        <v>1</v>
      </c>
      <c r="U124" s="85" t="s">
        <v>1</v>
      </c>
      <c r="V124" s="85" t="s">
        <v>1</v>
      </c>
      <c r="W124" s="85" t="s">
        <v>1</v>
      </c>
      <c r="X124" s="85" t="s">
        <v>1</v>
      </c>
      <c r="Y124" s="85" t="s">
        <v>1</v>
      </c>
      <c r="Z124" s="85" t="s">
        <v>1</v>
      </c>
      <c r="AA124" s="85" t="s">
        <v>1</v>
      </c>
      <c r="AB124" s="85" t="s">
        <v>1</v>
      </c>
      <c r="AC124" s="85" t="s">
        <v>1</v>
      </c>
      <c r="AD124" s="85" t="s">
        <v>1</v>
      </c>
      <c r="AE124" s="85" t="s">
        <v>1</v>
      </c>
      <c r="AF124" s="85" t="s">
        <v>1</v>
      </c>
      <c r="AG124" s="85" t="s">
        <v>1</v>
      </c>
      <c r="AH124" s="85" t="s">
        <v>1</v>
      </c>
      <c r="AI124" s="85" t="s">
        <v>1</v>
      </c>
      <c r="AJ124" s="85" t="s">
        <v>1</v>
      </c>
      <c r="AK124" s="85" t="s">
        <v>1</v>
      </c>
      <c r="AL124" s="85" t="s">
        <v>1</v>
      </c>
      <c r="AM124" s="85" t="s">
        <v>1</v>
      </c>
      <c r="AN124" s="85" t="s">
        <v>1</v>
      </c>
      <c r="AO124" s="85" t="s">
        <v>1</v>
      </c>
      <c r="AP124" s="85" t="s">
        <v>1</v>
      </c>
      <c r="AQ124" s="85" t="s">
        <v>1</v>
      </c>
      <c r="AR124" s="85" t="s">
        <v>1</v>
      </c>
      <c r="AS124" s="85" t="s">
        <v>1</v>
      </c>
      <c r="AT124" s="85" t="s">
        <v>1</v>
      </c>
      <c r="AU124" s="91" t="s">
        <v>62</v>
      </c>
      <c r="AV124" s="85" t="s">
        <v>1</v>
      </c>
      <c r="AW124" s="84" t="s">
        <v>71</v>
      </c>
      <c r="AX124" s="84">
        <v>1</v>
      </c>
      <c r="AY124" s="93">
        <v>0</v>
      </c>
      <c r="AZ124" s="88">
        <v>0</v>
      </c>
      <c r="BA124" s="89">
        <v>0.04</v>
      </c>
      <c r="BB124" s="94">
        <v>0</v>
      </c>
      <c r="BD124">
        <v>1</v>
      </c>
      <c r="BE124">
        <v>1</v>
      </c>
      <c r="BF124" t="e">
        <f>VLOOKUP(A124,Sheet2!B:B,1,FALSE)</f>
        <v>#N/A</v>
      </c>
    </row>
    <row r="125" spans="1:58" ht="18.75" customHeight="1" x14ac:dyDescent="0.25">
      <c r="A125" s="122">
        <v>406</v>
      </c>
      <c r="B125" s="123" t="s">
        <v>180</v>
      </c>
      <c r="C125" s="85" t="s">
        <v>124</v>
      </c>
      <c r="D125" s="85" t="s">
        <v>820</v>
      </c>
      <c r="E125" s="85" t="s">
        <v>829</v>
      </c>
      <c r="F125" s="85" t="s">
        <v>1</v>
      </c>
      <c r="G125" s="85" t="s">
        <v>843</v>
      </c>
      <c r="H125" s="123" t="s">
        <v>1</v>
      </c>
      <c r="I125" s="123" t="s">
        <v>827</v>
      </c>
      <c r="J125" s="84" t="s">
        <v>57</v>
      </c>
      <c r="K125" s="85" t="s">
        <v>1</v>
      </c>
      <c r="L125" s="85" t="s">
        <v>1</v>
      </c>
      <c r="M125" s="84" t="s">
        <v>57</v>
      </c>
      <c r="N125" s="85" t="s">
        <v>1</v>
      </c>
      <c r="O125" s="85" t="s">
        <v>1</v>
      </c>
      <c r="P125" s="85" t="s">
        <v>1</v>
      </c>
      <c r="Q125" s="85" t="s">
        <v>1</v>
      </c>
      <c r="R125" s="85" t="s">
        <v>1</v>
      </c>
      <c r="S125" s="85" t="s">
        <v>1</v>
      </c>
      <c r="T125" s="85" t="s">
        <v>1</v>
      </c>
      <c r="U125" s="85" t="s">
        <v>1</v>
      </c>
      <c r="V125" s="85" t="s">
        <v>1</v>
      </c>
      <c r="W125" s="85" t="s">
        <v>1</v>
      </c>
      <c r="X125" s="85" t="s">
        <v>1</v>
      </c>
      <c r="Y125" s="85" t="s">
        <v>1</v>
      </c>
      <c r="Z125" s="85" t="s">
        <v>1</v>
      </c>
      <c r="AA125" s="85" t="s">
        <v>1</v>
      </c>
      <c r="AB125" s="85" t="s">
        <v>1</v>
      </c>
      <c r="AC125" s="85" t="s">
        <v>1</v>
      </c>
      <c r="AD125" s="85" t="s">
        <v>1</v>
      </c>
      <c r="AE125" s="85" t="s">
        <v>1</v>
      </c>
      <c r="AF125" s="85" t="s">
        <v>1</v>
      </c>
      <c r="AG125" s="85" t="s">
        <v>1</v>
      </c>
      <c r="AH125" s="85" t="s">
        <v>1</v>
      </c>
      <c r="AI125" s="85" t="s">
        <v>1</v>
      </c>
      <c r="AJ125" s="85" t="s">
        <v>1</v>
      </c>
      <c r="AK125" s="85" t="s">
        <v>1</v>
      </c>
      <c r="AL125" s="85" t="s">
        <v>1</v>
      </c>
      <c r="AM125" s="85" t="s">
        <v>1</v>
      </c>
      <c r="AN125" s="85" t="s">
        <v>1</v>
      </c>
      <c r="AO125" s="85" t="s">
        <v>1</v>
      </c>
      <c r="AP125" s="85" t="s">
        <v>1</v>
      </c>
      <c r="AQ125" s="85" t="s">
        <v>1</v>
      </c>
      <c r="AR125" s="85" t="s">
        <v>1</v>
      </c>
      <c r="AS125" s="85" t="s">
        <v>1</v>
      </c>
      <c r="AT125" s="85" t="s">
        <v>1</v>
      </c>
      <c r="AU125" s="85" t="s">
        <v>1</v>
      </c>
      <c r="AV125" s="85" t="s">
        <v>1</v>
      </c>
      <c r="AW125" s="84" t="s">
        <v>71</v>
      </c>
      <c r="AX125" s="84">
        <v>1</v>
      </c>
      <c r="AY125" s="84">
        <v>1</v>
      </c>
      <c r="AZ125" s="88">
        <v>0</v>
      </c>
      <c r="BA125" s="92">
        <v>0</v>
      </c>
      <c r="BB125" s="94">
        <v>0</v>
      </c>
      <c r="BD125">
        <v>1</v>
      </c>
      <c r="BE125">
        <v>1</v>
      </c>
      <c r="BF125" t="e">
        <f>VLOOKUP(A125,Sheet2!B:B,1,FALSE)</f>
        <v>#N/A</v>
      </c>
    </row>
    <row r="126" spans="1:58" ht="18" customHeight="1" x14ac:dyDescent="0.25">
      <c r="A126" s="122">
        <v>1347</v>
      </c>
      <c r="B126" s="123" t="s">
        <v>181</v>
      </c>
      <c r="C126" s="85" t="s">
        <v>124</v>
      </c>
      <c r="D126" s="85" t="s">
        <v>820</v>
      </c>
      <c r="E126" s="85" t="s">
        <v>829</v>
      </c>
      <c r="F126" s="85" t="s">
        <v>1</v>
      </c>
      <c r="G126" s="85" t="s">
        <v>843</v>
      </c>
      <c r="H126" s="123" t="s">
        <v>1</v>
      </c>
      <c r="I126" s="123" t="s">
        <v>827</v>
      </c>
      <c r="J126" s="84" t="s">
        <v>57</v>
      </c>
      <c r="K126" s="85" t="s">
        <v>1</v>
      </c>
      <c r="L126" s="85" t="s">
        <v>1</v>
      </c>
      <c r="M126" s="84" t="s">
        <v>57</v>
      </c>
      <c r="N126" s="85" t="s">
        <v>1</v>
      </c>
      <c r="O126" s="85" t="s">
        <v>1</v>
      </c>
      <c r="P126" s="85" t="s">
        <v>1</v>
      </c>
      <c r="Q126" s="85" t="s">
        <v>1</v>
      </c>
      <c r="R126" s="85" t="s">
        <v>1</v>
      </c>
      <c r="S126" s="85" t="s">
        <v>1</v>
      </c>
      <c r="T126" s="85" t="s">
        <v>1</v>
      </c>
      <c r="U126" s="85" t="s">
        <v>1</v>
      </c>
      <c r="V126" s="85" t="s">
        <v>1</v>
      </c>
      <c r="W126" s="85" t="s">
        <v>1</v>
      </c>
      <c r="X126" s="85" t="s">
        <v>1</v>
      </c>
      <c r="Y126" s="85" t="s">
        <v>1</v>
      </c>
      <c r="Z126" s="85" t="s">
        <v>1</v>
      </c>
      <c r="AA126" s="85" t="s">
        <v>1</v>
      </c>
      <c r="AB126" s="85" t="s">
        <v>1</v>
      </c>
      <c r="AC126" s="85" t="s">
        <v>1</v>
      </c>
      <c r="AD126" s="85" t="s">
        <v>1</v>
      </c>
      <c r="AE126" s="85" t="s">
        <v>1</v>
      </c>
      <c r="AF126" s="85" t="s">
        <v>1</v>
      </c>
      <c r="AG126" s="85" t="s">
        <v>1</v>
      </c>
      <c r="AH126" s="85" t="s">
        <v>1</v>
      </c>
      <c r="AI126" s="85" t="s">
        <v>1</v>
      </c>
      <c r="AJ126" s="85" t="s">
        <v>1</v>
      </c>
      <c r="AK126" s="85" t="s">
        <v>1</v>
      </c>
      <c r="AL126" s="85" t="s">
        <v>1</v>
      </c>
      <c r="AM126" s="85" t="s">
        <v>1</v>
      </c>
      <c r="AN126" s="85" t="s">
        <v>1</v>
      </c>
      <c r="AO126" s="85" t="s">
        <v>1</v>
      </c>
      <c r="AP126" s="85" t="s">
        <v>1</v>
      </c>
      <c r="AQ126" s="85" t="s">
        <v>1</v>
      </c>
      <c r="AR126" s="85" t="s">
        <v>1</v>
      </c>
      <c r="AS126" s="85" t="s">
        <v>1</v>
      </c>
      <c r="AT126" s="85" t="s">
        <v>1</v>
      </c>
      <c r="AU126" s="85" t="s">
        <v>1</v>
      </c>
      <c r="AV126" s="86" t="s">
        <v>68</v>
      </c>
      <c r="AW126" s="84" t="s">
        <v>71</v>
      </c>
      <c r="AX126" s="84">
        <v>1</v>
      </c>
      <c r="AY126" s="84">
        <v>1</v>
      </c>
      <c r="AZ126" s="88">
        <v>0</v>
      </c>
      <c r="BA126" s="88">
        <v>0</v>
      </c>
      <c r="BB126" s="95">
        <v>0.02</v>
      </c>
      <c r="BD126">
        <v>1</v>
      </c>
      <c r="BE126">
        <v>1</v>
      </c>
      <c r="BF126" t="e">
        <f>VLOOKUP(A126,Sheet2!B:B,1,FALSE)</f>
        <v>#N/A</v>
      </c>
    </row>
    <row r="127" spans="1:58" ht="18.75" customHeight="1" x14ac:dyDescent="0.25">
      <c r="A127" s="122">
        <v>423</v>
      </c>
      <c r="B127" s="123" t="s">
        <v>183</v>
      </c>
      <c r="C127" s="85" t="s">
        <v>124</v>
      </c>
      <c r="D127" s="85" t="s">
        <v>820</v>
      </c>
      <c r="E127" s="85" t="s">
        <v>846</v>
      </c>
      <c r="F127" s="85" t="s">
        <v>1</v>
      </c>
      <c r="G127" s="85" t="s">
        <v>227</v>
      </c>
      <c r="H127" s="123" t="s">
        <v>1</v>
      </c>
      <c r="I127" s="123" t="s">
        <v>827</v>
      </c>
      <c r="J127" s="84" t="s">
        <v>57</v>
      </c>
      <c r="K127" s="85" t="s">
        <v>1</v>
      </c>
      <c r="L127" s="85" t="s">
        <v>1</v>
      </c>
      <c r="M127" s="84" t="s">
        <v>57</v>
      </c>
      <c r="N127" s="85" t="s">
        <v>1</v>
      </c>
      <c r="O127" s="85" t="s">
        <v>1</v>
      </c>
      <c r="P127" s="85" t="s">
        <v>1</v>
      </c>
      <c r="Q127" s="85" t="s">
        <v>1</v>
      </c>
      <c r="R127" s="85" t="s">
        <v>1</v>
      </c>
      <c r="S127" s="85" t="s">
        <v>1</v>
      </c>
      <c r="T127" s="85" t="s">
        <v>1</v>
      </c>
      <c r="U127" s="85" t="s">
        <v>1</v>
      </c>
      <c r="V127" s="85" t="s">
        <v>1</v>
      </c>
      <c r="W127" s="85" t="s">
        <v>1</v>
      </c>
      <c r="X127" s="85" t="s">
        <v>1</v>
      </c>
      <c r="Y127" s="85" t="s">
        <v>1</v>
      </c>
      <c r="Z127" s="85" t="s">
        <v>1</v>
      </c>
      <c r="AA127" s="85" t="s">
        <v>1</v>
      </c>
      <c r="AB127" s="85" t="s">
        <v>1</v>
      </c>
      <c r="AC127" s="85" t="s">
        <v>1</v>
      </c>
      <c r="AD127" s="85" t="s">
        <v>1</v>
      </c>
      <c r="AE127" s="85" t="s">
        <v>1</v>
      </c>
      <c r="AF127" s="85" t="s">
        <v>1</v>
      </c>
      <c r="AG127" s="85" t="s">
        <v>1</v>
      </c>
      <c r="AH127" s="85" t="s">
        <v>1</v>
      </c>
      <c r="AI127" s="85" t="s">
        <v>1</v>
      </c>
      <c r="AJ127" s="85" t="s">
        <v>1</v>
      </c>
      <c r="AK127" s="85" t="s">
        <v>1</v>
      </c>
      <c r="AL127" s="85" t="s">
        <v>1</v>
      </c>
      <c r="AM127" s="85" t="s">
        <v>1</v>
      </c>
      <c r="AN127" s="85" t="s">
        <v>1</v>
      </c>
      <c r="AO127" s="85" t="s">
        <v>1</v>
      </c>
      <c r="AP127" s="85" t="s">
        <v>1</v>
      </c>
      <c r="AQ127" s="85" t="s">
        <v>1</v>
      </c>
      <c r="AR127" s="85" t="s">
        <v>1</v>
      </c>
      <c r="AS127" s="85" t="s">
        <v>1</v>
      </c>
      <c r="AT127" s="85" t="s">
        <v>1</v>
      </c>
      <c r="AU127" s="85" t="s">
        <v>1</v>
      </c>
      <c r="AV127" s="86" t="s">
        <v>68</v>
      </c>
      <c r="AW127" s="84" t="s">
        <v>71</v>
      </c>
      <c r="AX127" s="84">
        <v>1</v>
      </c>
      <c r="AY127" s="69">
        <v>2</v>
      </c>
      <c r="AZ127" s="88">
        <v>0</v>
      </c>
      <c r="BA127" s="88">
        <v>0</v>
      </c>
      <c r="BB127" s="90">
        <v>0.09</v>
      </c>
      <c r="BD127">
        <v>1</v>
      </c>
      <c r="BE127">
        <v>1</v>
      </c>
      <c r="BF127" t="e">
        <f>VLOOKUP(A127,Sheet2!B:B,1,FALSE)</f>
        <v>#N/A</v>
      </c>
    </row>
    <row r="128" spans="1:58" ht="14.25" customHeight="1" x14ac:dyDescent="0.25">
      <c r="A128" s="122">
        <v>427</v>
      </c>
      <c r="B128" s="123" t="s">
        <v>431</v>
      </c>
      <c r="C128" s="85" t="s">
        <v>124</v>
      </c>
      <c r="D128" s="85" t="s">
        <v>820</v>
      </c>
      <c r="E128" s="85" t="s">
        <v>61</v>
      </c>
      <c r="F128" s="85" t="s">
        <v>1</v>
      </c>
      <c r="G128" s="85" t="s">
        <v>1287</v>
      </c>
      <c r="H128" s="123" t="s">
        <v>1</v>
      </c>
      <c r="I128" s="123" t="s">
        <v>827</v>
      </c>
      <c r="J128" s="84" t="s">
        <v>57</v>
      </c>
      <c r="K128" s="85" t="s">
        <v>1</v>
      </c>
      <c r="L128" s="91" t="s">
        <v>62</v>
      </c>
      <c r="M128" s="69" t="s">
        <v>66</v>
      </c>
      <c r="N128" s="91" t="s">
        <v>62</v>
      </c>
      <c r="O128" s="86" t="s">
        <v>68</v>
      </c>
      <c r="P128" s="85" t="s">
        <v>1</v>
      </c>
      <c r="Q128" s="85" t="s">
        <v>1</v>
      </c>
      <c r="R128" s="85" t="s">
        <v>1</v>
      </c>
      <c r="S128" s="85" t="s">
        <v>1</v>
      </c>
      <c r="T128" s="85" t="s">
        <v>1</v>
      </c>
      <c r="U128" s="85" t="s">
        <v>1</v>
      </c>
      <c r="V128" s="85" t="s">
        <v>1</v>
      </c>
      <c r="W128" s="85" t="s">
        <v>1</v>
      </c>
      <c r="X128" s="85" t="s">
        <v>1</v>
      </c>
      <c r="Y128" s="85" t="s">
        <v>1</v>
      </c>
      <c r="Z128" s="85" t="s">
        <v>1</v>
      </c>
      <c r="AA128" s="85" t="s">
        <v>1</v>
      </c>
      <c r="AB128" s="85" t="s">
        <v>1</v>
      </c>
      <c r="AC128" s="85" t="s">
        <v>1</v>
      </c>
      <c r="AD128" s="85" t="s">
        <v>1</v>
      </c>
      <c r="AE128" s="85" t="s">
        <v>1</v>
      </c>
      <c r="AF128" s="85" t="s">
        <v>1</v>
      </c>
      <c r="AG128" s="85" t="s">
        <v>1</v>
      </c>
      <c r="AH128" s="85" t="s">
        <v>1</v>
      </c>
      <c r="AI128" s="85" t="s">
        <v>1</v>
      </c>
      <c r="AJ128" s="85" t="s">
        <v>1</v>
      </c>
      <c r="AK128" s="85" t="s">
        <v>1</v>
      </c>
      <c r="AL128" s="85" t="s">
        <v>1</v>
      </c>
      <c r="AM128" s="85" t="s">
        <v>1</v>
      </c>
      <c r="AN128" s="85" t="s">
        <v>1</v>
      </c>
      <c r="AO128" s="85" t="s">
        <v>1</v>
      </c>
      <c r="AP128" s="85" t="s">
        <v>1</v>
      </c>
      <c r="AQ128" s="85" t="s">
        <v>1</v>
      </c>
      <c r="AR128" s="91" t="s">
        <v>62</v>
      </c>
      <c r="AS128" s="85" t="s">
        <v>1</v>
      </c>
      <c r="AT128" s="85" t="s">
        <v>1</v>
      </c>
      <c r="AU128" s="91" t="s">
        <v>62</v>
      </c>
      <c r="AV128" s="86" t="s">
        <v>68</v>
      </c>
      <c r="AW128" s="84" t="s">
        <v>71</v>
      </c>
      <c r="AX128" s="84">
        <v>1</v>
      </c>
      <c r="AY128" s="93">
        <v>0</v>
      </c>
      <c r="AZ128" s="88">
        <v>0</v>
      </c>
      <c r="BA128" s="92">
        <v>0.38</v>
      </c>
      <c r="BB128" s="95">
        <v>0.03</v>
      </c>
      <c r="BD128">
        <v>1</v>
      </c>
      <c r="BE128">
        <v>1</v>
      </c>
      <c r="BF128" t="e">
        <f>VLOOKUP(A128,Sheet2!B:B,1,FALSE)</f>
        <v>#N/A</v>
      </c>
    </row>
    <row r="129" spans="1:58" ht="14.25" customHeight="1" x14ac:dyDescent="0.25">
      <c r="A129" s="122">
        <v>429</v>
      </c>
      <c r="B129" s="123" t="s">
        <v>310</v>
      </c>
      <c r="C129" s="85" t="s">
        <v>124</v>
      </c>
      <c r="D129" s="85" t="s">
        <v>820</v>
      </c>
      <c r="E129" s="85" t="s">
        <v>835</v>
      </c>
      <c r="F129" s="85" t="s">
        <v>1</v>
      </c>
      <c r="G129" s="85" t="s">
        <v>227</v>
      </c>
      <c r="H129" s="123" t="s">
        <v>1</v>
      </c>
      <c r="I129" s="123" t="s">
        <v>827</v>
      </c>
      <c r="J129" s="84" t="s">
        <v>57</v>
      </c>
      <c r="K129" s="85" t="s">
        <v>1</v>
      </c>
      <c r="L129" s="85" t="s">
        <v>1</v>
      </c>
      <c r="M129" s="84" t="s">
        <v>57</v>
      </c>
      <c r="N129" s="85" t="s">
        <v>1</v>
      </c>
      <c r="O129" s="85" t="s">
        <v>1</v>
      </c>
      <c r="P129" s="85" t="s">
        <v>1</v>
      </c>
      <c r="Q129" s="85" t="s">
        <v>1</v>
      </c>
      <c r="R129" s="85" t="s">
        <v>1</v>
      </c>
      <c r="S129" s="85" t="s">
        <v>1</v>
      </c>
      <c r="T129" s="85" t="s">
        <v>1</v>
      </c>
      <c r="U129" s="85" t="s">
        <v>1</v>
      </c>
      <c r="V129" s="85" t="s">
        <v>1</v>
      </c>
      <c r="W129" s="85" t="s">
        <v>1</v>
      </c>
      <c r="X129" s="85" t="s">
        <v>1</v>
      </c>
      <c r="Y129" s="85" t="s">
        <v>1</v>
      </c>
      <c r="Z129" s="85" t="s">
        <v>1</v>
      </c>
      <c r="AA129" s="85" t="s">
        <v>1</v>
      </c>
      <c r="AB129" s="85" t="s">
        <v>1</v>
      </c>
      <c r="AC129" s="85" t="s">
        <v>1</v>
      </c>
      <c r="AD129" s="85" t="s">
        <v>1</v>
      </c>
      <c r="AE129" s="85" t="s">
        <v>1</v>
      </c>
      <c r="AF129" s="85" t="s">
        <v>1</v>
      </c>
      <c r="AG129" s="85" t="s">
        <v>1</v>
      </c>
      <c r="AH129" s="85" t="s">
        <v>1</v>
      </c>
      <c r="AI129" s="85" t="s">
        <v>1</v>
      </c>
      <c r="AJ129" s="85" t="s">
        <v>1</v>
      </c>
      <c r="AK129" s="85" t="s">
        <v>1</v>
      </c>
      <c r="AL129" s="85" t="s">
        <v>1</v>
      </c>
      <c r="AM129" s="85" t="s">
        <v>1</v>
      </c>
      <c r="AN129" s="85" t="s">
        <v>1</v>
      </c>
      <c r="AO129" s="85" t="s">
        <v>1</v>
      </c>
      <c r="AP129" s="85" t="s">
        <v>1</v>
      </c>
      <c r="AQ129" s="85" t="s">
        <v>1</v>
      </c>
      <c r="AR129" s="85" t="s">
        <v>1</v>
      </c>
      <c r="AS129" s="85" t="s">
        <v>1</v>
      </c>
      <c r="AT129" s="85" t="s">
        <v>1</v>
      </c>
      <c r="AU129" s="85" t="s">
        <v>1</v>
      </c>
      <c r="AV129" s="85" t="s">
        <v>1</v>
      </c>
      <c r="AW129" s="84" t="s">
        <v>71</v>
      </c>
      <c r="AX129" s="84">
        <v>1</v>
      </c>
      <c r="AY129" s="93">
        <v>0</v>
      </c>
      <c r="AZ129" s="88">
        <v>0</v>
      </c>
      <c r="BA129" s="92">
        <v>0</v>
      </c>
      <c r="BB129" s="94">
        <v>0</v>
      </c>
      <c r="BD129">
        <v>1</v>
      </c>
      <c r="BE129">
        <v>1</v>
      </c>
      <c r="BF129" t="e">
        <f>VLOOKUP(A129,Sheet2!B:B,1,FALSE)</f>
        <v>#N/A</v>
      </c>
    </row>
    <row r="130" spans="1:58" ht="14.25" customHeight="1" x14ac:dyDescent="0.25">
      <c r="A130" s="122">
        <v>436</v>
      </c>
      <c r="B130" s="123" t="s">
        <v>184</v>
      </c>
      <c r="C130" s="85" t="s">
        <v>124</v>
      </c>
      <c r="D130" s="85" t="s">
        <v>820</v>
      </c>
      <c r="E130" s="85" t="s">
        <v>61</v>
      </c>
      <c r="F130" s="85" t="s">
        <v>1</v>
      </c>
      <c r="G130" s="85" t="s">
        <v>215</v>
      </c>
      <c r="H130" s="123" t="s">
        <v>1</v>
      </c>
      <c r="I130" s="123" t="s">
        <v>827</v>
      </c>
      <c r="J130" s="84" t="s">
        <v>57</v>
      </c>
      <c r="K130" s="85" t="s">
        <v>1</v>
      </c>
      <c r="L130" s="85" t="s">
        <v>1</v>
      </c>
      <c r="M130" s="84" t="s">
        <v>57</v>
      </c>
      <c r="N130" s="85" t="s">
        <v>1</v>
      </c>
      <c r="O130" s="85" t="s">
        <v>1</v>
      </c>
      <c r="P130" s="85" t="s">
        <v>1</v>
      </c>
      <c r="Q130" s="85" t="s">
        <v>1</v>
      </c>
      <c r="R130" s="85" t="s">
        <v>1</v>
      </c>
      <c r="S130" s="85" t="s">
        <v>1</v>
      </c>
      <c r="T130" s="85" t="s">
        <v>1</v>
      </c>
      <c r="U130" s="85" t="s">
        <v>1</v>
      </c>
      <c r="V130" s="85" t="s">
        <v>1</v>
      </c>
      <c r="W130" s="85" t="s">
        <v>1</v>
      </c>
      <c r="X130" s="85" t="s">
        <v>1</v>
      </c>
      <c r="Y130" s="85" t="s">
        <v>1</v>
      </c>
      <c r="Z130" s="85" t="s">
        <v>1</v>
      </c>
      <c r="AA130" s="85" t="s">
        <v>1</v>
      </c>
      <c r="AB130" s="85" t="s">
        <v>1</v>
      </c>
      <c r="AC130" s="85" t="s">
        <v>1</v>
      </c>
      <c r="AD130" s="85" t="s">
        <v>1</v>
      </c>
      <c r="AE130" s="85" t="s">
        <v>1</v>
      </c>
      <c r="AF130" s="85" t="s">
        <v>1</v>
      </c>
      <c r="AG130" s="85" t="s">
        <v>1</v>
      </c>
      <c r="AH130" s="85" t="s">
        <v>1</v>
      </c>
      <c r="AI130" s="85" t="s">
        <v>1</v>
      </c>
      <c r="AJ130" s="85" t="s">
        <v>1</v>
      </c>
      <c r="AK130" s="85" t="s">
        <v>1</v>
      </c>
      <c r="AL130" s="85" t="s">
        <v>1</v>
      </c>
      <c r="AM130" s="85" t="s">
        <v>1</v>
      </c>
      <c r="AN130" s="85" t="s">
        <v>1</v>
      </c>
      <c r="AO130" s="85" t="s">
        <v>1</v>
      </c>
      <c r="AP130" s="85" t="s">
        <v>1</v>
      </c>
      <c r="AQ130" s="85" t="s">
        <v>1</v>
      </c>
      <c r="AR130" s="85" t="s">
        <v>1</v>
      </c>
      <c r="AS130" s="85" t="s">
        <v>1</v>
      </c>
      <c r="AT130" s="85" t="s">
        <v>1</v>
      </c>
      <c r="AU130" s="85" t="s">
        <v>1</v>
      </c>
      <c r="AV130" s="85" t="s">
        <v>1</v>
      </c>
      <c r="AW130" s="84" t="s">
        <v>71</v>
      </c>
      <c r="AX130" s="84">
        <v>1</v>
      </c>
      <c r="AY130" s="69">
        <v>2</v>
      </c>
      <c r="AZ130" s="88">
        <v>0</v>
      </c>
      <c r="BA130" s="88">
        <v>0</v>
      </c>
      <c r="BB130" s="90">
        <v>2E-3</v>
      </c>
      <c r="BD130">
        <v>1</v>
      </c>
      <c r="BE130">
        <v>1</v>
      </c>
      <c r="BF130" t="e">
        <f>VLOOKUP(A130,Sheet2!B:B,1,FALSE)</f>
        <v>#N/A</v>
      </c>
    </row>
    <row r="131" spans="1:58" ht="14.25" customHeight="1" x14ac:dyDescent="0.25">
      <c r="A131" s="122">
        <v>341</v>
      </c>
      <c r="B131" s="123" t="s">
        <v>185</v>
      </c>
      <c r="C131" s="85" t="s">
        <v>124</v>
      </c>
      <c r="D131" s="85" t="s">
        <v>820</v>
      </c>
      <c r="E131" s="85" t="s">
        <v>829</v>
      </c>
      <c r="F131" s="85" t="s">
        <v>1</v>
      </c>
      <c r="G131" s="85" t="s">
        <v>843</v>
      </c>
      <c r="H131" s="123" t="s">
        <v>1</v>
      </c>
      <c r="I131" s="123" t="s">
        <v>827</v>
      </c>
      <c r="J131" s="84" t="s">
        <v>57</v>
      </c>
      <c r="K131" s="85" t="s">
        <v>1</v>
      </c>
      <c r="L131" s="85" t="s">
        <v>1</v>
      </c>
      <c r="M131" s="84" t="s">
        <v>57</v>
      </c>
      <c r="N131" s="85" t="s">
        <v>1</v>
      </c>
      <c r="O131" s="85" t="s">
        <v>1</v>
      </c>
      <c r="P131" s="85" t="s">
        <v>1</v>
      </c>
      <c r="Q131" s="85" t="s">
        <v>1</v>
      </c>
      <c r="R131" s="85" t="s">
        <v>1</v>
      </c>
      <c r="S131" s="85" t="s">
        <v>1</v>
      </c>
      <c r="T131" s="85" t="s">
        <v>1</v>
      </c>
      <c r="U131" s="85" t="s">
        <v>1</v>
      </c>
      <c r="V131" s="85" t="s">
        <v>1</v>
      </c>
      <c r="W131" s="85" t="s">
        <v>1</v>
      </c>
      <c r="X131" s="85" t="s">
        <v>1</v>
      </c>
      <c r="Y131" s="85" t="s">
        <v>1</v>
      </c>
      <c r="Z131" s="85" t="s">
        <v>1</v>
      </c>
      <c r="AA131" s="85" t="s">
        <v>1</v>
      </c>
      <c r="AB131" s="85" t="s">
        <v>1</v>
      </c>
      <c r="AC131" s="85" t="s">
        <v>1</v>
      </c>
      <c r="AD131" s="85" t="s">
        <v>1</v>
      </c>
      <c r="AE131" s="85" t="s">
        <v>1</v>
      </c>
      <c r="AF131" s="85" t="s">
        <v>1</v>
      </c>
      <c r="AG131" s="85" t="s">
        <v>1</v>
      </c>
      <c r="AH131" s="85" t="s">
        <v>1</v>
      </c>
      <c r="AI131" s="85" t="s">
        <v>1</v>
      </c>
      <c r="AJ131" s="85" t="s">
        <v>1</v>
      </c>
      <c r="AK131" s="85" t="s">
        <v>1</v>
      </c>
      <c r="AL131" s="85" t="s">
        <v>1</v>
      </c>
      <c r="AM131" s="85" t="s">
        <v>1</v>
      </c>
      <c r="AN131" s="85" t="s">
        <v>1</v>
      </c>
      <c r="AO131" s="85" t="s">
        <v>1</v>
      </c>
      <c r="AP131" s="85" t="s">
        <v>1</v>
      </c>
      <c r="AQ131" s="85" t="s">
        <v>1</v>
      </c>
      <c r="AR131" s="85" t="s">
        <v>1</v>
      </c>
      <c r="AS131" s="85" t="s">
        <v>1</v>
      </c>
      <c r="AT131" s="85" t="s">
        <v>1</v>
      </c>
      <c r="AU131" s="85" t="s">
        <v>1</v>
      </c>
      <c r="AV131" s="85" t="s">
        <v>1</v>
      </c>
      <c r="AW131" s="84" t="s">
        <v>71</v>
      </c>
      <c r="AX131" s="84">
        <v>1</v>
      </c>
      <c r="AY131" s="93">
        <v>0</v>
      </c>
      <c r="AZ131" s="88">
        <v>0</v>
      </c>
      <c r="BA131" s="89">
        <v>1.3</v>
      </c>
      <c r="BB131" s="94">
        <v>0</v>
      </c>
      <c r="BD131">
        <v>1</v>
      </c>
      <c r="BE131">
        <v>1</v>
      </c>
      <c r="BF131" t="e">
        <f>VLOOKUP(A131,Sheet2!B:B,1,FALSE)</f>
        <v>#N/A</v>
      </c>
    </row>
    <row r="132" spans="1:58" ht="14.25" customHeight="1" x14ac:dyDescent="0.25">
      <c r="A132" s="122">
        <v>1419</v>
      </c>
      <c r="B132" s="123" t="s">
        <v>186</v>
      </c>
      <c r="C132" s="85" t="s">
        <v>124</v>
      </c>
      <c r="D132" s="85" t="s">
        <v>820</v>
      </c>
      <c r="E132" s="85" t="s">
        <v>61</v>
      </c>
      <c r="F132" s="85" t="s">
        <v>94</v>
      </c>
      <c r="G132" s="85" t="s">
        <v>1</v>
      </c>
      <c r="H132" s="123" t="s">
        <v>1</v>
      </c>
      <c r="I132" s="123" t="s">
        <v>61</v>
      </c>
      <c r="J132" s="84" t="s">
        <v>57</v>
      </c>
      <c r="K132" s="85" t="s">
        <v>1</v>
      </c>
      <c r="L132" s="85" t="s">
        <v>1</v>
      </c>
      <c r="M132" s="84" t="s">
        <v>57</v>
      </c>
      <c r="N132" s="85" t="s">
        <v>1</v>
      </c>
      <c r="O132" s="85" t="s">
        <v>1</v>
      </c>
      <c r="P132" s="85" t="s">
        <v>1</v>
      </c>
      <c r="Q132" s="85" t="s">
        <v>1</v>
      </c>
      <c r="R132" s="85" t="s">
        <v>1</v>
      </c>
      <c r="S132" s="85" t="s">
        <v>1</v>
      </c>
      <c r="T132" s="85" t="s">
        <v>1</v>
      </c>
      <c r="U132" s="85" t="s">
        <v>1</v>
      </c>
      <c r="V132" s="85" t="s">
        <v>1</v>
      </c>
      <c r="W132" s="85" t="s">
        <v>1</v>
      </c>
      <c r="X132" s="85" t="s">
        <v>1</v>
      </c>
      <c r="Y132" s="85" t="s">
        <v>1</v>
      </c>
      <c r="Z132" s="85" t="s">
        <v>1</v>
      </c>
      <c r="AA132" s="85" t="s">
        <v>1</v>
      </c>
      <c r="AB132" s="85" t="s">
        <v>1</v>
      </c>
      <c r="AC132" s="85" t="s">
        <v>1</v>
      </c>
      <c r="AD132" s="85" t="s">
        <v>1</v>
      </c>
      <c r="AE132" s="85" t="s">
        <v>1</v>
      </c>
      <c r="AF132" s="85" t="s">
        <v>1</v>
      </c>
      <c r="AG132" s="85" t="s">
        <v>1</v>
      </c>
      <c r="AH132" s="85" t="s">
        <v>1</v>
      </c>
      <c r="AI132" s="85" t="s">
        <v>1</v>
      </c>
      <c r="AJ132" s="85" t="s">
        <v>1</v>
      </c>
      <c r="AK132" s="85" t="s">
        <v>1</v>
      </c>
      <c r="AL132" s="85" t="s">
        <v>1</v>
      </c>
      <c r="AM132" s="85" t="s">
        <v>1</v>
      </c>
      <c r="AN132" s="85" t="s">
        <v>1</v>
      </c>
      <c r="AO132" s="85" t="s">
        <v>1</v>
      </c>
      <c r="AP132" s="85" t="s">
        <v>1</v>
      </c>
      <c r="AQ132" s="85" t="s">
        <v>1</v>
      </c>
      <c r="AR132" s="85" t="s">
        <v>1</v>
      </c>
      <c r="AS132" s="85" t="s">
        <v>1</v>
      </c>
      <c r="AT132" s="85" t="s">
        <v>1</v>
      </c>
      <c r="AU132" s="85" t="s">
        <v>1</v>
      </c>
      <c r="AV132" s="87" t="s">
        <v>67</v>
      </c>
      <c r="AW132" s="84" t="s">
        <v>71</v>
      </c>
      <c r="AX132" s="84">
        <v>1</v>
      </c>
      <c r="AY132" s="93">
        <v>0</v>
      </c>
      <c r="AZ132" s="88">
        <v>0</v>
      </c>
      <c r="BA132" s="88">
        <v>0</v>
      </c>
      <c r="BB132" s="94">
        <v>0</v>
      </c>
      <c r="BD132">
        <v>1</v>
      </c>
      <c r="BE132">
        <v>1</v>
      </c>
      <c r="BF132" t="e">
        <f>VLOOKUP(A132,Sheet2!B:B,1,FALSE)</f>
        <v>#N/A</v>
      </c>
    </row>
    <row r="133" spans="1:58" ht="14.25" customHeight="1" x14ac:dyDescent="0.25">
      <c r="A133" s="122">
        <v>451</v>
      </c>
      <c r="B133" s="123" t="s">
        <v>187</v>
      </c>
      <c r="C133" s="85" t="s">
        <v>124</v>
      </c>
      <c r="D133" s="85" t="s">
        <v>820</v>
      </c>
      <c r="E133" s="85" t="s">
        <v>835</v>
      </c>
      <c r="F133" s="85" t="s">
        <v>1288</v>
      </c>
      <c r="G133" s="85" t="s">
        <v>868</v>
      </c>
      <c r="H133" s="123" t="s">
        <v>1</v>
      </c>
      <c r="I133" s="123" t="s">
        <v>827</v>
      </c>
      <c r="J133" s="84" t="s">
        <v>57</v>
      </c>
      <c r="K133" s="85" t="s">
        <v>1</v>
      </c>
      <c r="L133" s="85" t="s">
        <v>1</v>
      </c>
      <c r="M133" s="84" t="s">
        <v>57</v>
      </c>
      <c r="N133" s="85" t="s">
        <v>1</v>
      </c>
      <c r="O133" s="91" t="s">
        <v>62</v>
      </c>
      <c r="P133" s="85" t="s">
        <v>1</v>
      </c>
      <c r="Q133" s="85" t="s">
        <v>1</v>
      </c>
      <c r="R133" s="85" t="s">
        <v>1</v>
      </c>
      <c r="S133" s="85" t="s">
        <v>1</v>
      </c>
      <c r="T133" s="85" t="s">
        <v>1</v>
      </c>
      <c r="U133" s="85" t="s">
        <v>1</v>
      </c>
      <c r="V133" s="85" t="s">
        <v>1</v>
      </c>
      <c r="W133" s="85" t="s">
        <v>1</v>
      </c>
      <c r="X133" s="85" t="s">
        <v>1</v>
      </c>
      <c r="Y133" s="85" t="s">
        <v>1</v>
      </c>
      <c r="Z133" s="85" t="s">
        <v>1</v>
      </c>
      <c r="AA133" s="85" t="s">
        <v>1</v>
      </c>
      <c r="AB133" s="85" t="s">
        <v>1</v>
      </c>
      <c r="AC133" s="85" t="s">
        <v>1</v>
      </c>
      <c r="AD133" s="85" t="s">
        <v>1</v>
      </c>
      <c r="AE133" s="85" t="s">
        <v>1</v>
      </c>
      <c r="AF133" s="85" t="s">
        <v>1</v>
      </c>
      <c r="AG133" s="85" t="s">
        <v>1</v>
      </c>
      <c r="AH133" s="85" t="s">
        <v>1</v>
      </c>
      <c r="AI133" s="85" t="s">
        <v>1</v>
      </c>
      <c r="AJ133" s="85" t="s">
        <v>1</v>
      </c>
      <c r="AK133" s="85" t="s">
        <v>1</v>
      </c>
      <c r="AL133" s="85" t="s">
        <v>1</v>
      </c>
      <c r="AM133" s="85" t="s">
        <v>1</v>
      </c>
      <c r="AN133" s="85" t="s">
        <v>1</v>
      </c>
      <c r="AO133" s="85" t="s">
        <v>1</v>
      </c>
      <c r="AP133" s="85" t="s">
        <v>1</v>
      </c>
      <c r="AQ133" s="85" t="s">
        <v>1</v>
      </c>
      <c r="AR133" s="85" t="s">
        <v>1</v>
      </c>
      <c r="AS133" s="85" t="s">
        <v>1</v>
      </c>
      <c r="AT133" s="85" t="s">
        <v>1</v>
      </c>
      <c r="AU133" s="85" t="s">
        <v>1</v>
      </c>
      <c r="AV133" s="86" t="s">
        <v>68</v>
      </c>
      <c r="AW133" s="84" t="s">
        <v>71</v>
      </c>
      <c r="AX133" s="84">
        <v>1</v>
      </c>
      <c r="AY133" s="69">
        <v>2</v>
      </c>
      <c r="AZ133" s="88">
        <v>0</v>
      </c>
      <c r="BA133" s="89">
        <v>32.5</v>
      </c>
      <c r="BB133" s="94">
        <v>0</v>
      </c>
      <c r="BD133">
        <v>1</v>
      </c>
      <c r="BE133">
        <v>1</v>
      </c>
      <c r="BF133" t="e">
        <f>VLOOKUP(A133,Sheet2!B:B,1,FALSE)</f>
        <v>#N/A</v>
      </c>
    </row>
    <row r="134" spans="1:58" ht="13.5" customHeight="1" x14ac:dyDescent="0.25">
      <c r="A134" s="122">
        <v>430</v>
      </c>
      <c r="B134" s="123" t="s">
        <v>316</v>
      </c>
      <c r="C134" s="85" t="s">
        <v>124</v>
      </c>
      <c r="D134" s="85" t="s">
        <v>820</v>
      </c>
      <c r="E134" s="85" t="s">
        <v>102</v>
      </c>
      <c r="F134" s="85" t="s">
        <v>1289</v>
      </c>
      <c r="G134" s="85" t="s">
        <v>1286</v>
      </c>
      <c r="H134" s="123" t="s">
        <v>1</v>
      </c>
      <c r="I134" s="123" t="s">
        <v>827</v>
      </c>
      <c r="J134" s="84" t="s">
        <v>57</v>
      </c>
      <c r="K134" s="85" t="s">
        <v>1</v>
      </c>
      <c r="L134" s="85" t="s">
        <v>1</v>
      </c>
      <c r="M134" s="84" t="s">
        <v>57</v>
      </c>
      <c r="N134" s="85" t="s">
        <v>1</v>
      </c>
      <c r="O134" s="91" t="s">
        <v>62</v>
      </c>
      <c r="P134" s="85" t="s">
        <v>1</v>
      </c>
      <c r="Q134" s="85" t="s">
        <v>1</v>
      </c>
      <c r="R134" s="85" t="s">
        <v>1</v>
      </c>
      <c r="S134" s="85" t="s">
        <v>1</v>
      </c>
      <c r="T134" s="85" t="s">
        <v>1</v>
      </c>
      <c r="U134" s="85" t="s">
        <v>1</v>
      </c>
      <c r="V134" s="85" t="s">
        <v>1</v>
      </c>
      <c r="W134" s="85" t="s">
        <v>1</v>
      </c>
      <c r="X134" s="85" t="s">
        <v>1</v>
      </c>
      <c r="Y134" s="85" t="s">
        <v>1</v>
      </c>
      <c r="Z134" s="85" t="s">
        <v>1</v>
      </c>
      <c r="AA134" s="85" t="s">
        <v>1</v>
      </c>
      <c r="AB134" s="85" t="s">
        <v>1</v>
      </c>
      <c r="AC134" s="85" t="s">
        <v>1</v>
      </c>
      <c r="AD134" s="85" t="s">
        <v>1</v>
      </c>
      <c r="AE134" s="85" t="s">
        <v>1</v>
      </c>
      <c r="AF134" s="85" t="s">
        <v>1</v>
      </c>
      <c r="AG134" s="85" t="s">
        <v>1</v>
      </c>
      <c r="AH134" s="85" t="s">
        <v>1</v>
      </c>
      <c r="AI134" s="85" t="s">
        <v>1</v>
      </c>
      <c r="AJ134" s="85" t="s">
        <v>1</v>
      </c>
      <c r="AK134" s="85" t="s">
        <v>1</v>
      </c>
      <c r="AL134" s="85" t="s">
        <v>1</v>
      </c>
      <c r="AM134" s="85" t="s">
        <v>1</v>
      </c>
      <c r="AN134" s="85" t="s">
        <v>1</v>
      </c>
      <c r="AO134" s="85" t="s">
        <v>1</v>
      </c>
      <c r="AP134" s="85" t="s">
        <v>1</v>
      </c>
      <c r="AQ134" s="85" t="s">
        <v>1</v>
      </c>
      <c r="AR134" s="85" t="s">
        <v>1</v>
      </c>
      <c r="AS134" s="85" t="s">
        <v>1</v>
      </c>
      <c r="AT134" s="85" t="s">
        <v>1</v>
      </c>
      <c r="AU134" s="91" t="s">
        <v>62</v>
      </c>
      <c r="AV134" s="85" t="s">
        <v>1</v>
      </c>
      <c r="AW134" s="84" t="s">
        <v>71</v>
      </c>
      <c r="AX134" s="84">
        <v>1</v>
      </c>
      <c r="AY134" s="93">
        <v>0</v>
      </c>
      <c r="AZ134" s="88">
        <v>0</v>
      </c>
      <c r="BA134" s="89">
        <v>0.23</v>
      </c>
      <c r="BB134" s="94">
        <v>0</v>
      </c>
      <c r="BD134">
        <v>1</v>
      </c>
      <c r="BE134">
        <v>1</v>
      </c>
      <c r="BF134" t="e">
        <f>VLOOKUP(A134,Sheet2!B:B,1,FALSE)</f>
        <v>#N/A</v>
      </c>
    </row>
    <row r="135" spans="1:58" ht="14.25" customHeight="1" x14ac:dyDescent="0.25">
      <c r="A135" s="122">
        <v>1527</v>
      </c>
      <c r="B135" s="123" t="s">
        <v>189</v>
      </c>
      <c r="C135" s="85" t="s">
        <v>124</v>
      </c>
      <c r="D135" s="85" t="s">
        <v>820</v>
      </c>
      <c r="E135" s="85" t="s">
        <v>824</v>
      </c>
      <c r="F135" s="85" t="s">
        <v>1</v>
      </c>
      <c r="G135" s="85" t="s">
        <v>215</v>
      </c>
      <c r="H135" s="123" t="s">
        <v>1</v>
      </c>
      <c r="I135" s="123" t="s">
        <v>827</v>
      </c>
      <c r="J135" s="84" t="s">
        <v>57</v>
      </c>
      <c r="K135" s="91" t="s">
        <v>62</v>
      </c>
      <c r="L135" s="91" t="s">
        <v>62</v>
      </c>
      <c r="M135" s="69" t="s">
        <v>66</v>
      </c>
      <c r="N135" s="87" t="s">
        <v>67</v>
      </c>
      <c r="O135" s="86" t="s">
        <v>68</v>
      </c>
      <c r="P135" s="85" t="s">
        <v>1</v>
      </c>
      <c r="Q135" s="85" t="s">
        <v>1</v>
      </c>
      <c r="R135" s="85" t="s">
        <v>1</v>
      </c>
      <c r="S135" s="85" t="s">
        <v>1</v>
      </c>
      <c r="T135" s="85" t="s">
        <v>1</v>
      </c>
      <c r="U135" s="85" t="s">
        <v>1</v>
      </c>
      <c r="V135" s="85" t="s">
        <v>1</v>
      </c>
      <c r="W135" s="85" t="s">
        <v>1</v>
      </c>
      <c r="X135" s="85" t="s">
        <v>1</v>
      </c>
      <c r="Y135" s="85" t="s">
        <v>1</v>
      </c>
      <c r="Z135" s="85" t="s">
        <v>1</v>
      </c>
      <c r="AA135" s="91" t="s">
        <v>62</v>
      </c>
      <c r="AB135" s="85" t="s">
        <v>1</v>
      </c>
      <c r="AC135" s="85" t="s">
        <v>1</v>
      </c>
      <c r="AD135" s="85" t="s">
        <v>1</v>
      </c>
      <c r="AE135" s="91" t="s">
        <v>62</v>
      </c>
      <c r="AF135" s="85" t="s">
        <v>1</v>
      </c>
      <c r="AG135" s="85" t="s">
        <v>1</v>
      </c>
      <c r="AH135" s="85" t="s">
        <v>1</v>
      </c>
      <c r="AI135" s="85" t="s">
        <v>1</v>
      </c>
      <c r="AJ135" s="85" t="s">
        <v>1</v>
      </c>
      <c r="AK135" s="85" t="s">
        <v>1</v>
      </c>
      <c r="AL135" s="85" t="s">
        <v>1</v>
      </c>
      <c r="AM135" s="85" t="s">
        <v>1</v>
      </c>
      <c r="AN135" s="85" t="s">
        <v>1</v>
      </c>
      <c r="AO135" s="91" t="s">
        <v>62</v>
      </c>
      <c r="AP135" s="85" t="s">
        <v>1</v>
      </c>
      <c r="AQ135" s="85" t="s">
        <v>1</v>
      </c>
      <c r="AR135" s="85" t="s">
        <v>1</v>
      </c>
      <c r="AS135" s="85" t="s">
        <v>1</v>
      </c>
      <c r="AT135" s="85" t="s">
        <v>1</v>
      </c>
      <c r="AU135" s="91" t="s">
        <v>62</v>
      </c>
      <c r="AV135" s="91" t="s">
        <v>62</v>
      </c>
      <c r="AW135" s="84" t="s">
        <v>71</v>
      </c>
      <c r="AX135" s="84">
        <v>1</v>
      </c>
      <c r="AY135" s="69">
        <v>2</v>
      </c>
      <c r="AZ135" s="88">
        <v>0</v>
      </c>
      <c r="BA135" s="88">
        <v>0</v>
      </c>
      <c r="BB135" s="90">
        <v>0</v>
      </c>
      <c r="BD135">
        <v>1</v>
      </c>
      <c r="BE135">
        <v>1</v>
      </c>
      <c r="BF135" t="e">
        <f>VLOOKUP(A135,Sheet2!B:B,1,FALSE)</f>
        <v>#N/A</v>
      </c>
    </row>
    <row r="136" spans="1:58" ht="14.25" customHeight="1" x14ac:dyDescent="0.25">
      <c r="A136" s="122">
        <v>470</v>
      </c>
      <c r="B136" s="123" t="s">
        <v>190</v>
      </c>
      <c r="C136" s="85" t="s">
        <v>124</v>
      </c>
      <c r="D136" s="85" t="s">
        <v>820</v>
      </c>
      <c r="E136" s="85" t="s">
        <v>835</v>
      </c>
      <c r="F136" s="85" t="s">
        <v>1</v>
      </c>
      <c r="G136" s="85" t="s">
        <v>103</v>
      </c>
      <c r="H136" s="123" t="s">
        <v>1</v>
      </c>
      <c r="I136" s="123" t="s">
        <v>827</v>
      </c>
      <c r="J136" s="84" t="s">
        <v>57</v>
      </c>
      <c r="K136" s="85" t="s">
        <v>1</v>
      </c>
      <c r="L136" s="85" t="s">
        <v>1</v>
      </c>
      <c r="M136" s="84" t="s">
        <v>57</v>
      </c>
      <c r="N136" s="85" t="s">
        <v>1</v>
      </c>
      <c r="O136" s="85" t="s">
        <v>1</v>
      </c>
      <c r="P136" s="85" t="s">
        <v>1</v>
      </c>
      <c r="Q136" s="85" t="s">
        <v>1</v>
      </c>
      <c r="R136" s="85" t="s">
        <v>1</v>
      </c>
      <c r="S136" s="85" t="s">
        <v>1</v>
      </c>
      <c r="T136" s="85" t="s">
        <v>1</v>
      </c>
      <c r="U136" s="85" t="s">
        <v>1</v>
      </c>
      <c r="V136" s="85" t="s">
        <v>1</v>
      </c>
      <c r="W136" s="85" t="s">
        <v>1</v>
      </c>
      <c r="X136" s="85" t="s">
        <v>1</v>
      </c>
      <c r="Y136" s="85" t="s">
        <v>1</v>
      </c>
      <c r="Z136" s="85" t="s">
        <v>1</v>
      </c>
      <c r="AA136" s="85" t="s">
        <v>1</v>
      </c>
      <c r="AB136" s="85" t="s">
        <v>1</v>
      </c>
      <c r="AC136" s="85" t="s">
        <v>1</v>
      </c>
      <c r="AD136" s="85" t="s">
        <v>1</v>
      </c>
      <c r="AE136" s="85" t="s">
        <v>1</v>
      </c>
      <c r="AF136" s="85" t="s">
        <v>1</v>
      </c>
      <c r="AG136" s="85" t="s">
        <v>1</v>
      </c>
      <c r="AH136" s="85" t="s">
        <v>1</v>
      </c>
      <c r="AI136" s="85" t="s">
        <v>1</v>
      </c>
      <c r="AJ136" s="85" t="s">
        <v>1</v>
      </c>
      <c r="AK136" s="85" t="s">
        <v>1</v>
      </c>
      <c r="AL136" s="85" t="s">
        <v>1</v>
      </c>
      <c r="AM136" s="85" t="s">
        <v>1</v>
      </c>
      <c r="AN136" s="85" t="s">
        <v>1</v>
      </c>
      <c r="AO136" s="85" t="s">
        <v>1</v>
      </c>
      <c r="AP136" s="85" t="s">
        <v>1</v>
      </c>
      <c r="AQ136" s="85" t="s">
        <v>1</v>
      </c>
      <c r="AR136" s="85" t="s">
        <v>1</v>
      </c>
      <c r="AS136" s="85" t="s">
        <v>1</v>
      </c>
      <c r="AT136" s="85" t="s">
        <v>1</v>
      </c>
      <c r="AU136" s="85" t="s">
        <v>1</v>
      </c>
      <c r="AV136" s="85" t="s">
        <v>1</v>
      </c>
      <c r="AW136" s="84" t="s">
        <v>71</v>
      </c>
      <c r="AX136" s="84">
        <v>1</v>
      </c>
      <c r="AY136" s="84">
        <v>1</v>
      </c>
      <c r="AZ136" s="88">
        <v>0</v>
      </c>
      <c r="BA136" s="88">
        <v>0</v>
      </c>
      <c r="BB136" s="95">
        <v>0.16</v>
      </c>
      <c r="BD136">
        <v>1</v>
      </c>
      <c r="BE136">
        <v>1</v>
      </c>
      <c r="BF136" t="e">
        <f>VLOOKUP(A136,Sheet2!B:B,1,FALSE)</f>
        <v>#N/A</v>
      </c>
    </row>
    <row r="137" spans="1:58" ht="14.25" customHeight="1" x14ac:dyDescent="0.25">
      <c r="A137" s="122">
        <v>1368</v>
      </c>
      <c r="B137" s="123" t="s">
        <v>192</v>
      </c>
      <c r="C137" s="85" t="s">
        <v>124</v>
      </c>
      <c r="D137" s="85" t="s">
        <v>820</v>
      </c>
      <c r="E137" s="85" t="s">
        <v>102</v>
      </c>
      <c r="F137" s="85" t="s">
        <v>1</v>
      </c>
      <c r="G137" s="85" t="s">
        <v>1286</v>
      </c>
      <c r="H137" s="123" t="s">
        <v>1</v>
      </c>
      <c r="I137" s="123" t="s">
        <v>827</v>
      </c>
      <c r="J137" s="84" t="s">
        <v>57</v>
      </c>
      <c r="K137" s="85" t="s">
        <v>1</v>
      </c>
      <c r="L137" s="85" t="s">
        <v>1</v>
      </c>
      <c r="M137" s="84" t="s">
        <v>57</v>
      </c>
      <c r="N137" s="85" t="s">
        <v>1</v>
      </c>
      <c r="O137" s="85" t="s">
        <v>1</v>
      </c>
      <c r="P137" s="85" t="s">
        <v>1</v>
      </c>
      <c r="Q137" s="85" t="s">
        <v>1</v>
      </c>
      <c r="R137" s="85" t="s">
        <v>1</v>
      </c>
      <c r="S137" s="85" t="s">
        <v>1</v>
      </c>
      <c r="T137" s="85" t="s">
        <v>1</v>
      </c>
      <c r="U137" s="85" t="s">
        <v>1</v>
      </c>
      <c r="V137" s="85" t="s">
        <v>1</v>
      </c>
      <c r="W137" s="85" t="s">
        <v>1</v>
      </c>
      <c r="X137" s="85" t="s">
        <v>1</v>
      </c>
      <c r="Y137" s="85" t="s">
        <v>1</v>
      </c>
      <c r="Z137" s="85" t="s">
        <v>1</v>
      </c>
      <c r="AA137" s="85" t="s">
        <v>1</v>
      </c>
      <c r="AB137" s="85" t="s">
        <v>1</v>
      </c>
      <c r="AC137" s="85" t="s">
        <v>1</v>
      </c>
      <c r="AD137" s="85" t="s">
        <v>1</v>
      </c>
      <c r="AE137" s="85" t="s">
        <v>1</v>
      </c>
      <c r="AF137" s="85" t="s">
        <v>1</v>
      </c>
      <c r="AG137" s="85" t="s">
        <v>1</v>
      </c>
      <c r="AH137" s="85" t="s">
        <v>1</v>
      </c>
      <c r="AI137" s="85" t="s">
        <v>1</v>
      </c>
      <c r="AJ137" s="85" t="s">
        <v>1</v>
      </c>
      <c r="AK137" s="85" t="s">
        <v>1</v>
      </c>
      <c r="AL137" s="85" t="s">
        <v>1</v>
      </c>
      <c r="AM137" s="85" t="s">
        <v>1</v>
      </c>
      <c r="AN137" s="85" t="s">
        <v>1</v>
      </c>
      <c r="AO137" s="85" t="s">
        <v>1</v>
      </c>
      <c r="AP137" s="85" t="s">
        <v>1</v>
      </c>
      <c r="AQ137" s="85" t="s">
        <v>1</v>
      </c>
      <c r="AR137" s="85" t="s">
        <v>1</v>
      </c>
      <c r="AS137" s="85" t="s">
        <v>1</v>
      </c>
      <c r="AT137" s="85" t="s">
        <v>1</v>
      </c>
      <c r="AU137" s="87" t="s">
        <v>67</v>
      </c>
      <c r="AV137" s="85" t="s">
        <v>1</v>
      </c>
      <c r="AW137" s="84" t="s">
        <v>71</v>
      </c>
      <c r="AX137" s="84">
        <v>1</v>
      </c>
      <c r="AY137" s="84">
        <v>1</v>
      </c>
      <c r="AZ137" s="88">
        <v>0</v>
      </c>
      <c r="BA137" s="88">
        <v>0</v>
      </c>
      <c r="BB137" s="95">
        <v>0.05</v>
      </c>
      <c r="BD137">
        <v>1</v>
      </c>
      <c r="BE137">
        <v>1</v>
      </c>
      <c r="BF137" t="e">
        <f>VLOOKUP(A137,Sheet2!B:B,1,FALSE)</f>
        <v>#N/A</v>
      </c>
    </row>
    <row r="138" spans="1:58" ht="14.25" customHeight="1" x14ac:dyDescent="0.25">
      <c r="A138" s="122">
        <v>472</v>
      </c>
      <c r="B138" s="123" t="s">
        <v>193</v>
      </c>
      <c r="C138" s="85" t="s">
        <v>124</v>
      </c>
      <c r="D138" s="85" t="s">
        <v>820</v>
      </c>
      <c r="E138" s="85" t="s">
        <v>829</v>
      </c>
      <c r="F138" s="85" t="s">
        <v>1</v>
      </c>
      <c r="G138" s="85" t="s">
        <v>843</v>
      </c>
      <c r="H138" s="123" t="s">
        <v>1</v>
      </c>
      <c r="I138" s="123" t="s">
        <v>827</v>
      </c>
      <c r="J138" s="84" t="s">
        <v>57</v>
      </c>
      <c r="K138" s="85" t="s">
        <v>1</v>
      </c>
      <c r="L138" s="85" t="s">
        <v>1</v>
      </c>
      <c r="M138" s="84" t="s">
        <v>57</v>
      </c>
      <c r="N138" s="85" t="s">
        <v>1</v>
      </c>
      <c r="O138" s="91" t="s">
        <v>62</v>
      </c>
      <c r="P138" s="85" t="s">
        <v>1</v>
      </c>
      <c r="Q138" s="85" t="s">
        <v>1</v>
      </c>
      <c r="R138" s="85" t="s">
        <v>1</v>
      </c>
      <c r="S138" s="85" t="s">
        <v>1</v>
      </c>
      <c r="T138" s="85" t="s">
        <v>1</v>
      </c>
      <c r="U138" s="85" t="s">
        <v>1</v>
      </c>
      <c r="V138" s="85" t="s">
        <v>1</v>
      </c>
      <c r="W138" s="85" t="s">
        <v>1</v>
      </c>
      <c r="X138" s="85" t="s">
        <v>1</v>
      </c>
      <c r="Y138" s="85" t="s">
        <v>1</v>
      </c>
      <c r="Z138" s="85" t="s">
        <v>1</v>
      </c>
      <c r="AA138" s="85" t="s">
        <v>1</v>
      </c>
      <c r="AB138" s="85" t="s">
        <v>1</v>
      </c>
      <c r="AC138" s="85" t="s">
        <v>1</v>
      </c>
      <c r="AD138" s="85" t="s">
        <v>1</v>
      </c>
      <c r="AE138" s="85" t="s">
        <v>1</v>
      </c>
      <c r="AF138" s="85" t="s">
        <v>1</v>
      </c>
      <c r="AG138" s="85" t="s">
        <v>1</v>
      </c>
      <c r="AH138" s="85" t="s">
        <v>1</v>
      </c>
      <c r="AI138" s="85" t="s">
        <v>1</v>
      </c>
      <c r="AJ138" s="85" t="s">
        <v>1</v>
      </c>
      <c r="AK138" s="85" t="s">
        <v>1</v>
      </c>
      <c r="AL138" s="85" t="s">
        <v>1</v>
      </c>
      <c r="AM138" s="85" t="s">
        <v>1</v>
      </c>
      <c r="AN138" s="85" t="s">
        <v>1</v>
      </c>
      <c r="AO138" s="85" t="s">
        <v>1</v>
      </c>
      <c r="AP138" s="85" t="s">
        <v>1</v>
      </c>
      <c r="AQ138" s="85" t="s">
        <v>1</v>
      </c>
      <c r="AR138" s="85" t="s">
        <v>1</v>
      </c>
      <c r="AS138" s="85" t="s">
        <v>1</v>
      </c>
      <c r="AT138" s="85" t="s">
        <v>1</v>
      </c>
      <c r="AU138" s="91" t="s">
        <v>62</v>
      </c>
      <c r="AV138" s="85" t="s">
        <v>1</v>
      </c>
      <c r="AW138" s="84" t="s">
        <v>71</v>
      </c>
      <c r="AX138" s="84">
        <v>1</v>
      </c>
      <c r="AY138" s="93">
        <v>0</v>
      </c>
      <c r="AZ138" s="88">
        <v>0</v>
      </c>
      <c r="BA138" s="88">
        <v>0</v>
      </c>
      <c r="BB138" s="94">
        <v>0</v>
      </c>
      <c r="BD138">
        <v>1</v>
      </c>
      <c r="BE138">
        <v>1</v>
      </c>
      <c r="BF138" t="e">
        <f>VLOOKUP(A138,Sheet2!B:B,1,FALSE)</f>
        <v>#N/A</v>
      </c>
    </row>
    <row r="139" spans="1:58" ht="14.25" customHeight="1" x14ac:dyDescent="0.25">
      <c r="A139" s="122">
        <v>476</v>
      </c>
      <c r="B139" s="123" t="s">
        <v>321</v>
      </c>
      <c r="C139" s="85" t="s">
        <v>124</v>
      </c>
      <c r="D139" s="85" t="s">
        <v>820</v>
      </c>
      <c r="E139" s="85" t="s">
        <v>824</v>
      </c>
      <c r="F139" s="85" t="s">
        <v>1</v>
      </c>
      <c r="G139" s="85" t="s">
        <v>841</v>
      </c>
      <c r="H139" s="123" t="s">
        <v>1</v>
      </c>
      <c r="I139" s="123" t="s">
        <v>827</v>
      </c>
      <c r="J139" s="84" t="s">
        <v>57</v>
      </c>
      <c r="K139" s="85" t="s">
        <v>1</v>
      </c>
      <c r="L139" s="85" t="s">
        <v>1</v>
      </c>
      <c r="M139" s="84" t="s">
        <v>57</v>
      </c>
      <c r="N139" s="85" t="s">
        <v>1</v>
      </c>
      <c r="O139" s="91" t="s">
        <v>62</v>
      </c>
      <c r="P139" s="85" t="s">
        <v>1</v>
      </c>
      <c r="Q139" s="85" t="s">
        <v>1</v>
      </c>
      <c r="R139" s="85" t="s">
        <v>1</v>
      </c>
      <c r="S139" s="85" t="s">
        <v>1</v>
      </c>
      <c r="T139" s="85" t="s">
        <v>1</v>
      </c>
      <c r="U139" s="85" t="s">
        <v>1</v>
      </c>
      <c r="V139" s="85" t="s">
        <v>1</v>
      </c>
      <c r="W139" s="85" t="s">
        <v>1</v>
      </c>
      <c r="X139" s="85" t="s">
        <v>1</v>
      </c>
      <c r="Y139" s="85" t="s">
        <v>1</v>
      </c>
      <c r="Z139" s="85" t="s">
        <v>1</v>
      </c>
      <c r="AA139" s="85" t="s">
        <v>1</v>
      </c>
      <c r="AB139" s="85" t="s">
        <v>1</v>
      </c>
      <c r="AC139" s="85" t="s">
        <v>1</v>
      </c>
      <c r="AD139" s="85" t="s">
        <v>1</v>
      </c>
      <c r="AE139" s="85" t="s">
        <v>1</v>
      </c>
      <c r="AF139" s="85" t="s">
        <v>1</v>
      </c>
      <c r="AG139" s="85" t="s">
        <v>1</v>
      </c>
      <c r="AH139" s="85" t="s">
        <v>1</v>
      </c>
      <c r="AI139" s="85" t="s">
        <v>1</v>
      </c>
      <c r="AJ139" s="85" t="s">
        <v>1</v>
      </c>
      <c r="AK139" s="85" t="s">
        <v>1</v>
      </c>
      <c r="AL139" s="85" t="s">
        <v>1</v>
      </c>
      <c r="AM139" s="85" t="s">
        <v>1</v>
      </c>
      <c r="AN139" s="85" t="s">
        <v>1</v>
      </c>
      <c r="AO139" s="85" t="s">
        <v>1</v>
      </c>
      <c r="AP139" s="85" t="s">
        <v>1</v>
      </c>
      <c r="AQ139" s="85" t="s">
        <v>1</v>
      </c>
      <c r="AR139" s="85" t="s">
        <v>1</v>
      </c>
      <c r="AS139" s="85" t="s">
        <v>1</v>
      </c>
      <c r="AT139" s="85" t="s">
        <v>1</v>
      </c>
      <c r="AU139" s="85" t="s">
        <v>1</v>
      </c>
      <c r="AV139" s="86" t="s">
        <v>68</v>
      </c>
      <c r="AW139" s="84" t="s">
        <v>71</v>
      </c>
      <c r="AX139" s="84">
        <v>1</v>
      </c>
      <c r="AY139" s="69">
        <v>2</v>
      </c>
      <c r="AZ139" s="88">
        <v>0</v>
      </c>
      <c r="BA139" s="92">
        <v>0.05</v>
      </c>
      <c r="BB139" s="94">
        <v>0</v>
      </c>
      <c r="BD139">
        <v>1</v>
      </c>
      <c r="BE139">
        <v>1</v>
      </c>
      <c r="BF139" t="e">
        <f>VLOOKUP(A139,Sheet2!B:B,1,FALSE)</f>
        <v>#N/A</v>
      </c>
    </row>
    <row r="140" spans="1:58" ht="14.25" customHeight="1" x14ac:dyDescent="0.25">
      <c r="A140" s="122">
        <v>487</v>
      </c>
      <c r="B140" s="123" t="s">
        <v>196</v>
      </c>
      <c r="C140" s="85" t="s">
        <v>124</v>
      </c>
      <c r="D140" s="85" t="s">
        <v>820</v>
      </c>
      <c r="E140" s="85" t="s">
        <v>102</v>
      </c>
      <c r="F140" s="85" t="s">
        <v>1</v>
      </c>
      <c r="G140" s="85" t="s">
        <v>1286</v>
      </c>
      <c r="H140" s="123" t="s">
        <v>1</v>
      </c>
      <c r="I140" s="123" t="s">
        <v>827</v>
      </c>
      <c r="J140" s="84" t="s">
        <v>57</v>
      </c>
      <c r="K140" s="91" t="s">
        <v>62</v>
      </c>
      <c r="L140" s="85" t="s">
        <v>1</v>
      </c>
      <c r="M140" s="69" t="s">
        <v>66</v>
      </c>
      <c r="N140" s="87" t="s">
        <v>67</v>
      </c>
      <c r="O140" s="85" t="s">
        <v>1</v>
      </c>
      <c r="P140" s="85" t="s">
        <v>1</v>
      </c>
      <c r="Q140" s="85" t="s">
        <v>1</v>
      </c>
      <c r="R140" s="85" t="s">
        <v>1</v>
      </c>
      <c r="S140" s="85" t="s">
        <v>1</v>
      </c>
      <c r="T140" s="85" t="s">
        <v>1</v>
      </c>
      <c r="U140" s="85" t="s">
        <v>1</v>
      </c>
      <c r="V140" s="85" t="s">
        <v>1</v>
      </c>
      <c r="W140" s="85" t="s">
        <v>1</v>
      </c>
      <c r="X140" s="85" t="s">
        <v>1</v>
      </c>
      <c r="Y140" s="85" t="s">
        <v>1</v>
      </c>
      <c r="Z140" s="91" t="s">
        <v>62</v>
      </c>
      <c r="AA140" s="85" t="s">
        <v>1</v>
      </c>
      <c r="AB140" s="85" t="s">
        <v>1</v>
      </c>
      <c r="AC140" s="85" t="s">
        <v>1</v>
      </c>
      <c r="AD140" s="85" t="s">
        <v>1</v>
      </c>
      <c r="AE140" s="85" t="s">
        <v>1</v>
      </c>
      <c r="AF140" s="85" t="s">
        <v>1</v>
      </c>
      <c r="AG140" s="85" t="s">
        <v>1</v>
      </c>
      <c r="AH140" s="85" t="s">
        <v>1</v>
      </c>
      <c r="AI140" s="85" t="s">
        <v>1</v>
      </c>
      <c r="AJ140" s="85" t="s">
        <v>1</v>
      </c>
      <c r="AK140" s="85" t="s">
        <v>1</v>
      </c>
      <c r="AL140" s="85" t="s">
        <v>1</v>
      </c>
      <c r="AM140" s="85" t="s">
        <v>1</v>
      </c>
      <c r="AN140" s="85" t="s">
        <v>1</v>
      </c>
      <c r="AO140" s="85" t="s">
        <v>1</v>
      </c>
      <c r="AP140" s="85" t="s">
        <v>1</v>
      </c>
      <c r="AQ140" s="85" t="s">
        <v>1</v>
      </c>
      <c r="AR140" s="85" t="s">
        <v>1</v>
      </c>
      <c r="AS140" s="85" t="s">
        <v>1</v>
      </c>
      <c r="AT140" s="85" t="s">
        <v>1</v>
      </c>
      <c r="AU140" s="91" t="s">
        <v>62</v>
      </c>
      <c r="AV140" s="85" t="s">
        <v>1</v>
      </c>
      <c r="AW140" s="84" t="s">
        <v>71</v>
      </c>
      <c r="AX140" s="84">
        <v>1</v>
      </c>
      <c r="AY140" s="93">
        <v>0</v>
      </c>
      <c r="AZ140" s="88">
        <v>0</v>
      </c>
      <c r="BA140" s="88">
        <v>0</v>
      </c>
      <c r="BB140" s="94">
        <v>0</v>
      </c>
      <c r="BD140">
        <v>1</v>
      </c>
      <c r="BE140">
        <v>1</v>
      </c>
      <c r="BF140" t="e">
        <f>VLOOKUP(A140,Sheet2!B:B,1,FALSE)</f>
        <v>#N/A</v>
      </c>
    </row>
    <row r="141" spans="1:58" ht="26.25" customHeight="1" x14ac:dyDescent="0.25">
      <c r="A141" s="122">
        <v>918</v>
      </c>
      <c r="B141" s="123" t="s">
        <v>197</v>
      </c>
      <c r="C141" s="85" t="s">
        <v>124</v>
      </c>
      <c r="D141" s="85" t="s">
        <v>820</v>
      </c>
      <c r="E141" s="85" t="s">
        <v>102</v>
      </c>
      <c r="F141" s="85" t="s">
        <v>1</v>
      </c>
      <c r="G141" s="85" t="s">
        <v>1</v>
      </c>
      <c r="H141" s="123" t="s">
        <v>1</v>
      </c>
      <c r="I141" s="123" t="s">
        <v>102</v>
      </c>
      <c r="J141" s="84" t="s">
        <v>57</v>
      </c>
      <c r="K141" s="85" t="s">
        <v>1</v>
      </c>
      <c r="L141" s="85" t="s">
        <v>1</v>
      </c>
      <c r="M141" s="84" t="s">
        <v>57</v>
      </c>
      <c r="N141" s="85" t="s">
        <v>1</v>
      </c>
      <c r="O141" s="85" t="s">
        <v>1</v>
      </c>
      <c r="P141" s="85" t="s">
        <v>1</v>
      </c>
      <c r="Q141" s="85" t="s">
        <v>1</v>
      </c>
      <c r="R141" s="85" t="s">
        <v>1</v>
      </c>
      <c r="S141" s="85" t="s">
        <v>1</v>
      </c>
      <c r="T141" s="85" t="s">
        <v>1</v>
      </c>
      <c r="U141" s="85" t="s">
        <v>1</v>
      </c>
      <c r="V141" s="85" t="s">
        <v>1</v>
      </c>
      <c r="W141" s="85" t="s">
        <v>1</v>
      </c>
      <c r="X141" s="85" t="s">
        <v>1</v>
      </c>
      <c r="Y141" s="85" t="s">
        <v>1</v>
      </c>
      <c r="Z141" s="85" t="s">
        <v>1</v>
      </c>
      <c r="AA141" s="85" t="s">
        <v>1</v>
      </c>
      <c r="AB141" s="85" t="s">
        <v>1</v>
      </c>
      <c r="AC141" s="85" t="s">
        <v>1</v>
      </c>
      <c r="AD141" s="85" t="s">
        <v>1</v>
      </c>
      <c r="AE141" s="85" t="s">
        <v>1</v>
      </c>
      <c r="AF141" s="85" t="s">
        <v>1</v>
      </c>
      <c r="AG141" s="85" t="s">
        <v>1</v>
      </c>
      <c r="AH141" s="85" t="s">
        <v>1</v>
      </c>
      <c r="AI141" s="85" t="s">
        <v>1</v>
      </c>
      <c r="AJ141" s="85" t="s">
        <v>1</v>
      </c>
      <c r="AK141" s="85" t="s">
        <v>1</v>
      </c>
      <c r="AL141" s="85" t="s">
        <v>1</v>
      </c>
      <c r="AM141" s="85" t="s">
        <v>1</v>
      </c>
      <c r="AN141" s="85" t="s">
        <v>1</v>
      </c>
      <c r="AO141" s="85" t="s">
        <v>1</v>
      </c>
      <c r="AP141" s="85" t="s">
        <v>1</v>
      </c>
      <c r="AQ141" s="85" t="s">
        <v>1</v>
      </c>
      <c r="AR141" s="85" t="s">
        <v>1</v>
      </c>
      <c r="AS141" s="85" t="s">
        <v>1</v>
      </c>
      <c r="AT141" s="85" t="s">
        <v>1</v>
      </c>
      <c r="AU141" s="85" t="s">
        <v>1</v>
      </c>
      <c r="AV141" s="85" t="s">
        <v>1</v>
      </c>
      <c r="AW141" s="84" t="s">
        <v>71</v>
      </c>
      <c r="AX141" s="84">
        <v>1</v>
      </c>
      <c r="AY141" s="93">
        <v>0</v>
      </c>
      <c r="AZ141" s="88">
        <v>0</v>
      </c>
      <c r="BA141" s="88">
        <v>0</v>
      </c>
      <c r="BB141" s="90">
        <v>0</v>
      </c>
      <c r="BD141">
        <v>1</v>
      </c>
      <c r="BE141">
        <v>1</v>
      </c>
      <c r="BF141" t="e">
        <f>VLOOKUP(A141,Sheet2!B:B,1,FALSE)</f>
        <v>#N/A</v>
      </c>
    </row>
    <row r="142" spans="1:58" ht="14.25" customHeight="1" x14ac:dyDescent="0.25">
      <c r="A142" s="122">
        <v>513</v>
      </c>
      <c r="B142" s="123" t="s">
        <v>744</v>
      </c>
      <c r="C142" s="85" t="s">
        <v>124</v>
      </c>
      <c r="D142" s="85" t="s">
        <v>820</v>
      </c>
      <c r="E142" s="85" t="s">
        <v>65</v>
      </c>
      <c r="F142" s="85" t="s">
        <v>1</v>
      </c>
      <c r="G142" s="85" t="s">
        <v>1</v>
      </c>
      <c r="H142" s="123" t="s">
        <v>1</v>
      </c>
      <c r="I142" s="123" t="s">
        <v>65</v>
      </c>
      <c r="J142" s="84" t="s">
        <v>57</v>
      </c>
      <c r="K142" s="85" t="s">
        <v>1</v>
      </c>
      <c r="L142" s="85" t="s">
        <v>1</v>
      </c>
      <c r="M142" s="84" t="s">
        <v>57</v>
      </c>
      <c r="N142" s="85" t="s">
        <v>1</v>
      </c>
      <c r="O142" s="85" t="s">
        <v>1</v>
      </c>
      <c r="P142" s="85" t="s">
        <v>1</v>
      </c>
      <c r="Q142" s="85" t="s">
        <v>1</v>
      </c>
      <c r="R142" s="85" t="s">
        <v>1</v>
      </c>
      <c r="S142" s="85" t="s">
        <v>1</v>
      </c>
      <c r="T142" s="85" t="s">
        <v>1</v>
      </c>
      <c r="U142" s="85" t="s">
        <v>1</v>
      </c>
      <c r="V142" s="85" t="s">
        <v>1</v>
      </c>
      <c r="W142" s="85" t="s">
        <v>1</v>
      </c>
      <c r="X142" s="85" t="s">
        <v>1</v>
      </c>
      <c r="Y142" s="85" t="s">
        <v>1</v>
      </c>
      <c r="Z142" s="85" t="s">
        <v>1</v>
      </c>
      <c r="AA142" s="85" t="s">
        <v>1</v>
      </c>
      <c r="AB142" s="85" t="s">
        <v>1</v>
      </c>
      <c r="AC142" s="85" t="s">
        <v>1</v>
      </c>
      <c r="AD142" s="85" t="s">
        <v>1</v>
      </c>
      <c r="AE142" s="85" t="s">
        <v>1</v>
      </c>
      <c r="AF142" s="85" t="s">
        <v>1</v>
      </c>
      <c r="AG142" s="85" t="s">
        <v>1</v>
      </c>
      <c r="AH142" s="85" t="s">
        <v>1</v>
      </c>
      <c r="AI142" s="85" t="s">
        <v>1</v>
      </c>
      <c r="AJ142" s="85" t="s">
        <v>1</v>
      </c>
      <c r="AK142" s="85" t="s">
        <v>1</v>
      </c>
      <c r="AL142" s="85" t="s">
        <v>1</v>
      </c>
      <c r="AM142" s="85" t="s">
        <v>1</v>
      </c>
      <c r="AN142" s="85" t="s">
        <v>1</v>
      </c>
      <c r="AO142" s="85" t="s">
        <v>1</v>
      </c>
      <c r="AP142" s="85" t="s">
        <v>1</v>
      </c>
      <c r="AQ142" s="85" t="s">
        <v>1</v>
      </c>
      <c r="AR142" s="85" t="s">
        <v>1</v>
      </c>
      <c r="AS142" s="85" t="s">
        <v>1</v>
      </c>
      <c r="AT142" s="85" t="s">
        <v>1</v>
      </c>
      <c r="AU142" s="85" t="s">
        <v>1</v>
      </c>
      <c r="AV142" s="85" t="s">
        <v>1</v>
      </c>
      <c r="AW142" s="84" t="s">
        <v>71</v>
      </c>
      <c r="AX142" s="84">
        <v>1</v>
      </c>
      <c r="AY142" s="69">
        <v>2</v>
      </c>
      <c r="AZ142" s="88">
        <v>0</v>
      </c>
      <c r="BA142" s="88">
        <v>0</v>
      </c>
      <c r="BB142" s="94">
        <v>0</v>
      </c>
      <c r="BD142">
        <v>1</v>
      </c>
      <c r="BE142">
        <v>1</v>
      </c>
      <c r="BF142" t="e">
        <f>VLOOKUP(A142,Sheet2!B:B,1,FALSE)</f>
        <v>#N/A</v>
      </c>
    </row>
    <row r="143" spans="1:58" ht="14.25" customHeight="1" x14ac:dyDescent="0.25">
      <c r="A143" s="122">
        <v>1553</v>
      </c>
      <c r="B143" s="123" t="s">
        <v>201</v>
      </c>
      <c r="C143" s="85" t="s">
        <v>124</v>
      </c>
      <c r="D143" s="85" t="s">
        <v>820</v>
      </c>
      <c r="E143" s="85" t="s">
        <v>846</v>
      </c>
      <c r="F143" s="85" t="s">
        <v>1</v>
      </c>
      <c r="G143" s="85" t="s">
        <v>860</v>
      </c>
      <c r="H143" s="123" t="s">
        <v>1</v>
      </c>
      <c r="I143" s="123" t="s">
        <v>827</v>
      </c>
      <c r="J143" s="84" t="s">
        <v>57</v>
      </c>
      <c r="K143" s="85" t="s">
        <v>1</v>
      </c>
      <c r="L143" s="85" t="s">
        <v>1</v>
      </c>
      <c r="M143" s="84" t="s">
        <v>57</v>
      </c>
      <c r="N143" s="85" t="s">
        <v>1</v>
      </c>
      <c r="O143" s="85" t="s">
        <v>1</v>
      </c>
      <c r="P143" s="85" t="s">
        <v>1</v>
      </c>
      <c r="Q143" s="85" t="s">
        <v>1</v>
      </c>
      <c r="R143" s="85" t="s">
        <v>1</v>
      </c>
      <c r="S143" s="85" t="s">
        <v>1</v>
      </c>
      <c r="T143" s="85" t="s">
        <v>1</v>
      </c>
      <c r="U143" s="85" t="s">
        <v>1</v>
      </c>
      <c r="V143" s="85" t="s">
        <v>1</v>
      </c>
      <c r="W143" s="85" t="s">
        <v>1</v>
      </c>
      <c r="X143" s="85" t="s">
        <v>1</v>
      </c>
      <c r="Y143" s="85" t="s">
        <v>1</v>
      </c>
      <c r="Z143" s="85" t="s">
        <v>1</v>
      </c>
      <c r="AA143" s="85" t="s">
        <v>1</v>
      </c>
      <c r="AB143" s="85" t="s">
        <v>1</v>
      </c>
      <c r="AC143" s="85" t="s">
        <v>1</v>
      </c>
      <c r="AD143" s="85" t="s">
        <v>1</v>
      </c>
      <c r="AE143" s="85" t="s">
        <v>1</v>
      </c>
      <c r="AF143" s="85" t="s">
        <v>1</v>
      </c>
      <c r="AG143" s="85" t="s">
        <v>1</v>
      </c>
      <c r="AH143" s="85" t="s">
        <v>1</v>
      </c>
      <c r="AI143" s="85" t="s">
        <v>1</v>
      </c>
      <c r="AJ143" s="85" t="s">
        <v>1</v>
      </c>
      <c r="AK143" s="85" t="s">
        <v>1</v>
      </c>
      <c r="AL143" s="85" t="s">
        <v>1</v>
      </c>
      <c r="AM143" s="85" t="s">
        <v>1</v>
      </c>
      <c r="AN143" s="85" t="s">
        <v>1</v>
      </c>
      <c r="AO143" s="85" t="s">
        <v>1</v>
      </c>
      <c r="AP143" s="85" t="s">
        <v>1</v>
      </c>
      <c r="AQ143" s="85" t="s">
        <v>1</v>
      </c>
      <c r="AR143" s="85" t="s">
        <v>1</v>
      </c>
      <c r="AS143" s="85" t="s">
        <v>1</v>
      </c>
      <c r="AT143" s="85" t="s">
        <v>1</v>
      </c>
      <c r="AU143" s="87" t="s">
        <v>67</v>
      </c>
      <c r="AV143" s="85" t="s">
        <v>1</v>
      </c>
      <c r="AW143" s="84" t="s">
        <v>71</v>
      </c>
      <c r="AX143" s="84">
        <v>1</v>
      </c>
      <c r="AY143" s="93">
        <v>0</v>
      </c>
      <c r="AZ143" s="88">
        <v>0</v>
      </c>
      <c r="BA143" s="88">
        <v>0</v>
      </c>
      <c r="BB143" s="94">
        <v>0</v>
      </c>
      <c r="BD143">
        <v>1</v>
      </c>
      <c r="BE143">
        <v>1</v>
      </c>
      <c r="BF143" t="e">
        <f>VLOOKUP(A143,Sheet2!B:B,1,FALSE)</f>
        <v>#N/A</v>
      </c>
    </row>
    <row r="144" spans="1:58" ht="14.25" customHeight="1" x14ac:dyDescent="0.25">
      <c r="A144" s="122">
        <v>1320</v>
      </c>
      <c r="B144" s="123" t="s">
        <v>331</v>
      </c>
      <c r="C144" s="85" t="s">
        <v>124</v>
      </c>
      <c r="D144" s="85" t="s">
        <v>820</v>
      </c>
      <c r="E144" s="85" t="s">
        <v>65</v>
      </c>
      <c r="F144" s="85" t="s">
        <v>1</v>
      </c>
      <c r="G144" s="85" t="s">
        <v>843</v>
      </c>
      <c r="H144" s="123" t="s">
        <v>1</v>
      </c>
      <c r="I144" s="123" t="s">
        <v>827</v>
      </c>
      <c r="J144" s="84" t="s">
        <v>57</v>
      </c>
      <c r="K144" s="85" t="s">
        <v>1</v>
      </c>
      <c r="L144" s="85" t="s">
        <v>1</v>
      </c>
      <c r="M144" s="84" t="s">
        <v>57</v>
      </c>
      <c r="N144" s="85" t="s">
        <v>1</v>
      </c>
      <c r="O144" s="91" t="s">
        <v>62</v>
      </c>
      <c r="P144" s="85" t="s">
        <v>1</v>
      </c>
      <c r="Q144" s="85" t="s">
        <v>1</v>
      </c>
      <c r="R144" s="85" t="s">
        <v>1</v>
      </c>
      <c r="S144" s="85" t="s">
        <v>1</v>
      </c>
      <c r="T144" s="85" t="s">
        <v>1</v>
      </c>
      <c r="U144" s="85" t="s">
        <v>1</v>
      </c>
      <c r="V144" s="85" t="s">
        <v>1</v>
      </c>
      <c r="W144" s="85" t="s">
        <v>1</v>
      </c>
      <c r="X144" s="85" t="s">
        <v>1</v>
      </c>
      <c r="Y144" s="85" t="s">
        <v>1</v>
      </c>
      <c r="Z144" s="85" t="s">
        <v>1</v>
      </c>
      <c r="AA144" s="85" t="s">
        <v>1</v>
      </c>
      <c r="AB144" s="85" t="s">
        <v>1</v>
      </c>
      <c r="AC144" s="85" t="s">
        <v>1</v>
      </c>
      <c r="AD144" s="85" t="s">
        <v>1</v>
      </c>
      <c r="AE144" s="85" t="s">
        <v>1</v>
      </c>
      <c r="AF144" s="85" t="s">
        <v>1</v>
      </c>
      <c r="AG144" s="85" t="s">
        <v>1</v>
      </c>
      <c r="AH144" s="85" t="s">
        <v>1</v>
      </c>
      <c r="AI144" s="85" t="s">
        <v>1</v>
      </c>
      <c r="AJ144" s="85" t="s">
        <v>1</v>
      </c>
      <c r="AK144" s="85" t="s">
        <v>1</v>
      </c>
      <c r="AL144" s="85" t="s">
        <v>1</v>
      </c>
      <c r="AM144" s="85" t="s">
        <v>1</v>
      </c>
      <c r="AN144" s="85" t="s">
        <v>1</v>
      </c>
      <c r="AO144" s="85" t="s">
        <v>1</v>
      </c>
      <c r="AP144" s="85" t="s">
        <v>1</v>
      </c>
      <c r="AQ144" s="85" t="s">
        <v>1</v>
      </c>
      <c r="AR144" s="85" t="s">
        <v>1</v>
      </c>
      <c r="AS144" s="85" t="s">
        <v>1</v>
      </c>
      <c r="AT144" s="85" t="s">
        <v>1</v>
      </c>
      <c r="AU144" s="85" t="s">
        <v>1</v>
      </c>
      <c r="AV144" s="87" t="s">
        <v>67</v>
      </c>
      <c r="AW144" s="84" t="s">
        <v>71</v>
      </c>
      <c r="AX144" s="84">
        <v>1</v>
      </c>
      <c r="AY144" s="93">
        <v>0</v>
      </c>
      <c r="AZ144" s="88">
        <v>0</v>
      </c>
      <c r="BA144" s="88">
        <v>0</v>
      </c>
      <c r="BB144" s="94">
        <v>0</v>
      </c>
      <c r="BD144">
        <v>1</v>
      </c>
      <c r="BE144">
        <v>1</v>
      </c>
      <c r="BF144" t="e">
        <f>VLOOKUP(A144,Sheet2!B:B,1,FALSE)</f>
        <v>#N/A</v>
      </c>
    </row>
    <row r="145" spans="1:58" ht="14.25" customHeight="1" x14ac:dyDescent="0.25">
      <c r="A145" s="122">
        <v>1341</v>
      </c>
      <c r="B145" s="123" t="s">
        <v>202</v>
      </c>
      <c r="C145" s="85" t="s">
        <v>124</v>
      </c>
      <c r="D145" s="85" t="s">
        <v>820</v>
      </c>
      <c r="E145" s="85" t="s">
        <v>61</v>
      </c>
      <c r="F145" s="85" t="s">
        <v>1</v>
      </c>
      <c r="G145" s="85" t="s">
        <v>843</v>
      </c>
      <c r="H145" s="123" t="s">
        <v>1</v>
      </c>
      <c r="I145" s="123" t="s">
        <v>827</v>
      </c>
      <c r="J145" s="84" t="s">
        <v>57</v>
      </c>
      <c r="K145" s="85" t="s">
        <v>1</v>
      </c>
      <c r="L145" s="85" t="s">
        <v>1</v>
      </c>
      <c r="M145" s="84" t="s">
        <v>57</v>
      </c>
      <c r="N145" s="85" t="s">
        <v>1</v>
      </c>
      <c r="O145" s="85" t="s">
        <v>1</v>
      </c>
      <c r="P145" s="85" t="s">
        <v>1</v>
      </c>
      <c r="Q145" s="85" t="s">
        <v>1</v>
      </c>
      <c r="R145" s="85" t="s">
        <v>1</v>
      </c>
      <c r="S145" s="85" t="s">
        <v>1</v>
      </c>
      <c r="T145" s="85" t="s">
        <v>1</v>
      </c>
      <c r="U145" s="85" t="s">
        <v>1</v>
      </c>
      <c r="V145" s="85" t="s">
        <v>1</v>
      </c>
      <c r="W145" s="85" t="s">
        <v>1</v>
      </c>
      <c r="X145" s="85" t="s">
        <v>1</v>
      </c>
      <c r="Y145" s="85" t="s">
        <v>1</v>
      </c>
      <c r="Z145" s="85" t="s">
        <v>1</v>
      </c>
      <c r="AA145" s="85" t="s">
        <v>1</v>
      </c>
      <c r="AB145" s="85" t="s">
        <v>1</v>
      </c>
      <c r="AC145" s="85" t="s">
        <v>1</v>
      </c>
      <c r="AD145" s="85" t="s">
        <v>1</v>
      </c>
      <c r="AE145" s="85" t="s">
        <v>1</v>
      </c>
      <c r="AF145" s="85" t="s">
        <v>1</v>
      </c>
      <c r="AG145" s="85" t="s">
        <v>1</v>
      </c>
      <c r="AH145" s="85" t="s">
        <v>1</v>
      </c>
      <c r="AI145" s="85" t="s">
        <v>1</v>
      </c>
      <c r="AJ145" s="85" t="s">
        <v>1</v>
      </c>
      <c r="AK145" s="85" t="s">
        <v>1</v>
      </c>
      <c r="AL145" s="85" t="s">
        <v>1</v>
      </c>
      <c r="AM145" s="85" t="s">
        <v>1</v>
      </c>
      <c r="AN145" s="85" t="s">
        <v>1</v>
      </c>
      <c r="AO145" s="85" t="s">
        <v>1</v>
      </c>
      <c r="AP145" s="85" t="s">
        <v>1</v>
      </c>
      <c r="AQ145" s="85" t="s">
        <v>1</v>
      </c>
      <c r="AR145" s="85" t="s">
        <v>1</v>
      </c>
      <c r="AS145" s="85" t="s">
        <v>1</v>
      </c>
      <c r="AT145" s="85" t="s">
        <v>1</v>
      </c>
      <c r="AU145" s="85" t="s">
        <v>1</v>
      </c>
      <c r="AV145" s="85" t="s">
        <v>1</v>
      </c>
      <c r="AW145" s="84" t="s">
        <v>71</v>
      </c>
      <c r="AX145" s="84">
        <v>1</v>
      </c>
      <c r="AY145" s="84">
        <v>1</v>
      </c>
      <c r="AZ145" s="88">
        <v>0</v>
      </c>
      <c r="BA145" s="88">
        <v>0</v>
      </c>
      <c r="BB145" s="94">
        <v>0</v>
      </c>
      <c r="BD145">
        <v>1</v>
      </c>
      <c r="BE145">
        <v>1</v>
      </c>
      <c r="BF145" t="e">
        <f>VLOOKUP(A145,Sheet2!B:B,1,FALSE)</f>
        <v>#N/A</v>
      </c>
    </row>
    <row r="146" spans="1:58" ht="18.75" customHeight="1" x14ac:dyDescent="0.25">
      <c r="A146" s="122">
        <v>538</v>
      </c>
      <c r="B146" s="123" t="s">
        <v>203</v>
      </c>
      <c r="C146" s="85" t="s">
        <v>124</v>
      </c>
      <c r="D146" s="85" t="s">
        <v>820</v>
      </c>
      <c r="E146" s="85" t="s">
        <v>61</v>
      </c>
      <c r="F146" s="85" t="s">
        <v>1</v>
      </c>
      <c r="G146" s="85" t="s">
        <v>1</v>
      </c>
      <c r="H146" s="123" t="s">
        <v>1</v>
      </c>
      <c r="I146" s="123" t="s">
        <v>61</v>
      </c>
      <c r="J146" s="84" t="s">
        <v>57</v>
      </c>
      <c r="K146" s="85" t="s">
        <v>1</v>
      </c>
      <c r="L146" s="85" t="s">
        <v>1</v>
      </c>
      <c r="M146" s="84" t="s">
        <v>57</v>
      </c>
      <c r="N146" s="85" t="s">
        <v>1</v>
      </c>
      <c r="O146" s="85" t="s">
        <v>1</v>
      </c>
      <c r="P146" s="85" t="s">
        <v>1</v>
      </c>
      <c r="Q146" s="85" t="s">
        <v>1</v>
      </c>
      <c r="R146" s="85" t="s">
        <v>1</v>
      </c>
      <c r="S146" s="85" t="s">
        <v>1</v>
      </c>
      <c r="T146" s="85" t="s">
        <v>1</v>
      </c>
      <c r="U146" s="85" t="s">
        <v>1</v>
      </c>
      <c r="V146" s="85" t="s">
        <v>1</v>
      </c>
      <c r="W146" s="85" t="s">
        <v>1</v>
      </c>
      <c r="X146" s="85" t="s">
        <v>1</v>
      </c>
      <c r="Y146" s="85" t="s">
        <v>1</v>
      </c>
      <c r="Z146" s="85" t="s">
        <v>1</v>
      </c>
      <c r="AA146" s="85" t="s">
        <v>1</v>
      </c>
      <c r="AB146" s="85" t="s">
        <v>1</v>
      </c>
      <c r="AC146" s="85" t="s">
        <v>1</v>
      </c>
      <c r="AD146" s="85" t="s">
        <v>1</v>
      </c>
      <c r="AE146" s="85" t="s">
        <v>1</v>
      </c>
      <c r="AF146" s="85" t="s">
        <v>1</v>
      </c>
      <c r="AG146" s="85" t="s">
        <v>1</v>
      </c>
      <c r="AH146" s="85" t="s">
        <v>1</v>
      </c>
      <c r="AI146" s="85" t="s">
        <v>1</v>
      </c>
      <c r="AJ146" s="85" t="s">
        <v>1</v>
      </c>
      <c r="AK146" s="85" t="s">
        <v>1</v>
      </c>
      <c r="AL146" s="85" t="s">
        <v>1</v>
      </c>
      <c r="AM146" s="85" t="s">
        <v>1</v>
      </c>
      <c r="AN146" s="85" t="s">
        <v>1</v>
      </c>
      <c r="AO146" s="85" t="s">
        <v>1</v>
      </c>
      <c r="AP146" s="85" t="s">
        <v>1</v>
      </c>
      <c r="AQ146" s="85" t="s">
        <v>1</v>
      </c>
      <c r="AR146" s="85" t="s">
        <v>1</v>
      </c>
      <c r="AS146" s="85" t="s">
        <v>1</v>
      </c>
      <c r="AT146" s="85" t="s">
        <v>1</v>
      </c>
      <c r="AU146" s="85" t="s">
        <v>1</v>
      </c>
      <c r="AV146" s="87" t="s">
        <v>67</v>
      </c>
      <c r="AW146" s="84" t="s">
        <v>71</v>
      </c>
      <c r="AX146" s="84">
        <v>1</v>
      </c>
      <c r="AY146" s="69">
        <v>2</v>
      </c>
      <c r="AZ146" s="88">
        <v>0</v>
      </c>
      <c r="BA146" s="88">
        <v>0</v>
      </c>
      <c r="BB146" s="95">
        <v>0.05</v>
      </c>
      <c r="BD146">
        <v>1</v>
      </c>
      <c r="BE146">
        <v>1</v>
      </c>
      <c r="BF146" t="e">
        <f>VLOOKUP(A146,Sheet2!B:B,1,FALSE)</f>
        <v>#N/A</v>
      </c>
    </row>
    <row r="147" spans="1:58" ht="14.25" customHeight="1" x14ac:dyDescent="0.25">
      <c r="A147" s="122">
        <v>536</v>
      </c>
      <c r="B147" s="123" t="s">
        <v>204</v>
      </c>
      <c r="C147" s="85" t="s">
        <v>124</v>
      </c>
      <c r="D147" s="85" t="s">
        <v>820</v>
      </c>
      <c r="E147" s="85" t="s">
        <v>61</v>
      </c>
      <c r="F147" s="85" t="s">
        <v>1</v>
      </c>
      <c r="G147" s="85" t="s">
        <v>1</v>
      </c>
      <c r="H147" s="123" t="s">
        <v>1</v>
      </c>
      <c r="I147" s="123" t="s">
        <v>61</v>
      </c>
      <c r="J147" s="84" t="s">
        <v>57</v>
      </c>
      <c r="K147" s="85" t="s">
        <v>1</v>
      </c>
      <c r="L147" s="91" t="s">
        <v>62</v>
      </c>
      <c r="M147" s="69" t="s">
        <v>66</v>
      </c>
      <c r="N147" s="91" t="s">
        <v>62</v>
      </c>
      <c r="O147" s="86" t="s">
        <v>68</v>
      </c>
      <c r="P147" s="85" t="s">
        <v>1</v>
      </c>
      <c r="Q147" s="85" t="s">
        <v>1</v>
      </c>
      <c r="R147" s="85" t="s">
        <v>1</v>
      </c>
      <c r="S147" s="85" t="s">
        <v>1</v>
      </c>
      <c r="T147" s="85" t="s">
        <v>1</v>
      </c>
      <c r="U147" s="85" t="s">
        <v>1</v>
      </c>
      <c r="V147" s="85" t="s">
        <v>1</v>
      </c>
      <c r="W147" s="85" t="s">
        <v>1</v>
      </c>
      <c r="X147" s="85" t="s">
        <v>1</v>
      </c>
      <c r="Y147" s="85" t="s">
        <v>1</v>
      </c>
      <c r="Z147" s="85" t="s">
        <v>1</v>
      </c>
      <c r="AA147" s="85" t="s">
        <v>1</v>
      </c>
      <c r="AB147" s="85" t="s">
        <v>1</v>
      </c>
      <c r="AC147" s="85" t="s">
        <v>1</v>
      </c>
      <c r="AD147" s="85" t="s">
        <v>1</v>
      </c>
      <c r="AE147" s="85" t="s">
        <v>1</v>
      </c>
      <c r="AF147" s="91" t="s">
        <v>62</v>
      </c>
      <c r="AG147" s="85" t="s">
        <v>1</v>
      </c>
      <c r="AH147" s="85" t="s">
        <v>1</v>
      </c>
      <c r="AI147" s="85" t="s">
        <v>1</v>
      </c>
      <c r="AJ147" s="85" t="s">
        <v>1</v>
      </c>
      <c r="AK147" s="85" t="s">
        <v>1</v>
      </c>
      <c r="AL147" s="85" t="s">
        <v>1</v>
      </c>
      <c r="AM147" s="85" t="s">
        <v>1</v>
      </c>
      <c r="AN147" s="85" t="s">
        <v>1</v>
      </c>
      <c r="AO147" s="85" t="s">
        <v>1</v>
      </c>
      <c r="AP147" s="85" t="s">
        <v>1</v>
      </c>
      <c r="AQ147" s="85" t="s">
        <v>1</v>
      </c>
      <c r="AR147" s="91" t="s">
        <v>62</v>
      </c>
      <c r="AS147" s="85" t="s">
        <v>1</v>
      </c>
      <c r="AT147" s="85" t="s">
        <v>1</v>
      </c>
      <c r="AU147" s="85" t="s">
        <v>1</v>
      </c>
      <c r="AV147" s="91" t="s">
        <v>62</v>
      </c>
      <c r="AW147" s="84" t="s">
        <v>71</v>
      </c>
      <c r="AX147" s="84">
        <v>1</v>
      </c>
      <c r="AY147" s="84">
        <v>1</v>
      </c>
      <c r="AZ147" s="88">
        <v>0</v>
      </c>
      <c r="BA147" s="92">
        <v>1.1000000000000001</v>
      </c>
      <c r="BB147" s="90">
        <v>0.06</v>
      </c>
      <c r="BD147">
        <v>1</v>
      </c>
      <c r="BE147">
        <v>1</v>
      </c>
      <c r="BF147" t="e">
        <f>VLOOKUP(A147,Sheet2!B:B,1,FALSE)</f>
        <v>#N/A</v>
      </c>
    </row>
    <row r="148" spans="1:58" ht="13.5" customHeight="1" x14ac:dyDescent="0.25">
      <c r="A148" s="122">
        <v>7</v>
      </c>
      <c r="B148" s="123" t="s">
        <v>64</v>
      </c>
      <c r="C148" s="85" t="s">
        <v>819</v>
      </c>
      <c r="D148" s="85" t="s">
        <v>820</v>
      </c>
      <c r="E148" s="85" t="s">
        <v>99</v>
      </c>
      <c r="F148" s="85" t="s">
        <v>865</v>
      </c>
      <c r="G148" s="85" t="s">
        <v>1</v>
      </c>
      <c r="H148" s="123" t="s">
        <v>1</v>
      </c>
      <c r="I148" s="123" t="s">
        <v>99</v>
      </c>
      <c r="J148" s="69" t="s">
        <v>66</v>
      </c>
      <c r="K148" s="86" t="s">
        <v>68</v>
      </c>
      <c r="L148" s="86" t="s">
        <v>68</v>
      </c>
      <c r="M148" s="69" t="s">
        <v>66</v>
      </c>
      <c r="N148" s="86" t="s">
        <v>68</v>
      </c>
      <c r="O148" s="86" t="s">
        <v>68</v>
      </c>
      <c r="P148" s="85" t="s">
        <v>1</v>
      </c>
      <c r="Q148" s="85" t="s">
        <v>1</v>
      </c>
      <c r="R148" s="85" t="s">
        <v>1</v>
      </c>
      <c r="S148" s="85" t="s">
        <v>1</v>
      </c>
      <c r="T148" s="85" t="s">
        <v>1</v>
      </c>
      <c r="U148" s="85" t="s">
        <v>1</v>
      </c>
      <c r="V148" s="85" t="s">
        <v>1</v>
      </c>
      <c r="W148" s="85" t="s">
        <v>1</v>
      </c>
      <c r="X148" s="85" t="s">
        <v>1</v>
      </c>
      <c r="Y148" s="85" t="s">
        <v>1</v>
      </c>
      <c r="Z148" s="86" t="s">
        <v>68</v>
      </c>
      <c r="AA148" s="86" t="s">
        <v>68</v>
      </c>
      <c r="AB148" s="85" t="s">
        <v>1</v>
      </c>
      <c r="AC148" s="85" t="s">
        <v>1</v>
      </c>
      <c r="AD148" s="85" t="s">
        <v>1</v>
      </c>
      <c r="AE148" s="87" t="s">
        <v>67</v>
      </c>
      <c r="AF148" s="87" t="s">
        <v>67</v>
      </c>
      <c r="AG148" s="85" t="s">
        <v>1</v>
      </c>
      <c r="AH148" s="86" t="s">
        <v>68</v>
      </c>
      <c r="AI148" s="85" t="s">
        <v>1</v>
      </c>
      <c r="AJ148" s="85" t="s">
        <v>1</v>
      </c>
      <c r="AK148" s="85" t="s">
        <v>1</v>
      </c>
      <c r="AL148" s="86" t="s">
        <v>68</v>
      </c>
      <c r="AM148" s="85" t="s">
        <v>1</v>
      </c>
      <c r="AN148" s="85" t="s">
        <v>1</v>
      </c>
      <c r="AO148" s="87" t="s">
        <v>67</v>
      </c>
      <c r="AP148" s="86" t="s">
        <v>68</v>
      </c>
      <c r="AQ148" s="85" t="s">
        <v>1</v>
      </c>
      <c r="AR148" s="86" t="s">
        <v>68</v>
      </c>
      <c r="AS148" s="85" t="s">
        <v>1</v>
      </c>
      <c r="AT148" s="85" t="s">
        <v>1</v>
      </c>
      <c r="AU148" s="86" t="s">
        <v>68</v>
      </c>
      <c r="AV148" s="86" t="s">
        <v>68</v>
      </c>
      <c r="AW148" s="87" t="s">
        <v>63</v>
      </c>
      <c r="AX148" s="69">
        <v>2</v>
      </c>
      <c r="AY148" s="69">
        <v>2</v>
      </c>
      <c r="AZ148" s="88">
        <v>0</v>
      </c>
      <c r="BA148" s="89">
        <v>38</v>
      </c>
      <c r="BB148" s="95">
        <v>3.0000000000000001E-3</v>
      </c>
      <c r="BD148">
        <v>1</v>
      </c>
      <c r="BE148">
        <v>2</v>
      </c>
      <c r="BF148" t="e">
        <f>VLOOKUP(A148,Sheet2!B:B,1,FALSE)</f>
        <v>#N/A</v>
      </c>
    </row>
    <row r="149" spans="1:58" ht="14.25" customHeight="1" x14ac:dyDescent="0.25">
      <c r="A149" s="122">
        <v>11</v>
      </c>
      <c r="B149" s="123" t="s">
        <v>64</v>
      </c>
      <c r="C149" s="85" t="s">
        <v>819</v>
      </c>
      <c r="D149" s="85" t="s">
        <v>820</v>
      </c>
      <c r="E149" s="85" t="s">
        <v>65</v>
      </c>
      <c r="F149" s="85" t="s">
        <v>821</v>
      </c>
      <c r="G149" s="85" t="s">
        <v>1</v>
      </c>
      <c r="H149" s="123" t="s">
        <v>1</v>
      </c>
      <c r="I149" s="123" t="s">
        <v>65</v>
      </c>
      <c r="J149" s="69" t="s">
        <v>66</v>
      </c>
      <c r="K149" s="85" t="s">
        <v>1</v>
      </c>
      <c r="L149" s="87" t="s">
        <v>67</v>
      </c>
      <c r="M149" s="84" t="s">
        <v>57</v>
      </c>
      <c r="N149" s="85" t="s">
        <v>1</v>
      </c>
      <c r="O149" s="85" t="s">
        <v>1</v>
      </c>
      <c r="P149" s="85" t="s">
        <v>1</v>
      </c>
      <c r="Q149" s="85" t="s">
        <v>1</v>
      </c>
      <c r="R149" s="85" t="s">
        <v>1</v>
      </c>
      <c r="S149" s="85" t="s">
        <v>1</v>
      </c>
      <c r="T149" s="85" t="s">
        <v>1</v>
      </c>
      <c r="U149" s="85" t="s">
        <v>1</v>
      </c>
      <c r="V149" s="85" t="s">
        <v>1</v>
      </c>
      <c r="W149" s="85" t="s">
        <v>1</v>
      </c>
      <c r="X149" s="85" t="s">
        <v>1</v>
      </c>
      <c r="Y149" s="85" t="s">
        <v>1</v>
      </c>
      <c r="Z149" s="85" t="s">
        <v>1</v>
      </c>
      <c r="AA149" s="85" t="s">
        <v>1</v>
      </c>
      <c r="AB149" s="85" t="s">
        <v>1</v>
      </c>
      <c r="AC149" s="85" t="s">
        <v>1</v>
      </c>
      <c r="AD149" s="85" t="s">
        <v>1</v>
      </c>
      <c r="AE149" s="85" t="s">
        <v>1</v>
      </c>
      <c r="AF149" s="85" t="s">
        <v>1</v>
      </c>
      <c r="AG149" s="85" t="s">
        <v>1</v>
      </c>
      <c r="AH149" s="85" t="s">
        <v>1</v>
      </c>
      <c r="AI149" s="85" t="s">
        <v>1</v>
      </c>
      <c r="AJ149" s="85" t="s">
        <v>1</v>
      </c>
      <c r="AK149" s="85" t="s">
        <v>1</v>
      </c>
      <c r="AL149" s="85" t="s">
        <v>1</v>
      </c>
      <c r="AM149" s="85" t="s">
        <v>1</v>
      </c>
      <c r="AN149" s="85" t="s">
        <v>1</v>
      </c>
      <c r="AO149" s="85" t="s">
        <v>1</v>
      </c>
      <c r="AP149" s="85" t="s">
        <v>1</v>
      </c>
      <c r="AQ149" s="85" t="s">
        <v>1</v>
      </c>
      <c r="AR149" s="87" t="s">
        <v>67</v>
      </c>
      <c r="AS149" s="85" t="s">
        <v>1</v>
      </c>
      <c r="AT149" s="85" t="s">
        <v>1</v>
      </c>
      <c r="AU149" s="85" t="s">
        <v>1</v>
      </c>
      <c r="AV149" s="86" t="s">
        <v>68</v>
      </c>
      <c r="AW149" s="87" t="s">
        <v>63</v>
      </c>
      <c r="AX149" s="84">
        <v>1</v>
      </c>
      <c r="AY149" s="69">
        <v>2</v>
      </c>
      <c r="AZ149" s="88">
        <v>0</v>
      </c>
      <c r="BA149" s="92">
        <v>0.06</v>
      </c>
      <c r="BB149" s="90">
        <v>0.03</v>
      </c>
      <c r="BD149">
        <v>1</v>
      </c>
      <c r="BE149">
        <v>2</v>
      </c>
      <c r="BF149" t="e">
        <f>VLOOKUP(A149,Sheet2!B:B,1,FALSE)</f>
        <v>#N/A</v>
      </c>
    </row>
    <row r="150" spans="1:58" ht="14.25" customHeight="1" x14ac:dyDescent="0.25">
      <c r="A150" s="122">
        <v>8</v>
      </c>
      <c r="B150" s="123" t="s">
        <v>64</v>
      </c>
      <c r="C150" s="85" t="s">
        <v>819</v>
      </c>
      <c r="D150" s="85" t="s">
        <v>820</v>
      </c>
      <c r="E150" s="85" t="s">
        <v>97</v>
      </c>
      <c r="F150" s="85" t="s">
        <v>821</v>
      </c>
      <c r="G150" s="85" t="s">
        <v>1</v>
      </c>
      <c r="H150" s="123" t="s">
        <v>1</v>
      </c>
      <c r="I150" s="123" t="s">
        <v>97</v>
      </c>
      <c r="J150" s="69" t="s">
        <v>66</v>
      </c>
      <c r="K150" s="87" t="s">
        <v>67</v>
      </c>
      <c r="L150" s="86" t="s">
        <v>68</v>
      </c>
      <c r="M150" s="69" t="s">
        <v>66</v>
      </c>
      <c r="N150" s="85" t="s">
        <v>1</v>
      </c>
      <c r="O150" s="86" t="s">
        <v>68</v>
      </c>
      <c r="P150" s="85" t="s">
        <v>1</v>
      </c>
      <c r="Q150" s="85" t="s">
        <v>1</v>
      </c>
      <c r="R150" s="85" t="s">
        <v>1</v>
      </c>
      <c r="S150" s="85" t="s">
        <v>1</v>
      </c>
      <c r="T150" s="85" t="s">
        <v>1</v>
      </c>
      <c r="U150" s="85" t="s">
        <v>1</v>
      </c>
      <c r="V150" s="85" t="s">
        <v>1</v>
      </c>
      <c r="W150" s="85" t="s">
        <v>1</v>
      </c>
      <c r="X150" s="85" t="s">
        <v>1</v>
      </c>
      <c r="Y150" s="85" t="s">
        <v>1</v>
      </c>
      <c r="Z150" s="87" t="s">
        <v>67</v>
      </c>
      <c r="AA150" s="87" t="s">
        <v>67</v>
      </c>
      <c r="AB150" s="85" t="s">
        <v>1</v>
      </c>
      <c r="AC150" s="85" t="s">
        <v>1</v>
      </c>
      <c r="AD150" s="85" t="s">
        <v>1</v>
      </c>
      <c r="AE150" s="91" t="s">
        <v>62</v>
      </c>
      <c r="AF150" s="85" t="s">
        <v>1</v>
      </c>
      <c r="AG150" s="85" t="s">
        <v>1</v>
      </c>
      <c r="AH150" s="86" t="s">
        <v>68</v>
      </c>
      <c r="AI150" s="85" t="s">
        <v>1</v>
      </c>
      <c r="AJ150" s="85" t="s">
        <v>1</v>
      </c>
      <c r="AK150" s="85" t="s">
        <v>1</v>
      </c>
      <c r="AL150" s="85" t="s">
        <v>1</v>
      </c>
      <c r="AM150" s="85" t="s">
        <v>1</v>
      </c>
      <c r="AN150" s="85" t="s">
        <v>1</v>
      </c>
      <c r="AO150" s="85" t="s">
        <v>1</v>
      </c>
      <c r="AP150" s="87" t="s">
        <v>67</v>
      </c>
      <c r="AQ150" s="87" t="s">
        <v>67</v>
      </c>
      <c r="AR150" s="86" t="s">
        <v>68</v>
      </c>
      <c r="AS150" s="85" t="s">
        <v>1</v>
      </c>
      <c r="AT150" s="85" t="s">
        <v>1</v>
      </c>
      <c r="AU150" s="86" t="s">
        <v>68</v>
      </c>
      <c r="AV150" s="86" t="s">
        <v>68</v>
      </c>
      <c r="AW150" s="87" t="s">
        <v>63</v>
      </c>
      <c r="AX150" s="84">
        <v>1</v>
      </c>
      <c r="AY150" s="69">
        <v>2</v>
      </c>
      <c r="AZ150" s="88">
        <v>0</v>
      </c>
      <c r="BA150" s="92">
        <v>0.72</v>
      </c>
      <c r="BB150" s="95">
        <v>1.9</v>
      </c>
      <c r="BD150">
        <v>1</v>
      </c>
      <c r="BE150">
        <v>2</v>
      </c>
      <c r="BF150" t="e">
        <f>VLOOKUP(A150,Sheet2!B:B,1,FALSE)</f>
        <v>#N/A</v>
      </c>
    </row>
    <row r="151" spans="1:58" ht="14.25" customHeight="1" x14ac:dyDescent="0.25">
      <c r="A151" s="122">
        <v>10</v>
      </c>
      <c r="B151" s="123" t="s">
        <v>64</v>
      </c>
      <c r="C151" s="85" t="s">
        <v>819</v>
      </c>
      <c r="D151" s="85" t="s">
        <v>820</v>
      </c>
      <c r="E151" s="85" t="s">
        <v>70</v>
      </c>
      <c r="F151" s="85" t="s">
        <v>822</v>
      </c>
      <c r="G151" s="85" t="s">
        <v>1</v>
      </c>
      <c r="H151" s="123" t="s">
        <v>1</v>
      </c>
      <c r="I151" s="123" t="s">
        <v>70</v>
      </c>
      <c r="J151" s="69" t="s">
        <v>66</v>
      </c>
      <c r="K151" s="86" t="s">
        <v>68</v>
      </c>
      <c r="L151" s="86" t="s">
        <v>68</v>
      </c>
      <c r="M151" s="69" t="s">
        <v>66</v>
      </c>
      <c r="N151" s="87" t="s">
        <v>67</v>
      </c>
      <c r="O151" s="86" t="s">
        <v>68</v>
      </c>
      <c r="P151" s="85" t="s">
        <v>1</v>
      </c>
      <c r="Q151" s="85" t="s">
        <v>1</v>
      </c>
      <c r="R151" s="85" t="s">
        <v>1</v>
      </c>
      <c r="S151" s="85" t="s">
        <v>1</v>
      </c>
      <c r="T151" s="85" t="s">
        <v>1</v>
      </c>
      <c r="U151" s="85" t="s">
        <v>1</v>
      </c>
      <c r="V151" s="85" t="s">
        <v>1</v>
      </c>
      <c r="W151" s="85" t="s">
        <v>1</v>
      </c>
      <c r="X151" s="85" t="s">
        <v>1</v>
      </c>
      <c r="Y151" s="85" t="s">
        <v>1</v>
      </c>
      <c r="Z151" s="87" t="s">
        <v>67</v>
      </c>
      <c r="AA151" s="86" t="s">
        <v>68</v>
      </c>
      <c r="AB151" s="85" t="s">
        <v>1</v>
      </c>
      <c r="AC151" s="85" t="s">
        <v>1</v>
      </c>
      <c r="AD151" s="85" t="s">
        <v>1</v>
      </c>
      <c r="AE151" s="91" t="s">
        <v>62</v>
      </c>
      <c r="AF151" s="86" t="s">
        <v>68</v>
      </c>
      <c r="AG151" s="85" t="s">
        <v>1</v>
      </c>
      <c r="AH151" s="85" t="s">
        <v>1</v>
      </c>
      <c r="AI151" s="85" t="s">
        <v>1</v>
      </c>
      <c r="AJ151" s="85" t="s">
        <v>1</v>
      </c>
      <c r="AK151" s="85" t="s">
        <v>1</v>
      </c>
      <c r="AL151" s="86" t="s">
        <v>68</v>
      </c>
      <c r="AM151" s="85" t="s">
        <v>1</v>
      </c>
      <c r="AN151" s="85" t="s">
        <v>1</v>
      </c>
      <c r="AO151" s="85" t="s">
        <v>1</v>
      </c>
      <c r="AP151" s="86" t="s">
        <v>68</v>
      </c>
      <c r="AQ151" s="85" t="s">
        <v>1</v>
      </c>
      <c r="AR151" s="86" t="s">
        <v>68</v>
      </c>
      <c r="AS151" s="85" t="s">
        <v>1</v>
      </c>
      <c r="AT151" s="85" t="s">
        <v>1</v>
      </c>
      <c r="AU151" s="86" t="s">
        <v>68</v>
      </c>
      <c r="AV151" s="86" t="s">
        <v>68</v>
      </c>
      <c r="AW151" s="84" t="s">
        <v>71</v>
      </c>
      <c r="AX151" s="84">
        <v>1</v>
      </c>
      <c r="AY151" s="84">
        <v>1</v>
      </c>
      <c r="AZ151" s="88">
        <v>0</v>
      </c>
      <c r="BA151" s="92">
        <v>10.9</v>
      </c>
      <c r="BB151" s="95">
        <v>0.56999999999999995</v>
      </c>
      <c r="BD151">
        <v>1</v>
      </c>
      <c r="BE151">
        <v>2</v>
      </c>
      <c r="BF151" t="e">
        <f>VLOOKUP(A151,Sheet2!B:B,1,FALSE)</f>
        <v>#N/A</v>
      </c>
    </row>
    <row r="152" spans="1:58" ht="14.25" customHeight="1" x14ac:dyDescent="0.25">
      <c r="A152" s="122">
        <v>39</v>
      </c>
      <c r="B152" s="123" t="s">
        <v>205</v>
      </c>
      <c r="C152" s="85" t="s">
        <v>819</v>
      </c>
      <c r="D152" s="85" t="s">
        <v>820</v>
      </c>
      <c r="E152" s="85" t="s">
        <v>65</v>
      </c>
      <c r="F152" s="85" t="s">
        <v>205</v>
      </c>
      <c r="G152" s="85" t="s">
        <v>1</v>
      </c>
      <c r="H152" s="123" t="s">
        <v>1</v>
      </c>
      <c r="I152" s="123" t="s">
        <v>65</v>
      </c>
      <c r="J152" s="69" t="s">
        <v>66</v>
      </c>
      <c r="K152" s="85" t="s">
        <v>1</v>
      </c>
      <c r="L152" s="87" t="s">
        <v>67</v>
      </c>
      <c r="M152" s="84" t="s">
        <v>57</v>
      </c>
      <c r="N152" s="85" t="s">
        <v>1</v>
      </c>
      <c r="O152" s="91" t="s">
        <v>62</v>
      </c>
      <c r="P152" s="85" t="s">
        <v>1</v>
      </c>
      <c r="Q152" s="85" t="s">
        <v>1</v>
      </c>
      <c r="R152" s="85" t="s">
        <v>1</v>
      </c>
      <c r="S152" s="85" t="s">
        <v>1</v>
      </c>
      <c r="T152" s="85" t="s">
        <v>1</v>
      </c>
      <c r="U152" s="85" t="s">
        <v>1</v>
      </c>
      <c r="V152" s="85" t="s">
        <v>1</v>
      </c>
      <c r="W152" s="85" t="s">
        <v>1</v>
      </c>
      <c r="X152" s="85" t="s">
        <v>1</v>
      </c>
      <c r="Y152" s="85" t="s">
        <v>1</v>
      </c>
      <c r="Z152" s="85" t="s">
        <v>1</v>
      </c>
      <c r="AA152" s="85" t="s">
        <v>1</v>
      </c>
      <c r="AB152" s="85" t="s">
        <v>1</v>
      </c>
      <c r="AC152" s="85" t="s">
        <v>1</v>
      </c>
      <c r="AD152" s="85" t="s">
        <v>1</v>
      </c>
      <c r="AE152" s="85" t="s">
        <v>1</v>
      </c>
      <c r="AF152" s="85" t="s">
        <v>1</v>
      </c>
      <c r="AG152" s="85" t="s">
        <v>1</v>
      </c>
      <c r="AH152" s="85" t="s">
        <v>1</v>
      </c>
      <c r="AI152" s="85" t="s">
        <v>1</v>
      </c>
      <c r="AJ152" s="85" t="s">
        <v>1</v>
      </c>
      <c r="AK152" s="85" t="s">
        <v>1</v>
      </c>
      <c r="AL152" s="87" t="s">
        <v>67</v>
      </c>
      <c r="AM152" s="85" t="s">
        <v>1</v>
      </c>
      <c r="AN152" s="85" t="s">
        <v>1</v>
      </c>
      <c r="AO152" s="85" t="s">
        <v>1</v>
      </c>
      <c r="AP152" s="85" t="s">
        <v>1</v>
      </c>
      <c r="AQ152" s="85" t="s">
        <v>1</v>
      </c>
      <c r="AR152" s="85" t="s">
        <v>1</v>
      </c>
      <c r="AS152" s="85" t="s">
        <v>1</v>
      </c>
      <c r="AT152" s="85" t="s">
        <v>1</v>
      </c>
      <c r="AU152" s="91" t="s">
        <v>62</v>
      </c>
      <c r="AV152" s="91" t="s">
        <v>62</v>
      </c>
      <c r="AW152" s="84" t="s">
        <v>71</v>
      </c>
      <c r="AX152" s="84">
        <v>1</v>
      </c>
      <c r="AY152" s="93">
        <v>0</v>
      </c>
      <c r="AZ152" s="92">
        <v>0</v>
      </c>
      <c r="BA152" s="92">
        <v>0</v>
      </c>
      <c r="BB152" s="94">
        <v>0</v>
      </c>
      <c r="BD152">
        <v>1</v>
      </c>
      <c r="BE152">
        <v>2</v>
      </c>
      <c r="BF152" t="e">
        <f>VLOOKUP(A152,Sheet2!B:B,1,FALSE)</f>
        <v>#N/A</v>
      </c>
    </row>
    <row r="153" spans="1:58" ht="14.25" customHeight="1" x14ac:dyDescent="0.25">
      <c r="A153" s="122">
        <v>1012</v>
      </c>
      <c r="B153" s="123" t="s">
        <v>206</v>
      </c>
      <c r="C153" s="85" t="s">
        <v>819</v>
      </c>
      <c r="D153" s="85" t="s">
        <v>820</v>
      </c>
      <c r="E153" s="85" t="s">
        <v>70</v>
      </c>
      <c r="F153" s="85" t="s">
        <v>227</v>
      </c>
      <c r="G153" s="85" t="s">
        <v>1</v>
      </c>
      <c r="H153" s="123" t="s">
        <v>1</v>
      </c>
      <c r="I153" s="123" t="s">
        <v>70</v>
      </c>
      <c r="J153" s="69" t="s">
        <v>66</v>
      </c>
      <c r="K153" s="91" t="s">
        <v>62</v>
      </c>
      <c r="L153" s="86" t="s">
        <v>68</v>
      </c>
      <c r="M153" s="96" t="s">
        <v>142</v>
      </c>
      <c r="N153" s="87" t="s">
        <v>67</v>
      </c>
      <c r="O153" s="86" t="s">
        <v>68</v>
      </c>
      <c r="P153" s="85" t="s">
        <v>1</v>
      </c>
      <c r="Q153" s="85" t="s">
        <v>1</v>
      </c>
      <c r="R153" s="85" t="s">
        <v>1</v>
      </c>
      <c r="S153" s="85" t="s">
        <v>1</v>
      </c>
      <c r="T153" s="85" t="s">
        <v>1</v>
      </c>
      <c r="U153" s="85" t="s">
        <v>1</v>
      </c>
      <c r="V153" s="85" t="s">
        <v>1</v>
      </c>
      <c r="W153" s="91" t="s">
        <v>62</v>
      </c>
      <c r="X153" s="85" t="s">
        <v>1</v>
      </c>
      <c r="Y153" s="85" t="s">
        <v>1</v>
      </c>
      <c r="Z153" s="91" t="s">
        <v>62</v>
      </c>
      <c r="AA153" s="85" t="s">
        <v>1</v>
      </c>
      <c r="AB153" s="85" t="s">
        <v>1</v>
      </c>
      <c r="AC153" s="85" t="s">
        <v>1</v>
      </c>
      <c r="AD153" s="85" t="s">
        <v>1</v>
      </c>
      <c r="AE153" s="86" t="s">
        <v>68</v>
      </c>
      <c r="AF153" s="86" t="s">
        <v>68</v>
      </c>
      <c r="AG153" s="85" t="s">
        <v>1</v>
      </c>
      <c r="AH153" s="85" t="s">
        <v>1</v>
      </c>
      <c r="AI153" s="85" t="s">
        <v>1</v>
      </c>
      <c r="AJ153" s="85" t="s">
        <v>1</v>
      </c>
      <c r="AK153" s="91" t="s">
        <v>62</v>
      </c>
      <c r="AL153" s="86" t="s">
        <v>68</v>
      </c>
      <c r="AM153" s="85" t="s">
        <v>1</v>
      </c>
      <c r="AN153" s="85" t="s">
        <v>1</v>
      </c>
      <c r="AO153" s="85" t="s">
        <v>1</v>
      </c>
      <c r="AP153" s="86" t="s">
        <v>68</v>
      </c>
      <c r="AQ153" s="85" t="s">
        <v>1</v>
      </c>
      <c r="AR153" s="86" t="s">
        <v>68</v>
      </c>
      <c r="AS153" s="85" t="s">
        <v>1</v>
      </c>
      <c r="AT153" s="85" t="s">
        <v>1</v>
      </c>
      <c r="AU153" s="86" t="s">
        <v>68</v>
      </c>
      <c r="AV153" s="86" t="s">
        <v>68</v>
      </c>
      <c r="AW153" s="84" t="s">
        <v>71</v>
      </c>
      <c r="AX153" s="84">
        <v>1</v>
      </c>
      <c r="AY153" s="69">
        <v>2</v>
      </c>
      <c r="AZ153" s="88">
        <v>0</v>
      </c>
      <c r="BA153" s="92">
        <v>332.2</v>
      </c>
      <c r="BB153" s="95">
        <v>0.04</v>
      </c>
      <c r="BD153">
        <v>1</v>
      </c>
      <c r="BE153">
        <v>2</v>
      </c>
      <c r="BF153" t="e">
        <f>VLOOKUP(A153,Sheet2!B:B,1,FALSE)</f>
        <v>#N/A</v>
      </c>
    </row>
    <row r="154" spans="1:58" ht="14.25" customHeight="1" x14ac:dyDescent="0.25">
      <c r="A154" s="122">
        <v>1015</v>
      </c>
      <c r="B154" s="123" t="s">
        <v>103</v>
      </c>
      <c r="C154" s="85" t="s">
        <v>819</v>
      </c>
      <c r="D154" s="85" t="s">
        <v>820</v>
      </c>
      <c r="E154" s="85" t="s">
        <v>99</v>
      </c>
      <c r="F154" s="85" t="s">
        <v>1</v>
      </c>
      <c r="G154" s="85" t="s">
        <v>1</v>
      </c>
      <c r="H154" s="123" t="s">
        <v>1</v>
      </c>
      <c r="I154" s="123" t="s">
        <v>99</v>
      </c>
      <c r="J154" s="69" t="s">
        <v>66</v>
      </c>
      <c r="K154" s="86" t="s">
        <v>68</v>
      </c>
      <c r="L154" s="86" t="s">
        <v>68</v>
      </c>
      <c r="M154" s="69" t="s">
        <v>66</v>
      </c>
      <c r="N154" s="87" t="s">
        <v>67</v>
      </c>
      <c r="O154" s="87" t="s">
        <v>67</v>
      </c>
      <c r="P154" s="85" t="s">
        <v>1</v>
      </c>
      <c r="Q154" s="85" t="s">
        <v>1</v>
      </c>
      <c r="R154" s="85" t="s">
        <v>1</v>
      </c>
      <c r="S154" s="85" t="s">
        <v>1</v>
      </c>
      <c r="T154" s="85" t="s">
        <v>1</v>
      </c>
      <c r="U154" s="85" t="s">
        <v>1</v>
      </c>
      <c r="V154" s="85" t="s">
        <v>1</v>
      </c>
      <c r="W154" s="85" t="s">
        <v>1</v>
      </c>
      <c r="X154" s="85" t="s">
        <v>1</v>
      </c>
      <c r="Y154" s="85" t="s">
        <v>1</v>
      </c>
      <c r="Z154" s="86" t="s">
        <v>68</v>
      </c>
      <c r="AA154" s="85" t="s">
        <v>1</v>
      </c>
      <c r="AB154" s="85" t="s">
        <v>1</v>
      </c>
      <c r="AC154" s="85" t="s">
        <v>1</v>
      </c>
      <c r="AD154" s="85" t="s">
        <v>1</v>
      </c>
      <c r="AE154" s="85" t="s">
        <v>1</v>
      </c>
      <c r="AF154" s="85" t="s">
        <v>1</v>
      </c>
      <c r="AG154" s="85" t="s">
        <v>1</v>
      </c>
      <c r="AH154" s="85" t="s">
        <v>1</v>
      </c>
      <c r="AI154" s="85" t="s">
        <v>1</v>
      </c>
      <c r="AJ154" s="85" t="s">
        <v>1</v>
      </c>
      <c r="AK154" s="85" t="s">
        <v>1</v>
      </c>
      <c r="AL154" s="85" t="s">
        <v>1</v>
      </c>
      <c r="AM154" s="85" t="s">
        <v>1</v>
      </c>
      <c r="AN154" s="85" t="s">
        <v>1</v>
      </c>
      <c r="AO154" s="85" t="s">
        <v>1</v>
      </c>
      <c r="AP154" s="86" t="s">
        <v>68</v>
      </c>
      <c r="AQ154" s="85" t="s">
        <v>1</v>
      </c>
      <c r="AR154" s="85" t="s">
        <v>1</v>
      </c>
      <c r="AS154" s="85" t="s">
        <v>1</v>
      </c>
      <c r="AT154" s="85" t="s">
        <v>1</v>
      </c>
      <c r="AU154" s="86" t="s">
        <v>68</v>
      </c>
      <c r="AV154" s="86" t="s">
        <v>68</v>
      </c>
      <c r="AW154" s="84" t="s">
        <v>71</v>
      </c>
      <c r="AX154" s="84">
        <v>1</v>
      </c>
      <c r="AY154" s="69">
        <v>2</v>
      </c>
      <c r="AZ154" s="88">
        <v>0</v>
      </c>
      <c r="BA154" s="92">
        <v>3.1</v>
      </c>
      <c r="BB154" s="95">
        <v>0.09</v>
      </c>
      <c r="BD154">
        <v>1</v>
      </c>
      <c r="BE154">
        <v>2</v>
      </c>
      <c r="BF154" t="e">
        <f>VLOOKUP(A154,Sheet2!B:B,1,FALSE)</f>
        <v>#N/A</v>
      </c>
    </row>
    <row r="155" spans="1:58" ht="14.25" customHeight="1" x14ac:dyDescent="0.25">
      <c r="A155" s="122">
        <v>1543</v>
      </c>
      <c r="B155" s="123" t="s">
        <v>103</v>
      </c>
      <c r="C155" s="85" t="s">
        <v>819</v>
      </c>
      <c r="D155" s="85" t="s">
        <v>820</v>
      </c>
      <c r="E155" s="85" t="s">
        <v>70</v>
      </c>
      <c r="F155" s="85" t="s">
        <v>1290</v>
      </c>
      <c r="G155" s="85" t="s">
        <v>1</v>
      </c>
      <c r="H155" s="123" t="s">
        <v>1</v>
      </c>
      <c r="I155" s="123" t="s">
        <v>70</v>
      </c>
      <c r="J155" s="69" t="s">
        <v>66</v>
      </c>
      <c r="K155" s="91" t="s">
        <v>62</v>
      </c>
      <c r="L155" s="86" t="s">
        <v>68</v>
      </c>
      <c r="M155" s="69" t="s">
        <v>66</v>
      </c>
      <c r="N155" s="86" t="s">
        <v>68</v>
      </c>
      <c r="O155" s="86" t="s">
        <v>68</v>
      </c>
      <c r="P155" s="85" t="s">
        <v>1</v>
      </c>
      <c r="Q155" s="85" t="s">
        <v>1</v>
      </c>
      <c r="R155" s="85" t="s">
        <v>1</v>
      </c>
      <c r="S155" s="85" t="s">
        <v>1</v>
      </c>
      <c r="T155" s="85" t="s">
        <v>1</v>
      </c>
      <c r="U155" s="85" t="s">
        <v>1</v>
      </c>
      <c r="V155" s="85" t="s">
        <v>1</v>
      </c>
      <c r="W155" s="85" t="s">
        <v>1</v>
      </c>
      <c r="X155" s="85" t="s">
        <v>1</v>
      </c>
      <c r="Y155" s="85" t="s">
        <v>1</v>
      </c>
      <c r="Z155" s="91" t="s">
        <v>62</v>
      </c>
      <c r="AA155" s="91" t="s">
        <v>62</v>
      </c>
      <c r="AB155" s="85" t="s">
        <v>1</v>
      </c>
      <c r="AC155" s="85" t="s">
        <v>1</v>
      </c>
      <c r="AD155" s="85" t="s">
        <v>1</v>
      </c>
      <c r="AE155" s="85" t="s">
        <v>1</v>
      </c>
      <c r="AF155" s="85" t="s">
        <v>1</v>
      </c>
      <c r="AG155" s="85" t="s">
        <v>1</v>
      </c>
      <c r="AH155" s="85" t="s">
        <v>1</v>
      </c>
      <c r="AI155" s="85" t="s">
        <v>1</v>
      </c>
      <c r="AJ155" s="85" t="s">
        <v>1</v>
      </c>
      <c r="AK155" s="85" t="s">
        <v>1</v>
      </c>
      <c r="AL155" s="86" t="s">
        <v>68</v>
      </c>
      <c r="AM155" s="85" t="s">
        <v>1</v>
      </c>
      <c r="AN155" s="85" t="s">
        <v>1</v>
      </c>
      <c r="AO155" s="85" t="s">
        <v>1</v>
      </c>
      <c r="AP155" s="86" t="s">
        <v>68</v>
      </c>
      <c r="AQ155" s="85" t="s">
        <v>1</v>
      </c>
      <c r="AR155" s="87" t="s">
        <v>67</v>
      </c>
      <c r="AS155" s="85" t="s">
        <v>1</v>
      </c>
      <c r="AT155" s="85" t="s">
        <v>1</v>
      </c>
      <c r="AU155" s="86" t="s">
        <v>68</v>
      </c>
      <c r="AV155" s="86" t="s">
        <v>68</v>
      </c>
      <c r="AW155" s="84" t="s">
        <v>71</v>
      </c>
      <c r="AX155" s="84">
        <v>1</v>
      </c>
      <c r="AY155" s="69">
        <v>2</v>
      </c>
      <c r="AZ155" s="88">
        <v>0</v>
      </c>
      <c r="BA155" s="92">
        <v>0</v>
      </c>
      <c r="BB155" s="95">
        <v>0.01</v>
      </c>
      <c r="BD155">
        <v>1</v>
      </c>
      <c r="BE155">
        <v>2</v>
      </c>
      <c r="BF155" t="e">
        <f>VLOOKUP(A155,Sheet2!B:B,1,FALSE)</f>
        <v>#N/A</v>
      </c>
    </row>
    <row r="156" spans="1:58" ht="18.75" customHeight="1" x14ac:dyDescent="0.25">
      <c r="A156" s="122">
        <v>233</v>
      </c>
      <c r="B156" s="123" t="s">
        <v>207</v>
      </c>
      <c r="C156" s="85" t="s">
        <v>819</v>
      </c>
      <c r="D156" s="85" t="s">
        <v>820</v>
      </c>
      <c r="E156" s="85" t="s">
        <v>97</v>
      </c>
      <c r="F156" s="85" t="s">
        <v>219</v>
      </c>
      <c r="G156" s="85" t="s">
        <v>1</v>
      </c>
      <c r="H156" s="123" t="s">
        <v>1</v>
      </c>
      <c r="I156" s="123" t="s">
        <v>97</v>
      </c>
      <c r="J156" s="69" t="s">
        <v>66</v>
      </c>
      <c r="K156" s="86" t="s">
        <v>68</v>
      </c>
      <c r="L156" s="86" t="s">
        <v>68</v>
      </c>
      <c r="M156" s="69" t="s">
        <v>66</v>
      </c>
      <c r="N156" s="86" t="s">
        <v>68</v>
      </c>
      <c r="O156" s="86" t="s">
        <v>68</v>
      </c>
      <c r="P156" s="85" t="s">
        <v>1</v>
      </c>
      <c r="Q156" s="85" t="s">
        <v>1</v>
      </c>
      <c r="R156" s="85" t="s">
        <v>1</v>
      </c>
      <c r="S156" s="85" t="s">
        <v>1</v>
      </c>
      <c r="T156" s="85" t="s">
        <v>1</v>
      </c>
      <c r="U156" s="85" t="s">
        <v>1</v>
      </c>
      <c r="V156" s="85" t="s">
        <v>1</v>
      </c>
      <c r="W156" s="85" t="s">
        <v>1</v>
      </c>
      <c r="X156" s="85" t="s">
        <v>1</v>
      </c>
      <c r="Y156" s="85" t="s">
        <v>1</v>
      </c>
      <c r="Z156" s="91" t="s">
        <v>62</v>
      </c>
      <c r="AA156" s="86" t="s">
        <v>68</v>
      </c>
      <c r="AB156" s="85" t="s">
        <v>1</v>
      </c>
      <c r="AC156" s="85" t="s">
        <v>1</v>
      </c>
      <c r="AD156" s="85" t="s">
        <v>1</v>
      </c>
      <c r="AE156" s="91" t="s">
        <v>62</v>
      </c>
      <c r="AF156" s="86" t="s">
        <v>68</v>
      </c>
      <c r="AG156" s="85" t="s">
        <v>1</v>
      </c>
      <c r="AH156" s="85" t="s">
        <v>1</v>
      </c>
      <c r="AI156" s="85" t="s">
        <v>1</v>
      </c>
      <c r="AJ156" s="85" t="s">
        <v>1</v>
      </c>
      <c r="AK156" s="85" t="s">
        <v>1</v>
      </c>
      <c r="AL156" s="91" t="s">
        <v>62</v>
      </c>
      <c r="AM156" s="85" t="s">
        <v>1</v>
      </c>
      <c r="AN156" s="85" t="s">
        <v>1</v>
      </c>
      <c r="AO156" s="85" t="s">
        <v>1</v>
      </c>
      <c r="AP156" s="86" t="s">
        <v>68</v>
      </c>
      <c r="AQ156" s="85" t="s">
        <v>1</v>
      </c>
      <c r="AR156" s="86" t="s">
        <v>68</v>
      </c>
      <c r="AS156" s="85" t="s">
        <v>1</v>
      </c>
      <c r="AT156" s="85" t="s">
        <v>1</v>
      </c>
      <c r="AU156" s="86" t="s">
        <v>68</v>
      </c>
      <c r="AV156" s="86" t="s">
        <v>68</v>
      </c>
      <c r="AW156" s="87" t="s">
        <v>63</v>
      </c>
      <c r="AX156" s="69">
        <v>2</v>
      </c>
      <c r="AY156" s="69">
        <v>2</v>
      </c>
      <c r="AZ156" s="88">
        <v>0</v>
      </c>
      <c r="BA156" s="92">
        <v>51.4</v>
      </c>
      <c r="BB156" s="95">
        <v>1E-3</v>
      </c>
      <c r="BD156">
        <v>1</v>
      </c>
      <c r="BE156">
        <v>2</v>
      </c>
      <c r="BF156" t="e">
        <f>VLOOKUP(A156,Sheet2!B:B,1,FALSE)</f>
        <v>#N/A</v>
      </c>
    </row>
    <row r="157" spans="1:58" ht="18" customHeight="1" x14ac:dyDescent="0.25">
      <c r="A157" s="122">
        <v>1014</v>
      </c>
      <c r="B157" s="123" t="s">
        <v>208</v>
      </c>
      <c r="C157" s="85" t="s">
        <v>819</v>
      </c>
      <c r="D157" s="85" t="s">
        <v>820</v>
      </c>
      <c r="E157" s="85" t="s">
        <v>95</v>
      </c>
      <c r="F157" s="85" t="s">
        <v>219</v>
      </c>
      <c r="G157" s="85" t="s">
        <v>1</v>
      </c>
      <c r="H157" s="123" t="s">
        <v>1</v>
      </c>
      <c r="I157" s="123" t="s">
        <v>95</v>
      </c>
      <c r="J157" s="69" t="s">
        <v>66</v>
      </c>
      <c r="K157" s="86" t="s">
        <v>68</v>
      </c>
      <c r="L157" s="86" t="s">
        <v>68</v>
      </c>
      <c r="M157" s="69" t="s">
        <v>66</v>
      </c>
      <c r="N157" s="87" t="s">
        <v>67</v>
      </c>
      <c r="O157" s="86" t="s">
        <v>68</v>
      </c>
      <c r="P157" s="85" t="s">
        <v>1</v>
      </c>
      <c r="Q157" s="85" t="s">
        <v>1</v>
      </c>
      <c r="R157" s="85" t="s">
        <v>1</v>
      </c>
      <c r="S157" s="85" t="s">
        <v>1</v>
      </c>
      <c r="T157" s="85" t="s">
        <v>1</v>
      </c>
      <c r="U157" s="85" t="s">
        <v>1</v>
      </c>
      <c r="V157" s="85" t="s">
        <v>1</v>
      </c>
      <c r="W157" s="85" t="s">
        <v>1</v>
      </c>
      <c r="X157" s="85" t="s">
        <v>1</v>
      </c>
      <c r="Y157" s="85" t="s">
        <v>1</v>
      </c>
      <c r="Z157" s="86" t="s">
        <v>68</v>
      </c>
      <c r="AA157" s="86" t="s">
        <v>68</v>
      </c>
      <c r="AB157" s="85" t="s">
        <v>1</v>
      </c>
      <c r="AC157" s="85" t="s">
        <v>1</v>
      </c>
      <c r="AD157" s="85" t="s">
        <v>1</v>
      </c>
      <c r="AE157" s="85" t="s">
        <v>1</v>
      </c>
      <c r="AF157" s="85" t="s">
        <v>1</v>
      </c>
      <c r="AG157" s="85" t="s">
        <v>1</v>
      </c>
      <c r="AH157" s="85" t="s">
        <v>1</v>
      </c>
      <c r="AI157" s="85" t="s">
        <v>1</v>
      </c>
      <c r="AJ157" s="85" t="s">
        <v>1</v>
      </c>
      <c r="AK157" s="85" t="s">
        <v>1</v>
      </c>
      <c r="AL157" s="86" t="s">
        <v>68</v>
      </c>
      <c r="AM157" s="85" t="s">
        <v>1</v>
      </c>
      <c r="AN157" s="85" t="s">
        <v>1</v>
      </c>
      <c r="AO157" s="85" t="s">
        <v>1</v>
      </c>
      <c r="AP157" s="85" t="s">
        <v>1</v>
      </c>
      <c r="AQ157" s="85" t="s">
        <v>1</v>
      </c>
      <c r="AR157" s="85" t="s">
        <v>1</v>
      </c>
      <c r="AS157" s="85" t="s">
        <v>1</v>
      </c>
      <c r="AT157" s="85" t="s">
        <v>1</v>
      </c>
      <c r="AU157" s="86" t="s">
        <v>68</v>
      </c>
      <c r="AV157" s="86" t="s">
        <v>68</v>
      </c>
      <c r="AW157" s="87" t="s">
        <v>63</v>
      </c>
      <c r="AX157" s="69">
        <v>2</v>
      </c>
      <c r="AY157" s="69">
        <v>2</v>
      </c>
      <c r="AZ157" s="88">
        <v>0</v>
      </c>
      <c r="BA157" s="92">
        <v>5.3</v>
      </c>
      <c r="BB157" s="95">
        <v>11.7</v>
      </c>
      <c r="BD157">
        <v>1</v>
      </c>
      <c r="BE157">
        <v>2</v>
      </c>
      <c r="BF157" t="e">
        <f>VLOOKUP(A157,Sheet2!B:B,1,FALSE)</f>
        <v>#N/A</v>
      </c>
    </row>
    <row r="158" spans="1:58" ht="14.25" customHeight="1" x14ac:dyDescent="0.25">
      <c r="A158" s="122">
        <v>20</v>
      </c>
      <c r="B158" s="123" t="s">
        <v>339</v>
      </c>
      <c r="C158" s="85" t="s">
        <v>819</v>
      </c>
      <c r="D158" s="85" t="s">
        <v>820</v>
      </c>
      <c r="E158" s="85" t="s">
        <v>76</v>
      </c>
      <c r="F158" s="85" t="s">
        <v>823</v>
      </c>
      <c r="G158" s="85" t="s">
        <v>1</v>
      </c>
      <c r="H158" s="123" t="s">
        <v>1</v>
      </c>
      <c r="I158" s="123" t="s">
        <v>76</v>
      </c>
      <c r="J158" s="69" t="s">
        <v>66</v>
      </c>
      <c r="K158" s="85" t="s">
        <v>1</v>
      </c>
      <c r="L158" s="86" t="s">
        <v>68</v>
      </c>
      <c r="M158" s="69" t="s">
        <v>66</v>
      </c>
      <c r="N158" s="85" t="s">
        <v>1</v>
      </c>
      <c r="O158" s="86" t="s">
        <v>68</v>
      </c>
      <c r="P158" s="85" t="s">
        <v>1</v>
      </c>
      <c r="Q158" s="85" t="s">
        <v>1</v>
      </c>
      <c r="R158" s="85" t="s">
        <v>1</v>
      </c>
      <c r="S158" s="85" t="s">
        <v>1</v>
      </c>
      <c r="T158" s="85" t="s">
        <v>1</v>
      </c>
      <c r="U158" s="85" t="s">
        <v>1</v>
      </c>
      <c r="V158" s="85" t="s">
        <v>1</v>
      </c>
      <c r="W158" s="85" t="s">
        <v>1</v>
      </c>
      <c r="X158" s="85" t="s">
        <v>1</v>
      </c>
      <c r="Y158" s="85" t="s">
        <v>1</v>
      </c>
      <c r="Z158" s="85" t="s">
        <v>1</v>
      </c>
      <c r="AA158" s="85" t="s">
        <v>1</v>
      </c>
      <c r="AB158" s="85" t="s">
        <v>1</v>
      </c>
      <c r="AC158" s="85" t="s">
        <v>1</v>
      </c>
      <c r="AD158" s="85" t="s">
        <v>1</v>
      </c>
      <c r="AE158" s="91" t="s">
        <v>62</v>
      </c>
      <c r="AF158" s="91" t="s">
        <v>62</v>
      </c>
      <c r="AG158" s="85" t="s">
        <v>1</v>
      </c>
      <c r="AH158" s="85" t="s">
        <v>1</v>
      </c>
      <c r="AI158" s="85" t="s">
        <v>1</v>
      </c>
      <c r="AJ158" s="85" t="s">
        <v>1</v>
      </c>
      <c r="AK158" s="86" t="s">
        <v>68</v>
      </c>
      <c r="AL158" s="85" t="s">
        <v>1</v>
      </c>
      <c r="AM158" s="85" t="s">
        <v>1</v>
      </c>
      <c r="AN158" s="85" t="s">
        <v>1</v>
      </c>
      <c r="AO158" s="85" t="s">
        <v>1</v>
      </c>
      <c r="AP158" s="85" t="s">
        <v>1</v>
      </c>
      <c r="AQ158" s="85" t="s">
        <v>1</v>
      </c>
      <c r="AR158" s="91" t="s">
        <v>62</v>
      </c>
      <c r="AS158" s="85" t="s">
        <v>1</v>
      </c>
      <c r="AT158" s="85" t="s">
        <v>1</v>
      </c>
      <c r="AU158" s="91" t="s">
        <v>62</v>
      </c>
      <c r="AV158" s="91" t="s">
        <v>62</v>
      </c>
      <c r="AW158" s="87" t="s">
        <v>63</v>
      </c>
      <c r="AX158" s="69">
        <v>2</v>
      </c>
      <c r="AY158" s="69">
        <v>2</v>
      </c>
      <c r="AZ158" s="88">
        <v>0</v>
      </c>
      <c r="BA158" s="92">
        <v>14.5</v>
      </c>
      <c r="BB158" s="95">
        <v>1.7</v>
      </c>
      <c r="BD158">
        <v>1</v>
      </c>
      <c r="BE158">
        <v>2</v>
      </c>
      <c r="BF158" t="e">
        <f>VLOOKUP(A158,Sheet2!B:B,1,FALSE)</f>
        <v>#N/A</v>
      </c>
    </row>
    <row r="159" spans="1:58" ht="34.5" customHeight="1" x14ac:dyDescent="0.25">
      <c r="A159" s="122">
        <v>1555</v>
      </c>
      <c r="B159" s="123" t="s">
        <v>341</v>
      </c>
      <c r="C159" s="85" t="s">
        <v>819</v>
      </c>
      <c r="D159" s="85" t="s">
        <v>820</v>
      </c>
      <c r="E159" s="85" t="s">
        <v>829</v>
      </c>
      <c r="F159" s="85" t="s">
        <v>821</v>
      </c>
      <c r="G159" s="85" t="s">
        <v>1284</v>
      </c>
      <c r="H159" s="123" t="s">
        <v>831</v>
      </c>
      <c r="I159" s="123" t="s">
        <v>827</v>
      </c>
      <c r="J159" s="69" t="s">
        <v>66</v>
      </c>
      <c r="K159" s="85" t="s">
        <v>1</v>
      </c>
      <c r="L159" s="86" t="s">
        <v>68</v>
      </c>
      <c r="M159" s="69" t="s">
        <v>66</v>
      </c>
      <c r="N159" s="85" t="s">
        <v>1</v>
      </c>
      <c r="O159" s="86" t="s">
        <v>68</v>
      </c>
      <c r="P159" s="85" t="s">
        <v>1</v>
      </c>
      <c r="Q159" s="85" t="s">
        <v>1</v>
      </c>
      <c r="R159" s="85" t="s">
        <v>1</v>
      </c>
      <c r="S159" s="85" t="s">
        <v>1</v>
      </c>
      <c r="T159" s="85" t="s">
        <v>1</v>
      </c>
      <c r="U159" s="85" t="s">
        <v>1</v>
      </c>
      <c r="V159" s="85" t="s">
        <v>1</v>
      </c>
      <c r="W159" s="85" t="s">
        <v>1</v>
      </c>
      <c r="X159" s="85" t="s">
        <v>1</v>
      </c>
      <c r="Y159" s="85" t="s">
        <v>1</v>
      </c>
      <c r="Z159" s="85" t="s">
        <v>1</v>
      </c>
      <c r="AA159" s="85" t="s">
        <v>1</v>
      </c>
      <c r="AB159" s="85" t="s">
        <v>1</v>
      </c>
      <c r="AC159" s="85" t="s">
        <v>1</v>
      </c>
      <c r="AD159" s="85" t="s">
        <v>1</v>
      </c>
      <c r="AE159" s="86" t="s">
        <v>68</v>
      </c>
      <c r="AF159" s="91" t="s">
        <v>62</v>
      </c>
      <c r="AG159" s="85" t="s">
        <v>1</v>
      </c>
      <c r="AH159" s="85" t="s">
        <v>1</v>
      </c>
      <c r="AI159" s="85" t="s">
        <v>1</v>
      </c>
      <c r="AJ159" s="85" t="s">
        <v>1</v>
      </c>
      <c r="AK159" s="87" t="s">
        <v>67</v>
      </c>
      <c r="AL159" s="86" t="s">
        <v>68</v>
      </c>
      <c r="AM159" s="85" t="s">
        <v>1</v>
      </c>
      <c r="AN159" s="85" t="s">
        <v>1</v>
      </c>
      <c r="AO159" s="86" t="s">
        <v>68</v>
      </c>
      <c r="AP159" s="85" t="s">
        <v>1</v>
      </c>
      <c r="AQ159" s="85" t="s">
        <v>1</v>
      </c>
      <c r="AR159" s="87" t="s">
        <v>67</v>
      </c>
      <c r="AS159" s="85" t="s">
        <v>1</v>
      </c>
      <c r="AT159" s="85" t="s">
        <v>1</v>
      </c>
      <c r="AU159" s="86" t="s">
        <v>68</v>
      </c>
      <c r="AV159" s="86" t="s">
        <v>68</v>
      </c>
      <c r="AW159" s="87" t="s">
        <v>63</v>
      </c>
      <c r="AX159" s="69">
        <v>2</v>
      </c>
      <c r="AY159" s="69">
        <v>2</v>
      </c>
      <c r="AZ159" s="88">
        <v>0</v>
      </c>
      <c r="BA159" s="92">
        <v>0</v>
      </c>
      <c r="BB159" s="90">
        <v>0.03</v>
      </c>
      <c r="BD159">
        <v>1</v>
      </c>
      <c r="BE159">
        <v>2</v>
      </c>
      <c r="BF159" t="e">
        <f>VLOOKUP(A159,Sheet2!B:B,1,FALSE)</f>
        <v>#N/A</v>
      </c>
    </row>
    <row r="160" spans="1:58" ht="27" customHeight="1" x14ac:dyDescent="0.25">
      <c r="A160" s="122">
        <v>12</v>
      </c>
      <c r="B160" s="123" t="s">
        <v>342</v>
      </c>
      <c r="C160" s="85" t="s">
        <v>819</v>
      </c>
      <c r="D160" s="85" t="s">
        <v>820</v>
      </c>
      <c r="E160" s="85" t="s">
        <v>76</v>
      </c>
      <c r="F160" s="85" t="s">
        <v>822</v>
      </c>
      <c r="G160" s="85" t="s">
        <v>1</v>
      </c>
      <c r="H160" s="123" t="s">
        <v>1</v>
      </c>
      <c r="I160" s="123" t="s">
        <v>76</v>
      </c>
      <c r="J160" s="69" t="s">
        <v>66</v>
      </c>
      <c r="K160" s="85" t="s">
        <v>1</v>
      </c>
      <c r="L160" s="87" t="s">
        <v>67</v>
      </c>
      <c r="M160" s="84" t="s">
        <v>57</v>
      </c>
      <c r="N160" s="85" t="s">
        <v>1</v>
      </c>
      <c r="O160" s="85" t="s">
        <v>1</v>
      </c>
      <c r="P160" s="85" t="s">
        <v>1</v>
      </c>
      <c r="Q160" s="85" t="s">
        <v>1</v>
      </c>
      <c r="R160" s="85" t="s">
        <v>1</v>
      </c>
      <c r="S160" s="85" t="s">
        <v>1</v>
      </c>
      <c r="T160" s="85" t="s">
        <v>1</v>
      </c>
      <c r="U160" s="85" t="s">
        <v>1</v>
      </c>
      <c r="V160" s="85" t="s">
        <v>1</v>
      </c>
      <c r="W160" s="85" t="s">
        <v>1</v>
      </c>
      <c r="X160" s="85" t="s">
        <v>1</v>
      </c>
      <c r="Y160" s="85" t="s">
        <v>1</v>
      </c>
      <c r="Z160" s="85" t="s">
        <v>1</v>
      </c>
      <c r="AA160" s="85" t="s">
        <v>1</v>
      </c>
      <c r="AB160" s="85" t="s">
        <v>1</v>
      </c>
      <c r="AC160" s="85" t="s">
        <v>1</v>
      </c>
      <c r="AD160" s="85" t="s">
        <v>1</v>
      </c>
      <c r="AE160" s="87" t="s">
        <v>67</v>
      </c>
      <c r="AF160" s="85" t="s">
        <v>1</v>
      </c>
      <c r="AG160" s="85" t="s">
        <v>1</v>
      </c>
      <c r="AH160" s="85" t="s">
        <v>1</v>
      </c>
      <c r="AI160" s="85" t="s">
        <v>1</v>
      </c>
      <c r="AJ160" s="85" t="s">
        <v>1</v>
      </c>
      <c r="AK160" s="85" t="s">
        <v>1</v>
      </c>
      <c r="AL160" s="85" t="s">
        <v>1</v>
      </c>
      <c r="AM160" s="85" t="s">
        <v>1</v>
      </c>
      <c r="AN160" s="85" t="s">
        <v>1</v>
      </c>
      <c r="AO160" s="85" t="s">
        <v>1</v>
      </c>
      <c r="AP160" s="85" t="s">
        <v>1</v>
      </c>
      <c r="AQ160" s="85" t="s">
        <v>1</v>
      </c>
      <c r="AR160" s="85" t="s">
        <v>1</v>
      </c>
      <c r="AS160" s="85" t="s">
        <v>1</v>
      </c>
      <c r="AT160" s="85" t="s">
        <v>1</v>
      </c>
      <c r="AU160" s="91" t="s">
        <v>62</v>
      </c>
      <c r="AV160" s="91" t="s">
        <v>62</v>
      </c>
      <c r="AW160" s="87" t="s">
        <v>63</v>
      </c>
      <c r="AX160" s="84">
        <v>1</v>
      </c>
      <c r="AY160" s="84">
        <v>1</v>
      </c>
      <c r="AZ160" s="88">
        <v>0</v>
      </c>
      <c r="BA160" s="92">
        <v>62.2</v>
      </c>
      <c r="BB160" s="94">
        <v>0</v>
      </c>
      <c r="BD160">
        <v>1</v>
      </c>
      <c r="BE160">
        <v>2</v>
      </c>
      <c r="BF160" t="e">
        <f>VLOOKUP(A160,Sheet2!B:B,1,FALSE)</f>
        <v>#N/A</v>
      </c>
    </row>
    <row r="161" spans="1:58" ht="14.25" customHeight="1" x14ac:dyDescent="0.25">
      <c r="A161" s="122">
        <v>1206</v>
      </c>
      <c r="B161" s="123" t="s">
        <v>209</v>
      </c>
      <c r="C161" s="85" t="s">
        <v>819</v>
      </c>
      <c r="D161" s="85" t="s">
        <v>820</v>
      </c>
      <c r="E161" s="85" t="s">
        <v>829</v>
      </c>
      <c r="F161" s="85" t="s">
        <v>229</v>
      </c>
      <c r="G161" s="85" t="s">
        <v>832</v>
      </c>
      <c r="H161" s="123" t="s">
        <v>833</v>
      </c>
      <c r="I161" s="123" t="s">
        <v>827</v>
      </c>
      <c r="J161" s="69" t="s">
        <v>66</v>
      </c>
      <c r="K161" s="86" t="s">
        <v>68</v>
      </c>
      <c r="L161" s="86" t="s">
        <v>68</v>
      </c>
      <c r="M161" s="69" t="s">
        <v>66</v>
      </c>
      <c r="N161" s="87" t="s">
        <v>67</v>
      </c>
      <c r="O161" s="86" t="s">
        <v>68</v>
      </c>
      <c r="P161" s="85" t="s">
        <v>1</v>
      </c>
      <c r="Q161" s="85" t="s">
        <v>1</v>
      </c>
      <c r="R161" s="85" t="s">
        <v>1</v>
      </c>
      <c r="S161" s="85" t="s">
        <v>1</v>
      </c>
      <c r="T161" s="85" t="s">
        <v>1</v>
      </c>
      <c r="U161" s="85" t="s">
        <v>1</v>
      </c>
      <c r="V161" s="85" t="s">
        <v>1</v>
      </c>
      <c r="W161" s="85" t="s">
        <v>1</v>
      </c>
      <c r="X161" s="85" t="s">
        <v>1</v>
      </c>
      <c r="Y161" s="85" t="s">
        <v>1</v>
      </c>
      <c r="Z161" s="86" t="s">
        <v>68</v>
      </c>
      <c r="AA161" s="85" t="s">
        <v>1</v>
      </c>
      <c r="AB161" s="85" t="s">
        <v>1</v>
      </c>
      <c r="AC161" s="85" t="s">
        <v>1</v>
      </c>
      <c r="AD161" s="85" t="s">
        <v>1</v>
      </c>
      <c r="AE161" s="91" t="s">
        <v>62</v>
      </c>
      <c r="AF161" s="86" t="s">
        <v>68</v>
      </c>
      <c r="AG161" s="85" t="s">
        <v>1</v>
      </c>
      <c r="AH161" s="85" t="s">
        <v>1</v>
      </c>
      <c r="AI161" s="85" t="s">
        <v>1</v>
      </c>
      <c r="AJ161" s="85" t="s">
        <v>1</v>
      </c>
      <c r="AK161" s="85" t="s">
        <v>1</v>
      </c>
      <c r="AL161" s="86" t="s">
        <v>68</v>
      </c>
      <c r="AM161" s="85" t="s">
        <v>1</v>
      </c>
      <c r="AN161" s="85" t="s">
        <v>1</v>
      </c>
      <c r="AO161" s="85" t="s">
        <v>1</v>
      </c>
      <c r="AP161" s="85" t="s">
        <v>1</v>
      </c>
      <c r="AQ161" s="85" t="s">
        <v>1</v>
      </c>
      <c r="AR161" s="86" t="s">
        <v>68</v>
      </c>
      <c r="AS161" s="85" t="s">
        <v>1</v>
      </c>
      <c r="AT161" s="85" t="s">
        <v>1</v>
      </c>
      <c r="AU161" s="86" t="s">
        <v>68</v>
      </c>
      <c r="AV161" s="86" t="s">
        <v>68</v>
      </c>
      <c r="AW161" s="87" t="s">
        <v>63</v>
      </c>
      <c r="AX161" s="84">
        <v>1</v>
      </c>
      <c r="AY161" s="69">
        <v>2</v>
      </c>
      <c r="AZ161" s="88">
        <v>0</v>
      </c>
      <c r="BA161" s="92">
        <v>210.7</v>
      </c>
      <c r="BB161" s="90">
        <v>41.4</v>
      </c>
      <c r="BD161">
        <v>1</v>
      </c>
      <c r="BE161">
        <v>2</v>
      </c>
      <c r="BF161" t="e">
        <f>VLOOKUP(A161,Sheet2!B:B,1,FALSE)</f>
        <v>#N/A</v>
      </c>
    </row>
    <row r="162" spans="1:58" ht="13.5" customHeight="1" x14ac:dyDescent="0.25">
      <c r="A162" s="122">
        <v>1008</v>
      </c>
      <c r="B162" s="123" t="s">
        <v>211</v>
      </c>
      <c r="C162" s="85" t="s">
        <v>819</v>
      </c>
      <c r="D162" s="85" t="s">
        <v>820</v>
      </c>
      <c r="E162" s="85" t="s">
        <v>835</v>
      </c>
      <c r="F162" s="85" t="s">
        <v>828</v>
      </c>
      <c r="G162" s="85" t="s">
        <v>103</v>
      </c>
      <c r="H162" s="123" t="s">
        <v>836</v>
      </c>
      <c r="I162" s="123" t="s">
        <v>827</v>
      </c>
      <c r="J162" s="69" t="s">
        <v>66</v>
      </c>
      <c r="K162" s="91" t="s">
        <v>62</v>
      </c>
      <c r="L162" s="86" t="s">
        <v>68</v>
      </c>
      <c r="M162" s="96" t="s">
        <v>142</v>
      </c>
      <c r="N162" s="87" t="s">
        <v>67</v>
      </c>
      <c r="O162" s="86" t="s">
        <v>68</v>
      </c>
      <c r="P162" s="91" t="s">
        <v>62</v>
      </c>
      <c r="Q162" s="91" t="s">
        <v>62</v>
      </c>
      <c r="R162" s="85" t="s">
        <v>1</v>
      </c>
      <c r="S162" s="85" t="s">
        <v>1</v>
      </c>
      <c r="T162" s="85" t="s">
        <v>1</v>
      </c>
      <c r="U162" s="85" t="s">
        <v>1</v>
      </c>
      <c r="V162" s="85" t="s">
        <v>1</v>
      </c>
      <c r="W162" s="91" t="s">
        <v>62</v>
      </c>
      <c r="X162" s="85" t="s">
        <v>1</v>
      </c>
      <c r="Y162" s="85" t="s">
        <v>1</v>
      </c>
      <c r="Z162" s="91" t="s">
        <v>62</v>
      </c>
      <c r="AA162" s="91" t="s">
        <v>62</v>
      </c>
      <c r="AB162" s="85" t="s">
        <v>1</v>
      </c>
      <c r="AC162" s="85" t="s">
        <v>1</v>
      </c>
      <c r="AD162" s="85" t="s">
        <v>1</v>
      </c>
      <c r="AE162" s="91" t="s">
        <v>62</v>
      </c>
      <c r="AF162" s="86" t="s">
        <v>68</v>
      </c>
      <c r="AG162" s="91" t="s">
        <v>62</v>
      </c>
      <c r="AH162" s="86" t="s">
        <v>68</v>
      </c>
      <c r="AI162" s="85" t="s">
        <v>1</v>
      </c>
      <c r="AJ162" s="85" t="s">
        <v>1</v>
      </c>
      <c r="AK162" s="85" t="s">
        <v>1</v>
      </c>
      <c r="AL162" s="85" t="s">
        <v>1</v>
      </c>
      <c r="AM162" s="85" t="s">
        <v>1</v>
      </c>
      <c r="AN162" s="85" t="s">
        <v>1</v>
      </c>
      <c r="AO162" s="85" t="s">
        <v>1</v>
      </c>
      <c r="AP162" s="91" t="s">
        <v>62</v>
      </c>
      <c r="AQ162" s="85" t="s">
        <v>1</v>
      </c>
      <c r="AR162" s="86" t="s">
        <v>68</v>
      </c>
      <c r="AS162" s="85" t="s">
        <v>1</v>
      </c>
      <c r="AT162" s="85" t="s">
        <v>1</v>
      </c>
      <c r="AU162" s="86" t="s">
        <v>68</v>
      </c>
      <c r="AV162" s="86" t="s">
        <v>68</v>
      </c>
      <c r="AW162" s="84" t="s">
        <v>71</v>
      </c>
      <c r="AX162" s="84">
        <v>1</v>
      </c>
      <c r="AY162" s="84">
        <v>1</v>
      </c>
      <c r="AZ162" s="89">
        <v>84.8</v>
      </c>
      <c r="BA162" s="92">
        <v>74.8</v>
      </c>
      <c r="BB162" s="95">
        <v>0.11</v>
      </c>
      <c r="BD162">
        <v>1</v>
      </c>
      <c r="BE162">
        <v>2</v>
      </c>
      <c r="BF162" t="e">
        <f>VLOOKUP(A162,Sheet2!B:B,1,FALSE)</f>
        <v>#N/A</v>
      </c>
    </row>
    <row r="163" spans="1:58" ht="14.25" customHeight="1" x14ac:dyDescent="0.25">
      <c r="A163" s="122">
        <v>1225</v>
      </c>
      <c r="B163" s="123" t="s">
        <v>213</v>
      </c>
      <c r="C163" s="85" t="s">
        <v>819</v>
      </c>
      <c r="D163" s="85" t="s">
        <v>820</v>
      </c>
      <c r="E163" s="85" t="s">
        <v>824</v>
      </c>
      <c r="F163" s="85" t="s">
        <v>841</v>
      </c>
      <c r="G163" s="85" t="s">
        <v>841</v>
      </c>
      <c r="H163" s="123" t="s">
        <v>831</v>
      </c>
      <c r="I163" s="123" t="s">
        <v>827</v>
      </c>
      <c r="J163" s="69" t="s">
        <v>66</v>
      </c>
      <c r="K163" s="86" t="s">
        <v>68</v>
      </c>
      <c r="L163" s="86" t="s">
        <v>68</v>
      </c>
      <c r="M163" s="69" t="s">
        <v>66</v>
      </c>
      <c r="N163" s="86" t="s">
        <v>68</v>
      </c>
      <c r="O163" s="86" t="s">
        <v>68</v>
      </c>
      <c r="P163" s="85" t="s">
        <v>1</v>
      </c>
      <c r="Q163" s="85" t="s">
        <v>1</v>
      </c>
      <c r="R163" s="85" t="s">
        <v>1</v>
      </c>
      <c r="S163" s="85" t="s">
        <v>1</v>
      </c>
      <c r="T163" s="85" t="s">
        <v>1</v>
      </c>
      <c r="U163" s="85" t="s">
        <v>1</v>
      </c>
      <c r="V163" s="85" t="s">
        <v>1</v>
      </c>
      <c r="W163" s="85" t="s">
        <v>1</v>
      </c>
      <c r="X163" s="85" t="s">
        <v>1</v>
      </c>
      <c r="Y163" s="85" t="s">
        <v>1</v>
      </c>
      <c r="Z163" s="86" t="s">
        <v>68</v>
      </c>
      <c r="AA163" s="86" t="s">
        <v>68</v>
      </c>
      <c r="AB163" s="85" t="s">
        <v>1</v>
      </c>
      <c r="AC163" s="85" t="s">
        <v>1</v>
      </c>
      <c r="AD163" s="85" t="s">
        <v>1</v>
      </c>
      <c r="AE163" s="87" t="s">
        <v>67</v>
      </c>
      <c r="AF163" s="85" t="s">
        <v>1</v>
      </c>
      <c r="AG163" s="85" t="s">
        <v>1</v>
      </c>
      <c r="AH163" s="86" t="s">
        <v>68</v>
      </c>
      <c r="AI163" s="85" t="s">
        <v>1</v>
      </c>
      <c r="AJ163" s="85" t="s">
        <v>1</v>
      </c>
      <c r="AK163" s="85" t="s">
        <v>1</v>
      </c>
      <c r="AL163" s="86" t="s">
        <v>68</v>
      </c>
      <c r="AM163" s="85" t="s">
        <v>1</v>
      </c>
      <c r="AN163" s="85" t="s">
        <v>1</v>
      </c>
      <c r="AO163" s="85" t="s">
        <v>1</v>
      </c>
      <c r="AP163" s="85" t="s">
        <v>1</v>
      </c>
      <c r="AQ163" s="85" t="s">
        <v>1</v>
      </c>
      <c r="AR163" s="85" t="s">
        <v>1</v>
      </c>
      <c r="AS163" s="85" t="s">
        <v>1</v>
      </c>
      <c r="AT163" s="85" t="s">
        <v>1</v>
      </c>
      <c r="AU163" s="86" t="s">
        <v>68</v>
      </c>
      <c r="AV163" s="86" t="s">
        <v>68</v>
      </c>
      <c r="AW163" s="84" t="s">
        <v>71</v>
      </c>
      <c r="AX163" s="84">
        <v>1</v>
      </c>
      <c r="AY163" s="69">
        <v>2</v>
      </c>
      <c r="AZ163" s="88">
        <v>0</v>
      </c>
      <c r="BA163" s="92">
        <v>109.6</v>
      </c>
      <c r="BB163" s="90">
        <v>0.27</v>
      </c>
      <c r="BD163">
        <v>1</v>
      </c>
      <c r="BE163">
        <v>2</v>
      </c>
      <c r="BF163" t="e">
        <f>VLOOKUP(A163,Sheet2!B:B,1,FALSE)</f>
        <v>#N/A</v>
      </c>
    </row>
    <row r="164" spans="1:58" ht="14.25" customHeight="1" x14ac:dyDescent="0.25">
      <c r="A164" s="122">
        <v>73</v>
      </c>
      <c r="B164" s="123" t="s">
        <v>214</v>
      </c>
      <c r="C164" s="85" t="s">
        <v>819</v>
      </c>
      <c r="D164" s="85" t="s">
        <v>820</v>
      </c>
      <c r="E164" s="85" t="s">
        <v>824</v>
      </c>
      <c r="F164" s="85" t="s">
        <v>215</v>
      </c>
      <c r="G164" s="85" t="s">
        <v>215</v>
      </c>
      <c r="H164" s="123" t="s">
        <v>833</v>
      </c>
      <c r="I164" s="123" t="s">
        <v>827</v>
      </c>
      <c r="J164" s="69" t="s">
        <v>66</v>
      </c>
      <c r="K164" s="86" t="s">
        <v>68</v>
      </c>
      <c r="L164" s="86" t="s">
        <v>68</v>
      </c>
      <c r="M164" s="69" t="s">
        <v>66</v>
      </c>
      <c r="N164" s="86" t="s">
        <v>68</v>
      </c>
      <c r="O164" s="86" t="s">
        <v>68</v>
      </c>
      <c r="P164" s="85" t="s">
        <v>1</v>
      </c>
      <c r="Q164" s="85" t="s">
        <v>1</v>
      </c>
      <c r="R164" s="85" t="s">
        <v>1</v>
      </c>
      <c r="S164" s="85" t="s">
        <v>1</v>
      </c>
      <c r="T164" s="85" t="s">
        <v>1</v>
      </c>
      <c r="U164" s="85" t="s">
        <v>1</v>
      </c>
      <c r="V164" s="85" t="s">
        <v>1</v>
      </c>
      <c r="W164" s="85" t="s">
        <v>1</v>
      </c>
      <c r="X164" s="85" t="s">
        <v>1</v>
      </c>
      <c r="Y164" s="85" t="s">
        <v>1</v>
      </c>
      <c r="Z164" s="91" t="s">
        <v>62</v>
      </c>
      <c r="AA164" s="86" t="s">
        <v>68</v>
      </c>
      <c r="AB164" s="85" t="s">
        <v>1</v>
      </c>
      <c r="AC164" s="85" t="s">
        <v>1</v>
      </c>
      <c r="AD164" s="85" t="s">
        <v>1</v>
      </c>
      <c r="AE164" s="86" t="s">
        <v>68</v>
      </c>
      <c r="AF164" s="85" t="s">
        <v>1</v>
      </c>
      <c r="AG164" s="85" t="s">
        <v>1</v>
      </c>
      <c r="AH164" s="85" t="s">
        <v>1</v>
      </c>
      <c r="AI164" s="85" t="s">
        <v>1</v>
      </c>
      <c r="AJ164" s="85" t="s">
        <v>1</v>
      </c>
      <c r="AK164" s="86" t="s">
        <v>68</v>
      </c>
      <c r="AL164" s="87" t="s">
        <v>67</v>
      </c>
      <c r="AM164" s="85" t="s">
        <v>1</v>
      </c>
      <c r="AN164" s="85" t="s">
        <v>1</v>
      </c>
      <c r="AO164" s="85" t="s">
        <v>1</v>
      </c>
      <c r="AP164" s="85" t="s">
        <v>1</v>
      </c>
      <c r="AQ164" s="85" t="s">
        <v>1</v>
      </c>
      <c r="AR164" s="87" t="s">
        <v>67</v>
      </c>
      <c r="AS164" s="85" t="s">
        <v>1</v>
      </c>
      <c r="AT164" s="85" t="s">
        <v>1</v>
      </c>
      <c r="AU164" s="86" t="s">
        <v>68</v>
      </c>
      <c r="AV164" s="87" t="s">
        <v>67</v>
      </c>
      <c r="AW164" s="84" t="s">
        <v>71</v>
      </c>
      <c r="AX164" s="69">
        <v>2</v>
      </c>
      <c r="AY164" s="97">
        <v>3</v>
      </c>
      <c r="AZ164" s="88">
        <v>0</v>
      </c>
      <c r="BA164" s="88">
        <v>0</v>
      </c>
      <c r="BB164" s="90">
        <v>4.0000000000000001E-3</v>
      </c>
      <c r="BD164">
        <v>1</v>
      </c>
      <c r="BE164">
        <v>2</v>
      </c>
      <c r="BF164" t="e">
        <f>VLOOKUP(A164,Sheet2!B:B,1,FALSE)</f>
        <v>#N/A</v>
      </c>
    </row>
    <row r="165" spans="1:58" ht="14.25" customHeight="1" x14ac:dyDescent="0.25">
      <c r="A165" s="122">
        <v>1207</v>
      </c>
      <c r="B165" s="123" t="s">
        <v>217</v>
      </c>
      <c r="C165" s="85" t="s">
        <v>819</v>
      </c>
      <c r="D165" s="85" t="s">
        <v>820</v>
      </c>
      <c r="E165" s="85" t="s">
        <v>829</v>
      </c>
      <c r="F165" s="85" t="s">
        <v>1</v>
      </c>
      <c r="G165" s="85" t="s">
        <v>843</v>
      </c>
      <c r="H165" s="123" t="s">
        <v>833</v>
      </c>
      <c r="I165" s="123" t="s">
        <v>827</v>
      </c>
      <c r="J165" s="69" t="s">
        <v>66</v>
      </c>
      <c r="K165" s="86" t="s">
        <v>68</v>
      </c>
      <c r="L165" s="85" t="s">
        <v>1</v>
      </c>
      <c r="M165" s="69" t="s">
        <v>66</v>
      </c>
      <c r="N165" s="86" t="s">
        <v>68</v>
      </c>
      <c r="O165" s="85" t="s">
        <v>1</v>
      </c>
      <c r="P165" s="85" t="s">
        <v>1</v>
      </c>
      <c r="Q165" s="85" t="s">
        <v>1</v>
      </c>
      <c r="R165" s="85" t="s">
        <v>1</v>
      </c>
      <c r="S165" s="85" t="s">
        <v>1</v>
      </c>
      <c r="T165" s="85" t="s">
        <v>1</v>
      </c>
      <c r="U165" s="85" t="s">
        <v>1</v>
      </c>
      <c r="V165" s="85" t="s">
        <v>1</v>
      </c>
      <c r="W165" s="85" t="s">
        <v>1</v>
      </c>
      <c r="X165" s="85" t="s">
        <v>1</v>
      </c>
      <c r="Y165" s="85" t="s">
        <v>1</v>
      </c>
      <c r="Z165" s="87" t="s">
        <v>67</v>
      </c>
      <c r="AA165" s="86" t="s">
        <v>68</v>
      </c>
      <c r="AB165" s="85" t="s">
        <v>1</v>
      </c>
      <c r="AC165" s="85" t="s">
        <v>1</v>
      </c>
      <c r="AD165" s="87" t="s">
        <v>67</v>
      </c>
      <c r="AE165" s="85" t="s">
        <v>1</v>
      </c>
      <c r="AF165" s="85" t="s">
        <v>1</v>
      </c>
      <c r="AG165" s="85" t="s">
        <v>1</v>
      </c>
      <c r="AH165" s="85" t="s">
        <v>1</v>
      </c>
      <c r="AI165" s="85" t="s">
        <v>1</v>
      </c>
      <c r="AJ165" s="85" t="s">
        <v>1</v>
      </c>
      <c r="AK165" s="85" t="s">
        <v>1</v>
      </c>
      <c r="AL165" s="85" t="s">
        <v>1</v>
      </c>
      <c r="AM165" s="85" t="s">
        <v>1</v>
      </c>
      <c r="AN165" s="85" t="s">
        <v>1</v>
      </c>
      <c r="AO165" s="85" t="s">
        <v>1</v>
      </c>
      <c r="AP165" s="85" t="s">
        <v>1</v>
      </c>
      <c r="AQ165" s="85" t="s">
        <v>1</v>
      </c>
      <c r="AR165" s="85" t="s">
        <v>1</v>
      </c>
      <c r="AS165" s="85" t="s">
        <v>1</v>
      </c>
      <c r="AT165" s="85" t="s">
        <v>1</v>
      </c>
      <c r="AU165" s="86" t="s">
        <v>68</v>
      </c>
      <c r="AV165" s="87" t="s">
        <v>67</v>
      </c>
      <c r="AW165" s="87" t="s">
        <v>63</v>
      </c>
      <c r="AX165" s="69">
        <v>2</v>
      </c>
      <c r="AY165" s="69">
        <v>2</v>
      </c>
      <c r="AZ165" s="88">
        <v>0</v>
      </c>
      <c r="BA165" s="88">
        <v>0</v>
      </c>
      <c r="BB165" s="90">
        <v>0</v>
      </c>
      <c r="BD165">
        <v>1</v>
      </c>
      <c r="BE165">
        <v>2</v>
      </c>
      <c r="BF165" t="e">
        <f>VLOOKUP(A165,Sheet2!B:B,1,FALSE)</f>
        <v>#N/A</v>
      </c>
    </row>
    <row r="166" spans="1:58" ht="14.25" customHeight="1" x14ac:dyDescent="0.25">
      <c r="A166" s="122">
        <v>1007</v>
      </c>
      <c r="B166" s="123" t="s">
        <v>218</v>
      </c>
      <c r="C166" s="85" t="s">
        <v>819</v>
      </c>
      <c r="D166" s="85" t="s">
        <v>820</v>
      </c>
      <c r="E166" s="85" t="s">
        <v>846</v>
      </c>
      <c r="F166" s="85" t="s">
        <v>219</v>
      </c>
      <c r="G166" s="85" t="s">
        <v>219</v>
      </c>
      <c r="H166" s="123" t="s">
        <v>833</v>
      </c>
      <c r="I166" s="123" t="s">
        <v>827</v>
      </c>
      <c r="J166" s="69" t="s">
        <v>66</v>
      </c>
      <c r="K166" s="85" t="s">
        <v>1</v>
      </c>
      <c r="L166" s="86" t="s">
        <v>68</v>
      </c>
      <c r="M166" s="69" t="s">
        <v>66</v>
      </c>
      <c r="N166" s="85" t="s">
        <v>1</v>
      </c>
      <c r="O166" s="86" t="s">
        <v>68</v>
      </c>
      <c r="P166" s="85" t="s">
        <v>1</v>
      </c>
      <c r="Q166" s="85" t="s">
        <v>1</v>
      </c>
      <c r="R166" s="85" t="s">
        <v>1</v>
      </c>
      <c r="S166" s="85" t="s">
        <v>1</v>
      </c>
      <c r="T166" s="85" t="s">
        <v>1</v>
      </c>
      <c r="U166" s="85" t="s">
        <v>1</v>
      </c>
      <c r="V166" s="85" t="s">
        <v>1</v>
      </c>
      <c r="W166" s="85" t="s">
        <v>1</v>
      </c>
      <c r="X166" s="85" t="s">
        <v>1</v>
      </c>
      <c r="Y166" s="85" t="s">
        <v>1</v>
      </c>
      <c r="Z166" s="85" t="s">
        <v>1</v>
      </c>
      <c r="AA166" s="85" t="s">
        <v>1</v>
      </c>
      <c r="AB166" s="85" t="s">
        <v>1</v>
      </c>
      <c r="AC166" s="85" t="s">
        <v>1</v>
      </c>
      <c r="AD166" s="85" t="s">
        <v>1</v>
      </c>
      <c r="AE166" s="85" t="s">
        <v>1</v>
      </c>
      <c r="AF166" s="85" t="s">
        <v>1</v>
      </c>
      <c r="AG166" s="85" t="s">
        <v>1</v>
      </c>
      <c r="AH166" s="91" t="s">
        <v>62</v>
      </c>
      <c r="AI166" s="85" t="s">
        <v>1</v>
      </c>
      <c r="AJ166" s="85" t="s">
        <v>1</v>
      </c>
      <c r="AK166" s="91" t="s">
        <v>62</v>
      </c>
      <c r="AL166" s="87" t="s">
        <v>67</v>
      </c>
      <c r="AM166" s="85" t="s">
        <v>1</v>
      </c>
      <c r="AN166" s="85" t="s">
        <v>1</v>
      </c>
      <c r="AO166" s="85" t="s">
        <v>1</v>
      </c>
      <c r="AP166" s="85" t="s">
        <v>1</v>
      </c>
      <c r="AQ166" s="85" t="s">
        <v>1</v>
      </c>
      <c r="AR166" s="85" t="s">
        <v>1</v>
      </c>
      <c r="AS166" s="85" t="s">
        <v>1</v>
      </c>
      <c r="AT166" s="85" t="s">
        <v>1</v>
      </c>
      <c r="AU166" s="86" t="s">
        <v>68</v>
      </c>
      <c r="AV166" s="86" t="s">
        <v>68</v>
      </c>
      <c r="AW166" s="84" t="s">
        <v>71</v>
      </c>
      <c r="AX166" s="69">
        <v>2</v>
      </c>
      <c r="AY166" s="69">
        <v>2</v>
      </c>
      <c r="AZ166" s="88">
        <v>0</v>
      </c>
      <c r="BA166" s="92">
        <v>0.86</v>
      </c>
      <c r="BB166" s="90">
        <v>0</v>
      </c>
      <c r="BD166">
        <v>1</v>
      </c>
      <c r="BE166">
        <v>2</v>
      </c>
      <c r="BF166" t="e">
        <f>VLOOKUP(A166,Sheet2!B:B,1,FALSE)</f>
        <v>#N/A</v>
      </c>
    </row>
    <row r="167" spans="1:58" ht="18.75" customHeight="1" x14ac:dyDescent="0.25">
      <c r="A167" s="122">
        <v>187</v>
      </c>
      <c r="B167" s="123" t="s">
        <v>219</v>
      </c>
      <c r="C167" s="85" t="s">
        <v>819</v>
      </c>
      <c r="D167" s="85" t="s">
        <v>820</v>
      </c>
      <c r="E167" s="85" t="s">
        <v>80</v>
      </c>
      <c r="F167" s="85" t="s">
        <v>219</v>
      </c>
      <c r="G167" s="85" t="s">
        <v>1</v>
      </c>
      <c r="H167" s="123" t="s">
        <v>1</v>
      </c>
      <c r="I167" s="123" t="s">
        <v>80</v>
      </c>
      <c r="J167" s="69" t="s">
        <v>66</v>
      </c>
      <c r="K167" s="86" t="s">
        <v>68</v>
      </c>
      <c r="L167" s="86" t="s">
        <v>68</v>
      </c>
      <c r="M167" s="69" t="s">
        <v>66</v>
      </c>
      <c r="N167" s="86" t="s">
        <v>68</v>
      </c>
      <c r="O167" s="86" t="s">
        <v>68</v>
      </c>
      <c r="P167" s="85" t="s">
        <v>1</v>
      </c>
      <c r="Q167" s="85" t="s">
        <v>1</v>
      </c>
      <c r="R167" s="85" t="s">
        <v>1</v>
      </c>
      <c r="S167" s="85" t="s">
        <v>1</v>
      </c>
      <c r="T167" s="85" t="s">
        <v>1</v>
      </c>
      <c r="U167" s="85" t="s">
        <v>1</v>
      </c>
      <c r="V167" s="85" t="s">
        <v>1</v>
      </c>
      <c r="W167" s="85" t="s">
        <v>1</v>
      </c>
      <c r="X167" s="85" t="s">
        <v>1</v>
      </c>
      <c r="Y167" s="85" t="s">
        <v>1</v>
      </c>
      <c r="Z167" s="91" t="s">
        <v>62</v>
      </c>
      <c r="AA167" s="86" t="s">
        <v>68</v>
      </c>
      <c r="AB167" s="85" t="s">
        <v>1</v>
      </c>
      <c r="AC167" s="85" t="s">
        <v>1</v>
      </c>
      <c r="AD167" s="85" t="s">
        <v>1</v>
      </c>
      <c r="AE167" s="85" t="s">
        <v>1</v>
      </c>
      <c r="AF167" s="87" t="s">
        <v>67</v>
      </c>
      <c r="AG167" s="85" t="s">
        <v>1</v>
      </c>
      <c r="AH167" s="85" t="s">
        <v>1</v>
      </c>
      <c r="AI167" s="85" t="s">
        <v>1</v>
      </c>
      <c r="AJ167" s="85" t="s">
        <v>1</v>
      </c>
      <c r="AK167" s="85" t="s">
        <v>1</v>
      </c>
      <c r="AL167" s="91" t="s">
        <v>62</v>
      </c>
      <c r="AM167" s="85" t="s">
        <v>1</v>
      </c>
      <c r="AN167" s="85" t="s">
        <v>1</v>
      </c>
      <c r="AO167" s="85" t="s">
        <v>1</v>
      </c>
      <c r="AP167" s="86" t="s">
        <v>68</v>
      </c>
      <c r="AQ167" s="85" t="s">
        <v>1</v>
      </c>
      <c r="AR167" s="85" t="s">
        <v>1</v>
      </c>
      <c r="AS167" s="85" t="s">
        <v>1</v>
      </c>
      <c r="AT167" s="85" t="s">
        <v>1</v>
      </c>
      <c r="AU167" s="86" t="s">
        <v>68</v>
      </c>
      <c r="AV167" s="86" t="s">
        <v>68</v>
      </c>
      <c r="AW167" s="84" t="s">
        <v>71</v>
      </c>
      <c r="AX167" s="84">
        <v>1</v>
      </c>
      <c r="AY167" s="69">
        <v>2</v>
      </c>
      <c r="AZ167" s="88">
        <v>0</v>
      </c>
      <c r="BA167" s="89">
        <v>2076.4</v>
      </c>
      <c r="BB167" s="95">
        <v>34.700000000000003</v>
      </c>
      <c r="BD167">
        <v>1</v>
      </c>
      <c r="BE167">
        <v>2</v>
      </c>
      <c r="BF167" t="e">
        <f>VLOOKUP(A167,Sheet2!B:B,1,FALSE)</f>
        <v>#N/A</v>
      </c>
    </row>
    <row r="168" spans="1:58" ht="26.25" customHeight="1" x14ac:dyDescent="0.25">
      <c r="A168" s="122">
        <v>1017</v>
      </c>
      <c r="B168" s="123" t="s">
        <v>405</v>
      </c>
      <c r="C168" s="85" t="s">
        <v>819</v>
      </c>
      <c r="D168" s="85" t="s">
        <v>820</v>
      </c>
      <c r="E168" s="85" t="s">
        <v>835</v>
      </c>
      <c r="F168" s="85" t="s">
        <v>847</v>
      </c>
      <c r="G168" s="85" t="s">
        <v>848</v>
      </c>
      <c r="H168" s="123" t="s">
        <v>1283</v>
      </c>
      <c r="I168" s="123" t="s">
        <v>827</v>
      </c>
      <c r="J168" s="69" t="s">
        <v>66</v>
      </c>
      <c r="K168" s="85" t="s">
        <v>1</v>
      </c>
      <c r="L168" s="86" t="s">
        <v>68</v>
      </c>
      <c r="M168" s="69" t="s">
        <v>66</v>
      </c>
      <c r="N168" s="85" t="s">
        <v>1</v>
      </c>
      <c r="O168" s="86" t="s">
        <v>68</v>
      </c>
      <c r="P168" s="85" t="s">
        <v>1</v>
      </c>
      <c r="Q168" s="85" t="s">
        <v>1</v>
      </c>
      <c r="R168" s="85" t="s">
        <v>1</v>
      </c>
      <c r="S168" s="85" t="s">
        <v>1</v>
      </c>
      <c r="T168" s="85" t="s">
        <v>1</v>
      </c>
      <c r="U168" s="85" t="s">
        <v>1</v>
      </c>
      <c r="V168" s="85" t="s">
        <v>1</v>
      </c>
      <c r="W168" s="85" t="s">
        <v>1</v>
      </c>
      <c r="X168" s="85" t="s">
        <v>1</v>
      </c>
      <c r="Y168" s="85" t="s">
        <v>1</v>
      </c>
      <c r="Z168" s="85" t="s">
        <v>1</v>
      </c>
      <c r="AA168" s="85" t="s">
        <v>1</v>
      </c>
      <c r="AB168" s="85" t="s">
        <v>1</v>
      </c>
      <c r="AC168" s="85" t="s">
        <v>1</v>
      </c>
      <c r="AD168" s="85" t="s">
        <v>1</v>
      </c>
      <c r="AE168" s="85" t="s">
        <v>1</v>
      </c>
      <c r="AF168" s="86" t="s">
        <v>68</v>
      </c>
      <c r="AG168" s="85" t="s">
        <v>1</v>
      </c>
      <c r="AH168" s="85" t="s">
        <v>1</v>
      </c>
      <c r="AI168" s="85" t="s">
        <v>1</v>
      </c>
      <c r="AJ168" s="85" t="s">
        <v>1</v>
      </c>
      <c r="AK168" s="85" t="s">
        <v>1</v>
      </c>
      <c r="AL168" s="86" t="s">
        <v>68</v>
      </c>
      <c r="AM168" s="85" t="s">
        <v>1</v>
      </c>
      <c r="AN168" s="85" t="s">
        <v>1</v>
      </c>
      <c r="AO168" s="86" t="s">
        <v>68</v>
      </c>
      <c r="AP168" s="85" t="s">
        <v>1</v>
      </c>
      <c r="AQ168" s="85" t="s">
        <v>1</v>
      </c>
      <c r="AR168" s="86" t="s">
        <v>68</v>
      </c>
      <c r="AS168" s="85" t="s">
        <v>1</v>
      </c>
      <c r="AT168" s="85" t="s">
        <v>1</v>
      </c>
      <c r="AU168" s="91" t="s">
        <v>62</v>
      </c>
      <c r="AV168" s="86" t="s">
        <v>68</v>
      </c>
      <c r="AW168" s="87" t="s">
        <v>63</v>
      </c>
      <c r="AX168" s="69">
        <v>2</v>
      </c>
      <c r="AY168" s="97">
        <v>3</v>
      </c>
      <c r="AZ168" s="89">
        <v>435.6</v>
      </c>
      <c r="BA168" s="92">
        <v>207.5</v>
      </c>
      <c r="BB168" s="90">
        <v>1.4</v>
      </c>
      <c r="BD168">
        <v>1</v>
      </c>
      <c r="BE168">
        <v>2</v>
      </c>
      <c r="BF168" t="e">
        <f>VLOOKUP(A168,Sheet2!B:B,1,FALSE)</f>
        <v>#N/A</v>
      </c>
    </row>
    <row r="169" spans="1:58" ht="18.75" customHeight="1" x14ac:dyDescent="0.25">
      <c r="A169" s="122">
        <v>76</v>
      </c>
      <c r="B169" s="123" t="s">
        <v>220</v>
      </c>
      <c r="C169" s="85" t="s">
        <v>819</v>
      </c>
      <c r="D169" s="85" t="s">
        <v>820</v>
      </c>
      <c r="E169" s="85" t="s">
        <v>846</v>
      </c>
      <c r="F169" s="85" t="s">
        <v>1</v>
      </c>
      <c r="G169" s="85" t="s">
        <v>850</v>
      </c>
      <c r="H169" s="123" t="s">
        <v>869</v>
      </c>
      <c r="I169" s="123" t="s">
        <v>827</v>
      </c>
      <c r="J169" s="69" t="s">
        <v>66</v>
      </c>
      <c r="K169" s="86" t="s">
        <v>68</v>
      </c>
      <c r="L169" s="86" t="s">
        <v>68</v>
      </c>
      <c r="M169" s="69" t="s">
        <v>66</v>
      </c>
      <c r="N169" s="86" t="s">
        <v>68</v>
      </c>
      <c r="O169" s="86" t="s">
        <v>68</v>
      </c>
      <c r="P169" s="85" t="s">
        <v>1</v>
      </c>
      <c r="Q169" s="85" t="s">
        <v>1</v>
      </c>
      <c r="R169" s="85" t="s">
        <v>1</v>
      </c>
      <c r="S169" s="85" t="s">
        <v>1</v>
      </c>
      <c r="T169" s="85" t="s">
        <v>1</v>
      </c>
      <c r="U169" s="85" t="s">
        <v>1</v>
      </c>
      <c r="V169" s="85" t="s">
        <v>1</v>
      </c>
      <c r="W169" s="85" t="s">
        <v>1</v>
      </c>
      <c r="X169" s="85" t="s">
        <v>1</v>
      </c>
      <c r="Y169" s="85" t="s">
        <v>1</v>
      </c>
      <c r="Z169" s="87" t="s">
        <v>67</v>
      </c>
      <c r="AA169" s="86" t="s">
        <v>68</v>
      </c>
      <c r="AB169" s="85" t="s">
        <v>1</v>
      </c>
      <c r="AC169" s="85" t="s">
        <v>1</v>
      </c>
      <c r="AD169" s="85" t="s">
        <v>1</v>
      </c>
      <c r="AE169" s="87" t="s">
        <v>67</v>
      </c>
      <c r="AF169" s="85" t="s">
        <v>1</v>
      </c>
      <c r="AG169" s="85" t="s">
        <v>1</v>
      </c>
      <c r="AH169" s="85" t="s">
        <v>1</v>
      </c>
      <c r="AI169" s="85" t="s">
        <v>1</v>
      </c>
      <c r="AJ169" s="85" t="s">
        <v>1</v>
      </c>
      <c r="AK169" s="87" t="s">
        <v>67</v>
      </c>
      <c r="AL169" s="85" t="s">
        <v>1</v>
      </c>
      <c r="AM169" s="85" t="s">
        <v>1</v>
      </c>
      <c r="AN169" s="85" t="s">
        <v>1</v>
      </c>
      <c r="AO169" s="86" t="s">
        <v>68</v>
      </c>
      <c r="AP169" s="85" t="s">
        <v>1</v>
      </c>
      <c r="AQ169" s="85" t="s">
        <v>1</v>
      </c>
      <c r="AR169" s="85" t="s">
        <v>1</v>
      </c>
      <c r="AS169" s="85" t="s">
        <v>1</v>
      </c>
      <c r="AT169" s="85" t="s">
        <v>1</v>
      </c>
      <c r="AU169" s="86" t="s">
        <v>68</v>
      </c>
      <c r="AV169" s="86" t="s">
        <v>68</v>
      </c>
      <c r="AW169" s="87" t="s">
        <v>63</v>
      </c>
      <c r="AX169" s="84">
        <v>1</v>
      </c>
      <c r="AY169" s="97">
        <v>3</v>
      </c>
      <c r="AZ169" s="89">
        <v>291.8</v>
      </c>
      <c r="BA169" s="92">
        <v>4.0999999999999996</v>
      </c>
      <c r="BB169" s="95">
        <v>0.15</v>
      </c>
      <c r="BD169">
        <v>1</v>
      </c>
      <c r="BE169">
        <v>2</v>
      </c>
      <c r="BF169" t="e">
        <f>VLOOKUP(A169,Sheet2!B:B,1,FALSE)</f>
        <v>#N/A</v>
      </c>
    </row>
    <row r="170" spans="1:58" ht="18.75" customHeight="1" x14ac:dyDescent="0.25">
      <c r="A170" s="122">
        <v>77</v>
      </c>
      <c r="B170" s="123" t="s">
        <v>345</v>
      </c>
      <c r="C170" s="85" t="s">
        <v>819</v>
      </c>
      <c r="D170" s="85" t="s">
        <v>820</v>
      </c>
      <c r="E170" s="85" t="s">
        <v>829</v>
      </c>
      <c r="F170" s="85" t="s">
        <v>104</v>
      </c>
      <c r="G170" s="85" t="s">
        <v>851</v>
      </c>
      <c r="H170" s="123" t="s">
        <v>833</v>
      </c>
      <c r="I170" s="123" t="s">
        <v>827</v>
      </c>
      <c r="J170" s="69" t="s">
        <v>66</v>
      </c>
      <c r="K170" s="85" t="s">
        <v>1</v>
      </c>
      <c r="L170" s="86" t="s">
        <v>68</v>
      </c>
      <c r="M170" s="69" t="s">
        <v>66</v>
      </c>
      <c r="N170" s="85" t="s">
        <v>1</v>
      </c>
      <c r="O170" s="86" t="s">
        <v>68</v>
      </c>
      <c r="P170" s="85" t="s">
        <v>1</v>
      </c>
      <c r="Q170" s="85" t="s">
        <v>1</v>
      </c>
      <c r="R170" s="85" t="s">
        <v>1</v>
      </c>
      <c r="S170" s="85" t="s">
        <v>1</v>
      </c>
      <c r="T170" s="85" t="s">
        <v>1</v>
      </c>
      <c r="U170" s="85" t="s">
        <v>1</v>
      </c>
      <c r="V170" s="85" t="s">
        <v>1</v>
      </c>
      <c r="W170" s="85" t="s">
        <v>1</v>
      </c>
      <c r="X170" s="85" t="s">
        <v>1</v>
      </c>
      <c r="Y170" s="85" t="s">
        <v>1</v>
      </c>
      <c r="Z170" s="85" t="s">
        <v>1</v>
      </c>
      <c r="AA170" s="85" t="s">
        <v>1</v>
      </c>
      <c r="AB170" s="85" t="s">
        <v>1</v>
      </c>
      <c r="AC170" s="85" t="s">
        <v>1</v>
      </c>
      <c r="AD170" s="85" t="s">
        <v>1</v>
      </c>
      <c r="AE170" s="86" t="s">
        <v>68</v>
      </c>
      <c r="AF170" s="91" t="s">
        <v>62</v>
      </c>
      <c r="AG170" s="85" t="s">
        <v>1</v>
      </c>
      <c r="AH170" s="85" t="s">
        <v>1</v>
      </c>
      <c r="AI170" s="85" t="s">
        <v>1</v>
      </c>
      <c r="AJ170" s="85" t="s">
        <v>1</v>
      </c>
      <c r="AK170" s="87" t="s">
        <v>67</v>
      </c>
      <c r="AL170" s="86" t="s">
        <v>68</v>
      </c>
      <c r="AM170" s="85" t="s">
        <v>1</v>
      </c>
      <c r="AN170" s="85" t="s">
        <v>1</v>
      </c>
      <c r="AO170" s="85" t="s">
        <v>1</v>
      </c>
      <c r="AP170" s="85" t="s">
        <v>1</v>
      </c>
      <c r="AQ170" s="85" t="s">
        <v>1</v>
      </c>
      <c r="AR170" s="87" t="s">
        <v>67</v>
      </c>
      <c r="AS170" s="85" t="s">
        <v>1</v>
      </c>
      <c r="AT170" s="85" t="s">
        <v>1</v>
      </c>
      <c r="AU170" s="85" t="s">
        <v>1</v>
      </c>
      <c r="AV170" s="87" t="s">
        <v>67</v>
      </c>
      <c r="AW170" s="87" t="s">
        <v>63</v>
      </c>
      <c r="AX170" s="84">
        <v>1</v>
      </c>
      <c r="AY170" s="97">
        <v>3</v>
      </c>
      <c r="AZ170" s="88">
        <v>0</v>
      </c>
      <c r="BA170" s="89">
        <v>171.5</v>
      </c>
      <c r="BB170" s="90">
        <v>0.98</v>
      </c>
      <c r="BD170">
        <v>1</v>
      </c>
      <c r="BE170">
        <v>2</v>
      </c>
      <c r="BF170" t="e">
        <f>VLOOKUP(A170,Sheet2!B:B,1,FALSE)</f>
        <v>#N/A</v>
      </c>
    </row>
    <row r="171" spans="1:58" ht="18.75" customHeight="1" x14ac:dyDescent="0.25">
      <c r="A171" s="122">
        <v>1550</v>
      </c>
      <c r="B171" s="123" t="s">
        <v>895</v>
      </c>
      <c r="C171" s="85" t="s">
        <v>819</v>
      </c>
      <c r="D171" s="85" t="s">
        <v>820</v>
      </c>
      <c r="E171" s="85" t="s">
        <v>844</v>
      </c>
      <c r="F171" s="85" t="s">
        <v>1</v>
      </c>
      <c r="G171" s="85" t="s">
        <v>1286</v>
      </c>
      <c r="H171" s="123" t="s">
        <v>831</v>
      </c>
      <c r="I171" s="123" t="s">
        <v>827</v>
      </c>
      <c r="J171" s="69" t="s">
        <v>66</v>
      </c>
      <c r="K171" s="86" t="s">
        <v>68</v>
      </c>
      <c r="L171" s="86" t="s">
        <v>68</v>
      </c>
      <c r="M171" s="69" t="s">
        <v>66</v>
      </c>
      <c r="N171" s="86" t="s">
        <v>68</v>
      </c>
      <c r="O171" s="86" t="s">
        <v>68</v>
      </c>
      <c r="P171" s="85" t="s">
        <v>1</v>
      </c>
      <c r="Q171" s="85" t="s">
        <v>1</v>
      </c>
      <c r="R171" s="85" t="s">
        <v>1</v>
      </c>
      <c r="S171" s="85" t="s">
        <v>1</v>
      </c>
      <c r="T171" s="85" t="s">
        <v>1</v>
      </c>
      <c r="U171" s="85" t="s">
        <v>1</v>
      </c>
      <c r="V171" s="85" t="s">
        <v>1</v>
      </c>
      <c r="W171" s="85" t="s">
        <v>1</v>
      </c>
      <c r="X171" s="85" t="s">
        <v>1</v>
      </c>
      <c r="Y171" s="85" t="s">
        <v>1</v>
      </c>
      <c r="Z171" s="86" t="s">
        <v>68</v>
      </c>
      <c r="AA171" s="87" t="s">
        <v>67</v>
      </c>
      <c r="AB171" s="85" t="s">
        <v>1</v>
      </c>
      <c r="AC171" s="85" t="s">
        <v>1</v>
      </c>
      <c r="AD171" s="85" t="s">
        <v>1</v>
      </c>
      <c r="AE171" s="91" t="s">
        <v>62</v>
      </c>
      <c r="AF171" s="86" t="s">
        <v>68</v>
      </c>
      <c r="AG171" s="85" t="s">
        <v>1</v>
      </c>
      <c r="AH171" s="85" t="s">
        <v>1</v>
      </c>
      <c r="AI171" s="85" t="s">
        <v>1</v>
      </c>
      <c r="AJ171" s="85" t="s">
        <v>1</v>
      </c>
      <c r="AK171" s="85" t="s">
        <v>1</v>
      </c>
      <c r="AL171" s="91" t="s">
        <v>62</v>
      </c>
      <c r="AM171" s="85" t="s">
        <v>1</v>
      </c>
      <c r="AN171" s="85" t="s">
        <v>1</v>
      </c>
      <c r="AO171" s="86" t="s">
        <v>68</v>
      </c>
      <c r="AP171" s="86" t="s">
        <v>68</v>
      </c>
      <c r="AQ171" s="85" t="s">
        <v>1</v>
      </c>
      <c r="AR171" s="85" t="s">
        <v>1</v>
      </c>
      <c r="AS171" s="85" t="s">
        <v>1</v>
      </c>
      <c r="AT171" s="85" t="s">
        <v>1</v>
      </c>
      <c r="AU171" s="86" t="s">
        <v>68</v>
      </c>
      <c r="AV171" s="91" t="s">
        <v>62</v>
      </c>
      <c r="AW171" s="84" t="s">
        <v>71</v>
      </c>
      <c r="AX171" s="84">
        <v>1</v>
      </c>
      <c r="AY171" s="69">
        <v>2</v>
      </c>
      <c r="AZ171" s="88">
        <v>0</v>
      </c>
      <c r="BA171" s="92">
        <v>0</v>
      </c>
      <c r="BB171" s="90">
        <v>3</v>
      </c>
      <c r="BD171">
        <v>1</v>
      </c>
      <c r="BE171">
        <v>2</v>
      </c>
      <c r="BF171" t="e">
        <f>VLOOKUP(A171,Sheet2!B:B,1,FALSE)</f>
        <v>#N/A</v>
      </c>
    </row>
    <row r="172" spans="1:58" ht="13.5" customHeight="1" x14ac:dyDescent="0.25">
      <c r="A172" s="122">
        <v>1239</v>
      </c>
      <c r="B172" s="123" t="s">
        <v>223</v>
      </c>
      <c r="C172" s="85" t="s">
        <v>819</v>
      </c>
      <c r="D172" s="85" t="s">
        <v>820</v>
      </c>
      <c r="E172" s="85" t="s">
        <v>835</v>
      </c>
      <c r="F172" s="85" t="s">
        <v>854</v>
      </c>
      <c r="G172" s="85" t="s">
        <v>118</v>
      </c>
      <c r="H172" s="123" t="s">
        <v>836</v>
      </c>
      <c r="I172" s="123" t="s">
        <v>827</v>
      </c>
      <c r="J172" s="69" t="s">
        <v>66</v>
      </c>
      <c r="K172" s="85" t="s">
        <v>1</v>
      </c>
      <c r="L172" s="87" t="s">
        <v>67</v>
      </c>
      <c r="M172" s="84" t="s">
        <v>57</v>
      </c>
      <c r="N172" s="85" t="s">
        <v>1</v>
      </c>
      <c r="O172" s="85" t="s">
        <v>1</v>
      </c>
      <c r="P172" s="85" t="s">
        <v>1</v>
      </c>
      <c r="Q172" s="85" t="s">
        <v>1</v>
      </c>
      <c r="R172" s="85" t="s">
        <v>1</v>
      </c>
      <c r="S172" s="85" t="s">
        <v>1</v>
      </c>
      <c r="T172" s="85" t="s">
        <v>1</v>
      </c>
      <c r="U172" s="85" t="s">
        <v>1</v>
      </c>
      <c r="V172" s="85" t="s">
        <v>1</v>
      </c>
      <c r="W172" s="85" t="s">
        <v>1</v>
      </c>
      <c r="X172" s="85" t="s">
        <v>1</v>
      </c>
      <c r="Y172" s="85" t="s">
        <v>1</v>
      </c>
      <c r="Z172" s="85" t="s">
        <v>1</v>
      </c>
      <c r="AA172" s="85" t="s">
        <v>1</v>
      </c>
      <c r="AB172" s="85" t="s">
        <v>1</v>
      </c>
      <c r="AC172" s="85" t="s">
        <v>1</v>
      </c>
      <c r="AD172" s="85" t="s">
        <v>1</v>
      </c>
      <c r="AE172" s="85" t="s">
        <v>1</v>
      </c>
      <c r="AF172" s="87" t="s">
        <v>67</v>
      </c>
      <c r="AG172" s="85" t="s">
        <v>1</v>
      </c>
      <c r="AH172" s="85" t="s">
        <v>1</v>
      </c>
      <c r="AI172" s="85" t="s">
        <v>1</v>
      </c>
      <c r="AJ172" s="85" t="s">
        <v>1</v>
      </c>
      <c r="AK172" s="85" t="s">
        <v>1</v>
      </c>
      <c r="AL172" s="85" t="s">
        <v>1</v>
      </c>
      <c r="AM172" s="85" t="s">
        <v>1</v>
      </c>
      <c r="AN172" s="85" t="s">
        <v>1</v>
      </c>
      <c r="AO172" s="85" t="s">
        <v>1</v>
      </c>
      <c r="AP172" s="85" t="s">
        <v>1</v>
      </c>
      <c r="AQ172" s="85" t="s">
        <v>1</v>
      </c>
      <c r="AR172" s="85" t="s">
        <v>1</v>
      </c>
      <c r="AS172" s="85" t="s">
        <v>1</v>
      </c>
      <c r="AT172" s="85" t="s">
        <v>1</v>
      </c>
      <c r="AU172" s="86" t="s">
        <v>68</v>
      </c>
      <c r="AV172" s="87" t="s">
        <v>67</v>
      </c>
      <c r="AW172" s="84" t="s">
        <v>71</v>
      </c>
      <c r="AX172" s="84">
        <v>1</v>
      </c>
      <c r="AY172" s="69">
        <v>2</v>
      </c>
      <c r="AZ172" s="88">
        <v>0</v>
      </c>
      <c r="BA172" s="89">
        <v>7.5</v>
      </c>
      <c r="BB172" s="95">
        <v>0.02</v>
      </c>
      <c r="BD172">
        <v>1</v>
      </c>
      <c r="BE172">
        <v>2</v>
      </c>
      <c r="BF172" t="e">
        <f>VLOOKUP(A172,Sheet2!B:B,1,FALSE)</f>
        <v>#N/A</v>
      </c>
    </row>
    <row r="173" spans="1:58" ht="14.25" customHeight="1" x14ac:dyDescent="0.25">
      <c r="A173" s="122">
        <v>84</v>
      </c>
      <c r="B173" s="123" t="s">
        <v>224</v>
      </c>
      <c r="C173" s="85" t="s">
        <v>819</v>
      </c>
      <c r="D173" s="85" t="s">
        <v>820</v>
      </c>
      <c r="E173" s="85" t="s">
        <v>824</v>
      </c>
      <c r="F173" s="85" t="s">
        <v>205</v>
      </c>
      <c r="G173" s="85" t="s">
        <v>825</v>
      </c>
      <c r="H173" s="123" t="s">
        <v>869</v>
      </c>
      <c r="I173" s="123" t="s">
        <v>827</v>
      </c>
      <c r="J173" s="69" t="s">
        <v>66</v>
      </c>
      <c r="K173" s="86" t="s">
        <v>68</v>
      </c>
      <c r="L173" s="86" t="s">
        <v>68</v>
      </c>
      <c r="M173" s="69" t="s">
        <v>66</v>
      </c>
      <c r="N173" s="86" t="s">
        <v>68</v>
      </c>
      <c r="O173" s="86" t="s">
        <v>68</v>
      </c>
      <c r="P173" s="85" t="s">
        <v>1</v>
      </c>
      <c r="Q173" s="85" t="s">
        <v>1</v>
      </c>
      <c r="R173" s="85" t="s">
        <v>1</v>
      </c>
      <c r="S173" s="85" t="s">
        <v>1</v>
      </c>
      <c r="T173" s="85" t="s">
        <v>1</v>
      </c>
      <c r="U173" s="85" t="s">
        <v>1</v>
      </c>
      <c r="V173" s="85" t="s">
        <v>1</v>
      </c>
      <c r="W173" s="85" t="s">
        <v>1</v>
      </c>
      <c r="X173" s="85" t="s">
        <v>1</v>
      </c>
      <c r="Y173" s="85" t="s">
        <v>1</v>
      </c>
      <c r="Z173" s="87" t="s">
        <v>67</v>
      </c>
      <c r="AA173" s="86" t="s">
        <v>68</v>
      </c>
      <c r="AB173" s="85" t="s">
        <v>1</v>
      </c>
      <c r="AC173" s="85" t="s">
        <v>1</v>
      </c>
      <c r="AD173" s="85" t="s">
        <v>1</v>
      </c>
      <c r="AE173" s="85" t="s">
        <v>1</v>
      </c>
      <c r="AF173" s="86" t="s">
        <v>68</v>
      </c>
      <c r="AG173" s="85" t="s">
        <v>1</v>
      </c>
      <c r="AH173" s="85" t="s">
        <v>1</v>
      </c>
      <c r="AI173" s="85" t="s">
        <v>1</v>
      </c>
      <c r="AJ173" s="85" t="s">
        <v>1</v>
      </c>
      <c r="AK173" s="85" t="s">
        <v>1</v>
      </c>
      <c r="AL173" s="91" t="s">
        <v>62</v>
      </c>
      <c r="AM173" s="85" t="s">
        <v>1</v>
      </c>
      <c r="AN173" s="85" t="s">
        <v>1</v>
      </c>
      <c r="AO173" s="85" t="s">
        <v>1</v>
      </c>
      <c r="AP173" s="85" t="s">
        <v>1</v>
      </c>
      <c r="AQ173" s="85" t="s">
        <v>1</v>
      </c>
      <c r="AR173" s="86" t="s">
        <v>68</v>
      </c>
      <c r="AS173" s="85" t="s">
        <v>1</v>
      </c>
      <c r="AT173" s="85" t="s">
        <v>1</v>
      </c>
      <c r="AU173" s="86" t="s">
        <v>68</v>
      </c>
      <c r="AV173" s="86" t="s">
        <v>68</v>
      </c>
      <c r="AW173" s="84" t="s">
        <v>71</v>
      </c>
      <c r="AX173" s="69">
        <v>2</v>
      </c>
      <c r="AY173" s="69">
        <v>2</v>
      </c>
      <c r="AZ173" s="88">
        <v>0</v>
      </c>
      <c r="BA173" s="89">
        <v>275.3</v>
      </c>
      <c r="BB173" s="90">
        <v>1.8</v>
      </c>
      <c r="BD173">
        <v>1</v>
      </c>
      <c r="BE173">
        <v>2</v>
      </c>
      <c r="BF173" t="e">
        <f>VLOOKUP(A173,Sheet2!B:B,1,FALSE)</f>
        <v>#N/A</v>
      </c>
    </row>
    <row r="174" spans="1:58" ht="14.25" customHeight="1" x14ac:dyDescent="0.25">
      <c r="A174" s="122">
        <v>81</v>
      </c>
      <c r="B174" s="123" t="s">
        <v>346</v>
      </c>
      <c r="C174" s="85" t="s">
        <v>819</v>
      </c>
      <c r="D174" s="85" t="s">
        <v>820</v>
      </c>
      <c r="E174" s="85" t="s">
        <v>844</v>
      </c>
      <c r="F174" s="85" t="s">
        <v>1</v>
      </c>
      <c r="G174" s="85" t="s">
        <v>855</v>
      </c>
      <c r="H174" s="123" t="s">
        <v>831</v>
      </c>
      <c r="I174" s="123" t="s">
        <v>827</v>
      </c>
      <c r="J174" s="69" t="s">
        <v>66</v>
      </c>
      <c r="K174" s="86" t="s">
        <v>68</v>
      </c>
      <c r="L174" s="86" t="s">
        <v>68</v>
      </c>
      <c r="M174" s="69" t="s">
        <v>66</v>
      </c>
      <c r="N174" s="87" t="s">
        <v>67</v>
      </c>
      <c r="O174" s="86" t="s">
        <v>68</v>
      </c>
      <c r="P174" s="85" t="s">
        <v>1</v>
      </c>
      <c r="Q174" s="85" t="s">
        <v>1</v>
      </c>
      <c r="R174" s="85" t="s">
        <v>1</v>
      </c>
      <c r="S174" s="85" t="s">
        <v>1</v>
      </c>
      <c r="T174" s="85" t="s">
        <v>1</v>
      </c>
      <c r="U174" s="85" t="s">
        <v>1</v>
      </c>
      <c r="V174" s="85" t="s">
        <v>1</v>
      </c>
      <c r="W174" s="85" t="s">
        <v>1</v>
      </c>
      <c r="X174" s="85" t="s">
        <v>1</v>
      </c>
      <c r="Y174" s="85" t="s">
        <v>1</v>
      </c>
      <c r="Z174" s="86" t="s">
        <v>68</v>
      </c>
      <c r="AA174" s="85" t="s">
        <v>1</v>
      </c>
      <c r="AB174" s="85" t="s">
        <v>1</v>
      </c>
      <c r="AC174" s="85" t="s">
        <v>1</v>
      </c>
      <c r="AD174" s="85" t="s">
        <v>1</v>
      </c>
      <c r="AE174" s="87" t="s">
        <v>67</v>
      </c>
      <c r="AF174" s="85" t="s">
        <v>1</v>
      </c>
      <c r="AG174" s="85" t="s">
        <v>1</v>
      </c>
      <c r="AH174" s="85" t="s">
        <v>1</v>
      </c>
      <c r="AI174" s="85" t="s">
        <v>1</v>
      </c>
      <c r="AJ174" s="85" t="s">
        <v>1</v>
      </c>
      <c r="AK174" s="87" t="s">
        <v>67</v>
      </c>
      <c r="AL174" s="85" t="s">
        <v>1</v>
      </c>
      <c r="AM174" s="85" t="s">
        <v>1</v>
      </c>
      <c r="AN174" s="85" t="s">
        <v>1</v>
      </c>
      <c r="AO174" s="85" t="s">
        <v>1</v>
      </c>
      <c r="AP174" s="86" t="s">
        <v>68</v>
      </c>
      <c r="AQ174" s="85" t="s">
        <v>1</v>
      </c>
      <c r="AR174" s="86" t="s">
        <v>68</v>
      </c>
      <c r="AS174" s="85" t="s">
        <v>1</v>
      </c>
      <c r="AT174" s="85" t="s">
        <v>1</v>
      </c>
      <c r="AU174" s="86" t="s">
        <v>68</v>
      </c>
      <c r="AV174" s="86" t="s">
        <v>68</v>
      </c>
      <c r="AW174" s="84" t="s">
        <v>71</v>
      </c>
      <c r="AX174" s="84">
        <v>1</v>
      </c>
      <c r="AY174" s="84">
        <v>1</v>
      </c>
      <c r="AZ174" s="88">
        <v>0</v>
      </c>
      <c r="BA174" s="89">
        <v>7.8</v>
      </c>
      <c r="BB174" s="95">
        <v>0.02</v>
      </c>
      <c r="BD174">
        <v>1</v>
      </c>
      <c r="BE174">
        <v>2</v>
      </c>
      <c r="BF174" t="e">
        <f>VLOOKUP(A174,Sheet2!B:B,1,FALSE)</f>
        <v>#N/A</v>
      </c>
    </row>
    <row r="175" spans="1:58" ht="18.75" customHeight="1" x14ac:dyDescent="0.25">
      <c r="A175" s="122">
        <v>83</v>
      </c>
      <c r="B175" s="123" t="s">
        <v>225</v>
      </c>
      <c r="C175" s="85" t="s">
        <v>819</v>
      </c>
      <c r="D175" s="85" t="s">
        <v>820</v>
      </c>
      <c r="E175" s="85" t="s">
        <v>846</v>
      </c>
      <c r="F175" s="85" t="s">
        <v>233</v>
      </c>
      <c r="G175" s="85" t="s">
        <v>234</v>
      </c>
      <c r="H175" s="123" t="s">
        <v>831</v>
      </c>
      <c r="I175" s="123" t="s">
        <v>827</v>
      </c>
      <c r="J175" s="69" t="s">
        <v>66</v>
      </c>
      <c r="K175" s="86" t="s">
        <v>68</v>
      </c>
      <c r="L175" s="86" t="s">
        <v>68</v>
      </c>
      <c r="M175" s="69" t="s">
        <v>66</v>
      </c>
      <c r="N175" s="86" t="s">
        <v>68</v>
      </c>
      <c r="O175" s="86" t="s">
        <v>68</v>
      </c>
      <c r="P175" s="85" t="s">
        <v>1</v>
      </c>
      <c r="Q175" s="85" t="s">
        <v>1</v>
      </c>
      <c r="R175" s="85" t="s">
        <v>1</v>
      </c>
      <c r="S175" s="85" t="s">
        <v>1</v>
      </c>
      <c r="T175" s="85" t="s">
        <v>1</v>
      </c>
      <c r="U175" s="85" t="s">
        <v>1</v>
      </c>
      <c r="V175" s="85" t="s">
        <v>1</v>
      </c>
      <c r="W175" s="85" t="s">
        <v>1</v>
      </c>
      <c r="X175" s="85" t="s">
        <v>1</v>
      </c>
      <c r="Y175" s="85" t="s">
        <v>1</v>
      </c>
      <c r="Z175" s="86" t="s">
        <v>68</v>
      </c>
      <c r="AA175" s="86" t="s">
        <v>68</v>
      </c>
      <c r="AB175" s="85" t="s">
        <v>1</v>
      </c>
      <c r="AC175" s="85" t="s">
        <v>1</v>
      </c>
      <c r="AD175" s="85" t="s">
        <v>1</v>
      </c>
      <c r="AE175" s="85" t="s">
        <v>1</v>
      </c>
      <c r="AF175" s="85" t="s">
        <v>1</v>
      </c>
      <c r="AG175" s="85" t="s">
        <v>1</v>
      </c>
      <c r="AH175" s="85" t="s">
        <v>1</v>
      </c>
      <c r="AI175" s="85" t="s">
        <v>1</v>
      </c>
      <c r="AJ175" s="85" t="s">
        <v>1</v>
      </c>
      <c r="AK175" s="85" t="s">
        <v>1</v>
      </c>
      <c r="AL175" s="86" t="s">
        <v>68</v>
      </c>
      <c r="AM175" s="85" t="s">
        <v>1</v>
      </c>
      <c r="AN175" s="85" t="s">
        <v>1</v>
      </c>
      <c r="AO175" s="85" t="s">
        <v>1</v>
      </c>
      <c r="AP175" s="91" t="s">
        <v>62</v>
      </c>
      <c r="AQ175" s="85" t="s">
        <v>1</v>
      </c>
      <c r="AR175" s="85" t="s">
        <v>1</v>
      </c>
      <c r="AS175" s="85" t="s">
        <v>1</v>
      </c>
      <c r="AT175" s="85" t="s">
        <v>1</v>
      </c>
      <c r="AU175" s="86" t="s">
        <v>68</v>
      </c>
      <c r="AV175" s="86" t="s">
        <v>68</v>
      </c>
      <c r="AW175" s="84" t="s">
        <v>71</v>
      </c>
      <c r="AX175" s="84">
        <v>1</v>
      </c>
      <c r="AY175" s="69">
        <v>2</v>
      </c>
      <c r="AZ175" s="88">
        <v>0</v>
      </c>
      <c r="BA175" s="89">
        <v>4.5999999999999996</v>
      </c>
      <c r="BB175" s="95">
        <v>56.8</v>
      </c>
      <c r="BD175">
        <v>1</v>
      </c>
      <c r="BE175">
        <v>2</v>
      </c>
      <c r="BF175" t="e">
        <f>VLOOKUP(A175,Sheet2!B:B,1,FALSE)</f>
        <v>#N/A</v>
      </c>
    </row>
    <row r="176" spans="1:58" ht="18.75" customHeight="1" x14ac:dyDescent="0.25">
      <c r="A176" s="122">
        <v>86</v>
      </c>
      <c r="B176" s="123" t="s">
        <v>347</v>
      </c>
      <c r="C176" s="85" t="s">
        <v>819</v>
      </c>
      <c r="D176" s="85" t="s">
        <v>820</v>
      </c>
      <c r="E176" s="85" t="s">
        <v>837</v>
      </c>
      <c r="F176" s="85" t="s">
        <v>116</v>
      </c>
      <c r="G176" s="85" t="s">
        <v>116</v>
      </c>
      <c r="H176" s="123" t="s">
        <v>833</v>
      </c>
      <c r="I176" s="123" t="s">
        <v>827</v>
      </c>
      <c r="J176" s="69" t="s">
        <v>66</v>
      </c>
      <c r="K176" s="87" t="s">
        <v>67</v>
      </c>
      <c r="L176" s="85" t="s">
        <v>1</v>
      </c>
      <c r="M176" s="84" t="s">
        <v>57</v>
      </c>
      <c r="N176" s="91" t="s">
        <v>62</v>
      </c>
      <c r="O176" s="85" t="s">
        <v>1</v>
      </c>
      <c r="P176" s="85" t="s">
        <v>1</v>
      </c>
      <c r="Q176" s="85" t="s">
        <v>1</v>
      </c>
      <c r="R176" s="85" t="s">
        <v>1</v>
      </c>
      <c r="S176" s="85" t="s">
        <v>1</v>
      </c>
      <c r="T176" s="85" t="s">
        <v>1</v>
      </c>
      <c r="U176" s="85" t="s">
        <v>1</v>
      </c>
      <c r="V176" s="85" t="s">
        <v>1</v>
      </c>
      <c r="W176" s="85" t="s">
        <v>1</v>
      </c>
      <c r="X176" s="85" t="s">
        <v>1</v>
      </c>
      <c r="Y176" s="85" t="s">
        <v>1</v>
      </c>
      <c r="Z176" s="87" t="s">
        <v>67</v>
      </c>
      <c r="AA176" s="87" t="s">
        <v>67</v>
      </c>
      <c r="AB176" s="85" t="s">
        <v>1</v>
      </c>
      <c r="AC176" s="85" t="s">
        <v>1</v>
      </c>
      <c r="AD176" s="85" t="s">
        <v>1</v>
      </c>
      <c r="AE176" s="85" t="s">
        <v>1</v>
      </c>
      <c r="AF176" s="85" t="s">
        <v>1</v>
      </c>
      <c r="AG176" s="85" t="s">
        <v>1</v>
      </c>
      <c r="AH176" s="85" t="s">
        <v>1</v>
      </c>
      <c r="AI176" s="85" t="s">
        <v>1</v>
      </c>
      <c r="AJ176" s="85" t="s">
        <v>1</v>
      </c>
      <c r="AK176" s="85" t="s">
        <v>1</v>
      </c>
      <c r="AL176" s="85" t="s">
        <v>1</v>
      </c>
      <c r="AM176" s="85" t="s">
        <v>1</v>
      </c>
      <c r="AN176" s="85" t="s">
        <v>1</v>
      </c>
      <c r="AO176" s="85" t="s">
        <v>1</v>
      </c>
      <c r="AP176" s="85" t="s">
        <v>1</v>
      </c>
      <c r="AQ176" s="85" t="s">
        <v>1</v>
      </c>
      <c r="AR176" s="85" t="s">
        <v>1</v>
      </c>
      <c r="AS176" s="85" t="s">
        <v>1</v>
      </c>
      <c r="AT176" s="85" t="s">
        <v>1</v>
      </c>
      <c r="AU176" s="87" t="s">
        <v>67</v>
      </c>
      <c r="AV176" s="86" t="s">
        <v>68</v>
      </c>
      <c r="AW176" s="87" t="s">
        <v>63</v>
      </c>
      <c r="AX176" s="69">
        <v>2</v>
      </c>
      <c r="AY176" s="69">
        <v>2</v>
      </c>
      <c r="AZ176" s="88">
        <v>0</v>
      </c>
      <c r="BA176" s="92">
        <v>5.8</v>
      </c>
      <c r="BB176" s="90">
        <v>0.16</v>
      </c>
      <c r="BD176">
        <v>1</v>
      </c>
      <c r="BE176">
        <v>2</v>
      </c>
      <c r="BF176" t="e">
        <f>VLOOKUP(A176,Sheet2!B:B,1,FALSE)</f>
        <v>#N/A</v>
      </c>
    </row>
    <row r="177" spans="1:58" ht="14.25" customHeight="1" x14ac:dyDescent="0.25">
      <c r="A177" s="122">
        <v>457</v>
      </c>
      <c r="B177" s="123" t="s">
        <v>116</v>
      </c>
      <c r="C177" s="85" t="s">
        <v>819</v>
      </c>
      <c r="D177" s="85" t="s">
        <v>820</v>
      </c>
      <c r="E177" s="85" t="s">
        <v>80</v>
      </c>
      <c r="F177" s="85" t="s">
        <v>116</v>
      </c>
      <c r="G177" s="85" t="s">
        <v>1</v>
      </c>
      <c r="H177" s="123" t="s">
        <v>1</v>
      </c>
      <c r="I177" s="123" t="s">
        <v>80</v>
      </c>
      <c r="J177" s="69" t="s">
        <v>66</v>
      </c>
      <c r="K177" s="86" t="s">
        <v>68</v>
      </c>
      <c r="L177" s="86" t="s">
        <v>68</v>
      </c>
      <c r="M177" s="69" t="s">
        <v>66</v>
      </c>
      <c r="N177" s="86" t="s">
        <v>68</v>
      </c>
      <c r="O177" s="86" t="s">
        <v>68</v>
      </c>
      <c r="P177" s="85" t="s">
        <v>1</v>
      </c>
      <c r="Q177" s="85" t="s">
        <v>1</v>
      </c>
      <c r="R177" s="85" t="s">
        <v>1</v>
      </c>
      <c r="S177" s="85" t="s">
        <v>1</v>
      </c>
      <c r="T177" s="85" t="s">
        <v>1</v>
      </c>
      <c r="U177" s="85" t="s">
        <v>1</v>
      </c>
      <c r="V177" s="85" t="s">
        <v>1</v>
      </c>
      <c r="W177" s="85" t="s">
        <v>1</v>
      </c>
      <c r="X177" s="85" t="s">
        <v>1</v>
      </c>
      <c r="Y177" s="85" t="s">
        <v>1</v>
      </c>
      <c r="Z177" s="86" t="s">
        <v>68</v>
      </c>
      <c r="AA177" s="86" t="s">
        <v>68</v>
      </c>
      <c r="AB177" s="85" t="s">
        <v>1</v>
      </c>
      <c r="AC177" s="85" t="s">
        <v>1</v>
      </c>
      <c r="AD177" s="85" t="s">
        <v>1</v>
      </c>
      <c r="AE177" s="85" t="s">
        <v>1</v>
      </c>
      <c r="AF177" s="86" t="s">
        <v>68</v>
      </c>
      <c r="AG177" s="85" t="s">
        <v>1</v>
      </c>
      <c r="AH177" s="85" t="s">
        <v>1</v>
      </c>
      <c r="AI177" s="85" t="s">
        <v>1</v>
      </c>
      <c r="AJ177" s="85" t="s">
        <v>1</v>
      </c>
      <c r="AK177" s="85" t="s">
        <v>1</v>
      </c>
      <c r="AL177" s="86" t="s">
        <v>68</v>
      </c>
      <c r="AM177" s="85" t="s">
        <v>1</v>
      </c>
      <c r="AN177" s="85" t="s">
        <v>1</v>
      </c>
      <c r="AO177" s="85" t="s">
        <v>1</v>
      </c>
      <c r="AP177" s="86" t="s">
        <v>68</v>
      </c>
      <c r="AQ177" s="91" t="s">
        <v>62</v>
      </c>
      <c r="AR177" s="91" t="s">
        <v>62</v>
      </c>
      <c r="AS177" s="85" t="s">
        <v>1</v>
      </c>
      <c r="AT177" s="85" t="s">
        <v>1</v>
      </c>
      <c r="AU177" s="86" t="s">
        <v>68</v>
      </c>
      <c r="AV177" s="86" t="s">
        <v>68</v>
      </c>
      <c r="AW177" s="84" t="s">
        <v>71</v>
      </c>
      <c r="AX177" s="69">
        <v>2</v>
      </c>
      <c r="AY177" s="69">
        <v>2</v>
      </c>
      <c r="AZ177" s="88">
        <v>0</v>
      </c>
      <c r="BA177" s="89">
        <v>73</v>
      </c>
      <c r="BB177" s="95">
        <v>1.3</v>
      </c>
      <c r="BD177">
        <v>1</v>
      </c>
      <c r="BE177">
        <v>2</v>
      </c>
      <c r="BF177" t="e">
        <f>VLOOKUP(A177,Sheet2!B:B,1,FALSE)</f>
        <v>#N/A</v>
      </c>
    </row>
    <row r="178" spans="1:58" ht="14.25" customHeight="1" x14ac:dyDescent="0.25">
      <c r="A178" s="122">
        <v>1564</v>
      </c>
      <c r="B178" s="123" t="s">
        <v>117</v>
      </c>
      <c r="C178" s="85" t="s">
        <v>819</v>
      </c>
      <c r="D178" s="85" t="s">
        <v>820</v>
      </c>
      <c r="E178" s="85" t="s">
        <v>65</v>
      </c>
      <c r="F178" s="85" t="s">
        <v>1</v>
      </c>
      <c r="G178" s="85" t="s">
        <v>1</v>
      </c>
      <c r="H178" s="123" t="s">
        <v>1</v>
      </c>
      <c r="I178" s="123" t="s">
        <v>65</v>
      </c>
      <c r="J178" s="69" t="s">
        <v>66</v>
      </c>
      <c r="K178" s="91" t="s">
        <v>62</v>
      </c>
      <c r="L178" s="86" t="s">
        <v>68</v>
      </c>
      <c r="M178" s="69" t="s">
        <v>66</v>
      </c>
      <c r="N178" s="87" t="s">
        <v>67</v>
      </c>
      <c r="O178" s="87" t="s">
        <v>67</v>
      </c>
      <c r="P178" s="85" t="s">
        <v>1</v>
      </c>
      <c r="Q178" s="85" t="s">
        <v>1</v>
      </c>
      <c r="R178" s="85" t="s">
        <v>1</v>
      </c>
      <c r="S178" s="85" t="s">
        <v>1</v>
      </c>
      <c r="T178" s="85" t="s">
        <v>1</v>
      </c>
      <c r="U178" s="85" t="s">
        <v>1</v>
      </c>
      <c r="V178" s="85" t="s">
        <v>1</v>
      </c>
      <c r="W178" s="85" t="s">
        <v>1</v>
      </c>
      <c r="X178" s="85" t="s">
        <v>1</v>
      </c>
      <c r="Y178" s="85" t="s">
        <v>1</v>
      </c>
      <c r="Z178" s="91" t="s">
        <v>62</v>
      </c>
      <c r="AA178" s="91" t="s">
        <v>62</v>
      </c>
      <c r="AB178" s="85" t="s">
        <v>1</v>
      </c>
      <c r="AC178" s="85" t="s">
        <v>1</v>
      </c>
      <c r="AD178" s="85" t="s">
        <v>1</v>
      </c>
      <c r="AE178" s="87" t="s">
        <v>67</v>
      </c>
      <c r="AF178" s="86" t="s">
        <v>68</v>
      </c>
      <c r="AG178" s="85" t="s">
        <v>1</v>
      </c>
      <c r="AH178" s="86" t="s">
        <v>68</v>
      </c>
      <c r="AI178" s="85" t="s">
        <v>1</v>
      </c>
      <c r="AJ178" s="85" t="s">
        <v>1</v>
      </c>
      <c r="AK178" s="91" t="s">
        <v>62</v>
      </c>
      <c r="AL178" s="85" t="s">
        <v>1</v>
      </c>
      <c r="AM178" s="85" t="s">
        <v>1</v>
      </c>
      <c r="AN178" s="85" t="s">
        <v>1</v>
      </c>
      <c r="AO178" s="85" t="s">
        <v>1</v>
      </c>
      <c r="AP178" s="86" t="s">
        <v>68</v>
      </c>
      <c r="AQ178" s="85" t="s">
        <v>1</v>
      </c>
      <c r="AR178" s="86" t="s">
        <v>68</v>
      </c>
      <c r="AS178" s="85" t="s">
        <v>1</v>
      </c>
      <c r="AT178" s="85" t="s">
        <v>1</v>
      </c>
      <c r="AU178" s="86" t="s">
        <v>68</v>
      </c>
      <c r="AV178" s="86" t="s">
        <v>68</v>
      </c>
      <c r="AW178" s="87" t="s">
        <v>63</v>
      </c>
      <c r="AX178" s="84">
        <v>1</v>
      </c>
      <c r="AY178" s="84">
        <v>1</v>
      </c>
      <c r="AZ178" s="88">
        <v>0</v>
      </c>
      <c r="BA178" s="89">
        <v>179.6</v>
      </c>
      <c r="BB178" s="90">
        <v>0.04</v>
      </c>
      <c r="BD178">
        <v>1</v>
      </c>
      <c r="BE178">
        <v>2</v>
      </c>
      <c r="BF178" t="e">
        <f>VLOOKUP(A178,Sheet2!B:B,1,FALSE)</f>
        <v>#N/A</v>
      </c>
    </row>
    <row r="179" spans="1:58" ht="18" customHeight="1" x14ac:dyDescent="0.25">
      <c r="A179" s="122">
        <v>482</v>
      </c>
      <c r="B179" s="123" t="s">
        <v>86</v>
      </c>
      <c r="C179" s="85" t="s">
        <v>819</v>
      </c>
      <c r="D179" s="85" t="s">
        <v>820</v>
      </c>
      <c r="E179" s="85" t="s">
        <v>80</v>
      </c>
      <c r="F179" s="85" t="s">
        <v>823</v>
      </c>
      <c r="G179" s="85" t="s">
        <v>1</v>
      </c>
      <c r="H179" s="123" t="s">
        <v>1</v>
      </c>
      <c r="I179" s="123" t="s">
        <v>80</v>
      </c>
      <c r="J179" s="69" t="s">
        <v>66</v>
      </c>
      <c r="K179" s="85" t="s">
        <v>1</v>
      </c>
      <c r="L179" s="87" t="s">
        <v>67</v>
      </c>
      <c r="M179" s="84" t="s">
        <v>57</v>
      </c>
      <c r="N179" s="85" t="s">
        <v>1</v>
      </c>
      <c r="O179" s="85" t="s">
        <v>1</v>
      </c>
      <c r="P179" s="85" t="s">
        <v>1</v>
      </c>
      <c r="Q179" s="85" t="s">
        <v>1</v>
      </c>
      <c r="R179" s="85" t="s">
        <v>1</v>
      </c>
      <c r="S179" s="85" t="s">
        <v>1</v>
      </c>
      <c r="T179" s="85" t="s">
        <v>1</v>
      </c>
      <c r="U179" s="85" t="s">
        <v>1</v>
      </c>
      <c r="V179" s="85" t="s">
        <v>1</v>
      </c>
      <c r="W179" s="85" t="s">
        <v>1</v>
      </c>
      <c r="X179" s="85" t="s">
        <v>1</v>
      </c>
      <c r="Y179" s="85" t="s">
        <v>1</v>
      </c>
      <c r="Z179" s="85" t="s">
        <v>1</v>
      </c>
      <c r="AA179" s="85" t="s">
        <v>1</v>
      </c>
      <c r="AB179" s="85" t="s">
        <v>1</v>
      </c>
      <c r="AC179" s="85" t="s">
        <v>1</v>
      </c>
      <c r="AD179" s="85" t="s">
        <v>1</v>
      </c>
      <c r="AE179" s="85" t="s">
        <v>1</v>
      </c>
      <c r="AF179" s="85" t="s">
        <v>1</v>
      </c>
      <c r="AG179" s="85" t="s">
        <v>1</v>
      </c>
      <c r="AH179" s="85" t="s">
        <v>1</v>
      </c>
      <c r="AI179" s="85" t="s">
        <v>1</v>
      </c>
      <c r="AJ179" s="85" t="s">
        <v>1</v>
      </c>
      <c r="AK179" s="85" t="s">
        <v>1</v>
      </c>
      <c r="AL179" s="85" t="s">
        <v>1</v>
      </c>
      <c r="AM179" s="85" t="s">
        <v>1</v>
      </c>
      <c r="AN179" s="85" t="s">
        <v>1</v>
      </c>
      <c r="AO179" s="85" t="s">
        <v>1</v>
      </c>
      <c r="AP179" s="85" t="s">
        <v>1</v>
      </c>
      <c r="AQ179" s="85" t="s">
        <v>1</v>
      </c>
      <c r="AR179" s="87" t="s">
        <v>67</v>
      </c>
      <c r="AS179" s="85" t="s">
        <v>1</v>
      </c>
      <c r="AT179" s="85" t="s">
        <v>1</v>
      </c>
      <c r="AU179" s="91" t="s">
        <v>62</v>
      </c>
      <c r="AV179" s="87" t="s">
        <v>67</v>
      </c>
      <c r="AW179" s="87" t="s">
        <v>63</v>
      </c>
      <c r="AX179" s="84">
        <v>1</v>
      </c>
      <c r="AY179" s="93">
        <v>0</v>
      </c>
      <c r="AZ179" s="88">
        <v>0</v>
      </c>
      <c r="BA179" s="89">
        <v>0.71</v>
      </c>
      <c r="BB179" s="90">
        <v>0.09</v>
      </c>
      <c r="BD179">
        <v>1</v>
      </c>
      <c r="BE179">
        <v>2</v>
      </c>
      <c r="BF179" t="e">
        <f>VLOOKUP(A179,Sheet2!B:B,1,FALSE)</f>
        <v>#N/A</v>
      </c>
    </row>
    <row r="180" spans="1:58" ht="18.75" customHeight="1" x14ac:dyDescent="0.25">
      <c r="A180" s="122">
        <v>1546</v>
      </c>
      <c r="B180" s="123" t="s">
        <v>226</v>
      </c>
      <c r="C180" s="85" t="s">
        <v>819</v>
      </c>
      <c r="D180" s="85" t="s">
        <v>820</v>
      </c>
      <c r="E180" s="85" t="s">
        <v>837</v>
      </c>
      <c r="F180" s="85" t="s">
        <v>823</v>
      </c>
      <c r="G180" s="85" t="s">
        <v>1291</v>
      </c>
      <c r="H180" s="123" t="s">
        <v>833</v>
      </c>
      <c r="I180" s="123" t="s">
        <v>827</v>
      </c>
      <c r="J180" s="69" t="s">
        <v>66</v>
      </c>
      <c r="K180" s="86" t="s">
        <v>68</v>
      </c>
      <c r="L180" s="86" t="s">
        <v>68</v>
      </c>
      <c r="M180" s="69" t="s">
        <v>66</v>
      </c>
      <c r="N180" s="87" t="s">
        <v>67</v>
      </c>
      <c r="O180" s="86" t="s">
        <v>68</v>
      </c>
      <c r="P180" s="85" t="s">
        <v>1</v>
      </c>
      <c r="Q180" s="85" t="s">
        <v>1</v>
      </c>
      <c r="R180" s="85" t="s">
        <v>1</v>
      </c>
      <c r="S180" s="85" t="s">
        <v>1</v>
      </c>
      <c r="T180" s="85" t="s">
        <v>1</v>
      </c>
      <c r="U180" s="85" t="s">
        <v>1</v>
      </c>
      <c r="V180" s="85" t="s">
        <v>1</v>
      </c>
      <c r="W180" s="85" t="s">
        <v>1</v>
      </c>
      <c r="X180" s="85" t="s">
        <v>1</v>
      </c>
      <c r="Y180" s="85" t="s">
        <v>1</v>
      </c>
      <c r="Z180" s="86" t="s">
        <v>68</v>
      </c>
      <c r="AA180" s="85" t="s">
        <v>1</v>
      </c>
      <c r="AB180" s="85" t="s">
        <v>1</v>
      </c>
      <c r="AC180" s="85" t="s">
        <v>1</v>
      </c>
      <c r="AD180" s="85" t="s">
        <v>1</v>
      </c>
      <c r="AE180" s="85" t="s">
        <v>1</v>
      </c>
      <c r="AF180" s="85" t="s">
        <v>1</v>
      </c>
      <c r="AG180" s="85" t="s">
        <v>1</v>
      </c>
      <c r="AH180" s="85" t="s">
        <v>1</v>
      </c>
      <c r="AI180" s="85" t="s">
        <v>1</v>
      </c>
      <c r="AJ180" s="85" t="s">
        <v>1</v>
      </c>
      <c r="AK180" s="85" t="s">
        <v>1</v>
      </c>
      <c r="AL180" s="91" t="s">
        <v>62</v>
      </c>
      <c r="AM180" s="85" t="s">
        <v>1</v>
      </c>
      <c r="AN180" s="85" t="s">
        <v>1</v>
      </c>
      <c r="AO180" s="85" t="s">
        <v>1</v>
      </c>
      <c r="AP180" s="85" t="s">
        <v>1</v>
      </c>
      <c r="AQ180" s="91" t="s">
        <v>62</v>
      </c>
      <c r="AR180" s="85" t="s">
        <v>1</v>
      </c>
      <c r="AS180" s="85" t="s">
        <v>1</v>
      </c>
      <c r="AT180" s="85" t="s">
        <v>1</v>
      </c>
      <c r="AU180" s="86" t="s">
        <v>68</v>
      </c>
      <c r="AV180" s="86" t="s">
        <v>68</v>
      </c>
      <c r="AW180" s="84" t="s">
        <v>71</v>
      </c>
      <c r="AX180" s="84">
        <v>1</v>
      </c>
      <c r="AY180" s="69">
        <v>2</v>
      </c>
      <c r="AZ180" s="88">
        <v>0</v>
      </c>
      <c r="BA180" s="89">
        <v>2.5</v>
      </c>
      <c r="BB180" s="94">
        <v>0</v>
      </c>
      <c r="BD180">
        <v>1</v>
      </c>
      <c r="BE180">
        <v>2</v>
      </c>
      <c r="BF180" t="e">
        <f>VLOOKUP(A180,Sheet2!B:B,1,FALSE)</f>
        <v>#N/A</v>
      </c>
    </row>
    <row r="181" spans="1:58" ht="14.25" customHeight="1" x14ac:dyDescent="0.25">
      <c r="A181" s="122">
        <v>1413</v>
      </c>
      <c r="B181" s="123" t="s">
        <v>90</v>
      </c>
      <c r="C181" s="85" t="s">
        <v>819</v>
      </c>
      <c r="D181" s="85" t="s">
        <v>820</v>
      </c>
      <c r="E181" s="85" t="s">
        <v>835</v>
      </c>
      <c r="F181" s="85" t="s">
        <v>828</v>
      </c>
      <c r="G181" s="85" t="s">
        <v>103</v>
      </c>
      <c r="H181" s="123" t="s">
        <v>836</v>
      </c>
      <c r="I181" s="123" t="s">
        <v>827</v>
      </c>
      <c r="J181" s="69" t="s">
        <v>66</v>
      </c>
      <c r="K181" s="85" t="s">
        <v>1</v>
      </c>
      <c r="L181" s="87" t="s">
        <v>67</v>
      </c>
      <c r="M181" s="84" t="s">
        <v>57</v>
      </c>
      <c r="N181" s="85" t="s">
        <v>1</v>
      </c>
      <c r="O181" s="85" t="s">
        <v>1</v>
      </c>
      <c r="P181" s="85" t="s">
        <v>1</v>
      </c>
      <c r="Q181" s="85" t="s">
        <v>1</v>
      </c>
      <c r="R181" s="85" t="s">
        <v>1</v>
      </c>
      <c r="S181" s="85" t="s">
        <v>1</v>
      </c>
      <c r="T181" s="85" t="s">
        <v>1</v>
      </c>
      <c r="U181" s="85" t="s">
        <v>1</v>
      </c>
      <c r="V181" s="85" t="s">
        <v>1</v>
      </c>
      <c r="W181" s="85" t="s">
        <v>1</v>
      </c>
      <c r="X181" s="85" t="s">
        <v>1</v>
      </c>
      <c r="Y181" s="85" t="s">
        <v>1</v>
      </c>
      <c r="Z181" s="85" t="s">
        <v>1</v>
      </c>
      <c r="AA181" s="85" t="s">
        <v>1</v>
      </c>
      <c r="AB181" s="85" t="s">
        <v>1</v>
      </c>
      <c r="AC181" s="85" t="s">
        <v>1</v>
      </c>
      <c r="AD181" s="85" t="s">
        <v>1</v>
      </c>
      <c r="AE181" s="87" t="s">
        <v>67</v>
      </c>
      <c r="AF181" s="85" t="s">
        <v>1</v>
      </c>
      <c r="AG181" s="85" t="s">
        <v>1</v>
      </c>
      <c r="AH181" s="85" t="s">
        <v>1</v>
      </c>
      <c r="AI181" s="85" t="s">
        <v>1</v>
      </c>
      <c r="AJ181" s="85" t="s">
        <v>1</v>
      </c>
      <c r="AK181" s="87" t="s">
        <v>67</v>
      </c>
      <c r="AL181" s="85" t="s">
        <v>1</v>
      </c>
      <c r="AM181" s="85" t="s">
        <v>1</v>
      </c>
      <c r="AN181" s="85" t="s">
        <v>1</v>
      </c>
      <c r="AO181" s="85" t="s">
        <v>1</v>
      </c>
      <c r="AP181" s="85" t="s">
        <v>1</v>
      </c>
      <c r="AQ181" s="85" t="s">
        <v>1</v>
      </c>
      <c r="AR181" s="87" t="s">
        <v>67</v>
      </c>
      <c r="AS181" s="85" t="s">
        <v>1</v>
      </c>
      <c r="AT181" s="85" t="s">
        <v>1</v>
      </c>
      <c r="AU181" s="87" t="s">
        <v>67</v>
      </c>
      <c r="AV181" s="87" t="s">
        <v>67</v>
      </c>
      <c r="AW181" s="84" t="s">
        <v>71</v>
      </c>
      <c r="AX181" s="84">
        <v>1</v>
      </c>
      <c r="AY181" s="93">
        <v>0</v>
      </c>
      <c r="AZ181" s="88">
        <v>0</v>
      </c>
      <c r="BA181" s="89">
        <v>1.1000000000000001</v>
      </c>
      <c r="BB181" s="90">
        <v>0</v>
      </c>
      <c r="BD181">
        <v>1</v>
      </c>
      <c r="BE181">
        <v>2</v>
      </c>
      <c r="BF181" t="e">
        <f>VLOOKUP(A181,Sheet2!B:B,1,FALSE)</f>
        <v>#N/A</v>
      </c>
    </row>
    <row r="182" spans="1:58" ht="14.25" customHeight="1" x14ac:dyDescent="0.25">
      <c r="A182" s="122">
        <v>89</v>
      </c>
      <c r="B182" s="123" t="s">
        <v>91</v>
      </c>
      <c r="C182" s="85" t="s">
        <v>819</v>
      </c>
      <c r="D182" s="85" t="s">
        <v>820</v>
      </c>
      <c r="E182" s="85" t="s">
        <v>846</v>
      </c>
      <c r="F182" s="85" t="s">
        <v>227</v>
      </c>
      <c r="G182" s="85" t="s">
        <v>227</v>
      </c>
      <c r="H182" s="123" t="s">
        <v>831</v>
      </c>
      <c r="I182" s="123" t="s">
        <v>827</v>
      </c>
      <c r="J182" s="69" t="s">
        <v>66</v>
      </c>
      <c r="K182" s="86" t="s">
        <v>68</v>
      </c>
      <c r="L182" s="85" t="s">
        <v>1</v>
      </c>
      <c r="M182" s="69" t="s">
        <v>66</v>
      </c>
      <c r="N182" s="87" t="s">
        <v>67</v>
      </c>
      <c r="O182" s="91" t="s">
        <v>62</v>
      </c>
      <c r="P182" s="85" t="s">
        <v>1</v>
      </c>
      <c r="Q182" s="85" t="s">
        <v>1</v>
      </c>
      <c r="R182" s="85" t="s">
        <v>1</v>
      </c>
      <c r="S182" s="85" t="s">
        <v>1</v>
      </c>
      <c r="T182" s="85" t="s">
        <v>1</v>
      </c>
      <c r="U182" s="85" t="s">
        <v>1</v>
      </c>
      <c r="V182" s="85" t="s">
        <v>1</v>
      </c>
      <c r="W182" s="85" t="s">
        <v>1</v>
      </c>
      <c r="X182" s="85" t="s">
        <v>1</v>
      </c>
      <c r="Y182" s="85" t="s">
        <v>1</v>
      </c>
      <c r="Z182" s="86" t="s">
        <v>68</v>
      </c>
      <c r="AA182" s="91" t="s">
        <v>62</v>
      </c>
      <c r="AB182" s="85" t="s">
        <v>1</v>
      </c>
      <c r="AC182" s="85" t="s">
        <v>1</v>
      </c>
      <c r="AD182" s="85" t="s">
        <v>1</v>
      </c>
      <c r="AE182" s="85" t="s">
        <v>1</v>
      </c>
      <c r="AF182" s="85" t="s">
        <v>1</v>
      </c>
      <c r="AG182" s="85" t="s">
        <v>1</v>
      </c>
      <c r="AH182" s="85" t="s">
        <v>1</v>
      </c>
      <c r="AI182" s="85" t="s">
        <v>1</v>
      </c>
      <c r="AJ182" s="85" t="s">
        <v>1</v>
      </c>
      <c r="AK182" s="85" t="s">
        <v>1</v>
      </c>
      <c r="AL182" s="85" t="s">
        <v>1</v>
      </c>
      <c r="AM182" s="85" t="s">
        <v>1</v>
      </c>
      <c r="AN182" s="85" t="s">
        <v>1</v>
      </c>
      <c r="AO182" s="85" t="s">
        <v>1</v>
      </c>
      <c r="AP182" s="85" t="s">
        <v>1</v>
      </c>
      <c r="AQ182" s="85" t="s">
        <v>1</v>
      </c>
      <c r="AR182" s="85" t="s">
        <v>1</v>
      </c>
      <c r="AS182" s="85" t="s">
        <v>1</v>
      </c>
      <c r="AT182" s="85" t="s">
        <v>1</v>
      </c>
      <c r="AU182" s="86" t="s">
        <v>68</v>
      </c>
      <c r="AV182" s="86" t="s">
        <v>68</v>
      </c>
      <c r="AW182" s="87" t="s">
        <v>63</v>
      </c>
      <c r="AX182" s="84">
        <v>1</v>
      </c>
      <c r="AY182" s="84">
        <v>1</v>
      </c>
      <c r="AZ182" s="88">
        <v>0</v>
      </c>
      <c r="BA182" s="92">
        <v>0</v>
      </c>
      <c r="BB182" s="95">
        <v>1.9</v>
      </c>
      <c r="BD182">
        <v>1</v>
      </c>
      <c r="BE182">
        <v>2</v>
      </c>
      <c r="BF182" t="e">
        <f>VLOOKUP(A182,Sheet2!B:B,1,FALSE)</f>
        <v>#N/A</v>
      </c>
    </row>
    <row r="183" spans="1:58" ht="18.75" customHeight="1" x14ac:dyDescent="0.25">
      <c r="A183" s="122">
        <v>515</v>
      </c>
      <c r="B183" s="123" t="s">
        <v>227</v>
      </c>
      <c r="C183" s="85" t="s">
        <v>819</v>
      </c>
      <c r="D183" s="85" t="s">
        <v>820</v>
      </c>
      <c r="E183" s="85" t="s">
        <v>80</v>
      </c>
      <c r="F183" s="85" t="s">
        <v>227</v>
      </c>
      <c r="G183" s="85" t="s">
        <v>1</v>
      </c>
      <c r="H183" s="123" t="s">
        <v>1</v>
      </c>
      <c r="I183" s="123" t="s">
        <v>80</v>
      </c>
      <c r="J183" s="69" t="s">
        <v>66</v>
      </c>
      <c r="K183" s="86" t="s">
        <v>68</v>
      </c>
      <c r="L183" s="86" t="s">
        <v>68</v>
      </c>
      <c r="M183" s="96" t="s">
        <v>142</v>
      </c>
      <c r="N183" s="87" t="s">
        <v>67</v>
      </c>
      <c r="O183" s="86" t="s">
        <v>68</v>
      </c>
      <c r="P183" s="85" t="s">
        <v>1</v>
      </c>
      <c r="Q183" s="85" t="s">
        <v>1</v>
      </c>
      <c r="R183" s="85" t="s">
        <v>1</v>
      </c>
      <c r="S183" s="85" t="s">
        <v>1</v>
      </c>
      <c r="T183" s="85" t="s">
        <v>1</v>
      </c>
      <c r="U183" s="85" t="s">
        <v>1</v>
      </c>
      <c r="V183" s="85" t="s">
        <v>1</v>
      </c>
      <c r="W183" s="85" t="s">
        <v>1</v>
      </c>
      <c r="X183" s="91" t="s">
        <v>62</v>
      </c>
      <c r="Y183" s="85" t="s">
        <v>1</v>
      </c>
      <c r="Z183" s="87" t="s">
        <v>67</v>
      </c>
      <c r="AA183" s="86" t="s">
        <v>68</v>
      </c>
      <c r="AB183" s="85" t="s">
        <v>1</v>
      </c>
      <c r="AC183" s="85" t="s">
        <v>1</v>
      </c>
      <c r="AD183" s="85" t="s">
        <v>1</v>
      </c>
      <c r="AE183" s="86" t="s">
        <v>68</v>
      </c>
      <c r="AF183" s="86" t="s">
        <v>68</v>
      </c>
      <c r="AG183" s="85" t="s">
        <v>1</v>
      </c>
      <c r="AH183" s="91" t="s">
        <v>62</v>
      </c>
      <c r="AI183" s="85" t="s">
        <v>1</v>
      </c>
      <c r="AJ183" s="85" t="s">
        <v>1</v>
      </c>
      <c r="AK183" s="86" t="s">
        <v>68</v>
      </c>
      <c r="AL183" s="87" t="s">
        <v>67</v>
      </c>
      <c r="AM183" s="85" t="s">
        <v>1</v>
      </c>
      <c r="AN183" s="85" t="s">
        <v>1</v>
      </c>
      <c r="AO183" s="85" t="s">
        <v>1</v>
      </c>
      <c r="AP183" s="86" t="s">
        <v>68</v>
      </c>
      <c r="AQ183" s="85" t="s">
        <v>1</v>
      </c>
      <c r="AR183" s="85" t="s">
        <v>1</v>
      </c>
      <c r="AS183" s="85" t="s">
        <v>1</v>
      </c>
      <c r="AT183" s="85" t="s">
        <v>1</v>
      </c>
      <c r="AU183" s="86" t="s">
        <v>68</v>
      </c>
      <c r="AV183" s="86" t="s">
        <v>68</v>
      </c>
      <c r="AW183" s="84" t="s">
        <v>71</v>
      </c>
      <c r="AX183" s="97">
        <v>3</v>
      </c>
      <c r="AY183" s="69">
        <v>2</v>
      </c>
      <c r="AZ183" s="89">
        <v>172.8</v>
      </c>
      <c r="BA183" s="92">
        <v>498</v>
      </c>
      <c r="BB183" s="95">
        <v>88.1</v>
      </c>
      <c r="BD183">
        <v>1</v>
      </c>
      <c r="BE183">
        <v>2</v>
      </c>
      <c r="BF183" t="e">
        <f>VLOOKUP(A183,Sheet2!B:B,1,FALSE)</f>
        <v>#N/A</v>
      </c>
    </row>
    <row r="184" spans="1:58" ht="18.75" customHeight="1" x14ac:dyDescent="0.25">
      <c r="A184" s="122">
        <v>90</v>
      </c>
      <c r="B184" s="123" t="s">
        <v>92</v>
      </c>
      <c r="C184" s="85" t="s">
        <v>819</v>
      </c>
      <c r="D184" s="85" t="s">
        <v>820</v>
      </c>
      <c r="E184" s="85" t="s">
        <v>824</v>
      </c>
      <c r="F184" s="85" t="s">
        <v>1292</v>
      </c>
      <c r="G184" s="85" t="s">
        <v>862</v>
      </c>
      <c r="H184" s="123" t="s">
        <v>833</v>
      </c>
      <c r="I184" s="123" t="s">
        <v>827</v>
      </c>
      <c r="J184" s="69" t="s">
        <v>66</v>
      </c>
      <c r="K184" s="91" t="s">
        <v>62</v>
      </c>
      <c r="L184" s="86" t="s">
        <v>68</v>
      </c>
      <c r="M184" s="69" t="s">
        <v>66</v>
      </c>
      <c r="N184" s="87" t="s">
        <v>67</v>
      </c>
      <c r="O184" s="86" t="s">
        <v>68</v>
      </c>
      <c r="P184" s="85" t="s">
        <v>1</v>
      </c>
      <c r="Q184" s="85" t="s">
        <v>1</v>
      </c>
      <c r="R184" s="85" t="s">
        <v>1</v>
      </c>
      <c r="S184" s="85" t="s">
        <v>1</v>
      </c>
      <c r="T184" s="85" t="s">
        <v>1</v>
      </c>
      <c r="U184" s="85" t="s">
        <v>1</v>
      </c>
      <c r="V184" s="85" t="s">
        <v>1</v>
      </c>
      <c r="W184" s="85" t="s">
        <v>1</v>
      </c>
      <c r="X184" s="85" t="s">
        <v>1</v>
      </c>
      <c r="Y184" s="85" t="s">
        <v>1</v>
      </c>
      <c r="Z184" s="85" t="s">
        <v>1</v>
      </c>
      <c r="AA184" s="91" t="s">
        <v>62</v>
      </c>
      <c r="AB184" s="85" t="s">
        <v>1</v>
      </c>
      <c r="AC184" s="85" t="s">
        <v>1</v>
      </c>
      <c r="AD184" s="85" t="s">
        <v>1</v>
      </c>
      <c r="AE184" s="87" t="s">
        <v>67</v>
      </c>
      <c r="AF184" s="85" t="s">
        <v>1</v>
      </c>
      <c r="AG184" s="85" t="s">
        <v>1</v>
      </c>
      <c r="AH184" s="85" t="s">
        <v>1</v>
      </c>
      <c r="AI184" s="85" t="s">
        <v>1</v>
      </c>
      <c r="AJ184" s="85" t="s">
        <v>1</v>
      </c>
      <c r="AK184" s="85" t="s">
        <v>1</v>
      </c>
      <c r="AL184" s="91" t="s">
        <v>62</v>
      </c>
      <c r="AM184" s="85" t="s">
        <v>1</v>
      </c>
      <c r="AN184" s="85" t="s">
        <v>1</v>
      </c>
      <c r="AO184" s="85" t="s">
        <v>1</v>
      </c>
      <c r="AP184" s="85" t="s">
        <v>1</v>
      </c>
      <c r="AQ184" s="85" t="s">
        <v>1</v>
      </c>
      <c r="AR184" s="85" t="s">
        <v>1</v>
      </c>
      <c r="AS184" s="85" t="s">
        <v>1</v>
      </c>
      <c r="AT184" s="85" t="s">
        <v>1</v>
      </c>
      <c r="AU184" s="91" t="s">
        <v>62</v>
      </c>
      <c r="AV184" s="87" t="s">
        <v>67</v>
      </c>
      <c r="AW184" s="84" t="s">
        <v>71</v>
      </c>
      <c r="AX184" s="69">
        <v>2</v>
      </c>
      <c r="AY184" s="69">
        <v>2</v>
      </c>
      <c r="AZ184" s="88">
        <v>0</v>
      </c>
      <c r="BA184" s="92">
        <v>0</v>
      </c>
      <c r="BB184" s="90">
        <v>0.01</v>
      </c>
      <c r="BD184">
        <v>1</v>
      </c>
      <c r="BE184">
        <v>2</v>
      </c>
      <c r="BF184" t="e">
        <f>VLOOKUP(A184,Sheet2!B:B,1,FALSE)</f>
        <v>#N/A</v>
      </c>
    </row>
    <row r="185" spans="1:58" ht="14.25" customHeight="1" x14ac:dyDescent="0.25">
      <c r="A185" s="122">
        <v>107</v>
      </c>
      <c r="B185" s="123" t="s">
        <v>94</v>
      </c>
      <c r="C185" s="85" t="s">
        <v>819</v>
      </c>
      <c r="D185" s="85" t="s">
        <v>820</v>
      </c>
      <c r="E185" s="85" t="s">
        <v>76</v>
      </c>
      <c r="F185" s="85" t="s">
        <v>840</v>
      </c>
      <c r="G185" s="85" t="s">
        <v>1</v>
      </c>
      <c r="H185" s="123" t="s">
        <v>1</v>
      </c>
      <c r="I185" s="123" t="s">
        <v>76</v>
      </c>
      <c r="J185" s="69" t="s">
        <v>66</v>
      </c>
      <c r="K185" s="87" t="s">
        <v>67</v>
      </c>
      <c r="L185" s="86" t="s">
        <v>68</v>
      </c>
      <c r="M185" s="69" t="s">
        <v>66</v>
      </c>
      <c r="N185" s="85" t="s">
        <v>1</v>
      </c>
      <c r="O185" s="86" t="s">
        <v>68</v>
      </c>
      <c r="P185" s="85" t="s">
        <v>1</v>
      </c>
      <c r="Q185" s="85" t="s">
        <v>1</v>
      </c>
      <c r="R185" s="85" t="s">
        <v>1</v>
      </c>
      <c r="S185" s="85" t="s">
        <v>1</v>
      </c>
      <c r="T185" s="85" t="s">
        <v>1</v>
      </c>
      <c r="U185" s="85" t="s">
        <v>1</v>
      </c>
      <c r="V185" s="85" t="s">
        <v>1</v>
      </c>
      <c r="W185" s="85" t="s">
        <v>1</v>
      </c>
      <c r="X185" s="85" t="s">
        <v>1</v>
      </c>
      <c r="Y185" s="85" t="s">
        <v>1</v>
      </c>
      <c r="Z185" s="87" t="s">
        <v>67</v>
      </c>
      <c r="AA185" s="87" t="s">
        <v>67</v>
      </c>
      <c r="AB185" s="85" t="s">
        <v>1</v>
      </c>
      <c r="AC185" s="85" t="s">
        <v>1</v>
      </c>
      <c r="AD185" s="85" t="s">
        <v>1</v>
      </c>
      <c r="AE185" s="86" t="s">
        <v>68</v>
      </c>
      <c r="AF185" s="87" t="s">
        <v>67</v>
      </c>
      <c r="AG185" s="85" t="s">
        <v>1</v>
      </c>
      <c r="AH185" s="85" t="s">
        <v>1</v>
      </c>
      <c r="AI185" s="85" t="s">
        <v>1</v>
      </c>
      <c r="AJ185" s="85" t="s">
        <v>1</v>
      </c>
      <c r="AK185" s="85" t="s">
        <v>1</v>
      </c>
      <c r="AL185" s="85" t="s">
        <v>1</v>
      </c>
      <c r="AM185" s="85" t="s">
        <v>1</v>
      </c>
      <c r="AN185" s="85" t="s">
        <v>1</v>
      </c>
      <c r="AO185" s="85" t="s">
        <v>1</v>
      </c>
      <c r="AP185" s="85" t="s">
        <v>1</v>
      </c>
      <c r="AQ185" s="85" t="s">
        <v>1</v>
      </c>
      <c r="AR185" s="87" t="s">
        <v>67</v>
      </c>
      <c r="AS185" s="85" t="s">
        <v>1</v>
      </c>
      <c r="AT185" s="85" t="s">
        <v>1</v>
      </c>
      <c r="AU185" s="86" t="s">
        <v>68</v>
      </c>
      <c r="AV185" s="86" t="s">
        <v>68</v>
      </c>
      <c r="AW185" s="87" t="s">
        <v>63</v>
      </c>
      <c r="AX185" s="69">
        <v>2</v>
      </c>
      <c r="AY185" s="69">
        <v>2</v>
      </c>
      <c r="AZ185" s="88">
        <v>0</v>
      </c>
      <c r="BA185" s="92">
        <v>13</v>
      </c>
      <c r="BB185" s="95">
        <v>6.8</v>
      </c>
      <c r="BD185">
        <v>1</v>
      </c>
      <c r="BE185">
        <v>2</v>
      </c>
      <c r="BF185" t="e">
        <f>VLOOKUP(A185,Sheet2!B:B,1,FALSE)</f>
        <v>#N/A</v>
      </c>
    </row>
    <row r="186" spans="1:58" ht="18" customHeight="1" x14ac:dyDescent="0.25">
      <c r="A186" s="122">
        <v>108</v>
      </c>
      <c r="B186" s="123" t="s">
        <v>96</v>
      </c>
      <c r="C186" s="85" t="s">
        <v>819</v>
      </c>
      <c r="D186" s="85" t="s">
        <v>820</v>
      </c>
      <c r="E186" s="85" t="s">
        <v>97</v>
      </c>
      <c r="F186" s="85" t="s">
        <v>840</v>
      </c>
      <c r="G186" s="85" t="s">
        <v>1</v>
      </c>
      <c r="H186" s="123" t="s">
        <v>1</v>
      </c>
      <c r="I186" s="123" t="s">
        <v>97</v>
      </c>
      <c r="J186" s="69" t="s">
        <v>66</v>
      </c>
      <c r="K186" s="85" t="s">
        <v>1</v>
      </c>
      <c r="L186" s="87" t="s">
        <v>67</v>
      </c>
      <c r="M186" s="84" t="s">
        <v>57</v>
      </c>
      <c r="N186" s="85" t="s">
        <v>1</v>
      </c>
      <c r="O186" s="85" t="s">
        <v>1</v>
      </c>
      <c r="P186" s="85" t="s">
        <v>1</v>
      </c>
      <c r="Q186" s="85" t="s">
        <v>1</v>
      </c>
      <c r="R186" s="85" t="s">
        <v>1</v>
      </c>
      <c r="S186" s="85" t="s">
        <v>1</v>
      </c>
      <c r="T186" s="85" t="s">
        <v>1</v>
      </c>
      <c r="U186" s="85" t="s">
        <v>1</v>
      </c>
      <c r="V186" s="85" t="s">
        <v>1</v>
      </c>
      <c r="W186" s="85" t="s">
        <v>1</v>
      </c>
      <c r="X186" s="85" t="s">
        <v>1</v>
      </c>
      <c r="Y186" s="85" t="s">
        <v>1</v>
      </c>
      <c r="Z186" s="85" t="s">
        <v>1</v>
      </c>
      <c r="AA186" s="85" t="s">
        <v>1</v>
      </c>
      <c r="AB186" s="85" t="s">
        <v>1</v>
      </c>
      <c r="AC186" s="85" t="s">
        <v>1</v>
      </c>
      <c r="AD186" s="85" t="s">
        <v>1</v>
      </c>
      <c r="AE186" s="85" t="s">
        <v>1</v>
      </c>
      <c r="AF186" s="85" t="s">
        <v>1</v>
      </c>
      <c r="AG186" s="85" t="s">
        <v>1</v>
      </c>
      <c r="AH186" s="85" t="s">
        <v>1</v>
      </c>
      <c r="AI186" s="85" t="s">
        <v>1</v>
      </c>
      <c r="AJ186" s="85" t="s">
        <v>1</v>
      </c>
      <c r="AK186" s="85" t="s">
        <v>1</v>
      </c>
      <c r="AL186" s="85" t="s">
        <v>1</v>
      </c>
      <c r="AM186" s="85" t="s">
        <v>1</v>
      </c>
      <c r="AN186" s="85" t="s">
        <v>1</v>
      </c>
      <c r="AO186" s="85" t="s">
        <v>1</v>
      </c>
      <c r="AP186" s="85" t="s">
        <v>1</v>
      </c>
      <c r="AQ186" s="85" t="s">
        <v>1</v>
      </c>
      <c r="AR186" s="87" t="s">
        <v>67</v>
      </c>
      <c r="AS186" s="85" t="s">
        <v>1</v>
      </c>
      <c r="AT186" s="85" t="s">
        <v>1</v>
      </c>
      <c r="AU186" s="85" t="s">
        <v>1</v>
      </c>
      <c r="AV186" s="87" t="s">
        <v>67</v>
      </c>
      <c r="AW186" s="87" t="s">
        <v>63</v>
      </c>
      <c r="AX186" s="84">
        <v>1</v>
      </c>
      <c r="AY186" s="69">
        <v>2</v>
      </c>
      <c r="AZ186" s="88">
        <v>0</v>
      </c>
      <c r="BA186" s="89">
        <v>9.1</v>
      </c>
      <c r="BB186" s="90">
        <v>0</v>
      </c>
      <c r="BD186">
        <v>1</v>
      </c>
      <c r="BE186">
        <v>2</v>
      </c>
      <c r="BF186" t="e">
        <f>VLOOKUP(A186,Sheet2!B:B,1,FALSE)</f>
        <v>#N/A</v>
      </c>
    </row>
    <row r="187" spans="1:58" ht="18.75" customHeight="1" x14ac:dyDescent="0.25">
      <c r="A187" s="122">
        <v>1542</v>
      </c>
      <c r="B187" s="123" t="s">
        <v>228</v>
      </c>
      <c r="C187" s="85" t="s">
        <v>819</v>
      </c>
      <c r="D187" s="85" t="s">
        <v>820</v>
      </c>
      <c r="E187" s="85" t="s">
        <v>70</v>
      </c>
      <c r="F187" s="85" t="s">
        <v>104</v>
      </c>
      <c r="G187" s="85" t="s">
        <v>1</v>
      </c>
      <c r="H187" s="123" t="s">
        <v>1</v>
      </c>
      <c r="I187" s="123" t="s">
        <v>70</v>
      </c>
      <c r="J187" s="69" t="s">
        <v>66</v>
      </c>
      <c r="K187" s="86" t="s">
        <v>68</v>
      </c>
      <c r="L187" s="86" t="s">
        <v>68</v>
      </c>
      <c r="M187" s="69" t="s">
        <v>66</v>
      </c>
      <c r="N187" s="86" t="s">
        <v>68</v>
      </c>
      <c r="O187" s="86" t="s">
        <v>68</v>
      </c>
      <c r="P187" s="85" t="s">
        <v>1</v>
      </c>
      <c r="Q187" s="85" t="s">
        <v>1</v>
      </c>
      <c r="R187" s="85" t="s">
        <v>1</v>
      </c>
      <c r="S187" s="85" t="s">
        <v>1</v>
      </c>
      <c r="T187" s="85" t="s">
        <v>1</v>
      </c>
      <c r="U187" s="85" t="s">
        <v>1</v>
      </c>
      <c r="V187" s="85" t="s">
        <v>1</v>
      </c>
      <c r="W187" s="85" t="s">
        <v>1</v>
      </c>
      <c r="X187" s="85" t="s">
        <v>1</v>
      </c>
      <c r="Y187" s="85" t="s">
        <v>1</v>
      </c>
      <c r="Z187" s="86" t="s">
        <v>68</v>
      </c>
      <c r="AA187" s="86" t="s">
        <v>68</v>
      </c>
      <c r="AB187" s="85" t="s">
        <v>1</v>
      </c>
      <c r="AC187" s="85" t="s">
        <v>1</v>
      </c>
      <c r="AD187" s="85" t="s">
        <v>1</v>
      </c>
      <c r="AE187" s="87" t="s">
        <v>67</v>
      </c>
      <c r="AF187" s="86" t="s">
        <v>68</v>
      </c>
      <c r="AG187" s="85" t="s">
        <v>1</v>
      </c>
      <c r="AH187" s="85" t="s">
        <v>1</v>
      </c>
      <c r="AI187" s="85" t="s">
        <v>1</v>
      </c>
      <c r="AJ187" s="85" t="s">
        <v>1</v>
      </c>
      <c r="AK187" s="91" t="s">
        <v>62</v>
      </c>
      <c r="AL187" s="86" t="s">
        <v>68</v>
      </c>
      <c r="AM187" s="85" t="s">
        <v>1</v>
      </c>
      <c r="AN187" s="85" t="s">
        <v>1</v>
      </c>
      <c r="AO187" s="85" t="s">
        <v>1</v>
      </c>
      <c r="AP187" s="86" t="s">
        <v>68</v>
      </c>
      <c r="AQ187" s="85" t="s">
        <v>1</v>
      </c>
      <c r="AR187" s="86" t="s">
        <v>68</v>
      </c>
      <c r="AS187" s="85" t="s">
        <v>1</v>
      </c>
      <c r="AT187" s="85" t="s">
        <v>1</v>
      </c>
      <c r="AU187" s="86" t="s">
        <v>68</v>
      </c>
      <c r="AV187" s="86" t="s">
        <v>68</v>
      </c>
      <c r="AW187" s="84" t="s">
        <v>71</v>
      </c>
      <c r="AX187" s="69">
        <v>2</v>
      </c>
      <c r="AY187" s="69">
        <v>2</v>
      </c>
      <c r="AZ187" s="88">
        <v>0</v>
      </c>
      <c r="BA187" s="92">
        <v>4.2</v>
      </c>
      <c r="BB187" s="90">
        <v>0.02</v>
      </c>
      <c r="BD187">
        <v>1</v>
      </c>
      <c r="BE187">
        <v>2</v>
      </c>
      <c r="BF187" t="e">
        <f>VLOOKUP(A187,Sheet2!B:B,1,FALSE)</f>
        <v>#N/A</v>
      </c>
    </row>
    <row r="188" spans="1:58" ht="14.25" customHeight="1" x14ac:dyDescent="0.25">
      <c r="A188" s="122">
        <v>511</v>
      </c>
      <c r="B188" s="123" t="s">
        <v>98</v>
      </c>
      <c r="C188" s="85" t="s">
        <v>819</v>
      </c>
      <c r="D188" s="85" t="s">
        <v>820</v>
      </c>
      <c r="E188" s="85" t="s">
        <v>99</v>
      </c>
      <c r="F188" s="85" t="s">
        <v>1</v>
      </c>
      <c r="G188" s="85" t="s">
        <v>1</v>
      </c>
      <c r="H188" s="123" t="s">
        <v>1</v>
      </c>
      <c r="I188" s="123" t="s">
        <v>99</v>
      </c>
      <c r="J188" s="69" t="s">
        <v>66</v>
      </c>
      <c r="K188" s="87" t="s">
        <v>67</v>
      </c>
      <c r="L188" s="86" t="s">
        <v>68</v>
      </c>
      <c r="M188" s="69" t="s">
        <v>66</v>
      </c>
      <c r="N188" s="85" t="s">
        <v>1</v>
      </c>
      <c r="O188" s="86" t="s">
        <v>68</v>
      </c>
      <c r="P188" s="85" t="s">
        <v>1</v>
      </c>
      <c r="Q188" s="85" t="s">
        <v>1</v>
      </c>
      <c r="R188" s="85" t="s">
        <v>1</v>
      </c>
      <c r="S188" s="85" t="s">
        <v>1</v>
      </c>
      <c r="T188" s="85" t="s">
        <v>1</v>
      </c>
      <c r="U188" s="85" t="s">
        <v>1</v>
      </c>
      <c r="V188" s="85" t="s">
        <v>1</v>
      </c>
      <c r="W188" s="85" t="s">
        <v>1</v>
      </c>
      <c r="X188" s="85" t="s">
        <v>1</v>
      </c>
      <c r="Y188" s="85" t="s">
        <v>1</v>
      </c>
      <c r="Z188" s="87" t="s">
        <v>67</v>
      </c>
      <c r="AA188" s="85" t="s">
        <v>1</v>
      </c>
      <c r="AB188" s="85" t="s">
        <v>1</v>
      </c>
      <c r="AC188" s="85" t="s">
        <v>1</v>
      </c>
      <c r="AD188" s="85" t="s">
        <v>1</v>
      </c>
      <c r="AE188" s="87" t="s">
        <v>67</v>
      </c>
      <c r="AF188" s="85" t="s">
        <v>1</v>
      </c>
      <c r="AG188" s="85" t="s">
        <v>1</v>
      </c>
      <c r="AH188" s="91" t="s">
        <v>62</v>
      </c>
      <c r="AI188" s="85" t="s">
        <v>1</v>
      </c>
      <c r="AJ188" s="85" t="s">
        <v>1</v>
      </c>
      <c r="AK188" s="85" t="s">
        <v>1</v>
      </c>
      <c r="AL188" s="86" t="s">
        <v>68</v>
      </c>
      <c r="AM188" s="85" t="s">
        <v>1</v>
      </c>
      <c r="AN188" s="85" t="s">
        <v>1</v>
      </c>
      <c r="AO188" s="86" t="s">
        <v>68</v>
      </c>
      <c r="AP188" s="85" t="s">
        <v>1</v>
      </c>
      <c r="AQ188" s="85" t="s">
        <v>1</v>
      </c>
      <c r="AR188" s="91" t="s">
        <v>62</v>
      </c>
      <c r="AS188" s="85" t="s">
        <v>1</v>
      </c>
      <c r="AT188" s="85" t="s">
        <v>1</v>
      </c>
      <c r="AU188" s="86" t="s">
        <v>68</v>
      </c>
      <c r="AV188" s="86" t="s">
        <v>68</v>
      </c>
      <c r="AW188" s="87" t="s">
        <v>63</v>
      </c>
      <c r="AX188" s="84">
        <v>1</v>
      </c>
      <c r="AY188" s="69">
        <v>2</v>
      </c>
      <c r="AZ188" s="88">
        <v>0</v>
      </c>
      <c r="BA188" s="89">
        <v>5</v>
      </c>
      <c r="BB188" s="95">
        <v>0.01</v>
      </c>
      <c r="BD188">
        <v>1</v>
      </c>
      <c r="BE188">
        <v>2</v>
      </c>
      <c r="BF188" t="e">
        <f>VLOOKUP(A188,Sheet2!B:B,1,FALSE)</f>
        <v>#N/A</v>
      </c>
    </row>
    <row r="189" spans="1:58" ht="18.75" customHeight="1" x14ac:dyDescent="0.25">
      <c r="A189" s="122">
        <v>112</v>
      </c>
      <c r="B189" s="123" t="s">
        <v>229</v>
      </c>
      <c r="C189" s="85" t="s">
        <v>819</v>
      </c>
      <c r="D189" s="85" t="s">
        <v>820</v>
      </c>
      <c r="E189" s="85" t="s">
        <v>99</v>
      </c>
      <c r="F189" s="85" t="s">
        <v>229</v>
      </c>
      <c r="G189" s="85" t="s">
        <v>1</v>
      </c>
      <c r="H189" s="123" t="s">
        <v>1</v>
      </c>
      <c r="I189" s="123" t="s">
        <v>99</v>
      </c>
      <c r="J189" s="69" t="s">
        <v>66</v>
      </c>
      <c r="K189" s="87" t="s">
        <v>67</v>
      </c>
      <c r="L189" s="86" t="s">
        <v>68</v>
      </c>
      <c r="M189" s="69" t="s">
        <v>66</v>
      </c>
      <c r="N189" s="85" t="s">
        <v>1</v>
      </c>
      <c r="O189" s="86" t="s">
        <v>68</v>
      </c>
      <c r="P189" s="85" t="s">
        <v>1</v>
      </c>
      <c r="Q189" s="85" t="s">
        <v>1</v>
      </c>
      <c r="R189" s="85" t="s">
        <v>1</v>
      </c>
      <c r="S189" s="85" t="s">
        <v>1</v>
      </c>
      <c r="T189" s="85" t="s">
        <v>1</v>
      </c>
      <c r="U189" s="85" t="s">
        <v>1</v>
      </c>
      <c r="V189" s="85" t="s">
        <v>1</v>
      </c>
      <c r="W189" s="85" t="s">
        <v>1</v>
      </c>
      <c r="X189" s="85" t="s">
        <v>1</v>
      </c>
      <c r="Y189" s="85" t="s">
        <v>1</v>
      </c>
      <c r="Z189" s="86" t="s">
        <v>68</v>
      </c>
      <c r="AA189" s="85" t="s">
        <v>1</v>
      </c>
      <c r="AB189" s="85" t="s">
        <v>1</v>
      </c>
      <c r="AC189" s="85" t="s">
        <v>1</v>
      </c>
      <c r="AD189" s="85" t="s">
        <v>1</v>
      </c>
      <c r="AE189" s="87" t="s">
        <v>67</v>
      </c>
      <c r="AF189" s="91" t="s">
        <v>62</v>
      </c>
      <c r="AG189" s="85" t="s">
        <v>1</v>
      </c>
      <c r="AH189" s="87" t="s">
        <v>67</v>
      </c>
      <c r="AI189" s="85" t="s">
        <v>1</v>
      </c>
      <c r="AJ189" s="85" t="s">
        <v>1</v>
      </c>
      <c r="AK189" s="87" t="s">
        <v>67</v>
      </c>
      <c r="AL189" s="86" t="s">
        <v>68</v>
      </c>
      <c r="AM189" s="85" t="s">
        <v>1</v>
      </c>
      <c r="AN189" s="85" t="s">
        <v>1</v>
      </c>
      <c r="AO189" s="85" t="s">
        <v>1</v>
      </c>
      <c r="AP189" s="86" t="s">
        <v>68</v>
      </c>
      <c r="AQ189" s="85" t="s">
        <v>1</v>
      </c>
      <c r="AR189" s="86" t="s">
        <v>68</v>
      </c>
      <c r="AS189" s="85" t="s">
        <v>1</v>
      </c>
      <c r="AT189" s="85" t="s">
        <v>1</v>
      </c>
      <c r="AU189" s="86" t="s">
        <v>68</v>
      </c>
      <c r="AV189" s="86" t="s">
        <v>68</v>
      </c>
      <c r="AW189" s="87" t="s">
        <v>63</v>
      </c>
      <c r="AX189" s="69">
        <v>2</v>
      </c>
      <c r="AY189" s="69">
        <v>2</v>
      </c>
      <c r="AZ189" s="89">
        <v>163.6</v>
      </c>
      <c r="BA189" s="92">
        <v>208.5</v>
      </c>
      <c r="BB189" s="90">
        <v>0.02</v>
      </c>
      <c r="BD189">
        <v>1</v>
      </c>
      <c r="BE189">
        <v>2</v>
      </c>
      <c r="BF189" t="e">
        <f>VLOOKUP(A189,Sheet2!B:B,1,FALSE)</f>
        <v>#N/A</v>
      </c>
    </row>
    <row r="190" spans="1:58" ht="18.75" customHeight="1" x14ac:dyDescent="0.25">
      <c r="A190" s="122">
        <v>116</v>
      </c>
      <c r="B190" s="123" t="s">
        <v>229</v>
      </c>
      <c r="C190" s="85" t="s">
        <v>819</v>
      </c>
      <c r="D190" s="85" t="s">
        <v>820</v>
      </c>
      <c r="E190" s="85" t="s">
        <v>76</v>
      </c>
      <c r="F190" s="85" t="s">
        <v>229</v>
      </c>
      <c r="G190" s="85" t="s">
        <v>1</v>
      </c>
      <c r="H190" s="123" t="s">
        <v>1</v>
      </c>
      <c r="I190" s="123" t="s">
        <v>76</v>
      </c>
      <c r="J190" s="69" t="s">
        <v>66</v>
      </c>
      <c r="K190" s="86" t="s">
        <v>68</v>
      </c>
      <c r="L190" s="86" t="s">
        <v>68</v>
      </c>
      <c r="M190" s="69" t="s">
        <v>66</v>
      </c>
      <c r="N190" s="87" t="s">
        <v>67</v>
      </c>
      <c r="O190" s="86" t="s">
        <v>68</v>
      </c>
      <c r="P190" s="85" t="s">
        <v>1</v>
      </c>
      <c r="Q190" s="85" t="s">
        <v>1</v>
      </c>
      <c r="R190" s="85" t="s">
        <v>1</v>
      </c>
      <c r="S190" s="85" t="s">
        <v>1</v>
      </c>
      <c r="T190" s="85" t="s">
        <v>1</v>
      </c>
      <c r="U190" s="85" t="s">
        <v>1</v>
      </c>
      <c r="V190" s="85" t="s">
        <v>1</v>
      </c>
      <c r="W190" s="85" t="s">
        <v>1</v>
      </c>
      <c r="X190" s="85" t="s">
        <v>1</v>
      </c>
      <c r="Y190" s="85" t="s">
        <v>1</v>
      </c>
      <c r="Z190" s="87" t="s">
        <v>67</v>
      </c>
      <c r="AA190" s="86" t="s">
        <v>68</v>
      </c>
      <c r="AB190" s="85" t="s">
        <v>1</v>
      </c>
      <c r="AC190" s="85" t="s">
        <v>1</v>
      </c>
      <c r="AD190" s="85" t="s">
        <v>1</v>
      </c>
      <c r="AE190" s="85" t="s">
        <v>1</v>
      </c>
      <c r="AF190" s="87" t="s">
        <v>67</v>
      </c>
      <c r="AG190" s="85" t="s">
        <v>1</v>
      </c>
      <c r="AH190" s="85" t="s">
        <v>1</v>
      </c>
      <c r="AI190" s="85" t="s">
        <v>1</v>
      </c>
      <c r="AJ190" s="85" t="s">
        <v>1</v>
      </c>
      <c r="AK190" s="87" t="s">
        <v>67</v>
      </c>
      <c r="AL190" s="86" t="s">
        <v>68</v>
      </c>
      <c r="AM190" s="85" t="s">
        <v>1</v>
      </c>
      <c r="AN190" s="85" t="s">
        <v>1</v>
      </c>
      <c r="AO190" s="85" t="s">
        <v>1</v>
      </c>
      <c r="AP190" s="86" t="s">
        <v>68</v>
      </c>
      <c r="AQ190" s="85" t="s">
        <v>1</v>
      </c>
      <c r="AR190" s="91" t="s">
        <v>62</v>
      </c>
      <c r="AS190" s="85" t="s">
        <v>1</v>
      </c>
      <c r="AT190" s="85" t="s">
        <v>1</v>
      </c>
      <c r="AU190" s="86" t="s">
        <v>68</v>
      </c>
      <c r="AV190" s="86" t="s">
        <v>68</v>
      </c>
      <c r="AW190" s="87" t="s">
        <v>63</v>
      </c>
      <c r="AX190" s="69">
        <v>2</v>
      </c>
      <c r="AY190" s="84">
        <v>1</v>
      </c>
      <c r="AZ190" s="88">
        <v>0</v>
      </c>
      <c r="BA190" s="92">
        <v>222.8</v>
      </c>
      <c r="BB190" s="95">
        <v>0.76</v>
      </c>
      <c r="BD190">
        <v>1</v>
      </c>
      <c r="BE190">
        <v>2</v>
      </c>
      <c r="BF190" t="e">
        <f>VLOOKUP(A190,Sheet2!B:B,1,FALSE)</f>
        <v>#N/A</v>
      </c>
    </row>
    <row r="191" spans="1:58" ht="14.25" customHeight="1" x14ac:dyDescent="0.25">
      <c r="A191" s="122">
        <v>117</v>
      </c>
      <c r="B191" s="123" t="s">
        <v>229</v>
      </c>
      <c r="C191" s="85" t="s">
        <v>819</v>
      </c>
      <c r="D191" s="85" t="s">
        <v>820</v>
      </c>
      <c r="E191" s="85" t="s">
        <v>95</v>
      </c>
      <c r="F191" s="85" t="s">
        <v>229</v>
      </c>
      <c r="G191" s="85" t="s">
        <v>1</v>
      </c>
      <c r="H191" s="123" t="s">
        <v>1</v>
      </c>
      <c r="I191" s="123" t="s">
        <v>95</v>
      </c>
      <c r="J191" s="69" t="s">
        <v>66</v>
      </c>
      <c r="K191" s="87" t="s">
        <v>67</v>
      </c>
      <c r="L191" s="86" t="s">
        <v>68</v>
      </c>
      <c r="M191" s="69" t="s">
        <v>66</v>
      </c>
      <c r="N191" s="85" t="s">
        <v>1</v>
      </c>
      <c r="O191" s="86" t="s">
        <v>68</v>
      </c>
      <c r="P191" s="85" t="s">
        <v>1</v>
      </c>
      <c r="Q191" s="85" t="s">
        <v>1</v>
      </c>
      <c r="R191" s="85" t="s">
        <v>1</v>
      </c>
      <c r="S191" s="85" t="s">
        <v>1</v>
      </c>
      <c r="T191" s="85" t="s">
        <v>1</v>
      </c>
      <c r="U191" s="85" t="s">
        <v>1</v>
      </c>
      <c r="V191" s="85" t="s">
        <v>1</v>
      </c>
      <c r="W191" s="85" t="s">
        <v>1</v>
      </c>
      <c r="X191" s="85" t="s">
        <v>1</v>
      </c>
      <c r="Y191" s="85" t="s">
        <v>1</v>
      </c>
      <c r="Z191" s="86" t="s">
        <v>68</v>
      </c>
      <c r="AA191" s="87" t="s">
        <v>67</v>
      </c>
      <c r="AB191" s="85" t="s">
        <v>1</v>
      </c>
      <c r="AC191" s="85" t="s">
        <v>1</v>
      </c>
      <c r="AD191" s="85" t="s">
        <v>1</v>
      </c>
      <c r="AE191" s="91" t="s">
        <v>62</v>
      </c>
      <c r="AF191" s="86" t="s">
        <v>68</v>
      </c>
      <c r="AG191" s="85" t="s">
        <v>1</v>
      </c>
      <c r="AH191" s="85" t="s">
        <v>1</v>
      </c>
      <c r="AI191" s="85" t="s">
        <v>1</v>
      </c>
      <c r="AJ191" s="85" t="s">
        <v>1</v>
      </c>
      <c r="AK191" s="86" t="s">
        <v>68</v>
      </c>
      <c r="AL191" s="86" t="s">
        <v>68</v>
      </c>
      <c r="AM191" s="85" t="s">
        <v>1</v>
      </c>
      <c r="AN191" s="85" t="s">
        <v>1</v>
      </c>
      <c r="AO191" s="85" t="s">
        <v>1</v>
      </c>
      <c r="AP191" s="87" t="s">
        <v>67</v>
      </c>
      <c r="AQ191" s="85" t="s">
        <v>1</v>
      </c>
      <c r="AR191" s="86" t="s">
        <v>68</v>
      </c>
      <c r="AS191" s="85" t="s">
        <v>1</v>
      </c>
      <c r="AT191" s="85" t="s">
        <v>1</v>
      </c>
      <c r="AU191" s="86" t="s">
        <v>68</v>
      </c>
      <c r="AV191" s="86" t="s">
        <v>68</v>
      </c>
      <c r="AW191" s="87" t="s">
        <v>63</v>
      </c>
      <c r="AX191" s="69">
        <v>2</v>
      </c>
      <c r="AY191" s="69">
        <v>2</v>
      </c>
      <c r="AZ191" s="92">
        <v>0</v>
      </c>
      <c r="BA191" s="89">
        <v>645.9</v>
      </c>
      <c r="BB191" s="95">
        <v>1.4</v>
      </c>
      <c r="BD191">
        <v>1</v>
      </c>
      <c r="BE191">
        <v>2</v>
      </c>
      <c r="BF191" t="e">
        <f>VLOOKUP(A191,Sheet2!B:B,1,FALSE)</f>
        <v>#N/A</v>
      </c>
    </row>
    <row r="192" spans="1:58" ht="18" customHeight="1" x14ac:dyDescent="0.25">
      <c r="A192" s="122">
        <v>119</v>
      </c>
      <c r="B192" s="123" t="s">
        <v>229</v>
      </c>
      <c r="C192" s="85" t="s">
        <v>819</v>
      </c>
      <c r="D192" s="85" t="s">
        <v>820</v>
      </c>
      <c r="E192" s="85" t="s">
        <v>61</v>
      </c>
      <c r="F192" s="85" t="s">
        <v>229</v>
      </c>
      <c r="G192" s="85" t="s">
        <v>1</v>
      </c>
      <c r="H192" s="123" t="s">
        <v>1</v>
      </c>
      <c r="I192" s="123" t="s">
        <v>61</v>
      </c>
      <c r="J192" s="69" t="s">
        <v>66</v>
      </c>
      <c r="K192" s="86" t="s">
        <v>68</v>
      </c>
      <c r="L192" s="85" t="s">
        <v>1</v>
      </c>
      <c r="M192" s="69" t="s">
        <v>66</v>
      </c>
      <c r="N192" s="86" t="s">
        <v>68</v>
      </c>
      <c r="O192" s="91" t="s">
        <v>62</v>
      </c>
      <c r="P192" s="85" t="s">
        <v>1</v>
      </c>
      <c r="Q192" s="85" t="s">
        <v>1</v>
      </c>
      <c r="R192" s="85" t="s">
        <v>1</v>
      </c>
      <c r="S192" s="85" t="s">
        <v>1</v>
      </c>
      <c r="T192" s="85" t="s">
        <v>1</v>
      </c>
      <c r="U192" s="85" t="s">
        <v>1</v>
      </c>
      <c r="V192" s="85" t="s">
        <v>1</v>
      </c>
      <c r="W192" s="85" t="s">
        <v>1</v>
      </c>
      <c r="X192" s="85" t="s">
        <v>1</v>
      </c>
      <c r="Y192" s="85" t="s">
        <v>1</v>
      </c>
      <c r="Z192" s="86" t="s">
        <v>68</v>
      </c>
      <c r="AA192" s="86" t="s">
        <v>68</v>
      </c>
      <c r="AB192" s="85" t="s">
        <v>1</v>
      </c>
      <c r="AC192" s="85" t="s">
        <v>1</v>
      </c>
      <c r="AD192" s="85" t="s">
        <v>1</v>
      </c>
      <c r="AE192" s="85" t="s">
        <v>1</v>
      </c>
      <c r="AF192" s="85" t="s">
        <v>1</v>
      </c>
      <c r="AG192" s="85" t="s">
        <v>1</v>
      </c>
      <c r="AH192" s="85" t="s">
        <v>1</v>
      </c>
      <c r="AI192" s="85" t="s">
        <v>1</v>
      </c>
      <c r="AJ192" s="85" t="s">
        <v>1</v>
      </c>
      <c r="AK192" s="85" t="s">
        <v>1</v>
      </c>
      <c r="AL192" s="85" t="s">
        <v>1</v>
      </c>
      <c r="AM192" s="85" t="s">
        <v>1</v>
      </c>
      <c r="AN192" s="85" t="s">
        <v>1</v>
      </c>
      <c r="AO192" s="85" t="s">
        <v>1</v>
      </c>
      <c r="AP192" s="85" t="s">
        <v>1</v>
      </c>
      <c r="AQ192" s="85" t="s">
        <v>1</v>
      </c>
      <c r="AR192" s="85" t="s">
        <v>1</v>
      </c>
      <c r="AS192" s="85" t="s">
        <v>1</v>
      </c>
      <c r="AT192" s="85" t="s">
        <v>1</v>
      </c>
      <c r="AU192" s="86" t="s">
        <v>68</v>
      </c>
      <c r="AV192" s="86" t="s">
        <v>68</v>
      </c>
      <c r="AW192" s="84" t="s">
        <v>71</v>
      </c>
      <c r="AX192" s="84">
        <v>1</v>
      </c>
      <c r="AY192" s="84">
        <v>1</v>
      </c>
      <c r="AZ192" s="88">
        <v>0</v>
      </c>
      <c r="BA192" s="92">
        <v>0.16</v>
      </c>
      <c r="BB192" s="94">
        <v>0</v>
      </c>
      <c r="BD192">
        <v>1</v>
      </c>
      <c r="BE192">
        <v>2</v>
      </c>
      <c r="BF192" t="e">
        <f>VLOOKUP(A192,Sheet2!B:B,1,FALSE)</f>
        <v>#N/A</v>
      </c>
    </row>
    <row r="193" spans="1:58" ht="18.75" customHeight="1" x14ac:dyDescent="0.25">
      <c r="A193" s="122">
        <v>15</v>
      </c>
      <c r="B193" s="123" t="s">
        <v>64</v>
      </c>
      <c r="C193" s="85" t="s">
        <v>819</v>
      </c>
      <c r="D193" s="85" t="s">
        <v>820</v>
      </c>
      <c r="E193" s="85" t="s">
        <v>102</v>
      </c>
      <c r="F193" s="85" t="s">
        <v>865</v>
      </c>
      <c r="G193" s="85" t="s">
        <v>1</v>
      </c>
      <c r="H193" s="123" t="s">
        <v>1</v>
      </c>
      <c r="I193" s="123" t="s">
        <v>102</v>
      </c>
      <c r="J193" s="69" t="s">
        <v>66</v>
      </c>
      <c r="K193" s="87" t="s">
        <v>67</v>
      </c>
      <c r="L193" s="86" t="s">
        <v>68</v>
      </c>
      <c r="M193" s="69" t="s">
        <v>66</v>
      </c>
      <c r="N193" s="85" t="s">
        <v>1</v>
      </c>
      <c r="O193" s="86" t="s">
        <v>68</v>
      </c>
      <c r="P193" s="85" t="s">
        <v>1</v>
      </c>
      <c r="Q193" s="85" t="s">
        <v>1</v>
      </c>
      <c r="R193" s="85" t="s">
        <v>1</v>
      </c>
      <c r="S193" s="85" t="s">
        <v>1</v>
      </c>
      <c r="T193" s="85" t="s">
        <v>1</v>
      </c>
      <c r="U193" s="85" t="s">
        <v>1</v>
      </c>
      <c r="V193" s="85" t="s">
        <v>1</v>
      </c>
      <c r="W193" s="85" t="s">
        <v>1</v>
      </c>
      <c r="X193" s="85" t="s">
        <v>1</v>
      </c>
      <c r="Y193" s="85" t="s">
        <v>1</v>
      </c>
      <c r="Z193" s="85" t="s">
        <v>1</v>
      </c>
      <c r="AA193" s="87" t="s">
        <v>67</v>
      </c>
      <c r="AB193" s="85" t="s">
        <v>1</v>
      </c>
      <c r="AC193" s="85" t="s">
        <v>1</v>
      </c>
      <c r="AD193" s="85" t="s">
        <v>1</v>
      </c>
      <c r="AE193" s="85" t="s">
        <v>1</v>
      </c>
      <c r="AF193" s="85" t="s">
        <v>1</v>
      </c>
      <c r="AG193" s="85" t="s">
        <v>1</v>
      </c>
      <c r="AH193" s="85" t="s">
        <v>1</v>
      </c>
      <c r="AI193" s="85" t="s">
        <v>1</v>
      </c>
      <c r="AJ193" s="85" t="s">
        <v>1</v>
      </c>
      <c r="AK193" s="87" t="s">
        <v>67</v>
      </c>
      <c r="AL193" s="85" t="s">
        <v>1</v>
      </c>
      <c r="AM193" s="85" t="s">
        <v>1</v>
      </c>
      <c r="AN193" s="85" t="s">
        <v>1</v>
      </c>
      <c r="AO193" s="85" t="s">
        <v>1</v>
      </c>
      <c r="AP193" s="85" t="s">
        <v>1</v>
      </c>
      <c r="AQ193" s="85" t="s">
        <v>1</v>
      </c>
      <c r="AR193" s="91" t="s">
        <v>62</v>
      </c>
      <c r="AS193" s="85" t="s">
        <v>1</v>
      </c>
      <c r="AT193" s="85" t="s">
        <v>1</v>
      </c>
      <c r="AU193" s="87" t="s">
        <v>67</v>
      </c>
      <c r="AV193" s="91" t="s">
        <v>62</v>
      </c>
      <c r="AW193" s="84" t="s">
        <v>71</v>
      </c>
      <c r="AX193" s="69">
        <v>2</v>
      </c>
      <c r="AY193" s="84">
        <v>1</v>
      </c>
      <c r="AZ193" s="88">
        <v>0</v>
      </c>
      <c r="BA193" s="92">
        <v>0</v>
      </c>
      <c r="BB193" s="95">
        <v>23.6</v>
      </c>
      <c r="BD193">
        <v>1</v>
      </c>
      <c r="BE193">
        <v>2</v>
      </c>
      <c r="BF193" t="e">
        <f>VLOOKUP(A193,Sheet2!B:B,1,FALSE)</f>
        <v>#N/A</v>
      </c>
    </row>
    <row r="194" spans="1:58" ht="18.75" customHeight="1" x14ac:dyDescent="0.25">
      <c r="A194" s="122">
        <v>177</v>
      </c>
      <c r="B194" s="123" t="s">
        <v>215</v>
      </c>
      <c r="C194" s="85" t="s">
        <v>819</v>
      </c>
      <c r="D194" s="85" t="s">
        <v>820</v>
      </c>
      <c r="E194" s="85" t="s">
        <v>102</v>
      </c>
      <c r="F194" s="85" t="s">
        <v>215</v>
      </c>
      <c r="G194" s="85" t="s">
        <v>1</v>
      </c>
      <c r="H194" s="123" t="s">
        <v>1</v>
      </c>
      <c r="I194" s="123" t="s">
        <v>102</v>
      </c>
      <c r="J194" s="69" t="s">
        <v>66</v>
      </c>
      <c r="K194" s="86" t="s">
        <v>68</v>
      </c>
      <c r="L194" s="86" t="s">
        <v>68</v>
      </c>
      <c r="M194" s="69" t="s">
        <v>66</v>
      </c>
      <c r="N194" s="86" t="s">
        <v>68</v>
      </c>
      <c r="O194" s="86" t="s">
        <v>68</v>
      </c>
      <c r="P194" s="85" t="s">
        <v>1</v>
      </c>
      <c r="Q194" s="85" t="s">
        <v>1</v>
      </c>
      <c r="R194" s="85" t="s">
        <v>1</v>
      </c>
      <c r="S194" s="85" t="s">
        <v>1</v>
      </c>
      <c r="T194" s="85" t="s">
        <v>1</v>
      </c>
      <c r="U194" s="85" t="s">
        <v>1</v>
      </c>
      <c r="V194" s="85" t="s">
        <v>1</v>
      </c>
      <c r="W194" s="85" t="s">
        <v>1</v>
      </c>
      <c r="X194" s="85" t="s">
        <v>1</v>
      </c>
      <c r="Y194" s="85" t="s">
        <v>1</v>
      </c>
      <c r="Z194" s="85" t="s">
        <v>1</v>
      </c>
      <c r="AA194" s="86" t="s">
        <v>68</v>
      </c>
      <c r="AB194" s="85" t="s">
        <v>1</v>
      </c>
      <c r="AC194" s="85" t="s">
        <v>1</v>
      </c>
      <c r="AD194" s="85" t="s">
        <v>1</v>
      </c>
      <c r="AE194" s="86" t="s">
        <v>68</v>
      </c>
      <c r="AF194" s="86" t="s">
        <v>68</v>
      </c>
      <c r="AG194" s="85" t="s">
        <v>1</v>
      </c>
      <c r="AH194" s="86" t="s">
        <v>68</v>
      </c>
      <c r="AI194" s="85" t="s">
        <v>1</v>
      </c>
      <c r="AJ194" s="85" t="s">
        <v>1</v>
      </c>
      <c r="AK194" s="86" t="s">
        <v>68</v>
      </c>
      <c r="AL194" s="86" t="s">
        <v>68</v>
      </c>
      <c r="AM194" s="85" t="s">
        <v>1</v>
      </c>
      <c r="AN194" s="85" t="s">
        <v>1</v>
      </c>
      <c r="AO194" s="86" t="s">
        <v>68</v>
      </c>
      <c r="AP194" s="86" t="s">
        <v>68</v>
      </c>
      <c r="AQ194" s="85" t="s">
        <v>1</v>
      </c>
      <c r="AR194" s="86" t="s">
        <v>68</v>
      </c>
      <c r="AS194" s="85" t="s">
        <v>1</v>
      </c>
      <c r="AT194" s="85" t="s">
        <v>1</v>
      </c>
      <c r="AU194" s="86" t="s">
        <v>68</v>
      </c>
      <c r="AV194" s="86" t="s">
        <v>68</v>
      </c>
      <c r="AW194" s="87" t="s">
        <v>63</v>
      </c>
      <c r="AX194" s="97">
        <v>3</v>
      </c>
      <c r="AY194" s="97">
        <v>3</v>
      </c>
      <c r="AZ194" s="88">
        <v>0</v>
      </c>
      <c r="BA194" s="89">
        <v>2666.9</v>
      </c>
      <c r="BB194" s="95">
        <v>17.100000000000001</v>
      </c>
      <c r="BD194">
        <v>1</v>
      </c>
      <c r="BE194">
        <v>2</v>
      </c>
      <c r="BF194" t="e">
        <f>VLOOKUP(A194,Sheet2!B:B,1,FALSE)</f>
        <v>#N/A</v>
      </c>
    </row>
    <row r="195" spans="1:58" ht="18.75" customHeight="1" x14ac:dyDescent="0.25">
      <c r="A195" s="122">
        <v>188</v>
      </c>
      <c r="B195" s="123" t="s">
        <v>219</v>
      </c>
      <c r="C195" s="85" t="s">
        <v>819</v>
      </c>
      <c r="D195" s="85" t="s">
        <v>820</v>
      </c>
      <c r="E195" s="85" t="s">
        <v>102</v>
      </c>
      <c r="F195" s="85" t="s">
        <v>219</v>
      </c>
      <c r="G195" s="85" t="s">
        <v>1</v>
      </c>
      <c r="H195" s="123" t="s">
        <v>1</v>
      </c>
      <c r="I195" s="123" t="s">
        <v>102</v>
      </c>
      <c r="J195" s="69" t="s">
        <v>66</v>
      </c>
      <c r="K195" s="87" t="s">
        <v>67</v>
      </c>
      <c r="L195" s="86" t="s">
        <v>68</v>
      </c>
      <c r="M195" s="69" t="s">
        <v>66</v>
      </c>
      <c r="N195" s="91" t="s">
        <v>62</v>
      </c>
      <c r="O195" s="86" t="s">
        <v>68</v>
      </c>
      <c r="P195" s="85" t="s">
        <v>1</v>
      </c>
      <c r="Q195" s="85" t="s">
        <v>1</v>
      </c>
      <c r="R195" s="85" t="s">
        <v>1</v>
      </c>
      <c r="S195" s="85" t="s">
        <v>1</v>
      </c>
      <c r="T195" s="85" t="s">
        <v>1</v>
      </c>
      <c r="U195" s="85" t="s">
        <v>1</v>
      </c>
      <c r="V195" s="85" t="s">
        <v>1</v>
      </c>
      <c r="W195" s="85" t="s">
        <v>1</v>
      </c>
      <c r="X195" s="85" t="s">
        <v>1</v>
      </c>
      <c r="Y195" s="85" t="s">
        <v>1</v>
      </c>
      <c r="Z195" s="85" t="s">
        <v>1</v>
      </c>
      <c r="AA195" s="87" t="s">
        <v>67</v>
      </c>
      <c r="AB195" s="85" t="s">
        <v>1</v>
      </c>
      <c r="AC195" s="85" t="s">
        <v>1</v>
      </c>
      <c r="AD195" s="85" t="s">
        <v>1</v>
      </c>
      <c r="AE195" s="86" t="s">
        <v>68</v>
      </c>
      <c r="AF195" s="86" t="s">
        <v>68</v>
      </c>
      <c r="AG195" s="85" t="s">
        <v>1</v>
      </c>
      <c r="AH195" s="85" t="s">
        <v>1</v>
      </c>
      <c r="AI195" s="85" t="s">
        <v>1</v>
      </c>
      <c r="AJ195" s="85" t="s">
        <v>1</v>
      </c>
      <c r="AK195" s="85" t="s">
        <v>1</v>
      </c>
      <c r="AL195" s="86" t="s">
        <v>68</v>
      </c>
      <c r="AM195" s="85" t="s">
        <v>1</v>
      </c>
      <c r="AN195" s="85" t="s">
        <v>1</v>
      </c>
      <c r="AO195" s="85" t="s">
        <v>1</v>
      </c>
      <c r="AP195" s="85" t="s">
        <v>1</v>
      </c>
      <c r="AQ195" s="85" t="s">
        <v>1</v>
      </c>
      <c r="AR195" s="86" t="s">
        <v>68</v>
      </c>
      <c r="AS195" s="85" t="s">
        <v>1</v>
      </c>
      <c r="AT195" s="85" t="s">
        <v>1</v>
      </c>
      <c r="AU195" s="86" t="s">
        <v>68</v>
      </c>
      <c r="AV195" s="86" t="s">
        <v>68</v>
      </c>
      <c r="AW195" s="87" t="s">
        <v>63</v>
      </c>
      <c r="AX195" s="69">
        <v>2</v>
      </c>
      <c r="AY195" s="84">
        <v>1</v>
      </c>
      <c r="AZ195" s="88">
        <v>0</v>
      </c>
      <c r="BA195" s="89">
        <v>3919.3</v>
      </c>
      <c r="BB195" s="95">
        <v>516.79999999999995</v>
      </c>
      <c r="BD195">
        <v>1</v>
      </c>
      <c r="BE195">
        <v>2</v>
      </c>
      <c r="BF195" t="e">
        <f>VLOOKUP(A195,Sheet2!B:B,1,FALSE)</f>
        <v>#N/A</v>
      </c>
    </row>
    <row r="196" spans="1:58" ht="18.75" customHeight="1" x14ac:dyDescent="0.25">
      <c r="A196" s="122">
        <v>991</v>
      </c>
      <c r="B196" s="123" t="s">
        <v>230</v>
      </c>
      <c r="C196" s="85" t="s">
        <v>819</v>
      </c>
      <c r="D196" s="85" t="s">
        <v>820</v>
      </c>
      <c r="E196" s="85" t="s">
        <v>102</v>
      </c>
      <c r="F196" s="85" t="s">
        <v>233</v>
      </c>
      <c r="G196" s="85" t="s">
        <v>1</v>
      </c>
      <c r="H196" s="123" t="s">
        <v>1</v>
      </c>
      <c r="I196" s="123" t="s">
        <v>102</v>
      </c>
      <c r="J196" s="69" t="s">
        <v>66</v>
      </c>
      <c r="K196" s="85" t="s">
        <v>1</v>
      </c>
      <c r="L196" s="86" t="s">
        <v>68</v>
      </c>
      <c r="M196" s="69" t="s">
        <v>66</v>
      </c>
      <c r="N196" s="85" t="s">
        <v>1</v>
      </c>
      <c r="O196" s="86" t="s">
        <v>68</v>
      </c>
      <c r="P196" s="85" t="s">
        <v>1</v>
      </c>
      <c r="Q196" s="85" t="s">
        <v>1</v>
      </c>
      <c r="R196" s="85" t="s">
        <v>1</v>
      </c>
      <c r="S196" s="85" t="s">
        <v>1</v>
      </c>
      <c r="T196" s="85" t="s">
        <v>1</v>
      </c>
      <c r="U196" s="85" t="s">
        <v>1</v>
      </c>
      <c r="V196" s="85" t="s">
        <v>1</v>
      </c>
      <c r="W196" s="85" t="s">
        <v>1</v>
      </c>
      <c r="X196" s="85" t="s">
        <v>1</v>
      </c>
      <c r="Y196" s="85" t="s">
        <v>1</v>
      </c>
      <c r="Z196" s="85" t="s">
        <v>1</v>
      </c>
      <c r="AA196" s="85" t="s">
        <v>1</v>
      </c>
      <c r="AB196" s="85" t="s">
        <v>1</v>
      </c>
      <c r="AC196" s="85" t="s">
        <v>1</v>
      </c>
      <c r="AD196" s="85" t="s">
        <v>1</v>
      </c>
      <c r="AE196" s="85" t="s">
        <v>1</v>
      </c>
      <c r="AF196" s="86" t="s">
        <v>68</v>
      </c>
      <c r="AG196" s="85" t="s">
        <v>1</v>
      </c>
      <c r="AH196" s="85" t="s">
        <v>1</v>
      </c>
      <c r="AI196" s="85" t="s">
        <v>1</v>
      </c>
      <c r="AJ196" s="85" t="s">
        <v>1</v>
      </c>
      <c r="AK196" s="85" t="s">
        <v>1</v>
      </c>
      <c r="AL196" s="85" t="s">
        <v>1</v>
      </c>
      <c r="AM196" s="85" t="s">
        <v>1</v>
      </c>
      <c r="AN196" s="85" t="s">
        <v>1</v>
      </c>
      <c r="AO196" s="85" t="s">
        <v>1</v>
      </c>
      <c r="AP196" s="85" t="s">
        <v>1</v>
      </c>
      <c r="AQ196" s="85" t="s">
        <v>1</v>
      </c>
      <c r="AR196" s="91" t="s">
        <v>62</v>
      </c>
      <c r="AS196" s="85" t="s">
        <v>1</v>
      </c>
      <c r="AT196" s="85" t="s">
        <v>1</v>
      </c>
      <c r="AU196" s="91" t="s">
        <v>62</v>
      </c>
      <c r="AV196" s="91" t="s">
        <v>62</v>
      </c>
      <c r="AW196" s="84" t="s">
        <v>71</v>
      </c>
      <c r="AX196" s="84">
        <v>1</v>
      </c>
      <c r="AY196" s="69">
        <v>2</v>
      </c>
      <c r="AZ196" s="88">
        <v>0</v>
      </c>
      <c r="BA196" s="92">
        <v>130.19999999999999</v>
      </c>
      <c r="BB196" s="90">
        <v>11.3</v>
      </c>
      <c r="BD196">
        <v>1</v>
      </c>
      <c r="BE196">
        <v>2</v>
      </c>
      <c r="BF196" t="e">
        <f>VLOOKUP(A196,Sheet2!B:B,1,FALSE)</f>
        <v>#N/A</v>
      </c>
    </row>
    <row r="197" spans="1:58" ht="14.25" customHeight="1" x14ac:dyDescent="0.25">
      <c r="A197" s="122">
        <v>990</v>
      </c>
      <c r="B197" s="123" t="s">
        <v>106</v>
      </c>
      <c r="C197" s="85" t="s">
        <v>819</v>
      </c>
      <c r="D197" s="85" t="s">
        <v>820</v>
      </c>
      <c r="E197" s="85" t="s">
        <v>102</v>
      </c>
      <c r="F197" s="85" t="s">
        <v>227</v>
      </c>
      <c r="G197" s="85" t="s">
        <v>1</v>
      </c>
      <c r="H197" s="123" t="s">
        <v>1</v>
      </c>
      <c r="I197" s="123" t="s">
        <v>102</v>
      </c>
      <c r="J197" s="69" t="s">
        <v>66</v>
      </c>
      <c r="K197" s="85" t="s">
        <v>1</v>
      </c>
      <c r="L197" s="86" t="s">
        <v>68</v>
      </c>
      <c r="M197" s="69" t="s">
        <v>66</v>
      </c>
      <c r="N197" s="85" t="s">
        <v>1</v>
      </c>
      <c r="O197" s="86" t="s">
        <v>68</v>
      </c>
      <c r="P197" s="85" t="s">
        <v>1</v>
      </c>
      <c r="Q197" s="85" t="s">
        <v>1</v>
      </c>
      <c r="R197" s="85" t="s">
        <v>1</v>
      </c>
      <c r="S197" s="85" t="s">
        <v>1</v>
      </c>
      <c r="T197" s="85" t="s">
        <v>1</v>
      </c>
      <c r="U197" s="85" t="s">
        <v>1</v>
      </c>
      <c r="V197" s="85" t="s">
        <v>1</v>
      </c>
      <c r="W197" s="85" t="s">
        <v>1</v>
      </c>
      <c r="X197" s="85" t="s">
        <v>1</v>
      </c>
      <c r="Y197" s="85" t="s">
        <v>1</v>
      </c>
      <c r="Z197" s="85" t="s">
        <v>1</v>
      </c>
      <c r="AA197" s="85" t="s">
        <v>1</v>
      </c>
      <c r="AB197" s="85" t="s">
        <v>1</v>
      </c>
      <c r="AC197" s="85" t="s">
        <v>1</v>
      </c>
      <c r="AD197" s="85" t="s">
        <v>1</v>
      </c>
      <c r="AE197" s="86" t="s">
        <v>68</v>
      </c>
      <c r="AF197" s="86" t="s">
        <v>68</v>
      </c>
      <c r="AG197" s="85" t="s">
        <v>1</v>
      </c>
      <c r="AH197" s="85" t="s">
        <v>1</v>
      </c>
      <c r="AI197" s="85" t="s">
        <v>1</v>
      </c>
      <c r="AJ197" s="85" t="s">
        <v>1</v>
      </c>
      <c r="AK197" s="85" t="s">
        <v>1</v>
      </c>
      <c r="AL197" s="85" t="s">
        <v>1</v>
      </c>
      <c r="AM197" s="85" t="s">
        <v>1</v>
      </c>
      <c r="AN197" s="85" t="s">
        <v>1</v>
      </c>
      <c r="AO197" s="85" t="s">
        <v>1</v>
      </c>
      <c r="AP197" s="91" t="s">
        <v>62</v>
      </c>
      <c r="AQ197" s="85" t="s">
        <v>1</v>
      </c>
      <c r="AR197" s="85" t="s">
        <v>1</v>
      </c>
      <c r="AS197" s="85" t="s">
        <v>1</v>
      </c>
      <c r="AT197" s="85" t="s">
        <v>1</v>
      </c>
      <c r="AU197" s="85" t="s">
        <v>1</v>
      </c>
      <c r="AV197" s="87" t="s">
        <v>67</v>
      </c>
      <c r="AW197" s="84" t="s">
        <v>71</v>
      </c>
      <c r="AX197" s="84">
        <v>1</v>
      </c>
      <c r="AY197" s="69">
        <v>2</v>
      </c>
      <c r="AZ197" s="88">
        <v>0</v>
      </c>
      <c r="BA197" s="92">
        <v>918</v>
      </c>
      <c r="BB197" s="95">
        <v>3.4</v>
      </c>
      <c r="BD197">
        <v>1</v>
      </c>
      <c r="BE197">
        <v>2</v>
      </c>
      <c r="BF197" t="e">
        <f>VLOOKUP(A197,Sheet2!B:B,1,FALSE)</f>
        <v>#N/A</v>
      </c>
    </row>
    <row r="198" spans="1:58" ht="18" customHeight="1" x14ac:dyDescent="0.25">
      <c r="A198" s="122">
        <v>459</v>
      </c>
      <c r="B198" s="123" t="s">
        <v>116</v>
      </c>
      <c r="C198" s="85" t="s">
        <v>819</v>
      </c>
      <c r="D198" s="85" t="s">
        <v>820</v>
      </c>
      <c r="E198" s="85" t="s">
        <v>102</v>
      </c>
      <c r="F198" s="85" t="s">
        <v>116</v>
      </c>
      <c r="G198" s="85" t="s">
        <v>1</v>
      </c>
      <c r="H198" s="123" t="s">
        <v>1</v>
      </c>
      <c r="I198" s="123" t="s">
        <v>102</v>
      </c>
      <c r="J198" s="69" t="s">
        <v>66</v>
      </c>
      <c r="K198" s="91" t="s">
        <v>62</v>
      </c>
      <c r="L198" s="86" t="s">
        <v>68</v>
      </c>
      <c r="M198" s="69" t="s">
        <v>66</v>
      </c>
      <c r="N198" s="87" t="s">
        <v>67</v>
      </c>
      <c r="O198" s="86" t="s">
        <v>68</v>
      </c>
      <c r="P198" s="85" t="s">
        <v>1</v>
      </c>
      <c r="Q198" s="85" t="s">
        <v>1</v>
      </c>
      <c r="R198" s="85" t="s">
        <v>1</v>
      </c>
      <c r="S198" s="85" t="s">
        <v>1</v>
      </c>
      <c r="T198" s="85" t="s">
        <v>1</v>
      </c>
      <c r="U198" s="85" t="s">
        <v>1</v>
      </c>
      <c r="V198" s="85" t="s">
        <v>1</v>
      </c>
      <c r="W198" s="85" t="s">
        <v>1</v>
      </c>
      <c r="X198" s="85" t="s">
        <v>1</v>
      </c>
      <c r="Y198" s="85" t="s">
        <v>1</v>
      </c>
      <c r="Z198" s="85" t="s">
        <v>1</v>
      </c>
      <c r="AA198" s="91" t="s">
        <v>62</v>
      </c>
      <c r="AB198" s="85" t="s">
        <v>1</v>
      </c>
      <c r="AC198" s="85" t="s">
        <v>1</v>
      </c>
      <c r="AD198" s="85" t="s">
        <v>1</v>
      </c>
      <c r="AE198" s="85" t="s">
        <v>1</v>
      </c>
      <c r="AF198" s="86" t="s">
        <v>68</v>
      </c>
      <c r="AG198" s="85" t="s">
        <v>1</v>
      </c>
      <c r="AH198" s="85" t="s">
        <v>1</v>
      </c>
      <c r="AI198" s="85" t="s">
        <v>1</v>
      </c>
      <c r="AJ198" s="85" t="s">
        <v>1</v>
      </c>
      <c r="AK198" s="85" t="s">
        <v>1</v>
      </c>
      <c r="AL198" s="87" t="s">
        <v>67</v>
      </c>
      <c r="AM198" s="85" t="s">
        <v>1</v>
      </c>
      <c r="AN198" s="85" t="s">
        <v>1</v>
      </c>
      <c r="AO198" s="85" t="s">
        <v>1</v>
      </c>
      <c r="AP198" s="85" t="s">
        <v>1</v>
      </c>
      <c r="AQ198" s="85" t="s">
        <v>1</v>
      </c>
      <c r="AR198" s="86" t="s">
        <v>68</v>
      </c>
      <c r="AS198" s="85" t="s">
        <v>1</v>
      </c>
      <c r="AT198" s="85" t="s">
        <v>1</v>
      </c>
      <c r="AU198" s="86" t="s">
        <v>68</v>
      </c>
      <c r="AV198" s="86" t="s">
        <v>68</v>
      </c>
      <c r="AW198" s="84" t="s">
        <v>71</v>
      </c>
      <c r="AX198" s="84">
        <v>1</v>
      </c>
      <c r="AY198" s="69">
        <v>2</v>
      </c>
      <c r="AZ198" s="88">
        <v>0</v>
      </c>
      <c r="BA198" s="92">
        <v>6.3</v>
      </c>
      <c r="BB198" s="94">
        <v>0</v>
      </c>
      <c r="BD198">
        <v>1</v>
      </c>
      <c r="BE198">
        <v>2</v>
      </c>
      <c r="BF198" t="e">
        <f>VLOOKUP(A198,Sheet2!B:B,1,FALSE)</f>
        <v>#N/A</v>
      </c>
    </row>
    <row r="199" spans="1:58" ht="18.75" customHeight="1" x14ac:dyDescent="0.25">
      <c r="A199" s="122">
        <v>480</v>
      </c>
      <c r="B199" s="123" t="s">
        <v>239</v>
      </c>
      <c r="C199" s="85" t="s">
        <v>819</v>
      </c>
      <c r="D199" s="85" t="s">
        <v>820</v>
      </c>
      <c r="E199" s="85" t="s">
        <v>102</v>
      </c>
      <c r="F199" s="85" t="s">
        <v>823</v>
      </c>
      <c r="G199" s="85" t="s">
        <v>1</v>
      </c>
      <c r="H199" s="123" t="s">
        <v>1</v>
      </c>
      <c r="I199" s="123" t="s">
        <v>102</v>
      </c>
      <c r="J199" s="69" t="s">
        <v>66</v>
      </c>
      <c r="K199" s="86" t="s">
        <v>68</v>
      </c>
      <c r="L199" s="86" t="s">
        <v>68</v>
      </c>
      <c r="M199" s="69" t="s">
        <v>66</v>
      </c>
      <c r="N199" s="86" t="s">
        <v>68</v>
      </c>
      <c r="O199" s="86" t="s">
        <v>68</v>
      </c>
      <c r="P199" s="85" t="s">
        <v>1</v>
      </c>
      <c r="Q199" s="85" t="s">
        <v>1</v>
      </c>
      <c r="R199" s="85" t="s">
        <v>1</v>
      </c>
      <c r="S199" s="85" t="s">
        <v>1</v>
      </c>
      <c r="T199" s="85" t="s">
        <v>1</v>
      </c>
      <c r="U199" s="85" t="s">
        <v>1</v>
      </c>
      <c r="V199" s="85" t="s">
        <v>1</v>
      </c>
      <c r="W199" s="85" t="s">
        <v>1</v>
      </c>
      <c r="X199" s="85" t="s">
        <v>1</v>
      </c>
      <c r="Y199" s="85" t="s">
        <v>1</v>
      </c>
      <c r="Z199" s="85" t="s">
        <v>1</v>
      </c>
      <c r="AA199" s="86" t="s">
        <v>68</v>
      </c>
      <c r="AB199" s="85" t="s">
        <v>1</v>
      </c>
      <c r="AC199" s="85" t="s">
        <v>1</v>
      </c>
      <c r="AD199" s="85" t="s">
        <v>1</v>
      </c>
      <c r="AE199" s="87" t="s">
        <v>67</v>
      </c>
      <c r="AF199" s="86" t="s">
        <v>68</v>
      </c>
      <c r="AG199" s="85" t="s">
        <v>1</v>
      </c>
      <c r="AH199" s="85" t="s">
        <v>1</v>
      </c>
      <c r="AI199" s="85" t="s">
        <v>1</v>
      </c>
      <c r="AJ199" s="85" t="s">
        <v>1</v>
      </c>
      <c r="AK199" s="85" t="s">
        <v>1</v>
      </c>
      <c r="AL199" s="91" t="s">
        <v>62</v>
      </c>
      <c r="AM199" s="85" t="s">
        <v>1</v>
      </c>
      <c r="AN199" s="85" t="s">
        <v>1</v>
      </c>
      <c r="AO199" s="85" t="s">
        <v>1</v>
      </c>
      <c r="AP199" s="85" t="s">
        <v>1</v>
      </c>
      <c r="AQ199" s="85" t="s">
        <v>1</v>
      </c>
      <c r="AR199" s="86" t="s">
        <v>68</v>
      </c>
      <c r="AS199" s="85" t="s">
        <v>1</v>
      </c>
      <c r="AT199" s="85" t="s">
        <v>1</v>
      </c>
      <c r="AU199" s="86" t="s">
        <v>68</v>
      </c>
      <c r="AV199" s="86" t="s">
        <v>68</v>
      </c>
      <c r="AW199" s="84" t="s">
        <v>71</v>
      </c>
      <c r="AX199" s="69">
        <v>2</v>
      </c>
      <c r="AY199" s="84">
        <v>1</v>
      </c>
      <c r="AZ199" s="88">
        <v>0</v>
      </c>
      <c r="BA199" s="92">
        <v>7.5</v>
      </c>
      <c r="BB199" s="95">
        <v>0.02</v>
      </c>
      <c r="BD199">
        <v>1</v>
      </c>
      <c r="BE199">
        <v>2</v>
      </c>
      <c r="BF199" t="e">
        <f>VLOOKUP(A199,Sheet2!B:B,1,FALSE)</f>
        <v>#N/A</v>
      </c>
    </row>
    <row r="200" spans="1:58" ht="18.75" customHeight="1" x14ac:dyDescent="0.25">
      <c r="A200" s="122">
        <v>178</v>
      </c>
      <c r="B200" s="123" t="s">
        <v>215</v>
      </c>
      <c r="C200" s="85" t="s">
        <v>819</v>
      </c>
      <c r="D200" s="85" t="s">
        <v>820</v>
      </c>
      <c r="E200" s="85" t="s">
        <v>65</v>
      </c>
      <c r="F200" s="85" t="s">
        <v>215</v>
      </c>
      <c r="G200" s="85" t="s">
        <v>1</v>
      </c>
      <c r="H200" s="123" t="s">
        <v>1</v>
      </c>
      <c r="I200" s="123" t="s">
        <v>65</v>
      </c>
      <c r="J200" s="69" t="s">
        <v>66</v>
      </c>
      <c r="K200" s="86" t="s">
        <v>68</v>
      </c>
      <c r="L200" s="86" t="s">
        <v>68</v>
      </c>
      <c r="M200" s="69" t="s">
        <v>66</v>
      </c>
      <c r="N200" s="86" t="s">
        <v>68</v>
      </c>
      <c r="O200" s="86" t="s">
        <v>68</v>
      </c>
      <c r="P200" s="85" t="s">
        <v>1</v>
      </c>
      <c r="Q200" s="85" t="s">
        <v>1</v>
      </c>
      <c r="R200" s="85" t="s">
        <v>1</v>
      </c>
      <c r="S200" s="85" t="s">
        <v>1</v>
      </c>
      <c r="T200" s="85" t="s">
        <v>1</v>
      </c>
      <c r="U200" s="85" t="s">
        <v>1</v>
      </c>
      <c r="V200" s="85" t="s">
        <v>1</v>
      </c>
      <c r="W200" s="85" t="s">
        <v>1</v>
      </c>
      <c r="X200" s="85" t="s">
        <v>1</v>
      </c>
      <c r="Y200" s="85" t="s">
        <v>1</v>
      </c>
      <c r="Z200" s="85" t="s">
        <v>1</v>
      </c>
      <c r="AA200" s="86" t="s">
        <v>68</v>
      </c>
      <c r="AB200" s="85" t="s">
        <v>1</v>
      </c>
      <c r="AC200" s="85" t="s">
        <v>1</v>
      </c>
      <c r="AD200" s="85" t="s">
        <v>1</v>
      </c>
      <c r="AE200" s="85" t="s">
        <v>1</v>
      </c>
      <c r="AF200" s="86" t="s">
        <v>68</v>
      </c>
      <c r="AG200" s="85" t="s">
        <v>1</v>
      </c>
      <c r="AH200" s="85" t="s">
        <v>1</v>
      </c>
      <c r="AI200" s="85" t="s">
        <v>1</v>
      </c>
      <c r="AJ200" s="85" t="s">
        <v>1</v>
      </c>
      <c r="AK200" s="86" t="s">
        <v>68</v>
      </c>
      <c r="AL200" s="86" t="s">
        <v>68</v>
      </c>
      <c r="AM200" s="85" t="s">
        <v>1</v>
      </c>
      <c r="AN200" s="85" t="s">
        <v>1</v>
      </c>
      <c r="AO200" s="87" t="s">
        <v>67</v>
      </c>
      <c r="AP200" s="86" t="s">
        <v>68</v>
      </c>
      <c r="AQ200" s="85" t="s">
        <v>1</v>
      </c>
      <c r="AR200" s="86" t="s">
        <v>68</v>
      </c>
      <c r="AS200" s="85" t="s">
        <v>1</v>
      </c>
      <c r="AT200" s="85" t="s">
        <v>1</v>
      </c>
      <c r="AU200" s="86" t="s">
        <v>68</v>
      </c>
      <c r="AV200" s="86" t="s">
        <v>68</v>
      </c>
      <c r="AW200" s="87" t="s">
        <v>63</v>
      </c>
      <c r="AX200" s="69">
        <v>2</v>
      </c>
      <c r="AY200" s="69">
        <v>2</v>
      </c>
      <c r="AZ200" s="89">
        <v>1153.7</v>
      </c>
      <c r="BA200" s="89">
        <v>3225.8</v>
      </c>
      <c r="BB200" s="95">
        <v>3.9</v>
      </c>
      <c r="BD200">
        <v>1</v>
      </c>
      <c r="BE200">
        <v>2</v>
      </c>
      <c r="BF200" t="e">
        <f>VLOOKUP(A200,Sheet2!B:B,1,FALSE)</f>
        <v>#N/A</v>
      </c>
    </row>
    <row r="201" spans="1:58" ht="14.25" customHeight="1" x14ac:dyDescent="0.25">
      <c r="A201" s="122">
        <v>179</v>
      </c>
      <c r="B201" s="123" t="s">
        <v>215</v>
      </c>
      <c r="C201" s="85" t="s">
        <v>819</v>
      </c>
      <c r="D201" s="85" t="s">
        <v>820</v>
      </c>
      <c r="E201" s="85" t="s">
        <v>97</v>
      </c>
      <c r="F201" s="85" t="s">
        <v>215</v>
      </c>
      <c r="G201" s="85" t="s">
        <v>1</v>
      </c>
      <c r="H201" s="123" t="s">
        <v>1</v>
      </c>
      <c r="I201" s="123" t="s">
        <v>97</v>
      </c>
      <c r="J201" s="69" t="s">
        <v>66</v>
      </c>
      <c r="K201" s="86" t="s">
        <v>68</v>
      </c>
      <c r="L201" s="86" t="s">
        <v>68</v>
      </c>
      <c r="M201" s="96" t="s">
        <v>142</v>
      </c>
      <c r="N201" s="86" t="s">
        <v>68</v>
      </c>
      <c r="O201" s="86" t="s">
        <v>68</v>
      </c>
      <c r="P201" s="85" t="s">
        <v>1</v>
      </c>
      <c r="Q201" s="85" t="s">
        <v>1</v>
      </c>
      <c r="R201" s="85" t="s">
        <v>1</v>
      </c>
      <c r="S201" s="85" t="s">
        <v>1</v>
      </c>
      <c r="T201" s="85" t="s">
        <v>1</v>
      </c>
      <c r="U201" s="91" t="s">
        <v>62</v>
      </c>
      <c r="V201" s="85" t="s">
        <v>1</v>
      </c>
      <c r="W201" s="85" t="s">
        <v>1</v>
      </c>
      <c r="X201" s="85" t="s">
        <v>1</v>
      </c>
      <c r="Y201" s="85" t="s">
        <v>1</v>
      </c>
      <c r="Z201" s="85" t="s">
        <v>1</v>
      </c>
      <c r="AA201" s="86" t="s">
        <v>68</v>
      </c>
      <c r="AB201" s="85" t="s">
        <v>1</v>
      </c>
      <c r="AC201" s="85" t="s">
        <v>1</v>
      </c>
      <c r="AD201" s="85" t="s">
        <v>1</v>
      </c>
      <c r="AE201" s="91" t="s">
        <v>62</v>
      </c>
      <c r="AF201" s="85" t="s">
        <v>1</v>
      </c>
      <c r="AG201" s="85" t="s">
        <v>1</v>
      </c>
      <c r="AH201" s="86" t="s">
        <v>68</v>
      </c>
      <c r="AI201" s="85" t="s">
        <v>1</v>
      </c>
      <c r="AJ201" s="85" t="s">
        <v>1</v>
      </c>
      <c r="AK201" s="85" t="s">
        <v>1</v>
      </c>
      <c r="AL201" s="85" t="s">
        <v>1</v>
      </c>
      <c r="AM201" s="85" t="s">
        <v>1</v>
      </c>
      <c r="AN201" s="85" t="s">
        <v>1</v>
      </c>
      <c r="AO201" s="86" t="s">
        <v>68</v>
      </c>
      <c r="AP201" s="86" t="s">
        <v>68</v>
      </c>
      <c r="AQ201" s="85" t="s">
        <v>1</v>
      </c>
      <c r="AR201" s="85" t="s">
        <v>1</v>
      </c>
      <c r="AS201" s="85" t="s">
        <v>1</v>
      </c>
      <c r="AT201" s="85" t="s">
        <v>1</v>
      </c>
      <c r="AU201" s="86" t="s">
        <v>68</v>
      </c>
      <c r="AV201" s="87" t="s">
        <v>67</v>
      </c>
      <c r="AW201" s="87" t="s">
        <v>63</v>
      </c>
      <c r="AX201" s="69">
        <v>2</v>
      </c>
      <c r="AY201" s="69">
        <v>2</v>
      </c>
      <c r="AZ201" s="88">
        <v>0</v>
      </c>
      <c r="BA201" s="92">
        <v>1390.7</v>
      </c>
      <c r="BB201" s="95">
        <v>0.33</v>
      </c>
      <c r="BD201">
        <v>1</v>
      </c>
      <c r="BE201">
        <v>2</v>
      </c>
      <c r="BF201" t="e">
        <f>VLOOKUP(A201,Sheet2!B:B,1,FALSE)</f>
        <v>#N/A</v>
      </c>
    </row>
    <row r="202" spans="1:58" ht="18.75" customHeight="1" x14ac:dyDescent="0.25">
      <c r="A202" s="122">
        <v>180</v>
      </c>
      <c r="B202" s="123" t="s">
        <v>215</v>
      </c>
      <c r="C202" s="85" t="s">
        <v>819</v>
      </c>
      <c r="D202" s="85" t="s">
        <v>820</v>
      </c>
      <c r="E202" s="85" t="s">
        <v>76</v>
      </c>
      <c r="F202" s="85" t="s">
        <v>215</v>
      </c>
      <c r="G202" s="85" t="s">
        <v>1</v>
      </c>
      <c r="H202" s="123" t="s">
        <v>1</v>
      </c>
      <c r="I202" s="123" t="s">
        <v>76</v>
      </c>
      <c r="J202" s="69" t="s">
        <v>66</v>
      </c>
      <c r="K202" s="86" t="s">
        <v>68</v>
      </c>
      <c r="L202" s="86" t="s">
        <v>68</v>
      </c>
      <c r="M202" s="69" t="s">
        <v>66</v>
      </c>
      <c r="N202" s="86" t="s">
        <v>68</v>
      </c>
      <c r="O202" s="86" t="s">
        <v>68</v>
      </c>
      <c r="P202" s="85" t="s">
        <v>1</v>
      </c>
      <c r="Q202" s="85" t="s">
        <v>1</v>
      </c>
      <c r="R202" s="85" t="s">
        <v>1</v>
      </c>
      <c r="S202" s="85" t="s">
        <v>1</v>
      </c>
      <c r="T202" s="85" t="s">
        <v>1</v>
      </c>
      <c r="U202" s="85" t="s">
        <v>1</v>
      </c>
      <c r="V202" s="85" t="s">
        <v>1</v>
      </c>
      <c r="W202" s="85" t="s">
        <v>1</v>
      </c>
      <c r="X202" s="85" t="s">
        <v>1</v>
      </c>
      <c r="Y202" s="85" t="s">
        <v>1</v>
      </c>
      <c r="Z202" s="91" t="s">
        <v>62</v>
      </c>
      <c r="AA202" s="86" t="s">
        <v>68</v>
      </c>
      <c r="AB202" s="85" t="s">
        <v>1</v>
      </c>
      <c r="AC202" s="85" t="s">
        <v>1</v>
      </c>
      <c r="AD202" s="85" t="s">
        <v>1</v>
      </c>
      <c r="AE202" s="91" t="s">
        <v>62</v>
      </c>
      <c r="AF202" s="86" t="s">
        <v>68</v>
      </c>
      <c r="AG202" s="85" t="s">
        <v>1</v>
      </c>
      <c r="AH202" s="85" t="s">
        <v>1</v>
      </c>
      <c r="AI202" s="85" t="s">
        <v>1</v>
      </c>
      <c r="AJ202" s="85" t="s">
        <v>1</v>
      </c>
      <c r="AK202" s="85" t="s">
        <v>1</v>
      </c>
      <c r="AL202" s="86" t="s">
        <v>68</v>
      </c>
      <c r="AM202" s="85" t="s">
        <v>1</v>
      </c>
      <c r="AN202" s="85" t="s">
        <v>1</v>
      </c>
      <c r="AO202" s="85" t="s">
        <v>1</v>
      </c>
      <c r="AP202" s="86" t="s">
        <v>68</v>
      </c>
      <c r="AQ202" s="85" t="s">
        <v>1</v>
      </c>
      <c r="AR202" s="85" t="s">
        <v>1</v>
      </c>
      <c r="AS202" s="85" t="s">
        <v>1</v>
      </c>
      <c r="AT202" s="85" t="s">
        <v>1</v>
      </c>
      <c r="AU202" s="86" t="s">
        <v>68</v>
      </c>
      <c r="AV202" s="86" t="s">
        <v>68</v>
      </c>
      <c r="AW202" s="87" t="s">
        <v>63</v>
      </c>
      <c r="AX202" s="69">
        <v>2</v>
      </c>
      <c r="AY202" s="97">
        <v>3</v>
      </c>
      <c r="AZ202" s="88">
        <v>0</v>
      </c>
      <c r="BA202" s="89">
        <v>238.2</v>
      </c>
      <c r="BB202" s="95">
        <v>0.17</v>
      </c>
      <c r="BD202">
        <v>1</v>
      </c>
      <c r="BE202">
        <v>2</v>
      </c>
      <c r="BF202" t="e">
        <f>VLOOKUP(A202,Sheet2!B:B,1,FALSE)</f>
        <v>#N/A</v>
      </c>
    </row>
    <row r="203" spans="1:58" ht="18.75" customHeight="1" x14ac:dyDescent="0.25">
      <c r="A203" s="122">
        <v>182</v>
      </c>
      <c r="B203" s="123" t="s">
        <v>215</v>
      </c>
      <c r="C203" s="85" t="s">
        <v>819</v>
      </c>
      <c r="D203" s="85" t="s">
        <v>820</v>
      </c>
      <c r="E203" s="85" t="s">
        <v>70</v>
      </c>
      <c r="F203" s="85" t="s">
        <v>215</v>
      </c>
      <c r="G203" s="85" t="s">
        <v>1</v>
      </c>
      <c r="H203" s="123" t="s">
        <v>1</v>
      </c>
      <c r="I203" s="123" t="s">
        <v>70</v>
      </c>
      <c r="J203" s="69" t="s">
        <v>66</v>
      </c>
      <c r="K203" s="86" t="s">
        <v>68</v>
      </c>
      <c r="L203" s="86" t="s">
        <v>68</v>
      </c>
      <c r="M203" s="69" t="s">
        <v>66</v>
      </c>
      <c r="N203" s="86" t="s">
        <v>68</v>
      </c>
      <c r="O203" s="86" t="s">
        <v>68</v>
      </c>
      <c r="P203" s="85" t="s">
        <v>1</v>
      </c>
      <c r="Q203" s="85" t="s">
        <v>1</v>
      </c>
      <c r="R203" s="85" t="s">
        <v>1</v>
      </c>
      <c r="S203" s="85" t="s">
        <v>1</v>
      </c>
      <c r="T203" s="85" t="s">
        <v>1</v>
      </c>
      <c r="U203" s="85" t="s">
        <v>1</v>
      </c>
      <c r="V203" s="85" t="s">
        <v>1</v>
      </c>
      <c r="W203" s="85" t="s">
        <v>1</v>
      </c>
      <c r="X203" s="85" t="s">
        <v>1</v>
      </c>
      <c r="Y203" s="85" t="s">
        <v>1</v>
      </c>
      <c r="Z203" s="86" t="s">
        <v>68</v>
      </c>
      <c r="AA203" s="86" t="s">
        <v>68</v>
      </c>
      <c r="AB203" s="85" t="s">
        <v>1</v>
      </c>
      <c r="AC203" s="85" t="s">
        <v>1</v>
      </c>
      <c r="AD203" s="85" t="s">
        <v>1</v>
      </c>
      <c r="AE203" s="85" t="s">
        <v>1</v>
      </c>
      <c r="AF203" s="86" t="s">
        <v>68</v>
      </c>
      <c r="AG203" s="91" t="s">
        <v>62</v>
      </c>
      <c r="AH203" s="85" t="s">
        <v>1</v>
      </c>
      <c r="AI203" s="85" t="s">
        <v>1</v>
      </c>
      <c r="AJ203" s="85" t="s">
        <v>1</v>
      </c>
      <c r="AK203" s="86" t="s">
        <v>68</v>
      </c>
      <c r="AL203" s="86" t="s">
        <v>68</v>
      </c>
      <c r="AM203" s="85" t="s">
        <v>1</v>
      </c>
      <c r="AN203" s="85" t="s">
        <v>1</v>
      </c>
      <c r="AO203" s="86" t="s">
        <v>68</v>
      </c>
      <c r="AP203" s="86" t="s">
        <v>68</v>
      </c>
      <c r="AQ203" s="85" t="s">
        <v>1</v>
      </c>
      <c r="AR203" s="86" t="s">
        <v>68</v>
      </c>
      <c r="AS203" s="85" t="s">
        <v>1</v>
      </c>
      <c r="AT203" s="85" t="s">
        <v>1</v>
      </c>
      <c r="AU203" s="86" t="s">
        <v>68</v>
      </c>
      <c r="AV203" s="86" t="s">
        <v>68</v>
      </c>
      <c r="AW203" s="84" t="s">
        <v>71</v>
      </c>
      <c r="AX203" s="84">
        <v>1</v>
      </c>
      <c r="AY203" s="69">
        <v>2</v>
      </c>
      <c r="AZ203" s="92">
        <v>73.2</v>
      </c>
      <c r="BA203" s="92">
        <v>587.79999999999995</v>
      </c>
      <c r="BB203" s="90">
        <v>10.6</v>
      </c>
      <c r="BD203">
        <v>1</v>
      </c>
      <c r="BE203">
        <v>2</v>
      </c>
      <c r="BF203" t="e">
        <f>VLOOKUP(A203,Sheet2!B:B,1,FALSE)</f>
        <v>#N/A</v>
      </c>
    </row>
    <row r="204" spans="1:58" ht="18" customHeight="1" x14ac:dyDescent="0.25">
      <c r="A204" s="122">
        <v>192</v>
      </c>
      <c r="B204" s="123" t="s">
        <v>219</v>
      </c>
      <c r="C204" s="85" t="s">
        <v>819</v>
      </c>
      <c r="D204" s="85" t="s">
        <v>820</v>
      </c>
      <c r="E204" s="85" t="s">
        <v>65</v>
      </c>
      <c r="F204" s="85" t="s">
        <v>219</v>
      </c>
      <c r="G204" s="85" t="s">
        <v>1</v>
      </c>
      <c r="H204" s="123" t="s">
        <v>1</v>
      </c>
      <c r="I204" s="123" t="s">
        <v>65</v>
      </c>
      <c r="J204" s="69" t="s">
        <v>66</v>
      </c>
      <c r="K204" s="85" t="s">
        <v>1</v>
      </c>
      <c r="L204" s="86" t="s">
        <v>68</v>
      </c>
      <c r="M204" s="69" t="s">
        <v>66</v>
      </c>
      <c r="N204" s="85" t="s">
        <v>1</v>
      </c>
      <c r="O204" s="87" t="s">
        <v>67</v>
      </c>
      <c r="P204" s="85" t="s">
        <v>1</v>
      </c>
      <c r="Q204" s="85" t="s">
        <v>1</v>
      </c>
      <c r="R204" s="85" t="s">
        <v>1</v>
      </c>
      <c r="S204" s="85" t="s">
        <v>1</v>
      </c>
      <c r="T204" s="85" t="s">
        <v>1</v>
      </c>
      <c r="U204" s="85" t="s">
        <v>1</v>
      </c>
      <c r="V204" s="85" t="s">
        <v>1</v>
      </c>
      <c r="W204" s="85" t="s">
        <v>1</v>
      </c>
      <c r="X204" s="85" t="s">
        <v>1</v>
      </c>
      <c r="Y204" s="85" t="s">
        <v>1</v>
      </c>
      <c r="Z204" s="91" t="s">
        <v>62</v>
      </c>
      <c r="AA204" s="85" t="s">
        <v>1</v>
      </c>
      <c r="AB204" s="85" t="s">
        <v>1</v>
      </c>
      <c r="AC204" s="85" t="s">
        <v>1</v>
      </c>
      <c r="AD204" s="85" t="s">
        <v>1</v>
      </c>
      <c r="AE204" s="85" t="s">
        <v>1</v>
      </c>
      <c r="AF204" s="86" t="s">
        <v>68</v>
      </c>
      <c r="AG204" s="85" t="s">
        <v>1</v>
      </c>
      <c r="AH204" s="85" t="s">
        <v>1</v>
      </c>
      <c r="AI204" s="85" t="s">
        <v>1</v>
      </c>
      <c r="AJ204" s="85" t="s">
        <v>1</v>
      </c>
      <c r="AK204" s="85" t="s">
        <v>1</v>
      </c>
      <c r="AL204" s="85" t="s">
        <v>1</v>
      </c>
      <c r="AM204" s="85" t="s">
        <v>1</v>
      </c>
      <c r="AN204" s="85" t="s">
        <v>1</v>
      </c>
      <c r="AO204" s="85" t="s">
        <v>1</v>
      </c>
      <c r="AP204" s="85" t="s">
        <v>1</v>
      </c>
      <c r="AQ204" s="87" t="s">
        <v>67</v>
      </c>
      <c r="AR204" s="91" t="s">
        <v>62</v>
      </c>
      <c r="AS204" s="85" t="s">
        <v>1</v>
      </c>
      <c r="AT204" s="85" t="s">
        <v>1</v>
      </c>
      <c r="AU204" s="86" t="s">
        <v>68</v>
      </c>
      <c r="AV204" s="91" t="s">
        <v>62</v>
      </c>
      <c r="AW204" s="84" t="s">
        <v>71</v>
      </c>
      <c r="AX204" s="84">
        <v>1</v>
      </c>
      <c r="AY204" s="84">
        <v>1</v>
      </c>
      <c r="AZ204" s="89">
        <v>22.8</v>
      </c>
      <c r="BA204" s="89">
        <v>20.6</v>
      </c>
      <c r="BB204" s="94">
        <v>0</v>
      </c>
      <c r="BD204">
        <v>1</v>
      </c>
      <c r="BE204">
        <v>2</v>
      </c>
      <c r="BF204" t="e">
        <f>VLOOKUP(A204,Sheet2!B:B,1,FALSE)</f>
        <v>#N/A</v>
      </c>
    </row>
    <row r="205" spans="1:58" ht="27" customHeight="1" x14ac:dyDescent="0.25">
      <c r="A205" s="122">
        <v>1016</v>
      </c>
      <c r="B205" s="123" t="s">
        <v>219</v>
      </c>
      <c r="C205" s="85" t="s">
        <v>819</v>
      </c>
      <c r="D205" s="85" t="s">
        <v>820</v>
      </c>
      <c r="E205" s="85" t="s">
        <v>99</v>
      </c>
      <c r="F205" s="85" t="s">
        <v>219</v>
      </c>
      <c r="G205" s="85" t="s">
        <v>1</v>
      </c>
      <c r="H205" s="123" t="s">
        <v>1</v>
      </c>
      <c r="I205" s="123" t="s">
        <v>99</v>
      </c>
      <c r="J205" s="69" t="s">
        <v>66</v>
      </c>
      <c r="K205" s="86" t="s">
        <v>68</v>
      </c>
      <c r="L205" s="86" t="s">
        <v>68</v>
      </c>
      <c r="M205" s="96" t="s">
        <v>142</v>
      </c>
      <c r="N205" s="86" t="s">
        <v>68</v>
      </c>
      <c r="O205" s="86" t="s">
        <v>68</v>
      </c>
      <c r="P205" s="85" t="s">
        <v>1</v>
      </c>
      <c r="Q205" s="85" t="s">
        <v>1</v>
      </c>
      <c r="R205" s="91" t="s">
        <v>62</v>
      </c>
      <c r="S205" s="85" t="s">
        <v>1</v>
      </c>
      <c r="T205" s="85" t="s">
        <v>1</v>
      </c>
      <c r="U205" s="91" t="s">
        <v>62</v>
      </c>
      <c r="V205" s="85" t="s">
        <v>1</v>
      </c>
      <c r="W205" s="85" t="s">
        <v>1</v>
      </c>
      <c r="X205" s="85" t="s">
        <v>1</v>
      </c>
      <c r="Y205" s="85" t="s">
        <v>1</v>
      </c>
      <c r="Z205" s="86" t="s">
        <v>68</v>
      </c>
      <c r="AA205" s="86" t="s">
        <v>68</v>
      </c>
      <c r="AB205" s="85" t="s">
        <v>1</v>
      </c>
      <c r="AC205" s="85" t="s">
        <v>1</v>
      </c>
      <c r="AD205" s="85" t="s">
        <v>1</v>
      </c>
      <c r="AE205" s="86" t="s">
        <v>68</v>
      </c>
      <c r="AF205" s="86" t="s">
        <v>68</v>
      </c>
      <c r="AG205" s="85" t="s">
        <v>1</v>
      </c>
      <c r="AH205" s="85" t="s">
        <v>1</v>
      </c>
      <c r="AI205" s="85" t="s">
        <v>1</v>
      </c>
      <c r="AJ205" s="85" t="s">
        <v>1</v>
      </c>
      <c r="AK205" s="86" t="s">
        <v>68</v>
      </c>
      <c r="AL205" s="86" t="s">
        <v>68</v>
      </c>
      <c r="AM205" s="85" t="s">
        <v>1</v>
      </c>
      <c r="AN205" s="85" t="s">
        <v>1</v>
      </c>
      <c r="AO205" s="85" t="s">
        <v>1</v>
      </c>
      <c r="AP205" s="86" t="s">
        <v>68</v>
      </c>
      <c r="AQ205" s="85" t="s">
        <v>1</v>
      </c>
      <c r="AR205" s="87" t="s">
        <v>67</v>
      </c>
      <c r="AS205" s="85" t="s">
        <v>1</v>
      </c>
      <c r="AT205" s="85" t="s">
        <v>1</v>
      </c>
      <c r="AU205" s="86" t="s">
        <v>68</v>
      </c>
      <c r="AV205" s="86" t="s">
        <v>68</v>
      </c>
      <c r="AW205" s="87" t="s">
        <v>63</v>
      </c>
      <c r="AX205" s="84">
        <v>1</v>
      </c>
      <c r="AY205" s="69">
        <v>2</v>
      </c>
      <c r="AZ205" s="88">
        <v>0</v>
      </c>
      <c r="BA205" s="92">
        <v>194.3</v>
      </c>
      <c r="BB205" s="90">
        <v>0.02</v>
      </c>
      <c r="BD205">
        <v>1</v>
      </c>
      <c r="BE205">
        <v>2</v>
      </c>
      <c r="BF205" t="e">
        <f>VLOOKUP(A205,Sheet2!B:B,1,FALSE)</f>
        <v>#N/A</v>
      </c>
    </row>
    <row r="206" spans="1:58" ht="14.25" customHeight="1" x14ac:dyDescent="0.25">
      <c r="A206" s="122">
        <v>1020</v>
      </c>
      <c r="B206" s="123" t="s">
        <v>231</v>
      </c>
      <c r="C206" s="85" t="s">
        <v>819</v>
      </c>
      <c r="D206" s="85" t="s">
        <v>820</v>
      </c>
      <c r="E206" s="85" t="s">
        <v>76</v>
      </c>
      <c r="F206" s="85" t="s">
        <v>219</v>
      </c>
      <c r="G206" s="85" t="s">
        <v>1</v>
      </c>
      <c r="H206" s="123" t="s">
        <v>1</v>
      </c>
      <c r="I206" s="123" t="s">
        <v>76</v>
      </c>
      <c r="J206" s="69" t="s">
        <v>66</v>
      </c>
      <c r="K206" s="86" t="s">
        <v>68</v>
      </c>
      <c r="L206" s="86" t="s">
        <v>68</v>
      </c>
      <c r="M206" s="96" t="s">
        <v>142</v>
      </c>
      <c r="N206" s="86" t="s">
        <v>68</v>
      </c>
      <c r="O206" s="86" t="s">
        <v>68</v>
      </c>
      <c r="P206" s="91" t="s">
        <v>62</v>
      </c>
      <c r="Q206" s="85" t="s">
        <v>1</v>
      </c>
      <c r="R206" s="85" t="s">
        <v>1</v>
      </c>
      <c r="S206" s="85" t="s">
        <v>1</v>
      </c>
      <c r="T206" s="85" t="s">
        <v>1</v>
      </c>
      <c r="U206" s="85" t="s">
        <v>1</v>
      </c>
      <c r="V206" s="85" t="s">
        <v>1</v>
      </c>
      <c r="W206" s="85" t="s">
        <v>1</v>
      </c>
      <c r="X206" s="85" t="s">
        <v>1</v>
      </c>
      <c r="Y206" s="85" t="s">
        <v>1</v>
      </c>
      <c r="Z206" s="86" t="s">
        <v>68</v>
      </c>
      <c r="AA206" s="86" t="s">
        <v>68</v>
      </c>
      <c r="AB206" s="85" t="s">
        <v>1</v>
      </c>
      <c r="AC206" s="85" t="s">
        <v>1</v>
      </c>
      <c r="AD206" s="85" t="s">
        <v>1</v>
      </c>
      <c r="AE206" s="91" t="s">
        <v>62</v>
      </c>
      <c r="AF206" s="85" t="s">
        <v>1</v>
      </c>
      <c r="AG206" s="85" t="s">
        <v>1</v>
      </c>
      <c r="AH206" s="91" t="s">
        <v>62</v>
      </c>
      <c r="AI206" s="85" t="s">
        <v>1</v>
      </c>
      <c r="AJ206" s="85" t="s">
        <v>1</v>
      </c>
      <c r="AK206" s="87" t="s">
        <v>67</v>
      </c>
      <c r="AL206" s="85" t="s">
        <v>1</v>
      </c>
      <c r="AM206" s="85" t="s">
        <v>1</v>
      </c>
      <c r="AN206" s="85" t="s">
        <v>1</v>
      </c>
      <c r="AO206" s="85" t="s">
        <v>1</v>
      </c>
      <c r="AP206" s="86" t="s">
        <v>68</v>
      </c>
      <c r="AQ206" s="86" t="s">
        <v>68</v>
      </c>
      <c r="AR206" s="87" t="s">
        <v>67</v>
      </c>
      <c r="AS206" s="85" t="s">
        <v>1</v>
      </c>
      <c r="AT206" s="85" t="s">
        <v>1</v>
      </c>
      <c r="AU206" s="86" t="s">
        <v>68</v>
      </c>
      <c r="AV206" s="86" t="s">
        <v>68</v>
      </c>
      <c r="AW206" s="87" t="s">
        <v>63</v>
      </c>
      <c r="AX206" s="69">
        <v>2</v>
      </c>
      <c r="AY206" s="69">
        <v>2</v>
      </c>
      <c r="AZ206" s="88">
        <v>0</v>
      </c>
      <c r="BA206" s="89">
        <v>315.8</v>
      </c>
      <c r="BB206" s="95">
        <v>5.0999999999999996</v>
      </c>
      <c r="BD206">
        <v>1</v>
      </c>
      <c r="BE206">
        <v>2</v>
      </c>
      <c r="BF206" t="e">
        <f>VLOOKUP(A206,Sheet2!B:B,1,FALSE)</f>
        <v>#N/A</v>
      </c>
    </row>
    <row r="207" spans="1:58" ht="14.25" customHeight="1" x14ac:dyDescent="0.25">
      <c r="A207" s="122">
        <v>1009</v>
      </c>
      <c r="B207" s="123" t="s">
        <v>219</v>
      </c>
      <c r="C207" s="85" t="s">
        <v>819</v>
      </c>
      <c r="D207" s="85" t="s">
        <v>820</v>
      </c>
      <c r="E207" s="85" t="s">
        <v>70</v>
      </c>
      <c r="F207" s="85" t="s">
        <v>219</v>
      </c>
      <c r="G207" s="85" t="s">
        <v>1</v>
      </c>
      <c r="H207" s="123" t="s">
        <v>1</v>
      </c>
      <c r="I207" s="123" t="s">
        <v>70</v>
      </c>
      <c r="J207" s="69" t="s">
        <v>66</v>
      </c>
      <c r="K207" s="86" t="s">
        <v>68</v>
      </c>
      <c r="L207" s="86" t="s">
        <v>68</v>
      </c>
      <c r="M207" s="69" t="s">
        <v>66</v>
      </c>
      <c r="N207" s="86" t="s">
        <v>68</v>
      </c>
      <c r="O207" s="86" t="s">
        <v>68</v>
      </c>
      <c r="P207" s="85" t="s">
        <v>1</v>
      </c>
      <c r="Q207" s="85" t="s">
        <v>1</v>
      </c>
      <c r="R207" s="85" t="s">
        <v>1</v>
      </c>
      <c r="S207" s="85" t="s">
        <v>1</v>
      </c>
      <c r="T207" s="85" t="s">
        <v>1</v>
      </c>
      <c r="U207" s="85" t="s">
        <v>1</v>
      </c>
      <c r="V207" s="85" t="s">
        <v>1</v>
      </c>
      <c r="W207" s="85" t="s">
        <v>1</v>
      </c>
      <c r="X207" s="85" t="s">
        <v>1</v>
      </c>
      <c r="Y207" s="85" t="s">
        <v>1</v>
      </c>
      <c r="Z207" s="85" t="s">
        <v>1</v>
      </c>
      <c r="AA207" s="86" t="s">
        <v>68</v>
      </c>
      <c r="AB207" s="85" t="s">
        <v>1</v>
      </c>
      <c r="AC207" s="85" t="s">
        <v>1</v>
      </c>
      <c r="AD207" s="85" t="s">
        <v>1</v>
      </c>
      <c r="AE207" s="85" t="s">
        <v>1</v>
      </c>
      <c r="AF207" s="86" t="s">
        <v>68</v>
      </c>
      <c r="AG207" s="85" t="s">
        <v>1</v>
      </c>
      <c r="AH207" s="85" t="s">
        <v>1</v>
      </c>
      <c r="AI207" s="85" t="s">
        <v>1</v>
      </c>
      <c r="AJ207" s="85" t="s">
        <v>1</v>
      </c>
      <c r="AK207" s="91" t="s">
        <v>62</v>
      </c>
      <c r="AL207" s="86" t="s">
        <v>68</v>
      </c>
      <c r="AM207" s="85" t="s">
        <v>1</v>
      </c>
      <c r="AN207" s="85" t="s">
        <v>1</v>
      </c>
      <c r="AO207" s="85" t="s">
        <v>1</v>
      </c>
      <c r="AP207" s="86" t="s">
        <v>68</v>
      </c>
      <c r="AQ207" s="85" t="s">
        <v>1</v>
      </c>
      <c r="AR207" s="87" t="s">
        <v>67</v>
      </c>
      <c r="AS207" s="85" t="s">
        <v>1</v>
      </c>
      <c r="AT207" s="85" t="s">
        <v>1</v>
      </c>
      <c r="AU207" s="86" t="s">
        <v>68</v>
      </c>
      <c r="AV207" s="86" t="s">
        <v>68</v>
      </c>
      <c r="AW207" s="84" t="s">
        <v>71</v>
      </c>
      <c r="AX207" s="84">
        <v>1</v>
      </c>
      <c r="AY207" s="69">
        <v>2</v>
      </c>
      <c r="AZ207" s="88">
        <v>0</v>
      </c>
      <c r="BA207" s="92">
        <v>1358.7</v>
      </c>
      <c r="BB207" s="95">
        <v>0.04</v>
      </c>
      <c r="BD207">
        <v>1</v>
      </c>
      <c r="BE207">
        <v>2</v>
      </c>
      <c r="BF207" t="e">
        <f>VLOOKUP(A207,Sheet2!B:B,1,FALSE)</f>
        <v>#N/A</v>
      </c>
    </row>
    <row r="208" spans="1:58" ht="18" customHeight="1" x14ac:dyDescent="0.25">
      <c r="A208" s="122">
        <v>309</v>
      </c>
      <c r="B208" s="123" t="s">
        <v>87</v>
      </c>
      <c r="C208" s="85" t="s">
        <v>819</v>
      </c>
      <c r="D208" s="85" t="s">
        <v>820</v>
      </c>
      <c r="E208" s="85" t="s">
        <v>80</v>
      </c>
      <c r="F208" s="85" t="s">
        <v>87</v>
      </c>
      <c r="G208" s="85" t="s">
        <v>1</v>
      </c>
      <c r="H208" s="123" t="s">
        <v>1</v>
      </c>
      <c r="I208" s="123" t="s">
        <v>80</v>
      </c>
      <c r="J208" s="69" t="s">
        <v>66</v>
      </c>
      <c r="K208" s="87" t="s">
        <v>67</v>
      </c>
      <c r="L208" s="85" t="s">
        <v>1</v>
      </c>
      <c r="M208" s="84" t="s">
        <v>57</v>
      </c>
      <c r="N208" s="85" t="s">
        <v>1</v>
      </c>
      <c r="O208" s="91" t="s">
        <v>62</v>
      </c>
      <c r="P208" s="85" t="s">
        <v>1</v>
      </c>
      <c r="Q208" s="85" t="s">
        <v>1</v>
      </c>
      <c r="R208" s="85" t="s">
        <v>1</v>
      </c>
      <c r="S208" s="85" t="s">
        <v>1</v>
      </c>
      <c r="T208" s="85" t="s">
        <v>1</v>
      </c>
      <c r="U208" s="85" t="s">
        <v>1</v>
      </c>
      <c r="V208" s="85" t="s">
        <v>1</v>
      </c>
      <c r="W208" s="85" t="s">
        <v>1</v>
      </c>
      <c r="X208" s="85" t="s">
        <v>1</v>
      </c>
      <c r="Y208" s="85" t="s">
        <v>1</v>
      </c>
      <c r="Z208" s="85" t="s">
        <v>1</v>
      </c>
      <c r="AA208" s="87" t="s">
        <v>67</v>
      </c>
      <c r="AB208" s="85" t="s">
        <v>1</v>
      </c>
      <c r="AC208" s="85" t="s">
        <v>1</v>
      </c>
      <c r="AD208" s="85" t="s">
        <v>1</v>
      </c>
      <c r="AE208" s="85" t="s">
        <v>1</v>
      </c>
      <c r="AF208" s="85" t="s">
        <v>1</v>
      </c>
      <c r="AG208" s="85" t="s">
        <v>1</v>
      </c>
      <c r="AH208" s="85" t="s">
        <v>1</v>
      </c>
      <c r="AI208" s="85" t="s">
        <v>1</v>
      </c>
      <c r="AJ208" s="85" t="s">
        <v>1</v>
      </c>
      <c r="AK208" s="85" t="s">
        <v>1</v>
      </c>
      <c r="AL208" s="85" t="s">
        <v>1</v>
      </c>
      <c r="AM208" s="85" t="s">
        <v>1</v>
      </c>
      <c r="AN208" s="85" t="s">
        <v>1</v>
      </c>
      <c r="AO208" s="85" t="s">
        <v>1</v>
      </c>
      <c r="AP208" s="85" t="s">
        <v>1</v>
      </c>
      <c r="AQ208" s="85" t="s">
        <v>1</v>
      </c>
      <c r="AR208" s="85" t="s">
        <v>1</v>
      </c>
      <c r="AS208" s="85" t="s">
        <v>1</v>
      </c>
      <c r="AT208" s="85" t="s">
        <v>1</v>
      </c>
      <c r="AU208" s="86" t="s">
        <v>68</v>
      </c>
      <c r="AV208" s="87" t="s">
        <v>67</v>
      </c>
      <c r="AW208" s="87" t="s">
        <v>63</v>
      </c>
      <c r="AX208" s="84">
        <v>1</v>
      </c>
      <c r="AY208" s="69">
        <v>2</v>
      </c>
      <c r="AZ208" s="88">
        <v>0</v>
      </c>
      <c r="BA208" s="92">
        <v>0.02</v>
      </c>
      <c r="BB208" s="94">
        <v>0</v>
      </c>
      <c r="BD208">
        <v>1</v>
      </c>
      <c r="BE208">
        <v>2</v>
      </c>
      <c r="BF208" t="e">
        <f>VLOOKUP(A208,Sheet2!B:B,1,FALSE)</f>
        <v>#N/A</v>
      </c>
    </row>
    <row r="209" spans="1:58" ht="14.25" customHeight="1" x14ac:dyDescent="0.25">
      <c r="A209" s="122">
        <v>314</v>
      </c>
      <c r="B209" s="123" t="s">
        <v>87</v>
      </c>
      <c r="C209" s="85" t="s">
        <v>819</v>
      </c>
      <c r="D209" s="85" t="s">
        <v>820</v>
      </c>
      <c r="E209" s="85" t="s">
        <v>76</v>
      </c>
      <c r="F209" s="85" t="s">
        <v>87</v>
      </c>
      <c r="G209" s="85" t="s">
        <v>1</v>
      </c>
      <c r="H209" s="123" t="s">
        <v>1</v>
      </c>
      <c r="I209" s="123" t="s">
        <v>76</v>
      </c>
      <c r="J209" s="69" t="s">
        <v>66</v>
      </c>
      <c r="K209" s="85" t="s">
        <v>1</v>
      </c>
      <c r="L209" s="86" t="s">
        <v>68</v>
      </c>
      <c r="M209" s="69" t="s">
        <v>66</v>
      </c>
      <c r="N209" s="85" t="s">
        <v>1</v>
      </c>
      <c r="O209" s="86" t="s">
        <v>68</v>
      </c>
      <c r="P209" s="85" t="s">
        <v>1</v>
      </c>
      <c r="Q209" s="85" t="s">
        <v>1</v>
      </c>
      <c r="R209" s="85" t="s">
        <v>1</v>
      </c>
      <c r="S209" s="85" t="s">
        <v>1</v>
      </c>
      <c r="T209" s="85" t="s">
        <v>1</v>
      </c>
      <c r="U209" s="85" t="s">
        <v>1</v>
      </c>
      <c r="V209" s="85" t="s">
        <v>1</v>
      </c>
      <c r="W209" s="85" t="s">
        <v>1</v>
      </c>
      <c r="X209" s="85" t="s">
        <v>1</v>
      </c>
      <c r="Y209" s="85" t="s">
        <v>1</v>
      </c>
      <c r="Z209" s="91" t="s">
        <v>62</v>
      </c>
      <c r="AA209" s="85" t="s">
        <v>1</v>
      </c>
      <c r="AB209" s="85" t="s">
        <v>1</v>
      </c>
      <c r="AC209" s="85" t="s">
        <v>1</v>
      </c>
      <c r="AD209" s="85" t="s">
        <v>1</v>
      </c>
      <c r="AE209" s="87" t="s">
        <v>67</v>
      </c>
      <c r="AF209" s="85" t="s">
        <v>1</v>
      </c>
      <c r="AG209" s="85" t="s">
        <v>1</v>
      </c>
      <c r="AH209" s="85" t="s">
        <v>1</v>
      </c>
      <c r="AI209" s="85" t="s">
        <v>1</v>
      </c>
      <c r="AJ209" s="85" t="s">
        <v>1</v>
      </c>
      <c r="AK209" s="85" t="s">
        <v>1</v>
      </c>
      <c r="AL209" s="91" t="s">
        <v>62</v>
      </c>
      <c r="AM209" s="85" t="s">
        <v>1</v>
      </c>
      <c r="AN209" s="85" t="s">
        <v>1</v>
      </c>
      <c r="AO209" s="85" t="s">
        <v>1</v>
      </c>
      <c r="AP209" s="85" t="s">
        <v>1</v>
      </c>
      <c r="AQ209" s="85" t="s">
        <v>1</v>
      </c>
      <c r="AR209" s="85" t="s">
        <v>1</v>
      </c>
      <c r="AS209" s="85" t="s">
        <v>1</v>
      </c>
      <c r="AT209" s="85" t="s">
        <v>1</v>
      </c>
      <c r="AU209" s="91" t="s">
        <v>62</v>
      </c>
      <c r="AV209" s="86" t="s">
        <v>68</v>
      </c>
      <c r="AW209" s="87" t="s">
        <v>63</v>
      </c>
      <c r="AX209" s="69">
        <v>2</v>
      </c>
      <c r="AY209" s="84">
        <v>1</v>
      </c>
      <c r="AZ209" s="88">
        <v>0</v>
      </c>
      <c r="BA209" s="89">
        <v>20</v>
      </c>
      <c r="BB209" s="95">
        <v>1.7</v>
      </c>
      <c r="BD209">
        <v>1</v>
      </c>
      <c r="BE209">
        <v>2</v>
      </c>
      <c r="BF209" t="e">
        <f>VLOOKUP(A209,Sheet2!B:B,1,FALSE)</f>
        <v>#N/A</v>
      </c>
    </row>
    <row r="210" spans="1:58" ht="14.25" customHeight="1" x14ac:dyDescent="0.25">
      <c r="A210" s="122">
        <v>316</v>
      </c>
      <c r="B210" s="123" t="s">
        <v>87</v>
      </c>
      <c r="C210" s="85" t="s">
        <v>819</v>
      </c>
      <c r="D210" s="85" t="s">
        <v>820</v>
      </c>
      <c r="E210" s="85" t="s">
        <v>70</v>
      </c>
      <c r="F210" s="85" t="s">
        <v>87</v>
      </c>
      <c r="G210" s="85" t="s">
        <v>1</v>
      </c>
      <c r="H210" s="123" t="s">
        <v>1</v>
      </c>
      <c r="I210" s="123" t="s">
        <v>70</v>
      </c>
      <c r="J210" s="69" t="s">
        <v>66</v>
      </c>
      <c r="K210" s="91" t="s">
        <v>62</v>
      </c>
      <c r="L210" s="86" t="s">
        <v>68</v>
      </c>
      <c r="M210" s="69" t="s">
        <v>66</v>
      </c>
      <c r="N210" s="86" t="s">
        <v>68</v>
      </c>
      <c r="O210" s="86" t="s">
        <v>68</v>
      </c>
      <c r="P210" s="85" t="s">
        <v>1</v>
      </c>
      <c r="Q210" s="85" t="s">
        <v>1</v>
      </c>
      <c r="R210" s="85" t="s">
        <v>1</v>
      </c>
      <c r="S210" s="85" t="s">
        <v>1</v>
      </c>
      <c r="T210" s="85" t="s">
        <v>1</v>
      </c>
      <c r="U210" s="85" t="s">
        <v>1</v>
      </c>
      <c r="V210" s="85" t="s">
        <v>1</v>
      </c>
      <c r="W210" s="85" t="s">
        <v>1</v>
      </c>
      <c r="X210" s="85" t="s">
        <v>1</v>
      </c>
      <c r="Y210" s="85" t="s">
        <v>1</v>
      </c>
      <c r="Z210" s="91" t="s">
        <v>62</v>
      </c>
      <c r="AA210" s="91" t="s">
        <v>62</v>
      </c>
      <c r="AB210" s="85" t="s">
        <v>1</v>
      </c>
      <c r="AC210" s="85" t="s">
        <v>1</v>
      </c>
      <c r="AD210" s="85" t="s">
        <v>1</v>
      </c>
      <c r="AE210" s="85" t="s">
        <v>1</v>
      </c>
      <c r="AF210" s="91" t="s">
        <v>62</v>
      </c>
      <c r="AG210" s="85" t="s">
        <v>1</v>
      </c>
      <c r="AH210" s="85" t="s">
        <v>1</v>
      </c>
      <c r="AI210" s="85" t="s">
        <v>1</v>
      </c>
      <c r="AJ210" s="85" t="s">
        <v>1</v>
      </c>
      <c r="AK210" s="85" t="s">
        <v>1</v>
      </c>
      <c r="AL210" s="86" t="s">
        <v>68</v>
      </c>
      <c r="AM210" s="85" t="s">
        <v>1</v>
      </c>
      <c r="AN210" s="85" t="s">
        <v>1</v>
      </c>
      <c r="AO210" s="85" t="s">
        <v>1</v>
      </c>
      <c r="AP210" s="91" t="s">
        <v>62</v>
      </c>
      <c r="AQ210" s="85" t="s">
        <v>1</v>
      </c>
      <c r="AR210" s="85" t="s">
        <v>1</v>
      </c>
      <c r="AS210" s="85" t="s">
        <v>1</v>
      </c>
      <c r="AT210" s="85" t="s">
        <v>1</v>
      </c>
      <c r="AU210" s="91" t="s">
        <v>62</v>
      </c>
      <c r="AV210" s="86" t="s">
        <v>68</v>
      </c>
      <c r="AW210" s="87" t="s">
        <v>63</v>
      </c>
      <c r="AX210" s="69">
        <v>2</v>
      </c>
      <c r="AY210" s="69">
        <v>2</v>
      </c>
      <c r="AZ210" s="88">
        <v>0</v>
      </c>
      <c r="BA210" s="92">
        <v>0</v>
      </c>
      <c r="BB210" s="95">
        <v>76.8</v>
      </c>
      <c r="BD210">
        <v>1</v>
      </c>
      <c r="BE210">
        <v>2</v>
      </c>
      <c r="BF210" t="e">
        <f>VLOOKUP(A210,Sheet2!B:B,1,FALSE)</f>
        <v>#N/A</v>
      </c>
    </row>
    <row r="211" spans="1:58" ht="14.25" customHeight="1" x14ac:dyDescent="0.25">
      <c r="A211" s="122">
        <v>349</v>
      </c>
      <c r="B211" s="123" t="s">
        <v>101</v>
      </c>
      <c r="C211" s="85" t="s">
        <v>819</v>
      </c>
      <c r="D211" s="85" t="s">
        <v>820</v>
      </c>
      <c r="E211" s="85" t="s">
        <v>80</v>
      </c>
      <c r="F211" s="85" t="s">
        <v>864</v>
      </c>
      <c r="G211" s="85" t="s">
        <v>1</v>
      </c>
      <c r="H211" s="123" t="s">
        <v>1</v>
      </c>
      <c r="I211" s="123" t="s">
        <v>80</v>
      </c>
      <c r="J211" s="69" t="s">
        <v>66</v>
      </c>
      <c r="K211" s="85" t="s">
        <v>1</v>
      </c>
      <c r="L211" s="87" t="s">
        <v>67</v>
      </c>
      <c r="M211" s="84" t="s">
        <v>57</v>
      </c>
      <c r="N211" s="85" t="s">
        <v>1</v>
      </c>
      <c r="O211" s="85" t="s">
        <v>1</v>
      </c>
      <c r="P211" s="85" t="s">
        <v>1</v>
      </c>
      <c r="Q211" s="85" t="s">
        <v>1</v>
      </c>
      <c r="R211" s="85" t="s">
        <v>1</v>
      </c>
      <c r="S211" s="85" t="s">
        <v>1</v>
      </c>
      <c r="T211" s="85" t="s">
        <v>1</v>
      </c>
      <c r="U211" s="85" t="s">
        <v>1</v>
      </c>
      <c r="V211" s="85" t="s">
        <v>1</v>
      </c>
      <c r="W211" s="85" t="s">
        <v>1</v>
      </c>
      <c r="X211" s="85" t="s">
        <v>1</v>
      </c>
      <c r="Y211" s="85" t="s">
        <v>1</v>
      </c>
      <c r="Z211" s="85" t="s">
        <v>1</v>
      </c>
      <c r="AA211" s="85" t="s">
        <v>1</v>
      </c>
      <c r="AB211" s="85" t="s">
        <v>1</v>
      </c>
      <c r="AC211" s="85" t="s">
        <v>1</v>
      </c>
      <c r="AD211" s="85" t="s">
        <v>1</v>
      </c>
      <c r="AE211" s="85" t="s">
        <v>1</v>
      </c>
      <c r="AF211" s="85" t="s">
        <v>1</v>
      </c>
      <c r="AG211" s="85" t="s">
        <v>1</v>
      </c>
      <c r="AH211" s="85" t="s">
        <v>1</v>
      </c>
      <c r="AI211" s="85" t="s">
        <v>1</v>
      </c>
      <c r="AJ211" s="85" t="s">
        <v>1</v>
      </c>
      <c r="AK211" s="87" t="s">
        <v>67</v>
      </c>
      <c r="AL211" s="85" t="s">
        <v>1</v>
      </c>
      <c r="AM211" s="85" t="s">
        <v>1</v>
      </c>
      <c r="AN211" s="85" t="s">
        <v>1</v>
      </c>
      <c r="AO211" s="85" t="s">
        <v>1</v>
      </c>
      <c r="AP211" s="85" t="s">
        <v>1</v>
      </c>
      <c r="AQ211" s="85" t="s">
        <v>1</v>
      </c>
      <c r="AR211" s="85" t="s">
        <v>1</v>
      </c>
      <c r="AS211" s="85" t="s">
        <v>1</v>
      </c>
      <c r="AT211" s="85" t="s">
        <v>1</v>
      </c>
      <c r="AU211" s="85" t="s">
        <v>1</v>
      </c>
      <c r="AV211" s="86" t="s">
        <v>68</v>
      </c>
      <c r="AW211" s="84" t="s">
        <v>71</v>
      </c>
      <c r="AX211" s="84">
        <v>1</v>
      </c>
      <c r="AY211" s="69">
        <v>2</v>
      </c>
      <c r="AZ211" s="88">
        <v>0</v>
      </c>
      <c r="BA211" s="92">
        <v>2.7</v>
      </c>
      <c r="BB211" s="95">
        <v>2E-3</v>
      </c>
      <c r="BD211">
        <v>1</v>
      </c>
      <c r="BE211">
        <v>2</v>
      </c>
      <c r="BF211" t="e">
        <f>VLOOKUP(A211,Sheet2!B:B,1,FALSE)</f>
        <v>#N/A</v>
      </c>
    </row>
    <row r="212" spans="1:58" ht="18.75" customHeight="1" x14ac:dyDescent="0.25">
      <c r="A212" s="122">
        <v>409</v>
      </c>
      <c r="B212" s="123" t="s">
        <v>233</v>
      </c>
      <c r="C212" s="85" t="s">
        <v>819</v>
      </c>
      <c r="D212" s="85" t="s">
        <v>820</v>
      </c>
      <c r="E212" s="85" t="s">
        <v>80</v>
      </c>
      <c r="F212" s="85" t="s">
        <v>233</v>
      </c>
      <c r="G212" s="85" t="s">
        <v>1</v>
      </c>
      <c r="H212" s="123" t="s">
        <v>1</v>
      </c>
      <c r="I212" s="123" t="s">
        <v>80</v>
      </c>
      <c r="J212" s="69" t="s">
        <v>66</v>
      </c>
      <c r="K212" s="86" t="s">
        <v>68</v>
      </c>
      <c r="L212" s="86" t="s">
        <v>68</v>
      </c>
      <c r="M212" s="69" t="s">
        <v>66</v>
      </c>
      <c r="N212" s="86" t="s">
        <v>68</v>
      </c>
      <c r="O212" s="86" t="s">
        <v>68</v>
      </c>
      <c r="P212" s="85" t="s">
        <v>1</v>
      </c>
      <c r="Q212" s="85" t="s">
        <v>1</v>
      </c>
      <c r="R212" s="85" t="s">
        <v>1</v>
      </c>
      <c r="S212" s="85" t="s">
        <v>1</v>
      </c>
      <c r="T212" s="85" t="s">
        <v>1</v>
      </c>
      <c r="U212" s="85" t="s">
        <v>1</v>
      </c>
      <c r="V212" s="85" t="s">
        <v>1</v>
      </c>
      <c r="W212" s="85" t="s">
        <v>1</v>
      </c>
      <c r="X212" s="85" t="s">
        <v>1</v>
      </c>
      <c r="Y212" s="85" t="s">
        <v>1</v>
      </c>
      <c r="Z212" s="85" t="s">
        <v>1</v>
      </c>
      <c r="AA212" s="86" t="s">
        <v>68</v>
      </c>
      <c r="AB212" s="85" t="s">
        <v>1</v>
      </c>
      <c r="AC212" s="85" t="s">
        <v>1</v>
      </c>
      <c r="AD212" s="85" t="s">
        <v>1</v>
      </c>
      <c r="AE212" s="85" t="s">
        <v>1</v>
      </c>
      <c r="AF212" s="91" t="s">
        <v>62</v>
      </c>
      <c r="AG212" s="85" t="s">
        <v>1</v>
      </c>
      <c r="AH212" s="85" t="s">
        <v>1</v>
      </c>
      <c r="AI212" s="85" t="s">
        <v>1</v>
      </c>
      <c r="AJ212" s="85" t="s">
        <v>1</v>
      </c>
      <c r="AK212" s="85" t="s">
        <v>1</v>
      </c>
      <c r="AL212" s="85" t="s">
        <v>1</v>
      </c>
      <c r="AM212" s="85" t="s">
        <v>1</v>
      </c>
      <c r="AN212" s="85" t="s">
        <v>1</v>
      </c>
      <c r="AO212" s="85" t="s">
        <v>1</v>
      </c>
      <c r="AP212" s="86" t="s">
        <v>68</v>
      </c>
      <c r="AQ212" s="85" t="s">
        <v>1</v>
      </c>
      <c r="AR212" s="91" t="s">
        <v>62</v>
      </c>
      <c r="AS212" s="85" t="s">
        <v>1</v>
      </c>
      <c r="AT212" s="85" t="s">
        <v>1</v>
      </c>
      <c r="AU212" s="86" t="s">
        <v>68</v>
      </c>
      <c r="AV212" s="86" t="s">
        <v>68</v>
      </c>
      <c r="AW212" s="84" t="s">
        <v>71</v>
      </c>
      <c r="AX212" s="69">
        <v>2</v>
      </c>
      <c r="AY212" s="69">
        <v>2</v>
      </c>
      <c r="AZ212" s="88">
        <v>0</v>
      </c>
      <c r="BA212" s="92">
        <v>5.2</v>
      </c>
      <c r="BB212" s="95">
        <v>0.62</v>
      </c>
      <c r="BD212">
        <v>1</v>
      </c>
      <c r="BE212">
        <v>2</v>
      </c>
      <c r="BF212" t="e">
        <f>VLOOKUP(A212,Sheet2!B:B,1,FALSE)</f>
        <v>#N/A</v>
      </c>
    </row>
    <row r="213" spans="1:58" ht="18.75" customHeight="1" x14ac:dyDescent="0.25">
      <c r="A213" s="122">
        <v>542</v>
      </c>
      <c r="B213" s="123" t="s">
        <v>233</v>
      </c>
      <c r="C213" s="85" t="s">
        <v>819</v>
      </c>
      <c r="D213" s="85" t="s">
        <v>820</v>
      </c>
      <c r="E213" s="85" t="s">
        <v>65</v>
      </c>
      <c r="F213" s="85" t="s">
        <v>233</v>
      </c>
      <c r="G213" s="85" t="s">
        <v>1</v>
      </c>
      <c r="H213" s="123" t="s">
        <v>1</v>
      </c>
      <c r="I213" s="123" t="s">
        <v>65</v>
      </c>
      <c r="J213" s="69" t="s">
        <v>66</v>
      </c>
      <c r="K213" s="85" t="s">
        <v>1</v>
      </c>
      <c r="L213" s="86" t="s">
        <v>68</v>
      </c>
      <c r="M213" s="69" t="s">
        <v>66</v>
      </c>
      <c r="N213" s="85" t="s">
        <v>1</v>
      </c>
      <c r="O213" s="86" t="s">
        <v>68</v>
      </c>
      <c r="P213" s="85" t="s">
        <v>1</v>
      </c>
      <c r="Q213" s="85" t="s">
        <v>1</v>
      </c>
      <c r="R213" s="85" t="s">
        <v>1</v>
      </c>
      <c r="S213" s="85" t="s">
        <v>1</v>
      </c>
      <c r="T213" s="85" t="s">
        <v>1</v>
      </c>
      <c r="U213" s="85" t="s">
        <v>1</v>
      </c>
      <c r="V213" s="85" t="s">
        <v>1</v>
      </c>
      <c r="W213" s="85" t="s">
        <v>1</v>
      </c>
      <c r="X213" s="85" t="s">
        <v>1</v>
      </c>
      <c r="Y213" s="85" t="s">
        <v>1</v>
      </c>
      <c r="Z213" s="91" t="s">
        <v>62</v>
      </c>
      <c r="AA213" s="85" t="s">
        <v>1</v>
      </c>
      <c r="AB213" s="85" t="s">
        <v>1</v>
      </c>
      <c r="AC213" s="85" t="s">
        <v>1</v>
      </c>
      <c r="AD213" s="85" t="s">
        <v>1</v>
      </c>
      <c r="AE213" s="85" t="s">
        <v>1</v>
      </c>
      <c r="AF213" s="91" t="s">
        <v>62</v>
      </c>
      <c r="AG213" s="85" t="s">
        <v>1</v>
      </c>
      <c r="AH213" s="85" t="s">
        <v>1</v>
      </c>
      <c r="AI213" s="85" t="s">
        <v>1</v>
      </c>
      <c r="AJ213" s="85" t="s">
        <v>1</v>
      </c>
      <c r="AK213" s="86" t="s">
        <v>68</v>
      </c>
      <c r="AL213" s="91" t="s">
        <v>62</v>
      </c>
      <c r="AM213" s="85" t="s">
        <v>1</v>
      </c>
      <c r="AN213" s="85" t="s">
        <v>1</v>
      </c>
      <c r="AO213" s="85" t="s">
        <v>1</v>
      </c>
      <c r="AP213" s="91" t="s">
        <v>62</v>
      </c>
      <c r="AQ213" s="85" t="s">
        <v>1</v>
      </c>
      <c r="AR213" s="91" t="s">
        <v>62</v>
      </c>
      <c r="AS213" s="85" t="s">
        <v>1</v>
      </c>
      <c r="AT213" s="85" t="s">
        <v>1</v>
      </c>
      <c r="AU213" s="91" t="s">
        <v>62</v>
      </c>
      <c r="AV213" s="91" t="s">
        <v>62</v>
      </c>
      <c r="AW213" s="87" t="s">
        <v>63</v>
      </c>
      <c r="AX213" s="84">
        <v>1</v>
      </c>
      <c r="AY213" s="69">
        <v>2</v>
      </c>
      <c r="AZ213" s="88">
        <v>0</v>
      </c>
      <c r="BA213" s="92">
        <v>12.2</v>
      </c>
      <c r="BB213" s="94">
        <v>0</v>
      </c>
      <c r="BD213">
        <v>1</v>
      </c>
      <c r="BE213">
        <v>2</v>
      </c>
      <c r="BF213" t="e">
        <f>VLOOKUP(A213,Sheet2!B:B,1,FALSE)</f>
        <v>#N/A</v>
      </c>
    </row>
    <row r="214" spans="1:58" ht="18" customHeight="1" x14ac:dyDescent="0.25">
      <c r="A214" s="122">
        <v>414</v>
      </c>
      <c r="B214" s="123" t="s">
        <v>234</v>
      </c>
      <c r="C214" s="85" t="s">
        <v>819</v>
      </c>
      <c r="D214" s="85" t="s">
        <v>820</v>
      </c>
      <c r="E214" s="85" t="s">
        <v>99</v>
      </c>
      <c r="F214" s="85" t="s">
        <v>233</v>
      </c>
      <c r="G214" s="85" t="s">
        <v>1</v>
      </c>
      <c r="H214" s="123" t="s">
        <v>1</v>
      </c>
      <c r="I214" s="123" t="s">
        <v>99</v>
      </c>
      <c r="J214" s="69" t="s">
        <v>66</v>
      </c>
      <c r="K214" s="85" t="s">
        <v>1</v>
      </c>
      <c r="L214" s="86" t="s">
        <v>68</v>
      </c>
      <c r="M214" s="69" t="s">
        <v>66</v>
      </c>
      <c r="N214" s="85" t="s">
        <v>1</v>
      </c>
      <c r="O214" s="86" t="s">
        <v>68</v>
      </c>
      <c r="P214" s="85" t="s">
        <v>1</v>
      </c>
      <c r="Q214" s="85" t="s">
        <v>1</v>
      </c>
      <c r="R214" s="85" t="s">
        <v>1</v>
      </c>
      <c r="S214" s="85" t="s">
        <v>1</v>
      </c>
      <c r="T214" s="85" t="s">
        <v>1</v>
      </c>
      <c r="U214" s="85" t="s">
        <v>1</v>
      </c>
      <c r="V214" s="85" t="s">
        <v>1</v>
      </c>
      <c r="W214" s="85" t="s">
        <v>1</v>
      </c>
      <c r="X214" s="85" t="s">
        <v>1</v>
      </c>
      <c r="Y214" s="85" t="s">
        <v>1</v>
      </c>
      <c r="Z214" s="85" t="s">
        <v>1</v>
      </c>
      <c r="AA214" s="85" t="s">
        <v>1</v>
      </c>
      <c r="AB214" s="85" t="s">
        <v>1</v>
      </c>
      <c r="AC214" s="85" t="s">
        <v>1</v>
      </c>
      <c r="AD214" s="85" t="s">
        <v>1</v>
      </c>
      <c r="AE214" s="91" t="s">
        <v>62</v>
      </c>
      <c r="AF214" s="91" t="s">
        <v>62</v>
      </c>
      <c r="AG214" s="85" t="s">
        <v>1</v>
      </c>
      <c r="AH214" s="85" t="s">
        <v>1</v>
      </c>
      <c r="AI214" s="85" t="s">
        <v>1</v>
      </c>
      <c r="AJ214" s="85" t="s">
        <v>1</v>
      </c>
      <c r="AK214" s="86" t="s">
        <v>68</v>
      </c>
      <c r="AL214" s="86" t="s">
        <v>68</v>
      </c>
      <c r="AM214" s="85" t="s">
        <v>1</v>
      </c>
      <c r="AN214" s="85" t="s">
        <v>1</v>
      </c>
      <c r="AO214" s="86" t="s">
        <v>68</v>
      </c>
      <c r="AP214" s="86" t="s">
        <v>68</v>
      </c>
      <c r="AQ214" s="85" t="s">
        <v>1</v>
      </c>
      <c r="AR214" s="85" t="s">
        <v>1</v>
      </c>
      <c r="AS214" s="85" t="s">
        <v>1</v>
      </c>
      <c r="AT214" s="85" t="s">
        <v>1</v>
      </c>
      <c r="AU214" s="86" t="s">
        <v>68</v>
      </c>
      <c r="AV214" s="86" t="s">
        <v>68</v>
      </c>
      <c r="AW214" s="87" t="s">
        <v>63</v>
      </c>
      <c r="AX214" s="84">
        <v>1</v>
      </c>
      <c r="AY214" s="69">
        <v>2</v>
      </c>
      <c r="AZ214" s="88">
        <v>0</v>
      </c>
      <c r="BA214" s="92">
        <v>24.1</v>
      </c>
      <c r="BB214" s="90">
        <v>7.2</v>
      </c>
      <c r="BD214">
        <v>1</v>
      </c>
      <c r="BE214">
        <v>2</v>
      </c>
      <c r="BF214" t="e">
        <f>VLOOKUP(A214,Sheet2!B:B,1,FALSE)</f>
        <v>#N/A</v>
      </c>
    </row>
    <row r="215" spans="1:58" ht="18.75" customHeight="1" x14ac:dyDescent="0.25">
      <c r="A215" s="122">
        <v>412</v>
      </c>
      <c r="B215" s="123" t="s">
        <v>235</v>
      </c>
      <c r="C215" s="85" t="s">
        <v>819</v>
      </c>
      <c r="D215" s="85" t="s">
        <v>820</v>
      </c>
      <c r="E215" s="85" t="s">
        <v>70</v>
      </c>
      <c r="F215" s="85" t="s">
        <v>233</v>
      </c>
      <c r="G215" s="85" t="s">
        <v>1</v>
      </c>
      <c r="H215" s="123" t="s">
        <v>1</v>
      </c>
      <c r="I215" s="123" t="s">
        <v>70</v>
      </c>
      <c r="J215" s="69" t="s">
        <v>66</v>
      </c>
      <c r="K215" s="86" t="s">
        <v>68</v>
      </c>
      <c r="L215" s="86" t="s">
        <v>68</v>
      </c>
      <c r="M215" s="96" t="s">
        <v>142</v>
      </c>
      <c r="N215" s="87" t="s">
        <v>67</v>
      </c>
      <c r="O215" s="86" t="s">
        <v>68</v>
      </c>
      <c r="P215" s="85" t="s">
        <v>1</v>
      </c>
      <c r="Q215" s="85" t="s">
        <v>1</v>
      </c>
      <c r="R215" s="85" t="s">
        <v>1</v>
      </c>
      <c r="S215" s="85" t="s">
        <v>1</v>
      </c>
      <c r="T215" s="85" t="s">
        <v>1</v>
      </c>
      <c r="U215" s="91" t="s">
        <v>62</v>
      </c>
      <c r="V215" s="85" t="s">
        <v>1</v>
      </c>
      <c r="W215" s="91" t="s">
        <v>62</v>
      </c>
      <c r="X215" s="91" t="s">
        <v>62</v>
      </c>
      <c r="Y215" s="85" t="s">
        <v>1</v>
      </c>
      <c r="Z215" s="87" t="s">
        <v>67</v>
      </c>
      <c r="AA215" s="86" t="s">
        <v>68</v>
      </c>
      <c r="AB215" s="85" t="s">
        <v>1</v>
      </c>
      <c r="AC215" s="85" t="s">
        <v>1</v>
      </c>
      <c r="AD215" s="87" t="s">
        <v>67</v>
      </c>
      <c r="AE215" s="86" t="s">
        <v>68</v>
      </c>
      <c r="AF215" s="86" t="s">
        <v>68</v>
      </c>
      <c r="AG215" s="85" t="s">
        <v>1</v>
      </c>
      <c r="AH215" s="85" t="s">
        <v>1</v>
      </c>
      <c r="AI215" s="85" t="s">
        <v>1</v>
      </c>
      <c r="AJ215" s="85" t="s">
        <v>1</v>
      </c>
      <c r="AK215" s="87" t="s">
        <v>67</v>
      </c>
      <c r="AL215" s="86" t="s">
        <v>68</v>
      </c>
      <c r="AM215" s="85" t="s">
        <v>1</v>
      </c>
      <c r="AN215" s="85" t="s">
        <v>1</v>
      </c>
      <c r="AO215" s="85" t="s">
        <v>1</v>
      </c>
      <c r="AP215" s="87" t="s">
        <v>67</v>
      </c>
      <c r="AQ215" s="86" t="s">
        <v>68</v>
      </c>
      <c r="AR215" s="91" t="s">
        <v>62</v>
      </c>
      <c r="AS215" s="85" t="s">
        <v>1</v>
      </c>
      <c r="AT215" s="85" t="s">
        <v>1</v>
      </c>
      <c r="AU215" s="86" t="s">
        <v>68</v>
      </c>
      <c r="AV215" s="86" t="s">
        <v>68</v>
      </c>
      <c r="AW215" s="87" t="s">
        <v>63</v>
      </c>
      <c r="AX215" s="84">
        <v>1</v>
      </c>
      <c r="AY215" s="84">
        <v>1</v>
      </c>
      <c r="AZ215" s="88">
        <v>0</v>
      </c>
      <c r="BA215" s="92">
        <v>310.10000000000002</v>
      </c>
      <c r="BB215" s="95">
        <v>1.5</v>
      </c>
      <c r="BD215">
        <v>1</v>
      </c>
      <c r="BE215">
        <v>2</v>
      </c>
      <c r="BF215" t="e">
        <f>VLOOKUP(A215,Sheet2!B:B,1,FALSE)</f>
        <v>#N/A</v>
      </c>
    </row>
    <row r="216" spans="1:58" ht="18.75" customHeight="1" x14ac:dyDescent="0.25">
      <c r="A216" s="122">
        <v>425</v>
      </c>
      <c r="B216" s="123" t="s">
        <v>237</v>
      </c>
      <c r="C216" s="85" t="s">
        <v>819</v>
      </c>
      <c r="D216" s="85" t="s">
        <v>820</v>
      </c>
      <c r="E216" s="85" t="s">
        <v>76</v>
      </c>
      <c r="F216" s="85" t="s">
        <v>233</v>
      </c>
      <c r="G216" s="85" t="s">
        <v>1</v>
      </c>
      <c r="H216" s="123" t="s">
        <v>1</v>
      </c>
      <c r="I216" s="123" t="s">
        <v>76</v>
      </c>
      <c r="J216" s="69" t="s">
        <v>66</v>
      </c>
      <c r="K216" s="85" t="s">
        <v>1</v>
      </c>
      <c r="L216" s="86" t="s">
        <v>68</v>
      </c>
      <c r="M216" s="69" t="s">
        <v>66</v>
      </c>
      <c r="N216" s="85" t="s">
        <v>1</v>
      </c>
      <c r="O216" s="86" t="s">
        <v>68</v>
      </c>
      <c r="P216" s="85" t="s">
        <v>1</v>
      </c>
      <c r="Q216" s="85" t="s">
        <v>1</v>
      </c>
      <c r="R216" s="85" t="s">
        <v>1</v>
      </c>
      <c r="S216" s="85" t="s">
        <v>1</v>
      </c>
      <c r="T216" s="85" t="s">
        <v>1</v>
      </c>
      <c r="U216" s="85" t="s">
        <v>1</v>
      </c>
      <c r="V216" s="85" t="s">
        <v>1</v>
      </c>
      <c r="W216" s="85" t="s">
        <v>1</v>
      </c>
      <c r="X216" s="85" t="s">
        <v>1</v>
      </c>
      <c r="Y216" s="85" t="s">
        <v>1</v>
      </c>
      <c r="Z216" s="85" t="s">
        <v>1</v>
      </c>
      <c r="AA216" s="85" t="s">
        <v>1</v>
      </c>
      <c r="AB216" s="85" t="s">
        <v>1</v>
      </c>
      <c r="AC216" s="85" t="s">
        <v>1</v>
      </c>
      <c r="AD216" s="85" t="s">
        <v>1</v>
      </c>
      <c r="AE216" s="86" t="s">
        <v>68</v>
      </c>
      <c r="AF216" s="86" t="s">
        <v>68</v>
      </c>
      <c r="AG216" s="85" t="s">
        <v>1</v>
      </c>
      <c r="AH216" s="85" t="s">
        <v>1</v>
      </c>
      <c r="AI216" s="85" t="s">
        <v>1</v>
      </c>
      <c r="AJ216" s="85" t="s">
        <v>1</v>
      </c>
      <c r="AK216" s="85" t="s">
        <v>1</v>
      </c>
      <c r="AL216" s="85" t="s">
        <v>1</v>
      </c>
      <c r="AM216" s="85" t="s">
        <v>1</v>
      </c>
      <c r="AN216" s="85" t="s">
        <v>1</v>
      </c>
      <c r="AO216" s="85" t="s">
        <v>1</v>
      </c>
      <c r="AP216" s="85" t="s">
        <v>1</v>
      </c>
      <c r="AQ216" s="86" t="s">
        <v>68</v>
      </c>
      <c r="AR216" s="86" t="s">
        <v>68</v>
      </c>
      <c r="AS216" s="85" t="s">
        <v>1</v>
      </c>
      <c r="AT216" s="85" t="s">
        <v>1</v>
      </c>
      <c r="AU216" s="86" t="s">
        <v>68</v>
      </c>
      <c r="AV216" s="86" t="s">
        <v>68</v>
      </c>
      <c r="AW216" s="87" t="s">
        <v>63</v>
      </c>
      <c r="AX216" s="69">
        <v>2</v>
      </c>
      <c r="AY216" s="69">
        <v>2</v>
      </c>
      <c r="AZ216" s="88">
        <v>0</v>
      </c>
      <c r="BA216" s="89">
        <v>972.1</v>
      </c>
      <c r="BB216" s="95">
        <v>10.6</v>
      </c>
      <c r="BD216">
        <v>1</v>
      </c>
      <c r="BE216">
        <v>2</v>
      </c>
      <c r="BF216" t="e">
        <f>VLOOKUP(A216,Sheet2!B:B,1,FALSE)</f>
        <v>#N/A</v>
      </c>
    </row>
    <row r="217" spans="1:58" ht="18.75" customHeight="1" x14ac:dyDescent="0.25">
      <c r="A217" s="122">
        <v>458</v>
      </c>
      <c r="B217" s="123" t="s">
        <v>116</v>
      </c>
      <c r="C217" s="85" t="s">
        <v>819</v>
      </c>
      <c r="D217" s="85" t="s">
        <v>820</v>
      </c>
      <c r="E217" s="85" t="s">
        <v>99</v>
      </c>
      <c r="F217" s="85" t="s">
        <v>1</v>
      </c>
      <c r="G217" s="85" t="s">
        <v>1</v>
      </c>
      <c r="H217" s="123" t="s">
        <v>1</v>
      </c>
      <c r="I217" s="123" t="s">
        <v>99</v>
      </c>
      <c r="J217" s="69" t="s">
        <v>66</v>
      </c>
      <c r="K217" s="86" t="s">
        <v>68</v>
      </c>
      <c r="L217" s="86" t="s">
        <v>68</v>
      </c>
      <c r="M217" s="69" t="s">
        <v>66</v>
      </c>
      <c r="N217" s="86" t="s">
        <v>68</v>
      </c>
      <c r="O217" s="86" t="s">
        <v>68</v>
      </c>
      <c r="P217" s="85" t="s">
        <v>1</v>
      </c>
      <c r="Q217" s="85" t="s">
        <v>1</v>
      </c>
      <c r="R217" s="85" t="s">
        <v>1</v>
      </c>
      <c r="S217" s="85" t="s">
        <v>1</v>
      </c>
      <c r="T217" s="85" t="s">
        <v>1</v>
      </c>
      <c r="U217" s="85" t="s">
        <v>1</v>
      </c>
      <c r="V217" s="85" t="s">
        <v>1</v>
      </c>
      <c r="W217" s="85" t="s">
        <v>1</v>
      </c>
      <c r="X217" s="85" t="s">
        <v>1</v>
      </c>
      <c r="Y217" s="85" t="s">
        <v>1</v>
      </c>
      <c r="Z217" s="85" t="s">
        <v>1</v>
      </c>
      <c r="AA217" s="86" t="s">
        <v>68</v>
      </c>
      <c r="AB217" s="85" t="s">
        <v>1</v>
      </c>
      <c r="AC217" s="85" t="s">
        <v>1</v>
      </c>
      <c r="AD217" s="85" t="s">
        <v>1</v>
      </c>
      <c r="AE217" s="85" t="s">
        <v>1</v>
      </c>
      <c r="AF217" s="91" t="s">
        <v>62</v>
      </c>
      <c r="AG217" s="85" t="s">
        <v>1</v>
      </c>
      <c r="AH217" s="85" t="s">
        <v>1</v>
      </c>
      <c r="AI217" s="85" t="s">
        <v>1</v>
      </c>
      <c r="AJ217" s="85" t="s">
        <v>1</v>
      </c>
      <c r="AK217" s="85" t="s">
        <v>1</v>
      </c>
      <c r="AL217" s="85" t="s">
        <v>1</v>
      </c>
      <c r="AM217" s="85" t="s">
        <v>1</v>
      </c>
      <c r="AN217" s="85" t="s">
        <v>1</v>
      </c>
      <c r="AO217" s="85" t="s">
        <v>1</v>
      </c>
      <c r="AP217" s="86" t="s">
        <v>68</v>
      </c>
      <c r="AQ217" s="85" t="s">
        <v>1</v>
      </c>
      <c r="AR217" s="85" t="s">
        <v>1</v>
      </c>
      <c r="AS217" s="85" t="s">
        <v>1</v>
      </c>
      <c r="AT217" s="85" t="s">
        <v>1</v>
      </c>
      <c r="AU217" s="86" t="s">
        <v>68</v>
      </c>
      <c r="AV217" s="86" t="s">
        <v>68</v>
      </c>
      <c r="AW217" s="87" t="s">
        <v>63</v>
      </c>
      <c r="AX217" s="84">
        <v>1</v>
      </c>
      <c r="AY217" s="84">
        <v>1</v>
      </c>
      <c r="AZ217" s="88">
        <v>0</v>
      </c>
      <c r="BA217" s="92">
        <v>0.2</v>
      </c>
      <c r="BB217" s="90">
        <v>0</v>
      </c>
      <c r="BD217">
        <v>1</v>
      </c>
      <c r="BE217">
        <v>2</v>
      </c>
      <c r="BF217" t="e">
        <f>VLOOKUP(A217,Sheet2!B:B,1,FALSE)</f>
        <v>#N/A</v>
      </c>
    </row>
    <row r="218" spans="1:58" ht="26.25" customHeight="1" x14ac:dyDescent="0.25">
      <c r="A218" s="122">
        <v>460</v>
      </c>
      <c r="B218" s="123" t="s">
        <v>116</v>
      </c>
      <c r="C218" s="85" t="s">
        <v>819</v>
      </c>
      <c r="D218" s="85" t="s">
        <v>820</v>
      </c>
      <c r="E218" s="85" t="s">
        <v>65</v>
      </c>
      <c r="F218" s="85" t="s">
        <v>116</v>
      </c>
      <c r="G218" s="85" t="s">
        <v>1</v>
      </c>
      <c r="H218" s="123" t="s">
        <v>1</v>
      </c>
      <c r="I218" s="123" t="s">
        <v>65</v>
      </c>
      <c r="J218" s="69" t="s">
        <v>66</v>
      </c>
      <c r="K218" s="85" t="s">
        <v>1</v>
      </c>
      <c r="L218" s="86" t="s">
        <v>68</v>
      </c>
      <c r="M218" s="69" t="s">
        <v>66</v>
      </c>
      <c r="N218" s="85" t="s">
        <v>1</v>
      </c>
      <c r="O218" s="86" t="s">
        <v>68</v>
      </c>
      <c r="P218" s="85" t="s">
        <v>1</v>
      </c>
      <c r="Q218" s="85" t="s">
        <v>1</v>
      </c>
      <c r="R218" s="85" t="s">
        <v>1</v>
      </c>
      <c r="S218" s="85" t="s">
        <v>1</v>
      </c>
      <c r="T218" s="85" t="s">
        <v>1</v>
      </c>
      <c r="U218" s="85" t="s">
        <v>1</v>
      </c>
      <c r="V218" s="85" t="s">
        <v>1</v>
      </c>
      <c r="W218" s="85" t="s">
        <v>1</v>
      </c>
      <c r="X218" s="85" t="s">
        <v>1</v>
      </c>
      <c r="Y218" s="85" t="s">
        <v>1</v>
      </c>
      <c r="Z218" s="85" t="s">
        <v>1</v>
      </c>
      <c r="AA218" s="85" t="s">
        <v>1</v>
      </c>
      <c r="AB218" s="85" t="s">
        <v>1</v>
      </c>
      <c r="AC218" s="85" t="s">
        <v>1</v>
      </c>
      <c r="AD218" s="85" t="s">
        <v>1</v>
      </c>
      <c r="AE218" s="85" t="s">
        <v>1</v>
      </c>
      <c r="AF218" s="91" t="s">
        <v>62</v>
      </c>
      <c r="AG218" s="85" t="s">
        <v>1</v>
      </c>
      <c r="AH218" s="85" t="s">
        <v>1</v>
      </c>
      <c r="AI218" s="85" t="s">
        <v>1</v>
      </c>
      <c r="AJ218" s="85" t="s">
        <v>1</v>
      </c>
      <c r="AK218" s="86" t="s">
        <v>68</v>
      </c>
      <c r="AL218" s="86" t="s">
        <v>68</v>
      </c>
      <c r="AM218" s="85" t="s">
        <v>1</v>
      </c>
      <c r="AN218" s="85" t="s">
        <v>1</v>
      </c>
      <c r="AO218" s="85" t="s">
        <v>1</v>
      </c>
      <c r="AP218" s="85" t="s">
        <v>1</v>
      </c>
      <c r="AQ218" s="85" t="s">
        <v>1</v>
      </c>
      <c r="AR218" s="91" t="s">
        <v>62</v>
      </c>
      <c r="AS218" s="85" t="s">
        <v>1</v>
      </c>
      <c r="AT218" s="85" t="s">
        <v>1</v>
      </c>
      <c r="AU218" s="85" t="s">
        <v>1</v>
      </c>
      <c r="AV218" s="86" t="s">
        <v>68</v>
      </c>
      <c r="AW218" s="87" t="s">
        <v>63</v>
      </c>
      <c r="AX218" s="84">
        <v>1</v>
      </c>
      <c r="AY218" s="69">
        <v>2</v>
      </c>
      <c r="AZ218" s="89">
        <v>23.5</v>
      </c>
      <c r="BA218" s="92">
        <v>19.5</v>
      </c>
      <c r="BB218" s="95">
        <v>0.49</v>
      </c>
      <c r="BD218">
        <v>1</v>
      </c>
      <c r="BE218">
        <v>2</v>
      </c>
      <c r="BF218" t="e">
        <f>VLOOKUP(A218,Sheet2!B:B,1,FALSE)</f>
        <v>#N/A</v>
      </c>
    </row>
    <row r="219" spans="1:58" ht="18.75" customHeight="1" x14ac:dyDescent="0.25">
      <c r="A219" s="122">
        <v>465</v>
      </c>
      <c r="B219" s="123" t="s">
        <v>116</v>
      </c>
      <c r="C219" s="85" t="s">
        <v>819</v>
      </c>
      <c r="D219" s="85" t="s">
        <v>820</v>
      </c>
      <c r="E219" s="85" t="s">
        <v>76</v>
      </c>
      <c r="F219" s="85" t="s">
        <v>116</v>
      </c>
      <c r="G219" s="85" t="s">
        <v>1</v>
      </c>
      <c r="H219" s="123" t="s">
        <v>1</v>
      </c>
      <c r="I219" s="123" t="s">
        <v>76</v>
      </c>
      <c r="J219" s="69" t="s">
        <v>66</v>
      </c>
      <c r="K219" s="85" t="s">
        <v>1</v>
      </c>
      <c r="L219" s="86" t="s">
        <v>68</v>
      </c>
      <c r="M219" s="69" t="s">
        <v>66</v>
      </c>
      <c r="N219" s="91" t="s">
        <v>62</v>
      </c>
      <c r="O219" s="86" t="s">
        <v>68</v>
      </c>
      <c r="P219" s="85" t="s">
        <v>1</v>
      </c>
      <c r="Q219" s="85" t="s">
        <v>1</v>
      </c>
      <c r="R219" s="85" t="s">
        <v>1</v>
      </c>
      <c r="S219" s="85" t="s">
        <v>1</v>
      </c>
      <c r="T219" s="85" t="s">
        <v>1</v>
      </c>
      <c r="U219" s="85" t="s">
        <v>1</v>
      </c>
      <c r="V219" s="85" t="s">
        <v>1</v>
      </c>
      <c r="W219" s="85" t="s">
        <v>1</v>
      </c>
      <c r="X219" s="85" t="s">
        <v>1</v>
      </c>
      <c r="Y219" s="85" t="s">
        <v>1</v>
      </c>
      <c r="Z219" s="91" t="s">
        <v>62</v>
      </c>
      <c r="AA219" s="85" t="s">
        <v>1</v>
      </c>
      <c r="AB219" s="85" t="s">
        <v>1</v>
      </c>
      <c r="AC219" s="85" t="s">
        <v>1</v>
      </c>
      <c r="AD219" s="85" t="s">
        <v>1</v>
      </c>
      <c r="AE219" s="91" t="s">
        <v>62</v>
      </c>
      <c r="AF219" s="91" t="s">
        <v>62</v>
      </c>
      <c r="AG219" s="85" t="s">
        <v>1</v>
      </c>
      <c r="AH219" s="85" t="s">
        <v>1</v>
      </c>
      <c r="AI219" s="85" t="s">
        <v>1</v>
      </c>
      <c r="AJ219" s="85" t="s">
        <v>1</v>
      </c>
      <c r="AK219" s="85" t="s">
        <v>1</v>
      </c>
      <c r="AL219" s="91" t="s">
        <v>62</v>
      </c>
      <c r="AM219" s="85" t="s">
        <v>1</v>
      </c>
      <c r="AN219" s="85" t="s">
        <v>1</v>
      </c>
      <c r="AO219" s="85" t="s">
        <v>1</v>
      </c>
      <c r="AP219" s="85" t="s">
        <v>1</v>
      </c>
      <c r="AQ219" s="85" t="s">
        <v>1</v>
      </c>
      <c r="AR219" s="86" t="s">
        <v>68</v>
      </c>
      <c r="AS219" s="85" t="s">
        <v>1</v>
      </c>
      <c r="AT219" s="85" t="s">
        <v>1</v>
      </c>
      <c r="AU219" s="86" t="s">
        <v>68</v>
      </c>
      <c r="AV219" s="86" t="s">
        <v>68</v>
      </c>
      <c r="AW219" s="87" t="s">
        <v>63</v>
      </c>
      <c r="AX219" s="97">
        <v>3</v>
      </c>
      <c r="AY219" s="69">
        <v>2</v>
      </c>
      <c r="AZ219" s="88">
        <v>0</v>
      </c>
      <c r="BA219" s="92">
        <v>23.2</v>
      </c>
      <c r="BB219" s="95">
        <v>0.06</v>
      </c>
      <c r="BD219">
        <v>1</v>
      </c>
      <c r="BE219">
        <v>2</v>
      </c>
      <c r="BF219" t="e">
        <f>VLOOKUP(A219,Sheet2!B:B,1,FALSE)</f>
        <v>#N/A</v>
      </c>
    </row>
    <row r="220" spans="1:58" ht="18.75" customHeight="1" x14ac:dyDescent="0.25">
      <c r="A220" s="122">
        <v>462</v>
      </c>
      <c r="B220" s="123" t="s">
        <v>116</v>
      </c>
      <c r="C220" s="85" t="s">
        <v>819</v>
      </c>
      <c r="D220" s="85" t="s">
        <v>820</v>
      </c>
      <c r="E220" s="85" t="s">
        <v>70</v>
      </c>
      <c r="F220" s="85" t="s">
        <v>116</v>
      </c>
      <c r="G220" s="85" t="s">
        <v>1</v>
      </c>
      <c r="H220" s="123" t="s">
        <v>1</v>
      </c>
      <c r="I220" s="123" t="s">
        <v>70</v>
      </c>
      <c r="J220" s="69" t="s">
        <v>66</v>
      </c>
      <c r="K220" s="86" t="s">
        <v>68</v>
      </c>
      <c r="L220" s="86" t="s">
        <v>68</v>
      </c>
      <c r="M220" s="69" t="s">
        <v>66</v>
      </c>
      <c r="N220" s="87" t="s">
        <v>67</v>
      </c>
      <c r="O220" s="86" t="s">
        <v>68</v>
      </c>
      <c r="P220" s="85" t="s">
        <v>1</v>
      </c>
      <c r="Q220" s="85" t="s">
        <v>1</v>
      </c>
      <c r="R220" s="85" t="s">
        <v>1</v>
      </c>
      <c r="S220" s="85" t="s">
        <v>1</v>
      </c>
      <c r="T220" s="85" t="s">
        <v>1</v>
      </c>
      <c r="U220" s="85" t="s">
        <v>1</v>
      </c>
      <c r="V220" s="85" t="s">
        <v>1</v>
      </c>
      <c r="W220" s="85" t="s">
        <v>1</v>
      </c>
      <c r="X220" s="85" t="s">
        <v>1</v>
      </c>
      <c r="Y220" s="85" t="s">
        <v>1</v>
      </c>
      <c r="Z220" s="85" t="s">
        <v>1</v>
      </c>
      <c r="AA220" s="86" t="s">
        <v>68</v>
      </c>
      <c r="AB220" s="85" t="s">
        <v>1</v>
      </c>
      <c r="AC220" s="85" t="s">
        <v>1</v>
      </c>
      <c r="AD220" s="85" t="s">
        <v>1</v>
      </c>
      <c r="AE220" s="85" t="s">
        <v>1</v>
      </c>
      <c r="AF220" s="87" t="s">
        <v>67</v>
      </c>
      <c r="AG220" s="85" t="s">
        <v>1</v>
      </c>
      <c r="AH220" s="85" t="s">
        <v>1</v>
      </c>
      <c r="AI220" s="85" t="s">
        <v>1</v>
      </c>
      <c r="AJ220" s="85" t="s">
        <v>1</v>
      </c>
      <c r="AK220" s="91" t="s">
        <v>62</v>
      </c>
      <c r="AL220" s="87" t="s">
        <v>67</v>
      </c>
      <c r="AM220" s="85" t="s">
        <v>1</v>
      </c>
      <c r="AN220" s="85" t="s">
        <v>1</v>
      </c>
      <c r="AO220" s="85" t="s">
        <v>1</v>
      </c>
      <c r="AP220" s="87" t="s">
        <v>67</v>
      </c>
      <c r="AQ220" s="85" t="s">
        <v>1</v>
      </c>
      <c r="AR220" s="87" t="s">
        <v>67</v>
      </c>
      <c r="AS220" s="85" t="s">
        <v>1</v>
      </c>
      <c r="AT220" s="85" t="s">
        <v>1</v>
      </c>
      <c r="AU220" s="86" t="s">
        <v>68</v>
      </c>
      <c r="AV220" s="86" t="s">
        <v>68</v>
      </c>
      <c r="AW220" s="84" t="s">
        <v>71</v>
      </c>
      <c r="AX220" s="84">
        <v>1</v>
      </c>
      <c r="AY220" s="84">
        <v>1</v>
      </c>
      <c r="AZ220" s="88">
        <v>0</v>
      </c>
      <c r="BA220" s="89">
        <v>104.8</v>
      </c>
      <c r="BB220" s="90">
        <v>0.28000000000000003</v>
      </c>
      <c r="BD220">
        <v>1</v>
      </c>
      <c r="BE220">
        <v>2</v>
      </c>
      <c r="BF220" t="e">
        <f>VLOOKUP(A220,Sheet2!B:B,1,FALSE)</f>
        <v>#N/A</v>
      </c>
    </row>
    <row r="221" spans="1:58" ht="18.75" customHeight="1" x14ac:dyDescent="0.25">
      <c r="A221" s="122">
        <v>481</v>
      </c>
      <c r="B221" s="123" t="s">
        <v>239</v>
      </c>
      <c r="C221" s="85" t="s">
        <v>819</v>
      </c>
      <c r="D221" s="85" t="s">
        <v>820</v>
      </c>
      <c r="E221" s="85" t="s">
        <v>99</v>
      </c>
      <c r="F221" s="85" t="s">
        <v>1</v>
      </c>
      <c r="G221" s="85" t="s">
        <v>1</v>
      </c>
      <c r="H221" s="123" t="s">
        <v>1</v>
      </c>
      <c r="I221" s="123" t="s">
        <v>99</v>
      </c>
      <c r="J221" s="69" t="s">
        <v>66</v>
      </c>
      <c r="K221" s="86" t="s">
        <v>68</v>
      </c>
      <c r="L221" s="86" t="s">
        <v>68</v>
      </c>
      <c r="M221" s="96" t="s">
        <v>142</v>
      </c>
      <c r="N221" s="87" t="s">
        <v>67</v>
      </c>
      <c r="O221" s="86" t="s">
        <v>68</v>
      </c>
      <c r="P221" s="91" t="s">
        <v>62</v>
      </c>
      <c r="Q221" s="85" t="s">
        <v>1</v>
      </c>
      <c r="R221" s="85" t="s">
        <v>1</v>
      </c>
      <c r="S221" s="85" t="s">
        <v>1</v>
      </c>
      <c r="T221" s="85" t="s">
        <v>1</v>
      </c>
      <c r="U221" s="85" t="s">
        <v>1</v>
      </c>
      <c r="V221" s="85" t="s">
        <v>1</v>
      </c>
      <c r="W221" s="85" t="s">
        <v>1</v>
      </c>
      <c r="X221" s="85" t="s">
        <v>1</v>
      </c>
      <c r="Y221" s="85" t="s">
        <v>1</v>
      </c>
      <c r="Z221" s="86" t="s">
        <v>68</v>
      </c>
      <c r="AA221" s="85" t="s">
        <v>1</v>
      </c>
      <c r="AB221" s="85" t="s">
        <v>1</v>
      </c>
      <c r="AC221" s="85" t="s">
        <v>1</v>
      </c>
      <c r="AD221" s="85" t="s">
        <v>1</v>
      </c>
      <c r="AE221" s="86" t="s">
        <v>68</v>
      </c>
      <c r="AF221" s="86" t="s">
        <v>68</v>
      </c>
      <c r="AG221" s="85" t="s">
        <v>1</v>
      </c>
      <c r="AH221" s="91" t="s">
        <v>62</v>
      </c>
      <c r="AI221" s="85" t="s">
        <v>1</v>
      </c>
      <c r="AJ221" s="85" t="s">
        <v>1</v>
      </c>
      <c r="AK221" s="91" t="s">
        <v>62</v>
      </c>
      <c r="AL221" s="86" t="s">
        <v>68</v>
      </c>
      <c r="AM221" s="85" t="s">
        <v>1</v>
      </c>
      <c r="AN221" s="85" t="s">
        <v>1</v>
      </c>
      <c r="AO221" s="91" t="s">
        <v>62</v>
      </c>
      <c r="AP221" s="86" t="s">
        <v>68</v>
      </c>
      <c r="AQ221" s="85" t="s">
        <v>1</v>
      </c>
      <c r="AR221" s="86" t="s">
        <v>68</v>
      </c>
      <c r="AS221" s="85" t="s">
        <v>1</v>
      </c>
      <c r="AT221" s="85" t="s">
        <v>1</v>
      </c>
      <c r="AU221" s="86" t="s">
        <v>68</v>
      </c>
      <c r="AV221" s="86" t="s">
        <v>68</v>
      </c>
      <c r="AW221" s="87" t="s">
        <v>63</v>
      </c>
      <c r="AX221" s="97">
        <v>3</v>
      </c>
      <c r="AY221" s="69">
        <v>2</v>
      </c>
      <c r="AZ221" s="88">
        <v>0</v>
      </c>
      <c r="BA221" s="92">
        <v>54</v>
      </c>
      <c r="BB221" s="95">
        <v>0.21</v>
      </c>
      <c r="BD221">
        <v>1</v>
      </c>
      <c r="BE221">
        <v>2</v>
      </c>
      <c r="BF221" t="e">
        <f>VLOOKUP(A221,Sheet2!B:B,1,FALSE)</f>
        <v>#N/A</v>
      </c>
    </row>
    <row r="222" spans="1:58" ht="18.75" customHeight="1" x14ac:dyDescent="0.25">
      <c r="A222" s="122">
        <v>491</v>
      </c>
      <c r="B222" s="123" t="s">
        <v>240</v>
      </c>
      <c r="C222" s="85" t="s">
        <v>819</v>
      </c>
      <c r="D222" s="85" t="s">
        <v>820</v>
      </c>
      <c r="E222" s="85" t="s">
        <v>835</v>
      </c>
      <c r="F222" s="85" t="s">
        <v>47</v>
      </c>
      <c r="G222" s="85" t="s">
        <v>240</v>
      </c>
      <c r="H222" s="123" t="s">
        <v>831</v>
      </c>
      <c r="I222" s="123" t="s">
        <v>827</v>
      </c>
      <c r="J222" s="69" t="s">
        <v>66</v>
      </c>
      <c r="K222" s="87" t="s">
        <v>67</v>
      </c>
      <c r="L222" s="86" t="s">
        <v>68</v>
      </c>
      <c r="M222" s="69" t="s">
        <v>66</v>
      </c>
      <c r="N222" s="85" t="s">
        <v>1</v>
      </c>
      <c r="O222" s="86" t="s">
        <v>68</v>
      </c>
      <c r="P222" s="85" t="s">
        <v>1</v>
      </c>
      <c r="Q222" s="85" t="s">
        <v>1</v>
      </c>
      <c r="R222" s="85" t="s">
        <v>1</v>
      </c>
      <c r="S222" s="85" t="s">
        <v>1</v>
      </c>
      <c r="T222" s="85" t="s">
        <v>1</v>
      </c>
      <c r="U222" s="85" t="s">
        <v>1</v>
      </c>
      <c r="V222" s="85" t="s">
        <v>1</v>
      </c>
      <c r="W222" s="85" t="s">
        <v>1</v>
      </c>
      <c r="X222" s="85" t="s">
        <v>1</v>
      </c>
      <c r="Y222" s="85" t="s">
        <v>1</v>
      </c>
      <c r="Z222" s="87" t="s">
        <v>67</v>
      </c>
      <c r="AA222" s="85" t="s">
        <v>1</v>
      </c>
      <c r="AB222" s="85" t="s">
        <v>1</v>
      </c>
      <c r="AC222" s="85" t="s">
        <v>1</v>
      </c>
      <c r="AD222" s="85" t="s">
        <v>1</v>
      </c>
      <c r="AE222" s="85" t="s">
        <v>1</v>
      </c>
      <c r="AF222" s="85" t="s">
        <v>1</v>
      </c>
      <c r="AG222" s="85" t="s">
        <v>1</v>
      </c>
      <c r="AH222" s="85" t="s">
        <v>1</v>
      </c>
      <c r="AI222" s="85" t="s">
        <v>1</v>
      </c>
      <c r="AJ222" s="85" t="s">
        <v>1</v>
      </c>
      <c r="AK222" s="86" t="s">
        <v>68</v>
      </c>
      <c r="AL222" s="86" t="s">
        <v>68</v>
      </c>
      <c r="AM222" s="85" t="s">
        <v>1</v>
      </c>
      <c r="AN222" s="85" t="s">
        <v>1</v>
      </c>
      <c r="AO222" s="85" t="s">
        <v>1</v>
      </c>
      <c r="AP222" s="85" t="s">
        <v>1</v>
      </c>
      <c r="AQ222" s="85" t="s">
        <v>1</v>
      </c>
      <c r="AR222" s="91" t="s">
        <v>62</v>
      </c>
      <c r="AS222" s="85" t="s">
        <v>1</v>
      </c>
      <c r="AT222" s="85" t="s">
        <v>1</v>
      </c>
      <c r="AU222" s="87" t="s">
        <v>67</v>
      </c>
      <c r="AV222" s="91" t="s">
        <v>62</v>
      </c>
      <c r="AW222" s="87" t="s">
        <v>63</v>
      </c>
      <c r="AX222" s="84">
        <v>1</v>
      </c>
      <c r="AY222" s="69">
        <v>2</v>
      </c>
      <c r="AZ222" s="92">
        <v>128.30000000000001</v>
      </c>
      <c r="BA222" s="92">
        <v>136.80000000000001</v>
      </c>
      <c r="BB222" s="95">
        <v>0.23</v>
      </c>
      <c r="BD222">
        <v>1</v>
      </c>
      <c r="BE222">
        <v>2</v>
      </c>
      <c r="BF222" t="e">
        <f>VLOOKUP(A222,Sheet2!B:B,1,FALSE)</f>
        <v>#N/A</v>
      </c>
    </row>
    <row r="223" spans="1:58" ht="18" customHeight="1" x14ac:dyDescent="0.25">
      <c r="A223" s="122">
        <v>501</v>
      </c>
      <c r="B223" s="123" t="s">
        <v>118</v>
      </c>
      <c r="C223" s="85" t="s">
        <v>819</v>
      </c>
      <c r="D223" s="85" t="s">
        <v>820</v>
      </c>
      <c r="E223" s="85" t="s">
        <v>835</v>
      </c>
      <c r="F223" s="85" t="s">
        <v>854</v>
      </c>
      <c r="G223" s="85" t="s">
        <v>118</v>
      </c>
      <c r="H223" s="123" t="s">
        <v>836</v>
      </c>
      <c r="I223" s="123" t="s">
        <v>827</v>
      </c>
      <c r="J223" s="69" t="s">
        <v>66</v>
      </c>
      <c r="K223" s="85" t="s">
        <v>1</v>
      </c>
      <c r="L223" s="87" t="s">
        <v>67</v>
      </c>
      <c r="M223" s="84" t="s">
        <v>57</v>
      </c>
      <c r="N223" s="85" t="s">
        <v>1</v>
      </c>
      <c r="O223" s="85" t="s">
        <v>1</v>
      </c>
      <c r="P223" s="85" t="s">
        <v>1</v>
      </c>
      <c r="Q223" s="85" t="s">
        <v>1</v>
      </c>
      <c r="R223" s="85" t="s">
        <v>1</v>
      </c>
      <c r="S223" s="85" t="s">
        <v>1</v>
      </c>
      <c r="T223" s="85" t="s">
        <v>1</v>
      </c>
      <c r="U223" s="85" t="s">
        <v>1</v>
      </c>
      <c r="V223" s="85" t="s">
        <v>1</v>
      </c>
      <c r="W223" s="85" t="s">
        <v>1</v>
      </c>
      <c r="X223" s="85" t="s">
        <v>1</v>
      </c>
      <c r="Y223" s="85" t="s">
        <v>1</v>
      </c>
      <c r="Z223" s="85" t="s">
        <v>1</v>
      </c>
      <c r="AA223" s="85" t="s">
        <v>1</v>
      </c>
      <c r="AB223" s="85" t="s">
        <v>1</v>
      </c>
      <c r="AC223" s="85" t="s">
        <v>1</v>
      </c>
      <c r="AD223" s="85" t="s">
        <v>1</v>
      </c>
      <c r="AE223" s="85" t="s">
        <v>1</v>
      </c>
      <c r="AF223" s="85" t="s">
        <v>1</v>
      </c>
      <c r="AG223" s="87" t="s">
        <v>67</v>
      </c>
      <c r="AH223" s="85" t="s">
        <v>1</v>
      </c>
      <c r="AI223" s="85" t="s">
        <v>1</v>
      </c>
      <c r="AJ223" s="85" t="s">
        <v>1</v>
      </c>
      <c r="AK223" s="85" t="s">
        <v>1</v>
      </c>
      <c r="AL223" s="85" t="s">
        <v>1</v>
      </c>
      <c r="AM223" s="85" t="s">
        <v>1</v>
      </c>
      <c r="AN223" s="85" t="s">
        <v>1</v>
      </c>
      <c r="AO223" s="85" t="s">
        <v>1</v>
      </c>
      <c r="AP223" s="85" t="s">
        <v>1</v>
      </c>
      <c r="AQ223" s="85" t="s">
        <v>1</v>
      </c>
      <c r="AR223" s="85" t="s">
        <v>1</v>
      </c>
      <c r="AS223" s="85" t="s">
        <v>1</v>
      </c>
      <c r="AT223" s="85" t="s">
        <v>1</v>
      </c>
      <c r="AU223" s="85" t="s">
        <v>1</v>
      </c>
      <c r="AV223" s="86" t="s">
        <v>68</v>
      </c>
      <c r="AW223" s="84" t="s">
        <v>71</v>
      </c>
      <c r="AX223" s="84">
        <v>1</v>
      </c>
      <c r="AY223" s="84">
        <v>1</v>
      </c>
      <c r="AZ223" s="88">
        <v>0</v>
      </c>
      <c r="BA223" s="89">
        <v>4.2</v>
      </c>
      <c r="BB223" s="95">
        <v>0.03</v>
      </c>
      <c r="BD223">
        <v>1</v>
      </c>
      <c r="BE223">
        <v>2</v>
      </c>
      <c r="BF223" t="e">
        <f>VLOOKUP(A223,Sheet2!B:B,1,FALSE)</f>
        <v>#N/A</v>
      </c>
    </row>
    <row r="224" spans="1:58" ht="18.75" customHeight="1" x14ac:dyDescent="0.25">
      <c r="A224" s="122">
        <v>516</v>
      </c>
      <c r="B224" s="123" t="s">
        <v>227</v>
      </c>
      <c r="C224" s="85" t="s">
        <v>819</v>
      </c>
      <c r="D224" s="85" t="s">
        <v>820</v>
      </c>
      <c r="E224" s="85" t="s">
        <v>65</v>
      </c>
      <c r="F224" s="85" t="s">
        <v>227</v>
      </c>
      <c r="G224" s="85" t="s">
        <v>1</v>
      </c>
      <c r="H224" s="123" t="s">
        <v>1</v>
      </c>
      <c r="I224" s="123" t="s">
        <v>65</v>
      </c>
      <c r="J224" s="69" t="s">
        <v>66</v>
      </c>
      <c r="K224" s="85" t="s">
        <v>1</v>
      </c>
      <c r="L224" s="86" t="s">
        <v>68</v>
      </c>
      <c r="M224" s="96" t="s">
        <v>142</v>
      </c>
      <c r="N224" s="91" t="s">
        <v>62</v>
      </c>
      <c r="O224" s="86" t="s">
        <v>68</v>
      </c>
      <c r="P224" s="85" t="s">
        <v>1</v>
      </c>
      <c r="Q224" s="85" t="s">
        <v>1</v>
      </c>
      <c r="R224" s="85" t="s">
        <v>1</v>
      </c>
      <c r="S224" s="85" t="s">
        <v>1</v>
      </c>
      <c r="T224" s="85" t="s">
        <v>1</v>
      </c>
      <c r="U224" s="91" t="s">
        <v>62</v>
      </c>
      <c r="V224" s="85" t="s">
        <v>1</v>
      </c>
      <c r="W224" s="85" t="s">
        <v>1</v>
      </c>
      <c r="X224" s="85" t="s">
        <v>1</v>
      </c>
      <c r="Y224" s="85" t="s">
        <v>1</v>
      </c>
      <c r="Z224" s="85" t="s">
        <v>1</v>
      </c>
      <c r="AA224" s="85" t="s">
        <v>1</v>
      </c>
      <c r="AB224" s="85" t="s">
        <v>1</v>
      </c>
      <c r="AC224" s="85" t="s">
        <v>1</v>
      </c>
      <c r="AD224" s="85" t="s">
        <v>1</v>
      </c>
      <c r="AE224" s="86" t="s">
        <v>68</v>
      </c>
      <c r="AF224" s="86" t="s">
        <v>68</v>
      </c>
      <c r="AG224" s="85" t="s">
        <v>1</v>
      </c>
      <c r="AH224" s="85" t="s">
        <v>1</v>
      </c>
      <c r="AI224" s="85" t="s">
        <v>1</v>
      </c>
      <c r="AJ224" s="85" t="s">
        <v>1</v>
      </c>
      <c r="AK224" s="85" t="s">
        <v>1</v>
      </c>
      <c r="AL224" s="86" t="s">
        <v>68</v>
      </c>
      <c r="AM224" s="85" t="s">
        <v>1</v>
      </c>
      <c r="AN224" s="85" t="s">
        <v>1</v>
      </c>
      <c r="AO224" s="86" t="s">
        <v>68</v>
      </c>
      <c r="AP224" s="87" t="s">
        <v>67</v>
      </c>
      <c r="AQ224" s="85" t="s">
        <v>1</v>
      </c>
      <c r="AR224" s="91" t="s">
        <v>62</v>
      </c>
      <c r="AS224" s="85" t="s">
        <v>1</v>
      </c>
      <c r="AT224" s="85" t="s">
        <v>1</v>
      </c>
      <c r="AU224" s="86" t="s">
        <v>68</v>
      </c>
      <c r="AV224" s="86" t="s">
        <v>68</v>
      </c>
      <c r="AW224" s="87" t="s">
        <v>63</v>
      </c>
      <c r="AX224" s="69">
        <v>2</v>
      </c>
      <c r="AY224" s="69">
        <v>2</v>
      </c>
      <c r="AZ224" s="89">
        <v>0.12</v>
      </c>
      <c r="BA224" s="92">
        <v>1686.3</v>
      </c>
      <c r="BB224" s="95">
        <v>0.32</v>
      </c>
      <c r="BD224">
        <v>1</v>
      </c>
      <c r="BE224">
        <v>2</v>
      </c>
      <c r="BF224" t="e">
        <f>VLOOKUP(A224,Sheet2!B:B,1,FALSE)</f>
        <v>#N/A</v>
      </c>
    </row>
    <row r="225" spans="1:58" ht="18.75" customHeight="1" x14ac:dyDescent="0.25">
      <c r="A225" s="122">
        <v>424</v>
      </c>
      <c r="B225" s="123" t="s">
        <v>119</v>
      </c>
      <c r="C225" s="85" t="s">
        <v>819</v>
      </c>
      <c r="D225" s="85" t="s">
        <v>820</v>
      </c>
      <c r="E225" s="85" t="s">
        <v>97</v>
      </c>
      <c r="F225" s="85" t="s">
        <v>227</v>
      </c>
      <c r="G225" s="85" t="s">
        <v>1</v>
      </c>
      <c r="H225" s="123" t="s">
        <v>1</v>
      </c>
      <c r="I225" s="123" t="s">
        <v>97</v>
      </c>
      <c r="J225" s="69" t="s">
        <v>66</v>
      </c>
      <c r="K225" s="85" t="s">
        <v>1</v>
      </c>
      <c r="L225" s="86" t="s">
        <v>68</v>
      </c>
      <c r="M225" s="69" t="s">
        <v>66</v>
      </c>
      <c r="N225" s="91" t="s">
        <v>62</v>
      </c>
      <c r="O225" s="86" t="s">
        <v>68</v>
      </c>
      <c r="P225" s="85" t="s">
        <v>1</v>
      </c>
      <c r="Q225" s="85" t="s">
        <v>1</v>
      </c>
      <c r="R225" s="85" t="s">
        <v>1</v>
      </c>
      <c r="S225" s="85" t="s">
        <v>1</v>
      </c>
      <c r="T225" s="85" t="s">
        <v>1</v>
      </c>
      <c r="U225" s="85" t="s">
        <v>1</v>
      </c>
      <c r="V225" s="85" t="s">
        <v>1</v>
      </c>
      <c r="W225" s="85" t="s">
        <v>1</v>
      </c>
      <c r="X225" s="85" t="s">
        <v>1</v>
      </c>
      <c r="Y225" s="85" t="s">
        <v>1</v>
      </c>
      <c r="Z225" s="85" t="s">
        <v>1</v>
      </c>
      <c r="AA225" s="85" t="s">
        <v>1</v>
      </c>
      <c r="AB225" s="85" t="s">
        <v>1</v>
      </c>
      <c r="AC225" s="85" t="s">
        <v>1</v>
      </c>
      <c r="AD225" s="85" t="s">
        <v>1</v>
      </c>
      <c r="AE225" s="85" t="s">
        <v>1</v>
      </c>
      <c r="AF225" s="85" t="s">
        <v>1</v>
      </c>
      <c r="AG225" s="85" t="s">
        <v>1</v>
      </c>
      <c r="AH225" s="85" t="s">
        <v>1</v>
      </c>
      <c r="AI225" s="85" t="s">
        <v>1</v>
      </c>
      <c r="AJ225" s="85" t="s">
        <v>1</v>
      </c>
      <c r="AK225" s="91" t="s">
        <v>62</v>
      </c>
      <c r="AL225" s="85" t="s">
        <v>1</v>
      </c>
      <c r="AM225" s="85" t="s">
        <v>1</v>
      </c>
      <c r="AN225" s="85" t="s">
        <v>1</v>
      </c>
      <c r="AO225" s="85" t="s">
        <v>1</v>
      </c>
      <c r="AP225" s="87" t="s">
        <v>67</v>
      </c>
      <c r="AQ225" s="85" t="s">
        <v>1</v>
      </c>
      <c r="AR225" s="85" t="s">
        <v>1</v>
      </c>
      <c r="AS225" s="85" t="s">
        <v>1</v>
      </c>
      <c r="AT225" s="85" t="s">
        <v>1</v>
      </c>
      <c r="AU225" s="86" t="s">
        <v>68</v>
      </c>
      <c r="AV225" s="87" t="s">
        <v>67</v>
      </c>
      <c r="AW225" s="87" t="s">
        <v>63</v>
      </c>
      <c r="AX225" s="84">
        <v>1</v>
      </c>
      <c r="AY225" s="69">
        <v>2</v>
      </c>
      <c r="AZ225" s="88">
        <v>0</v>
      </c>
      <c r="BA225" s="89">
        <v>0.01</v>
      </c>
      <c r="BB225" s="95">
        <v>0.12</v>
      </c>
      <c r="BD225">
        <v>1</v>
      </c>
      <c r="BE225">
        <v>2</v>
      </c>
      <c r="BF225" t="e">
        <f>VLOOKUP(A225,Sheet2!B:B,1,FALSE)</f>
        <v>#N/A</v>
      </c>
    </row>
    <row r="226" spans="1:58" ht="26.25" customHeight="1" x14ac:dyDescent="0.25">
      <c r="A226" s="122">
        <v>445</v>
      </c>
      <c r="B226" s="123" t="s">
        <v>406</v>
      </c>
      <c r="C226" s="85" t="s">
        <v>819</v>
      </c>
      <c r="D226" s="85" t="s">
        <v>820</v>
      </c>
      <c r="E226" s="85" t="s">
        <v>95</v>
      </c>
      <c r="F226" s="85" t="s">
        <v>227</v>
      </c>
      <c r="G226" s="85" t="s">
        <v>1</v>
      </c>
      <c r="H226" s="123" t="s">
        <v>1</v>
      </c>
      <c r="I226" s="123" t="s">
        <v>95</v>
      </c>
      <c r="J226" s="69" t="s">
        <v>66</v>
      </c>
      <c r="K226" s="86" t="s">
        <v>68</v>
      </c>
      <c r="L226" s="86" t="s">
        <v>68</v>
      </c>
      <c r="M226" s="69" t="s">
        <v>66</v>
      </c>
      <c r="N226" s="86" t="s">
        <v>68</v>
      </c>
      <c r="O226" s="86" t="s">
        <v>68</v>
      </c>
      <c r="P226" s="85" t="s">
        <v>1</v>
      </c>
      <c r="Q226" s="85" t="s">
        <v>1</v>
      </c>
      <c r="R226" s="85" t="s">
        <v>1</v>
      </c>
      <c r="S226" s="85" t="s">
        <v>1</v>
      </c>
      <c r="T226" s="85" t="s">
        <v>1</v>
      </c>
      <c r="U226" s="85" t="s">
        <v>1</v>
      </c>
      <c r="V226" s="85" t="s">
        <v>1</v>
      </c>
      <c r="W226" s="85" t="s">
        <v>1</v>
      </c>
      <c r="X226" s="85" t="s">
        <v>1</v>
      </c>
      <c r="Y226" s="85" t="s">
        <v>1</v>
      </c>
      <c r="Z226" s="86" t="s">
        <v>68</v>
      </c>
      <c r="AA226" s="86" t="s">
        <v>68</v>
      </c>
      <c r="AB226" s="85" t="s">
        <v>1</v>
      </c>
      <c r="AC226" s="85" t="s">
        <v>1</v>
      </c>
      <c r="AD226" s="85" t="s">
        <v>1</v>
      </c>
      <c r="AE226" s="85" t="s">
        <v>1</v>
      </c>
      <c r="AF226" s="86" t="s">
        <v>68</v>
      </c>
      <c r="AG226" s="85" t="s">
        <v>1</v>
      </c>
      <c r="AH226" s="85" t="s">
        <v>1</v>
      </c>
      <c r="AI226" s="85" t="s">
        <v>1</v>
      </c>
      <c r="AJ226" s="85" t="s">
        <v>1</v>
      </c>
      <c r="AK226" s="86" t="s">
        <v>68</v>
      </c>
      <c r="AL226" s="86" t="s">
        <v>68</v>
      </c>
      <c r="AM226" s="85" t="s">
        <v>1</v>
      </c>
      <c r="AN226" s="85" t="s">
        <v>1</v>
      </c>
      <c r="AO226" s="86" t="s">
        <v>68</v>
      </c>
      <c r="AP226" s="85" t="s">
        <v>1</v>
      </c>
      <c r="AQ226" s="85" t="s">
        <v>1</v>
      </c>
      <c r="AR226" s="86" t="s">
        <v>68</v>
      </c>
      <c r="AS226" s="85" t="s">
        <v>1</v>
      </c>
      <c r="AT226" s="85" t="s">
        <v>1</v>
      </c>
      <c r="AU226" s="86" t="s">
        <v>68</v>
      </c>
      <c r="AV226" s="86" t="s">
        <v>68</v>
      </c>
      <c r="AW226" s="87" t="s">
        <v>63</v>
      </c>
      <c r="AX226" s="69">
        <v>2</v>
      </c>
      <c r="AY226" s="69">
        <v>2</v>
      </c>
      <c r="AZ226" s="92">
        <v>0</v>
      </c>
      <c r="BA226" s="89">
        <v>102</v>
      </c>
      <c r="BB226" s="90">
        <v>0.02</v>
      </c>
      <c r="BD226">
        <v>1</v>
      </c>
      <c r="BE226">
        <v>2</v>
      </c>
      <c r="BF226" t="e">
        <f>VLOOKUP(A226,Sheet2!B:B,1,FALSE)</f>
        <v>#N/A</v>
      </c>
    </row>
    <row r="227" spans="1:58" ht="27" customHeight="1" x14ac:dyDescent="0.25">
      <c r="A227" s="122">
        <v>1570</v>
      </c>
      <c r="B227" s="123" t="s">
        <v>121</v>
      </c>
      <c r="C227" s="85" t="s">
        <v>819</v>
      </c>
      <c r="D227" s="85" t="s">
        <v>820</v>
      </c>
      <c r="E227" s="85" t="s">
        <v>61</v>
      </c>
      <c r="F227" s="85" t="s">
        <v>227</v>
      </c>
      <c r="G227" s="85" t="s">
        <v>1</v>
      </c>
      <c r="H227" s="123" t="s">
        <v>1</v>
      </c>
      <c r="I227" s="123" t="s">
        <v>61</v>
      </c>
      <c r="J227" s="69" t="s">
        <v>66</v>
      </c>
      <c r="K227" s="85" t="s">
        <v>1</v>
      </c>
      <c r="L227" s="87" t="s">
        <v>67</v>
      </c>
      <c r="M227" s="85" t="s">
        <v>1</v>
      </c>
      <c r="N227" s="85" t="s">
        <v>1</v>
      </c>
      <c r="O227" s="85" t="s">
        <v>1</v>
      </c>
      <c r="P227" s="85" t="s">
        <v>1</v>
      </c>
      <c r="Q227" s="85" t="s">
        <v>1</v>
      </c>
      <c r="R227" s="85" t="s">
        <v>1</v>
      </c>
      <c r="S227" s="85" t="s">
        <v>1</v>
      </c>
      <c r="T227" s="85" t="s">
        <v>1</v>
      </c>
      <c r="U227" s="85" t="s">
        <v>1</v>
      </c>
      <c r="V227" s="85" t="s">
        <v>1</v>
      </c>
      <c r="W227" s="85" t="s">
        <v>1</v>
      </c>
      <c r="X227" s="85" t="s">
        <v>1</v>
      </c>
      <c r="Y227" s="85" t="s">
        <v>1</v>
      </c>
      <c r="Z227" s="85" t="s">
        <v>1</v>
      </c>
      <c r="AA227" s="85" t="s">
        <v>1</v>
      </c>
      <c r="AB227" s="85" t="s">
        <v>1</v>
      </c>
      <c r="AC227" s="85" t="s">
        <v>1</v>
      </c>
      <c r="AD227" s="85" t="s">
        <v>1</v>
      </c>
      <c r="AE227" s="85" t="s">
        <v>1</v>
      </c>
      <c r="AF227" s="85" t="s">
        <v>1</v>
      </c>
      <c r="AG227" s="85" t="s">
        <v>1</v>
      </c>
      <c r="AH227" s="85" t="s">
        <v>1</v>
      </c>
      <c r="AI227" s="85" t="s">
        <v>1</v>
      </c>
      <c r="AJ227" s="85" t="s">
        <v>1</v>
      </c>
      <c r="AK227" s="85" t="s">
        <v>1</v>
      </c>
      <c r="AL227" s="85" t="s">
        <v>1</v>
      </c>
      <c r="AM227" s="85" t="s">
        <v>1</v>
      </c>
      <c r="AN227" s="85" t="s">
        <v>1</v>
      </c>
      <c r="AO227" s="85" t="s">
        <v>1</v>
      </c>
      <c r="AP227" s="87" t="s">
        <v>67</v>
      </c>
      <c r="AQ227" s="85" t="s">
        <v>1</v>
      </c>
      <c r="AR227" s="85" t="s">
        <v>1</v>
      </c>
      <c r="AS227" s="85" t="s">
        <v>1</v>
      </c>
      <c r="AT227" s="85" t="s">
        <v>1</v>
      </c>
      <c r="AU227" s="85" t="s">
        <v>1</v>
      </c>
      <c r="AV227" s="87" t="s">
        <v>67</v>
      </c>
      <c r="AW227" s="87" t="s">
        <v>67</v>
      </c>
      <c r="AX227" s="84">
        <v>1</v>
      </c>
      <c r="AY227" s="69">
        <v>2</v>
      </c>
      <c r="AZ227" s="88">
        <v>0</v>
      </c>
      <c r="BA227" s="88">
        <v>0</v>
      </c>
      <c r="BB227" s="94">
        <v>0</v>
      </c>
      <c r="BD227">
        <v>1</v>
      </c>
      <c r="BE227">
        <v>2</v>
      </c>
      <c r="BF227" t="e">
        <f>VLOOKUP(A227,Sheet2!B:B,1,FALSE)</f>
        <v>#N/A</v>
      </c>
    </row>
    <row r="228" spans="1:58" ht="18.75" customHeight="1" x14ac:dyDescent="0.25">
      <c r="A228" s="122">
        <v>3</v>
      </c>
      <c r="B228" s="123" t="s">
        <v>241</v>
      </c>
      <c r="C228" s="85" t="s">
        <v>124</v>
      </c>
      <c r="D228" s="85" t="s">
        <v>820</v>
      </c>
      <c r="E228" s="85" t="s">
        <v>844</v>
      </c>
      <c r="F228" s="85" t="s">
        <v>1</v>
      </c>
      <c r="G228" s="85" t="s">
        <v>1286</v>
      </c>
      <c r="H228" s="123" t="s">
        <v>1</v>
      </c>
      <c r="I228" s="123" t="s">
        <v>827</v>
      </c>
      <c r="J228" s="69" t="s">
        <v>66</v>
      </c>
      <c r="K228" s="86" t="s">
        <v>68</v>
      </c>
      <c r="L228" s="86" t="s">
        <v>68</v>
      </c>
      <c r="M228" s="97" t="s">
        <v>352</v>
      </c>
      <c r="N228" s="86" t="s">
        <v>68</v>
      </c>
      <c r="O228" s="86" t="s">
        <v>68</v>
      </c>
      <c r="P228" s="91" t="s">
        <v>62</v>
      </c>
      <c r="Q228" s="91" t="s">
        <v>62</v>
      </c>
      <c r="R228" s="91" t="s">
        <v>62</v>
      </c>
      <c r="S228" s="85" t="s">
        <v>1</v>
      </c>
      <c r="T228" s="87" t="s">
        <v>67</v>
      </c>
      <c r="U228" s="91" t="s">
        <v>62</v>
      </c>
      <c r="V228" s="85" t="s">
        <v>1</v>
      </c>
      <c r="W228" s="85" t="s">
        <v>1</v>
      </c>
      <c r="X228" s="91" t="s">
        <v>62</v>
      </c>
      <c r="Y228" s="85" t="s">
        <v>1</v>
      </c>
      <c r="Z228" s="86" t="s">
        <v>68</v>
      </c>
      <c r="AA228" s="87" t="s">
        <v>67</v>
      </c>
      <c r="AB228" s="85" t="s">
        <v>1</v>
      </c>
      <c r="AC228" s="85" t="s">
        <v>1</v>
      </c>
      <c r="AD228" s="85" t="s">
        <v>1</v>
      </c>
      <c r="AE228" s="86" t="s">
        <v>68</v>
      </c>
      <c r="AF228" s="86" t="s">
        <v>68</v>
      </c>
      <c r="AG228" s="91" t="s">
        <v>62</v>
      </c>
      <c r="AH228" s="85" t="s">
        <v>1</v>
      </c>
      <c r="AI228" s="85" t="s">
        <v>1</v>
      </c>
      <c r="AJ228" s="85" t="s">
        <v>1</v>
      </c>
      <c r="AK228" s="85" t="s">
        <v>1</v>
      </c>
      <c r="AL228" s="91" t="s">
        <v>62</v>
      </c>
      <c r="AM228" s="85" t="s">
        <v>1</v>
      </c>
      <c r="AN228" s="85" t="s">
        <v>1</v>
      </c>
      <c r="AO228" s="85" t="s">
        <v>1</v>
      </c>
      <c r="AP228" s="85" t="s">
        <v>1</v>
      </c>
      <c r="AQ228" s="85" t="s">
        <v>1</v>
      </c>
      <c r="AR228" s="86" t="s">
        <v>68</v>
      </c>
      <c r="AS228" s="85" t="s">
        <v>1</v>
      </c>
      <c r="AT228" s="85" t="s">
        <v>1</v>
      </c>
      <c r="AU228" s="86" t="s">
        <v>68</v>
      </c>
      <c r="AV228" s="86" t="s">
        <v>68</v>
      </c>
      <c r="AW228" s="84" t="s">
        <v>71</v>
      </c>
      <c r="AX228" s="69">
        <v>2</v>
      </c>
      <c r="AY228" s="69">
        <v>2</v>
      </c>
      <c r="AZ228" s="88">
        <v>0</v>
      </c>
      <c r="BA228" s="92">
        <v>415.9</v>
      </c>
      <c r="BB228" s="95">
        <v>11</v>
      </c>
      <c r="BD228">
        <v>1</v>
      </c>
      <c r="BE228">
        <v>2</v>
      </c>
      <c r="BF228" t="e">
        <f>VLOOKUP(A228,Sheet2!B:B,1,FALSE)</f>
        <v>#N/A</v>
      </c>
    </row>
    <row r="229" spans="1:58" ht="13.5" customHeight="1" x14ac:dyDescent="0.25">
      <c r="A229" s="122">
        <v>1194</v>
      </c>
      <c r="B229" s="123" t="s">
        <v>242</v>
      </c>
      <c r="C229" s="85" t="s">
        <v>124</v>
      </c>
      <c r="D229" s="85" t="s">
        <v>820</v>
      </c>
      <c r="E229" s="85" t="s">
        <v>829</v>
      </c>
      <c r="F229" s="85" t="s">
        <v>1</v>
      </c>
      <c r="G229" s="85" t="s">
        <v>1284</v>
      </c>
      <c r="H229" s="123" t="s">
        <v>1</v>
      </c>
      <c r="I229" s="123" t="s">
        <v>827</v>
      </c>
      <c r="J229" s="69" t="s">
        <v>66</v>
      </c>
      <c r="K229" s="85" t="s">
        <v>1</v>
      </c>
      <c r="L229" s="86" t="s">
        <v>68</v>
      </c>
      <c r="M229" s="96" t="s">
        <v>142</v>
      </c>
      <c r="N229" s="85" t="s">
        <v>1</v>
      </c>
      <c r="O229" s="86" t="s">
        <v>68</v>
      </c>
      <c r="P229" s="85" t="s">
        <v>1</v>
      </c>
      <c r="Q229" s="91" t="s">
        <v>62</v>
      </c>
      <c r="R229" s="85" t="s">
        <v>1</v>
      </c>
      <c r="S229" s="85" t="s">
        <v>1</v>
      </c>
      <c r="T229" s="85" t="s">
        <v>1</v>
      </c>
      <c r="U229" s="85" t="s">
        <v>1</v>
      </c>
      <c r="V229" s="85" t="s">
        <v>1</v>
      </c>
      <c r="W229" s="85" t="s">
        <v>1</v>
      </c>
      <c r="X229" s="85" t="s">
        <v>1</v>
      </c>
      <c r="Y229" s="85" t="s">
        <v>1</v>
      </c>
      <c r="Z229" s="85" t="s">
        <v>1</v>
      </c>
      <c r="AA229" s="85" t="s">
        <v>1</v>
      </c>
      <c r="AB229" s="85" t="s">
        <v>1</v>
      </c>
      <c r="AC229" s="85" t="s">
        <v>1</v>
      </c>
      <c r="AD229" s="85" t="s">
        <v>1</v>
      </c>
      <c r="AE229" s="86" t="s">
        <v>68</v>
      </c>
      <c r="AF229" s="85" t="s">
        <v>1</v>
      </c>
      <c r="AG229" s="85" t="s">
        <v>1</v>
      </c>
      <c r="AH229" s="85" t="s">
        <v>1</v>
      </c>
      <c r="AI229" s="85" t="s">
        <v>1</v>
      </c>
      <c r="AJ229" s="85" t="s">
        <v>1</v>
      </c>
      <c r="AK229" s="85" t="s">
        <v>1</v>
      </c>
      <c r="AL229" s="91" t="s">
        <v>62</v>
      </c>
      <c r="AM229" s="85" t="s">
        <v>1</v>
      </c>
      <c r="AN229" s="85" t="s">
        <v>1</v>
      </c>
      <c r="AO229" s="86" t="s">
        <v>68</v>
      </c>
      <c r="AP229" s="85" t="s">
        <v>1</v>
      </c>
      <c r="AQ229" s="85" t="s">
        <v>1</v>
      </c>
      <c r="AR229" s="85" t="s">
        <v>1</v>
      </c>
      <c r="AS229" s="85" t="s">
        <v>1</v>
      </c>
      <c r="AT229" s="85" t="s">
        <v>1</v>
      </c>
      <c r="AU229" s="85" t="s">
        <v>1</v>
      </c>
      <c r="AV229" s="85" t="s">
        <v>1</v>
      </c>
      <c r="AW229" s="87" t="s">
        <v>63</v>
      </c>
      <c r="AX229" s="84">
        <v>1</v>
      </c>
      <c r="AY229" s="69">
        <v>2</v>
      </c>
      <c r="AZ229" s="88">
        <v>0</v>
      </c>
      <c r="BA229" s="89">
        <v>71.7</v>
      </c>
      <c r="BB229" s="90">
        <v>37.200000000000003</v>
      </c>
      <c r="BD229">
        <v>1</v>
      </c>
      <c r="BE229">
        <v>2</v>
      </c>
      <c r="BF229" t="e">
        <f>VLOOKUP(A229,Sheet2!B:B,1,FALSE)</f>
        <v>#N/A</v>
      </c>
    </row>
    <row r="230" spans="1:58" ht="14.25" customHeight="1" x14ac:dyDescent="0.25">
      <c r="A230" s="122">
        <v>1168</v>
      </c>
      <c r="B230" s="123" t="s">
        <v>244</v>
      </c>
      <c r="C230" s="85" t="s">
        <v>124</v>
      </c>
      <c r="D230" s="85" t="s">
        <v>820</v>
      </c>
      <c r="E230" s="85" t="s">
        <v>835</v>
      </c>
      <c r="F230" s="85" t="s">
        <v>1</v>
      </c>
      <c r="G230" s="85" t="s">
        <v>227</v>
      </c>
      <c r="H230" s="123" t="s">
        <v>1</v>
      </c>
      <c r="I230" s="123" t="s">
        <v>827</v>
      </c>
      <c r="J230" s="69" t="s">
        <v>66</v>
      </c>
      <c r="K230" s="85" t="s">
        <v>1</v>
      </c>
      <c r="L230" s="86" t="s">
        <v>68</v>
      </c>
      <c r="M230" s="69" t="s">
        <v>66</v>
      </c>
      <c r="N230" s="85" t="s">
        <v>1</v>
      </c>
      <c r="O230" s="86" t="s">
        <v>68</v>
      </c>
      <c r="P230" s="85" t="s">
        <v>1</v>
      </c>
      <c r="Q230" s="85" t="s">
        <v>1</v>
      </c>
      <c r="R230" s="85" t="s">
        <v>1</v>
      </c>
      <c r="S230" s="85" t="s">
        <v>1</v>
      </c>
      <c r="T230" s="85" t="s">
        <v>1</v>
      </c>
      <c r="U230" s="85" t="s">
        <v>1</v>
      </c>
      <c r="V230" s="85" t="s">
        <v>1</v>
      </c>
      <c r="W230" s="85" t="s">
        <v>1</v>
      </c>
      <c r="X230" s="85" t="s">
        <v>1</v>
      </c>
      <c r="Y230" s="85" t="s">
        <v>1</v>
      </c>
      <c r="Z230" s="85" t="s">
        <v>1</v>
      </c>
      <c r="AA230" s="85" t="s">
        <v>1</v>
      </c>
      <c r="AB230" s="85" t="s">
        <v>1</v>
      </c>
      <c r="AC230" s="85" t="s">
        <v>1</v>
      </c>
      <c r="AD230" s="85" t="s">
        <v>1</v>
      </c>
      <c r="AE230" s="85" t="s">
        <v>1</v>
      </c>
      <c r="AF230" s="87" t="s">
        <v>67</v>
      </c>
      <c r="AG230" s="85" t="s">
        <v>1</v>
      </c>
      <c r="AH230" s="85" t="s">
        <v>1</v>
      </c>
      <c r="AI230" s="85" t="s">
        <v>1</v>
      </c>
      <c r="AJ230" s="85" t="s">
        <v>1</v>
      </c>
      <c r="AK230" s="91" t="s">
        <v>62</v>
      </c>
      <c r="AL230" s="85" t="s">
        <v>1</v>
      </c>
      <c r="AM230" s="85" t="s">
        <v>1</v>
      </c>
      <c r="AN230" s="85" t="s">
        <v>1</v>
      </c>
      <c r="AO230" s="85" t="s">
        <v>1</v>
      </c>
      <c r="AP230" s="85" t="s">
        <v>1</v>
      </c>
      <c r="AQ230" s="85" t="s">
        <v>1</v>
      </c>
      <c r="AR230" s="87" t="s">
        <v>67</v>
      </c>
      <c r="AS230" s="85" t="s">
        <v>1</v>
      </c>
      <c r="AT230" s="85" t="s">
        <v>1</v>
      </c>
      <c r="AU230" s="85" t="s">
        <v>1</v>
      </c>
      <c r="AV230" s="86" t="s">
        <v>68</v>
      </c>
      <c r="AW230" s="84" t="s">
        <v>71</v>
      </c>
      <c r="AX230" s="84">
        <v>1</v>
      </c>
      <c r="AY230" s="69">
        <v>2</v>
      </c>
      <c r="AZ230" s="88">
        <v>0</v>
      </c>
      <c r="BA230" s="89">
        <v>101.9</v>
      </c>
      <c r="BB230" s="90">
        <v>0.11</v>
      </c>
      <c r="BD230">
        <v>1</v>
      </c>
      <c r="BE230">
        <v>2</v>
      </c>
      <c r="BF230" t="e">
        <f>VLOOKUP(A230,Sheet2!B:B,1,FALSE)</f>
        <v>#N/A</v>
      </c>
    </row>
    <row r="231" spans="1:58" ht="18.75" customHeight="1" x14ac:dyDescent="0.25">
      <c r="A231" s="122">
        <v>18</v>
      </c>
      <c r="B231" s="123" t="s">
        <v>245</v>
      </c>
      <c r="C231" s="85" t="s">
        <v>124</v>
      </c>
      <c r="D231" s="85" t="s">
        <v>820</v>
      </c>
      <c r="E231" s="85" t="s">
        <v>837</v>
      </c>
      <c r="F231" s="85" t="s">
        <v>1</v>
      </c>
      <c r="G231" s="85" t="s">
        <v>839</v>
      </c>
      <c r="H231" s="123" t="s">
        <v>1</v>
      </c>
      <c r="I231" s="123" t="s">
        <v>827</v>
      </c>
      <c r="J231" s="69" t="s">
        <v>66</v>
      </c>
      <c r="K231" s="87" t="s">
        <v>67</v>
      </c>
      <c r="L231" s="86" t="s">
        <v>68</v>
      </c>
      <c r="M231" s="69" t="s">
        <v>66</v>
      </c>
      <c r="N231" s="85" t="s">
        <v>1</v>
      </c>
      <c r="O231" s="86" t="s">
        <v>68</v>
      </c>
      <c r="P231" s="85" t="s">
        <v>1</v>
      </c>
      <c r="Q231" s="85" t="s">
        <v>1</v>
      </c>
      <c r="R231" s="85" t="s">
        <v>1</v>
      </c>
      <c r="S231" s="85" t="s">
        <v>1</v>
      </c>
      <c r="T231" s="85" t="s">
        <v>1</v>
      </c>
      <c r="U231" s="85" t="s">
        <v>1</v>
      </c>
      <c r="V231" s="85" t="s">
        <v>1</v>
      </c>
      <c r="W231" s="85" t="s">
        <v>1</v>
      </c>
      <c r="X231" s="85" t="s">
        <v>1</v>
      </c>
      <c r="Y231" s="85" t="s">
        <v>1</v>
      </c>
      <c r="Z231" s="85" t="s">
        <v>1</v>
      </c>
      <c r="AA231" s="87" t="s">
        <v>67</v>
      </c>
      <c r="AB231" s="85" t="s">
        <v>1</v>
      </c>
      <c r="AC231" s="85" t="s">
        <v>1</v>
      </c>
      <c r="AD231" s="85" t="s">
        <v>1</v>
      </c>
      <c r="AE231" s="87" t="s">
        <v>67</v>
      </c>
      <c r="AF231" s="91" t="s">
        <v>62</v>
      </c>
      <c r="AG231" s="85" t="s">
        <v>1</v>
      </c>
      <c r="AH231" s="85" t="s">
        <v>1</v>
      </c>
      <c r="AI231" s="85" t="s">
        <v>1</v>
      </c>
      <c r="AJ231" s="85" t="s">
        <v>1</v>
      </c>
      <c r="AK231" s="85" t="s">
        <v>1</v>
      </c>
      <c r="AL231" s="85" t="s">
        <v>1</v>
      </c>
      <c r="AM231" s="85" t="s">
        <v>1</v>
      </c>
      <c r="AN231" s="85" t="s">
        <v>1</v>
      </c>
      <c r="AO231" s="91" t="s">
        <v>62</v>
      </c>
      <c r="AP231" s="85" t="s">
        <v>1</v>
      </c>
      <c r="AQ231" s="85" t="s">
        <v>1</v>
      </c>
      <c r="AR231" s="86" t="s">
        <v>68</v>
      </c>
      <c r="AS231" s="85" t="s">
        <v>1</v>
      </c>
      <c r="AT231" s="85" t="s">
        <v>1</v>
      </c>
      <c r="AU231" s="86" t="s">
        <v>68</v>
      </c>
      <c r="AV231" s="86" t="s">
        <v>68</v>
      </c>
      <c r="AW231" s="87" t="s">
        <v>63</v>
      </c>
      <c r="AX231" s="84">
        <v>1</v>
      </c>
      <c r="AY231" s="69">
        <v>2</v>
      </c>
      <c r="AZ231" s="88">
        <v>0</v>
      </c>
      <c r="BA231" s="92">
        <v>5.6</v>
      </c>
      <c r="BB231" s="90">
        <v>0.04</v>
      </c>
      <c r="BD231">
        <v>1</v>
      </c>
      <c r="BE231">
        <v>2</v>
      </c>
      <c r="BF231" t="e">
        <f>VLOOKUP(A231,Sheet2!B:B,1,FALSE)</f>
        <v>#N/A</v>
      </c>
    </row>
    <row r="232" spans="1:58" ht="27" customHeight="1" x14ac:dyDescent="0.25">
      <c r="A232" s="122">
        <v>1018</v>
      </c>
      <c r="B232" s="123" t="s">
        <v>246</v>
      </c>
      <c r="C232" s="85" t="s">
        <v>124</v>
      </c>
      <c r="D232" s="85" t="s">
        <v>820</v>
      </c>
      <c r="E232" s="85" t="s">
        <v>846</v>
      </c>
      <c r="F232" s="85" t="s">
        <v>1</v>
      </c>
      <c r="G232" s="85" t="s">
        <v>227</v>
      </c>
      <c r="H232" s="123" t="s">
        <v>1</v>
      </c>
      <c r="I232" s="123" t="s">
        <v>827</v>
      </c>
      <c r="J232" s="69" t="s">
        <v>66</v>
      </c>
      <c r="K232" s="86" t="s">
        <v>68</v>
      </c>
      <c r="L232" s="86" t="s">
        <v>68</v>
      </c>
      <c r="M232" s="69" t="s">
        <v>66</v>
      </c>
      <c r="N232" s="86" t="s">
        <v>68</v>
      </c>
      <c r="O232" s="86" t="s">
        <v>68</v>
      </c>
      <c r="P232" s="85" t="s">
        <v>1</v>
      </c>
      <c r="Q232" s="85" t="s">
        <v>1</v>
      </c>
      <c r="R232" s="85" t="s">
        <v>1</v>
      </c>
      <c r="S232" s="85" t="s">
        <v>1</v>
      </c>
      <c r="T232" s="85" t="s">
        <v>1</v>
      </c>
      <c r="U232" s="85" t="s">
        <v>1</v>
      </c>
      <c r="V232" s="85" t="s">
        <v>1</v>
      </c>
      <c r="W232" s="85" t="s">
        <v>1</v>
      </c>
      <c r="X232" s="85" t="s">
        <v>1</v>
      </c>
      <c r="Y232" s="85" t="s">
        <v>1</v>
      </c>
      <c r="Z232" s="86" t="s">
        <v>68</v>
      </c>
      <c r="AA232" s="91" t="s">
        <v>62</v>
      </c>
      <c r="AB232" s="85" t="s">
        <v>1</v>
      </c>
      <c r="AC232" s="85" t="s">
        <v>1</v>
      </c>
      <c r="AD232" s="85" t="s">
        <v>1</v>
      </c>
      <c r="AE232" s="86" t="s">
        <v>68</v>
      </c>
      <c r="AF232" s="86" t="s">
        <v>68</v>
      </c>
      <c r="AG232" s="85" t="s">
        <v>1</v>
      </c>
      <c r="AH232" s="85" t="s">
        <v>1</v>
      </c>
      <c r="AI232" s="86" t="s">
        <v>68</v>
      </c>
      <c r="AJ232" s="85" t="s">
        <v>1</v>
      </c>
      <c r="AK232" s="85" t="s">
        <v>1</v>
      </c>
      <c r="AL232" s="86" t="s">
        <v>68</v>
      </c>
      <c r="AM232" s="85" t="s">
        <v>1</v>
      </c>
      <c r="AN232" s="85" t="s">
        <v>1</v>
      </c>
      <c r="AO232" s="85" t="s">
        <v>1</v>
      </c>
      <c r="AP232" s="85" t="s">
        <v>1</v>
      </c>
      <c r="AQ232" s="85" t="s">
        <v>1</v>
      </c>
      <c r="AR232" s="91" t="s">
        <v>62</v>
      </c>
      <c r="AS232" s="85" t="s">
        <v>1</v>
      </c>
      <c r="AT232" s="85" t="s">
        <v>1</v>
      </c>
      <c r="AU232" s="86" t="s">
        <v>68</v>
      </c>
      <c r="AV232" s="86" t="s">
        <v>68</v>
      </c>
      <c r="AW232" s="86" t="s">
        <v>216</v>
      </c>
      <c r="AX232" s="69">
        <v>2</v>
      </c>
      <c r="AY232" s="93">
        <v>0</v>
      </c>
      <c r="AZ232" s="88">
        <v>0</v>
      </c>
      <c r="BA232" s="89">
        <v>22.2</v>
      </c>
      <c r="BB232" s="90">
        <v>0.93</v>
      </c>
      <c r="BD232">
        <v>1</v>
      </c>
      <c r="BE232">
        <v>2</v>
      </c>
      <c r="BF232" t="e">
        <f>VLOOKUP(A232,Sheet2!B:B,1,FALSE)</f>
        <v>#N/A</v>
      </c>
    </row>
    <row r="233" spans="1:58" ht="18" customHeight="1" x14ac:dyDescent="0.25">
      <c r="A233" s="122">
        <v>23</v>
      </c>
      <c r="B233" s="123" t="s">
        <v>249</v>
      </c>
      <c r="C233" s="85" t="s">
        <v>124</v>
      </c>
      <c r="D233" s="85" t="s">
        <v>820</v>
      </c>
      <c r="E233" s="85" t="s">
        <v>829</v>
      </c>
      <c r="F233" s="85" t="s">
        <v>1</v>
      </c>
      <c r="G233" s="85" t="s">
        <v>843</v>
      </c>
      <c r="H233" s="123" t="s">
        <v>1</v>
      </c>
      <c r="I233" s="123" t="s">
        <v>827</v>
      </c>
      <c r="J233" s="69" t="s">
        <v>66</v>
      </c>
      <c r="K233" s="91" t="s">
        <v>62</v>
      </c>
      <c r="L233" s="86" t="s">
        <v>68</v>
      </c>
      <c r="M233" s="96" t="s">
        <v>142</v>
      </c>
      <c r="N233" s="86" t="s">
        <v>68</v>
      </c>
      <c r="O233" s="87" t="s">
        <v>67</v>
      </c>
      <c r="P233" s="85" t="s">
        <v>1</v>
      </c>
      <c r="Q233" s="85" t="s">
        <v>1</v>
      </c>
      <c r="R233" s="91" t="s">
        <v>62</v>
      </c>
      <c r="S233" s="85" t="s">
        <v>1</v>
      </c>
      <c r="T233" s="85" t="s">
        <v>1</v>
      </c>
      <c r="U233" s="85" t="s">
        <v>1</v>
      </c>
      <c r="V233" s="85" t="s">
        <v>1</v>
      </c>
      <c r="W233" s="85" t="s">
        <v>1</v>
      </c>
      <c r="X233" s="85" t="s">
        <v>1</v>
      </c>
      <c r="Y233" s="85" t="s">
        <v>1</v>
      </c>
      <c r="Z233" s="91" t="s">
        <v>62</v>
      </c>
      <c r="AA233" s="85" t="s">
        <v>1</v>
      </c>
      <c r="AB233" s="85" t="s">
        <v>1</v>
      </c>
      <c r="AC233" s="85" t="s">
        <v>1</v>
      </c>
      <c r="AD233" s="85" t="s">
        <v>1</v>
      </c>
      <c r="AE233" s="86" t="s">
        <v>68</v>
      </c>
      <c r="AF233" s="85" t="s">
        <v>1</v>
      </c>
      <c r="AG233" s="85" t="s">
        <v>1</v>
      </c>
      <c r="AH233" s="85" t="s">
        <v>1</v>
      </c>
      <c r="AI233" s="85" t="s">
        <v>1</v>
      </c>
      <c r="AJ233" s="85" t="s">
        <v>1</v>
      </c>
      <c r="AK233" s="85" t="s">
        <v>1</v>
      </c>
      <c r="AL233" s="85" t="s">
        <v>1</v>
      </c>
      <c r="AM233" s="85" t="s">
        <v>1</v>
      </c>
      <c r="AN233" s="85" t="s">
        <v>1</v>
      </c>
      <c r="AO233" s="85" t="s">
        <v>1</v>
      </c>
      <c r="AP233" s="85" t="s">
        <v>1</v>
      </c>
      <c r="AQ233" s="85" t="s">
        <v>1</v>
      </c>
      <c r="AR233" s="85" t="s">
        <v>1</v>
      </c>
      <c r="AS233" s="85" t="s">
        <v>1</v>
      </c>
      <c r="AT233" s="85" t="s">
        <v>1</v>
      </c>
      <c r="AU233" s="86" t="s">
        <v>68</v>
      </c>
      <c r="AV233" s="85" t="s">
        <v>1</v>
      </c>
      <c r="AW233" s="84" t="s">
        <v>71</v>
      </c>
      <c r="AX233" s="84">
        <v>1</v>
      </c>
      <c r="AY233" s="69">
        <v>2</v>
      </c>
      <c r="AZ233" s="88">
        <v>0</v>
      </c>
      <c r="BA233" s="92">
        <v>0</v>
      </c>
      <c r="BB233" s="95">
        <v>1.9</v>
      </c>
      <c r="BD233">
        <v>1</v>
      </c>
      <c r="BE233">
        <v>2</v>
      </c>
      <c r="BF233" t="e">
        <f>VLOOKUP(A233,Sheet2!B:B,1,FALSE)</f>
        <v>#N/A</v>
      </c>
    </row>
    <row r="234" spans="1:58" ht="18.75" customHeight="1" x14ac:dyDescent="0.25">
      <c r="A234" s="122">
        <v>1321</v>
      </c>
      <c r="B234" s="123" t="s">
        <v>250</v>
      </c>
      <c r="C234" s="85" t="s">
        <v>124</v>
      </c>
      <c r="D234" s="85" t="s">
        <v>820</v>
      </c>
      <c r="E234" s="85" t="s">
        <v>97</v>
      </c>
      <c r="F234" s="85" t="s">
        <v>1</v>
      </c>
      <c r="G234" s="85" t="s">
        <v>843</v>
      </c>
      <c r="H234" s="123" t="s">
        <v>1</v>
      </c>
      <c r="I234" s="123" t="s">
        <v>827</v>
      </c>
      <c r="J234" s="69" t="s">
        <v>66</v>
      </c>
      <c r="K234" s="85" t="s">
        <v>1</v>
      </c>
      <c r="L234" s="86" t="s">
        <v>68</v>
      </c>
      <c r="M234" s="69" t="s">
        <v>66</v>
      </c>
      <c r="N234" s="85" t="s">
        <v>1</v>
      </c>
      <c r="O234" s="86" t="s">
        <v>68</v>
      </c>
      <c r="P234" s="85" t="s">
        <v>1</v>
      </c>
      <c r="Q234" s="85" t="s">
        <v>1</v>
      </c>
      <c r="R234" s="85" t="s">
        <v>1</v>
      </c>
      <c r="S234" s="85" t="s">
        <v>1</v>
      </c>
      <c r="T234" s="85" t="s">
        <v>1</v>
      </c>
      <c r="U234" s="85" t="s">
        <v>1</v>
      </c>
      <c r="V234" s="85" t="s">
        <v>1</v>
      </c>
      <c r="W234" s="85" t="s">
        <v>1</v>
      </c>
      <c r="X234" s="85" t="s">
        <v>1</v>
      </c>
      <c r="Y234" s="85" t="s">
        <v>1</v>
      </c>
      <c r="Z234" s="85" t="s">
        <v>1</v>
      </c>
      <c r="AA234" s="85" t="s">
        <v>1</v>
      </c>
      <c r="AB234" s="85" t="s">
        <v>1</v>
      </c>
      <c r="AC234" s="85" t="s">
        <v>1</v>
      </c>
      <c r="AD234" s="85" t="s">
        <v>1</v>
      </c>
      <c r="AE234" s="86" t="s">
        <v>68</v>
      </c>
      <c r="AF234" s="85" t="s">
        <v>1</v>
      </c>
      <c r="AG234" s="85" t="s">
        <v>1</v>
      </c>
      <c r="AH234" s="85" t="s">
        <v>1</v>
      </c>
      <c r="AI234" s="85" t="s">
        <v>1</v>
      </c>
      <c r="AJ234" s="85" t="s">
        <v>1</v>
      </c>
      <c r="AK234" s="85" t="s">
        <v>1</v>
      </c>
      <c r="AL234" s="85" t="s">
        <v>1</v>
      </c>
      <c r="AM234" s="85" t="s">
        <v>1</v>
      </c>
      <c r="AN234" s="85" t="s">
        <v>1</v>
      </c>
      <c r="AO234" s="85" t="s">
        <v>1</v>
      </c>
      <c r="AP234" s="85" t="s">
        <v>1</v>
      </c>
      <c r="AQ234" s="85" t="s">
        <v>1</v>
      </c>
      <c r="AR234" s="91" t="s">
        <v>62</v>
      </c>
      <c r="AS234" s="85" t="s">
        <v>1</v>
      </c>
      <c r="AT234" s="85" t="s">
        <v>1</v>
      </c>
      <c r="AU234" s="85" t="s">
        <v>1</v>
      </c>
      <c r="AV234" s="86" t="s">
        <v>68</v>
      </c>
      <c r="AW234" s="87" t="s">
        <v>63</v>
      </c>
      <c r="AX234" s="84">
        <v>1</v>
      </c>
      <c r="AY234" s="93">
        <v>0</v>
      </c>
      <c r="AZ234" s="88">
        <v>0</v>
      </c>
      <c r="BA234" s="88">
        <v>0</v>
      </c>
      <c r="BB234" s="94">
        <v>0</v>
      </c>
      <c r="BD234">
        <v>1</v>
      </c>
      <c r="BE234">
        <v>2</v>
      </c>
      <c r="BF234" t="e">
        <f>VLOOKUP(A234,Sheet2!B:B,1,FALSE)</f>
        <v>#N/A</v>
      </c>
    </row>
    <row r="235" spans="1:58" ht="14.25" customHeight="1" x14ac:dyDescent="0.25">
      <c r="A235" s="122">
        <v>31</v>
      </c>
      <c r="B235" s="123" t="s">
        <v>410</v>
      </c>
      <c r="C235" s="85" t="s">
        <v>124</v>
      </c>
      <c r="D235" s="85" t="s">
        <v>820</v>
      </c>
      <c r="E235" s="85" t="s">
        <v>102</v>
      </c>
      <c r="F235" s="85" t="s">
        <v>1</v>
      </c>
      <c r="G235" s="85" t="s">
        <v>1286</v>
      </c>
      <c r="H235" s="123" t="s">
        <v>1</v>
      </c>
      <c r="I235" s="123" t="s">
        <v>827</v>
      </c>
      <c r="J235" s="69" t="s">
        <v>66</v>
      </c>
      <c r="K235" s="86" t="s">
        <v>68</v>
      </c>
      <c r="L235" s="86" t="s">
        <v>68</v>
      </c>
      <c r="M235" s="96" t="s">
        <v>142</v>
      </c>
      <c r="N235" s="86" t="s">
        <v>68</v>
      </c>
      <c r="O235" s="86" t="s">
        <v>68</v>
      </c>
      <c r="P235" s="85" t="s">
        <v>1</v>
      </c>
      <c r="Q235" s="85" t="s">
        <v>1</v>
      </c>
      <c r="R235" s="85" t="s">
        <v>1</v>
      </c>
      <c r="S235" s="85" t="s">
        <v>1</v>
      </c>
      <c r="T235" s="85" t="s">
        <v>1</v>
      </c>
      <c r="U235" s="85" t="s">
        <v>1</v>
      </c>
      <c r="V235" s="85" t="s">
        <v>1</v>
      </c>
      <c r="W235" s="85" t="s">
        <v>1</v>
      </c>
      <c r="X235" s="91" t="s">
        <v>62</v>
      </c>
      <c r="Y235" s="85" t="s">
        <v>1</v>
      </c>
      <c r="Z235" s="86" t="s">
        <v>68</v>
      </c>
      <c r="AA235" s="91" t="s">
        <v>62</v>
      </c>
      <c r="AB235" s="85" t="s">
        <v>1</v>
      </c>
      <c r="AC235" s="85" t="s">
        <v>1</v>
      </c>
      <c r="AD235" s="85" t="s">
        <v>1</v>
      </c>
      <c r="AE235" s="86" t="s">
        <v>68</v>
      </c>
      <c r="AF235" s="85" t="s">
        <v>1</v>
      </c>
      <c r="AG235" s="85" t="s">
        <v>1</v>
      </c>
      <c r="AH235" s="85" t="s">
        <v>1</v>
      </c>
      <c r="AI235" s="85" t="s">
        <v>1</v>
      </c>
      <c r="AJ235" s="85" t="s">
        <v>1</v>
      </c>
      <c r="AK235" s="85" t="s">
        <v>1</v>
      </c>
      <c r="AL235" s="85" t="s">
        <v>1</v>
      </c>
      <c r="AM235" s="85" t="s">
        <v>1</v>
      </c>
      <c r="AN235" s="85" t="s">
        <v>1</v>
      </c>
      <c r="AO235" s="85" t="s">
        <v>1</v>
      </c>
      <c r="AP235" s="85" t="s">
        <v>1</v>
      </c>
      <c r="AQ235" s="85" t="s">
        <v>1</v>
      </c>
      <c r="AR235" s="85" t="s">
        <v>1</v>
      </c>
      <c r="AS235" s="85" t="s">
        <v>1</v>
      </c>
      <c r="AT235" s="85" t="s">
        <v>1</v>
      </c>
      <c r="AU235" s="86" t="s">
        <v>68</v>
      </c>
      <c r="AV235" s="86" t="s">
        <v>68</v>
      </c>
      <c r="AW235" s="84" t="s">
        <v>71</v>
      </c>
      <c r="AX235" s="84">
        <v>1</v>
      </c>
      <c r="AY235" s="84">
        <v>1</v>
      </c>
      <c r="AZ235" s="88">
        <v>0</v>
      </c>
      <c r="BA235" s="92">
        <v>0.09</v>
      </c>
      <c r="BB235" s="90">
        <v>0.03</v>
      </c>
      <c r="BD235">
        <v>1</v>
      </c>
      <c r="BE235">
        <v>2</v>
      </c>
      <c r="BF235" t="e">
        <f>VLOOKUP(A235,Sheet2!B:B,1,FALSE)</f>
        <v>#N/A</v>
      </c>
    </row>
    <row r="236" spans="1:58" ht="18.75" customHeight="1" x14ac:dyDescent="0.25">
      <c r="A236" s="122">
        <v>1337</v>
      </c>
      <c r="B236" s="123" t="s">
        <v>254</v>
      </c>
      <c r="C236" s="85" t="s">
        <v>124</v>
      </c>
      <c r="D236" s="85" t="s">
        <v>820</v>
      </c>
      <c r="E236" s="85" t="s">
        <v>61</v>
      </c>
      <c r="F236" s="85" t="s">
        <v>1</v>
      </c>
      <c r="G236" s="85" t="s">
        <v>843</v>
      </c>
      <c r="H236" s="123" t="s">
        <v>1</v>
      </c>
      <c r="I236" s="123" t="s">
        <v>827</v>
      </c>
      <c r="J236" s="69" t="s">
        <v>66</v>
      </c>
      <c r="K236" s="85" t="s">
        <v>1</v>
      </c>
      <c r="L236" s="86" t="s">
        <v>68</v>
      </c>
      <c r="M236" s="69" t="s">
        <v>66</v>
      </c>
      <c r="N236" s="85" t="s">
        <v>1</v>
      </c>
      <c r="O236" s="86" t="s">
        <v>68</v>
      </c>
      <c r="P236" s="85" t="s">
        <v>1</v>
      </c>
      <c r="Q236" s="85" t="s">
        <v>1</v>
      </c>
      <c r="R236" s="85" t="s">
        <v>1</v>
      </c>
      <c r="S236" s="85" t="s">
        <v>1</v>
      </c>
      <c r="T236" s="85" t="s">
        <v>1</v>
      </c>
      <c r="U236" s="85" t="s">
        <v>1</v>
      </c>
      <c r="V236" s="85" t="s">
        <v>1</v>
      </c>
      <c r="W236" s="85" t="s">
        <v>1</v>
      </c>
      <c r="X236" s="85" t="s">
        <v>1</v>
      </c>
      <c r="Y236" s="85" t="s">
        <v>1</v>
      </c>
      <c r="Z236" s="85" t="s">
        <v>1</v>
      </c>
      <c r="AA236" s="85" t="s">
        <v>1</v>
      </c>
      <c r="AB236" s="85" t="s">
        <v>1</v>
      </c>
      <c r="AC236" s="85" t="s">
        <v>1</v>
      </c>
      <c r="AD236" s="85" t="s">
        <v>1</v>
      </c>
      <c r="AE236" s="86" t="s">
        <v>68</v>
      </c>
      <c r="AF236" s="85" t="s">
        <v>1</v>
      </c>
      <c r="AG236" s="85" t="s">
        <v>1</v>
      </c>
      <c r="AH236" s="85" t="s">
        <v>1</v>
      </c>
      <c r="AI236" s="85" t="s">
        <v>1</v>
      </c>
      <c r="AJ236" s="85" t="s">
        <v>1</v>
      </c>
      <c r="AK236" s="85" t="s">
        <v>1</v>
      </c>
      <c r="AL236" s="85" t="s">
        <v>1</v>
      </c>
      <c r="AM236" s="85" t="s">
        <v>1</v>
      </c>
      <c r="AN236" s="85" t="s">
        <v>1</v>
      </c>
      <c r="AO236" s="85" t="s">
        <v>1</v>
      </c>
      <c r="AP236" s="85" t="s">
        <v>1</v>
      </c>
      <c r="AQ236" s="85" t="s">
        <v>1</v>
      </c>
      <c r="AR236" s="85" t="s">
        <v>1</v>
      </c>
      <c r="AS236" s="85" t="s">
        <v>1</v>
      </c>
      <c r="AT236" s="85" t="s">
        <v>1</v>
      </c>
      <c r="AU236" s="85" t="s">
        <v>1</v>
      </c>
      <c r="AV236" s="85" t="s">
        <v>1</v>
      </c>
      <c r="AW236" s="84" t="s">
        <v>71</v>
      </c>
      <c r="AX236" s="84">
        <v>1</v>
      </c>
      <c r="AY236" s="69">
        <v>2</v>
      </c>
      <c r="AZ236" s="88">
        <v>0</v>
      </c>
      <c r="BA236" s="88">
        <v>0</v>
      </c>
      <c r="BB236" s="90">
        <v>0.15</v>
      </c>
      <c r="BD236">
        <v>1</v>
      </c>
      <c r="BE236">
        <v>2</v>
      </c>
      <c r="BF236" t="e">
        <f>VLOOKUP(A236,Sheet2!B:B,1,FALSE)</f>
        <v>#N/A</v>
      </c>
    </row>
    <row r="237" spans="1:58" ht="18.75" customHeight="1" x14ac:dyDescent="0.25">
      <c r="A237" s="122">
        <v>51</v>
      </c>
      <c r="B237" s="123" t="s">
        <v>134</v>
      </c>
      <c r="C237" s="85" t="s">
        <v>124</v>
      </c>
      <c r="D237" s="85" t="s">
        <v>820</v>
      </c>
      <c r="E237" s="85" t="s">
        <v>844</v>
      </c>
      <c r="F237" s="85" t="s">
        <v>1</v>
      </c>
      <c r="G237" s="85" t="s">
        <v>1286</v>
      </c>
      <c r="H237" s="123" t="s">
        <v>1</v>
      </c>
      <c r="I237" s="123" t="s">
        <v>827</v>
      </c>
      <c r="J237" s="69" t="s">
        <v>66</v>
      </c>
      <c r="K237" s="85" t="s">
        <v>1</v>
      </c>
      <c r="L237" s="87" t="s">
        <v>67</v>
      </c>
      <c r="M237" s="84" t="s">
        <v>57</v>
      </c>
      <c r="N237" s="85" t="s">
        <v>1</v>
      </c>
      <c r="O237" s="85" t="s">
        <v>1</v>
      </c>
      <c r="P237" s="85" t="s">
        <v>1</v>
      </c>
      <c r="Q237" s="85" t="s">
        <v>1</v>
      </c>
      <c r="R237" s="85" t="s">
        <v>1</v>
      </c>
      <c r="S237" s="85" t="s">
        <v>1</v>
      </c>
      <c r="T237" s="85" t="s">
        <v>1</v>
      </c>
      <c r="U237" s="85" t="s">
        <v>1</v>
      </c>
      <c r="V237" s="85" t="s">
        <v>1</v>
      </c>
      <c r="W237" s="85" t="s">
        <v>1</v>
      </c>
      <c r="X237" s="85" t="s">
        <v>1</v>
      </c>
      <c r="Y237" s="85" t="s">
        <v>1</v>
      </c>
      <c r="Z237" s="85" t="s">
        <v>1</v>
      </c>
      <c r="AA237" s="85" t="s">
        <v>1</v>
      </c>
      <c r="AB237" s="85" t="s">
        <v>1</v>
      </c>
      <c r="AC237" s="85" t="s">
        <v>1</v>
      </c>
      <c r="AD237" s="85" t="s">
        <v>1</v>
      </c>
      <c r="AE237" s="87" t="s">
        <v>67</v>
      </c>
      <c r="AF237" s="85" t="s">
        <v>1</v>
      </c>
      <c r="AG237" s="85" t="s">
        <v>1</v>
      </c>
      <c r="AH237" s="85" t="s">
        <v>1</v>
      </c>
      <c r="AI237" s="85" t="s">
        <v>1</v>
      </c>
      <c r="AJ237" s="85" t="s">
        <v>1</v>
      </c>
      <c r="AK237" s="85" t="s">
        <v>1</v>
      </c>
      <c r="AL237" s="85" t="s">
        <v>1</v>
      </c>
      <c r="AM237" s="85" t="s">
        <v>1</v>
      </c>
      <c r="AN237" s="85" t="s">
        <v>1</v>
      </c>
      <c r="AO237" s="85" t="s">
        <v>1</v>
      </c>
      <c r="AP237" s="85" t="s">
        <v>1</v>
      </c>
      <c r="AQ237" s="85" t="s">
        <v>1</v>
      </c>
      <c r="AR237" s="85" t="s">
        <v>1</v>
      </c>
      <c r="AS237" s="85" t="s">
        <v>1</v>
      </c>
      <c r="AT237" s="85" t="s">
        <v>1</v>
      </c>
      <c r="AU237" s="85" t="s">
        <v>1</v>
      </c>
      <c r="AV237" s="87" t="s">
        <v>67</v>
      </c>
      <c r="AW237" s="84" t="s">
        <v>71</v>
      </c>
      <c r="AX237" s="84">
        <v>1</v>
      </c>
      <c r="AY237" s="93">
        <v>0</v>
      </c>
      <c r="AZ237" s="88">
        <v>0</v>
      </c>
      <c r="BA237" s="88">
        <v>0</v>
      </c>
      <c r="BB237" s="94">
        <v>0</v>
      </c>
      <c r="BD237">
        <v>1</v>
      </c>
      <c r="BE237">
        <v>2</v>
      </c>
      <c r="BF237" t="e">
        <f>VLOOKUP(A237,Sheet2!B:B,1,FALSE)</f>
        <v>#N/A</v>
      </c>
    </row>
    <row r="238" spans="1:58" ht="14.25" customHeight="1" x14ac:dyDescent="0.25">
      <c r="A238" s="122">
        <v>506</v>
      </c>
      <c r="B238" s="123" t="s">
        <v>258</v>
      </c>
      <c r="C238" s="85" t="s">
        <v>124</v>
      </c>
      <c r="D238" s="85" t="s">
        <v>820</v>
      </c>
      <c r="E238" s="85" t="s">
        <v>829</v>
      </c>
      <c r="F238" s="85" t="s">
        <v>1</v>
      </c>
      <c r="G238" s="85" t="s">
        <v>843</v>
      </c>
      <c r="H238" s="123" t="s">
        <v>1</v>
      </c>
      <c r="I238" s="123" t="s">
        <v>827</v>
      </c>
      <c r="J238" s="69" t="s">
        <v>66</v>
      </c>
      <c r="K238" s="87" t="s">
        <v>67</v>
      </c>
      <c r="L238" s="86" t="s">
        <v>68</v>
      </c>
      <c r="M238" s="69" t="s">
        <v>66</v>
      </c>
      <c r="N238" s="85" t="s">
        <v>1</v>
      </c>
      <c r="O238" s="86" t="s">
        <v>68</v>
      </c>
      <c r="P238" s="85" t="s">
        <v>1</v>
      </c>
      <c r="Q238" s="85" t="s">
        <v>1</v>
      </c>
      <c r="R238" s="85" t="s">
        <v>1</v>
      </c>
      <c r="S238" s="85" t="s">
        <v>1</v>
      </c>
      <c r="T238" s="85" t="s">
        <v>1</v>
      </c>
      <c r="U238" s="85" t="s">
        <v>1</v>
      </c>
      <c r="V238" s="85" t="s">
        <v>1</v>
      </c>
      <c r="W238" s="85" t="s">
        <v>1</v>
      </c>
      <c r="X238" s="85" t="s">
        <v>1</v>
      </c>
      <c r="Y238" s="85" t="s">
        <v>1</v>
      </c>
      <c r="Z238" s="85" t="s">
        <v>1</v>
      </c>
      <c r="AA238" s="87" t="s">
        <v>67</v>
      </c>
      <c r="AB238" s="85" t="s">
        <v>1</v>
      </c>
      <c r="AC238" s="85" t="s">
        <v>1</v>
      </c>
      <c r="AD238" s="85" t="s">
        <v>1</v>
      </c>
      <c r="AE238" s="86" t="s">
        <v>68</v>
      </c>
      <c r="AF238" s="85" t="s">
        <v>1</v>
      </c>
      <c r="AG238" s="85" t="s">
        <v>1</v>
      </c>
      <c r="AH238" s="85" t="s">
        <v>1</v>
      </c>
      <c r="AI238" s="85" t="s">
        <v>1</v>
      </c>
      <c r="AJ238" s="85" t="s">
        <v>1</v>
      </c>
      <c r="AK238" s="85" t="s">
        <v>1</v>
      </c>
      <c r="AL238" s="85" t="s">
        <v>1</v>
      </c>
      <c r="AM238" s="85" t="s">
        <v>1</v>
      </c>
      <c r="AN238" s="85" t="s">
        <v>1</v>
      </c>
      <c r="AO238" s="85" t="s">
        <v>1</v>
      </c>
      <c r="AP238" s="85" t="s">
        <v>1</v>
      </c>
      <c r="AQ238" s="85" t="s">
        <v>1</v>
      </c>
      <c r="AR238" s="85" t="s">
        <v>1</v>
      </c>
      <c r="AS238" s="85" t="s">
        <v>1</v>
      </c>
      <c r="AT238" s="85" t="s">
        <v>1</v>
      </c>
      <c r="AU238" s="87" t="s">
        <v>67</v>
      </c>
      <c r="AV238" s="85" t="s">
        <v>1</v>
      </c>
      <c r="AW238" s="84" t="s">
        <v>71</v>
      </c>
      <c r="AX238" s="84">
        <v>1</v>
      </c>
      <c r="AY238" s="84">
        <v>1</v>
      </c>
      <c r="AZ238" s="88">
        <v>0</v>
      </c>
      <c r="BA238" s="92">
        <v>0</v>
      </c>
      <c r="BB238" s="90">
        <v>0.02</v>
      </c>
      <c r="BD238">
        <v>1</v>
      </c>
      <c r="BE238">
        <v>2</v>
      </c>
      <c r="BF238" t="e">
        <f>VLOOKUP(A238,Sheet2!B:B,1,FALSE)</f>
        <v>#N/A</v>
      </c>
    </row>
    <row r="239" spans="1:58" ht="14.25" customHeight="1" x14ac:dyDescent="0.25">
      <c r="A239" s="122">
        <v>306</v>
      </c>
      <c r="B239" s="123" t="s">
        <v>259</v>
      </c>
      <c r="C239" s="85" t="s">
        <v>124</v>
      </c>
      <c r="D239" s="85" t="s">
        <v>820</v>
      </c>
      <c r="E239" s="85" t="s">
        <v>837</v>
      </c>
      <c r="F239" s="85" t="s">
        <v>1</v>
      </c>
      <c r="G239" s="85" t="s">
        <v>1287</v>
      </c>
      <c r="H239" s="123" t="s">
        <v>1</v>
      </c>
      <c r="I239" s="123" t="s">
        <v>827</v>
      </c>
      <c r="J239" s="69" t="s">
        <v>66</v>
      </c>
      <c r="K239" s="87" t="s">
        <v>67</v>
      </c>
      <c r="L239" s="86" t="s">
        <v>68</v>
      </c>
      <c r="M239" s="69" t="s">
        <v>66</v>
      </c>
      <c r="N239" s="85" t="s">
        <v>1</v>
      </c>
      <c r="O239" s="86" t="s">
        <v>68</v>
      </c>
      <c r="P239" s="85" t="s">
        <v>1</v>
      </c>
      <c r="Q239" s="85" t="s">
        <v>1</v>
      </c>
      <c r="R239" s="85" t="s">
        <v>1</v>
      </c>
      <c r="S239" s="85" t="s">
        <v>1</v>
      </c>
      <c r="T239" s="85" t="s">
        <v>1</v>
      </c>
      <c r="U239" s="85" t="s">
        <v>1</v>
      </c>
      <c r="V239" s="85" t="s">
        <v>1</v>
      </c>
      <c r="W239" s="85" t="s">
        <v>1</v>
      </c>
      <c r="X239" s="85" t="s">
        <v>1</v>
      </c>
      <c r="Y239" s="85" t="s">
        <v>1</v>
      </c>
      <c r="Z239" s="85" t="s">
        <v>1</v>
      </c>
      <c r="AA239" s="87" t="s">
        <v>67</v>
      </c>
      <c r="AB239" s="85" t="s">
        <v>1</v>
      </c>
      <c r="AC239" s="85" t="s">
        <v>1</v>
      </c>
      <c r="AD239" s="85" t="s">
        <v>1</v>
      </c>
      <c r="AE239" s="87" t="s">
        <v>67</v>
      </c>
      <c r="AF239" s="85" t="s">
        <v>1</v>
      </c>
      <c r="AG239" s="85" t="s">
        <v>1</v>
      </c>
      <c r="AH239" s="85" t="s">
        <v>1</v>
      </c>
      <c r="AI239" s="85" t="s">
        <v>1</v>
      </c>
      <c r="AJ239" s="85" t="s">
        <v>1</v>
      </c>
      <c r="AK239" s="85" t="s">
        <v>1</v>
      </c>
      <c r="AL239" s="85" t="s">
        <v>1</v>
      </c>
      <c r="AM239" s="85" t="s">
        <v>1</v>
      </c>
      <c r="AN239" s="85" t="s">
        <v>1</v>
      </c>
      <c r="AO239" s="85" t="s">
        <v>1</v>
      </c>
      <c r="AP239" s="85" t="s">
        <v>1</v>
      </c>
      <c r="AQ239" s="85" t="s">
        <v>1</v>
      </c>
      <c r="AR239" s="86" t="s">
        <v>68</v>
      </c>
      <c r="AS239" s="85" t="s">
        <v>1</v>
      </c>
      <c r="AT239" s="85" t="s">
        <v>1</v>
      </c>
      <c r="AU239" s="86" t="s">
        <v>68</v>
      </c>
      <c r="AV239" s="86" t="s">
        <v>68</v>
      </c>
      <c r="AW239" s="87" t="s">
        <v>63</v>
      </c>
      <c r="AX239" s="69">
        <v>2</v>
      </c>
      <c r="AY239" s="84">
        <v>1</v>
      </c>
      <c r="AZ239" s="88">
        <v>0</v>
      </c>
      <c r="BA239" s="89">
        <v>20.399999999999999</v>
      </c>
      <c r="BB239" s="95">
        <v>1.1000000000000001</v>
      </c>
      <c r="BD239">
        <v>1</v>
      </c>
      <c r="BE239">
        <v>2</v>
      </c>
      <c r="BF239" t="e">
        <f>VLOOKUP(A239,Sheet2!B:B,1,FALSE)</f>
        <v>#N/A</v>
      </c>
    </row>
    <row r="240" spans="1:58" ht="18" customHeight="1" x14ac:dyDescent="0.25">
      <c r="A240" s="122">
        <v>100</v>
      </c>
      <c r="B240" s="123" t="s">
        <v>261</v>
      </c>
      <c r="C240" s="85" t="s">
        <v>124</v>
      </c>
      <c r="D240" s="85" t="s">
        <v>820</v>
      </c>
      <c r="E240" s="85" t="s">
        <v>80</v>
      </c>
      <c r="F240" s="85" t="s">
        <v>1</v>
      </c>
      <c r="G240" s="85" t="s">
        <v>1</v>
      </c>
      <c r="H240" s="123" t="s">
        <v>1</v>
      </c>
      <c r="I240" s="123" t="s">
        <v>80</v>
      </c>
      <c r="J240" s="69" t="s">
        <v>66</v>
      </c>
      <c r="K240" s="85" t="s">
        <v>1</v>
      </c>
      <c r="L240" s="86" t="s">
        <v>68</v>
      </c>
      <c r="M240" s="69" t="s">
        <v>66</v>
      </c>
      <c r="N240" s="85" t="s">
        <v>1</v>
      </c>
      <c r="O240" s="86" t="s">
        <v>68</v>
      </c>
      <c r="P240" s="85" t="s">
        <v>1</v>
      </c>
      <c r="Q240" s="85" t="s">
        <v>1</v>
      </c>
      <c r="R240" s="85" t="s">
        <v>1</v>
      </c>
      <c r="S240" s="85" t="s">
        <v>1</v>
      </c>
      <c r="T240" s="85" t="s">
        <v>1</v>
      </c>
      <c r="U240" s="85" t="s">
        <v>1</v>
      </c>
      <c r="V240" s="85" t="s">
        <v>1</v>
      </c>
      <c r="W240" s="85" t="s">
        <v>1</v>
      </c>
      <c r="X240" s="85" t="s">
        <v>1</v>
      </c>
      <c r="Y240" s="85" t="s">
        <v>1</v>
      </c>
      <c r="Z240" s="85" t="s">
        <v>1</v>
      </c>
      <c r="AA240" s="85" t="s">
        <v>1</v>
      </c>
      <c r="AB240" s="85" t="s">
        <v>1</v>
      </c>
      <c r="AC240" s="85" t="s">
        <v>1</v>
      </c>
      <c r="AD240" s="85" t="s">
        <v>1</v>
      </c>
      <c r="AE240" s="85" t="s">
        <v>1</v>
      </c>
      <c r="AF240" s="85" t="s">
        <v>1</v>
      </c>
      <c r="AG240" s="85" t="s">
        <v>1</v>
      </c>
      <c r="AH240" s="85" t="s">
        <v>1</v>
      </c>
      <c r="AI240" s="85" t="s">
        <v>1</v>
      </c>
      <c r="AJ240" s="85" t="s">
        <v>1</v>
      </c>
      <c r="AK240" s="85" t="s">
        <v>1</v>
      </c>
      <c r="AL240" s="85" t="s">
        <v>1</v>
      </c>
      <c r="AM240" s="85" t="s">
        <v>1</v>
      </c>
      <c r="AN240" s="85" t="s">
        <v>1</v>
      </c>
      <c r="AO240" s="86" t="s">
        <v>68</v>
      </c>
      <c r="AP240" s="85" t="s">
        <v>1</v>
      </c>
      <c r="AQ240" s="85" t="s">
        <v>1</v>
      </c>
      <c r="AR240" s="85" t="s">
        <v>1</v>
      </c>
      <c r="AS240" s="85" t="s">
        <v>1</v>
      </c>
      <c r="AT240" s="85" t="s">
        <v>1</v>
      </c>
      <c r="AU240" s="86" t="s">
        <v>68</v>
      </c>
      <c r="AV240" s="87" t="s">
        <v>67</v>
      </c>
      <c r="AW240" s="87" t="s">
        <v>63</v>
      </c>
      <c r="AX240" s="69">
        <v>2</v>
      </c>
      <c r="AY240" s="93">
        <v>0</v>
      </c>
      <c r="AZ240" s="88">
        <v>0</v>
      </c>
      <c r="BA240" s="89">
        <v>4.9000000000000004</v>
      </c>
      <c r="BB240" s="94">
        <v>0</v>
      </c>
      <c r="BD240">
        <v>1</v>
      </c>
      <c r="BE240">
        <v>2</v>
      </c>
      <c r="BF240" t="e">
        <f>VLOOKUP(A240,Sheet2!B:B,1,FALSE)</f>
        <v>#N/A</v>
      </c>
    </row>
    <row r="241" spans="1:58" ht="14.25" customHeight="1" x14ac:dyDescent="0.25">
      <c r="A241" s="122">
        <v>121</v>
      </c>
      <c r="B241" s="123" t="s">
        <v>356</v>
      </c>
      <c r="C241" s="85" t="s">
        <v>124</v>
      </c>
      <c r="D241" s="85" t="s">
        <v>820</v>
      </c>
      <c r="E241" s="85" t="s">
        <v>829</v>
      </c>
      <c r="F241" s="85" t="s">
        <v>1</v>
      </c>
      <c r="G241" s="85" t="s">
        <v>843</v>
      </c>
      <c r="H241" s="123" t="s">
        <v>1</v>
      </c>
      <c r="I241" s="123" t="s">
        <v>827</v>
      </c>
      <c r="J241" s="69" t="s">
        <v>66</v>
      </c>
      <c r="K241" s="85" t="s">
        <v>1</v>
      </c>
      <c r="L241" s="86" t="s">
        <v>68</v>
      </c>
      <c r="M241" s="96" t="s">
        <v>142</v>
      </c>
      <c r="N241" s="85" t="s">
        <v>1</v>
      </c>
      <c r="O241" s="87" t="s">
        <v>67</v>
      </c>
      <c r="P241" s="85" t="s">
        <v>1</v>
      </c>
      <c r="Q241" s="85" t="s">
        <v>1</v>
      </c>
      <c r="R241" s="91" t="s">
        <v>62</v>
      </c>
      <c r="S241" s="85" t="s">
        <v>1</v>
      </c>
      <c r="T241" s="85" t="s">
        <v>1</v>
      </c>
      <c r="U241" s="91" t="s">
        <v>62</v>
      </c>
      <c r="V241" s="85" t="s">
        <v>1</v>
      </c>
      <c r="W241" s="91" t="s">
        <v>62</v>
      </c>
      <c r="X241" s="85" t="s">
        <v>1</v>
      </c>
      <c r="Y241" s="85" t="s">
        <v>1</v>
      </c>
      <c r="Z241" s="85" t="s">
        <v>1</v>
      </c>
      <c r="AA241" s="85" t="s">
        <v>1</v>
      </c>
      <c r="AB241" s="85" t="s">
        <v>1</v>
      </c>
      <c r="AC241" s="85" t="s">
        <v>1</v>
      </c>
      <c r="AD241" s="85" t="s">
        <v>1</v>
      </c>
      <c r="AE241" s="86" t="s">
        <v>68</v>
      </c>
      <c r="AF241" s="85" t="s">
        <v>1</v>
      </c>
      <c r="AG241" s="85" t="s">
        <v>1</v>
      </c>
      <c r="AH241" s="85" t="s">
        <v>1</v>
      </c>
      <c r="AI241" s="85" t="s">
        <v>1</v>
      </c>
      <c r="AJ241" s="85" t="s">
        <v>1</v>
      </c>
      <c r="AK241" s="85" t="s">
        <v>1</v>
      </c>
      <c r="AL241" s="91" t="s">
        <v>62</v>
      </c>
      <c r="AM241" s="85" t="s">
        <v>1</v>
      </c>
      <c r="AN241" s="85" t="s">
        <v>1</v>
      </c>
      <c r="AO241" s="85" t="s">
        <v>1</v>
      </c>
      <c r="AP241" s="85" t="s">
        <v>1</v>
      </c>
      <c r="AQ241" s="85" t="s">
        <v>1</v>
      </c>
      <c r="AR241" s="85" t="s">
        <v>1</v>
      </c>
      <c r="AS241" s="85" t="s">
        <v>1</v>
      </c>
      <c r="AT241" s="85" t="s">
        <v>1</v>
      </c>
      <c r="AU241" s="86" t="s">
        <v>68</v>
      </c>
      <c r="AV241" s="86" t="s">
        <v>68</v>
      </c>
      <c r="AW241" s="84" t="s">
        <v>71</v>
      </c>
      <c r="AX241" s="84">
        <v>1</v>
      </c>
      <c r="AY241" s="84">
        <v>1</v>
      </c>
      <c r="AZ241" s="88">
        <v>0</v>
      </c>
      <c r="BA241" s="89">
        <v>5.9</v>
      </c>
      <c r="BB241" s="90">
        <v>0.03</v>
      </c>
      <c r="BD241">
        <v>1</v>
      </c>
      <c r="BE241">
        <v>2</v>
      </c>
      <c r="BF241" t="e">
        <f>VLOOKUP(A241,Sheet2!B:B,1,FALSE)</f>
        <v>#N/A</v>
      </c>
    </row>
    <row r="242" spans="1:58" ht="14.25" customHeight="1" x14ac:dyDescent="0.25">
      <c r="A242" s="122">
        <v>1306</v>
      </c>
      <c r="B242" s="123" t="s">
        <v>265</v>
      </c>
      <c r="C242" s="85" t="s">
        <v>124</v>
      </c>
      <c r="D242" s="85" t="s">
        <v>820</v>
      </c>
      <c r="E242" s="85" t="s">
        <v>829</v>
      </c>
      <c r="F242" s="85" t="s">
        <v>1</v>
      </c>
      <c r="G242" s="85" t="s">
        <v>843</v>
      </c>
      <c r="H242" s="123" t="s">
        <v>1</v>
      </c>
      <c r="I242" s="123" t="s">
        <v>827</v>
      </c>
      <c r="J242" s="69" t="s">
        <v>66</v>
      </c>
      <c r="K242" s="85" t="s">
        <v>1</v>
      </c>
      <c r="L242" s="86" t="s">
        <v>68</v>
      </c>
      <c r="M242" s="69" t="s">
        <v>66</v>
      </c>
      <c r="N242" s="85" t="s">
        <v>1</v>
      </c>
      <c r="O242" s="86" t="s">
        <v>68</v>
      </c>
      <c r="P242" s="85" t="s">
        <v>1</v>
      </c>
      <c r="Q242" s="85" t="s">
        <v>1</v>
      </c>
      <c r="R242" s="85" t="s">
        <v>1</v>
      </c>
      <c r="S242" s="85" t="s">
        <v>1</v>
      </c>
      <c r="T242" s="85" t="s">
        <v>1</v>
      </c>
      <c r="U242" s="85" t="s">
        <v>1</v>
      </c>
      <c r="V242" s="85" t="s">
        <v>1</v>
      </c>
      <c r="W242" s="85" t="s">
        <v>1</v>
      </c>
      <c r="X242" s="85" t="s">
        <v>1</v>
      </c>
      <c r="Y242" s="85" t="s">
        <v>1</v>
      </c>
      <c r="Z242" s="85" t="s">
        <v>1</v>
      </c>
      <c r="AA242" s="85" t="s">
        <v>1</v>
      </c>
      <c r="AB242" s="85" t="s">
        <v>1</v>
      </c>
      <c r="AC242" s="85" t="s">
        <v>1</v>
      </c>
      <c r="AD242" s="85" t="s">
        <v>1</v>
      </c>
      <c r="AE242" s="86" t="s">
        <v>68</v>
      </c>
      <c r="AF242" s="85" t="s">
        <v>1</v>
      </c>
      <c r="AG242" s="85" t="s">
        <v>1</v>
      </c>
      <c r="AH242" s="85" t="s">
        <v>1</v>
      </c>
      <c r="AI242" s="85" t="s">
        <v>1</v>
      </c>
      <c r="AJ242" s="85" t="s">
        <v>1</v>
      </c>
      <c r="AK242" s="85" t="s">
        <v>1</v>
      </c>
      <c r="AL242" s="85" t="s">
        <v>1</v>
      </c>
      <c r="AM242" s="85" t="s">
        <v>1</v>
      </c>
      <c r="AN242" s="85" t="s">
        <v>1</v>
      </c>
      <c r="AO242" s="85" t="s">
        <v>1</v>
      </c>
      <c r="AP242" s="85" t="s">
        <v>1</v>
      </c>
      <c r="AQ242" s="85" t="s">
        <v>1</v>
      </c>
      <c r="AR242" s="85" t="s">
        <v>1</v>
      </c>
      <c r="AS242" s="85" t="s">
        <v>1</v>
      </c>
      <c r="AT242" s="85" t="s">
        <v>1</v>
      </c>
      <c r="AU242" s="85" t="s">
        <v>1</v>
      </c>
      <c r="AV242" s="85" t="s">
        <v>1</v>
      </c>
      <c r="AW242" s="84" t="s">
        <v>71</v>
      </c>
      <c r="AX242" s="84">
        <v>1</v>
      </c>
      <c r="AY242" s="84">
        <v>1</v>
      </c>
      <c r="AZ242" s="88">
        <v>0</v>
      </c>
      <c r="BA242" s="88">
        <v>0</v>
      </c>
      <c r="BB242" s="94">
        <v>0</v>
      </c>
      <c r="BD242">
        <v>1</v>
      </c>
      <c r="BE242">
        <v>2</v>
      </c>
      <c r="BF242" t="e">
        <f>VLOOKUP(A242,Sheet2!B:B,1,FALSE)</f>
        <v>#N/A</v>
      </c>
    </row>
    <row r="243" spans="1:58" ht="14.25" customHeight="1" x14ac:dyDescent="0.25">
      <c r="A243" s="122">
        <v>1313</v>
      </c>
      <c r="B243" s="123" t="s">
        <v>266</v>
      </c>
      <c r="C243" s="85" t="s">
        <v>124</v>
      </c>
      <c r="D243" s="85" t="s">
        <v>820</v>
      </c>
      <c r="E243" s="85" t="s">
        <v>65</v>
      </c>
      <c r="F243" s="85" t="s">
        <v>1</v>
      </c>
      <c r="G243" s="85" t="s">
        <v>843</v>
      </c>
      <c r="H243" s="123" t="s">
        <v>1</v>
      </c>
      <c r="I243" s="123" t="s">
        <v>827</v>
      </c>
      <c r="J243" s="69" t="s">
        <v>66</v>
      </c>
      <c r="K243" s="85" t="s">
        <v>1</v>
      </c>
      <c r="L243" s="86" t="s">
        <v>68</v>
      </c>
      <c r="M243" s="69" t="s">
        <v>66</v>
      </c>
      <c r="N243" s="85" t="s">
        <v>1</v>
      </c>
      <c r="O243" s="86" t="s">
        <v>68</v>
      </c>
      <c r="P243" s="85" t="s">
        <v>1</v>
      </c>
      <c r="Q243" s="85" t="s">
        <v>1</v>
      </c>
      <c r="R243" s="85" t="s">
        <v>1</v>
      </c>
      <c r="S243" s="85" t="s">
        <v>1</v>
      </c>
      <c r="T243" s="85" t="s">
        <v>1</v>
      </c>
      <c r="U243" s="85" t="s">
        <v>1</v>
      </c>
      <c r="V243" s="85" t="s">
        <v>1</v>
      </c>
      <c r="W243" s="85" t="s">
        <v>1</v>
      </c>
      <c r="X243" s="85" t="s">
        <v>1</v>
      </c>
      <c r="Y243" s="85" t="s">
        <v>1</v>
      </c>
      <c r="Z243" s="85" t="s">
        <v>1</v>
      </c>
      <c r="AA243" s="85" t="s">
        <v>1</v>
      </c>
      <c r="AB243" s="85" t="s">
        <v>1</v>
      </c>
      <c r="AC243" s="85" t="s">
        <v>1</v>
      </c>
      <c r="AD243" s="85" t="s">
        <v>1</v>
      </c>
      <c r="AE243" s="86" t="s">
        <v>68</v>
      </c>
      <c r="AF243" s="85" t="s">
        <v>1</v>
      </c>
      <c r="AG243" s="85" t="s">
        <v>1</v>
      </c>
      <c r="AH243" s="86" t="s">
        <v>68</v>
      </c>
      <c r="AI243" s="85" t="s">
        <v>1</v>
      </c>
      <c r="AJ243" s="85" t="s">
        <v>1</v>
      </c>
      <c r="AK243" s="85" t="s">
        <v>1</v>
      </c>
      <c r="AL243" s="85" t="s">
        <v>1</v>
      </c>
      <c r="AM243" s="85" t="s">
        <v>1</v>
      </c>
      <c r="AN243" s="85" t="s">
        <v>1</v>
      </c>
      <c r="AO243" s="85" t="s">
        <v>1</v>
      </c>
      <c r="AP243" s="85" t="s">
        <v>1</v>
      </c>
      <c r="AQ243" s="85" t="s">
        <v>1</v>
      </c>
      <c r="AR243" s="85" t="s">
        <v>1</v>
      </c>
      <c r="AS243" s="85" t="s">
        <v>1</v>
      </c>
      <c r="AT243" s="85" t="s">
        <v>1</v>
      </c>
      <c r="AU243" s="85" t="s">
        <v>1</v>
      </c>
      <c r="AV243" s="85" t="s">
        <v>1</v>
      </c>
      <c r="AW243" s="84" t="s">
        <v>71</v>
      </c>
      <c r="AX243" s="84">
        <v>1</v>
      </c>
      <c r="AY243" s="93">
        <v>0</v>
      </c>
      <c r="AZ243" s="88">
        <v>0</v>
      </c>
      <c r="BA243" s="88">
        <v>0</v>
      </c>
      <c r="BB243" s="94">
        <v>0</v>
      </c>
      <c r="BD243">
        <v>1</v>
      </c>
      <c r="BE243">
        <v>2</v>
      </c>
      <c r="BF243" t="e">
        <f>VLOOKUP(A243,Sheet2!B:B,1,FALSE)</f>
        <v>#N/A</v>
      </c>
    </row>
    <row r="244" spans="1:58" ht="14.25" customHeight="1" x14ac:dyDescent="0.25">
      <c r="A244" s="122">
        <v>1314</v>
      </c>
      <c r="B244" s="123" t="s">
        <v>357</v>
      </c>
      <c r="C244" s="85" t="s">
        <v>124</v>
      </c>
      <c r="D244" s="85" t="s">
        <v>820</v>
      </c>
      <c r="E244" s="85" t="s">
        <v>65</v>
      </c>
      <c r="F244" s="85" t="s">
        <v>1</v>
      </c>
      <c r="G244" s="85" t="s">
        <v>843</v>
      </c>
      <c r="H244" s="123" t="s">
        <v>1</v>
      </c>
      <c r="I244" s="123" t="s">
        <v>827</v>
      </c>
      <c r="J244" s="69" t="s">
        <v>66</v>
      </c>
      <c r="K244" s="85" t="s">
        <v>1</v>
      </c>
      <c r="L244" s="87" t="s">
        <v>67</v>
      </c>
      <c r="M244" s="84" t="s">
        <v>57</v>
      </c>
      <c r="N244" s="85" t="s">
        <v>1</v>
      </c>
      <c r="O244" s="85" t="s">
        <v>1</v>
      </c>
      <c r="P244" s="85" t="s">
        <v>1</v>
      </c>
      <c r="Q244" s="85" t="s">
        <v>1</v>
      </c>
      <c r="R244" s="85" t="s">
        <v>1</v>
      </c>
      <c r="S244" s="85" t="s">
        <v>1</v>
      </c>
      <c r="T244" s="85" t="s">
        <v>1</v>
      </c>
      <c r="U244" s="85" t="s">
        <v>1</v>
      </c>
      <c r="V244" s="85" t="s">
        <v>1</v>
      </c>
      <c r="W244" s="85" t="s">
        <v>1</v>
      </c>
      <c r="X244" s="85" t="s">
        <v>1</v>
      </c>
      <c r="Y244" s="85" t="s">
        <v>1</v>
      </c>
      <c r="Z244" s="85" t="s">
        <v>1</v>
      </c>
      <c r="AA244" s="85" t="s">
        <v>1</v>
      </c>
      <c r="AB244" s="85" t="s">
        <v>1</v>
      </c>
      <c r="AC244" s="85" t="s">
        <v>1</v>
      </c>
      <c r="AD244" s="85" t="s">
        <v>1</v>
      </c>
      <c r="AE244" s="87" t="s">
        <v>67</v>
      </c>
      <c r="AF244" s="85" t="s">
        <v>1</v>
      </c>
      <c r="AG244" s="85" t="s">
        <v>1</v>
      </c>
      <c r="AH244" s="85" t="s">
        <v>1</v>
      </c>
      <c r="AI244" s="85" t="s">
        <v>1</v>
      </c>
      <c r="AJ244" s="85" t="s">
        <v>1</v>
      </c>
      <c r="AK244" s="85" t="s">
        <v>1</v>
      </c>
      <c r="AL244" s="87" t="s">
        <v>67</v>
      </c>
      <c r="AM244" s="85" t="s">
        <v>1</v>
      </c>
      <c r="AN244" s="85" t="s">
        <v>1</v>
      </c>
      <c r="AO244" s="85" t="s">
        <v>1</v>
      </c>
      <c r="AP244" s="85" t="s">
        <v>1</v>
      </c>
      <c r="AQ244" s="85" t="s">
        <v>1</v>
      </c>
      <c r="AR244" s="87" t="s">
        <v>67</v>
      </c>
      <c r="AS244" s="85" t="s">
        <v>1</v>
      </c>
      <c r="AT244" s="85" t="s">
        <v>1</v>
      </c>
      <c r="AU244" s="85" t="s">
        <v>1</v>
      </c>
      <c r="AV244" s="87" t="s">
        <v>67</v>
      </c>
      <c r="AW244" s="84" t="s">
        <v>71</v>
      </c>
      <c r="AX244" s="84">
        <v>1</v>
      </c>
      <c r="AY244" s="97">
        <v>3</v>
      </c>
      <c r="AZ244" s="88">
        <v>0</v>
      </c>
      <c r="BA244" s="88">
        <v>0</v>
      </c>
      <c r="BB244" s="94">
        <v>0</v>
      </c>
      <c r="BD244">
        <v>1</v>
      </c>
      <c r="BE244">
        <v>2</v>
      </c>
      <c r="BF244" t="e">
        <f>VLOOKUP(A244,Sheet2!B:B,1,FALSE)</f>
        <v>#N/A</v>
      </c>
    </row>
    <row r="245" spans="1:58" ht="18.75" customHeight="1" x14ac:dyDescent="0.25">
      <c r="A245" s="122">
        <v>133</v>
      </c>
      <c r="B245" s="123" t="s">
        <v>268</v>
      </c>
      <c r="C245" s="85" t="s">
        <v>124</v>
      </c>
      <c r="D245" s="85" t="s">
        <v>820</v>
      </c>
      <c r="E245" s="85" t="s">
        <v>844</v>
      </c>
      <c r="F245" s="85" t="s">
        <v>1</v>
      </c>
      <c r="G245" s="85" t="s">
        <v>834</v>
      </c>
      <c r="H245" s="123" t="s">
        <v>1</v>
      </c>
      <c r="I245" s="123" t="s">
        <v>827</v>
      </c>
      <c r="J245" s="69" t="s">
        <v>66</v>
      </c>
      <c r="K245" s="85" t="s">
        <v>1</v>
      </c>
      <c r="L245" s="87" t="s">
        <v>67</v>
      </c>
      <c r="M245" s="84" t="s">
        <v>57</v>
      </c>
      <c r="N245" s="85" t="s">
        <v>1</v>
      </c>
      <c r="O245" s="85" t="s">
        <v>1</v>
      </c>
      <c r="P245" s="85" t="s">
        <v>1</v>
      </c>
      <c r="Q245" s="85" t="s">
        <v>1</v>
      </c>
      <c r="R245" s="85" t="s">
        <v>1</v>
      </c>
      <c r="S245" s="85" t="s">
        <v>1</v>
      </c>
      <c r="T245" s="85" t="s">
        <v>1</v>
      </c>
      <c r="U245" s="85" t="s">
        <v>1</v>
      </c>
      <c r="V245" s="85" t="s">
        <v>1</v>
      </c>
      <c r="W245" s="85" t="s">
        <v>1</v>
      </c>
      <c r="X245" s="85" t="s">
        <v>1</v>
      </c>
      <c r="Y245" s="85" t="s">
        <v>1</v>
      </c>
      <c r="Z245" s="85" t="s">
        <v>1</v>
      </c>
      <c r="AA245" s="85" t="s">
        <v>1</v>
      </c>
      <c r="AB245" s="85" t="s">
        <v>1</v>
      </c>
      <c r="AC245" s="85" t="s">
        <v>1</v>
      </c>
      <c r="AD245" s="85" t="s">
        <v>1</v>
      </c>
      <c r="AE245" s="87" t="s">
        <v>67</v>
      </c>
      <c r="AF245" s="85" t="s">
        <v>1</v>
      </c>
      <c r="AG245" s="85" t="s">
        <v>1</v>
      </c>
      <c r="AH245" s="85" t="s">
        <v>1</v>
      </c>
      <c r="AI245" s="85" t="s">
        <v>1</v>
      </c>
      <c r="AJ245" s="85" t="s">
        <v>1</v>
      </c>
      <c r="AK245" s="85" t="s">
        <v>1</v>
      </c>
      <c r="AL245" s="85" t="s">
        <v>1</v>
      </c>
      <c r="AM245" s="85" t="s">
        <v>1</v>
      </c>
      <c r="AN245" s="85" t="s">
        <v>1</v>
      </c>
      <c r="AO245" s="85" t="s">
        <v>1</v>
      </c>
      <c r="AP245" s="85" t="s">
        <v>1</v>
      </c>
      <c r="AQ245" s="85" t="s">
        <v>1</v>
      </c>
      <c r="AR245" s="85" t="s">
        <v>1</v>
      </c>
      <c r="AS245" s="85" t="s">
        <v>1</v>
      </c>
      <c r="AT245" s="85" t="s">
        <v>1</v>
      </c>
      <c r="AU245" s="87" t="s">
        <v>67</v>
      </c>
      <c r="AV245" s="85" t="s">
        <v>1</v>
      </c>
      <c r="AW245" s="84" t="s">
        <v>71</v>
      </c>
      <c r="AX245" s="84">
        <v>1</v>
      </c>
      <c r="AY245" s="93">
        <v>0</v>
      </c>
      <c r="AZ245" s="88">
        <v>0</v>
      </c>
      <c r="BA245" s="89">
        <v>0.3</v>
      </c>
      <c r="BB245" s="95">
        <v>8.0000000000000002E-3</v>
      </c>
      <c r="BD245">
        <v>1</v>
      </c>
      <c r="BE245">
        <v>2</v>
      </c>
      <c r="BF245" t="e">
        <f>VLOOKUP(A245,Sheet2!B:B,1,FALSE)</f>
        <v>#N/A</v>
      </c>
    </row>
    <row r="246" spans="1:58" ht="14.25" customHeight="1" x14ac:dyDescent="0.25">
      <c r="A246" s="122">
        <v>1177</v>
      </c>
      <c r="B246" s="123" t="s">
        <v>360</v>
      </c>
      <c r="C246" s="85" t="s">
        <v>124</v>
      </c>
      <c r="D246" s="85" t="s">
        <v>820</v>
      </c>
      <c r="E246" s="85" t="s">
        <v>70</v>
      </c>
      <c r="F246" s="85" t="s">
        <v>1</v>
      </c>
      <c r="G246" s="85" t="s">
        <v>1286</v>
      </c>
      <c r="H246" s="123" t="s">
        <v>1</v>
      </c>
      <c r="I246" s="123" t="s">
        <v>827</v>
      </c>
      <c r="J246" s="69" t="s">
        <v>66</v>
      </c>
      <c r="K246" s="85" t="s">
        <v>1</v>
      </c>
      <c r="L246" s="86" t="s">
        <v>68</v>
      </c>
      <c r="M246" s="69" t="s">
        <v>66</v>
      </c>
      <c r="N246" s="85" t="s">
        <v>1</v>
      </c>
      <c r="O246" s="86" t="s">
        <v>68</v>
      </c>
      <c r="P246" s="85" t="s">
        <v>1</v>
      </c>
      <c r="Q246" s="85" t="s">
        <v>1</v>
      </c>
      <c r="R246" s="85" t="s">
        <v>1</v>
      </c>
      <c r="S246" s="85" t="s">
        <v>1</v>
      </c>
      <c r="T246" s="85" t="s">
        <v>1</v>
      </c>
      <c r="U246" s="85" t="s">
        <v>1</v>
      </c>
      <c r="V246" s="85" t="s">
        <v>1</v>
      </c>
      <c r="W246" s="85" t="s">
        <v>1</v>
      </c>
      <c r="X246" s="85" t="s">
        <v>1</v>
      </c>
      <c r="Y246" s="85" t="s">
        <v>1</v>
      </c>
      <c r="Z246" s="85" t="s">
        <v>1</v>
      </c>
      <c r="AA246" s="85" t="s">
        <v>1</v>
      </c>
      <c r="AB246" s="85" t="s">
        <v>1</v>
      </c>
      <c r="AC246" s="85" t="s">
        <v>1</v>
      </c>
      <c r="AD246" s="85" t="s">
        <v>1</v>
      </c>
      <c r="AE246" s="86" t="s">
        <v>68</v>
      </c>
      <c r="AF246" s="85" t="s">
        <v>1</v>
      </c>
      <c r="AG246" s="85" t="s">
        <v>1</v>
      </c>
      <c r="AH246" s="85" t="s">
        <v>1</v>
      </c>
      <c r="AI246" s="85" t="s">
        <v>1</v>
      </c>
      <c r="AJ246" s="85" t="s">
        <v>1</v>
      </c>
      <c r="AK246" s="85" t="s">
        <v>1</v>
      </c>
      <c r="AL246" s="85" t="s">
        <v>1</v>
      </c>
      <c r="AM246" s="85" t="s">
        <v>1</v>
      </c>
      <c r="AN246" s="85" t="s">
        <v>1</v>
      </c>
      <c r="AO246" s="85" t="s">
        <v>1</v>
      </c>
      <c r="AP246" s="85" t="s">
        <v>1</v>
      </c>
      <c r="AQ246" s="85" t="s">
        <v>1</v>
      </c>
      <c r="AR246" s="85" t="s">
        <v>1</v>
      </c>
      <c r="AS246" s="85" t="s">
        <v>1</v>
      </c>
      <c r="AT246" s="85" t="s">
        <v>1</v>
      </c>
      <c r="AU246" s="85" t="s">
        <v>1</v>
      </c>
      <c r="AV246" s="85" t="s">
        <v>1</v>
      </c>
      <c r="AW246" s="84" t="s">
        <v>71</v>
      </c>
      <c r="AX246" s="84">
        <v>1</v>
      </c>
      <c r="AY246" s="93">
        <v>0</v>
      </c>
      <c r="AZ246" s="88">
        <v>0</v>
      </c>
      <c r="BA246" s="88">
        <v>0</v>
      </c>
      <c r="BB246" s="94">
        <v>0</v>
      </c>
      <c r="BD246">
        <v>1</v>
      </c>
      <c r="BE246">
        <v>2</v>
      </c>
      <c r="BF246" t="e">
        <f>VLOOKUP(A246,Sheet2!B:B,1,FALSE)</f>
        <v>#N/A</v>
      </c>
    </row>
    <row r="247" spans="1:58" ht="14.25" customHeight="1" x14ac:dyDescent="0.25">
      <c r="A247" s="122">
        <v>155</v>
      </c>
      <c r="B247" s="123" t="s">
        <v>272</v>
      </c>
      <c r="C247" s="85" t="s">
        <v>124</v>
      </c>
      <c r="D247" s="85" t="s">
        <v>820</v>
      </c>
      <c r="E247" s="85" t="s">
        <v>97</v>
      </c>
      <c r="F247" s="85" t="s">
        <v>1</v>
      </c>
      <c r="G247" s="85" t="s">
        <v>1</v>
      </c>
      <c r="H247" s="123" t="s">
        <v>1</v>
      </c>
      <c r="I247" s="123" t="s">
        <v>97</v>
      </c>
      <c r="J247" s="69" t="s">
        <v>66</v>
      </c>
      <c r="K247" s="86" t="s">
        <v>68</v>
      </c>
      <c r="L247" s="86" t="s">
        <v>68</v>
      </c>
      <c r="M247" s="96" t="s">
        <v>142</v>
      </c>
      <c r="N247" s="86" t="s">
        <v>68</v>
      </c>
      <c r="O247" s="86" t="s">
        <v>68</v>
      </c>
      <c r="P247" s="85" t="s">
        <v>1</v>
      </c>
      <c r="Q247" s="85" t="s">
        <v>1</v>
      </c>
      <c r="R247" s="85" t="s">
        <v>1</v>
      </c>
      <c r="S247" s="85" t="s">
        <v>1</v>
      </c>
      <c r="T247" s="87" t="s">
        <v>67</v>
      </c>
      <c r="U247" s="85" t="s">
        <v>1</v>
      </c>
      <c r="V247" s="85" t="s">
        <v>1</v>
      </c>
      <c r="W247" s="85" t="s">
        <v>1</v>
      </c>
      <c r="X247" s="85" t="s">
        <v>1</v>
      </c>
      <c r="Y247" s="85" t="s">
        <v>1</v>
      </c>
      <c r="Z247" s="87" t="s">
        <v>67</v>
      </c>
      <c r="AA247" s="91" t="s">
        <v>62</v>
      </c>
      <c r="AB247" s="85" t="s">
        <v>1</v>
      </c>
      <c r="AC247" s="85" t="s">
        <v>1</v>
      </c>
      <c r="AD247" s="85" t="s">
        <v>1</v>
      </c>
      <c r="AE247" s="86" t="s">
        <v>68</v>
      </c>
      <c r="AF247" s="86" t="s">
        <v>68</v>
      </c>
      <c r="AG247" s="91" t="s">
        <v>62</v>
      </c>
      <c r="AH247" s="85" t="s">
        <v>1</v>
      </c>
      <c r="AI247" s="85" t="s">
        <v>1</v>
      </c>
      <c r="AJ247" s="85" t="s">
        <v>1</v>
      </c>
      <c r="AK247" s="91" t="s">
        <v>62</v>
      </c>
      <c r="AL247" s="85" t="s">
        <v>1</v>
      </c>
      <c r="AM247" s="85" t="s">
        <v>1</v>
      </c>
      <c r="AN247" s="85" t="s">
        <v>1</v>
      </c>
      <c r="AO247" s="86" t="s">
        <v>68</v>
      </c>
      <c r="AP247" s="85" t="s">
        <v>1</v>
      </c>
      <c r="AQ247" s="85" t="s">
        <v>1</v>
      </c>
      <c r="AR247" s="85" t="s">
        <v>1</v>
      </c>
      <c r="AS247" s="85" t="s">
        <v>1</v>
      </c>
      <c r="AT247" s="85" t="s">
        <v>1</v>
      </c>
      <c r="AU247" s="86" t="s">
        <v>68</v>
      </c>
      <c r="AV247" s="86" t="s">
        <v>68</v>
      </c>
      <c r="AW247" s="86" t="s">
        <v>216</v>
      </c>
      <c r="AX247" s="69">
        <v>2</v>
      </c>
      <c r="AY247" s="97">
        <v>3</v>
      </c>
      <c r="AZ247" s="88">
        <v>0</v>
      </c>
      <c r="BA247" s="92">
        <v>0.36</v>
      </c>
      <c r="BB247" s="95">
        <v>1.7</v>
      </c>
      <c r="BD247">
        <v>1</v>
      </c>
      <c r="BE247">
        <v>2</v>
      </c>
      <c r="BF247" t="e">
        <f>VLOOKUP(A247,Sheet2!B:B,1,FALSE)</f>
        <v>#N/A</v>
      </c>
    </row>
    <row r="248" spans="1:58" ht="13.5" customHeight="1" x14ac:dyDescent="0.25">
      <c r="A248" s="122">
        <v>157</v>
      </c>
      <c r="B248" s="123" t="s">
        <v>147</v>
      </c>
      <c r="C248" s="85" t="s">
        <v>124</v>
      </c>
      <c r="D248" s="85" t="s">
        <v>820</v>
      </c>
      <c r="E248" s="85" t="s">
        <v>102</v>
      </c>
      <c r="F248" s="85" t="s">
        <v>1</v>
      </c>
      <c r="G248" s="85" t="s">
        <v>1</v>
      </c>
      <c r="H248" s="123" t="s">
        <v>1</v>
      </c>
      <c r="I248" s="123" t="s">
        <v>102</v>
      </c>
      <c r="J248" s="69" t="s">
        <v>66</v>
      </c>
      <c r="K248" s="85" t="s">
        <v>1</v>
      </c>
      <c r="L248" s="86" t="s">
        <v>68</v>
      </c>
      <c r="M248" s="69" t="s">
        <v>66</v>
      </c>
      <c r="N248" s="85" t="s">
        <v>1</v>
      </c>
      <c r="O248" s="86" t="s">
        <v>68</v>
      </c>
      <c r="P248" s="85" t="s">
        <v>1</v>
      </c>
      <c r="Q248" s="85" t="s">
        <v>1</v>
      </c>
      <c r="R248" s="85" t="s">
        <v>1</v>
      </c>
      <c r="S248" s="85" t="s">
        <v>1</v>
      </c>
      <c r="T248" s="85" t="s">
        <v>1</v>
      </c>
      <c r="U248" s="85" t="s">
        <v>1</v>
      </c>
      <c r="V248" s="85" t="s">
        <v>1</v>
      </c>
      <c r="W248" s="85" t="s">
        <v>1</v>
      </c>
      <c r="X248" s="85" t="s">
        <v>1</v>
      </c>
      <c r="Y248" s="85" t="s">
        <v>1</v>
      </c>
      <c r="Z248" s="85" t="s">
        <v>1</v>
      </c>
      <c r="AA248" s="85" t="s">
        <v>1</v>
      </c>
      <c r="AB248" s="85" t="s">
        <v>1</v>
      </c>
      <c r="AC248" s="85" t="s">
        <v>1</v>
      </c>
      <c r="AD248" s="85" t="s">
        <v>1</v>
      </c>
      <c r="AE248" s="85" t="s">
        <v>1</v>
      </c>
      <c r="AF248" s="86" t="s">
        <v>68</v>
      </c>
      <c r="AG248" s="85" t="s">
        <v>1</v>
      </c>
      <c r="AH248" s="85" t="s">
        <v>1</v>
      </c>
      <c r="AI248" s="85" t="s">
        <v>1</v>
      </c>
      <c r="AJ248" s="85" t="s">
        <v>1</v>
      </c>
      <c r="AK248" s="85" t="s">
        <v>1</v>
      </c>
      <c r="AL248" s="85" t="s">
        <v>1</v>
      </c>
      <c r="AM248" s="85" t="s">
        <v>1</v>
      </c>
      <c r="AN248" s="85" t="s">
        <v>1</v>
      </c>
      <c r="AO248" s="87" t="s">
        <v>67</v>
      </c>
      <c r="AP248" s="85" t="s">
        <v>1</v>
      </c>
      <c r="AQ248" s="85" t="s">
        <v>1</v>
      </c>
      <c r="AR248" s="85" t="s">
        <v>1</v>
      </c>
      <c r="AS248" s="85" t="s">
        <v>1</v>
      </c>
      <c r="AT248" s="85" t="s">
        <v>1</v>
      </c>
      <c r="AU248" s="91" t="s">
        <v>62</v>
      </c>
      <c r="AV248" s="87" t="s">
        <v>67</v>
      </c>
      <c r="AW248" s="87" t="s">
        <v>63</v>
      </c>
      <c r="AX248" s="84">
        <v>1</v>
      </c>
      <c r="AY248" s="69">
        <v>2</v>
      </c>
      <c r="AZ248" s="88">
        <v>0</v>
      </c>
      <c r="BA248" s="89">
        <v>6.7</v>
      </c>
      <c r="BB248" s="95">
        <v>0.05</v>
      </c>
      <c r="BD248">
        <v>1</v>
      </c>
      <c r="BE248">
        <v>2</v>
      </c>
      <c r="BF248" t="e">
        <f>VLOOKUP(A248,Sheet2!B:B,1,FALSE)</f>
        <v>#N/A</v>
      </c>
    </row>
    <row r="249" spans="1:58" ht="18.75" customHeight="1" x14ac:dyDescent="0.25">
      <c r="A249" s="122">
        <v>247</v>
      </c>
      <c r="B249" s="123" t="s">
        <v>273</v>
      </c>
      <c r="C249" s="85" t="s">
        <v>124</v>
      </c>
      <c r="D249" s="85" t="s">
        <v>820</v>
      </c>
      <c r="E249" s="85" t="s">
        <v>102</v>
      </c>
      <c r="F249" s="85" t="s">
        <v>1</v>
      </c>
      <c r="G249" s="85" t="s">
        <v>1</v>
      </c>
      <c r="H249" s="123" t="s">
        <v>1</v>
      </c>
      <c r="I249" s="123" t="s">
        <v>102</v>
      </c>
      <c r="J249" s="69" t="s">
        <v>66</v>
      </c>
      <c r="K249" s="87" t="s">
        <v>67</v>
      </c>
      <c r="L249" s="86" t="s">
        <v>68</v>
      </c>
      <c r="M249" s="69" t="s">
        <v>66</v>
      </c>
      <c r="N249" s="85" t="s">
        <v>1</v>
      </c>
      <c r="O249" s="86" t="s">
        <v>68</v>
      </c>
      <c r="P249" s="85" t="s">
        <v>1</v>
      </c>
      <c r="Q249" s="85" t="s">
        <v>1</v>
      </c>
      <c r="R249" s="85" t="s">
        <v>1</v>
      </c>
      <c r="S249" s="85" t="s">
        <v>1</v>
      </c>
      <c r="T249" s="85" t="s">
        <v>1</v>
      </c>
      <c r="U249" s="85" t="s">
        <v>1</v>
      </c>
      <c r="V249" s="85" t="s">
        <v>1</v>
      </c>
      <c r="W249" s="85" t="s">
        <v>1</v>
      </c>
      <c r="X249" s="85" t="s">
        <v>1</v>
      </c>
      <c r="Y249" s="85" t="s">
        <v>1</v>
      </c>
      <c r="Z249" s="86" t="s">
        <v>68</v>
      </c>
      <c r="AA249" s="85" t="s">
        <v>1</v>
      </c>
      <c r="AB249" s="85" t="s">
        <v>1</v>
      </c>
      <c r="AC249" s="85" t="s">
        <v>1</v>
      </c>
      <c r="AD249" s="85" t="s">
        <v>1</v>
      </c>
      <c r="AE249" s="85" t="s">
        <v>1</v>
      </c>
      <c r="AF249" s="86" t="s">
        <v>68</v>
      </c>
      <c r="AG249" s="85" t="s">
        <v>1</v>
      </c>
      <c r="AH249" s="85" t="s">
        <v>1</v>
      </c>
      <c r="AI249" s="85" t="s">
        <v>1</v>
      </c>
      <c r="AJ249" s="85" t="s">
        <v>1</v>
      </c>
      <c r="AK249" s="86" t="s">
        <v>68</v>
      </c>
      <c r="AL249" s="91" t="s">
        <v>62</v>
      </c>
      <c r="AM249" s="85" t="s">
        <v>1</v>
      </c>
      <c r="AN249" s="85" t="s">
        <v>1</v>
      </c>
      <c r="AO249" s="85" t="s">
        <v>1</v>
      </c>
      <c r="AP249" s="85" t="s">
        <v>1</v>
      </c>
      <c r="AQ249" s="85" t="s">
        <v>1</v>
      </c>
      <c r="AR249" s="86" t="s">
        <v>68</v>
      </c>
      <c r="AS249" s="85" t="s">
        <v>1</v>
      </c>
      <c r="AT249" s="85" t="s">
        <v>1</v>
      </c>
      <c r="AU249" s="87" t="s">
        <v>67</v>
      </c>
      <c r="AV249" s="86" t="s">
        <v>68</v>
      </c>
      <c r="AW249" s="84" t="s">
        <v>71</v>
      </c>
      <c r="AX249" s="69">
        <v>2</v>
      </c>
      <c r="AY249" s="69">
        <v>2</v>
      </c>
      <c r="AZ249" s="88">
        <v>0</v>
      </c>
      <c r="BA249" s="89">
        <v>12.4</v>
      </c>
      <c r="BB249" s="94">
        <v>0</v>
      </c>
      <c r="BD249">
        <v>1</v>
      </c>
      <c r="BE249">
        <v>2</v>
      </c>
      <c r="BF249" t="e">
        <f>VLOOKUP(A249,Sheet2!B:B,1,FALSE)</f>
        <v>#N/A</v>
      </c>
    </row>
    <row r="250" spans="1:58" ht="14.25" customHeight="1" x14ac:dyDescent="0.25">
      <c r="A250" s="122">
        <v>165</v>
      </c>
      <c r="B250" s="123" t="s">
        <v>149</v>
      </c>
      <c r="C250" s="85" t="s">
        <v>124</v>
      </c>
      <c r="D250" s="85" t="s">
        <v>820</v>
      </c>
      <c r="E250" s="85" t="s">
        <v>102</v>
      </c>
      <c r="F250" s="85" t="s">
        <v>1</v>
      </c>
      <c r="G250" s="85" t="s">
        <v>1</v>
      </c>
      <c r="H250" s="123" t="s">
        <v>1</v>
      </c>
      <c r="I250" s="123" t="s">
        <v>102</v>
      </c>
      <c r="J250" s="69" t="s">
        <v>66</v>
      </c>
      <c r="K250" s="91" t="s">
        <v>62</v>
      </c>
      <c r="L250" s="87" t="s">
        <v>67</v>
      </c>
      <c r="M250" s="69" t="s">
        <v>66</v>
      </c>
      <c r="N250" s="87" t="s">
        <v>67</v>
      </c>
      <c r="O250" s="91" t="s">
        <v>62</v>
      </c>
      <c r="P250" s="85" t="s">
        <v>1</v>
      </c>
      <c r="Q250" s="85" t="s">
        <v>1</v>
      </c>
      <c r="R250" s="85" t="s">
        <v>1</v>
      </c>
      <c r="S250" s="85" t="s">
        <v>1</v>
      </c>
      <c r="T250" s="85" t="s">
        <v>1</v>
      </c>
      <c r="U250" s="85" t="s">
        <v>1</v>
      </c>
      <c r="V250" s="85" t="s">
        <v>1</v>
      </c>
      <c r="W250" s="85" t="s">
        <v>1</v>
      </c>
      <c r="X250" s="85" t="s">
        <v>1</v>
      </c>
      <c r="Y250" s="85" t="s">
        <v>1</v>
      </c>
      <c r="Z250" s="91" t="s">
        <v>62</v>
      </c>
      <c r="AA250" s="91" t="s">
        <v>62</v>
      </c>
      <c r="AB250" s="85" t="s">
        <v>1</v>
      </c>
      <c r="AC250" s="85" t="s">
        <v>1</v>
      </c>
      <c r="AD250" s="85" t="s">
        <v>1</v>
      </c>
      <c r="AE250" s="87" t="s">
        <v>67</v>
      </c>
      <c r="AF250" s="85" t="s">
        <v>1</v>
      </c>
      <c r="AG250" s="85" t="s">
        <v>1</v>
      </c>
      <c r="AH250" s="85" t="s">
        <v>1</v>
      </c>
      <c r="AI250" s="85" t="s">
        <v>1</v>
      </c>
      <c r="AJ250" s="85" t="s">
        <v>1</v>
      </c>
      <c r="AK250" s="85" t="s">
        <v>1</v>
      </c>
      <c r="AL250" s="85" t="s">
        <v>1</v>
      </c>
      <c r="AM250" s="85" t="s">
        <v>1</v>
      </c>
      <c r="AN250" s="85" t="s">
        <v>1</v>
      </c>
      <c r="AO250" s="85" t="s">
        <v>1</v>
      </c>
      <c r="AP250" s="85" t="s">
        <v>1</v>
      </c>
      <c r="AQ250" s="85" t="s">
        <v>1</v>
      </c>
      <c r="AR250" s="85" t="s">
        <v>1</v>
      </c>
      <c r="AS250" s="85" t="s">
        <v>1</v>
      </c>
      <c r="AT250" s="85" t="s">
        <v>1</v>
      </c>
      <c r="AU250" s="91" t="s">
        <v>62</v>
      </c>
      <c r="AV250" s="87" t="s">
        <v>67</v>
      </c>
      <c r="AW250" s="84" t="s">
        <v>71</v>
      </c>
      <c r="AX250" s="84">
        <v>1</v>
      </c>
      <c r="AY250" s="93">
        <v>0</v>
      </c>
      <c r="AZ250" s="88">
        <v>0</v>
      </c>
      <c r="BA250" s="92">
        <v>7.7</v>
      </c>
      <c r="BB250" s="94">
        <v>0</v>
      </c>
      <c r="BD250">
        <v>1</v>
      </c>
      <c r="BE250">
        <v>2</v>
      </c>
      <c r="BF250" t="e">
        <f>VLOOKUP(A250,Sheet2!B:B,1,FALSE)</f>
        <v>#N/A</v>
      </c>
    </row>
    <row r="251" spans="1:58" ht="18.75" customHeight="1" x14ac:dyDescent="0.25">
      <c r="A251" s="122">
        <v>1329</v>
      </c>
      <c r="B251" s="123" t="s">
        <v>274</v>
      </c>
      <c r="C251" s="85" t="s">
        <v>124</v>
      </c>
      <c r="D251" s="85" t="s">
        <v>820</v>
      </c>
      <c r="E251" s="85" t="s">
        <v>76</v>
      </c>
      <c r="F251" s="85" t="s">
        <v>1</v>
      </c>
      <c r="G251" s="85" t="s">
        <v>843</v>
      </c>
      <c r="H251" s="123" t="s">
        <v>1</v>
      </c>
      <c r="I251" s="123" t="s">
        <v>827</v>
      </c>
      <c r="J251" s="69" t="s">
        <v>66</v>
      </c>
      <c r="K251" s="85" t="s">
        <v>1</v>
      </c>
      <c r="L251" s="86" t="s">
        <v>68</v>
      </c>
      <c r="M251" s="96" t="s">
        <v>142</v>
      </c>
      <c r="N251" s="85" t="s">
        <v>1</v>
      </c>
      <c r="O251" s="86" t="s">
        <v>68</v>
      </c>
      <c r="P251" s="85" t="s">
        <v>1</v>
      </c>
      <c r="Q251" s="85" t="s">
        <v>1</v>
      </c>
      <c r="R251" s="91" t="s">
        <v>62</v>
      </c>
      <c r="S251" s="85" t="s">
        <v>1</v>
      </c>
      <c r="T251" s="85" t="s">
        <v>1</v>
      </c>
      <c r="U251" s="85" t="s">
        <v>1</v>
      </c>
      <c r="V251" s="85" t="s">
        <v>1</v>
      </c>
      <c r="W251" s="85" t="s">
        <v>1</v>
      </c>
      <c r="X251" s="85" t="s">
        <v>1</v>
      </c>
      <c r="Y251" s="85" t="s">
        <v>1</v>
      </c>
      <c r="Z251" s="85" t="s">
        <v>1</v>
      </c>
      <c r="AA251" s="85" t="s">
        <v>1</v>
      </c>
      <c r="AB251" s="85" t="s">
        <v>1</v>
      </c>
      <c r="AC251" s="85" t="s">
        <v>1</v>
      </c>
      <c r="AD251" s="85" t="s">
        <v>1</v>
      </c>
      <c r="AE251" s="86" t="s">
        <v>68</v>
      </c>
      <c r="AF251" s="85" t="s">
        <v>1</v>
      </c>
      <c r="AG251" s="91" t="s">
        <v>62</v>
      </c>
      <c r="AH251" s="91" t="s">
        <v>62</v>
      </c>
      <c r="AI251" s="85" t="s">
        <v>1</v>
      </c>
      <c r="AJ251" s="85" t="s">
        <v>1</v>
      </c>
      <c r="AK251" s="85" t="s">
        <v>1</v>
      </c>
      <c r="AL251" s="85" t="s">
        <v>1</v>
      </c>
      <c r="AM251" s="85" t="s">
        <v>1</v>
      </c>
      <c r="AN251" s="85" t="s">
        <v>1</v>
      </c>
      <c r="AO251" s="85" t="s">
        <v>1</v>
      </c>
      <c r="AP251" s="85" t="s">
        <v>1</v>
      </c>
      <c r="AQ251" s="85" t="s">
        <v>1</v>
      </c>
      <c r="AR251" s="85" t="s">
        <v>1</v>
      </c>
      <c r="AS251" s="85" t="s">
        <v>1</v>
      </c>
      <c r="AT251" s="85" t="s">
        <v>1</v>
      </c>
      <c r="AU251" s="85" t="s">
        <v>1</v>
      </c>
      <c r="AV251" s="85" t="s">
        <v>1</v>
      </c>
      <c r="AW251" s="87" t="s">
        <v>63</v>
      </c>
      <c r="AX251" s="84">
        <v>1</v>
      </c>
      <c r="AY251" s="93">
        <v>0</v>
      </c>
      <c r="AZ251" s="88">
        <v>0</v>
      </c>
      <c r="BA251" s="92">
        <v>0</v>
      </c>
      <c r="BB251" s="90">
        <v>0</v>
      </c>
      <c r="BD251">
        <v>1</v>
      </c>
      <c r="BE251">
        <v>2</v>
      </c>
      <c r="BF251" t="e">
        <f>VLOOKUP(A251,Sheet2!B:B,1,FALSE)</f>
        <v>#N/A</v>
      </c>
    </row>
    <row r="252" spans="1:58" ht="14.25" customHeight="1" x14ac:dyDescent="0.25">
      <c r="A252" s="122">
        <v>1223</v>
      </c>
      <c r="B252" s="123" t="s">
        <v>414</v>
      </c>
      <c r="C252" s="85" t="s">
        <v>124</v>
      </c>
      <c r="D252" s="85" t="s">
        <v>820</v>
      </c>
      <c r="E252" s="85" t="s">
        <v>835</v>
      </c>
      <c r="F252" s="85" t="s">
        <v>1</v>
      </c>
      <c r="G252" s="85" t="s">
        <v>868</v>
      </c>
      <c r="H252" s="123" t="s">
        <v>1</v>
      </c>
      <c r="I252" s="123" t="s">
        <v>827</v>
      </c>
      <c r="J252" s="69" t="s">
        <v>66</v>
      </c>
      <c r="K252" s="85" t="s">
        <v>1</v>
      </c>
      <c r="L252" s="86" t="s">
        <v>68</v>
      </c>
      <c r="M252" s="69" t="s">
        <v>66</v>
      </c>
      <c r="N252" s="85" t="s">
        <v>1</v>
      </c>
      <c r="O252" s="86" t="s">
        <v>68</v>
      </c>
      <c r="P252" s="85" t="s">
        <v>1</v>
      </c>
      <c r="Q252" s="85" t="s">
        <v>1</v>
      </c>
      <c r="R252" s="85" t="s">
        <v>1</v>
      </c>
      <c r="S252" s="85" t="s">
        <v>1</v>
      </c>
      <c r="T252" s="85" t="s">
        <v>1</v>
      </c>
      <c r="U252" s="85" t="s">
        <v>1</v>
      </c>
      <c r="V252" s="85" t="s">
        <v>1</v>
      </c>
      <c r="W252" s="85" t="s">
        <v>1</v>
      </c>
      <c r="X252" s="85" t="s">
        <v>1</v>
      </c>
      <c r="Y252" s="85" t="s">
        <v>1</v>
      </c>
      <c r="Z252" s="85" t="s">
        <v>1</v>
      </c>
      <c r="AA252" s="85" t="s">
        <v>1</v>
      </c>
      <c r="AB252" s="85" t="s">
        <v>1</v>
      </c>
      <c r="AC252" s="85" t="s">
        <v>1</v>
      </c>
      <c r="AD252" s="85" t="s">
        <v>1</v>
      </c>
      <c r="AE252" s="87" t="s">
        <v>67</v>
      </c>
      <c r="AF252" s="85" t="s">
        <v>1</v>
      </c>
      <c r="AG252" s="85" t="s">
        <v>1</v>
      </c>
      <c r="AH252" s="85" t="s">
        <v>1</v>
      </c>
      <c r="AI252" s="85" t="s">
        <v>1</v>
      </c>
      <c r="AJ252" s="85" t="s">
        <v>1</v>
      </c>
      <c r="AK252" s="87" t="s">
        <v>67</v>
      </c>
      <c r="AL252" s="86" t="s">
        <v>68</v>
      </c>
      <c r="AM252" s="85" t="s">
        <v>1</v>
      </c>
      <c r="AN252" s="85" t="s">
        <v>1</v>
      </c>
      <c r="AO252" s="85" t="s">
        <v>1</v>
      </c>
      <c r="AP252" s="85" t="s">
        <v>1</v>
      </c>
      <c r="AQ252" s="85" t="s">
        <v>1</v>
      </c>
      <c r="AR252" s="86" t="s">
        <v>68</v>
      </c>
      <c r="AS252" s="85" t="s">
        <v>1</v>
      </c>
      <c r="AT252" s="85" t="s">
        <v>1</v>
      </c>
      <c r="AU252" s="87" t="s">
        <v>67</v>
      </c>
      <c r="AV252" s="86" t="s">
        <v>68</v>
      </c>
      <c r="AW252" s="84" t="s">
        <v>71</v>
      </c>
      <c r="AX252" s="69">
        <v>2</v>
      </c>
      <c r="AY252" s="69">
        <v>2</v>
      </c>
      <c r="AZ252" s="88">
        <v>0</v>
      </c>
      <c r="BA252" s="92">
        <v>3.9</v>
      </c>
      <c r="BB252" s="90">
        <v>4.0000000000000001E-3</v>
      </c>
      <c r="BD252">
        <v>1</v>
      </c>
      <c r="BE252">
        <v>2</v>
      </c>
      <c r="BF252" t="e">
        <f>VLOOKUP(A252,Sheet2!B:B,1,FALSE)</f>
        <v>#N/A</v>
      </c>
    </row>
    <row r="253" spans="1:58" ht="18.75" customHeight="1" x14ac:dyDescent="0.25">
      <c r="A253" s="122">
        <v>1355</v>
      </c>
      <c r="B253" s="123" t="s">
        <v>362</v>
      </c>
      <c r="C253" s="85" t="s">
        <v>124</v>
      </c>
      <c r="D253" s="85" t="s">
        <v>820</v>
      </c>
      <c r="E253" s="85" t="s">
        <v>97</v>
      </c>
      <c r="F253" s="85" t="s">
        <v>1</v>
      </c>
      <c r="G253" s="85" t="s">
        <v>1</v>
      </c>
      <c r="H253" s="123" t="s">
        <v>1</v>
      </c>
      <c r="I253" s="123" t="s">
        <v>97</v>
      </c>
      <c r="J253" s="69" t="s">
        <v>66</v>
      </c>
      <c r="K253" s="87" t="s">
        <v>67</v>
      </c>
      <c r="L253" s="86" t="s">
        <v>68</v>
      </c>
      <c r="M253" s="69" t="s">
        <v>66</v>
      </c>
      <c r="N253" s="85" t="s">
        <v>1</v>
      </c>
      <c r="O253" s="86" t="s">
        <v>68</v>
      </c>
      <c r="P253" s="85" t="s">
        <v>1</v>
      </c>
      <c r="Q253" s="85" t="s">
        <v>1</v>
      </c>
      <c r="R253" s="85" t="s">
        <v>1</v>
      </c>
      <c r="S253" s="85" t="s">
        <v>1</v>
      </c>
      <c r="T253" s="85" t="s">
        <v>1</v>
      </c>
      <c r="U253" s="85" t="s">
        <v>1</v>
      </c>
      <c r="V253" s="85" t="s">
        <v>1</v>
      </c>
      <c r="W253" s="85" t="s">
        <v>1</v>
      </c>
      <c r="X253" s="85" t="s">
        <v>1</v>
      </c>
      <c r="Y253" s="85" t="s">
        <v>1</v>
      </c>
      <c r="Z253" s="87" t="s">
        <v>67</v>
      </c>
      <c r="AA253" s="85" t="s">
        <v>1</v>
      </c>
      <c r="AB253" s="85" t="s">
        <v>1</v>
      </c>
      <c r="AC253" s="85" t="s">
        <v>1</v>
      </c>
      <c r="AD253" s="85" t="s">
        <v>1</v>
      </c>
      <c r="AE253" s="86" t="s">
        <v>68</v>
      </c>
      <c r="AF253" s="86" t="s">
        <v>68</v>
      </c>
      <c r="AG253" s="85" t="s">
        <v>1</v>
      </c>
      <c r="AH253" s="85" t="s">
        <v>1</v>
      </c>
      <c r="AI253" s="85" t="s">
        <v>1</v>
      </c>
      <c r="AJ253" s="85" t="s">
        <v>1</v>
      </c>
      <c r="AK253" s="85" t="s">
        <v>1</v>
      </c>
      <c r="AL253" s="86" t="s">
        <v>68</v>
      </c>
      <c r="AM253" s="85" t="s">
        <v>1</v>
      </c>
      <c r="AN253" s="85" t="s">
        <v>1</v>
      </c>
      <c r="AO253" s="86" t="s">
        <v>68</v>
      </c>
      <c r="AP253" s="85" t="s">
        <v>1</v>
      </c>
      <c r="AQ253" s="85" t="s">
        <v>1</v>
      </c>
      <c r="AR253" s="86" t="s">
        <v>68</v>
      </c>
      <c r="AS253" s="85" t="s">
        <v>1</v>
      </c>
      <c r="AT253" s="85" t="s">
        <v>1</v>
      </c>
      <c r="AU253" s="86" t="s">
        <v>68</v>
      </c>
      <c r="AV253" s="86" t="s">
        <v>68</v>
      </c>
      <c r="AW253" s="86" t="s">
        <v>216</v>
      </c>
      <c r="AX253" s="69">
        <v>2</v>
      </c>
      <c r="AY253" s="93">
        <v>0</v>
      </c>
      <c r="AZ253" s="88">
        <v>0</v>
      </c>
      <c r="BA253" s="92">
        <v>71.7</v>
      </c>
      <c r="BB253" s="95">
        <v>16.8</v>
      </c>
      <c r="BD253">
        <v>1</v>
      </c>
      <c r="BE253">
        <v>2</v>
      </c>
      <c r="BF253" t="e">
        <f>VLOOKUP(A253,Sheet2!B:B,1,FALSE)</f>
        <v>#N/A</v>
      </c>
    </row>
    <row r="254" spans="1:58" ht="14.25" customHeight="1" x14ac:dyDescent="0.25">
      <c r="A254" s="122">
        <v>184</v>
      </c>
      <c r="B254" s="123" t="s">
        <v>154</v>
      </c>
      <c r="C254" s="85" t="s">
        <v>124</v>
      </c>
      <c r="D254" s="85" t="s">
        <v>820</v>
      </c>
      <c r="E254" s="85" t="s">
        <v>829</v>
      </c>
      <c r="F254" s="85" t="s">
        <v>1</v>
      </c>
      <c r="G254" s="85" t="s">
        <v>843</v>
      </c>
      <c r="H254" s="123" t="s">
        <v>1</v>
      </c>
      <c r="I254" s="123" t="s">
        <v>827</v>
      </c>
      <c r="J254" s="69" t="s">
        <v>66</v>
      </c>
      <c r="K254" s="85" t="s">
        <v>1</v>
      </c>
      <c r="L254" s="86" t="s">
        <v>68</v>
      </c>
      <c r="M254" s="96" t="s">
        <v>142</v>
      </c>
      <c r="N254" s="91" t="s">
        <v>62</v>
      </c>
      <c r="O254" s="86" t="s">
        <v>68</v>
      </c>
      <c r="P254" s="85" t="s">
        <v>1</v>
      </c>
      <c r="Q254" s="85" t="s">
        <v>1</v>
      </c>
      <c r="R254" s="91" t="s">
        <v>62</v>
      </c>
      <c r="S254" s="85" t="s">
        <v>1</v>
      </c>
      <c r="T254" s="85" t="s">
        <v>1</v>
      </c>
      <c r="U254" s="91" t="s">
        <v>62</v>
      </c>
      <c r="V254" s="85" t="s">
        <v>1</v>
      </c>
      <c r="W254" s="85" t="s">
        <v>1</v>
      </c>
      <c r="X254" s="85" t="s">
        <v>1</v>
      </c>
      <c r="Y254" s="85" t="s">
        <v>1</v>
      </c>
      <c r="Z254" s="85" t="s">
        <v>1</v>
      </c>
      <c r="AA254" s="85" t="s">
        <v>1</v>
      </c>
      <c r="AB254" s="85" t="s">
        <v>1</v>
      </c>
      <c r="AC254" s="85" t="s">
        <v>1</v>
      </c>
      <c r="AD254" s="85" t="s">
        <v>1</v>
      </c>
      <c r="AE254" s="86" t="s">
        <v>68</v>
      </c>
      <c r="AF254" s="85" t="s">
        <v>1</v>
      </c>
      <c r="AG254" s="85" t="s">
        <v>1</v>
      </c>
      <c r="AH254" s="85" t="s">
        <v>1</v>
      </c>
      <c r="AI254" s="85" t="s">
        <v>1</v>
      </c>
      <c r="AJ254" s="85" t="s">
        <v>1</v>
      </c>
      <c r="AK254" s="85" t="s">
        <v>1</v>
      </c>
      <c r="AL254" s="85" t="s">
        <v>1</v>
      </c>
      <c r="AM254" s="85" t="s">
        <v>1</v>
      </c>
      <c r="AN254" s="85" t="s">
        <v>1</v>
      </c>
      <c r="AO254" s="85" t="s">
        <v>1</v>
      </c>
      <c r="AP254" s="85" t="s">
        <v>1</v>
      </c>
      <c r="AQ254" s="85" t="s">
        <v>1</v>
      </c>
      <c r="AR254" s="91" t="s">
        <v>62</v>
      </c>
      <c r="AS254" s="85" t="s">
        <v>1</v>
      </c>
      <c r="AT254" s="85" t="s">
        <v>1</v>
      </c>
      <c r="AU254" s="91" t="s">
        <v>62</v>
      </c>
      <c r="AV254" s="86" t="s">
        <v>68</v>
      </c>
      <c r="AW254" s="84" t="s">
        <v>71</v>
      </c>
      <c r="AX254" s="84">
        <v>1</v>
      </c>
      <c r="AY254" s="69">
        <v>2</v>
      </c>
      <c r="AZ254" s="88">
        <v>0</v>
      </c>
      <c r="BA254" s="92">
        <v>2.9</v>
      </c>
      <c r="BB254" s="95">
        <v>1.7</v>
      </c>
      <c r="BD254">
        <v>1</v>
      </c>
      <c r="BE254">
        <v>2</v>
      </c>
      <c r="BF254" t="e">
        <f>VLOOKUP(A254,Sheet2!B:B,1,FALSE)</f>
        <v>#N/A</v>
      </c>
    </row>
    <row r="255" spans="1:58" ht="26.25" customHeight="1" x14ac:dyDescent="0.25">
      <c r="A255" s="122">
        <v>1034</v>
      </c>
      <c r="B255" s="123" t="s">
        <v>155</v>
      </c>
      <c r="C255" s="85" t="s">
        <v>124</v>
      </c>
      <c r="D255" s="85" t="s">
        <v>820</v>
      </c>
      <c r="E255" s="85" t="s">
        <v>846</v>
      </c>
      <c r="F255" s="85" t="s">
        <v>1</v>
      </c>
      <c r="G255" s="85" t="s">
        <v>219</v>
      </c>
      <c r="H255" s="123" t="s">
        <v>1</v>
      </c>
      <c r="I255" s="123" t="s">
        <v>827</v>
      </c>
      <c r="J255" s="69" t="s">
        <v>66</v>
      </c>
      <c r="K255" s="85" t="s">
        <v>1</v>
      </c>
      <c r="L255" s="86" t="s">
        <v>68</v>
      </c>
      <c r="M255" s="69" t="s">
        <v>66</v>
      </c>
      <c r="N255" s="85" t="s">
        <v>1</v>
      </c>
      <c r="O255" s="86" t="s">
        <v>68</v>
      </c>
      <c r="P255" s="85" t="s">
        <v>1</v>
      </c>
      <c r="Q255" s="85" t="s">
        <v>1</v>
      </c>
      <c r="R255" s="85" t="s">
        <v>1</v>
      </c>
      <c r="S255" s="85" t="s">
        <v>1</v>
      </c>
      <c r="T255" s="85" t="s">
        <v>1</v>
      </c>
      <c r="U255" s="85" t="s">
        <v>1</v>
      </c>
      <c r="V255" s="85" t="s">
        <v>1</v>
      </c>
      <c r="W255" s="85" t="s">
        <v>1</v>
      </c>
      <c r="X255" s="85" t="s">
        <v>1</v>
      </c>
      <c r="Y255" s="85" t="s">
        <v>1</v>
      </c>
      <c r="Z255" s="85" t="s">
        <v>1</v>
      </c>
      <c r="AA255" s="85" t="s">
        <v>1</v>
      </c>
      <c r="AB255" s="85" t="s">
        <v>1</v>
      </c>
      <c r="AC255" s="85" t="s">
        <v>1</v>
      </c>
      <c r="AD255" s="85" t="s">
        <v>1</v>
      </c>
      <c r="AE255" s="86" t="s">
        <v>68</v>
      </c>
      <c r="AF255" s="91" t="s">
        <v>62</v>
      </c>
      <c r="AG255" s="85" t="s">
        <v>1</v>
      </c>
      <c r="AH255" s="85" t="s">
        <v>1</v>
      </c>
      <c r="AI255" s="85" t="s">
        <v>1</v>
      </c>
      <c r="AJ255" s="85" t="s">
        <v>1</v>
      </c>
      <c r="AK255" s="85" t="s">
        <v>1</v>
      </c>
      <c r="AL255" s="85" t="s">
        <v>1</v>
      </c>
      <c r="AM255" s="85" t="s">
        <v>1</v>
      </c>
      <c r="AN255" s="85" t="s">
        <v>1</v>
      </c>
      <c r="AO255" s="85" t="s">
        <v>1</v>
      </c>
      <c r="AP255" s="85" t="s">
        <v>1</v>
      </c>
      <c r="AQ255" s="85" t="s">
        <v>1</v>
      </c>
      <c r="AR255" s="85" t="s">
        <v>1</v>
      </c>
      <c r="AS255" s="85" t="s">
        <v>1</v>
      </c>
      <c r="AT255" s="85" t="s">
        <v>1</v>
      </c>
      <c r="AU255" s="91" t="s">
        <v>62</v>
      </c>
      <c r="AV255" s="85" t="s">
        <v>1</v>
      </c>
      <c r="AW255" s="84" t="s">
        <v>71</v>
      </c>
      <c r="AX255" s="84">
        <v>1</v>
      </c>
      <c r="AY255" s="84">
        <v>1</v>
      </c>
      <c r="AZ255" s="88">
        <v>0</v>
      </c>
      <c r="BA255" s="92">
        <v>36.1</v>
      </c>
      <c r="BB255" s="90">
        <v>2.1</v>
      </c>
      <c r="BD255">
        <v>1</v>
      </c>
      <c r="BE255">
        <v>2</v>
      </c>
      <c r="BF255" t="e">
        <f>VLOOKUP(A255,Sheet2!B:B,1,FALSE)</f>
        <v>#N/A</v>
      </c>
    </row>
    <row r="256" spans="1:58" ht="18.75" customHeight="1" x14ac:dyDescent="0.25">
      <c r="A256" s="122">
        <v>1294</v>
      </c>
      <c r="B256" s="123" t="s">
        <v>277</v>
      </c>
      <c r="C256" s="85" t="s">
        <v>124</v>
      </c>
      <c r="D256" s="85" t="s">
        <v>820</v>
      </c>
      <c r="E256" s="85" t="s">
        <v>80</v>
      </c>
      <c r="F256" s="85" t="s">
        <v>1</v>
      </c>
      <c r="G256" s="85" t="s">
        <v>843</v>
      </c>
      <c r="H256" s="123" t="s">
        <v>1</v>
      </c>
      <c r="I256" s="123" t="s">
        <v>827</v>
      </c>
      <c r="J256" s="69" t="s">
        <v>66</v>
      </c>
      <c r="K256" s="85" t="s">
        <v>1</v>
      </c>
      <c r="L256" s="86" t="s">
        <v>68</v>
      </c>
      <c r="M256" s="69" t="s">
        <v>66</v>
      </c>
      <c r="N256" s="85" t="s">
        <v>1</v>
      </c>
      <c r="O256" s="86" t="s">
        <v>68</v>
      </c>
      <c r="P256" s="85" t="s">
        <v>1</v>
      </c>
      <c r="Q256" s="85" t="s">
        <v>1</v>
      </c>
      <c r="R256" s="85" t="s">
        <v>1</v>
      </c>
      <c r="S256" s="85" t="s">
        <v>1</v>
      </c>
      <c r="T256" s="85" t="s">
        <v>1</v>
      </c>
      <c r="U256" s="85" t="s">
        <v>1</v>
      </c>
      <c r="V256" s="85" t="s">
        <v>1</v>
      </c>
      <c r="W256" s="85" t="s">
        <v>1</v>
      </c>
      <c r="X256" s="85" t="s">
        <v>1</v>
      </c>
      <c r="Y256" s="85" t="s">
        <v>1</v>
      </c>
      <c r="Z256" s="85" t="s">
        <v>1</v>
      </c>
      <c r="AA256" s="85" t="s">
        <v>1</v>
      </c>
      <c r="AB256" s="85" t="s">
        <v>1</v>
      </c>
      <c r="AC256" s="85" t="s">
        <v>1</v>
      </c>
      <c r="AD256" s="85" t="s">
        <v>1</v>
      </c>
      <c r="AE256" s="86" t="s">
        <v>68</v>
      </c>
      <c r="AF256" s="85" t="s">
        <v>1</v>
      </c>
      <c r="AG256" s="85" t="s">
        <v>1</v>
      </c>
      <c r="AH256" s="85" t="s">
        <v>1</v>
      </c>
      <c r="AI256" s="85" t="s">
        <v>1</v>
      </c>
      <c r="AJ256" s="85" t="s">
        <v>1</v>
      </c>
      <c r="AK256" s="85" t="s">
        <v>1</v>
      </c>
      <c r="AL256" s="85" t="s">
        <v>1</v>
      </c>
      <c r="AM256" s="85" t="s">
        <v>1</v>
      </c>
      <c r="AN256" s="85" t="s">
        <v>1</v>
      </c>
      <c r="AO256" s="85" t="s">
        <v>1</v>
      </c>
      <c r="AP256" s="85" t="s">
        <v>1</v>
      </c>
      <c r="AQ256" s="85" t="s">
        <v>1</v>
      </c>
      <c r="AR256" s="85" t="s">
        <v>1</v>
      </c>
      <c r="AS256" s="85" t="s">
        <v>1</v>
      </c>
      <c r="AT256" s="85" t="s">
        <v>1</v>
      </c>
      <c r="AU256" s="85" t="s">
        <v>1</v>
      </c>
      <c r="AV256" s="85" t="s">
        <v>1</v>
      </c>
      <c r="AW256" s="84" t="s">
        <v>71</v>
      </c>
      <c r="AX256" s="69">
        <v>2</v>
      </c>
      <c r="AY256" s="93">
        <v>0</v>
      </c>
      <c r="AZ256" s="88">
        <v>0</v>
      </c>
      <c r="BA256" s="88">
        <v>0</v>
      </c>
      <c r="BB256" s="94">
        <v>0</v>
      </c>
      <c r="BD256">
        <v>1</v>
      </c>
      <c r="BE256">
        <v>2</v>
      </c>
      <c r="BF256" t="e">
        <f>VLOOKUP(A256,Sheet2!B:B,1,FALSE)</f>
        <v>#N/A</v>
      </c>
    </row>
    <row r="257" spans="1:58" ht="14.25" customHeight="1" x14ac:dyDescent="0.25">
      <c r="A257" s="122">
        <v>202</v>
      </c>
      <c r="B257" s="123" t="s">
        <v>278</v>
      </c>
      <c r="C257" s="85" t="s">
        <v>124</v>
      </c>
      <c r="D257" s="85" t="s">
        <v>820</v>
      </c>
      <c r="E257" s="85" t="s">
        <v>65</v>
      </c>
      <c r="F257" s="85" t="s">
        <v>1</v>
      </c>
      <c r="G257" s="85" t="s">
        <v>1284</v>
      </c>
      <c r="H257" s="123" t="s">
        <v>1</v>
      </c>
      <c r="I257" s="123" t="s">
        <v>827</v>
      </c>
      <c r="J257" s="69" t="s">
        <v>66</v>
      </c>
      <c r="K257" s="85" t="s">
        <v>1</v>
      </c>
      <c r="L257" s="86" t="s">
        <v>68</v>
      </c>
      <c r="M257" s="69" t="s">
        <v>66</v>
      </c>
      <c r="N257" s="85" t="s">
        <v>1</v>
      </c>
      <c r="O257" s="86" t="s">
        <v>68</v>
      </c>
      <c r="P257" s="85" t="s">
        <v>1</v>
      </c>
      <c r="Q257" s="85" t="s">
        <v>1</v>
      </c>
      <c r="R257" s="85" t="s">
        <v>1</v>
      </c>
      <c r="S257" s="85" t="s">
        <v>1</v>
      </c>
      <c r="T257" s="85" t="s">
        <v>1</v>
      </c>
      <c r="U257" s="85" t="s">
        <v>1</v>
      </c>
      <c r="V257" s="85" t="s">
        <v>1</v>
      </c>
      <c r="W257" s="85" t="s">
        <v>1</v>
      </c>
      <c r="X257" s="85" t="s">
        <v>1</v>
      </c>
      <c r="Y257" s="85" t="s">
        <v>1</v>
      </c>
      <c r="Z257" s="85" t="s">
        <v>1</v>
      </c>
      <c r="AA257" s="85" t="s">
        <v>1</v>
      </c>
      <c r="AB257" s="85" t="s">
        <v>1</v>
      </c>
      <c r="AC257" s="85" t="s">
        <v>1</v>
      </c>
      <c r="AD257" s="85" t="s">
        <v>1</v>
      </c>
      <c r="AE257" s="87" t="s">
        <v>67</v>
      </c>
      <c r="AF257" s="86" t="s">
        <v>68</v>
      </c>
      <c r="AG257" s="85" t="s">
        <v>1</v>
      </c>
      <c r="AH257" s="85" t="s">
        <v>1</v>
      </c>
      <c r="AI257" s="85" t="s">
        <v>1</v>
      </c>
      <c r="AJ257" s="85" t="s">
        <v>1</v>
      </c>
      <c r="AK257" s="85" t="s">
        <v>1</v>
      </c>
      <c r="AL257" s="86" t="s">
        <v>68</v>
      </c>
      <c r="AM257" s="85" t="s">
        <v>1</v>
      </c>
      <c r="AN257" s="85" t="s">
        <v>1</v>
      </c>
      <c r="AO257" s="85" t="s">
        <v>1</v>
      </c>
      <c r="AP257" s="85" t="s">
        <v>1</v>
      </c>
      <c r="AQ257" s="85" t="s">
        <v>1</v>
      </c>
      <c r="AR257" s="86" t="s">
        <v>68</v>
      </c>
      <c r="AS257" s="85" t="s">
        <v>1</v>
      </c>
      <c r="AT257" s="85" t="s">
        <v>1</v>
      </c>
      <c r="AU257" s="85" t="s">
        <v>1</v>
      </c>
      <c r="AV257" s="86" t="s">
        <v>68</v>
      </c>
      <c r="AW257" s="84" t="s">
        <v>71</v>
      </c>
      <c r="AX257" s="69">
        <v>2</v>
      </c>
      <c r="AY257" s="93">
        <v>0</v>
      </c>
      <c r="AZ257" s="88">
        <v>0</v>
      </c>
      <c r="BA257" s="92">
        <v>0.2</v>
      </c>
      <c r="BB257" s="90">
        <v>0</v>
      </c>
      <c r="BD257">
        <v>1</v>
      </c>
      <c r="BE257">
        <v>2</v>
      </c>
      <c r="BF257" t="e">
        <f>VLOOKUP(A257,Sheet2!B:B,1,FALSE)</f>
        <v>#N/A</v>
      </c>
    </row>
    <row r="258" spans="1:58" ht="14.25" customHeight="1" x14ac:dyDescent="0.25">
      <c r="A258" s="122">
        <v>1295</v>
      </c>
      <c r="B258" s="123" t="s">
        <v>160</v>
      </c>
      <c r="C258" s="85" t="s">
        <v>124</v>
      </c>
      <c r="D258" s="85" t="s">
        <v>820</v>
      </c>
      <c r="E258" s="85" t="s">
        <v>80</v>
      </c>
      <c r="F258" s="85" t="s">
        <v>1</v>
      </c>
      <c r="G258" s="85" t="s">
        <v>843</v>
      </c>
      <c r="H258" s="123" t="s">
        <v>1</v>
      </c>
      <c r="I258" s="123" t="s">
        <v>827</v>
      </c>
      <c r="J258" s="69" t="s">
        <v>66</v>
      </c>
      <c r="K258" s="85" t="s">
        <v>1</v>
      </c>
      <c r="L258" s="87" t="s">
        <v>67</v>
      </c>
      <c r="M258" s="84" t="s">
        <v>57</v>
      </c>
      <c r="N258" s="85" t="s">
        <v>1</v>
      </c>
      <c r="O258" s="91" t="s">
        <v>62</v>
      </c>
      <c r="P258" s="85" t="s">
        <v>1</v>
      </c>
      <c r="Q258" s="85" t="s">
        <v>1</v>
      </c>
      <c r="R258" s="85" t="s">
        <v>1</v>
      </c>
      <c r="S258" s="85" t="s">
        <v>1</v>
      </c>
      <c r="T258" s="85" t="s">
        <v>1</v>
      </c>
      <c r="U258" s="85" t="s">
        <v>1</v>
      </c>
      <c r="V258" s="85" t="s">
        <v>1</v>
      </c>
      <c r="W258" s="85" t="s">
        <v>1</v>
      </c>
      <c r="X258" s="85" t="s">
        <v>1</v>
      </c>
      <c r="Y258" s="85" t="s">
        <v>1</v>
      </c>
      <c r="Z258" s="85" t="s">
        <v>1</v>
      </c>
      <c r="AA258" s="85" t="s">
        <v>1</v>
      </c>
      <c r="AB258" s="85" t="s">
        <v>1</v>
      </c>
      <c r="AC258" s="85" t="s">
        <v>1</v>
      </c>
      <c r="AD258" s="85" t="s">
        <v>1</v>
      </c>
      <c r="AE258" s="87" t="s">
        <v>67</v>
      </c>
      <c r="AF258" s="85" t="s">
        <v>1</v>
      </c>
      <c r="AG258" s="85" t="s">
        <v>1</v>
      </c>
      <c r="AH258" s="85" t="s">
        <v>1</v>
      </c>
      <c r="AI258" s="85" t="s">
        <v>1</v>
      </c>
      <c r="AJ258" s="85" t="s">
        <v>1</v>
      </c>
      <c r="AK258" s="85" t="s">
        <v>1</v>
      </c>
      <c r="AL258" s="85" t="s">
        <v>1</v>
      </c>
      <c r="AM258" s="85" t="s">
        <v>1</v>
      </c>
      <c r="AN258" s="85" t="s">
        <v>1</v>
      </c>
      <c r="AO258" s="85" t="s">
        <v>1</v>
      </c>
      <c r="AP258" s="85" t="s">
        <v>1</v>
      </c>
      <c r="AQ258" s="85" t="s">
        <v>1</v>
      </c>
      <c r="AR258" s="85" t="s">
        <v>1</v>
      </c>
      <c r="AS258" s="85" t="s">
        <v>1</v>
      </c>
      <c r="AT258" s="85" t="s">
        <v>1</v>
      </c>
      <c r="AU258" s="85" t="s">
        <v>1</v>
      </c>
      <c r="AV258" s="85" t="s">
        <v>1</v>
      </c>
      <c r="AW258" s="84" t="s">
        <v>71</v>
      </c>
      <c r="AX258" s="84">
        <v>1</v>
      </c>
      <c r="AY258" s="93">
        <v>0</v>
      </c>
      <c r="AZ258" s="88">
        <v>0</v>
      </c>
      <c r="BA258" s="88">
        <v>0</v>
      </c>
      <c r="BB258" s="94">
        <v>0</v>
      </c>
      <c r="BD258">
        <v>1</v>
      </c>
      <c r="BE258">
        <v>2</v>
      </c>
      <c r="BF258" t="e">
        <f>VLOOKUP(A258,Sheet2!B:B,1,FALSE)</f>
        <v>#N/A</v>
      </c>
    </row>
    <row r="259" spans="1:58" ht="18" customHeight="1" x14ac:dyDescent="0.25">
      <c r="A259" s="122">
        <v>210</v>
      </c>
      <c r="B259" s="123" t="s">
        <v>418</v>
      </c>
      <c r="C259" s="85" t="s">
        <v>124</v>
      </c>
      <c r="D259" s="85" t="s">
        <v>820</v>
      </c>
      <c r="E259" s="85" t="s">
        <v>65</v>
      </c>
      <c r="F259" s="85" t="s">
        <v>1</v>
      </c>
      <c r="G259" s="85" t="s">
        <v>1</v>
      </c>
      <c r="H259" s="123" t="s">
        <v>1</v>
      </c>
      <c r="I259" s="123" t="s">
        <v>65</v>
      </c>
      <c r="J259" s="69" t="s">
        <v>66</v>
      </c>
      <c r="K259" s="85" t="s">
        <v>1</v>
      </c>
      <c r="L259" s="86" t="s">
        <v>68</v>
      </c>
      <c r="M259" s="69" t="s">
        <v>66</v>
      </c>
      <c r="N259" s="85" t="s">
        <v>1</v>
      </c>
      <c r="O259" s="86" t="s">
        <v>68</v>
      </c>
      <c r="P259" s="85" t="s">
        <v>1</v>
      </c>
      <c r="Q259" s="85" t="s">
        <v>1</v>
      </c>
      <c r="R259" s="85" t="s">
        <v>1</v>
      </c>
      <c r="S259" s="85" t="s">
        <v>1</v>
      </c>
      <c r="T259" s="85" t="s">
        <v>1</v>
      </c>
      <c r="U259" s="85" t="s">
        <v>1</v>
      </c>
      <c r="V259" s="85" t="s">
        <v>1</v>
      </c>
      <c r="W259" s="85" t="s">
        <v>1</v>
      </c>
      <c r="X259" s="85" t="s">
        <v>1</v>
      </c>
      <c r="Y259" s="85" t="s">
        <v>1</v>
      </c>
      <c r="Z259" s="85" t="s">
        <v>1</v>
      </c>
      <c r="AA259" s="85" t="s">
        <v>1</v>
      </c>
      <c r="AB259" s="85" t="s">
        <v>1</v>
      </c>
      <c r="AC259" s="85" t="s">
        <v>1</v>
      </c>
      <c r="AD259" s="85" t="s">
        <v>1</v>
      </c>
      <c r="AE259" s="85" t="s">
        <v>1</v>
      </c>
      <c r="AF259" s="91" t="s">
        <v>62</v>
      </c>
      <c r="AG259" s="85" t="s">
        <v>1</v>
      </c>
      <c r="AH259" s="85" t="s">
        <v>1</v>
      </c>
      <c r="AI259" s="85" t="s">
        <v>1</v>
      </c>
      <c r="AJ259" s="85" t="s">
        <v>1</v>
      </c>
      <c r="AK259" s="85" t="s">
        <v>1</v>
      </c>
      <c r="AL259" s="87" t="s">
        <v>67</v>
      </c>
      <c r="AM259" s="85" t="s">
        <v>1</v>
      </c>
      <c r="AN259" s="85" t="s">
        <v>1</v>
      </c>
      <c r="AO259" s="85" t="s">
        <v>1</v>
      </c>
      <c r="AP259" s="91" t="s">
        <v>62</v>
      </c>
      <c r="AQ259" s="85" t="s">
        <v>1</v>
      </c>
      <c r="AR259" s="85" t="s">
        <v>1</v>
      </c>
      <c r="AS259" s="85" t="s">
        <v>1</v>
      </c>
      <c r="AT259" s="85" t="s">
        <v>1</v>
      </c>
      <c r="AU259" s="85" t="s">
        <v>1</v>
      </c>
      <c r="AV259" s="86" t="s">
        <v>68</v>
      </c>
      <c r="AW259" s="86" t="s">
        <v>216</v>
      </c>
      <c r="AX259" s="84">
        <v>1</v>
      </c>
      <c r="AY259" s="69">
        <v>2</v>
      </c>
      <c r="AZ259" s="88">
        <v>0</v>
      </c>
      <c r="BA259" s="92">
        <v>1.4</v>
      </c>
      <c r="BB259" s="94">
        <v>0</v>
      </c>
      <c r="BD259">
        <v>1</v>
      </c>
      <c r="BE259">
        <v>2</v>
      </c>
      <c r="BF259" t="e">
        <f>VLOOKUP(A259,Sheet2!B:B,1,FALSE)</f>
        <v>#N/A</v>
      </c>
    </row>
    <row r="260" spans="1:58" ht="18.75" customHeight="1" x14ac:dyDescent="0.25">
      <c r="A260" s="122">
        <v>1296</v>
      </c>
      <c r="B260" s="123" t="s">
        <v>365</v>
      </c>
      <c r="C260" s="85" t="s">
        <v>124</v>
      </c>
      <c r="D260" s="85" t="s">
        <v>820</v>
      </c>
      <c r="E260" s="85" t="s">
        <v>80</v>
      </c>
      <c r="F260" s="85" t="s">
        <v>1</v>
      </c>
      <c r="G260" s="85" t="s">
        <v>843</v>
      </c>
      <c r="H260" s="123" t="s">
        <v>1</v>
      </c>
      <c r="I260" s="123" t="s">
        <v>827</v>
      </c>
      <c r="J260" s="69" t="s">
        <v>66</v>
      </c>
      <c r="K260" s="85" t="s">
        <v>1</v>
      </c>
      <c r="L260" s="86" t="s">
        <v>68</v>
      </c>
      <c r="M260" s="69" t="s">
        <v>66</v>
      </c>
      <c r="N260" s="85" t="s">
        <v>1</v>
      </c>
      <c r="O260" s="86" t="s">
        <v>68</v>
      </c>
      <c r="P260" s="85" t="s">
        <v>1</v>
      </c>
      <c r="Q260" s="85" t="s">
        <v>1</v>
      </c>
      <c r="R260" s="85" t="s">
        <v>1</v>
      </c>
      <c r="S260" s="85" t="s">
        <v>1</v>
      </c>
      <c r="T260" s="85" t="s">
        <v>1</v>
      </c>
      <c r="U260" s="85" t="s">
        <v>1</v>
      </c>
      <c r="V260" s="85" t="s">
        <v>1</v>
      </c>
      <c r="W260" s="85" t="s">
        <v>1</v>
      </c>
      <c r="X260" s="85" t="s">
        <v>1</v>
      </c>
      <c r="Y260" s="85" t="s">
        <v>1</v>
      </c>
      <c r="Z260" s="85" t="s">
        <v>1</v>
      </c>
      <c r="AA260" s="85" t="s">
        <v>1</v>
      </c>
      <c r="AB260" s="85" t="s">
        <v>1</v>
      </c>
      <c r="AC260" s="85" t="s">
        <v>1</v>
      </c>
      <c r="AD260" s="85" t="s">
        <v>1</v>
      </c>
      <c r="AE260" s="86" t="s">
        <v>68</v>
      </c>
      <c r="AF260" s="85" t="s">
        <v>1</v>
      </c>
      <c r="AG260" s="85" t="s">
        <v>1</v>
      </c>
      <c r="AH260" s="85" t="s">
        <v>1</v>
      </c>
      <c r="AI260" s="85" t="s">
        <v>1</v>
      </c>
      <c r="AJ260" s="85" t="s">
        <v>1</v>
      </c>
      <c r="AK260" s="85" t="s">
        <v>1</v>
      </c>
      <c r="AL260" s="85" t="s">
        <v>1</v>
      </c>
      <c r="AM260" s="85" t="s">
        <v>1</v>
      </c>
      <c r="AN260" s="85" t="s">
        <v>1</v>
      </c>
      <c r="AO260" s="85" t="s">
        <v>1</v>
      </c>
      <c r="AP260" s="85" t="s">
        <v>1</v>
      </c>
      <c r="AQ260" s="85" t="s">
        <v>1</v>
      </c>
      <c r="AR260" s="85" t="s">
        <v>1</v>
      </c>
      <c r="AS260" s="85" t="s">
        <v>1</v>
      </c>
      <c r="AT260" s="85" t="s">
        <v>1</v>
      </c>
      <c r="AU260" s="85" t="s">
        <v>1</v>
      </c>
      <c r="AV260" s="85" t="s">
        <v>1</v>
      </c>
      <c r="AW260" s="87" t="s">
        <v>63</v>
      </c>
      <c r="AX260" s="69">
        <v>2</v>
      </c>
      <c r="AY260" s="93">
        <v>0</v>
      </c>
      <c r="AZ260" s="88">
        <v>0</v>
      </c>
      <c r="BA260" s="88">
        <v>0</v>
      </c>
      <c r="BB260" s="90">
        <v>0.03</v>
      </c>
      <c r="BD260">
        <v>1</v>
      </c>
      <c r="BE260">
        <v>2</v>
      </c>
      <c r="BF260" t="e">
        <f>VLOOKUP(A260,Sheet2!B:B,1,FALSE)</f>
        <v>#N/A</v>
      </c>
    </row>
    <row r="261" spans="1:58" ht="14.25" customHeight="1" x14ac:dyDescent="0.25">
      <c r="A261" s="122">
        <v>1323</v>
      </c>
      <c r="B261" s="123" t="s">
        <v>283</v>
      </c>
      <c r="C261" s="85" t="s">
        <v>124</v>
      </c>
      <c r="D261" s="85" t="s">
        <v>820</v>
      </c>
      <c r="E261" s="85" t="s">
        <v>97</v>
      </c>
      <c r="F261" s="85" t="s">
        <v>1</v>
      </c>
      <c r="G261" s="85" t="s">
        <v>843</v>
      </c>
      <c r="H261" s="123" t="s">
        <v>1</v>
      </c>
      <c r="I261" s="123" t="s">
        <v>827</v>
      </c>
      <c r="J261" s="69" t="s">
        <v>66</v>
      </c>
      <c r="K261" s="85" t="s">
        <v>1</v>
      </c>
      <c r="L261" s="86" t="s">
        <v>68</v>
      </c>
      <c r="M261" s="69" t="s">
        <v>66</v>
      </c>
      <c r="N261" s="85" t="s">
        <v>1</v>
      </c>
      <c r="O261" s="86" t="s">
        <v>68</v>
      </c>
      <c r="P261" s="85" t="s">
        <v>1</v>
      </c>
      <c r="Q261" s="85" t="s">
        <v>1</v>
      </c>
      <c r="R261" s="85" t="s">
        <v>1</v>
      </c>
      <c r="S261" s="85" t="s">
        <v>1</v>
      </c>
      <c r="T261" s="85" t="s">
        <v>1</v>
      </c>
      <c r="U261" s="85" t="s">
        <v>1</v>
      </c>
      <c r="V261" s="85" t="s">
        <v>1</v>
      </c>
      <c r="W261" s="85" t="s">
        <v>1</v>
      </c>
      <c r="X261" s="85" t="s">
        <v>1</v>
      </c>
      <c r="Y261" s="85" t="s">
        <v>1</v>
      </c>
      <c r="Z261" s="85" t="s">
        <v>1</v>
      </c>
      <c r="AA261" s="85" t="s">
        <v>1</v>
      </c>
      <c r="AB261" s="85" t="s">
        <v>1</v>
      </c>
      <c r="AC261" s="85" t="s">
        <v>1</v>
      </c>
      <c r="AD261" s="85" t="s">
        <v>1</v>
      </c>
      <c r="AE261" s="86" t="s">
        <v>68</v>
      </c>
      <c r="AF261" s="85" t="s">
        <v>1</v>
      </c>
      <c r="AG261" s="86" t="s">
        <v>68</v>
      </c>
      <c r="AH261" s="85" t="s">
        <v>1</v>
      </c>
      <c r="AI261" s="85" t="s">
        <v>1</v>
      </c>
      <c r="AJ261" s="85" t="s">
        <v>1</v>
      </c>
      <c r="AK261" s="85" t="s">
        <v>1</v>
      </c>
      <c r="AL261" s="85" t="s">
        <v>1</v>
      </c>
      <c r="AM261" s="85" t="s">
        <v>1</v>
      </c>
      <c r="AN261" s="85" t="s">
        <v>1</v>
      </c>
      <c r="AO261" s="85" t="s">
        <v>1</v>
      </c>
      <c r="AP261" s="86" t="s">
        <v>68</v>
      </c>
      <c r="AQ261" s="85" t="s">
        <v>1</v>
      </c>
      <c r="AR261" s="85" t="s">
        <v>1</v>
      </c>
      <c r="AS261" s="85" t="s">
        <v>1</v>
      </c>
      <c r="AT261" s="85" t="s">
        <v>1</v>
      </c>
      <c r="AU261" s="85" t="s">
        <v>1</v>
      </c>
      <c r="AV261" s="85" t="s">
        <v>1</v>
      </c>
      <c r="AW261" s="84" t="s">
        <v>71</v>
      </c>
      <c r="AX261" s="84">
        <v>1</v>
      </c>
      <c r="AY261" s="84">
        <v>1</v>
      </c>
      <c r="AZ261" s="88">
        <v>0</v>
      </c>
      <c r="BA261" s="88">
        <v>0</v>
      </c>
      <c r="BB261" s="94">
        <v>0</v>
      </c>
      <c r="BD261">
        <v>1</v>
      </c>
      <c r="BE261">
        <v>2</v>
      </c>
      <c r="BF261" t="e">
        <f>VLOOKUP(A261,Sheet2!B:B,1,FALSE)</f>
        <v>#N/A</v>
      </c>
    </row>
    <row r="262" spans="1:58" ht="14.25" customHeight="1" x14ac:dyDescent="0.25">
      <c r="A262" s="122">
        <v>1298</v>
      </c>
      <c r="B262" s="123" t="s">
        <v>164</v>
      </c>
      <c r="C262" s="85" t="s">
        <v>124</v>
      </c>
      <c r="D262" s="85" t="s">
        <v>820</v>
      </c>
      <c r="E262" s="85" t="s">
        <v>80</v>
      </c>
      <c r="F262" s="85" t="s">
        <v>1</v>
      </c>
      <c r="G262" s="85" t="s">
        <v>843</v>
      </c>
      <c r="H262" s="123" t="s">
        <v>1</v>
      </c>
      <c r="I262" s="123" t="s">
        <v>827</v>
      </c>
      <c r="J262" s="69" t="s">
        <v>66</v>
      </c>
      <c r="K262" s="85" t="s">
        <v>1</v>
      </c>
      <c r="L262" s="87" t="s">
        <v>67</v>
      </c>
      <c r="M262" s="84" t="s">
        <v>57</v>
      </c>
      <c r="N262" s="85" t="s">
        <v>1</v>
      </c>
      <c r="O262" s="91" t="s">
        <v>62</v>
      </c>
      <c r="P262" s="85" t="s">
        <v>1</v>
      </c>
      <c r="Q262" s="85" t="s">
        <v>1</v>
      </c>
      <c r="R262" s="85" t="s">
        <v>1</v>
      </c>
      <c r="S262" s="85" t="s">
        <v>1</v>
      </c>
      <c r="T262" s="85" t="s">
        <v>1</v>
      </c>
      <c r="U262" s="85" t="s">
        <v>1</v>
      </c>
      <c r="V262" s="85" t="s">
        <v>1</v>
      </c>
      <c r="W262" s="85" t="s">
        <v>1</v>
      </c>
      <c r="X262" s="85" t="s">
        <v>1</v>
      </c>
      <c r="Y262" s="85" t="s">
        <v>1</v>
      </c>
      <c r="Z262" s="85" t="s">
        <v>1</v>
      </c>
      <c r="AA262" s="85" t="s">
        <v>1</v>
      </c>
      <c r="AB262" s="85" t="s">
        <v>1</v>
      </c>
      <c r="AC262" s="85" t="s">
        <v>1</v>
      </c>
      <c r="AD262" s="85" t="s">
        <v>1</v>
      </c>
      <c r="AE262" s="87" t="s">
        <v>67</v>
      </c>
      <c r="AF262" s="85" t="s">
        <v>1</v>
      </c>
      <c r="AG262" s="85" t="s">
        <v>1</v>
      </c>
      <c r="AH262" s="85" t="s">
        <v>1</v>
      </c>
      <c r="AI262" s="85" t="s">
        <v>1</v>
      </c>
      <c r="AJ262" s="85" t="s">
        <v>1</v>
      </c>
      <c r="AK262" s="85" t="s">
        <v>1</v>
      </c>
      <c r="AL262" s="85" t="s">
        <v>1</v>
      </c>
      <c r="AM262" s="85" t="s">
        <v>1</v>
      </c>
      <c r="AN262" s="85" t="s">
        <v>1</v>
      </c>
      <c r="AO262" s="85" t="s">
        <v>1</v>
      </c>
      <c r="AP262" s="85" t="s">
        <v>1</v>
      </c>
      <c r="AQ262" s="85" t="s">
        <v>1</v>
      </c>
      <c r="AR262" s="87" t="s">
        <v>67</v>
      </c>
      <c r="AS262" s="85" t="s">
        <v>1</v>
      </c>
      <c r="AT262" s="85" t="s">
        <v>1</v>
      </c>
      <c r="AU262" s="85" t="s">
        <v>1</v>
      </c>
      <c r="AV262" s="85" t="s">
        <v>1</v>
      </c>
      <c r="AW262" s="87" t="s">
        <v>63</v>
      </c>
      <c r="AX262" s="69">
        <v>2</v>
      </c>
      <c r="AY262" s="93">
        <v>0</v>
      </c>
      <c r="AZ262" s="88">
        <v>0</v>
      </c>
      <c r="BA262" s="88">
        <v>0</v>
      </c>
      <c r="BB262" s="94">
        <v>0</v>
      </c>
      <c r="BD262">
        <v>1</v>
      </c>
      <c r="BE262">
        <v>2</v>
      </c>
      <c r="BF262" t="e">
        <f>VLOOKUP(A262,Sheet2!B:B,1,FALSE)</f>
        <v>#N/A</v>
      </c>
    </row>
    <row r="263" spans="1:58" ht="18.75" customHeight="1" x14ac:dyDescent="0.25">
      <c r="A263" s="122">
        <v>1315</v>
      </c>
      <c r="B263" s="123" t="s">
        <v>165</v>
      </c>
      <c r="C263" s="85" t="s">
        <v>124</v>
      </c>
      <c r="D263" s="85" t="s">
        <v>820</v>
      </c>
      <c r="E263" s="85" t="s">
        <v>65</v>
      </c>
      <c r="F263" s="85" t="s">
        <v>229</v>
      </c>
      <c r="G263" s="85" t="s">
        <v>843</v>
      </c>
      <c r="H263" s="123" t="s">
        <v>1</v>
      </c>
      <c r="I263" s="123" t="s">
        <v>827</v>
      </c>
      <c r="J263" s="69" t="s">
        <v>66</v>
      </c>
      <c r="K263" s="85" t="s">
        <v>1</v>
      </c>
      <c r="L263" s="86" t="s">
        <v>68</v>
      </c>
      <c r="M263" s="96" t="s">
        <v>142</v>
      </c>
      <c r="N263" s="85" t="s">
        <v>1</v>
      </c>
      <c r="O263" s="86" t="s">
        <v>68</v>
      </c>
      <c r="P263" s="91" t="s">
        <v>62</v>
      </c>
      <c r="Q263" s="85" t="s">
        <v>1</v>
      </c>
      <c r="R263" s="85" t="s">
        <v>1</v>
      </c>
      <c r="S263" s="85" t="s">
        <v>1</v>
      </c>
      <c r="T263" s="87" t="s">
        <v>67</v>
      </c>
      <c r="U263" s="91" t="s">
        <v>62</v>
      </c>
      <c r="V263" s="91" t="s">
        <v>62</v>
      </c>
      <c r="W263" s="91" t="s">
        <v>62</v>
      </c>
      <c r="X263" s="85" t="s">
        <v>1</v>
      </c>
      <c r="Y263" s="85" t="s">
        <v>1</v>
      </c>
      <c r="Z263" s="85" t="s">
        <v>1</v>
      </c>
      <c r="AA263" s="85" t="s">
        <v>1</v>
      </c>
      <c r="AB263" s="85" t="s">
        <v>1</v>
      </c>
      <c r="AC263" s="85" t="s">
        <v>1</v>
      </c>
      <c r="AD263" s="85" t="s">
        <v>1</v>
      </c>
      <c r="AE263" s="86" t="s">
        <v>68</v>
      </c>
      <c r="AF263" s="85" t="s">
        <v>1</v>
      </c>
      <c r="AG263" s="85" t="s">
        <v>1</v>
      </c>
      <c r="AH263" s="85" t="s">
        <v>1</v>
      </c>
      <c r="AI263" s="85" t="s">
        <v>1</v>
      </c>
      <c r="AJ263" s="85" t="s">
        <v>1</v>
      </c>
      <c r="AK263" s="85" t="s">
        <v>1</v>
      </c>
      <c r="AL263" s="85" t="s">
        <v>1</v>
      </c>
      <c r="AM263" s="85" t="s">
        <v>1</v>
      </c>
      <c r="AN263" s="85" t="s">
        <v>1</v>
      </c>
      <c r="AO263" s="85" t="s">
        <v>1</v>
      </c>
      <c r="AP263" s="85" t="s">
        <v>1</v>
      </c>
      <c r="AQ263" s="85" t="s">
        <v>1</v>
      </c>
      <c r="AR263" s="86" t="s">
        <v>68</v>
      </c>
      <c r="AS263" s="85" t="s">
        <v>1</v>
      </c>
      <c r="AT263" s="85" t="s">
        <v>1</v>
      </c>
      <c r="AU263" s="85" t="s">
        <v>1</v>
      </c>
      <c r="AV263" s="86" t="s">
        <v>68</v>
      </c>
      <c r="AW263" s="84" t="s">
        <v>71</v>
      </c>
      <c r="AX263" s="84">
        <v>1</v>
      </c>
      <c r="AY263" s="93">
        <v>0</v>
      </c>
      <c r="AZ263" s="88">
        <v>0</v>
      </c>
      <c r="BA263" s="88">
        <v>0</v>
      </c>
      <c r="BB263" s="94">
        <v>0</v>
      </c>
      <c r="BD263">
        <v>1</v>
      </c>
      <c r="BE263">
        <v>2</v>
      </c>
      <c r="BF263" t="e">
        <f>VLOOKUP(A263,Sheet2!B:B,1,FALSE)</f>
        <v>#N/A</v>
      </c>
    </row>
    <row r="264" spans="1:58" ht="18.75" customHeight="1" x14ac:dyDescent="0.25">
      <c r="A264" s="122">
        <v>1302</v>
      </c>
      <c r="B264" s="123" t="s">
        <v>286</v>
      </c>
      <c r="C264" s="85" t="s">
        <v>124</v>
      </c>
      <c r="D264" s="85" t="s">
        <v>820</v>
      </c>
      <c r="E264" s="85" t="s">
        <v>99</v>
      </c>
      <c r="F264" s="85" t="s">
        <v>229</v>
      </c>
      <c r="G264" s="85" t="s">
        <v>843</v>
      </c>
      <c r="H264" s="123" t="s">
        <v>1</v>
      </c>
      <c r="I264" s="123" t="s">
        <v>827</v>
      </c>
      <c r="J264" s="69" t="s">
        <v>66</v>
      </c>
      <c r="K264" s="85" t="s">
        <v>1</v>
      </c>
      <c r="L264" s="86" t="s">
        <v>68</v>
      </c>
      <c r="M264" s="69" t="s">
        <v>66</v>
      </c>
      <c r="N264" s="85" t="s">
        <v>1</v>
      </c>
      <c r="O264" s="86" t="s">
        <v>68</v>
      </c>
      <c r="P264" s="85" t="s">
        <v>1</v>
      </c>
      <c r="Q264" s="85" t="s">
        <v>1</v>
      </c>
      <c r="R264" s="85" t="s">
        <v>1</v>
      </c>
      <c r="S264" s="85" t="s">
        <v>1</v>
      </c>
      <c r="T264" s="85" t="s">
        <v>1</v>
      </c>
      <c r="U264" s="85" t="s">
        <v>1</v>
      </c>
      <c r="V264" s="85" t="s">
        <v>1</v>
      </c>
      <c r="W264" s="85" t="s">
        <v>1</v>
      </c>
      <c r="X264" s="85" t="s">
        <v>1</v>
      </c>
      <c r="Y264" s="85" t="s">
        <v>1</v>
      </c>
      <c r="Z264" s="85" t="s">
        <v>1</v>
      </c>
      <c r="AA264" s="85" t="s">
        <v>1</v>
      </c>
      <c r="AB264" s="85" t="s">
        <v>1</v>
      </c>
      <c r="AC264" s="85" t="s">
        <v>1</v>
      </c>
      <c r="AD264" s="85" t="s">
        <v>1</v>
      </c>
      <c r="AE264" s="86" t="s">
        <v>68</v>
      </c>
      <c r="AF264" s="85" t="s">
        <v>1</v>
      </c>
      <c r="AG264" s="85" t="s">
        <v>1</v>
      </c>
      <c r="AH264" s="85" t="s">
        <v>1</v>
      </c>
      <c r="AI264" s="85" t="s">
        <v>1</v>
      </c>
      <c r="AJ264" s="85" t="s">
        <v>1</v>
      </c>
      <c r="AK264" s="85" t="s">
        <v>1</v>
      </c>
      <c r="AL264" s="85" t="s">
        <v>1</v>
      </c>
      <c r="AM264" s="85" t="s">
        <v>1</v>
      </c>
      <c r="AN264" s="85" t="s">
        <v>1</v>
      </c>
      <c r="AO264" s="85" t="s">
        <v>1</v>
      </c>
      <c r="AP264" s="85" t="s">
        <v>1</v>
      </c>
      <c r="AQ264" s="85" t="s">
        <v>1</v>
      </c>
      <c r="AR264" s="85" t="s">
        <v>1</v>
      </c>
      <c r="AS264" s="85" t="s">
        <v>1</v>
      </c>
      <c r="AT264" s="85" t="s">
        <v>1</v>
      </c>
      <c r="AU264" s="85" t="s">
        <v>1</v>
      </c>
      <c r="AV264" s="91" t="s">
        <v>62</v>
      </c>
      <c r="AW264" s="87" t="s">
        <v>63</v>
      </c>
      <c r="AX264" s="69">
        <v>2</v>
      </c>
      <c r="AY264" s="69">
        <v>2</v>
      </c>
      <c r="AZ264" s="88">
        <v>0</v>
      </c>
      <c r="BA264" s="88">
        <v>0</v>
      </c>
      <c r="BB264" s="94">
        <v>0</v>
      </c>
      <c r="BD264">
        <v>1</v>
      </c>
      <c r="BE264">
        <v>2</v>
      </c>
      <c r="BF264" t="e">
        <f>VLOOKUP(A264,Sheet2!B:B,1,FALSE)</f>
        <v>#N/A</v>
      </c>
    </row>
    <row r="265" spans="1:58" ht="18" customHeight="1" x14ac:dyDescent="0.25">
      <c r="A265" s="122">
        <v>243</v>
      </c>
      <c r="B265" s="123" t="s">
        <v>287</v>
      </c>
      <c r="C265" s="85" t="s">
        <v>124</v>
      </c>
      <c r="D265" s="85" t="s">
        <v>820</v>
      </c>
      <c r="E265" s="85" t="s">
        <v>80</v>
      </c>
      <c r="F265" s="85" t="s">
        <v>227</v>
      </c>
      <c r="G265" s="85" t="s">
        <v>1</v>
      </c>
      <c r="H265" s="123" t="s">
        <v>1</v>
      </c>
      <c r="I265" s="123" t="s">
        <v>80</v>
      </c>
      <c r="J265" s="69" t="s">
        <v>66</v>
      </c>
      <c r="K265" s="85" t="s">
        <v>1</v>
      </c>
      <c r="L265" s="86" t="s">
        <v>68</v>
      </c>
      <c r="M265" s="96" t="s">
        <v>142</v>
      </c>
      <c r="N265" s="85" t="s">
        <v>1</v>
      </c>
      <c r="O265" s="86" t="s">
        <v>68</v>
      </c>
      <c r="P265" s="85" t="s">
        <v>1</v>
      </c>
      <c r="Q265" s="85" t="s">
        <v>1</v>
      </c>
      <c r="R265" s="85" t="s">
        <v>1</v>
      </c>
      <c r="S265" s="85" t="s">
        <v>1</v>
      </c>
      <c r="T265" s="85" t="s">
        <v>1</v>
      </c>
      <c r="U265" s="85" t="s">
        <v>1</v>
      </c>
      <c r="V265" s="85" t="s">
        <v>1</v>
      </c>
      <c r="W265" s="91" t="s">
        <v>62</v>
      </c>
      <c r="X265" s="85" t="s">
        <v>1</v>
      </c>
      <c r="Y265" s="85" t="s">
        <v>1</v>
      </c>
      <c r="Z265" s="85" t="s">
        <v>1</v>
      </c>
      <c r="AA265" s="85" t="s">
        <v>1</v>
      </c>
      <c r="AB265" s="85" t="s">
        <v>1</v>
      </c>
      <c r="AC265" s="85" t="s">
        <v>1</v>
      </c>
      <c r="AD265" s="85" t="s">
        <v>1</v>
      </c>
      <c r="AE265" s="87" t="s">
        <v>67</v>
      </c>
      <c r="AF265" s="87" t="s">
        <v>67</v>
      </c>
      <c r="AG265" s="91" t="s">
        <v>62</v>
      </c>
      <c r="AH265" s="85" t="s">
        <v>1</v>
      </c>
      <c r="AI265" s="85" t="s">
        <v>1</v>
      </c>
      <c r="AJ265" s="85" t="s">
        <v>1</v>
      </c>
      <c r="AK265" s="91" t="s">
        <v>62</v>
      </c>
      <c r="AL265" s="85" t="s">
        <v>1</v>
      </c>
      <c r="AM265" s="85" t="s">
        <v>1</v>
      </c>
      <c r="AN265" s="85" t="s">
        <v>1</v>
      </c>
      <c r="AO265" s="85" t="s">
        <v>1</v>
      </c>
      <c r="AP265" s="85" t="s">
        <v>1</v>
      </c>
      <c r="AQ265" s="85" t="s">
        <v>1</v>
      </c>
      <c r="AR265" s="87" t="s">
        <v>67</v>
      </c>
      <c r="AS265" s="85" t="s">
        <v>1</v>
      </c>
      <c r="AT265" s="85" t="s">
        <v>1</v>
      </c>
      <c r="AU265" s="85" t="s">
        <v>1</v>
      </c>
      <c r="AV265" s="87" t="s">
        <v>67</v>
      </c>
      <c r="AW265" s="84" t="s">
        <v>71</v>
      </c>
      <c r="AX265" s="69">
        <v>2</v>
      </c>
      <c r="AY265" s="69">
        <v>2</v>
      </c>
      <c r="AZ265" s="92">
        <v>0</v>
      </c>
      <c r="BA265" s="92">
        <v>17.899999999999999</v>
      </c>
      <c r="BB265" s="90">
        <v>0</v>
      </c>
      <c r="BD265">
        <v>1</v>
      </c>
      <c r="BE265">
        <v>2</v>
      </c>
      <c r="BF265" t="e">
        <f>VLOOKUP(A265,Sheet2!B:B,1,FALSE)</f>
        <v>#N/A</v>
      </c>
    </row>
    <row r="266" spans="1:58" ht="18.75" customHeight="1" x14ac:dyDescent="0.25">
      <c r="A266" s="122">
        <v>30</v>
      </c>
      <c r="B266" s="123" t="s">
        <v>288</v>
      </c>
      <c r="C266" s="85" t="s">
        <v>124</v>
      </c>
      <c r="D266" s="85" t="s">
        <v>820</v>
      </c>
      <c r="E266" s="85" t="s">
        <v>824</v>
      </c>
      <c r="F266" s="85" t="s">
        <v>1</v>
      </c>
      <c r="G266" s="85" t="s">
        <v>215</v>
      </c>
      <c r="H266" s="123" t="s">
        <v>1</v>
      </c>
      <c r="I266" s="123" t="s">
        <v>827</v>
      </c>
      <c r="J266" s="69" t="s">
        <v>66</v>
      </c>
      <c r="K266" s="87" t="s">
        <v>67</v>
      </c>
      <c r="L266" s="87" t="s">
        <v>67</v>
      </c>
      <c r="M266" s="84" t="s">
        <v>57</v>
      </c>
      <c r="N266" s="85" t="s">
        <v>1</v>
      </c>
      <c r="O266" s="85" t="s">
        <v>1</v>
      </c>
      <c r="P266" s="85" t="s">
        <v>1</v>
      </c>
      <c r="Q266" s="85" t="s">
        <v>1</v>
      </c>
      <c r="R266" s="85" t="s">
        <v>1</v>
      </c>
      <c r="S266" s="85" t="s">
        <v>1</v>
      </c>
      <c r="T266" s="85" t="s">
        <v>1</v>
      </c>
      <c r="U266" s="85" t="s">
        <v>1</v>
      </c>
      <c r="V266" s="85" t="s">
        <v>1</v>
      </c>
      <c r="W266" s="85" t="s">
        <v>1</v>
      </c>
      <c r="X266" s="85" t="s">
        <v>1</v>
      </c>
      <c r="Y266" s="85" t="s">
        <v>1</v>
      </c>
      <c r="Z266" s="85" t="s">
        <v>1</v>
      </c>
      <c r="AA266" s="85" t="s">
        <v>1</v>
      </c>
      <c r="AB266" s="85" t="s">
        <v>1</v>
      </c>
      <c r="AC266" s="87" t="s">
        <v>67</v>
      </c>
      <c r="AD266" s="85" t="s">
        <v>1</v>
      </c>
      <c r="AE266" s="87" t="s">
        <v>67</v>
      </c>
      <c r="AF266" s="85" t="s">
        <v>1</v>
      </c>
      <c r="AG266" s="85" t="s">
        <v>1</v>
      </c>
      <c r="AH266" s="85" t="s">
        <v>1</v>
      </c>
      <c r="AI266" s="85" t="s">
        <v>1</v>
      </c>
      <c r="AJ266" s="85" t="s">
        <v>1</v>
      </c>
      <c r="AK266" s="85" t="s">
        <v>1</v>
      </c>
      <c r="AL266" s="87" t="s">
        <v>67</v>
      </c>
      <c r="AM266" s="85" t="s">
        <v>1</v>
      </c>
      <c r="AN266" s="85" t="s">
        <v>1</v>
      </c>
      <c r="AO266" s="87" t="s">
        <v>67</v>
      </c>
      <c r="AP266" s="87" t="s">
        <v>67</v>
      </c>
      <c r="AQ266" s="85" t="s">
        <v>1</v>
      </c>
      <c r="AR266" s="85" t="s">
        <v>1</v>
      </c>
      <c r="AS266" s="85" t="s">
        <v>1</v>
      </c>
      <c r="AT266" s="85" t="s">
        <v>1</v>
      </c>
      <c r="AU266" s="100" t="s">
        <v>399</v>
      </c>
      <c r="AV266" s="85" t="s">
        <v>1</v>
      </c>
      <c r="AW266" s="84" t="s">
        <v>71</v>
      </c>
      <c r="AX266" s="69">
        <v>2</v>
      </c>
      <c r="AY266" s="93">
        <v>0</v>
      </c>
      <c r="AZ266" s="88">
        <v>0</v>
      </c>
      <c r="BA266" s="92">
        <v>0</v>
      </c>
      <c r="BB266" s="90">
        <v>0</v>
      </c>
      <c r="BD266">
        <v>1</v>
      </c>
      <c r="BE266">
        <v>2</v>
      </c>
      <c r="BF266" t="e">
        <f>VLOOKUP(A266,Sheet2!B:B,1,FALSE)</f>
        <v>#N/A</v>
      </c>
    </row>
    <row r="267" spans="1:58" ht="18.75" customHeight="1" x14ac:dyDescent="0.25">
      <c r="A267" s="122">
        <v>252</v>
      </c>
      <c r="B267" s="123" t="s">
        <v>369</v>
      </c>
      <c r="C267" s="85" t="s">
        <v>124</v>
      </c>
      <c r="D267" s="85" t="s">
        <v>820</v>
      </c>
      <c r="E267" s="85" t="s">
        <v>70</v>
      </c>
      <c r="F267" s="85" t="s">
        <v>1</v>
      </c>
      <c r="G267" s="85" t="s">
        <v>1</v>
      </c>
      <c r="H267" s="123" t="s">
        <v>1</v>
      </c>
      <c r="I267" s="123" t="s">
        <v>70</v>
      </c>
      <c r="J267" s="69" t="s">
        <v>66</v>
      </c>
      <c r="K267" s="85" t="s">
        <v>1</v>
      </c>
      <c r="L267" s="86" t="s">
        <v>68</v>
      </c>
      <c r="M267" s="69" t="s">
        <v>66</v>
      </c>
      <c r="N267" s="85" t="s">
        <v>1</v>
      </c>
      <c r="O267" s="86" t="s">
        <v>68</v>
      </c>
      <c r="P267" s="85" t="s">
        <v>1</v>
      </c>
      <c r="Q267" s="85" t="s">
        <v>1</v>
      </c>
      <c r="R267" s="85" t="s">
        <v>1</v>
      </c>
      <c r="S267" s="85" t="s">
        <v>1</v>
      </c>
      <c r="T267" s="85" t="s">
        <v>1</v>
      </c>
      <c r="U267" s="85" t="s">
        <v>1</v>
      </c>
      <c r="V267" s="85" t="s">
        <v>1</v>
      </c>
      <c r="W267" s="85" t="s">
        <v>1</v>
      </c>
      <c r="X267" s="85" t="s">
        <v>1</v>
      </c>
      <c r="Y267" s="85" t="s">
        <v>1</v>
      </c>
      <c r="Z267" s="85" t="s">
        <v>1</v>
      </c>
      <c r="AA267" s="85" t="s">
        <v>1</v>
      </c>
      <c r="AB267" s="85" t="s">
        <v>1</v>
      </c>
      <c r="AC267" s="85" t="s">
        <v>1</v>
      </c>
      <c r="AD267" s="85" t="s">
        <v>1</v>
      </c>
      <c r="AE267" s="91" t="s">
        <v>62</v>
      </c>
      <c r="AF267" s="91" t="s">
        <v>62</v>
      </c>
      <c r="AG267" s="85" t="s">
        <v>1</v>
      </c>
      <c r="AH267" s="85" t="s">
        <v>1</v>
      </c>
      <c r="AI267" s="85" t="s">
        <v>1</v>
      </c>
      <c r="AJ267" s="85" t="s">
        <v>1</v>
      </c>
      <c r="AK267" s="85" t="s">
        <v>1</v>
      </c>
      <c r="AL267" s="85" t="s">
        <v>1</v>
      </c>
      <c r="AM267" s="85" t="s">
        <v>1</v>
      </c>
      <c r="AN267" s="85" t="s">
        <v>1</v>
      </c>
      <c r="AO267" s="86" t="s">
        <v>68</v>
      </c>
      <c r="AP267" s="85" t="s">
        <v>1</v>
      </c>
      <c r="AQ267" s="85" t="s">
        <v>1</v>
      </c>
      <c r="AR267" s="91" t="s">
        <v>62</v>
      </c>
      <c r="AS267" s="85" t="s">
        <v>1</v>
      </c>
      <c r="AT267" s="85" t="s">
        <v>1</v>
      </c>
      <c r="AU267" s="85" t="s">
        <v>1</v>
      </c>
      <c r="AV267" s="91" t="s">
        <v>62</v>
      </c>
      <c r="AW267" s="84" t="s">
        <v>71</v>
      </c>
      <c r="AX267" s="84">
        <v>1</v>
      </c>
      <c r="AY267" s="84">
        <v>1</v>
      </c>
      <c r="AZ267" s="88">
        <v>0</v>
      </c>
      <c r="BA267" s="92">
        <v>0.01</v>
      </c>
      <c r="BB267" s="90">
        <v>0.01</v>
      </c>
      <c r="BD267">
        <v>1</v>
      </c>
      <c r="BE267">
        <v>2</v>
      </c>
      <c r="BF267" t="e">
        <f>VLOOKUP(A267,Sheet2!B:B,1,FALSE)</f>
        <v>#N/A</v>
      </c>
    </row>
    <row r="268" spans="1:58" ht="18.75" customHeight="1" x14ac:dyDescent="0.25">
      <c r="A268" s="122">
        <v>1303</v>
      </c>
      <c r="B268" s="123" t="s">
        <v>289</v>
      </c>
      <c r="C268" s="85" t="s">
        <v>124</v>
      </c>
      <c r="D268" s="85" t="s">
        <v>820</v>
      </c>
      <c r="E268" s="85" t="s">
        <v>99</v>
      </c>
      <c r="F268" s="85" t="s">
        <v>1</v>
      </c>
      <c r="G268" s="85" t="s">
        <v>843</v>
      </c>
      <c r="H268" s="123" t="s">
        <v>1</v>
      </c>
      <c r="I268" s="123" t="s">
        <v>827</v>
      </c>
      <c r="J268" s="69" t="s">
        <v>66</v>
      </c>
      <c r="K268" s="85" t="s">
        <v>1</v>
      </c>
      <c r="L268" s="86" t="s">
        <v>68</v>
      </c>
      <c r="M268" s="96" t="s">
        <v>142</v>
      </c>
      <c r="N268" s="85" t="s">
        <v>1</v>
      </c>
      <c r="O268" s="86" t="s">
        <v>68</v>
      </c>
      <c r="P268" s="91" t="s">
        <v>62</v>
      </c>
      <c r="Q268" s="91" t="s">
        <v>62</v>
      </c>
      <c r="R268" s="91" t="s">
        <v>62</v>
      </c>
      <c r="S268" s="85" t="s">
        <v>1</v>
      </c>
      <c r="T268" s="87" t="s">
        <v>67</v>
      </c>
      <c r="U268" s="91" t="s">
        <v>62</v>
      </c>
      <c r="V268" s="85" t="s">
        <v>1</v>
      </c>
      <c r="W268" s="85" t="s">
        <v>1</v>
      </c>
      <c r="X268" s="85" t="s">
        <v>1</v>
      </c>
      <c r="Y268" s="91" t="s">
        <v>62</v>
      </c>
      <c r="Z268" s="85" t="s">
        <v>1</v>
      </c>
      <c r="AA268" s="85" t="s">
        <v>1</v>
      </c>
      <c r="AB268" s="85" t="s">
        <v>1</v>
      </c>
      <c r="AC268" s="85" t="s">
        <v>1</v>
      </c>
      <c r="AD268" s="85" t="s">
        <v>1</v>
      </c>
      <c r="AE268" s="86" t="s">
        <v>68</v>
      </c>
      <c r="AF268" s="85" t="s">
        <v>1</v>
      </c>
      <c r="AG268" s="85" t="s">
        <v>1</v>
      </c>
      <c r="AH268" s="85" t="s">
        <v>1</v>
      </c>
      <c r="AI268" s="85" t="s">
        <v>1</v>
      </c>
      <c r="AJ268" s="85" t="s">
        <v>1</v>
      </c>
      <c r="AK268" s="85" t="s">
        <v>1</v>
      </c>
      <c r="AL268" s="85" t="s">
        <v>1</v>
      </c>
      <c r="AM268" s="85" t="s">
        <v>1</v>
      </c>
      <c r="AN268" s="85" t="s">
        <v>1</v>
      </c>
      <c r="AO268" s="85" t="s">
        <v>1</v>
      </c>
      <c r="AP268" s="85" t="s">
        <v>1</v>
      </c>
      <c r="AQ268" s="85" t="s">
        <v>1</v>
      </c>
      <c r="AR268" s="85" t="s">
        <v>1</v>
      </c>
      <c r="AS268" s="85" t="s">
        <v>1</v>
      </c>
      <c r="AT268" s="85" t="s">
        <v>1</v>
      </c>
      <c r="AU268" s="85" t="s">
        <v>1</v>
      </c>
      <c r="AV268" s="85" t="s">
        <v>1</v>
      </c>
      <c r="AW268" s="87" t="s">
        <v>63</v>
      </c>
      <c r="AX268" s="84">
        <v>1</v>
      </c>
      <c r="AY268" s="69">
        <v>2</v>
      </c>
      <c r="AZ268" s="88">
        <v>0</v>
      </c>
      <c r="BA268" s="88">
        <v>0</v>
      </c>
      <c r="BB268" s="94">
        <v>0</v>
      </c>
      <c r="BD268">
        <v>1</v>
      </c>
      <c r="BE268">
        <v>2</v>
      </c>
      <c r="BF268" t="e">
        <f>VLOOKUP(A268,Sheet2!B:B,1,FALSE)</f>
        <v>#N/A</v>
      </c>
    </row>
    <row r="269" spans="1:58" ht="14.25" customHeight="1" x14ac:dyDescent="0.25">
      <c r="A269" s="122">
        <v>1215</v>
      </c>
      <c r="B269" s="123" t="s">
        <v>290</v>
      </c>
      <c r="C269" s="85" t="s">
        <v>124</v>
      </c>
      <c r="D269" s="85" t="s">
        <v>820</v>
      </c>
      <c r="E269" s="85" t="s">
        <v>76</v>
      </c>
      <c r="F269" s="85" t="s">
        <v>1</v>
      </c>
      <c r="G269" s="85" t="s">
        <v>1</v>
      </c>
      <c r="H269" s="123" t="s">
        <v>1</v>
      </c>
      <c r="I269" s="123" t="s">
        <v>76</v>
      </c>
      <c r="J269" s="69" t="s">
        <v>66</v>
      </c>
      <c r="K269" s="91" t="s">
        <v>62</v>
      </c>
      <c r="L269" s="86" t="s">
        <v>68</v>
      </c>
      <c r="M269" s="69" t="s">
        <v>66</v>
      </c>
      <c r="N269" s="87" t="s">
        <v>67</v>
      </c>
      <c r="O269" s="86" t="s">
        <v>68</v>
      </c>
      <c r="P269" s="85" t="s">
        <v>1</v>
      </c>
      <c r="Q269" s="85" t="s">
        <v>1</v>
      </c>
      <c r="R269" s="85" t="s">
        <v>1</v>
      </c>
      <c r="S269" s="85" t="s">
        <v>1</v>
      </c>
      <c r="T269" s="85" t="s">
        <v>1</v>
      </c>
      <c r="U269" s="85" t="s">
        <v>1</v>
      </c>
      <c r="V269" s="85" t="s">
        <v>1</v>
      </c>
      <c r="W269" s="85" t="s">
        <v>1</v>
      </c>
      <c r="X269" s="85" t="s">
        <v>1</v>
      </c>
      <c r="Y269" s="85" t="s">
        <v>1</v>
      </c>
      <c r="Z269" s="85" t="s">
        <v>1</v>
      </c>
      <c r="AA269" s="91" t="s">
        <v>62</v>
      </c>
      <c r="AB269" s="85" t="s">
        <v>1</v>
      </c>
      <c r="AC269" s="85" t="s">
        <v>1</v>
      </c>
      <c r="AD269" s="85" t="s">
        <v>1</v>
      </c>
      <c r="AE269" s="86" t="s">
        <v>68</v>
      </c>
      <c r="AF269" s="86" t="s">
        <v>68</v>
      </c>
      <c r="AG269" s="85" t="s">
        <v>1</v>
      </c>
      <c r="AH269" s="85" t="s">
        <v>1</v>
      </c>
      <c r="AI269" s="85" t="s">
        <v>1</v>
      </c>
      <c r="AJ269" s="85" t="s">
        <v>1</v>
      </c>
      <c r="AK269" s="85" t="s">
        <v>1</v>
      </c>
      <c r="AL269" s="85" t="s">
        <v>1</v>
      </c>
      <c r="AM269" s="85" t="s">
        <v>1</v>
      </c>
      <c r="AN269" s="85" t="s">
        <v>1</v>
      </c>
      <c r="AO269" s="86" t="s">
        <v>68</v>
      </c>
      <c r="AP269" s="85" t="s">
        <v>1</v>
      </c>
      <c r="AQ269" s="85" t="s">
        <v>1</v>
      </c>
      <c r="AR269" s="86" t="s">
        <v>68</v>
      </c>
      <c r="AS269" s="85" t="s">
        <v>1</v>
      </c>
      <c r="AT269" s="85" t="s">
        <v>1</v>
      </c>
      <c r="AU269" s="86" t="s">
        <v>68</v>
      </c>
      <c r="AV269" s="86" t="s">
        <v>68</v>
      </c>
      <c r="AW269" s="86" t="s">
        <v>216</v>
      </c>
      <c r="AX269" s="97">
        <v>3</v>
      </c>
      <c r="AY269" s="84">
        <v>1</v>
      </c>
      <c r="AZ269" s="88">
        <v>0</v>
      </c>
      <c r="BA269" s="89">
        <v>18.100000000000001</v>
      </c>
      <c r="BB269" s="90">
        <v>0.1</v>
      </c>
      <c r="BD269">
        <v>1</v>
      </c>
      <c r="BE269">
        <v>2</v>
      </c>
      <c r="BF269" t="e">
        <f>VLOOKUP(A269,Sheet2!B:B,1,FALSE)</f>
        <v>#N/A</v>
      </c>
    </row>
    <row r="270" spans="1:58" ht="14.25" customHeight="1" x14ac:dyDescent="0.25">
      <c r="A270" s="122">
        <v>1317</v>
      </c>
      <c r="B270" s="123" t="s">
        <v>293</v>
      </c>
      <c r="C270" s="85" t="s">
        <v>124</v>
      </c>
      <c r="D270" s="85" t="s">
        <v>820</v>
      </c>
      <c r="E270" s="85" t="s">
        <v>65</v>
      </c>
      <c r="F270" s="85" t="s">
        <v>1</v>
      </c>
      <c r="G270" s="85" t="s">
        <v>843</v>
      </c>
      <c r="H270" s="123" t="s">
        <v>1</v>
      </c>
      <c r="I270" s="123" t="s">
        <v>827</v>
      </c>
      <c r="J270" s="69" t="s">
        <v>66</v>
      </c>
      <c r="K270" s="85" t="s">
        <v>1</v>
      </c>
      <c r="L270" s="86" t="s">
        <v>68</v>
      </c>
      <c r="M270" s="69" t="s">
        <v>66</v>
      </c>
      <c r="N270" s="85" t="s">
        <v>1</v>
      </c>
      <c r="O270" s="86" t="s">
        <v>68</v>
      </c>
      <c r="P270" s="85" t="s">
        <v>1</v>
      </c>
      <c r="Q270" s="85" t="s">
        <v>1</v>
      </c>
      <c r="R270" s="85" t="s">
        <v>1</v>
      </c>
      <c r="S270" s="85" t="s">
        <v>1</v>
      </c>
      <c r="T270" s="85" t="s">
        <v>1</v>
      </c>
      <c r="U270" s="85" t="s">
        <v>1</v>
      </c>
      <c r="V270" s="85" t="s">
        <v>1</v>
      </c>
      <c r="W270" s="85" t="s">
        <v>1</v>
      </c>
      <c r="X270" s="85" t="s">
        <v>1</v>
      </c>
      <c r="Y270" s="85" t="s">
        <v>1</v>
      </c>
      <c r="Z270" s="85" t="s">
        <v>1</v>
      </c>
      <c r="AA270" s="85" t="s">
        <v>1</v>
      </c>
      <c r="AB270" s="85" t="s">
        <v>1</v>
      </c>
      <c r="AC270" s="85" t="s">
        <v>1</v>
      </c>
      <c r="AD270" s="85" t="s">
        <v>1</v>
      </c>
      <c r="AE270" s="86" t="s">
        <v>68</v>
      </c>
      <c r="AF270" s="85" t="s">
        <v>1</v>
      </c>
      <c r="AG270" s="85" t="s">
        <v>1</v>
      </c>
      <c r="AH270" s="85" t="s">
        <v>1</v>
      </c>
      <c r="AI270" s="85" t="s">
        <v>1</v>
      </c>
      <c r="AJ270" s="85" t="s">
        <v>1</v>
      </c>
      <c r="AK270" s="85" t="s">
        <v>1</v>
      </c>
      <c r="AL270" s="85" t="s">
        <v>1</v>
      </c>
      <c r="AM270" s="85" t="s">
        <v>1</v>
      </c>
      <c r="AN270" s="85" t="s">
        <v>1</v>
      </c>
      <c r="AO270" s="85" t="s">
        <v>1</v>
      </c>
      <c r="AP270" s="85" t="s">
        <v>1</v>
      </c>
      <c r="AQ270" s="85" t="s">
        <v>1</v>
      </c>
      <c r="AR270" s="85" t="s">
        <v>1</v>
      </c>
      <c r="AS270" s="85" t="s">
        <v>1</v>
      </c>
      <c r="AT270" s="85" t="s">
        <v>1</v>
      </c>
      <c r="AU270" s="85" t="s">
        <v>1</v>
      </c>
      <c r="AV270" s="85" t="s">
        <v>1</v>
      </c>
      <c r="AW270" s="84" t="s">
        <v>71</v>
      </c>
      <c r="AX270" s="69">
        <v>2</v>
      </c>
      <c r="AY270" s="69">
        <v>2</v>
      </c>
      <c r="AZ270" s="88">
        <v>0</v>
      </c>
      <c r="BA270" s="88">
        <v>0</v>
      </c>
      <c r="BB270" s="94">
        <v>0</v>
      </c>
      <c r="BD270">
        <v>1</v>
      </c>
      <c r="BE270">
        <v>2</v>
      </c>
      <c r="BF270" t="e">
        <f>VLOOKUP(A270,Sheet2!B:B,1,FALSE)</f>
        <v>#N/A</v>
      </c>
    </row>
    <row r="271" spans="1:58" ht="26.25" customHeight="1" x14ac:dyDescent="0.25">
      <c r="A271" s="122">
        <v>260</v>
      </c>
      <c r="B271" s="123" t="s">
        <v>171</v>
      </c>
      <c r="C271" s="85" t="s">
        <v>124</v>
      </c>
      <c r="D271" s="85" t="s">
        <v>820</v>
      </c>
      <c r="E271" s="85" t="s">
        <v>835</v>
      </c>
      <c r="F271" s="85" t="s">
        <v>1</v>
      </c>
      <c r="G271" s="85" t="s">
        <v>103</v>
      </c>
      <c r="H271" s="123" t="s">
        <v>1</v>
      </c>
      <c r="I271" s="123" t="s">
        <v>827</v>
      </c>
      <c r="J271" s="69" t="s">
        <v>66</v>
      </c>
      <c r="K271" s="85" t="s">
        <v>1</v>
      </c>
      <c r="L271" s="87" t="s">
        <v>67</v>
      </c>
      <c r="M271" s="84" t="s">
        <v>57</v>
      </c>
      <c r="N271" s="85" t="s">
        <v>1</v>
      </c>
      <c r="O271" s="85" t="s">
        <v>1</v>
      </c>
      <c r="P271" s="85" t="s">
        <v>1</v>
      </c>
      <c r="Q271" s="85" t="s">
        <v>1</v>
      </c>
      <c r="R271" s="85" t="s">
        <v>1</v>
      </c>
      <c r="S271" s="85" t="s">
        <v>1</v>
      </c>
      <c r="T271" s="85" t="s">
        <v>1</v>
      </c>
      <c r="U271" s="85" t="s">
        <v>1</v>
      </c>
      <c r="V271" s="85" t="s">
        <v>1</v>
      </c>
      <c r="W271" s="85" t="s">
        <v>1</v>
      </c>
      <c r="X271" s="85" t="s">
        <v>1</v>
      </c>
      <c r="Y271" s="85" t="s">
        <v>1</v>
      </c>
      <c r="Z271" s="85" t="s">
        <v>1</v>
      </c>
      <c r="AA271" s="85" t="s">
        <v>1</v>
      </c>
      <c r="AB271" s="85" t="s">
        <v>1</v>
      </c>
      <c r="AC271" s="85" t="s">
        <v>1</v>
      </c>
      <c r="AD271" s="85" t="s">
        <v>1</v>
      </c>
      <c r="AE271" s="85" t="s">
        <v>1</v>
      </c>
      <c r="AF271" s="85" t="s">
        <v>1</v>
      </c>
      <c r="AG271" s="87" t="s">
        <v>67</v>
      </c>
      <c r="AH271" s="85" t="s">
        <v>1</v>
      </c>
      <c r="AI271" s="85" t="s">
        <v>1</v>
      </c>
      <c r="AJ271" s="85" t="s">
        <v>1</v>
      </c>
      <c r="AK271" s="85" t="s">
        <v>1</v>
      </c>
      <c r="AL271" s="85" t="s">
        <v>1</v>
      </c>
      <c r="AM271" s="85" t="s">
        <v>1</v>
      </c>
      <c r="AN271" s="85" t="s">
        <v>1</v>
      </c>
      <c r="AO271" s="85" t="s">
        <v>1</v>
      </c>
      <c r="AP271" s="85" t="s">
        <v>1</v>
      </c>
      <c r="AQ271" s="85" t="s">
        <v>1</v>
      </c>
      <c r="AR271" s="85" t="s">
        <v>1</v>
      </c>
      <c r="AS271" s="85" t="s">
        <v>1</v>
      </c>
      <c r="AT271" s="85" t="s">
        <v>1</v>
      </c>
      <c r="AU271" s="87" t="s">
        <v>67</v>
      </c>
      <c r="AV271" s="87" t="s">
        <v>67</v>
      </c>
      <c r="AW271" s="84" t="s">
        <v>71</v>
      </c>
      <c r="AX271" s="84">
        <v>1</v>
      </c>
      <c r="AY271" s="84">
        <v>1</v>
      </c>
      <c r="AZ271" s="88">
        <v>0</v>
      </c>
      <c r="BA271" s="92">
        <v>1.4</v>
      </c>
      <c r="BB271" s="95">
        <v>4.0000000000000001E-3</v>
      </c>
      <c r="BD271">
        <v>1</v>
      </c>
      <c r="BE271">
        <v>2</v>
      </c>
      <c r="BF271" t="e">
        <f>VLOOKUP(A271,Sheet2!B:B,1,FALSE)</f>
        <v>#N/A</v>
      </c>
    </row>
    <row r="272" spans="1:58" ht="18.75" customHeight="1" x14ac:dyDescent="0.25">
      <c r="A272" s="122">
        <v>270</v>
      </c>
      <c r="B272" s="123" t="s">
        <v>297</v>
      </c>
      <c r="C272" s="85" t="s">
        <v>124</v>
      </c>
      <c r="D272" s="85" t="s">
        <v>820</v>
      </c>
      <c r="E272" s="85" t="s">
        <v>837</v>
      </c>
      <c r="F272" s="85" t="s">
        <v>1</v>
      </c>
      <c r="G272" s="85" t="s">
        <v>116</v>
      </c>
      <c r="H272" s="123" t="s">
        <v>1</v>
      </c>
      <c r="I272" s="123" t="s">
        <v>827</v>
      </c>
      <c r="J272" s="69" t="s">
        <v>66</v>
      </c>
      <c r="K272" s="87" t="s">
        <v>67</v>
      </c>
      <c r="L272" s="87" t="s">
        <v>67</v>
      </c>
      <c r="M272" s="84" t="s">
        <v>57</v>
      </c>
      <c r="N272" s="85" t="s">
        <v>1</v>
      </c>
      <c r="O272" s="91" t="s">
        <v>62</v>
      </c>
      <c r="P272" s="85" t="s">
        <v>1</v>
      </c>
      <c r="Q272" s="85" t="s">
        <v>1</v>
      </c>
      <c r="R272" s="85" t="s">
        <v>1</v>
      </c>
      <c r="S272" s="85" t="s">
        <v>1</v>
      </c>
      <c r="T272" s="85" t="s">
        <v>1</v>
      </c>
      <c r="U272" s="85" t="s">
        <v>1</v>
      </c>
      <c r="V272" s="85" t="s">
        <v>1</v>
      </c>
      <c r="W272" s="85" t="s">
        <v>1</v>
      </c>
      <c r="X272" s="85" t="s">
        <v>1</v>
      </c>
      <c r="Y272" s="85" t="s">
        <v>1</v>
      </c>
      <c r="Z272" s="85" t="s">
        <v>1</v>
      </c>
      <c r="AA272" s="87" t="s">
        <v>67</v>
      </c>
      <c r="AB272" s="85" t="s">
        <v>1</v>
      </c>
      <c r="AC272" s="85" t="s">
        <v>1</v>
      </c>
      <c r="AD272" s="85" t="s">
        <v>1</v>
      </c>
      <c r="AE272" s="87" t="s">
        <v>67</v>
      </c>
      <c r="AF272" s="87" t="s">
        <v>67</v>
      </c>
      <c r="AG272" s="87" t="s">
        <v>67</v>
      </c>
      <c r="AH272" s="85" t="s">
        <v>1</v>
      </c>
      <c r="AI272" s="85" t="s">
        <v>1</v>
      </c>
      <c r="AJ272" s="85" t="s">
        <v>1</v>
      </c>
      <c r="AK272" s="85" t="s">
        <v>1</v>
      </c>
      <c r="AL272" s="87" t="s">
        <v>67</v>
      </c>
      <c r="AM272" s="85" t="s">
        <v>1</v>
      </c>
      <c r="AN272" s="85" t="s">
        <v>1</v>
      </c>
      <c r="AO272" s="85" t="s">
        <v>1</v>
      </c>
      <c r="AP272" s="85" t="s">
        <v>1</v>
      </c>
      <c r="AQ272" s="85" t="s">
        <v>1</v>
      </c>
      <c r="AR272" s="85" t="s">
        <v>1</v>
      </c>
      <c r="AS272" s="85" t="s">
        <v>1</v>
      </c>
      <c r="AT272" s="85" t="s">
        <v>1</v>
      </c>
      <c r="AU272" s="86" t="s">
        <v>68</v>
      </c>
      <c r="AV272" s="86" t="s">
        <v>68</v>
      </c>
      <c r="AW272" s="84" t="s">
        <v>71</v>
      </c>
      <c r="AX272" s="84">
        <v>1</v>
      </c>
      <c r="AY272" s="84">
        <v>1</v>
      </c>
      <c r="AZ272" s="88">
        <v>0</v>
      </c>
      <c r="BA272" s="89">
        <v>0.81</v>
      </c>
      <c r="BB272" s="90">
        <v>0.12</v>
      </c>
      <c r="BD272">
        <v>1</v>
      </c>
      <c r="BE272">
        <v>2</v>
      </c>
      <c r="BF272" t="e">
        <f>VLOOKUP(A272,Sheet2!B:B,1,FALSE)</f>
        <v>#N/A</v>
      </c>
    </row>
    <row r="273" spans="1:58" ht="18.75" customHeight="1" x14ac:dyDescent="0.25">
      <c r="A273" s="122">
        <v>272</v>
      </c>
      <c r="B273" s="123" t="s">
        <v>298</v>
      </c>
      <c r="C273" s="85" t="s">
        <v>124</v>
      </c>
      <c r="D273" s="85" t="s">
        <v>820</v>
      </c>
      <c r="E273" s="85" t="s">
        <v>844</v>
      </c>
      <c r="F273" s="85" t="s">
        <v>1</v>
      </c>
      <c r="G273" s="85" t="s">
        <v>1286</v>
      </c>
      <c r="H273" s="123" t="s">
        <v>1</v>
      </c>
      <c r="I273" s="123" t="s">
        <v>827</v>
      </c>
      <c r="J273" s="69" t="s">
        <v>66</v>
      </c>
      <c r="K273" s="87" t="s">
        <v>67</v>
      </c>
      <c r="L273" s="85" t="s">
        <v>1</v>
      </c>
      <c r="M273" s="84" t="s">
        <v>57</v>
      </c>
      <c r="N273" s="85" t="s">
        <v>1</v>
      </c>
      <c r="O273" s="85" t="s">
        <v>1</v>
      </c>
      <c r="P273" s="85" t="s">
        <v>1</v>
      </c>
      <c r="Q273" s="85" t="s">
        <v>1</v>
      </c>
      <c r="R273" s="85" t="s">
        <v>1</v>
      </c>
      <c r="S273" s="85" t="s">
        <v>1</v>
      </c>
      <c r="T273" s="85" t="s">
        <v>1</v>
      </c>
      <c r="U273" s="85" t="s">
        <v>1</v>
      </c>
      <c r="V273" s="85" t="s">
        <v>1</v>
      </c>
      <c r="W273" s="85" t="s">
        <v>1</v>
      </c>
      <c r="X273" s="85" t="s">
        <v>1</v>
      </c>
      <c r="Y273" s="85" t="s">
        <v>1</v>
      </c>
      <c r="Z273" s="87" t="s">
        <v>67</v>
      </c>
      <c r="AA273" s="87" t="s">
        <v>67</v>
      </c>
      <c r="AB273" s="85" t="s">
        <v>1</v>
      </c>
      <c r="AC273" s="85" t="s">
        <v>1</v>
      </c>
      <c r="AD273" s="85" t="s">
        <v>1</v>
      </c>
      <c r="AE273" s="85" t="s">
        <v>1</v>
      </c>
      <c r="AF273" s="85" t="s">
        <v>1</v>
      </c>
      <c r="AG273" s="85" t="s">
        <v>1</v>
      </c>
      <c r="AH273" s="85" t="s">
        <v>1</v>
      </c>
      <c r="AI273" s="85" t="s">
        <v>1</v>
      </c>
      <c r="AJ273" s="85" t="s">
        <v>1</v>
      </c>
      <c r="AK273" s="85" t="s">
        <v>1</v>
      </c>
      <c r="AL273" s="85" t="s">
        <v>1</v>
      </c>
      <c r="AM273" s="85" t="s">
        <v>1</v>
      </c>
      <c r="AN273" s="85" t="s">
        <v>1</v>
      </c>
      <c r="AO273" s="85" t="s">
        <v>1</v>
      </c>
      <c r="AP273" s="85" t="s">
        <v>1</v>
      </c>
      <c r="AQ273" s="85" t="s">
        <v>1</v>
      </c>
      <c r="AR273" s="85" t="s">
        <v>1</v>
      </c>
      <c r="AS273" s="85" t="s">
        <v>1</v>
      </c>
      <c r="AT273" s="85" t="s">
        <v>1</v>
      </c>
      <c r="AU273" s="87" t="s">
        <v>67</v>
      </c>
      <c r="AV273" s="85" t="s">
        <v>1</v>
      </c>
      <c r="AW273" s="84" t="s">
        <v>71</v>
      </c>
      <c r="AX273" s="84">
        <v>1</v>
      </c>
      <c r="AY273" s="84">
        <v>1</v>
      </c>
      <c r="AZ273" s="88">
        <v>0</v>
      </c>
      <c r="BA273" s="88">
        <v>0</v>
      </c>
      <c r="BB273" s="94">
        <v>0</v>
      </c>
      <c r="BD273">
        <v>1</v>
      </c>
      <c r="BE273">
        <v>2</v>
      </c>
      <c r="BF273" t="e">
        <f>VLOOKUP(A273,Sheet2!B:B,1,FALSE)</f>
        <v>#N/A</v>
      </c>
    </row>
    <row r="274" spans="1:58" ht="14.25" customHeight="1" x14ac:dyDescent="0.25">
      <c r="A274" s="122">
        <v>277</v>
      </c>
      <c r="B274" s="123" t="s">
        <v>299</v>
      </c>
      <c r="C274" s="85" t="s">
        <v>124</v>
      </c>
      <c r="D274" s="85" t="s">
        <v>820</v>
      </c>
      <c r="E274" s="85" t="s">
        <v>846</v>
      </c>
      <c r="F274" s="85" t="s">
        <v>1</v>
      </c>
      <c r="G274" s="85" t="s">
        <v>219</v>
      </c>
      <c r="H274" s="123" t="s">
        <v>1</v>
      </c>
      <c r="I274" s="123" t="s">
        <v>827</v>
      </c>
      <c r="J274" s="69" t="s">
        <v>66</v>
      </c>
      <c r="K274" s="85" t="s">
        <v>1</v>
      </c>
      <c r="L274" s="86" t="s">
        <v>68</v>
      </c>
      <c r="M274" s="69" t="s">
        <v>66</v>
      </c>
      <c r="N274" s="91" t="s">
        <v>62</v>
      </c>
      <c r="O274" s="86" t="s">
        <v>68</v>
      </c>
      <c r="P274" s="85" t="s">
        <v>1</v>
      </c>
      <c r="Q274" s="85" t="s">
        <v>1</v>
      </c>
      <c r="R274" s="85" t="s">
        <v>1</v>
      </c>
      <c r="S274" s="85" t="s">
        <v>1</v>
      </c>
      <c r="T274" s="85" t="s">
        <v>1</v>
      </c>
      <c r="U274" s="85" t="s">
        <v>1</v>
      </c>
      <c r="V274" s="85" t="s">
        <v>1</v>
      </c>
      <c r="W274" s="85" t="s">
        <v>1</v>
      </c>
      <c r="X274" s="85" t="s">
        <v>1</v>
      </c>
      <c r="Y274" s="85" t="s">
        <v>1</v>
      </c>
      <c r="Z274" s="85" t="s">
        <v>1</v>
      </c>
      <c r="AA274" s="85" t="s">
        <v>1</v>
      </c>
      <c r="AB274" s="85" t="s">
        <v>1</v>
      </c>
      <c r="AC274" s="85" t="s">
        <v>1</v>
      </c>
      <c r="AD274" s="85" t="s">
        <v>1</v>
      </c>
      <c r="AE274" s="85" t="s">
        <v>1</v>
      </c>
      <c r="AF274" s="85" t="s">
        <v>1</v>
      </c>
      <c r="AG274" s="85" t="s">
        <v>1</v>
      </c>
      <c r="AH274" s="85" t="s">
        <v>1</v>
      </c>
      <c r="AI274" s="85" t="s">
        <v>1</v>
      </c>
      <c r="AJ274" s="85" t="s">
        <v>1</v>
      </c>
      <c r="AK274" s="85" t="s">
        <v>1</v>
      </c>
      <c r="AL274" s="86" t="s">
        <v>68</v>
      </c>
      <c r="AM274" s="85" t="s">
        <v>1</v>
      </c>
      <c r="AN274" s="85" t="s">
        <v>1</v>
      </c>
      <c r="AO274" s="85" t="s">
        <v>1</v>
      </c>
      <c r="AP274" s="85" t="s">
        <v>1</v>
      </c>
      <c r="AQ274" s="85" t="s">
        <v>1</v>
      </c>
      <c r="AR274" s="85" t="s">
        <v>1</v>
      </c>
      <c r="AS274" s="85" t="s">
        <v>1</v>
      </c>
      <c r="AT274" s="85" t="s">
        <v>1</v>
      </c>
      <c r="AU274" s="86" t="s">
        <v>68</v>
      </c>
      <c r="AV274" s="91" t="s">
        <v>62</v>
      </c>
      <c r="AW274" s="87" t="s">
        <v>63</v>
      </c>
      <c r="AX274" s="84">
        <v>1</v>
      </c>
      <c r="AY274" s="97">
        <v>3</v>
      </c>
      <c r="AZ274" s="88">
        <v>0</v>
      </c>
      <c r="BA274" s="88">
        <v>0</v>
      </c>
      <c r="BB274" s="90">
        <v>0</v>
      </c>
      <c r="BD274">
        <v>1</v>
      </c>
      <c r="BE274">
        <v>2</v>
      </c>
      <c r="BF274" t="e">
        <f>VLOOKUP(A274,Sheet2!B:B,1,FALSE)</f>
        <v>#N/A</v>
      </c>
    </row>
    <row r="275" spans="1:58" ht="18" customHeight="1" x14ac:dyDescent="0.25">
      <c r="A275" s="122">
        <v>286</v>
      </c>
      <c r="B275" s="123" t="s">
        <v>174</v>
      </c>
      <c r="C275" s="85" t="s">
        <v>124</v>
      </c>
      <c r="D275" s="85" t="s">
        <v>820</v>
      </c>
      <c r="E275" s="85" t="s">
        <v>846</v>
      </c>
      <c r="F275" s="85" t="s">
        <v>1</v>
      </c>
      <c r="G275" s="85" t="s">
        <v>860</v>
      </c>
      <c r="H275" s="123" t="s">
        <v>1</v>
      </c>
      <c r="I275" s="123" t="s">
        <v>827</v>
      </c>
      <c r="J275" s="69" t="s">
        <v>66</v>
      </c>
      <c r="K275" s="87" t="s">
        <v>67</v>
      </c>
      <c r="L275" s="85" t="s">
        <v>1</v>
      </c>
      <c r="M275" s="84" t="s">
        <v>57</v>
      </c>
      <c r="N275" s="85" t="s">
        <v>1</v>
      </c>
      <c r="O275" s="91" t="s">
        <v>62</v>
      </c>
      <c r="P275" s="85" t="s">
        <v>1</v>
      </c>
      <c r="Q275" s="85" t="s">
        <v>1</v>
      </c>
      <c r="R275" s="85" t="s">
        <v>1</v>
      </c>
      <c r="S275" s="85" t="s">
        <v>1</v>
      </c>
      <c r="T275" s="85" t="s">
        <v>1</v>
      </c>
      <c r="U275" s="85" t="s">
        <v>1</v>
      </c>
      <c r="V275" s="85" t="s">
        <v>1</v>
      </c>
      <c r="W275" s="85" t="s">
        <v>1</v>
      </c>
      <c r="X275" s="85" t="s">
        <v>1</v>
      </c>
      <c r="Y275" s="85" t="s">
        <v>1</v>
      </c>
      <c r="Z275" s="87" t="s">
        <v>67</v>
      </c>
      <c r="AA275" s="85" t="s">
        <v>1</v>
      </c>
      <c r="AB275" s="85" t="s">
        <v>1</v>
      </c>
      <c r="AC275" s="85" t="s">
        <v>1</v>
      </c>
      <c r="AD275" s="85" t="s">
        <v>1</v>
      </c>
      <c r="AE275" s="85" t="s">
        <v>1</v>
      </c>
      <c r="AF275" s="85" t="s">
        <v>1</v>
      </c>
      <c r="AG275" s="85" t="s">
        <v>1</v>
      </c>
      <c r="AH275" s="85" t="s">
        <v>1</v>
      </c>
      <c r="AI275" s="85" t="s">
        <v>1</v>
      </c>
      <c r="AJ275" s="85" t="s">
        <v>1</v>
      </c>
      <c r="AK275" s="85" t="s">
        <v>1</v>
      </c>
      <c r="AL275" s="85" t="s">
        <v>1</v>
      </c>
      <c r="AM275" s="85" t="s">
        <v>1</v>
      </c>
      <c r="AN275" s="85" t="s">
        <v>1</v>
      </c>
      <c r="AO275" s="85" t="s">
        <v>1</v>
      </c>
      <c r="AP275" s="85" t="s">
        <v>1</v>
      </c>
      <c r="AQ275" s="85" t="s">
        <v>1</v>
      </c>
      <c r="AR275" s="85" t="s">
        <v>1</v>
      </c>
      <c r="AS275" s="85" t="s">
        <v>1</v>
      </c>
      <c r="AT275" s="85" t="s">
        <v>1</v>
      </c>
      <c r="AU275" s="86" t="s">
        <v>68</v>
      </c>
      <c r="AV275" s="86" t="s">
        <v>68</v>
      </c>
      <c r="AW275" s="86" t="s">
        <v>216</v>
      </c>
      <c r="AX275" s="69">
        <v>2</v>
      </c>
      <c r="AY275" s="69">
        <v>2</v>
      </c>
      <c r="AZ275" s="88">
        <v>0</v>
      </c>
      <c r="BA275" s="92">
        <v>0.65</v>
      </c>
      <c r="BB275" s="95">
        <v>0.22</v>
      </c>
      <c r="BD275">
        <v>1</v>
      </c>
      <c r="BE275">
        <v>2</v>
      </c>
      <c r="BF275" t="e">
        <f>VLOOKUP(A275,Sheet2!B:B,1,FALSE)</f>
        <v>#N/A</v>
      </c>
    </row>
    <row r="276" spans="1:58" ht="18.75" customHeight="1" x14ac:dyDescent="0.25">
      <c r="A276" s="122">
        <v>1330</v>
      </c>
      <c r="B276" s="123" t="s">
        <v>302</v>
      </c>
      <c r="C276" s="85" t="s">
        <v>124</v>
      </c>
      <c r="D276" s="85" t="s">
        <v>820</v>
      </c>
      <c r="E276" s="85" t="s">
        <v>76</v>
      </c>
      <c r="F276" s="85" t="s">
        <v>1</v>
      </c>
      <c r="G276" s="85" t="s">
        <v>843</v>
      </c>
      <c r="H276" s="123" t="s">
        <v>1</v>
      </c>
      <c r="I276" s="123" t="s">
        <v>827</v>
      </c>
      <c r="J276" s="69" t="s">
        <v>66</v>
      </c>
      <c r="K276" s="85" t="s">
        <v>1</v>
      </c>
      <c r="L276" s="86" t="s">
        <v>68</v>
      </c>
      <c r="M276" s="69" t="s">
        <v>66</v>
      </c>
      <c r="N276" s="85" t="s">
        <v>1</v>
      </c>
      <c r="O276" s="86" t="s">
        <v>68</v>
      </c>
      <c r="P276" s="85" t="s">
        <v>1</v>
      </c>
      <c r="Q276" s="85" t="s">
        <v>1</v>
      </c>
      <c r="R276" s="85" t="s">
        <v>1</v>
      </c>
      <c r="S276" s="85" t="s">
        <v>1</v>
      </c>
      <c r="T276" s="85" t="s">
        <v>1</v>
      </c>
      <c r="U276" s="85" t="s">
        <v>1</v>
      </c>
      <c r="V276" s="85" t="s">
        <v>1</v>
      </c>
      <c r="W276" s="85" t="s">
        <v>1</v>
      </c>
      <c r="X276" s="85" t="s">
        <v>1</v>
      </c>
      <c r="Y276" s="85" t="s">
        <v>1</v>
      </c>
      <c r="Z276" s="85" t="s">
        <v>1</v>
      </c>
      <c r="AA276" s="85" t="s">
        <v>1</v>
      </c>
      <c r="AB276" s="85" t="s">
        <v>1</v>
      </c>
      <c r="AC276" s="85" t="s">
        <v>1</v>
      </c>
      <c r="AD276" s="85" t="s">
        <v>1</v>
      </c>
      <c r="AE276" s="86" t="s">
        <v>68</v>
      </c>
      <c r="AF276" s="85" t="s">
        <v>1</v>
      </c>
      <c r="AG276" s="85" t="s">
        <v>1</v>
      </c>
      <c r="AH276" s="85" t="s">
        <v>1</v>
      </c>
      <c r="AI276" s="85" t="s">
        <v>1</v>
      </c>
      <c r="AJ276" s="85" t="s">
        <v>1</v>
      </c>
      <c r="AK276" s="85" t="s">
        <v>1</v>
      </c>
      <c r="AL276" s="85" t="s">
        <v>1</v>
      </c>
      <c r="AM276" s="85" t="s">
        <v>1</v>
      </c>
      <c r="AN276" s="85" t="s">
        <v>1</v>
      </c>
      <c r="AO276" s="85" t="s">
        <v>1</v>
      </c>
      <c r="AP276" s="85" t="s">
        <v>1</v>
      </c>
      <c r="AQ276" s="85" t="s">
        <v>1</v>
      </c>
      <c r="AR276" s="85" t="s">
        <v>1</v>
      </c>
      <c r="AS276" s="85" t="s">
        <v>1</v>
      </c>
      <c r="AT276" s="85" t="s">
        <v>1</v>
      </c>
      <c r="AU276" s="85" t="s">
        <v>1</v>
      </c>
      <c r="AV276" s="91" t="s">
        <v>62</v>
      </c>
      <c r="AW276" s="87" t="s">
        <v>63</v>
      </c>
      <c r="AX276" s="69">
        <v>2</v>
      </c>
      <c r="AY276" s="93">
        <v>0</v>
      </c>
      <c r="AZ276" s="88">
        <v>0</v>
      </c>
      <c r="BA276" s="88">
        <v>0</v>
      </c>
      <c r="BB276" s="90">
        <v>0</v>
      </c>
      <c r="BD276">
        <v>1</v>
      </c>
      <c r="BE276">
        <v>2</v>
      </c>
      <c r="BF276" t="e">
        <f>VLOOKUP(A276,Sheet2!B:B,1,FALSE)</f>
        <v>#N/A</v>
      </c>
    </row>
    <row r="277" spans="1:58" ht="14.25" customHeight="1" x14ac:dyDescent="0.25">
      <c r="A277" s="122">
        <v>1331</v>
      </c>
      <c r="B277" s="123" t="s">
        <v>303</v>
      </c>
      <c r="C277" s="85" t="s">
        <v>124</v>
      </c>
      <c r="D277" s="85" t="s">
        <v>820</v>
      </c>
      <c r="E277" s="85" t="s">
        <v>95</v>
      </c>
      <c r="F277" s="85" t="s">
        <v>1</v>
      </c>
      <c r="G277" s="85" t="s">
        <v>843</v>
      </c>
      <c r="H277" s="123" t="s">
        <v>1</v>
      </c>
      <c r="I277" s="123" t="s">
        <v>827</v>
      </c>
      <c r="J277" s="69" t="s">
        <v>66</v>
      </c>
      <c r="K277" s="85" t="s">
        <v>1</v>
      </c>
      <c r="L277" s="86" t="s">
        <v>68</v>
      </c>
      <c r="M277" s="96" t="s">
        <v>142</v>
      </c>
      <c r="N277" s="85" t="s">
        <v>1</v>
      </c>
      <c r="O277" s="86" t="s">
        <v>68</v>
      </c>
      <c r="P277" s="85" t="s">
        <v>1</v>
      </c>
      <c r="Q277" s="85" t="s">
        <v>1</v>
      </c>
      <c r="R277" s="91" t="s">
        <v>62</v>
      </c>
      <c r="S277" s="85" t="s">
        <v>1</v>
      </c>
      <c r="T277" s="85" t="s">
        <v>1</v>
      </c>
      <c r="U277" s="85" t="s">
        <v>1</v>
      </c>
      <c r="V277" s="85" t="s">
        <v>1</v>
      </c>
      <c r="W277" s="85" t="s">
        <v>1</v>
      </c>
      <c r="X277" s="85" t="s">
        <v>1</v>
      </c>
      <c r="Y277" s="85" t="s">
        <v>1</v>
      </c>
      <c r="Z277" s="85" t="s">
        <v>1</v>
      </c>
      <c r="AA277" s="85" t="s">
        <v>1</v>
      </c>
      <c r="AB277" s="85" t="s">
        <v>1</v>
      </c>
      <c r="AC277" s="85" t="s">
        <v>1</v>
      </c>
      <c r="AD277" s="85" t="s">
        <v>1</v>
      </c>
      <c r="AE277" s="86" t="s">
        <v>68</v>
      </c>
      <c r="AF277" s="85" t="s">
        <v>1</v>
      </c>
      <c r="AG277" s="85" t="s">
        <v>1</v>
      </c>
      <c r="AH277" s="85" t="s">
        <v>1</v>
      </c>
      <c r="AI277" s="85" t="s">
        <v>1</v>
      </c>
      <c r="AJ277" s="85" t="s">
        <v>1</v>
      </c>
      <c r="AK277" s="85" t="s">
        <v>1</v>
      </c>
      <c r="AL277" s="85" t="s">
        <v>1</v>
      </c>
      <c r="AM277" s="85" t="s">
        <v>1</v>
      </c>
      <c r="AN277" s="85" t="s">
        <v>1</v>
      </c>
      <c r="AO277" s="85" t="s">
        <v>1</v>
      </c>
      <c r="AP277" s="85" t="s">
        <v>1</v>
      </c>
      <c r="AQ277" s="85" t="s">
        <v>1</v>
      </c>
      <c r="AR277" s="85" t="s">
        <v>1</v>
      </c>
      <c r="AS277" s="85" t="s">
        <v>1</v>
      </c>
      <c r="AT277" s="85" t="s">
        <v>1</v>
      </c>
      <c r="AU277" s="85" t="s">
        <v>1</v>
      </c>
      <c r="AV277" s="85" t="s">
        <v>1</v>
      </c>
      <c r="AW277" s="86" t="s">
        <v>216</v>
      </c>
      <c r="AX277" s="69">
        <v>2</v>
      </c>
      <c r="AY277" s="93">
        <v>0</v>
      </c>
      <c r="AZ277" s="88">
        <v>0</v>
      </c>
      <c r="BA277" s="88">
        <v>0</v>
      </c>
      <c r="BB277" s="94">
        <v>0</v>
      </c>
      <c r="BD277">
        <v>1</v>
      </c>
      <c r="BE277">
        <v>2</v>
      </c>
      <c r="BF277" t="e">
        <f>VLOOKUP(A277,Sheet2!B:B,1,FALSE)</f>
        <v>#N/A</v>
      </c>
    </row>
    <row r="278" spans="1:58" ht="14.25" customHeight="1" x14ac:dyDescent="0.25">
      <c r="A278" s="122">
        <v>1333</v>
      </c>
      <c r="B278" s="123" t="s">
        <v>377</v>
      </c>
      <c r="C278" s="85" t="s">
        <v>124</v>
      </c>
      <c r="D278" s="85" t="s">
        <v>820</v>
      </c>
      <c r="E278" s="85" t="s">
        <v>70</v>
      </c>
      <c r="F278" s="85" t="s">
        <v>1</v>
      </c>
      <c r="G278" s="85" t="s">
        <v>843</v>
      </c>
      <c r="H278" s="123" t="s">
        <v>1</v>
      </c>
      <c r="I278" s="123" t="s">
        <v>827</v>
      </c>
      <c r="J278" s="69" t="s">
        <v>66</v>
      </c>
      <c r="K278" s="85" t="s">
        <v>1</v>
      </c>
      <c r="L278" s="86" t="s">
        <v>68</v>
      </c>
      <c r="M278" s="69" t="s">
        <v>66</v>
      </c>
      <c r="N278" s="85" t="s">
        <v>1</v>
      </c>
      <c r="O278" s="86" t="s">
        <v>68</v>
      </c>
      <c r="P278" s="85" t="s">
        <v>1</v>
      </c>
      <c r="Q278" s="85" t="s">
        <v>1</v>
      </c>
      <c r="R278" s="85" t="s">
        <v>1</v>
      </c>
      <c r="S278" s="85" t="s">
        <v>1</v>
      </c>
      <c r="T278" s="85" t="s">
        <v>1</v>
      </c>
      <c r="U278" s="85" t="s">
        <v>1</v>
      </c>
      <c r="V278" s="85" t="s">
        <v>1</v>
      </c>
      <c r="W278" s="85" t="s">
        <v>1</v>
      </c>
      <c r="X278" s="85" t="s">
        <v>1</v>
      </c>
      <c r="Y278" s="85" t="s">
        <v>1</v>
      </c>
      <c r="Z278" s="85" t="s">
        <v>1</v>
      </c>
      <c r="AA278" s="85" t="s">
        <v>1</v>
      </c>
      <c r="AB278" s="85" t="s">
        <v>1</v>
      </c>
      <c r="AC278" s="85" t="s">
        <v>1</v>
      </c>
      <c r="AD278" s="85" t="s">
        <v>1</v>
      </c>
      <c r="AE278" s="86" t="s">
        <v>68</v>
      </c>
      <c r="AF278" s="85" t="s">
        <v>1</v>
      </c>
      <c r="AG278" s="85" t="s">
        <v>1</v>
      </c>
      <c r="AH278" s="85" t="s">
        <v>1</v>
      </c>
      <c r="AI278" s="85" t="s">
        <v>1</v>
      </c>
      <c r="AJ278" s="85" t="s">
        <v>1</v>
      </c>
      <c r="AK278" s="85" t="s">
        <v>1</v>
      </c>
      <c r="AL278" s="85" t="s">
        <v>1</v>
      </c>
      <c r="AM278" s="85" t="s">
        <v>1</v>
      </c>
      <c r="AN278" s="85" t="s">
        <v>1</v>
      </c>
      <c r="AO278" s="85" t="s">
        <v>1</v>
      </c>
      <c r="AP278" s="85" t="s">
        <v>1</v>
      </c>
      <c r="AQ278" s="85" t="s">
        <v>1</v>
      </c>
      <c r="AR278" s="85" t="s">
        <v>1</v>
      </c>
      <c r="AS278" s="85" t="s">
        <v>1</v>
      </c>
      <c r="AT278" s="85" t="s">
        <v>1</v>
      </c>
      <c r="AU278" s="85" t="s">
        <v>1</v>
      </c>
      <c r="AV278" s="85" t="s">
        <v>1</v>
      </c>
      <c r="AW278" s="84" t="s">
        <v>71</v>
      </c>
      <c r="AX278" s="84">
        <v>1</v>
      </c>
      <c r="AY278" s="93">
        <v>0</v>
      </c>
      <c r="AZ278" s="88">
        <v>0</v>
      </c>
      <c r="BA278" s="88">
        <v>0</v>
      </c>
      <c r="BB278" s="94">
        <v>0</v>
      </c>
      <c r="BD278">
        <v>1</v>
      </c>
      <c r="BE278">
        <v>2</v>
      </c>
      <c r="BF278" t="e">
        <f>VLOOKUP(A278,Sheet2!B:B,1,FALSE)</f>
        <v>#N/A</v>
      </c>
    </row>
    <row r="279" spans="1:58" ht="26.25" customHeight="1" x14ac:dyDescent="0.25">
      <c r="A279" s="122">
        <v>321</v>
      </c>
      <c r="B279" s="123" t="s">
        <v>428</v>
      </c>
      <c r="C279" s="85" t="s">
        <v>124</v>
      </c>
      <c r="D279" s="85" t="s">
        <v>820</v>
      </c>
      <c r="E279" s="85" t="s">
        <v>837</v>
      </c>
      <c r="F279" s="85" t="s">
        <v>1</v>
      </c>
      <c r="G279" s="85" t="s">
        <v>1287</v>
      </c>
      <c r="H279" s="123" t="s">
        <v>1</v>
      </c>
      <c r="I279" s="123" t="s">
        <v>827</v>
      </c>
      <c r="J279" s="69" t="s">
        <v>66</v>
      </c>
      <c r="K279" s="85" t="s">
        <v>1</v>
      </c>
      <c r="L279" s="86" t="s">
        <v>68</v>
      </c>
      <c r="M279" s="69" t="s">
        <v>66</v>
      </c>
      <c r="N279" s="85" t="s">
        <v>1</v>
      </c>
      <c r="O279" s="87" t="s">
        <v>67</v>
      </c>
      <c r="P279" s="85" t="s">
        <v>1</v>
      </c>
      <c r="Q279" s="85" t="s">
        <v>1</v>
      </c>
      <c r="R279" s="85" t="s">
        <v>1</v>
      </c>
      <c r="S279" s="85" t="s">
        <v>1</v>
      </c>
      <c r="T279" s="85" t="s">
        <v>1</v>
      </c>
      <c r="U279" s="85" t="s">
        <v>1</v>
      </c>
      <c r="V279" s="85" t="s">
        <v>1</v>
      </c>
      <c r="W279" s="85" t="s">
        <v>1</v>
      </c>
      <c r="X279" s="85" t="s">
        <v>1</v>
      </c>
      <c r="Y279" s="85" t="s">
        <v>1</v>
      </c>
      <c r="Z279" s="85" t="s">
        <v>1</v>
      </c>
      <c r="AA279" s="85" t="s">
        <v>1</v>
      </c>
      <c r="AB279" s="85" t="s">
        <v>1</v>
      </c>
      <c r="AC279" s="85" t="s">
        <v>1</v>
      </c>
      <c r="AD279" s="85" t="s">
        <v>1</v>
      </c>
      <c r="AE279" s="86" t="s">
        <v>68</v>
      </c>
      <c r="AF279" s="87" t="s">
        <v>67</v>
      </c>
      <c r="AG279" s="85" t="s">
        <v>1</v>
      </c>
      <c r="AH279" s="85" t="s">
        <v>1</v>
      </c>
      <c r="AI279" s="85" t="s">
        <v>1</v>
      </c>
      <c r="AJ279" s="85" t="s">
        <v>1</v>
      </c>
      <c r="AK279" s="85" t="s">
        <v>1</v>
      </c>
      <c r="AL279" s="85" t="s">
        <v>1</v>
      </c>
      <c r="AM279" s="85" t="s">
        <v>1</v>
      </c>
      <c r="AN279" s="85" t="s">
        <v>1</v>
      </c>
      <c r="AO279" s="85" t="s">
        <v>1</v>
      </c>
      <c r="AP279" s="85" t="s">
        <v>1</v>
      </c>
      <c r="AQ279" s="85" t="s">
        <v>1</v>
      </c>
      <c r="AR279" s="87" t="s">
        <v>67</v>
      </c>
      <c r="AS279" s="85" t="s">
        <v>1</v>
      </c>
      <c r="AT279" s="85" t="s">
        <v>1</v>
      </c>
      <c r="AU279" s="86" t="s">
        <v>68</v>
      </c>
      <c r="AV279" s="86" t="s">
        <v>68</v>
      </c>
      <c r="AW279" s="84" t="s">
        <v>71</v>
      </c>
      <c r="AX279" s="84">
        <v>1</v>
      </c>
      <c r="AY279" s="93">
        <v>0</v>
      </c>
      <c r="AZ279" s="88">
        <v>0</v>
      </c>
      <c r="BA279" s="89">
        <v>4.0999999999999996</v>
      </c>
      <c r="BB279" s="90">
        <v>0.05</v>
      </c>
      <c r="BD279">
        <v>1</v>
      </c>
      <c r="BE279">
        <v>2</v>
      </c>
      <c r="BF279" t="e">
        <f>VLOOKUP(A279,Sheet2!B:B,1,FALSE)</f>
        <v>#N/A</v>
      </c>
    </row>
    <row r="280" spans="1:58" ht="18.75" customHeight="1" x14ac:dyDescent="0.25">
      <c r="A280" s="122">
        <v>326</v>
      </c>
      <c r="B280" s="123" t="s">
        <v>306</v>
      </c>
      <c r="C280" s="85" t="s">
        <v>124</v>
      </c>
      <c r="D280" s="85" t="s">
        <v>820</v>
      </c>
      <c r="E280" s="85" t="s">
        <v>70</v>
      </c>
      <c r="F280" s="85" t="s">
        <v>1</v>
      </c>
      <c r="G280" s="85" t="s">
        <v>1286</v>
      </c>
      <c r="H280" s="123" t="s">
        <v>1</v>
      </c>
      <c r="I280" s="123" t="s">
        <v>827</v>
      </c>
      <c r="J280" s="69" t="s">
        <v>66</v>
      </c>
      <c r="K280" s="85" t="s">
        <v>1</v>
      </c>
      <c r="L280" s="86" t="s">
        <v>68</v>
      </c>
      <c r="M280" s="69" t="s">
        <v>66</v>
      </c>
      <c r="N280" s="85" t="s">
        <v>1</v>
      </c>
      <c r="O280" s="86" t="s">
        <v>68</v>
      </c>
      <c r="P280" s="85" t="s">
        <v>1</v>
      </c>
      <c r="Q280" s="85" t="s">
        <v>1</v>
      </c>
      <c r="R280" s="85" t="s">
        <v>1</v>
      </c>
      <c r="S280" s="85" t="s">
        <v>1</v>
      </c>
      <c r="T280" s="85" t="s">
        <v>1</v>
      </c>
      <c r="U280" s="85" t="s">
        <v>1</v>
      </c>
      <c r="V280" s="85" t="s">
        <v>1</v>
      </c>
      <c r="W280" s="85" t="s">
        <v>1</v>
      </c>
      <c r="X280" s="85" t="s">
        <v>1</v>
      </c>
      <c r="Y280" s="85" t="s">
        <v>1</v>
      </c>
      <c r="Z280" s="85" t="s">
        <v>1</v>
      </c>
      <c r="AA280" s="85" t="s">
        <v>1</v>
      </c>
      <c r="AB280" s="85" t="s">
        <v>1</v>
      </c>
      <c r="AC280" s="85" t="s">
        <v>1</v>
      </c>
      <c r="AD280" s="85" t="s">
        <v>1</v>
      </c>
      <c r="AE280" s="86" t="s">
        <v>68</v>
      </c>
      <c r="AF280" s="87" t="s">
        <v>67</v>
      </c>
      <c r="AG280" s="85" t="s">
        <v>1</v>
      </c>
      <c r="AH280" s="85" t="s">
        <v>1</v>
      </c>
      <c r="AI280" s="85" t="s">
        <v>1</v>
      </c>
      <c r="AJ280" s="85" t="s">
        <v>1</v>
      </c>
      <c r="AK280" s="85" t="s">
        <v>1</v>
      </c>
      <c r="AL280" s="87" t="s">
        <v>67</v>
      </c>
      <c r="AM280" s="85" t="s">
        <v>1</v>
      </c>
      <c r="AN280" s="85" t="s">
        <v>1</v>
      </c>
      <c r="AO280" s="85" t="s">
        <v>1</v>
      </c>
      <c r="AP280" s="85" t="s">
        <v>1</v>
      </c>
      <c r="AQ280" s="85" t="s">
        <v>1</v>
      </c>
      <c r="AR280" s="85" t="s">
        <v>1</v>
      </c>
      <c r="AS280" s="85" t="s">
        <v>1</v>
      </c>
      <c r="AT280" s="85" t="s">
        <v>1</v>
      </c>
      <c r="AU280" s="91" t="s">
        <v>62</v>
      </c>
      <c r="AV280" s="86" t="s">
        <v>68</v>
      </c>
      <c r="AW280" s="86" t="s">
        <v>216</v>
      </c>
      <c r="AX280" s="84">
        <v>1</v>
      </c>
      <c r="AY280" s="93">
        <v>0</v>
      </c>
      <c r="AZ280" s="88">
        <v>0</v>
      </c>
      <c r="BA280" s="92">
        <v>2.1</v>
      </c>
      <c r="BB280" s="94">
        <v>0</v>
      </c>
      <c r="BD280">
        <v>1</v>
      </c>
      <c r="BE280">
        <v>2</v>
      </c>
      <c r="BF280" t="e">
        <f>VLOOKUP(A280,Sheet2!B:B,1,FALSE)</f>
        <v>#N/A</v>
      </c>
    </row>
    <row r="281" spans="1:58" ht="18.75" customHeight="1" x14ac:dyDescent="0.25">
      <c r="A281" s="122">
        <v>404</v>
      </c>
      <c r="B281" s="123" t="s">
        <v>308</v>
      </c>
      <c r="C281" s="85" t="s">
        <v>124</v>
      </c>
      <c r="D281" s="85" t="s">
        <v>820</v>
      </c>
      <c r="E281" s="85" t="s">
        <v>835</v>
      </c>
      <c r="F281" s="85" t="s">
        <v>1</v>
      </c>
      <c r="G281" s="85" t="s">
        <v>868</v>
      </c>
      <c r="H281" s="123" t="s">
        <v>1</v>
      </c>
      <c r="I281" s="123" t="s">
        <v>827</v>
      </c>
      <c r="J281" s="69" t="s">
        <v>66</v>
      </c>
      <c r="K281" s="87" t="s">
        <v>67</v>
      </c>
      <c r="L281" s="86" t="s">
        <v>68</v>
      </c>
      <c r="M281" s="69" t="s">
        <v>66</v>
      </c>
      <c r="N281" s="85" t="s">
        <v>1</v>
      </c>
      <c r="O281" s="86" t="s">
        <v>68</v>
      </c>
      <c r="P281" s="85" t="s">
        <v>1</v>
      </c>
      <c r="Q281" s="85" t="s">
        <v>1</v>
      </c>
      <c r="R281" s="85" t="s">
        <v>1</v>
      </c>
      <c r="S281" s="85" t="s">
        <v>1</v>
      </c>
      <c r="T281" s="85" t="s">
        <v>1</v>
      </c>
      <c r="U281" s="85" t="s">
        <v>1</v>
      </c>
      <c r="V281" s="85" t="s">
        <v>1</v>
      </c>
      <c r="W281" s="85" t="s">
        <v>1</v>
      </c>
      <c r="X281" s="85" t="s">
        <v>1</v>
      </c>
      <c r="Y281" s="85" t="s">
        <v>1</v>
      </c>
      <c r="Z281" s="87" t="s">
        <v>67</v>
      </c>
      <c r="AA281" s="85" t="s">
        <v>1</v>
      </c>
      <c r="AB281" s="85" t="s">
        <v>1</v>
      </c>
      <c r="AC281" s="85" t="s">
        <v>1</v>
      </c>
      <c r="AD281" s="85" t="s">
        <v>1</v>
      </c>
      <c r="AE281" s="85" t="s">
        <v>1</v>
      </c>
      <c r="AF281" s="85" t="s">
        <v>1</v>
      </c>
      <c r="AG281" s="85" t="s">
        <v>1</v>
      </c>
      <c r="AH281" s="86" t="s">
        <v>68</v>
      </c>
      <c r="AI281" s="85" t="s">
        <v>1</v>
      </c>
      <c r="AJ281" s="85" t="s">
        <v>1</v>
      </c>
      <c r="AK281" s="87" t="s">
        <v>67</v>
      </c>
      <c r="AL281" s="85" t="s">
        <v>1</v>
      </c>
      <c r="AM281" s="85" t="s">
        <v>1</v>
      </c>
      <c r="AN281" s="85" t="s">
        <v>1</v>
      </c>
      <c r="AO281" s="85" t="s">
        <v>1</v>
      </c>
      <c r="AP281" s="85" t="s">
        <v>1</v>
      </c>
      <c r="AQ281" s="85" t="s">
        <v>1</v>
      </c>
      <c r="AR281" s="85" t="s">
        <v>1</v>
      </c>
      <c r="AS281" s="85" t="s">
        <v>1</v>
      </c>
      <c r="AT281" s="85" t="s">
        <v>1</v>
      </c>
      <c r="AU281" s="87" t="s">
        <v>67</v>
      </c>
      <c r="AV281" s="85" t="s">
        <v>1</v>
      </c>
      <c r="AW281" s="84" t="s">
        <v>71</v>
      </c>
      <c r="AX281" s="84">
        <v>1</v>
      </c>
      <c r="AY281" s="69">
        <v>2</v>
      </c>
      <c r="AZ281" s="88">
        <v>0</v>
      </c>
      <c r="BA281" s="89">
        <v>1.2</v>
      </c>
      <c r="BB281" s="95">
        <v>0.35</v>
      </c>
      <c r="BD281">
        <v>1</v>
      </c>
      <c r="BE281">
        <v>2</v>
      </c>
      <c r="BF281" t="e">
        <f>VLOOKUP(A281,Sheet2!B:B,1,FALSE)</f>
        <v>#N/A</v>
      </c>
    </row>
    <row r="282" spans="1:58" ht="18.75" customHeight="1" x14ac:dyDescent="0.25">
      <c r="A282" s="122">
        <v>419</v>
      </c>
      <c r="B282" s="123" t="s">
        <v>382</v>
      </c>
      <c r="C282" s="85" t="s">
        <v>124</v>
      </c>
      <c r="D282" s="85" t="s">
        <v>820</v>
      </c>
      <c r="E282" s="85" t="s">
        <v>829</v>
      </c>
      <c r="F282" s="85" t="s">
        <v>1</v>
      </c>
      <c r="G282" s="85" t="s">
        <v>1284</v>
      </c>
      <c r="H282" s="123" t="s">
        <v>1</v>
      </c>
      <c r="I282" s="123" t="s">
        <v>827</v>
      </c>
      <c r="J282" s="69" t="s">
        <v>66</v>
      </c>
      <c r="K282" s="85" t="s">
        <v>1</v>
      </c>
      <c r="L282" s="86" t="s">
        <v>68</v>
      </c>
      <c r="M282" s="69" t="s">
        <v>66</v>
      </c>
      <c r="N282" s="85" t="s">
        <v>1</v>
      </c>
      <c r="O282" s="86" t="s">
        <v>68</v>
      </c>
      <c r="P282" s="85" t="s">
        <v>1</v>
      </c>
      <c r="Q282" s="85" t="s">
        <v>1</v>
      </c>
      <c r="R282" s="85" t="s">
        <v>1</v>
      </c>
      <c r="S282" s="85" t="s">
        <v>1</v>
      </c>
      <c r="T282" s="85" t="s">
        <v>1</v>
      </c>
      <c r="U282" s="85" t="s">
        <v>1</v>
      </c>
      <c r="V282" s="85" t="s">
        <v>1</v>
      </c>
      <c r="W282" s="85" t="s">
        <v>1</v>
      </c>
      <c r="X282" s="85" t="s">
        <v>1</v>
      </c>
      <c r="Y282" s="85" t="s">
        <v>1</v>
      </c>
      <c r="Z282" s="85" t="s">
        <v>1</v>
      </c>
      <c r="AA282" s="85" t="s">
        <v>1</v>
      </c>
      <c r="AB282" s="85" t="s">
        <v>1</v>
      </c>
      <c r="AC282" s="85" t="s">
        <v>1</v>
      </c>
      <c r="AD282" s="85" t="s">
        <v>1</v>
      </c>
      <c r="AE282" s="87" t="s">
        <v>67</v>
      </c>
      <c r="AF282" s="87" t="s">
        <v>67</v>
      </c>
      <c r="AG282" s="85" t="s">
        <v>1</v>
      </c>
      <c r="AH282" s="85" t="s">
        <v>1</v>
      </c>
      <c r="AI282" s="85" t="s">
        <v>1</v>
      </c>
      <c r="AJ282" s="85" t="s">
        <v>1</v>
      </c>
      <c r="AK282" s="85" t="s">
        <v>1</v>
      </c>
      <c r="AL282" s="86" t="s">
        <v>68</v>
      </c>
      <c r="AM282" s="85" t="s">
        <v>1</v>
      </c>
      <c r="AN282" s="85" t="s">
        <v>1</v>
      </c>
      <c r="AO282" s="85" t="s">
        <v>1</v>
      </c>
      <c r="AP282" s="85" t="s">
        <v>1</v>
      </c>
      <c r="AQ282" s="85" t="s">
        <v>1</v>
      </c>
      <c r="AR282" s="85" t="s">
        <v>1</v>
      </c>
      <c r="AS282" s="85" t="s">
        <v>1</v>
      </c>
      <c r="AT282" s="85" t="s">
        <v>1</v>
      </c>
      <c r="AU282" s="85" t="s">
        <v>1</v>
      </c>
      <c r="AV282" s="86" t="s">
        <v>68</v>
      </c>
      <c r="AW282" s="84" t="s">
        <v>71</v>
      </c>
      <c r="AX282" s="84">
        <v>1</v>
      </c>
      <c r="AY282" s="69">
        <v>2</v>
      </c>
      <c r="AZ282" s="88">
        <v>0</v>
      </c>
      <c r="BA282" s="89">
        <v>1.1000000000000001</v>
      </c>
      <c r="BB282" s="95">
        <v>2.9</v>
      </c>
      <c r="BD282">
        <v>1</v>
      </c>
      <c r="BE282">
        <v>2</v>
      </c>
      <c r="BF282" t="e">
        <f>VLOOKUP(A282,Sheet2!B:B,1,FALSE)</f>
        <v>#N/A</v>
      </c>
    </row>
    <row r="283" spans="1:58" ht="14.25" customHeight="1" x14ac:dyDescent="0.25">
      <c r="A283" s="122">
        <v>225</v>
      </c>
      <c r="B283" s="123" t="s">
        <v>384</v>
      </c>
      <c r="C283" s="85" t="s">
        <v>124</v>
      </c>
      <c r="D283" s="85" t="s">
        <v>820</v>
      </c>
      <c r="E283" s="85" t="s">
        <v>97</v>
      </c>
      <c r="F283" s="85" t="s">
        <v>1</v>
      </c>
      <c r="G283" s="85" t="s">
        <v>1</v>
      </c>
      <c r="H283" s="123" t="s">
        <v>1</v>
      </c>
      <c r="I283" s="123" t="s">
        <v>97</v>
      </c>
      <c r="J283" s="69" t="s">
        <v>66</v>
      </c>
      <c r="K283" s="85" t="s">
        <v>1</v>
      </c>
      <c r="L283" s="86" t="s">
        <v>68</v>
      </c>
      <c r="M283" s="69" t="s">
        <v>66</v>
      </c>
      <c r="N283" s="85" t="s">
        <v>1</v>
      </c>
      <c r="O283" s="86" t="s">
        <v>68</v>
      </c>
      <c r="P283" s="85" t="s">
        <v>1</v>
      </c>
      <c r="Q283" s="85" t="s">
        <v>1</v>
      </c>
      <c r="R283" s="85" t="s">
        <v>1</v>
      </c>
      <c r="S283" s="85" t="s">
        <v>1</v>
      </c>
      <c r="T283" s="85" t="s">
        <v>1</v>
      </c>
      <c r="U283" s="85" t="s">
        <v>1</v>
      </c>
      <c r="V283" s="85" t="s">
        <v>1</v>
      </c>
      <c r="W283" s="85" t="s">
        <v>1</v>
      </c>
      <c r="X283" s="85" t="s">
        <v>1</v>
      </c>
      <c r="Y283" s="85" t="s">
        <v>1</v>
      </c>
      <c r="Z283" s="85" t="s">
        <v>1</v>
      </c>
      <c r="AA283" s="85" t="s">
        <v>1</v>
      </c>
      <c r="AB283" s="85" t="s">
        <v>1</v>
      </c>
      <c r="AC283" s="85" t="s">
        <v>1</v>
      </c>
      <c r="AD283" s="85" t="s">
        <v>1</v>
      </c>
      <c r="AE283" s="86" t="s">
        <v>68</v>
      </c>
      <c r="AF283" s="86" t="s">
        <v>68</v>
      </c>
      <c r="AG283" s="85" t="s">
        <v>1</v>
      </c>
      <c r="AH283" s="85" t="s">
        <v>1</v>
      </c>
      <c r="AI283" s="85" t="s">
        <v>1</v>
      </c>
      <c r="AJ283" s="85" t="s">
        <v>1</v>
      </c>
      <c r="AK283" s="86" t="s">
        <v>68</v>
      </c>
      <c r="AL283" s="85" t="s">
        <v>1</v>
      </c>
      <c r="AM283" s="85" t="s">
        <v>1</v>
      </c>
      <c r="AN283" s="85" t="s">
        <v>1</v>
      </c>
      <c r="AO283" s="85" t="s">
        <v>1</v>
      </c>
      <c r="AP283" s="86" t="s">
        <v>68</v>
      </c>
      <c r="AQ283" s="85" t="s">
        <v>1</v>
      </c>
      <c r="AR283" s="86" t="s">
        <v>68</v>
      </c>
      <c r="AS283" s="85" t="s">
        <v>1</v>
      </c>
      <c r="AT283" s="85" t="s">
        <v>1</v>
      </c>
      <c r="AU283" s="87" t="s">
        <v>67</v>
      </c>
      <c r="AV283" s="86" t="s">
        <v>68</v>
      </c>
      <c r="AW283" s="87" t="s">
        <v>63</v>
      </c>
      <c r="AX283" s="69">
        <v>2</v>
      </c>
      <c r="AY283" s="84">
        <v>1</v>
      </c>
      <c r="AZ283" s="88">
        <v>0</v>
      </c>
      <c r="BA283" s="89">
        <v>2150.5</v>
      </c>
      <c r="BB283" s="90">
        <v>1E-3</v>
      </c>
      <c r="BD283">
        <v>1</v>
      </c>
      <c r="BE283">
        <v>2</v>
      </c>
      <c r="BF283" t="e">
        <f>VLOOKUP(A283,Sheet2!B:B,1,FALSE)</f>
        <v>#N/A</v>
      </c>
    </row>
    <row r="284" spans="1:58" ht="14.25" customHeight="1" x14ac:dyDescent="0.25">
      <c r="A284" s="122">
        <v>329</v>
      </c>
      <c r="B284" s="123" t="s">
        <v>309</v>
      </c>
      <c r="C284" s="85" t="s">
        <v>124</v>
      </c>
      <c r="D284" s="85" t="s">
        <v>820</v>
      </c>
      <c r="E284" s="85" t="s">
        <v>61</v>
      </c>
      <c r="F284" s="85" t="s">
        <v>1</v>
      </c>
      <c r="G284" s="85" t="s">
        <v>1286</v>
      </c>
      <c r="H284" s="123" t="s">
        <v>1</v>
      </c>
      <c r="I284" s="123" t="s">
        <v>827</v>
      </c>
      <c r="J284" s="69" t="s">
        <v>66</v>
      </c>
      <c r="K284" s="85" t="s">
        <v>1</v>
      </c>
      <c r="L284" s="86" t="s">
        <v>68</v>
      </c>
      <c r="M284" s="69" t="s">
        <v>66</v>
      </c>
      <c r="N284" s="85" t="s">
        <v>1</v>
      </c>
      <c r="O284" s="86" t="s">
        <v>68</v>
      </c>
      <c r="P284" s="85" t="s">
        <v>1</v>
      </c>
      <c r="Q284" s="85" t="s">
        <v>1</v>
      </c>
      <c r="R284" s="85" t="s">
        <v>1</v>
      </c>
      <c r="S284" s="85" t="s">
        <v>1</v>
      </c>
      <c r="T284" s="85" t="s">
        <v>1</v>
      </c>
      <c r="U284" s="85" t="s">
        <v>1</v>
      </c>
      <c r="V284" s="85" t="s">
        <v>1</v>
      </c>
      <c r="W284" s="85" t="s">
        <v>1</v>
      </c>
      <c r="X284" s="85" t="s">
        <v>1</v>
      </c>
      <c r="Y284" s="85" t="s">
        <v>1</v>
      </c>
      <c r="Z284" s="85" t="s">
        <v>1</v>
      </c>
      <c r="AA284" s="85" t="s">
        <v>1</v>
      </c>
      <c r="AB284" s="85" t="s">
        <v>1</v>
      </c>
      <c r="AC284" s="85" t="s">
        <v>1</v>
      </c>
      <c r="AD284" s="85" t="s">
        <v>1</v>
      </c>
      <c r="AE284" s="86" t="s">
        <v>68</v>
      </c>
      <c r="AF284" s="85" t="s">
        <v>1</v>
      </c>
      <c r="AG284" s="85" t="s">
        <v>1</v>
      </c>
      <c r="AH284" s="85" t="s">
        <v>1</v>
      </c>
      <c r="AI284" s="85" t="s">
        <v>1</v>
      </c>
      <c r="AJ284" s="85" t="s">
        <v>1</v>
      </c>
      <c r="AK284" s="85" t="s">
        <v>1</v>
      </c>
      <c r="AL284" s="85" t="s">
        <v>1</v>
      </c>
      <c r="AM284" s="85" t="s">
        <v>1</v>
      </c>
      <c r="AN284" s="85" t="s">
        <v>1</v>
      </c>
      <c r="AO284" s="85" t="s">
        <v>1</v>
      </c>
      <c r="AP284" s="85" t="s">
        <v>1</v>
      </c>
      <c r="AQ284" s="85" t="s">
        <v>1</v>
      </c>
      <c r="AR284" s="85" t="s">
        <v>1</v>
      </c>
      <c r="AS284" s="85" t="s">
        <v>1</v>
      </c>
      <c r="AT284" s="85" t="s">
        <v>1</v>
      </c>
      <c r="AU284" s="86" t="s">
        <v>68</v>
      </c>
      <c r="AV284" s="91" t="s">
        <v>62</v>
      </c>
      <c r="AW284" s="84" t="s">
        <v>71</v>
      </c>
      <c r="AX284" s="84">
        <v>1</v>
      </c>
      <c r="AY284" s="84">
        <v>1</v>
      </c>
      <c r="AZ284" s="88">
        <v>0</v>
      </c>
      <c r="BA284" s="89">
        <v>12.7</v>
      </c>
      <c r="BB284" s="90">
        <v>0</v>
      </c>
      <c r="BD284">
        <v>1</v>
      </c>
      <c r="BE284">
        <v>2</v>
      </c>
      <c r="BF284" t="e">
        <f>VLOOKUP(A284,Sheet2!B:B,1,FALSE)</f>
        <v>#N/A</v>
      </c>
    </row>
    <row r="285" spans="1:58" ht="18" customHeight="1" x14ac:dyDescent="0.25">
      <c r="A285" s="122">
        <v>433</v>
      </c>
      <c r="B285" s="123" t="s">
        <v>311</v>
      </c>
      <c r="C285" s="85" t="s">
        <v>124</v>
      </c>
      <c r="D285" s="85" t="s">
        <v>820</v>
      </c>
      <c r="E285" s="85" t="s">
        <v>846</v>
      </c>
      <c r="F285" s="85" t="s">
        <v>1</v>
      </c>
      <c r="G285" s="85" t="s">
        <v>850</v>
      </c>
      <c r="H285" s="123" t="s">
        <v>1</v>
      </c>
      <c r="I285" s="123" t="s">
        <v>827</v>
      </c>
      <c r="J285" s="69" t="s">
        <v>66</v>
      </c>
      <c r="K285" s="86" t="s">
        <v>68</v>
      </c>
      <c r="L285" s="86" t="s">
        <v>68</v>
      </c>
      <c r="M285" s="69" t="s">
        <v>66</v>
      </c>
      <c r="N285" s="86" t="s">
        <v>68</v>
      </c>
      <c r="O285" s="86" t="s">
        <v>68</v>
      </c>
      <c r="P285" s="85" t="s">
        <v>1</v>
      </c>
      <c r="Q285" s="85" t="s">
        <v>1</v>
      </c>
      <c r="R285" s="85" t="s">
        <v>1</v>
      </c>
      <c r="S285" s="85" t="s">
        <v>1</v>
      </c>
      <c r="T285" s="85" t="s">
        <v>1</v>
      </c>
      <c r="U285" s="85" t="s">
        <v>1</v>
      </c>
      <c r="V285" s="85" t="s">
        <v>1</v>
      </c>
      <c r="W285" s="85" t="s">
        <v>1</v>
      </c>
      <c r="X285" s="85" t="s">
        <v>1</v>
      </c>
      <c r="Y285" s="85" t="s">
        <v>1</v>
      </c>
      <c r="Z285" s="91" t="s">
        <v>62</v>
      </c>
      <c r="AA285" s="86" t="s">
        <v>68</v>
      </c>
      <c r="AB285" s="85" t="s">
        <v>1</v>
      </c>
      <c r="AC285" s="85" t="s">
        <v>1</v>
      </c>
      <c r="AD285" s="85" t="s">
        <v>1</v>
      </c>
      <c r="AE285" s="85" t="s">
        <v>1</v>
      </c>
      <c r="AF285" s="86" t="s">
        <v>68</v>
      </c>
      <c r="AG285" s="85" t="s">
        <v>1</v>
      </c>
      <c r="AH285" s="91" t="s">
        <v>62</v>
      </c>
      <c r="AI285" s="85" t="s">
        <v>1</v>
      </c>
      <c r="AJ285" s="85" t="s">
        <v>1</v>
      </c>
      <c r="AK285" s="86" t="s">
        <v>68</v>
      </c>
      <c r="AL285" s="86" t="s">
        <v>68</v>
      </c>
      <c r="AM285" s="85" t="s">
        <v>1</v>
      </c>
      <c r="AN285" s="85" t="s">
        <v>1</v>
      </c>
      <c r="AO285" s="85" t="s">
        <v>1</v>
      </c>
      <c r="AP285" s="85" t="s">
        <v>1</v>
      </c>
      <c r="AQ285" s="85" t="s">
        <v>1</v>
      </c>
      <c r="AR285" s="86" t="s">
        <v>68</v>
      </c>
      <c r="AS285" s="85" t="s">
        <v>1</v>
      </c>
      <c r="AT285" s="85" t="s">
        <v>1</v>
      </c>
      <c r="AU285" s="86" t="s">
        <v>68</v>
      </c>
      <c r="AV285" s="86" t="s">
        <v>68</v>
      </c>
      <c r="AW285" s="84" t="s">
        <v>71</v>
      </c>
      <c r="AX285" s="69">
        <v>2</v>
      </c>
      <c r="AY285" s="93">
        <v>0</v>
      </c>
      <c r="AZ285" s="88">
        <v>0</v>
      </c>
      <c r="BA285" s="92">
        <v>6.5</v>
      </c>
      <c r="BB285" s="95">
        <v>0.16</v>
      </c>
      <c r="BD285">
        <v>1</v>
      </c>
      <c r="BE285">
        <v>2</v>
      </c>
      <c r="BF285" t="e">
        <f>VLOOKUP(A285,Sheet2!B:B,1,FALSE)</f>
        <v>#N/A</v>
      </c>
    </row>
    <row r="286" spans="1:58" ht="18.75" customHeight="1" x14ac:dyDescent="0.25">
      <c r="A286" s="122">
        <v>435</v>
      </c>
      <c r="B286" s="123" t="s">
        <v>312</v>
      </c>
      <c r="C286" s="85" t="s">
        <v>124</v>
      </c>
      <c r="D286" s="85" t="s">
        <v>820</v>
      </c>
      <c r="E286" s="85" t="s">
        <v>835</v>
      </c>
      <c r="F286" s="85" t="s">
        <v>1</v>
      </c>
      <c r="G286" s="85" t="s">
        <v>227</v>
      </c>
      <c r="H286" s="123" t="s">
        <v>1</v>
      </c>
      <c r="I286" s="123" t="s">
        <v>827</v>
      </c>
      <c r="J286" s="69" t="s">
        <v>66</v>
      </c>
      <c r="K286" s="85" t="s">
        <v>1</v>
      </c>
      <c r="L286" s="86" t="s">
        <v>68</v>
      </c>
      <c r="M286" s="69" t="s">
        <v>66</v>
      </c>
      <c r="N286" s="85" t="s">
        <v>1</v>
      </c>
      <c r="O286" s="86" t="s">
        <v>68</v>
      </c>
      <c r="P286" s="85" t="s">
        <v>1</v>
      </c>
      <c r="Q286" s="85" t="s">
        <v>1</v>
      </c>
      <c r="R286" s="85" t="s">
        <v>1</v>
      </c>
      <c r="S286" s="85" t="s">
        <v>1</v>
      </c>
      <c r="T286" s="85" t="s">
        <v>1</v>
      </c>
      <c r="U286" s="85" t="s">
        <v>1</v>
      </c>
      <c r="V286" s="85" t="s">
        <v>1</v>
      </c>
      <c r="W286" s="85" t="s">
        <v>1</v>
      </c>
      <c r="X286" s="85" t="s">
        <v>1</v>
      </c>
      <c r="Y286" s="85" t="s">
        <v>1</v>
      </c>
      <c r="Z286" s="85" t="s">
        <v>1</v>
      </c>
      <c r="AA286" s="85" t="s">
        <v>1</v>
      </c>
      <c r="AB286" s="85" t="s">
        <v>1</v>
      </c>
      <c r="AC286" s="85" t="s">
        <v>1</v>
      </c>
      <c r="AD286" s="85" t="s">
        <v>1</v>
      </c>
      <c r="AE286" s="85" t="s">
        <v>1</v>
      </c>
      <c r="AF286" s="86" t="s">
        <v>68</v>
      </c>
      <c r="AG286" s="91" t="s">
        <v>62</v>
      </c>
      <c r="AH286" s="85" t="s">
        <v>1</v>
      </c>
      <c r="AI286" s="85" t="s">
        <v>1</v>
      </c>
      <c r="AJ286" s="85" t="s">
        <v>1</v>
      </c>
      <c r="AK286" s="85" t="s">
        <v>1</v>
      </c>
      <c r="AL286" s="85" t="s">
        <v>1</v>
      </c>
      <c r="AM286" s="85" t="s">
        <v>1</v>
      </c>
      <c r="AN286" s="85" t="s">
        <v>1</v>
      </c>
      <c r="AO286" s="86" t="s">
        <v>68</v>
      </c>
      <c r="AP286" s="85" t="s">
        <v>1</v>
      </c>
      <c r="AQ286" s="85" t="s">
        <v>1</v>
      </c>
      <c r="AR286" s="86" t="s">
        <v>68</v>
      </c>
      <c r="AS286" s="85" t="s">
        <v>1</v>
      </c>
      <c r="AT286" s="85" t="s">
        <v>1</v>
      </c>
      <c r="AU286" s="85" t="s">
        <v>1</v>
      </c>
      <c r="AV286" s="86" t="s">
        <v>68</v>
      </c>
      <c r="AW286" s="84" t="s">
        <v>71</v>
      </c>
      <c r="AX286" s="84">
        <v>1</v>
      </c>
      <c r="AY286" s="69">
        <v>2</v>
      </c>
      <c r="AZ286" s="88">
        <v>0</v>
      </c>
      <c r="BA286" s="89">
        <v>19</v>
      </c>
      <c r="BB286" s="90">
        <v>0.02</v>
      </c>
      <c r="BD286">
        <v>1</v>
      </c>
      <c r="BE286">
        <v>2</v>
      </c>
      <c r="BF286" t="e">
        <f>VLOOKUP(A286,Sheet2!B:B,1,FALSE)</f>
        <v>#N/A</v>
      </c>
    </row>
    <row r="287" spans="1:58" ht="18.75" customHeight="1" x14ac:dyDescent="0.25">
      <c r="A287" s="122">
        <v>1307</v>
      </c>
      <c r="B287" s="123" t="s">
        <v>188</v>
      </c>
      <c r="C287" s="85" t="s">
        <v>124</v>
      </c>
      <c r="D287" s="85" t="s">
        <v>820</v>
      </c>
      <c r="E287" s="85" t="s">
        <v>102</v>
      </c>
      <c r="F287" s="85" t="s">
        <v>229</v>
      </c>
      <c r="G287" s="85" t="s">
        <v>843</v>
      </c>
      <c r="H287" s="123" t="s">
        <v>1</v>
      </c>
      <c r="I287" s="123" t="s">
        <v>827</v>
      </c>
      <c r="J287" s="69" t="s">
        <v>66</v>
      </c>
      <c r="K287" s="85" t="s">
        <v>1</v>
      </c>
      <c r="L287" s="86" t="s">
        <v>68</v>
      </c>
      <c r="M287" s="69" t="s">
        <v>66</v>
      </c>
      <c r="N287" s="85" t="s">
        <v>1</v>
      </c>
      <c r="O287" s="86" t="s">
        <v>68</v>
      </c>
      <c r="P287" s="85" t="s">
        <v>1</v>
      </c>
      <c r="Q287" s="85" t="s">
        <v>1</v>
      </c>
      <c r="R287" s="85" t="s">
        <v>1</v>
      </c>
      <c r="S287" s="85" t="s">
        <v>1</v>
      </c>
      <c r="T287" s="85" t="s">
        <v>1</v>
      </c>
      <c r="U287" s="85" t="s">
        <v>1</v>
      </c>
      <c r="V287" s="85" t="s">
        <v>1</v>
      </c>
      <c r="W287" s="85" t="s">
        <v>1</v>
      </c>
      <c r="X287" s="85" t="s">
        <v>1</v>
      </c>
      <c r="Y287" s="85" t="s">
        <v>1</v>
      </c>
      <c r="Z287" s="85" t="s">
        <v>1</v>
      </c>
      <c r="AA287" s="85" t="s">
        <v>1</v>
      </c>
      <c r="AB287" s="85" t="s">
        <v>1</v>
      </c>
      <c r="AC287" s="85" t="s">
        <v>1</v>
      </c>
      <c r="AD287" s="85" t="s">
        <v>1</v>
      </c>
      <c r="AE287" s="86" t="s">
        <v>68</v>
      </c>
      <c r="AF287" s="85" t="s">
        <v>1</v>
      </c>
      <c r="AG287" s="85" t="s">
        <v>1</v>
      </c>
      <c r="AH287" s="85" t="s">
        <v>1</v>
      </c>
      <c r="AI287" s="85" t="s">
        <v>1</v>
      </c>
      <c r="AJ287" s="85" t="s">
        <v>1</v>
      </c>
      <c r="AK287" s="85" t="s">
        <v>1</v>
      </c>
      <c r="AL287" s="85" t="s">
        <v>1</v>
      </c>
      <c r="AM287" s="85" t="s">
        <v>1</v>
      </c>
      <c r="AN287" s="85" t="s">
        <v>1</v>
      </c>
      <c r="AO287" s="85" t="s">
        <v>1</v>
      </c>
      <c r="AP287" s="85" t="s">
        <v>1</v>
      </c>
      <c r="AQ287" s="85" t="s">
        <v>1</v>
      </c>
      <c r="AR287" s="85" t="s">
        <v>1</v>
      </c>
      <c r="AS287" s="85" t="s">
        <v>1</v>
      </c>
      <c r="AT287" s="85" t="s">
        <v>1</v>
      </c>
      <c r="AU287" s="85" t="s">
        <v>1</v>
      </c>
      <c r="AV287" s="85" t="s">
        <v>1</v>
      </c>
      <c r="AW287" s="84" t="s">
        <v>71</v>
      </c>
      <c r="AX287" s="84">
        <v>1</v>
      </c>
      <c r="AY287" s="93">
        <v>0</v>
      </c>
      <c r="AZ287" s="88">
        <v>0</v>
      </c>
      <c r="BA287" s="88">
        <v>0</v>
      </c>
      <c r="BB287" s="94">
        <v>0</v>
      </c>
      <c r="BD287">
        <v>1</v>
      </c>
      <c r="BE287">
        <v>2</v>
      </c>
      <c r="BF287" t="e">
        <f>VLOOKUP(A287,Sheet2!B:B,1,FALSE)</f>
        <v>#N/A</v>
      </c>
    </row>
    <row r="288" spans="1:58" ht="18.75" customHeight="1" x14ac:dyDescent="0.25">
      <c r="A288" s="122">
        <v>1325</v>
      </c>
      <c r="B288" s="123" t="s">
        <v>313</v>
      </c>
      <c r="C288" s="85" t="s">
        <v>124</v>
      </c>
      <c r="D288" s="85" t="s">
        <v>820</v>
      </c>
      <c r="E288" s="85" t="s">
        <v>97</v>
      </c>
      <c r="F288" s="85" t="s">
        <v>229</v>
      </c>
      <c r="G288" s="85" t="s">
        <v>843</v>
      </c>
      <c r="H288" s="123" t="s">
        <v>1</v>
      </c>
      <c r="I288" s="123" t="s">
        <v>827</v>
      </c>
      <c r="J288" s="69" t="s">
        <v>66</v>
      </c>
      <c r="K288" s="85" t="s">
        <v>1</v>
      </c>
      <c r="L288" s="86" t="s">
        <v>68</v>
      </c>
      <c r="M288" s="69" t="s">
        <v>66</v>
      </c>
      <c r="N288" s="85" t="s">
        <v>1</v>
      </c>
      <c r="O288" s="86" t="s">
        <v>68</v>
      </c>
      <c r="P288" s="85" t="s">
        <v>1</v>
      </c>
      <c r="Q288" s="85" t="s">
        <v>1</v>
      </c>
      <c r="R288" s="85" t="s">
        <v>1</v>
      </c>
      <c r="S288" s="85" t="s">
        <v>1</v>
      </c>
      <c r="T288" s="85" t="s">
        <v>1</v>
      </c>
      <c r="U288" s="85" t="s">
        <v>1</v>
      </c>
      <c r="V288" s="85" t="s">
        <v>1</v>
      </c>
      <c r="W288" s="85" t="s">
        <v>1</v>
      </c>
      <c r="X288" s="85" t="s">
        <v>1</v>
      </c>
      <c r="Y288" s="85" t="s">
        <v>1</v>
      </c>
      <c r="Z288" s="85" t="s">
        <v>1</v>
      </c>
      <c r="AA288" s="85" t="s">
        <v>1</v>
      </c>
      <c r="AB288" s="85" t="s">
        <v>1</v>
      </c>
      <c r="AC288" s="85" t="s">
        <v>1</v>
      </c>
      <c r="AD288" s="85" t="s">
        <v>1</v>
      </c>
      <c r="AE288" s="86" t="s">
        <v>68</v>
      </c>
      <c r="AF288" s="85" t="s">
        <v>1</v>
      </c>
      <c r="AG288" s="85" t="s">
        <v>1</v>
      </c>
      <c r="AH288" s="85" t="s">
        <v>1</v>
      </c>
      <c r="AI288" s="85" t="s">
        <v>1</v>
      </c>
      <c r="AJ288" s="85" t="s">
        <v>1</v>
      </c>
      <c r="AK288" s="85" t="s">
        <v>1</v>
      </c>
      <c r="AL288" s="85" t="s">
        <v>1</v>
      </c>
      <c r="AM288" s="85" t="s">
        <v>1</v>
      </c>
      <c r="AN288" s="85" t="s">
        <v>1</v>
      </c>
      <c r="AO288" s="85" t="s">
        <v>1</v>
      </c>
      <c r="AP288" s="85" t="s">
        <v>1</v>
      </c>
      <c r="AQ288" s="85" t="s">
        <v>1</v>
      </c>
      <c r="AR288" s="85" t="s">
        <v>1</v>
      </c>
      <c r="AS288" s="85" t="s">
        <v>1</v>
      </c>
      <c r="AT288" s="85" t="s">
        <v>1</v>
      </c>
      <c r="AU288" s="85" t="s">
        <v>1</v>
      </c>
      <c r="AV288" s="85" t="s">
        <v>1</v>
      </c>
      <c r="AW288" s="84" t="s">
        <v>71</v>
      </c>
      <c r="AX288" s="69">
        <v>2</v>
      </c>
      <c r="AY288" s="93">
        <v>0</v>
      </c>
      <c r="AZ288" s="88">
        <v>0</v>
      </c>
      <c r="BA288" s="88">
        <v>0</v>
      </c>
      <c r="BB288" s="94">
        <v>0</v>
      </c>
      <c r="BD288">
        <v>1</v>
      </c>
      <c r="BE288">
        <v>2</v>
      </c>
      <c r="BF288" t="e">
        <f>VLOOKUP(A288,Sheet2!B:B,1,FALSE)</f>
        <v>#N/A</v>
      </c>
    </row>
    <row r="289" spans="1:58" ht="14.25" customHeight="1" x14ac:dyDescent="0.25">
      <c r="A289" s="122">
        <v>453</v>
      </c>
      <c r="B289" s="123" t="s">
        <v>314</v>
      </c>
      <c r="C289" s="85" t="s">
        <v>124</v>
      </c>
      <c r="D289" s="85" t="s">
        <v>820</v>
      </c>
      <c r="E289" s="85" t="s">
        <v>61</v>
      </c>
      <c r="F289" s="85" t="s">
        <v>1</v>
      </c>
      <c r="G289" s="85" t="s">
        <v>1286</v>
      </c>
      <c r="H289" s="123" t="s">
        <v>1</v>
      </c>
      <c r="I289" s="123" t="s">
        <v>827</v>
      </c>
      <c r="J289" s="69" t="s">
        <v>66</v>
      </c>
      <c r="K289" s="87" t="s">
        <v>67</v>
      </c>
      <c r="L289" s="86" t="s">
        <v>68</v>
      </c>
      <c r="M289" s="69" t="s">
        <v>66</v>
      </c>
      <c r="N289" s="85" t="s">
        <v>1</v>
      </c>
      <c r="O289" s="86" t="s">
        <v>68</v>
      </c>
      <c r="P289" s="85" t="s">
        <v>1</v>
      </c>
      <c r="Q289" s="85" t="s">
        <v>1</v>
      </c>
      <c r="R289" s="85" t="s">
        <v>1</v>
      </c>
      <c r="S289" s="85" t="s">
        <v>1</v>
      </c>
      <c r="T289" s="85" t="s">
        <v>1</v>
      </c>
      <c r="U289" s="85" t="s">
        <v>1</v>
      </c>
      <c r="V289" s="85" t="s">
        <v>1</v>
      </c>
      <c r="W289" s="85" t="s">
        <v>1</v>
      </c>
      <c r="X289" s="85" t="s">
        <v>1</v>
      </c>
      <c r="Y289" s="85" t="s">
        <v>1</v>
      </c>
      <c r="Z289" s="86" t="s">
        <v>68</v>
      </c>
      <c r="AA289" s="85" t="s">
        <v>1</v>
      </c>
      <c r="AB289" s="85" t="s">
        <v>1</v>
      </c>
      <c r="AC289" s="85" t="s">
        <v>1</v>
      </c>
      <c r="AD289" s="85" t="s">
        <v>1</v>
      </c>
      <c r="AE289" s="91" t="s">
        <v>62</v>
      </c>
      <c r="AF289" s="85" t="s">
        <v>1</v>
      </c>
      <c r="AG289" s="85" t="s">
        <v>1</v>
      </c>
      <c r="AH289" s="85" t="s">
        <v>1</v>
      </c>
      <c r="AI289" s="85" t="s">
        <v>1</v>
      </c>
      <c r="AJ289" s="85" t="s">
        <v>1</v>
      </c>
      <c r="AK289" s="85" t="s">
        <v>1</v>
      </c>
      <c r="AL289" s="85" t="s">
        <v>1</v>
      </c>
      <c r="AM289" s="85" t="s">
        <v>1</v>
      </c>
      <c r="AN289" s="85" t="s">
        <v>1</v>
      </c>
      <c r="AO289" s="85" t="s">
        <v>1</v>
      </c>
      <c r="AP289" s="85" t="s">
        <v>1</v>
      </c>
      <c r="AQ289" s="85" t="s">
        <v>1</v>
      </c>
      <c r="AR289" s="87" t="s">
        <v>67</v>
      </c>
      <c r="AS289" s="85" t="s">
        <v>1</v>
      </c>
      <c r="AT289" s="85" t="s">
        <v>1</v>
      </c>
      <c r="AU289" s="86" t="s">
        <v>68</v>
      </c>
      <c r="AV289" s="86" t="s">
        <v>68</v>
      </c>
      <c r="AW289" s="87" t="s">
        <v>63</v>
      </c>
      <c r="AX289" s="84">
        <v>1</v>
      </c>
      <c r="AY289" s="93">
        <v>0</v>
      </c>
      <c r="AZ289" s="88">
        <v>0</v>
      </c>
      <c r="BA289" s="92">
        <v>4.9000000000000004</v>
      </c>
      <c r="BB289" s="90">
        <v>0.02</v>
      </c>
      <c r="BD289">
        <v>1</v>
      </c>
      <c r="BE289">
        <v>2</v>
      </c>
      <c r="BF289" t="e">
        <f>VLOOKUP(A289,Sheet2!B:B,1,FALSE)</f>
        <v>#N/A</v>
      </c>
    </row>
    <row r="290" spans="1:58" ht="26.25" customHeight="1" x14ac:dyDescent="0.25">
      <c r="A290" s="122">
        <v>455</v>
      </c>
      <c r="B290" s="123" t="s">
        <v>315</v>
      </c>
      <c r="C290" s="85" t="s">
        <v>124</v>
      </c>
      <c r="D290" s="85" t="s">
        <v>820</v>
      </c>
      <c r="E290" s="85" t="s">
        <v>835</v>
      </c>
      <c r="F290" s="85" t="s">
        <v>1</v>
      </c>
      <c r="G290" s="85" t="s">
        <v>858</v>
      </c>
      <c r="H290" s="123" t="s">
        <v>1</v>
      </c>
      <c r="I290" s="123" t="s">
        <v>827</v>
      </c>
      <c r="J290" s="69" t="s">
        <v>66</v>
      </c>
      <c r="K290" s="86" t="s">
        <v>68</v>
      </c>
      <c r="L290" s="85" t="s">
        <v>1</v>
      </c>
      <c r="M290" s="69" t="s">
        <v>66</v>
      </c>
      <c r="N290" s="86" t="s">
        <v>68</v>
      </c>
      <c r="O290" s="85" t="s">
        <v>1</v>
      </c>
      <c r="P290" s="85" t="s">
        <v>1</v>
      </c>
      <c r="Q290" s="85" t="s">
        <v>1</v>
      </c>
      <c r="R290" s="85" t="s">
        <v>1</v>
      </c>
      <c r="S290" s="85" t="s">
        <v>1</v>
      </c>
      <c r="T290" s="85" t="s">
        <v>1</v>
      </c>
      <c r="U290" s="85" t="s">
        <v>1</v>
      </c>
      <c r="V290" s="85" t="s">
        <v>1</v>
      </c>
      <c r="W290" s="85" t="s">
        <v>1</v>
      </c>
      <c r="X290" s="85" t="s">
        <v>1</v>
      </c>
      <c r="Y290" s="85" t="s">
        <v>1</v>
      </c>
      <c r="Z290" s="86" t="s">
        <v>68</v>
      </c>
      <c r="AA290" s="86" t="s">
        <v>68</v>
      </c>
      <c r="AB290" s="85" t="s">
        <v>1</v>
      </c>
      <c r="AC290" s="85" t="s">
        <v>1</v>
      </c>
      <c r="AD290" s="85" t="s">
        <v>1</v>
      </c>
      <c r="AE290" s="85" t="s">
        <v>1</v>
      </c>
      <c r="AF290" s="85" t="s">
        <v>1</v>
      </c>
      <c r="AG290" s="85" t="s">
        <v>1</v>
      </c>
      <c r="AH290" s="85" t="s">
        <v>1</v>
      </c>
      <c r="AI290" s="85" t="s">
        <v>1</v>
      </c>
      <c r="AJ290" s="85" t="s">
        <v>1</v>
      </c>
      <c r="AK290" s="85" t="s">
        <v>1</v>
      </c>
      <c r="AL290" s="85" t="s">
        <v>1</v>
      </c>
      <c r="AM290" s="85" t="s">
        <v>1</v>
      </c>
      <c r="AN290" s="85" t="s">
        <v>1</v>
      </c>
      <c r="AO290" s="85" t="s">
        <v>1</v>
      </c>
      <c r="AP290" s="85" t="s">
        <v>1</v>
      </c>
      <c r="AQ290" s="85" t="s">
        <v>1</v>
      </c>
      <c r="AR290" s="85" t="s">
        <v>1</v>
      </c>
      <c r="AS290" s="85" t="s">
        <v>1</v>
      </c>
      <c r="AT290" s="85" t="s">
        <v>1</v>
      </c>
      <c r="AU290" s="86" t="s">
        <v>68</v>
      </c>
      <c r="AV290" s="87" t="s">
        <v>67</v>
      </c>
      <c r="AW290" s="84" t="s">
        <v>71</v>
      </c>
      <c r="AX290" s="69">
        <v>2</v>
      </c>
      <c r="AY290" s="84">
        <v>1</v>
      </c>
      <c r="AZ290" s="88">
        <v>0</v>
      </c>
      <c r="BA290" s="92">
        <v>0.14000000000000001</v>
      </c>
      <c r="BB290" s="90">
        <v>1E-3</v>
      </c>
      <c r="BD290">
        <v>1</v>
      </c>
      <c r="BE290">
        <v>2</v>
      </c>
      <c r="BF290" t="e">
        <f>VLOOKUP(A290,Sheet2!B:B,1,FALSE)</f>
        <v>#N/A</v>
      </c>
    </row>
    <row r="291" spans="1:58" ht="27" customHeight="1" x14ac:dyDescent="0.25">
      <c r="A291" s="122">
        <v>1062</v>
      </c>
      <c r="B291" s="123" t="s">
        <v>317</v>
      </c>
      <c r="C291" s="85" t="s">
        <v>124</v>
      </c>
      <c r="D291" s="85" t="s">
        <v>820</v>
      </c>
      <c r="E291" s="85" t="s">
        <v>824</v>
      </c>
      <c r="F291" s="85" t="s">
        <v>1</v>
      </c>
      <c r="G291" s="85" t="s">
        <v>834</v>
      </c>
      <c r="H291" s="123" t="s">
        <v>1</v>
      </c>
      <c r="I291" s="123" t="s">
        <v>827</v>
      </c>
      <c r="J291" s="69" t="s">
        <v>66</v>
      </c>
      <c r="K291" s="85" t="s">
        <v>1</v>
      </c>
      <c r="L291" s="86" t="s">
        <v>68</v>
      </c>
      <c r="M291" s="97" t="s">
        <v>352</v>
      </c>
      <c r="N291" s="91" t="s">
        <v>62</v>
      </c>
      <c r="O291" s="86" t="s">
        <v>68</v>
      </c>
      <c r="P291" s="85" t="s">
        <v>1</v>
      </c>
      <c r="Q291" s="85" t="s">
        <v>1</v>
      </c>
      <c r="R291" s="85" t="s">
        <v>1</v>
      </c>
      <c r="S291" s="85" t="s">
        <v>1</v>
      </c>
      <c r="T291" s="85" t="s">
        <v>1</v>
      </c>
      <c r="U291" s="91" t="s">
        <v>62</v>
      </c>
      <c r="V291" s="85" t="s">
        <v>1</v>
      </c>
      <c r="W291" s="85" t="s">
        <v>1</v>
      </c>
      <c r="X291" s="85" t="s">
        <v>1</v>
      </c>
      <c r="Y291" s="85" t="s">
        <v>1</v>
      </c>
      <c r="Z291" s="85" t="s">
        <v>1</v>
      </c>
      <c r="AA291" s="85" t="s">
        <v>1</v>
      </c>
      <c r="AB291" s="85" t="s">
        <v>1</v>
      </c>
      <c r="AC291" s="85" t="s">
        <v>1</v>
      </c>
      <c r="AD291" s="85" t="s">
        <v>1</v>
      </c>
      <c r="AE291" s="86" t="s">
        <v>68</v>
      </c>
      <c r="AF291" s="86" t="s">
        <v>68</v>
      </c>
      <c r="AG291" s="85" t="s">
        <v>1</v>
      </c>
      <c r="AH291" s="85" t="s">
        <v>1</v>
      </c>
      <c r="AI291" s="85" t="s">
        <v>1</v>
      </c>
      <c r="AJ291" s="85" t="s">
        <v>1</v>
      </c>
      <c r="AK291" s="85" t="s">
        <v>1</v>
      </c>
      <c r="AL291" s="86" t="s">
        <v>68</v>
      </c>
      <c r="AM291" s="85" t="s">
        <v>1</v>
      </c>
      <c r="AN291" s="85" t="s">
        <v>1</v>
      </c>
      <c r="AO291" s="85" t="s">
        <v>1</v>
      </c>
      <c r="AP291" s="85" t="s">
        <v>1</v>
      </c>
      <c r="AQ291" s="85" t="s">
        <v>1</v>
      </c>
      <c r="AR291" s="85" t="s">
        <v>1</v>
      </c>
      <c r="AS291" s="85" t="s">
        <v>1</v>
      </c>
      <c r="AT291" s="85" t="s">
        <v>1</v>
      </c>
      <c r="AU291" s="91" t="s">
        <v>62</v>
      </c>
      <c r="AV291" s="86" t="s">
        <v>68</v>
      </c>
      <c r="AW291" s="86" t="s">
        <v>216</v>
      </c>
      <c r="AX291" s="69">
        <v>2</v>
      </c>
      <c r="AY291" s="69">
        <v>2</v>
      </c>
      <c r="AZ291" s="88">
        <v>0</v>
      </c>
      <c r="BA291" s="89">
        <v>35.1</v>
      </c>
      <c r="BB291" s="95">
        <v>60.2</v>
      </c>
      <c r="BD291">
        <v>1</v>
      </c>
      <c r="BE291">
        <v>2</v>
      </c>
      <c r="BF291" t="e">
        <f>VLOOKUP(A291,Sheet2!B:B,1,FALSE)</f>
        <v>#N/A</v>
      </c>
    </row>
    <row r="292" spans="1:58" ht="13.5" customHeight="1" x14ac:dyDescent="0.25">
      <c r="A292" s="122">
        <v>468</v>
      </c>
      <c r="B292" s="123" t="s">
        <v>435</v>
      </c>
      <c r="C292" s="85" t="s">
        <v>124</v>
      </c>
      <c r="D292" s="85" t="s">
        <v>820</v>
      </c>
      <c r="E292" s="85" t="s">
        <v>837</v>
      </c>
      <c r="F292" s="85" t="s">
        <v>1</v>
      </c>
      <c r="G292" s="85" t="s">
        <v>860</v>
      </c>
      <c r="H292" s="123" t="s">
        <v>1</v>
      </c>
      <c r="I292" s="123" t="s">
        <v>827</v>
      </c>
      <c r="J292" s="69" t="s">
        <v>66</v>
      </c>
      <c r="K292" s="85" t="s">
        <v>1</v>
      </c>
      <c r="L292" s="86" t="s">
        <v>68</v>
      </c>
      <c r="M292" s="69" t="s">
        <v>66</v>
      </c>
      <c r="N292" s="91" t="s">
        <v>62</v>
      </c>
      <c r="O292" s="86" t="s">
        <v>68</v>
      </c>
      <c r="P292" s="85" t="s">
        <v>1</v>
      </c>
      <c r="Q292" s="85" t="s">
        <v>1</v>
      </c>
      <c r="R292" s="85" t="s">
        <v>1</v>
      </c>
      <c r="S292" s="85" t="s">
        <v>1</v>
      </c>
      <c r="T292" s="85" t="s">
        <v>1</v>
      </c>
      <c r="U292" s="85" t="s">
        <v>1</v>
      </c>
      <c r="V292" s="85" t="s">
        <v>1</v>
      </c>
      <c r="W292" s="85" t="s">
        <v>1</v>
      </c>
      <c r="X292" s="85" t="s">
        <v>1</v>
      </c>
      <c r="Y292" s="85" t="s">
        <v>1</v>
      </c>
      <c r="Z292" s="85" t="s">
        <v>1</v>
      </c>
      <c r="AA292" s="85" t="s">
        <v>1</v>
      </c>
      <c r="AB292" s="85" t="s">
        <v>1</v>
      </c>
      <c r="AC292" s="85" t="s">
        <v>1</v>
      </c>
      <c r="AD292" s="85" t="s">
        <v>1</v>
      </c>
      <c r="AE292" s="86" t="s">
        <v>68</v>
      </c>
      <c r="AF292" s="86" t="s">
        <v>68</v>
      </c>
      <c r="AG292" s="91" t="s">
        <v>62</v>
      </c>
      <c r="AH292" s="85" t="s">
        <v>1</v>
      </c>
      <c r="AI292" s="85" t="s">
        <v>1</v>
      </c>
      <c r="AJ292" s="85" t="s">
        <v>1</v>
      </c>
      <c r="AK292" s="85" t="s">
        <v>1</v>
      </c>
      <c r="AL292" s="85" t="s">
        <v>1</v>
      </c>
      <c r="AM292" s="85" t="s">
        <v>1</v>
      </c>
      <c r="AN292" s="85" t="s">
        <v>1</v>
      </c>
      <c r="AO292" s="91" t="s">
        <v>62</v>
      </c>
      <c r="AP292" s="87" t="s">
        <v>67</v>
      </c>
      <c r="AQ292" s="85" t="s">
        <v>1</v>
      </c>
      <c r="AR292" s="85" t="s">
        <v>1</v>
      </c>
      <c r="AS292" s="85" t="s">
        <v>1</v>
      </c>
      <c r="AT292" s="85" t="s">
        <v>1</v>
      </c>
      <c r="AU292" s="91" t="s">
        <v>62</v>
      </c>
      <c r="AV292" s="86" t="s">
        <v>68</v>
      </c>
      <c r="AW292" s="87" t="s">
        <v>63</v>
      </c>
      <c r="AX292" s="69">
        <v>2</v>
      </c>
      <c r="AY292" s="97">
        <v>3</v>
      </c>
      <c r="AZ292" s="88">
        <v>0</v>
      </c>
      <c r="BA292" s="89">
        <v>6.2</v>
      </c>
      <c r="BB292" s="90">
        <v>4.3</v>
      </c>
      <c r="BD292">
        <v>1</v>
      </c>
      <c r="BE292">
        <v>2</v>
      </c>
      <c r="BF292" t="e">
        <f>VLOOKUP(A292,Sheet2!B:B,1,FALSE)</f>
        <v>#N/A</v>
      </c>
    </row>
    <row r="293" spans="1:58" ht="18.75" customHeight="1" x14ac:dyDescent="0.25">
      <c r="A293" s="122">
        <v>439</v>
      </c>
      <c r="B293" s="123" t="s">
        <v>191</v>
      </c>
      <c r="C293" s="85" t="s">
        <v>124</v>
      </c>
      <c r="D293" s="85" t="s">
        <v>820</v>
      </c>
      <c r="E293" s="85" t="s">
        <v>824</v>
      </c>
      <c r="F293" s="85" t="s">
        <v>1</v>
      </c>
      <c r="G293" s="85" t="s">
        <v>841</v>
      </c>
      <c r="H293" s="123" t="s">
        <v>1</v>
      </c>
      <c r="I293" s="123" t="s">
        <v>827</v>
      </c>
      <c r="J293" s="69" t="s">
        <v>66</v>
      </c>
      <c r="K293" s="91" t="s">
        <v>62</v>
      </c>
      <c r="L293" s="86" t="s">
        <v>68</v>
      </c>
      <c r="M293" s="69" t="s">
        <v>66</v>
      </c>
      <c r="N293" s="86" t="s">
        <v>68</v>
      </c>
      <c r="O293" s="86" t="s">
        <v>68</v>
      </c>
      <c r="P293" s="85" t="s">
        <v>1</v>
      </c>
      <c r="Q293" s="85" t="s">
        <v>1</v>
      </c>
      <c r="R293" s="85" t="s">
        <v>1</v>
      </c>
      <c r="S293" s="85" t="s">
        <v>1</v>
      </c>
      <c r="T293" s="85" t="s">
        <v>1</v>
      </c>
      <c r="U293" s="85" t="s">
        <v>1</v>
      </c>
      <c r="V293" s="85" t="s">
        <v>1</v>
      </c>
      <c r="W293" s="85" t="s">
        <v>1</v>
      </c>
      <c r="X293" s="85" t="s">
        <v>1</v>
      </c>
      <c r="Y293" s="85" t="s">
        <v>1</v>
      </c>
      <c r="Z293" s="85" t="s">
        <v>1</v>
      </c>
      <c r="AA293" s="91" t="s">
        <v>62</v>
      </c>
      <c r="AB293" s="85" t="s">
        <v>1</v>
      </c>
      <c r="AC293" s="85" t="s">
        <v>1</v>
      </c>
      <c r="AD293" s="85" t="s">
        <v>1</v>
      </c>
      <c r="AE293" s="86" t="s">
        <v>68</v>
      </c>
      <c r="AF293" s="86" t="s">
        <v>68</v>
      </c>
      <c r="AG293" s="85" t="s">
        <v>1</v>
      </c>
      <c r="AH293" s="85" t="s">
        <v>1</v>
      </c>
      <c r="AI293" s="85" t="s">
        <v>1</v>
      </c>
      <c r="AJ293" s="85" t="s">
        <v>1</v>
      </c>
      <c r="AK293" s="85" t="s">
        <v>1</v>
      </c>
      <c r="AL293" s="85" t="s">
        <v>1</v>
      </c>
      <c r="AM293" s="85" t="s">
        <v>1</v>
      </c>
      <c r="AN293" s="85" t="s">
        <v>1</v>
      </c>
      <c r="AO293" s="87" t="s">
        <v>67</v>
      </c>
      <c r="AP293" s="85" t="s">
        <v>1</v>
      </c>
      <c r="AQ293" s="85" t="s">
        <v>1</v>
      </c>
      <c r="AR293" s="85" t="s">
        <v>1</v>
      </c>
      <c r="AS293" s="85" t="s">
        <v>1</v>
      </c>
      <c r="AT293" s="85" t="s">
        <v>1</v>
      </c>
      <c r="AU293" s="91" t="s">
        <v>62</v>
      </c>
      <c r="AV293" s="91" t="s">
        <v>62</v>
      </c>
      <c r="AW293" s="84" t="s">
        <v>71</v>
      </c>
      <c r="AX293" s="84">
        <v>1</v>
      </c>
      <c r="AY293" s="69">
        <v>2</v>
      </c>
      <c r="AZ293" s="88">
        <v>0</v>
      </c>
      <c r="BA293" s="89">
        <v>2.2000000000000002</v>
      </c>
      <c r="BB293" s="90">
        <v>0</v>
      </c>
      <c r="BD293">
        <v>1</v>
      </c>
      <c r="BE293">
        <v>2</v>
      </c>
      <c r="BF293" t="e">
        <f>VLOOKUP(A293,Sheet2!B:B,1,FALSE)</f>
        <v>#N/A</v>
      </c>
    </row>
    <row r="294" spans="1:58" ht="34.5" customHeight="1" x14ac:dyDescent="0.25">
      <c r="A294" s="122">
        <v>471</v>
      </c>
      <c r="B294" s="123" t="s">
        <v>318</v>
      </c>
      <c r="C294" s="85" t="s">
        <v>124</v>
      </c>
      <c r="D294" s="85" t="s">
        <v>820</v>
      </c>
      <c r="E294" s="85" t="s">
        <v>824</v>
      </c>
      <c r="F294" s="85" t="s">
        <v>1</v>
      </c>
      <c r="G294" s="85" t="s">
        <v>841</v>
      </c>
      <c r="H294" s="123" t="s">
        <v>1</v>
      </c>
      <c r="I294" s="123" t="s">
        <v>827</v>
      </c>
      <c r="J294" s="69" t="s">
        <v>66</v>
      </c>
      <c r="K294" s="85" t="s">
        <v>1</v>
      </c>
      <c r="L294" s="86" t="s">
        <v>68</v>
      </c>
      <c r="M294" s="69" t="s">
        <v>66</v>
      </c>
      <c r="N294" s="91" t="s">
        <v>62</v>
      </c>
      <c r="O294" s="86" t="s">
        <v>68</v>
      </c>
      <c r="P294" s="85" t="s">
        <v>1</v>
      </c>
      <c r="Q294" s="85" t="s">
        <v>1</v>
      </c>
      <c r="R294" s="85" t="s">
        <v>1</v>
      </c>
      <c r="S294" s="85" t="s">
        <v>1</v>
      </c>
      <c r="T294" s="85" t="s">
        <v>1</v>
      </c>
      <c r="U294" s="85" t="s">
        <v>1</v>
      </c>
      <c r="V294" s="85" t="s">
        <v>1</v>
      </c>
      <c r="W294" s="85" t="s">
        <v>1</v>
      </c>
      <c r="X294" s="85" t="s">
        <v>1</v>
      </c>
      <c r="Y294" s="85" t="s">
        <v>1</v>
      </c>
      <c r="Z294" s="85" t="s">
        <v>1</v>
      </c>
      <c r="AA294" s="85" t="s">
        <v>1</v>
      </c>
      <c r="AB294" s="85" t="s">
        <v>1</v>
      </c>
      <c r="AC294" s="85" t="s">
        <v>1</v>
      </c>
      <c r="AD294" s="85" t="s">
        <v>1</v>
      </c>
      <c r="AE294" s="86" t="s">
        <v>68</v>
      </c>
      <c r="AF294" s="86" t="s">
        <v>68</v>
      </c>
      <c r="AG294" s="85" t="s">
        <v>1</v>
      </c>
      <c r="AH294" s="87" t="s">
        <v>67</v>
      </c>
      <c r="AI294" s="85" t="s">
        <v>1</v>
      </c>
      <c r="AJ294" s="85" t="s">
        <v>1</v>
      </c>
      <c r="AK294" s="85" t="s">
        <v>1</v>
      </c>
      <c r="AL294" s="86" t="s">
        <v>68</v>
      </c>
      <c r="AM294" s="85" t="s">
        <v>1</v>
      </c>
      <c r="AN294" s="85" t="s">
        <v>1</v>
      </c>
      <c r="AO294" s="86" t="s">
        <v>68</v>
      </c>
      <c r="AP294" s="85" t="s">
        <v>1</v>
      </c>
      <c r="AQ294" s="85" t="s">
        <v>1</v>
      </c>
      <c r="AR294" s="86" t="s">
        <v>68</v>
      </c>
      <c r="AS294" s="85" t="s">
        <v>1</v>
      </c>
      <c r="AT294" s="85" t="s">
        <v>1</v>
      </c>
      <c r="AU294" s="87" t="s">
        <v>67</v>
      </c>
      <c r="AV294" s="86" t="s">
        <v>68</v>
      </c>
      <c r="AW294" s="84" t="s">
        <v>71</v>
      </c>
      <c r="AX294" s="84">
        <v>1</v>
      </c>
      <c r="AY294" s="69">
        <v>2</v>
      </c>
      <c r="AZ294" s="88">
        <v>0</v>
      </c>
      <c r="BA294" s="89">
        <v>523.1</v>
      </c>
      <c r="BB294" s="95">
        <v>0.03</v>
      </c>
      <c r="BD294">
        <v>1</v>
      </c>
      <c r="BE294">
        <v>2</v>
      </c>
      <c r="BF294" t="e">
        <f>VLOOKUP(A294,Sheet2!B:B,1,FALSE)</f>
        <v>#N/A</v>
      </c>
    </row>
    <row r="295" spans="1:58" ht="18.75" customHeight="1" x14ac:dyDescent="0.25">
      <c r="A295" s="122">
        <v>474</v>
      </c>
      <c r="B295" s="123" t="s">
        <v>320</v>
      </c>
      <c r="C295" s="85" t="s">
        <v>124</v>
      </c>
      <c r="D295" s="85" t="s">
        <v>820</v>
      </c>
      <c r="E295" s="85" t="s">
        <v>837</v>
      </c>
      <c r="F295" s="85" t="s">
        <v>1</v>
      </c>
      <c r="G295" s="85" t="s">
        <v>116</v>
      </c>
      <c r="H295" s="123" t="s">
        <v>1</v>
      </c>
      <c r="I295" s="123" t="s">
        <v>827</v>
      </c>
      <c r="J295" s="69" t="s">
        <v>66</v>
      </c>
      <c r="K295" s="86" t="s">
        <v>68</v>
      </c>
      <c r="L295" s="86" t="s">
        <v>68</v>
      </c>
      <c r="M295" s="69" t="s">
        <v>66</v>
      </c>
      <c r="N295" s="86" t="s">
        <v>68</v>
      </c>
      <c r="O295" s="86" t="s">
        <v>68</v>
      </c>
      <c r="P295" s="85" t="s">
        <v>1</v>
      </c>
      <c r="Q295" s="85" t="s">
        <v>1</v>
      </c>
      <c r="R295" s="85" t="s">
        <v>1</v>
      </c>
      <c r="S295" s="85" t="s">
        <v>1</v>
      </c>
      <c r="T295" s="85" t="s">
        <v>1</v>
      </c>
      <c r="U295" s="85" t="s">
        <v>1</v>
      </c>
      <c r="V295" s="85" t="s">
        <v>1</v>
      </c>
      <c r="W295" s="85" t="s">
        <v>1</v>
      </c>
      <c r="X295" s="85" t="s">
        <v>1</v>
      </c>
      <c r="Y295" s="85" t="s">
        <v>1</v>
      </c>
      <c r="Z295" s="85" t="s">
        <v>1</v>
      </c>
      <c r="AA295" s="86" t="s">
        <v>68</v>
      </c>
      <c r="AB295" s="85" t="s">
        <v>1</v>
      </c>
      <c r="AC295" s="85" t="s">
        <v>1</v>
      </c>
      <c r="AD295" s="85" t="s">
        <v>1</v>
      </c>
      <c r="AE295" s="85" t="s">
        <v>1</v>
      </c>
      <c r="AF295" s="86" t="s">
        <v>68</v>
      </c>
      <c r="AG295" s="85" t="s">
        <v>1</v>
      </c>
      <c r="AH295" s="85" t="s">
        <v>1</v>
      </c>
      <c r="AI295" s="85" t="s">
        <v>1</v>
      </c>
      <c r="AJ295" s="85" t="s">
        <v>1</v>
      </c>
      <c r="AK295" s="85" t="s">
        <v>1</v>
      </c>
      <c r="AL295" s="85" t="s">
        <v>1</v>
      </c>
      <c r="AM295" s="85" t="s">
        <v>1</v>
      </c>
      <c r="AN295" s="85" t="s">
        <v>1</v>
      </c>
      <c r="AO295" s="85" t="s">
        <v>1</v>
      </c>
      <c r="AP295" s="85" t="s">
        <v>1</v>
      </c>
      <c r="AQ295" s="85" t="s">
        <v>1</v>
      </c>
      <c r="AR295" s="85" t="s">
        <v>1</v>
      </c>
      <c r="AS295" s="85" t="s">
        <v>1</v>
      </c>
      <c r="AT295" s="85" t="s">
        <v>1</v>
      </c>
      <c r="AU295" s="86" t="s">
        <v>68</v>
      </c>
      <c r="AV295" s="86" t="s">
        <v>68</v>
      </c>
      <c r="AW295" s="84" t="s">
        <v>71</v>
      </c>
      <c r="AX295" s="84">
        <v>1</v>
      </c>
      <c r="AY295" s="69">
        <v>2</v>
      </c>
      <c r="AZ295" s="88">
        <v>0</v>
      </c>
      <c r="BA295" s="89">
        <v>35</v>
      </c>
      <c r="BB295" s="90">
        <v>0.06</v>
      </c>
      <c r="BD295">
        <v>1</v>
      </c>
      <c r="BE295">
        <v>2</v>
      </c>
      <c r="BF295" t="e">
        <f>VLOOKUP(A295,Sheet2!B:B,1,FALSE)</f>
        <v>#N/A</v>
      </c>
    </row>
    <row r="296" spans="1:58" ht="18.75" customHeight="1" x14ac:dyDescent="0.25">
      <c r="A296" s="122">
        <v>1340</v>
      </c>
      <c r="B296" s="123" t="s">
        <v>194</v>
      </c>
      <c r="C296" s="85" t="s">
        <v>124</v>
      </c>
      <c r="D296" s="85" t="s">
        <v>820</v>
      </c>
      <c r="E296" s="85" t="s">
        <v>61</v>
      </c>
      <c r="F296" s="85" t="s">
        <v>1</v>
      </c>
      <c r="G296" s="85" t="s">
        <v>843</v>
      </c>
      <c r="H296" s="123" t="s">
        <v>1</v>
      </c>
      <c r="I296" s="123" t="s">
        <v>827</v>
      </c>
      <c r="J296" s="69" t="s">
        <v>66</v>
      </c>
      <c r="K296" s="85" t="s">
        <v>1</v>
      </c>
      <c r="L296" s="86" t="s">
        <v>68</v>
      </c>
      <c r="M296" s="69" t="s">
        <v>66</v>
      </c>
      <c r="N296" s="85" t="s">
        <v>1</v>
      </c>
      <c r="O296" s="87" t="s">
        <v>67</v>
      </c>
      <c r="P296" s="85" t="s">
        <v>1</v>
      </c>
      <c r="Q296" s="85" t="s">
        <v>1</v>
      </c>
      <c r="R296" s="85" t="s">
        <v>1</v>
      </c>
      <c r="S296" s="85" t="s">
        <v>1</v>
      </c>
      <c r="T296" s="85" t="s">
        <v>1</v>
      </c>
      <c r="U296" s="85" t="s">
        <v>1</v>
      </c>
      <c r="V296" s="85" t="s">
        <v>1</v>
      </c>
      <c r="W296" s="85" t="s">
        <v>1</v>
      </c>
      <c r="X296" s="85" t="s">
        <v>1</v>
      </c>
      <c r="Y296" s="85" t="s">
        <v>1</v>
      </c>
      <c r="Z296" s="85" t="s">
        <v>1</v>
      </c>
      <c r="AA296" s="85" t="s">
        <v>1</v>
      </c>
      <c r="AB296" s="85" t="s">
        <v>1</v>
      </c>
      <c r="AC296" s="85" t="s">
        <v>1</v>
      </c>
      <c r="AD296" s="85" t="s">
        <v>1</v>
      </c>
      <c r="AE296" s="86" t="s">
        <v>68</v>
      </c>
      <c r="AF296" s="85" t="s">
        <v>1</v>
      </c>
      <c r="AG296" s="85" t="s">
        <v>1</v>
      </c>
      <c r="AH296" s="85" t="s">
        <v>1</v>
      </c>
      <c r="AI296" s="85" t="s">
        <v>1</v>
      </c>
      <c r="AJ296" s="85" t="s">
        <v>1</v>
      </c>
      <c r="AK296" s="85" t="s">
        <v>1</v>
      </c>
      <c r="AL296" s="85" t="s">
        <v>1</v>
      </c>
      <c r="AM296" s="85" t="s">
        <v>1</v>
      </c>
      <c r="AN296" s="85" t="s">
        <v>1</v>
      </c>
      <c r="AO296" s="85" t="s">
        <v>1</v>
      </c>
      <c r="AP296" s="85" t="s">
        <v>1</v>
      </c>
      <c r="AQ296" s="85" t="s">
        <v>1</v>
      </c>
      <c r="AR296" s="85" t="s">
        <v>1</v>
      </c>
      <c r="AS296" s="85" t="s">
        <v>1</v>
      </c>
      <c r="AT296" s="85" t="s">
        <v>1</v>
      </c>
      <c r="AU296" s="85" t="s">
        <v>1</v>
      </c>
      <c r="AV296" s="85" t="s">
        <v>1</v>
      </c>
      <c r="AW296" s="84" t="s">
        <v>71</v>
      </c>
      <c r="AX296" s="84">
        <v>1</v>
      </c>
      <c r="AY296" s="93">
        <v>0</v>
      </c>
      <c r="AZ296" s="88">
        <v>0</v>
      </c>
      <c r="BA296" s="92">
        <v>0</v>
      </c>
      <c r="BB296" s="90">
        <v>0</v>
      </c>
      <c r="BD296">
        <v>1</v>
      </c>
      <c r="BE296">
        <v>2</v>
      </c>
      <c r="BF296" t="e">
        <f>VLOOKUP(A296,Sheet2!B:B,1,FALSE)</f>
        <v>#N/A</v>
      </c>
    </row>
    <row r="297" spans="1:58" ht="18.75" customHeight="1" x14ac:dyDescent="0.25">
      <c r="A297" s="122">
        <v>1308</v>
      </c>
      <c r="B297" s="123" t="s">
        <v>195</v>
      </c>
      <c r="C297" s="85" t="s">
        <v>124</v>
      </c>
      <c r="D297" s="85" t="s">
        <v>820</v>
      </c>
      <c r="E297" s="85" t="s">
        <v>102</v>
      </c>
      <c r="F297" s="85" t="s">
        <v>1</v>
      </c>
      <c r="G297" s="85" t="s">
        <v>843</v>
      </c>
      <c r="H297" s="123" t="s">
        <v>1</v>
      </c>
      <c r="I297" s="123" t="s">
        <v>827</v>
      </c>
      <c r="J297" s="69" t="s">
        <v>66</v>
      </c>
      <c r="K297" s="85" t="s">
        <v>1</v>
      </c>
      <c r="L297" s="86" t="s">
        <v>68</v>
      </c>
      <c r="M297" s="69" t="s">
        <v>66</v>
      </c>
      <c r="N297" s="85" t="s">
        <v>1</v>
      </c>
      <c r="O297" s="86" t="s">
        <v>68</v>
      </c>
      <c r="P297" s="85" t="s">
        <v>1</v>
      </c>
      <c r="Q297" s="85" t="s">
        <v>1</v>
      </c>
      <c r="R297" s="85" t="s">
        <v>1</v>
      </c>
      <c r="S297" s="85" t="s">
        <v>1</v>
      </c>
      <c r="T297" s="85" t="s">
        <v>1</v>
      </c>
      <c r="U297" s="85" t="s">
        <v>1</v>
      </c>
      <c r="V297" s="85" t="s">
        <v>1</v>
      </c>
      <c r="W297" s="85" t="s">
        <v>1</v>
      </c>
      <c r="X297" s="85" t="s">
        <v>1</v>
      </c>
      <c r="Y297" s="85" t="s">
        <v>1</v>
      </c>
      <c r="Z297" s="85" t="s">
        <v>1</v>
      </c>
      <c r="AA297" s="85" t="s">
        <v>1</v>
      </c>
      <c r="AB297" s="85" t="s">
        <v>1</v>
      </c>
      <c r="AC297" s="85" t="s">
        <v>1</v>
      </c>
      <c r="AD297" s="85" t="s">
        <v>1</v>
      </c>
      <c r="AE297" s="86" t="s">
        <v>68</v>
      </c>
      <c r="AF297" s="85" t="s">
        <v>1</v>
      </c>
      <c r="AG297" s="85" t="s">
        <v>1</v>
      </c>
      <c r="AH297" s="85" t="s">
        <v>1</v>
      </c>
      <c r="AI297" s="85" t="s">
        <v>1</v>
      </c>
      <c r="AJ297" s="85" t="s">
        <v>1</v>
      </c>
      <c r="AK297" s="85" t="s">
        <v>1</v>
      </c>
      <c r="AL297" s="85" t="s">
        <v>1</v>
      </c>
      <c r="AM297" s="85" t="s">
        <v>1</v>
      </c>
      <c r="AN297" s="85" t="s">
        <v>1</v>
      </c>
      <c r="AO297" s="85" t="s">
        <v>1</v>
      </c>
      <c r="AP297" s="85" t="s">
        <v>1</v>
      </c>
      <c r="AQ297" s="85" t="s">
        <v>1</v>
      </c>
      <c r="AR297" s="85" t="s">
        <v>1</v>
      </c>
      <c r="AS297" s="85" t="s">
        <v>1</v>
      </c>
      <c r="AT297" s="85" t="s">
        <v>1</v>
      </c>
      <c r="AU297" s="85" t="s">
        <v>1</v>
      </c>
      <c r="AV297" s="91" t="s">
        <v>62</v>
      </c>
      <c r="AW297" s="84" t="s">
        <v>71</v>
      </c>
      <c r="AX297" s="84">
        <v>1</v>
      </c>
      <c r="AY297" s="93">
        <v>0</v>
      </c>
      <c r="AZ297" s="88">
        <v>0</v>
      </c>
      <c r="BA297" s="92">
        <v>0.06</v>
      </c>
      <c r="BB297" s="90">
        <v>0.03</v>
      </c>
      <c r="BD297">
        <v>1</v>
      </c>
      <c r="BE297">
        <v>2</v>
      </c>
      <c r="BF297" t="e">
        <f>VLOOKUP(A297,Sheet2!B:B,1,FALSE)</f>
        <v>#N/A</v>
      </c>
    </row>
    <row r="298" spans="1:58" ht="18" customHeight="1" x14ac:dyDescent="0.25">
      <c r="A298" s="122">
        <v>478</v>
      </c>
      <c r="B298" s="123" t="s">
        <v>322</v>
      </c>
      <c r="C298" s="85" t="s">
        <v>124</v>
      </c>
      <c r="D298" s="85" t="s">
        <v>820</v>
      </c>
      <c r="E298" s="85" t="s">
        <v>846</v>
      </c>
      <c r="F298" s="85" t="s">
        <v>1</v>
      </c>
      <c r="G298" s="85" t="s">
        <v>850</v>
      </c>
      <c r="H298" s="123" t="s">
        <v>1</v>
      </c>
      <c r="I298" s="123" t="s">
        <v>827</v>
      </c>
      <c r="J298" s="69" t="s">
        <v>66</v>
      </c>
      <c r="K298" s="85" t="s">
        <v>1</v>
      </c>
      <c r="L298" s="86" t="s">
        <v>68</v>
      </c>
      <c r="M298" s="96" t="s">
        <v>142</v>
      </c>
      <c r="N298" s="85" t="s">
        <v>1</v>
      </c>
      <c r="O298" s="87" t="s">
        <v>67</v>
      </c>
      <c r="P298" s="85" t="s">
        <v>1</v>
      </c>
      <c r="Q298" s="85" t="s">
        <v>1</v>
      </c>
      <c r="R298" s="85" t="s">
        <v>1</v>
      </c>
      <c r="S298" s="85" t="s">
        <v>1</v>
      </c>
      <c r="T298" s="85" t="s">
        <v>1</v>
      </c>
      <c r="U298" s="85" t="s">
        <v>1</v>
      </c>
      <c r="V298" s="91" t="s">
        <v>62</v>
      </c>
      <c r="W298" s="85" t="s">
        <v>1</v>
      </c>
      <c r="X298" s="85" t="s">
        <v>1</v>
      </c>
      <c r="Y298" s="85" t="s">
        <v>1</v>
      </c>
      <c r="Z298" s="85" t="s">
        <v>1</v>
      </c>
      <c r="AA298" s="85" t="s">
        <v>1</v>
      </c>
      <c r="AB298" s="85" t="s">
        <v>1</v>
      </c>
      <c r="AC298" s="85" t="s">
        <v>1</v>
      </c>
      <c r="AD298" s="85" t="s">
        <v>1</v>
      </c>
      <c r="AE298" s="87" t="s">
        <v>67</v>
      </c>
      <c r="AF298" s="85" t="s">
        <v>1</v>
      </c>
      <c r="AG298" s="91" t="s">
        <v>62</v>
      </c>
      <c r="AH298" s="85" t="s">
        <v>1</v>
      </c>
      <c r="AI298" s="85" t="s">
        <v>1</v>
      </c>
      <c r="AJ298" s="85" t="s">
        <v>1</v>
      </c>
      <c r="AK298" s="85" t="s">
        <v>1</v>
      </c>
      <c r="AL298" s="85" t="s">
        <v>1</v>
      </c>
      <c r="AM298" s="85" t="s">
        <v>1</v>
      </c>
      <c r="AN298" s="85" t="s">
        <v>1</v>
      </c>
      <c r="AO298" s="85" t="s">
        <v>1</v>
      </c>
      <c r="AP298" s="85" t="s">
        <v>1</v>
      </c>
      <c r="AQ298" s="85" t="s">
        <v>1</v>
      </c>
      <c r="AR298" s="87" t="s">
        <v>67</v>
      </c>
      <c r="AS298" s="85" t="s">
        <v>1</v>
      </c>
      <c r="AT298" s="85" t="s">
        <v>1</v>
      </c>
      <c r="AU298" s="91" t="s">
        <v>62</v>
      </c>
      <c r="AV298" s="87" t="s">
        <v>67</v>
      </c>
      <c r="AW298" s="87" t="s">
        <v>63</v>
      </c>
      <c r="AX298" s="69">
        <v>2</v>
      </c>
      <c r="AY298" s="93">
        <v>0</v>
      </c>
      <c r="AZ298" s="88">
        <v>0</v>
      </c>
      <c r="BA298" s="89">
        <v>14.8</v>
      </c>
      <c r="BB298" s="94">
        <v>0</v>
      </c>
      <c r="BD298">
        <v>1</v>
      </c>
      <c r="BE298">
        <v>2</v>
      </c>
      <c r="BF298" t="e">
        <f>VLOOKUP(A298,Sheet2!B:B,1,FALSE)</f>
        <v>#N/A</v>
      </c>
    </row>
    <row r="299" spans="1:58" ht="18.75" customHeight="1" x14ac:dyDescent="0.25">
      <c r="A299" s="122">
        <v>60</v>
      </c>
      <c r="B299" s="123" t="s">
        <v>198</v>
      </c>
      <c r="C299" s="85" t="s">
        <v>124</v>
      </c>
      <c r="D299" s="85" t="s">
        <v>820</v>
      </c>
      <c r="E299" s="85" t="s">
        <v>835</v>
      </c>
      <c r="F299" s="85" t="s">
        <v>1</v>
      </c>
      <c r="G299" s="85" t="s">
        <v>103</v>
      </c>
      <c r="H299" s="123" t="s">
        <v>1</v>
      </c>
      <c r="I299" s="123" t="s">
        <v>827</v>
      </c>
      <c r="J299" s="69" t="s">
        <v>66</v>
      </c>
      <c r="K299" s="87" t="s">
        <v>67</v>
      </c>
      <c r="L299" s="87" t="s">
        <v>67</v>
      </c>
      <c r="M299" s="84" t="s">
        <v>57</v>
      </c>
      <c r="N299" s="85" t="s">
        <v>1</v>
      </c>
      <c r="O299" s="85" t="s">
        <v>1</v>
      </c>
      <c r="P299" s="85" t="s">
        <v>1</v>
      </c>
      <c r="Q299" s="85" t="s">
        <v>1</v>
      </c>
      <c r="R299" s="85" t="s">
        <v>1</v>
      </c>
      <c r="S299" s="85" t="s">
        <v>1</v>
      </c>
      <c r="T299" s="85" t="s">
        <v>1</v>
      </c>
      <c r="U299" s="85" t="s">
        <v>1</v>
      </c>
      <c r="V299" s="85" t="s">
        <v>1</v>
      </c>
      <c r="W299" s="85" t="s">
        <v>1</v>
      </c>
      <c r="X299" s="85" t="s">
        <v>1</v>
      </c>
      <c r="Y299" s="85" t="s">
        <v>1</v>
      </c>
      <c r="Z299" s="87" t="s">
        <v>67</v>
      </c>
      <c r="AA299" s="85" t="s">
        <v>1</v>
      </c>
      <c r="AB299" s="85" t="s">
        <v>1</v>
      </c>
      <c r="AC299" s="85" t="s">
        <v>1</v>
      </c>
      <c r="AD299" s="85" t="s">
        <v>1</v>
      </c>
      <c r="AE299" s="85" t="s">
        <v>1</v>
      </c>
      <c r="AF299" s="85" t="s">
        <v>1</v>
      </c>
      <c r="AG299" s="85" t="s">
        <v>1</v>
      </c>
      <c r="AH299" s="85" t="s">
        <v>1</v>
      </c>
      <c r="AI299" s="85" t="s">
        <v>1</v>
      </c>
      <c r="AJ299" s="85" t="s">
        <v>1</v>
      </c>
      <c r="AK299" s="85" t="s">
        <v>1</v>
      </c>
      <c r="AL299" s="85" t="s">
        <v>1</v>
      </c>
      <c r="AM299" s="85" t="s">
        <v>1</v>
      </c>
      <c r="AN299" s="85" t="s">
        <v>1</v>
      </c>
      <c r="AO299" s="85" t="s">
        <v>1</v>
      </c>
      <c r="AP299" s="85" t="s">
        <v>1</v>
      </c>
      <c r="AQ299" s="85" t="s">
        <v>1</v>
      </c>
      <c r="AR299" s="87" t="s">
        <v>67</v>
      </c>
      <c r="AS299" s="85" t="s">
        <v>1</v>
      </c>
      <c r="AT299" s="85" t="s">
        <v>1</v>
      </c>
      <c r="AU299" s="87" t="s">
        <v>67</v>
      </c>
      <c r="AV299" s="87" t="s">
        <v>67</v>
      </c>
      <c r="AW299" s="84" t="s">
        <v>71</v>
      </c>
      <c r="AX299" s="84">
        <v>1</v>
      </c>
      <c r="AY299" s="93">
        <v>0</v>
      </c>
      <c r="AZ299" s="88">
        <v>0</v>
      </c>
      <c r="BA299" s="92">
        <v>0</v>
      </c>
      <c r="BB299" s="90">
        <v>0</v>
      </c>
      <c r="BD299">
        <v>1</v>
      </c>
      <c r="BE299">
        <v>2</v>
      </c>
      <c r="BF299" t="e">
        <f>VLOOKUP(A299,Sheet2!B:B,1,FALSE)</f>
        <v>#N/A</v>
      </c>
    </row>
    <row r="300" spans="1:58" ht="18.75" customHeight="1" x14ac:dyDescent="0.25">
      <c r="A300" s="122">
        <v>493</v>
      </c>
      <c r="B300" s="123" t="s">
        <v>323</v>
      </c>
      <c r="C300" s="85" t="s">
        <v>124</v>
      </c>
      <c r="D300" s="85" t="s">
        <v>820</v>
      </c>
      <c r="E300" s="85" t="s">
        <v>846</v>
      </c>
      <c r="F300" s="85" t="s">
        <v>1</v>
      </c>
      <c r="G300" s="85" t="s">
        <v>863</v>
      </c>
      <c r="H300" s="123" t="s">
        <v>1</v>
      </c>
      <c r="I300" s="123" t="s">
        <v>827</v>
      </c>
      <c r="J300" s="69" t="s">
        <v>66</v>
      </c>
      <c r="K300" s="85" t="s">
        <v>1</v>
      </c>
      <c r="L300" s="86" t="s">
        <v>68</v>
      </c>
      <c r="M300" s="69" t="s">
        <v>66</v>
      </c>
      <c r="N300" s="85" t="s">
        <v>1</v>
      </c>
      <c r="O300" s="86" t="s">
        <v>68</v>
      </c>
      <c r="P300" s="85" t="s">
        <v>1</v>
      </c>
      <c r="Q300" s="85" t="s">
        <v>1</v>
      </c>
      <c r="R300" s="85" t="s">
        <v>1</v>
      </c>
      <c r="S300" s="85" t="s">
        <v>1</v>
      </c>
      <c r="T300" s="85" t="s">
        <v>1</v>
      </c>
      <c r="U300" s="85" t="s">
        <v>1</v>
      </c>
      <c r="V300" s="85" t="s">
        <v>1</v>
      </c>
      <c r="W300" s="85" t="s">
        <v>1</v>
      </c>
      <c r="X300" s="85" t="s">
        <v>1</v>
      </c>
      <c r="Y300" s="85" t="s">
        <v>1</v>
      </c>
      <c r="Z300" s="85" t="s">
        <v>1</v>
      </c>
      <c r="AA300" s="85" t="s">
        <v>1</v>
      </c>
      <c r="AB300" s="85" t="s">
        <v>1</v>
      </c>
      <c r="AC300" s="85" t="s">
        <v>1</v>
      </c>
      <c r="AD300" s="85" t="s">
        <v>1</v>
      </c>
      <c r="AE300" s="91" t="s">
        <v>62</v>
      </c>
      <c r="AF300" s="85" t="s">
        <v>1</v>
      </c>
      <c r="AG300" s="85" t="s">
        <v>1</v>
      </c>
      <c r="AH300" s="85" t="s">
        <v>1</v>
      </c>
      <c r="AI300" s="85" t="s">
        <v>1</v>
      </c>
      <c r="AJ300" s="85" t="s">
        <v>1</v>
      </c>
      <c r="AK300" s="91" t="s">
        <v>62</v>
      </c>
      <c r="AL300" s="86" t="s">
        <v>68</v>
      </c>
      <c r="AM300" s="85" t="s">
        <v>1</v>
      </c>
      <c r="AN300" s="85" t="s">
        <v>1</v>
      </c>
      <c r="AO300" s="85" t="s">
        <v>1</v>
      </c>
      <c r="AP300" s="85" t="s">
        <v>1</v>
      </c>
      <c r="AQ300" s="85" t="s">
        <v>1</v>
      </c>
      <c r="AR300" s="91" t="s">
        <v>62</v>
      </c>
      <c r="AS300" s="85" t="s">
        <v>1</v>
      </c>
      <c r="AT300" s="85" t="s">
        <v>1</v>
      </c>
      <c r="AU300" s="87" t="s">
        <v>67</v>
      </c>
      <c r="AV300" s="86" t="s">
        <v>68</v>
      </c>
      <c r="AW300" s="87" t="s">
        <v>63</v>
      </c>
      <c r="AX300" s="69">
        <v>2</v>
      </c>
      <c r="AY300" s="93">
        <v>0</v>
      </c>
      <c r="AZ300" s="88">
        <v>0</v>
      </c>
      <c r="BA300" s="92">
        <v>4</v>
      </c>
      <c r="BB300" s="90">
        <v>0.35</v>
      </c>
      <c r="BD300">
        <v>1</v>
      </c>
      <c r="BE300">
        <v>2</v>
      </c>
      <c r="BF300" t="e">
        <f>VLOOKUP(A300,Sheet2!B:B,1,FALSE)</f>
        <v>#N/A</v>
      </c>
    </row>
    <row r="301" spans="1:58" ht="18.75" customHeight="1" x14ac:dyDescent="0.25">
      <c r="A301" s="122">
        <v>494</v>
      </c>
      <c r="B301" s="123" t="s">
        <v>324</v>
      </c>
      <c r="C301" s="85" t="s">
        <v>124</v>
      </c>
      <c r="D301" s="85" t="s">
        <v>820</v>
      </c>
      <c r="E301" s="85" t="s">
        <v>61</v>
      </c>
      <c r="F301" s="85" t="s">
        <v>1</v>
      </c>
      <c r="G301" s="85" t="s">
        <v>868</v>
      </c>
      <c r="H301" s="123" t="s">
        <v>1</v>
      </c>
      <c r="I301" s="123" t="s">
        <v>827</v>
      </c>
      <c r="J301" s="69" t="s">
        <v>66</v>
      </c>
      <c r="K301" s="85" t="s">
        <v>1</v>
      </c>
      <c r="L301" s="87" t="s">
        <v>67</v>
      </c>
      <c r="M301" s="84" t="s">
        <v>57</v>
      </c>
      <c r="N301" s="85" t="s">
        <v>1</v>
      </c>
      <c r="O301" s="91" t="s">
        <v>62</v>
      </c>
      <c r="P301" s="85" t="s">
        <v>1</v>
      </c>
      <c r="Q301" s="85" t="s">
        <v>1</v>
      </c>
      <c r="R301" s="85" t="s">
        <v>1</v>
      </c>
      <c r="S301" s="85" t="s">
        <v>1</v>
      </c>
      <c r="T301" s="85" t="s">
        <v>1</v>
      </c>
      <c r="U301" s="85" t="s">
        <v>1</v>
      </c>
      <c r="V301" s="85" t="s">
        <v>1</v>
      </c>
      <c r="W301" s="85" t="s">
        <v>1</v>
      </c>
      <c r="X301" s="85" t="s">
        <v>1</v>
      </c>
      <c r="Y301" s="85" t="s">
        <v>1</v>
      </c>
      <c r="Z301" s="85" t="s">
        <v>1</v>
      </c>
      <c r="AA301" s="85" t="s">
        <v>1</v>
      </c>
      <c r="AB301" s="85" t="s">
        <v>1</v>
      </c>
      <c r="AC301" s="85" t="s">
        <v>1</v>
      </c>
      <c r="AD301" s="85" t="s">
        <v>1</v>
      </c>
      <c r="AE301" s="87" t="s">
        <v>67</v>
      </c>
      <c r="AF301" s="85" t="s">
        <v>1</v>
      </c>
      <c r="AG301" s="85" t="s">
        <v>1</v>
      </c>
      <c r="AH301" s="87" t="s">
        <v>67</v>
      </c>
      <c r="AI301" s="85" t="s">
        <v>1</v>
      </c>
      <c r="AJ301" s="85" t="s">
        <v>1</v>
      </c>
      <c r="AK301" s="87" t="s">
        <v>67</v>
      </c>
      <c r="AL301" s="85" t="s">
        <v>1</v>
      </c>
      <c r="AM301" s="85" t="s">
        <v>1</v>
      </c>
      <c r="AN301" s="85" t="s">
        <v>1</v>
      </c>
      <c r="AO301" s="85" t="s">
        <v>1</v>
      </c>
      <c r="AP301" s="85" t="s">
        <v>1</v>
      </c>
      <c r="AQ301" s="85" t="s">
        <v>1</v>
      </c>
      <c r="AR301" s="85" t="s">
        <v>1</v>
      </c>
      <c r="AS301" s="85" t="s">
        <v>1</v>
      </c>
      <c r="AT301" s="85" t="s">
        <v>1</v>
      </c>
      <c r="AU301" s="85" t="s">
        <v>1</v>
      </c>
      <c r="AV301" s="91" t="s">
        <v>62</v>
      </c>
      <c r="AW301" s="87" t="s">
        <v>63</v>
      </c>
      <c r="AX301" s="97">
        <v>3</v>
      </c>
      <c r="AY301" s="93">
        <v>0</v>
      </c>
      <c r="AZ301" s="88">
        <v>0</v>
      </c>
      <c r="BA301" s="92">
        <v>0.26</v>
      </c>
      <c r="BB301" s="90">
        <v>0</v>
      </c>
      <c r="BD301">
        <v>1</v>
      </c>
      <c r="BE301">
        <v>2</v>
      </c>
      <c r="BF301" t="e">
        <f>VLOOKUP(A301,Sheet2!B:B,1,FALSE)</f>
        <v>#N/A</v>
      </c>
    </row>
    <row r="302" spans="1:58" ht="18.75" customHeight="1" x14ac:dyDescent="0.25">
      <c r="A302" s="122">
        <v>495</v>
      </c>
      <c r="B302" s="123" t="s">
        <v>388</v>
      </c>
      <c r="C302" s="85" t="s">
        <v>124</v>
      </c>
      <c r="D302" s="85" t="s">
        <v>820</v>
      </c>
      <c r="E302" s="85" t="s">
        <v>824</v>
      </c>
      <c r="F302" s="85" t="s">
        <v>1</v>
      </c>
      <c r="G302" s="85" t="s">
        <v>834</v>
      </c>
      <c r="H302" s="123" t="s">
        <v>1</v>
      </c>
      <c r="I302" s="123" t="s">
        <v>827</v>
      </c>
      <c r="J302" s="69" t="s">
        <v>66</v>
      </c>
      <c r="K302" s="85" t="s">
        <v>1</v>
      </c>
      <c r="L302" s="86" t="s">
        <v>68</v>
      </c>
      <c r="M302" s="69" t="s">
        <v>66</v>
      </c>
      <c r="N302" s="85" t="s">
        <v>1</v>
      </c>
      <c r="O302" s="86" t="s">
        <v>68</v>
      </c>
      <c r="P302" s="85" t="s">
        <v>1</v>
      </c>
      <c r="Q302" s="85" t="s">
        <v>1</v>
      </c>
      <c r="R302" s="85" t="s">
        <v>1</v>
      </c>
      <c r="S302" s="85" t="s">
        <v>1</v>
      </c>
      <c r="T302" s="85" t="s">
        <v>1</v>
      </c>
      <c r="U302" s="85" t="s">
        <v>1</v>
      </c>
      <c r="V302" s="85" t="s">
        <v>1</v>
      </c>
      <c r="W302" s="85" t="s">
        <v>1</v>
      </c>
      <c r="X302" s="85" t="s">
        <v>1</v>
      </c>
      <c r="Y302" s="85" t="s">
        <v>1</v>
      </c>
      <c r="Z302" s="85" t="s">
        <v>1</v>
      </c>
      <c r="AA302" s="85" t="s">
        <v>1</v>
      </c>
      <c r="AB302" s="85" t="s">
        <v>1</v>
      </c>
      <c r="AC302" s="85" t="s">
        <v>1</v>
      </c>
      <c r="AD302" s="85" t="s">
        <v>1</v>
      </c>
      <c r="AE302" s="86" t="s">
        <v>68</v>
      </c>
      <c r="AF302" s="86" t="s">
        <v>68</v>
      </c>
      <c r="AG302" s="85" t="s">
        <v>1</v>
      </c>
      <c r="AH302" s="85" t="s">
        <v>1</v>
      </c>
      <c r="AI302" s="85" t="s">
        <v>1</v>
      </c>
      <c r="AJ302" s="85" t="s">
        <v>1</v>
      </c>
      <c r="AK302" s="86" t="s">
        <v>68</v>
      </c>
      <c r="AL302" s="86" t="s">
        <v>68</v>
      </c>
      <c r="AM302" s="85" t="s">
        <v>1</v>
      </c>
      <c r="AN302" s="85" t="s">
        <v>1</v>
      </c>
      <c r="AO302" s="85" t="s">
        <v>1</v>
      </c>
      <c r="AP302" s="85" t="s">
        <v>1</v>
      </c>
      <c r="AQ302" s="85" t="s">
        <v>1</v>
      </c>
      <c r="AR302" s="87" t="s">
        <v>67</v>
      </c>
      <c r="AS302" s="85" t="s">
        <v>1</v>
      </c>
      <c r="AT302" s="85" t="s">
        <v>1</v>
      </c>
      <c r="AU302" s="85" t="s">
        <v>1</v>
      </c>
      <c r="AV302" s="86" t="s">
        <v>68</v>
      </c>
      <c r="AW302" s="84" t="s">
        <v>71</v>
      </c>
      <c r="AX302" s="84">
        <v>1</v>
      </c>
      <c r="AY302" s="69">
        <v>2</v>
      </c>
      <c r="AZ302" s="88">
        <v>0</v>
      </c>
      <c r="BA302" s="89">
        <v>52.1</v>
      </c>
      <c r="BB302" s="90">
        <v>0.41</v>
      </c>
      <c r="BD302">
        <v>1</v>
      </c>
      <c r="BE302">
        <v>2</v>
      </c>
      <c r="BF302" t="e">
        <f>VLOOKUP(A302,Sheet2!B:B,1,FALSE)</f>
        <v>#N/A</v>
      </c>
    </row>
    <row r="303" spans="1:58" ht="18" customHeight="1" x14ac:dyDescent="0.25">
      <c r="A303" s="122">
        <v>499</v>
      </c>
      <c r="B303" s="123" t="s">
        <v>325</v>
      </c>
      <c r="C303" s="85" t="s">
        <v>124</v>
      </c>
      <c r="D303" s="85" t="s">
        <v>820</v>
      </c>
      <c r="E303" s="85" t="s">
        <v>61</v>
      </c>
      <c r="F303" s="85" t="s">
        <v>1</v>
      </c>
      <c r="G303" s="85" t="s">
        <v>1286</v>
      </c>
      <c r="H303" s="123" t="s">
        <v>1</v>
      </c>
      <c r="I303" s="123" t="s">
        <v>827</v>
      </c>
      <c r="J303" s="69" t="s">
        <v>66</v>
      </c>
      <c r="K303" s="91" t="s">
        <v>62</v>
      </c>
      <c r="L303" s="86" t="s">
        <v>68</v>
      </c>
      <c r="M303" s="69" t="s">
        <v>66</v>
      </c>
      <c r="N303" s="87" t="s">
        <v>67</v>
      </c>
      <c r="O303" s="86" t="s">
        <v>68</v>
      </c>
      <c r="P303" s="85" t="s">
        <v>1</v>
      </c>
      <c r="Q303" s="85" t="s">
        <v>1</v>
      </c>
      <c r="R303" s="85" t="s">
        <v>1</v>
      </c>
      <c r="S303" s="85" t="s">
        <v>1</v>
      </c>
      <c r="T303" s="85" t="s">
        <v>1</v>
      </c>
      <c r="U303" s="85" t="s">
        <v>1</v>
      </c>
      <c r="V303" s="85" t="s">
        <v>1</v>
      </c>
      <c r="W303" s="85" t="s">
        <v>1</v>
      </c>
      <c r="X303" s="85" t="s">
        <v>1</v>
      </c>
      <c r="Y303" s="85" t="s">
        <v>1</v>
      </c>
      <c r="Z303" s="91" t="s">
        <v>62</v>
      </c>
      <c r="AA303" s="85" t="s">
        <v>1</v>
      </c>
      <c r="AB303" s="85" t="s">
        <v>1</v>
      </c>
      <c r="AC303" s="85" t="s">
        <v>1</v>
      </c>
      <c r="AD303" s="85" t="s">
        <v>1</v>
      </c>
      <c r="AE303" s="86" t="s">
        <v>68</v>
      </c>
      <c r="AF303" s="85" t="s">
        <v>1</v>
      </c>
      <c r="AG303" s="85" t="s">
        <v>1</v>
      </c>
      <c r="AH303" s="85" t="s">
        <v>1</v>
      </c>
      <c r="AI303" s="85" t="s">
        <v>1</v>
      </c>
      <c r="AJ303" s="85" t="s">
        <v>1</v>
      </c>
      <c r="AK303" s="85" t="s">
        <v>1</v>
      </c>
      <c r="AL303" s="85" t="s">
        <v>1</v>
      </c>
      <c r="AM303" s="85" t="s">
        <v>1</v>
      </c>
      <c r="AN303" s="85" t="s">
        <v>1</v>
      </c>
      <c r="AO303" s="85" t="s">
        <v>1</v>
      </c>
      <c r="AP303" s="91" t="s">
        <v>62</v>
      </c>
      <c r="AQ303" s="85" t="s">
        <v>1</v>
      </c>
      <c r="AR303" s="85" t="s">
        <v>1</v>
      </c>
      <c r="AS303" s="85" t="s">
        <v>1</v>
      </c>
      <c r="AT303" s="85" t="s">
        <v>1</v>
      </c>
      <c r="AU303" s="86" t="s">
        <v>68</v>
      </c>
      <c r="AV303" s="86" t="s">
        <v>68</v>
      </c>
      <c r="AW303" s="86" t="s">
        <v>216</v>
      </c>
      <c r="AX303" s="69">
        <v>2</v>
      </c>
      <c r="AY303" s="69">
        <v>2</v>
      </c>
      <c r="AZ303" s="88">
        <v>0</v>
      </c>
      <c r="BA303" s="89">
        <v>430.2</v>
      </c>
      <c r="BB303" s="95">
        <v>0.98</v>
      </c>
      <c r="BD303">
        <v>1</v>
      </c>
      <c r="BE303">
        <v>2</v>
      </c>
      <c r="BF303" t="e">
        <f>VLOOKUP(A303,Sheet2!B:B,1,FALSE)</f>
        <v>#N/A</v>
      </c>
    </row>
    <row r="304" spans="1:58" ht="18.75" customHeight="1" x14ac:dyDescent="0.25">
      <c r="A304" s="122">
        <v>502</v>
      </c>
      <c r="B304" s="123" t="s">
        <v>199</v>
      </c>
      <c r="C304" s="85" t="s">
        <v>124</v>
      </c>
      <c r="D304" s="85" t="s">
        <v>820</v>
      </c>
      <c r="E304" s="85" t="s">
        <v>846</v>
      </c>
      <c r="F304" s="85" t="s">
        <v>1</v>
      </c>
      <c r="G304" s="85" t="s">
        <v>850</v>
      </c>
      <c r="H304" s="123" t="s">
        <v>1</v>
      </c>
      <c r="I304" s="123" t="s">
        <v>827</v>
      </c>
      <c r="J304" s="69" t="s">
        <v>66</v>
      </c>
      <c r="K304" s="85" t="s">
        <v>1</v>
      </c>
      <c r="L304" s="86" t="s">
        <v>68</v>
      </c>
      <c r="M304" s="69" t="s">
        <v>66</v>
      </c>
      <c r="N304" s="85" t="s">
        <v>1</v>
      </c>
      <c r="O304" s="87" t="s">
        <v>67</v>
      </c>
      <c r="P304" s="85" t="s">
        <v>1</v>
      </c>
      <c r="Q304" s="85" t="s">
        <v>1</v>
      </c>
      <c r="R304" s="85" t="s">
        <v>1</v>
      </c>
      <c r="S304" s="85" t="s">
        <v>1</v>
      </c>
      <c r="T304" s="85" t="s">
        <v>1</v>
      </c>
      <c r="U304" s="85" t="s">
        <v>1</v>
      </c>
      <c r="V304" s="85" t="s">
        <v>1</v>
      </c>
      <c r="W304" s="85" t="s">
        <v>1</v>
      </c>
      <c r="X304" s="85" t="s">
        <v>1</v>
      </c>
      <c r="Y304" s="85" t="s">
        <v>1</v>
      </c>
      <c r="Z304" s="85" t="s">
        <v>1</v>
      </c>
      <c r="AA304" s="85" t="s">
        <v>1</v>
      </c>
      <c r="AB304" s="85" t="s">
        <v>1</v>
      </c>
      <c r="AC304" s="85" t="s">
        <v>1</v>
      </c>
      <c r="AD304" s="85" t="s">
        <v>1</v>
      </c>
      <c r="AE304" s="85" t="s">
        <v>1</v>
      </c>
      <c r="AF304" s="85" t="s">
        <v>1</v>
      </c>
      <c r="AG304" s="85" t="s">
        <v>1</v>
      </c>
      <c r="AH304" s="85" t="s">
        <v>1</v>
      </c>
      <c r="AI304" s="85" t="s">
        <v>1</v>
      </c>
      <c r="AJ304" s="85" t="s">
        <v>1</v>
      </c>
      <c r="AK304" s="85" t="s">
        <v>1</v>
      </c>
      <c r="AL304" s="87" t="s">
        <v>67</v>
      </c>
      <c r="AM304" s="85" t="s">
        <v>1</v>
      </c>
      <c r="AN304" s="85" t="s">
        <v>1</v>
      </c>
      <c r="AO304" s="85" t="s">
        <v>1</v>
      </c>
      <c r="AP304" s="85" t="s">
        <v>1</v>
      </c>
      <c r="AQ304" s="85" t="s">
        <v>1</v>
      </c>
      <c r="AR304" s="91" t="s">
        <v>62</v>
      </c>
      <c r="AS304" s="85" t="s">
        <v>1</v>
      </c>
      <c r="AT304" s="85" t="s">
        <v>1</v>
      </c>
      <c r="AU304" s="85" t="s">
        <v>1</v>
      </c>
      <c r="AV304" s="86" t="s">
        <v>68</v>
      </c>
      <c r="AW304" s="84" t="s">
        <v>71</v>
      </c>
      <c r="AX304" s="84">
        <v>1</v>
      </c>
      <c r="AY304" s="84">
        <v>1</v>
      </c>
      <c r="AZ304" s="88">
        <v>0</v>
      </c>
      <c r="BA304" s="92">
        <v>5.8</v>
      </c>
      <c r="BB304" s="90">
        <v>0.21</v>
      </c>
      <c r="BD304">
        <v>1</v>
      </c>
      <c r="BE304">
        <v>2</v>
      </c>
      <c r="BF304" t="e">
        <f>VLOOKUP(A304,Sheet2!B:B,1,FALSE)</f>
        <v>#N/A</v>
      </c>
    </row>
    <row r="305" spans="1:58" ht="18.75" customHeight="1" x14ac:dyDescent="0.25">
      <c r="A305" s="122">
        <v>442</v>
      </c>
      <c r="B305" s="123" t="s">
        <v>200</v>
      </c>
      <c r="C305" s="85" t="s">
        <v>124</v>
      </c>
      <c r="D305" s="85" t="s">
        <v>820</v>
      </c>
      <c r="E305" s="85" t="s">
        <v>70</v>
      </c>
      <c r="F305" s="85" t="s">
        <v>1</v>
      </c>
      <c r="G305" s="85" t="s">
        <v>1286</v>
      </c>
      <c r="H305" s="123" t="s">
        <v>1</v>
      </c>
      <c r="I305" s="123" t="s">
        <v>827</v>
      </c>
      <c r="J305" s="69" t="s">
        <v>66</v>
      </c>
      <c r="K305" s="85" t="s">
        <v>1</v>
      </c>
      <c r="L305" s="86" t="s">
        <v>68</v>
      </c>
      <c r="M305" s="96" t="s">
        <v>142</v>
      </c>
      <c r="N305" s="91" t="s">
        <v>62</v>
      </c>
      <c r="O305" s="86" t="s">
        <v>68</v>
      </c>
      <c r="P305" s="91" t="s">
        <v>62</v>
      </c>
      <c r="Q305" s="85" t="s">
        <v>1</v>
      </c>
      <c r="R305" s="91" t="s">
        <v>62</v>
      </c>
      <c r="S305" s="85" t="s">
        <v>1</v>
      </c>
      <c r="T305" s="85" t="s">
        <v>1</v>
      </c>
      <c r="U305" s="85" t="s">
        <v>1</v>
      </c>
      <c r="V305" s="91" t="s">
        <v>62</v>
      </c>
      <c r="W305" s="91" t="s">
        <v>62</v>
      </c>
      <c r="X305" s="85" t="s">
        <v>1</v>
      </c>
      <c r="Y305" s="85" t="s">
        <v>1</v>
      </c>
      <c r="Z305" s="85" t="s">
        <v>1</v>
      </c>
      <c r="AA305" s="85" t="s">
        <v>1</v>
      </c>
      <c r="AB305" s="85" t="s">
        <v>1</v>
      </c>
      <c r="AC305" s="85" t="s">
        <v>1</v>
      </c>
      <c r="AD305" s="85" t="s">
        <v>1</v>
      </c>
      <c r="AE305" s="86" t="s">
        <v>68</v>
      </c>
      <c r="AF305" s="91" t="s">
        <v>62</v>
      </c>
      <c r="AG305" s="85" t="s">
        <v>1</v>
      </c>
      <c r="AH305" s="85" t="s">
        <v>1</v>
      </c>
      <c r="AI305" s="85" t="s">
        <v>1</v>
      </c>
      <c r="AJ305" s="85" t="s">
        <v>1</v>
      </c>
      <c r="AK305" s="85" t="s">
        <v>1</v>
      </c>
      <c r="AL305" s="86" t="s">
        <v>68</v>
      </c>
      <c r="AM305" s="85" t="s">
        <v>1</v>
      </c>
      <c r="AN305" s="85" t="s">
        <v>1</v>
      </c>
      <c r="AO305" s="86" t="s">
        <v>68</v>
      </c>
      <c r="AP305" s="85" t="s">
        <v>1</v>
      </c>
      <c r="AQ305" s="85" t="s">
        <v>1</v>
      </c>
      <c r="AR305" s="85" t="s">
        <v>1</v>
      </c>
      <c r="AS305" s="85" t="s">
        <v>1</v>
      </c>
      <c r="AT305" s="85" t="s">
        <v>1</v>
      </c>
      <c r="AU305" s="91" t="s">
        <v>62</v>
      </c>
      <c r="AV305" s="86" t="s">
        <v>68</v>
      </c>
      <c r="AW305" s="87" t="s">
        <v>63</v>
      </c>
      <c r="AX305" s="84">
        <v>1</v>
      </c>
      <c r="AY305" s="84">
        <v>1</v>
      </c>
      <c r="AZ305" s="88">
        <v>0</v>
      </c>
      <c r="BA305" s="92">
        <v>3.8</v>
      </c>
      <c r="BB305" s="90">
        <v>0</v>
      </c>
      <c r="BD305">
        <v>1</v>
      </c>
      <c r="BE305">
        <v>2</v>
      </c>
      <c r="BF305" t="e">
        <f>VLOOKUP(A305,Sheet2!B:B,1,FALSE)</f>
        <v>#N/A</v>
      </c>
    </row>
    <row r="306" spans="1:58" ht="27" customHeight="1" x14ac:dyDescent="0.25">
      <c r="A306" s="122">
        <v>1318</v>
      </c>
      <c r="B306" s="123" t="s">
        <v>326</v>
      </c>
      <c r="C306" s="85" t="s">
        <v>124</v>
      </c>
      <c r="D306" s="85" t="s">
        <v>820</v>
      </c>
      <c r="E306" s="85" t="s">
        <v>65</v>
      </c>
      <c r="F306" s="85" t="s">
        <v>1</v>
      </c>
      <c r="G306" s="85" t="s">
        <v>843</v>
      </c>
      <c r="H306" s="123" t="s">
        <v>1</v>
      </c>
      <c r="I306" s="123" t="s">
        <v>827</v>
      </c>
      <c r="J306" s="69" t="s">
        <v>66</v>
      </c>
      <c r="K306" s="85" t="s">
        <v>1</v>
      </c>
      <c r="L306" s="86" t="s">
        <v>68</v>
      </c>
      <c r="M306" s="69" t="s">
        <v>66</v>
      </c>
      <c r="N306" s="85" t="s">
        <v>1</v>
      </c>
      <c r="O306" s="86" t="s">
        <v>68</v>
      </c>
      <c r="P306" s="85" t="s">
        <v>1</v>
      </c>
      <c r="Q306" s="85" t="s">
        <v>1</v>
      </c>
      <c r="R306" s="85" t="s">
        <v>1</v>
      </c>
      <c r="S306" s="85" t="s">
        <v>1</v>
      </c>
      <c r="T306" s="85" t="s">
        <v>1</v>
      </c>
      <c r="U306" s="85" t="s">
        <v>1</v>
      </c>
      <c r="V306" s="85" t="s">
        <v>1</v>
      </c>
      <c r="W306" s="85" t="s">
        <v>1</v>
      </c>
      <c r="X306" s="85" t="s">
        <v>1</v>
      </c>
      <c r="Y306" s="85" t="s">
        <v>1</v>
      </c>
      <c r="Z306" s="85" t="s">
        <v>1</v>
      </c>
      <c r="AA306" s="85" t="s">
        <v>1</v>
      </c>
      <c r="AB306" s="85" t="s">
        <v>1</v>
      </c>
      <c r="AC306" s="85" t="s">
        <v>1</v>
      </c>
      <c r="AD306" s="85" t="s">
        <v>1</v>
      </c>
      <c r="AE306" s="86" t="s">
        <v>68</v>
      </c>
      <c r="AF306" s="85" t="s">
        <v>1</v>
      </c>
      <c r="AG306" s="85" t="s">
        <v>1</v>
      </c>
      <c r="AH306" s="85" t="s">
        <v>1</v>
      </c>
      <c r="AI306" s="85" t="s">
        <v>1</v>
      </c>
      <c r="AJ306" s="85" t="s">
        <v>1</v>
      </c>
      <c r="AK306" s="85" t="s">
        <v>1</v>
      </c>
      <c r="AL306" s="85" t="s">
        <v>1</v>
      </c>
      <c r="AM306" s="85" t="s">
        <v>1</v>
      </c>
      <c r="AN306" s="85" t="s">
        <v>1</v>
      </c>
      <c r="AO306" s="85" t="s">
        <v>1</v>
      </c>
      <c r="AP306" s="85" t="s">
        <v>1</v>
      </c>
      <c r="AQ306" s="85" t="s">
        <v>1</v>
      </c>
      <c r="AR306" s="85" t="s">
        <v>1</v>
      </c>
      <c r="AS306" s="85" t="s">
        <v>1</v>
      </c>
      <c r="AT306" s="85" t="s">
        <v>1</v>
      </c>
      <c r="AU306" s="85" t="s">
        <v>1</v>
      </c>
      <c r="AV306" s="85" t="s">
        <v>1</v>
      </c>
      <c r="AW306" s="84" t="s">
        <v>71</v>
      </c>
      <c r="AX306" s="84">
        <v>1</v>
      </c>
      <c r="AY306" s="93">
        <v>0</v>
      </c>
      <c r="AZ306" s="88">
        <v>0</v>
      </c>
      <c r="BA306" s="88">
        <v>0</v>
      </c>
      <c r="BB306" s="94">
        <v>0</v>
      </c>
      <c r="BD306">
        <v>1</v>
      </c>
      <c r="BE306">
        <v>2</v>
      </c>
      <c r="BF306" t="e">
        <f>VLOOKUP(A306,Sheet2!B:B,1,FALSE)</f>
        <v>#N/A</v>
      </c>
    </row>
    <row r="307" spans="1:58" ht="26.25" customHeight="1" x14ac:dyDescent="0.25">
      <c r="A307" s="122">
        <v>1065</v>
      </c>
      <c r="B307" s="123" t="s">
        <v>327</v>
      </c>
      <c r="C307" s="85" t="s">
        <v>124</v>
      </c>
      <c r="D307" s="85" t="s">
        <v>820</v>
      </c>
      <c r="E307" s="85" t="s">
        <v>824</v>
      </c>
      <c r="F307" s="85" t="s">
        <v>1</v>
      </c>
      <c r="G307" s="85" t="s">
        <v>862</v>
      </c>
      <c r="H307" s="123" t="s">
        <v>1</v>
      </c>
      <c r="I307" s="123" t="s">
        <v>827</v>
      </c>
      <c r="J307" s="69" t="s">
        <v>66</v>
      </c>
      <c r="K307" s="85" t="s">
        <v>1</v>
      </c>
      <c r="L307" s="86" t="s">
        <v>68</v>
      </c>
      <c r="M307" s="69" t="s">
        <v>66</v>
      </c>
      <c r="N307" s="85" t="s">
        <v>1</v>
      </c>
      <c r="O307" s="86" t="s">
        <v>68</v>
      </c>
      <c r="P307" s="85" t="s">
        <v>1</v>
      </c>
      <c r="Q307" s="85" t="s">
        <v>1</v>
      </c>
      <c r="R307" s="85" t="s">
        <v>1</v>
      </c>
      <c r="S307" s="85" t="s">
        <v>1</v>
      </c>
      <c r="T307" s="85" t="s">
        <v>1</v>
      </c>
      <c r="U307" s="85" t="s">
        <v>1</v>
      </c>
      <c r="V307" s="85" t="s">
        <v>1</v>
      </c>
      <c r="W307" s="85" t="s">
        <v>1</v>
      </c>
      <c r="X307" s="85" t="s">
        <v>1</v>
      </c>
      <c r="Y307" s="85" t="s">
        <v>1</v>
      </c>
      <c r="Z307" s="85" t="s">
        <v>1</v>
      </c>
      <c r="AA307" s="85" t="s">
        <v>1</v>
      </c>
      <c r="AB307" s="85" t="s">
        <v>1</v>
      </c>
      <c r="AC307" s="85" t="s">
        <v>1</v>
      </c>
      <c r="AD307" s="85" t="s">
        <v>1</v>
      </c>
      <c r="AE307" s="86" t="s">
        <v>68</v>
      </c>
      <c r="AF307" s="91" t="s">
        <v>62</v>
      </c>
      <c r="AG307" s="85" t="s">
        <v>1</v>
      </c>
      <c r="AH307" s="85" t="s">
        <v>1</v>
      </c>
      <c r="AI307" s="85" t="s">
        <v>1</v>
      </c>
      <c r="AJ307" s="85" t="s">
        <v>1</v>
      </c>
      <c r="AK307" s="85" t="s">
        <v>1</v>
      </c>
      <c r="AL307" s="86" t="s">
        <v>68</v>
      </c>
      <c r="AM307" s="85" t="s">
        <v>1</v>
      </c>
      <c r="AN307" s="85" t="s">
        <v>1</v>
      </c>
      <c r="AO307" s="85" t="s">
        <v>1</v>
      </c>
      <c r="AP307" s="85" t="s">
        <v>1</v>
      </c>
      <c r="AQ307" s="85" t="s">
        <v>1</v>
      </c>
      <c r="AR307" s="85" t="s">
        <v>1</v>
      </c>
      <c r="AS307" s="85" t="s">
        <v>1</v>
      </c>
      <c r="AT307" s="85" t="s">
        <v>1</v>
      </c>
      <c r="AU307" s="85" t="s">
        <v>1</v>
      </c>
      <c r="AV307" s="86" t="s">
        <v>68</v>
      </c>
      <c r="AW307" s="84" t="s">
        <v>71</v>
      </c>
      <c r="AX307" s="84">
        <v>1</v>
      </c>
      <c r="AY307" s="69">
        <v>2</v>
      </c>
      <c r="AZ307" s="88">
        <v>0</v>
      </c>
      <c r="BA307" s="92">
        <v>0.18</v>
      </c>
      <c r="BB307" s="90">
        <v>0</v>
      </c>
      <c r="BD307">
        <v>1</v>
      </c>
      <c r="BE307">
        <v>2</v>
      </c>
      <c r="BF307" t="e">
        <f>VLOOKUP(A307,Sheet2!B:B,1,FALSE)</f>
        <v>#N/A</v>
      </c>
    </row>
    <row r="308" spans="1:58" ht="18.75" customHeight="1" x14ac:dyDescent="0.25">
      <c r="A308" s="122">
        <v>1123</v>
      </c>
      <c r="B308" s="123" t="s">
        <v>328</v>
      </c>
      <c r="C308" s="85" t="s">
        <v>124</v>
      </c>
      <c r="D308" s="85" t="s">
        <v>820</v>
      </c>
      <c r="E308" s="85" t="s">
        <v>844</v>
      </c>
      <c r="F308" s="85" t="s">
        <v>1</v>
      </c>
      <c r="G308" s="85" t="s">
        <v>855</v>
      </c>
      <c r="H308" s="123" t="s">
        <v>1</v>
      </c>
      <c r="I308" s="123" t="s">
        <v>827</v>
      </c>
      <c r="J308" s="69" t="s">
        <v>66</v>
      </c>
      <c r="K308" s="86" t="s">
        <v>68</v>
      </c>
      <c r="L308" s="86" t="s">
        <v>68</v>
      </c>
      <c r="M308" s="69" t="s">
        <v>66</v>
      </c>
      <c r="N308" s="87" t="s">
        <v>67</v>
      </c>
      <c r="O308" s="86" t="s">
        <v>68</v>
      </c>
      <c r="P308" s="85" t="s">
        <v>1</v>
      </c>
      <c r="Q308" s="85" t="s">
        <v>1</v>
      </c>
      <c r="R308" s="85" t="s">
        <v>1</v>
      </c>
      <c r="S308" s="85" t="s">
        <v>1</v>
      </c>
      <c r="T308" s="85" t="s">
        <v>1</v>
      </c>
      <c r="U308" s="85" t="s">
        <v>1</v>
      </c>
      <c r="V308" s="85" t="s">
        <v>1</v>
      </c>
      <c r="W308" s="85" t="s">
        <v>1</v>
      </c>
      <c r="X308" s="85" t="s">
        <v>1</v>
      </c>
      <c r="Y308" s="85" t="s">
        <v>1</v>
      </c>
      <c r="Z308" s="91" t="s">
        <v>62</v>
      </c>
      <c r="AA308" s="86" t="s">
        <v>68</v>
      </c>
      <c r="AB308" s="85" t="s">
        <v>1</v>
      </c>
      <c r="AC308" s="85" t="s">
        <v>1</v>
      </c>
      <c r="AD308" s="85" t="s">
        <v>1</v>
      </c>
      <c r="AE308" s="86" t="s">
        <v>68</v>
      </c>
      <c r="AF308" s="87" t="s">
        <v>67</v>
      </c>
      <c r="AG308" s="85" t="s">
        <v>1</v>
      </c>
      <c r="AH308" s="85" t="s">
        <v>1</v>
      </c>
      <c r="AI308" s="85" t="s">
        <v>1</v>
      </c>
      <c r="AJ308" s="85" t="s">
        <v>1</v>
      </c>
      <c r="AK308" s="91" t="s">
        <v>62</v>
      </c>
      <c r="AL308" s="86" t="s">
        <v>68</v>
      </c>
      <c r="AM308" s="85" t="s">
        <v>1</v>
      </c>
      <c r="AN308" s="85" t="s">
        <v>1</v>
      </c>
      <c r="AO308" s="86" t="s">
        <v>68</v>
      </c>
      <c r="AP308" s="85" t="s">
        <v>1</v>
      </c>
      <c r="AQ308" s="85" t="s">
        <v>1</v>
      </c>
      <c r="AR308" s="86" t="s">
        <v>68</v>
      </c>
      <c r="AS308" s="85" t="s">
        <v>1</v>
      </c>
      <c r="AT308" s="85" t="s">
        <v>1</v>
      </c>
      <c r="AU308" s="86" t="s">
        <v>68</v>
      </c>
      <c r="AV308" s="86" t="s">
        <v>68</v>
      </c>
      <c r="AW308" s="86" t="s">
        <v>216</v>
      </c>
      <c r="AX308" s="69">
        <v>2</v>
      </c>
      <c r="AY308" s="69">
        <v>2</v>
      </c>
      <c r="AZ308" s="88">
        <v>0</v>
      </c>
      <c r="BA308" s="89">
        <v>4243.2</v>
      </c>
      <c r="BB308" s="95">
        <v>575.20000000000005</v>
      </c>
      <c r="BD308">
        <v>1</v>
      </c>
      <c r="BE308">
        <v>2</v>
      </c>
      <c r="BF308" t="e">
        <f>VLOOKUP(A308,Sheet2!B:B,1,FALSE)</f>
        <v>#N/A</v>
      </c>
    </row>
    <row r="309" spans="1:58" ht="18.75" customHeight="1" x14ac:dyDescent="0.25">
      <c r="A309" s="122">
        <v>1309</v>
      </c>
      <c r="B309" s="123" t="s">
        <v>329</v>
      </c>
      <c r="C309" s="85" t="s">
        <v>124</v>
      </c>
      <c r="D309" s="85" t="s">
        <v>820</v>
      </c>
      <c r="E309" s="85" t="s">
        <v>829</v>
      </c>
      <c r="F309" s="85" t="s">
        <v>1</v>
      </c>
      <c r="G309" s="85" t="s">
        <v>843</v>
      </c>
      <c r="H309" s="123" t="s">
        <v>1</v>
      </c>
      <c r="I309" s="123" t="s">
        <v>827</v>
      </c>
      <c r="J309" s="69" t="s">
        <v>66</v>
      </c>
      <c r="K309" s="85" t="s">
        <v>1</v>
      </c>
      <c r="L309" s="86" t="s">
        <v>68</v>
      </c>
      <c r="M309" s="96" t="s">
        <v>142</v>
      </c>
      <c r="N309" s="85" t="s">
        <v>1</v>
      </c>
      <c r="O309" s="86" t="s">
        <v>68</v>
      </c>
      <c r="P309" s="85" t="s">
        <v>1</v>
      </c>
      <c r="Q309" s="91" t="s">
        <v>62</v>
      </c>
      <c r="R309" s="91" t="s">
        <v>62</v>
      </c>
      <c r="S309" s="85" t="s">
        <v>1</v>
      </c>
      <c r="T309" s="85" t="s">
        <v>1</v>
      </c>
      <c r="U309" s="85" t="s">
        <v>1</v>
      </c>
      <c r="V309" s="91" t="s">
        <v>62</v>
      </c>
      <c r="W309" s="85" t="s">
        <v>1</v>
      </c>
      <c r="X309" s="85" t="s">
        <v>1</v>
      </c>
      <c r="Y309" s="85" t="s">
        <v>1</v>
      </c>
      <c r="Z309" s="85" t="s">
        <v>1</v>
      </c>
      <c r="AA309" s="85" t="s">
        <v>1</v>
      </c>
      <c r="AB309" s="85" t="s">
        <v>1</v>
      </c>
      <c r="AC309" s="85" t="s">
        <v>1</v>
      </c>
      <c r="AD309" s="85" t="s">
        <v>1</v>
      </c>
      <c r="AE309" s="86" t="s">
        <v>68</v>
      </c>
      <c r="AF309" s="85" t="s">
        <v>1</v>
      </c>
      <c r="AG309" s="91" t="s">
        <v>62</v>
      </c>
      <c r="AH309" s="85" t="s">
        <v>1</v>
      </c>
      <c r="AI309" s="85" t="s">
        <v>1</v>
      </c>
      <c r="AJ309" s="85" t="s">
        <v>1</v>
      </c>
      <c r="AK309" s="85" t="s">
        <v>1</v>
      </c>
      <c r="AL309" s="85" t="s">
        <v>1</v>
      </c>
      <c r="AM309" s="85" t="s">
        <v>1</v>
      </c>
      <c r="AN309" s="85" t="s">
        <v>1</v>
      </c>
      <c r="AO309" s="85" t="s">
        <v>1</v>
      </c>
      <c r="AP309" s="85" t="s">
        <v>1</v>
      </c>
      <c r="AQ309" s="85" t="s">
        <v>1</v>
      </c>
      <c r="AR309" s="85" t="s">
        <v>1</v>
      </c>
      <c r="AS309" s="85" t="s">
        <v>1</v>
      </c>
      <c r="AT309" s="85" t="s">
        <v>1</v>
      </c>
      <c r="AU309" s="85" t="s">
        <v>1</v>
      </c>
      <c r="AV309" s="85" t="s">
        <v>1</v>
      </c>
      <c r="AW309" s="87" t="s">
        <v>63</v>
      </c>
      <c r="AX309" s="84">
        <v>1</v>
      </c>
      <c r="AY309" s="84">
        <v>1</v>
      </c>
      <c r="AZ309" s="88">
        <v>0</v>
      </c>
      <c r="BA309" s="88">
        <v>0</v>
      </c>
      <c r="BB309" s="94">
        <v>0</v>
      </c>
      <c r="BD309">
        <v>1</v>
      </c>
      <c r="BE309">
        <v>2</v>
      </c>
      <c r="BF309" t="e">
        <f>VLOOKUP(A309,Sheet2!B:B,1,FALSE)</f>
        <v>#N/A</v>
      </c>
    </row>
    <row r="310" spans="1:58" ht="13.5" customHeight="1" x14ac:dyDescent="0.25">
      <c r="A310" s="122">
        <v>1319</v>
      </c>
      <c r="B310" s="123" t="s">
        <v>330</v>
      </c>
      <c r="C310" s="85" t="s">
        <v>124</v>
      </c>
      <c r="D310" s="85" t="s">
        <v>820</v>
      </c>
      <c r="E310" s="85" t="s">
        <v>65</v>
      </c>
      <c r="F310" s="85" t="s">
        <v>1</v>
      </c>
      <c r="G310" s="85" t="s">
        <v>843</v>
      </c>
      <c r="H310" s="123" t="s">
        <v>1</v>
      </c>
      <c r="I310" s="123" t="s">
        <v>827</v>
      </c>
      <c r="J310" s="69" t="s">
        <v>66</v>
      </c>
      <c r="K310" s="85" t="s">
        <v>1</v>
      </c>
      <c r="L310" s="86" t="s">
        <v>68</v>
      </c>
      <c r="M310" s="96" t="s">
        <v>142</v>
      </c>
      <c r="N310" s="85" t="s">
        <v>1</v>
      </c>
      <c r="O310" s="86" t="s">
        <v>68</v>
      </c>
      <c r="P310" s="91" t="s">
        <v>62</v>
      </c>
      <c r="Q310" s="91" t="s">
        <v>62</v>
      </c>
      <c r="R310" s="91" t="s">
        <v>62</v>
      </c>
      <c r="S310" s="85" t="s">
        <v>1</v>
      </c>
      <c r="T310" s="85" t="s">
        <v>1</v>
      </c>
      <c r="U310" s="91" t="s">
        <v>62</v>
      </c>
      <c r="V310" s="91" t="s">
        <v>62</v>
      </c>
      <c r="W310" s="91" t="s">
        <v>62</v>
      </c>
      <c r="X310" s="85" t="s">
        <v>1</v>
      </c>
      <c r="Y310" s="85" t="s">
        <v>1</v>
      </c>
      <c r="Z310" s="85" t="s">
        <v>1</v>
      </c>
      <c r="AA310" s="85" t="s">
        <v>1</v>
      </c>
      <c r="AB310" s="85" t="s">
        <v>1</v>
      </c>
      <c r="AC310" s="85" t="s">
        <v>1</v>
      </c>
      <c r="AD310" s="85" t="s">
        <v>1</v>
      </c>
      <c r="AE310" s="86" t="s">
        <v>68</v>
      </c>
      <c r="AF310" s="85" t="s">
        <v>1</v>
      </c>
      <c r="AG310" s="85" t="s">
        <v>1</v>
      </c>
      <c r="AH310" s="87" t="s">
        <v>67</v>
      </c>
      <c r="AI310" s="85" t="s">
        <v>1</v>
      </c>
      <c r="AJ310" s="85" t="s">
        <v>1</v>
      </c>
      <c r="AK310" s="85" t="s">
        <v>1</v>
      </c>
      <c r="AL310" s="85" t="s">
        <v>1</v>
      </c>
      <c r="AM310" s="85" t="s">
        <v>1</v>
      </c>
      <c r="AN310" s="85" t="s">
        <v>1</v>
      </c>
      <c r="AO310" s="85" t="s">
        <v>1</v>
      </c>
      <c r="AP310" s="85" t="s">
        <v>1</v>
      </c>
      <c r="AQ310" s="85" t="s">
        <v>1</v>
      </c>
      <c r="AR310" s="85" t="s">
        <v>1</v>
      </c>
      <c r="AS310" s="85" t="s">
        <v>1</v>
      </c>
      <c r="AT310" s="85" t="s">
        <v>1</v>
      </c>
      <c r="AU310" s="85" t="s">
        <v>1</v>
      </c>
      <c r="AV310" s="91" t="s">
        <v>62</v>
      </c>
      <c r="AW310" s="86" t="s">
        <v>216</v>
      </c>
      <c r="AX310" s="69">
        <v>2</v>
      </c>
      <c r="AY310" s="93">
        <v>0</v>
      </c>
      <c r="AZ310" s="88">
        <v>0</v>
      </c>
      <c r="BA310" s="88">
        <v>0</v>
      </c>
      <c r="BB310" s="94">
        <v>0</v>
      </c>
      <c r="BD310">
        <v>1</v>
      </c>
      <c r="BE310">
        <v>2</v>
      </c>
      <c r="BF310" t="e">
        <f>VLOOKUP(A310,Sheet2!B:B,1,FALSE)</f>
        <v>#N/A</v>
      </c>
    </row>
    <row r="311" spans="1:58" ht="18.75" customHeight="1" x14ac:dyDescent="0.25">
      <c r="A311" s="122">
        <v>1326</v>
      </c>
      <c r="B311" s="123" t="s">
        <v>332</v>
      </c>
      <c r="C311" s="85" t="s">
        <v>124</v>
      </c>
      <c r="D311" s="85" t="s">
        <v>820</v>
      </c>
      <c r="E311" s="85" t="s">
        <v>97</v>
      </c>
      <c r="F311" s="85" t="s">
        <v>1</v>
      </c>
      <c r="G311" s="85" t="s">
        <v>843</v>
      </c>
      <c r="H311" s="123" t="s">
        <v>1</v>
      </c>
      <c r="I311" s="123" t="s">
        <v>827</v>
      </c>
      <c r="J311" s="69" t="s">
        <v>66</v>
      </c>
      <c r="K311" s="85" t="s">
        <v>1</v>
      </c>
      <c r="L311" s="86" t="s">
        <v>68</v>
      </c>
      <c r="M311" s="96" t="s">
        <v>142</v>
      </c>
      <c r="N311" s="85" t="s">
        <v>1</v>
      </c>
      <c r="O311" s="86" t="s">
        <v>68</v>
      </c>
      <c r="P311" s="91" t="s">
        <v>62</v>
      </c>
      <c r="Q311" s="85" t="s">
        <v>1</v>
      </c>
      <c r="R311" s="85" t="s">
        <v>1</v>
      </c>
      <c r="S311" s="85" t="s">
        <v>1</v>
      </c>
      <c r="T311" s="85" t="s">
        <v>1</v>
      </c>
      <c r="U311" s="85" t="s">
        <v>1</v>
      </c>
      <c r="V311" s="85" t="s">
        <v>1</v>
      </c>
      <c r="W311" s="85" t="s">
        <v>1</v>
      </c>
      <c r="X311" s="85" t="s">
        <v>1</v>
      </c>
      <c r="Y311" s="85" t="s">
        <v>1</v>
      </c>
      <c r="Z311" s="85" t="s">
        <v>1</v>
      </c>
      <c r="AA311" s="85" t="s">
        <v>1</v>
      </c>
      <c r="AB311" s="85" t="s">
        <v>1</v>
      </c>
      <c r="AC311" s="85" t="s">
        <v>1</v>
      </c>
      <c r="AD311" s="85" t="s">
        <v>1</v>
      </c>
      <c r="AE311" s="86" t="s">
        <v>68</v>
      </c>
      <c r="AF311" s="85" t="s">
        <v>1</v>
      </c>
      <c r="AG311" s="85" t="s">
        <v>1</v>
      </c>
      <c r="AH311" s="85" t="s">
        <v>1</v>
      </c>
      <c r="AI311" s="85" t="s">
        <v>1</v>
      </c>
      <c r="AJ311" s="85" t="s">
        <v>1</v>
      </c>
      <c r="AK311" s="85" t="s">
        <v>1</v>
      </c>
      <c r="AL311" s="85" t="s">
        <v>1</v>
      </c>
      <c r="AM311" s="85" t="s">
        <v>1</v>
      </c>
      <c r="AN311" s="85" t="s">
        <v>1</v>
      </c>
      <c r="AO311" s="85" t="s">
        <v>1</v>
      </c>
      <c r="AP311" s="85" t="s">
        <v>1</v>
      </c>
      <c r="AQ311" s="85" t="s">
        <v>1</v>
      </c>
      <c r="AR311" s="85" t="s">
        <v>1</v>
      </c>
      <c r="AS311" s="85" t="s">
        <v>1</v>
      </c>
      <c r="AT311" s="85" t="s">
        <v>1</v>
      </c>
      <c r="AU311" s="85" t="s">
        <v>1</v>
      </c>
      <c r="AV311" s="85" t="s">
        <v>1</v>
      </c>
      <c r="AW311" s="87" t="s">
        <v>63</v>
      </c>
      <c r="AX311" s="69">
        <v>2</v>
      </c>
      <c r="AY311" s="84">
        <v>1</v>
      </c>
      <c r="AZ311" s="88">
        <v>0</v>
      </c>
      <c r="BA311" s="88">
        <v>0</v>
      </c>
      <c r="BB311" s="94">
        <v>0</v>
      </c>
      <c r="BD311">
        <v>1</v>
      </c>
      <c r="BE311">
        <v>2</v>
      </c>
      <c r="BF311" t="e">
        <f>VLOOKUP(A311,Sheet2!B:B,1,FALSE)</f>
        <v>#N/A</v>
      </c>
    </row>
    <row r="312" spans="1:58" ht="18.75" customHeight="1" x14ac:dyDescent="0.25">
      <c r="A312" s="122">
        <v>533</v>
      </c>
      <c r="B312" s="123" t="s">
        <v>392</v>
      </c>
      <c r="C312" s="85" t="s">
        <v>124</v>
      </c>
      <c r="D312" s="85" t="s">
        <v>820</v>
      </c>
      <c r="E312" s="85" t="s">
        <v>824</v>
      </c>
      <c r="F312" s="85" t="s">
        <v>1</v>
      </c>
      <c r="G312" s="85" t="s">
        <v>862</v>
      </c>
      <c r="H312" s="123" t="s">
        <v>1</v>
      </c>
      <c r="I312" s="123" t="s">
        <v>827</v>
      </c>
      <c r="J312" s="69" t="s">
        <v>66</v>
      </c>
      <c r="K312" s="85" t="s">
        <v>1</v>
      </c>
      <c r="L312" s="86" t="s">
        <v>68</v>
      </c>
      <c r="M312" s="69" t="s">
        <v>66</v>
      </c>
      <c r="N312" s="85" t="s">
        <v>1</v>
      </c>
      <c r="O312" s="86" t="s">
        <v>68</v>
      </c>
      <c r="P312" s="85" t="s">
        <v>1</v>
      </c>
      <c r="Q312" s="85" t="s">
        <v>1</v>
      </c>
      <c r="R312" s="85" t="s">
        <v>1</v>
      </c>
      <c r="S312" s="85" t="s">
        <v>1</v>
      </c>
      <c r="T312" s="85" t="s">
        <v>1</v>
      </c>
      <c r="U312" s="85" t="s">
        <v>1</v>
      </c>
      <c r="V312" s="85" t="s">
        <v>1</v>
      </c>
      <c r="W312" s="85" t="s">
        <v>1</v>
      </c>
      <c r="X312" s="85" t="s">
        <v>1</v>
      </c>
      <c r="Y312" s="85" t="s">
        <v>1</v>
      </c>
      <c r="Z312" s="85" t="s">
        <v>1</v>
      </c>
      <c r="AA312" s="85" t="s">
        <v>1</v>
      </c>
      <c r="AB312" s="85" t="s">
        <v>1</v>
      </c>
      <c r="AC312" s="85" t="s">
        <v>1</v>
      </c>
      <c r="AD312" s="85" t="s">
        <v>1</v>
      </c>
      <c r="AE312" s="86" t="s">
        <v>68</v>
      </c>
      <c r="AF312" s="86" t="s">
        <v>68</v>
      </c>
      <c r="AG312" s="85" t="s">
        <v>1</v>
      </c>
      <c r="AH312" s="85" t="s">
        <v>1</v>
      </c>
      <c r="AI312" s="85" t="s">
        <v>1</v>
      </c>
      <c r="AJ312" s="85" t="s">
        <v>1</v>
      </c>
      <c r="AK312" s="85" t="s">
        <v>1</v>
      </c>
      <c r="AL312" s="91" t="s">
        <v>62</v>
      </c>
      <c r="AM312" s="85" t="s">
        <v>1</v>
      </c>
      <c r="AN312" s="85" t="s">
        <v>1</v>
      </c>
      <c r="AO312" s="87" t="s">
        <v>67</v>
      </c>
      <c r="AP312" s="85" t="s">
        <v>1</v>
      </c>
      <c r="AQ312" s="85" t="s">
        <v>1</v>
      </c>
      <c r="AR312" s="91" t="s">
        <v>62</v>
      </c>
      <c r="AS312" s="85" t="s">
        <v>1</v>
      </c>
      <c r="AT312" s="85" t="s">
        <v>1</v>
      </c>
      <c r="AU312" s="85" t="s">
        <v>1</v>
      </c>
      <c r="AV312" s="91" t="s">
        <v>62</v>
      </c>
      <c r="AW312" s="87" t="s">
        <v>63</v>
      </c>
      <c r="AX312" s="69">
        <v>2</v>
      </c>
      <c r="AY312" s="69">
        <v>2</v>
      </c>
      <c r="AZ312" s="88">
        <v>0</v>
      </c>
      <c r="BA312" s="89">
        <v>464</v>
      </c>
      <c r="BB312" s="95">
        <v>100.3</v>
      </c>
      <c r="BD312">
        <v>1</v>
      </c>
      <c r="BE312">
        <v>2</v>
      </c>
      <c r="BF312" t="e">
        <f>VLOOKUP(A312,Sheet2!B:B,1,FALSE)</f>
        <v>#N/A</v>
      </c>
    </row>
    <row r="313" spans="1:58" ht="18.75" customHeight="1" x14ac:dyDescent="0.25">
      <c r="A313" s="122">
        <v>1327</v>
      </c>
      <c r="B313" s="123" t="s">
        <v>333</v>
      </c>
      <c r="C313" s="85" t="s">
        <v>124</v>
      </c>
      <c r="D313" s="85" t="s">
        <v>820</v>
      </c>
      <c r="E313" s="85" t="s">
        <v>97</v>
      </c>
      <c r="F313" s="85" t="s">
        <v>1</v>
      </c>
      <c r="G313" s="85" t="s">
        <v>843</v>
      </c>
      <c r="H313" s="123" t="s">
        <v>1</v>
      </c>
      <c r="I313" s="123" t="s">
        <v>827</v>
      </c>
      <c r="J313" s="69" t="s">
        <v>66</v>
      </c>
      <c r="K313" s="85" t="s">
        <v>1</v>
      </c>
      <c r="L313" s="86" t="s">
        <v>68</v>
      </c>
      <c r="M313" s="69" t="s">
        <v>66</v>
      </c>
      <c r="N313" s="85" t="s">
        <v>1</v>
      </c>
      <c r="O313" s="86" t="s">
        <v>68</v>
      </c>
      <c r="P313" s="85" t="s">
        <v>1</v>
      </c>
      <c r="Q313" s="85" t="s">
        <v>1</v>
      </c>
      <c r="R313" s="85" t="s">
        <v>1</v>
      </c>
      <c r="S313" s="85" t="s">
        <v>1</v>
      </c>
      <c r="T313" s="85" t="s">
        <v>1</v>
      </c>
      <c r="U313" s="85" t="s">
        <v>1</v>
      </c>
      <c r="V313" s="85" t="s">
        <v>1</v>
      </c>
      <c r="W313" s="85" t="s">
        <v>1</v>
      </c>
      <c r="X313" s="85" t="s">
        <v>1</v>
      </c>
      <c r="Y313" s="85" t="s">
        <v>1</v>
      </c>
      <c r="Z313" s="85" t="s">
        <v>1</v>
      </c>
      <c r="AA313" s="85" t="s">
        <v>1</v>
      </c>
      <c r="AB313" s="85" t="s">
        <v>1</v>
      </c>
      <c r="AC313" s="85" t="s">
        <v>1</v>
      </c>
      <c r="AD313" s="85" t="s">
        <v>1</v>
      </c>
      <c r="AE313" s="86" t="s">
        <v>68</v>
      </c>
      <c r="AF313" s="85" t="s">
        <v>1</v>
      </c>
      <c r="AG313" s="85" t="s">
        <v>1</v>
      </c>
      <c r="AH313" s="85" t="s">
        <v>1</v>
      </c>
      <c r="AI313" s="85" t="s">
        <v>1</v>
      </c>
      <c r="AJ313" s="85" t="s">
        <v>1</v>
      </c>
      <c r="AK313" s="85" t="s">
        <v>1</v>
      </c>
      <c r="AL313" s="85" t="s">
        <v>1</v>
      </c>
      <c r="AM313" s="85" t="s">
        <v>1</v>
      </c>
      <c r="AN313" s="85" t="s">
        <v>1</v>
      </c>
      <c r="AO313" s="85" t="s">
        <v>1</v>
      </c>
      <c r="AP313" s="85" t="s">
        <v>1</v>
      </c>
      <c r="AQ313" s="85" t="s">
        <v>1</v>
      </c>
      <c r="AR313" s="91" t="s">
        <v>62</v>
      </c>
      <c r="AS313" s="85" t="s">
        <v>1</v>
      </c>
      <c r="AT313" s="85" t="s">
        <v>1</v>
      </c>
      <c r="AU313" s="85" t="s">
        <v>1</v>
      </c>
      <c r="AV313" s="91" t="s">
        <v>62</v>
      </c>
      <c r="AW313" s="84" t="s">
        <v>71</v>
      </c>
      <c r="AX313" s="69">
        <v>2</v>
      </c>
      <c r="AY313" s="69">
        <v>2</v>
      </c>
      <c r="AZ313" s="88">
        <v>0</v>
      </c>
      <c r="BA313" s="88">
        <v>0</v>
      </c>
      <c r="BB313" s="94">
        <v>0</v>
      </c>
      <c r="BD313">
        <v>1</v>
      </c>
      <c r="BE313">
        <v>2</v>
      </c>
      <c r="BF313" t="e">
        <f>VLOOKUP(A313,Sheet2!B:B,1,FALSE)</f>
        <v>#N/A</v>
      </c>
    </row>
    <row r="314" spans="1:58" ht="18.75" customHeight="1" x14ac:dyDescent="0.25">
      <c r="A314" s="122">
        <v>1311</v>
      </c>
      <c r="B314" s="123" t="s">
        <v>334</v>
      </c>
      <c r="C314" s="85" t="s">
        <v>124</v>
      </c>
      <c r="D314" s="85" t="s">
        <v>820</v>
      </c>
      <c r="E314" s="85" t="s">
        <v>829</v>
      </c>
      <c r="F314" s="85" t="s">
        <v>1</v>
      </c>
      <c r="G314" s="85" t="s">
        <v>843</v>
      </c>
      <c r="H314" s="123" t="s">
        <v>1</v>
      </c>
      <c r="I314" s="123" t="s">
        <v>827</v>
      </c>
      <c r="J314" s="69" t="s">
        <v>66</v>
      </c>
      <c r="K314" s="85" t="s">
        <v>1</v>
      </c>
      <c r="L314" s="86" t="s">
        <v>68</v>
      </c>
      <c r="M314" s="69" t="s">
        <v>66</v>
      </c>
      <c r="N314" s="85" t="s">
        <v>1</v>
      </c>
      <c r="O314" s="86" t="s">
        <v>68</v>
      </c>
      <c r="P314" s="85" t="s">
        <v>1</v>
      </c>
      <c r="Q314" s="85" t="s">
        <v>1</v>
      </c>
      <c r="R314" s="85" t="s">
        <v>1</v>
      </c>
      <c r="S314" s="85" t="s">
        <v>1</v>
      </c>
      <c r="T314" s="85" t="s">
        <v>1</v>
      </c>
      <c r="U314" s="85" t="s">
        <v>1</v>
      </c>
      <c r="V314" s="85" t="s">
        <v>1</v>
      </c>
      <c r="W314" s="85" t="s">
        <v>1</v>
      </c>
      <c r="X314" s="85" t="s">
        <v>1</v>
      </c>
      <c r="Y314" s="85" t="s">
        <v>1</v>
      </c>
      <c r="Z314" s="85" t="s">
        <v>1</v>
      </c>
      <c r="AA314" s="85" t="s">
        <v>1</v>
      </c>
      <c r="AB314" s="85" t="s">
        <v>1</v>
      </c>
      <c r="AC314" s="85" t="s">
        <v>1</v>
      </c>
      <c r="AD314" s="85" t="s">
        <v>1</v>
      </c>
      <c r="AE314" s="86" t="s">
        <v>68</v>
      </c>
      <c r="AF314" s="85" t="s">
        <v>1</v>
      </c>
      <c r="AG314" s="85" t="s">
        <v>1</v>
      </c>
      <c r="AH314" s="85" t="s">
        <v>1</v>
      </c>
      <c r="AI314" s="85" t="s">
        <v>1</v>
      </c>
      <c r="AJ314" s="85" t="s">
        <v>1</v>
      </c>
      <c r="AK314" s="85" t="s">
        <v>1</v>
      </c>
      <c r="AL314" s="85" t="s">
        <v>1</v>
      </c>
      <c r="AM314" s="85" t="s">
        <v>1</v>
      </c>
      <c r="AN314" s="85" t="s">
        <v>1</v>
      </c>
      <c r="AO314" s="85" t="s">
        <v>1</v>
      </c>
      <c r="AP314" s="85" t="s">
        <v>1</v>
      </c>
      <c r="AQ314" s="85" t="s">
        <v>1</v>
      </c>
      <c r="AR314" s="85" t="s">
        <v>1</v>
      </c>
      <c r="AS314" s="85" t="s">
        <v>1</v>
      </c>
      <c r="AT314" s="85" t="s">
        <v>1</v>
      </c>
      <c r="AU314" s="85" t="s">
        <v>1</v>
      </c>
      <c r="AV314" s="91" t="s">
        <v>62</v>
      </c>
      <c r="AW314" s="84" t="s">
        <v>71</v>
      </c>
      <c r="AX314" s="84">
        <v>1</v>
      </c>
      <c r="AY314" s="84">
        <v>1</v>
      </c>
      <c r="AZ314" s="88">
        <v>0</v>
      </c>
      <c r="BA314" s="88">
        <v>0</v>
      </c>
      <c r="BB314" s="94">
        <v>0</v>
      </c>
      <c r="BD314">
        <v>1</v>
      </c>
      <c r="BE314">
        <v>2</v>
      </c>
      <c r="BF314" t="e">
        <f>VLOOKUP(A314,Sheet2!B:B,1,FALSE)</f>
        <v>#N/A</v>
      </c>
    </row>
    <row r="315" spans="1:58" ht="18" customHeight="1" x14ac:dyDescent="0.25">
      <c r="A315" s="122">
        <v>539</v>
      </c>
      <c r="B315" s="123" t="s">
        <v>335</v>
      </c>
      <c r="C315" s="85" t="s">
        <v>124</v>
      </c>
      <c r="D315" s="85" t="s">
        <v>820</v>
      </c>
      <c r="E315" s="85" t="s">
        <v>829</v>
      </c>
      <c r="F315" s="85" t="s">
        <v>1</v>
      </c>
      <c r="G315" s="85" t="s">
        <v>843</v>
      </c>
      <c r="H315" s="123" t="s">
        <v>1</v>
      </c>
      <c r="I315" s="123" t="s">
        <v>827</v>
      </c>
      <c r="J315" s="69" t="s">
        <v>66</v>
      </c>
      <c r="K315" s="85" t="s">
        <v>1</v>
      </c>
      <c r="L315" s="86" t="s">
        <v>68</v>
      </c>
      <c r="M315" s="69" t="s">
        <v>66</v>
      </c>
      <c r="N315" s="91" t="s">
        <v>62</v>
      </c>
      <c r="O315" s="86" t="s">
        <v>68</v>
      </c>
      <c r="P315" s="85" t="s">
        <v>1</v>
      </c>
      <c r="Q315" s="85" t="s">
        <v>1</v>
      </c>
      <c r="R315" s="85" t="s">
        <v>1</v>
      </c>
      <c r="S315" s="85" t="s">
        <v>1</v>
      </c>
      <c r="T315" s="85" t="s">
        <v>1</v>
      </c>
      <c r="U315" s="85" t="s">
        <v>1</v>
      </c>
      <c r="V315" s="85" t="s">
        <v>1</v>
      </c>
      <c r="W315" s="85" t="s">
        <v>1</v>
      </c>
      <c r="X315" s="85" t="s">
        <v>1</v>
      </c>
      <c r="Y315" s="85" t="s">
        <v>1</v>
      </c>
      <c r="Z315" s="85" t="s">
        <v>1</v>
      </c>
      <c r="AA315" s="85" t="s">
        <v>1</v>
      </c>
      <c r="AB315" s="85" t="s">
        <v>1</v>
      </c>
      <c r="AC315" s="85" t="s">
        <v>1</v>
      </c>
      <c r="AD315" s="85" t="s">
        <v>1</v>
      </c>
      <c r="AE315" s="86" t="s">
        <v>68</v>
      </c>
      <c r="AF315" s="91" t="s">
        <v>62</v>
      </c>
      <c r="AG315" s="85" t="s">
        <v>1</v>
      </c>
      <c r="AH315" s="85" t="s">
        <v>1</v>
      </c>
      <c r="AI315" s="85" t="s">
        <v>1</v>
      </c>
      <c r="AJ315" s="85" t="s">
        <v>1</v>
      </c>
      <c r="AK315" s="85" t="s">
        <v>1</v>
      </c>
      <c r="AL315" s="91" t="s">
        <v>62</v>
      </c>
      <c r="AM315" s="85" t="s">
        <v>1</v>
      </c>
      <c r="AN315" s="85" t="s">
        <v>1</v>
      </c>
      <c r="AO315" s="85" t="s">
        <v>1</v>
      </c>
      <c r="AP315" s="85" t="s">
        <v>1</v>
      </c>
      <c r="AQ315" s="85" t="s">
        <v>1</v>
      </c>
      <c r="AR315" s="85" t="s">
        <v>1</v>
      </c>
      <c r="AS315" s="85" t="s">
        <v>1</v>
      </c>
      <c r="AT315" s="85" t="s">
        <v>1</v>
      </c>
      <c r="AU315" s="91" t="s">
        <v>62</v>
      </c>
      <c r="AV315" s="86" t="s">
        <v>68</v>
      </c>
      <c r="AW315" s="84" t="s">
        <v>71</v>
      </c>
      <c r="AX315" s="84">
        <v>1</v>
      </c>
      <c r="AY315" s="93">
        <v>0</v>
      </c>
      <c r="AZ315" s="88">
        <v>0</v>
      </c>
      <c r="BA315" s="92">
        <v>15.3</v>
      </c>
      <c r="BB315" s="95">
        <v>0.35</v>
      </c>
      <c r="BD315">
        <v>1</v>
      </c>
      <c r="BE315">
        <v>2</v>
      </c>
      <c r="BF315" t="e">
        <f>VLOOKUP(A315,Sheet2!B:B,1,FALSE)</f>
        <v>#N/A</v>
      </c>
    </row>
    <row r="316" spans="1:58" ht="18.75" customHeight="1" x14ac:dyDescent="0.25">
      <c r="A316" s="122">
        <v>405</v>
      </c>
      <c r="B316" s="123" t="s">
        <v>337</v>
      </c>
      <c r="C316" s="85" t="s">
        <v>819</v>
      </c>
      <c r="D316" s="85" t="s">
        <v>820</v>
      </c>
      <c r="E316" s="85" t="s">
        <v>99</v>
      </c>
      <c r="F316" s="85" t="s">
        <v>227</v>
      </c>
      <c r="G316" s="85" t="s">
        <v>1</v>
      </c>
      <c r="H316" s="123" t="s">
        <v>1</v>
      </c>
      <c r="I316" s="123" t="s">
        <v>99</v>
      </c>
      <c r="J316" s="96" t="s">
        <v>142</v>
      </c>
      <c r="K316" s="85" t="s">
        <v>1</v>
      </c>
      <c r="L316" s="86" t="s">
        <v>68</v>
      </c>
      <c r="M316" s="69" t="s">
        <v>66</v>
      </c>
      <c r="N316" s="85" t="s">
        <v>1</v>
      </c>
      <c r="O316" s="86" t="s">
        <v>68</v>
      </c>
      <c r="P316" s="85" t="s">
        <v>1</v>
      </c>
      <c r="Q316" s="85" t="s">
        <v>1</v>
      </c>
      <c r="R316" s="85" t="s">
        <v>1</v>
      </c>
      <c r="S316" s="85" t="s">
        <v>1</v>
      </c>
      <c r="T316" s="85" t="s">
        <v>1</v>
      </c>
      <c r="U316" s="87" t="s">
        <v>67</v>
      </c>
      <c r="V316" s="85" t="s">
        <v>1</v>
      </c>
      <c r="W316" s="85" t="s">
        <v>1</v>
      </c>
      <c r="X316" s="85" t="s">
        <v>1</v>
      </c>
      <c r="Y316" s="85" t="s">
        <v>1</v>
      </c>
      <c r="Z316" s="85" t="s">
        <v>1</v>
      </c>
      <c r="AA316" s="85" t="s">
        <v>1</v>
      </c>
      <c r="AB316" s="85" t="s">
        <v>1</v>
      </c>
      <c r="AC316" s="85" t="s">
        <v>1</v>
      </c>
      <c r="AD316" s="85" t="s">
        <v>1</v>
      </c>
      <c r="AE316" s="86" t="s">
        <v>68</v>
      </c>
      <c r="AF316" s="86" t="s">
        <v>68</v>
      </c>
      <c r="AG316" s="85" t="s">
        <v>1</v>
      </c>
      <c r="AH316" s="86" t="s">
        <v>68</v>
      </c>
      <c r="AI316" s="85" t="s">
        <v>1</v>
      </c>
      <c r="AJ316" s="85" t="s">
        <v>1</v>
      </c>
      <c r="AK316" s="85" t="s">
        <v>1</v>
      </c>
      <c r="AL316" s="86" t="s">
        <v>68</v>
      </c>
      <c r="AM316" s="85" t="s">
        <v>1</v>
      </c>
      <c r="AN316" s="85" t="s">
        <v>1</v>
      </c>
      <c r="AO316" s="87" t="s">
        <v>67</v>
      </c>
      <c r="AP316" s="85" t="s">
        <v>1</v>
      </c>
      <c r="AQ316" s="85" t="s">
        <v>1</v>
      </c>
      <c r="AR316" s="91" t="s">
        <v>62</v>
      </c>
      <c r="AS316" s="85" t="s">
        <v>1</v>
      </c>
      <c r="AT316" s="85" t="s">
        <v>1</v>
      </c>
      <c r="AU316" s="85" t="s">
        <v>1</v>
      </c>
      <c r="AV316" s="86" t="s">
        <v>68</v>
      </c>
      <c r="AW316" s="87" t="s">
        <v>63</v>
      </c>
      <c r="AX316" s="84">
        <v>1</v>
      </c>
      <c r="AY316" s="69">
        <v>2</v>
      </c>
      <c r="AZ316" s="92">
        <v>29.6</v>
      </c>
      <c r="BA316" s="92">
        <v>349.7</v>
      </c>
      <c r="BB316" s="95">
        <v>15.7</v>
      </c>
      <c r="BD316">
        <v>1</v>
      </c>
      <c r="BE316">
        <v>3</v>
      </c>
      <c r="BF316" t="e">
        <f>VLOOKUP(A316,Sheet2!B:B,1,FALSE)</f>
        <v>#N/A</v>
      </c>
    </row>
    <row r="317" spans="1:58" ht="18.75" customHeight="1" x14ac:dyDescent="0.25">
      <c r="A317" s="122">
        <v>443</v>
      </c>
      <c r="B317" s="123" t="s">
        <v>338</v>
      </c>
      <c r="C317" s="85" t="s">
        <v>819</v>
      </c>
      <c r="D317" s="85" t="s">
        <v>820</v>
      </c>
      <c r="E317" s="85" t="s">
        <v>76</v>
      </c>
      <c r="F317" s="85" t="s">
        <v>205</v>
      </c>
      <c r="G317" s="85" t="s">
        <v>1</v>
      </c>
      <c r="H317" s="123" t="s">
        <v>1</v>
      </c>
      <c r="I317" s="123" t="s">
        <v>76</v>
      </c>
      <c r="J317" s="96" t="s">
        <v>142</v>
      </c>
      <c r="K317" s="85" t="s">
        <v>1</v>
      </c>
      <c r="L317" s="86" t="s">
        <v>68</v>
      </c>
      <c r="M317" s="96" t="s">
        <v>142</v>
      </c>
      <c r="N317" s="85" t="s">
        <v>1</v>
      </c>
      <c r="O317" s="86" t="s">
        <v>68</v>
      </c>
      <c r="P317" s="85" t="s">
        <v>1</v>
      </c>
      <c r="Q317" s="85" t="s">
        <v>1</v>
      </c>
      <c r="R317" s="85" t="s">
        <v>1</v>
      </c>
      <c r="S317" s="85" t="s">
        <v>1</v>
      </c>
      <c r="T317" s="85" t="s">
        <v>1</v>
      </c>
      <c r="U317" s="86" t="s">
        <v>68</v>
      </c>
      <c r="V317" s="85" t="s">
        <v>1</v>
      </c>
      <c r="W317" s="85" t="s">
        <v>1</v>
      </c>
      <c r="X317" s="85" t="s">
        <v>1</v>
      </c>
      <c r="Y317" s="85" t="s">
        <v>1</v>
      </c>
      <c r="Z317" s="85" t="s">
        <v>1</v>
      </c>
      <c r="AA317" s="85" t="s">
        <v>1</v>
      </c>
      <c r="AB317" s="85" t="s">
        <v>1</v>
      </c>
      <c r="AC317" s="85" t="s">
        <v>1</v>
      </c>
      <c r="AD317" s="85" t="s">
        <v>1</v>
      </c>
      <c r="AE317" s="86" t="s">
        <v>68</v>
      </c>
      <c r="AF317" s="87" t="s">
        <v>67</v>
      </c>
      <c r="AG317" s="85" t="s">
        <v>1</v>
      </c>
      <c r="AH317" s="85" t="s">
        <v>1</v>
      </c>
      <c r="AI317" s="85" t="s">
        <v>1</v>
      </c>
      <c r="AJ317" s="85" t="s">
        <v>1</v>
      </c>
      <c r="AK317" s="85" t="s">
        <v>1</v>
      </c>
      <c r="AL317" s="85" t="s">
        <v>1</v>
      </c>
      <c r="AM317" s="85" t="s">
        <v>1</v>
      </c>
      <c r="AN317" s="85" t="s">
        <v>1</v>
      </c>
      <c r="AO317" s="86" t="s">
        <v>68</v>
      </c>
      <c r="AP317" s="85" t="s">
        <v>1</v>
      </c>
      <c r="AQ317" s="85" t="s">
        <v>1</v>
      </c>
      <c r="AR317" s="91" t="s">
        <v>62</v>
      </c>
      <c r="AS317" s="85" t="s">
        <v>1</v>
      </c>
      <c r="AT317" s="85" t="s">
        <v>1</v>
      </c>
      <c r="AU317" s="91" t="s">
        <v>62</v>
      </c>
      <c r="AV317" s="86" t="s">
        <v>68</v>
      </c>
      <c r="AW317" s="87" t="s">
        <v>63</v>
      </c>
      <c r="AX317" s="69">
        <v>2</v>
      </c>
      <c r="AY317" s="69">
        <v>2</v>
      </c>
      <c r="AZ317" s="89">
        <v>92.7</v>
      </c>
      <c r="BA317" s="89">
        <v>101.8</v>
      </c>
      <c r="BB317" s="90">
        <v>5.0000000000000001E-3</v>
      </c>
      <c r="BD317">
        <v>1</v>
      </c>
      <c r="BE317">
        <v>3</v>
      </c>
      <c r="BF317" t="e">
        <f>VLOOKUP(A317,Sheet2!B:B,1,FALSE)</f>
        <v>#N/A</v>
      </c>
    </row>
    <row r="318" spans="1:58" ht="18.75" customHeight="1" x14ac:dyDescent="0.25">
      <c r="A318" s="122">
        <v>1558</v>
      </c>
      <c r="B318" s="123" t="s">
        <v>340</v>
      </c>
      <c r="C318" s="85" t="s">
        <v>819</v>
      </c>
      <c r="D318" s="85" t="s">
        <v>820</v>
      </c>
      <c r="E318" s="85" t="s">
        <v>95</v>
      </c>
      <c r="F318" s="85" t="s">
        <v>822</v>
      </c>
      <c r="G318" s="85" t="s">
        <v>1</v>
      </c>
      <c r="H318" s="123" t="s">
        <v>1</v>
      </c>
      <c r="I318" s="123" t="s">
        <v>95</v>
      </c>
      <c r="J318" s="96" t="s">
        <v>142</v>
      </c>
      <c r="K318" s="86" t="s">
        <v>68</v>
      </c>
      <c r="L318" s="86" t="s">
        <v>68</v>
      </c>
      <c r="M318" s="96" t="s">
        <v>142</v>
      </c>
      <c r="N318" s="87" t="s">
        <v>67</v>
      </c>
      <c r="O318" s="86" t="s">
        <v>68</v>
      </c>
      <c r="P318" s="87" t="s">
        <v>67</v>
      </c>
      <c r="Q318" s="87" t="s">
        <v>67</v>
      </c>
      <c r="R318" s="85" t="s">
        <v>1</v>
      </c>
      <c r="S318" s="85" t="s">
        <v>1</v>
      </c>
      <c r="T318" s="85" t="s">
        <v>1</v>
      </c>
      <c r="U318" s="91" t="s">
        <v>62</v>
      </c>
      <c r="V318" s="85" t="s">
        <v>1</v>
      </c>
      <c r="W318" s="86" t="s">
        <v>68</v>
      </c>
      <c r="X318" s="86" t="s">
        <v>68</v>
      </c>
      <c r="Y318" s="87" t="s">
        <v>67</v>
      </c>
      <c r="Z318" s="85" t="s">
        <v>1</v>
      </c>
      <c r="AA318" s="86" t="s">
        <v>68</v>
      </c>
      <c r="AB318" s="85" t="s">
        <v>1</v>
      </c>
      <c r="AC318" s="85" t="s">
        <v>1</v>
      </c>
      <c r="AD318" s="85" t="s">
        <v>1</v>
      </c>
      <c r="AE318" s="86" t="s">
        <v>68</v>
      </c>
      <c r="AF318" s="86" t="s">
        <v>68</v>
      </c>
      <c r="AG318" s="85" t="s">
        <v>1</v>
      </c>
      <c r="AH318" s="86" t="s">
        <v>68</v>
      </c>
      <c r="AI318" s="85" t="s">
        <v>1</v>
      </c>
      <c r="AJ318" s="85" t="s">
        <v>1</v>
      </c>
      <c r="AK318" s="91" t="s">
        <v>62</v>
      </c>
      <c r="AL318" s="86" t="s">
        <v>68</v>
      </c>
      <c r="AM318" s="85" t="s">
        <v>1</v>
      </c>
      <c r="AN318" s="85" t="s">
        <v>1</v>
      </c>
      <c r="AO318" s="86" t="s">
        <v>68</v>
      </c>
      <c r="AP318" s="86" t="s">
        <v>68</v>
      </c>
      <c r="AQ318" s="86" t="s">
        <v>68</v>
      </c>
      <c r="AR318" s="86" t="s">
        <v>68</v>
      </c>
      <c r="AS318" s="85" t="s">
        <v>1</v>
      </c>
      <c r="AT318" s="85" t="s">
        <v>1</v>
      </c>
      <c r="AU318" s="86" t="s">
        <v>68</v>
      </c>
      <c r="AV318" s="86" t="s">
        <v>68</v>
      </c>
      <c r="AW318" s="87" t="s">
        <v>63</v>
      </c>
      <c r="AX318" s="97">
        <v>3</v>
      </c>
      <c r="AY318" s="69">
        <v>2</v>
      </c>
      <c r="AZ318" s="88">
        <v>0</v>
      </c>
      <c r="BA318" s="89">
        <v>6</v>
      </c>
      <c r="BB318" s="90">
        <v>0.03</v>
      </c>
      <c r="BD318">
        <v>1</v>
      </c>
      <c r="BE318">
        <v>3</v>
      </c>
      <c r="BF318" t="e">
        <f>VLOOKUP(A318,Sheet2!B:B,1,FALSE)</f>
        <v>#N/A</v>
      </c>
    </row>
    <row r="319" spans="1:58" ht="18.75" customHeight="1" x14ac:dyDescent="0.25">
      <c r="A319" s="122">
        <v>69</v>
      </c>
      <c r="B319" s="123" t="s">
        <v>343</v>
      </c>
      <c r="C319" s="85" t="s">
        <v>819</v>
      </c>
      <c r="D319" s="85" t="s">
        <v>820</v>
      </c>
      <c r="E319" s="85" t="s">
        <v>837</v>
      </c>
      <c r="F319" s="85" t="s">
        <v>205</v>
      </c>
      <c r="G319" s="85" t="s">
        <v>839</v>
      </c>
      <c r="H319" s="123" t="s">
        <v>869</v>
      </c>
      <c r="I319" s="123" t="s">
        <v>827</v>
      </c>
      <c r="J319" s="96" t="s">
        <v>142</v>
      </c>
      <c r="K319" s="86" t="s">
        <v>68</v>
      </c>
      <c r="L319" s="86" t="s">
        <v>68</v>
      </c>
      <c r="M319" s="96" t="s">
        <v>142</v>
      </c>
      <c r="N319" s="86" t="s">
        <v>68</v>
      </c>
      <c r="O319" s="86" t="s">
        <v>68</v>
      </c>
      <c r="P319" s="86" t="s">
        <v>68</v>
      </c>
      <c r="Q319" s="85" t="s">
        <v>1</v>
      </c>
      <c r="R319" s="85" t="s">
        <v>1</v>
      </c>
      <c r="S319" s="85" t="s">
        <v>1</v>
      </c>
      <c r="T319" s="85" t="s">
        <v>1</v>
      </c>
      <c r="U319" s="85" t="s">
        <v>1</v>
      </c>
      <c r="V319" s="85" t="s">
        <v>1</v>
      </c>
      <c r="W319" s="86" t="s">
        <v>68</v>
      </c>
      <c r="X319" s="86" t="s">
        <v>68</v>
      </c>
      <c r="Y319" s="85" t="s">
        <v>1</v>
      </c>
      <c r="Z319" s="87" t="s">
        <v>67</v>
      </c>
      <c r="AA319" s="86" t="s">
        <v>68</v>
      </c>
      <c r="AB319" s="85" t="s">
        <v>1</v>
      </c>
      <c r="AC319" s="85" t="s">
        <v>1</v>
      </c>
      <c r="AD319" s="85" t="s">
        <v>1</v>
      </c>
      <c r="AE319" s="86" t="s">
        <v>68</v>
      </c>
      <c r="AF319" s="86" t="s">
        <v>68</v>
      </c>
      <c r="AG319" s="85" t="s">
        <v>1</v>
      </c>
      <c r="AH319" s="86" t="s">
        <v>68</v>
      </c>
      <c r="AI319" s="85" t="s">
        <v>1</v>
      </c>
      <c r="AJ319" s="85" t="s">
        <v>1</v>
      </c>
      <c r="AK319" s="86" t="s">
        <v>68</v>
      </c>
      <c r="AL319" s="86" t="s">
        <v>68</v>
      </c>
      <c r="AM319" s="85" t="s">
        <v>1</v>
      </c>
      <c r="AN319" s="85" t="s">
        <v>1</v>
      </c>
      <c r="AO319" s="85" t="s">
        <v>1</v>
      </c>
      <c r="AP319" s="85" t="s">
        <v>1</v>
      </c>
      <c r="AQ319" s="85" t="s">
        <v>1</v>
      </c>
      <c r="AR319" s="86" t="s">
        <v>68</v>
      </c>
      <c r="AS319" s="85" t="s">
        <v>1</v>
      </c>
      <c r="AT319" s="85" t="s">
        <v>1</v>
      </c>
      <c r="AU319" s="86" t="s">
        <v>68</v>
      </c>
      <c r="AV319" s="86" t="s">
        <v>68</v>
      </c>
      <c r="AW319" s="87" t="s">
        <v>63</v>
      </c>
      <c r="AX319" s="69">
        <v>2</v>
      </c>
      <c r="AY319" s="69">
        <v>2</v>
      </c>
      <c r="AZ319" s="89">
        <v>3373.7</v>
      </c>
      <c r="BA319" s="89">
        <v>977.5</v>
      </c>
      <c r="BB319" s="95">
        <v>50.9</v>
      </c>
      <c r="BD319">
        <v>1</v>
      </c>
      <c r="BE319">
        <v>3</v>
      </c>
      <c r="BF319" t="e">
        <f>VLOOKUP(A319,Sheet2!B:B,1,FALSE)</f>
        <v>#N/A</v>
      </c>
    </row>
    <row r="320" spans="1:58" ht="18.75" customHeight="1" x14ac:dyDescent="0.25">
      <c r="A320" s="122">
        <v>175</v>
      </c>
      <c r="B320" s="123" t="s">
        <v>215</v>
      </c>
      <c r="C320" s="85" t="s">
        <v>819</v>
      </c>
      <c r="D320" s="85" t="s">
        <v>820</v>
      </c>
      <c r="E320" s="85" t="s">
        <v>80</v>
      </c>
      <c r="F320" s="85" t="s">
        <v>215</v>
      </c>
      <c r="G320" s="85" t="s">
        <v>1</v>
      </c>
      <c r="H320" s="123" t="s">
        <v>1</v>
      </c>
      <c r="I320" s="123" t="s">
        <v>80</v>
      </c>
      <c r="J320" s="96" t="s">
        <v>142</v>
      </c>
      <c r="K320" s="86" t="s">
        <v>68</v>
      </c>
      <c r="L320" s="86" t="s">
        <v>68</v>
      </c>
      <c r="M320" s="96" t="s">
        <v>142</v>
      </c>
      <c r="N320" s="86" t="s">
        <v>68</v>
      </c>
      <c r="O320" s="86" t="s">
        <v>68</v>
      </c>
      <c r="P320" s="85" t="s">
        <v>1</v>
      </c>
      <c r="Q320" s="85" t="s">
        <v>1</v>
      </c>
      <c r="R320" s="85" t="s">
        <v>1</v>
      </c>
      <c r="S320" s="85" t="s">
        <v>1</v>
      </c>
      <c r="T320" s="85" t="s">
        <v>1</v>
      </c>
      <c r="U320" s="86" t="s">
        <v>68</v>
      </c>
      <c r="V320" s="85" t="s">
        <v>1</v>
      </c>
      <c r="W320" s="85" t="s">
        <v>1</v>
      </c>
      <c r="X320" s="85" t="s">
        <v>1</v>
      </c>
      <c r="Y320" s="85" t="s">
        <v>1</v>
      </c>
      <c r="Z320" s="85" t="s">
        <v>1</v>
      </c>
      <c r="AA320" s="86" t="s">
        <v>68</v>
      </c>
      <c r="AB320" s="85" t="s">
        <v>1</v>
      </c>
      <c r="AC320" s="85" t="s">
        <v>1</v>
      </c>
      <c r="AD320" s="85" t="s">
        <v>1</v>
      </c>
      <c r="AE320" s="86" t="s">
        <v>68</v>
      </c>
      <c r="AF320" s="86" t="s">
        <v>68</v>
      </c>
      <c r="AG320" s="85" t="s">
        <v>1</v>
      </c>
      <c r="AH320" s="85" t="s">
        <v>1</v>
      </c>
      <c r="AI320" s="85" t="s">
        <v>1</v>
      </c>
      <c r="AJ320" s="85" t="s">
        <v>1</v>
      </c>
      <c r="AK320" s="86" t="s">
        <v>68</v>
      </c>
      <c r="AL320" s="86" t="s">
        <v>68</v>
      </c>
      <c r="AM320" s="85" t="s">
        <v>1</v>
      </c>
      <c r="AN320" s="85" t="s">
        <v>1</v>
      </c>
      <c r="AO320" s="85" t="s">
        <v>1</v>
      </c>
      <c r="AP320" s="86" t="s">
        <v>68</v>
      </c>
      <c r="AQ320" s="91" t="s">
        <v>62</v>
      </c>
      <c r="AR320" s="86" t="s">
        <v>68</v>
      </c>
      <c r="AS320" s="85" t="s">
        <v>1</v>
      </c>
      <c r="AT320" s="85" t="s">
        <v>1</v>
      </c>
      <c r="AU320" s="86" t="s">
        <v>68</v>
      </c>
      <c r="AV320" s="86" t="s">
        <v>68</v>
      </c>
      <c r="AW320" s="86" t="s">
        <v>216</v>
      </c>
      <c r="AX320" s="97">
        <v>3</v>
      </c>
      <c r="AY320" s="69">
        <v>2</v>
      </c>
      <c r="AZ320" s="89">
        <v>294.89999999999998</v>
      </c>
      <c r="BA320" s="89">
        <v>6.9</v>
      </c>
      <c r="BB320" s="90">
        <v>19.8</v>
      </c>
      <c r="BD320">
        <v>1</v>
      </c>
      <c r="BE320">
        <v>3</v>
      </c>
      <c r="BF320" t="e">
        <f>VLOOKUP(A320,Sheet2!B:B,1,FALSE)</f>
        <v>#N/A</v>
      </c>
    </row>
    <row r="321" spans="1:58" ht="18" customHeight="1" x14ac:dyDescent="0.25">
      <c r="A321" s="122">
        <v>1372</v>
      </c>
      <c r="B321" s="123" t="s">
        <v>221</v>
      </c>
      <c r="C321" s="85" t="s">
        <v>819</v>
      </c>
      <c r="D321" s="85" t="s">
        <v>820</v>
      </c>
      <c r="E321" s="85" t="s">
        <v>837</v>
      </c>
      <c r="F321" s="85" t="s">
        <v>205</v>
      </c>
      <c r="G321" s="85" t="s">
        <v>839</v>
      </c>
      <c r="H321" s="123" t="s">
        <v>869</v>
      </c>
      <c r="I321" s="123" t="s">
        <v>827</v>
      </c>
      <c r="J321" s="96" t="s">
        <v>142</v>
      </c>
      <c r="K321" s="86" t="s">
        <v>68</v>
      </c>
      <c r="L321" s="86" t="s">
        <v>68</v>
      </c>
      <c r="M321" s="96" t="s">
        <v>142</v>
      </c>
      <c r="N321" s="86" t="s">
        <v>68</v>
      </c>
      <c r="O321" s="86" t="s">
        <v>68</v>
      </c>
      <c r="P321" s="85" t="s">
        <v>1</v>
      </c>
      <c r="Q321" s="85" t="s">
        <v>1</v>
      </c>
      <c r="R321" s="85" t="s">
        <v>1</v>
      </c>
      <c r="S321" s="85" t="s">
        <v>1</v>
      </c>
      <c r="T321" s="85" t="s">
        <v>1</v>
      </c>
      <c r="U321" s="87" t="s">
        <v>67</v>
      </c>
      <c r="V321" s="85" t="s">
        <v>1</v>
      </c>
      <c r="W321" s="85" t="s">
        <v>1</v>
      </c>
      <c r="X321" s="86" t="s">
        <v>68</v>
      </c>
      <c r="Y321" s="85" t="s">
        <v>1</v>
      </c>
      <c r="Z321" s="86" t="s">
        <v>68</v>
      </c>
      <c r="AA321" s="86" t="s">
        <v>68</v>
      </c>
      <c r="AB321" s="85" t="s">
        <v>1</v>
      </c>
      <c r="AC321" s="85" t="s">
        <v>1</v>
      </c>
      <c r="AD321" s="85" t="s">
        <v>1</v>
      </c>
      <c r="AE321" s="86" t="s">
        <v>68</v>
      </c>
      <c r="AF321" s="86" t="s">
        <v>68</v>
      </c>
      <c r="AG321" s="86" t="s">
        <v>68</v>
      </c>
      <c r="AH321" s="87" t="s">
        <v>67</v>
      </c>
      <c r="AI321" s="85" t="s">
        <v>1</v>
      </c>
      <c r="AJ321" s="85" t="s">
        <v>1</v>
      </c>
      <c r="AK321" s="86" t="s">
        <v>68</v>
      </c>
      <c r="AL321" s="86" t="s">
        <v>68</v>
      </c>
      <c r="AM321" s="85" t="s">
        <v>1</v>
      </c>
      <c r="AN321" s="85" t="s">
        <v>1</v>
      </c>
      <c r="AO321" s="85" t="s">
        <v>1</v>
      </c>
      <c r="AP321" s="86" t="s">
        <v>68</v>
      </c>
      <c r="AQ321" s="85" t="s">
        <v>1</v>
      </c>
      <c r="AR321" s="91" t="s">
        <v>62</v>
      </c>
      <c r="AS321" s="85" t="s">
        <v>1</v>
      </c>
      <c r="AT321" s="85" t="s">
        <v>1</v>
      </c>
      <c r="AU321" s="86" t="s">
        <v>68</v>
      </c>
      <c r="AV321" s="86" t="s">
        <v>68</v>
      </c>
      <c r="AW321" s="87" t="s">
        <v>63</v>
      </c>
      <c r="AX321" s="69">
        <v>2</v>
      </c>
      <c r="AY321" s="69">
        <v>2</v>
      </c>
      <c r="AZ321" s="88">
        <v>0</v>
      </c>
      <c r="BA321" s="92">
        <v>12.1</v>
      </c>
      <c r="BB321" s="95">
        <v>0.36</v>
      </c>
      <c r="BD321">
        <v>1</v>
      </c>
      <c r="BE321">
        <v>3</v>
      </c>
      <c r="BF321" t="e">
        <f>VLOOKUP(A321,Sheet2!B:B,1,FALSE)</f>
        <v>#N/A</v>
      </c>
    </row>
    <row r="322" spans="1:58" ht="18.75" customHeight="1" x14ac:dyDescent="0.25">
      <c r="A322" s="122">
        <v>310</v>
      </c>
      <c r="B322" s="123" t="s">
        <v>87</v>
      </c>
      <c r="C322" s="85" t="s">
        <v>819</v>
      </c>
      <c r="D322" s="85" t="s">
        <v>820</v>
      </c>
      <c r="E322" s="85" t="s">
        <v>99</v>
      </c>
      <c r="F322" s="85" t="s">
        <v>1</v>
      </c>
      <c r="G322" s="85" t="s">
        <v>1</v>
      </c>
      <c r="H322" s="123" t="s">
        <v>1</v>
      </c>
      <c r="I322" s="123" t="s">
        <v>99</v>
      </c>
      <c r="J322" s="96" t="s">
        <v>142</v>
      </c>
      <c r="K322" s="86" t="s">
        <v>68</v>
      </c>
      <c r="L322" s="86" t="s">
        <v>68</v>
      </c>
      <c r="M322" s="96" t="s">
        <v>142</v>
      </c>
      <c r="N322" s="86" t="s">
        <v>68</v>
      </c>
      <c r="O322" s="86" t="s">
        <v>68</v>
      </c>
      <c r="P322" s="85" t="s">
        <v>1</v>
      </c>
      <c r="Q322" s="85" t="s">
        <v>1</v>
      </c>
      <c r="R322" s="85" t="s">
        <v>1</v>
      </c>
      <c r="S322" s="85" t="s">
        <v>1</v>
      </c>
      <c r="T322" s="85" t="s">
        <v>1</v>
      </c>
      <c r="U322" s="85" t="s">
        <v>1</v>
      </c>
      <c r="V322" s="85" t="s">
        <v>1</v>
      </c>
      <c r="W322" s="86" t="s">
        <v>68</v>
      </c>
      <c r="X322" s="85" t="s">
        <v>1</v>
      </c>
      <c r="Y322" s="85" t="s">
        <v>1</v>
      </c>
      <c r="Z322" s="86" t="s">
        <v>68</v>
      </c>
      <c r="AA322" s="86" t="s">
        <v>68</v>
      </c>
      <c r="AB322" s="85" t="s">
        <v>1</v>
      </c>
      <c r="AC322" s="85" t="s">
        <v>1</v>
      </c>
      <c r="AD322" s="85" t="s">
        <v>1</v>
      </c>
      <c r="AE322" s="86" t="s">
        <v>68</v>
      </c>
      <c r="AF322" s="86" t="s">
        <v>68</v>
      </c>
      <c r="AG322" s="85" t="s">
        <v>1</v>
      </c>
      <c r="AH322" s="85" t="s">
        <v>1</v>
      </c>
      <c r="AI322" s="85" t="s">
        <v>1</v>
      </c>
      <c r="AJ322" s="85" t="s">
        <v>1</v>
      </c>
      <c r="AK322" s="86" t="s">
        <v>68</v>
      </c>
      <c r="AL322" s="86" t="s">
        <v>68</v>
      </c>
      <c r="AM322" s="85" t="s">
        <v>1</v>
      </c>
      <c r="AN322" s="85" t="s">
        <v>1</v>
      </c>
      <c r="AO322" s="85" t="s">
        <v>1</v>
      </c>
      <c r="AP322" s="86" t="s">
        <v>68</v>
      </c>
      <c r="AQ322" s="85" t="s">
        <v>1</v>
      </c>
      <c r="AR322" s="86" t="s">
        <v>68</v>
      </c>
      <c r="AS322" s="85" t="s">
        <v>1</v>
      </c>
      <c r="AT322" s="85" t="s">
        <v>1</v>
      </c>
      <c r="AU322" s="86" t="s">
        <v>68</v>
      </c>
      <c r="AV322" s="86" t="s">
        <v>68</v>
      </c>
      <c r="AW322" s="87" t="s">
        <v>63</v>
      </c>
      <c r="AX322" s="69">
        <v>2</v>
      </c>
      <c r="AY322" s="69">
        <v>2</v>
      </c>
      <c r="AZ322" s="88">
        <v>0</v>
      </c>
      <c r="BA322" s="89">
        <v>76.8</v>
      </c>
      <c r="BB322" s="95">
        <v>6.1</v>
      </c>
      <c r="BD322">
        <v>1</v>
      </c>
      <c r="BE322">
        <v>3</v>
      </c>
      <c r="BF322" t="e">
        <f>VLOOKUP(A322,Sheet2!B:B,1,FALSE)</f>
        <v>#N/A</v>
      </c>
    </row>
    <row r="323" spans="1:58" ht="27" customHeight="1" x14ac:dyDescent="0.25">
      <c r="A323" s="122">
        <v>111</v>
      </c>
      <c r="B323" s="123" t="s">
        <v>229</v>
      </c>
      <c r="C323" s="85" t="s">
        <v>819</v>
      </c>
      <c r="D323" s="85" t="s">
        <v>820</v>
      </c>
      <c r="E323" s="85" t="s">
        <v>80</v>
      </c>
      <c r="F323" s="85" t="s">
        <v>229</v>
      </c>
      <c r="G323" s="85" t="s">
        <v>1</v>
      </c>
      <c r="H323" s="123" t="s">
        <v>1</v>
      </c>
      <c r="I323" s="123" t="s">
        <v>80</v>
      </c>
      <c r="J323" s="96" t="s">
        <v>142</v>
      </c>
      <c r="K323" s="86" t="s">
        <v>68</v>
      </c>
      <c r="L323" s="86" t="s">
        <v>68</v>
      </c>
      <c r="M323" s="96" t="s">
        <v>142</v>
      </c>
      <c r="N323" s="86" t="s">
        <v>68</v>
      </c>
      <c r="O323" s="86" t="s">
        <v>68</v>
      </c>
      <c r="P323" s="86" t="s">
        <v>68</v>
      </c>
      <c r="Q323" s="85" t="s">
        <v>1</v>
      </c>
      <c r="R323" s="85" t="s">
        <v>1</v>
      </c>
      <c r="S323" s="85" t="s">
        <v>1</v>
      </c>
      <c r="T323" s="85" t="s">
        <v>1</v>
      </c>
      <c r="U323" s="85" t="s">
        <v>1</v>
      </c>
      <c r="V323" s="85" t="s">
        <v>1</v>
      </c>
      <c r="W323" s="85" t="s">
        <v>1</v>
      </c>
      <c r="X323" s="85" t="s">
        <v>1</v>
      </c>
      <c r="Y323" s="85" t="s">
        <v>1</v>
      </c>
      <c r="Z323" s="87" t="s">
        <v>67</v>
      </c>
      <c r="AA323" s="86" t="s">
        <v>68</v>
      </c>
      <c r="AB323" s="85" t="s">
        <v>1</v>
      </c>
      <c r="AC323" s="85" t="s">
        <v>1</v>
      </c>
      <c r="AD323" s="85" t="s">
        <v>1</v>
      </c>
      <c r="AE323" s="86" t="s">
        <v>68</v>
      </c>
      <c r="AF323" s="86" t="s">
        <v>68</v>
      </c>
      <c r="AG323" s="85" t="s">
        <v>1</v>
      </c>
      <c r="AH323" s="86" t="s">
        <v>68</v>
      </c>
      <c r="AI323" s="85" t="s">
        <v>1</v>
      </c>
      <c r="AJ323" s="85" t="s">
        <v>1</v>
      </c>
      <c r="AK323" s="86" t="s">
        <v>68</v>
      </c>
      <c r="AL323" s="86" t="s">
        <v>68</v>
      </c>
      <c r="AM323" s="85" t="s">
        <v>1</v>
      </c>
      <c r="AN323" s="85" t="s">
        <v>1</v>
      </c>
      <c r="AO323" s="85" t="s">
        <v>1</v>
      </c>
      <c r="AP323" s="86" t="s">
        <v>68</v>
      </c>
      <c r="AQ323" s="91" t="s">
        <v>62</v>
      </c>
      <c r="AR323" s="91" t="s">
        <v>62</v>
      </c>
      <c r="AS323" s="85" t="s">
        <v>1</v>
      </c>
      <c r="AT323" s="85" t="s">
        <v>1</v>
      </c>
      <c r="AU323" s="86" t="s">
        <v>68</v>
      </c>
      <c r="AV323" s="86" t="s">
        <v>68</v>
      </c>
      <c r="AW323" s="87" t="s">
        <v>63</v>
      </c>
      <c r="AX323" s="97">
        <v>3</v>
      </c>
      <c r="AY323" s="97">
        <v>3</v>
      </c>
      <c r="AZ323" s="88">
        <v>0</v>
      </c>
      <c r="BA323" s="92">
        <v>0.97</v>
      </c>
      <c r="BB323" s="90">
        <v>1.5</v>
      </c>
      <c r="BD323">
        <v>1</v>
      </c>
      <c r="BE323">
        <v>3</v>
      </c>
      <c r="BF323" t="e">
        <f>VLOOKUP(A323,Sheet2!B:B,1,FALSE)</f>
        <v>#N/A</v>
      </c>
    </row>
    <row r="324" spans="1:58" ht="18" customHeight="1" x14ac:dyDescent="0.25">
      <c r="A324" s="122">
        <v>114</v>
      </c>
      <c r="B324" s="123" t="s">
        <v>229</v>
      </c>
      <c r="C324" s="85" t="s">
        <v>819</v>
      </c>
      <c r="D324" s="85" t="s">
        <v>820</v>
      </c>
      <c r="E324" s="85" t="s">
        <v>65</v>
      </c>
      <c r="F324" s="85" t="s">
        <v>229</v>
      </c>
      <c r="G324" s="85" t="s">
        <v>1</v>
      </c>
      <c r="H324" s="123" t="s">
        <v>1</v>
      </c>
      <c r="I324" s="123" t="s">
        <v>65</v>
      </c>
      <c r="J324" s="96" t="s">
        <v>142</v>
      </c>
      <c r="K324" s="86" t="s">
        <v>68</v>
      </c>
      <c r="L324" s="86" t="s">
        <v>68</v>
      </c>
      <c r="M324" s="69" t="s">
        <v>66</v>
      </c>
      <c r="N324" s="86" t="s">
        <v>68</v>
      </c>
      <c r="O324" s="86" t="s">
        <v>68</v>
      </c>
      <c r="P324" s="85" t="s">
        <v>1</v>
      </c>
      <c r="Q324" s="85" t="s">
        <v>1</v>
      </c>
      <c r="R324" s="85" t="s">
        <v>1</v>
      </c>
      <c r="S324" s="85" t="s">
        <v>1</v>
      </c>
      <c r="T324" s="85" t="s">
        <v>1</v>
      </c>
      <c r="U324" s="85" t="s">
        <v>1</v>
      </c>
      <c r="V324" s="85" t="s">
        <v>1</v>
      </c>
      <c r="W324" s="85" t="s">
        <v>1</v>
      </c>
      <c r="X324" s="87" t="s">
        <v>67</v>
      </c>
      <c r="Y324" s="85" t="s">
        <v>1</v>
      </c>
      <c r="Z324" s="86" t="s">
        <v>68</v>
      </c>
      <c r="AA324" s="86" t="s">
        <v>68</v>
      </c>
      <c r="AB324" s="85" t="s">
        <v>1</v>
      </c>
      <c r="AC324" s="85" t="s">
        <v>1</v>
      </c>
      <c r="AD324" s="85" t="s">
        <v>1</v>
      </c>
      <c r="AE324" s="85" t="s">
        <v>1</v>
      </c>
      <c r="AF324" s="86" t="s">
        <v>68</v>
      </c>
      <c r="AG324" s="85" t="s">
        <v>1</v>
      </c>
      <c r="AH324" s="85" t="s">
        <v>1</v>
      </c>
      <c r="AI324" s="85" t="s">
        <v>1</v>
      </c>
      <c r="AJ324" s="85" t="s">
        <v>1</v>
      </c>
      <c r="AK324" s="86" t="s">
        <v>68</v>
      </c>
      <c r="AL324" s="86" t="s">
        <v>68</v>
      </c>
      <c r="AM324" s="85" t="s">
        <v>1</v>
      </c>
      <c r="AN324" s="85" t="s">
        <v>1</v>
      </c>
      <c r="AO324" s="85" t="s">
        <v>1</v>
      </c>
      <c r="AP324" s="87" t="s">
        <v>67</v>
      </c>
      <c r="AQ324" s="85" t="s">
        <v>1</v>
      </c>
      <c r="AR324" s="86" t="s">
        <v>68</v>
      </c>
      <c r="AS324" s="85" t="s">
        <v>1</v>
      </c>
      <c r="AT324" s="85" t="s">
        <v>1</v>
      </c>
      <c r="AU324" s="86" t="s">
        <v>68</v>
      </c>
      <c r="AV324" s="86" t="s">
        <v>68</v>
      </c>
      <c r="AW324" s="86" t="s">
        <v>216</v>
      </c>
      <c r="AX324" s="69">
        <v>2</v>
      </c>
      <c r="AY324" s="69">
        <v>2</v>
      </c>
      <c r="AZ324" s="89">
        <v>63.5</v>
      </c>
      <c r="BA324" s="92">
        <v>156.30000000000001</v>
      </c>
      <c r="BB324" s="90">
        <v>7.4</v>
      </c>
      <c r="BD324">
        <v>1</v>
      </c>
      <c r="BE324">
        <v>3</v>
      </c>
      <c r="BF324" t="e">
        <f>VLOOKUP(A324,Sheet2!B:B,1,FALSE)</f>
        <v>#N/A</v>
      </c>
    </row>
    <row r="325" spans="1:58" ht="18.75" customHeight="1" x14ac:dyDescent="0.25">
      <c r="A325" s="122">
        <v>115</v>
      </c>
      <c r="B325" s="123" t="s">
        <v>229</v>
      </c>
      <c r="C325" s="85" t="s">
        <v>819</v>
      </c>
      <c r="D325" s="85" t="s">
        <v>820</v>
      </c>
      <c r="E325" s="85" t="s">
        <v>97</v>
      </c>
      <c r="F325" s="85" t="s">
        <v>229</v>
      </c>
      <c r="G325" s="85" t="s">
        <v>1</v>
      </c>
      <c r="H325" s="123" t="s">
        <v>1</v>
      </c>
      <c r="I325" s="123" t="s">
        <v>97</v>
      </c>
      <c r="J325" s="96" t="s">
        <v>142</v>
      </c>
      <c r="K325" s="86" t="s">
        <v>68</v>
      </c>
      <c r="L325" s="86" t="s">
        <v>68</v>
      </c>
      <c r="M325" s="96" t="s">
        <v>142</v>
      </c>
      <c r="N325" s="86" t="s">
        <v>68</v>
      </c>
      <c r="O325" s="86" t="s">
        <v>68</v>
      </c>
      <c r="P325" s="86" t="s">
        <v>68</v>
      </c>
      <c r="Q325" s="85" t="s">
        <v>1</v>
      </c>
      <c r="R325" s="85" t="s">
        <v>1</v>
      </c>
      <c r="S325" s="85" t="s">
        <v>1</v>
      </c>
      <c r="T325" s="85" t="s">
        <v>1</v>
      </c>
      <c r="U325" s="85" t="s">
        <v>1</v>
      </c>
      <c r="V325" s="85" t="s">
        <v>1</v>
      </c>
      <c r="W325" s="85" t="s">
        <v>1</v>
      </c>
      <c r="X325" s="85" t="s">
        <v>1</v>
      </c>
      <c r="Y325" s="85" t="s">
        <v>1</v>
      </c>
      <c r="Z325" s="85" t="s">
        <v>1</v>
      </c>
      <c r="AA325" s="86" t="s">
        <v>68</v>
      </c>
      <c r="AB325" s="85" t="s">
        <v>1</v>
      </c>
      <c r="AC325" s="85" t="s">
        <v>1</v>
      </c>
      <c r="AD325" s="85" t="s">
        <v>1</v>
      </c>
      <c r="AE325" s="85" t="s">
        <v>1</v>
      </c>
      <c r="AF325" s="86" t="s">
        <v>68</v>
      </c>
      <c r="AG325" s="85" t="s">
        <v>1</v>
      </c>
      <c r="AH325" s="85" t="s">
        <v>1</v>
      </c>
      <c r="AI325" s="85" t="s">
        <v>1</v>
      </c>
      <c r="AJ325" s="85" t="s">
        <v>1</v>
      </c>
      <c r="AK325" s="85" t="s">
        <v>1</v>
      </c>
      <c r="AL325" s="85" t="s">
        <v>1</v>
      </c>
      <c r="AM325" s="85" t="s">
        <v>1</v>
      </c>
      <c r="AN325" s="85" t="s">
        <v>1</v>
      </c>
      <c r="AO325" s="85" t="s">
        <v>1</v>
      </c>
      <c r="AP325" s="87" t="s">
        <v>67</v>
      </c>
      <c r="AQ325" s="85" t="s">
        <v>1</v>
      </c>
      <c r="AR325" s="87" t="s">
        <v>67</v>
      </c>
      <c r="AS325" s="85" t="s">
        <v>1</v>
      </c>
      <c r="AT325" s="85" t="s">
        <v>1</v>
      </c>
      <c r="AU325" s="86" t="s">
        <v>68</v>
      </c>
      <c r="AV325" s="86" t="s">
        <v>68</v>
      </c>
      <c r="AW325" s="84" t="s">
        <v>71</v>
      </c>
      <c r="AX325" s="69">
        <v>2</v>
      </c>
      <c r="AY325" s="69">
        <v>2</v>
      </c>
      <c r="AZ325" s="88">
        <v>0</v>
      </c>
      <c r="BA325" s="92">
        <v>191.7</v>
      </c>
      <c r="BB325" s="90">
        <v>0.05</v>
      </c>
      <c r="BD325">
        <v>1</v>
      </c>
      <c r="BE325">
        <v>3</v>
      </c>
      <c r="BF325" t="e">
        <f>VLOOKUP(A325,Sheet2!B:B,1,FALSE)</f>
        <v>#N/A</v>
      </c>
    </row>
    <row r="326" spans="1:58" ht="18.75" customHeight="1" x14ac:dyDescent="0.25">
      <c r="A326" s="122">
        <v>118</v>
      </c>
      <c r="B326" s="123" t="s">
        <v>229</v>
      </c>
      <c r="C326" s="85" t="s">
        <v>819</v>
      </c>
      <c r="D326" s="85" t="s">
        <v>820</v>
      </c>
      <c r="E326" s="85" t="s">
        <v>70</v>
      </c>
      <c r="F326" s="85" t="s">
        <v>229</v>
      </c>
      <c r="G326" s="85" t="s">
        <v>1</v>
      </c>
      <c r="H326" s="123" t="s">
        <v>1</v>
      </c>
      <c r="I326" s="123" t="s">
        <v>70</v>
      </c>
      <c r="J326" s="96" t="s">
        <v>142</v>
      </c>
      <c r="K326" s="86" t="s">
        <v>68</v>
      </c>
      <c r="L326" s="86" t="s">
        <v>68</v>
      </c>
      <c r="M326" s="96" t="s">
        <v>142</v>
      </c>
      <c r="N326" s="86" t="s">
        <v>68</v>
      </c>
      <c r="O326" s="86" t="s">
        <v>68</v>
      </c>
      <c r="P326" s="86" t="s">
        <v>68</v>
      </c>
      <c r="Q326" s="91" t="s">
        <v>62</v>
      </c>
      <c r="R326" s="85" t="s">
        <v>1</v>
      </c>
      <c r="S326" s="85" t="s">
        <v>1</v>
      </c>
      <c r="T326" s="85" t="s">
        <v>1</v>
      </c>
      <c r="U326" s="86" t="s">
        <v>68</v>
      </c>
      <c r="V326" s="85" t="s">
        <v>1</v>
      </c>
      <c r="W326" s="86" t="s">
        <v>68</v>
      </c>
      <c r="X326" s="86" t="s">
        <v>68</v>
      </c>
      <c r="Y326" s="85" t="s">
        <v>1</v>
      </c>
      <c r="Z326" s="86" t="s">
        <v>68</v>
      </c>
      <c r="AA326" s="86" t="s">
        <v>68</v>
      </c>
      <c r="AB326" s="85" t="s">
        <v>1</v>
      </c>
      <c r="AC326" s="85" t="s">
        <v>1</v>
      </c>
      <c r="AD326" s="86" t="s">
        <v>68</v>
      </c>
      <c r="AE326" s="86" t="s">
        <v>68</v>
      </c>
      <c r="AF326" s="86" t="s">
        <v>68</v>
      </c>
      <c r="AG326" s="85" t="s">
        <v>1</v>
      </c>
      <c r="AH326" s="86" t="s">
        <v>68</v>
      </c>
      <c r="AI326" s="85" t="s">
        <v>1</v>
      </c>
      <c r="AJ326" s="85" t="s">
        <v>1</v>
      </c>
      <c r="AK326" s="91" t="s">
        <v>62</v>
      </c>
      <c r="AL326" s="86" t="s">
        <v>68</v>
      </c>
      <c r="AM326" s="85" t="s">
        <v>1</v>
      </c>
      <c r="AN326" s="85" t="s">
        <v>1</v>
      </c>
      <c r="AO326" s="85" t="s">
        <v>1</v>
      </c>
      <c r="AP326" s="86" t="s">
        <v>68</v>
      </c>
      <c r="AQ326" s="85" t="s">
        <v>1</v>
      </c>
      <c r="AR326" s="86" t="s">
        <v>68</v>
      </c>
      <c r="AS326" s="85" t="s">
        <v>1</v>
      </c>
      <c r="AT326" s="85" t="s">
        <v>1</v>
      </c>
      <c r="AU326" s="86" t="s">
        <v>68</v>
      </c>
      <c r="AV326" s="86" t="s">
        <v>68</v>
      </c>
      <c r="AW326" s="84" t="s">
        <v>71</v>
      </c>
      <c r="AX326" s="97">
        <v>3</v>
      </c>
      <c r="AY326" s="69">
        <v>2</v>
      </c>
      <c r="AZ326" s="89">
        <v>151.9</v>
      </c>
      <c r="BA326" s="89">
        <v>4.5999999999999996</v>
      </c>
      <c r="BB326" s="90">
        <v>0.18</v>
      </c>
      <c r="BD326">
        <v>1</v>
      </c>
      <c r="BE326">
        <v>3</v>
      </c>
      <c r="BF326" t="e">
        <f>VLOOKUP(A326,Sheet2!B:B,1,FALSE)</f>
        <v>#N/A</v>
      </c>
    </row>
    <row r="327" spans="1:58" ht="14.25" customHeight="1" x14ac:dyDescent="0.25">
      <c r="A327" s="122">
        <v>176</v>
      </c>
      <c r="B327" s="123" t="s">
        <v>215</v>
      </c>
      <c r="C327" s="85" t="s">
        <v>819</v>
      </c>
      <c r="D327" s="85" t="s">
        <v>820</v>
      </c>
      <c r="E327" s="85" t="s">
        <v>99</v>
      </c>
      <c r="F327" s="85" t="s">
        <v>215</v>
      </c>
      <c r="G327" s="85" t="s">
        <v>1</v>
      </c>
      <c r="H327" s="123" t="s">
        <v>1</v>
      </c>
      <c r="I327" s="123" t="s">
        <v>99</v>
      </c>
      <c r="J327" s="96" t="s">
        <v>142</v>
      </c>
      <c r="K327" s="85" t="s">
        <v>1</v>
      </c>
      <c r="L327" s="86" t="s">
        <v>68</v>
      </c>
      <c r="M327" s="96" t="s">
        <v>142</v>
      </c>
      <c r="N327" s="91" t="s">
        <v>62</v>
      </c>
      <c r="O327" s="86" t="s">
        <v>68</v>
      </c>
      <c r="P327" s="86" t="s">
        <v>68</v>
      </c>
      <c r="Q327" s="85" t="s">
        <v>1</v>
      </c>
      <c r="R327" s="85" t="s">
        <v>1</v>
      </c>
      <c r="S327" s="85" t="s">
        <v>1</v>
      </c>
      <c r="T327" s="85" t="s">
        <v>1</v>
      </c>
      <c r="U327" s="85" t="s">
        <v>1</v>
      </c>
      <c r="V327" s="85" t="s">
        <v>1</v>
      </c>
      <c r="W327" s="86" t="s">
        <v>68</v>
      </c>
      <c r="X327" s="85" t="s">
        <v>1</v>
      </c>
      <c r="Y327" s="85" t="s">
        <v>1</v>
      </c>
      <c r="Z327" s="85" t="s">
        <v>1</v>
      </c>
      <c r="AA327" s="85" t="s">
        <v>1</v>
      </c>
      <c r="AB327" s="85" t="s">
        <v>1</v>
      </c>
      <c r="AC327" s="85" t="s">
        <v>1</v>
      </c>
      <c r="AD327" s="85" t="s">
        <v>1</v>
      </c>
      <c r="AE327" s="86" t="s">
        <v>68</v>
      </c>
      <c r="AF327" s="86" t="s">
        <v>68</v>
      </c>
      <c r="AG327" s="85" t="s">
        <v>1</v>
      </c>
      <c r="AH327" s="87" t="s">
        <v>67</v>
      </c>
      <c r="AI327" s="85" t="s">
        <v>1</v>
      </c>
      <c r="AJ327" s="85" t="s">
        <v>1</v>
      </c>
      <c r="AK327" s="86" t="s">
        <v>68</v>
      </c>
      <c r="AL327" s="86" t="s">
        <v>68</v>
      </c>
      <c r="AM327" s="85" t="s">
        <v>1</v>
      </c>
      <c r="AN327" s="85" t="s">
        <v>1</v>
      </c>
      <c r="AO327" s="86" t="s">
        <v>68</v>
      </c>
      <c r="AP327" s="85" t="s">
        <v>1</v>
      </c>
      <c r="AQ327" s="85" t="s">
        <v>1</v>
      </c>
      <c r="AR327" s="91" t="s">
        <v>62</v>
      </c>
      <c r="AS327" s="85" t="s">
        <v>1</v>
      </c>
      <c r="AT327" s="85" t="s">
        <v>1</v>
      </c>
      <c r="AU327" s="86" t="s">
        <v>68</v>
      </c>
      <c r="AV327" s="86" t="s">
        <v>68</v>
      </c>
      <c r="AW327" s="87" t="s">
        <v>63</v>
      </c>
      <c r="AX327" s="97">
        <v>3</v>
      </c>
      <c r="AY327" s="69">
        <v>2</v>
      </c>
      <c r="AZ327" s="92">
        <v>0</v>
      </c>
      <c r="BA327" s="92">
        <v>22.7</v>
      </c>
      <c r="BB327" s="95">
        <v>5.5</v>
      </c>
      <c r="BD327">
        <v>1</v>
      </c>
      <c r="BE327">
        <v>3</v>
      </c>
      <c r="BF327" t="e">
        <f>VLOOKUP(A327,Sheet2!B:B,1,FALSE)</f>
        <v>#N/A</v>
      </c>
    </row>
    <row r="328" spans="1:58" ht="14.25" customHeight="1" x14ac:dyDescent="0.25">
      <c r="A328" s="122">
        <v>181</v>
      </c>
      <c r="B328" s="123" t="s">
        <v>215</v>
      </c>
      <c r="C328" s="85" t="s">
        <v>819</v>
      </c>
      <c r="D328" s="85" t="s">
        <v>820</v>
      </c>
      <c r="E328" s="85" t="s">
        <v>95</v>
      </c>
      <c r="F328" s="85" t="s">
        <v>215</v>
      </c>
      <c r="G328" s="85" t="s">
        <v>1</v>
      </c>
      <c r="H328" s="123" t="s">
        <v>1</v>
      </c>
      <c r="I328" s="123" t="s">
        <v>95</v>
      </c>
      <c r="J328" s="96" t="s">
        <v>142</v>
      </c>
      <c r="K328" s="86" t="s">
        <v>68</v>
      </c>
      <c r="L328" s="86" t="s">
        <v>68</v>
      </c>
      <c r="M328" s="96" t="s">
        <v>142</v>
      </c>
      <c r="N328" s="86" t="s">
        <v>68</v>
      </c>
      <c r="O328" s="86" t="s">
        <v>68</v>
      </c>
      <c r="P328" s="86" t="s">
        <v>68</v>
      </c>
      <c r="Q328" s="85" t="s">
        <v>1</v>
      </c>
      <c r="R328" s="86" t="s">
        <v>68</v>
      </c>
      <c r="S328" s="85" t="s">
        <v>1</v>
      </c>
      <c r="T328" s="85" t="s">
        <v>1</v>
      </c>
      <c r="U328" s="86" t="s">
        <v>68</v>
      </c>
      <c r="V328" s="85" t="s">
        <v>1</v>
      </c>
      <c r="W328" s="91" t="s">
        <v>62</v>
      </c>
      <c r="X328" s="86" t="s">
        <v>68</v>
      </c>
      <c r="Y328" s="87" t="s">
        <v>67</v>
      </c>
      <c r="Z328" s="86" t="s">
        <v>68</v>
      </c>
      <c r="AA328" s="86" t="s">
        <v>68</v>
      </c>
      <c r="AB328" s="85" t="s">
        <v>1</v>
      </c>
      <c r="AC328" s="85" t="s">
        <v>1</v>
      </c>
      <c r="AD328" s="85" t="s">
        <v>1</v>
      </c>
      <c r="AE328" s="86" t="s">
        <v>68</v>
      </c>
      <c r="AF328" s="86" t="s">
        <v>68</v>
      </c>
      <c r="AG328" s="85" t="s">
        <v>1</v>
      </c>
      <c r="AH328" s="86" t="s">
        <v>68</v>
      </c>
      <c r="AI328" s="85" t="s">
        <v>1</v>
      </c>
      <c r="AJ328" s="85" t="s">
        <v>1</v>
      </c>
      <c r="AK328" s="86" t="s">
        <v>68</v>
      </c>
      <c r="AL328" s="86" t="s">
        <v>68</v>
      </c>
      <c r="AM328" s="85" t="s">
        <v>1</v>
      </c>
      <c r="AN328" s="85" t="s">
        <v>1</v>
      </c>
      <c r="AO328" s="86" t="s">
        <v>68</v>
      </c>
      <c r="AP328" s="86" t="s">
        <v>68</v>
      </c>
      <c r="AQ328" s="86" t="s">
        <v>68</v>
      </c>
      <c r="AR328" s="86" t="s">
        <v>68</v>
      </c>
      <c r="AS328" s="85" t="s">
        <v>1</v>
      </c>
      <c r="AT328" s="85" t="s">
        <v>1</v>
      </c>
      <c r="AU328" s="86" t="s">
        <v>68</v>
      </c>
      <c r="AV328" s="86" t="s">
        <v>68</v>
      </c>
      <c r="AW328" s="87" t="s">
        <v>63</v>
      </c>
      <c r="AX328" s="97">
        <v>3</v>
      </c>
      <c r="AY328" s="97">
        <v>3</v>
      </c>
      <c r="AZ328" s="88">
        <v>0</v>
      </c>
      <c r="BA328" s="89">
        <v>3669.9</v>
      </c>
      <c r="BB328" s="95">
        <v>21.6</v>
      </c>
      <c r="BD328">
        <v>1</v>
      </c>
      <c r="BE328">
        <v>3</v>
      </c>
      <c r="BF328" t="e">
        <f>VLOOKUP(A328,Sheet2!B:B,1,FALSE)</f>
        <v>#N/A</v>
      </c>
    </row>
    <row r="329" spans="1:58" ht="18.75" customHeight="1" x14ac:dyDescent="0.25">
      <c r="A329" s="122">
        <v>410</v>
      </c>
      <c r="B329" s="123" t="s">
        <v>236</v>
      </c>
      <c r="C329" s="85" t="s">
        <v>819</v>
      </c>
      <c r="D329" s="85" t="s">
        <v>820</v>
      </c>
      <c r="E329" s="85" t="s">
        <v>97</v>
      </c>
      <c r="F329" s="85" t="s">
        <v>233</v>
      </c>
      <c r="G329" s="85" t="s">
        <v>1</v>
      </c>
      <c r="H329" s="123" t="s">
        <v>1</v>
      </c>
      <c r="I329" s="123" t="s">
        <v>97</v>
      </c>
      <c r="J329" s="96" t="s">
        <v>142</v>
      </c>
      <c r="K329" s="86" t="s">
        <v>68</v>
      </c>
      <c r="L329" s="86" t="s">
        <v>68</v>
      </c>
      <c r="M329" s="96" t="s">
        <v>142</v>
      </c>
      <c r="N329" s="86" t="s">
        <v>68</v>
      </c>
      <c r="O329" s="86" t="s">
        <v>68</v>
      </c>
      <c r="P329" s="85" t="s">
        <v>1</v>
      </c>
      <c r="Q329" s="85" t="s">
        <v>1</v>
      </c>
      <c r="R329" s="85" t="s">
        <v>1</v>
      </c>
      <c r="S329" s="85" t="s">
        <v>1</v>
      </c>
      <c r="T329" s="85" t="s">
        <v>1</v>
      </c>
      <c r="U329" s="86" t="s">
        <v>68</v>
      </c>
      <c r="V329" s="85" t="s">
        <v>1</v>
      </c>
      <c r="W329" s="85" t="s">
        <v>1</v>
      </c>
      <c r="X329" s="91" t="s">
        <v>62</v>
      </c>
      <c r="Y329" s="85" t="s">
        <v>1</v>
      </c>
      <c r="Z329" s="86" t="s">
        <v>68</v>
      </c>
      <c r="AA329" s="91" t="s">
        <v>62</v>
      </c>
      <c r="AB329" s="85" t="s">
        <v>1</v>
      </c>
      <c r="AC329" s="85" t="s">
        <v>1</v>
      </c>
      <c r="AD329" s="85" t="s">
        <v>1</v>
      </c>
      <c r="AE329" s="86" t="s">
        <v>68</v>
      </c>
      <c r="AF329" s="86" t="s">
        <v>68</v>
      </c>
      <c r="AG329" s="85" t="s">
        <v>1</v>
      </c>
      <c r="AH329" s="86" t="s">
        <v>68</v>
      </c>
      <c r="AI329" s="85" t="s">
        <v>1</v>
      </c>
      <c r="AJ329" s="85" t="s">
        <v>1</v>
      </c>
      <c r="AK329" s="85" t="s">
        <v>1</v>
      </c>
      <c r="AL329" s="86" t="s">
        <v>68</v>
      </c>
      <c r="AM329" s="85" t="s">
        <v>1</v>
      </c>
      <c r="AN329" s="85" t="s">
        <v>1</v>
      </c>
      <c r="AO329" s="86" t="s">
        <v>68</v>
      </c>
      <c r="AP329" s="86" t="s">
        <v>68</v>
      </c>
      <c r="AQ329" s="85" t="s">
        <v>1</v>
      </c>
      <c r="AR329" s="86" t="s">
        <v>68</v>
      </c>
      <c r="AS329" s="85" t="s">
        <v>1</v>
      </c>
      <c r="AT329" s="85" t="s">
        <v>1</v>
      </c>
      <c r="AU329" s="86" t="s">
        <v>68</v>
      </c>
      <c r="AV329" s="86" t="s">
        <v>68</v>
      </c>
      <c r="AW329" s="84" t="s">
        <v>71</v>
      </c>
      <c r="AX329" s="84">
        <v>1</v>
      </c>
      <c r="AY329" s="69">
        <v>2</v>
      </c>
      <c r="AZ329" s="88">
        <v>0</v>
      </c>
      <c r="BA329" s="89">
        <v>527.1</v>
      </c>
      <c r="BB329" s="95">
        <v>27.8</v>
      </c>
      <c r="BD329">
        <v>1</v>
      </c>
      <c r="BE329">
        <v>3</v>
      </c>
      <c r="BF329" t="e">
        <f>VLOOKUP(A329,Sheet2!B:B,1,FALSE)</f>
        <v>#N/A</v>
      </c>
    </row>
    <row r="330" spans="1:58" ht="18" customHeight="1" x14ac:dyDescent="0.25">
      <c r="A330" s="122">
        <v>520</v>
      </c>
      <c r="B330" s="123" t="s">
        <v>238</v>
      </c>
      <c r="C330" s="85" t="s">
        <v>819</v>
      </c>
      <c r="D330" s="85" t="s">
        <v>820</v>
      </c>
      <c r="E330" s="85" t="s">
        <v>95</v>
      </c>
      <c r="F330" s="85" t="s">
        <v>233</v>
      </c>
      <c r="G330" s="85" t="s">
        <v>1</v>
      </c>
      <c r="H330" s="123" t="s">
        <v>1</v>
      </c>
      <c r="I330" s="123" t="s">
        <v>95</v>
      </c>
      <c r="J330" s="96" t="s">
        <v>142</v>
      </c>
      <c r="K330" s="85" t="s">
        <v>1</v>
      </c>
      <c r="L330" s="86" t="s">
        <v>68</v>
      </c>
      <c r="M330" s="69" t="s">
        <v>66</v>
      </c>
      <c r="N330" s="85" t="s">
        <v>1</v>
      </c>
      <c r="O330" s="86" t="s">
        <v>68</v>
      </c>
      <c r="P330" s="85" t="s">
        <v>1</v>
      </c>
      <c r="Q330" s="85" t="s">
        <v>1</v>
      </c>
      <c r="R330" s="85" t="s">
        <v>1</v>
      </c>
      <c r="S330" s="85" t="s">
        <v>1</v>
      </c>
      <c r="T330" s="85" t="s">
        <v>1</v>
      </c>
      <c r="U330" s="87" t="s">
        <v>67</v>
      </c>
      <c r="V330" s="85" t="s">
        <v>1</v>
      </c>
      <c r="W330" s="85" t="s">
        <v>1</v>
      </c>
      <c r="X330" s="85" t="s">
        <v>1</v>
      </c>
      <c r="Y330" s="85" t="s">
        <v>1</v>
      </c>
      <c r="Z330" s="85" t="s">
        <v>1</v>
      </c>
      <c r="AA330" s="85" t="s">
        <v>1</v>
      </c>
      <c r="AB330" s="85" t="s">
        <v>1</v>
      </c>
      <c r="AC330" s="85" t="s">
        <v>1</v>
      </c>
      <c r="AD330" s="85" t="s">
        <v>1</v>
      </c>
      <c r="AE330" s="86" t="s">
        <v>68</v>
      </c>
      <c r="AF330" s="86" t="s">
        <v>68</v>
      </c>
      <c r="AG330" s="85" t="s">
        <v>1</v>
      </c>
      <c r="AH330" s="85" t="s">
        <v>1</v>
      </c>
      <c r="AI330" s="85" t="s">
        <v>1</v>
      </c>
      <c r="AJ330" s="85" t="s">
        <v>1</v>
      </c>
      <c r="AK330" s="86" t="s">
        <v>68</v>
      </c>
      <c r="AL330" s="87" t="s">
        <v>67</v>
      </c>
      <c r="AM330" s="85" t="s">
        <v>1</v>
      </c>
      <c r="AN330" s="85" t="s">
        <v>1</v>
      </c>
      <c r="AO330" s="86" t="s">
        <v>68</v>
      </c>
      <c r="AP330" s="85" t="s">
        <v>1</v>
      </c>
      <c r="AQ330" s="85" t="s">
        <v>1</v>
      </c>
      <c r="AR330" s="86" t="s">
        <v>68</v>
      </c>
      <c r="AS330" s="85" t="s">
        <v>1</v>
      </c>
      <c r="AT330" s="85" t="s">
        <v>1</v>
      </c>
      <c r="AU330" s="86" t="s">
        <v>68</v>
      </c>
      <c r="AV330" s="86" t="s">
        <v>68</v>
      </c>
      <c r="AW330" s="87" t="s">
        <v>63</v>
      </c>
      <c r="AX330" s="69">
        <v>2</v>
      </c>
      <c r="AY330" s="69">
        <v>2</v>
      </c>
      <c r="AZ330" s="88">
        <v>0</v>
      </c>
      <c r="BA330" s="89">
        <v>152.30000000000001</v>
      </c>
      <c r="BB330" s="95">
        <v>0.76</v>
      </c>
      <c r="BD330">
        <v>1</v>
      </c>
      <c r="BE330">
        <v>3</v>
      </c>
      <c r="BF330" t="e">
        <f>VLOOKUP(A330,Sheet2!B:B,1,FALSE)</f>
        <v>#N/A</v>
      </c>
    </row>
    <row r="331" spans="1:58" ht="18.75" customHeight="1" x14ac:dyDescent="0.25">
      <c r="A331" s="122">
        <v>461</v>
      </c>
      <c r="B331" s="123" t="s">
        <v>116</v>
      </c>
      <c r="C331" s="85" t="s">
        <v>819</v>
      </c>
      <c r="D331" s="85" t="s">
        <v>820</v>
      </c>
      <c r="E331" s="85" t="s">
        <v>97</v>
      </c>
      <c r="F331" s="85" t="s">
        <v>116</v>
      </c>
      <c r="G331" s="85" t="s">
        <v>1</v>
      </c>
      <c r="H331" s="123" t="s">
        <v>1</v>
      </c>
      <c r="I331" s="123" t="s">
        <v>97</v>
      </c>
      <c r="J331" s="96" t="s">
        <v>142</v>
      </c>
      <c r="K331" s="86" t="s">
        <v>68</v>
      </c>
      <c r="L331" s="86" t="s">
        <v>68</v>
      </c>
      <c r="M331" s="69" t="s">
        <v>66</v>
      </c>
      <c r="N331" s="86" t="s">
        <v>68</v>
      </c>
      <c r="O331" s="86" t="s">
        <v>68</v>
      </c>
      <c r="P331" s="87" t="s">
        <v>67</v>
      </c>
      <c r="Q331" s="85" t="s">
        <v>1</v>
      </c>
      <c r="R331" s="85" t="s">
        <v>1</v>
      </c>
      <c r="S331" s="85" t="s">
        <v>1</v>
      </c>
      <c r="T331" s="85" t="s">
        <v>1</v>
      </c>
      <c r="U331" s="85" t="s">
        <v>1</v>
      </c>
      <c r="V331" s="85" t="s">
        <v>1</v>
      </c>
      <c r="W331" s="85" t="s">
        <v>1</v>
      </c>
      <c r="X331" s="85" t="s">
        <v>1</v>
      </c>
      <c r="Y331" s="85" t="s">
        <v>1</v>
      </c>
      <c r="Z331" s="85" t="s">
        <v>1</v>
      </c>
      <c r="AA331" s="86" t="s">
        <v>68</v>
      </c>
      <c r="AB331" s="85" t="s">
        <v>1</v>
      </c>
      <c r="AC331" s="85" t="s">
        <v>1</v>
      </c>
      <c r="AD331" s="85" t="s">
        <v>1</v>
      </c>
      <c r="AE331" s="86" t="s">
        <v>68</v>
      </c>
      <c r="AF331" s="87" t="s">
        <v>67</v>
      </c>
      <c r="AG331" s="85" t="s">
        <v>1</v>
      </c>
      <c r="AH331" s="85" t="s">
        <v>1</v>
      </c>
      <c r="AI331" s="85" t="s">
        <v>1</v>
      </c>
      <c r="AJ331" s="85" t="s">
        <v>1</v>
      </c>
      <c r="AK331" s="85" t="s">
        <v>1</v>
      </c>
      <c r="AL331" s="85" t="s">
        <v>1</v>
      </c>
      <c r="AM331" s="85" t="s">
        <v>1</v>
      </c>
      <c r="AN331" s="85" t="s">
        <v>1</v>
      </c>
      <c r="AO331" s="85" t="s">
        <v>1</v>
      </c>
      <c r="AP331" s="86" t="s">
        <v>68</v>
      </c>
      <c r="AQ331" s="85" t="s">
        <v>1</v>
      </c>
      <c r="AR331" s="85" t="s">
        <v>1</v>
      </c>
      <c r="AS331" s="85" t="s">
        <v>1</v>
      </c>
      <c r="AT331" s="85" t="s">
        <v>1</v>
      </c>
      <c r="AU331" s="86" t="s">
        <v>68</v>
      </c>
      <c r="AV331" s="87" t="s">
        <v>67</v>
      </c>
      <c r="AW331" s="84" t="s">
        <v>71</v>
      </c>
      <c r="AX331" s="69">
        <v>2</v>
      </c>
      <c r="AY331" s="69">
        <v>2</v>
      </c>
      <c r="AZ331" s="88">
        <v>0</v>
      </c>
      <c r="BA331" s="89">
        <v>92.1</v>
      </c>
      <c r="BB331" s="90">
        <v>7.0000000000000001E-3</v>
      </c>
      <c r="BD331">
        <v>1</v>
      </c>
      <c r="BE331">
        <v>3</v>
      </c>
      <c r="BF331" t="e">
        <f>VLOOKUP(A331,Sheet2!B:B,1,FALSE)</f>
        <v>#N/A</v>
      </c>
    </row>
    <row r="332" spans="1:58" ht="18.75" customHeight="1" x14ac:dyDescent="0.25">
      <c r="A332" s="122">
        <v>548</v>
      </c>
      <c r="B332" s="123" t="s">
        <v>243</v>
      </c>
      <c r="C332" s="85" t="s">
        <v>124</v>
      </c>
      <c r="D332" s="85" t="s">
        <v>820</v>
      </c>
      <c r="E332" s="85" t="s">
        <v>829</v>
      </c>
      <c r="F332" s="85" t="s">
        <v>1</v>
      </c>
      <c r="G332" s="85" t="s">
        <v>1284</v>
      </c>
      <c r="H332" s="123" t="s">
        <v>1</v>
      </c>
      <c r="I332" s="123" t="s">
        <v>827</v>
      </c>
      <c r="J332" s="96" t="s">
        <v>142</v>
      </c>
      <c r="K332" s="85" t="s">
        <v>1</v>
      </c>
      <c r="L332" s="86" t="s">
        <v>68</v>
      </c>
      <c r="M332" s="96" t="s">
        <v>142</v>
      </c>
      <c r="N332" s="85" t="s">
        <v>1</v>
      </c>
      <c r="O332" s="86" t="s">
        <v>68</v>
      </c>
      <c r="P332" s="86" t="s">
        <v>68</v>
      </c>
      <c r="Q332" s="85" t="s">
        <v>1</v>
      </c>
      <c r="R332" s="85" t="s">
        <v>1</v>
      </c>
      <c r="S332" s="85" t="s">
        <v>1</v>
      </c>
      <c r="T332" s="85" t="s">
        <v>1</v>
      </c>
      <c r="U332" s="85" t="s">
        <v>1</v>
      </c>
      <c r="V332" s="91" t="s">
        <v>62</v>
      </c>
      <c r="W332" s="86" t="s">
        <v>68</v>
      </c>
      <c r="X332" s="91" t="s">
        <v>62</v>
      </c>
      <c r="Y332" s="85" t="s">
        <v>1</v>
      </c>
      <c r="Z332" s="85" t="s">
        <v>1</v>
      </c>
      <c r="AA332" s="85" t="s">
        <v>1</v>
      </c>
      <c r="AB332" s="85" t="s">
        <v>1</v>
      </c>
      <c r="AC332" s="85" t="s">
        <v>1</v>
      </c>
      <c r="AD332" s="85" t="s">
        <v>1</v>
      </c>
      <c r="AE332" s="86" t="s">
        <v>68</v>
      </c>
      <c r="AF332" s="91" t="s">
        <v>62</v>
      </c>
      <c r="AG332" s="85" t="s">
        <v>1</v>
      </c>
      <c r="AH332" s="85" t="s">
        <v>1</v>
      </c>
      <c r="AI332" s="85" t="s">
        <v>1</v>
      </c>
      <c r="AJ332" s="85" t="s">
        <v>1</v>
      </c>
      <c r="AK332" s="85" t="s">
        <v>1</v>
      </c>
      <c r="AL332" s="86" t="s">
        <v>68</v>
      </c>
      <c r="AM332" s="85" t="s">
        <v>1</v>
      </c>
      <c r="AN332" s="85" t="s">
        <v>1</v>
      </c>
      <c r="AO332" s="85" t="s">
        <v>1</v>
      </c>
      <c r="AP332" s="85" t="s">
        <v>1</v>
      </c>
      <c r="AQ332" s="85" t="s">
        <v>1</v>
      </c>
      <c r="AR332" s="85" t="s">
        <v>1</v>
      </c>
      <c r="AS332" s="85" t="s">
        <v>1</v>
      </c>
      <c r="AT332" s="85" t="s">
        <v>1</v>
      </c>
      <c r="AU332" s="85" t="s">
        <v>1</v>
      </c>
      <c r="AV332" s="86" t="s">
        <v>68</v>
      </c>
      <c r="AW332" s="84" t="s">
        <v>71</v>
      </c>
      <c r="AX332" s="84">
        <v>1</v>
      </c>
      <c r="AY332" s="69">
        <v>2</v>
      </c>
      <c r="AZ332" s="88">
        <v>0</v>
      </c>
      <c r="BA332" s="89">
        <v>31.8</v>
      </c>
      <c r="BB332" s="95">
        <v>0.13</v>
      </c>
      <c r="BD332">
        <v>1</v>
      </c>
      <c r="BE332">
        <v>3</v>
      </c>
      <c r="BF332" t="e">
        <f>VLOOKUP(A332,Sheet2!B:B,1,FALSE)</f>
        <v>#N/A</v>
      </c>
    </row>
    <row r="333" spans="1:58" ht="18.75" customHeight="1" x14ac:dyDescent="0.25">
      <c r="A333" s="122">
        <v>1292</v>
      </c>
      <c r="B333" s="123" t="s">
        <v>350</v>
      </c>
      <c r="C333" s="85" t="s">
        <v>124</v>
      </c>
      <c r="D333" s="85" t="s">
        <v>820</v>
      </c>
      <c r="E333" s="85" t="s">
        <v>80</v>
      </c>
      <c r="F333" s="85" t="s">
        <v>229</v>
      </c>
      <c r="G333" s="85" t="s">
        <v>843</v>
      </c>
      <c r="H333" s="123" t="s">
        <v>1</v>
      </c>
      <c r="I333" s="123" t="s">
        <v>827</v>
      </c>
      <c r="J333" s="96" t="s">
        <v>142</v>
      </c>
      <c r="K333" s="85" t="s">
        <v>1</v>
      </c>
      <c r="L333" s="86" t="s">
        <v>68</v>
      </c>
      <c r="M333" s="69" t="s">
        <v>66</v>
      </c>
      <c r="N333" s="85" t="s">
        <v>1</v>
      </c>
      <c r="O333" s="86" t="s">
        <v>68</v>
      </c>
      <c r="P333" s="85" t="s">
        <v>1</v>
      </c>
      <c r="Q333" s="85" t="s">
        <v>1</v>
      </c>
      <c r="R333" s="85" t="s">
        <v>1</v>
      </c>
      <c r="S333" s="85" t="s">
        <v>1</v>
      </c>
      <c r="T333" s="85" t="s">
        <v>1</v>
      </c>
      <c r="U333" s="85" t="s">
        <v>1</v>
      </c>
      <c r="V333" s="85" t="s">
        <v>1</v>
      </c>
      <c r="W333" s="87" t="s">
        <v>67</v>
      </c>
      <c r="X333" s="85" t="s">
        <v>1</v>
      </c>
      <c r="Y333" s="85" t="s">
        <v>1</v>
      </c>
      <c r="Z333" s="85" t="s">
        <v>1</v>
      </c>
      <c r="AA333" s="85" t="s">
        <v>1</v>
      </c>
      <c r="AB333" s="85" t="s">
        <v>1</v>
      </c>
      <c r="AC333" s="85" t="s">
        <v>1</v>
      </c>
      <c r="AD333" s="85" t="s">
        <v>1</v>
      </c>
      <c r="AE333" s="86" t="s">
        <v>68</v>
      </c>
      <c r="AF333" s="85" t="s">
        <v>1</v>
      </c>
      <c r="AG333" s="85" t="s">
        <v>1</v>
      </c>
      <c r="AH333" s="85" t="s">
        <v>1</v>
      </c>
      <c r="AI333" s="85" t="s">
        <v>1</v>
      </c>
      <c r="AJ333" s="85" t="s">
        <v>1</v>
      </c>
      <c r="AK333" s="85" t="s">
        <v>1</v>
      </c>
      <c r="AL333" s="85" t="s">
        <v>1</v>
      </c>
      <c r="AM333" s="85" t="s">
        <v>1</v>
      </c>
      <c r="AN333" s="85" t="s">
        <v>1</v>
      </c>
      <c r="AO333" s="85" t="s">
        <v>1</v>
      </c>
      <c r="AP333" s="85" t="s">
        <v>1</v>
      </c>
      <c r="AQ333" s="85" t="s">
        <v>1</v>
      </c>
      <c r="AR333" s="85" t="s">
        <v>1</v>
      </c>
      <c r="AS333" s="85" t="s">
        <v>1</v>
      </c>
      <c r="AT333" s="85" t="s">
        <v>1</v>
      </c>
      <c r="AU333" s="85" t="s">
        <v>1</v>
      </c>
      <c r="AV333" s="85" t="s">
        <v>1</v>
      </c>
      <c r="AW333" s="87" t="s">
        <v>63</v>
      </c>
      <c r="AX333" s="69">
        <v>2</v>
      </c>
      <c r="AY333" s="93">
        <v>0</v>
      </c>
      <c r="AZ333" s="88">
        <v>0</v>
      </c>
      <c r="BA333" s="88">
        <v>0</v>
      </c>
      <c r="BB333" s="94">
        <v>0</v>
      </c>
      <c r="BD333">
        <v>1</v>
      </c>
      <c r="BE333">
        <v>3</v>
      </c>
      <c r="BF333" t="e">
        <f>VLOOKUP(A333,Sheet2!B:B,1,FALSE)</f>
        <v>#N/A</v>
      </c>
    </row>
    <row r="334" spans="1:58" ht="18.75" customHeight="1" x14ac:dyDescent="0.25">
      <c r="A334" s="122">
        <v>32</v>
      </c>
      <c r="B334" s="123" t="s">
        <v>253</v>
      </c>
      <c r="C334" s="85" t="s">
        <v>124</v>
      </c>
      <c r="D334" s="85" t="s">
        <v>820</v>
      </c>
      <c r="E334" s="85" t="s">
        <v>99</v>
      </c>
      <c r="F334" s="85" t="s">
        <v>1</v>
      </c>
      <c r="G334" s="85" t="s">
        <v>1</v>
      </c>
      <c r="H334" s="123" t="s">
        <v>1</v>
      </c>
      <c r="I334" s="123" t="s">
        <v>99</v>
      </c>
      <c r="J334" s="96" t="s">
        <v>142</v>
      </c>
      <c r="K334" s="85" t="s">
        <v>1</v>
      </c>
      <c r="L334" s="86" t="s">
        <v>68</v>
      </c>
      <c r="M334" s="96" t="s">
        <v>142</v>
      </c>
      <c r="N334" s="85" t="s">
        <v>1</v>
      </c>
      <c r="O334" s="86" t="s">
        <v>68</v>
      </c>
      <c r="P334" s="85" t="s">
        <v>1</v>
      </c>
      <c r="Q334" s="87" t="s">
        <v>67</v>
      </c>
      <c r="R334" s="91" t="s">
        <v>62</v>
      </c>
      <c r="S334" s="85" t="s">
        <v>1</v>
      </c>
      <c r="T334" s="85" t="s">
        <v>1</v>
      </c>
      <c r="U334" s="85" t="s">
        <v>1</v>
      </c>
      <c r="V334" s="91" t="s">
        <v>62</v>
      </c>
      <c r="W334" s="86" t="s">
        <v>68</v>
      </c>
      <c r="X334" s="85" t="s">
        <v>1</v>
      </c>
      <c r="Y334" s="85" t="s">
        <v>1</v>
      </c>
      <c r="Z334" s="85" t="s">
        <v>1</v>
      </c>
      <c r="AA334" s="85" t="s">
        <v>1</v>
      </c>
      <c r="AB334" s="85" t="s">
        <v>1</v>
      </c>
      <c r="AC334" s="85" t="s">
        <v>1</v>
      </c>
      <c r="AD334" s="85" t="s">
        <v>1</v>
      </c>
      <c r="AE334" s="86" t="s">
        <v>68</v>
      </c>
      <c r="AF334" s="85" t="s">
        <v>1</v>
      </c>
      <c r="AG334" s="85" t="s">
        <v>1</v>
      </c>
      <c r="AH334" s="85" t="s">
        <v>1</v>
      </c>
      <c r="AI334" s="85" t="s">
        <v>1</v>
      </c>
      <c r="AJ334" s="85" t="s">
        <v>1</v>
      </c>
      <c r="AK334" s="86" t="s">
        <v>68</v>
      </c>
      <c r="AL334" s="87" t="s">
        <v>67</v>
      </c>
      <c r="AM334" s="85" t="s">
        <v>1</v>
      </c>
      <c r="AN334" s="85" t="s">
        <v>1</v>
      </c>
      <c r="AO334" s="86" t="s">
        <v>68</v>
      </c>
      <c r="AP334" s="85" t="s">
        <v>1</v>
      </c>
      <c r="AQ334" s="85" t="s">
        <v>1</v>
      </c>
      <c r="AR334" s="85" t="s">
        <v>1</v>
      </c>
      <c r="AS334" s="85" t="s">
        <v>1</v>
      </c>
      <c r="AT334" s="85" t="s">
        <v>1</v>
      </c>
      <c r="AU334" s="85" t="s">
        <v>1</v>
      </c>
      <c r="AV334" s="87" t="s">
        <v>67</v>
      </c>
      <c r="AW334" s="87" t="s">
        <v>63</v>
      </c>
      <c r="AX334" s="69">
        <v>2</v>
      </c>
      <c r="AY334" s="69">
        <v>2</v>
      </c>
      <c r="AZ334" s="88">
        <v>0</v>
      </c>
      <c r="BA334" s="92">
        <v>0</v>
      </c>
      <c r="BB334" s="95">
        <v>0.1</v>
      </c>
      <c r="BD334">
        <v>1</v>
      </c>
      <c r="BE334">
        <v>3</v>
      </c>
      <c r="BF334" t="e">
        <f>VLOOKUP(A334,Sheet2!B:B,1,FALSE)</f>
        <v>#N/A</v>
      </c>
    </row>
    <row r="335" spans="1:58" ht="18" customHeight="1" x14ac:dyDescent="0.25">
      <c r="A335" s="122">
        <v>1405</v>
      </c>
      <c r="B335" s="123" t="s">
        <v>255</v>
      </c>
      <c r="C335" s="85" t="s">
        <v>124</v>
      </c>
      <c r="D335" s="85" t="s">
        <v>820</v>
      </c>
      <c r="E335" s="85" t="s">
        <v>846</v>
      </c>
      <c r="F335" s="85" t="s">
        <v>1</v>
      </c>
      <c r="G335" s="85" t="s">
        <v>219</v>
      </c>
      <c r="H335" s="123" t="s">
        <v>1</v>
      </c>
      <c r="I335" s="123" t="s">
        <v>827</v>
      </c>
      <c r="J335" s="96" t="s">
        <v>142</v>
      </c>
      <c r="K335" s="85" t="s">
        <v>1</v>
      </c>
      <c r="L335" s="86" t="s">
        <v>68</v>
      </c>
      <c r="M335" s="69" t="s">
        <v>66</v>
      </c>
      <c r="N335" s="85" t="s">
        <v>1</v>
      </c>
      <c r="O335" s="86" t="s">
        <v>68</v>
      </c>
      <c r="P335" s="85" t="s">
        <v>1</v>
      </c>
      <c r="Q335" s="87" t="s">
        <v>67</v>
      </c>
      <c r="R335" s="87" t="s">
        <v>67</v>
      </c>
      <c r="S335" s="85" t="s">
        <v>1</v>
      </c>
      <c r="T335" s="85" t="s">
        <v>1</v>
      </c>
      <c r="U335" s="85" t="s">
        <v>1</v>
      </c>
      <c r="V335" s="87" t="s">
        <v>67</v>
      </c>
      <c r="W335" s="85" t="s">
        <v>1</v>
      </c>
      <c r="X335" s="85" t="s">
        <v>1</v>
      </c>
      <c r="Y335" s="85" t="s">
        <v>1</v>
      </c>
      <c r="Z335" s="85" t="s">
        <v>1</v>
      </c>
      <c r="AA335" s="85" t="s">
        <v>1</v>
      </c>
      <c r="AB335" s="85" t="s">
        <v>1</v>
      </c>
      <c r="AC335" s="85" t="s">
        <v>1</v>
      </c>
      <c r="AD335" s="85" t="s">
        <v>1</v>
      </c>
      <c r="AE335" s="86" t="s">
        <v>68</v>
      </c>
      <c r="AF335" s="86" t="s">
        <v>68</v>
      </c>
      <c r="AG335" s="85" t="s">
        <v>1</v>
      </c>
      <c r="AH335" s="85" t="s">
        <v>1</v>
      </c>
      <c r="AI335" s="85" t="s">
        <v>1</v>
      </c>
      <c r="AJ335" s="85" t="s">
        <v>1</v>
      </c>
      <c r="AK335" s="85" t="s">
        <v>1</v>
      </c>
      <c r="AL335" s="87" t="s">
        <v>67</v>
      </c>
      <c r="AM335" s="85" t="s">
        <v>1</v>
      </c>
      <c r="AN335" s="85" t="s">
        <v>1</v>
      </c>
      <c r="AO335" s="86" t="s">
        <v>68</v>
      </c>
      <c r="AP335" s="85" t="s">
        <v>1</v>
      </c>
      <c r="AQ335" s="85" t="s">
        <v>1</v>
      </c>
      <c r="AR335" s="86" t="s">
        <v>68</v>
      </c>
      <c r="AS335" s="85" t="s">
        <v>1</v>
      </c>
      <c r="AT335" s="85" t="s">
        <v>1</v>
      </c>
      <c r="AU335" s="91" t="s">
        <v>62</v>
      </c>
      <c r="AV335" s="86" t="s">
        <v>68</v>
      </c>
      <c r="AW335" s="87" t="s">
        <v>63</v>
      </c>
      <c r="AX335" s="69">
        <v>2</v>
      </c>
      <c r="AY335" s="93">
        <v>0</v>
      </c>
      <c r="AZ335" s="88">
        <v>0</v>
      </c>
      <c r="BA335" s="92">
        <v>24.1</v>
      </c>
      <c r="BB335" s="95">
        <v>2.9</v>
      </c>
      <c r="BD335">
        <v>1</v>
      </c>
      <c r="BE335">
        <v>3</v>
      </c>
      <c r="BF335" t="e">
        <f>VLOOKUP(A335,Sheet2!B:B,1,FALSE)</f>
        <v>#N/A</v>
      </c>
    </row>
    <row r="336" spans="1:58" ht="18.75" customHeight="1" x14ac:dyDescent="0.25">
      <c r="A336" s="122">
        <v>1359</v>
      </c>
      <c r="B336" s="123" t="s">
        <v>257</v>
      </c>
      <c r="C336" s="85" t="s">
        <v>124</v>
      </c>
      <c r="D336" s="85" t="s">
        <v>820</v>
      </c>
      <c r="E336" s="85" t="s">
        <v>97</v>
      </c>
      <c r="F336" s="85" t="s">
        <v>1</v>
      </c>
      <c r="G336" s="85" t="s">
        <v>1</v>
      </c>
      <c r="H336" s="123" t="s">
        <v>1</v>
      </c>
      <c r="I336" s="123" t="s">
        <v>97</v>
      </c>
      <c r="J336" s="96" t="s">
        <v>142</v>
      </c>
      <c r="K336" s="86" t="s">
        <v>68</v>
      </c>
      <c r="L336" s="86" t="s">
        <v>68</v>
      </c>
      <c r="M336" s="69" t="s">
        <v>66</v>
      </c>
      <c r="N336" s="87" t="s">
        <v>67</v>
      </c>
      <c r="O336" s="86" t="s">
        <v>68</v>
      </c>
      <c r="P336" s="85" t="s">
        <v>1</v>
      </c>
      <c r="Q336" s="85" t="s">
        <v>1</v>
      </c>
      <c r="R336" s="87" t="s">
        <v>67</v>
      </c>
      <c r="S336" s="85" t="s">
        <v>1</v>
      </c>
      <c r="T336" s="85" t="s">
        <v>1</v>
      </c>
      <c r="U336" s="85" t="s">
        <v>1</v>
      </c>
      <c r="V336" s="85" t="s">
        <v>1</v>
      </c>
      <c r="W336" s="85" t="s">
        <v>1</v>
      </c>
      <c r="X336" s="85" t="s">
        <v>1</v>
      </c>
      <c r="Y336" s="85" t="s">
        <v>1</v>
      </c>
      <c r="Z336" s="86" t="s">
        <v>68</v>
      </c>
      <c r="AA336" s="85" t="s">
        <v>1</v>
      </c>
      <c r="AB336" s="85" t="s">
        <v>1</v>
      </c>
      <c r="AC336" s="85" t="s">
        <v>1</v>
      </c>
      <c r="AD336" s="85" t="s">
        <v>1</v>
      </c>
      <c r="AE336" s="86" t="s">
        <v>68</v>
      </c>
      <c r="AF336" s="91" t="s">
        <v>62</v>
      </c>
      <c r="AG336" s="85" t="s">
        <v>1</v>
      </c>
      <c r="AH336" s="85" t="s">
        <v>1</v>
      </c>
      <c r="AI336" s="85" t="s">
        <v>1</v>
      </c>
      <c r="AJ336" s="85" t="s">
        <v>1</v>
      </c>
      <c r="AK336" s="85" t="s">
        <v>1</v>
      </c>
      <c r="AL336" s="86" t="s">
        <v>68</v>
      </c>
      <c r="AM336" s="85" t="s">
        <v>1</v>
      </c>
      <c r="AN336" s="85" t="s">
        <v>1</v>
      </c>
      <c r="AO336" s="85" t="s">
        <v>1</v>
      </c>
      <c r="AP336" s="85" t="s">
        <v>1</v>
      </c>
      <c r="AQ336" s="85" t="s">
        <v>1</v>
      </c>
      <c r="AR336" s="87" t="s">
        <v>67</v>
      </c>
      <c r="AS336" s="85" t="s">
        <v>1</v>
      </c>
      <c r="AT336" s="85" t="s">
        <v>1</v>
      </c>
      <c r="AU336" s="86" t="s">
        <v>68</v>
      </c>
      <c r="AV336" s="87" t="s">
        <v>67</v>
      </c>
      <c r="AW336" s="86" t="s">
        <v>216</v>
      </c>
      <c r="AX336" s="69">
        <v>2</v>
      </c>
      <c r="AY336" s="93">
        <v>0</v>
      </c>
      <c r="AZ336" s="88">
        <v>0</v>
      </c>
      <c r="BA336" s="92">
        <v>0.33</v>
      </c>
      <c r="BB336" s="95">
        <v>2.6</v>
      </c>
      <c r="BD336">
        <v>1</v>
      </c>
      <c r="BE336">
        <v>3</v>
      </c>
      <c r="BF336" t="e">
        <f>VLOOKUP(A336,Sheet2!B:B,1,FALSE)</f>
        <v>#N/A</v>
      </c>
    </row>
    <row r="337" spans="1:58" ht="18.75" customHeight="1" x14ac:dyDescent="0.25">
      <c r="A337" s="122">
        <v>98</v>
      </c>
      <c r="B337" s="123" t="s">
        <v>260</v>
      </c>
      <c r="C337" s="85" t="s">
        <v>124</v>
      </c>
      <c r="D337" s="85" t="s">
        <v>820</v>
      </c>
      <c r="E337" s="85" t="s">
        <v>846</v>
      </c>
      <c r="F337" s="85" t="s">
        <v>1</v>
      </c>
      <c r="G337" s="85" t="s">
        <v>227</v>
      </c>
      <c r="H337" s="123" t="s">
        <v>1</v>
      </c>
      <c r="I337" s="123" t="s">
        <v>827</v>
      </c>
      <c r="J337" s="96" t="s">
        <v>142</v>
      </c>
      <c r="K337" s="87" t="s">
        <v>67</v>
      </c>
      <c r="L337" s="86" t="s">
        <v>68</v>
      </c>
      <c r="M337" s="69" t="s">
        <v>66</v>
      </c>
      <c r="N337" s="85" t="s">
        <v>1</v>
      </c>
      <c r="O337" s="87" t="s">
        <v>67</v>
      </c>
      <c r="P337" s="87" t="s">
        <v>67</v>
      </c>
      <c r="Q337" s="85" t="s">
        <v>1</v>
      </c>
      <c r="R337" s="85" t="s">
        <v>1</v>
      </c>
      <c r="S337" s="85" t="s">
        <v>1</v>
      </c>
      <c r="T337" s="85" t="s">
        <v>1</v>
      </c>
      <c r="U337" s="85" t="s">
        <v>1</v>
      </c>
      <c r="V337" s="85" t="s">
        <v>1</v>
      </c>
      <c r="W337" s="85" t="s">
        <v>1</v>
      </c>
      <c r="X337" s="85" t="s">
        <v>1</v>
      </c>
      <c r="Y337" s="85" t="s">
        <v>1</v>
      </c>
      <c r="Z337" s="85" t="s">
        <v>1</v>
      </c>
      <c r="AA337" s="85" t="s">
        <v>1</v>
      </c>
      <c r="AB337" s="85" t="s">
        <v>1</v>
      </c>
      <c r="AC337" s="85" t="s">
        <v>1</v>
      </c>
      <c r="AD337" s="87" t="s">
        <v>67</v>
      </c>
      <c r="AE337" s="86" t="s">
        <v>68</v>
      </c>
      <c r="AF337" s="85" t="s">
        <v>1</v>
      </c>
      <c r="AG337" s="85" t="s">
        <v>1</v>
      </c>
      <c r="AH337" s="85" t="s">
        <v>1</v>
      </c>
      <c r="AI337" s="85" t="s">
        <v>1</v>
      </c>
      <c r="AJ337" s="85" t="s">
        <v>1</v>
      </c>
      <c r="AK337" s="86" t="s">
        <v>68</v>
      </c>
      <c r="AL337" s="85" t="s">
        <v>1</v>
      </c>
      <c r="AM337" s="85" t="s">
        <v>1</v>
      </c>
      <c r="AN337" s="85" t="s">
        <v>1</v>
      </c>
      <c r="AO337" s="85" t="s">
        <v>1</v>
      </c>
      <c r="AP337" s="85" t="s">
        <v>1</v>
      </c>
      <c r="AQ337" s="85" t="s">
        <v>1</v>
      </c>
      <c r="AR337" s="87" t="s">
        <v>67</v>
      </c>
      <c r="AS337" s="85" t="s">
        <v>1</v>
      </c>
      <c r="AT337" s="85" t="s">
        <v>1</v>
      </c>
      <c r="AU337" s="86" t="s">
        <v>68</v>
      </c>
      <c r="AV337" s="86" t="s">
        <v>68</v>
      </c>
      <c r="AW337" s="84" t="s">
        <v>71</v>
      </c>
      <c r="AX337" s="69">
        <v>2</v>
      </c>
      <c r="AY337" s="84">
        <v>1</v>
      </c>
      <c r="AZ337" s="88">
        <v>0</v>
      </c>
      <c r="BA337" s="92">
        <v>4.3</v>
      </c>
      <c r="BB337" s="90">
        <v>0.02</v>
      </c>
      <c r="BD337">
        <v>1</v>
      </c>
      <c r="BE337">
        <v>3</v>
      </c>
      <c r="BF337" t="e">
        <f>VLOOKUP(A337,Sheet2!B:B,1,FALSE)</f>
        <v>#N/A</v>
      </c>
    </row>
    <row r="338" spans="1:58" ht="18.75" customHeight="1" x14ac:dyDescent="0.25">
      <c r="A338" s="122">
        <v>1293</v>
      </c>
      <c r="B338" s="123" t="s">
        <v>354</v>
      </c>
      <c r="C338" s="85" t="s">
        <v>124</v>
      </c>
      <c r="D338" s="85" t="s">
        <v>820</v>
      </c>
      <c r="E338" s="85" t="s">
        <v>80</v>
      </c>
      <c r="F338" s="85" t="s">
        <v>229</v>
      </c>
      <c r="G338" s="85" t="s">
        <v>843</v>
      </c>
      <c r="H338" s="123" t="s">
        <v>1</v>
      </c>
      <c r="I338" s="123" t="s">
        <v>827</v>
      </c>
      <c r="J338" s="96" t="s">
        <v>142</v>
      </c>
      <c r="K338" s="85" t="s">
        <v>1</v>
      </c>
      <c r="L338" s="86" t="s">
        <v>68</v>
      </c>
      <c r="M338" s="69" t="s">
        <v>66</v>
      </c>
      <c r="N338" s="85" t="s">
        <v>1</v>
      </c>
      <c r="O338" s="86" t="s">
        <v>68</v>
      </c>
      <c r="P338" s="87" t="s">
        <v>67</v>
      </c>
      <c r="Q338" s="85" t="s">
        <v>1</v>
      </c>
      <c r="R338" s="87" t="s">
        <v>67</v>
      </c>
      <c r="S338" s="85" t="s">
        <v>1</v>
      </c>
      <c r="T338" s="87" t="s">
        <v>67</v>
      </c>
      <c r="U338" s="87" t="s">
        <v>67</v>
      </c>
      <c r="V338" s="85" t="s">
        <v>1</v>
      </c>
      <c r="W338" s="87" t="s">
        <v>67</v>
      </c>
      <c r="X338" s="85" t="s">
        <v>1</v>
      </c>
      <c r="Y338" s="85" t="s">
        <v>1</v>
      </c>
      <c r="Z338" s="85" t="s">
        <v>1</v>
      </c>
      <c r="AA338" s="85" t="s">
        <v>1</v>
      </c>
      <c r="AB338" s="85" t="s">
        <v>1</v>
      </c>
      <c r="AC338" s="85" t="s">
        <v>1</v>
      </c>
      <c r="AD338" s="85" t="s">
        <v>1</v>
      </c>
      <c r="AE338" s="86" t="s">
        <v>68</v>
      </c>
      <c r="AF338" s="85" t="s">
        <v>1</v>
      </c>
      <c r="AG338" s="85" t="s">
        <v>1</v>
      </c>
      <c r="AH338" s="85" t="s">
        <v>1</v>
      </c>
      <c r="AI338" s="85" t="s">
        <v>1</v>
      </c>
      <c r="AJ338" s="85" t="s">
        <v>1</v>
      </c>
      <c r="AK338" s="85" t="s">
        <v>1</v>
      </c>
      <c r="AL338" s="85" t="s">
        <v>1</v>
      </c>
      <c r="AM338" s="85" t="s">
        <v>1</v>
      </c>
      <c r="AN338" s="85" t="s">
        <v>1</v>
      </c>
      <c r="AO338" s="85" t="s">
        <v>1</v>
      </c>
      <c r="AP338" s="85" t="s">
        <v>1</v>
      </c>
      <c r="AQ338" s="85" t="s">
        <v>1</v>
      </c>
      <c r="AR338" s="85" t="s">
        <v>1</v>
      </c>
      <c r="AS338" s="85" t="s">
        <v>1</v>
      </c>
      <c r="AT338" s="85" t="s">
        <v>1</v>
      </c>
      <c r="AU338" s="85" t="s">
        <v>1</v>
      </c>
      <c r="AV338" s="85" t="s">
        <v>1</v>
      </c>
      <c r="AW338" s="87" t="s">
        <v>63</v>
      </c>
      <c r="AX338" s="97">
        <v>3</v>
      </c>
      <c r="AY338" s="93">
        <v>0</v>
      </c>
      <c r="AZ338" s="88">
        <v>0</v>
      </c>
      <c r="BA338" s="88">
        <v>0</v>
      </c>
      <c r="BB338" s="94">
        <v>0</v>
      </c>
      <c r="BD338">
        <v>1</v>
      </c>
      <c r="BE338">
        <v>3</v>
      </c>
      <c r="BF338" t="e">
        <f>VLOOKUP(A338,Sheet2!B:B,1,FALSE)</f>
        <v>#N/A</v>
      </c>
    </row>
    <row r="339" spans="1:58" ht="18.75" customHeight="1" x14ac:dyDescent="0.25">
      <c r="A339" s="122">
        <v>529</v>
      </c>
      <c r="B339" s="123" t="s">
        <v>355</v>
      </c>
      <c r="C339" s="85" t="s">
        <v>124</v>
      </c>
      <c r="D339" s="85" t="s">
        <v>820</v>
      </c>
      <c r="E339" s="85" t="s">
        <v>80</v>
      </c>
      <c r="F339" s="85" t="s">
        <v>1</v>
      </c>
      <c r="G339" s="85" t="s">
        <v>1</v>
      </c>
      <c r="H339" s="123" t="s">
        <v>1</v>
      </c>
      <c r="I339" s="123" t="s">
        <v>80</v>
      </c>
      <c r="J339" s="96" t="s">
        <v>142</v>
      </c>
      <c r="K339" s="86" t="s">
        <v>68</v>
      </c>
      <c r="L339" s="86" t="s">
        <v>68</v>
      </c>
      <c r="M339" s="97" t="s">
        <v>352</v>
      </c>
      <c r="N339" s="87" t="s">
        <v>67</v>
      </c>
      <c r="O339" s="86" t="s">
        <v>68</v>
      </c>
      <c r="P339" s="86" t="s">
        <v>68</v>
      </c>
      <c r="Q339" s="86" t="s">
        <v>68</v>
      </c>
      <c r="R339" s="91" t="s">
        <v>62</v>
      </c>
      <c r="S339" s="86" t="s">
        <v>68</v>
      </c>
      <c r="T339" s="91" t="s">
        <v>62</v>
      </c>
      <c r="U339" s="86" t="s">
        <v>68</v>
      </c>
      <c r="V339" s="91" t="s">
        <v>62</v>
      </c>
      <c r="W339" s="86" t="s">
        <v>68</v>
      </c>
      <c r="X339" s="91" t="s">
        <v>62</v>
      </c>
      <c r="Y339" s="87" t="s">
        <v>67</v>
      </c>
      <c r="Z339" s="86" t="s">
        <v>68</v>
      </c>
      <c r="AA339" s="86" t="s">
        <v>68</v>
      </c>
      <c r="AB339" s="85" t="s">
        <v>1</v>
      </c>
      <c r="AC339" s="85" t="s">
        <v>1</v>
      </c>
      <c r="AD339" s="85" t="s">
        <v>1</v>
      </c>
      <c r="AE339" s="86" t="s">
        <v>68</v>
      </c>
      <c r="AF339" s="86" t="s">
        <v>68</v>
      </c>
      <c r="AG339" s="85" t="s">
        <v>1</v>
      </c>
      <c r="AH339" s="85" t="s">
        <v>1</v>
      </c>
      <c r="AI339" s="85" t="s">
        <v>1</v>
      </c>
      <c r="AJ339" s="85" t="s">
        <v>1</v>
      </c>
      <c r="AK339" s="87" t="s">
        <v>67</v>
      </c>
      <c r="AL339" s="86" t="s">
        <v>68</v>
      </c>
      <c r="AM339" s="85" t="s">
        <v>1</v>
      </c>
      <c r="AN339" s="85" t="s">
        <v>1</v>
      </c>
      <c r="AO339" s="86" t="s">
        <v>68</v>
      </c>
      <c r="AP339" s="85" t="s">
        <v>1</v>
      </c>
      <c r="AQ339" s="85" t="s">
        <v>1</v>
      </c>
      <c r="AR339" s="91" t="s">
        <v>62</v>
      </c>
      <c r="AS339" s="85" t="s">
        <v>1</v>
      </c>
      <c r="AT339" s="85" t="s">
        <v>1</v>
      </c>
      <c r="AU339" s="86" t="s">
        <v>68</v>
      </c>
      <c r="AV339" s="86" t="s">
        <v>68</v>
      </c>
      <c r="AW339" s="84" t="s">
        <v>71</v>
      </c>
      <c r="AX339" s="69">
        <v>2</v>
      </c>
      <c r="AY339" s="93">
        <v>0</v>
      </c>
      <c r="AZ339" s="88">
        <v>0</v>
      </c>
      <c r="BA339" s="89">
        <v>8.3000000000000007</v>
      </c>
      <c r="BB339" s="90">
        <v>1.2</v>
      </c>
      <c r="BD339">
        <v>1</v>
      </c>
      <c r="BE339">
        <v>3</v>
      </c>
      <c r="BF339" t="e">
        <f>VLOOKUP(A339,Sheet2!B:B,1,FALSE)</f>
        <v>#N/A</v>
      </c>
    </row>
    <row r="340" spans="1:58" ht="18.75" customHeight="1" x14ac:dyDescent="0.25">
      <c r="A340" s="122">
        <v>1328</v>
      </c>
      <c r="B340" s="123" t="s">
        <v>264</v>
      </c>
      <c r="C340" s="85" t="s">
        <v>124</v>
      </c>
      <c r="D340" s="85" t="s">
        <v>820</v>
      </c>
      <c r="E340" s="85" t="s">
        <v>76</v>
      </c>
      <c r="F340" s="85" t="s">
        <v>1</v>
      </c>
      <c r="G340" s="85" t="s">
        <v>843</v>
      </c>
      <c r="H340" s="123" t="s">
        <v>1</v>
      </c>
      <c r="I340" s="123" t="s">
        <v>827</v>
      </c>
      <c r="J340" s="96" t="s">
        <v>142</v>
      </c>
      <c r="K340" s="85" t="s">
        <v>1</v>
      </c>
      <c r="L340" s="86" t="s">
        <v>68</v>
      </c>
      <c r="M340" s="101" t="s">
        <v>375</v>
      </c>
      <c r="N340" s="85" t="s">
        <v>1</v>
      </c>
      <c r="O340" s="86" t="s">
        <v>68</v>
      </c>
      <c r="P340" s="91" t="s">
        <v>62</v>
      </c>
      <c r="Q340" s="91" t="s">
        <v>62</v>
      </c>
      <c r="R340" s="86" t="s">
        <v>68</v>
      </c>
      <c r="S340" s="85" t="s">
        <v>1</v>
      </c>
      <c r="T340" s="87" t="s">
        <v>67</v>
      </c>
      <c r="U340" s="91" t="s">
        <v>62</v>
      </c>
      <c r="V340" s="85" t="s">
        <v>1</v>
      </c>
      <c r="W340" s="86" t="s">
        <v>68</v>
      </c>
      <c r="X340" s="85" t="s">
        <v>1</v>
      </c>
      <c r="Y340" s="91" t="s">
        <v>62</v>
      </c>
      <c r="Z340" s="85" t="s">
        <v>1</v>
      </c>
      <c r="AA340" s="85" t="s">
        <v>1</v>
      </c>
      <c r="AB340" s="85" t="s">
        <v>1</v>
      </c>
      <c r="AC340" s="85" t="s">
        <v>1</v>
      </c>
      <c r="AD340" s="85" t="s">
        <v>1</v>
      </c>
      <c r="AE340" s="86" t="s">
        <v>68</v>
      </c>
      <c r="AF340" s="85" t="s">
        <v>1</v>
      </c>
      <c r="AG340" s="85" t="s">
        <v>1</v>
      </c>
      <c r="AH340" s="85" t="s">
        <v>1</v>
      </c>
      <c r="AI340" s="85" t="s">
        <v>1</v>
      </c>
      <c r="AJ340" s="85" t="s">
        <v>1</v>
      </c>
      <c r="AK340" s="85" t="s">
        <v>1</v>
      </c>
      <c r="AL340" s="91" t="s">
        <v>62</v>
      </c>
      <c r="AM340" s="85" t="s">
        <v>1</v>
      </c>
      <c r="AN340" s="85" t="s">
        <v>1</v>
      </c>
      <c r="AO340" s="85" t="s">
        <v>1</v>
      </c>
      <c r="AP340" s="85" t="s">
        <v>1</v>
      </c>
      <c r="AQ340" s="85" t="s">
        <v>1</v>
      </c>
      <c r="AR340" s="85" t="s">
        <v>1</v>
      </c>
      <c r="AS340" s="85" t="s">
        <v>1</v>
      </c>
      <c r="AT340" s="85" t="s">
        <v>1</v>
      </c>
      <c r="AU340" s="85" t="s">
        <v>1</v>
      </c>
      <c r="AV340" s="91" t="s">
        <v>62</v>
      </c>
      <c r="AW340" s="87" t="s">
        <v>63</v>
      </c>
      <c r="AX340" s="97">
        <v>3</v>
      </c>
      <c r="AY340" s="93">
        <v>0</v>
      </c>
      <c r="AZ340" s="88">
        <v>0</v>
      </c>
      <c r="BA340" s="88">
        <v>0</v>
      </c>
      <c r="BB340" s="94">
        <v>0</v>
      </c>
      <c r="BD340">
        <v>1</v>
      </c>
      <c r="BE340">
        <v>3</v>
      </c>
      <c r="BF340" t="e">
        <f>VLOOKUP(A340,Sheet2!B:B,1,FALSE)</f>
        <v>#N/A</v>
      </c>
    </row>
    <row r="341" spans="1:58" ht="18" customHeight="1" x14ac:dyDescent="0.25">
      <c r="A341" s="122">
        <v>126</v>
      </c>
      <c r="B341" s="123" t="s">
        <v>267</v>
      </c>
      <c r="C341" s="85" t="s">
        <v>124</v>
      </c>
      <c r="D341" s="85" t="s">
        <v>820</v>
      </c>
      <c r="E341" s="85" t="s">
        <v>829</v>
      </c>
      <c r="F341" s="85" t="s">
        <v>1</v>
      </c>
      <c r="G341" s="85" t="s">
        <v>843</v>
      </c>
      <c r="H341" s="123" t="s">
        <v>1</v>
      </c>
      <c r="I341" s="123" t="s">
        <v>827</v>
      </c>
      <c r="J341" s="96" t="s">
        <v>142</v>
      </c>
      <c r="K341" s="87" t="s">
        <v>67</v>
      </c>
      <c r="L341" s="86" t="s">
        <v>68</v>
      </c>
      <c r="M341" s="69" t="s">
        <v>66</v>
      </c>
      <c r="N341" s="91" t="s">
        <v>62</v>
      </c>
      <c r="O341" s="86" t="s">
        <v>68</v>
      </c>
      <c r="P341" s="85" t="s">
        <v>1</v>
      </c>
      <c r="Q341" s="85" t="s">
        <v>1</v>
      </c>
      <c r="R341" s="85" t="s">
        <v>1</v>
      </c>
      <c r="S341" s="85" t="s">
        <v>1</v>
      </c>
      <c r="T341" s="85" t="s">
        <v>1</v>
      </c>
      <c r="U341" s="87" t="s">
        <v>67</v>
      </c>
      <c r="V341" s="85" t="s">
        <v>1</v>
      </c>
      <c r="W341" s="85" t="s">
        <v>1</v>
      </c>
      <c r="X341" s="85" t="s">
        <v>1</v>
      </c>
      <c r="Y341" s="85" t="s">
        <v>1</v>
      </c>
      <c r="Z341" s="85" t="s">
        <v>1</v>
      </c>
      <c r="AA341" s="87" t="s">
        <v>67</v>
      </c>
      <c r="AB341" s="85" t="s">
        <v>1</v>
      </c>
      <c r="AC341" s="85" t="s">
        <v>1</v>
      </c>
      <c r="AD341" s="85" t="s">
        <v>1</v>
      </c>
      <c r="AE341" s="86" t="s">
        <v>68</v>
      </c>
      <c r="AF341" s="86" t="s">
        <v>68</v>
      </c>
      <c r="AG341" s="85" t="s">
        <v>1</v>
      </c>
      <c r="AH341" s="85" t="s">
        <v>1</v>
      </c>
      <c r="AI341" s="85" t="s">
        <v>1</v>
      </c>
      <c r="AJ341" s="85" t="s">
        <v>1</v>
      </c>
      <c r="AK341" s="87" t="s">
        <v>67</v>
      </c>
      <c r="AL341" s="85" t="s">
        <v>1</v>
      </c>
      <c r="AM341" s="85" t="s">
        <v>1</v>
      </c>
      <c r="AN341" s="85" t="s">
        <v>1</v>
      </c>
      <c r="AO341" s="85" t="s">
        <v>1</v>
      </c>
      <c r="AP341" s="85" t="s">
        <v>1</v>
      </c>
      <c r="AQ341" s="85" t="s">
        <v>1</v>
      </c>
      <c r="AR341" s="85" t="s">
        <v>1</v>
      </c>
      <c r="AS341" s="85" t="s">
        <v>1</v>
      </c>
      <c r="AT341" s="85" t="s">
        <v>1</v>
      </c>
      <c r="AU341" s="86" t="s">
        <v>68</v>
      </c>
      <c r="AV341" s="85" t="s">
        <v>1</v>
      </c>
      <c r="AW341" s="84" t="s">
        <v>71</v>
      </c>
      <c r="AX341" s="84">
        <v>1</v>
      </c>
      <c r="AY341" s="84">
        <v>1</v>
      </c>
      <c r="AZ341" s="88">
        <v>0</v>
      </c>
      <c r="BA341" s="92">
        <v>8.1999999999999993</v>
      </c>
      <c r="BB341" s="95">
        <v>0.26</v>
      </c>
      <c r="BD341">
        <v>1</v>
      </c>
      <c r="BE341">
        <v>3</v>
      </c>
      <c r="BF341" t="e">
        <f>VLOOKUP(A341,Sheet2!B:B,1,FALSE)</f>
        <v>#N/A</v>
      </c>
    </row>
    <row r="342" spans="1:58" ht="27" customHeight="1" x14ac:dyDescent="0.25">
      <c r="A342" s="122">
        <v>1338</v>
      </c>
      <c r="B342" s="123" t="s">
        <v>141</v>
      </c>
      <c r="C342" s="85" t="s">
        <v>124</v>
      </c>
      <c r="D342" s="85" t="s">
        <v>820</v>
      </c>
      <c r="E342" s="85" t="s">
        <v>61</v>
      </c>
      <c r="F342" s="85" t="s">
        <v>1</v>
      </c>
      <c r="G342" s="85" t="s">
        <v>843</v>
      </c>
      <c r="H342" s="123" t="s">
        <v>1</v>
      </c>
      <c r="I342" s="123" t="s">
        <v>827</v>
      </c>
      <c r="J342" s="96" t="s">
        <v>142</v>
      </c>
      <c r="K342" s="85" t="s">
        <v>1</v>
      </c>
      <c r="L342" s="86" t="s">
        <v>68</v>
      </c>
      <c r="M342" s="96" t="s">
        <v>142</v>
      </c>
      <c r="N342" s="85" t="s">
        <v>1</v>
      </c>
      <c r="O342" s="86" t="s">
        <v>68</v>
      </c>
      <c r="P342" s="85" t="s">
        <v>1</v>
      </c>
      <c r="Q342" s="86" t="s">
        <v>68</v>
      </c>
      <c r="R342" s="85" t="s">
        <v>1</v>
      </c>
      <c r="S342" s="85" t="s">
        <v>1</v>
      </c>
      <c r="T342" s="87" t="s">
        <v>67</v>
      </c>
      <c r="U342" s="87" t="s">
        <v>67</v>
      </c>
      <c r="V342" s="85" t="s">
        <v>1</v>
      </c>
      <c r="W342" s="85" t="s">
        <v>1</v>
      </c>
      <c r="X342" s="85" t="s">
        <v>1</v>
      </c>
      <c r="Y342" s="85" t="s">
        <v>1</v>
      </c>
      <c r="Z342" s="85" t="s">
        <v>1</v>
      </c>
      <c r="AA342" s="85" t="s">
        <v>1</v>
      </c>
      <c r="AB342" s="85" t="s">
        <v>1</v>
      </c>
      <c r="AC342" s="85" t="s">
        <v>1</v>
      </c>
      <c r="AD342" s="85" t="s">
        <v>1</v>
      </c>
      <c r="AE342" s="86" t="s">
        <v>68</v>
      </c>
      <c r="AF342" s="85" t="s">
        <v>1</v>
      </c>
      <c r="AG342" s="85" t="s">
        <v>1</v>
      </c>
      <c r="AH342" s="85" t="s">
        <v>1</v>
      </c>
      <c r="AI342" s="85" t="s">
        <v>1</v>
      </c>
      <c r="AJ342" s="85" t="s">
        <v>1</v>
      </c>
      <c r="AK342" s="85" t="s">
        <v>1</v>
      </c>
      <c r="AL342" s="85" t="s">
        <v>1</v>
      </c>
      <c r="AM342" s="85" t="s">
        <v>1</v>
      </c>
      <c r="AN342" s="85" t="s">
        <v>1</v>
      </c>
      <c r="AO342" s="85" t="s">
        <v>1</v>
      </c>
      <c r="AP342" s="85" t="s">
        <v>1</v>
      </c>
      <c r="AQ342" s="85" t="s">
        <v>1</v>
      </c>
      <c r="AR342" s="85" t="s">
        <v>1</v>
      </c>
      <c r="AS342" s="85" t="s">
        <v>1</v>
      </c>
      <c r="AT342" s="85" t="s">
        <v>1</v>
      </c>
      <c r="AU342" s="85" t="s">
        <v>1</v>
      </c>
      <c r="AV342" s="85" t="s">
        <v>1</v>
      </c>
      <c r="AW342" s="84" t="s">
        <v>71</v>
      </c>
      <c r="AX342" s="84">
        <v>1</v>
      </c>
      <c r="AY342" s="84">
        <v>1</v>
      </c>
      <c r="AZ342" s="88">
        <v>0</v>
      </c>
      <c r="BA342" s="89">
        <v>0.04</v>
      </c>
      <c r="BB342" s="95">
        <v>0.01</v>
      </c>
      <c r="BD342">
        <v>1</v>
      </c>
      <c r="BE342">
        <v>3</v>
      </c>
      <c r="BF342" t="e">
        <f>VLOOKUP(A342,Sheet2!B:B,1,FALSE)</f>
        <v>#N/A</v>
      </c>
    </row>
    <row r="343" spans="1:58" ht="18.75" customHeight="1" x14ac:dyDescent="0.25">
      <c r="A343" s="122">
        <v>1300</v>
      </c>
      <c r="B343" s="123" t="s">
        <v>269</v>
      </c>
      <c r="C343" s="85" t="s">
        <v>124</v>
      </c>
      <c r="D343" s="85" t="s">
        <v>820</v>
      </c>
      <c r="E343" s="85" t="s">
        <v>99</v>
      </c>
      <c r="F343" s="85" t="s">
        <v>1</v>
      </c>
      <c r="G343" s="85" t="s">
        <v>843</v>
      </c>
      <c r="H343" s="123" t="s">
        <v>1</v>
      </c>
      <c r="I343" s="123" t="s">
        <v>827</v>
      </c>
      <c r="J343" s="96" t="s">
        <v>142</v>
      </c>
      <c r="K343" s="85" t="s">
        <v>1</v>
      </c>
      <c r="L343" s="86" t="s">
        <v>68</v>
      </c>
      <c r="M343" s="96" t="s">
        <v>142</v>
      </c>
      <c r="N343" s="85" t="s">
        <v>1</v>
      </c>
      <c r="O343" s="86" t="s">
        <v>68</v>
      </c>
      <c r="P343" s="86" t="s">
        <v>68</v>
      </c>
      <c r="Q343" s="85" t="s">
        <v>1</v>
      </c>
      <c r="R343" s="87" t="s">
        <v>67</v>
      </c>
      <c r="S343" s="85" t="s">
        <v>1</v>
      </c>
      <c r="T343" s="91" t="s">
        <v>62</v>
      </c>
      <c r="U343" s="86" t="s">
        <v>68</v>
      </c>
      <c r="V343" s="86" t="s">
        <v>68</v>
      </c>
      <c r="W343" s="86" t="s">
        <v>68</v>
      </c>
      <c r="X343" s="85" t="s">
        <v>1</v>
      </c>
      <c r="Y343" s="85" t="s">
        <v>1</v>
      </c>
      <c r="Z343" s="85" t="s">
        <v>1</v>
      </c>
      <c r="AA343" s="85" t="s">
        <v>1</v>
      </c>
      <c r="AB343" s="85" t="s">
        <v>1</v>
      </c>
      <c r="AC343" s="85" t="s">
        <v>1</v>
      </c>
      <c r="AD343" s="85" t="s">
        <v>1</v>
      </c>
      <c r="AE343" s="86" t="s">
        <v>68</v>
      </c>
      <c r="AF343" s="85" t="s">
        <v>1</v>
      </c>
      <c r="AG343" s="85" t="s">
        <v>1</v>
      </c>
      <c r="AH343" s="85" t="s">
        <v>1</v>
      </c>
      <c r="AI343" s="85" t="s">
        <v>1</v>
      </c>
      <c r="AJ343" s="85" t="s">
        <v>1</v>
      </c>
      <c r="AK343" s="85" t="s">
        <v>1</v>
      </c>
      <c r="AL343" s="85" t="s">
        <v>1</v>
      </c>
      <c r="AM343" s="85" t="s">
        <v>1</v>
      </c>
      <c r="AN343" s="85" t="s">
        <v>1</v>
      </c>
      <c r="AO343" s="85" t="s">
        <v>1</v>
      </c>
      <c r="AP343" s="85" t="s">
        <v>1</v>
      </c>
      <c r="AQ343" s="85" t="s">
        <v>1</v>
      </c>
      <c r="AR343" s="85" t="s">
        <v>1</v>
      </c>
      <c r="AS343" s="85" t="s">
        <v>1</v>
      </c>
      <c r="AT343" s="85" t="s">
        <v>1</v>
      </c>
      <c r="AU343" s="85" t="s">
        <v>1</v>
      </c>
      <c r="AV343" s="85" t="s">
        <v>1</v>
      </c>
      <c r="AW343" s="87" t="s">
        <v>63</v>
      </c>
      <c r="AX343" s="69">
        <v>2</v>
      </c>
      <c r="AY343" s="69">
        <v>2</v>
      </c>
      <c r="AZ343" s="88">
        <v>0</v>
      </c>
      <c r="BA343" s="88">
        <v>0</v>
      </c>
      <c r="BB343" s="94">
        <v>0</v>
      </c>
      <c r="BD343">
        <v>1</v>
      </c>
      <c r="BE343">
        <v>3</v>
      </c>
      <c r="BF343" t="e">
        <f>VLOOKUP(A343,Sheet2!B:B,1,FALSE)</f>
        <v>#N/A</v>
      </c>
    </row>
    <row r="344" spans="1:58" ht="18" customHeight="1" x14ac:dyDescent="0.25">
      <c r="A344" s="122">
        <v>145</v>
      </c>
      <c r="B344" s="123" t="s">
        <v>359</v>
      </c>
      <c r="C344" s="85" t="s">
        <v>124</v>
      </c>
      <c r="D344" s="85" t="s">
        <v>820</v>
      </c>
      <c r="E344" s="85" t="s">
        <v>99</v>
      </c>
      <c r="F344" s="85" t="s">
        <v>1</v>
      </c>
      <c r="G344" s="85" t="s">
        <v>1</v>
      </c>
      <c r="H344" s="123" t="s">
        <v>1</v>
      </c>
      <c r="I344" s="123" t="s">
        <v>99</v>
      </c>
      <c r="J344" s="96" t="s">
        <v>142</v>
      </c>
      <c r="K344" s="85" t="s">
        <v>1</v>
      </c>
      <c r="L344" s="86" t="s">
        <v>68</v>
      </c>
      <c r="M344" s="101" t="s">
        <v>375</v>
      </c>
      <c r="N344" s="91" t="s">
        <v>62</v>
      </c>
      <c r="O344" s="86" t="s">
        <v>68</v>
      </c>
      <c r="P344" s="86" t="s">
        <v>68</v>
      </c>
      <c r="Q344" s="87" t="s">
        <v>67</v>
      </c>
      <c r="R344" s="86" t="s">
        <v>68</v>
      </c>
      <c r="S344" s="85" t="s">
        <v>1</v>
      </c>
      <c r="T344" s="85" t="s">
        <v>1</v>
      </c>
      <c r="U344" s="87" t="s">
        <v>67</v>
      </c>
      <c r="V344" s="86" t="s">
        <v>68</v>
      </c>
      <c r="W344" s="85" t="s">
        <v>1</v>
      </c>
      <c r="X344" s="85" t="s">
        <v>1</v>
      </c>
      <c r="Y344" s="85" t="s">
        <v>1</v>
      </c>
      <c r="Z344" s="91" t="s">
        <v>62</v>
      </c>
      <c r="AA344" s="85" t="s">
        <v>1</v>
      </c>
      <c r="AB344" s="85" t="s">
        <v>1</v>
      </c>
      <c r="AC344" s="85" t="s">
        <v>1</v>
      </c>
      <c r="AD344" s="85" t="s">
        <v>1</v>
      </c>
      <c r="AE344" s="86" t="s">
        <v>68</v>
      </c>
      <c r="AF344" s="86" t="s">
        <v>68</v>
      </c>
      <c r="AG344" s="85" t="s">
        <v>1</v>
      </c>
      <c r="AH344" s="85" t="s">
        <v>1</v>
      </c>
      <c r="AI344" s="85" t="s">
        <v>1</v>
      </c>
      <c r="AJ344" s="85" t="s">
        <v>1</v>
      </c>
      <c r="AK344" s="85" t="s">
        <v>1</v>
      </c>
      <c r="AL344" s="86" t="s">
        <v>68</v>
      </c>
      <c r="AM344" s="85" t="s">
        <v>1</v>
      </c>
      <c r="AN344" s="85" t="s">
        <v>1</v>
      </c>
      <c r="AO344" s="86" t="s">
        <v>68</v>
      </c>
      <c r="AP344" s="85" t="s">
        <v>1</v>
      </c>
      <c r="AQ344" s="85" t="s">
        <v>1</v>
      </c>
      <c r="AR344" s="85" t="s">
        <v>1</v>
      </c>
      <c r="AS344" s="85" t="s">
        <v>1</v>
      </c>
      <c r="AT344" s="85" t="s">
        <v>1</v>
      </c>
      <c r="AU344" s="86" t="s">
        <v>68</v>
      </c>
      <c r="AV344" s="86" t="s">
        <v>68</v>
      </c>
      <c r="AW344" s="86" t="s">
        <v>216</v>
      </c>
      <c r="AX344" s="97">
        <v>3</v>
      </c>
      <c r="AY344" s="97">
        <v>3</v>
      </c>
      <c r="AZ344" s="88">
        <v>0</v>
      </c>
      <c r="BA344" s="92">
        <v>4.7</v>
      </c>
      <c r="BB344" s="95">
        <v>274.10000000000002</v>
      </c>
      <c r="BD344">
        <v>1</v>
      </c>
      <c r="BE344">
        <v>3</v>
      </c>
      <c r="BF344" t="e">
        <f>VLOOKUP(A344,Sheet2!B:B,1,FALSE)</f>
        <v>#N/A</v>
      </c>
    </row>
    <row r="345" spans="1:58" ht="18.75" customHeight="1" x14ac:dyDescent="0.25">
      <c r="A345" s="122">
        <v>139</v>
      </c>
      <c r="B345" s="123" t="s">
        <v>270</v>
      </c>
      <c r="C345" s="85" t="s">
        <v>124</v>
      </c>
      <c r="D345" s="85" t="s">
        <v>820</v>
      </c>
      <c r="E345" s="85" t="s">
        <v>99</v>
      </c>
      <c r="F345" s="85" t="s">
        <v>1</v>
      </c>
      <c r="G345" s="85" t="s">
        <v>1</v>
      </c>
      <c r="H345" s="123" t="s">
        <v>1</v>
      </c>
      <c r="I345" s="123" t="s">
        <v>99</v>
      </c>
      <c r="J345" s="96" t="s">
        <v>142</v>
      </c>
      <c r="K345" s="85" t="s">
        <v>1</v>
      </c>
      <c r="L345" s="87" t="s">
        <v>67</v>
      </c>
      <c r="M345" s="84" t="s">
        <v>57</v>
      </c>
      <c r="N345" s="85" t="s">
        <v>1</v>
      </c>
      <c r="O345" s="85" t="s">
        <v>1</v>
      </c>
      <c r="P345" s="87" t="s">
        <v>67</v>
      </c>
      <c r="Q345" s="85" t="s">
        <v>1</v>
      </c>
      <c r="R345" s="85" t="s">
        <v>1</v>
      </c>
      <c r="S345" s="85" t="s">
        <v>1</v>
      </c>
      <c r="T345" s="85" t="s">
        <v>1</v>
      </c>
      <c r="U345" s="85" t="s">
        <v>1</v>
      </c>
      <c r="V345" s="85" t="s">
        <v>1</v>
      </c>
      <c r="W345" s="85" t="s">
        <v>1</v>
      </c>
      <c r="X345" s="85" t="s">
        <v>1</v>
      </c>
      <c r="Y345" s="85" t="s">
        <v>1</v>
      </c>
      <c r="Z345" s="85" t="s">
        <v>1</v>
      </c>
      <c r="AA345" s="85" t="s">
        <v>1</v>
      </c>
      <c r="AB345" s="85" t="s">
        <v>1</v>
      </c>
      <c r="AC345" s="85" t="s">
        <v>1</v>
      </c>
      <c r="AD345" s="85" t="s">
        <v>1</v>
      </c>
      <c r="AE345" s="87" t="s">
        <v>67</v>
      </c>
      <c r="AF345" s="85" t="s">
        <v>1</v>
      </c>
      <c r="AG345" s="85" t="s">
        <v>1</v>
      </c>
      <c r="AH345" s="85" t="s">
        <v>1</v>
      </c>
      <c r="AI345" s="85" t="s">
        <v>1</v>
      </c>
      <c r="AJ345" s="85" t="s">
        <v>1</v>
      </c>
      <c r="AK345" s="85" t="s">
        <v>1</v>
      </c>
      <c r="AL345" s="85" t="s">
        <v>1</v>
      </c>
      <c r="AM345" s="85" t="s">
        <v>1</v>
      </c>
      <c r="AN345" s="85" t="s">
        <v>1</v>
      </c>
      <c r="AO345" s="85" t="s">
        <v>1</v>
      </c>
      <c r="AP345" s="85" t="s">
        <v>1</v>
      </c>
      <c r="AQ345" s="85" t="s">
        <v>1</v>
      </c>
      <c r="AR345" s="85" t="s">
        <v>1</v>
      </c>
      <c r="AS345" s="85" t="s">
        <v>1</v>
      </c>
      <c r="AT345" s="85" t="s">
        <v>1</v>
      </c>
      <c r="AU345" s="85" t="s">
        <v>1</v>
      </c>
      <c r="AV345" s="87" t="s">
        <v>67</v>
      </c>
      <c r="AW345" s="87" t="s">
        <v>63</v>
      </c>
      <c r="AX345" s="69">
        <v>2</v>
      </c>
      <c r="AY345" s="69">
        <v>2</v>
      </c>
      <c r="AZ345" s="88">
        <v>0</v>
      </c>
      <c r="BA345" s="88">
        <v>0</v>
      </c>
      <c r="BB345" s="94">
        <v>0</v>
      </c>
      <c r="BD345">
        <v>1</v>
      </c>
      <c r="BE345">
        <v>3</v>
      </c>
      <c r="BF345" t="e">
        <f>VLOOKUP(A345,Sheet2!B:B,1,FALSE)</f>
        <v>#N/A</v>
      </c>
    </row>
    <row r="346" spans="1:58" ht="14.25" customHeight="1" x14ac:dyDescent="0.25">
      <c r="A346" s="122">
        <v>149</v>
      </c>
      <c r="B346" s="123" t="s">
        <v>271</v>
      </c>
      <c r="C346" s="85" t="s">
        <v>124</v>
      </c>
      <c r="D346" s="85" t="s">
        <v>820</v>
      </c>
      <c r="E346" s="85" t="s">
        <v>837</v>
      </c>
      <c r="F346" s="85" t="s">
        <v>1</v>
      </c>
      <c r="G346" s="85" t="s">
        <v>1287</v>
      </c>
      <c r="H346" s="123" t="s">
        <v>1</v>
      </c>
      <c r="I346" s="123" t="s">
        <v>827</v>
      </c>
      <c r="J346" s="96" t="s">
        <v>142</v>
      </c>
      <c r="K346" s="91" t="s">
        <v>62</v>
      </c>
      <c r="L346" s="86" t="s">
        <v>68</v>
      </c>
      <c r="M346" s="96" t="s">
        <v>142</v>
      </c>
      <c r="N346" s="87" t="s">
        <v>67</v>
      </c>
      <c r="O346" s="86" t="s">
        <v>68</v>
      </c>
      <c r="P346" s="86" t="s">
        <v>68</v>
      </c>
      <c r="Q346" s="85" t="s">
        <v>1</v>
      </c>
      <c r="R346" s="85" t="s">
        <v>1</v>
      </c>
      <c r="S346" s="85" t="s">
        <v>1</v>
      </c>
      <c r="T346" s="91" t="s">
        <v>62</v>
      </c>
      <c r="U346" s="91" t="s">
        <v>62</v>
      </c>
      <c r="V346" s="85" t="s">
        <v>1</v>
      </c>
      <c r="W346" s="85" t="s">
        <v>1</v>
      </c>
      <c r="X346" s="85" t="s">
        <v>1</v>
      </c>
      <c r="Y346" s="85" t="s">
        <v>1</v>
      </c>
      <c r="Z346" s="85" t="s">
        <v>1</v>
      </c>
      <c r="AA346" s="91" t="s">
        <v>62</v>
      </c>
      <c r="AB346" s="85" t="s">
        <v>1</v>
      </c>
      <c r="AC346" s="85" t="s">
        <v>1</v>
      </c>
      <c r="AD346" s="85" t="s">
        <v>1</v>
      </c>
      <c r="AE346" s="86" t="s">
        <v>68</v>
      </c>
      <c r="AF346" s="85" t="s">
        <v>1</v>
      </c>
      <c r="AG346" s="87" t="s">
        <v>67</v>
      </c>
      <c r="AH346" s="85" t="s">
        <v>1</v>
      </c>
      <c r="AI346" s="85" t="s">
        <v>1</v>
      </c>
      <c r="AJ346" s="85" t="s">
        <v>1</v>
      </c>
      <c r="AK346" s="91" t="s">
        <v>62</v>
      </c>
      <c r="AL346" s="91" t="s">
        <v>62</v>
      </c>
      <c r="AM346" s="85" t="s">
        <v>1</v>
      </c>
      <c r="AN346" s="85" t="s">
        <v>1</v>
      </c>
      <c r="AO346" s="85" t="s">
        <v>1</v>
      </c>
      <c r="AP346" s="85" t="s">
        <v>1</v>
      </c>
      <c r="AQ346" s="85" t="s">
        <v>1</v>
      </c>
      <c r="AR346" s="85" t="s">
        <v>1</v>
      </c>
      <c r="AS346" s="85" t="s">
        <v>1</v>
      </c>
      <c r="AT346" s="85" t="s">
        <v>1</v>
      </c>
      <c r="AU346" s="86" t="s">
        <v>68</v>
      </c>
      <c r="AV346" s="86" t="s">
        <v>68</v>
      </c>
      <c r="AW346" s="87" t="s">
        <v>63</v>
      </c>
      <c r="AX346" s="84">
        <v>1</v>
      </c>
      <c r="AY346" s="84">
        <v>1</v>
      </c>
      <c r="AZ346" s="88">
        <v>0</v>
      </c>
      <c r="BA346" s="92">
        <v>0</v>
      </c>
      <c r="BB346" s="90">
        <v>0</v>
      </c>
      <c r="BD346">
        <v>1</v>
      </c>
      <c r="BE346">
        <v>3</v>
      </c>
      <c r="BF346" t="e">
        <f>VLOOKUP(A346,Sheet2!B:B,1,FALSE)</f>
        <v>#N/A</v>
      </c>
    </row>
    <row r="347" spans="1:58" ht="18.75" customHeight="1" x14ac:dyDescent="0.25">
      <c r="A347" s="122">
        <v>1301</v>
      </c>
      <c r="B347" s="123" t="s">
        <v>276</v>
      </c>
      <c r="C347" s="85" t="s">
        <v>124</v>
      </c>
      <c r="D347" s="85" t="s">
        <v>820</v>
      </c>
      <c r="E347" s="85" t="s">
        <v>99</v>
      </c>
      <c r="F347" s="85" t="s">
        <v>1</v>
      </c>
      <c r="G347" s="85" t="s">
        <v>843</v>
      </c>
      <c r="H347" s="123" t="s">
        <v>1</v>
      </c>
      <c r="I347" s="123" t="s">
        <v>827</v>
      </c>
      <c r="J347" s="96" t="s">
        <v>142</v>
      </c>
      <c r="K347" s="85" t="s">
        <v>1</v>
      </c>
      <c r="L347" s="86" t="s">
        <v>68</v>
      </c>
      <c r="M347" s="96" t="s">
        <v>142</v>
      </c>
      <c r="N347" s="85" t="s">
        <v>1</v>
      </c>
      <c r="O347" s="86" t="s">
        <v>68</v>
      </c>
      <c r="P347" s="91" t="s">
        <v>62</v>
      </c>
      <c r="Q347" s="86" t="s">
        <v>68</v>
      </c>
      <c r="R347" s="86" t="s">
        <v>68</v>
      </c>
      <c r="S347" s="85" t="s">
        <v>1</v>
      </c>
      <c r="T347" s="85" t="s">
        <v>1</v>
      </c>
      <c r="U347" s="91" t="s">
        <v>62</v>
      </c>
      <c r="V347" s="85" t="s">
        <v>1</v>
      </c>
      <c r="W347" s="91" t="s">
        <v>62</v>
      </c>
      <c r="X347" s="85" t="s">
        <v>1</v>
      </c>
      <c r="Y347" s="85" t="s">
        <v>1</v>
      </c>
      <c r="Z347" s="85" t="s">
        <v>1</v>
      </c>
      <c r="AA347" s="85" t="s">
        <v>1</v>
      </c>
      <c r="AB347" s="85" t="s">
        <v>1</v>
      </c>
      <c r="AC347" s="85" t="s">
        <v>1</v>
      </c>
      <c r="AD347" s="85" t="s">
        <v>1</v>
      </c>
      <c r="AE347" s="86" t="s">
        <v>68</v>
      </c>
      <c r="AF347" s="85" t="s">
        <v>1</v>
      </c>
      <c r="AG347" s="85" t="s">
        <v>1</v>
      </c>
      <c r="AH347" s="85" t="s">
        <v>1</v>
      </c>
      <c r="AI347" s="85" t="s">
        <v>1</v>
      </c>
      <c r="AJ347" s="85" t="s">
        <v>1</v>
      </c>
      <c r="AK347" s="85" t="s">
        <v>1</v>
      </c>
      <c r="AL347" s="85" t="s">
        <v>1</v>
      </c>
      <c r="AM347" s="85" t="s">
        <v>1</v>
      </c>
      <c r="AN347" s="85" t="s">
        <v>1</v>
      </c>
      <c r="AO347" s="85" t="s">
        <v>1</v>
      </c>
      <c r="AP347" s="85" t="s">
        <v>1</v>
      </c>
      <c r="AQ347" s="85" t="s">
        <v>1</v>
      </c>
      <c r="AR347" s="85" t="s">
        <v>1</v>
      </c>
      <c r="AS347" s="85" t="s">
        <v>1</v>
      </c>
      <c r="AT347" s="85" t="s">
        <v>1</v>
      </c>
      <c r="AU347" s="85" t="s">
        <v>1</v>
      </c>
      <c r="AV347" s="85" t="s">
        <v>1</v>
      </c>
      <c r="AW347" s="84" t="s">
        <v>71</v>
      </c>
      <c r="AX347" s="84">
        <v>1</v>
      </c>
      <c r="AY347" s="97">
        <v>3</v>
      </c>
      <c r="AZ347" s="88">
        <v>0</v>
      </c>
      <c r="BA347" s="88">
        <v>0</v>
      </c>
      <c r="BB347" s="94">
        <v>0</v>
      </c>
      <c r="BD347">
        <v>1</v>
      </c>
      <c r="BE347">
        <v>3</v>
      </c>
      <c r="BF347" t="e">
        <f>VLOOKUP(A347,Sheet2!B:B,1,FALSE)</f>
        <v>#N/A</v>
      </c>
    </row>
    <row r="348" spans="1:58" ht="18.75" customHeight="1" x14ac:dyDescent="0.25">
      <c r="A348" s="122">
        <v>171</v>
      </c>
      <c r="B348" s="123" t="s">
        <v>361</v>
      </c>
      <c r="C348" s="85" t="s">
        <v>124</v>
      </c>
      <c r="D348" s="85" t="s">
        <v>820</v>
      </c>
      <c r="E348" s="85" t="s">
        <v>844</v>
      </c>
      <c r="F348" s="85" t="s">
        <v>1</v>
      </c>
      <c r="G348" s="85" t="s">
        <v>845</v>
      </c>
      <c r="H348" s="123" t="s">
        <v>1</v>
      </c>
      <c r="I348" s="123" t="s">
        <v>827</v>
      </c>
      <c r="J348" s="96" t="s">
        <v>142</v>
      </c>
      <c r="K348" s="87" t="s">
        <v>67</v>
      </c>
      <c r="L348" s="86" t="s">
        <v>68</v>
      </c>
      <c r="M348" s="97" t="s">
        <v>352</v>
      </c>
      <c r="N348" s="85" t="s">
        <v>1</v>
      </c>
      <c r="O348" s="86" t="s">
        <v>68</v>
      </c>
      <c r="P348" s="86" t="s">
        <v>68</v>
      </c>
      <c r="Q348" s="86" t="s">
        <v>68</v>
      </c>
      <c r="R348" s="86" t="s">
        <v>68</v>
      </c>
      <c r="S348" s="85" t="s">
        <v>1</v>
      </c>
      <c r="T348" s="91" t="s">
        <v>62</v>
      </c>
      <c r="U348" s="85" t="s">
        <v>1</v>
      </c>
      <c r="V348" s="86" t="s">
        <v>68</v>
      </c>
      <c r="W348" s="91" t="s">
        <v>62</v>
      </c>
      <c r="X348" s="85" t="s">
        <v>1</v>
      </c>
      <c r="Y348" s="85" t="s">
        <v>1</v>
      </c>
      <c r="Z348" s="86" t="s">
        <v>68</v>
      </c>
      <c r="AA348" s="85" t="s">
        <v>1</v>
      </c>
      <c r="AB348" s="85" t="s">
        <v>1</v>
      </c>
      <c r="AC348" s="85" t="s">
        <v>1</v>
      </c>
      <c r="AD348" s="85" t="s">
        <v>1</v>
      </c>
      <c r="AE348" s="87" t="s">
        <v>67</v>
      </c>
      <c r="AF348" s="85" t="s">
        <v>1</v>
      </c>
      <c r="AG348" s="91" t="s">
        <v>62</v>
      </c>
      <c r="AH348" s="86" t="s">
        <v>68</v>
      </c>
      <c r="AI348" s="85" t="s">
        <v>1</v>
      </c>
      <c r="AJ348" s="85" t="s">
        <v>1</v>
      </c>
      <c r="AK348" s="91" t="s">
        <v>62</v>
      </c>
      <c r="AL348" s="87" t="s">
        <v>67</v>
      </c>
      <c r="AM348" s="85" t="s">
        <v>1</v>
      </c>
      <c r="AN348" s="85" t="s">
        <v>1</v>
      </c>
      <c r="AO348" s="86" t="s">
        <v>68</v>
      </c>
      <c r="AP348" s="85" t="s">
        <v>1</v>
      </c>
      <c r="AQ348" s="85" t="s">
        <v>1</v>
      </c>
      <c r="AR348" s="85" t="s">
        <v>1</v>
      </c>
      <c r="AS348" s="85" t="s">
        <v>1</v>
      </c>
      <c r="AT348" s="85" t="s">
        <v>1</v>
      </c>
      <c r="AU348" s="87" t="s">
        <v>67</v>
      </c>
      <c r="AV348" s="85" t="s">
        <v>1</v>
      </c>
      <c r="AW348" s="84" t="s">
        <v>71</v>
      </c>
      <c r="AX348" s="84">
        <v>1</v>
      </c>
      <c r="AY348" s="97">
        <v>3</v>
      </c>
      <c r="AZ348" s="88">
        <v>0</v>
      </c>
      <c r="BA348" s="89">
        <v>142.6</v>
      </c>
      <c r="BB348" s="94">
        <v>0</v>
      </c>
      <c r="BD348">
        <v>1</v>
      </c>
      <c r="BE348">
        <v>3</v>
      </c>
      <c r="BF348" t="e">
        <f>VLOOKUP(A348,Sheet2!B:B,1,FALSE)</f>
        <v>#N/A</v>
      </c>
    </row>
    <row r="349" spans="1:58" ht="14.25" customHeight="1" x14ac:dyDescent="0.25">
      <c r="A349" s="122">
        <v>204</v>
      </c>
      <c r="B349" s="123" t="s">
        <v>363</v>
      </c>
      <c r="C349" s="85" t="s">
        <v>124</v>
      </c>
      <c r="D349" s="85" t="s">
        <v>820</v>
      </c>
      <c r="E349" s="85" t="s">
        <v>829</v>
      </c>
      <c r="F349" s="85" t="s">
        <v>1</v>
      </c>
      <c r="G349" s="85" t="s">
        <v>843</v>
      </c>
      <c r="H349" s="123" t="s">
        <v>1</v>
      </c>
      <c r="I349" s="123" t="s">
        <v>827</v>
      </c>
      <c r="J349" s="96" t="s">
        <v>142</v>
      </c>
      <c r="K349" s="86" t="s">
        <v>68</v>
      </c>
      <c r="L349" s="86" t="s">
        <v>68</v>
      </c>
      <c r="M349" s="96" t="s">
        <v>142</v>
      </c>
      <c r="N349" s="86" t="s">
        <v>68</v>
      </c>
      <c r="O349" s="86" t="s">
        <v>68</v>
      </c>
      <c r="P349" s="85" t="s">
        <v>1</v>
      </c>
      <c r="Q349" s="85" t="s">
        <v>1</v>
      </c>
      <c r="R349" s="91" t="s">
        <v>62</v>
      </c>
      <c r="S349" s="85" t="s">
        <v>1</v>
      </c>
      <c r="T349" s="85" t="s">
        <v>1</v>
      </c>
      <c r="U349" s="91" t="s">
        <v>62</v>
      </c>
      <c r="V349" s="85" t="s">
        <v>1</v>
      </c>
      <c r="W349" s="87" t="s">
        <v>67</v>
      </c>
      <c r="X349" s="85" t="s">
        <v>1</v>
      </c>
      <c r="Y349" s="85" t="s">
        <v>1</v>
      </c>
      <c r="Z349" s="87" t="s">
        <v>67</v>
      </c>
      <c r="AA349" s="86" t="s">
        <v>68</v>
      </c>
      <c r="AB349" s="85" t="s">
        <v>1</v>
      </c>
      <c r="AC349" s="85" t="s">
        <v>1</v>
      </c>
      <c r="AD349" s="85" t="s">
        <v>1</v>
      </c>
      <c r="AE349" s="86" t="s">
        <v>68</v>
      </c>
      <c r="AF349" s="91" t="s">
        <v>62</v>
      </c>
      <c r="AG349" s="85" t="s">
        <v>1</v>
      </c>
      <c r="AH349" s="85" t="s">
        <v>1</v>
      </c>
      <c r="AI349" s="85" t="s">
        <v>1</v>
      </c>
      <c r="AJ349" s="85" t="s">
        <v>1</v>
      </c>
      <c r="AK349" s="85" t="s">
        <v>1</v>
      </c>
      <c r="AL349" s="85" t="s">
        <v>1</v>
      </c>
      <c r="AM349" s="85" t="s">
        <v>1</v>
      </c>
      <c r="AN349" s="85" t="s">
        <v>1</v>
      </c>
      <c r="AO349" s="85" t="s">
        <v>1</v>
      </c>
      <c r="AP349" s="85" t="s">
        <v>1</v>
      </c>
      <c r="AQ349" s="85" t="s">
        <v>1</v>
      </c>
      <c r="AR349" s="85" t="s">
        <v>1</v>
      </c>
      <c r="AS349" s="85" t="s">
        <v>1</v>
      </c>
      <c r="AT349" s="85" t="s">
        <v>1</v>
      </c>
      <c r="AU349" s="86" t="s">
        <v>68</v>
      </c>
      <c r="AV349" s="87" t="s">
        <v>67</v>
      </c>
      <c r="AW349" s="84" t="s">
        <v>71</v>
      </c>
      <c r="AX349" s="84">
        <v>1</v>
      </c>
      <c r="AY349" s="84">
        <v>1</v>
      </c>
      <c r="AZ349" s="88">
        <v>0</v>
      </c>
      <c r="BA349" s="92">
        <v>0.68</v>
      </c>
      <c r="BB349" s="94">
        <v>0</v>
      </c>
      <c r="BD349">
        <v>1</v>
      </c>
      <c r="BE349">
        <v>3</v>
      </c>
      <c r="BF349" t="e">
        <f>VLOOKUP(A349,Sheet2!B:B,1,FALSE)</f>
        <v>#N/A</v>
      </c>
    </row>
    <row r="350" spans="1:58" ht="18" customHeight="1" x14ac:dyDescent="0.25">
      <c r="A350" s="122">
        <v>211</v>
      </c>
      <c r="B350" s="123" t="s">
        <v>364</v>
      </c>
      <c r="C350" s="85" t="s">
        <v>124</v>
      </c>
      <c r="D350" s="85" t="s">
        <v>820</v>
      </c>
      <c r="E350" s="85" t="s">
        <v>61</v>
      </c>
      <c r="F350" s="85" t="s">
        <v>1</v>
      </c>
      <c r="G350" s="85" t="s">
        <v>1287</v>
      </c>
      <c r="H350" s="123" t="s">
        <v>1</v>
      </c>
      <c r="I350" s="123" t="s">
        <v>827</v>
      </c>
      <c r="J350" s="96" t="s">
        <v>142</v>
      </c>
      <c r="K350" s="85" t="s">
        <v>1</v>
      </c>
      <c r="L350" s="86" t="s">
        <v>68</v>
      </c>
      <c r="M350" s="96" t="s">
        <v>142</v>
      </c>
      <c r="N350" s="85" t="s">
        <v>1</v>
      </c>
      <c r="O350" s="86" t="s">
        <v>68</v>
      </c>
      <c r="P350" s="86" t="s">
        <v>68</v>
      </c>
      <c r="Q350" s="85" t="s">
        <v>1</v>
      </c>
      <c r="R350" s="85" t="s">
        <v>1</v>
      </c>
      <c r="S350" s="85" t="s">
        <v>1</v>
      </c>
      <c r="T350" s="85" t="s">
        <v>1</v>
      </c>
      <c r="U350" s="85" t="s">
        <v>1</v>
      </c>
      <c r="V350" s="85" t="s">
        <v>1</v>
      </c>
      <c r="W350" s="85" t="s">
        <v>1</v>
      </c>
      <c r="X350" s="85" t="s">
        <v>1</v>
      </c>
      <c r="Y350" s="85" t="s">
        <v>1</v>
      </c>
      <c r="Z350" s="85" t="s">
        <v>1</v>
      </c>
      <c r="AA350" s="85" t="s">
        <v>1</v>
      </c>
      <c r="AB350" s="85" t="s">
        <v>1</v>
      </c>
      <c r="AC350" s="85" t="s">
        <v>1</v>
      </c>
      <c r="AD350" s="85" t="s">
        <v>1</v>
      </c>
      <c r="AE350" s="86" t="s">
        <v>68</v>
      </c>
      <c r="AF350" s="85" t="s">
        <v>1</v>
      </c>
      <c r="AG350" s="85" t="s">
        <v>1</v>
      </c>
      <c r="AH350" s="85" t="s">
        <v>1</v>
      </c>
      <c r="AI350" s="85" t="s">
        <v>1</v>
      </c>
      <c r="AJ350" s="85" t="s">
        <v>1</v>
      </c>
      <c r="AK350" s="85" t="s">
        <v>1</v>
      </c>
      <c r="AL350" s="85" t="s">
        <v>1</v>
      </c>
      <c r="AM350" s="85" t="s">
        <v>1</v>
      </c>
      <c r="AN350" s="85" t="s">
        <v>1</v>
      </c>
      <c r="AO350" s="85" t="s">
        <v>1</v>
      </c>
      <c r="AP350" s="85" t="s">
        <v>1</v>
      </c>
      <c r="AQ350" s="85" t="s">
        <v>1</v>
      </c>
      <c r="AR350" s="85" t="s">
        <v>1</v>
      </c>
      <c r="AS350" s="85" t="s">
        <v>1</v>
      </c>
      <c r="AT350" s="85" t="s">
        <v>1</v>
      </c>
      <c r="AU350" s="85" t="s">
        <v>1</v>
      </c>
      <c r="AV350" s="86" t="s">
        <v>68</v>
      </c>
      <c r="AW350" s="87" t="s">
        <v>63</v>
      </c>
      <c r="AX350" s="84">
        <v>1</v>
      </c>
      <c r="AY350" s="84">
        <v>1</v>
      </c>
      <c r="AZ350" s="88">
        <v>0</v>
      </c>
      <c r="BA350" s="89">
        <v>2</v>
      </c>
      <c r="BB350" s="95">
        <v>0.03</v>
      </c>
      <c r="BD350">
        <v>1</v>
      </c>
      <c r="BE350">
        <v>3</v>
      </c>
      <c r="BF350" t="e">
        <f>VLOOKUP(A350,Sheet2!B:B,1,FALSE)</f>
        <v>#N/A</v>
      </c>
    </row>
    <row r="351" spans="1:58" ht="14.25" customHeight="1" x14ac:dyDescent="0.25">
      <c r="A351" s="122">
        <v>1297</v>
      </c>
      <c r="B351" s="123" t="s">
        <v>366</v>
      </c>
      <c r="C351" s="85" t="s">
        <v>124</v>
      </c>
      <c r="D351" s="85" t="s">
        <v>820</v>
      </c>
      <c r="E351" s="85" t="s">
        <v>80</v>
      </c>
      <c r="F351" s="85" t="s">
        <v>229</v>
      </c>
      <c r="G351" s="85" t="s">
        <v>843</v>
      </c>
      <c r="H351" s="123" t="s">
        <v>1</v>
      </c>
      <c r="I351" s="123" t="s">
        <v>827</v>
      </c>
      <c r="J351" s="96" t="s">
        <v>142</v>
      </c>
      <c r="K351" s="85" t="s">
        <v>1</v>
      </c>
      <c r="L351" s="86" t="s">
        <v>68</v>
      </c>
      <c r="M351" s="96" t="s">
        <v>142</v>
      </c>
      <c r="N351" s="85" t="s">
        <v>1</v>
      </c>
      <c r="O351" s="86" t="s">
        <v>68</v>
      </c>
      <c r="P351" s="87" t="s">
        <v>67</v>
      </c>
      <c r="Q351" s="86" t="s">
        <v>68</v>
      </c>
      <c r="R351" s="85" t="s">
        <v>1</v>
      </c>
      <c r="S351" s="85" t="s">
        <v>1</v>
      </c>
      <c r="T351" s="85" t="s">
        <v>1</v>
      </c>
      <c r="U351" s="87" t="s">
        <v>67</v>
      </c>
      <c r="V351" s="85" t="s">
        <v>1</v>
      </c>
      <c r="W351" s="86" t="s">
        <v>68</v>
      </c>
      <c r="X351" s="85" t="s">
        <v>1</v>
      </c>
      <c r="Y351" s="87" t="s">
        <v>67</v>
      </c>
      <c r="Z351" s="85" t="s">
        <v>1</v>
      </c>
      <c r="AA351" s="85" t="s">
        <v>1</v>
      </c>
      <c r="AB351" s="85" t="s">
        <v>1</v>
      </c>
      <c r="AC351" s="85" t="s">
        <v>1</v>
      </c>
      <c r="AD351" s="85" t="s">
        <v>1</v>
      </c>
      <c r="AE351" s="86" t="s">
        <v>68</v>
      </c>
      <c r="AF351" s="85" t="s">
        <v>1</v>
      </c>
      <c r="AG351" s="85" t="s">
        <v>1</v>
      </c>
      <c r="AH351" s="85" t="s">
        <v>1</v>
      </c>
      <c r="AI351" s="85" t="s">
        <v>1</v>
      </c>
      <c r="AJ351" s="85" t="s">
        <v>1</v>
      </c>
      <c r="AK351" s="85" t="s">
        <v>1</v>
      </c>
      <c r="AL351" s="85" t="s">
        <v>1</v>
      </c>
      <c r="AM351" s="85" t="s">
        <v>1</v>
      </c>
      <c r="AN351" s="85" t="s">
        <v>1</v>
      </c>
      <c r="AO351" s="85" t="s">
        <v>1</v>
      </c>
      <c r="AP351" s="85" t="s">
        <v>1</v>
      </c>
      <c r="AQ351" s="85" t="s">
        <v>1</v>
      </c>
      <c r="AR351" s="85" t="s">
        <v>1</v>
      </c>
      <c r="AS351" s="85" t="s">
        <v>1</v>
      </c>
      <c r="AT351" s="85" t="s">
        <v>1</v>
      </c>
      <c r="AU351" s="85" t="s">
        <v>1</v>
      </c>
      <c r="AV351" s="85" t="s">
        <v>1</v>
      </c>
      <c r="AW351" s="87" t="s">
        <v>63</v>
      </c>
      <c r="AX351" s="69">
        <v>2</v>
      </c>
      <c r="AY351" s="93">
        <v>0</v>
      </c>
      <c r="AZ351" s="88">
        <v>0</v>
      </c>
      <c r="BA351" s="88">
        <v>0</v>
      </c>
      <c r="BB351" s="94">
        <v>0</v>
      </c>
      <c r="BD351">
        <v>1</v>
      </c>
      <c r="BE351">
        <v>3</v>
      </c>
      <c r="BF351" t="e">
        <f>VLOOKUP(A351,Sheet2!B:B,1,FALSE)</f>
        <v>#N/A</v>
      </c>
    </row>
    <row r="352" spans="1:58" ht="14.25" customHeight="1" x14ac:dyDescent="0.25">
      <c r="A352" s="122">
        <v>132</v>
      </c>
      <c r="B352" s="123" t="s">
        <v>420</v>
      </c>
      <c r="C352" s="85" t="s">
        <v>124</v>
      </c>
      <c r="D352" s="85" t="s">
        <v>820</v>
      </c>
      <c r="E352" s="85" t="s">
        <v>65</v>
      </c>
      <c r="F352" s="85" t="s">
        <v>1</v>
      </c>
      <c r="G352" s="85" t="s">
        <v>1</v>
      </c>
      <c r="H352" s="123" t="s">
        <v>1</v>
      </c>
      <c r="I352" s="123" t="s">
        <v>65</v>
      </c>
      <c r="J352" s="96" t="s">
        <v>142</v>
      </c>
      <c r="K352" s="91" t="s">
        <v>62</v>
      </c>
      <c r="L352" s="86" t="s">
        <v>68</v>
      </c>
      <c r="M352" s="96" t="s">
        <v>142</v>
      </c>
      <c r="N352" s="86" t="s">
        <v>68</v>
      </c>
      <c r="O352" s="86" t="s">
        <v>68</v>
      </c>
      <c r="P352" s="86" t="s">
        <v>68</v>
      </c>
      <c r="Q352" s="85" t="s">
        <v>1</v>
      </c>
      <c r="R352" s="85" t="s">
        <v>1</v>
      </c>
      <c r="S352" s="85" t="s">
        <v>1</v>
      </c>
      <c r="T352" s="85" t="s">
        <v>1</v>
      </c>
      <c r="U352" s="85" t="s">
        <v>1</v>
      </c>
      <c r="V352" s="85" t="s">
        <v>1</v>
      </c>
      <c r="W352" s="85" t="s">
        <v>1</v>
      </c>
      <c r="X352" s="86" t="s">
        <v>68</v>
      </c>
      <c r="Y352" s="85" t="s">
        <v>1</v>
      </c>
      <c r="Z352" s="91" t="s">
        <v>62</v>
      </c>
      <c r="AA352" s="91" t="s">
        <v>62</v>
      </c>
      <c r="AB352" s="85" t="s">
        <v>1</v>
      </c>
      <c r="AC352" s="85" t="s">
        <v>1</v>
      </c>
      <c r="AD352" s="85" t="s">
        <v>1</v>
      </c>
      <c r="AE352" s="86" t="s">
        <v>68</v>
      </c>
      <c r="AF352" s="86" t="s">
        <v>68</v>
      </c>
      <c r="AG352" s="85" t="s">
        <v>1</v>
      </c>
      <c r="AH352" s="85" t="s">
        <v>1</v>
      </c>
      <c r="AI352" s="85" t="s">
        <v>1</v>
      </c>
      <c r="AJ352" s="85" t="s">
        <v>1</v>
      </c>
      <c r="AK352" s="85" t="s">
        <v>1</v>
      </c>
      <c r="AL352" s="85" t="s">
        <v>1</v>
      </c>
      <c r="AM352" s="85" t="s">
        <v>1</v>
      </c>
      <c r="AN352" s="85" t="s">
        <v>1</v>
      </c>
      <c r="AO352" s="87" t="s">
        <v>67</v>
      </c>
      <c r="AP352" s="85" t="s">
        <v>1</v>
      </c>
      <c r="AQ352" s="85" t="s">
        <v>1</v>
      </c>
      <c r="AR352" s="86" t="s">
        <v>68</v>
      </c>
      <c r="AS352" s="85" t="s">
        <v>1</v>
      </c>
      <c r="AT352" s="85" t="s">
        <v>1</v>
      </c>
      <c r="AU352" s="91" t="s">
        <v>62</v>
      </c>
      <c r="AV352" s="86" t="s">
        <v>68</v>
      </c>
      <c r="AW352" s="87" t="s">
        <v>63</v>
      </c>
      <c r="AX352" s="69">
        <v>2</v>
      </c>
      <c r="AY352" s="69">
        <v>2</v>
      </c>
      <c r="AZ352" s="88">
        <v>0</v>
      </c>
      <c r="BA352" s="89">
        <v>174.5</v>
      </c>
      <c r="BB352" s="95">
        <v>0.48</v>
      </c>
      <c r="BD352">
        <v>1</v>
      </c>
      <c r="BE352">
        <v>3</v>
      </c>
      <c r="BF352" t="e">
        <f>VLOOKUP(A352,Sheet2!B:B,1,FALSE)</f>
        <v>#N/A</v>
      </c>
    </row>
    <row r="353" spans="1:58" ht="18.75" customHeight="1" x14ac:dyDescent="0.25">
      <c r="A353" s="122">
        <v>1322</v>
      </c>
      <c r="B353" s="123" t="s">
        <v>282</v>
      </c>
      <c r="C353" s="85" t="s">
        <v>124</v>
      </c>
      <c r="D353" s="85" t="s">
        <v>820</v>
      </c>
      <c r="E353" s="85" t="s">
        <v>97</v>
      </c>
      <c r="F353" s="85" t="s">
        <v>229</v>
      </c>
      <c r="G353" s="85" t="s">
        <v>843</v>
      </c>
      <c r="H353" s="123" t="s">
        <v>1</v>
      </c>
      <c r="I353" s="123" t="s">
        <v>827</v>
      </c>
      <c r="J353" s="96" t="s">
        <v>142</v>
      </c>
      <c r="K353" s="85" t="s">
        <v>1</v>
      </c>
      <c r="L353" s="86" t="s">
        <v>68</v>
      </c>
      <c r="M353" s="69" t="s">
        <v>66</v>
      </c>
      <c r="N353" s="85" t="s">
        <v>1</v>
      </c>
      <c r="O353" s="86" t="s">
        <v>68</v>
      </c>
      <c r="P353" s="87" t="s">
        <v>67</v>
      </c>
      <c r="Q353" s="85" t="s">
        <v>1</v>
      </c>
      <c r="R353" s="87" t="s">
        <v>67</v>
      </c>
      <c r="S353" s="85" t="s">
        <v>1</v>
      </c>
      <c r="T353" s="85" t="s">
        <v>1</v>
      </c>
      <c r="U353" s="85" t="s">
        <v>1</v>
      </c>
      <c r="V353" s="85" t="s">
        <v>1</v>
      </c>
      <c r="W353" s="85" t="s">
        <v>1</v>
      </c>
      <c r="X353" s="85" t="s">
        <v>1</v>
      </c>
      <c r="Y353" s="85" t="s">
        <v>1</v>
      </c>
      <c r="Z353" s="85" t="s">
        <v>1</v>
      </c>
      <c r="AA353" s="85" t="s">
        <v>1</v>
      </c>
      <c r="AB353" s="85" t="s">
        <v>1</v>
      </c>
      <c r="AC353" s="85" t="s">
        <v>1</v>
      </c>
      <c r="AD353" s="85" t="s">
        <v>1</v>
      </c>
      <c r="AE353" s="86" t="s">
        <v>68</v>
      </c>
      <c r="AF353" s="85" t="s">
        <v>1</v>
      </c>
      <c r="AG353" s="85" t="s">
        <v>1</v>
      </c>
      <c r="AH353" s="85" t="s">
        <v>1</v>
      </c>
      <c r="AI353" s="85" t="s">
        <v>1</v>
      </c>
      <c r="AJ353" s="85" t="s">
        <v>1</v>
      </c>
      <c r="AK353" s="85" t="s">
        <v>1</v>
      </c>
      <c r="AL353" s="87" t="s">
        <v>67</v>
      </c>
      <c r="AM353" s="85" t="s">
        <v>1</v>
      </c>
      <c r="AN353" s="85" t="s">
        <v>1</v>
      </c>
      <c r="AO353" s="85" t="s">
        <v>1</v>
      </c>
      <c r="AP353" s="85" t="s">
        <v>1</v>
      </c>
      <c r="AQ353" s="85" t="s">
        <v>1</v>
      </c>
      <c r="AR353" s="85" t="s">
        <v>1</v>
      </c>
      <c r="AS353" s="85" t="s">
        <v>1</v>
      </c>
      <c r="AT353" s="85" t="s">
        <v>1</v>
      </c>
      <c r="AU353" s="85" t="s">
        <v>1</v>
      </c>
      <c r="AV353" s="85" t="s">
        <v>1</v>
      </c>
      <c r="AW353" s="87" t="s">
        <v>63</v>
      </c>
      <c r="AX353" s="69">
        <v>2</v>
      </c>
      <c r="AY353" s="69">
        <v>2</v>
      </c>
      <c r="AZ353" s="88">
        <v>0</v>
      </c>
      <c r="BA353" s="88">
        <v>0</v>
      </c>
      <c r="BB353" s="94">
        <v>0</v>
      </c>
      <c r="BD353">
        <v>1</v>
      </c>
      <c r="BE353">
        <v>3</v>
      </c>
      <c r="BF353" t="e">
        <f>VLOOKUP(A353,Sheet2!B:B,1,FALSE)</f>
        <v>#N/A</v>
      </c>
    </row>
    <row r="354" spans="1:58" ht="14.25" customHeight="1" x14ac:dyDescent="0.25">
      <c r="A354" s="122">
        <v>1145</v>
      </c>
      <c r="B354" s="123" t="s">
        <v>367</v>
      </c>
      <c r="C354" s="85" t="s">
        <v>124</v>
      </c>
      <c r="D354" s="85" t="s">
        <v>820</v>
      </c>
      <c r="E354" s="85" t="s">
        <v>97</v>
      </c>
      <c r="F354" s="85" t="s">
        <v>1</v>
      </c>
      <c r="G354" s="85" t="s">
        <v>1</v>
      </c>
      <c r="H354" s="123" t="s">
        <v>1</v>
      </c>
      <c r="I354" s="123" t="s">
        <v>97</v>
      </c>
      <c r="J354" s="96" t="s">
        <v>142</v>
      </c>
      <c r="K354" s="85" t="s">
        <v>1</v>
      </c>
      <c r="L354" s="86" t="s">
        <v>68</v>
      </c>
      <c r="M354" s="69" t="s">
        <v>66</v>
      </c>
      <c r="N354" s="85" t="s">
        <v>1</v>
      </c>
      <c r="O354" s="86" t="s">
        <v>68</v>
      </c>
      <c r="P354" s="87" t="s">
        <v>67</v>
      </c>
      <c r="Q354" s="85" t="s">
        <v>1</v>
      </c>
      <c r="R354" s="85" t="s">
        <v>1</v>
      </c>
      <c r="S354" s="85" t="s">
        <v>1</v>
      </c>
      <c r="T354" s="85" t="s">
        <v>1</v>
      </c>
      <c r="U354" s="85" t="s">
        <v>1</v>
      </c>
      <c r="V354" s="85" t="s">
        <v>1</v>
      </c>
      <c r="W354" s="85" t="s">
        <v>1</v>
      </c>
      <c r="X354" s="85" t="s">
        <v>1</v>
      </c>
      <c r="Y354" s="85" t="s">
        <v>1</v>
      </c>
      <c r="Z354" s="85" t="s">
        <v>1</v>
      </c>
      <c r="AA354" s="85" t="s">
        <v>1</v>
      </c>
      <c r="AB354" s="85" t="s">
        <v>1</v>
      </c>
      <c r="AC354" s="85" t="s">
        <v>1</v>
      </c>
      <c r="AD354" s="85" t="s">
        <v>1</v>
      </c>
      <c r="AE354" s="86" t="s">
        <v>68</v>
      </c>
      <c r="AF354" s="91" t="s">
        <v>62</v>
      </c>
      <c r="AG354" s="85" t="s">
        <v>1</v>
      </c>
      <c r="AH354" s="85" t="s">
        <v>1</v>
      </c>
      <c r="AI354" s="85" t="s">
        <v>1</v>
      </c>
      <c r="AJ354" s="85" t="s">
        <v>1</v>
      </c>
      <c r="AK354" s="85" t="s">
        <v>1</v>
      </c>
      <c r="AL354" s="86" t="s">
        <v>68</v>
      </c>
      <c r="AM354" s="85" t="s">
        <v>1</v>
      </c>
      <c r="AN354" s="85" t="s">
        <v>1</v>
      </c>
      <c r="AO354" s="86" t="s">
        <v>68</v>
      </c>
      <c r="AP354" s="85" t="s">
        <v>1</v>
      </c>
      <c r="AQ354" s="85" t="s">
        <v>1</v>
      </c>
      <c r="AR354" s="87" t="s">
        <v>67</v>
      </c>
      <c r="AS354" s="85" t="s">
        <v>1</v>
      </c>
      <c r="AT354" s="85" t="s">
        <v>1</v>
      </c>
      <c r="AU354" s="86" t="s">
        <v>68</v>
      </c>
      <c r="AV354" s="86" t="s">
        <v>68</v>
      </c>
      <c r="AW354" s="87" t="s">
        <v>63</v>
      </c>
      <c r="AX354" s="69">
        <v>2</v>
      </c>
      <c r="AY354" s="69">
        <v>2</v>
      </c>
      <c r="AZ354" s="88">
        <v>0</v>
      </c>
      <c r="BA354" s="92">
        <v>0</v>
      </c>
      <c r="BB354" s="90">
        <v>0</v>
      </c>
      <c r="BD354">
        <v>1</v>
      </c>
      <c r="BE354">
        <v>3</v>
      </c>
      <c r="BF354" t="e">
        <f>VLOOKUP(A354,Sheet2!B:B,1,FALSE)</f>
        <v>#N/A</v>
      </c>
    </row>
    <row r="355" spans="1:58" ht="14.25" customHeight="1" x14ac:dyDescent="0.25">
      <c r="A355" s="122">
        <v>237</v>
      </c>
      <c r="B355" s="123" t="s">
        <v>285</v>
      </c>
      <c r="C355" s="85" t="s">
        <v>124</v>
      </c>
      <c r="D355" s="85" t="s">
        <v>820</v>
      </c>
      <c r="E355" s="85" t="s">
        <v>829</v>
      </c>
      <c r="F355" s="85" t="s">
        <v>1</v>
      </c>
      <c r="G355" s="85" t="s">
        <v>843</v>
      </c>
      <c r="H355" s="123" t="s">
        <v>1</v>
      </c>
      <c r="I355" s="123" t="s">
        <v>827</v>
      </c>
      <c r="J355" s="96" t="s">
        <v>142</v>
      </c>
      <c r="K355" s="85" t="s">
        <v>1</v>
      </c>
      <c r="L355" s="86" t="s">
        <v>68</v>
      </c>
      <c r="M355" s="97" t="s">
        <v>352</v>
      </c>
      <c r="N355" s="91" t="s">
        <v>62</v>
      </c>
      <c r="O355" s="86" t="s">
        <v>68</v>
      </c>
      <c r="P355" s="85" t="s">
        <v>1</v>
      </c>
      <c r="Q355" s="87" t="s">
        <v>67</v>
      </c>
      <c r="R355" s="91" t="s">
        <v>62</v>
      </c>
      <c r="S355" s="85" t="s">
        <v>1</v>
      </c>
      <c r="T355" s="85" t="s">
        <v>1</v>
      </c>
      <c r="U355" s="87" t="s">
        <v>67</v>
      </c>
      <c r="V355" s="87" t="s">
        <v>67</v>
      </c>
      <c r="W355" s="91" t="s">
        <v>62</v>
      </c>
      <c r="X355" s="85" t="s">
        <v>1</v>
      </c>
      <c r="Y355" s="91" t="s">
        <v>62</v>
      </c>
      <c r="Z355" s="85" t="s">
        <v>1</v>
      </c>
      <c r="AA355" s="85" t="s">
        <v>1</v>
      </c>
      <c r="AB355" s="85" t="s">
        <v>1</v>
      </c>
      <c r="AC355" s="85" t="s">
        <v>1</v>
      </c>
      <c r="AD355" s="85" t="s">
        <v>1</v>
      </c>
      <c r="AE355" s="86" t="s">
        <v>68</v>
      </c>
      <c r="AF355" s="91" t="s">
        <v>62</v>
      </c>
      <c r="AG355" s="85" t="s">
        <v>1</v>
      </c>
      <c r="AH355" s="85" t="s">
        <v>1</v>
      </c>
      <c r="AI355" s="85" t="s">
        <v>1</v>
      </c>
      <c r="AJ355" s="85" t="s">
        <v>1</v>
      </c>
      <c r="AK355" s="85" t="s">
        <v>1</v>
      </c>
      <c r="AL355" s="85" t="s">
        <v>1</v>
      </c>
      <c r="AM355" s="85" t="s">
        <v>1</v>
      </c>
      <c r="AN355" s="85" t="s">
        <v>1</v>
      </c>
      <c r="AO355" s="85" t="s">
        <v>1</v>
      </c>
      <c r="AP355" s="85" t="s">
        <v>1</v>
      </c>
      <c r="AQ355" s="85" t="s">
        <v>1</v>
      </c>
      <c r="AR355" s="91" t="s">
        <v>62</v>
      </c>
      <c r="AS355" s="85" t="s">
        <v>1</v>
      </c>
      <c r="AT355" s="85" t="s">
        <v>1</v>
      </c>
      <c r="AU355" s="91" t="s">
        <v>62</v>
      </c>
      <c r="AV355" s="91" t="s">
        <v>62</v>
      </c>
      <c r="AW355" s="84" t="s">
        <v>71</v>
      </c>
      <c r="AX355" s="69">
        <v>2</v>
      </c>
      <c r="AY355" s="69">
        <v>2</v>
      </c>
      <c r="AZ355" s="88">
        <v>0</v>
      </c>
      <c r="BA355" s="92">
        <v>12</v>
      </c>
      <c r="BB355" s="95">
        <v>39.799999999999997</v>
      </c>
      <c r="BD355">
        <v>1</v>
      </c>
      <c r="BE355">
        <v>3</v>
      </c>
      <c r="BF355" t="e">
        <f>VLOOKUP(A355,Sheet2!B:B,1,FALSE)</f>
        <v>#N/A</v>
      </c>
    </row>
    <row r="356" spans="1:58" ht="18.75" customHeight="1" x14ac:dyDescent="0.25">
      <c r="A356" s="122">
        <v>246</v>
      </c>
      <c r="B356" s="123" t="s">
        <v>167</v>
      </c>
      <c r="C356" s="85" t="s">
        <v>124</v>
      </c>
      <c r="D356" s="85" t="s">
        <v>820</v>
      </c>
      <c r="E356" s="85" t="s">
        <v>835</v>
      </c>
      <c r="F356" s="85" t="s">
        <v>1</v>
      </c>
      <c r="G356" s="85" t="s">
        <v>867</v>
      </c>
      <c r="H356" s="123" t="s">
        <v>1</v>
      </c>
      <c r="I356" s="123" t="s">
        <v>827</v>
      </c>
      <c r="J356" s="96" t="s">
        <v>142</v>
      </c>
      <c r="K356" s="85" t="s">
        <v>1</v>
      </c>
      <c r="L356" s="86" t="s">
        <v>68</v>
      </c>
      <c r="M356" s="96" t="s">
        <v>142</v>
      </c>
      <c r="N356" s="85" t="s">
        <v>1</v>
      </c>
      <c r="O356" s="86" t="s">
        <v>68</v>
      </c>
      <c r="P356" s="87" t="s">
        <v>67</v>
      </c>
      <c r="Q356" s="85" t="s">
        <v>1</v>
      </c>
      <c r="R356" s="85" t="s">
        <v>1</v>
      </c>
      <c r="S356" s="85" t="s">
        <v>1</v>
      </c>
      <c r="T356" s="91" t="s">
        <v>62</v>
      </c>
      <c r="U356" s="91" t="s">
        <v>62</v>
      </c>
      <c r="V356" s="85" t="s">
        <v>1</v>
      </c>
      <c r="W356" s="86" t="s">
        <v>68</v>
      </c>
      <c r="X356" s="85" t="s">
        <v>1</v>
      </c>
      <c r="Y356" s="85" t="s">
        <v>1</v>
      </c>
      <c r="Z356" s="85" t="s">
        <v>1</v>
      </c>
      <c r="AA356" s="85" t="s">
        <v>1</v>
      </c>
      <c r="AB356" s="85" t="s">
        <v>1</v>
      </c>
      <c r="AC356" s="85" t="s">
        <v>1</v>
      </c>
      <c r="AD356" s="85" t="s">
        <v>1</v>
      </c>
      <c r="AE356" s="86" t="s">
        <v>68</v>
      </c>
      <c r="AF356" s="85" t="s">
        <v>1</v>
      </c>
      <c r="AG356" s="86" t="s">
        <v>68</v>
      </c>
      <c r="AH356" s="85" t="s">
        <v>1</v>
      </c>
      <c r="AI356" s="85" t="s">
        <v>1</v>
      </c>
      <c r="AJ356" s="85" t="s">
        <v>1</v>
      </c>
      <c r="AK356" s="85" t="s">
        <v>1</v>
      </c>
      <c r="AL356" s="85" t="s">
        <v>1</v>
      </c>
      <c r="AM356" s="85" t="s">
        <v>1</v>
      </c>
      <c r="AN356" s="85" t="s">
        <v>1</v>
      </c>
      <c r="AO356" s="85" t="s">
        <v>1</v>
      </c>
      <c r="AP356" s="85" t="s">
        <v>1</v>
      </c>
      <c r="AQ356" s="85" t="s">
        <v>1</v>
      </c>
      <c r="AR356" s="86" t="s">
        <v>68</v>
      </c>
      <c r="AS356" s="85" t="s">
        <v>1</v>
      </c>
      <c r="AT356" s="85" t="s">
        <v>1</v>
      </c>
      <c r="AU356" s="91" t="s">
        <v>62</v>
      </c>
      <c r="AV356" s="86" t="s">
        <v>68</v>
      </c>
      <c r="AW356" s="84" t="s">
        <v>71</v>
      </c>
      <c r="AX356" s="84">
        <v>1</v>
      </c>
      <c r="AY356" s="93">
        <v>0</v>
      </c>
      <c r="AZ356" s="88">
        <v>0</v>
      </c>
      <c r="BA356" s="92">
        <v>3.4</v>
      </c>
      <c r="BB356" s="95">
        <v>0.49</v>
      </c>
      <c r="BD356">
        <v>1</v>
      </c>
      <c r="BE356">
        <v>3</v>
      </c>
      <c r="BF356" t="e">
        <f>VLOOKUP(A356,Sheet2!B:B,1,FALSE)</f>
        <v>#N/A</v>
      </c>
    </row>
    <row r="357" spans="1:58" ht="18" customHeight="1" x14ac:dyDescent="0.25">
      <c r="A357" s="122">
        <v>1316</v>
      </c>
      <c r="B357" s="123" t="s">
        <v>170</v>
      </c>
      <c r="C357" s="85" t="s">
        <v>124</v>
      </c>
      <c r="D357" s="85" t="s">
        <v>820</v>
      </c>
      <c r="E357" s="85" t="s">
        <v>65</v>
      </c>
      <c r="F357" s="85" t="s">
        <v>1</v>
      </c>
      <c r="G357" s="85" t="s">
        <v>843</v>
      </c>
      <c r="H357" s="123" t="s">
        <v>1</v>
      </c>
      <c r="I357" s="123" t="s">
        <v>827</v>
      </c>
      <c r="J357" s="96" t="s">
        <v>142</v>
      </c>
      <c r="K357" s="85" t="s">
        <v>1</v>
      </c>
      <c r="L357" s="86" t="s">
        <v>68</v>
      </c>
      <c r="M357" s="96" t="s">
        <v>142</v>
      </c>
      <c r="N357" s="85" t="s">
        <v>1</v>
      </c>
      <c r="O357" s="86" t="s">
        <v>68</v>
      </c>
      <c r="P357" s="85" t="s">
        <v>1</v>
      </c>
      <c r="Q357" s="91" t="s">
        <v>62</v>
      </c>
      <c r="R357" s="85" t="s">
        <v>1</v>
      </c>
      <c r="S357" s="85" t="s">
        <v>1</v>
      </c>
      <c r="T357" s="85" t="s">
        <v>1</v>
      </c>
      <c r="U357" s="85" t="s">
        <v>1</v>
      </c>
      <c r="V357" s="85" t="s">
        <v>1</v>
      </c>
      <c r="W357" s="86" t="s">
        <v>68</v>
      </c>
      <c r="X357" s="85" t="s">
        <v>1</v>
      </c>
      <c r="Y357" s="85" t="s">
        <v>1</v>
      </c>
      <c r="Z357" s="85" t="s">
        <v>1</v>
      </c>
      <c r="AA357" s="85" t="s">
        <v>1</v>
      </c>
      <c r="AB357" s="85" t="s">
        <v>1</v>
      </c>
      <c r="AC357" s="85" t="s">
        <v>1</v>
      </c>
      <c r="AD357" s="85" t="s">
        <v>1</v>
      </c>
      <c r="AE357" s="86" t="s">
        <v>68</v>
      </c>
      <c r="AF357" s="85" t="s">
        <v>1</v>
      </c>
      <c r="AG357" s="85" t="s">
        <v>1</v>
      </c>
      <c r="AH357" s="85" t="s">
        <v>1</v>
      </c>
      <c r="AI357" s="85" t="s">
        <v>1</v>
      </c>
      <c r="AJ357" s="85" t="s">
        <v>1</v>
      </c>
      <c r="AK357" s="85" t="s">
        <v>1</v>
      </c>
      <c r="AL357" s="85" t="s">
        <v>1</v>
      </c>
      <c r="AM357" s="85" t="s">
        <v>1</v>
      </c>
      <c r="AN357" s="85" t="s">
        <v>1</v>
      </c>
      <c r="AO357" s="85" t="s">
        <v>1</v>
      </c>
      <c r="AP357" s="85" t="s">
        <v>1</v>
      </c>
      <c r="AQ357" s="85" t="s">
        <v>1</v>
      </c>
      <c r="AR357" s="85" t="s">
        <v>1</v>
      </c>
      <c r="AS357" s="85" t="s">
        <v>1</v>
      </c>
      <c r="AT357" s="85" t="s">
        <v>1</v>
      </c>
      <c r="AU357" s="85" t="s">
        <v>1</v>
      </c>
      <c r="AV357" s="87" t="s">
        <v>67</v>
      </c>
      <c r="AW357" s="87" t="s">
        <v>63</v>
      </c>
      <c r="AX357" s="84">
        <v>1</v>
      </c>
      <c r="AY357" s="93">
        <v>0</v>
      </c>
      <c r="AZ357" s="88">
        <v>0</v>
      </c>
      <c r="BA357" s="88">
        <v>0</v>
      </c>
      <c r="BB357" s="94">
        <v>0</v>
      </c>
      <c r="BD357">
        <v>1</v>
      </c>
      <c r="BE357">
        <v>3</v>
      </c>
      <c r="BF357" t="e">
        <f>VLOOKUP(A357,Sheet2!B:B,1,FALSE)</f>
        <v>#N/A</v>
      </c>
    </row>
    <row r="358" spans="1:58" ht="27" customHeight="1" x14ac:dyDescent="0.25">
      <c r="A358" s="122">
        <v>1324</v>
      </c>
      <c r="B358" s="123" t="s">
        <v>370</v>
      </c>
      <c r="C358" s="85" t="s">
        <v>124</v>
      </c>
      <c r="D358" s="85" t="s">
        <v>820</v>
      </c>
      <c r="E358" s="85" t="s">
        <v>97</v>
      </c>
      <c r="F358" s="85" t="s">
        <v>1</v>
      </c>
      <c r="G358" s="85" t="s">
        <v>843</v>
      </c>
      <c r="H358" s="123" t="s">
        <v>1</v>
      </c>
      <c r="I358" s="123" t="s">
        <v>827</v>
      </c>
      <c r="J358" s="96" t="s">
        <v>142</v>
      </c>
      <c r="K358" s="85" t="s">
        <v>1</v>
      </c>
      <c r="L358" s="86" t="s">
        <v>68</v>
      </c>
      <c r="M358" s="96" t="s">
        <v>142</v>
      </c>
      <c r="N358" s="85" t="s">
        <v>1</v>
      </c>
      <c r="O358" s="86" t="s">
        <v>68</v>
      </c>
      <c r="P358" s="86" t="s">
        <v>68</v>
      </c>
      <c r="Q358" s="86" t="s">
        <v>68</v>
      </c>
      <c r="R358" s="85" t="s">
        <v>1</v>
      </c>
      <c r="S358" s="85" t="s">
        <v>1</v>
      </c>
      <c r="T358" s="85" t="s">
        <v>1</v>
      </c>
      <c r="U358" s="85" t="s">
        <v>1</v>
      </c>
      <c r="V358" s="85" t="s">
        <v>1</v>
      </c>
      <c r="W358" s="85" t="s">
        <v>1</v>
      </c>
      <c r="X358" s="85" t="s">
        <v>1</v>
      </c>
      <c r="Y358" s="85" t="s">
        <v>1</v>
      </c>
      <c r="Z358" s="85" t="s">
        <v>1</v>
      </c>
      <c r="AA358" s="85" t="s">
        <v>1</v>
      </c>
      <c r="AB358" s="85" t="s">
        <v>1</v>
      </c>
      <c r="AC358" s="85" t="s">
        <v>1</v>
      </c>
      <c r="AD358" s="85" t="s">
        <v>1</v>
      </c>
      <c r="AE358" s="86" t="s">
        <v>68</v>
      </c>
      <c r="AF358" s="85" t="s">
        <v>1</v>
      </c>
      <c r="AG358" s="85" t="s">
        <v>1</v>
      </c>
      <c r="AH358" s="85" t="s">
        <v>1</v>
      </c>
      <c r="AI358" s="85" t="s">
        <v>1</v>
      </c>
      <c r="AJ358" s="85" t="s">
        <v>1</v>
      </c>
      <c r="AK358" s="85" t="s">
        <v>1</v>
      </c>
      <c r="AL358" s="85" t="s">
        <v>1</v>
      </c>
      <c r="AM358" s="85" t="s">
        <v>1</v>
      </c>
      <c r="AN358" s="85" t="s">
        <v>1</v>
      </c>
      <c r="AO358" s="85" t="s">
        <v>1</v>
      </c>
      <c r="AP358" s="85" t="s">
        <v>1</v>
      </c>
      <c r="AQ358" s="85" t="s">
        <v>1</v>
      </c>
      <c r="AR358" s="85" t="s">
        <v>1</v>
      </c>
      <c r="AS358" s="85" t="s">
        <v>1</v>
      </c>
      <c r="AT358" s="85" t="s">
        <v>1</v>
      </c>
      <c r="AU358" s="85" t="s">
        <v>1</v>
      </c>
      <c r="AV358" s="85" t="s">
        <v>1</v>
      </c>
      <c r="AW358" s="84" t="s">
        <v>71</v>
      </c>
      <c r="AX358" s="69">
        <v>2</v>
      </c>
      <c r="AY358" s="93">
        <v>0</v>
      </c>
      <c r="AZ358" s="88">
        <v>0</v>
      </c>
      <c r="BA358" s="88">
        <v>0</v>
      </c>
      <c r="BB358" s="94">
        <v>0</v>
      </c>
      <c r="BD358">
        <v>1</v>
      </c>
      <c r="BE358">
        <v>3</v>
      </c>
      <c r="BF358" t="e">
        <f>VLOOKUP(A358,Sheet2!B:B,1,FALSE)</f>
        <v>#N/A</v>
      </c>
    </row>
    <row r="359" spans="1:58" ht="18.75" customHeight="1" x14ac:dyDescent="0.25">
      <c r="A359" s="122">
        <v>258</v>
      </c>
      <c r="B359" s="123" t="s">
        <v>371</v>
      </c>
      <c r="C359" s="85" t="s">
        <v>124</v>
      </c>
      <c r="D359" s="85" t="s">
        <v>820</v>
      </c>
      <c r="E359" s="85" t="s">
        <v>76</v>
      </c>
      <c r="F359" s="85" t="s">
        <v>1</v>
      </c>
      <c r="G359" s="85" t="s">
        <v>1</v>
      </c>
      <c r="H359" s="123" t="s">
        <v>1</v>
      </c>
      <c r="I359" s="123" t="s">
        <v>76</v>
      </c>
      <c r="J359" s="96" t="s">
        <v>142</v>
      </c>
      <c r="K359" s="85" t="s">
        <v>1</v>
      </c>
      <c r="L359" s="86" t="s">
        <v>68</v>
      </c>
      <c r="M359" s="96" t="s">
        <v>142</v>
      </c>
      <c r="N359" s="85" t="s">
        <v>1</v>
      </c>
      <c r="O359" s="86" t="s">
        <v>68</v>
      </c>
      <c r="P359" s="86" t="s">
        <v>68</v>
      </c>
      <c r="Q359" s="85" t="s">
        <v>1</v>
      </c>
      <c r="R359" s="85" t="s">
        <v>1</v>
      </c>
      <c r="S359" s="85" t="s">
        <v>1</v>
      </c>
      <c r="T359" s="85" t="s">
        <v>1</v>
      </c>
      <c r="U359" s="87" t="s">
        <v>67</v>
      </c>
      <c r="V359" s="85" t="s">
        <v>1</v>
      </c>
      <c r="W359" s="85" t="s">
        <v>1</v>
      </c>
      <c r="X359" s="85" t="s">
        <v>1</v>
      </c>
      <c r="Y359" s="85" t="s">
        <v>1</v>
      </c>
      <c r="Z359" s="85" t="s">
        <v>1</v>
      </c>
      <c r="AA359" s="85" t="s">
        <v>1</v>
      </c>
      <c r="AB359" s="85" t="s">
        <v>1</v>
      </c>
      <c r="AC359" s="85" t="s">
        <v>1</v>
      </c>
      <c r="AD359" s="85" t="s">
        <v>1</v>
      </c>
      <c r="AE359" s="86" t="s">
        <v>68</v>
      </c>
      <c r="AF359" s="86" t="s">
        <v>68</v>
      </c>
      <c r="AG359" s="85" t="s">
        <v>1</v>
      </c>
      <c r="AH359" s="85" t="s">
        <v>1</v>
      </c>
      <c r="AI359" s="85" t="s">
        <v>1</v>
      </c>
      <c r="AJ359" s="85" t="s">
        <v>1</v>
      </c>
      <c r="AK359" s="86" t="s">
        <v>68</v>
      </c>
      <c r="AL359" s="87" t="s">
        <v>67</v>
      </c>
      <c r="AM359" s="85" t="s">
        <v>1</v>
      </c>
      <c r="AN359" s="85" t="s">
        <v>1</v>
      </c>
      <c r="AO359" s="86" t="s">
        <v>68</v>
      </c>
      <c r="AP359" s="85" t="s">
        <v>1</v>
      </c>
      <c r="AQ359" s="85" t="s">
        <v>1</v>
      </c>
      <c r="AR359" s="86" t="s">
        <v>68</v>
      </c>
      <c r="AS359" s="85" t="s">
        <v>1</v>
      </c>
      <c r="AT359" s="85" t="s">
        <v>1</v>
      </c>
      <c r="AU359" s="86" t="s">
        <v>68</v>
      </c>
      <c r="AV359" s="86" t="s">
        <v>68</v>
      </c>
      <c r="AW359" s="86" t="s">
        <v>216</v>
      </c>
      <c r="AX359" s="69">
        <v>2</v>
      </c>
      <c r="AY359" s="93">
        <v>0</v>
      </c>
      <c r="AZ359" s="88">
        <v>0</v>
      </c>
      <c r="BA359" s="92">
        <v>9</v>
      </c>
      <c r="BB359" s="95">
        <v>0.41</v>
      </c>
      <c r="BD359">
        <v>1</v>
      </c>
      <c r="BE359">
        <v>3</v>
      </c>
      <c r="BF359" t="e">
        <f>VLOOKUP(A359,Sheet2!B:B,1,FALSE)</f>
        <v>#N/A</v>
      </c>
    </row>
    <row r="360" spans="1:58" ht="18" customHeight="1" x14ac:dyDescent="0.25">
      <c r="A360" s="122">
        <v>266</v>
      </c>
      <c r="B360" s="123" t="s">
        <v>295</v>
      </c>
      <c r="C360" s="85" t="s">
        <v>124</v>
      </c>
      <c r="D360" s="85" t="s">
        <v>820</v>
      </c>
      <c r="E360" s="85" t="s">
        <v>829</v>
      </c>
      <c r="F360" s="85" t="s">
        <v>1</v>
      </c>
      <c r="G360" s="85" t="s">
        <v>1285</v>
      </c>
      <c r="H360" s="123" t="s">
        <v>1</v>
      </c>
      <c r="I360" s="123" t="s">
        <v>827</v>
      </c>
      <c r="J360" s="96" t="s">
        <v>142</v>
      </c>
      <c r="K360" s="85" t="s">
        <v>1</v>
      </c>
      <c r="L360" s="86" t="s">
        <v>68</v>
      </c>
      <c r="M360" s="69" t="s">
        <v>66</v>
      </c>
      <c r="N360" s="85" t="s">
        <v>1</v>
      </c>
      <c r="O360" s="86" t="s">
        <v>68</v>
      </c>
      <c r="P360" s="85" t="s">
        <v>1</v>
      </c>
      <c r="Q360" s="85" t="s">
        <v>1</v>
      </c>
      <c r="R360" s="85" t="s">
        <v>1</v>
      </c>
      <c r="S360" s="85" t="s">
        <v>1</v>
      </c>
      <c r="T360" s="87" t="s">
        <v>67</v>
      </c>
      <c r="U360" s="85" t="s">
        <v>1</v>
      </c>
      <c r="V360" s="85" t="s">
        <v>1</v>
      </c>
      <c r="W360" s="85" t="s">
        <v>1</v>
      </c>
      <c r="X360" s="85" t="s">
        <v>1</v>
      </c>
      <c r="Y360" s="85" t="s">
        <v>1</v>
      </c>
      <c r="Z360" s="85" t="s">
        <v>1</v>
      </c>
      <c r="AA360" s="85" t="s">
        <v>1</v>
      </c>
      <c r="AB360" s="85" t="s">
        <v>1</v>
      </c>
      <c r="AC360" s="85" t="s">
        <v>1</v>
      </c>
      <c r="AD360" s="85" t="s">
        <v>1</v>
      </c>
      <c r="AE360" s="87" t="s">
        <v>67</v>
      </c>
      <c r="AF360" s="85" t="s">
        <v>1</v>
      </c>
      <c r="AG360" s="85" t="s">
        <v>1</v>
      </c>
      <c r="AH360" s="87" t="s">
        <v>67</v>
      </c>
      <c r="AI360" s="85" t="s">
        <v>1</v>
      </c>
      <c r="AJ360" s="85" t="s">
        <v>1</v>
      </c>
      <c r="AK360" s="85" t="s">
        <v>1</v>
      </c>
      <c r="AL360" s="91" t="s">
        <v>62</v>
      </c>
      <c r="AM360" s="85" t="s">
        <v>1</v>
      </c>
      <c r="AN360" s="85" t="s">
        <v>1</v>
      </c>
      <c r="AO360" s="85" t="s">
        <v>1</v>
      </c>
      <c r="AP360" s="87" t="s">
        <v>67</v>
      </c>
      <c r="AQ360" s="85" t="s">
        <v>1</v>
      </c>
      <c r="AR360" s="85" t="s">
        <v>1</v>
      </c>
      <c r="AS360" s="85" t="s">
        <v>1</v>
      </c>
      <c r="AT360" s="85" t="s">
        <v>1</v>
      </c>
      <c r="AU360" s="86" t="s">
        <v>68</v>
      </c>
      <c r="AV360" s="86" t="s">
        <v>68</v>
      </c>
      <c r="AW360" s="87" t="s">
        <v>63</v>
      </c>
      <c r="AX360" s="84">
        <v>1</v>
      </c>
      <c r="AY360" s="84">
        <v>1</v>
      </c>
      <c r="AZ360" s="88">
        <v>0</v>
      </c>
      <c r="BA360" s="92">
        <v>0.02</v>
      </c>
      <c r="BB360" s="95">
        <v>0.03</v>
      </c>
      <c r="BD360">
        <v>1</v>
      </c>
      <c r="BE360">
        <v>3</v>
      </c>
      <c r="BF360" t="e">
        <f>VLOOKUP(A360,Sheet2!B:B,1,FALSE)</f>
        <v>#N/A</v>
      </c>
    </row>
    <row r="361" spans="1:58" ht="14.25" customHeight="1" x14ac:dyDescent="0.25">
      <c r="A361" s="122">
        <v>288</v>
      </c>
      <c r="B361" s="123" t="s">
        <v>373</v>
      </c>
      <c r="C361" s="85" t="s">
        <v>124</v>
      </c>
      <c r="D361" s="85" t="s">
        <v>820</v>
      </c>
      <c r="E361" s="85" t="s">
        <v>829</v>
      </c>
      <c r="F361" s="85" t="s">
        <v>1</v>
      </c>
      <c r="G361" s="85" t="s">
        <v>843</v>
      </c>
      <c r="H361" s="123" t="s">
        <v>1</v>
      </c>
      <c r="I361" s="123" t="s">
        <v>827</v>
      </c>
      <c r="J361" s="96" t="s">
        <v>142</v>
      </c>
      <c r="K361" s="86" t="s">
        <v>68</v>
      </c>
      <c r="L361" s="86" t="s">
        <v>68</v>
      </c>
      <c r="M361" s="96" t="s">
        <v>142</v>
      </c>
      <c r="N361" s="86" t="s">
        <v>68</v>
      </c>
      <c r="O361" s="86" t="s">
        <v>68</v>
      </c>
      <c r="P361" s="85" t="s">
        <v>1</v>
      </c>
      <c r="Q361" s="85" t="s">
        <v>1</v>
      </c>
      <c r="R361" s="91" t="s">
        <v>62</v>
      </c>
      <c r="S361" s="85" t="s">
        <v>1</v>
      </c>
      <c r="T361" s="85" t="s">
        <v>1</v>
      </c>
      <c r="U361" s="85" t="s">
        <v>1</v>
      </c>
      <c r="V361" s="85" t="s">
        <v>1</v>
      </c>
      <c r="W361" s="86" t="s">
        <v>68</v>
      </c>
      <c r="X361" s="85" t="s">
        <v>1</v>
      </c>
      <c r="Y361" s="85" t="s">
        <v>1</v>
      </c>
      <c r="Z361" s="85" t="s">
        <v>1</v>
      </c>
      <c r="AA361" s="86" t="s">
        <v>68</v>
      </c>
      <c r="AB361" s="85" t="s">
        <v>1</v>
      </c>
      <c r="AC361" s="85" t="s">
        <v>1</v>
      </c>
      <c r="AD361" s="85" t="s">
        <v>1</v>
      </c>
      <c r="AE361" s="86" t="s">
        <v>68</v>
      </c>
      <c r="AF361" s="85" t="s">
        <v>1</v>
      </c>
      <c r="AG361" s="85" t="s">
        <v>1</v>
      </c>
      <c r="AH361" s="85" t="s">
        <v>1</v>
      </c>
      <c r="AI361" s="85" t="s">
        <v>1</v>
      </c>
      <c r="AJ361" s="85" t="s">
        <v>1</v>
      </c>
      <c r="AK361" s="85" t="s">
        <v>1</v>
      </c>
      <c r="AL361" s="86" t="s">
        <v>68</v>
      </c>
      <c r="AM361" s="85" t="s">
        <v>1</v>
      </c>
      <c r="AN361" s="85" t="s">
        <v>1</v>
      </c>
      <c r="AO361" s="85" t="s">
        <v>1</v>
      </c>
      <c r="AP361" s="85" t="s">
        <v>1</v>
      </c>
      <c r="AQ361" s="85" t="s">
        <v>1</v>
      </c>
      <c r="AR361" s="85" t="s">
        <v>1</v>
      </c>
      <c r="AS361" s="85" t="s">
        <v>1</v>
      </c>
      <c r="AT361" s="85" t="s">
        <v>1</v>
      </c>
      <c r="AU361" s="86" t="s">
        <v>68</v>
      </c>
      <c r="AV361" s="85" t="s">
        <v>1</v>
      </c>
      <c r="AW361" s="84" t="s">
        <v>71</v>
      </c>
      <c r="AX361" s="69">
        <v>2</v>
      </c>
      <c r="AY361" s="84">
        <v>1</v>
      </c>
      <c r="AZ361" s="88">
        <v>0</v>
      </c>
      <c r="BA361" s="88">
        <v>0</v>
      </c>
      <c r="BB361" s="94">
        <v>0</v>
      </c>
      <c r="BD361">
        <v>1</v>
      </c>
      <c r="BE361">
        <v>3</v>
      </c>
      <c r="BF361" t="e">
        <f>VLOOKUP(A361,Sheet2!B:B,1,FALSE)</f>
        <v>#N/A</v>
      </c>
    </row>
    <row r="362" spans="1:58" ht="18.75" customHeight="1" x14ac:dyDescent="0.25">
      <c r="A362" s="122">
        <v>1011</v>
      </c>
      <c r="B362" s="123" t="s">
        <v>425</v>
      </c>
      <c r="C362" s="85" t="s">
        <v>124</v>
      </c>
      <c r="D362" s="85" t="s">
        <v>820</v>
      </c>
      <c r="E362" s="85" t="s">
        <v>846</v>
      </c>
      <c r="F362" s="85" t="s">
        <v>1</v>
      </c>
      <c r="G362" s="85" t="s">
        <v>863</v>
      </c>
      <c r="H362" s="123" t="s">
        <v>1</v>
      </c>
      <c r="I362" s="123" t="s">
        <v>827</v>
      </c>
      <c r="J362" s="96" t="s">
        <v>142</v>
      </c>
      <c r="K362" s="85" t="s">
        <v>1</v>
      </c>
      <c r="L362" s="87" t="s">
        <v>67</v>
      </c>
      <c r="M362" s="84" t="s">
        <v>57</v>
      </c>
      <c r="N362" s="85" t="s">
        <v>1</v>
      </c>
      <c r="O362" s="85" t="s">
        <v>1</v>
      </c>
      <c r="P362" s="85" t="s">
        <v>1</v>
      </c>
      <c r="Q362" s="85" t="s">
        <v>1</v>
      </c>
      <c r="R362" s="87" t="s">
        <v>67</v>
      </c>
      <c r="S362" s="85" t="s">
        <v>1</v>
      </c>
      <c r="T362" s="85" t="s">
        <v>1</v>
      </c>
      <c r="U362" s="85" t="s">
        <v>1</v>
      </c>
      <c r="V362" s="85" t="s">
        <v>1</v>
      </c>
      <c r="W362" s="85" t="s">
        <v>1</v>
      </c>
      <c r="X362" s="85" t="s">
        <v>1</v>
      </c>
      <c r="Y362" s="85" t="s">
        <v>1</v>
      </c>
      <c r="Z362" s="85" t="s">
        <v>1</v>
      </c>
      <c r="AA362" s="85" t="s">
        <v>1</v>
      </c>
      <c r="AB362" s="85" t="s">
        <v>1</v>
      </c>
      <c r="AC362" s="85" t="s">
        <v>1</v>
      </c>
      <c r="AD362" s="85" t="s">
        <v>1</v>
      </c>
      <c r="AE362" s="87" t="s">
        <v>67</v>
      </c>
      <c r="AF362" s="85" t="s">
        <v>1</v>
      </c>
      <c r="AG362" s="87" t="s">
        <v>67</v>
      </c>
      <c r="AH362" s="85" t="s">
        <v>1</v>
      </c>
      <c r="AI362" s="85" t="s">
        <v>1</v>
      </c>
      <c r="AJ362" s="85" t="s">
        <v>1</v>
      </c>
      <c r="AK362" s="85" t="s">
        <v>1</v>
      </c>
      <c r="AL362" s="85" t="s">
        <v>1</v>
      </c>
      <c r="AM362" s="85" t="s">
        <v>1</v>
      </c>
      <c r="AN362" s="85" t="s">
        <v>1</v>
      </c>
      <c r="AO362" s="85" t="s">
        <v>1</v>
      </c>
      <c r="AP362" s="85" t="s">
        <v>1</v>
      </c>
      <c r="AQ362" s="85" t="s">
        <v>1</v>
      </c>
      <c r="AR362" s="85" t="s">
        <v>1</v>
      </c>
      <c r="AS362" s="85" t="s">
        <v>1</v>
      </c>
      <c r="AT362" s="85" t="s">
        <v>1</v>
      </c>
      <c r="AU362" s="85" t="s">
        <v>1</v>
      </c>
      <c r="AV362" s="85" t="s">
        <v>1</v>
      </c>
      <c r="AW362" s="87" t="s">
        <v>63</v>
      </c>
      <c r="AX362" s="84">
        <v>1</v>
      </c>
      <c r="AY362" s="69">
        <v>2</v>
      </c>
      <c r="AZ362" s="88">
        <v>0</v>
      </c>
      <c r="BA362" s="88">
        <v>0</v>
      </c>
      <c r="BB362" s="90">
        <v>0</v>
      </c>
      <c r="BD362">
        <v>1</v>
      </c>
      <c r="BE362">
        <v>3</v>
      </c>
      <c r="BF362" t="e">
        <f>VLOOKUP(A362,Sheet2!B:B,1,FALSE)</f>
        <v>#N/A</v>
      </c>
    </row>
    <row r="363" spans="1:58" ht="27" customHeight="1" x14ac:dyDescent="0.25">
      <c r="A363" s="122">
        <v>1332</v>
      </c>
      <c r="B363" s="123" t="s">
        <v>304</v>
      </c>
      <c r="C363" s="85" t="s">
        <v>124</v>
      </c>
      <c r="D363" s="85" t="s">
        <v>820</v>
      </c>
      <c r="E363" s="85" t="s">
        <v>95</v>
      </c>
      <c r="F363" s="85" t="s">
        <v>1</v>
      </c>
      <c r="G363" s="85" t="s">
        <v>843</v>
      </c>
      <c r="H363" s="123" t="s">
        <v>1</v>
      </c>
      <c r="I363" s="123" t="s">
        <v>827</v>
      </c>
      <c r="J363" s="96" t="s">
        <v>142</v>
      </c>
      <c r="K363" s="85" t="s">
        <v>1</v>
      </c>
      <c r="L363" s="86" t="s">
        <v>68</v>
      </c>
      <c r="M363" s="96" t="s">
        <v>142</v>
      </c>
      <c r="N363" s="85" t="s">
        <v>1</v>
      </c>
      <c r="O363" s="86" t="s">
        <v>68</v>
      </c>
      <c r="P363" s="91" t="s">
        <v>62</v>
      </c>
      <c r="Q363" s="91" t="s">
        <v>62</v>
      </c>
      <c r="R363" s="86" t="s">
        <v>68</v>
      </c>
      <c r="S363" s="85" t="s">
        <v>1</v>
      </c>
      <c r="T363" s="85" t="s">
        <v>1</v>
      </c>
      <c r="U363" s="87" t="s">
        <v>67</v>
      </c>
      <c r="V363" s="91" t="s">
        <v>62</v>
      </c>
      <c r="W363" s="91" t="s">
        <v>62</v>
      </c>
      <c r="X363" s="85" t="s">
        <v>1</v>
      </c>
      <c r="Y363" s="87" t="s">
        <v>67</v>
      </c>
      <c r="Z363" s="85" t="s">
        <v>1</v>
      </c>
      <c r="AA363" s="85" t="s">
        <v>1</v>
      </c>
      <c r="AB363" s="85" t="s">
        <v>1</v>
      </c>
      <c r="AC363" s="85" t="s">
        <v>1</v>
      </c>
      <c r="AD363" s="85" t="s">
        <v>1</v>
      </c>
      <c r="AE363" s="86" t="s">
        <v>68</v>
      </c>
      <c r="AF363" s="85" t="s">
        <v>1</v>
      </c>
      <c r="AG363" s="85" t="s">
        <v>1</v>
      </c>
      <c r="AH363" s="91" t="s">
        <v>62</v>
      </c>
      <c r="AI363" s="85" t="s">
        <v>1</v>
      </c>
      <c r="AJ363" s="85" t="s">
        <v>1</v>
      </c>
      <c r="AK363" s="85" t="s">
        <v>1</v>
      </c>
      <c r="AL363" s="85" t="s">
        <v>1</v>
      </c>
      <c r="AM363" s="85" t="s">
        <v>1</v>
      </c>
      <c r="AN363" s="85" t="s">
        <v>1</v>
      </c>
      <c r="AO363" s="85" t="s">
        <v>1</v>
      </c>
      <c r="AP363" s="85" t="s">
        <v>1</v>
      </c>
      <c r="AQ363" s="85" t="s">
        <v>1</v>
      </c>
      <c r="AR363" s="85" t="s">
        <v>1</v>
      </c>
      <c r="AS363" s="85" t="s">
        <v>1</v>
      </c>
      <c r="AT363" s="85" t="s">
        <v>1</v>
      </c>
      <c r="AU363" s="85" t="s">
        <v>1</v>
      </c>
      <c r="AV363" s="86" t="s">
        <v>68</v>
      </c>
      <c r="AW363" s="87" t="s">
        <v>63</v>
      </c>
      <c r="AX363" s="84">
        <v>1</v>
      </c>
      <c r="AY363" s="84">
        <v>1</v>
      </c>
      <c r="AZ363" s="88">
        <v>0</v>
      </c>
      <c r="BA363" s="88">
        <v>0</v>
      </c>
      <c r="BB363" s="94">
        <v>0</v>
      </c>
      <c r="BD363">
        <v>1</v>
      </c>
      <c r="BE363">
        <v>3</v>
      </c>
      <c r="BF363" t="e">
        <f>VLOOKUP(A363,Sheet2!B:B,1,FALSE)</f>
        <v>#N/A</v>
      </c>
    </row>
    <row r="364" spans="1:58" ht="18" customHeight="1" x14ac:dyDescent="0.25">
      <c r="A364" s="122">
        <v>1498</v>
      </c>
      <c r="B364" s="123" t="s">
        <v>305</v>
      </c>
      <c r="C364" s="85" t="s">
        <v>124</v>
      </c>
      <c r="D364" s="85" t="s">
        <v>820</v>
      </c>
      <c r="E364" s="85" t="s">
        <v>829</v>
      </c>
      <c r="F364" s="85" t="s">
        <v>821</v>
      </c>
      <c r="G364" s="85" t="s">
        <v>1284</v>
      </c>
      <c r="H364" s="123" t="s">
        <v>1</v>
      </c>
      <c r="I364" s="123" t="s">
        <v>827</v>
      </c>
      <c r="J364" s="96" t="s">
        <v>142</v>
      </c>
      <c r="K364" s="87" t="s">
        <v>67</v>
      </c>
      <c r="L364" s="87" t="s">
        <v>67</v>
      </c>
      <c r="M364" s="84" t="s">
        <v>57</v>
      </c>
      <c r="N364" s="85" t="s">
        <v>1</v>
      </c>
      <c r="O364" s="85" t="s">
        <v>1</v>
      </c>
      <c r="P364" s="85" t="s">
        <v>1</v>
      </c>
      <c r="Q364" s="85" t="s">
        <v>1</v>
      </c>
      <c r="R364" s="87" t="s">
        <v>67</v>
      </c>
      <c r="S364" s="85" t="s">
        <v>1</v>
      </c>
      <c r="T364" s="85" t="s">
        <v>1</v>
      </c>
      <c r="U364" s="87" t="s">
        <v>67</v>
      </c>
      <c r="V364" s="85" t="s">
        <v>1</v>
      </c>
      <c r="W364" s="85" t="s">
        <v>1</v>
      </c>
      <c r="X364" s="85" t="s">
        <v>1</v>
      </c>
      <c r="Y364" s="87" t="s">
        <v>67</v>
      </c>
      <c r="Z364" s="85" t="s">
        <v>1</v>
      </c>
      <c r="AA364" s="87" t="s">
        <v>67</v>
      </c>
      <c r="AB364" s="85" t="s">
        <v>1</v>
      </c>
      <c r="AC364" s="85" t="s">
        <v>1</v>
      </c>
      <c r="AD364" s="85" t="s">
        <v>1</v>
      </c>
      <c r="AE364" s="87" t="s">
        <v>67</v>
      </c>
      <c r="AF364" s="85" t="s">
        <v>1</v>
      </c>
      <c r="AG364" s="85" t="s">
        <v>1</v>
      </c>
      <c r="AH364" s="85" t="s">
        <v>1</v>
      </c>
      <c r="AI364" s="85" t="s">
        <v>1</v>
      </c>
      <c r="AJ364" s="85" t="s">
        <v>1</v>
      </c>
      <c r="AK364" s="85" t="s">
        <v>1</v>
      </c>
      <c r="AL364" s="85" t="s">
        <v>1</v>
      </c>
      <c r="AM364" s="85" t="s">
        <v>1</v>
      </c>
      <c r="AN364" s="85" t="s">
        <v>1</v>
      </c>
      <c r="AO364" s="85" t="s">
        <v>1</v>
      </c>
      <c r="AP364" s="85" t="s">
        <v>1</v>
      </c>
      <c r="AQ364" s="85" t="s">
        <v>1</v>
      </c>
      <c r="AR364" s="85" t="s">
        <v>1</v>
      </c>
      <c r="AS364" s="85" t="s">
        <v>1</v>
      </c>
      <c r="AT364" s="85" t="s">
        <v>1</v>
      </c>
      <c r="AU364" s="86" t="s">
        <v>68</v>
      </c>
      <c r="AV364" s="86" t="s">
        <v>68</v>
      </c>
      <c r="AW364" s="87" t="s">
        <v>63</v>
      </c>
      <c r="AX364" s="69">
        <v>2</v>
      </c>
      <c r="AY364" s="69">
        <v>2</v>
      </c>
      <c r="AZ364" s="88">
        <v>0</v>
      </c>
      <c r="BA364" s="89">
        <v>1.6</v>
      </c>
      <c r="BB364" s="94">
        <v>0</v>
      </c>
      <c r="BD364">
        <v>1</v>
      </c>
      <c r="BE364">
        <v>3</v>
      </c>
      <c r="BF364" t="e">
        <f>VLOOKUP(A364,Sheet2!B:B,1,FALSE)</f>
        <v>#N/A</v>
      </c>
    </row>
    <row r="365" spans="1:58" ht="18.75" customHeight="1" x14ac:dyDescent="0.25">
      <c r="A365" s="122">
        <v>1071</v>
      </c>
      <c r="B365" s="123" t="s">
        <v>376</v>
      </c>
      <c r="C365" s="85" t="s">
        <v>124</v>
      </c>
      <c r="D365" s="85" t="s">
        <v>820</v>
      </c>
      <c r="E365" s="85" t="s">
        <v>829</v>
      </c>
      <c r="F365" s="85" t="s">
        <v>1</v>
      </c>
      <c r="G365" s="85" t="s">
        <v>1285</v>
      </c>
      <c r="H365" s="123" t="s">
        <v>1</v>
      </c>
      <c r="I365" s="123" t="s">
        <v>827</v>
      </c>
      <c r="J365" s="96" t="s">
        <v>142</v>
      </c>
      <c r="K365" s="87" t="s">
        <v>67</v>
      </c>
      <c r="L365" s="86" t="s">
        <v>68</v>
      </c>
      <c r="M365" s="96" t="s">
        <v>142</v>
      </c>
      <c r="N365" s="91" t="s">
        <v>62</v>
      </c>
      <c r="O365" s="87" t="s">
        <v>67</v>
      </c>
      <c r="P365" s="85" t="s">
        <v>1</v>
      </c>
      <c r="Q365" s="86" t="s">
        <v>68</v>
      </c>
      <c r="R365" s="85" t="s">
        <v>1</v>
      </c>
      <c r="S365" s="87" t="s">
        <v>67</v>
      </c>
      <c r="T365" s="87" t="s">
        <v>67</v>
      </c>
      <c r="U365" s="85" t="s">
        <v>1</v>
      </c>
      <c r="V365" s="87" t="s">
        <v>67</v>
      </c>
      <c r="W365" s="86" t="s">
        <v>68</v>
      </c>
      <c r="X365" s="85" t="s">
        <v>1</v>
      </c>
      <c r="Y365" s="85" t="s">
        <v>1</v>
      </c>
      <c r="Z365" s="87" t="s">
        <v>67</v>
      </c>
      <c r="AA365" s="87" t="s">
        <v>67</v>
      </c>
      <c r="AB365" s="85" t="s">
        <v>1</v>
      </c>
      <c r="AC365" s="85" t="s">
        <v>1</v>
      </c>
      <c r="AD365" s="85" t="s">
        <v>1</v>
      </c>
      <c r="AE365" s="86" t="s">
        <v>68</v>
      </c>
      <c r="AF365" s="85" t="s">
        <v>1</v>
      </c>
      <c r="AG365" s="85" t="s">
        <v>1</v>
      </c>
      <c r="AH365" s="85" t="s">
        <v>1</v>
      </c>
      <c r="AI365" s="85" t="s">
        <v>1</v>
      </c>
      <c r="AJ365" s="85" t="s">
        <v>1</v>
      </c>
      <c r="AK365" s="87" t="s">
        <v>67</v>
      </c>
      <c r="AL365" s="85" t="s">
        <v>1</v>
      </c>
      <c r="AM365" s="85" t="s">
        <v>1</v>
      </c>
      <c r="AN365" s="85" t="s">
        <v>1</v>
      </c>
      <c r="AO365" s="85" t="s">
        <v>1</v>
      </c>
      <c r="AP365" s="85" t="s">
        <v>1</v>
      </c>
      <c r="AQ365" s="85" t="s">
        <v>1</v>
      </c>
      <c r="AR365" s="87" t="s">
        <v>67</v>
      </c>
      <c r="AS365" s="85" t="s">
        <v>1</v>
      </c>
      <c r="AT365" s="85" t="s">
        <v>1</v>
      </c>
      <c r="AU365" s="86" t="s">
        <v>68</v>
      </c>
      <c r="AV365" s="87" t="s">
        <v>67</v>
      </c>
      <c r="AW365" s="84" t="s">
        <v>71</v>
      </c>
      <c r="AX365" s="69">
        <v>2</v>
      </c>
      <c r="AY365" s="84">
        <v>1</v>
      </c>
      <c r="AZ365" s="88">
        <v>0</v>
      </c>
      <c r="BA365" s="89">
        <v>3.2</v>
      </c>
      <c r="BB365" s="90">
        <v>0</v>
      </c>
      <c r="BD365">
        <v>1</v>
      </c>
      <c r="BE365">
        <v>3</v>
      </c>
      <c r="BF365" t="e">
        <f>VLOOKUP(A365,Sheet2!B:B,1,FALSE)</f>
        <v>#N/A</v>
      </c>
    </row>
    <row r="366" spans="1:58" ht="18.75" customHeight="1" x14ac:dyDescent="0.25">
      <c r="A366" s="122">
        <v>1299</v>
      </c>
      <c r="B366" s="123" t="s">
        <v>378</v>
      </c>
      <c r="C366" s="85" t="s">
        <v>124</v>
      </c>
      <c r="D366" s="85" t="s">
        <v>820</v>
      </c>
      <c r="E366" s="85" t="s">
        <v>80</v>
      </c>
      <c r="F366" s="85" t="s">
        <v>1</v>
      </c>
      <c r="G366" s="85" t="s">
        <v>843</v>
      </c>
      <c r="H366" s="123" t="s">
        <v>1</v>
      </c>
      <c r="I366" s="123" t="s">
        <v>827</v>
      </c>
      <c r="J366" s="96" t="s">
        <v>142</v>
      </c>
      <c r="K366" s="85" t="s">
        <v>1</v>
      </c>
      <c r="L366" s="86" t="s">
        <v>68</v>
      </c>
      <c r="M366" s="96" t="s">
        <v>142</v>
      </c>
      <c r="N366" s="85" t="s">
        <v>1</v>
      </c>
      <c r="O366" s="86" t="s">
        <v>68</v>
      </c>
      <c r="P366" s="86" t="s">
        <v>68</v>
      </c>
      <c r="Q366" s="86" t="s">
        <v>68</v>
      </c>
      <c r="R366" s="86" t="s">
        <v>68</v>
      </c>
      <c r="S366" s="85" t="s">
        <v>1</v>
      </c>
      <c r="T366" s="91" t="s">
        <v>62</v>
      </c>
      <c r="U366" s="86" t="s">
        <v>68</v>
      </c>
      <c r="V366" s="86" t="s">
        <v>68</v>
      </c>
      <c r="W366" s="86" t="s">
        <v>68</v>
      </c>
      <c r="X366" s="85" t="s">
        <v>1</v>
      </c>
      <c r="Y366" s="85" t="s">
        <v>1</v>
      </c>
      <c r="Z366" s="85" t="s">
        <v>1</v>
      </c>
      <c r="AA366" s="85" t="s">
        <v>1</v>
      </c>
      <c r="AB366" s="85" t="s">
        <v>1</v>
      </c>
      <c r="AC366" s="85" t="s">
        <v>1</v>
      </c>
      <c r="AD366" s="85" t="s">
        <v>1</v>
      </c>
      <c r="AE366" s="86" t="s">
        <v>68</v>
      </c>
      <c r="AF366" s="85" t="s">
        <v>1</v>
      </c>
      <c r="AG366" s="85" t="s">
        <v>1</v>
      </c>
      <c r="AH366" s="85" t="s">
        <v>1</v>
      </c>
      <c r="AI366" s="85" t="s">
        <v>1</v>
      </c>
      <c r="AJ366" s="85" t="s">
        <v>1</v>
      </c>
      <c r="AK366" s="85" t="s">
        <v>1</v>
      </c>
      <c r="AL366" s="85" t="s">
        <v>1</v>
      </c>
      <c r="AM366" s="85" t="s">
        <v>1</v>
      </c>
      <c r="AN366" s="85" t="s">
        <v>1</v>
      </c>
      <c r="AO366" s="85" t="s">
        <v>1</v>
      </c>
      <c r="AP366" s="85" t="s">
        <v>1</v>
      </c>
      <c r="AQ366" s="85" t="s">
        <v>1</v>
      </c>
      <c r="AR366" s="85" t="s">
        <v>1</v>
      </c>
      <c r="AS366" s="85" t="s">
        <v>1</v>
      </c>
      <c r="AT366" s="85" t="s">
        <v>1</v>
      </c>
      <c r="AU366" s="85" t="s">
        <v>1</v>
      </c>
      <c r="AV366" s="85" t="s">
        <v>1</v>
      </c>
      <c r="AW366" s="87" t="s">
        <v>63</v>
      </c>
      <c r="AX366" s="97">
        <v>3</v>
      </c>
      <c r="AY366" s="93">
        <v>0</v>
      </c>
      <c r="AZ366" s="88">
        <v>0</v>
      </c>
      <c r="BA366" s="88">
        <v>0</v>
      </c>
      <c r="BB366" s="94">
        <v>0</v>
      </c>
      <c r="BD366">
        <v>1</v>
      </c>
      <c r="BE366">
        <v>3</v>
      </c>
      <c r="BF366" t="e">
        <f>VLOOKUP(A366,Sheet2!B:B,1,FALSE)</f>
        <v>#N/A</v>
      </c>
    </row>
    <row r="367" spans="1:58" ht="18.75" customHeight="1" x14ac:dyDescent="0.25">
      <c r="A367" s="122">
        <v>345</v>
      </c>
      <c r="B367" s="123" t="s">
        <v>379</v>
      </c>
      <c r="C367" s="85" t="s">
        <v>124</v>
      </c>
      <c r="D367" s="85" t="s">
        <v>820</v>
      </c>
      <c r="E367" s="85" t="s">
        <v>824</v>
      </c>
      <c r="F367" s="85" t="s">
        <v>1</v>
      </c>
      <c r="G367" s="85" t="s">
        <v>825</v>
      </c>
      <c r="H367" s="123" t="s">
        <v>1</v>
      </c>
      <c r="I367" s="123" t="s">
        <v>827</v>
      </c>
      <c r="J367" s="96" t="s">
        <v>142</v>
      </c>
      <c r="K367" s="85" t="s">
        <v>1</v>
      </c>
      <c r="L367" s="86" t="s">
        <v>68</v>
      </c>
      <c r="M367" s="69" t="s">
        <v>66</v>
      </c>
      <c r="N367" s="85" t="s">
        <v>1</v>
      </c>
      <c r="O367" s="86" t="s">
        <v>68</v>
      </c>
      <c r="P367" s="85" t="s">
        <v>1</v>
      </c>
      <c r="Q367" s="85" t="s">
        <v>1</v>
      </c>
      <c r="R367" s="85" t="s">
        <v>1</v>
      </c>
      <c r="S367" s="85" t="s">
        <v>1</v>
      </c>
      <c r="T367" s="87" t="s">
        <v>67</v>
      </c>
      <c r="U367" s="87" t="s">
        <v>67</v>
      </c>
      <c r="V367" s="85" t="s">
        <v>1</v>
      </c>
      <c r="W367" s="85" t="s">
        <v>1</v>
      </c>
      <c r="X367" s="85" t="s">
        <v>1</v>
      </c>
      <c r="Y367" s="85" t="s">
        <v>1</v>
      </c>
      <c r="Z367" s="85" t="s">
        <v>1</v>
      </c>
      <c r="AA367" s="85" t="s">
        <v>1</v>
      </c>
      <c r="AB367" s="85" t="s">
        <v>1</v>
      </c>
      <c r="AC367" s="85" t="s">
        <v>1</v>
      </c>
      <c r="AD367" s="85" t="s">
        <v>1</v>
      </c>
      <c r="AE367" s="86" t="s">
        <v>68</v>
      </c>
      <c r="AF367" s="85" t="s">
        <v>1</v>
      </c>
      <c r="AG367" s="85" t="s">
        <v>1</v>
      </c>
      <c r="AH367" s="85" t="s">
        <v>1</v>
      </c>
      <c r="AI367" s="85" t="s">
        <v>1</v>
      </c>
      <c r="AJ367" s="85" t="s">
        <v>1</v>
      </c>
      <c r="AK367" s="85" t="s">
        <v>1</v>
      </c>
      <c r="AL367" s="85" t="s">
        <v>1</v>
      </c>
      <c r="AM367" s="85" t="s">
        <v>1</v>
      </c>
      <c r="AN367" s="85" t="s">
        <v>1</v>
      </c>
      <c r="AO367" s="87" t="s">
        <v>67</v>
      </c>
      <c r="AP367" s="85" t="s">
        <v>1</v>
      </c>
      <c r="AQ367" s="85" t="s">
        <v>1</v>
      </c>
      <c r="AR367" s="85" t="s">
        <v>1</v>
      </c>
      <c r="AS367" s="85" t="s">
        <v>1</v>
      </c>
      <c r="AT367" s="85" t="s">
        <v>1</v>
      </c>
      <c r="AU367" s="85" t="s">
        <v>1</v>
      </c>
      <c r="AV367" s="86" t="s">
        <v>68</v>
      </c>
      <c r="AW367" s="87" t="s">
        <v>63</v>
      </c>
      <c r="AX367" s="84">
        <v>1</v>
      </c>
      <c r="AY367" s="69">
        <v>2</v>
      </c>
      <c r="AZ367" s="88">
        <v>0</v>
      </c>
      <c r="BA367" s="92">
        <v>3.2</v>
      </c>
      <c r="BB367" s="90">
        <v>0.05</v>
      </c>
      <c r="BD367">
        <v>1</v>
      </c>
      <c r="BE367">
        <v>3</v>
      </c>
      <c r="BF367" t="e">
        <f>VLOOKUP(A367,Sheet2!B:B,1,FALSE)</f>
        <v>#N/A</v>
      </c>
    </row>
    <row r="368" spans="1:58" ht="18.75" customHeight="1" x14ac:dyDescent="0.25">
      <c r="A368" s="122">
        <v>1559</v>
      </c>
      <c r="B368" s="123" t="s">
        <v>381</v>
      </c>
      <c r="C368" s="85" t="s">
        <v>124</v>
      </c>
      <c r="D368" s="85" t="s">
        <v>820</v>
      </c>
      <c r="E368" s="85" t="s">
        <v>846</v>
      </c>
      <c r="F368" s="85" t="s">
        <v>1</v>
      </c>
      <c r="G368" s="85" t="s">
        <v>219</v>
      </c>
      <c r="H368" s="123" t="s">
        <v>1</v>
      </c>
      <c r="I368" s="123" t="s">
        <v>827</v>
      </c>
      <c r="J368" s="96" t="s">
        <v>142</v>
      </c>
      <c r="K368" s="86" t="s">
        <v>68</v>
      </c>
      <c r="L368" s="86" t="s">
        <v>68</v>
      </c>
      <c r="M368" s="96" t="s">
        <v>142</v>
      </c>
      <c r="N368" s="87" t="s">
        <v>67</v>
      </c>
      <c r="O368" s="87" t="s">
        <v>67</v>
      </c>
      <c r="P368" s="85" t="s">
        <v>1</v>
      </c>
      <c r="Q368" s="86" t="s">
        <v>68</v>
      </c>
      <c r="R368" s="86" t="s">
        <v>68</v>
      </c>
      <c r="S368" s="85" t="s">
        <v>1</v>
      </c>
      <c r="T368" s="85" t="s">
        <v>1</v>
      </c>
      <c r="U368" s="85" t="s">
        <v>1</v>
      </c>
      <c r="V368" s="91" t="s">
        <v>62</v>
      </c>
      <c r="W368" s="86" t="s">
        <v>68</v>
      </c>
      <c r="X368" s="85" t="s">
        <v>1</v>
      </c>
      <c r="Y368" s="85" t="s">
        <v>1</v>
      </c>
      <c r="Z368" s="85" t="s">
        <v>1</v>
      </c>
      <c r="AA368" s="86" t="s">
        <v>68</v>
      </c>
      <c r="AB368" s="85" t="s">
        <v>1</v>
      </c>
      <c r="AC368" s="85" t="s">
        <v>1</v>
      </c>
      <c r="AD368" s="85" t="s">
        <v>1</v>
      </c>
      <c r="AE368" s="86" t="s">
        <v>68</v>
      </c>
      <c r="AF368" s="85" t="s">
        <v>1</v>
      </c>
      <c r="AG368" s="85" t="s">
        <v>1</v>
      </c>
      <c r="AH368" s="85" t="s">
        <v>1</v>
      </c>
      <c r="AI368" s="85" t="s">
        <v>1</v>
      </c>
      <c r="AJ368" s="85" t="s">
        <v>1</v>
      </c>
      <c r="AK368" s="86" t="s">
        <v>68</v>
      </c>
      <c r="AL368" s="87" t="s">
        <v>67</v>
      </c>
      <c r="AM368" s="85" t="s">
        <v>1</v>
      </c>
      <c r="AN368" s="85" t="s">
        <v>1</v>
      </c>
      <c r="AO368" s="91" t="s">
        <v>62</v>
      </c>
      <c r="AP368" s="85" t="s">
        <v>1</v>
      </c>
      <c r="AQ368" s="85" t="s">
        <v>1</v>
      </c>
      <c r="AR368" s="86" t="s">
        <v>68</v>
      </c>
      <c r="AS368" s="85" t="s">
        <v>1</v>
      </c>
      <c r="AT368" s="85" t="s">
        <v>1</v>
      </c>
      <c r="AU368" s="86" t="s">
        <v>68</v>
      </c>
      <c r="AV368" s="86" t="s">
        <v>68</v>
      </c>
      <c r="AW368" s="86" t="s">
        <v>216</v>
      </c>
      <c r="AX368" s="69">
        <v>2</v>
      </c>
      <c r="AY368" s="69">
        <v>2</v>
      </c>
      <c r="AZ368" s="88">
        <v>0</v>
      </c>
      <c r="BA368" s="92">
        <v>12.8</v>
      </c>
      <c r="BB368" s="90">
        <v>7.0000000000000007E-2</v>
      </c>
      <c r="BD368">
        <v>1</v>
      </c>
      <c r="BE368">
        <v>3</v>
      </c>
      <c r="BF368" t="e">
        <f>VLOOKUP(A368,Sheet2!B:B,1,FALSE)</f>
        <v>#N/A</v>
      </c>
    </row>
    <row r="369" spans="1:58" ht="18" customHeight="1" x14ac:dyDescent="0.25">
      <c r="A369" s="122">
        <v>1224</v>
      </c>
      <c r="B369" s="123" t="s">
        <v>383</v>
      </c>
      <c r="C369" s="85" t="s">
        <v>124</v>
      </c>
      <c r="D369" s="85" t="s">
        <v>820</v>
      </c>
      <c r="E369" s="85" t="s">
        <v>846</v>
      </c>
      <c r="F369" s="85" t="s">
        <v>1</v>
      </c>
      <c r="G369" s="85" t="s">
        <v>227</v>
      </c>
      <c r="H369" s="123" t="s">
        <v>1</v>
      </c>
      <c r="I369" s="123" t="s">
        <v>827</v>
      </c>
      <c r="J369" s="96" t="s">
        <v>142</v>
      </c>
      <c r="K369" s="85" t="s">
        <v>1</v>
      </c>
      <c r="L369" s="86" t="s">
        <v>68</v>
      </c>
      <c r="M369" s="96" t="s">
        <v>142</v>
      </c>
      <c r="N369" s="85" t="s">
        <v>1</v>
      </c>
      <c r="O369" s="86" t="s">
        <v>68</v>
      </c>
      <c r="P369" s="85" t="s">
        <v>1</v>
      </c>
      <c r="Q369" s="85" t="s">
        <v>1</v>
      </c>
      <c r="R369" s="86" t="s">
        <v>68</v>
      </c>
      <c r="S369" s="85" t="s">
        <v>1</v>
      </c>
      <c r="T369" s="85" t="s">
        <v>1</v>
      </c>
      <c r="U369" s="91" t="s">
        <v>62</v>
      </c>
      <c r="V369" s="85" t="s">
        <v>1</v>
      </c>
      <c r="W369" s="85" t="s">
        <v>1</v>
      </c>
      <c r="X369" s="85" t="s">
        <v>1</v>
      </c>
      <c r="Y369" s="85" t="s">
        <v>1</v>
      </c>
      <c r="Z369" s="91" t="s">
        <v>62</v>
      </c>
      <c r="AA369" s="85" t="s">
        <v>1</v>
      </c>
      <c r="AB369" s="85" t="s">
        <v>1</v>
      </c>
      <c r="AC369" s="85" t="s">
        <v>1</v>
      </c>
      <c r="AD369" s="85" t="s">
        <v>1</v>
      </c>
      <c r="AE369" s="87" t="s">
        <v>67</v>
      </c>
      <c r="AF369" s="85" t="s">
        <v>1</v>
      </c>
      <c r="AG369" s="91" t="s">
        <v>62</v>
      </c>
      <c r="AH369" s="85" t="s">
        <v>1</v>
      </c>
      <c r="AI369" s="85" t="s">
        <v>1</v>
      </c>
      <c r="AJ369" s="85" t="s">
        <v>1</v>
      </c>
      <c r="AK369" s="91" t="s">
        <v>62</v>
      </c>
      <c r="AL369" s="86" t="s">
        <v>68</v>
      </c>
      <c r="AM369" s="85" t="s">
        <v>1</v>
      </c>
      <c r="AN369" s="85" t="s">
        <v>1</v>
      </c>
      <c r="AO369" s="85" t="s">
        <v>1</v>
      </c>
      <c r="AP369" s="85" t="s">
        <v>1</v>
      </c>
      <c r="AQ369" s="85" t="s">
        <v>1</v>
      </c>
      <c r="AR369" s="85" t="s">
        <v>1</v>
      </c>
      <c r="AS369" s="85" t="s">
        <v>1</v>
      </c>
      <c r="AT369" s="85" t="s">
        <v>1</v>
      </c>
      <c r="AU369" s="86" t="s">
        <v>68</v>
      </c>
      <c r="AV369" s="86" t="s">
        <v>68</v>
      </c>
      <c r="AW369" s="87" t="s">
        <v>63</v>
      </c>
      <c r="AX369" s="69">
        <v>2</v>
      </c>
      <c r="AY369" s="84">
        <v>1</v>
      </c>
      <c r="AZ369" s="88">
        <v>0</v>
      </c>
      <c r="BA369" s="92">
        <v>0.56999999999999995</v>
      </c>
      <c r="BB369" s="90">
        <v>0</v>
      </c>
      <c r="BD369">
        <v>1</v>
      </c>
      <c r="BE369">
        <v>3</v>
      </c>
      <c r="BF369" t="e">
        <f>VLOOKUP(A369,Sheet2!B:B,1,FALSE)</f>
        <v>#N/A</v>
      </c>
    </row>
    <row r="370" spans="1:58" ht="18.75" customHeight="1" x14ac:dyDescent="0.25">
      <c r="A370" s="122">
        <v>452</v>
      </c>
      <c r="B370" s="123" t="s">
        <v>385</v>
      </c>
      <c r="C370" s="85" t="s">
        <v>124</v>
      </c>
      <c r="D370" s="85" t="s">
        <v>820</v>
      </c>
      <c r="E370" s="85" t="s">
        <v>829</v>
      </c>
      <c r="F370" s="85" t="s">
        <v>229</v>
      </c>
      <c r="G370" s="85" t="s">
        <v>843</v>
      </c>
      <c r="H370" s="123" t="s">
        <v>1</v>
      </c>
      <c r="I370" s="123" t="s">
        <v>827</v>
      </c>
      <c r="J370" s="96" t="s">
        <v>142</v>
      </c>
      <c r="K370" s="91" t="s">
        <v>62</v>
      </c>
      <c r="L370" s="86" t="s">
        <v>68</v>
      </c>
      <c r="M370" s="96" t="s">
        <v>142</v>
      </c>
      <c r="N370" s="86" t="s">
        <v>68</v>
      </c>
      <c r="O370" s="86" t="s">
        <v>68</v>
      </c>
      <c r="P370" s="85" t="s">
        <v>1</v>
      </c>
      <c r="Q370" s="85" t="s">
        <v>1</v>
      </c>
      <c r="R370" s="87" t="s">
        <v>67</v>
      </c>
      <c r="S370" s="85" t="s">
        <v>1</v>
      </c>
      <c r="T370" s="85" t="s">
        <v>1</v>
      </c>
      <c r="U370" s="86" t="s">
        <v>68</v>
      </c>
      <c r="V370" s="85" t="s">
        <v>1</v>
      </c>
      <c r="W370" s="85" t="s">
        <v>1</v>
      </c>
      <c r="X370" s="85" t="s">
        <v>1</v>
      </c>
      <c r="Y370" s="85" t="s">
        <v>1</v>
      </c>
      <c r="Z370" s="85" t="s">
        <v>1</v>
      </c>
      <c r="AA370" s="91" t="s">
        <v>62</v>
      </c>
      <c r="AB370" s="85" t="s">
        <v>1</v>
      </c>
      <c r="AC370" s="85" t="s">
        <v>1</v>
      </c>
      <c r="AD370" s="85" t="s">
        <v>1</v>
      </c>
      <c r="AE370" s="86" t="s">
        <v>68</v>
      </c>
      <c r="AF370" s="86" t="s">
        <v>68</v>
      </c>
      <c r="AG370" s="85" t="s">
        <v>1</v>
      </c>
      <c r="AH370" s="85" t="s">
        <v>1</v>
      </c>
      <c r="AI370" s="85" t="s">
        <v>1</v>
      </c>
      <c r="AJ370" s="85" t="s">
        <v>1</v>
      </c>
      <c r="AK370" s="85" t="s">
        <v>1</v>
      </c>
      <c r="AL370" s="85" t="s">
        <v>1</v>
      </c>
      <c r="AM370" s="85" t="s">
        <v>1</v>
      </c>
      <c r="AN370" s="85" t="s">
        <v>1</v>
      </c>
      <c r="AO370" s="85" t="s">
        <v>1</v>
      </c>
      <c r="AP370" s="85" t="s">
        <v>1</v>
      </c>
      <c r="AQ370" s="85" t="s">
        <v>1</v>
      </c>
      <c r="AR370" s="85" t="s">
        <v>1</v>
      </c>
      <c r="AS370" s="85" t="s">
        <v>1</v>
      </c>
      <c r="AT370" s="85" t="s">
        <v>1</v>
      </c>
      <c r="AU370" s="86" t="s">
        <v>68</v>
      </c>
      <c r="AV370" s="87" t="s">
        <v>67</v>
      </c>
      <c r="AW370" s="84" t="s">
        <v>71</v>
      </c>
      <c r="AX370" s="84">
        <v>1</v>
      </c>
      <c r="AY370" s="69">
        <v>2</v>
      </c>
      <c r="AZ370" s="88">
        <v>0</v>
      </c>
      <c r="BA370" s="92">
        <v>193.1</v>
      </c>
      <c r="BB370" s="90">
        <v>0.2</v>
      </c>
      <c r="BD370">
        <v>1</v>
      </c>
      <c r="BE370">
        <v>3</v>
      </c>
      <c r="BF370" t="e">
        <f>VLOOKUP(A370,Sheet2!B:B,1,FALSE)</f>
        <v>#N/A</v>
      </c>
    </row>
    <row r="371" spans="1:58" ht="18.75" customHeight="1" x14ac:dyDescent="0.25">
      <c r="A371" s="122">
        <v>475</v>
      </c>
      <c r="B371" s="123" t="s">
        <v>386</v>
      </c>
      <c r="C371" s="85" t="s">
        <v>124</v>
      </c>
      <c r="D371" s="85" t="s">
        <v>820</v>
      </c>
      <c r="E371" s="85" t="s">
        <v>835</v>
      </c>
      <c r="F371" s="85" t="s">
        <v>1</v>
      </c>
      <c r="G371" s="85" t="s">
        <v>859</v>
      </c>
      <c r="H371" s="123" t="s">
        <v>1</v>
      </c>
      <c r="I371" s="123" t="s">
        <v>827</v>
      </c>
      <c r="J371" s="96" t="s">
        <v>142</v>
      </c>
      <c r="K371" s="85" t="s">
        <v>1</v>
      </c>
      <c r="L371" s="86" t="s">
        <v>68</v>
      </c>
      <c r="M371" s="69" t="s">
        <v>66</v>
      </c>
      <c r="N371" s="85" t="s">
        <v>1</v>
      </c>
      <c r="O371" s="86" t="s">
        <v>68</v>
      </c>
      <c r="P371" s="85" t="s">
        <v>1</v>
      </c>
      <c r="Q371" s="87" t="s">
        <v>67</v>
      </c>
      <c r="R371" s="87" t="s">
        <v>67</v>
      </c>
      <c r="S371" s="85" t="s">
        <v>1</v>
      </c>
      <c r="T371" s="87" t="s">
        <v>67</v>
      </c>
      <c r="U371" s="85" t="s">
        <v>1</v>
      </c>
      <c r="V371" s="85" t="s">
        <v>1</v>
      </c>
      <c r="W371" s="87" t="s">
        <v>67</v>
      </c>
      <c r="X371" s="85" t="s">
        <v>1</v>
      </c>
      <c r="Y371" s="85" t="s">
        <v>1</v>
      </c>
      <c r="Z371" s="85" t="s">
        <v>1</v>
      </c>
      <c r="AA371" s="85" t="s">
        <v>1</v>
      </c>
      <c r="AB371" s="85" t="s">
        <v>1</v>
      </c>
      <c r="AC371" s="85" t="s">
        <v>1</v>
      </c>
      <c r="AD371" s="85" t="s">
        <v>1</v>
      </c>
      <c r="AE371" s="86" t="s">
        <v>68</v>
      </c>
      <c r="AF371" s="86" t="s">
        <v>68</v>
      </c>
      <c r="AG371" s="85" t="s">
        <v>1</v>
      </c>
      <c r="AH371" s="85" t="s">
        <v>1</v>
      </c>
      <c r="AI371" s="85" t="s">
        <v>1</v>
      </c>
      <c r="AJ371" s="85" t="s">
        <v>1</v>
      </c>
      <c r="AK371" s="91" t="s">
        <v>62</v>
      </c>
      <c r="AL371" s="85" t="s">
        <v>1</v>
      </c>
      <c r="AM371" s="85" t="s">
        <v>1</v>
      </c>
      <c r="AN371" s="85" t="s">
        <v>1</v>
      </c>
      <c r="AO371" s="85" t="s">
        <v>1</v>
      </c>
      <c r="AP371" s="85" t="s">
        <v>1</v>
      </c>
      <c r="AQ371" s="85" t="s">
        <v>1</v>
      </c>
      <c r="AR371" s="85" t="s">
        <v>1</v>
      </c>
      <c r="AS371" s="85" t="s">
        <v>1</v>
      </c>
      <c r="AT371" s="85" t="s">
        <v>1</v>
      </c>
      <c r="AU371" s="85" t="s">
        <v>1</v>
      </c>
      <c r="AV371" s="86" t="s">
        <v>68</v>
      </c>
      <c r="AW371" s="84" t="s">
        <v>71</v>
      </c>
      <c r="AX371" s="84">
        <v>1</v>
      </c>
      <c r="AY371" s="69">
        <v>2</v>
      </c>
      <c r="AZ371" s="88">
        <v>0</v>
      </c>
      <c r="BA371" s="89">
        <v>24.2</v>
      </c>
      <c r="BB371" s="95">
        <v>4.2</v>
      </c>
      <c r="BD371">
        <v>1</v>
      </c>
      <c r="BE371">
        <v>3</v>
      </c>
      <c r="BF371" t="e">
        <f>VLOOKUP(A371,Sheet2!B:B,1,FALSE)</f>
        <v>#N/A</v>
      </c>
    </row>
    <row r="372" spans="1:58" ht="14.25" customHeight="1" x14ac:dyDescent="0.25">
      <c r="A372" s="122">
        <v>518</v>
      </c>
      <c r="B372" s="123" t="s">
        <v>437</v>
      </c>
      <c r="C372" s="85" t="s">
        <v>124</v>
      </c>
      <c r="D372" s="85" t="s">
        <v>820</v>
      </c>
      <c r="E372" s="85" t="s">
        <v>829</v>
      </c>
      <c r="F372" s="85" t="s">
        <v>1</v>
      </c>
      <c r="G372" s="85" t="s">
        <v>843</v>
      </c>
      <c r="H372" s="123" t="s">
        <v>1</v>
      </c>
      <c r="I372" s="123" t="s">
        <v>827</v>
      </c>
      <c r="J372" s="96" t="s">
        <v>142</v>
      </c>
      <c r="K372" s="91" t="s">
        <v>62</v>
      </c>
      <c r="L372" s="86" t="s">
        <v>68</v>
      </c>
      <c r="M372" s="96" t="s">
        <v>142</v>
      </c>
      <c r="N372" s="87" t="s">
        <v>67</v>
      </c>
      <c r="O372" s="86" t="s">
        <v>68</v>
      </c>
      <c r="P372" s="85" t="s">
        <v>1</v>
      </c>
      <c r="Q372" s="85" t="s">
        <v>1</v>
      </c>
      <c r="R372" s="86" t="s">
        <v>68</v>
      </c>
      <c r="S372" s="85" t="s">
        <v>1</v>
      </c>
      <c r="T372" s="85" t="s">
        <v>1</v>
      </c>
      <c r="U372" s="86" t="s">
        <v>68</v>
      </c>
      <c r="V372" s="85" t="s">
        <v>1</v>
      </c>
      <c r="W372" s="86" t="s">
        <v>68</v>
      </c>
      <c r="X372" s="85" t="s">
        <v>1</v>
      </c>
      <c r="Y372" s="85" t="s">
        <v>1</v>
      </c>
      <c r="Z372" s="85" t="s">
        <v>1</v>
      </c>
      <c r="AA372" s="91" t="s">
        <v>62</v>
      </c>
      <c r="AB372" s="85" t="s">
        <v>1</v>
      </c>
      <c r="AC372" s="85" t="s">
        <v>1</v>
      </c>
      <c r="AD372" s="85" t="s">
        <v>1</v>
      </c>
      <c r="AE372" s="86" t="s">
        <v>68</v>
      </c>
      <c r="AF372" s="85" t="s">
        <v>1</v>
      </c>
      <c r="AG372" s="85" t="s">
        <v>1</v>
      </c>
      <c r="AH372" s="85" t="s">
        <v>1</v>
      </c>
      <c r="AI372" s="85" t="s">
        <v>1</v>
      </c>
      <c r="AJ372" s="85" t="s">
        <v>1</v>
      </c>
      <c r="AK372" s="85" t="s">
        <v>1</v>
      </c>
      <c r="AL372" s="85" t="s">
        <v>1</v>
      </c>
      <c r="AM372" s="85" t="s">
        <v>1</v>
      </c>
      <c r="AN372" s="85" t="s">
        <v>1</v>
      </c>
      <c r="AO372" s="85" t="s">
        <v>1</v>
      </c>
      <c r="AP372" s="85" t="s">
        <v>1</v>
      </c>
      <c r="AQ372" s="85" t="s">
        <v>1</v>
      </c>
      <c r="AR372" s="85" t="s">
        <v>1</v>
      </c>
      <c r="AS372" s="85" t="s">
        <v>1</v>
      </c>
      <c r="AT372" s="85" t="s">
        <v>1</v>
      </c>
      <c r="AU372" s="86" t="s">
        <v>68</v>
      </c>
      <c r="AV372" s="91" t="s">
        <v>62</v>
      </c>
      <c r="AW372" s="84" t="s">
        <v>71</v>
      </c>
      <c r="AX372" s="84">
        <v>1</v>
      </c>
      <c r="AY372" s="69">
        <v>2</v>
      </c>
      <c r="AZ372" s="88">
        <v>0</v>
      </c>
      <c r="BA372" s="88">
        <v>0</v>
      </c>
      <c r="BB372" s="95">
        <v>5.2</v>
      </c>
      <c r="BD372">
        <v>1</v>
      </c>
      <c r="BE372">
        <v>3</v>
      </c>
      <c r="BF372" t="e">
        <f>VLOOKUP(A372,Sheet2!B:B,1,FALSE)</f>
        <v>#N/A</v>
      </c>
    </row>
    <row r="373" spans="1:58" ht="26.25" customHeight="1" x14ac:dyDescent="0.25">
      <c r="A373" s="122">
        <v>1310</v>
      </c>
      <c r="B373" s="123" t="s">
        <v>389</v>
      </c>
      <c r="C373" s="85" t="s">
        <v>124</v>
      </c>
      <c r="D373" s="85" t="s">
        <v>820</v>
      </c>
      <c r="E373" s="85" t="s">
        <v>829</v>
      </c>
      <c r="F373" s="85" t="s">
        <v>1</v>
      </c>
      <c r="G373" s="85" t="s">
        <v>843</v>
      </c>
      <c r="H373" s="123" t="s">
        <v>1</v>
      </c>
      <c r="I373" s="123" t="s">
        <v>827</v>
      </c>
      <c r="J373" s="96" t="s">
        <v>142</v>
      </c>
      <c r="K373" s="85" t="s">
        <v>1</v>
      </c>
      <c r="L373" s="86" t="s">
        <v>68</v>
      </c>
      <c r="M373" s="96" t="s">
        <v>142</v>
      </c>
      <c r="N373" s="85" t="s">
        <v>1</v>
      </c>
      <c r="O373" s="86" t="s">
        <v>68</v>
      </c>
      <c r="P373" s="85" t="s">
        <v>1</v>
      </c>
      <c r="Q373" s="85" t="s">
        <v>1</v>
      </c>
      <c r="R373" s="87" t="s">
        <v>67</v>
      </c>
      <c r="S373" s="85" t="s">
        <v>1</v>
      </c>
      <c r="T373" s="87" t="s">
        <v>67</v>
      </c>
      <c r="U373" s="87" t="s">
        <v>67</v>
      </c>
      <c r="V373" s="85" t="s">
        <v>1</v>
      </c>
      <c r="W373" s="86" t="s">
        <v>68</v>
      </c>
      <c r="X373" s="85" t="s">
        <v>1</v>
      </c>
      <c r="Y373" s="85" t="s">
        <v>1</v>
      </c>
      <c r="Z373" s="85" t="s">
        <v>1</v>
      </c>
      <c r="AA373" s="85" t="s">
        <v>1</v>
      </c>
      <c r="AB373" s="85" t="s">
        <v>1</v>
      </c>
      <c r="AC373" s="85" t="s">
        <v>1</v>
      </c>
      <c r="AD373" s="85" t="s">
        <v>1</v>
      </c>
      <c r="AE373" s="86" t="s">
        <v>68</v>
      </c>
      <c r="AF373" s="85" t="s">
        <v>1</v>
      </c>
      <c r="AG373" s="85" t="s">
        <v>1</v>
      </c>
      <c r="AH373" s="85" t="s">
        <v>1</v>
      </c>
      <c r="AI373" s="85" t="s">
        <v>1</v>
      </c>
      <c r="AJ373" s="85" t="s">
        <v>1</v>
      </c>
      <c r="AK373" s="85" t="s">
        <v>1</v>
      </c>
      <c r="AL373" s="85" t="s">
        <v>1</v>
      </c>
      <c r="AM373" s="85" t="s">
        <v>1</v>
      </c>
      <c r="AN373" s="85" t="s">
        <v>1</v>
      </c>
      <c r="AO373" s="85" t="s">
        <v>1</v>
      </c>
      <c r="AP373" s="87" t="s">
        <v>67</v>
      </c>
      <c r="AQ373" s="85" t="s">
        <v>1</v>
      </c>
      <c r="AR373" s="87" t="s">
        <v>67</v>
      </c>
      <c r="AS373" s="85" t="s">
        <v>1</v>
      </c>
      <c r="AT373" s="85" t="s">
        <v>1</v>
      </c>
      <c r="AU373" s="85" t="s">
        <v>1</v>
      </c>
      <c r="AV373" s="85" t="s">
        <v>1</v>
      </c>
      <c r="AW373" s="87" t="s">
        <v>63</v>
      </c>
      <c r="AX373" s="84">
        <v>1</v>
      </c>
      <c r="AY373" s="69">
        <v>2</v>
      </c>
      <c r="AZ373" s="88">
        <v>0</v>
      </c>
      <c r="BA373" s="88">
        <v>0</v>
      </c>
      <c r="BB373" s="94">
        <v>0</v>
      </c>
      <c r="BD373">
        <v>1</v>
      </c>
      <c r="BE373">
        <v>3</v>
      </c>
      <c r="BF373" t="e">
        <f>VLOOKUP(A373,Sheet2!B:B,1,FALSE)</f>
        <v>#N/A</v>
      </c>
    </row>
    <row r="374" spans="1:58" ht="18.75" customHeight="1" x14ac:dyDescent="0.25">
      <c r="A374" s="122">
        <v>161</v>
      </c>
      <c r="B374" s="123" t="s">
        <v>397</v>
      </c>
      <c r="C374" s="85" t="s">
        <v>124</v>
      </c>
      <c r="D374" s="85" t="s">
        <v>820</v>
      </c>
      <c r="E374" s="85" t="s">
        <v>102</v>
      </c>
      <c r="F374" s="85" t="s">
        <v>1</v>
      </c>
      <c r="G374" s="85" t="s">
        <v>1</v>
      </c>
      <c r="H374" s="123" t="s">
        <v>1</v>
      </c>
      <c r="I374" s="123" t="s">
        <v>102</v>
      </c>
      <c r="J374" s="101" t="s">
        <v>375</v>
      </c>
      <c r="K374" s="85" t="s">
        <v>1</v>
      </c>
      <c r="L374" s="86" t="s">
        <v>68</v>
      </c>
      <c r="M374" s="97" t="s">
        <v>352</v>
      </c>
      <c r="N374" s="85" t="s">
        <v>1</v>
      </c>
      <c r="O374" s="86" t="s">
        <v>68</v>
      </c>
      <c r="P374" s="86" t="s">
        <v>68</v>
      </c>
      <c r="Q374" s="91" t="s">
        <v>62</v>
      </c>
      <c r="R374" s="86" t="s">
        <v>68</v>
      </c>
      <c r="S374" s="85" t="s">
        <v>1</v>
      </c>
      <c r="T374" s="85" t="s">
        <v>1</v>
      </c>
      <c r="U374" s="87" t="s">
        <v>67</v>
      </c>
      <c r="V374" s="91" t="s">
        <v>62</v>
      </c>
      <c r="W374" s="86" t="s">
        <v>68</v>
      </c>
      <c r="X374" s="85" t="s">
        <v>1</v>
      </c>
      <c r="Y374" s="85" t="s">
        <v>1</v>
      </c>
      <c r="Z374" s="85" t="s">
        <v>1</v>
      </c>
      <c r="AA374" s="85" t="s">
        <v>1</v>
      </c>
      <c r="AB374" s="85" t="s">
        <v>1</v>
      </c>
      <c r="AC374" s="85" t="s">
        <v>1</v>
      </c>
      <c r="AD374" s="85" t="s">
        <v>1</v>
      </c>
      <c r="AE374" s="86" t="s">
        <v>68</v>
      </c>
      <c r="AF374" s="85" t="s">
        <v>1</v>
      </c>
      <c r="AG374" s="85" t="s">
        <v>1</v>
      </c>
      <c r="AH374" s="87" t="s">
        <v>67</v>
      </c>
      <c r="AI374" s="85" t="s">
        <v>1</v>
      </c>
      <c r="AJ374" s="85" t="s">
        <v>1</v>
      </c>
      <c r="AK374" s="87" t="s">
        <v>67</v>
      </c>
      <c r="AL374" s="85" t="s">
        <v>1</v>
      </c>
      <c r="AM374" s="85" t="s">
        <v>1</v>
      </c>
      <c r="AN374" s="85" t="s">
        <v>1</v>
      </c>
      <c r="AO374" s="85" t="s">
        <v>1</v>
      </c>
      <c r="AP374" s="85" t="s">
        <v>1</v>
      </c>
      <c r="AQ374" s="85" t="s">
        <v>1</v>
      </c>
      <c r="AR374" s="85" t="s">
        <v>1</v>
      </c>
      <c r="AS374" s="85" t="s">
        <v>1</v>
      </c>
      <c r="AT374" s="85" t="s">
        <v>1</v>
      </c>
      <c r="AU374" s="85" t="s">
        <v>1</v>
      </c>
      <c r="AV374" s="85" t="s">
        <v>1</v>
      </c>
      <c r="AW374" s="86" t="s">
        <v>216</v>
      </c>
      <c r="AX374" s="69">
        <v>2</v>
      </c>
      <c r="AY374" s="93">
        <v>0</v>
      </c>
      <c r="AZ374" s="88">
        <v>0</v>
      </c>
      <c r="BA374" s="88">
        <v>0</v>
      </c>
      <c r="BB374" s="94">
        <v>0</v>
      </c>
      <c r="BD374">
        <v>1</v>
      </c>
      <c r="BE374">
        <v>4</v>
      </c>
      <c r="BF374" t="e">
        <f>VLOOKUP(A374,Sheet2!B:B,1,FALSE)</f>
        <v>#N/A</v>
      </c>
    </row>
    <row r="375" spans="1:58" ht="14.25" customHeight="1" x14ac:dyDescent="0.25">
      <c r="A375" s="122">
        <v>297</v>
      </c>
      <c r="B375" s="123" t="s">
        <v>374</v>
      </c>
      <c r="C375" s="85" t="s">
        <v>124</v>
      </c>
      <c r="D375" s="85" t="s">
        <v>820</v>
      </c>
      <c r="E375" s="85" t="s">
        <v>70</v>
      </c>
      <c r="F375" s="85" t="s">
        <v>1</v>
      </c>
      <c r="G375" s="85" t="s">
        <v>1</v>
      </c>
      <c r="H375" s="123" t="s">
        <v>1</v>
      </c>
      <c r="I375" s="123" t="s">
        <v>70</v>
      </c>
      <c r="J375" s="101" t="s">
        <v>375</v>
      </c>
      <c r="K375" s="86" t="s">
        <v>68</v>
      </c>
      <c r="L375" s="86" t="s">
        <v>68</v>
      </c>
      <c r="M375" s="96" t="s">
        <v>142</v>
      </c>
      <c r="N375" s="86" t="s">
        <v>68</v>
      </c>
      <c r="O375" s="86" t="s">
        <v>68</v>
      </c>
      <c r="P375" s="86" t="s">
        <v>68</v>
      </c>
      <c r="Q375" s="85" t="s">
        <v>1</v>
      </c>
      <c r="R375" s="87" t="s">
        <v>67</v>
      </c>
      <c r="S375" s="85" t="s">
        <v>1</v>
      </c>
      <c r="T375" s="87" t="s">
        <v>67</v>
      </c>
      <c r="U375" s="91" t="s">
        <v>62</v>
      </c>
      <c r="V375" s="87" t="s">
        <v>67</v>
      </c>
      <c r="W375" s="87" t="s">
        <v>67</v>
      </c>
      <c r="X375" s="87" t="s">
        <v>67</v>
      </c>
      <c r="Y375" s="85" t="s">
        <v>1</v>
      </c>
      <c r="Z375" s="91" t="s">
        <v>62</v>
      </c>
      <c r="AA375" s="86" t="s">
        <v>68</v>
      </c>
      <c r="AB375" s="85" t="s">
        <v>1</v>
      </c>
      <c r="AC375" s="85" t="s">
        <v>1</v>
      </c>
      <c r="AD375" s="85" t="s">
        <v>1</v>
      </c>
      <c r="AE375" s="86" t="s">
        <v>68</v>
      </c>
      <c r="AF375" s="86" t="s">
        <v>68</v>
      </c>
      <c r="AG375" s="85" t="s">
        <v>1</v>
      </c>
      <c r="AH375" s="91" t="s">
        <v>62</v>
      </c>
      <c r="AI375" s="86" t="s">
        <v>68</v>
      </c>
      <c r="AJ375" s="85" t="s">
        <v>1</v>
      </c>
      <c r="AK375" s="85" t="s">
        <v>1</v>
      </c>
      <c r="AL375" s="86" t="s">
        <v>68</v>
      </c>
      <c r="AM375" s="85" t="s">
        <v>1</v>
      </c>
      <c r="AN375" s="85" t="s">
        <v>1</v>
      </c>
      <c r="AO375" s="86" t="s">
        <v>68</v>
      </c>
      <c r="AP375" s="91" t="s">
        <v>62</v>
      </c>
      <c r="AQ375" s="85" t="s">
        <v>1</v>
      </c>
      <c r="AR375" s="87" t="s">
        <v>67</v>
      </c>
      <c r="AS375" s="85" t="s">
        <v>1</v>
      </c>
      <c r="AT375" s="85" t="s">
        <v>1</v>
      </c>
      <c r="AU375" s="86" t="s">
        <v>68</v>
      </c>
      <c r="AV375" s="86" t="s">
        <v>68</v>
      </c>
      <c r="AW375" s="86" t="s">
        <v>216</v>
      </c>
      <c r="AX375" s="97">
        <v>3</v>
      </c>
      <c r="AY375" s="84">
        <v>1</v>
      </c>
      <c r="AZ375" s="88">
        <v>0</v>
      </c>
      <c r="BA375" s="92">
        <v>0</v>
      </c>
      <c r="BB375" s="95">
        <v>8.1</v>
      </c>
      <c r="BD375">
        <v>1</v>
      </c>
      <c r="BE375">
        <v>4</v>
      </c>
      <c r="BF375" t="e">
        <f>VLOOKUP(A375,Sheet2!B:B,1,FALSE)</f>
        <v>#N/A</v>
      </c>
    </row>
    <row r="376" spans="1:58" ht="18.75" customHeight="1" x14ac:dyDescent="0.25">
      <c r="A376" s="122">
        <v>422</v>
      </c>
      <c r="B376" s="123" t="s">
        <v>430</v>
      </c>
      <c r="C376" s="85" t="s">
        <v>124</v>
      </c>
      <c r="D376" s="85" t="s">
        <v>820</v>
      </c>
      <c r="E376" s="85" t="s">
        <v>835</v>
      </c>
      <c r="F376" s="85" t="s">
        <v>1</v>
      </c>
      <c r="G376" s="85" t="s">
        <v>227</v>
      </c>
      <c r="H376" s="123" t="s">
        <v>1</v>
      </c>
      <c r="I376" s="123" t="s">
        <v>827</v>
      </c>
      <c r="J376" s="101" t="s">
        <v>375</v>
      </c>
      <c r="K376" s="85" t="s">
        <v>1</v>
      </c>
      <c r="L376" s="86" t="s">
        <v>68</v>
      </c>
      <c r="M376" s="101" t="s">
        <v>375</v>
      </c>
      <c r="N376" s="91" t="s">
        <v>62</v>
      </c>
      <c r="O376" s="86" t="s">
        <v>68</v>
      </c>
      <c r="P376" s="85" t="s">
        <v>1</v>
      </c>
      <c r="Q376" s="85" t="s">
        <v>1</v>
      </c>
      <c r="R376" s="86" t="s">
        <v>68</v>
      </c>
      <c r="S376" s="85" t="s">
        <v>1</v>
      </c>
      <c r="T376" s="85" t="s">
        <v>1</v>
      </c>
      <c r="U376" s="85" t="s">
        <v>1</v>
      </c>
      <c r="V376" s="85" t="s">
        <v>1</v>
      </c>
      <c r="W376" s="86" t="s">
        <v>68</v>
      </c>
      <c r="X376" s="85" t="s">
        <v>1</v>
      </c>
      <c r="Y376" s="85" t="s">
        <v>1</v>
      </c>
      <c r="Z376" s="85" t="s">
        <v>1</v>
      </c>
      <c r="AA376" s="85" t="s">
        <v>1</v>
      </c>
      <c r="AB376" s="85" t="s">
        <v>1</v>
      </c>
      <c r="AC376" s="85" t="s">
        <v>1</v>
      </c>
      <c r="AD376" s="85" t="s">
        <v>1</v>
      </c>
      <c r="AE376" s="86" t="s">
        <v>68</v>
      </c>
      <c r="AF376" s="85" t="s">
        <v>1</v>
      </c>
      <c r="AG376" s="86" t="s">
        <v>68</v>
      </c>
      <c r="AH376" s="85" t="s">
        <v>1</v>
      </c>
      <c r="AI376" s="85" t="s">
        <v>1</v>
      </c>
      <c r="AJ376" s="85" t="s">
        <v>1</v>
      </c>
      <c r="AK376" s="85" t="s">
        <v>1</v>
      </c>
      <c r="AL376" s="85" t="s">
        <v>1</v>
      </c>
      <c r="AM376" s="85" t="s">
        <v>1</v>
      </c>
      <c r="AN376" s="85" t="s">
        <v>1</v>
      </c>
      <c r="AO376" s="85" t="s">
        <v>1</v>
      </c>
      <c r="AP376" s="85" t="s">
        <v>1</v>
      </c>
      <c r="AQ376" s="85" t="s">
        <v>1</v>
      </c>
      <c r="AR376" s="85" t="s">
        <v>1</v>
      </c>
      <c r="AS376" s="85" t="s">
        <v>1</v>
      </c>
      <c r="AT376" s="85" t="s">
        <v>1</v>
      </c>
      <c r="AU376" s="91" t="s">
        <v>62</v>
      </c>
      <c r="AV376" s="87" t="s">
        <v>67</v>
      </c>
      <c r="AW376" s="86" t="s">
        <v>216</v>
      </c>
      <c r="AX376" s="84">
        <v>1</v>
      </c>
      <c r="AY376" s="69">
        <v>2</v>
      </c>
      <c r="AZ376" s="88">
        <v>0</v>
      </c>
      <c r="BA376" s="92">
        <v>0.28000000000000003</v>
      </c>
      <c r="BB376" s="90">
        <v>0.04</v>
      </c>
      <c r="BD376">
        <v>1</v>
      </c>
      <c r="BE376">
        <v>4</v>
      </c>
      <c r="BF376" t="e">
        <f>VLOOKUP(A376,Sheet2!B:B,1,FALSE)</f>
        <v>#N/A</v>
      </c>
    </row>
    <row r="377" spans="1:58" ht="26.25" customHeight="1" x14ac:dyDescent="0.25">
      <c r="A377" s="122">
        <v>454</v>
      </c>
      <c r="B377" s="123" t="s">
        <v>394</v>
      </c>
      <c r="C377" s="85" t="s">
        <v>124</v>
      </c>
      <c r="D377" s="85" t="s">
        <v>820</v>
      </c>
      <c r="E377" s="85" t="s">
        <v>829</v>
      </c>
      <c r="F377" s="85" t="s">
        <v>104</v>
      </c>
      <c r="G377" s="85" t="s">
        <v>851</v>
      </c>
      <c r="H377" s="123" t="s">
        <v>1</v>
      </c>
      <c r="I377" s="123" t="s">
        <v>827</v>
      </c>
      <c r="J377" s="101" t="s">
        <v>375</v>
      </c>
      <c r="K377" s="85" t="s">
        <v>1</v>
      </c>
      <c r="L377" s="86" t="s">
        <v>68</v>
      </c>
      <c r="M377" s="101" t="s">
        <v>375</v>
      </c>
      <c r="N377" s="91" t="s">
        <v>62</v>
      </c>
      <c r="O377" s="86" t="s">
        <v>68</v>
      </c>
      <c r="P377" s="91" t="s">
        <v>62</v>
      </c>
      <c r="Q377" s="86" t="s">
        <v>68</v>
      </c>
      <c r="R377" s="86" t="s">
        <v>68</v>
      </c>
      <c r="S377" s="85" t="s">
        <v>1</v>
      </c>
      <c r="T377" s="87" t="s">
        <v>67</v>
      </c>
      <c r="U377" s="91" t="s">
        <v>62</v>
      </c>
      <c r="V377" s="85" t="s">
        <v>1</v>
      </c>
      <c r="W377" s="86" t="s">
        <v>68</v>
      </c>
      <c r="X377" s="85" t="s">
        <v>1</v>
      </c>
      <c r="Y377" s="85" t="s">
        <v>1</v>
      </c>
      <c r="Z377" s="85" t="s">
        <v>1</v>
      </c>
      <c r="AA377" s="85" t="s">
        <v>1</v>
      </c>
      <c r="AB377" s="85" t="s">
        <v>1</v>
      </c>
      <c r="AC377" s="85" t="s">
        <v>1</v>
      </c>
      <c r="AD377" s="85" t="s">
        <v>1</v>
      </c>
      <c r="AE377" s="86" t="s">
        <v>68</v>
      </c>
      <c r="AF377" s="91" t="s">
        <v>62</v>
      </c>
      <c r="AG377" s="91" t="s">
        <v>62</v>
      </c>
      <c r="AH377" s="86" t="s">
        <v>68</v>
      </c>
      <c r="AI377" s="85" t="s">
        <v>1</v>
      </c>
      <c r="AJ377" s="85" t="s">
        <v>1</v>
      </c>
      <c r="AK377" s="86" t="s">
        <v>68</v>
      </c>
      <c r="AL377" s="86" t="s">
        <v>68</v>
      </c>
      <c r="AM377" s="85" t="s">
        <v>1</v>
      </c>
      <c r="AN377" s="85" t="s">
        <v>1</v>
      </c>
      <c r="AO377" s="86" t="s">
        <v>68</v>
      </c>
      <c r="AP377" s="85" t="s">
        <v>1</v>
      </c>
      <c r="AQ377" s="85" t="s">
        <v>1</v>
      </c>
      <c r="AR377" s="85" t="s">
        <v>1</v>
      </c>
      <c r="AS377" s="85" t="s">
        <v>1</v>
      </c>
      <c r="AT377" s="85" t="s">
        <v>1</v>
      </c>
      <c r="AU377" s="85" t="s">
        <v>1</v>
      </c>
      <c r="AV377" s="87" t="s">
        <v>67</v>
      </c>
      <c r="AW377" s="86" t="s">
        <v>216</v>
      </c>
      <c r="AX377" s="69">
        <v>2</v>
      </c>
      <c r="AY377" s="84">
        <v>1</v>
      </c>
      <c r="AZ377" s="88">
        <v>0</v>
      </c>
      <c r="BA377" s="89">
        <v>5.4</v>
      </c>
      <c r="BB377" s="95">
        <v>1.6</v>
      </c>
      <c r="BD377">
        <v>1</v>
      </c>
      <c r="BE377">
        <v>4</v>
      </c>
      <c r="BF377" t="e">
        <f>VLOOKUP(A377,Sheet2!B:B,1,FALSE)</f>
        <v>#N/A</v>
      </c>
    </row>
    <row r="378" spans="1:58" ht="18.75" customHeight="1" x14ac:dyDescent="0.25">
      <c r="A378" s="122">
        <v>1304</v>
      </c>
      <c r="B378" s="123" t="s">
        <v>351</v>
      </c>
      <c r="C378" s="85" t="s">
        <v>124</v>
      </c>
      <c r="D378" s="85" t="s">
        <v>820</v>
      </c>
      <c r="E378" s="85" t="s">
        <v>102</v>
      </c>
      <c r="F378" s="85" t="s">
        <v>1</v>
      </c>
      <c r="G378" s="85" t="s">
        <v>843</v>
      </c>
      <c r="H378" s="123" t="s">
        <v>1</v>
      </c>
      <c r="I378" s="123" t="s">
        <v>827</v>
      </c>
      <c r="J378" s="97" t="s">
        <v>352</v>
      </c>
      <c r="K378" s="85" t="s">
        <v>1</v>
      </c>
      <c r="L378" s="86" t="s">
        <v>68</v>
      </c>
      <c r="M378" s="97" t="s">
        <v>352</v>
      </c>
      <c r="N378" s="85" t="s">
        <v>1</v>
      </c>
      <c r="O378" s="86" t="s">
        <v>68</v>
      </c>
      <c r="P378" s="86" t="s">
        <v>68</v>
      </c>
      <c r="Q378" s="86" t="s">
        <v>68</v>
      </c>
      <c r="R378" s="86" t="s">
        <v>68</v>
      </c>
      <c r="S378" s="85" t="s">
        <v>1</v>
      </c>
      <c r="T378" s="91" t="s">
        <v>62</v>
      </c>
      <c r="U378" s="86" t="s">
        <v>68</v>
      </c>
      <c r="V378" s="91" t="s">
        <v>62</v>
      </c>
      <c r="W378" s="86" t="s">
        <v>68</v>
      </c>
      <c r="X378" s="85" t="s">
        <v>1</v>
      </c>
      <c r="Y378" s="85" t="s">
        <v>1</v>
      </c>
      <c r="Z378" s="85" t="s">
        <v>1</v>
      </c>
      <c r="AA378" s="85" t="s">
        <v>1</v>
      </c>
      <c r="AB378" s="85" t="s">
        <v>1</v>
      </c>
      <c r="AC378" s="85" t="s">
        <v>1</v>
      </c>
      <c r="AD378" s="85" t="s">
        <v>1</v>
      </c>
      <c r="AE378" s="86" t="s">
        <v>68</v>
      </c>
      <c r="AF378" s="85" t="s">
        <v>1</v>
      </c>
      <c r="AG378" s="91" t="s">
        <v>62</v>
      </c>
      <c r="AH378" s="85" t="s">
        <v>1</v>
      </c>
      <c r="AI378" s="85" t="s">
        <v>1</v>
      </c>
      <c r="AJ378" s="85" t="s">
        <v>1</v>
      </c>
      <c r="AK378" s="85" t="s">
        <v>1</v>
      </c>
      <c r="AL378" s="85" t="s">
        <v>1</v>
      </c>
      <c r="AM378" s="85" t="s">
        <v>1</v>
      </c>
      <c r="AN378" s="85" t="s">
        <v>1</v>
      </c>
      <c r="AO378" s="85" t="s">
        <v>1</v>
      </c>
      <c r="AP378" s="85" t="s">
        <v>1</v>
      </c>
      <c r="AQ378" s="85" t="s">
        <v>1</v>
      </c>
      <c r="AR378" s="85" t="s">
        <v>1</v>
      </c>
      <c r="AS378" s="85" t="s">
        <v>1</v>
      </c>
      <c r="AT378" s="85" t="s">
        <v>1</v>
      </c>
      <c r="AU378" s="85" t="s">
        <v>1</v>
      </c>
      <c r="AV378" s="85" t="s">
        <v>1</v>
      </c>
      <c r="AW378" s="86" t="s">
        <v>216</v>
      </c>
      <c r="AX378" s="69">
        <v>2</v>
      </c>
      <c r="AY378" s="93">
        <v>0</v>
      </c>
      <c r="AZ378" s="88">
        <v>0</v>
      </c>
      <c r="BA378" s="88">
        <v>0</v>
      </c>
      <c r="BB378" s="94">
        <v>0</v>
      </c>
      <c r="BD378">
        <v>1</v>
      </c>
      <c r="BE378">
        <v>5</v>
      </c>
      <c r="BF378" t="e">
        <f>VLOOKUP(A378,Sheet2!B:B,1,FALSE)</f>
        <v>#N/A</v>
      </c>
    </row>
    <row r="379" spans="1:58" ht="18.75" customHeight="1" x14ac:dyDescent="0.25">
      <c r="A379" s="122">
        <v>40</v>
      </c>
      <c r="B379" s="123" t="s">
        <v>396</v>
      </c>
      <c r="C379" s="85" t="s">
        <v>124</v>
      </c>
      <c r="D379" s="85" t="s">
        <v>820</v>
      </c>
      <c r="E379" s="85" t="s">
        <v>829</v>
      </c>
      <c r="F379" s="85" t="s">
        <v>1</v>
      </c>
      <c r="G379" s="85" t="s">
        <v>851</v>
      </c>
      <c r="H379" s="123" t="s">
        <v>1</v>
      </c>
      <c r="I379" s="123" t="s">
        <v>827</v>
      </c>
      <c r="J379" s="97" t="s">
        <v>352</v>
      </c>
      <c r="K379" s="86" t="s">
        <v>68</v>
      </c>
      <c r="L379" s="86" t="s">
        <v>68</v>
      </c>
      <c r="M379" s="97" t="s">
        <v>352</v>
      </c>
      <c r="N379" s="86" t="s">
        <v>68</v>
      </c>
      <c r="O379" s="86" t="s">
        <v>68</v>
      </c>
      <c r="P379" s="86" t="s">
        <v>68</v>
      </c>
      <c r="Q379" s="86" t="s">
        <v>68</v>
      </c>
      <c r="R379" s="86" t="s">
        <v>68</v>
      </c>
      <c r="S379" s="86" t="s">
        <v>68</v>
      </c>
      <c r="T379" s="87" t="s">
        <v>67</v>
      </c>
      <c r="U379" s="86" t="s">
        <v>68</v>
      </c>
      <c r="V379" s="86" t="s">
        <v>68</v>
      </c>
      <c r="W379" s="86" t="s">
        <v>68</v>
      </c>
      <c r="X379" s="86" t="s">
        <v>68</v>
      </c>
      <c r="Y379" s="85" t="s">
        <v>1</v>
      </c>
      <c r="Z379" s="86" t="s">
        <v>68</v>
      </c>
      <c r="AA379" s="91" t="s">
        <v>62</v>
      </c>
      <c r="AB379" s="85" t="s">
        <v>1</v>
      </c>
      <c r="AC379" s="85" t="s">
        <v>1</v>
      </c>
      <c r="AD379" s="86" t="s">
        <v>68</v>
      </c>
      <c r="AE379" s="87" t="s">
        <v>67</v>
      </c>
      <c r="AF379" s="85" t="s">
        <v>1</v>
      </c>
      <c r="AG379" s="91" t="s">
        <v>62</v>
      </c>
      <c r="AH379" s="85" t="s">
        <v>1</v>
      </c>
      <c r="AI379" s="85" t="s">
        <v>1</v>
      </c>
      <c r="AJ379" s="85" t="s">
        <v>1</v>
      </c>
      <c r="AK379" s="86" t="s">
        <v>68</v>
      </c>
      <c r="AL379" s="87" t="s">
        <v>67</v>
      </c>
      <c r="AM379" s="85" t="s">
        <v>1</v>
      </c>
      <c r="AN379" s="85" t="s">
        <v>1</v>
      </c>
      <c r="AO379" s="87" t="s">
        <v>67</v>
      </c>
      <c r="AP379" s="85" t="s">
        <v>1</v>
      </c>
      <c r="AQ379" s="85" t="s">
        <v>1</v>
      </c>
      <c r="AR379" s="87" t="s">
        <v>67</v>
      </c>
      <c r="AS379" s="85" t="s">
        <v>1</v>
      </c>
      <c r="AT379" s="85" t="s">
        <v>1</v>
      </c>
      <c r="AU379" s="86" t="s">
        <v>68</v>
      </c>
      <c r="AV379" s="87" t="s">
        <v>67</v>
      </c>
      <c r="AW379" s="86" t="s">
        <v>216</v>
      </c>
      <c r="AX379" s="97">
        <v>3</v>
      </c>
      <c r="AY379" s="97">
        <v>3</v>
      </c>
      <c r="AZ379" s="88">
        <v>0</v>
      </c>
      <c r="BA379" s="92">
        <v>16.899999999999999</v>
      </c>
      <c r="BB379" s="95">
        <v>84.3</v>
      </c>
      <c r="BD379">
        <v>1</v>
      </c>
      <c r="BE379">
        <v>5</v>
      </c>
      <c r="BF379" t="e">
        <f>VLOOKUP(A379,Sheet2!B:B,1,FALSE)</f>
        <v>#N/A</v>
      </c>
    </row>
    <row r="380" spans="1:58" ht="18.75" customHeight="1" x14ac:dyDescent="0.25">
      <c r="A380" s="122">
        <v>983</v>
      </c>
      <c r="B380" s="123" t="s">
        <v>618</v>
      </c>
      <c r="C380" s="85" t="s">
        <v>124</v>
      </c>
      <c r="D380" s="85" t="s">
        <v>820</v>
      </c>
      <c r="E380" s="85" t="s">
        <v>70</v>
      </c>
      <c r="F380" s="85" t="s">
        <v>1</v>
      </c>
      <c r="G380" s="85" t="s">
        <v>1</v>
      </c>
      <c r="H380" s="123" t="s">
        <v>1</v>
      </c>
      <c r="I380" s="123" t="s">
        <v>70</v>
      </c>
      <c r="J380" s="97" t="s">
        <v>352</v>
      </c>
      <c r="K380" s="85" t="s">
        <v>1</v>
      </c>
      <c r="L380" s="86" t="s">
        <v>68</v>
      </c>
      <c r="M380" s="96" t="s">
        <v>142</v>
      </c>
      <c r="N380" s="91" t="s">
        <v>62</v>
      </c>
      <c r="O380" s="86" t="s">
        <v>68</v>
      </c>
      <c r="P380" s="86" t="s">
        <v>68</v>
      </c>
      <c r="Q380" s="86" t="s">
        <v>68</v>
      </c>
      <c r="R380" s="86" t="s">
        <v>68</v>
      </c>
      <c r="S380" s="85" t="s">
        <v>1</v>
      </c>
      <c r="T380" s="87" t="s">
        <v>67</v>
      </c>
      <c r="U380" s="87" t="s">
        <v>67</v>
      </c>
      <c r="V380" s="87" t="s">
        <v>67</v>
      </c>
      <c r="W380" s="86" t="s">
        <v>68</v>
      </c>
      <c r="X380" s="85" t="s">
        <v>1</v>
      </c>
      <c r="Y380" s="85" t="s">
        <v>1</v>
      </c>
      <c r="Z380" s="85" t="s">
        <v>1</v>
      </c>
      <c r="AA380" s="85" t="s">
        <v>1</v>
      </c>
      <c r="AB380" s="85" t="s">
        <v>1</v>
      </c>
      <c r="AC380" s="85" t="s">
        <v>1</v>
      </c>
      <c r="AD380" s="85" t="s">
        <v>1</v>
      </c>
      <c r="AE380" s="86" t="s">
        <v>68</v>
      </c>
      <c r="AF380" s="86" t="s">
        <v>68</v>
      </c>
      <c r="AG380" s="85" t="s">
        <v>1</v>
      </c>
      <c r="AH380" s="91" t="s">
        <v>62</v>
      </c>
      <c r="AI380" s="85" t="s">
        <v>1</v>
      </c>
      <c r="AJ380" s="85" t="s">
        <v>1</v>
      </c>
      <c r="AK380" s="86" t="s">
        <v>68</v>
      </c>
      <c r="AL380" s="86" t="s">
        <v>68</v>
      </c>
      <c r="AM380" s="85" t="s">
        <v>1</v>
      </c>
      <c r="AN380" s="85" t="s">
        <v>1</v>
      </c>
      <c r="AO380" s="86" t="s">
        <v>68</v>
      </c>
      <c r="AP380" s="85" t="s">
        <v>1</v>
      </c>
      <c r="AQ380" s="85" t="s">
        <v>1</v>
      </c>
      <c r="AR380" s="86" t="s">
        <v>68</v>
      </c>
      <c r="AS380" s="85" t="s">
        <v>1</v>
      </c>
      <c r="AT380" s="85" t="s">
        <v>1</v>
      </c>
      <c r="AU380" s="85" t="s">
        <v>1</v>
      </c>
      <c r="AV380" s="87" t="s">
        <v>67</v>
      </c>
      <c r="AW380" s="86" t="s">
        <v>216</v>
      </c>
      <c r="AX380" s="69">
        <v>2</v>
      </c>
      <c r="AY380" s="93">
        <v>0</v>
      </c>
      <c r="AZ380" s="88">
        <v>0</v>
      </c>
      <c r="BA380" s="89">
        <v>117</v>
      </c>
      <c r="BB380" s="90">
        <v>0</v>
      </c>
      <c r="BD380">
        <v>1</v>
      </c>
      <c r="BE380">
        <v>5</v>
      </c>
      <c r="BF380" t="e">
        <f>VLOOKUP(A380,Sheet2!B:B,1,FALSE)</f>
        <v>#N/A</v>
      </c>
    </row>
    <row r="381" spans="1:58" ht="18" customHeight="1" x14ac:dyDescent="0.25">
      <c r="A381" s="122">
        <v>1031</v>
      </c>
      <c r="B381" s="123" t="s">
        <v>398</v>
      </c>
      <c r="C381" s="85" t="s">
        <v>124</v>
      </c>
      <c r="D381" s="85" t="s">
        <v>820</v>
      </c>
      <c r="E381" s="85" t="s">
        <v>70</v>
      </c>
      <c r="F381" s="85" t="s">
        <v>1</v>
      </c>
      <c r="G381" s="85" t="s">
        <v>1</v>
      </c>
      <c r="H381" s="123" t="s">
        <v>1</v>
      </c>
      <c r="I381" s="123" t="s">
        <v>70</v>
      </c>
      <c r="J381" s="97" t="s">
        <v>352</v>
      </c>
      <c r="K381" s="86" t="s">
        <v>68</v>
      </c>
      <c r="L381" s="86" t="s">
        <v>68</v>
      </c>
      <c r="M381" s="96" t="s">
        <v>142</v>
      </c>
      <c r="N381" s="86" t="s">
        <v>68</v>
      </c>
      <c r="O381" s="86" t="s">
        <v>68</v>
      </c>
      <c r="P381" s="86" t="s">
        <v>68</v>
      </c>
      <c r="Q381" s="86" t="s">
        <v>68</v>
      </c>
      <c r="R381" s="86" t="s">
        <v>68</v>
      </c>
      <c r="S381" s="85" t="s">
        <v>1</v>
      </c>
      <c r="T381" s="91" t="s">
        <v>62</v>
      </c>
      <c r="U381" s="86" t="s">
        <v>68</v>
      </c>
      <c r="V381" s="87" t="s">
        <v>67</v>
      </c>
      <c r="W381" s="86" t="s">
        <v>68</v>
      </c>
      <c r="X381" s="85" t="s">
        <v>1</v>
      </c>
      <c r="Y381" s="85" t="s">
        <v>1</v>
      </c>
      <c r="Z381" s="85" t="s">
        <v>1</v>
      </c>
      <c r="AA381" s="85" t="s">
        <v>1</v>
      </c>
      <c r="AB381" s="85" t="s">
        <v>1</v>
      </c>
      <c r="AC381" s="86" t="s">
        <v>68</v>
      </c>
      <c r="AD381" s="85" t="s">
        <v>1</v>
      </c>
      <c r="AE381" s="86" t="s">
        <v>68</v>
      </c>
      <c r="AF381" s="87" t="s">
        <v>67</v>
      </c>
      <c r="AG381" s="85" t="s">
        <v>1</v>
      </c>
      <c r="AH381" s="91" t="s">
        <v>62</v>
      </c>
      <c r="AI381" s="85" t="s">
        <v>1</v>
      </c>
      <c r="AJ381" s="85" t="s">
        <v>1</v>
      </c>
      <c r="AK381" s="86" t="s">
        <v>68</v>
      </c>
      <c r="AL381" s="86" t="s">
        <v>68</v>
      </c>
      <c r="AM381" s="85" t="s">
        <v>1</v>
      </c>
      <c r="AN381" s="85" t="s">
        <v>1</v>
      </c>
      <c r="AO381" s="86" t="s">
        <v>68</v>
      </c>
      <c r="AP381" s="87" t="s">
        <v>67</v>
      </c>
      <c r="AQ381" s="85" t="s">
        <v>1</v>
      </c>
      <c r="AR381" s="86" t="s">
        <v>68</v>
      </c>
      <c r="AS381" s="85" t="s">
        <v>1</v>
      </c>
      <c r="AT381" s="85" t="s">
        <v>1</v>
      </c>
      <c r="AU381" s="100" t="s">
        <v>399</v>
      </c>
      <c r="AV381" s="87" t="s">
        <v>67</v>
      </c>
      <c r="AW381" s="86" t="s">
        <v>216</v>
      </c>
      <c r="AX381" s="69">
        <v>2</v>
      </c>
      <c r="AY381" s="93">
        <v>0</v>
      </c>
      <c r="AZ381" s="88">
        <v>0</v>
      </c>
      <c r="BA381" s="92">
        <v>10.199999999999999</v>
      </c>
      <c r="BB381" s="90">
        <v>0</v>
      </c>
      <c r="BD381">
        <v>1</v>
      </c>
      <c r="BE381">
        <v>5</v>
      </c>
      <c r="BF381" t="e">
        <f>VLOOKUP(A381,Sheet2!B:B,1,FALSE)</f>
        <v>#N/A</v>
      </c>
    </row>
    <row r="382" spans="1:58" ht="27" customHeight="1" x14ac:dyDescent="0.25">
      <c r="A382" s="122">
        <v>1571</v>
      </c>
      <c r="B382" s="123" t="s">
        <v>401</v>
      </c>
      <c r="C382" s="85" t="s">
        <v>124</v>
      </c>
      <c r="D382" s="85" t="s">
        <v>820</v>
      </c>
      <c r="E382" s="85" t="s">
        <v>70</v>
      </c>
      <c r="F382" s="85" t="s">
        <v>1</v>
      </c>
      <c r="G382" s="85" t="s">
        <v>1</v>
      </c>
      <c r="H382" s="123" t="s">
        <v>1</v>
      </c>
      <c r="I382" s="123" t="s">
        <v>70</v>
      </c>
      <c r="J382" s="97" t="s">
        <v>352</v>
      </c>
      <c r="K382" s="87" t="s">
        <v>67</v>
      </c>
      <c r="L382" s="87" t="s">
        <v>67</v>
      </c>
      <c r="M382" s="85" t="s">
        <v>1</v>
      </c>
      <c r="N382" s="85" t="s">
        <v>1</v>
      </c>
      <c r="O382" s="85" t="s">
        <v>1</v>
      </c>
      <c r="P382" s="87" t="s">
        <v>67</v>
      </c>
      <c r="Q382" s="87" t="s">
        <v>67</v>
      </c>
      <c r="R382" s="87" t="s">
        <v>67</v>
      </c>
      <c r="S382" s="85" t="s">
        <v>1</v>
      </c>
      <c r="T382" s="87" t="s">
        <v>67</v>
      </c>
      <c r="U382" s="87" t="s">
        <v>67</v>
      </c>
      <c r="V382" s="87" t="s">
        <v>67</v>
      </c>
      <c r="W382" s="87" t="s">
        <v>67</v>
      </c>
      <c r="X382" s="85" t="s">
        <v>1</v>
      </c>
      <c r="Y382" s="85" t="s">
        <v>1</v>
      </c>
      <c r="Z382" s="87" t="s">
        <v>67</v>
      </c>
      <c r="AA382" s="85" t="s">
        <v>1</v>
      </c>
      <c r="AB382" s="85" t="s">
        <v>1</v>
      </c>
      <c r="AC382" s="85" t="s">
        <v>1</v>
      </c>
      <c r="AD382" s="85" t="s">
        <v>1</v>
      </c>
      <c r="AE382" s="87" t="s">
        <v>67</v>
      </c>
      <c r="AF382" s="87" t="s">
        <v>67</v>
      </c>
      <c r="AG382" s="85" t="s">
        <v>1</v>
      </c>
      <c r="AH382" s="87" t="s">
        <v>67</v>
      </c>
      <c r="AI382" s="85" t="s">
        <v>1</v>
      </c>
      <c r="AJ382" s="85" t="s">
        <v>1</v>
      </c>
      <c r="AK382" s="85" t="s">
        <v>1</v>
      </c>
      <c r="AL382" s="87" t="s">
        <v>67</v>
      </c>
      <c r="AM382" s="85" t="s">
        <v>1</v>
      </c>
      <c r="AN382" s="85" t="s">
        <v>1</v>
      </c>
      <c r="AO382" s="87" t="s">
        <v>67</v>
      </c>
      <c r="AP382" s="85" t="s">
        <v>1</v>
      </c>
      <c r="AQ382" s="85" t="s">
        <v>1</v>
      </c>
      <c r="AR382" s="87" t="s">
        <v>67</v>
      </c>
      <c r="AS382" s="85" t="s">
        <v>1</v>
      </c>
      <c r="AT382" s="85" t="s">
        <v>1</v>
      </c>
      <c r="AU382" s="87" t="s">
        <v>67</v>
      </c>
      <c r="AV382" s="87" t="s">
        <v>67</v>
      </c>
      <c r="AW382" s="86" t="s">
        <v>68</v>
      </c>
      <c r="AX382" s="69">
        <v>2</v>
      </c>
      <c r="AY382" s="93">
        <v>0</v>
      </c>
      <c r="AZ382" s="88">
        <v>0</v>
      </c>
      <c r="BA382" s="89">
        <v>82</v>
      </c>
      <c r="BB382" s="95">
        <v>0.31</v>
      </c>
      <c r="BD382">
        <v>1</v>
      </c>
      <c r="BE382">
        <v>5</v>
      </c>
      <c r="BF382" t="e">
        <f>VLOOKUP(A382,Sheet2!B:B,1,FALSE)</f>
        <v>#N/A</v>
      </c>
    </row>
    <row r="383" spans="1:58" ht="18.75" customHeight="1" x14ac:dyDescent="0.25">
      <c r="A383" s="122">
        <v>68</v>
      </c>
      <c r="B383" s="123" t="s">
        <v>212</v>
      </c>
      <c r="C383" s="85" t="s">
        <v>819</v>
      </c>
      <c r="D383" s="85" t="s">
        <v>820</v>
      </c>
      <c r="E383" s="85" t="s">
        <v>837</v>
      </c>
      <c r="F383" s="85" t="s">
        <v>205</v>
      </c>
      <c r="G383" s="85" t="s">
        <v>850</v>
      </c>
      <c r="H383" s="123" t="s">
        <v>869</v>
      </c>
      <c r="I383" s="123" t="s">
        <v>827</v>
      </c>
      <c r="J383" s="124" t="s">
        <v>404</v>
      </c>
      <c r="K383" s="85" t="s">
        <v>1</v>
      </c>
      <c r="L383" s="86" t="s">
        <v>68</v>
      </c>
      <c r="M383" s="69" t="s">
        <v>66</v>
      </c>
      <c r="N383" s="85" t="s">
        <v>1</v>
      </c>
      <c r="O383" s="86" t="s">
        <v>68</v>
      </c>
      <c r="P383" s="85" t="s">
        <v>1</v>
      </c>
      <c r="Q383" s="85" t="s">
        <v>1</v>
      </c>
      <c r="R383" s="85" t="s">
        <v>1</v>
      </c>
      <c r="S383" s="85" t="s">
        <v>1</v>
      </c>
      <c r="T383" s="85" t="s">
        <v>1</v>
      </c>
      <c r="U383" s="85" t="s">
        <v>1</v>
      </c>
      <c r="V383" s="85" t="s">
        <v>1</v>
      </c>
      <c r="W383" s="85" t="s">
        <v>1</v>
      </c>
      <c r="X383" s="85" t="s">
        <v>1</v>
      </c>
      <c r="Y383" s="85" t="s">
        <v>1</v>
      </c>
      <c r="Z383" s="85" t="s">
        <v>1</v>
      </c>
      <c r="AA383" s="85" t="s">
        <v>1</v>
      </c>
      <c r="AB383" s="85" t="s">
        <v>1</v>
      </c>
      <c r="AC383" s="85" t="s">
        <v>1</v>
      </c>
      <c r="AD383" s="85" t="s">
        <v>1</v>
      </c>
      <c r="AE383" s="85" t="s">
        <v>1</v>
      </c>
      <c r="AF383" s="86" t="s">
        <v>68</v>
      </c>
      <c r="AG383" s="85" t="s">
        <v>1</v>
      </c>
      <c r="AH383" s="85" t="s">
        <v>1</v>
      </c>
      <c r="AI383" s="85" t="s">
        <v>1</v>
      </c>
      <c r="AJ383" s="85" t="s">
        <v>1</v>
      </c>
      <c r="AK383" s="85" t="s">
        <v>1</v>
      </c>
      <c r="AL383" s="85" t="s">
        <v>1</v>
      </c>
      <c r="AM383" s="85" t="s">
        <v>1</v>
      </c>
      <c r="AN383" s="85" t="s">
        <v>1</v>
      </c>
      <c r="AO383" s="85" t="s">
        <v>1</v>
      </c>
      <c r="AP383" s="85" t="s">
        <v>1</v>
      </c>
      <c r="AQ383" s="85" t="s">
        <v>1</v>
      </c>
      <c r="AR383" s="86" t="s">
        <v>68</v>
      </c>
      <c r="AS383" s="85" t="s">
        <v>1</v>
      </c>
      <c r="AT383" s="85" t="s">
        <v>1</v>
      </c>
      <c r="AU383" s="85" t="s">
        <v>1</v>
      </c>
      <c r="AV383" s="86" t="s">
        <v>68</v>
      </c>
      <c r="AW383" s="87" t="s">
        <v>63</v>
      </c>
      <c r="AX383" s="84">
        <v>1</v>
      </c>
      <c r="AY383" s="97">
        <v>3</v>
      </c>
      <c r="AZ383" s="89">
        <v>614.29999999999995</v>
      </c>
      <c r="BA383" s="92">
        <v>9</v>
      </c>
      <c r="BB383" s="90">
        <v>0.13</v>
      </c>
      <c r="BD383">
        <v>1</v>
      </c>
      <c r="BE383">
        <v>6</v>
      </c>
      <c r="BF383" t="e">
        <f>VLOOKUP(A383,Sheet2!B:B,1,FALSE)</f>
        <v>#N/A</v>
      </c>
    </row>
    <row r="384" spans="1:58" ht="18" customHeight="1" x14ac:dyDescent="0.25">
      <c r="A384" s="122">
        <v>74</v>
      </c>
      <c r="B384" s="123" t="s">
        <v>344</v>
      </c>
      <c r="C384" s="85" t="s">
        <v>819</v>
      </c>
      <c r="D384" s="85" t="s">
        <v>820</v>
      </c>
      <c r="E384" s="85" t="s">
        <v>844</v>
      </c>
      <c r="F384" s="85" t="s">
        <v>1</v>
      </c>
      <c r="G384" s="85" t="s">
        <v>845</v>
      </c>
      <c r="H384" s="123" t="s">
        <v>869</v>
      </c>
      <c r="I384" s="123" t="s">
        <v>827</v>
      </c>
      <c r="J384" s="124" t="s">
        <v>404</v>
      </c>
      <c r="K384" s="87" t="s">
        <v>67</v>
      </c>
      <c r="L384" s="86" t="s">
        <v>68</v>
      </c>
      <c r="M384" s="69" t="s">
        <v>66</v>
      </c>
      <c r="N384" s="85" t="s">
        <v>1</v>
      </c>
      <c r="O384" s="86" t="s">
        <v>68</v>
      </c>
      <c r="P384" s="87" t="s">
        <v>67</v>
      </c>
      <c r="Q384" s="87" t="s">
        <v>67</v>
      </c>
      <c r="R384" s="85" t="s">
        <v>1</v>
      </c>
      <c r="S384" s="85" t="s">
        <v>1</v>
      </c>
      <c r="T384" s="85" t="s">
        <v>1</v>
      </c>
      <c r="U384" s="87" t="s">
        <v>67</v>
      </c>
      <c r="V384" s="85" t="s">
        <v>1</v>
      </c>
      <c r="W384" s="85" t="s">
        <v>1</v>
      </c>
      <c r="X384" s="85" t="s">
        <v>1</v>
      </c>
      <c r="Y384" s="85" t="s">
        <v>1</v>
      </c>
      <c r="Z384" s="85" t="s">
        <v>1</v>
      </c>
      <c r="AA384" s="87" t="s">
        <v>67</v>
      </c>
      <c r="AB384" s="85" t="s">
        <v>1</v>
      </c>
      <c r="AC384" s="85" t="s">
        <v>1</v>
      </c>
      <c r="AD384" s="85" t="s">
        <v>1</v>
      </c>
      <c r="AE384" s="87" t="s">
        <v>67</v>
      </c>
      <c r="AF384" s="87" t="s">
        <v>67</v>
      </c>
      <c r="AG384" s="85" t="s">
        <v>1</v>
      </c>
      <c r="AH384" s="85" t="s">
        <v>1</v>
      </c>
      <c r="AI384" s="85" t="s">
        <v>1</v>
      </c>
      <c r="AJ384" s="85" t="s">
        <v>1</v>
      </c>
      <c r="AK384" s="85" t="s">
        <v>1</v>
      </c>
      <c r="AL384" s="85" t="s">
        <v>1</v>
      </c>
      <c r="AM384" s="85" t="s">
        <v>1</v>
      </c>
      <c r="AN384" s="85" t="s">
        <v>1</v>
      </c>
      <c r="AO384" s="86" t="s">
        <v>68</v>
      </c>
      <c r="AP384" s="87" t="s">
        <v>67</v>
      </c>
      <c r="AQ384" s="85" t="s">
        <v>1</v>
      </c>
      <c r="AR384" s="87" t="s">
        <v>67</v>
      </c>
      <c r="AS384" s="85" t="s">
        <v>1</v>
      </c>
      <c r="AT384" s="85" t="s">
        <v>1</v>
      </c>
      <c r="AU384" s="86" t="s">
        <v>68</v>
      </c>
      <c r="AV384" s="86" t="s">
        <v>68</v>
      </c>
      <c r="AW384" s="87" t="s">
        <v>63</v>
      </c>
      <c r="AX384" s="84">
        <v>1</v>
      </c>
      <c r="AY384" s="69">
        <v>2</v>
      </c>
      <c r="AZ384" s="88">
        <v>0</v>
      </c>
      <c r="BA384" s="89">
        <v>578</v>
      </c>
      <c r="BB384" s="95">
        <v>0.89</v>
      </c>
      <c r="BD384">
        <v>1</v>
      </c>
      <c r="BE384">
        <v>6</v>
      </c>
      <c r="BF384" t="e">
        <f>VLOOKUP(A384,Sheet2!B:B,1,FALSE)</f>
        <v>#N/A</v>
      </c>
    </row>
    <row r="385" spans="1:58" ht="14.25" customHeight="1" x14ac:dyDescent="0.25">
      <c r="A385" s="122">
        <v>1112</v>
      </c>
      <c r="B385" s="123" t="s">
        <v>407</v>
      </c>
      <c r="C385" s="85" t="s">
        <v>124</v>
      </c>
      <c r="D385" s="85" t="s">
        <v>820</v>
      </c>
      <c r="E385" s="85" t="s">
        <v>844</v>
      </c>
      <c r="F385" s="85" t="s">
        <v>1</v>
      </c>
      <c r="G385" s="85" t="s">
        <v>855</v>
      </c>
      <c r="H385" s="123" t="s">
        <v>1</v>
      </c>
      <c r="I385" s="123" t="s">
        <v>827</v>
      </c>
      <c r="J385" s="124" t="s">
        <v>404</v>
      </c>
      <c r="K385" s="85" t="s">
        <v>1</v>
      </c>
      <c r="L385" s="85" t="s">
        <v>1</v>
      </c>
      <c r="M385" s="124" t="s">
        <v>404</v>
      </c>
      <c r="N385" s="91" t="s">
        <v>62</v>
      </c>
      <c r="O385" s="91" t="s">
        <v>62</v>
      </c>
      <c r="P385" s="85" t="s">
        <v>1</v>
      </c>
      <c r="Q385" s="85" t="s">
        <v>1</v>
      </c>
      <c r="R385" s="85" t="s">
        <v>1</v>
      </c>
      <c r="S385" s="85" t="s">
        <v>1</v>
      </c>
      <c r="T385" s="85" t="s">
        <v>1</v>
      </c>
      <c r="U385" s="85" t="s">
        <v>1</v>
      </c>
      <c r="V385" s="85" t="s">
        <v>1</v>
      </c>
      <c r="W385" s="85" t="s">
        <v>1</v>
      </c>
      <c r="X385" s="85" t="s">
        <v>1</v>
      </c>
      <c r="Y385" s="85" t="s">
        <v>1</v>
      </c>
      <c r="Z385" s="85" t="s">
        <v>1</v>
      </c>
      <c r="AA385" s="85" t="s">
        <v>1</v>
      </c>
      <c r="AB385" s="85" t="s">
        <v>1</v>
      </c>
      <c r="AC385" s="85" t="s">
        <v>1</v>
      </c>
      <c r="AD385" s="85" t="s">
        <v>1</v>
      </c>
      <c r="AE385" s="85" t="s">
        <v>1</v>
      </c>
      <c r="AF385" s="85" t="s">
        <v>1</v>
      </c>
      <c r="AG385" s="85" t="s">
        <v>1</v>
      </c>
      <c r="AH385" s="85" t="s">
        <v>1</v>
      </c>
      <c r="AI385" s="85" t="s">
        <v>1</v>
      </c>
      <c r="AJ385" s="85" t="s">
        <v>1</v>
      </c>
      <c r="AK385" s="85" t="s">
        <v>1</v>
      </c>
      <c r="AL385" s="85" t="s">
        <v>1</v>
      </c>
      <c r="AM385" s="85" t="s">
        <v>1</v>
      </c>
      <c r="AN385" s="85" t="s">
        <v>1</v>
      </c>
      <c r="AO385" s="85" t="s">
        <v>1</v>
      </c>
      <c r="AP385" s="85" t="s">
        <v>1</v>
      </c>
      <c r="AQ385" s="85" t="s">
        <v>1</v>
      </c>
      <c r="AR385" s="85" t="s">
        <v>1</v>
      </c>
      <c r="AS385" s="85" t="s">
        <v>1</v>
      </c>
      <c r="AT385" s="85" t="s">
        <v>1</v>
      </c>
      <c r="AU385" s="85" t="s">
        <v>1</v>
      </c>
      <c r="AV385" s="85" t="s">
        <v>1</v>
      </c>
      <c r="AW385" s="93" t="s">
        <v>1</v>
      </c>
      <c r="AX385" s="93">
        <v>0</v>
      </c>
      <c r="AY385" s="93">
        <v>0</v>
      </c>
      <c r="AZ385" s="88">
        <v>0</v>
      </c>
      <c r="BA385" s="88">
        <v>0</v>
      </c>
      <c r="BB385" s="94">
        <v>0</v>
      </c>
      <c r="BD385">
        <v>1</v>
      </c>
      <c r="BE385">
        <v>6</v>
      </c>
      <c r="BF385" t="e">
        <f>VLOOKUP(A385,Sheet2!B:B,1,FALSE)</f>
        <v>#N/A</v>
      </c>
    </row>
    <row r="386" spans="1:58" ht="18.75" customHeight="1" x14ac:dyDescent="0.25">
      <c r="A386" s="122">
        <v>1116</v>
      </c>
      <c r="B386" s="123" t="s">
        <v>408</v>
      </c>
      <c r="C386" s="85" t="s">
        <v>124</v>
      </c>
      <c r="D386" s="85" t="s">
        <v>820</v>
      </c>
      <c r="E386" s="85" t="s">
        <v>844</v>
      </c>
      <c r="F386" s="85" t="s">
        <v>1</v>
      </c>
      <c r="G386" s="85" t="s">
        <v>855</v>
      </c>
      <c r="H386" s="123" t="s">
        <v>1</v>
      </c>
      <c r="I386" s="123" t="s">
        <v>827</v>
      </c>
      <c r="J386" s="124" t="s">
        <v>404</v>
      </c>
      <c r="K386" s="91" t="s">
        <v>62</v>
      </c>
      <c r="L386" s="91" t="s">
        <v>62</v>
      </c>
      <c r="M386" s="97" t="s">
        <v>352</v>
      </c>
      <c r="N386" s="86" t="s">
        <v>68</v>
      </c>
      <c r="O386" s="86" t="s">
        <v>68</v>
      </c>
      <c r="P386" s="85" t="s">
        <v>1</v>
      </c>
      <c r="Q386" s="91" t="s">
        <v>62</v>
      </c>
      <c r="R386" s="91" t="s">
        <v>62</v>
      </c>
      <c r="S386" s="85" t="s">
        <v>1</v>
      </c>
      <c r="T386" s="87" t="s">
        <v>67</v>
      </c>
      <c r="U386" s="91" t="s">
        <v>62</v>
      </c>
      <c r="V386" s="91" t="s">
        <v>62</v>
      </c>
      <c r="W386" s="91" t="s">
        <v>62</v>
      </c>
      <c r="X386" s="85" t="s">
        <v>1</v>
      </c>
      <c r="Y386" s="85" t="s">
        <v>1</v>
      </c>
      <c r="Z386" s="91" t="s">
        <v>62</v>
      </c>
      <c r="AA386" s="91" t="s">
        <v>62</v>
      </c>
      <c r="AB386" s="85" t="s">
        <v>1</v>
      </c>
      <c r="AC386" s="85" t="s">
        <v>1</v>
      </c>
      <c r="AD386" s="85" t="s">
        <v>1</v>
      </c>
      <c r="AE386" s="91" t="s">
        <v>62</v>
      </c>
      <c r="AF386" s="85" t="s">
        <v>1</v>
      </c>
      <c r="AG386" s="91" t="s">
        <v>62</v>
      </c>
      <c r="AH386" s="85" t="s">
        <v>1</v>
      </c>
      <c r="AI386" s="85" t="s">
        <v>1</v>
      </c>
      <c r="AJ386" s="85" t="s">
        <v>1</v>
      </c>
      <c r="AK386" s="91" t="s">
        <v>62</v>
      </c>
      <c r="AL386" s="91" t="s">
        <v>62</v>
      </c>
      <c r="AM386" s="85" t="s">
        <v>1</v>
      </c>
      <c r="AN386" s="85" t="s">
        <v>1</v>
      </c>
      <c r="AO386" s="91" t="s">
        <v>62</v>
      </c>
      <c r="AP386" s="91" t="s">
        <v>62</v>
      </c>
      <c r="AQ386" s="85" t="s">
        <v>1</v>
      </c>
      <c r="AR386" s="85" t="s">
        <v>1</v>
      </c>
      <c r="AS386" s="85" t="s">
        <v>1</v>
      </c>
      <c r="AT386" s="85" t="s">
        <v>1</v>
      </c>
      <c r="AU386" s="91" t="s">
        <v>62</v>
      </c>
      <c r="AV386" s="91" t="s">
        <v>62</v>
      </c>
      <c r="AW386" s="86" t="s">
        <v>216</v>
      </c>
      <c r="AX386" s="97">
        <v>3</v>
      </c>
      <c r="AY386" s="93">
        <v>0</v>
      </c>
      <c r="AZ386" s="88">
        <v>0</v>
      </c>
      <c r="BA386" s="92">
        <v>0</v>
      </c>
      <c r="BB386" s="90">
        <v>0</v>
      </c>
      <c r="BD386">
        <v>1</v>
      </c>
      <c r="BE386">
        <v>6</v>
      </c>
      <c r="BF386" t="e">
        <f>VLOOKUP(A386,Sheet2!B:B,1,FALSE)</f>
        <v>#N/A</v>
      </c>
    </row>
    <row r="387" spans="1:58" ht="18.75" customHeight="1" x14ac:dyDescent="0.25">
      <c r="A387" s="122">
        <v>559</v>
      </c>
      <c r="B387" s="123" t="s">
        <v>409</v>
      </c>
      <c r="C387" s="85" t="s">
        <v>124</v>
      </c>
      <c r="D387" s="85" t="s">
        <v>820</v>
      </c>
      <c r="E387" s="85" t="s">
        <v>70</v>
      </c>
      <c r="F387" s="85" t="s">
        <v>1</v>
      </c>
      <c r="G387" s="85" t="s">
        <v>1</v>
      </c>
      <c r="H387" s="123" t="s">
        <v>1</v>
      </c>
      <c r="I387" s="123" t="s">
        <v>70</v>
      </c>
      <c r="J387" s="124" t="s">
        <v>404</v>
      </c>
      <c r="K387" s="85" t="s">
        <v>1</v>
      </c>
      <c r="L387" s="85" t="s">
        <v>1</v>
      </c>
      <c r="M387" s="124" t="s">
        <v>404</v>
      </c>
      <c r="N387" s="85" t="s">
        <v>1</v>
      </c>
      <c r="O387" s="85" t="s">
        <v>1</v>
      </c>
      <c r="P387" s="85" t="s">
        <v>1</v>
      </c>
      <c r="Q387" s="85" t="s">
        <v>1</v>
      </c>
      <c r="R387" s="85" t="s">
        <v>1</v>
      </c>
      <c r="S387" s="85" t="s">
        <v>1</v>
      </c>
      <c r="T387" s="85" t="s">
        <v>1</v>
      </c>
      <c r="U387" s="85" t="s">
        <v>1</v>
      </c>
      <c r="V387" s="85" t="s">
        <v>1</v>
      </c>
      <c r="W387" s="85" t="s">
        <v>1</v>
      </c>
      <c r="X387" s="85" t="s">
        <v>1</v>
      </c>
      <c r="Y387" s="85" t="s">
        <v>1</v>
      </c>
      <c r="Z387" s="85" t="s">
        <v>1</v>
      </c>
      <c r="AA387" s="85" t="s">
        <v>1</v>
      </c>
      <c r="AB387" s="85" t="s">
        <v>1</v>
      </c>
      <c r="AC387" s="85" t="s">
        <v>1</v>
      </c>
      <c r="AD387" s="85" t="s">
        <v>1</v>
      </c>
      <c r="AE387" s="85" t="s">
        <v>1</v>
      </c>
      <c r="AF387" s="85" t="s">
        <v>1</v>
      </c>
      <c r="AG387" s="85" t="s">
        <v>1</v>
      </c>
      <c r="AH387" s="85" t="s">
        <v>1</v>
      </c>
      <c r="AI387" s="85" t="s">
        <v>1</v>
      </c>
      <c r="AJ387" s="85" t="s">
        <v>1</v>
      </c>
      <c r="AK387" s="85" t="s">
        <v>1</v>
      </c>
      <c r="AL387" s="85" t="s">
        <v>1</v>
      </c>
      <c r="AM387" s="85" t="s">
        <v>1</v>
      </c>
      <c r="AN387" s="85" t="s">
        <v>1</v>
      </c>
      <c r="AO387" s="85" t="s">
        <v>1</v>
      </c>
      <c r="AP387" s="85" t="s">
        <v>1</v>
      </c>
      <c r="AQ387" s="85" t="s">
        <v>1</v>
      </c>
      <c r="AR387" s="85" t="s">
        <v>1</v>
      </c>
      <c r="AS387" s="85" t="s">
        <v>1</v>
      </c>
      <c r="AT387" s="85" t="s">
        <v>1</v>
      </c>
      <c r="AU387" s="85" t="s">
        <v>1</v>
      </c>
      <c r="AV387" s="85" t="s">
        <v>1</v>
      </c>
      <c r="AW387" s="93" t="s">
        <v>1</v>
      </c>
      <c r="AX387" s="93">
        <v>0</v>
      </c>
      <c r="AY387" s="93">
        <v>0</v>
      </c>
      <c r="AZ387" s="88" t="s">
        <v>1</v>
      </c>
      <c r="BA387" s="88" t="s">
        <v>1</v>
      </c>
      <c r="BB387" s="94" t="s">
        <v>1</v>
      </c>
      <c r="BD387">
        <v>1</v>
      </c>
      <c r="BE387">
        <v>6</v>
      </c>
      <c r="BF387" t="e">
        <f>VLOOKUP(A387,Sheet2!B:B,1,FALSE)</f>
        <v>#N/A</v>
      </c>
    </row>
    <row r="388" spans="1:58" ht="18.75" customHeight="1" x14ac:dyDescent="0.25">
      <c r="A388" s="122">
        <v>1573</v>
      </c>
      <c r="B388" s="123" t="s">
        <v>349</v>
      </c>
      <c r="C388" s="85" t="s">
        <v>124</v>
      </c>
      <c r="D388" s="85" t="s">
        <v>820</v>
      </c>
      <c r="E388" s="85" t="s">
        <v>844</v>
      </c>
      <c r="F388" s="85" t="s">
        <v>1</v>
      </c>
      <c r="G388" s="85" t="s">
        <v>845</v>
      </c>
      <c r="H388" s="123" t="s">
        <v>1</v>
      </c>
      <c r="I388" s="123" t="s">
        <v>827</v>
      </c>
      <c r="J388" s="124" t="s">
        <v>404</v>
      </c>
      <c r="K388" s="85" t="s">
        <v>1</v>
      </c>
      <c r="L388" s="85" t="s">
        <v>1</v>
      </c>
      <c r="M388" s="85" t="s">
        <v>1</v>
      </c>
      <c r="N388" s="85" t="s">
        <v>1</v>
      </c>
      <c r="O388" s="85" t="s">
        <v>1</v>
      </c>
      <c r="P388" s="85" t="s">
        <v>1</v>
      </c>
      <c r="Q388" s="85" t="s">
        <v>1</v>
      </c>
      <c r="R388" s="85" t="s">
        <v>1</v>
      </c>
      <c r="S388" s="85" t="s">
        <v>1</v>
      </c>
      <c r="T388" s="85" t="s">
        <v>1</v>
      </c>
      <c r="U388" s="85" t="s">
        <v>1</v>
      </c>
      <c r="V388" s="85" t="s">
        <v>1</v>
      </c>
      <c r="W388" s="85" t="s">
        <v>1</v>
      </c>
      <c r="X388" s="85" t="s">
        <v>1</v>
      </c>
      <c r="Y388" s="85" t="s">
        <v>1</v>
      </c>
      <c r="Z388" s="85" t="s">
        <v>1</v>
      </c>
      <c r="AA388" s="85" t="s">
        <v>1</v>
      </c>
      <c r="AB388" s="85" t="s">
        <v>1</v>
      </c>
      <c r="AC388" s="85" t="s">
        <v>1</v>
      </c>
      <c r="AD388" s="85" t="s">
        <v>1</v>
      </c>
      <c r="AE388" s="85" t="s">
        <v>1</v>
      </c>
      <c r="AF388" s="85" t="s">
        <v>1</v>
      </c>
      <c r="AG388" s="85" t="s">
        <v>1</v>
      </c>
      <c r="AH388" s="85" t="s">
        <v>1</v>
      </c>
      <c r="AI388" s="85" t="s">
        <v>1</v>
      </c>
      <c r="AJ388" s="85" t="s">
        <v>1</v>
      </c>
      <c r="AK388" s="85" t="s">
        <v>1</v>
      </c>
      <c r="AL388" s="85" t="s">
        <v>1</v>
      </c>
      <c r="AM388" s="85" t="s">
        <v>1</v>
      </c>
      <c r="AN388" s="85" t="s">
        <v>1</v>
      </c>
      <c r="AO388" s="85" t="s">
        <v>1</v>
      </c>
      <c r="AP388" s="85" t="s">
        <v>1</v>
      </c>
      <c r="AQ388" s="85" t="s">
        <v>1</v>
      </c>
      <c r="AR388" s="85" t="s">
        <v>1</v>
      </c>
      <c r="AS388" s="85" t="s">
        <v>1</v>
      </c>
      <c r="AT388" s="85" t="s">
        <v>1</v>
      </c>
      <c r="AU388" s="85" t="s">
        <v>1</v>
      </c>
      <c r="AV388" s="85" t="s">
        <v>1</v>
      </c>
      <c r="AW388" s="93" t="s">
        <v>1</v>
      </c>
      <c r="AX388" s="93">
        <v>0</v>
      </c>
      <c r="AY388" s="93">
        <v>0</v>
      </c>
      <c r="AZ388" s="88">
        <v>0</v>
      </c>
      <c r="BA388" s="88">
        <v>0</v>
      </c>
      <c r="BB388" s="94">
        <v>0</v>
      </c>
      <c r="BD388">
        <v>1</v>
      </c>
      <c r="BE388">
        <v>6</v>
      </c>
      <c r="BF388" t="e">
        <f>VLOOKUP(A388,Sheet2!B:B,1,FALSE)</f>
        <v>#N/A</v>
      </c>
    </row>
    <row r="389" spans="1:58" ht="26.25" customHeight="1" x14ac:dyDescent="0.25">
      <c r="A389" s="122">
        <v>1312</v>
      </c>
      <c r="B389" s="123" t="s">
        <v>411</v>
      </c>
      <c r="C389" s="85" t="s">
        <v>124</v>
      </c>
      <c r="D389" s="85" t="s">
        <v>820</v>
      </c>
      <c r="E389" s="85" t="s">
        <v>65</v>
      </c>
      <c r="F389" s="85" t="s">
        <v>1</v>
      </c>
      <c r="G389" s="85" t="s">
        <v>843</v>
      </c>
      <c r="H389" s="123" t="s">
        <v>1</v>
      </c>
      <c r="I389" s="123" t="s">
        <v>827</v>
      </c>
      <c r="J389" s="124" t="s">
        <v>404</v>
      </c>
      <c r="K389" s="85" t="s">
        <v>1</v>
      </c>
      <c r="L389" s="91" t="s">
        <v>62</v>
      </c>
      <c r="M389" s="97" t="s">
        <v>352</v>
      </c>
      <c r="N389" s="85" t="s">
        <v>1</v>
      </c>
      <c r="O389" s="86" t="s">
        <v>68</v>
      </c>
      <c r="P389" s="91" t="s">
        <v>62</v>
      </c>
      <c r="Q389" s="91" t="s">
        <v>62</v>
      </c>
      <c r="R389" s="91" t="s">
        <v>62</v>
      </c>
      <c r="S389" s="85" t="s">
        <v>1</v>
      </c>
      <c r="T389" s="87" t="s">
        <v>67</v>
      </c>
      <c r="U389" s="91" t="s">
        <v>62</v>
      </c>
      <c r="V389" s="91" t="s">
        <v>62</v>
      </c>
      <c r="W389" s="91" t="s">
        <v>62</v>
      </c>
      <c r="X389" s="85" t="s">
        <v>1</v>
      </c>
      <c r="Y389" s="85" t="s">
        <v>1</v>
      </c>
      <c r="Z389" s="85" t="s">
        <v>1</v>
      </c>
      <c r="AA389" s="85" t="s">
        <v>1</v>
      </c>
      <c r="AB389" s="85" t="s">
        <v>1</v>
      </c>
      <c r="AC389" s="85" t="s">
        <v>1</v>
      </c>
      <c r="AD389" s="85" t="s">
        <v>1</v>
      </c>
      <c r="AE389" s="91" t="s">
        <v>62</v>
      </c>
      <c r="AF389" s="85" t="s">
        <v>1</v>
      </c>
      <c r="AG389" s="91" t="s">
        <v>62</v>
      </c>
      <c r="AH389" s="91" t="s">
        <v>62</v>
      </c>
      <c r="AI389" s="85" t="s">
        <v>1</v>
      </c>
      <c r="AJ389" s="85" t="s">
        <v>1</v>
      </c>
      <c r="AK389" s="85" t="s">
        <v>1</v>
      </c>
      <c r="AL389" s="91" t="s">
        <v>62</v>
      </c>
      <c r="AM389" s="85" t="s">
        <v>1</v>
      </c>
      <c r="AN389" s="85" t="s">
        <v>1</v>
      </c>
      <c r="AO389" s="85" t="s">
        <v>1</v>
      </c>
      <c r="AP389" s="91" t="s">
        <v>62</v>
      </c>
      <c r="AQ389" s="85" t="s">
        <v>1</v>
      </c>
      <c r="AR389" s="91" t="s">
        <v>62</v>
      </c>
      <c r="AS389" s="85" t="s">
        <v>1</v>
      </c>
      <c r="AT389" s="85" t="s">
        <v>1</v>
      </c>
      <c r="AU389" s="85" t="s">
        <v>1</v>
      </c>
      <c r="AV389" s="85" t="s">
        <v>1</v>
      </c>
      <c r="AW389" s="93" t="s">
        <v>1</v>
      </c>
      <c r="AX389" s="93">
        <v>0</v>
      </c>
      <c r="AY389" s="93">
        <v>0</v>
      </c>
      <c r="AZ389" s="88">
        <v>0</v>
      </c>
      <c r="BA389" s="88">
        <v>0</v>
      </c>
      <c r="BB389" s="94">
        <v>0</v>
      </c>
      <c r="BD389">
        <v>1</v>
      </c>
      <c r="BE389">
        <v>6</v>
      </c>
      <c r="BF389" t="e">
        <f>VLOOKUP(A389,Sheet2!B:B,1,FALSE)</f>
        <v>#N/A</v>
      </c>
    </row>
    <row r="390" spans="1:58" ht="18.75" customHeight="1" x14ac:dyDescent="0.25">
      <c r="A390" s="122">
        <v>41</v>
      </c>
      <c r="B390" s="123" t="s">
        <v>133</v>
      </c>
      <c r="C390" s="85" t="s">
        <v>124</v>
      </c>
      <c r="D390" s="85" t="s">
        <v>820</v>
      </c>
      <c r="E390" s="85" t="s">
        <v>846</v>
      </c>
      <c r="F390" s="85" t="s">
        <v>1</v>
      </c>
      <c r="G390" s="85" t="s">
        <v>860</v>
      </c>
      <c r="H390" s="123" t="s">
        <v>1</v>
      </c>
      <c r="I390" s="123" t="s">
        <v>827</v>
      </c>
      <c r="J390" s="124" t="s">
        <v>404</v>
      </c>
      <c r="K390" s="85" t="s">
        <v>1</v>
      </c>
      <c r="L390" s="85" t="s">
        <v>1</v>
      </c>
      <c r="M390" s="84" t="s">
        <v>57</v>
      </c>
      <c r="N390" s="85" t="s">
        <v>1</v>
      </c>
      <c r="O390" s="85" t="s">
        <v>1</v>
      </c>
      <c r="P390" s="85" t="s">
        <v>1</v>
      </c>
      <c r="Q390" s="85" t="s">
        <v>1</v>
      </c>
      <c r="R390" s="85" t="s">
        <v>1</v>
      </c>
      <c r="S390" s="85" t="s">
        <v>1</v>
      </c>
      <c r="T390" s="85" t="s">
        <v>1</v>
      </c>
      <c r="U390" s="85" t="s">
        <v>1</v>
      </c>
      <c r="V390" s="85" t="s">
        <v>1</v>
      </c>
      <c r="W390" s="85" t="s">
        <v>1</v>
      </c>
      <c r="X390" s="85" t="s">
        <v>1</v>
      </c>
      <c r="Y390" s="85" t="s">
        <v>1</v>
      </c>
      <c r="Z390" s="85" t="s">
        <v>1</v>
      </c>
      <c r="AA390" s="85" t="s">
        <v>1</v>
      </c>
      <c r="AB390" s="85" t="s">
        <v>1</v>
      </c>
      <c r="AC390" s="85" t="s">
        <v>1</v>
      </c>
      <c r="AD390" s="85" t="s">
        <v>1</v>
      </c>
      <c r="AE390" s="85" t="s">
        <v>1</v>
      </c>
      <c r="AF390" s="85" t="s">
        <v>1</v>
      </c>
      <c r="AG390" s="85" t="s">
        <v>1</v>
      </c>
      <c r="AH390" s="85" t="s">
        <v>1</v>
      </c>
      <c r="AI390" s="85" t="s">
        <v>1</v>
      </c>
      <c r="AJ390" s="85" t="s">
        <v>1</v>
      </c>
      <c r="AK390" s="85" t="s">
        <v>1</v>
      </c>
      <c r="AL390" s="85" t="s">
        <v>1</v>
      </c>
      <c r="AM390" s="85" t="s">
        <v>1</v>
      </c>
      <c r="AN390" s="85" t="s">
        <v>1</v>
      </c>
      <c r="AO390" s="85" t="s">
        <v>1</v>
      </c>
      <c r="AP390" s="85" t="s">
        <v>1</v>
      </c>
      <c r="AQ390" s="85" t="s">
        <v>1</v>
      </c>
      <c r="AR390" s="85" t="s">
        <v>1</v>
      </c>
      <c r="AS390" s="85" t="s">
        <v>1</v>
      </c>
      <c r="AT390" s="85" t="s">
        <v>1</v>
      </c>
      <c r="AU390" s="91" t="s">
        <v>62</v>
      </c>
      <c r="AV390" s="86" t="s">
        <v>68</v>
      </c>
      <c r="AW390" s="84" t="s">
        <v>71</v>
      </c>
      <c r="AX390" s="84">
        <v>1</v>
      </c>
      <c r="AY390" s="84">
        <v>1</v>
      </c>
      <c r="AZ390" s="88">
        <v>0</v>
      </c>
      <c r="BA390" s="89">
        <v>0.77</v>
      </c>
      <c r="BB390" s="94">
        <v>0</v>
      </c>
      <c r="BD390">
        <v>1</v>
      </c>
      <c r="BE390">
        <v>6</v>
      </c>
      <c r="BF390" t="e">
        <f>VLOOKUP(A390,Sheet2!B:B,1,FALSE)</f>
        <v>#N/A</v>
      </c>
    </row>
    <row r="391" spans="1:58" ht="26.25" customHeight="1" x14ac:dyDescent="0.25">
      <c r="A391" s="122">
        <v>44</v>
      </c>
      <c r="B391" s="123" t="s">
        <v>256</v>
      </c>
      <c r="C391" s="85" t="s">
        <v>124</v>
      </c>
      <c r="D391" s="85" t="s">
        <v>820</v>
      </c>
      <c r="E391" s="85" t="s">
        <v>846</v>
      </c>
      <c r="F391" s="85" t="s">
        <v>1</v>
      </c>
      <c r="G391" s="85" t="s">
        <v>234</v>
      </c>
      <c r="H391" s="123" t="s">
        <v>1</v>
      </c>
      <c r="I391" s="123" t="s">
        <v>827</v>
      </c>
      <c r="J391" s="124" t="s">
        <v>404</v>
      </c>
      <c r="K391" s="85" t="s">
        <v>1</v>
      </c>
      <c r="L391" s="91" t="s">
        <v>62</v>
      </c>
      <c r="M391" s="69" t="s">
        <v>66</v>
      </c>
      <c r="N391" s="85" t="s">
        <v>1</v>
      </c>
      <c r="O391" s="86" t="s">
        <v>68</v>
      </c>
      <c r="P391" s="85" t="s">
        <v>1</v>
      </c>
      <c r="Q391" s="85" t="s">
        <v>1</v>
      </c>
      <c r="R391" s="85" t="s">
        <v>1</v>
      </c>
      <c r="S391" s="85" t="s">
        <v>1</v>
      </c>
      <c r="T391" s="85" t="s">
        <v>1</v>
      </c>
      <c r="U391" s="85" t="s">
        <v>1</v>
      </c>
      <c r="V391" s="85" t="s">
        <v>1</v>
      </c>
      <c r="W391" s="85" t="s">
        <v>1</v>
      </c>
      <c r="X391" s="85" t="s">
        <v>1</v>
      </c>
      <c r="Y391" s="85" t="s">
        <v>1</v>
      </c>
      <c r="Z391" s="85" t="s">
        <v>1</v>
      </c>
      <c r="AA391" s="85" t="s">
        <v>1</v>
      </c>
      <c r="AB391" s="85" t="s">
        <v>1</v>
      </c>
      <c r="AC391" s="85" t="s">
        <v>1</v>
      </c>
      <c r="AD391" s="85" t="s">
        <v>1</v>
      </c>
      <c r="AE391" s="91" t="s">
        <v>62</v>
      </c>
      <c r="AF391" s="85" t="s">
        <v>1</v>
      </c>
      <c r="AG391" s="85" t="s">
        <v>1</v>
      </c>
      <c r="AH391" s="85" t="s">
        <v>1</v>
      </c>
      <c r="AI391" s="85" t="s">
        <v>1</v>
      </c>
      <c r="AJ391" s="85" t="s">
        <v>1</v>
      </c>
      <c r="AK391" s="85" t="s">
        <v>1</v>
      </c>
      <c r="AL391" s="85" t="s">
        <v>1</v>
      </c>
      <c r="AM391" s="85" t="s">
        <v>1</v>
      </c>
      <c r="AN391" s="85" t="s">
        <v>1</v>
      </c>
      <c r="AO391" s="85" t="s">
        <v>1</v>
      </c>
      <c r="AP391" s="85" t="s">
        <v>1</v>
      </c>
      <c r="AQ391" s="85" t="s">
        <v>1</v>
      </c>
      <c r="AR391" s="85" t="s">
        <v>1</v>
      </c>
      <c r="AS391" s="85" t="s">
        <v>1</v>
      </c>
      <c r="AT391" s="85" t="s">
        <v>1</v>
      </c>
      <c r="AU391" s="85" t="s">
        <v>1</v>
      </c>
      <c r="AV391" s="85" t="s">
        <v>1</v>
      </c>
      <c r="AW391" s="84" t="s">
        <v>71</v>
      </c>
      <c r="AX391" s="84">
        <v>1</v>
      </c>
      <c r="AY391" s="69">
        <v>2</v>
      </c>
      <c r="AZ391" s="88">
        <v>0</v>
      </c>
      <c r="BA391" s="88">
        <v>0</v>
      </c>
      <c r="BB391" s="94">
        <v>0</v>
      </c>
      <c r="BD391">
        <v>1</v>
      </c>
      <c r="BE391">
        <v>6</v>
      </c>
      <c r="BF391" t="e">
        <f>VLOOKUP(A391,Sheet2!B:B,1,FALSE)</f>
        <v>#N/A</v>
      </c>
    </row>
    <row r="392" spans="1:58" ht="18.75" customHeight="1" x14ac:dyDescent="0.25">
      <c r="A392" s="122">
        <v>45</v>
      </c>
      <c r="B392" s="123" t="s">
        <v>353</v>
      </c>
      <c r="C392" s="85" t="s">
        <v>124</v>
      </c>
      <c r="D392" s="85" t="s">
        <v>820</v>
      </c>
      <c r="E392" s="85" t="s">
        <v>829</v>
      </c>
      <c r="F392" s="85" t="s">
        <v>229</v>
      </c>
      <c r="G392" s="85" t="s">
        <v>843</v>
      </c>
      <c r="H392" s="123" t="s">
        <v>1</v>
      </c>
      <c r="I392" s="123" t="s">
        <v>827</v>
      </c>
      <c r="J392" s="124" t="s">
        <v>404</v>
      </c>
      <c r="K392" s="91" t="s">
        <v>62</v>
      </c>
      <c r="L392" s="86" t="s">
        <v>68</v>
      </c>
      <c r="M392" s="96" t="s">
        <v>142</v>
      </c>
      <c r="N392" s="86" t="s">
        <v>68</v>
      </c>
      <c r="O392" s="86" t="s">
        <v>68</v>
      </c>
      <c r="P392" s="85" t="s">
        <v>1</v>
      </c>
      <c r="Q392" s="85" t="s">
        <v>1</v>
      </c>
      <c r="R392" s="85" t="s">
        <v>1</v>
      </c>
      <c r="S392" s="85" t="s">
        <v>1</v>
      </c>
      <c r="T392" s="85" t="s">
        <v>1</v>
      </c>
      <c r="U392" s="91" t="s">
        <v>62</v>
      </c>
      <c r="V392" s="85" t="s">
        <v>1</v>
      </c>
      <c r="W392" s="85" t="s">
        <v>1</v>
      </c>
      <c r="X392" s="85" t="s">
        <v>1</v>
      </c>
      <c r="Y392" s="85" t="s">
        <v>1</v>
      </c>
      <c r="Z392" s="91" t="s">
        <v>62</v>
      </c>
      <c r="AA392" s="91" t="s">
        <v>62</v>
      </c>
      <c r="AB392" s="85" t="s">
        <v>1</v>
      </c>
      <c r="AC392" s="85" t="s">
        <v>1</v>
      </c>
      <c r="AD392" s="85" t="s">
        <v>1</v>
      </c>
      <c r="AE392" s="86" t="s">
        <v>68</v>
      </c>
      <c r="AF392" s="91" t="s">
        <v>62</v>
      </c>
      <c r="AG392" s="85" t="s">
        <v>1</v>
      </c>
      <c r="AH392" s="85" t="s">
        <v>1</v>
      </c>
      <c r="AI392" s="85" t="s">
        <v>1</v>
      </c>
      <c r="AJ392" s="85" t="s">
        <v>1</v>
      </c>
      <c r="AK392" s="85" t="s">
        <v>1</v>
      </c>
      <c r="AL392" s="91" t="s">
        <v>62</v>
      </c>
      <c r="AM392" s="85" t="s">
        <v>1</v>
      </c>
      <c r="AN392" s="85" t="s">
        <v>1</v>
      </c>
      <c r="AO392" s="85" t="s">
        <v>1</v>
      </c>
      <c r="AP392" s="85" t="s">
        <v>1</v>
      </c>
      <c r="AQ392" s="85" t="s">
        <v>1</v>
      </c>
      <c r="AR392" s="85" t="s">
        <v>1</v>
      </c>
      <c r="AS392" s="85" t="s">
        <v>1</v>
      </c>
      <c r="AT392" s="85" t="s">
        <v>1</v>
      </c>
      <c r="AU392" s="86" t="s">
        <v>68</v>
      </c>
      <c r="AV392" s="91" t="s">
        <v>62</v>
      </c>
      <c r="AW392" s="84" t="s">
        <v>71</v>
      </c>
      <c r="AX392" s="84">
        <v>1</v>
      </c>
      <c r="AY392" s="69">
        <v>2</v>
      </c>
      <c r="AZ392" s="88">
        <v>0</v>
      </c>
      <c r="BA392" s="92">
        <v>7.1</v>
      </c>
      <c r="BB392" s="90">
        <v>0</v>
      </c>
      <c r="BD392">
        <v>1</v>
      </c>
      <c r="BE392">
        <v>6</v>
      </c>
      <c r="BF392" t="e">
        <f>VLOOKUP(A392,Sheet2!B:B,1,FALSE)</f>
        <v>#N/A</v>
      </c>
    </row>
    <row r="393" spans="1:58" ht="18.75" customHeight="1" x14ac:dyDescent="0.25">
      <c r="A393" s="122">
        <v>1118</v>
      </c>
      <c r="B393" s="123" t="s">
        <v>412</v>
      </c>
      <c r="C393" s="85" t="s">
        <v>124</v>
      </c>
      <c r="D393" s="85" t="s">
        <v>820</v>
      </c>
      <c r="E393" s="85" t="s">
        <v>844</v>
      </c>
      <c r="F393" s="85" t="s">
        <v>1</v>
      </c>
      <c r="G393" s="85" t="s">
        <v>855</v>
      </c>
      <c r="H393" s="123" t="s">
        <v>1</v>
      </c>
      <c r="I393" s="123" t="s">
        <v>827</v>
      </c>
      <c r="J393" s="124" t="s">
        <v>404</v>
      </c>
      <c r="K393" s="91" t="s">
        <v>62</v>
      </c>
      <c r="L393" s="91" t="s">
        <v>62</v>
      </c>
      <c r="M393" s="97" t="s">
        <v>352</v>
      </c>
      <c r="N393" s="87" t="s">
        <v>67</v>
      </c>
      <c r="O393" s="86" t="s">
        <v>68</v>
      </c>
      <c r="P393" s="91" t="s">
        <v>62</v>
      </c>
      <c r="Q393" s="91" t="s">
        <v>62</v>
      </c>
      <c r="R393" s="91" t="s">
        <v>62</v>
      </c>
      <c r="S393" s="91" t="s">
        <v>62</v>
      </c>
      <c r="T393" s="87" t="s">
        <v>67</v>
      </c>
      <c r="U393" s="91" t="s">
        <v>62</v>
      </c>
      <c r="V393" s="91" t="s">
        <v>62</v>
      </c>
      <c r="W393" s="91" t="s">
        <v>62</v>
      </c>
      <c r="X393" s="91" t="s">
        <v>62</v>
      </c>
      <c r="Y393" s="85" t="s">
        <v>1</v>
      </c>
      <c r="Z393" s="85" t="s">
        <v>1</v>
      </c>
      <c r="AA393" s="85" t="s">
        <v>1</v>
      </c>
      <c r="AB393" s="85" t="s">
        <v>1</v>
      </c>
      <c r="AC393" s="91" t="s">
        <v>62</v>
      </c>
      <c r="AD393" s="85" t="s">
        <v>1</v>
      </c>
      <c r="AE393" s="91" t="s">
        <v>62</v>
      </c>
      <c r="AF393" s="91" t="s">
        <v>62</v>
      </c>
      <c r="AG393" s="91" t="s">
        <v>62</v>
      </c>
      <c r="AH393" s="91" t="s">
        <v>62</v>
      </c>
      <c r="AI393" s="85" t="s">
        <v>1</v>
      </c>
      <c r="AJ393" s="85" t="s">
        <v>1</v>
      </c>
      <c r="AK393" s="91" t="s">
        <v>62</v>
      </c>
      <c r="AL393" s="91" t="s">
        <v>62</v>
      </c>
      <c r="AM393" s="85" t="s">
        <v>1</v>
      </c>
      <c r="AN393" s="85" t="s">
        <v>1</v>
      </c>
      <c r="AO393" s="91" t="s">
        <v>62</v>
      </c>
      <c r="AP393" s="91" t="s">
        <v>62</v>
      </c>
      <c r="AQ393" s="85" t="s">
        <v>1</v>
      </c>
      <c r="AR393" s="91" t="s">
        <v>62</v>
      </c>
      <c r="AS393" s="85" t="s">
        <v>1</v>
      </c>
      <c r="AT393" s="85" t="s">
        <v>1</v>
      </c>
      <c r="AU393" s="91" t="s">
        <v>62</v>
      </c>
      <c r="AV393" s="91" t="s">
        <v>62</v>
      </c>
      <c r="AW393" s="93" t="s">
        <v>1</v>
      </c>
      <c r="AX393" s="93">
        <v>0</v>
      </c>
      <c r="AY393" s="93">
        <v>0</v>
      </c>
      <c r="AZ393" s="88">
        <v>0</v>
      </c>
      <c r="BA393" s="92">
        <v>0</v>
      </c>
      <c r="BB393" s="94">
        <v>0</v>
      </c>
      <c r="BD393">
        <v>1</v>
      </c>
      <c r="BE393">
        <v>6</v>
      </c>
      <c r="BF393" t="e">
        <f>VLOOKUP(A393,Sheet2!B:B,1,FALSE)</f>
        <v>#N/A</v>
      </c>
    </row>
    <row r="394" spans="1:58" ht="34.5" customHeight="1" x14ac:dyDescent="0.25">
      <c r="A394" s="122">
        <v>1502</v>
      </c>
      <c r="B394" s="123" t="s">
        <v>413</v>
      </c>
      <c r="C394" s="85" t="s">
        <v>124</v>
      </c>
      <c r="D394" s="85" t="s">
        <v>820</v>
      </c>
      <c r="E394" s="85" t="s">
        <v>844</v>
      </c>
      <c r="F394" s="85" t="s">
        <v>1</v>
      </c>
      <c r="G394" s="85" t="s">
        <v>855</v>
      </c>
      <c r="H394" s="123" t="s">
        <v>1</v>
      </c>
      <c r="I394" s="123" t="s">
        <v>827</v>
      </c>
      <c r="J394" s="124" t="s">
        <v>404</v>
      </c>
      <c r="K394" s="85" t="s">
        <v>1</v>
      </c>
      <c r="L394" s="91" t="s">
        <v>62</v>
      </c>
      <c r="M394" s="97" t="s">
        <v>352</v>
      </c>
      <c r="N394" s="85" t="s">
        <v>1</v>
      </c>
      <c r="O394" s="86" t="s">
        <v>68</v>
      </c>
      <c r="P394" s="91" t="s">
        <v>62</v>
      </c>
      <c r="Q394" s="91" t="s">
        <v>62</v>
      </c>
      <c r="R394" s="91" t="s">
        <v>62</v>
      </c>
      <c r="S394" s="91" t="s">
        <v>62</v>
      </c>
      <c r="T394" s="87" t="s">
        <v>67</v>
      </c>
      <c r="U394" s="91" t="s">
        <v>62</v>
      </c>
      <c r="V394" s="91" t="s">
        <v>62</v>
      </c>
      <c r="W394" s="91" t="s">
        <v>62</v>
      </c>
      <c r="X394" s="91" t="s">
        <v>62</v>
      </c>
      <c r="Y394" s="85" t="s">
        <v>1</v>
      </c>
      <c r="Z394" s="85" t="s">
        <v>1</v>
      </c>
      <c r="AA394" s="85" t="s">
        <v>1</v>
      </c>
      <c r="AB394" s="85" t="s">
        <v>1</v>
      </c>
      <c r="AC394" s="85" t="s">
        <v>1</v>
      </c>
      <c r="AD394" s="85" t="s">
        <v>1</v>
      </c>
      <c r="AE394" s="85" t="s">
        <v>1</v>
      </c>
      <c r="AF394" s="85" t="s">
        <v>1</v>
      </c>
      <c r="AG394" s="91" t="s">
        <v>62</v>
      </c>
      <c r="AH394" s="85" t="s">
        <v>1</v>
      </c>
      <c r="AI394" s="91" t="s">
        <v>62</v>
      </c>
      <c r="AJ394" s="85" t="s">
        <v>1</v>
      </c>
      <c r="AK394" s="91" t="s">
        <v>62</v>
      </c>
      <c r="AL394" s="91" t="s">
        <v>62</v>
      </c>
      <c r="AM394" s="85" t="s">
        <v>1</v>
      </c>
      <c r="AN394" s="85" t="s">
        <v>1</v>
      </c>
      <c r="AO394" s="91" t="s">
        <v>62</v>
      </c>
      <c r="AP394" s="91" t="s">
        <v>62</v>
      </c>
      <c r="AQ394" s="85" t="s">
        <v>1</v>
      </c>
      <c r="AR394" s="91" t="s">
        <v>62</v>
      </c>
      <c r="AS394" s="85" t="s">
        <v>1</v>
      </c>
      <c r="AT394" s="85" t="s">
        <v>1</v>
      </c>
      <c r="AU394" s="85" t="s">
        <v>1</v>
      </c>
      <c r="AV394" s="91" t="s">
        <v>62</v>
      </c>
      <c r="AW394" s="93" t="s">
        <v>1</v>
      </c>
      <c r="AX394" s="93">
        <v>0</v>
      </c>
      <c r="AY394" s="93">
        <v>0</v>
      </c>
      <c r="AZ394" s="88">
        <v>0</v>
      </c>
      <c r="BA394" s="92">
        <v>0</v>
      </c>
      <c r="BB394" s="94">
        <v>0</v>
      </c>
      <c r="BD394">
        <v>1</v>
      </c>
      <c r="BE394">
        <v>6</v>
      </c>
      <c r="BF394" t="e">
        <f>VLOOKUP(A394,Sheet2!B:B,1,FALSE)</f>
        <v>#N/A</v>
      </c>
    </row>
    <row r="395" spans="1:58" ht="26.25" customHeight="1" x14ac:dyDescent="0.25">
      <c r="A395" s="122">
        <v>198</v>
      </c>
      <c r="B395" s="123" t="s">
        <v>415</v>
      </c>
      <c r="C395" s="85" t="s">
        <v>124</v>
      </c>
      <c r="D395" s="85" t="s">
        <v>820</v>
      </c>
      <c r="E395" s="85" t="s">
        <v>846</v>
      </c>
      <c r="F395" s="85" t="s">
        <v>1</v>
      </c>
      <c r="G395" s="85" t="s">
        <v>233</v>
      </c>
      <c r="H395" s="123" t="s">
        <v>1</v>
      </c>
      <c r="I395" s="123" t="s">
        <v>827</v>
      </c>
      <c r="J395" s="124" t="s">
        <v>404</v>
      </c>
      <c r="K395" s="91" t="s">
        <v>62</v>
      </c>
      <c r="L395" s="91" t="s">
        <v>62</v>
      </c>
      <c r="M395" s="96" t="s">
        <v>142</v>
      </c>
      <c r="N395" s="86" t="s">
        <v>68</v>
      </c>
      <c r="O395" s="86" t="s">
        <v>68</v>
      </c>
      <c r="P395" s="85" t="s">
        <v>1</v>
      </c>
      <c r="Q395" s="91" t="s">
        <v>62</v>
      </c>
      <c r="R395" s="91" t="s">
        <v>62</v>
      </c>
      <c r="S395" s="85" t="s">
        <v>1</v>
      </c>
      <c r="T395" s="85" t="s">
        <v>1</v>
      </c>
      <c r="U395" s="91" t="s">
        <v>62</v>
      </c>
      <c r="V395" s="85" t="s">
        <v>1</v>
      </c>
      <c r="W395" s="85" t="s">
        <v>1</v>
      </c>
      <c r="X395" s="91" t="s">
        <v>62</v>
      </c>
      <c r="Y395" s="85" t="s">
        <v>1</v>
      </c>
      <c r="Z395" s="85" t="s">
        <v>1</v>
      </c>
      <c r="AA395" s="91" t="s">
        <v>62</v>
      </c>
      <c r="AB395" s="85" t="s">
        <v>1</v>
      </c>
      <c r="AC395" s="85" t="s">
        <v>1</v>
      </c>
      <c r="AD395" s="91" t="s">
        <v>62</v>
      </c>
      <c r="AE395" s="91" t="s">
        <v>62</v>
      </c>
      <c r="AF395" s="91" t="s">
        <v>62</v>
      </c>
      <c r="AG395" s="85" t="s">
        <v>1</v>
      </c>
      <c r="AH395" s="85" t="s">
        <v>1</v>
      </c>
      <c r="AI395" s="85" t="s">
        <v>1</v>
      </c>
      <c r="AJ395" s="85" t="s">
        <v>1</v>
      </c>
      <c r="AK395" s="91" t="s">
        <v>62</v>
      </c>
      <c r="AL395" s="91" t="s">
        <v>62</v>
      </c>
      <c r="AM395" s="85" t="s">
        <v>1</v>
      </c>
      <c r="AN395" s="85" t="s">
        <v>1</v>
      </c>
      <c r="AO395" s="91" t="s">
        <v>62</v>
      </c>
      <c r="AP395" s="85" t="s">
        <v>1</v>
      </c>
      <c r="AQ395" s="85" t="s">
        <v>1</v>
      </c>
      <c r="AR395" s="91" t="s">
        <v>62</v>
      </c>
      <c r="AS395" s="85" t="s">
        <v>1</v>
      </c>
      <c r="AT395" s="85" t="s">
        <v>1</v>
      </c>
      <c r="AU395" s="91" t="s">
        <v>62</v>
      </c>
      <c r="AV395" s="91" t="s">
        <v>62</v>
      </c>
      <c r="AW395" s="93" t="s">
        <v>1</v>
      </c>
      <c r="AX395" s="93">
        <v>0</v>
      </c>
      <c r="AY395" s="69">
        <v>2</v>
      </c>
      <c r="AZ395" s="88">
        <v>0</v>
      </c>
      <c r="BA395" s="92">
        <v>263.2</v>
      </c>
      <c r="BB395" s="95">
        <v>46.6</v>
      </c>
      <c r="BD395">
        <v>1</v>
      </c>
      <c r="BE395">
        <v>6</v>
      </c>
      <c r="BF395" t="e">
        <f>VLOOKUP(A395,Sheet2!B:B,1,FALSE)</f>
        <v>#N/A</v>
      </c>
    </row>
    <row r="396" spans="1:58" ht="18.75" customHeight="1" x14ac:dyDescent="0.25">
      <c r="A396" s="122">
        <v>1475</v>
      </c>
      <c r="B396" s="123" t="s">
        <v>416</v>
      </c>
      <c r="C396" s="85" t="s">
        <v>124</v>
      </c>
      <c r="D396" s="85" t="s">
        <v>820</v>
      </c>
      <c r="E396" s="85" t="s">
        <v>65</v>
      </c>
      <c r="F396" s="85" t="s">
        <v>1</v>
      </c>
      <c r="G396" s="85" t="s">
        <v>1284</v>
      </c>
      <c r="H396" s="123" t="s">
        <v>1</v>
      </c>
      <c r="I396" s="123" t="s">
        <v>827</v>
      </c>
      <c r="J396" s="124" t="s">
        <v>404</v>
      </c>
      <c r="K396" s="85" t="s">
        <v>1</v>
      </c>
      <c r="L396" s="85" t="s">
        <v>1</v>
      </c>
      <c r="M396" s="96" t="s">
        <v>142</v>
      </c>
      <c r="N396" s="85" t="s">
        <v>1</v>
      </c>
      <c r="O396" s="85" t="s">
        <v>1</v>
      </c>
      <c r="P396" s="87" t="s">
        <v>67</v>
      </c>
      <c r="Q396" s="91" t="s">
        <v>62</v>
      </c>
      <c r="R396" s="85" t="s">
        <v>1</v>
      </c>
      <c r="S396" s="85" t="s">
        <v>1</v>
      </c>
      <c r="T396" s="85" t="s">
        <v>1</v>
      </c>
      <c r="U396" s="86" t="s">
        <v>68</v>
      </c>
      <c r="V396" s="85" t="s">
        <v>1</v>
      </c>
      <c r="W396" s="85" t="s">
        <v>1</v>
      </c>
      <c r="X396" s="85" t="s">
        <v>1</v>
      </c>
      <c r="Y396" s="85" t="s">
        <v>1</v>
      </c>
      <c r="Z396" s="85" t="s">
        <v>1</v>
      </c>
      <c r="AA396" s="85" t="s">
        <v>1</v>
      </c>
      <c r="AB396" s="85" t="s">
        <v>1</v>
      </c>
      <c r="AC396" s="85" t="s">
        <v>1</v>
      </c>
      <c r="AD396" s="85" t="s">
        <v>1</v>
      </c>
      <c r="AE396" s="85" t="s">
        <v>1</v>
      </c>
      <c r="AF396" s="85" t="s">
        <v>1</v>
      </c>
      <c r="AG396" s="85" t="s">
        <v>1</v>
      </c>
      <c r="AH396" s="85" t="s">
        <v>1</v>
      </c>
      <c r="AI396" s="85" t="s">
        <v>1</v>
      </c>
      <c r="AJ396" s="85" t="s">
        <v>1</v>
      </c>
      <c r="AK396" s="85" t="s">
        <v>1</v>
      </c>
      <c r="AL396" s="85" t="s">
        <v>1</v>
      </c>
      <c r="AM396" s="85" t="s">
        <v>1</v>
      </c>
      <c r="AN396" s="85" t="s">
        <v>1</v>
      </c>
      <c r="AO396" s="85" t="s">
        <v>1</v>
      </c>
      <c r="AP396" s="85" t="s">
        <v>1</v>
      </c>
      <c r="AQ396" s="85" t="s">
        <v>1</v>
      </c>
      <c r="AR396" s="85" t="s">
        <v>1</v>
      </c>
      <c r="AS396" s="85" t="s">
        <v>1</v>
      </c>
      <c r="AT396" s="85" t="s">
        <v>1</v>
      </c>
      <c r="AU396" s="85" t="s">
        <v>1</v>
      </c>
      <c r="AV396" s="85" t="s">
        <v>1</v>
      </c>
      <c r="AW396" s="87" t="s">
        <v>63</v>
      </c>
      <c r="AX396" s="69">
        <v>2</v>
      </c>
      <c r="AY396" s="69">
        <v>2</v>
      </c>
      <c r="AZ396" s="88">
        <v>0</v>
      </c>
      <c r="BA396" s="88">
        <v>0</v>
      </c>
      <c r="BB396" s="94">
        <v>0</v>
      </c>
      <c r="BD396">
        <v>1</v>
      </c>
      <c r="BE396">
        <v>6</v>
      </c>
      <c r="BF396" t="e">
        <f>VLOOKUP(A396,Sheet2!B:B,1,FALSE)</f>
        <v>#N/A</v>
      </c>
    </row>
    <row r="397" spans="1:58" ht="27" customHeight="1" x14ac:dyDescent="0.25">
      <c r="A397" s="122">
        <v>221</v>
      </c>
      <c r="B397" s="123" t="s">
        <v>279</v>
      </c>
      <c r="C397" s="85" t="s">
        <v>124</v>
      </c>
      <c r="D397" s="85" t="s">
        <v>820</v>
      </c>
      <c r="E397" s="85" t="s">
        <v>835</v>
      </c>
      <c r="F397" s="85" t="s">
        <v>1</v>
      </c>
      <c r="G397" s="85" t="s">
        <v>868</v>
      </c>
      <c r="H397" s="123" t="s">
        <v>1</v>
      </c>
      <c r="I397" s="123" t="s">
        <v>827</v>
      </c>
      <c r="J397" s="124" t="s">
        <v>404</v>
      </c>
      <c r="K397" s="85" t="s">
        <v>1</v>
      </c>
      <c r="L397" s="86" t="s">
        <v>68</v>
      </c>
      <c r="M397" s="69" t="s">
        <v>66</v>
      </c>
      <c r="N397" s="85" t="s">
        <v>1</v>
      </c>
      <c r="O397" s="87" t="s">
        <v>67</v>
      </c>
      <c r="P397" s="85" t="s">
        <v>1</v>
      </c>
      <c r="Q397" s="85" t="s">
        <v>1</v>
      </c>
      <c r="R397" s="85" t="s">
        <v>1</v>
      </c>
      <c r="S397" s="85" t="s">
        <v>1</v>
      </c>
      <c r="T397" s="85" t="s">
        <v>1</v>
      </c>
      <c r="U397" s="85" t="s">
        <v>1</v>
      </c>
      <c r="V397" s="85" t="s">
        <v>1</v>
      </c>
      <c r="W397" s="85" t="s">
        <v>1</v>
      </c>
      <c r="X397" s="85" t="s">
        <v>1</v>
      </c>
      <c r="Y397" s="85" t="s">
        <v>1</v>
      </c>
      <c r="Z397" s="85" t="s">
        <v>1</v>
      </c>
      <c r="AA397" s="85" t="s">
        <v>1</v>
      </c>
      <c r="AB397" s="85" t="s">
        <v>1</v>
      </c>
      <c r="AC397" s="85" t="s">
        <v>1</v>
      </c>
      <c r="AD397" s="85" t="s">
        <v>1</v>
      </c>
      <c r="AE397" s="86" t="s">
        <v>68</v>
      </c>
      <c r="AF397" s="85" t="s">
        <v>1</v>
      </c>
      <c r="AG397" s="87" t="s">
        <v>67</v>
      </c>
      <c r="AH397" s="85" t="s">
        <v>1</v>
      </c>
      <c r="AI397" s="85" t="s">
        <v>1</v>
      </c>
      <c r="AJ397" s="85" t="s">
        <v>1</v>
      </c>
      <c r="AK397" s="85" t="s">
        <v>1</v>
      </c>
      <c r="AL397" s="85" t="s">
        <v>1</v>
      </c>
      <c r="AM397" s="85" t="s">
        <v>1</v>
      </c>
      <c r="AN397" s="85" t="s">
        <v>1</v>
      </c>
      <c r="AO397" s="85" t="s">
        <v>1</v>
      </c>
      <c r="AP397" s="85" t="s">
        <v>1</v>
      </c>
      <c r="AQ397" s="85" t="s">
        <v>1</v>
      </c>
      <c r="AR397" s="85" t="s">
        <v>1</v>
      </c>
      <c r="AS397" s="85" t="s">
        <v>1</v>
      </c>
      <c r="AT397" s="85" t="s">
        <v>1</v>
      </c>
      <c r="AU397" s="85" t="s">
        <v>1</v>
      </c>
      <c r="AV397" s="86" t="s">
        <v>68</v>
      </c>
      <c r="AW397" s="84" t="s">
        <v>71</v>
      </c>
      <c r="AX397" s="84">
        <v>1</v>
      </c>
      <c r="AY397" s="69">
        <v>2</v>
      </c>
      <c r="AZ397" s="88">
        <v>0</v>
      </c>
      <c r="BA397" s="92">
        <v>0.06</v>
      </c>
      <c r="BB397" s="90">
        <v>0.82</v>
      </c>
      <c r="BD397">
        <v>1</v>
      </c>
      <c r="BE397">
        <v>6</v>
      </c>
      <c r="BF397" t="e">
        <f>VLOOKUP(A397,Sheet2!B:B,1,FALSE)</f>
        <v>#N/A</v>
      </c>
    </row>
    <row r="398" spans="1:58" ht="18" customHeight="1" x14ac:dyDescent="0.25">
      <c r="A398" s="122">
        <v>1431</v>
      </c>
      <c r="B398" s="123" t="s">
        <v>280</v>
      </c>
      <c r="C398" s="85" t="s">
        <v>124</v>
      </c>
      <c r="D398" s="85" t="s">
        <v>820</v>
      </c>
      <c r="E398" s="85" t="s">
        <v>835</v>
      </c>
      <c r="F398" s="85" t="s">
        <v>1</v>
      </c>
      <c r="G398" s="85" t="s">
        <v>868</v>
      </c>
      <c r="H398" s="123" t="s">
        <v>1</v>
      </c>
      <c r="I398" s="123" t="s">
        <v>827</v>
      </c>
      <c r="J398" s="124" t="s">
        <v>404</v>
      </c>
      <c r="K398" s="85" t="s">
        <v>1</v>
      </c>
      <c r="L398" s="87" t="s">
        <v>67</v>
      </c>
      <c r="M398" s="84" t="s">
        <v>57</v>
      </c>
      <c r="N398" s="85" t="s">
        <v>1</v>
      </c>
      <c r="O398" s="85" t="s">
        <v>1</v>
      </c>
      <c r="P398" s="85" t="s">
        <v>1</v>
      </c>
      <c r="Q398" s="85" t="s">
        <v>1</v>
      </c>
      <c r="R398" s="87" t="s">
        <v>67</v>
      </c>
      <c r="S398" s="85" t="s">
        <v>1</v>
      </c>
      <c r="T398" s="85" t="s">
        <v>1</v>
      </c>
      <c r="U398" s="85" t="s">
        <v>1</v>
      </c>
      <c r="V398" s="85" t="s">
        <v>1</v>
      </c>
      <c r="W398" s="85" t="s">
        <v>1</v>
      </c>
      <c r="X398" s="85" t="s">
        <v>1</v>
      </c>
      <c r="Y398" s="85" t="s">
        <v>1</v>
      </c>
      <c r="Z398" s="85" t="s">
        <v>1</v>
      </c>
      <c r="AA398" s="85" t="s">
        <v>1</v>
      </c>
      <c r="AB398" s="85" t="s">
        <v>1</v>
      </c>
      <c r="AC398" s="85" t="s">
        <v>1</v>
      </c>
      <c r="AD398" s="85" t="s">
        <v>1</v>
      </c>
      <c r="AE398" s="85" t="s">
        <v>1</v>
      </c>
      <c r="AF398" s="85" t="s">
        <v>1</v>
      </c>
      <c r="AG398" s="87" t="s">
        <v>67</v>
      </c>
      <c r="AH398" s="85" t="s">
        <v>1</v>
      </c>
      <c r="AI398" s="85" t="s">
        <v>1</v>
      </c>
      <c r="AJ398" s="85" t="s">
        <v>1</v>
      </c>
      <c r="AK398" s="85" t="s">
        <v>1</v>
      </c>
      <c r="AL398" s="85" t="s">
        <v>1</v>
      </c>
      <c r="AM398" s="85" t="s">
        <v>1</v>
      </c>
      <c r="AN398" s="85" t="s">
        <v>1</v>
      </c>
      <c r="AO398" s="85" t="s">
        <v>1</v>
      </c>
      <c r="AP398" s="85" t="s">
        <v>1</v>
      </c>
      <c r="AQ398" s="85" t="s">
        <v>1</v>
      </c>
      <c r="AR398" s="85" t="s">
        <v>1</v>
      </c>
      <c r="AS398" s="85" t="s">
        <v>1</v>
      </c>
      <c r="AT398" s="85" t="s">
        <v>1</v>
      </c>
      <c r="AU398" s="87" t="s">
        <v>67</v>
      </c>
      <c r="AV398" s="85" t="s">
        <v>1</v>
      </c>
      <c r="AW398" s="87" t="s">
        <v>63</v>
      </c>
      <c r="AX398" s="84">
        <v>1</v>
      </c>
      <c r="AY398" s="93">
        <v>0</v>
      </c>
      <c r="AZ398" s="88">
        <v>0</v>
      </c>
      <c r="BA398" s="89">
        <v>1.6</v>
      </c>
      <c r="BB398" s="95">
        <v>0.28999999999999998</v>
      </c>
      <c r="BD398">
        <v>1</v>
      </c>
      <c r="BE398">
        <v>6</v>
      </c>
      <c r="BF398" t="e">
        <f>VLOOKUP(A398,Sheet2!B:B,1,FALSE)</f>
        <v>#N/A</v>
      </c>
    </row>
    <row r="399" spans="1:58" ht="27" customHeight="1" x14ac:dyDescent="0.25">
      <c r="A399" s="122">
        <v>1183</v>
      </c>
      <c r="B399" s="123" t="s">
        <v>281</v>
      </c>
      <c r="C399" s="85" t="s">
        <v>124</v>
      </c>
      <c r="D399" s="85" t="s">
        <v>820</v>
      </c>
      <c r="E399" s="85" t="s">
        <v>835</v>
      </c>
      <c r="F399" s="85" t="s">
        <v>1</v>
      </c>
      <c r="G399" s="85" t="s">
        <v>868</v>
      </c>
      <c r="H399" s="123" t="s">
        <v>1</v>
      </c>
      <c r="I399" s="123" t="s">
        <v>827</v>
      </c>
      <c r="J399" s="124" t="s">
        <v>404</v>
      </c>
      <c r="K399" s="87" t="s">
        <v>67</v>
      </c>
      <c r="L399" s="87" t="s">
        <v>67</v>
      </c>
      <c r="M399" s="84" t="s">
        <v>57</v>
      </c>
      <c r="N399" s="85" t="s">
        <v>1</v>
      </c>
      <c r="O399" s="85" t="s">
        <v>1</v>
      </c>
      <c r="P399" s="85" t="s">
        <v>1</v>
      </c>
      <c r="Q399" s="85" t="s">
        <v>1</v>
      </c>
      <c r="R399" s="85" t="s">
        <v>1</v>
      </c>
      <c r="S399" s="85" t="s">
        <v>1</v>
      </c>
      <c r="T399" s="85" t="s">
        <v>1</v>
      </c>
      <c r="U399" s="85" t="s">
        <v>1</v>
      </c>
      <c r="V399" s="85" t="s">
        <v>1</v>
      </c>
      <c r="W399" s="85" t="s">
        <v>1</v>
      </c>
      <c r="X399" s="85" t="s">
        <v>1</v>
      </c>
      <c r="Y399" s="85" t="s">
        <v>1</v>
      </c>
      <c r="Z399" s="85" t="s">
        <v>1</v>
      </c>
      <c r="AA399" s="87" t="s">
        <v>67</v>
      </c>
      <c r="AB399" s="85" t="s">
        <v>1</v>
      </c>
      <c r="AC399" s="85" t="s">
        <v>1</v>
      </c>
      <c r="AD399" s="85" t="s">
        <v>1</v>
      </c>
      <c r="AE399" s="85" t="s">
        <v>1</v>
      </c>
      <c r="AF399" s="85" t="s">
        <v>1</v>
      </c>
      <c r="AG399" s="87" t="s">
        <v>67</v>
      </c>
      <c r="AH399" s="85" t="s">
        <v>1</v>
      </c>
      <c r="AI399" s="85" t="s">
        <v>1</v>
      </c>
      <c r="AJ399" s="85" t="s">
        <v>1</v>
      </c>
      <c r="AK399" s="85" t="s">
        <v>1</v>
      </c>
      <c r="AL399" s="85" t="s">
        <v>1</v>
      </c>
      <c r="AM399" s="85" t="s">
        <v>1</v>
      </c>
      <c r="AN399" s="85" t="s">
        <v>1</v>
      </c>
      <c r="AO399" s="85" t="s">
        <v>1</v>
      </c>
      <c r="AP399" s="85" t="s">
        <v>1</v>
      </c>
      <c r="AQ399" s="85" t="s">
        <v>1</v>
      </c>
      <c r="AR399" s="85" t="s">
        <v>1</v>
      </c>
      <c r="AS399" s="85" t="s">
        <v>1</v>
      </c>
      <c r="AT399" s="85" t="s">
        <v>1</v>
      </c>
      <c r="AU399" s="87" t="s">
        <v>67</v>
      </c>
      <c r="AV399" s="85" t="s">
        <v>1</v>
      </c>
      <c r="AW399" s="87" t="s">
        <v>63</v>
      </c>
      <c r="AX399" s="84">
        <v>1</v>
      </c>
      <c r="AY399" s="93">
        <v>0</v>
      </c>
      <c r="AZ399" s="88">
        <v>0</v>
      </c>
      <c r="BA399" s="89">
        <v>1.6</v>
      </c>
      <c r="BB399" s="95">
        <v>0.05</v>
      </c>
      <c r="BD399">
        <v>1</v>
      </c>
      <c r="BE399">
        <v>6</v>
      </c>
      <c r="BF399" t="e">
        <f>VLOOKUP(A399,Sheet2!B:B,1,FALSE)</f>
        <v>#N/A</v>
      </c>
    </row>
    <row r="400" spans="1:58" ht="18.75" customHeight="1" x14ac:dyDescent="0.25">
      <c r="A400" s="122">
        <v>1115</v>
      </c>
      <c r="B400" s="123" t="s">
        <v>421</v>
      </c>
      <c r="C400" s="85" t="s">
        <v>124</v>
      </c>
      <c r="D400" s="85" t="s">
        <v>820</v>
      </c>
      <c r="E400" s="85" t="s">
        <v>844</v>
      </c>
      <c r="F400" s="85" t="s">
        <v>1</v>
      </c>
      <c r="G400" s="85" t="s">
        <v>855</v>
      </c>
      <c r="H400" s="123" t="s">
        <v>1</v>
      </c>
      <c r="I400" s="123" t="s">
        <v>827</v>
      </c>
      <c r="J400" s="124" t="s">
        <v>404</v>
      </c>
      <c r="K400" s="85" t="s">
        <v>1</v>
      </c>
      <c r="L400" s="85" t="s">
        <v>1</v>
      </c>
      <c r="M400" s="124" t="s">
        <v>404</v>
      </c>
      <c r="N400" s="91" t="s">
        <v>62</v>
      </c>
      <c r="O400" s="91" t="s">
        <v>62</v>
      </c>
      <c r="P400" s="85" t="s">
        <v>1</v>
      </c>
      <c r="Q400" s="85" t="s">
        <v>1</v>
      </c>
      <c r="R400" s="85" t="s">
        <v>1</v>
      </c>
      <c r="S400" s="85" t="s">
        <v>1</v>
      </c>
      <c r="T400" s="85" t="s">
        <v>1</v>
      </c>
      <c r="U400" s="85" t="s">
        <v>1</v>
      </c>
      <c r="V400" s="85" t="s">
        <v>1</v>
      </c>
      <c r="W400" s="85" t="s">
        <v>1</v>
      </c>
      <c r="X400" s="85" t="s">
        <v>1</v>
      </c>
      <c r="Y400" s="85" t="s">
        <v>1</v>
      </c>
      <c r="Z400" s="85" t="s">
        <v>1</v>
      </c>
      <c r="AA400" s="85" t="s">
        <v>1</v>
      </c>
      <c r="AB400" s="85" t="s">
        <v>1</v>
      </c>
      <c r="AC400" s="85" t="s">
        <v>1</v>
      </c>
      <c r="AD400" s="85" t="s">
        <v>1</v>
      </c>
      <c r="AE400" s="85" t="s">
        <v>1</v>
      </c>
      <c r="AF400" s="85" t="s">
        <v>1</v>
      </c>
      <c r="AG400" s="85" t="s">
        <v>1</v>
      </c>
      <c r="AH400" s="85" t="s">
        <v>1</v>
      </c>
      <c r="AI400" s="85" t="s">
        <v>1</v>
      </c>
      <c r="AJ400" s="85" t="s">
        <v>1</v>
      </c>
      <c r="AK400" s="85" t="s">
        <v>1</v>
      </c>
      <c r="AL400" s="85" t="s">
        <v>1</v>
      </c>
      <c r="AM400" s="85" t="s">
        <v>1</v>
      </c>
      <c r="AN400" s="85" t="s">
        <v>1</v>
      </c>
      <c r="AO400" s="85" t="s">
        <v>1</v>
      </c>
      <c r="AP400" s="85" t="s">
        <v>1</v>
      </c>
      <c r="AQ400" s="85" t="s">
        <v>1</v>
      </c>
      <c r="AR400" s="85" t="s">
        <v>1</v>
      </c>
      <c r="AS400" s="85" t="s">
        <v>1</v>
      </c>
      <c r="AT400" s="85" t="s">
        <v>1</v>
      </c>
      <c r="AU400" s="85" t="s">
        <v>1</v>
      </c>
      <c r="AV400" s="85" t="s">
        <v>1</v>
      </c>
      <c r="AW400" s="93" t="s">
        <v>1</v>
      </c>
      <c r="AX400" s="93">
        <v>0</v>
      </c>
      <c r="AY400" s="93">
        <v>0</v>
      </c>
      <c r="AZ400" s="88">
        <v>0</v>
      </c>
      <c r="BA400" s="88">
        <v>0</v>
      </c>
      <c r="BB400" s="94">
        <v>0</v>
      </c>
      <c r="BD400">
        <v>1</v>
      </c>
      <c r="BE400">
        <v>6</v>
      </c>
      <c r="BF400" t="e">
        <f>VLOOKUP(A400,Sheet2!B:B,1,FALSE)</f>
        <v>#N/A</v>
      </c>
    </row>
    <row r="401" spans="1:58" ht="18" customHeight="1" x14ac:dyDescent="0.25">
      <c r="A401" s="122">
        <v>240</v>
      </c>
      <c r="B401" s="123" t="s">
        <v>368</v>
      </c>
      <c r="C401" s="85" t="s">
        <v>124</v>
      </c>
      <c r="D401" s="85" t="s">
        <v>820</v>
      </c>
      <c r="E401" s="85" t="s">
        <v>829</v>
      </c>
      <c r="F401" s="85" t="s">
        <v>229</v>
      </c>
      <c r="G401" s="85" t="s">
        <v>843</v>
      </c>
      <c r="H401" s="123" t="s">
        <v>1</v>
      </c>
      <c r="I401" s="123" t="s">
        <v>827</v>
      </c>
      <c r="J401" s="124" t="s">
        <v>404</v>
      </c>
      <c r="K401" s="86" t="s">
        <v>68</v>
      </c>
      <c r="L401" s="86" t="s">
        <v>68</v>
      </c>
      <c r="M401" s="96" t="s">
        <v>142</v>
      </c>
      <c r="N401" s="86" t="s">
        <v>68</v>
      </c>
      <c r="O401" s="86" t="s">
        <v>68</v>
      </c>
      <c r="P401" s="85" t="s">
        <v>1</v>
      </c>
      <c r="Q401" s="85" t="s">
        <v>1</v>
      </c>
      <c r="R401" s="87" t="s">
        <v>67</v>
      </c>
      <c r="S401" s="85" t="s">
        <v>1</v>
      </c>
      <c r="T401" s="85" t="s">
        <v>1</v>
      </c>
      <c r="U401" s="91" t="s">
        <v>62</v>
      </c>
      <c r="V401" s="85" t="s">
        <v>1</v>
      </c>
      <c r="W401" s="85" t="s">
        <v>1</v>
      </c>
      <c r="X401" s="85" t="s">
        <v>1</v>
      </c>
      <c r="Y401" s="85" t="s">
        <v>1</v>
      </c>
      <c r="Z401" s="85" t="s">
        <v>1</v>
      </c>
      <c r="AA401" s="86" t="s">
        <v>68</v>
      </c>
      <c r="AB401" s="85" t="s">
        <v>1</v>
      </c>
      <c r="AC401" s="85" t="s">
        <v>1</v>
      </c>
      <c r="AD401" s="85" t="s">
        <v>1</v>
      </c>
      <c r="AE401" s="91" t="s">
        <v>62</v>
      </c>
      <c r="AF401" s="91" t="s">
        <v>62</v>
      </c>
      <c r="AG401" s="87" t="s">
        <v>67</v>
      </c>
      <c r="AH401" s="85" t="s">
        <v>1</v>
      </c>
      <c r="AI401" s="85" t="s">
        <v>1</v>
      </c>
      <c r="AJ401" s="85" t="s">
        <v>1</v>
      </c>
      <c r="AK401" s="85" t="s">
        <v>1</v>
      </c>
      <c r="AL401" s="91" t="s">
        <v>62</v>
      </c>
      <c r="AM401" s="85" t="s">
        <v>1</v>
      </c>
      <c r="AN401" s="85" t="s">
        <v>1</v>
      </c>
      <c r="AO401" s="85" t="s">
        <v>1</v>
      </c>
      <c r="AP401" s="85" t="s">
        <v>1</v>
      </c>
      <c r="AQ401" s="85" t="s">
        <v>1</v>
      </c>
      <c r="AR401" s="85" t="s">
        <v>1</v>
      </c>
      <c r="AS401" s="85" t="s">
        <v>1</v>
      </c>
      <c r="AT401" s="85" t="s">
        <v>1</v>
      </c>
      <c r="AU401" s="86" t="s">
        <v>68</v>
      </c>
      <c r="AV401" s="85" t="s">
        <v>1</v>
      </c>
      <c r="AW401" s="93" t="s">
        <v>1</v>
      </c>
      <c r="AX401" s="84">
        <v>1</v>
      </c>
      <c r="AY401" s="93">
        <v>0</v>
      </c>
      <c r="AZ401" s="88">
        <v>0</v>
      </c>
      <c r="BA401" s="92">
        <v>3</v>
      </c>
      <c r="BB401" s="90">
        <v>4.0000000000000001E-3</v>
      </c>
      <c r="BD401">
        <v>1</v>
      </c>
      <c r="BE401">
        <v>6</v>
      </c>
      <c r="BF401" t="e">
        <f>VLOOKUP(A401,Sheet2!B:B,1,FALSE)</f>
        <v>#N/A</v>
      </c>
    </row>
    <row r="402" spans="1:58" ht="18.75" customHeight="1" x14ac:dyDescent="0.25">
      <c r="A402" s="122">
        <v>1036</v>
      </c>
      <c r="B402" s="123" t="s">
        <v>423</v>
      </c>
      <c r="C402" s="85" t="s">
        <v>124</v>
      </c>
      <c r="D402" s="85" t="s">
        <v>820</v>
      </c>
      <c r="E402" s="85" t="s">
        <v>835</v>
      </c>
      <c r="F402" s="85" t="s">
        <v>1</v>
      </c>
      <c r="G402" s="85" t="s">
        <v>219</v>
      </c>
      <c r="H402" s="123" t="s">
        <v>1</v>
      </c>
      <c r="I402" s="123" t="s">
        <v>827</v>
      </c>
      <c r="J402" s="124" t="s">
        <v>404</v>
      </c>
      <c r="K402" s="87" t="s">
        <v>67</v>
      </c>
      <c r="L402" s="86" t="s">
        <v>68</v>
      </c>
      <c r="M402" s="69" t="s">
        <v>66</v>
      </c>
      <c r="N402" s="85" t="s">
        <v>1</v>
      </c>
      <c r="O402" s="86" t="s">
        <v>68</v>
      </c>
      <c r="P402" s="85" t="s">
        <v>1</v>
      </c>
      <c r="Q402" s="85" t="s">
        <v>1</v>
      </c>
      <c r="R402" s="85" t="s">
        <v>1</v>
      </c>
      <c r="S402" s="85" t="s">
        <v>1</v>
      </c>
      <c r="T402" s="85" t="s">
        <v>1</v>
      </c>
      <c r="U402" s="85" t="s">
        <v>1</v>
      </c>
      <c r="V402" s="85" t="s">
        <v>1</v>
      </c>
      <c r="W402" s="85" t="s">
        <v>1</v>
      </c>
      <c r="X402" s="85" t="s">
        <v>1</v>
      </c>
      <c r="Y402" s="85" t="s">
        <v>1</v>
      </c>
      <c r="Z402" s="85" t="s">
        <v>1</v>
      </c>
      <c r="AA402" s="87" t="s">
        <v>67</v>
      </c>
      <c r="AB402" s="85" t="s">
        <v>1</v>
      </c>
      <c r="AC402" s="85" t="s">
        <v>1</v>
      </c>
      <c r="AD402" s="85" t="s">
        <v>1</v>
      </c>
      <c r="AE402" s="85" t="s">
        <v>1</v>
      </c>
      <c r="AF402" s="85" t="s">
        <v>1</v>
      </c>
      <c r="AG402" s="87" t="s">
        <v>67</v>
      </c>
      <c r="AH402" s="85" t="s">
        <v>1</v>
      </c>
      <c r="AI402" s="85" t="s">
        <v>1</v>
      </c>
      <c r="AJ402" s="85" t="s">
        <v>1</v>
      </c>
      <c r="AK402" s="86" t="s">
        <v>68</v>
      </c>
      <c r="AL402" s="87" t="s">
        <v>67</v>
      </c>
      <c r="AM402" s="85" t="s">
        <v>1</v>
      </c>
      <c r="AN402" s="85" t="s">
        <v>1</v>
      </c>
      <c r="AO402" s="85" t="s">
        <v>1</v>
      </c>
      <c r="AP402" s="85" t="s">
        <v>1</v>
      </c>
      <c r="AQ402" s="85" t="s">
        <v>1</v>
      </c>
      <c r="AR402" s="87" t="s">
        <v>67</v>
      </c>
      <c r="AS402" s="85" t="s">
        <v>1</v>
      </c>
      <c r="AT402" s="85" t="s">
        <v>1</v>
      </c>
      <c r="AU402" s="87" t="s">
        <v>67</v>
      </c>
      <c r="AV402" s="85" t="s">
        <v>1</v>
      </c>
      <c r="AW402" s="84" t="s">
        <v>71</v>
      </c>
      <c r="AX402" s="84">
        <v>1</v>
      </c>
      <c r="AY402" s="69">
        <v>2</v>
      </c>
      <c r="AZ402" s="88">
        <v>0</v>
      </c>
      <c r="BA402" s="89">
        <v>8.6</v>
      </c>
      <c r="BB402" s="95">
        <v>0.32</v>
      </c>
      <c r="BD402">
        <v>1</v>
      </c>
      <c r="BE402">
        <v>6</v>
      </c>
      <c r="BF402" t="e">
        <f>VLOOKUP(A402,Sheet2!B:B,1,FALSE)</f>
        <v>#N/A</v>
      </c>
    </row>
    <row r="403" spans="1:58" ht="18.75" customHeight="1" x14ac:dyDescent="0.25">
      <c r="A403" s="122">
        <v>281</v>
      </c>
      <c r="B403" s="123" t="s">
        <v>300</v>
      </c>
      <c r="C403" s="85" t="s">
        <v>124</v>
      </c>
      <c r="D403" s="85" t="s">
        <v>820</v>
      </c>
      <c r="E403" s="85" t="s">
        <v>846</v>
      </c>
      <c r="F403" s="85" t="s">
        <v>1</v>
      </c>
      <c r="G403" s="85" t="s">
        <v>860</v>
      </c>
      <c r="H403" s="123" t="s">
        <v>1</v>
      </c>
      <c r="I403" s="123" t="s">
        <v>827</v>
      </c>
      <c r="J403" s="124" t="s">
        <v>404</v>
      </c>
      <c r="K403" s="91" t="s">
        <v>62</v>
      </c>
      <c r="L403" s="91" t="s">
        <v>62</v>
      </c>
      <c r="M403" s="96" t="s">
        <v>142</v>
      </c>
      <c r="N403" s="87" t="s">
        <v>67</v>
      </c>
      <c r="O403" s="86" t="s">
        <v>68</v>
      </c>
      <c r="P403" s="85" t="s">
        <v>1</v>
      </c>
      <c r="Q403" s="85" t="s">
        <v>1</v>
      </c>
      <c r="R403" s="85" t="s">
        <v>1</v>
      </c>
      <c r="S403" s="85" t="s">
        <v>1</v>
      </c>
      <c r="T403" s="85" t="s">
        <v>1</v>
      </c>
      <c r="U403" s="85" t="s">
        <v>1</v>
      </c>
      <c r="V403" s="85" t="s">
        <v>1</v>
      </c>
      <c r="W403" s="91" t="s">
        <v>62</v>
      </c>
      <c r="X403" s="85" t="s">
        <v>1</v>
      </c>
      <c r="Y403" s="85" t="s">
        <v>1</v>
      </c>
      <c r="Z403" s="91" t="s">
        <v>62</v>
      </c>
      <c r="AA403" s="85" t="s">
        <v>1</v>
      </c>
      <c r="AB403" s="85" t="s">
        <v>1</v>
      </c>
      <c r="AC403" s="85" t="s">
        <v>1</v>
      </c>
      <c r="AD403" s="85" t="s">
        <v>1</v>
      </c>
      <c r="AE403" s="91" t="s">
        <v>62</v>
      </c>
      <c r="AF403" s="85" t="s">
        <v>1</v>
      </c>
      <c r="AG403" s="85" t="s">
        <v>1</v>
      </c>
      <c r="AH403" s="85" t="s">
        <v>1</v>
      </c>
      <c r="AI403" s="85" t="s">
        <v>1</v>
      </c>
      <c r="AJ403" s="85" t="s">
        <v>1</v>
      </c>
      <c r="AK403" s="91" t="s">
        <v>62</v>
      </c>
      <c r="AL403" s="91" t="s">
        <v>62</v>
      </c>
      <c r="AM403" s="85" t="s">
        <v>1</v>
      </c>
      <c r="AN403" s="85" t="s">
        <v>1</v>
      </c>
      <c r="AO403" s="85" t="s">
        <v>1</v>
      </c>
      <c r="AP403" s="85" t="s">
        <v>1</v>
      </c>
      <c r="AQ403" s="85" t="s">
        <v>1</v>
      </c>
      <c r="AR403" s="91" t="s">
        <v>62</v>
      </c>
      <c r="AS403" s="85" t="s">
        <v>1</v>
      </c>
      <c r="AT403" s="85" t="s">
        <v>1</v>
      </c>
      <c r="AU403" s="91" t="s">
        <v>62</v>
      </c>
      <c r="AV403" s="91" t="s">
        <v>62</v>
      </c>
      <c r="AW403" s="93" t="s">
        <v>1</v>
      </c>
      <c r="AX403" s="93">
        <v>0</v>
      </c>
      <c r="AY403" s="69">
        <v>2</v>
      </c>
      <c r="AZ403" s="88">
        <v>0</v>
      </c>
      <c r="BA403" s="92">
        <v>174.9</v>
      </c>
      <c r="BB403" s="95">
        <v>7.0000000000000007E-2</v>
      </c>
      <c r="BD403">
        <v>1</v>
      </c>
      <c r="BE403">
        <v>6</v>
      </c>
      <c r="BF403" t="e">
        <f>VLOOKUP(A403,Sheet2!B:B,1,FALSE)</f>
        <v>#N/A</v>
      </c>
    </row>
    <row r="404" spans="1:58" ht="14.25" customHeight="1" x14ac:dyDescent="0.25">
      <c r="A404" s="122">
        <v>282</v>
      </c>
      <c r="B404" s="123" t="s">
        <v>301</v>
      </c>
      <c r="C404" s="85" t="s">
        <v>124</v>
      </c>
      <c r="D404" s="85" t="s">
        <v>820</v>
      </c>
      <c r="E404" s="85" t="s">
        <v>846</v>
      </c>
      <c r="F404" s="85" t="s">
        <v>1</v>
      </c>
      <c r="G404" s="85" t="s">
        <v>860</v>
      </c>
      <c r="H404" s="123" t="s">
        <v>1</v>
      </c>
      <c r="I404" s="123" t="s">
        <v>827</v>
      </c>
      <c r="J404" s="124" t="s">
        <v>404</v>
      </c>
      <c r="K404" s="85" t="s">
        <v>1</v>
      </c>
      <c r="L404" s="91" t="s">
        <v>62</v>
      </c>
      <c r="M404" s="96" t="s">
        <v>142</v>
      </c>
      <c r="N404" s="85" t="s">
        <v>1</v>
      </c>
      <c r="O404" s="86" t="s">
        <v>68</v>
      </c>
      <c r="P404" s="85" t="s">
        <v>1</v>
      </c>
      <c r="Q404" s="85" t="s">
        <v>1</v>
      </c>
      <c r="R404" s="85" t="s">
        <v>1</v>
      </c>
      <c r="S404" s="85" t="s">
        <v>1</v>
      </c>
      <c r="T404" s="85" t="s">
        <v>1</v>
      </c>
      <c r="U404" s="85" t="s">
        <v>1</v>
      </c>
      <c r="V404" s="85" t="s">
        <v>1</v>
      </c>
      <c r="W404" s="91" t="s">
        <v>62</v>
      </c>
      <c r="X404" s="85" t="s">
        <v>1</v>
      </c>
      <c r="Y404" s="85" t="s">
        <v>1</v>
      </c>
      <c r="Z404" s="85" t="s">
        <v>1</v>
      </c>
      <c r="AA404" s="85" t="s">
        <v>1</v>
      </c>
      <c r="AB404" s="85" t="s">
        <v>1</v>
      </c>
      <c r="AC404" s="85" t="s">
        <v>1</v>
      </c>
      <c r="AD404" s="85" t="s">
        <v>1</v>
      </c>
      <c r="AE404" s="91" t="s">
        <v>62</v>
      </c>
      <c r="AF404" s="85" t="s">
        <v>1</v>
      </c>
      <c r="AG404" s="85" t="s">
        <v>1</v>
      </c>
      <c r="AH404" s="85" t="s">
        <v>1</v>
      </c>
      <c r="AI404" s="85" t="s">
        <v>1</v>
      </c>
      <c r="AJ404" s="85" t="s">
        <v>1</v>
      </c>
      <c r="AK404" s="91" t="s">
        <v>62</v>
      </c>
      <c r="AL404" s="85" t="s">
        <v>1</v>
      </c>
      <c r="AM404" s="85" t="s">
        <v>1</v>
      </c>
      <c r="AN404" s="85" t="s">
        <v>1</v>
      </c>
      <c r="AO404" s="85" t="s">
        <v>1</v>
      </c>
      <c r="AP404" s="85" t="s">
        <v>1</v>
      </c>
      <c r="AQ404" s="85" t="s">
        <v>1</v>
      </c>
      <c r="AR404" s="85" t="s">
        <v>1</v>
      </c>
      <c r="AS404" s="85" t="s">
        <v>1</v>
      </c>
      <c r="AT404" s="85" t="s">
        <v>1</v>
      </c>
      <c r="AU404" s="85" t="s">
        <v>1</v>
      </c>
      <c r="AV404" s="85" t="s">
        <v>1</v>
      </c>
      <c r="AW404" s="93" t="s">
        <v>1</v>
      </c>
      <c r="AX404" s="93">
        <v>0</v>
      </c>
      <c r="AY404" s="93">
        <v>0</v>
      </c>
      <c r="AZ404" s="88">
        <v>0</v>
      </c>
      <c r="BA404" s="92">
        <v>0</v>
      </c>
      <c r="BB404" s="95">
        <v>13.6</v>
      </c>
      <c r="BD404">
        <v>1</v>
      </c>
      <c r="BE404">
        <v>6</v>
      </c>
      <c r="BF404" t="e">
        <f>VLOOKUP(A404,Sheet2!B:B,1,FALSE)</f>
        <v>#N/A</v>
      </c>
    </row>
    <row r="405" spans="1:58" ht="18.75" customHeight="1" x14ac:dyDescent="0.25">
      <c r="A405" s="122">
        <v>289</v>
      </c>
      <c r="B405" s="123" t="s">
        <v>424</v>
      </c>
      <c r="C405" s="85" t="s">
        <v>124</v>
      </c>
      <c r="D405" s="85" t="s">
        <v>820</v>
      </c>
      <c r="E405" s="85" t="s">
        <v>61</v>
      </c>
      <c r="F405" s="85" t="s">
        <v>1</v>
      </c>
      <c r="G405" s="85" t="s">
        <v>843</v>
      </c>
      <c r="H405" s="123" t="s">
        <v>1</v>
      </c>
      <c r="I405" s="123" t="s">
        <v>827</v>
      </c>
      <c r="J405" s="124" t="s">
        <v>404</v>
      </c>
      <c r="K405" s="91" t="s">
        <v>62</v>
      </c>
      <c r="L405" s="91" t="s">
        <v>62</v>
      </c>
      <c r="M405" s="124" t="s">
        <v>404</v>
      </c>
      <c r="N405" s="86" t="s">
        <v>68</v>
      </c>
      <c r="O405" s="86" t="s">
        <v>68</v>
      </c>
      <c r="P405" s="85" t="s">
        <v>1</v>
      </c>
      <c r="Q405" s="91" t="s">
        <v>62</v>
      </c>
      <c r="R405" s="91" t="s">
        <v>62</v>
      </c>
      <c r="S405" s="85" t="s">
        <v>1</v>
      </c>
      <c r="T405" s="87" t="s">
        <v>67</v>
      </c>
      <c r="U405" s="91" t="s">
        <v>62</v>
      </c>
      <c r="V405" s="91" t="s">
        <v>62</v>
      </c>
      <c r="W405" s="91" t="s">
        <v>62</v>
      </c>
      <c r="X405" s="91" t="s">
        <v>62</v>
      </c>
      <c r="Y405" s="85" t="s">
        <v>1</v>
      </c>
      <c r="Z405" s="91" t="s">
        <v>62</v>
      </c>
      <c r="AA405" s="91" t="s">
        <v>62</v>
      </c>
      <c r="AB405" s="85" t="s">
        <v>1</v>
      </c>
      <c r="AC405" s="85" t="s">
        <v>1</v>
      </c>
      <c r="AD405" s="85" t="s">
        <v>1</v>
      </c>
      <c r="AE405" s="91" t="s">
        <v>62</v>
      </c>
      <c r="AF405" s="85" t="s">
        <v>1</v>
      </c>
      <c r="AG405" s="91" t="s">
        <v>62</v>
      </c>
      <c r="AH405" s="85" t="s">
        <v>1</v>
      </c>
      <c r="AI405" s="85" t="s">
        <v>1</v>
      </c>
      <c r="AJ405" s="85" t="s">
        <v>1</v>
      </c>
      <c r="AK405" s="85" t="s">
        <v>1</v>
      </c>
      <c r="AL405" s="85" t="s">
        <v>1</v>
      </c>
      <c r="AM405" s="85" t="s">
        <v>1</v>
      </c>
      <c r="AN405" s="85" t="s">
        <v>1</v>
      </c>
      <c r="AO405" s="91" t="s">
        <v>62</v>
      </c>
      <c r="AP405" s="91" t="s">
        <v>62</v>
      </c>
      <c r="AQ405" s="85" t="s">
        <v>1</v>
      </c>
      <c r="AR405" s="91" t="s">
        <v>62</v>
      </c>
      <c r="AS405" s="85" t="s">
        <v>1</v>
      </c>
      <c r="AT405" s="85" t="s">
        <v>1</v>
      </c>
      <c r="AU405" s="91" t="s">
        <v>62</v>
      </c>
      <c r="AV405" s="91" t="s">
        <v>62</v>
      </c>
      <c r="AW405" s="93" t="s">
        <v>1</v>
      </c>
      <c r="AX405" s="93">
        <v>0</v>
      </c>
      <c r="AY405" s="93">
        <v>0</v>
      </c>
      <c r="AZ405" s="88">
        <v>0</v>
      </c>
      <c r="BA405" s="92">
        <v>0</v>
      </c>
      <c r="BB405" s="94">
        <v>0</v>
      </c>
      <c r="BD405">
        <v>1</v>
      </c>
      <c r="BE405">
        <v>6</v>
      </c>
      <c r="BF405" t="e">
        <f>VLOOKUP(A405,Sheet2!B:B,1,FALSE)</f>
        <v>#N/A</v>
      </c>
    </row>
    <row r="406" spans="1:58" ht="18.75" customHeight="1" x14ac:dyDescent="0.25">
      <c r="A406" s="122">
        <v>563</v>
      </c>
      <c r="B406" s="123" t="s">
        <v>426</v>
      </c>
      <c r="C406" s="85" t="s">
        <v>124</v>
      </c>
      <c r="D406" s="85" t="s">
        <v>820</v>
      </c>
      <c r="E406" s="85" t="s">
        <v>70</v>
      </c>
      <c r="F406" s="85" t="s">
        <v>1</v>
      </c>
      <c r="G406" s="85" t="s">
        <v>1</v>
      </c>
      <c r="H406" s="123" t="s">
        <v>1</v>
      </c>
      <c r="I406" s="123" t="s">
        <v>70</v>
      </c>
      <c r="J406" s="124" t="s">
        <v>404</v>
      </c>
      <c r="K406" s="85" t="s">
        <v>1</v>
      </c>
      <c r="L406" s="85" t="s">
        <v>1</v>
      </c>
      <c r="M406" s="124" t="s">
        <v>404</v>
      </c>
      <c r="N406" s="85" t="s">
        <v>1</v>
      </c>
      <c r="O406" s="85" t="s">
        <v>1</v>
      </c>
      <c r="P406" s="85" t="s">
        <v>1</v>
      </c>
      <c r="Q406" s="85" t="s">
        <v>1</v>
      </c>
      <c r="R406" s="85" t="s">
        <v>1</v>
      </c>
      <c r="S406" s="85" t="s">
        <v>1</v>
      </c>
      <c r="T406" s="85" t="s">
        <v>1</v>
      </c>
      <c r="U406" s="85" t="s">
        <v>1</v>
      </c>
      <c r="V406" s="85" t="s">
        <v>1</v>
      </c>
      <c r="W406" s="85" t="s">
        <v>1</v>
      </c>
      <c r="X406" s="85" t="s">
        <v>1</v>
      </c>
      <c r="Y406" s="85" t="s">
        <v>1</v>
      </c>
      <c r="Z406" s="85" t="s">
        <v>1</v>
      </c>
      <c r="AA406" s="85" t="s">
        <v>1</v>
      </c>
      <c r="AB406" s="85" t="s">
        <v>1</v>
      </c>
      <c r="AC406" s="85" t="s">
        <v>1</v>
      </c>
      <c r="AD406" s="85" t="s">
        <v>1</v>
      </c>
      <c r="AE406" s="85" t="s">
        <v>1</v>
      </c>
      <c r="AF406" s="85" t="s">
        <v>1</v>
      </c>
      <c r="AG406" s="85" t="s">
        <v>1</v>
      </c>
      <c r="AH406" s="85" t="s">
        <v>1</v>
      </c>
      <c r="AI406" s="85" t="s">
        <v>1</v>
      </c>
      <c r="AJ406" s="85" t="s">
        <v>1</v>
      </c>
      <c r="AK406" s="85" t="s">
        <v>1</v>
      </c>
      <c r="AL406" s="85" t="s">
        <v>1</v>
      </c>
      <c r="AM406" s="85" t="s">
        <v>1</v>
      </c>
      <c r="AN406" s="85" t="s">
        <v>1</v>
      </c>
      <c r="AO406" s="85" t="s">
        <v>1</v>
      </c>
      <c r="AP406" s="85" t="s">
        <v>1</v>
      </c>
      <c r="AQ406" s="85" t="s">
        <v>1</v>
      </c>
      <c r="AR406" s="85" t="s">
        <v>1</v>
      </c>
      <c r="AS406" s="85" t="s">
        <v>1</v>
      </c>
      <c r="AT406" s="85" t="s">
        <v>1</v>
      </c>
      <c r="AU406" s="85" t="s">
        <v>1</v>
      </c>
      <c r="AV406" s="85" t="s">
        <v>1</v>
      </c>
      <c r="AW406" s="93" t="s">
        <v>1</v>
      </c>
      <c r="AX406" s="93">
        <v>0</v>
      </c>
      <c r="AY406" s="93">
        <v>0</v>
      </c>
      <c r="AZ406" s="88" t="s">
        <v>1</v>
      </c>
      <c r="BA406" s="88" t="s">
        <v>1</v>
      </c>
      <c r="BB406" s="94" t="s">
        <v>1</v>
      </c>
      <c r="BD406">
        <v>1</v>
      </c>
      <c r="BE406">
        <v>6</v>
      </c>
      <c r="BF406" t="e">
        <f>VLOOKUP(A406,Sheet2!B:B,1,FALSE)</f>
        <v>#N/A</v>
      </c>
    </row>
    <row r="407" spans="1:58" ht="18" customHeight="1" x14ac:dyDescent="0.25">
      <c r="A407" s="122">
        <v>302</v>
      </c>
      <c r="B407" s="123" t="s">
        <v>427</v>
      </c>
      <c r="C407" s="85" t="s">
        <v>124</v>
      </c>
      <c r="D407" s="85" t="s">
        <v>820</v>
      </c>
      <c r="E407" s="85" t="s">
        <v>70</v>
      </c>
      <c r="F407" s="85" t="s">
        <v>1</v>
      </c>
      <c r="G407" s="85" t="s">
        <v>1</v>
      </c>
      <c r="H407" s="123" t="s">
        <v>1</v>
      </c>
      <c r="I407" s="123" t="s">
        <v>70</v>
      </c>
      <c r="J407" s="124" t="s">
        <v>404</v>
      </c>
      <c r="K407" s="85" t="s">
        <v>1</v>
      </c>
      <c r="L407" s="85" t="s">
        <v>1</v>
      </c>
      <c r="M407" s="124" t="s">
        <v>404</v>
      </c>
      <c r="N407" s="85" t="s">
        <v>1</v>
      </c>
      <c r="O407" s="85" t="s">
        <v>1</v>
      </c>
      <c r="P407" s="85" t="s">
        <v>1</v>
      </c>
      <c r="Q407" s="85" t="s">
        <v>1</v>
      </c>
      <c r="R407" s="85" t="s">
        <v>1</v>
      </c>
      <c r="S407" s="85" t="s">
        <v>1</v>
      </c>
      <c r="T407" s="85" t="s">
        <v>1</v>
      </c>
      <c r="U407" s="85" t="s">
        <v>1</v>
      </c>
      <c r="V407" s="85" t="s">
        <v>1</v>
      </c>
      <c r="W407" s="85" t="s">
        <v>1</v>
      </c>
      <c r="X407" s="85" t="s">
        <v>1</v>
      </c>
      <c r="Y407" s="85" t="s">
        <v>1</v>
      </c>
      <c r="Z407" s="85" t="s">
        <v>1</v>
      </c>
      <c r="AA407" s="85" t="s">
        <v>1</v>
      </c>
      <c r="AB407" s="85" t="s">
        <v>1</v>
      </c>
      <c r="AC407" s="85" t="s">
        <v>1</v>
      </c>
      <c r="AD407" s="85" t="s">
        <v>1</v>
      </c>
      <c r="AE407" s="85" t="s">
        <v>1</v>
      </c>
      <c r="AF407" s="85" t="s">
        <v>1</v>
      </c>
      <c r="AG407" s="85" t="s">
        <v>1</v>
      </c>
      <c r="AH407" s="85" t="s">
        <v>1</v>
      </c>
      <c r="AI407" s="85" t="s">
        <v>1</v>
      </c>
      <c r="AJ407" s="85" t="s">
        <v>1</v>
      </c>
      <c r="AK407" s="85" t="s">
        <v>1</v>
      </c>
      <c r="AL407" s="85" t="s">
        <v>1</v>
      </c>
      <c r="AM407" s="85" t="s">
        <v>1</v>
      </c>
      <c r="AN407" s="85" t="s">
        <v>1</v>
      </c>
      <c r="AO407" s="85" t="s">
        <v>1</v>
      </c>
      <c r="AP407" s="85" t="s">
        <v>1</v>
      </c>
      <c r="AQ407" s="85" t="s">
        <v>1</v>
      </c>
      <c r="AR407" s="85" t="s">
        <v>1</v>
      </c>
      <c r="AS407" s="85" t="s">
        <v>1</v>
      </c>
      <c r="AT407" s="85" t="s">
        <v>1</v>
      </c>
      <c r="AU407" s="85" t="s">
        <v>1</v>
      </c>
      <c r="AV407" s="85" t="s">
        <v>1</v>
      </c>
      <c r="AW407" s="93" t="s">
        <v>1</v>
      </c>
      <c r="AX407" s="93">
        <v>0</v>
      </c>
      <c r="AY407" s="93">
        <v>0</v>
      </c>
      <c r="AZ407" s="88" t="s">
        <v>1</v>
      </c>
      <c r="BA407" s="88" t="s">
        <v>1</v>
      </c>
      <c r="BB407" s="94" t="s">
        <v>1</v>
      </c>
      <c r="BD407">
        <v>1</v>
      </c>
      <c r="BE407">
        <v>6</v>
      </c>
      <c r="BF407" t="e">
        <f>VLOOKUP(A407,Sheet2!B:B,1,FALSE)</f>
        <v>#N/A</v>
      </c>
    </row>
    <row r="408" spans="1:58" ht="18.75" customHeight="1" x14ac:dyDescent="0.25">
      <c r="A408" s="122">
        <v>324</v>
      </c>
      <c r="B408" s="123" t="s">
        <v>429</v>
      </c>
      <c r="C408" s="85" t="s">
        <v>124</v>
      </c>
      <c r="D408" s="85" t="s">
        <v>820</v>
      </c>
      <c r="E408" s="85" t="s">
        <v>846</v>
      </c>
      <c r="F408" s="85" t="s">
        <v>1</v>
      </c>
      <c r="G408" s="85" t="s">
        <v>227</v>
      </c>
      <c r="H408" s="123" t="s">
        <v>1</v>
      </c>
      <c r="I408" s="123" t="s">
        <v>827</v>
      </c>
      <c r="J408" s="124" t="s">
        <v>404</v>
      </c>
      <c r="K408" s="85" t="s">
        <v>1</v>
      </c>
      <c r="L408" s="86" t="s">
        <v>68</v>
      </c>
      <c r="M408" s="96" t="s">
        <v>142</v>
      </c>
      <c r="N408" s="85" t="s">
        <v>1</v>
      </c>
      <c r="O408" s="86" t="s">
        <v>68</v>
      </c>
      <c r="P408" s="86" t="s">
        <v>68</v>
      </c>
      <c r="Q408" s="85" t="s">
        <v>1</v>
      </c>
      <c r="R408" s="85" t="s">
        <v>1</v>
      </c>
      <c r="S408" s="85" t="s">
        <v>1</v>
      </c>
      <c r="T408" s="85" t="s">
        <v>1</v>
      </c>
      <c r="U408" s="86" t="s">
        <v>68</v>
      </c>
      <c r="V408" s="85" t="s">
        <v>1</v>
      </c>
      <c r="W408" s="85" t="s">
        <v>1</v>
      </c>
      <c r="X408" s="85" t="s">
        <v>1</v>
      </c>
      <c r="Y408" s="85" t="s">
        <v>1</v>
      </c>
      <c r="Z408" s="85" t="s">
        <v>1</v>
      </c>
      <c r="AA408" s="85" t="s">
        <v>1</v>
      </c>
      <c r="AB408" s="85" t="s">
        <v>1</v>
      </c>
      <c r="AC408" s="85" t="s">
        <v>1</v>
      </c>
      <c r="AD408" s="85" t="s">
        <v>1</v>
      </c>
      <c r="AE408" s="86" t="s">
        <v>68</v>
      </c>
      <c r="AF408" s="86" t="s">
        <v>68</v>
      </c>
      <c r="AG408" s="91" t="s">
        <v>62</v>
      </c>
      <c r="AH408" s="85" t="s">
        <v>1</v>
      </c>
      <c r="AI408" s="85" t="s">
        <v>1</v>
      </c>
      <c r="AJ408" s="85" t="s">
        <v>1</v>
      </c>
      <c r="AK408" s="85" t="s">
        <v>1</v>
      </c>
      <c r="AL408" s="86" t="s">
        <v>68</v>
      </c>
      <c r="AM408" s="85" t="s">
        <v>1</v>
      </c>
      <c r="AN408" s="85" t="s">
        <v>1</v>
      </c>
      <c r="AO408" s="87" t="s">
        <v>67</v>
      </c>
      <c r="AP408" s="85" t="s">
        <v>1</v>
      </c>
      <c r="AQ408" s="85" t="s">
        <v>1</v>
      </c>
      <c r="AR408" s="87" t="s">
        <v>67</v>
      </c>
      <c r="AS408" s="85" t="s">
        <v>1</v>
      </c>
      <c r="AT408" s="85" t="s">
        <v>1</v>
      </c>
      <c r="AU408" s="85" t="s">
        <v>1</v>
      </c>
      <c r="AV408" s="86" t="s">
        <v>68</v>
      </c>
      <c r="AW408" s="87" t="s">
        <v>63</v>
      </c>
      <c r="AX408" s="69">
        <v>2</v>
      </c>
      <c r="AY408" s="97">
        <v>3</v>
      </c>
      <c r="AZ408" s="88">
        <v>0</v>
      </c>
      <c r="BA408" s="92">
        <v>5631.7</v>
      </c>
      <c r="BB408" s="90">
        <v>110</v>
      </c>
      <c r="BD408">
        <v>1</v>
      </c>
      <c r="BE408">
        <v>6</v>
      </c>
      <c r="BF408" t="e">
        <f>VLOOKUP(A408,Sheet2!B:B,1,FALSE)</f>
        <v>#N/A</v>
      </c>
    </row>
    <row r="409" spans="1:58" ht="18.75" customHeight="1" x14ac:dyDescent="0.25">
      <c r="A409" s="122">
        <v>1508</v>
      </c>
      <c r="B409" s="123" t="s">
        <v>307</v>
      </c>
      <c r="C409" s="85" t="s">
        <v>124</v>
      </c>
      <c r="D409" s="85" t="s">
        <v>820</v>
      </c>
      <c r="E409" s="85" t="s">
        <v>824</v>
      </c>
      <c r="F409" s="85" t="s">
        <v>1</v>
      </c>
      <c r="G409" s="85" t="s">
        <v>834</v>
      </c>
      <c r="H409" s="123" t="s">
        <v>1</v>
      </c>
      <c r="I409" s="123" t="s">
        <v>827</v>
      </c>
      <c r="J409" s="124" t="s">
        <v>404</v>
      </c>
      <c r="K409" s="85" t="s">
        <v>1</v>
      </c>
      <c r="L409" s="91" t="s">
        <v>62</v>
      </c>
      <c r="M409" s="97" t="s">
        <v>352</v>
      </c>
      <c r="N409" s="85" t="s">
        <v>1</v>
      </c>
      <c r="O409" s="86" t="s">
        <v>68</v>
      </c>
      <c r="P409" s="85" t="s">
        <v>1</v>
      </c>
      <c r="Q409" s="91" t="s">
        <v>62</v>
      </c>
      <c r="R409" s="91" t="s">
        <v>62</v>
      </c>
      <c r="S409" s="91" t="s">
        <v>62</v>
      </c>
      <c r="T409" s="85" t="s">
        <v>1</v>
      </c>
      <c r="U409" s="91" t="s">
        <v>62</v>
      </c>
      <c r="V409" s="91" t="s">
        <v>62</v>
      </c>
      <c r="W409" s="85" t="s">
        <v>1</v>
      </c>
      <c r="X409" s="85" t="s">
        <v>1</v>
      </c>
      <c r="Y409" s="85" t="s">
        <v>1</v>
      </c>
      <c r="Z409" s="85" t="s">
        <v>1</v>
      </c>
      <c r="AA409" s="85" t="s">
        <v>1</v>
      </c>
      <c r="AB409" s="85" t="s">
        <v>1</v>
      </c>
      <c r="AC409" s="85" t="s">
        <v>1</v>
      </c>
      <c r="AD409" s="85" t="s">
        <v>1</v>
      </c>
      <c r="AE409" s="91" t="s">
        <v>62</v>
      </c>
      <c r="AF409" s="91" t="s">
        <v>62</v>
      </c>
      <c r="AG409" s="85" t="s">
        <v>1</v>
      </c>
      <c r="AH409" s="85" t="s">
        <v>1</v>
      </c>
      <c r="AI409" s="85" t="s">
        <v>1</v>
      </c>
      <c r="AJ409" s="85" t="s">
        <v>1</v>
      </c>
      <c r="AK409" s="85" t="s">
        <v>1</v>
      </c>
      <c r="AL409" s="91" t="s">
        <v>62</v>
      </c>
      <c r="AM409" s="85" t="s">
        <v>1</v>
      </c>
      <c r="AN409" s="85" t="s">
        <v>1</v>
      </c>
      <c r="AO409" s="91" t="s">
        <v>62</v>
      </c>
      <c r="AP409" s="91" t="s">
        <v>62</v>
      </c>
      <c r="AQ409" s="85" t="s">
        <v>1</v>
      </c>
      <c r="AR409" s="91" t="s">
        <v>62</v>
      </c>
      <c r="AS409" s="85" t="s">
        <v>1</v>
      </c>
      <c r="AT409" s="85" t="s">
        <v>1</v>
      </c>
      <c r="AU409" s="85" t="s">
        <v>1</v>
      </c>
      <c r="AV409" s="91" t="s">
        <v>62</v>
      </c>
      <c r="AW409" s="93" t="s">
        <v>1</v>
      </c>
      <c r="AX409" s="93">
        <v>0</v>
      </c>
      <c r="AY409" s="93">
        <v>0</v>
      </c>
      <c r="AZ409" s="88">
        <v>0</v>
      </c>
      <c r="BA409" s="92">
        <v>0</v>
      </c>
      <c r="BB409" s="90">
        <v>0</v>
      </c>
      <c r="BD409">
        <v>1</v>
      </c>
      <c r="BE409">
        <v>6</v>
      </c>
      <c r="BF409" t="e">
        <f>VLOOKUP(A409,Sheet2!B:B,1,FALSE)</f>
        <v>#N/A</v>
      </c>
    </row>
    <row r="410" spans="1:58" ht="18.75" customHeight="1" x14ac:dyDescent="0.25">
      <c r="A410" s="122">
        <v>558</v>
      </c>
      <c r="B410" s="123" t="s">
        <v>380</v>
      </c>
      <c r="C410" s="85" t="s">
        <v>124</v>
      </c>
      <c r="D410" s="85" t="s">
        <v>820</v>
      </c>
      <c r="E410" s="85" t="s">
        <v>846</v>
      </c>
      <c r="F410" s="85" t="s">
        <v>1</v>
      </c>
      <c r="G410" s="85" t="s">
        <v>234</v>
      </c>
      <c r="H410" s="123" t="s">
        <v>1</v>
      </c>
      <c r="I410" s="123" t="s">
        <v>827</v>
      </c>
      <c r="J410" s="124" t="s">
        <v>404</v>
      </c>
      <c r="K410" s="85" t="s">
        <v>1</v>
      </c>
      <c r="L410" s="86" t="s">
        <v>68</v>
      </c>
      <c r="M410" s="96" t="s">
        <v>142</v>
      </c>
      <c r="N410" s="85" t="s">
        <v>1</v>
      </c>
      <c r="O410" s="86" t="s">
        <v>68</v>
      </c>
      <c r="P410" s="87" t="s">
        <v>67</v>
      </c>
      <c r="Q410" s="85" t="s">
        <v>1</v>
      </c>
      <c r="R410" s="86" t="s">
        <v>68</v>
      </c>
      <c r="S410" s="85" t="s">
        <v>1</v>
      </c>
      <c r="T410" s="85" t="s">
        <v>1</v>
      </c>
      <c r="U410" s="86" t="s">
        <v>68</v>
      </c>
      <c r="V410" s="91" t="s">
        <v>62</v>
      </c>
      <c r="W410" s="85" t="s">
        <v>1</v>
      </c>
      <c r="X410" s="85" t="s">
        <v>1</v>
      </c>
      <c r="Y410" s="85" t="s">
        <v>1</v>
      </c>
      <c r="Z410" s="85" t="s">
        <v>1</v>
      </c>
      <c r="AA410" s="85" t="s">
        <v>1</v>
      </c>
      <c r="AB410" s="85" t="s">
        <v>1</v>
      </c>
      <c r="AC410" s="85" t="s">
        <v>1</v>
      </c>
      <c r="AD410" s="85" t="s">
        <v>1</v>
      </c>
      <c r="AE410" s="86" t="s">
        <v>68</v>
      </c>
      <c r="AF410" s="86" t="s">
        <v>68</v>
      </c>
      <c r="AG410" s="87" t="s">
        <v>67</v>
      </c>
      <c r="AH410" s="86" t="s">
        <v>68</v>
      </c>
      <c r="AI410" s="85" t="s">
        <v>1</v>
      </c>
      <c r="AJ410" s="85" t="s">
        <v>1</v>
      </c>
      <c r="AK410" s="86" t="s">
        <v>68</v>
      </c>
      <c r="AL410" s="86" t="s">
        <v>68</v>
      </c>
      <c r="AM410" s="85" t="s">
        <v>1</v>
      </c>
      <c r="AN410" s="85" t="s">
        <v>1</v>
      </c>
      <c r="AO410" s="86" t="s">
        <v>68</v>
      </c>
      <c r="AP410" s="85" t="s">
        <v>1</v>
      </c>
      <c r="AQ410" s="85" t="s">
        <v>1</v>
      </c>
      <c r="AR410" s="87" t="s">
        <v>67</v>
      </c>
      <c r="AS410" s="85" t="s">
        <v>1</v>
      </c>
      <c r="AT410" s="85" t="s">
        <v>1</v>
      </c>
      <c r="AU410" s="85" t="s">
        <v>1</v>
      </c>
      <c r="AV410" s="86" t="s">
        <v>68</v>
      </c>
      <c r="AW410" s="86" t="s">
        <v>216</v>
      </c>
      <c r="AX410" s="69">
        <v>2</v>
      </c>
      <c r="AY410" s="84">
        <v>1</v>
      </c>
      <c r="AZ410" s="88">
        <v>0</v>
      </c>
      <c r="BA410" s="89">
        <v>257.10000000000002</v>
      </c>
      <c r="BB410" s="90">
        <v>20.8</v>
      </c>
      <c r="BD410">
        <v>1</v>
      </c>
      <c r="BE410">
        <v>6</v>
      </c>
      <c r="BF410" t="e">
        <f>VLOOKUP(A410,Sheet2!B:B,1,FALSE)</f>
        <v>#N/A</v>
      </c>
    </row>
    <row r="411" spans="1:58" ht="14.25" customHeight="1" x14ac:dyDescent="0.25">
      <c r="A411" s="122">
        <v>415</v>
      </c>
      <c r="B411" s="123" t="s">
        <v>182</v>
      </c>
      <c r="C411" s="85" t="s">
        <v>124</v>
      </c>
      <c r="D411" s="85" t="s">
        <v>820</v>
      </c>
      <c r="E411" s="85" t="s">
        <v>846</v>
      </c>
      <c r="F411" s="85" t="s">
        <v>1</v>
      </c>
      <c r="G411" s="85" t="s">
        <v>227</v>
      </c>
      <c r="H411" s="123" t="s">
        <v>1</v>
      </c>
      <c r="I411" s="123" t="s">
        <v>827</v>
      </c>
      <c r="J411" s="124" t="s">
        <v>404</v>
      </c>
      <c r="K411" s="85" t="s">
        <v>1</v>
      </c>
      <c r="L411" s="86" t="s">
        <v>68</v>
      </c>
      <c r="M411" s="69" t="s">
        <v>66</v>
      </c>
      <c r="N411" s="85" t="s">
        <v>1</v>
      </c>
      <c r="O411" s="87" t="s">
        <v>67</v>
      </c>
      <c r="P411" s="85" t="s">
        <v>1</v>
      </c>
      <c r="Q411" s="85" t="s">
        <v>1</v>
      </c>
      <c r="R411" s="85" t="s">
        <v>1</v>
      </c>
      <c r="S411" s="85" t="s">
        <v>1</v>
      </c>
      <c r="T411" s="85" t="s">
        <v>1</v>
      </c>
      <c r="U411" s="85" t="s">
        <v>1</v>
      </c>
      <c r="V411" s="85" t="s">
        <v>1</v>
      </c>
      <c r="W411" s="85" t="s">
        <v>1</v>
      </c>
      <c r="X411" s="85" t="s">
        <v>1</v>
      </c>
      <c r="Y411" s="85" t="s">
        <v>1</v>
      </c>
      <c r="Z411" s="85" t="s">
        <v>1</v>
      </c>
      <c r="AA411" s="85" t="s">
        <v>1</v>
      </c>
      <c r="AB411" s="85" t="s">
        <v>1</v>
      </c>
      <c r="AC411" s="85" t="s">
        <v>1</v>
      </c>
      <c r="AD411" s="85" t="s">
        <v>1</v>
      </c>
      <c r="AE411" s="87" t="s">
        <v>67</v>
      </c>
      <c r="AF411" s="91" t="s">
        <v>62</v>
      </c>
      <c r="AG411" s="85" t="s">
        <v>1</v>
      </c>
      <c r="AH411" s="85" t="s">
        <v>1</v>
      </c>
      <c r="AI411" s="85" t="s">
        <v>1</v>
      </c>
      <c r="AJ411" s="85" t="s">
        <v>1</v>
      </c>
      <c r="AK411" s="85" t="s">
        <v>1</v>
      </c>
      <c r="AL411" s="85" t="s">
        <v>1</v>
      </c>
      <c r="AM411" s="85" t="s">
        <v>1</v>
      </c>
      <c r="AN411" s="85" t="s">
        <v>1</v>
      </c>
      <c r="AO411" s="85" t="s">
        <v>1</v>
      </c>
      <c r="AP411" s="85" t="s">
        <v>1</v>
      </c>
      <c r="AQ411" s="85" t="s">
        <v>1</v>
      </c>
      <c r="AR411" s="85" t="s">
        <v>1</v>
      </c>
      <c r="AS411" s="85" t="s">
        <v>1</v>
      </c>
      <c r="AT411" s="85" t="s">
        <v>1</v>
      </c>
      <c r="AU411" s="85" t="s">
        <v>1</v>
      </c>
      <c r="AV411" s="85" t="s">
        <v>1</v>
      </c>
      <c r="AW411" s="84" t="s">
        <v>71</v>
      </c>
      <c r="AX411" s="84">
        <v>1</v>
      </c>
      <c r="AY411" s="93">
        <v>0</v>
      </c>
      <c r="AZ411" s="88">
        <v>0</v>
      </c>
      <c r="BA411" s="89">
        <v>84</v>
      </c>
      <c r="BB411" s="94">
        <v>0</v>
      </c>
      <c r="BD411">
        <v>1</v>
      </c>
      <c r="BE411">
        <v>6</v>
      </c>
      <c r="BF411" t="e">
        <f>VLOOKUP(A411,Sheet2!B:B,1,FALSE)</f>
        <v>#N/A</v>
      </c>
    </row>
    <row r="412" spans="1:58" ht="18.75" customHeight="1" x14ac:dyDescent="0.25">
      <c r="A412" s="122">
        <v>1114</v>
      </c>
      <c r="B412" s="123" t="s">
        <v>432</v>
      </c>
      <c r="C412" s="85" t="s">
        <v>124</v>
      </c>
      <c r="D412" s="85" t="s">
        <v>820</v>
      </c>
      <c r="E412" s="85" t="s">
        <v>844</v>
      </c>
      <c r="F412" s="85" t="s">
        <v>1</v>
      </c>
      <c r="G412" s="85" t="s">
        <v>855</v>
      </c>
      <c r="H412" s="123" t="s">
        <v>1</v>
      </c>
      <c r="I412" s="123" t="s">
        <v>827</v>
      </c>
      <c r="J412" s="124" t="s">
        <v>404</v>
      </c>
      <c r="K412" s="85" t="s">
        <v>1</v>
      </c>
      <c r="L412" s="85" t="s">
        <v>1</v>
      </c>
      <c r="M412" s="124" t="s">
        <v>404</v>
      </c>
      <c r="N412" s="91" t="s">
        <v>62</v>
      </c>
      <c r="O412" s="91" t="s">
        <v>62</v>
      </c>
      <c r="P412" s="85" t="s">
        <v>1</v>
      </c>
      <c r="Q412" s="85" t="s">
        <v>1</v>
      </c>
      <c r="R412" s="85" t="s">
        <v>1</v>
      </c>
      <c r="S412" s="85" t="s">
        <v>1</v>
      </c>
      <c r="T412" s="85" t="s">
        <v>1</v>
      </c>
      <c r="U412" s="85" t="s">
        <v>1</v>
      </c>
      <c r="V412" s="85" t="s">
        <v>1</v>
      </c>
      <c r="W412" s="85" t="s">
        <v>1</v>
      </c>
      <c r="X412" s="85" t="s">
        <v>1</v>
      </c>
      <c r="Y412" s="85" t="s">
        <v>1</v>
      </c>
      <c r="Z412" s="85" t="s">
        <v>1</v>
      </c>
      <c r="AA412" s="85" t="s">
        <v>1</v>
      </c>
      <c r="AB412" s="85" t="s">
        <v>1</v>
      </c>
      <c r="AC412" s="85" t="s">
        <v>1</v>
      </c>
      <c r="AD412" s="85" t="s">
        <v>1</v>
      </c>
      <c r="AE412" s="85" t="s">
        <v>1</v>
      </c>
      <c r="AF412" s="85" t="s">
        <v>1</v>
      </c>
      <c r="AG412" s="85" t="s">
        <v>1</v>
      </c>
      <c r="AH412" s="85" t="s">
        <v>1</v>
      </c>
      <c r="AI412" s="85" t="s">
        <v>1</v>
      </c>
      <c r="AJ412" s="85" t="s">
        <v>1</v>
      </c>
      <c r="AK412" s="85" t="s">
        <v>1</v>
      </c>
      <c r="AL412" s="85" t="s">
        <v>1</v>
      </c>
      <c r="AM412" s="85" t="s">
        <v>1</v>
      </c>
      <c r="AN412" s="85" t="s">
        <v>1</v>
      </c>
      <c r="AO412" s="85" t="s">
        <v>1</v>
      </c>
      <c r="AP412" s="85" t="s">
        <v>1</v>
      </c>
      <c r="AQ412" s="85" t="s">
        <v>1</v>
      </c>
      <c r="AR412" s="85" t="s">
        <v>1</v>
      </c>
      <c r="AS412" s="85" t="s">
        <v>1</v>
      </c>
      <c r="AT412" s="85" t="s">
        <v>1</v>
      </c>
      <c r="AU412" s="85" t="s">
        <v>1</v>
      </c>
      <c r="AV412" s="85" t="s">
        <v>1</v>
      </c>
      <c r="AW412" s="93" t="s">
        <v>1</v>
      </c>
      <c r="AX412" s="93">
        <v>0</v>
      </c>
      <c r="AY412" s="93">
        <v>0</v>
      </c>
      <c r="AZ412" s="88">
        <v>0</v>
      </c>
      <c r="BA412" s="88">
        <v>0</v>
      </c>
      <c r="BB412" s="94">
        <v>0</v>
      </c>
      <c r="BD412">
        <v>1</v>
      </c>
      <c r="BE412">
        <v>6</v>
      </c>
      <c r="BF412" t="e">
        <f>VLOOKUP(A412,Sheet2!B:B,1,FALSE)</f>
        <v>#N/A</v>
      </c>
    </row>
    <row r="413" spans="1:58" ht="18" customHeight="1" x14ac:dyDescent="0.25">
      <c r="A413" s="122">
        <v>1120</v>
      </c>
      <c r="B413" s="123" t="s">
        <v>434</v>
      </c>
      <c r="C413" s="85" t="s">
        <v>124</v>
      </c>
      <c r="D413" s="85" t="s">
        <v>820</v>
      </c>
      <c r="E413" s="85" t="s">
        <v>844</v>
      </c>
      <c r="F413" s="85" t="s">
        <v>1</v>
      </c>
      <c r="G413" s="85" t="s">
        <v>855</v>
      </c>
      <c r="H413" s="123" t="s">
        <v>1</v>
      </c>
      <c r="I413" s="123" t="s">
        <v>827</v>
      </c>
      <c r="J413" s="124" t="s">
        <v>404</v>
      </c>
      <c r="K413" s="85" t="s">
        <v>1</v>
      </c>
      <c r="L413" s="91" t="s">
        <v>62</v>
      </c>
      <c r="M413" s="124" t="s">
        <v>404</v>
      </c>
      <c r="N413" s="91" t="s">
        <v>62</v>
      </c>
      <c r="O413" s="86" t="s">
        <v>68</v>
      </c>
      <c r="P413" s="85" t="s">
        <v>1</v>
      </c>
      <c r="Q413" s="85" t="s">
        <v>1</v>
      </c>
      <c r="R413" s="85" t="s">
        <v>1</v>
      </c>
      <c r="S413" s="85" t="s">
        <v>1</v>
      </c>
      <c r="T413" s="85" t="s">
        <v>1</v>
      </c>
      <c r="U413" s="85" t="s">
        <v>1</v>
      </c>
      <c r="V413" s="91" t="s">
        <v>62</v>
      </c>
      <c r="W413" s="85" t="s">
        <v>1</v>
      </c>
      <c r="X413" s="85" t="s">
        <v>1</v>
      </c>
      <c r="Y413" s="85" t="s">
        <v>1</v>
      </c>
      <c r="Z413" s="85" t="s">
        <v>1</v>
      </c>
      <c r="AA413" s="85" t="s">
        <v>1</v>
      </c>
      <c r="AB413" s="85" t="s">
        <v>1</v>
      </c>
      <c r="AC413" s="85" t="s">
        <v>1</v>
      </c>
      <c r="AD413" s="85" t="s">
        <v>1</v>
      </c>
      <c r="AE413" s="85" t="s">
        <v>1</v>
      </c>
      <c r="AF413" s="91" t="s">
        <v>62</v>
      </c>
      <c r="AG413" s="91" t="s">
        <v>62</v>
      </c>
      <c r="AH413" s="85" t="s">
        <v>1</v>
      </c>
      <c r="AI413" s="85" t="s">
        <v>1</v>
      </c>
      <c r="AJ413" s="85" t="s">
        <v>1</v>
      </c>
      <c r="AK413" s="91" t="s">
        <v>62</v>
      </c>
      <c r="AL413" s="85" t="s">
        <v>1</v>
      </c>
      <c r="AM413" s="85" t="s">
        <v>1</v>
      </c>
      <c r="AN413" s="85" t="s">
        <v>1</v>
      </c>
      <c r="AO413" s="91" t="s">
        <v>62</v>
      </c>
      <c r="AP413" s="91" t="s">
        <v>62</v>
      </c>
      <c r="AQ413" s="85" t="s">
        <v>1</v>
      </c>
      <c r="AR413" s="85" t="s">
        <v>1</v>
      </c>
      <c r="AS413" s="85" t="s">
        <v>1</v>
      </c>
      <c r="AT413" s="85" t="s">
        <v>1</v>
      </c>
      <c r="AU413" s="85" t="s">
        <v>1</v>
      </c>
      <c r="AV413" s="91" t="s">
        <v>62</v>
      </c>
      <c r="AW413" s="93" t="s">
        <v>1</v>
      </c>
      <c r="AX413" s="93">
        <v>0</v>
      </c>
      <c r="AY413" s="93">
        <v>0</v>
      </c>
      <c r="AZ413" s="88">
        <v>0</v>
      </c>
      <c r="BA413" s="92">
        <v>0</v>
      </c>
      <c r="BB413" s="90">
        <v>0</v>
      </c>
      <c r="BD413">
        <v>1</v>
      </c>
      <c r="BE413">
        <v>6</v>
      </c>
      <c r="BF413" t="e">
        <f>VLOOKUP(A413,Sheet2!B:B,1,FALSE)</f>
        <v>#N/A</v>
      </c>
    </row>
    <row r="414" spans="1:58" ht="18.75" customHeight="1" x14ac:dyDescent="0.25">
      <c r="A414" s="122">
        <v>1122</v>
      </c>
      <c r="B414" s="123" t="s">
        <v>436</v>
      </c>
      <c r="C414" s="85" t="s">
        <v>124</v>
      </c>
      <c r="D414" s="85" t="s">
        <v>820</v>
      </c>
      <c r="E414" s="85" t="s">
        <v>844</v>
      </c>
      <c r="F414" s="85" t="s">
        <v>1</v>
      </c>
      <c r="G414" s="85" t="s">
        <v>855</v>
      </c>
      <c r="H414" s="123" t="s">
        <v>1</v>
      </c>
      <c r="I414" s="123" t="s">
        <v>827</v>
      </c>
      <c r="J414" s="124" t="s">
        <v>404</v>
      </c>
      <c r="K414" s="85" t="s">
        <v>1</v>
      </c>
      <c r="L414" s="86" t="s">
        <v>68</v>
      </c>
      <c r="M414" s="69" t="s">
        <v>66</v>
      </c>
      <c r="N414" s="85" t="s">
        <v>1</v>
      </c>
      <c r="O414" s="86" t="s">
        <v>68</v>
      </c>
      <c r="P414" s="85" t="s">
        <v>1</v>
      </c>
      <c r="Q414" s="85" t="s">
        <v>1</v>
      </c>
      <c r="R414" s="85" t="s">
        <v>1</v>
      </c>
      <c r="S414" s="85" t="s">
        <v>1</v>
      </c>
      <c r="T414" s="85" t="s">
        <v>1</v>
      </c>
      <c r="U414" s="85" t="s">
        <v>1</v>
      </c>
      <c r="V414" s="85" t="s">
        <v>1</v>
      </c>
      <c r="W414" s="85" t="s">
        <v>1</v>
      </c>
      <c r="X414" s="85" t="s">
        <v>1</v>
      </c>
      <c r="Y414" s="85" t="s">
        <v>1</v>
      </c>
      <c r="Z414" s="85" t="s">
        <v>1</v>
      </c>
      <c r="AA414" s="85" t="s">
        <v>1</v>
      </c>
      <c r="AB414" s="85" t="s">
        <v>1</v>
      </c>
      <c r="AC414" s="85" t="s">
        <v>1</v>
      </c>
      <c r="AD414" s="85" t="s">
        <v>1</v>
      </c>
      <c r="AE414" s="91" t="s">
        <v>62</v>
      </c>
      <c r="AF414" s="85" t="s">
        <v>1</v>
      </c>
      <c r="AG414" s="85" t="s">
        <v>1</v>
      </c>
      <c r="AH414" s="85" t="s">
        <v>1</v>
      </c>
      <c r="AI414" s="85" t="s">
        <v>1</v>
      </c>
      <c r="AJ414" s="85" t="s">
        <v>1</v>
      </c>
      <c r="AK414" s="85" t="s">
        <v>1</v>
      </c>
      <c r="AL414" s="87" t="s">
        <v>67</v>
      </c>
      <c r="AM414" s="85" t="s">
        <v>1</v>
      </c>
      <c r="AN414" s="85" t="s">
        <v>1</v>
      </c>
      <c r="AO414" s="85" t="s">
        <v>1</v>
      </c>
      <c r="AP414" s="85" t="s">
        <v>1</v>
      </c>
      <c r="AQ414" s="85" t="s">
        <v>1</v>
      </c>
      <c r="AR414" s="85" t="s">
        <v>1</v>
      </c>
      <c r="AS414" s="85" t="s">
        <v>1</v>
      </c>
      <c r="AT414" s="85" t="s">
        <v>1</v>
      </c>
      <c r="AU414" s="87" t="s">
        <v>67</v>
      </c>
      <c r="AV414" s="85" t="s">
        <v>1</v>
      </c>
      <c r="AW414" s="87" t="s">
        <v>63</v>
      </c>
      <c r="AX414" s="84">
        <v>1</v>
      </c>
      <c r="AY414" s="97">
        <v>3</v>
      </c>
      <c r="AZ414" s="88">
        <v>0</v>
      </c>
      <c r="BA414" s="89">
        <v>0.31</v>
      </c>
      <c r="BB414" s="90">
        <v>3.0000000000000001E-3</v>
      </c>
      <c r="BD414">
        <v>1</v>
      </c>
      <c r="BE414">
        <v>6</v>
      </c>
      <c r="BF414" t="e">
        <f>VLOOKUP(A414,Sheet2!B:B,1,FALSE)</f>
        <v>#N/A</v>
      </c>
    </row>
    <row r="415" spans="1:58" ht="18.75" customHeight="1" x14ac:dyDescent="0.25">
      <c r="A415" s="122">
        <v>441</v>
      </c>
      <c r="B415" s="123" t="s">
        <v>319</v>
      </c>
      <c r="C415" s="85" t="s">
        <v>124</v>
      </c>
      <c r="D415" s="85" t="s">
        <v>820</v>
      </c>
      <c r="E415" s="85" t="s">
        <v>846</v>
      </c>
      <c r="F415" s="85" t="s">
        <v>1</v>
      </c>
      <c r="G415" s="85" t="s">
        <v>227</v>
      </c>
      <c r="H415" s="123" t="s">
        <v>1</v>
      </c>
      <c r="I415" s="123" t="s">
        <v>827</v>
      </c>
      <c r="J415" s="124" t="s">
        <v>404</v>
      </c>
      <c r="K415" s="86" t="s">
        <v>68</v>
      </c>
      <c r="L415" s="87" t="s">
        <v>67</v>
      </c>
      <c r="M415" s="69" t="s">
        <v>66</v>
      </c>
      <c r="N415" s="86" t="s">
        <v>68</v>
      </c>
      <c r="O415" s="91" t="s">
        <v>62</v>
      </c>
      <c r="P415" s="85" t="s">
        <v>1</v>
      </c>
      <c r="Q415" s="85" t="s">
        <v>1</v>
      </c>
      <c r="R415" s="85" t="s">
        <v>1</v>
      </c>
      <c r="S415" s="85" t="s">
        <v>1</v>
      </c>
      <c r="T415" s="85" t="s">
        <v>1</v>
      </c>
      <c r="U415" s="85" t="s">
        <v>1</v>
      </c>
      <c r="V415" s="85" t="s">
        <v>1</v>
      </c>
      <c r="W415" s="85" t="s">
        <v>1</v>
      </c>
      <c r="X415" s="85" t="s">
        <v>1</v>
      </c>
      <c r="Y415" s="85" t="s">
        <v>1</v>
      </c>
      <c r="Z415" s="85" t="s">
        <v>1</v>
      </c>
      <c r="AA415" s="86" t="s">
        <v>68</v>
      </c>
      <c r="AB415" s="85" t="s">
        <v>1</v>
      </c>
      <c r="AC415" s="85" t="s">
        <v>1</v>
      </c>
      <c r="AD415" s="85" t="s">
        <v>1</v>
      </c>
      <c r="AE415" s="85" t="s">
        <v>1</v>
      </c>
      <c r="AF415" s="85" t="s">
        <v>1</v>
      </c>
      <c r="AG415" s="85" t="s">
        <v>1</v>
      </c>
      <c r="AH415" s="85" t="s">
        <v>1</v>
      </c>
      <c r="AI415" s="85" t="s">
        <v>1</v>
      </c>
      <c r="AJ415" s="85" t="s">
        <v>1</v>
      </c>
      <c r="AK415" s="85" t="s">
        <v>1</v>
      </c>
      <c r="AL415" s="85" t="s">
        <v>1</v>
      </c>
      <c r="AM415" s="85" t="s">
        <v>1</v>
      </c>
      <c r="AN415" s="85" t="s">
        <v>1</v>
      </c>
      <c r="AO415" s="85" t="s">
        <v>1</v>
      </c>
      <c r="AP415" s="85" t="s">
        <v>1</v>
      </c>
      <c r="AQ415" s="85" t="s">
        <v>1</v>
      </c>
      <c r="AR415" s="87" t="s">
        <v>67</v>
      </c>
      <c r="AS415" s="85" t="s">
        <v>1</v>
      </c>
      <c r="AT415" s="85" t="s">
        <v>1</v>
      </c>
      <c r="AU415" s="86" t="s">
        <v>68</v>
      </c>
      <c r="AV415" s="86" t="s">
        <v>68</v>
      </c>
      <c r="AW415" s="84" t="s">
        <v>71</v>
      </c>
      <c r="AX415" s="84">
        <v>1</v>
      </c>
      <c r="AY415" s="69">
        <v>2</v>
      </c>
      <c r="AZ415" s="88">
        <v>0</v>
      </c>
      <c r="BA415" s="92">
        <v>495.1</v>
      </c>
      <c r="BB415" s="90">
        <v>0</v>
      </c>
      <c r="BD415">
        <v>1</v>
      </c>
      <c r="BE415">
        <v>6</v>
      </c>
      <c r="BF415" t="e">
        <f>VLOOKUP(A415,Sheet2!B:B,1,FALSE)</f>
        <v>#N/A</v>
      </c>
    </row>
    <row r="416" spans="1:58" ht="18.75" customHeight="1" x14ac:dyDescent="0.25">
      <c r="A416" s="122">
        <v>1063</v>
      </c>
      <c r="B416" s="123" t="s">
        <v>402</v>
      </c>
      <c r="C416" s="85" t="s">
        <v>124</v>
      </c>
      <c r="D416" s="85" t="s">
        <v>820</v>
      </c>
      <c r="E416" s="85" t="s">
        <v>824</v>
      </c>
      <c r="F416" s="85" t="s">
        <v>1</v>
      </c>
      <c r="G416" s="85" t="s">
        <v>834</v>
      </c>
      <c r="H416" s="123" t="s">
        <v>1</v>
      </c>
      <c r="I416" s="123" t="s">
        <v>827</v>
      </c>
      <c r="J416" s="124" t="s">
        <v>404</v>
      </c>
      <c r="K416" s="91" t="s">
        <v>62</v>
      </c>
      <c r="L416" s="91" t="s">
        <v>62</v>
      </c>
      <c r="M416" s="97" t="s">
        <v>352</v>
      </c>
      <c r="N416" s="86" t="s">
        <v>68</v>
      </c>
      <c r="O416" s="86" t="s">
        <v>68</v>
      </c>
      <c r="P416" s="91" t="s">
        <v>62</v>
      </c>
      <c r="Q416" s="91" t="s">
        <v>62</v>
      </c>
      <c r="R416" s="91" t="s">
        <v>62</v>
      </c>
      <c r="S416" s="85" t="s">
        <v>1</v>
      </c>
      <c r="T416" s="87" t="s">
        <v>67</v>
      </c>
      <c r="U416" s="91" t="s">
        <v>62</v>
      </c>
      <c r="V416" s="91" t="s">
        <v>62</v>
      </c>
      <c r="W416" s="91" t="s">
        <v>62</v>
      </c>
      <c r="X416" s="85" t="s">
        <v>1</v>
      </c>
      <c r="Y416" s="85" t="s">
        <v>1</v>
      </c>
      <c r="Z416" s="85" t="s">
        <v>1</v>
      </c>
      <c r="AA416" s="91" t="s">
        <v>62</v>
      </c>
      <c r="AB416" s="85" t="s">
        <v>1</v>
      </c>
      <c r="AC416" s="85" t="s">
        <v>1</v>
      </c>
      <c r="AD416" s="85" t="s">
        <v>1</v>
      </c>
      <c r="AE416" s="91" t="s">
        <v>62</v>
      </c>
      <c r="AF416" s="91" t="s">
        <v>62</v>
      </c>
      <c r="AG416" s="85" t="s">
        <v>1</v>
      </c>
      <c r="AH416" s="85" t="s">
        <v>1</v>
      </c>
      <c r="AI416" s="85" t="s">
        <v>1</v>
      </c>
      <c r="AJ416" s="85" t="s">
        <v>1</v>
      </c>
      <c r="AK416" s="85" t="s">
        <v>1</v>
      </c>
      <c r="AL416" s="91" t="s">
        <v>62</v>
      </c>
      <c r="AM416" s="85" t="s">
        <v>1</v>
      </c>
      <c r="AN416" s="85" t="s">
        <v>1</v>
      </c>
      <c r="AO416" s="91" t="s">
        <v>62</v>
      </c>
      <c r="AP416" s="91" t="s">
        <v>62</v>
      </c>
      <c r="AQ416" s="85" t="s">
        <v>1</v>
      </c>
      <c r="AR416" s="91" t="s">
        <v>62</v>
      </c>
      <c r="AS416" s="85" t="s">
        <v>1</v>
      </c>
      <c r="AT416" s="85" t="s">
        <v>1</v>
      </c>
      <c r="AU416" s="91" t="s">
        <v>62</v>
      </c>
      <c r="AV416" s="91" t="s">
        <v>62</v>
      </c>
      <c r="AW416" s="93" t="s">
        <v>1</v>
      </c>
      <c r="AX416" s="93">
        <v>0</v>
      </c>
      <c r="AY416" s="93">
        <v>0</v>
      </c>
      <c r="AZ416" s="88">
        <v>0</v>
      </c>
      <c r="BA416" s="92">
        <v>0</v>
      </c>
      <c r="BB416" s="90">
        <v>0</v>
      </c>
      <c r="BD416">
        <v>1</v>
      </c>
      <c r="BE416">
        <v>6</v>
      </c>
      <c r="BF416" t="e">
        <f>VLOOKUP(A416,Sheet2!B:B,1,FALSE)</f>
        <v>#N/A</v>
      </c>
    </row>
    <row r="417" spans="1:58" ht="18.75" customHeight="1" x14ac:dyDescent="0.25">
      <c r="A417" s="122">
        <v>488</v>
      </c>
      <c r="B417" s="123" t="s">
        <v>387</v>
      </c>
      <c r="C417" s="85" t="s">
        <v>124</v>
      </c>
      <c r="D417" s="85" t="s">
        <v>820</v>
      </c>
      <c r="E417" s="85" t="s">
        <v>844</v>
      </c>
      <c r="F417" s="85" t="s">
        <v>1</v>
      </c>
      <c r="G417" s="85" t="s">
        <v>834</v>
      </c>
      <c r="H417" s="123" t="s">
        <v>1</v>
      </c>
      <c r="I417" s="123" t="s">
        <v>827</v>
      </c>
      <c r="J417" s="124" t="s">
        <v>404</v>
      </c>
      <c r="K417" s="91" t="s">
        <v>62</v>
      </c>
      <c r="L417" s="91" t="s">
        <v>62</v>
      </c>
      <c r="M417" s="96" t="s">
        <v>142</v>
      </c>
      <c r="N417" s="87" t="s">
        <v>67</v>
      </c>
      <c r="O417" s="86" t="s">
        <v>68</v>
      </c>
      <c r="P417" s="91" t="s">
        <v>62</v>
      </c>
      <c r="Q417" s="91" t="s">
        <v>62</v>
      </c>
      <c r="R417" s="85" t="s">
        <v>1</v>
      </c>
      <c r="S417" s="85" t="s">
        <v>1</v>
      </c>
      <c r="T417" s="85" t="s">
        <v>1</v>
      </c>
      <c r="U417" s="91" t="s">
        <v>62</v>
      </c>
      <c r="V417" s="91" t="s">
        <v>62</v>
      </c>
      <c r="W417" s="91" t="s">
        <v>62</v>
      </c>
      <c r="X417" s="85" t="s">
        <v>1</v>
      </c>
      <c r="Y417" s="85" t="s">
        <v>1</v>
      </c>
      <c r="Z417" s="85" t="s">
        <v>1</v>
      </c>
      <c r="AA417" s="91" t="s">
        <v>62</v>
      </c>
      <c r="AB417" s="85" t="s">
        <v>1</v>
      </c>
      <c r="AC417" s="85" t="s">
        <v>1</v>
      </c>
      <c r="AD417" s="85" t="s">
        <v>1</v>
      </c>
      <c r="AE417" s="91" t="s">
        <v>62</v>
      </c>
      <c r="AF417" s="91" t="s">
        <v>62</v>
      </c>
      <c r="AG417" s="85" t="s">
        <v>1</v>
      </c>
      <c r="AH417" s="85" t="s">
        <v>1</v>
      </c>
      <c r="AI417" s="85" t="s">
        <v>1</v>
      </c>
      <c r="AJ417" s="85" t="s">
        <v>1</v>
      </c>
      <c r="AK417" s="91" t="s">
        <v>62</v>
      </c>
      <c r="AL417" s="91" t="s">
        <v>62</v>
      </c>
      <c r="AM417" s="85" t="s">
        <v>1</v>
      </c>
      <c r="AN417" s="85" t="s">
        <v>1</v>
      </c>
      <c r="AO417" s="85" t="s">
        <v>1</v>
      </c>
      <c r="AP417" s="85" t="s">
        <v>1</v>
      </c>
      <c r="AQ417" s="85" t="s">
        <v>1</v>
      </c>
      <c r="AR417" s="85" t="s">
        <v>1</v>
      </c>
      <c r="AS417" s="85" t="s">
        <v>1</v>
      </c>
      <c r="AT417" s="85" t="s">
        <v>1</v>
      </c>
      <c r="AU417" s="91" t="s">
        <v>62</v>
      </c>
      <c r="AV417" s="85" t="s">
        <v>1</v>
      </c>
      <c r="AW417" s="93" t="s">
        <v>1</v>
      </c>
      <c r="AX417" s="93">
        <v>0</v>
      </c>
      <c r="AY417" s="97">
        <v>3</v>
      </c>
      <c r="AZ417" s="88">
        <v>0</v>
      </c>
      <c r="BA417" s="92">
        <v>188.3</v>
      </c>
      <c r="BB417" s="90">
        <v>0.5</v>
      </c>
      <c r="BD417">
        <v>1</v>
      </c>
      <c r="BE417">
        <v>6</v>
      </c>
      <c r="BF417" t="e">
        <f>VLOOKUP(A417,Sheet2!B:B,1,FALSE)</f>
        <v>#N/A</v>
      </c>
    </row>
    <row r="418" spans="1:58" ht="18" customHeight="1" x14ac:dyDescent="0.25">
      <c r="A418" s="122">
        <v>1334</v>
      </c>
      <c r="B418" s="123" t="s">
        <v>403</v>
      </c>
      <c r="C418" s="85" t="s">
        <v>124</v>
      </c>
      <c r="D418" s="85" t="s">
        <v>820</v>
      </c>
      <c r="E418" s="85" t="s">
        <v>70</v>
      </c>
      <c r="F418" s="85" t="s">
        <v>1</v>
      </c>
      <c r="G418" s="85" t="s">
        <v>843</v>
      </c>
      <c r="H418" s="123" t="s">
        <v>1</v>
      </c>
      <c r="I418" s="123" t="s">
        <v>827</v>
      </c>
      <c r="J418" s="124" t="s">
        <v>404</v>
      </c>
      <c r="K418" s="85" t="s">
        <v>1</v>
      </c>
      <c r="L418" s="86" t="s">
        <v>68</v>
      </c>
      <c r="M418" s="97" t="s">
        <v>352</v>
      </c>
      <c r="N418" s="85" t="s">
        <v>1</v>
      </c>
      <c r="O418" s="86" t="s">
        <v>68</v>
      </c>
      <c r="P418" s="86" t="s">
        <v>68</v>
      </c>
      <c r="Q418" s="86" t="s">
        <v>68</v>
      </c>
      <c r="R418" s="86" t="s">
        <v>68</v>
      </c>
      <c r="S418" s="85" t="s">
        <v>1</v>
      </c>
      <c r="T418" s="85" t="s">
        <v>1</v>
      </c>
      <c r="U418" s="86" t="s">
        <v>68</v>
      </c>
      <c r="V418" s="91" t="s">
        <v>62</v>
      </c>
      <c r="W418" s="86" t="s">
        <v>68</v>
      </c>
      <c r="X418" s="91" t="s">
        <v>62</v>
      </c>
      <c r="Y418" s="91" t="s">
        <v>62</v>
      </c>
      <c r="Z418" s="85" t="s">
        <v>1</v>
      </c>
      <c r="AA418" s="85" t="s">
        <v>1</v>
      </c>
      <c r="AB418" s="85" t="s">
        <v>1</v>
      </c>
      <c r="AC418" s="85" t="s">
        <v>1</v>
      </c>
      <c r="AD418" s="85" t="s">
        <v>1</v>
      </c>
      <c r="AE418" s="87" t="s">
        <v>67</v>
      </c>
      <c r="AF418" s="85" t="s">
        <v>1</v>
      </c>
      <c r="AG418" s="86" t="s">
        <v>68</v>
      </c>
      <c r="AH418" s="91" t="s">
        <v>62</v>
      </c>
      <c r="AI418" s="85" t="s">
        <v>1</v>
      </c>
      <c r="AJ418" s="85" t="s">
        <v>1</v>
      </c>
      <c r="AK418" s="85" t="s">
        <v>1</v>
      </c>
      <c r="AL418" s="85" t="s">
        <v>1</v>
      </c>
      <c r="AM418" s="85" t="s">
        <v>1</v>
      </c>
      <c r="AN418" s="85" t="s">
        <v>1</v>
      </c>
      <c r="AO418" s="85" t="s">
        <v>1</v>
      </c>
      <c r="AP418" s="85" t="s">
        <v>1</v>
      </c>
      <c r="AQ418" s="85" t="s">
        <v>1</v>
      </c>
      <c r="AR418" s="85" t="s">
        <v>1</v>
      </c>
      <c r="AS418" s="85" t="s">
        <v>1</v>
      </c>
      <c r="AT418" s="85" t="s">
        <v>1</v>
      </c>
      <c r="AU418" s="85" t="s">
        <v>1</v>
      </c>
      <c r="AV418" s="85" t="s">
        <v>1</v>
      </c>
      <c r="AW418" s="86" t="s">
        <v>216</v>
      </c>
      <c r="AX418" s="69">
        <v>2</v>
      </c>
      <c r="AY418" s="93">
        <v>0</v>
      </c>
      <c r="AZ418" s="88">
        <v>0</v>
      </c>
      <c r="BA418" s="92">
        <v>0</v>
      </c>
      <c r="BB418" s="90">
        <v>0</v>
      </c>
      <c r="BD418">
        <v>1</v>
      </c>
      <c r="BE418">
        <v>6</v>
      </c>
      <c r="BF418" t="e">
        <f>VLOOKUP(A418,Sheet2!B:B,1,FALSE)</f>
        <v>#N/A</v>
      </c>
    </row>
    <row r="419" spans="1:58" ht="18.75" customHeight="1" x14ac:dyDescent="0.25">
      <c r="A419" s="122">
        <v>522</v>
      </c>
      <c r="B419" s="123" t="s">
        <v>390</v>
      </c>
      <c r="C419" s="85" t="s">
        <v>124</v>
      </c>
      <c r="D419" s="85" t="s">
        <v>820</v>
      </c>
      <c r="E419" s="85" t="s">
        <v>829</v>
      </c>
      <c r="F419" s="85" t="s">
        <v>1</v>
      </c>
      <c r="G419" s="85" t="s">
        <v>851</v>
      </c>
      <c r="H419" s="123" t="s">
        <v>1</v>
      </c>
      <c r="I419" s="123" t="s">
        <v>827</v>
      </c>
      <c r="J419" s="124" t="s">
        <v>404</v>
      </c>
      <c r="K419" s="91" t="s">
        <v>62</v>
      </c>
      <c r="L419" s="91" t="s">
        <v>62</v>
      </c>
      <c r="M419" s="96" t="s">
        <v>142</v>
      </c>
      <c r="N419" s="86" t="s">
        <v>68</v>
      </c>
      <c r="O419" s="86" t="s">
        <v>68</v>
      </c>
      <c r="P419" s="91" t="s">
        <v>62</v>
      </c>
      <c r="Q419" s="91" t="s">
        <v>62</v>
      </c>
      <c r="R419" s="85" t="s">
        <v>1</v>
      </c>
      <c r="S419" s="85" t="s">
        <v>1</v>
      </c>
      <c r="T419" s="87" t="s">
        <v>67</v>
      </c>
      <c r="U419" s="91" t="s">
        <v>62</v>
      </c>
      <c r="V419" s="91" t="s">
        <v>62</v>
      </c>
      <c r="W419" s="91" t="s">
        <v>62</v>
      </c>
      <c r="X419" s="85" t="s">
        <v>1</v>
      </c>
      <c r="Y419" s="85" t="s">
        <v>1</v>
      </c>
      <c r="Z419" s="85" t="s">
        <v>1</v>
      </c>
      <c r="AA419" s="91" t="s">
        <v>62</v>
      </c>
      <c r="AB419" s="85" t="s">
        <v>1</v>
      </c>
      <c r="AC419" s="85" t="s">
        <v>1</v>
      </c>
      <c r="AD419" s="85" t="s">
        <v>1</v>
      </c>
      <c r="AE419" s="91" t="s">
        <v>62</v>
      </c>
      <c r="AF419" s="91" t="s">
        <v>62</v>
      </c>
      <c r="AG419" s="91" t="s">
        <v>62</v>
      </c>
      <c r="AH419" s="85" t="s">
        <v>1</v>
      </c>
      <c r="AI419" s="85" t="s">
        <v>1</v>
      </c>
      <c r="AJ419" s="85" t="s">
        <v>1</v>
      </c>
      <c r="AK419" s="85" t="s">
        <v>1</v>
      </c>
      <c r="AL419" s="91" t="s">
        <v>62</v>
      </c>
      <c r="AM419" s="85" t="s">
        <v>1</v>
      </c>
      <c r="AN419" s="85" t="s">
        <v>1</v>
      </c>
      <c r="AO419" s="85" t="s">
        <v>1</v>
      </c>
      <c r="AP419" s="85" t="s">
        <v>1</v>
      </c>
      <c r="AQ419" s="85" t="s">
        <v>1</v>
      </c>
      <c r="AR419" s="91" t="s">
        <v>62</v>
      </c>
      <c r="AS419" s="85" t="s">
        <v>1</v>
      </c>
      <c r="AT419" s="85" t="s">
        <v>1</v>
      </c>
      <c r="AU419" s="91" t="s">
        <v>62</v>
      </c>
      <c r="AV419" s="91" t="s">
        <v>62</v>
      </c>
      <c r="AW419" s="93" t="s">
        <v>1</v>
      </c>
      <c r="AX419" s="93">
        <v>0</v>
      </c>
      <c r="AY419" s="93">
        <v>0</v>
      </c>
      <c r="AZ419" s="88">
        <v>0</v>
      </c>
      <c r="BA419" s="92">
        <v>0</v>
      </c>
      <c r="BB419" s="90">
        <v>0</v>
      </c>
      <c r="BD419">
        <v>1</v>
      </c>
      <c r="BE419">
        <v>6</v>
      </c>
      <c r="BF419" t="e">
        <f>VLOOKUP(A419,Sheet2!B:B,1,FALSE)</f>
        <v>#N/A</v>
      </c>
    </row>
    <row r="420" spans="1:58" ht="18.75" customHeight="1" x14ac:dyDescent="0.25">
      <c r="A420" s="122">
        <v>1335</v>
      </c>
      <c r="B420" s="123" t="s">
        <v>391</v>
      </c>
      <c r="C420" s="85" t="s">
        <v>124</v>
      </c>
      <c r="D420" s="85" t="s">
        <v>820</v>
      </c>
      <c r="E420" s="85" t="s">
        <v>70</v>
      </c>
      <c r="F420" s="85" t="s">
        <v>1</v>
      </c>
      <c r="G420" s="85" t="s">
        <v>843</v>
      </c>
      <c r="H420" s="123" t="s">
        <v>1</v>
      </c>
      <c r="I420" s="123" t="s">
        <v>827</v>
      </c>
      <c r="J420" s="124" t="s">
        <v>404</v>
      </c>
      <c r="K420" s="85" t="s">
        <v>1</v>
      </c>
      <c r="L420" s="86" t="s">
        <v>68</v>
      </c>
      <c r="M420" s="96" t="s">
        <v>142</v>
      </c>
      <c r="N420" s="85" t="s">
        <v>1</v>
      </c>
      <c r="O420" s="86" t="s">
        <v>68</v>
      </c>
      <c r="P420" s="86" t="s">
        <v>68</v>
      </c>
      <c r="Q420" s="86" t="s">
        <v>68</v>
      </c>
      <c r="R420" s="86" t="s">
        <v>68</v>
      </c>
      <c r="S420" s="85" t="s">
        <v>1</v>
      </c>
      <c r="T420" s="85" t="s">
        <v>1</v>
      </c>
      <c r="U420" s="87" t="s">
        <v>67</v>
      </c>
      <c r="V420" s="91" t="s">
        <v>62</v>
      </c>
      <c r="W420" s="91" t="s">
        <v>62</v>
      </c>
      <c r="X420" s="85" t="s">
        <v>1</v>
      </c>
      <c r="Y420" s="85" t="s">
        <v>1</v>
      </c>
      <c r="Z420" s="85" t="s">
        <v>1</v>
      </c>
      <c r="AA420" s="85" t="s">
        <v>1</v>
      </c>
      <c r="AB420" s="85" t="s">
        <v>1</v>
      </c>
      <c r="AC420" s="85" t="s">
        <v>1</v>
      </c>
      <c r="AD420" s="85" t="s">
        <v>1</v>
      </c>
      <c r="AE420" s="86" t="s">
        <v>68</v>
      </c>
      <c r="AF420" s="85" t="s">
        <v>1</v>
      </c>
      <c r="AG420" s="85" t="s">
        <v>1</v>
      </c>
      <c r="AH420" s="91" t="s">
        <v>62</v>
      </c>
      <c r="AI420" s="85" t="s">
        <v>1</v>
      </c>
      <c r="AJ420" s="85" t="s">
        <v>1</v>
      </c>
      <c r="AK420" s="85" t="s">
        <v>1</v>
      </c>
      <c r="AL420" s="85" t="s">
        <v>1</v>
      </c>
      <c r="AM420" s="85" t="s">
        <v>1</v>
      </c>
      <c r="AN420" s="85" t="s">
        <v>1</v>
      </c>
      <c r="AO420" s="85" t="s">
        <v>1</v>
      </c>
      <c r="AP420" s="85" t="s">
        <v>1</v>
      </c>
      <c r="AQ420" s="85" t="s">
        <v>1</v>
      </c>
      <c r="AR420" s="85" t="s">
        <v>1</v>
      </c>
      <c r="AS420" s="85" t="s">
        <v>1</v>
      </c>
      <c r="AT420" s="85" t="s">
        <v>1</v>
      </c>
      <c r="AU420" s="85" t="s">
        <v>1</v>
      </c>
      <c r="AV420" s="85" t="s">
        <v>1</v>
      </c>
      <c r="AW420" s="84" t="s">
        <v>71</v>
      </c>
      <c r="AX420" s="84">
        <v>1</v>
      </c>
      <c r="AY420" s="93">
        <v>0</v>
      </c>
      <c r="AZ420" s="88">
        <v>0</v>
      </c>
      <c r="BA420" s="88">
        <v>0</v>
      </c>
      <c r="BB420" s="94">
        <v>0</v>
      </c>
      <c r="BD420">
        <v>1</v>
      </c>
      <c r="BE420">
        <v>6</v>
      </c>
      <c r="BF420" t="e">
        <f>VLOOKUP(A420,Sheet2!B:B,1,FALSE)</f>
        <v>#N/A</v>
      </c>
    </row>
    <row r="421" spans="1:58" ht="14.25" customHeight="1" x14ac:dyDescent="0.25">
      <c r="A421" s="122">
        <v>1162</v>
      </c>
      <c r="B421" s="123" t="s">
        <v>483</v>
      </c>
      <c r="C421" s="85" t="s">
        <v>124</v>
      </c>
      <c r="D421" s="85" t="s">
        <v>814</v>
      </c>
      <c r="E421" s="85" t="s">
        <v>844</v>
      </c>
      <c r="F421" s="85" t="s">
        <v>1</v>
      </c>
      <c r="G421" s="85" t="s">
        <v>855</v>
      </c>
      <c r="H421" s="123" t="s">
        <v>1</v>
      </c>
      <c r="I421" s="123" t="s">
        <v>827</v>
      </c>
      <c r="J421" s="84" t="s">
        <v>57</v>
      </c>
      <c r="K421" s="85" t="s">
        <v>1</v>
      </c>
      <c r="L421" s="85" t="s">
        <v>1</v>
      </c>
      <c r="M421" s="84" t="s">
        <v>57</v>
      </c>
      <c r="N421" s="85" t="s">
        <v>1</v>
      </c>
      <c r="O421" s="85" t="s">
        <v>1</v>
      </c>
      <c r="P421" s="85" t="s">
        <v>1</v>
      </c>
      <c r="Q421" s="85" t="s">
        <v>1</v>
      </c>
      <c r="R421" s="85" t="s">
        <v>1</v>
      </c>
      <c r="S421" s="85" t="s">
        <v>1</v>
      </c>
      <c r="T421" s="85" t="s">
        <v>1</v>
      </c>
      <c r="U421" s="85" t="s">
        <v>1</v>
      </c>
      <c r="V421" s="85" t="s">
        <v>1</v>
      </c>
      <c r="W421" s="85" t="s">
        <v>1</v>
      </c>
      <c r="X421" s="85" t="s">
        <v>1</v>
      </c>
      <c r="Y421" s="85" t="s">
        <v>1</v>
      </c>
      <c r="Z421" s="85" t="s">
        <v>1</v>
      </c>
      <c r="AA421" s="85" t="s">
        <v>1</v>
      </c>
      <c r="AB421" s="85" t="s">
        <v>1</v>
      </c>
      <c r="AC421" s="85" t="s">
        <v>1</v>
      </c>
      <c r="AD421" s="85" t="s">
        <v>1</v>
      </c>
      <c r="AE421" s="85" t="s">
        <v>1</v>
      </c>
      <c r="AF421" s="85" t="s">
        <v>1</v>
      </c>
      <c r="AG421" s="85" t="s">
        <v>1</v>
      </c>
      <c r="AH421" s="85" t="s">
        <v>1</v>
      </c>
      <c r="AI421" s="85" t="s">
        <v>1</v>
      </c>
      <c r="AJ421" s="85" t="s">
        <v>1</v>
      </c>
      <c r="AK421" s="85" t="s">
        <v>1</v>
      </c>
      <c r="AL421" s="85" t="s">
        <v>1</v>
      </c>
      <c r="AM421" s="85" t="s">
        <v>1</v>
      </c>
      <c r="AN421" s="85" t="s">
        <v>1</v>
      </c>
      <c r="AO421" s="85" t="s">
        <v>1</v>
      </c>
      <c r="AP421" s="85" t="s">
        <v>1</v>
      </c>
      <c r="AQ421" s="85" t="s">
        <v>1</v>
      </c>
      <c r="AR421" s="85" t="s">
        <v>1</v>
      </c>
      <c r="AS421" s="85" t="s">
        <v>1</v>
      </c>
      <c r="AT421" s="85" t="s">
        <v>1</v>
      </c>
      <c r="AU421" s="85" t="s">
        <v>1</v>
      </c>
      <c r="AV421" s="85" t="s">
        <v>1</v>
      </c>
      <c r="AW421" s="93" t="s">
        <v>1</v>
      </c>
      <c r="AX421" s="84">
        <v>1</v>
      </c>
      <c r="AY421" s="93">
        <v>0</v>
      </c>
      <c r="AZ421" s="88">
        <v>0</v>
      </c>
      <c r="BA421" s="88">
        <v>0</v>
      </c>
      <c r="BB421" s="95">
        <v>2E-3</v>
      </c>
      <c r="BD421">
        <v>2</v>
      </c>
      <c r="BE421">
        <v>1</v>
      </c>
      <c r="BF421">
        <f>VLOOKUP(A421,Sheet2!B:B,1,FALSE)</f>
        <v>1162</v>
      </c>
    </row>
    <row r="422" spans="1:58" ht="14.25" customHeight="1" x14ac:dyDescent="0.25">
      <c r="A422" s="122">
        <v>1464</v>
      </c>
      <c r="B422" s="123" t="s">
        <v>439</v>
      </c>
      <c r="C422" s="85" t="s">
        <v>124</v>
      </c>
      <c r="D422" s="85" t="s">
        <v>814</v>
      </c>
      <c r="E422" s="85" t="s">
        <v>835</v>
      </c>
      <c r="F422" s="85" t="s">
        <v>1</v>
      </c>
      <c r="G422" s="85" t="s">
        <v>227</v>
      </c>
      <c r="H422" s="123" t="s">
        <v>1</v>
      </c>
      <c r="I422" s="123" t="s">
        <v>827</v>
      </c>
      <c r="J422" s="84" t="s">
        <v>57</v>
      </c>
      <c r="K422" s="85" t="s">
        <v>1</v>
      </c>
      <c r="L422" s="85" t="s">
        <v>1</v>
      </c>
      <c r="M422" s="84" t="s">
        <v>57</v>
      </c>
      <c r="N422" s="85" t="s">
        <v>1</v>
      </c>
      <c r="O422" s="85" t="s">
        <v>1</v>
      </c>
      <c r="P422" s="85" t="s">
        <v>1</v>
      </c>
      <c r="Q422" s="85" t="s">
        <v>1</v>
      </c>
      <c r="R422" s="85" t="s">
        <v>1</v>
      </c>
      <c r="S422" s="85" t="s">
        <v>1</v>
      </c>
      <c r="T422" s="85" t="s">
        <v>1</v>
      </c>
      <c r="U422" s="85" t="s">
        <v>1</v>
      </c>
      <c r="V422" s="85" t="s">
        <v>1</v>
      </c>
      <c r="W422" s="85" t="s">
        <v>1</v>
      </c>
      <c r="X422" s="85" t="s">
        <v>1</v>
      </c>
      <c r="Y422" s="85" t="s">
        <v>1</v>
      </c>
      <c r="Z422" s="85" t="s">
        <v>1</v>
      </c>
      <c r="AA422" s="85" t="s">
        <v>1</v>
      </c>
      <c r="AB422" s="85" t="s">
        <v>1</v>
      </c>
      <c r="AC422" s="85" t="s">
        <v>1</v>
      </c>
      <c r="AD422" s="85" t="s">
        <v>1</v>
      </c>
      <c r="AE422" s="85" t="s">
        <v>1</v>
      </c>
      <c r="AF422" s="85" t="s">
        <v>1</v>
      </c>
      <c r="AG422" s="85" t="s">
        <v>1</v>
      </c>
      <c r="AH422" s="85" t="s">
        <v>1</v>
      </c>
      <c r="AI422" s="85" t="s">
        <v>1</v>
      </c>
      <c r="AJ422" s="85" t="s">
        <v>1</v>
      </c>
      <c r="AK422" s="85" t="s">
        <v>1</v>
      </c>
      <c r="AL422" s="85" t="s">
        <v>1</v>
      </c>
      <c r="AM422" s="85" t="s">
        <v>1</v>
      </c>
      <c r="AN422" s="85" t="s">
        <v>1</v>
      </c>
      <c r="AO422" s="85" t="s">
        <v>1</v>
      </c>
      <c r="AP422" s="85" t="s">
        <v>1</v>
      </c>
      <c r="AQ422" s="85" t="s">
        <v>1</v>
      </c>
      <c r="AR422" s="85" t="s">
        <v>1</v>
      </c>
      <c r="AS422" s="85" t="s">
        <v>1</v>
      </c>
      <c r="AT422" s="85" t="s">
        <v>1</v>
      </c>
      <c r="AU422" s="85" t="s">
        <v>1</v>
      </c>
      <c r="AV422" s="85" t="s">
        <v>1</v>
      </c>
      <c r="AW422" s="93" t="s">
        <v>1</v>
      </c>
      <c r="AX422" s="93">
        <v>0</v>
      </c>
      <c r="AY422" s="93">
        <v>0</v>
      </c>
      <c r="AZ422" s="88">
        <v>0</v>
      </c>
      <c r="BA422" s="88">
        <v>0</v>
      </c>
      <c r="BB422" s="94">
        <v>0</v>
      </c>
      <c r="BD422">
        <v>2</v>
      </c>
      <c r="BE422">
        <v>1</v>
      </c>
      <c r="BF422">
        <f>VLOOKUP(A422,Sheet2!B:B,1,FALSE)</f>
        <v>1464</v>
      </c>
    </row>
    <row r="423" spans="1:58" ht="14.25" customHeight="1" x14ac:dyDescent="0.25">
      <c r="A423" s="122">
        <v>1442</v>
      </c>
      <c r="B423" s="123" t="s">
        <v>440</v>
      </c>
      <c r="C423" s="85" t="s">
        <v>124</v>
      </c>
      <c r="D423" s="85" t="s">
        <v>814</v>
      </c>
      <c r="E423" s="85" t="s">
        <v>835</v>
      </c>
      <c r="F423" s="85" t="s">
        <v>1</v>
      </c>
      <c r="G423" s="85" t="s">
        <v>227</v>
      </c>
      <c r="H423" s="123" t="s">
        <v>1</v>
      </c>
      <c r="I423" s="123" t="s">
        <v>827</v>
      </c>
      <c r="J423" s="84" t="s">
        <v>57</v>
      </c>
      <c r="K423" s="85" t="s">
        <v>1</v>
      </c>
      <c r="L423" s="85" t="s">
        <v>1</v>
      </c>
      <c r="M423" s="84" t="s">
        <v>57</v>
      </c>
      <c r="N423" s="85" t="s">
        <v>1</v>
      </c>
      <c r="O423" s="85" t="s">
        <v>1</v>
      </c>
      <c r="P423" s="85" t="s">
        <v>1</v>
      </c>
      <c r="Q423" s="85" t="s">
        <v>1</v>
      </c>
      <c r="R423" s="85" t="s">
        <v>1</v>
      </c>
      <c r="S423" s="85" t="s">
        <v>1</v>
      </c>
      <c r="T423" s="85" t="s">
        <v>1</v>
      </c>
      <c r="U423" s="85" t="s">
        <v>1</v>
      </c>
      <c r="V423" s="85" t="s">
        <v>1</v>
      </c>
      <c r="W423" s="85" t="s">
        <v>1</v>
      </c>
      <c r="X423" s="85" t="s">
        <v>1</v>
      </c>
      <c r="Y423" s="85" t="s">
        <v>1</v>
      </c>
      <c r="Z423" s="85" t="s">
        <v>1</v>
      </c>
      <c r="AA423" s="85" t="s">
        <v>1</v>
      </c>
      <c r="AB423" s="85" t="s">
        <v>1</v>
      </c>
      <c r="AC423" s="85" t="s">
        <v>1</v>
      </c>
      <c r="AD423" s="85" t="s">
        <v>1</v>
      </c>
      <c r="AE423" s="85" t="s">
        <v>1</v>
      </c>
      <c r="AF423" s="85" t="s">
        <v>1</v>
      </c>
      <c r="AG423" s="85" t="s">
        <v>1</v>
      </c>
      <c r="AH423" s="85" t="s">
        <v>1</v>
      </c>
      <c r="AI423" s="85" t="s">
        <v>1</v>
      </c>
      <c r="AJ423" s="85" t="s">
        <v>1</v>
      </c>
      <c r="AK423" s="85" t="s">
        <v>1</v>
      </c>
      <c r="AL423" s="85" t="s">
        <v>1</v>
      </c>
      <c r="AM423" s="85" t="s">
        <v>1</v>
      </c>
      <c r="AN423" s="85" t="s">
        <v>1</v>
      </c>
      <c r="AO423" s="85" t="s">
        <v>1</v>
      </c>
      <c r="AP423" s="85" t="s">
        <v>1</v>
      </c>
      <c r="AQ423" s="85" t="s">
        <v>1</v>
      </c>
      <c r="AR423" s="85" t="s">
        <v>1</v>
      </c>
      <c r="AS423" s="85" t="s">
        <v>1</v>
      </c>
      <c r="AT423" s="85" t="s">
        <v>1</v>
      </c>
      <c r="AU423" s="85" t="s">
        <v>1</v>
      </c>
      <c r="AV423" s="85" t="s">
        <v>1</v>
      </c>
      <c r="AW423" s="93" t="s">
        <v>1</v>
      </c>
      <c r="AX423" s="93">
        <v>0</v>
      </c>
      <c r="AY423" s="93">
        <v>0</v>
      </c>
      <c r="AZ423" s="88">
        <v>0</v>
      </c>
      <c r="BA423" s="88">
        <v>0</v>
      </c>
      <c r="BB423" s="94">
        <v>0</v>
      </c>
      <c r="BD423">
        <v>2</v>
      </c>
      <c r="BE423">
        <v>1</v>
      </c>
      <c r="BF423">
        <f>VLOOKUP(A423,Sheet2!B:B,1,FALSE)</f>
        <v>1442</v>
      </c>
    </row>
    <row r="424" spans="1:58" ht="18" customHeight="1" x14ac:dyDescent="0.25">
      <c r="A424" s="122">
        <v>1443</v>
      </c>
      <c r="B424" s="123" t="s">
        <v>441</v>
      </c>
      <c r="C424" s="85" t="s">
        <v>124</v>
      </c>
      <c r="D424" s="85" t="s">
        <v>814</v>
      </c>
      <c r="E424" s="85" t="s">
        <v>835</v>
      </c>
      <c r="F424" s="85" t="s">
        <v>1</v>
      </c>
      <c r="G424" s="85" t="s">
        <v>227</v>
      </c>
      <c r="H424" s="123" t="s">
        <v>1</v>
      </c>
      <c r="I424" s="123" t="s">
        <v>827</v>
      </c>
      <c r="J424" s="84" t="s">
        <v>57</v>
      </c>
      <c r="K424" s="85" t="s">
        <v>1</v>
      </c>
      <c r="L424" s="85" t="s">
        <v>1</v>
      </c>
      <c r="M424" s="84" t="s">
        <v>57</v>
      </c>
      <c r="N424" s="85" t="s">
        <v>1</v>
      </c>
      <c r="O424" s="85" t="s">
        <v>1</v>
      </c>
      <c r="P424" s="85" t="s">
        <v>1</v>
      </c>
      <c r="Q424" s="85" t="s">
        <v>1</v>
      </c>
      <c r="R424" s="85" t="s">
        <v>1</v>
      </c>
      <c r="S424" s="85" t="s">
        <v>1</v>
      </c>
      <c r="T424" s="85" t="s">
        <v>1</v>
      </c>
      <c r="U424" s="85" t="s">
        <v>1</v>
      </c>
      <c r="V424" s="85" t="s">
        <v>1</v>
      </c>
      <c r="W424" s="85" t="s">
        <v>1</v>
      </c>
      <c r="X424" s="85" t="s">
        <v>1</v>
      </c>
      <c r="Y424" s="85" t="s">
        <v>1</v>
      </c>
      <c r="Z424" s="85" t="s">
        <v>1</v>
      </c>
      <c r="AA424" s="85" t="s">
        <v>1</v>
      </c>
      <c r="AB424" s="85" t="s">
        <v>1</v>
      </c>
      <c r="AC424" s="85" t="s">
        <v>1</v>
      </c>
      <c r="AD424" s="85" t="s">
        <v>1</v>
      </c>
      <c r="AE424" s="85" t="s">
        <v>1</v>
      </c>
      <c r="AF424" s="85" t="s">
        <v>1</v>
      </c>
      <c r="AG424" s="85" t="s">
        <v>1</v>
      </c>
      <c r="AH424" s="85" t="s">
        <v>1</v>
      </c>
      <c r="AI424" s="85" t="s">
        <v>1</v>
      </c>
      <c r="AJ424" s="85" t="s">
        <v>1</v>
      </c>
      <c r="AK424" s="85" t="s">
        <v>1</v>
      </c>
      <c r="AL424" s="85" t="s">
        <v>1</v>
      </c>
      <c r="AM424" s="85" t="s">
        <v>1</v>
      </c>
      <c r="AN424" s="85" t="s">
        <v>1</v>
      </c>
      <c r="AO424" s="85" t="s">
        <v>1</v>
      </c>
      <c r="AP424" s="85" t="s">
        <v>1</v>
      </c>
      <c r="AQ424" s="85" t="s">
        <v>1</v>
      </c>
      <c r="AR424" s="85" t="s">
        <v>1</v>
      </c>
      <c r="AS424" s="85" t="s">
        <v>1</v>
      </c>
      <c r="AT424" s="85" t="s">
        <v>1</v>
      </c>
      <c r="AU424" s="85" t="s">
        <v>1</v>
      </c>
      <c r="AV424" s="85" t="s">
        <v>1</v>
      </c>
      <c r="AW424" s="93" t="s">
        <v>1</v>
      </c>
      <c r="AX424" s="93">
        <v>0</v>
      </c>
      <c r="AY424" s="93">
        <v>0</v>
      </c>
      <c r="AZ424" s="88">
        <v>0</v>
      </c>
      <c r="BA424" s="88">
        <v>0</v>
      </c>
      <c r="BB424" s="94">
        <v>0</v>
      </c>
      <c r="BD424">
        <v>2</v>
      </c>
      <c r="BE424">
        <v>1</v>
      </c>
      <c r="BF424">
        <f>VLOOKUP(A424,Sheet2!B:B,1,FALSE)</f>
        <v>1443</v>
      </c>
    </row>
    <row r="425" spans="1:58" ht="18.75" customHeight="1" x14ac:dyDescent="0.25">
      <c r="A425" s="122">
        <v>17</v>
      </c>
      <c r="B425" s="123" t="s">
        <v>442</v>
      </c>
      <c r="C425" s="85" t="s">
        <v>124</v>
      </c>
      <c r="D425" s="85" t="s">
        <v>814</v>
      </c>
      <c r="E425" s="85" t="s">
        <v>70</v>
      </c>
      <c r="F425" s="85" t="s">
        <v>1</v>
      </c>
      <c r="G425" s="85" t="s">
        <v>1286</v>
      </c>
      <c r="H425" s="123" t="s">
        <v>1</v>
      </c>
      <c r="I425" s="123" t="s">
        <v>827</v>
      </c>
      <c r="J425" s="84" t="s">
        <v>57</v>
      </c>
      <c r="K425" s="85" t="s">
        <v>1</v>
      </c>
      <c r="L425" s="85" t="s">
        <v>1</v>
      </c>
      <c r="M425" s="84" t="s">
        <v>57</v>
      </c>
      <c r="N425" s="85" t="s">
        <v>1</v>
      </c>
      <c r="O425" s="85" t="s">
        <v>1</v>
      </c>
      <c r="P425" s="85" t="s">
        <v>1</v>
      </c>
      <c r="Q425" s="85" t="s">
        <v>1</v>
      </c>
      <c r="R425" s="85" t="s">
        <v>1</v>
      </c>
      <c r="S425" s="85" t="s">
        <v>1</v>
      </c>
      <c r="T425" s="85" t="s">
        <v>1</v>
      </c>
      <c r="U425" s="85" t="s">
        <v>1</v>
      </c>
      <c r="V425" s="85" t="s">
        <v>1</v>
      </c>
      <c r="W425" s="85" t="s">
        <v>1</v>
      </c>
      <c r="X425" s="85" t="s">
        <v>1</v>
      </c>
      <c r="Y425" s="85" t="s">
        <v>1</v>
      </c>
      <c r="Z425" s="85" t="s">
        <v>1</v>
      </c>
      <c r="AA425" s="85" t="s">
        <v>1</v>
      </c>
      <c r="AB425" s="85" t="s">
        <v>1</v>
      </c>
      <c r="AC425" s="85" t="s">
        <v>1</v>
      </c>
      <c r="AD425" s="85" t="s">
        <v>1</v>
      </c>
      <c r="AE425" s="85" t="s">
        <v>1</v>
      </c>
      <c r="AF425" s="85" t="s">
        <v>1</v>
      </c>
      <c r="AG425" s="85" t="s">
        <v>1</v>
      </c>
      <c r="AH425" s="85" t="s">
        <v>1</v>
      </c>
      <c r="AI425" s="85" t="s">
        <v>1</v>
      </c>
      <c r="AJ425" s="85" t="s">
        <v>1</v>
      </c>
      <c r="AK425" s="85" t="s">
        <v>1</v>
      </c>
      <c r="AL425" s="85" t="s">
        <v>1</v>
      </c>
      <c r="AM425" s="85" t="s">
        <v>1</v>
      </c>
      <c r="AN425" s="85" t="s">
        <v>1</v>
      </c>
      <c r="AO425" s="85" t="s">
        <v>1</v>
      </c>
      <c r="AP425" s="85" t="s">
        <v>1</v>
      </c>
      <c r="AQ425" s="85" t="s">
        <v>1</v>
      </c>
      <c r="AR425" s="85" t="s">
        <v>1</v>
      </c>
      <c r="AS425" s="85" t="s">
        <v>1</v>
      </c>
      <c r="AT425" s="85" t="s">
        <v>1</v>
      </c>
      <c r="AU425" s="85" t="s">
        <v>1</v>
      </c>
      <c r="AV425" s="85" t="s">
        <v>1</v>
      </c>
      <c r="AW425" s="93" t="s">
        <v>1</v>
      </c>
      <c r="AX425" s="93">
        <v>0</v>
      </c>
      <c r="AY425" s="93">
        <v>0</v>
      </c>
      <c r="AZ425" s="88" t="s">
        <v>1</v>
      </c>
      <c r="BA425" s="88" t="s">
        <v>1</v>
      </c>
      <c r="BB425" s="94" t="s">
        <v>1</v>
      </c>
      <c r="BD425">
        <v>2</v>
      </c>
      <c r="BE425">
        <v>1</v>
      </c>
      <c r="BF425">
        <f>VLOOKUP(A425,Sheet2!B:B,1,FALSE)</f>
        <v>17</v>
      </c>
    </row>
    <row r="426" spans="1:58" ht="14.25" customHeight="1" x14ac:dyDescent="0.25">
      <c r="A426" s="122">
        <v>19</v>
      </c>
      <c r="B426" s="123" t="s">
        <v>443</v>
      </c>
      <c r="C426" s="85" t="s">
        <v>124</v>
      </c>
      <c r="D426" s="85" t="s">
        <v>814</v>
      </c>
      <c r="E426" s="85" t="s">
        <v>837</v>
      </c>
      <c r="F426" s="85" t="s">
        <v>1</v>
      </c>
      <c r="G426" s="85" t="s">
        <v>839</v>
      </c>
      <c r="H426" s="123" t="s">
        <v>1</v>
      </c>
      <c r="I426" s="123" t="s">
        <v>827</v>
      </c>
      <c r="J426" s="84" t="s">
        <v>57</v>
      </c>
      <c r="K426" s="85" t="s">
        <v>1</v>
      </c>
      <c r="L426" s="85" t="s">
        <v>1</v>
      </c>
      <c r="M426" s="84" t="s">
        <v>57</v>
      </c>
      <c r="N426" s="85" t="s">
        <v>1</v>
      </c>
      <c r="O426" s="85" t="s">
        <v>1</v>
      </c>
      <c r="P426" s="85" t="s">
        <v>1</v>
      </c>
      <c r="Q426" s="85" t="s">
        <v>1</v>
      </c>
      <c r="R426" s="85" t="s">
        <v>1</v>
      </c>
      <c r="S426" s="85" t="s">
        <v>1</v>
      </c>
      <c r="T426" s="85" t="s">
        <v>1</v>
      </c>
      <c r="U426" s="85" t="s">
        <v>1</v>
      </c>
      <c r="V426" s="85" t="s">
        <v>1</v>
      </c>
      <c r="W426" s="85" t="s">
        <v>1</v>
      </c>
      <c r="X426" s="85" t="s">
        <v>1</v>
      </c>
      <c r="Y426" s="85" t="s">
        <v>1</v>
      </c>
      <c r="Z426" s="85" t="s">
        <v>1</v>
      </c>
      <c r="AA426" s="85" t="s">
        <v>1</v>
      </c>
      <c r="AB426" s="85" t="s">
        <v>1</v>
      </c>
      <c r="AC426" s="85" t="s">
        <v>1</v>
      </c>
      <c r="AD426" s="85" t="s">
        <v>1</v>
      </c>
      <c r="AE426" s="85" t="s">
        <v>1</v>
      </c>
      <c r="AF426" s="85" t="s">
        <v>1</v>
      </c>
      <c r="AG426" s="85" t="s">
        <v>1</v>
      </c>
      <c r="AH426" s="85" t="s">
        <v>1</v>
      </c>
      <c r="AI426" s="85" t="s">
        <v>1</v>
      </c>
      <c r="AJ426" s="85" t="s">
        <v>1</v>
      </c>
      <c r="AK426" s="85" t="s">
        <v>1</v>
      </c>
      <c r="AL426" s="85" t="s">
        <v>1</v>
      </c>
      <c r="AM426" s="85" t="s">
        <v>1</v>
      </c>
      <c r="AN426" s="85" t="s">
        <v>1</v>
      </c>
      <c r="AO426" s="85" t="s">
        <v>1</v>
      </c>
      <c r="AP426" s="85" t="s">
        <v>1</v>
      </c>
      <c r="AQ426" s="85" t="s">
        <v>1</v>
      </c>
      <c r="AR426" s="85" t="s">
        <v>1</v>
      </c>
      <c r="AS426" s="85" t="s">
        <v>1</v>
      </c>
      <c r="AT426" s="85" t="s">
        <v>1</v>
      </c>
      <c r="AU426" s="85" t="s">
        <v>1</v>
      </c>
      <c r="AV426" s="85" t="s">
        <v>1</v>
      </c>
      <c r="AW426" s="93" t="s">
        <v>1</v>
      </c>
      <c r="AX426" s="93">
        <v>0</v>
      </c>
      <c r="AY426" s="93">
        <v>0</v>
      </c>
      <c r="AZ426" s="88" t="s">
        <v>1</v>
      </c>
      <c r="BA426" s="88" t="s">
        <v>1</v>
      </c>
      <c r="BB426" s="94" t="s">
        <v>1</v>
      </c>
      <c r="BD426">
        <v>2</v>
      </c>
      <c r="BE426">
        <v>1</v>
      </c>
      <c r="BF426">
        <f>VLOOKUP(A426,Sheet2!B:B,1,FALSE)</f>
        <v>19</v>
      </c>
    </row>
    <row r="427" spans="1:58" ht="18.75" customHeight="1" x14ac:dyDescent="0.25">
      <c r="A427" s="122">
        <v>909</v>
      </c>
      <c r="B427" s="123" t="s">
        <v>444</v>
      </c>
      <c r="C427" s="85" t="s">
        <v>124</v>
      </c>
      <c r="D427" s="85" t="s">
        <v>814</v>
      </c>
      <c r="E427" s="85" t="s">
        <v>102</v>
      </c>
      <c r="F427" s="85" t="s">
        <v>1293</v>
      </c>
      <c r="G427" s="85" t="s">
        <v>1286</v>
      </c>
      <c r="H427" s="123" t="s">
        <v>1</v>
      </c>
      <c r="I427" s="123" t="s">
        <v>827</v>
      </c>
      <c r="J427" s="84" t="s">
        <v>57</v>
      </c>
      <c r="K427" s="85" t="s">
        <v>1</v>
      </c>
      <c r="L427" s="85" t="s">
        <v>1</v>
      </c>
      <c r="M427" s="84" t="s">
        <v>57</v>
      </c>
      <c r="N427" s="91" t="s">
        <v>62</v>
      </c>
      <c r="O427" s="91" t="s">
        <v>62</v>
      </c>
      <c r="P427" s="85" t="s">
        <v>1</v>
      </c>
      <c r="Q427" s="85" t="s">
        <v>1</v>
      </c>
      <c r="R427" s="85" t="s">
        <v>1</v>
      </c>
      <c r="S427" s="85" t="s">
        <v>1</v>
      </c>
      <c r="T427" s="85" t="s">
        <v>1</v>
      </c>
      <c r="U427" s="85" t="s">
        <v>1</v>
      </c>
      <c r="V427" s="85" t="s">
        <v>1</v>
      </c>
      <c r="W427" s="85" t="s">
        <v>1</v>
      </c>
      <c r="X427" s="85" t="s">
        <v>1</v>
      </c>
      <c r="Y427" s="85" t="s">
        <v>1</v>
      </c>
      <c r="Z427" s="85" t="s">
        <v>1</v>
      </c>
      <c r="AA427" s="85" t="s">
        <v>1</v>
      </c>
      <c r="AB427" s="85" t="s">
        <v>1</v>
      </c>
      <c r="AC427" s="85" t="s">
        <v>1</v>
      </c>
      <c r="AD427" s="85" t="s">
        <v>1</v>
      </c>
      <c r="AE427" s="85" t="s">
        <v>1</v>
      </c>
      <c r="AF427" s="85" t="s">
        <v>1</v>
      </c>
      <c r="AG427" s="85" t="s">
        <v>1</v>
      </c>
      <c r="AH427" s="85" t="s">
        <v>1</v>
      </c>
      <c r="AI427" s="85" t="s">
        <v>1</v>
      </c>
      <c r="AJ427" s="85" t="s">
        <v>1</v>
      </c>
      <c r="AK427" s="85" t="s">
        <v>1</v>
      </c>
      <c r="AL427" s="85" t="s">
        <v>1</v>
      </c>
      <c r="AM427" s="85" t="s">
        <v>1</v>
      </c>
      <c r="AN427" s="85" t="s">
        <v>1</v>
      </c>
      <c r="AO427" s="85" t="s">
        <v>1</v>
      </c>
      <c r="AP427" s="85" t="s">
        <v>1</v>
      </c>
      <c r="AQ427" s="85" t="s">
        <v>1</v>
      </c>
      <c r="AR427" s="85" t="s">
        <v>1</v>
      </c>
      <c r="AS427" s="85" t="s">
        <v>1</v>
      </c>
      <c r="AT427" s="85" t="s">
        <v>1</v>
      </c>
      <c r="AU427" s="85" t="s">
        <v>1</v>
      </c>
      <c r="AV427" s="85" t="s">
        <v>1</v>
      </c>
      <c r="AW427" s="93" t="s">
        <v>1</v>
      </c>
      <c r="AX427" s="93">
        <v>0</v>
      </c>
      <c r="AY427" s="93">
        <v>0</v>
      </c>
      <c r="AZ427" s="88" t="s">
        <v>1</v>
      </c>
      <c r="BA427" s="88" t="s">
        <v>1</v>
      </c>
      <c r="BB427" s="94" t="s">
        <v>1</v>
      </c>
      <c r="BD427">
        <v>2</v>
      </c>
      <c r="BE427">
        <v>1</v>
      </c>
      <c r="BF427">
        <f>VLOOKUP(A427,Sheet2!B:B,1,FALSE)</f>
        <v>909</v>
      </c>
    </row>
    <row r="428" spans="1:58" ht="14.25" customHeight="1" x14ac:dyDescent="0.25">
      <c r="A428" s="122">
        <v>908</v>
      </c>
      <c r="B428" s="123" t="s">
        <v>445</v>
      </c>
      <c r="C428" s="85" t="s">
        <v>124</v>
      </c>
      <c r="D428" s="85" t="s">
        <v>814</v>
      </c>
      <c r="E428" s="85" t="s">
        <v>102</v>
      </c>
      <c r="F428" s="85" t="s">
        <v>1</v>
      </c>
      <c r="G428" s="85" t="s">
        <v>1286</v>
      </c>
      <c r="H428" s="123" t="s">
        <v>1</v>
      </c>
      <c r="I428" s="123" t="s">
        <v>827</v>
      </c>
      <c r="J428" s="84" t="s">
        <v>57</v>
      </c>
      <c r="K428" s="85" t="s">
        <v>1</v>
      </c>
      <c r="L428" s="85" t="s">
        <v>1</v>
      </c>
      <c r="M428" s="84" t="s">
        <v>57</v>
      </c>
      <c r="N428" s="85" t="s">
        <v>1</v>
      </c>
      <c r="O428" s="85" t="s">
        <v>1</v>
      </c>
      <c r="P428" s="85" t="s">
        <v>1</v>
      </c>
      <c r="Q428" s="85" t="s">
        <v>1</v>
      </c>
      <c r="R428" s="85" t="s">
        <v>1</v>
      </c>
      <c r="S428" s="85" t="s">
        <v>1</v>
      </c>
      <c r="T428" s="85" t="s">
        <v>1</v>
      </c>
      <c r="U428" s="85" t="s">
        <v>1</v>
      </c>
      <c r="V428" s="85" t="s">
        <v>1</v>
      </c>
      <c r="W428" s="85" t="s">
        <v>1</v>
      </c>
      <c r="X428" s="85" t="s">
        <v>1</v>
      </c>
      <c r="Y428" s="85" t="s">
        <v>1</v>
      </c>
      <c r="Z428" s="85" t="s">
        <v>1</v>
      </c>
      <c r="AA428" s="85" t="s">
        <v>1</v>
      </c>
      <c r="AB428" s="85" t="s">
        <v>1</v>
      </c>
      <c r="AC428" s="85" t="s">
        <v>1</v>
      </c>
      <c r="AD428" s="85" t="s">
        <v>1</v>
      </c>
      <c r="AE428" s="85" t="s">
        <v>1</v>
      </c>
      <c r="AF428" s="85" t="s">
        <v>1</v>
      </c>
      <c r="AG428" s="85" t="s">
        <v>1</v>
      </c>
      <c r="AH428" s="85" t="s">
        <v>1</v>
      </c>
      <c r="AI428" s="85" t="s">
        <v>1</v>
      </c>
      <c r="AJ428" s="85" t="s">
        <v>1</v>
      </c>
      <c r="AK428" s="85" t="s">
        <v>1</v>
      </c>
      <c r="AL428" s="85" t="s">
        <v>1</v>
      </c>
      <c r="AM428" s="85" t="s">
        <v>1</v>
      </c>
      <c r="AN428" s="85" t="s">
        <v>1</v>
      </c>
      <c r="AO428" s="85" t="s">
        <v>1</v>
      </c>
      <c r="AP428" s="85" t="s">
        <v>1</v>
      </c>
      <c r="AQ428" s="85" t="s">
        <v>1</v>
      </c>
      <c r="AR428" s="85" t="s">
        <v>1</v>
      </c>
      <c r="AS428" s="85" t="s">
        <v>1</v>
      </c>
      <c r="AT428" s="85" t="s">
        <v>1</v>
      </c>
      <c r="AU428" s="85" t="s">
        <v>1</v>
      </c>
      <c r="AV428" s="85" t="s">
        <v>1</v>
      </c>
      <c r="AW428" s="93" t="s">
        <v>1</v>
      </c>
      <c r="AX428" s="93">
        <v>0</v>
      </c>
      <c r="AY428" s="93">
        <v>0</v>
      </c>
      <c r="AZ428" s="88" t="s">
        <v>1</v>
      </c>
      <c r="BA428" s="88" t="s">
        <v>1</v>
      </c>
      <c r="BB428" s="94" t="s">
        <v>1</v>
      </c>
      <c r="BD428">
        <v>2</v>
      </c>
      <c r="BE428">
        <v>1</v>
      </c>
      <c r="BF428">
        <f>VLOOKUP(A428,Sheet2!B:B,1,FALSE)</f>
        <v>908</v>
      </c>
    </row>
    <row r="429" spans="1:58" ht="18.75" customHeight="1" x14ac:dyDescent="0.25">
      <c r="A429" s="122">
        <v>48</v>
      </c>
      <c r="B429" s="123" t="s">
        <v>446</v>
      </c>
      <c r="C429" s="85" t="s">
        <v>124</v>
      </c>
      <c r="D429" s="85" t="s">
        <v>814</v>
      </c>
      <c r="E429" s="85" t="s">
        <v>102</v>
      </c>
      <c r="F429" s="85" t="s">
        <v>1</v>
      </c>
      <c r="G429" s="85" t="s">
        <v>1286</v>
      </c>
      <c r="H429" s="123" t="s">
        <v>1</v>
      </c>
      <c r="I429" s="123" t="s">
        <v>827</v>
      </c>
      <c r="J429" s="84" t="s">
        <v>57</v>
      </c>
      <c r="K429" s="85" t="s">
        <v>1</v>
      </c>
      <c r="L429" s="85" t="s">
        <v>1</v>
      </c>
      <c r="M429" s="84" t="s">
        <v>57</v>
      </c>
      <c r="N429" s="85" t="s">
        <v>1</v>
      </c>
      <c r="O429" s="85" t="s">
        <v>1</v>
      </c>
      <c r="P429" s="85" t="s">
        <v>1</v>
      </c>
      <c r="Q429" s="85" t="s">
        <v>1</v>
      </c>
      <c r="R429" s="85" t="s">
        <v>1</v>
      </c>
      <c r="S429" s="85" t="s">
        <v>1</v>
      </c>
      <c r="T429" s="85" t="s">
        <v>1</v>
      </c>
      <c r="U429" s="85" t="s">
        <v>1</v>
      </c>
      <c r="V429" s="85" t="s">
        <v>1</v>
      </c>
      <c r="W429" s="85" t="s">
        <v>1</v>
      </c>
      <c r="X429" s="85" t="s">
        <v>1</v>
      </c>
      <c r="Y429" s="85" t="s">
        <v>1</v>
      </c>
      <c r="Z429" s="85" t="s">
        <v>1</v>
      </c>
      <c r="AA429" s="85" t="s">
        <v>1</v>
      </c>
      <c r="AB429" s="85" t="s">
        <v>1</v>
      </c>
      <c r="AC429" s="85" t="s">
        <v>1</v>
      </c>
      <c r="AD429" s="85" t="s">
        <v>1</v>
      </c>
      <c r="AE429" s="85" t="s">
        <v>1</v>
      </c>
      <c r="AF429" s="85" t="s">
        <v>1</v>
      </c>
      <c r="AG429" s="85" t="s">
        <v>1</v>
      </c>
      <c r="AH429" s="85" t="s">
        <v>1</v>
      </c>
      <c r="AI429" s="85" t="s">
        <v>1</v>
      </c>
      <c r="AJ429" s="85" t="s">
        <v>1</v>
      </c>
      <c r="AK429" s="85" t="s">
        <v>1</v>
      </c>
      <c r="AL429" s="85" t="s">
        <v>1</v>
      </c>
      <c r="AM429" s="85" t="s">
        <v>1</v>
      </c>
      <c r="AN429" s="85" t="s">
        <v>1</v>
      </c>
      <c r="AO429" s="85" t="s">
        <v>1</v>
      </c>
      <c r="AP429" s="85" t="s">
        <v>1</v>
      </c>
      <c r="AQ429" s="85" t="s">
        <v>1</v>
      </c>
      <c r="AR429" s="85" t="s">
        <v>1</v>
      </c>
      <c r="AS429" s="85" t="s">
        <v>1</v>
      </c>
      <c r="AT429" s="85" t="s">
        <v>1</v>
      </c>
      <c r="AU429" s="85" t="s">
        <v>1</v>
      </c>
      <c r="AV429" s="85" t="s">
        <v>1</v>
      </c>
      <c r="AW429" s="93" t="s">
        <v>1</v>
      </c>
      <c r="AX429" s="93">
        <v>0</v>
      </c>
      <c r="AY429" s="93">
        <v>0</v>
      </c>
      <c r="AZ429" s="88" t="s">
        <v>1</v>
      </c>
      <c r="BA429" s="88" t="s">
        <v>1</v>
      </c>
      <c r="BB429" s="94" t="s">
        <v>1</v>
      </c>
      <c r="BD429">
        <v>2</v>
      </c>
      <c r="BE429">
        <v>1</v>
      </c>
      <c r="BF429">
        <f>VLOOKUP(A429,Sheet2!B:B,1,FALSE)</f>
        <v>48</v>
      </c>
    </row>
    <row r="430" spans="1:58" ht="14.25" customHeight="1" x14ac:dyDescent="0.25">
      <c r="A430" s="122">
        <v>49</v>
      </c>
      <c r="B430" s="123" t="s">
        <v>447</v>
      </c>
      <c r="C430" s="85" t="s">
        <v>124</v>
      </c>
      <c r="D430" s="85" t="s">
        <v>814</v>
      </c>
      <c r="E430" s="85" t="s">
        <v>102</v>
      </c>
      <c r="F430" s="85" t="s">
        <v>1</v>
      </c>
      <c r="G430" s="85" t="s">
        <v>1286</v>
      </c>
      <c r="H430" s="123" t="s">
        <v>1</v>
      </c>
      <c r="I430" s="123" t="s">
        <v>827</v>
      </c>
      <c r="J430" s="84" t="s">
        <v>57</v>
      </c>
      <c r="K430" s="85" t="s">
        <v>1</v>
      </c>
      <c r="L430" s="85" t="s">
        <v>1</v>
      </c>
      <c r="M430" s="84" t="s">
        <v>57</v>
      </c>
      <c r="N430" s="85" t="s">
        <v>1</v>
      </c>
      <c r="O430" s="85" t="s">
        <v>1</v>
      </c>
      <c r="P430" s="85" t="s">
        <v>1</v>
      </c>
      <c r="Q430" s="85" t="s">
        <v>1</v>
      </c>
      <c r="R430" s="85" t="s">
        <v>1</v>
      </c>
      <c r="S430" s="85" t="s">
        <v>1</v>
      </c>
      <c r="T430" s="85" t="s">
        <v>1</v>
      </c>
      <c r="U430" s="85" t="s">
        <v>1</v>
      </c>
      <c r="V430" s="85" t="s">
        <v>1</v>
      </c>
      <c r="W430" s="85" t="s">
        <v>1</v>
      </c>
      <c r="X430" s="85" t="s">
        <v>1</v>
      </c>
      <c r="Y430" s="85" t="s">
        <v>1</v>
      </c>
      <c r="Z430" s="85" t="s">
        <v>1</v>
      </c>
      <c r="AA430" s="85" t="s">
        <v>1</v>
      </c>
      <c r="AB430" s="85" t="s">
        <v>1</v>
      </c>
      <c r="AC430" s="85" t="s">
        <v>1</v>
      </c>
      <c r="AD430" s="85" t="s">
        <v>1</v>
      </c>
      <c r="AE430" s="85" t="s">
        <v>1</v>
      </c>
      <c r="AF430" s="85" t="s">
        <v>1</v>
      </c>
      <c r="AG430" s="85" t="s">
        <v>1</v>
      </c>
      <c r="AH430" s="85" t="s">
        <v>1</v>
      </c>
      <c r="AI430" s="85" t="s">
        <v>1</v>
      </c>
      <c r="AJ430" s="85" t="s">
        <v>1</v>
      </c>
      <c r="AK430" s="85" t="s">
        <v>1</v>
      </c>
      <c r="AL430" s="85" t="s">
        <v>1</v>
      </c>
      <c r="AM430" s="85" t="s">
        <v>1</v>
      </c>
      <c r="AN430" s="85" t="s">
        <v>1</v>
      </c>
      <c r="AO430" s="85" t="s">
        <v>1</v>
      </c>
      <c r="AP430" s="85" t="s">
        <v>1</v>
      </c>
      <c r="AQ430" s="85" t="s">
        <v>1</v>
      </c>
      <c r="AR430" s="85" t="s">
        <v>1</v>
      </c>
      <c r="AS430" s="85" t="s">
        <v>1</v>
      </c>
      <c r="AT430" s="85" t="s">
        <v>1</v>
      </c>
      <c r="AU430" s="85" t="s">
        <v>1</v>
      </c>
      <c r="AV430" s="85" t="s">
        <v>1</v>
      </c>
      <c r="AW430" s="93" t="s">
        <v>1</v>
      </c>
      <c r="AX430" s="93">
        <v>0</v>
      </c>
      <c r="AY430" s="93">
        <v>0</v>
      </c>
      <c r="AZ430" s="88" t="s">
        <v>1</v>
      </c>
      <c r="BA430" s="88" t="s">
        <v>1</v>
      </c>
      <c r="BB430" s="94" t="s">
        <v>1</v>
      </c>
      <c r="BD430">
        <v>2</v>
      </c>
      <c r="BE430">
        <v>1</v>
      </c>
      <c r="BF430">
        <f>VLOOKUP(A430,Sheet2!B:B,1,FALSE)</f>
        <v>49</v>
      </c>
    </row>
    <row r="431" spans="1:58" ht="13.5" customHeight="1" x14ac:dyDescent="0.25">
      <c r="A431" s="122">
        <v>1394</v>
      </c>
      <c r="B431" s="123" t="s">
        <v>448</v>
      </c>
      <c r="C431" s="85" t="s">
        <v>124</v>
      </c>
      <c r="D431" s="85" t="s">
        <v>814</v>
      </c>
      <c r="E431" s="85" t="s">
        <v>837</v>
      </c>
      <c r="F431" s="85" t="s">
        <v>1</v>
      </c>
      <c r="G431" s="85" t="s">
        <v>1282</v>
      </c>
      <c r="H431" s="123" t="s">
        <v>1</v>
      </c>
      <c r="I431" s="123" t="s">
        <v>827</v>
      </c>
      <c r="J431" s="84" t="s">
        <v>57</v>
      </c>
      <c r="K431" s="85" t="s">
        <v>1</v>
      </c>
      <c r="L431" s="85" t="s">
        <v>1</v>
      </c>
      <c r="M431" s="84" t="s">
        <v>57</v>
      </c>
      <c r="N431" s="85" t="s">
        <v>1</v>
      </c>
      <c r="O431" s="85" t="s">
        <v>1</v>
      </c>
      <c r="P431" s="85" t="s">
        <v>1</v>
      </c>
      <c r="Q431" s="85" t="s">
        <v>1</v>
      </c>
      <c r="R431" s="85" t="s">
        <v>1</v>
      </c>
      <c r="S431" s="85" t="s">
        <v>1</v>
      </c>
      <c r="T431" s="85" t="s">
        <v>1</v>
      </c>
      <c r="U431" s="85" t="s">
        <v>1</v>
      </c>
      <c r="V431" s="85" t="s">
        <v>1</v>
      </c>
      <c r="W431" s="85" t="s">
        <v>1</v>
      </c>
      <c r="X431" s="85" t="s">
        <v>1</v>
      </c>
      <c r="Y431" s="85" t="s">
        <v>1</v>
      </c>
      <c r="Z431" s="85" t="s">
        <v>1</v>
      </c>
      <c r="AA431" s="85" t="s">
        <v>1</v>
      </c>
      <c r="AB431" s="85" t="s">
        <v>1</v>
      </c>
      <c r="AC431" s="85" t="s">
        <v>1</v>
      </c>
      <c r="AD431" s="85" t="s">
        <v>1</v>
      </c>
      <c r="AE431" s="85" t="s">
        <v>1</v>
      </c>
      <c r="AF431" s="85" t="s">
        <v>1</v>
      </c>
      <c r="AG431" s="85" t="s">
        <v>1</v>
      </c>
      <c r="AH431" s="85" t="s">
        <v>1</v>
      </c>
      <c r="AI431" s="85" t="s">
        <v>1</v>
      </c>
      <c r="AJ431" s="85" t="s">
        <v>1</v>
      </c>
      <c r="AK431" s="85" t="s">
        <v>1</v>
      </c>
      <c r="AL431" s="85" t="s">
        <v>1</v>
      </c>
      <c r="AM431" s="85" t="s">
        <v>1</v>
      </c>
      <c r="AN431" s="85" t="s">
        <v>1</v>
      </c>
      <c r="AO431" s="85" t="s">
        <v>1</v>
      </c>
      <c r="AP431" s="85" t="s">
        <v>1</v>
      </c>
      <c r="AQ431" s="85" t="s">
        <v>1</v>
      </c>
      <c r="AR431" s="85" t="s">
        <v>1</v>
      </c>
      <c r="AS431" s="85" t="s">
        <v>1</v>
      </c>
      <c r="AT431" s="85" t="s">
        <v>1</v>
      </c>
      <c r="AU431" s="85" t="s">
        <v>1</v>
      </c>
      <c r="AV431" s="85" t="s">
        <v>1</v>
      </c>
      <c r="AW431" s="93" t="s">
        <v>1</v>
      </c>
      <c r="AX431" s="93">
        <v>0</v>
      </c>
      <c r="AY431" s="93">
        <v>0</v>
      </c>
      <c r="AZ431" s="88">
        <v>0</v>
      </c>
      <c r="BA431" s="88">
        <v>0</v>
      </c>
      <c r="BB431" s="94">
        <v>0</v>
      </c>
      <c r="BD431">
        <v>2</v>
      </c>
      <c r="BE431">
        <v>1</v>
      </c>
      <c r="BF431">
        <f>VLOOKUP(A431,Sheet2!B:B,1,FALSE)</f>
        <v>1394</v>
      </c>
    </row>
    <row r="432" spans="1:58" ht="14.25" customHeight="1" x14ac:dyDescent="0.25">
      <c r="A432" s="122">
        <v>63</v>
      </c>
      <c r="B432" s="123" t="s">
        <v>449</v>
      </c>
      <c r="C432" s="85" t="s">
        <v>124</v>
      </c>
      <c r="D432" s="85" t="s">
        <v>814</v>
      </c>
      <c r="E432" s="85" t="s">
        <v>70</v>
      </c>
      <c r="F432" s="85" t="s">
        <v>1</v>
      </c>
      <c r="G432" s="85" t="s">
        <v>1286</v>
      </c>
      <c r="H432" s="123" t="s">
        <v>1</v>
      </c>
      <c r="I432" s="123" t="s">
        <v>827</v>
      </c>
      <c r="J432" s="84" t="s">
        <v>57</v>
      </c>
      <c r="K432" s="85" t="s">
        <v>1</v>
      </c>
      <c r="L432" s="85" t="s">
        <v>1</v>
      </c>
      <c r="M432" s="84" t="s">
        <v>57</v>
      </c>
      <c r="N432" s="85" t="s">
        <v>1</v>
      </c>
      <c r="O432" s="85" t="s">
        <v>1</v>
      </c>
      <c r="P432" s="85" t="s">
        <v>1</v>
      </c>
      <c r="Q432" s="85" t="s">
        <v>1</v>
      </c>
      <c r="R432" s="85" t="s">
        <v>1</v>
      </c>
      <c r="S432" s="85" t="s">
        <v>1</v>
      </c>
      <c r="T432" s="85" t="s">
        <v>1</v>
      </c>
      <c r="U432" s="85" t="s">
        <v>1</v>
      </c>
      <c r="V432" s="85" t="s">
        <v>1</v>
      </c>
      <c r="W432" s="85" t="s">
        <v>1</v>
      </c>
      <c r="X432" s="85" t="s">
        <v>1</v>
      </c>
      <c r="Y432" s="85" t="s">
        <v>1</v>
      </c>
      <c r="Z432" s="85" t="s">
        <v>1</v>
      </c>
      <c r="AA432" s="85" t="s">
        <v>1</v>
      </c>
      <c r="AB432" s="85" t="s">
        <v>1</v>
      </c>
      <c r="AC432" s="85" t="s">
        <v>1</v>
      </c>
      <c r="AD432" s="85" t="s">
        <v>1</v>
      </c>
      <c r="AE432" s="85" t="s">
        <v>1</v>
      </c>
      <c r="AF432" s="85" t="s">
        <v>1</v>
      </c>
      <c r="AG432" s="85" t="s">
        <v>1</v>
      </c>
      <c r="AH432" s="85" t="s">
        <v>1</v>
      </c>
      <c r="AI432" s="85" t="s">
        <v>1</v>
      </c>
      <c r="AJ432" s="85" t="s">
        <v>1</v>
      </c>
      <c r="AK432" s="85" t="s">
        <v>1</v>
      </c>
      <c r="AL432" s="85" t="s">
        <v>1</v>
      </c>
      <c r="AM432" s="85" t="s">
        <v>1</v>
      </c>
      <c r="AN432" s="85" t="s">
        <v>1</v>
      </c>
      <c r="AO432" s="85" t="s">
        <v>1</v>
      </c>
      <c r="AP432" s="85" t="s">
        <v>1</v>
      </c>
      <c r="AQ432" s="85" t="s">
        <v>1</v>
      </c>
      <c r="AR432" s="85" t="s">
        <v>1</v>
      </c>
      <c r="AS432" s="85" t="s">
        <v>1</v>
      </c>
      <c r="AT432" s="85" t="s">
        <v>1</v>
      </c>
      <c r="AU432" s="85" t="s">
        <v>1</v>
      </c>
      <c r="AV432" s="85" t="s">
        <v>1</v>
      </c>
      <c r="AW432" s="93" t="s">
        <v>1</v>
      </c>
      <c r="AX432" s="93">
        <v>0</v>
      </c>
      <c r="AY432" s="93">
        <v>0</v>
      </c>
      <c r="AZ432" s="88" t="s">
        <v>1</v>
      </c>
      <c r="BA432" s="88" t="s">
        <v>1</v>
      </c>
      <c r="BB432" s="94" t="s">
        <v>1</v>
      </c>
      <c r="BD432">
        <v>2</v>
      </c>
      <c r="BE432">
        <v>1</v>
      </c>
      <c r="BF432">
        <f>VLOOKUP(A432,Sheet2!B:B,1,FALSE)</f>
        <v>63</v>
      </c>
    </row>
    <row r="433" spans="1:58" ht="14.25" customHeight="1" x14ac:dyDescent="0.25">
      <c r="A433" s="122">
        <v>129</v>
      </c>
      <c r="B433" s="123" t="s">
        <v>450</v>
      </c>
      <c r="C433" s="85" t="s">
        <v>124</v>
      </c>
      <c r="D433" s="85" t="s">
        <v>814</v>
      </c>
      <c r="E433" s="85" t="s">
        <v>837</v>
      </c>
      <c r="F433" s="85" t="s">
        <v>1</v>
      </c>
      <c r="G433" s="85" t="s">
        <v>839</v>
      </c>
      <c r="H433" s="123" t="s">
        <v>1</v>
      </c>
      <c r="I433" s="123" t="s">
        <v>827</v>
      </c>
      <c r="J433" s="84" t="s">
        <v>57</v>
      </c>
      <c r="K433" s="85" t="s">
        <v>1</v>
      </c>
      <c r="L433" s="85" t="s">
        <v>1</v>
      </c>
      <c r="M433" s="84" t="s">
        <v>57</v>
      </c>
      <c r="N433" s="85" t="s">
        <v>1</v>
      </c>
      <c r="O433" s="85" t="s">
        <v>1</v>
      </c>
      <c r="P433" s="85" t="s">
        <v>1</v>
      </c>
      <c r="Q433" s="85" t="s">
        <v>1</v>
      </c>
      <c r="R433" s="85" t="s">
        <v>1</v>
      </c>
      <c r="S433" s="85" t="s">
        <v>1</v>
      </c>
      <c r="T433" s="85" t="s">
        <v>1</v>
      </c>
      <c r="U433" s="85" t="s">
        <v>1</v>
      </c>
      <c r="V433" s="85" t="s">
        <v>1</v>
      </c>
      <c r="W433" s="85" t="s">
        <v>1</v>
      </c>
      <c r="X433" s="85" t="s">
        <v>1</v>
      </c>
      <c r="Y433" s="85" t="s">
        <v>1</v>
      </c>
      <c r="Z433" s="85" t="s">
        <v>1</v>
      </c>
      <c r="AA433" s="85" t="s">
        <v>1</v>
      </c>
      <c r="AB433" s="85" t="s">
        <v>1</v>
      </c>
      <c r="AC433" s="85" t="s">
        <v>1</v>
      </c>
      <c r="AD433" s="85" t="s">
        <v>1</v>
      </c>
      <c r="AE433" s="85" t="s">
        <v>1</v>
      </c>
      <c r="AF433" s="85" t="s">
        <v>1</v>
      </c>
      <c r="AG433" s="85" t="s">
        <v>1</v>
      </c>
      <c r="AH433" s="85" t="s">
        <v>1</v>
      </c>
      <c r="AI433" s="85" t="s">
        <v>1</v>
      </c>
      <c r="AJ433" s="85" t="s">
        <v>1</v>
      </c>
      <c r="AK433" s="85" t="s">
        <v>1</v>
      </c>
      <c r="AL433" s="85" t="s">
        <v>1</v>
      </c>
      <c r="AM433" s="85" t="s">
        <v>1</v>
      </c>
      <c r="AN433" s="85" t="s">
        <v>1</v>
      </c>
      <c r="AO433" s="85" t="s">
        <v>1</v>
      </c>
      <c r="AP433" s="85" t="s">
        <v>1</v>
      </c>
      <c r="AQ433" s="85" t="s">
        <v>1</v>
      </c>
      <c r="AR433" s="85" t="s">
        <v>1</v>
      </c>
      <c r="AS433" s="85" t="s">
        <v>1</v>
      </c>
      <c r="AT433" s="85" t="s">
        <v>1</v>
      </c>
      <c r="AU433" s="85" t="s">
        <v>1</v>
      </c>
      <c r="AV433" s="85" t="s">
        <v>1</v>
      </c>
      <c r="AW433" s="93" t="s">
        <v>1</v>
      </c>
      <c r="AX433" s="93">
        <v>0</v>
      </c>
      <c r="AY433" s="93">
        <v>0</v>
      </c>
      <c r="AZ433" s="88" t="s">
        <v>1</v>
      </c>
      <c r="BA433" s="88" t="s">
        <v>1</v>
      </c>
      <c r="BB433" s="94" t="s">
        <v>1</v>
      </c>
      <c r="BD433">
        <v>2</v>
      </c>
      <c r="BE433">
        <v>1</v>
      </c>
      <c r="BF433">
        <f>VLOOKUP(A433,Sheet2!B:B,1,FALSE)</f>
        <v>129</v>
      </c>
    </row>
    <row r="434" spans="1:58" ht="27" customHeight="1" x14ac:dyDescent="0.25">
      <c r="A434" s="122">
        <v>130</v>
      </c>
      <c r="B434" s="123" t="s">
        <v>519</v>
      </c>
      <c r="C434" s="85" t="s">
        <v>124</v>
      </c>
      <c r="D434" s="85" t="s">
        <v>814</v>
      </c>
      <c r="E434" s="85" t="s">
        <v>824</v>
      </c>
      <c r="F434" s="85" t="s">
        <v>1</v>
      </c>
      <c r="G434" s="85" t="s">
        <v>862</v>
      </c>
      <c r="H434" s="123" t="s">
        <v>1</v>
      </c>
      <c r="I434" s="123" t="s">
        <v>827</v>
      </c>
      <c r="J434" s="84" t="s">
        <v>57</v>
      </c>
      <c r="K434" s="85" t="s">
        <v>1</v>
      </c>
      <c r="L434" s="85" t="s">
        <v>1</v>
      </c>
      <c r="M434" s="84" t="s">
        <v>57</v>
      </c>
      <c r="N434" s="85" t="s">
        <v>1</v>
      </c>
      <c r="O434" s="85" t="s">
        <v>1</v>
      </c>
      <c r="P434" s="85" t="s">
        <v>1</v>
      </c>
      <c r="Q434" s="85" t="s">
        <v>1</v>
      </c>
      <c r="R434" s="85" t="s">
        <v>1</v>
      </c>
      <c r="S434" s="85" t="s">
        <v>1</v>
      </c>
      <c r="T434" s="85" t="s">
        <v>1</v>
      </c>
      <c r="U434" s="85" t="s">
        <v>1</v>
      </c>
      <c r="V434" s="85" t="s">
        <v>1</v>
      </c>
      <c r="W434" s="85" t="s">
        <v>1</v>
      </c>
      <c r="X434" s="85" t="s">
        <v>1</v>
      </c>
      <c r="Y434" s="85" t="s">
        <v>1</v>
      </c>
      <c r="Z434" s="85" t="s">
        <v>1</v>
      </c>
      <c r="AA434" s="85" t="s">
        <v>1</v>
      </c>
      <c r="AB434" s="85" t="s">
        <v>1</v>
      </c>
      <c r="AC434" s="85" t="s">
        <v>1</v>
      </c>
      <c r="AD434" s="85" t="s">
        <v>1</v>
      </c>
      <c r="AE434" s="85" t="s">
        <v>1</v>
      </c>
      <c r="AF434" s="85" t="s">
        <v>1</v>
      </c>
      <c r="AG434" s="85" t="s">
        <v>1</v>
      </c>
      <c r="AH434" s="85" t="s">
        <v>1</v>
      </c>
      <c r="AI434" s="85" t="s">
        <v>1</v>
      </c>
      <c r="AJ434" s="85" t="s">
        <v>1</v>
      </c>
      <c r="AK434" s="85" t="s">
        <v>1</v>
      </c>
      <c r="AL434" s="85" t="s">
        <v>1</v>
      </c>
      <c r="AM434" s="85" t="s">
        <v>1</v>
      </c>
      <c r="AN434" s="85" t="s">
        <v>1</v>
      </c>
      <c r="AO434" s="85" t="s">
        <v>1</v>
      </c>
      <c r="AP434" s="85" t="s">
        <v>1</v>
      </c>
      <c r="AQ434" s="85" t="s">
        <v>1</v>
      </c>
      <c r="AR434" s="85" t="s">
        <v>1</v>
      </c>
      <c r="AS434" s="85" t="s">
        <v>1</v>
      </c>
      <c r="AT434" s="85" t="s">
        <v>1</v>
      </c>
      <c r="AU434" s="85" t="s">
        <v>1</v>
      </c>
      <c r="AV434" s="85" t="s">
        <v>1</v>
      </c>
      <c r="AW434" s="93" t="s">
        <v>1</v>
      </c>
      <c r="AX434" s="93">
        <v>0</v>
      </c>
      <c r="AY434" s="93">
        <v>0</v>
      </c>
      <c r="AZ434" s="88">
        <v>0</v>
      </c>
      <c r="BA434" s="88">
        <v>0</v>
      </c>
      <c r="BB434" s="95">
        <v>4.0000000000000001E-3</v>
      </c>
      <c r="BD434">
        <v>2</v>
      </c>
      <c r="BE434">
        <v>1</v>
      </c>
      <c r="BF434">
        <f>VLOOKUP(A434,Sheet2!B:B,1,FALSE)</f>
        <v>130</v>
      </c>
    </row>
    <row r="435" spans="1:58" ht="14.25" customHeight="1" x14ac:dyDescent="0.25">
      <c r="A435" s="122">
        <v>131</v>
      </c>
      <c r="B435" s="123" t="s">
        <v>451</v>
      </c>
      <c r="C435" s="85" t="s">
        <v>124</v>
      </c>
      <c r="D435" s="85" t="s">
        <v>814</v>
      </c>
      <c r="E435" s="85" t="s">
        <v>102</v>
      </c>
      <c r="F435" s="85" t="s">
        <v>1</v>
      </c>
      <c r="G435" s="85" t="s">
        <v>1286</v>
      </c>
      <c r="H435" s="123" t="s">
        <v>1</v>
      </c>
      <c r="I435" s="123" t="s">
        <v>827</v>
      </c>
      <c r="J435" s="84" t="s">
        <v>57</v>
      </c>
      <c r="K435" s="85" t="s">
        <v>1</v>
      </c>
      <c r="L435" s="85" t="s">
        <v>1</v>
      </c>
      <c r="M435" s="84" t="s">
        <v>57</v>
      </c>
      <c r="N435" s="91" t="s">
        <v>62</v>
      </c>
      <c r="O435" s="91" t="s">
        <v>62</v>
      </c>
      <c r="P435" s="85" t="s">
        <v>1</v>
      </c>
      <c r="Q435" s="85" t="s">
        <v>1</v>
      </c>
      <c r="R435" s="85" t="s">
        <v>1</v>
      </c>
      <c r="S435" s="85" t="s">
        <v>1</v>
      </c>
      <c r="T435" s="85" t="s">
        <v>1</v>
      </c>
      <c r="U435" s="85" t="s">
        <v>1</v>
      </c>
      <c r="V435" s="85" t="s">
        <v>1</v>
      </c>
      <c r="W435" s="85" t="s">
        <v>1</v>
      </c>
      <c r="X435" s="85" t="s">
        <v>1</v>
      </c>
      <c r="Y435" s="85" t="s">
        <v>1</v>
      </c>
      <c r="Z435" s="85" t="s">
        <v>1</v>
      </c>
      <c r="AA435" s="85" t="s">
        <v>1</v>
      </c>
      <c r="AB435" s="85" t="s">
        <v>1</v>
      </c>
      <c r="AC435" s="85" t="s">
        <v>1</v>
      </c>
      <c r="AD435" s="85" t="s">
        <v>1</v>
      </c>
      <c r="AE435" s="85" t="s">
        <v>1</v>
      </c>
      <c r="AF435" s="85" t="s">
        <v>1</v>
      </c>
      <c r="AG435" s="85" t="s">
        <v>1</v>
      </c>
      <c r="AH435" s="85" t="s">
        <v>1</v>
      </c>
      <c r="AI435" s="85" t="s">
        <v>1</v>
      </c>
      <c r="AJ435" s="85" t="s">
        <v>1</v>
      </c>
      <c r="AK435" s="85" t="s">
        <v>1</v>
      </c>
      <c r="AL435" s="85" t="s">
        <v>1</v>
      </c>
      <c r="AM435" s="85" t="s">
        <v>1</v>
      </c>
      <c r="AN435" s="85" t="s">
        <v>1</v>
      </c>
      <c r="AO435" s="85" t="s">
        <v>1</v>
      </c>
      <c r="AP435" s="85" t="s">
        <v>1</v>
      </c>
      <c r="AQ435" s="85" t="s">
        <v>1</v>
      </c>
      <c r="AR435" s="85" t="s">
        <v>1</v>
      </c>
      <c r="AS435" s="85" t="s">
        <v>1</v>
      </c>
      <c r="AT435" s="85" t="s">
        <v>1</v>
      </c>
      <c r="AU435" s="85" t="s">
        <v>1</v>
      </c>
      <c r="AV435" s="85" t="s">
        <v>1</v>
      </c>
      <c r="AW435" s="93" t="s">
        <v>1</v>
      </c>
      <c r="AX435" s="93">
        <v>0</v>
      </c>
      <c r="AY435" s="93">
        <v>0</v>
      </c>
      <c r="AZ435" s="88" t="s">
        <v>1</v>
      </c>
      <c r="BA435" s="88" t="s">
        <v>1</v>
      </c>
      <c r="BB435" s="94" t="s">
        <v>1</v>
      </c>
      <c r="BD435">
        <v>2</v>
      </c>
      <c r="BE435">
        <v>1</v>
      </c>
      <c r="BF435">
        <f>VLOOKUP(A435,Sheet2!B:B,1,FALSE)</f>
        <v>131</v>
      </c>
    </row>
    <row r="436" spans="1:58" ht="18" customHeight="1" x14ac:dyDescent="0.25">
      <c r="A436" s="122">
        <v>140</v>
      </c>
      <c r="B436" s="123" t="s">
        <v>452</v>
      </c>
      <c r="C436" s="85" t="s">
        <v>124</v>
      </c>
      <c r="D436" s="85" t="s">
        <v>814</v>
      </c>
      <c r="E436" s="85" t="s">
        <v>70</v>
      </c>
      <c r="F436" s="85" t="s">
        <v>1</v>
      </c>
      <c r="G436" s="85" t="s">
        <v>1286</v>
      </c>
      <c r="H436" s="123" t="s">
        <v>1</v>
      </c>
      <c r="I436" s="123" t="s">
        <v>827</v>
      </c>
      <c r="J436" s="84" t="s">
        <v>57</v>
      </c>
      <c r="K436" s="85" t="s">
        <v>1</v>
      </c>
      <c r="L436" s="85" t="s">
        <v>1</v>
      </c>
      <c r="M436" s="84" t="s">
        <v>57</v>
      </c>
      <c r="N436" s="85" t="s">
        <v>1</v>
      </c>
      <c r="O436" s="85" t="s">
        <v>1</v>
      </c>
      <c r="P436" s="85" t="s">
        <v>1</v>
      </c>
      <c r="Q436" s="85" t="s">
        <v>1</v>
      </c>
      <c r="R436" s="85" t="s">
        <v>1</v>
      </c>
      <c r="S436" s="85" t="s">
        <v>1</v>
      </c>
      <c r="T436" s="85" t="s">
        <v>1</v>
      </c>
      <c r="U436" s="85" t="s">
        <v>1</v>
      </c>
      <c r="V436" s="85" t="s">
        <v>1</v>
      </c>
      <c r="W436" s="85" t="s">
        <v>1</v>
      </c>
      <c r="X436" s="85" t="s">
        <v>1</v>
      </c>
      <c r="Y436" s="85" t="s">
        <v>1</v>
      </c>
      <c r="Z436" s="85" t="s">
        <v>1</v>
      </c>
      <c r="AA436" s="85" t="s">
        <v>1</v>
      </c>
      <c r="AB436" s="85" t="s">
        <v>1</v>
      </c>
      <c r="AC436" s="85" t="s">
        <v>1</v>
      </c>
      <c r="AD436" s="85" t="s">
        <v>1</v>
      </c>
      <c r="AE436" s="85" t="s">
        <v>1</v>
      </c>
      <c r="AF436" s="85" t="s">
        <v>1</v>
      </c>
      <c r="AG436" s="85" t="s">
        <v>1</v>
      </c>
      <c r="AH436" s="85" t="s">
        <v>1</v>
      </c>
      <c r="AI436" s="85" t="s">
        <v>1</v>
      </c>
      <c r="AJ436" s="85" t="s">
        <v>1</v>
      </c>
      <c r="AK436" s="85" t="s">
        <v>1</v>
      </c>
      <c r="AL436" s="85" t="s">
        <v>1</v>
      </c>
      <c r="AM436" s="85" t="s">
        <v>1</v>
      </c>
      <c r="AN436" s="85" t="s">
        <v>1</v>
      </c>
      <c r="AO436" s="85" t="s">
        <v>1</v>
      </c>
      <c r="AP436" s="85" t="s">
        <v>1</v>
      </c>
      <c r="AQ436" s="85" t="s">
        <v>1</v>
      </c>
      <c r="AR436" s="85" t="s">
        <v>1</v>
      </c>
      <c r="AS436" s="85" t="s">
        <v>1</v>
      </c>
      <c r="AT436" s="85" t="s">
        <v>1</v>
      </c>
      <c r="AU436" s="85" t="s">
        <v>1</v>
      </c>
      <c r="AV436" s="85" t="s">
        <v>1</v>
      </c>
      <c r="AW436" s="93" t="s">
        <v>1</v>
      </c>
      <c r="AX436" s="93">
        <v>0</v>
      </c>
      <c r="AY436" s="93">
        <v>0</v>
      </c>
      <c r="AZ436" s="88" t="s">
        <v>1</v>
      </c>
      <c r="BA436" s="88" t="s">
        <v>1</v>
      </c>
      <c r="BB436" s="94" t="s">
        <v>1</v>
      </c>
      <c r="BD436">
        <v>2</v>
      </c>
      <c r="BE436">
        <v>1</v>
      </c>
      <c r="BF436">
        <f>VLOOKUP(A436,Sheet2!B:B,1,FALSE)</f>
        <v>140</v>
      </c>
    </row>
    <row r="437" spans="1:58" ht="18.75" customHeight="1" x14ac:dyDescent="0.25">
      <c r="A437" s="122">
        <v>141</v>
      </c>
      <c r="B437" s="123" t="s">
        <v>453</v>
      </c>
      <c r="C437" s="85" t="s">
        <v>124</v>
      </c>
      <c r="D437" s="85" t="s">
        <v>814</v>
      </c>
      <c r="E437" s="85" t="s">
        <v>70</v>
      </c>
      <c r="F437" s="85" t="s">
        <v>1</v>
      </c>
      <c r="G437" s="85" t="s">
        <v>1286</v>
      </c>
      <c r="H437" s="123" t="s">
        <v>1</v>
      </c>
      <c r="I437" s="123" t="s">
        <v>827</v>
      </c>
      <c r="J437" s="84" t="s">
        <v>57</v>
      </c>
      <c r="K437" s="85" t="s">
        <v>1</v>
      </c>
      <c r="L437" s="85" t="s">
        <v>1</v>
      </c>
      <c r="M437" s="84" t="s">
        <v>57</v>
      </c>
      <c r="N437" s="85" t="s">
        <v>1</v>
      </c>
      <c r="O437" s="85" t="s">
        <v>1</v>
      </c>
      <c r="P437" s="85" t="s">
        <v>1</v>
      </c>
      <c r="Q437" s="85" t="s">
        <v>1</v>
      </c>
      <c r="R437" s="85" t="s">
        <v>1</v>
      </c>
      <c r="S437" s="85" t="s">
        <v>1</v>
      </c>
      <c r="T437" s="85" t="s">
        <v>1</v>
      </c>
      <c r="U437" s="85" t="s">
        <v>1</v>
      </c>
      <c r="V437" s="85" t="s">
        <v>1</v>
      </c>
      <c r="W437" s="85" t="s">
        <v>1</v>
      </c>
      <c r="X437" s="85" t="s">
        <v>1</v>
      </c>
      <c r="Y437" s="85" t="s">
        <v>1</v>
      </c>
      <c r="Z437" s="85" t="s">
        <v>1</v>
      </c>
      <c r="AA437" s="85" t="s">
        <v>1</v>
      </c>
      <c r="AB437" s="85" t="s">
        <v>1</v>
      </c>
      <c r="AC437" s="85" t="s">
        <v>1</v>
      </c>
      <c r="AD437" s="85" t="s">
        <v>1</v>
      </c>
      <c r="AE437" s="85" t="s">
        <v>1</v>
      </c>
      <c r="AF437" s="85" t="s">
        <v>1</v>
      </c>
      <c r="AG437" s="85" t="s">
        <v>1</v>
      </c>
      <c r="AH437" s="85" t="s">
        <v>1</v>
      </c>
      <c r="AI437" s="85" t="s">
        <v>1</v>
      </c>
      <c r="AJ437" s="85" t="s">
        <v>1</v>
      </c>
      <c r="AK437" s="85" t="s">
        <v>1</v>
      </c>
      <c r="AL437" s="85" t="s">
        <v>1</v>
      </c>
      <c r="AM437" s="85" t="s">
        <v>1</v>
      </c>
      <c r="AN437" s="85" t="s">
        <v>1</v>
      </c>
      <c r="AO437" s="85" t="s">
        <v>1</v>
      </c>
      <c r="AP437" s="85" t="s">
        <v>1</v>
      </c>
      <c r="AQ437" s="85" t="s">
        <v>1</v>
      </c>
      <c r="AR437" s="85" t="s">
        <v>1</v>
      </c>
      <c r="AS437" s="85" t="s">
        <v>1</v>
      </c>
      <c r="AT437" s="85" t="s">
        <v>1</v>
      </c>
      <c r="AU437" s="85" t="s">
        <v>1</v>
      </c>
      <c r="AV437" s="85" t="s">
        <v>1</v>
      </c>
      <c r="AW437" s="93" t="s">
        <v>1</v>
      </c>
      <c r="AX437" s="93">
        <v>0</v>
      </c>
      <c r="AY437" s="93">
        <v>0</v>
      </c>
      <c r="AZ437" s="88" t="s">
        <v>1</v>
      </c>
      <c r="BA437" s="88" t="s">
        <v>1</v>
      </c>
      <c r="BB437" s="94" t="s">
        <v>1</v>
      </c>
      <c r="BD437">
        <v>2</v>
      </c>
      <c r="BE437">
        <v>1</v>
      </c>
      <c r="BF437">
        <f>VLOOKUP(A437,Sheet2!B:B,1,FALSE)</f>
        <v>141</v>
      </c>
    </row>
    <row r="438" spans="1:58" ht="18.75" customHeight="1" x14ac:dyDescent="0.25">
      <c r="A438" s="122">
        <v>146</v>
      </c>
      <c r="B438" s="123" t="s">
        <v>454</v>
      </c>
      <c r="C438" s="85" t="s">
        <v>124</v>
      </c>
      <c r="D438" s="85" t="s">
        <v>814</v>
      </c>
      <c r="E438" s="85" t="s">
        <v>99</v>
      </c>
      <c r="F438" s="85" t="s">
        <v>1</v>
      </c>
      <c r="G438" s="85" t="s">
        <v>1</v>
      </c>
      <c r="H438" s="123" t="s">
        <v>1</v>
      </c>
      <c r="I438" s="123" t="s">
        <v>99</v>
      </c>
      <c r="J438" s="84" t="s">
        <v>57</v>
      </c>
      <c r="K438" s="85" t="s">
        <v>1</v>
      </c>
      <c r="L438" s="85" t="s">
        <v>1</v>
      </c>
      <c r="M438" s="84" t="s">
        <v>57</v>
      </c>
      <c r="N438" s="85" t="s">
        <v>1</v>
      </c>
      <c r="O438" s="85" t="s">
        <v>1</v>
      </c>
      <c r="P438" s="85" t="s">
        <v>1</v>
      </c>
      <c r="Q438" s="85" t="s">
        <v>1</v>
      </c>
      <c r="R438" s="85" t="s">
        <v>1</v>
      </c>
      <c r="S438" s="85" t="s">
        <v>1</v>
      </c>
      <c r="T438" s="85" t="s">
        <v>1</v>
      </c>
      <c r="U438" s="85" t="s">
        <v>1</v>
      </c>
      <c r="V438" s="85" t="s">
        <v>1</v>
      </c>
      <c r="W438" s="85" t="s">
        <v>1</v>
      </c>
      <c r="X438" s="85" t="s">
        <v>1</v>
      </c>
      <c r="Y438" s="85" t="s">
        <v>1</v>
      </c>
      <c r="Z438" s="85" t="s">
        <v>1</v>
      </c>
      <c r="AA438" s="85" t="s">
        <v>1</v>
      </c>
      <c r="AB438" s="85" t="s">
        <v>1</v>
      </c>
      <c r="AC438" s="85" t="s">
        <v>1</v>
      </c>
      <c r="AD438" s="85" t="s">
        <v>1</v>
      </c>
      <c r="AE438" s="85" t="s">
        <v>1</v>
      </c>
      <c r="AF438" s="85" t="s">
        <v>1</v>
      </c>
      <c r="AG438" s="85" t="s">
        <v>1</v>
      </c>
      <c r="AH438" s="85" t="s">
        <v>1</v>
      </c>
      <c r="AI438" s="85" t="s">
        <v>1</v>
      </c>
      <c r="AJ438" s="85" t="s">
        <v>1</v>
      </c>
      <c r="AK438" s="85" t="s">
        <v>1</v>
      </c>
      <c r="AL438" s="85" t="s">
        <v>1</v>
      </c>
      <c r="AM438" s="85" t="s">
        <v>1</v>
      </c>
      <c r="AN438" s="85" t="s">
        <v>1</v>
      </c>
      <c r="AO438" s="85" t="s">
        <v>1</v>
      </c>
      <c r="AP438" s="85" t="s">
        <v>1</v>
      </c>
      <c r="AQ438" s="85" t="s">
        <v>1</v>
      </c>
      <c r="AR438" s="85" t="s">
        <v>1</v>
      </c>
      <c r="AS438" s="85" t="s">
        <v>1</v>
      </c>
      <c r="AT438" s="85" t="s">
        <v>1</v>
      </c>
      <c r="AU438" s="85" t="s">
        <v>1</v>
      </c>
      <c r="AV438" s="85" t="s">
        <v>1</v>
      </c>
      <c r="AW438" s="93" t="s">
        <v>1</v>
      </c>
      <c r="AX438" s="93">
        <v>0</v>
      </c>
      <c r="AY438" s="93">
        <v>0</v>
      </c>
      <c r="AZ438" s="88" t="s">
        <v>1</v>
      </c>
      <c r="BA438" s="88" t="s">
        <v>1</v>
      </c>
      <c r="BB438" s="94" t="s">
        <v>1</v>
      </c>
      <c r="BD438">
        <v>2</v>
      </c>
      <c r="BE438">
        <v>1</v>
      </c>
      <c r="BF438">
        <f>VLOOKUP(A438,Sheet2!B:B,1,FALSE)</f>
        <v>146</v>
      </c>
    </row>
    <row r="439" spans="1:58" ht="14.25" customHeight="1" x14ac:dyDescent="0.25">
      <c r="A439" s="122">
        <v>1514</v>
      </c>
      <c r="B439" s="123" t="s">
        <v>455</v>
      </c>
      <c r="C439" s="85" t="s">
        <v>124</v>
      </c>
      <c r="D439" s="85" t="s">
        <v>814</v>
      </c>
      <c r="E439" s="85" t="s">
        <v>835</v>
      </c>
      <c r="F439" s="85" t="s">
        <v>1</v>
      </c>
      <c r="G439" s="85" t="s">
        <v>219</v>
      </c>
      <c r="H439" s="123" t="s">
        <v>1</v>
      </c>
      <c r="I439" s="123" t="s">
        <v>827</v>
      </c>
      <c r="J439" s="84" t="s">
        <v>57</v>
      </c>
      <c r="K439" s="85" t="s">
        <v>1</v>
      </c>
      <c r="L439" s="85" t="s">
        <v>1</v>
      </c>
      <c r="M439" s="84" t="s">
        <v>57</v>
      </c>
      <c r="N439" s="85" t="s">
        <v>1</v>
      </c>
      <c r="O439" s="85" t="s">
        <v>1</v>
      </c>
      <c r="P439" s="85" t="s">
        <v>1</v>
      </c>
      <c r="Q439" s="85" t="s">
        <v>1</v>
      </c>
      <c r="R439" s="85" t="s">
        <v>1</v>
      </c>
      <c r="S439" s="85" t="s">
        <v>1</v>
      </c>
      <c r="T439" s="85" t="s">
        <v>1</v>
      </c>
      <c r="U439" s="85" t="s">
        <v>1</v>
      </c>
      <c r="V439" s="85" t="s">
        <v>1</v>
      </c>
      <c r="W439" s="85" t="s">
        <v>1</v>
      </c>
      <c r="X439" s="85" t="s">
        <v>1</v>
      </c>
      <c r="Y439" s="85" t="s">
        <v>1</v>
      </c>
      <c r="Z439" s="85" t="s">
        <v>1</v>
      </c>
      <c r="AA439" s="85" t="s">
        <v>1</v>
      </c>
      <c r="AB439" s="85" t="s">
        <v>1</v>
      </c>
      <c r="AC439" s="85" t="s">
        <v>1</v>
      </c>
      <c r="AD439" s="85" t="s">
        <v>1</v>
      </c>
      <c r="AE439" s="85" t="s">
        <v>1</v>
      </c>
      <c r="AF439" s="85" t="s">
        <v>1</v>
      </c>
      <c r="AG439" s="85" t="s">
        <v>1</v>
      </c>
      <c r="AH439" s="85" t="s">
        <v>1</v>
      </c>
      <c r="AI439" s="85" t="s">
        <v>1</v>
      </c>
      <c r="AJ439" s="85" t="s">
        <v>1</v>
      </c>
      <c r="AK439" s="85" t="s">
        <v>1</v>
      </c>
      <c r="AL439" s="85" t="s">
        <v>1</v>
      </c>
      <c r="AM439" s="85" t="s">
        <v>1</v>
      </c>
      <c r="AN439" s="85" t="s">
        <v>1</v>
      </c>
      <c r="AO439" s="85" t="s">
        <v>1</v>
      </c>
      <c r="AP439" s="85" t="s">
        <v>1</v>
      </c>
      <c r="AQ439" s="85" t="s">
        <v>1</v>
      </c>
      <c r="AR439" s="85" t="s">
        <v>1</v>
      </c>
      <c r="AS439" s="85" t="s">
        <v>1</v>
      </c>
      <c r="AT439" s="85" t="s">
        <v>1</v>
      </c>
      <c r="AU439" s="85" t="s">
        <v>1</v>
      </c>
      <c r="AV439" s="85" t="s">
        <v>1</v>
      </c>
      <c r="AW439" s="93" t="s">
        <v>1</v>
      </c>
      <c r="AX439" s="93">
        <v>0</v>
      </c>
      <c r="AY439" s="93">
        <v>0</v>
      </c>
      <c r="AZ439" s="88" t="s">
        <v>1</v>
      </c>
      <c r="BA439" s="88" t="s">
        <v>1</v>
      </c>
      <c r="BB439" s="94" t="s">
        <v>1</v>
      </c>
      <c r="BD439">
        <v>2</v>
      </c>
      <c r="BE439">
        <v>1</v>
      </c>
      <c r="BF439">
        <f>VLOOKUP(A439,Sheet2!B:B,1,FALSE)</f>
        <v>1514</v>
      </c>
    </row>
    <row r="440" spans="1:58" ht="18.75" customHeight="1" x14ac:dyDescent="0.25">
      <c r="A440" s="122">
        <v>1515</v>
      </c>
      <c r="B440" s="123" t="s">
        <v>456</v>
      </c>
      <c r="C440" s="85" t="s">
        <v>124</v>
      </c>
      <c r="D440" s="85" t="s">
        <v>814</v>
      </c>
      <c r="E440" s="85" t="s">
        <v>835</v>
      </c>
      <c r="F440" s="85" t="s">
        <v>1</v>
      </c>
      <c r="G440" s="85" t="s">
        <v>219</v>
      </c>
      <c r="H440" s="123" t="s">
        <v>1</v>
      </c>
      <c r="I440" s="123" t="s">
        <v>827</v>
      </c>
      <c r="J440" s="84" t="s">
        <v>57</v>
      </c>
      <c r="K440" s="85" t="s">
        <v>1</v>
      </c>
      <c r="L440" s="85" t="s">
        <v>1</v>
      </c>
      <c r="M440" s="84" t="s">
        <v>57</v>
      </c>
      <c r="N440" s="85" t="s">
        <v>1</v>
      </c>
      <c r="O440" s="85" t="s">
        <v>1</v>
      </c>
      <c r="P440" s="85" t="s">
        <v>1</v>
      </c>
      <c r="Q440" s="85" t="s">
        <v>1</v>
      </c>
      <c r="R440" s="85" t="s">
        <v>1</v>
      </c>
      <c r="S440" s="85" t="s">
        <v>1</v>
      </c>
      <c r="T440" s="85" t="s">
        <v>1</v>
      </c>
      <c r="U440" s="85" t="s">
        <v>1</v>
      </c>
      <c r="V440" s="85" t="s">
        <v>1</v>
      </c>
      <c r="W440" s="85" t="s">
        <v>1</v>
      </c>
      <c r="X440" s="85" t="s">
        <v>1</v>
      </c>
      <c r="Y440" s="85" t="s">
        <v>1</v>
      </c>
      <c r="Z440" s="85" t="s">
        <v>1</v>
      </c>
      <c r="AA440" s="85" t="s">
        <v>1</v>
      </c>
      <c r="AB440" s="85" t="s">
        <v>1</v>
      </c>
      <c r="AC440" s="85" t="s">
        <v>1</v>
      </c>
      <c r="AD440" s="85" t="s">
        <v>1</v>
      </c>
      <c r="AE440" s="85" t="s">
        <v>1</v>
      </c>
      <c r="AF440" s="85" t="s">
        <v>1</v>
      </c>
      <c r="AG440" s="85" t="s">
        <v>1</v>
      </c>
      <c r="AH440" s="85" t="s">
        <v>1</v>
      </c>
      <c r="AI440" s="85" t="s">
        <v>1</v>
      </c>
      <c r="AJ440" s="85" t="s">
        <v>1</v>
      </c>
      <c r="AK440" s="85" t="s">
        <v>1</v>
      </c>
      <c r="AL440" s="85" t="s">
        <v>1</v>
      </c>
      <c r="AM440" s="85" t="s">
        <v>1</v>
      </c>
      <c r="AN440" s="85" t="s">
        <v>1</v>
      </c>
      <c r="AO440" s="85" t="s">
        <v>1</v>
      </c>
      <c r="AP440" s="85" t="s">
        <v>1</v>
      </c>
      <c r="AQ440" s="85" t="s">
        <v>1</v>
      </c>
      <c r="AR440" s="85" t="s">
        <v>1</v>
      </c>
      <c r="AS440" s="85" t="s">
        <v>1</v>
      </c>
      <c r="AT440" s="85" t="s">
        <v>1</v>
      </c>
      <c r="AU440" s="85" t="s">
        <v>1</v>
      </c>
      <c r="AV440" s="85" t="s">
        <v>1</v>
      </c>
      <c r="AW440" s="93" t="s">
        <v>1</v>
      </c>
      <c r="AX440" s="93">
        <v>0</v>
      </c>
      <c r="AY440" s="93">
        <v>0</v>
      </c>
      <c r="AZ440" s="88" t="s">
        <v>1</v>
      </c>
      <c r="BA440" s="88" t="s">
        <v>1</v>
      </c>
      <c r="BB440" s="94" t="s">
        <v>1</v>
      </c>
      <c r="BD440">
        <v>2</v>
      </c>
      <c r="BE440">
        <v>1</v>
      </c>
      <c r="BF440">
        <f>VLOOKUP(A440,Sheet2!B:B,1,FALSE)</f>
        <v>1515</v>
      </c>
    </row>
    <row r="441" spans="1:58" ht="18" customHeight="1" x14ac:dyDescent="0.25">
      <c r="A441" s="122">
        <v>1496</v>
      </c>
      <c r="B441" s="123" t="s">
        <v>457</v>
      </c>
      <c r="C441" s="85" t="s">
        <v>124</v>
      </c>
      <c r="D441" s="85" t="s">
        <v>814</v>
      </c>
      <c r="E441" s="85" t="s">
        <v>65</v>
      </c>
      <c r="F441" s="85" t="s">
        <v>1</v>
      </c>
      <c r="G441" s="85" t="s">
        <v>1</v>
      </c>
      <c r="H441" s="123" t="s">
        <v>1</v>
      </c>
      <c r="I441" s="123" t="s">
        <v>65</v>
      </c>
      <c r="J441" s="84" t="s">
        <v>57</v>
      </c>
      <c r="K441" s="85" t="s">
        <v>1</v>
      </c>
      <c r="L441" s="85" t="s">
        <v>1</v>
      </c>
      <c r="M441" s="84" t="s">
        <v>57</v>
      </c>
      <c r="N441" s="85" t="s">
        <v>1</v>
      </c>
      <c r="O441" s="85" t="s">
        <v>1</v>
      </c>
      <c r="P441" s="85" t="s">
        <v>1</v>
      </c>
      <c r="Q441" s="85" t="s">
        <v>1</v>
      </c>
      <c r="R441" s="85" t="s">
        <v>1</v>
      </c>
      <c r="S441" s="85" t="s">
        <v>1</v>
      </c>
      <c r="T441" s="85" t="s">
        <v>1</v>
      </c>
      <c r="U441" s="85" t="s">
        <v>1</v>
      </c>
      <c r="V441" s="85" t="s">
        <v>1</v>
      </c>
      <c r="W441" s="85" t="s">
        <v>1</v>
      </c>
      <c r="X441" s="85" t="s">
        <v>1</v>
      </c>
      <c r="Y441" s="85" t="s">
        <v>1</v>
      </c>
      <c r="Z441" s="85" t="s">
        <v>1</v>
      </c>
      <c r="AA441" s="85" t="s">
        <v>1</v>
      </c>
      <c r="AB441" s="85" t="s">
        <v>1</v>
      </c>
      <c r="AC441" s="85" t="s">
        <v>1</v>
      </c>
      <c r="AD441" s="85" t="s">
        <v>1</v>
      </c>
      <c r="AE441" s="85" t="s">
        <v>1</v>
      </c>
      <c r="AF441" s="85" t="s">
        <v>1</v>
      </c>
      <c r="AG441" s="85" t="s">
        <v>1</v>
      </c>
      <c r="AH441" s="85" t="s">
        <v>1</v>
      </c>
      <c r="AI441" s="85" t="s">
        <v>1</v>
      </c>
      <c r="AJ441" s="85" t="s">
        <v>1</v>
      </c>
      <c r="AK441" s="85" t="s">
        <v>1</v>
      </c>
      <c r="AL441" s="85" t="s">
        <v>1</v>
      </c>
      <c r="AM441" s="85" t="s">
        <v>1</v>
      </c>
      <c r="AN441" s="85" t="s">
        <v>1</v>
      </c>
      <c r="AO441" s="85" t="s">
        <v>1</v>
      </c>
      <c r="AP441" s="85" t="s">
        <v>1</v>
      </c>
      <c r="AQ441" s="85" t="s">
        <v>1</v>
      </c>
      <c r="AR441" s="85" t="s">
        <v>1</v>
      </c>
      <c r="AS441" s="85" t="s">
        <v>1</v>
      </c>
      <c r="AT441" s="85" t="s">
        <v>1</v>
      </c>
      <c r="AU441" s="85" t="s">
        <v>1</v>
      </c>
      <c r="AV441" s="85" t="s">
        <v>1</v>
      </c>
      <c r="AW441" s="93" t="s">
        <v>1</v>
      </c>
      <c r="AX441" s="93">
        <v>0</v>
      </c>
      <c r="AY441" s="93">
        <v>0</v>
      </c>
      <c r="AZ441" s="88" t="s">
        <v>1</v>
      </c>
      <c r="BA441" s="88" t="s">
        <v>1</v>
      </c>
      <c r="BB441" s="94" t="s">
        <v>1</v>
      </c>
      <c r="BD441">
        <v>2</v>
      </c>
      <c r="BE441">
        <v>1</v>
      </c>
      <c r="BF441">
        <f>VLOOKUP(A441,Sheet2!B:B,1,FALSE)</f>
        <v>1496</v>
      </c>
    </row>
    <row r="442" spans="1:58" ht="18.75" customHeight="1" x14ac:dyDescent="0.25">
      <c r="A442" s="122">
        <v>142</v>
      </c>
      <c r="B442" s="123" t="s">
        <v>458</v>
      </c>
      <c r="C442" s="85" t="s">
        <v>124</v>
      </c>
      <c r="D442" s="85" t="s">
        <v>814</v>
      </c>
      <c r="E442" s="85" t="s">
        <v>70</v>
      </c>
      <c r="F442" s="85" t="s">
        <v>1</v>
      </c>
      <c r="G442" s="85" t="s">
        <v>1286</v>
      </c>
      <c r="H442" s="123" t="s">
        <v>1</v>
      </c>
      <c r="I442" s="123" t="s">
        <v>827</v>
      </c>
      <c r="J442" s="84" t="s">
        <v>57</v>
      </c>
      <c r="K442" s="85" t="s">
        <v>1</v>
      </c>
      <c r="L442" s="85" t="s">
        <v>1</v>
      </c>
      <c r="M442" s="84" t="s">
        <v>57</v>
      </c>
      <c r="N442" s="85" t="s">
        <v>1</v>
      </c>
      <c r="O442" s="85" t="s">
        <v>1</v>
      </c>
      <c r="P442" s="85" t="s">
        <v>1</v>
      </c>
      <c r="Q442" s="85" t="s">
        <v>1</v>
      </c>
      <c r="R442" s="85" t="s">
        <v>1</v>
      </c>
      <c r="S442" s="85" t="s">
        <v>1</v>
      </c>
      <c r="T442" s="85" t="s">
        <v>1</v>
      </c>
      <c r="U442" s="85" t="s">
        <v>1</v>
      </c>
      <c r="V442" s="85" t="s">
        <v>1</v>
      </c>
      <c r="W442" s="85" t="s">
        <v>1</v>
      </c>
      <c r="X442" s="85" t="s">
        <v>1</v>
      </c>
      <c r="Y442" s="85" t="s">
        <v>1</v>
      </c>
      <c r="Z442" s="85" t="s">
        <v>1</v>
      </c>
      <c r="AA442" s="85" t="s">
        <v>1</v>
      </c>
      <c r="AB442" s="85" t="s">
        <v>1</v>
      </c>
      <c r="AC442" s="85" t="s">
        <v>1</v>
      </c>
      <c r="AD442" s="85" t="s">
        <v>1</v>
      </c>
      <c r="AE442" s="85" t="s">
        <v>1</v>
      </c>
      <c r="AF442" s="85" t="s">
        <v>1</v>
      </c>
      <c r="AG442" s="85" t="s">
        <v>1</v>
      </c>
      <c r="AH442" s="85" t="s">
        <v>1</v>
      </c>
      <c r="AI442" s="85" t="s">
        <v>1</v>
      </c>
      <c r="AJ442" s="85" t="s">
        <v>1</v>
      </c>
      <c r="AK442" s="85" t="s">
        <v>1</v>
      </c>
      <c r="AL442" s="85" t="s">
        <v>1</v>
      </c>
      <c r="AM442" s="85" t="s">
        <v>1</v>
      </c>
      <c r="AN442" s="85" t="s">
        <v>1</v>
      </c>
      <c r="AO442" s="85" t="s">
        <v>1</v>
      </c>
      <c r="AP442" s="85" t="s">
        <v>1</v>
      </c>
      <c r="AQ442" s="85" t="s">
        <v>1</v>
      </c>
      <c r="AR442" s="85" t="s">
        <v>1</v>
      </c>
      <c r="AS442" s="85" t="s">
        <v>1</v>
      </c>
      <c r="AT442" s="85" t="s">
        <v>1</v>
      </c>
      <c r="AU442" s="85" t="s">
        <v>1</v>
      </c>
      <c r="AV442" s="85" t="s">
        <v>1</v>
      </c>
      <c r="AW442" s="93" t="s">
        <v>1</v>
      </c>
      <c r="AX442" s="93">
        <v>0</v>
      </c>
      <c r="AY442" s="93">
        <v>0</v>
      </c>
      <c r="AZ442" s="88">
        <v>0</v>
      </c>
      <c r="BA442" s="88">
        <v>0</v>
      </c>
      <c r="BB442" s="94">
        <v>0</v>
      </c>
      <c r="BD442">
        <v>2</v>
      </c>
      <c r="BE442">
        <v>1</v>
      </c>
      <c r="BF442">
        <f>VLOOKUP(A442,Sheet2!B:B,1,FALSE)</f>
        <v>142</v>
      </c>
    </row>
    <row r="443" spans="1:58" ht="18.75" customHeight="1" x14ac:dyDescent="0.25">
      <c r="A443" s="122">
        <v>214</v>
      </c>
      <c r="B443" s="123" t="s">
        <v>459</v>
      </c>
      <c r="C443" s="85" t="s">
        <v>124</v>
      </c>
      <c r="D443" s="85" t="s">
        <v>814</v>
      </c>
      <c r="E443" s="85" t="s">
        <v>61</v>
      </c>
      <c r="F443" s="85" t="s">
        <v>1</v>
      </c>
      <c r="G443" s="85" t="s">
        <v>1286</v>
      </c>
      <c r="H443" s="123" t="s">
        <v>1</v>
      </c>
      <c r="I443" s="123" t="s">
        <v>827</v>
      </c>
      <c r="J443" s="84" t="s">
        <v>57</v>
      </c>
      <c r="K443" s="85" t="s">
        <v>1</v>
      </c>
      <c r="L443" s="85" t="s">
        <v>1</v>
      </c>
      <c r="M443" s="84" t="s">
        <v>57</v>
      </c>
      <c r="N443" s="85" t="s">
        <v>1</v>
      </c>
      <c r="O443" s="85" t="s">
        <v>1</v>
      </c>
      <c r="P443" s="85" t="s">
        <v>1</v>
      </c>
      <c r="Q443" s="85" t="s">
        <v>1</v>
      </c>
      <c r="R443" s="85" t="s">
        <v>1</v>
      </c>
      <c r="S443" s="85" t="s">
        <v>1</v>
      </c>
      <c r="T443" s="85" t="s">
        <v>1</v>
      </c>
      <c r="U443" s="85" t="s">
        <v>1</v>
      </c>
      <c r="V443" s="85" t="s">
        <v>1</v>
      </c>
      <c r="W443" s="85" t="s">
        <v>1</v>
      </c>
      <c r="X443" s="85" t="s">
        <v>1</v>
      </c>
      <c r="Y443" s="85" t="s">
        <v>1</v>
      </c>
      <c r="Z443" s="85" t="s">
        <v>1</v>
      </c>
      <c r="AA443" s="85" t="s">
        <v>1</v>
      </c>
      <c r="AB443" s="85" t="s">
        <v>1</v>
      </c>
      <c r="AC443" s="85" t="s">
        <v>1</v>
      </c>
      <c r="AD443" s="85" t="s">
        <v>1</v>
      </c>
      <c r="AE443" s="85" t="s">
        <v>1</v>
      </c>
      <c r="AF443" s="85" t="s">
        <v>1</v>
      </c>
      <c r="AG443" s="85" t="s">
        <v>1</v>
      </c>
      <c r="AH443" s="85" t="s">
        <v>1</v>
      </c>
      <c r="AI443" s="85" t="s">
        <v>1</v>
      </c>
      <c r="AJ443" s="85" t="s">
        <v>1</v>
      </c>
      <c r="AK443" s="85" t="s">
        <v>1</v>
      </c>
      <c r="AL443" s="85" t="s">
        <v>1</v>
      </c>
      <c r="AM443" s="85" t="s">
        <v>1</v>
      </c>
      <c r="AN443" s="85" t="s">
        <v>1</v>
      </c>
      <c r="AO443" s="85" t="s">
        <v>1</v>
      </c>
      <c r="AP443" s="85" t="s">
        <v>1</v>
      </c>
      <c r="AQ443" s="85" t="s">
        <v>1</v>
      </c>
      <c r="AR443" s="85" t="s">
        <v>1</v>
      </c>
      <c r="AS443" s="85" t="s">
        <v>1</v>
      </c>
      <c r="AT443" s="85" t="s">
        <v>1</v>
      </c>
      <c r="AU443" s="85" t="s">
        <v>1</v>
      </c>
      <c r="AV443" s="85" t="s">
        <v>1</v>
      </c>
      <c r="AW443" s="93" t="s">
        <v>1</v>
      </c>
      <c r="AX443" s="93">
        <v>0</v>
      </c>
      <c r="AY443" s="93">
        <v>0</v>
      </c>
      <c r="AZ443" s="88">
        <v>0</v>
      </c>
      <c r="BA443" s="88">
        <v>0</v>
      </c>
      <c r="BB443" s="94">
        <v>0</v>
      </c>
      <c r="BD443">
        <v>2</v>
      </c>
      <c r="BE443">
        <v>1</v>
      </c>
      <c r="BF443">
        <f>VLOOKUP(A443,Sheet2!B:B,1,FALSE)</f>
        <v>214</v>
      </c>
    </row>
    <row r="444" spans="1:58" ht="18.75" customHeight="1" x14ac:dyDescent="0.25">
      <c r="A444" s="122">
        <v>1463</v>
      </c>
      <c r="B444" s="123" t="s">
        <v>460</v>
      </c>
      <c r="C444" s="85" t="s">
        <v>124</v>
      </c>
      <c r="D444" s="85" t="s">
        <v>814</v>
      </c>
      <c r="E444" s="85" t="s">
        <v>835</v>
      </c>
      <c r="F444" s="85" t="s">
        <v>1</v>
      </c>
      <c r="G444" s="85" t="s">
        <v>227</v>
      </c>
      <c r="H444" s="123" t="s">
        <v>1</v>
      </c>
      <c r="I444" s="123" t="s">
        <v>827</v>
      </c>
      <c r="J444" s="84" t="s">
        <v>57</v>
      </c>
      <c r="K444" s="85" t="s">
        <v>1</v>
      </c>
      <c r="L444" s="85" t="s">
        <v>1</v>
      </c>
      <c r="M444" s="84" t="s">
        <v>57</v>
      </c>
      <c r="N444" s="85" t="s">
        <v>1</v>
      </c>
      <c r="O444" s="85" t="s">
        <v>1</v>
      </c>
      <c r="P444" s="85" t="s">
        <v>1</v>
      </c>
      <c r="Q444" s="85" t="s">
        <v>1</v>
      </c>
      <c r="R444" s="85" t="s">
        <v>1</v>
      </c>
      <c r="S444" s="85" t="s">
        <v>1</v>
      </c>
      <c r="T444" s="85" t="s">
        <v>1</v>
      </c>
      <c r="U444" s="85" t="s">
        <v>1</v>
      </c>
      <c r="V444" s="85" t="s">
        <v>1</v>
      </c>
      <c r="W444" s="85" t="s">
        <v>1</v>
      </c>
      <c r="X444" s="85" t="s">
        <v>1</v>
      </c>
      <c r="Y444" s="85" t="s">
        <v>1</v>
      </c>
      <c r="Z444" s="85" t="s">
        <v>1</v>
      </c>
      <c r="AA444" s="85" t="s">
        <v>1</v>
      </c>
      <c r="AB444" s="85" t="s">
        <v>1</v>
      </c>
      <c r="AC444" s="85" t="s">
        <v>1</v>
      </c>
      <c r="AD444" s="85" t="s">
        <v>1</v>
      </c>
      <c r="AE444" s="85" t="s">
        <v>1</v>
      </c>
      <c r="AF444" s="85" t="s">
        <v>1</v>
      </c>
      <c r="AG444" s="85" t="s">
        <v>1</v>
      </c>
      <c r="AH444" s="85" t="s">
        <v>1</v>
      </c>
      <c r="AI444" s="85" t="s">
        <v>1</v>
      </c>
      <c r="AJ444" s="85" t="s">
        <v>1</v>
      </c>
      <c r="AK444" s="85" t="s">
        <v>1</v>
      </c>
      <c r="AL444" s="85" t="s">
        <v>1</v>
      </c>
      <c r="AM444" s="85" t="s">
        <v>1</v>
      </c>
      <c r="AN444" s="85" t="s">
        <v>1</v>
      </c>
      <c r="AO444" s="85" t="s">
        <v>1</v>
      </c>
      <c r="AP444" s="85" t="s">
        <v>1</v>
      </c>
      <c r="AQ444" s="85" t="s">
        <v>1</v>
      </c>
      <c r="AR444" s="85" t="s">
        <v>1</v>
      </c>
      <c r="AS444" s="85" t="s">
        <v>1</v>
      </c>
      <c r="AT444" s="85" t="s">
        <v>1</v>
      </c>
      <c r="AU444" s="85" t="s">
        <v>1</v>
      </c>
      <c r="AV444" s="85" t="s">
        <v>1</v>
      </c>
      <c r="AW444" s="93" t="s">
        <v>1</v>
      </c>
      <c r="AX444" s="93">
        <v>0</v>
      </c>
      <c r="AY444" s="93">
        <v>0</v>
      </c>
      <c r="AZ444" s="88">
        <v>0</v>
      </c>
      <c r="BA444" s="88">
        <v>0</v>
      </c>
      <c r="BB444" s="94">
        <v>0</v>
      </c>
      <c r="BD444">
        <v>2</v>
      </c>
      <c r="BE444">
        <v>1</v>
      </c>
      <c r="BF444">
        <f>VLOOKUP(A444,Sheet2!B:B,1,FALSE)</f>
        <v>1463</v>
      </c>
    </row>
    <row r="445" spans="1:58" ht="14.25" customHeight="1" x14ac:dyDescent="0.25">
      <c r="A445" s="122">
        <v>1466</v>
      </c>
      <c r="B445" s="123" t="s">
        <v>461</v>
      </c>
      <c r="C445" s="85" t="s">
        <v>124</v>
      </c>
      <c r="D445" s="85" t="s">
        <v>814</v>
      </c>
      <c r="E445" s="85" t="s">
        <v>835</v>
      </c>
      <c r="F445" s="85" t="s">
        <v>1</v>
      </c>
      <c r="G445" s="85" t="s">
        <v>227</v>
      </c>
      <c r="H445" s="123" t="s">
        <v>1</v>
      </c>
      <c r="I445" s="123" t="s">
        <v>827</v>
      </c>
      <c r="J445" s="84" t="s">
        <v>57</v>
      </c>
      <c r="K445" s="85" t="s">
        <v>1</v>
      </c>
      <c r="L445" s="85" t="s">
        <v>1</v>
      </c>
      <c r="M445" s="84" t="s">
        <v>57</v>
      </c>
      <c r="N445" s="85" t="s">
        <v>1</v>
      </c>
      <c r="O445" s="85" t="s">
        <v>1</v>
      </c>
      <c r="P445" s="85" t="s">
        <v>1</v>
      </c>
      <c r="Q445" s="85" t="s">
        <v>1</v>
      </c>
      <c r="R445" s="85" t="s">
        <v>1</v>
      </c>
      <c r="S445" s="85" t="s">
        <v>1</v>
      </c>
      <c r="T445" s="85" t="s">
        <v>1</v>
      </c>
      <c r="U445" s="85" t="s">
        <v>1</v>
      </c>
      <c r="V445" s="85" t="s">
        <v>1</v>
      </c>
      <c r="W445" s="85" t="s">
        <v>1</v>
      </c>
      <c r="X445" s="85" t="s">
        <v>1</v>
      </c>
      <c r="Y445" s="85" t="s">
        <v>1</v>
      </c>
      <c r="Z445" s="85" t="s">
        <v>1</v>
      </c>
      <c r="AA445" s="85" t="s">
        <v>1</v>
      </c>
      <c r="AB445" s="85" t="s">
        <v>1</v>
      </c>
      <c r="AC445" s="85" t="s">
        <v>1</v>
      </c>
      <c r="AD445" s="85" t="s">
        <v>1</v>
      </c>
      <c r="AE445" s="85" t="s">
        <v>1</v>
      </c>
      <c r="AF445" s="85" t="s">
        <v>1</v>
      </c>
      <c r="AG445" s="85" t="s">
        <v>1</v>
      </c>
      <c r="AH445" s="85" t="s">
        <v>1</v>
      </c>
      <c r="AI445" s="85" t="s">
        <v>1</v>
      </c>
      <c r="AJ445" s="85" t="s">
        <v>1</v>
      </c>
      <c r="AK445" s="85" t="s">
        <v>1</v>
      </c>
      <c r="AL445" s="85" t="s">
        <v>1</v>
      </c>
      <c r="AM445" s="85" t="s">
        <v>1</v>
      </c>
      <c r="AN445" s="85" t="s">
        <v>1</v>
      </c>
      <c r="AO445" s="85" t="s">
        <v>1</v>
      </c>
      <c r="AP445" s="85" t="s">
        <v>1</v>
      </c>
      <c r="AQ445" s="85" t="s">
        <v>1</v>
      </c>
      <c r="AR445" s="85" t="s">
        <v>1</v>
      </c>
      <c r="AS445" s="85" t="s">
        <v>1</v>
      </c>
      <c r="AT445" s="85" t="s">
        <v>1</v>
      </c>
      <c r="AU445" s="85" t="s">
        <v>1</v>
      </c>
      <c r="AV445" s="85" t="s">
        <v>1</v>
      </c>
      <c r="AW445" s="93" t="s">
        <v>1</v>
      </c>
      <c r="AX445" s="93">
        <v>0</v>
      </c>
      <c r="AY445" s="93">
        <v>0</v>
      </c>
      <c r="AZ445" s="88">
        <v>0</v>
      </c>
      <c r="BA445" s="88">
        <v>0</v>
      </c>
      <c r="BB445" s="94">
        <v>0</v>
      </c>
      <c r="BD445">
        <v>2</v>
      </c>
      <c r="BE445">
        <v>1</v>
      </c>
      <c r="BF445">
        <f>VLOOKUP(A445,Sheet2!B:B,1,FALSE)</f>
        <v>1466</v>
      </c>
    </row>
    <row r="446" spans="1:58" ht="18.75" customHeight="1" x14ac:dyDescent="0.25">
      <c r="A446" s="122">
        <v>1377</v>
      </c>
      <c r="B446" s="123" t="s">
        <v>462</v>
      </c>
      <c r="C446" s="85" t="s">
        <v>124</v>
      </c>
      <c r="D446" s="85" t="s">
        <v>814</v>
      </c>
      <c r="E446" s="85" t="s">
        <v>70</v>
      </c>
      <c r="F446" s="85" t="s">
        <v>1</v>
      </c>
      <c r="G446" s="85" t="s">
        <v>1286</v>
      </c>
      <c r="H446" s="123" t="s">
        <v>1</v>
      </c>
      <c r="I446" s="123" t="s">
        <v>827</v>
      </c>
      <c r="J446" s="84" t="s">
        <v>57</v>
      </c>
      <c r="K446" s="85" t="s">
        <v>1</v>
      </c>
      <c r="L446" s="85" t="s">
        <v>1</v>
      </c>
      <c r="M446" s="84" t="s">
        <v>57</v>
      </c>
      <c r="N446" s="85" t="s">
        <v>1</v>
      </c>
      <c r="O446" s="85" t="s">
        <v>1</v>
      </c>
      <c r="P446" s="85" t="s">
        <v>1</v>
      </c>
      <c r="Q446" s="85" t="s">
        <v>1</v>
      </c>
      <c r="R446" s="85" t="s">
        <v>1</v>
      </c>
      <c r="S446" s="85" t="s">
        <v>1</v>
      </c>
      <c r="T446" s="85" t="s">
        <v>1</v>
      </c>
      <c r="U446" s="85" t="s">
        <v>1</v>
      </c>
      <c r="V446" s="85" t="s">
        <v>1</v>
      </c>
      <c r="W446" s="85" t="s">
        <v>1</v>
      </c>
      <c r="X446" s="85" t="s">
        <v>1</v>
      </c>
      <c r="Y446" s="85" t="s">
        <v>1</v>
      </c>
      <c r="Z446" s="85" t="s">
        <v>1</v>
      </c>
      <c r="AA446" s="85" t="s">
        <v>1</v>
      </c>
      <c r="AB446" s="85" t="s">
        <v>1</v>
      </c>
      <c r="AC446" s="85" t="s">
        <v>1</v>
      </c>
      <c r="AD446" s="85" t="s">
        <v>1</v>
      </c>
      <c r="AE446" s="85" t="s">
        <v>1</v>
      </c>
      <c r="AF446" s="85" t="s">
        <v>1</v>
      </c>
      <c r="AG446" s="85" t="s">
        <v>1</v>
      </c>
      <c r="AH446" s="85" t="s">
        <v>1</v>
      </c>
      <c r="AI446" s="85" t="s">
        <v>1</v>
      </c>
      <c r="AJ446" s="85" t="s">
        <v>1</v>
      </c>
      <c r="AK446" s="85" t="s">
        <v>1</v>
      </c>
      <c r="AL446" s="85" t="s">
        <v>1</v>
      </c>
      <c r="AM446" s="85" t="s">
        <v>1</v>
      </c>
      <c r="AN446" s="85" t="s">
        <v>1</v>
      </c>
      <c r="AO446" s="85" t="s">
        <v>1</v>
      </c>
      <c r="AP446" s="85" t="s">
        <v>1</v>
      </c>
      <c r="AQ446" s="85" t="s">
        <v>1</v>
      </c>
      <c r="AR446" s="85" t="s">
        <v>1</v>
      </c>
      <c r="AS446" s="85" t="s">
        <v>1</v>
      </c>
      <c r="AT446" s="85" t="s">
        <v>1</v>
      </c>
      <c r="AU446" s="85" t="s">
        <v>1</v>
      </c>
      <c r="AV446" s="85" t="s">
        <v>1</v>
      </c>
      <c r="AW446" s="93" t="s">
        <v>1</v>
      </c>
      <c r="AX446" s="93">
        <v>0</v>
      </c>
      <c r="AY446" s="93">
        <v>0</v>
      </c>
      <c r="AZ446" s="88">
        <v>0</v>
      </c>
      <c r="BA446" s="88">
        <v>0</v>
      </c>
      <c r="BB446" s="94">
        <v>0</v>
      </c>
      <c r="BD446">
        <v>2</v>
      </c>
      <c r="BE446">
        <v>1</v>
      </c>
      <c r="BF446">
        <f>VLOOKUP(A446,Sheet2!B:B,1,FALSE)</f>
        <v>1377</v>
      </c>
    </row>
    <row r="447" spans="1:58" ht="18" customHeight="1" x14ac:dyDescent="0.25">
      <c r="A447" s="122">
        <v>239</v>
      </c>
      <c r="B447" s="123" t="s">
        <v>463</v>
      </c>
      <c r="C447" s="85" t="s">
        <v>124</v>
      </c>
      <c r="D447" s="85" t="s">
        <v>814</v>
      </c>
      <c r="E447" s="85" t="s">
        <v>61</v>
      </c>
      <c r="F447" s="85" t="s">
        <v>1</v>
      </c>
      <c r="G447" s="85" t="s">
        <v>1286</v>
      </c>
      <c r="H447" s="123" t="s">
        <v>1</v>
      </c>
      <c r="I447" s="123" t="s">
        <v>827</v>
      </c>
      <c r="J447" s="84" t="s">
        <v>57</v>
      </c>
      <c r="K447" s="85" t="s">
        <v>1</v>
      </c>
      <c r="L447" s="85" t="s">
        <v>1</v>
      </c>
      <c r="M447" s="84" t="s">
        <v>57</v>
      </c>
      <c r="N447" s="85" t="s">
        <v>1</v>
      </c>
      <c r="O447" s="85" t="s">
        <v>1</v>
      </c>
      <c r="P447" s="85" t="s">
        <v>1</v>
      </c>
      <c r="Q447" s="85" t="s">
        <v>1</v>
      </c>
      <c r="R447" s="85" t="s">
        <v>1</v>
      </c>
      <c r="S447" s="85" t="s">
        <v>1</v>
      </c>
      <c r="T447" s="85" t="s">
        <v>1</v>
      </c>
      <c r="U447" s="85" t="s">
        <v>1</v>
      </c>
      <c r="V447" s="85" t="s">
        <v>1</v>
      </c>
      <c r="W447" s="85" t="s">
        <v>1</v>
      </c>
      <c r="X447" s="85" t="s">
        <v>1</v>
      </c>
      <c r="Y447" s="85" t="s">
        <v>1</v>
      </c>
      <c r="Z447" s="85" t="s">
        <v>1</v>
      </c>
      <c r="AA447" s="85" t="s">
        <v>1</v>
      </c>
      <c r="AB447" s="85" t="s">
        <v>1</v>
      </c>
      <c r="AC447" s="85" t="s">
        <v>1</v>
      </c>
      <c r="AD447" s="85" t="s">
        <v>1</v>
      </c>
      <c r="AE447" s="85" t="s">
        <v>1</v>
      </c>
      <c r="AF447" s="85" t="s">
        <v>1</v>
      </c>
      <c r="AG447" s="85" t="s">
        <v>1</v>
      </c>
      <c r="AH447" s="85" t="s">
        <v>1</v>
      </c>
      <c r="AI447" s="85" t="s">
        <v>1</v>
      </c>
      <c r="AJ447" s="85" t="s">
        <v>1</v>
      </c>
      <c r="AK447" s="85" t="s">
        <v>1</v>
      </c>
      <c r="AL447" s="85" t="s">
        <v>1</v>
      </c>
      <c r="AM447" s="85" t="s">
        <v>1</v>
      </c>
      <c r="AN447" s="85" t="s">
        <v>1</v>
      </c>
      <c r="AO447" s="85" t="s">
        <v>1</v>
      </c>
      <c r="AP447" s="85" t="s">
        <v>1</v>
      </c>
      <c r="AQ447" s="85" t="s">
        <v>1</v>
      </c>
      <c r="AR447" s="85" t="s">
        <v>1</v>
      </c>
      <c r="AS447" s="85" t="s">
        <v>1</v>
      </c>
      <c r="AT447" s="85" t="s">
        <v>1</v>
      </c>
      <c r="AU447" s="85" t="s">
        <v>1</v>
      </c>
      <c r="AV447" s="85" t="s">
        <v>1</v>
      </c>
      <c r="AW447" s="93" t="s">
        <v>1</v>
      </c>
      <c r="AX447" s="93">
        <v>0</v>
      </c>
      <c r="AY447" s="93">
        <v>0</v>
      </c>
      <c r="AZ447" s="88">
        <v>0</v>
      </c>
      <c r="BA447" s="88">
        <v>0</v>
      </c>
      <c r="BB447" s="94">
        <v>0</v>
      </c>
      <c r="BD447">
        <v>2</v>
      </c>
      <c r="BE447">
        <v>1</v>
      </c>
      <c r="BF447">
        <f>VLOOKUP(A447,Sheet2!B:B,1,FALSE)</f>
        <v>239</v>
      </c>
    </row>
    <row r="448" spans="1:58" ht="14.25" customHeight="1" x14ac:dyDescent="0.25">
      <c r="A448" s="122">
        <v>248</v>
      </c>
      <c r="B448" s="123" t="s">
        <v>464</v>
      </c>
      <c r="C448" s="85" t="s">
        <v>124</v>
      </c>
      <c r="D448" s="85" t="s">
        <v>814</v>
      </c>
      <c r="E448" s="85" t="s">
        <v>102</v>
      </c>
      <c r="F448" s="85" t="s">
        <v>1</v>
      </c>
      <c r="G448" s="85" t="s">
        <v>1286</v>
      </c>
      <c r="H448" s="123" t="s">
        <v>1</v>
      </c>
      <c r="I448" s="123" t="s">
        <v>827</v>
      </c>
      <c r="J448" s="84" t="s">
        <v>57</v>
      </c>
      <c r="K448" s="85" t="s">
        <v>1</v>
      </c>
      <c r="L448" s="85" t="s">
        <v>1</v>
      </c>
      <c r="M448" s="84" t="s">
        <v>57</v>
      </c>
      <c r="N448" s="85" t="s">
        <v>1</v>
      </c>
      <c r="O448" s="85" t="s">
        <v>1</v>
      </c>
      <c r="P448" s="85" t="s">
        <v>1</v>
      </c>
      <c r="Q448" s="85" t="s">
        <v>1</v>
      </c>
      <c r="R448" s="85" t="s">
        <v>1</v>
      </c>
      <c r="S448" s="85" t="s">
        <v>1</v>
      </c>
      <c r="T448" s="85" t="s">
        <v>1</v>
      </c>
      <c r="U448" s="85" t="s">
        <v>1</v>
      </c>
      <c r="V448" s="85" t="s">
        <v>1</v>
      </c>
      <c r="W448" s="85" t="s">
        <v>1</v>
      </c>
      <c r="X448" s="85" t="s">
        <v>1</v>
      </c>
      <c r="Y448" s="85" t="s">
        <v>1</v>
      </c>
      <c r="Z448" s="85" t="s">
        <v>1</v>
      </c>
      <c r="AA448" s="85" t="s">
        <v>1</v>
      </c>
      <c r="AB448" s="85" t="s">
        <v>1</v>
      </c>
      <c r="AC448" s="85" t="s">
        <v>1</v>
      </c>
      <c r="AD448" s="85" t="s">
        <v>1</v>
      </c>
      <c r="AE448" s="85" t="s">
        <v>1</v>
      </c>
      <c r="AF448" s="85" t="s">
        <v>1</v>
      </c>
      <c r="AG448" s="85" t="s">
        <v>1</v>
      </c>
      <c r="AH448" s="85" t="s">
        <v>1</v>
      </c>
      <c r="AI448" s="85" t="s">
        <v>1</v>
      </c>
      <c r="AJ448" s="85" t="s">
        <v>1</v>
      </c>
      <c r="AK448" s="85" t="s">
        <v>1</v>
      </c>
      <c r="AL448" s="85" t="s">
        <v>1</v>
      </c>
      <c r="AM448" s="85" t="s">
        <v>1</v>
      </c>
      <c r="AN448" s="85" t="s">
        <v>1</v>
      </c>
      <c r="AO448" s="85" t="s">
        <v>1</v>
      </c>
      <c r="AP448" s="85" t="s">
        <v>1</v>
      </c>
      <c r="AQ448" s="85" t="s">
        <v>1</v>
      </c>
      <c r="AR448" s="85" t="s">
        <v>1</v>
      </c>
      <c r="AS448" s="85" t="s">
        <v>1</v>
      </c>
      <c r="AT448" s="85" t="s">
        <v>1</v>
      </c>
      <c r="AU448" s="85" t="s">
        <v>1</v>
      </c>
      <c r="AV448" s="85" t="s">
        <v>1</v>
      </c>
      <c r="AW448" s="93" t="s">
        <v>1</v>
      </c>
      <c r="AX448" s="93">
        <v>0</v>
      </c>
      <c r="AY448" s="93">
        <v>0</v>
      </c>
      <c r="AZ448" s="88" t="s">
        <v>1</v>
      </c>
      <c r="BA448" s="88" t="s">
        <v>1</v>
      </c>
      <c r="BB448" s="94" t="s">
        <v>1</v>
      </c>
      <c r="BD448">
        <v>2</v>
      </c>
      <c r="BE448">
        <v>1</v>
      </c>
      <c r="BF448">
        <f>VLOOKUP(A448,Sheet2!B:B,1,FALSE)</f>
        <v>248</v>
      </c>
    </row>
    <row r="449" spans="1:58" ht="18.75" customHeight="1" x14ac:dyDescent="0.25">
      <c r="A449" s="122">
        <v>1513</v>
      </c>
      <c r="B449" s="123" t="s">
        <v>465</v>
      </c>
      <c r="C449" s="85" t="s">
        <v>124</v>
      </c>
      <c r="D449" s="85" t="s">
        <v>814</v>
      </c>
      <c r="E449" s="85" t="s">
        <v>835</v>
      </c>
      <c r="F449" s="85" t="s">
        <v>1</v>
      </c>
      <c r="G449" s="85" t="s">
        <v>219</v>
      </c>
      <c r="H449" s="123" t="s">
        <v>1</v>
      </c>
      <c r="I449" s="123" t="s">
        <v>827</v>
      </c>
      <c r="J449" s="84" t="s">
        <v>57</v>
      </c>
      <c r="K449" s="85" t="s">
        <v>1</v>
      </c>
      <c r="L449" s="85" t="s">
        <v>1</v>
      </c>
      <c r="M449" s="84" t="s">
        <v>57</v>
      </c>
      <c r="N449" s="85" t="s">
        <v>1</v>
      </c>
      <c r="O449" s="85" t="s">
        <v>1</v>
      </c>
      <c r="P449" s="85" t="s">
        <v>1</v>
      </c>
      <c r="Q449" s="85" t="s">
        <v>1</v>
      </c>
      <c r="R449" s="85" t="s">
        <v>1</v>
      </c>
      <c r="S449" s="85" t="s">
        <v>1</v>
      </c>
      <c r="T449" s="85" t="s">
        <v>1</v>
      </c>
      <c r="U449" s="85" t="s">
        <v>1</v>
      </c>
      <c r="V449" s="85" t="s">
        <v>1</v>
      </c>
      <c r="W449" s="85" t="s">
        <v>1</v>
      </c>
      <c r="X449" s="85" t="s">
        <v>1</v>
      </c>
      <c r="Y449" s="85" t="s">
        <v>1</v>
      </c>
      <c r="Z449" s="85" t="s">
        <v>1</v>
      </c>
      <c r="AA449" s="85" t="s">
        <v>1</v>
      </c>
      <c r="AB449" s="85" t="s">
        <v>1</v>
      </c>
      <c r="AC449" s="85" t="s">
        <v>1</v>
      </c>
      <c r="AD449" s="85" t="s">
        <v>1</v>
      </c>
      <c r="AE449" s="85" t="s">
        <v>1</v>
      </c>
      <c r="AF449" s="85" t="s">
        <v>1</v>
      </c>
      <c r="AG449" s="85" t="s">
        <v>1</v>
      </c>
      <c r="AH449" s="85" t="s">
        <v>1</v>
      </c>
      <c r="AI449" s="85" t="s">
        <v>1</v>
      </c>
      <c r="AJ449" s="85" t="s">
        <v>1</v>
      </c>
      <c r="AK449" s="85" t="s">
        <v>1</v>
      </c>
      <c r="AL449" s="85" t="s">
        <v>1</v>
      </c>
      <c r="AM449" s="85" t="s">
        <v>1</v>
      </c>
      <c r="AN449" s="85" t="s">
        <v>1</v>
      </c>
      <c r="AO449" s="85" t="s">
        <v>1</v>
      </c>
      <c r="AP449" s="85" t="s">
        <v>1</v>
      </c>
      <c r="AQ449" s="85" t="s">
        <v>1</v>
      </c>
      <c r="AR449" s="85" t="s">
        <v>1</v>
      </c>
      <c r="AS449" s="85" t="s">
        <v>1</v>
      </c>
      <c r="AT449" s="85" t="s">
        <v>1</v>
      </c>
      <c r="AU449" s="85" t="s">
        <v>1</v>
      </c>
      <c r="AV449" s="85" t="s">
        <v>1</v>
      </c>
      <c r="AW449" s="93" t="s">
        <v>1</v>
      </c>
      <c r="AX449" s="93">
        <v>0</v>
      </c>
      <c r="AY449" s="93">
        <v>0</v>
      </c>
      <c r="AZ449" s="88" t="s">
        <v>1</v>
      </c>
      <c r="BA449" s="88" t="s">
        <v>1</v>
      </c>
      <c r="BB449" s="94" t="s">
        <v>1</v>
      </c>
      <c r="BD449">
        <v>2</v>
      </c>
      <c r="BE449">
        <v>1</v>
      </c>
      <c r="BF449">
        <f>VLOOKUP(A449,Sheet2!B:B,1,FALSE)</f>
        <v>1513</v>
      </c>
    </row>
    <row r="450" spans="1:58" ht="14.25" customHeight="1" x14ac:dyDescent="0.25">
      <c r="A450" s="122">
        <v>1519</v>
      </c>
      <c r="B450" s="123" t="s">
        <v>466</v>
      </c>
      <c r="C450" s="85" t="s">
        <v>124</v>
      </c>
      <c r="D450" s="85" t="s">
        <v>814</v>
      </c>
      <c r="E450" s="85" t="s">
        <v>835</v>
      </c>
      <c r="F450" s="85" t="s">
        <v>1</v>
      </c>
      <c r="G450" s="85" t="s">
        <v>219</v>
      </c>
      <c r="H450" s="123" t="s">
        <v>1</v>
      </c>
      <c r="I450" s="123" t="s">
        <v>827</v>
      </c>
      <c r="J450" s="84" t="s">
        <v>57</v>
      </c>
      <c r="K450" s="85" t="s">
        <v>1</v>
      </c>
      <c r="L450" s="91" t="s">
        <v>62</v>
      </c>
      <c r="M450" s="69" t="s">
        <v>66</v>
      </c>
      <c r="N450" s="85" t="s">
        <v>1</v>
      </c>
      <c r="O450" s="87" t="s">
        <v>67</v>
      </c>
      <c r="P450" s="85" t="s">
        <v>1</v>
      </c>
      <c r="Q450" s="85" t="s">
        <v>1</v>
      </c>
      <c r="R450" s="85" t="s">
        <v>1</v>
      </c>
      <c r="S450" s="85" t="s">
        <v>1</v>
      </c>
      <c r="T450" s="85" t="s">
        <v>1</v>
      </c>
      <c r="U450" s="85" t="s">
        <v>1</v>
      </c>
      <c r="V450" s="85" t="s">
        <v>1</v>
      </c>
      <c r="W450" s="85" t="s">
        <v>1</v>
      </c>
      <c r="X450" s="85" t="s">
        <v>1</v>
      </c>
      <c r="Y450" s="85" t="s">
        <v>1</v>
      </c>
      <c r="Z450" s="85" t="s">
        <v>1</v>
      </c>
      <c r="AA450" s="85" t="s">
        <v>1</v>
      </c>
      <c r="AB450" s="85" t="s">
        <v>1</v>
      </c>
      <c r="AC450" s="85" t="s">
        <v>1</v>
      </c>
      <c r="AD450" s="85" t="s">
        <v>1</v>
      </c>
      <c r="AE450" s="91" t="s">
        <v>62</v>
      </c>
      <c r="AF450" s="85" t="s">
        <v>1</v>
      </c>
      <c r="AG450" s="85" t="s">
        <v>1</v>
      </c>
      <c r="AH450" s="85" t="s">
        <v>1</v>
      </c>
      <c r="AI450" s="85" t="s">
        <v>1</v>
      </c>
      <c r="AJ450" s="85" t="s">
        <v>1</v>
      </c>
      <c r="AK450" s="85" t="s">
        <v>1</v>
      </c>
      <c r="AL450" s="85" t="s">
        <v>1</v>
      </c>
      <c r="AM450" s="85" t="s">
        <v>1</v>
      </c>
      <c r="AN450" s="85" t="s">
        <v>1</v>
      </c>
      <c r="AO450" s="85" t="s">
        <v>1</v>
      </c>
      <c r="AP450" s="85" t="s">
        <v>1</v>
      </c>
      <c r="AQ450" s="85" t="s">
        <v>1</v>
      </c>
      <c r="AR450" s="85" t="s">
        <v>1</v>
      </c>
      <c r="AS450" s="85" t="s">
        <v>1</v>
      </c>
      <c r="AT450" s="85" t="s">
        <v>1</v>
      </c>
      <c r="AU450" s="85" t="s">
        <v>1</v>
      </c>
      <c r="AV450" s="85" t="s">
        <v>1</v>
      </c>
      <c r="AW450" s="93" t="s">
        <v>1</v>
      </c>
      <c r="AX450" s="93">
        <v>0</v>
      </c>
      <c r="AY450" s="93">
        <v>0</v>
      </c>
      <c r="AZ450" s="88" t="s">
        <v>1</v>
      </c>
      <c r="BA450" s="88" t="s">
        <v>1</v>
      </c>
      <c r="BB450" s="94" t="s">
        <v>1</v>
      </c>
      <c r="BD450">
        <v>2</v>
      </c>
      <c r="BE450">
        <v>1</v>
      </c>
      <c r="BF450">
        <f>VLOOKUP(A450,Sheet2!B:B,1,FALSE)</f>
        <v>1519</v>
      </c>
    </row>
    <row r="451" spans="1:58" ht="14.25" customHeight="1" x14ac:dyDescent="0.25">
      <c r="A451" s="122">
        <v>1518</v>
      </c>
      <c r="B451" s="123" t="s">
        <v>467</v>
      </c>
      <c r="C451" s="85" t="s">
        <v>124</v>
      </c>
      <c r="D451" s="85" t="s">
        <v>814</v>
      </c>
      <c r="E451" s="85" t="s">
        <v>835</v>
      </c>
      <c r="F451" s="85" t="s">
        <v>1</v>
      </c>
      <c r="G451" s="85" t="s">
        <v>219</v>
      </c>
      <c r="H451" s="123" t="s">
        <v>1</v>
      </c>
      <c r="I451" s="123" t="s">
        <v>827</v>
      </c>
      <c r="J451" s="84" t="s">
        <v>57</v>
      </c>
      <c r="K451" s="85" t="s">
        <v>1</v>
      </c>
      <c r="L451" s="85" t="s">
        <v>1</v>
      </c>
      <c r="M451" s="84" t="s">
        <v>57</v>
      </c>
      <c r="N451" s="85" t="s">
        <v>1</v>
      </c>
      <c r="O451" s="85" t="s">
        <v>1</v>
      </c>
      <c r="P451" s="85" t="s">
        <v>1</v>
      </c>
      <c r="Q451" s="85" t="s">
        <v>1</v>
      </c>
      <c r="R451" s="85" t="s">
        <v>1</v>
      </c>
      <c r="S451" s="85" t="s">
        <v>1</v>
      </c>
      <c r="T451" s="85" t="s">
        <v>1</v>
      </c>
      <c r="U451" s="85" t="s">
        <v>1</v>
      </c>
      <c r="V451" s="85" t="s">
        <v>1</v>
      </c>
      <c r="W451" s="85" t="s">
        <v>1</v>
      </c>
      <c r="X451" s="85" t="s">
        <v>1</v>
      </c>
      <c r="Y451" s="85" t="s">
        <v>1</v>
      </c>
      <c r="Z451" s="85" t="s">
        <v>1</v>
      </c>
      <c r="AA451" s="85" t="s">
        <v>1</v>
      </c>
      <c r="AB451" s="85" t="s">
        <v>1</v>
      </c>
      <c r="AC451" s="85" t="s">
        <v>1</v>
      </c>
      <c r="AD451" s="85" t="s">
        <v>1</v>
      </c>
      <c r="AE451" s="85" t="s">
        <v>1</v>
      </c>
      <c r="AF451" s="85" t="s">
        <v>1</v>
      </c>
      <c r="AG451" s="85" t="s">
        <v>1</v>
      </c>
      <c r="AH451" s="85" t="s">
        <v>1</v>
      </c>
      <c r="AI451" s="85" t="s">
        <v>1</v>
      </c>
      <c r="AJ451" s="85" t="s">
        <v>1</v>
      </c>
      <c r="AK451" s="85" t="s">
        <v>1</v>
      </c>
      <c r="AL451" s="85" t="s">
        <v>1</v>
      </c>
      <c r="AM451" s="85" t="s">
        <v>1</v>
      </c>
      <c r="AN451" s="85" t="s">
        <v>1</v>
      </c>
      <c r="AO451" s="85" t="s">
        <v>1</v>
      </c>
      <c r="AP451" s="85" t="s">
        <v>1</v>
      </c>
      <c r="AQ451" s="85" t="s">
        <v>1</v>
      </c>
      <c r="AR451" s="85" t="s">
        <v>1</v>
      </c>
      <c r="AS451" s="85" t="s">
        <v>1</v>
      </c>
      <c r="AT451" s="85" t="s">
        <v>1</v>
      </c>
      <c r="AU451" s="85" t="s">
        <v>1</v>
      </c>
      <c r="AV451" s="85" t="s">
        <v>1</v>
      </c>
      <c r="AW451" s="93" t="s">
        <v>1</v>
      </c>
      <c r="AX451" s="93">
        <v>0</v>
      </c>
      <c r="AY451" s="93">
        <v>0</v>
      </c>
      <c r="AZ451" s="88" t="s">
        <v>1</v>
      </c>
      <c r="BA451" s="88" t="s">
        <v>1</v>
      </c>
      <c r="BB451" s="94" t="s">
        <v>1</v>
      </c>
      <c r="BD451">
        <v>2</v>
      </c>
      <c r="BE451">
        <v>1</v>
      </c>
      <c r="BF451">
        <f>VLOOKUP(A451,Sheet2!B:B,1,FALSE)</f>
        <v>1518</v>
      </c>
    </row>
    <row r="452" spans="1:58" ht="14.25" customHeight="1" x14ac:dyDescent="0.25">
      <c r="A452" s="122">
        <v>1522</v>
      </c>
      <c r="B452" s="123" t="s">
        <v>468</v>
      </c>
      <c r="C452" s="85" t="s">
        <v>124</v>
      </c>
      <c r="D452" s="85" t="s">
        <v>814</v>
      </c>
      <c r="E452" s="85" t="s">
        <v>835</v>
      </c>
      <c r="F452" s="85" t="s">
        <v>1</v>
      </c>
      <c r="G452" s="85" t="s">
        <v>219</v>
      </c>
      <c r="H452" s="123" t="s">
        <v>1</v>
      </c>
      <c r="I452" s="123" t="s">
        <v>827</v>
      </c>
      <c r="J452" s="84" t="s">
        <v>57</v>
      </c>
      <c r="K452" s="85" t="s">
        <v>1</v>
      </c>
      <c r="L452" s="85" t="s">
        <v>1</v>
      </c>
      <c r="M452" s="84" t="s">
        <v>57</v>
      </c>
      <c r="N452" s="85" t="s">
        <v>1</v>
      </c>
      <c r="O452" s="85" t="s">
        <v>1</v>
      </c>
      <c r="P452" s="85" t="s">
        <v>1</v>
      </c>
      <c r="Q452" s="85" t="s">
        <v>1</v>
      </c>
      <c r="R452" s="85" t="s">
        <v>1</v>
      </c>
      <c r="S452" s="85" t="s">
        <v>1</v>
      </c>
      <c r="T452" s="85" t="s">
        <v>1</v>
      </c>
      <c r="U452" s="85" t="s">
        <v>1</v>
      </c>
      <c r="V452" s="85" t="s">
        <v>1</v>
      </c>
      <c r="W452" s="85" t="s">
        <v>1</v>
      </c>
      <c r="X452" s="85" t="s">
        <v>1</v>
      </c>
      <c r="Y452" s="85" t="s">
        <v>1</v>
      </c>
      <c r="Z452" s="85" t="s">
        <v>1</v>
      </c>
      <c r="AA452" s="85" t="s">
        <v>1</v>
      </c>
      <c r="AB452" s="85" t="s">
        <v>1</v>
      </c>
      <c r="AC452" s="85" t="s">
        <v>1</v>
      </c>
      <c r="AD452" s="85" t="s">
        <v>1</v>
      </c>
      <c r="AE452" s="85" t="s">
        <v>1</v>
      </c>
      <c r="AF452" s="85" t="s">
        <v>1</v>
      </c>
      <c r="AG452" s="85" t="s">
        <v>1</v>
      </c>
      <c r="AH452" s="85" t="s">
        <v>1</v>
      </c>
      <c r="AI452" s="85" t="s">
        <v>1</v>
      </c>
      <c r="AJ452" s="85" t="s">
        <v>1</v>
      </c>
      <c r="AK452" s="85" t="s">
        <v>1</v>
      </c>
      <c r="AL452" s="85" t="s">
        <v>1</v>
      </c>
      <c r="AM452" s="85" t="s">
        <v>1</v>
      </c>
      <c r="AN452" s="85" t="s">
        <v>1</v>
      </c>
      <c r="AO452" s="85" t="s">
        <v>1</v>
      </c>
      <c r="AP452" s="85" t="s">
        <v>1</v>
      </c>
      <c r="AQ452" s="85" t="s">
        <v>1</v>
      </c>
      <c r="AR452" s="85" t="s">
        <v>1</v>
      </c>
      <c r="AS452" s="85" t="s">
        <v>1</v>
      </c>
      <c r="AT452" s="85" t="s">
        <v>1</v>
      </c>
      <c r="AU452" s="85" t="s">
        <v>1</v>
      </c>
      <c r="AV452" s="85" t="s">
        <v>1</v>
      </c>
      <c r="AW452" s="93" t="s">
        <v>1</v>
      </c>
      <c r="AX452" s="93">
        <v>0</v>
      </c>
      <c r="AY452" s="93">
        <v>0</v>
      </c>
      <c r="AZ452" s="88" t="s">
        <v>1</v>
      </c>
      <c r="BA452" s="88" t="s">
        <v>1</v>
      </c>
      <c r="BB452" s="94" t="s">
        <v>1</v>
      </c>
      <c r="BD452">
        <v>2</v>
      </c>
      <c r="BE452">
        <v>1</v>
      </c>
      <c r="BF452">
        <f>VLOOKUP(A452,Sheet2!B:B,1,FALSE)</f>
        <v>1522</v>
      </c>
    </row>
    <row r="453" spans="1:58" ht="18.75" customHeight="1" x14ac:dyDescent="0.25">
      <c r="A453" s="122">
        <v>1523</v>
      </c>
      <c r="B453" s="123" t="s">
        <v>469</v>
      </c>
      <c r="C453" s="85" t="s">
        <v>124</v>
      </c>
      <c r="D453" s="85" t="s">
        <v>814</v>
      </c>
      <c r="E453" s="85" t="s">
        <v>835</v>
      </c>
      <c r="F453" s="85" t="s">
        <v>1</v>
      </c>
      <c r="G453" s="85" t="s">
        <v>219</v>
      </c>
      <c r="H453" s="123" t="s">
        <v>1</v>
      </c>
      <c r="I453" s="123" t="s">
        <v>827</v>
      </c>
      <c r="J453" s="84" t="s">
        <v>57</v>
      </c>
      <c r="K453" s="85" t="s">
        <v>1</v>
      </c>
      <c r="L453" s="85" t="s">
        <v>1</v>
      </c>
      <c r="M453" s="84" t="s">
        <v>57</v>
      </c>
      <c r="N453" s="85" t="s">
        <v>1</v>
      </c>
      <c r="O453" s="85" t="s">
        <v>1</v>
      </c>
      <c r="P453" s="85" t="s">
        <v>1</v>
      </c>
      <c r="Q453" s="85" t="s">
        <v>1</v>
      </c>
      <c r="R453" s="85" t="s">
        <v>1</v>
      </c>
      <c r="S453" s="85" t="s">
        <v>1</v>
      </c>
      <c r="T453" s="85" t="s">
        <v>1</v>
      </c>
      <c r="U453" s="85" t="s">
        <v>1</v>
      </c>
      <c r="V453" s="85" t="s">
        <v>1</v>
      </c>
      <c r="W453" s="85" t="s">
        <v>1</v>
      </c>
      <c r="X453" s="85" t="s">
        <v>1</v>
      </c>
      <c r="Y453" s="85" t="s">
        <v>1</v>
      </c>
      <c r="Z453" s="85" t="s">
        <v>1</v>
      </c>
      <c r="AA453" s="85" t="s">
        <v>1</v>
      </c>
      <c r="AB453" s="85" t="s">
        <v>1</v>
      </c>
      <c r="AC453" s="85" t="s">
        <v>1</v>
      </c>
      <c r="AD453" s="85" t="s">
        <v>1</v>
      </c>
      <c r="AE453" s="85" t="s">
        <v>1</v>
      </c>
      <c r="AF453" s="85" t="s">
        <v>1</v>
      </c>
      <c r="AG453" s="85" t="s">
        <v>1</v>
      </c>
      <c r="AH453" s="85" t="s">
        <v>1</v>
      </c>
      <c r="AI453" s="85" t="s">
        <v>1</v>
      </c>
      <c r="AJ453" s="85" t="s">
        <v>1</v>
      </c>
      <c r="AK453" s="85" t="s">
        <v>1</v>
      </c>
      <c r="AL453" s="85" t="s">
        <v>1</v>
      </c>
      <c r="AM453" s="85" t="s">
        <v>1</v>
      </c>
      <c r="AN453" s="85" t="s">
        <v>1</v>
      </c>
      <c r="AO453" s="85" t="s">
        <v>1</v>
      </c>
      <c r="AP453" s="85" t="s">
        <v>1</v>
      </c>
      <c r="AQ453" s="85" t="s">
        <v>1</v>
      </c>
      <c r="AR453" s="85" t="s">
        <v>1</v>
      </c>
      <c r="AS453" s="85" t="s">
        <v>1</v>
      </c>
      <c r="AT453" s="85" t="s">
        <v>1</v>
      </c>
      <c r="AU453" s="85" t="s">
        <v>1</v>
      </c>
      <c r="AV453" s="85" t="s">
        <v>1</v>
      </c>
      <c r="AW453" s="93" t="s">
        <v>1</v>
      </c>
      <c r="AX453" s="93">
        <v>0</v>
      </c>
      <c r="AY453" s="93">
        <v>0</v>
      </c>
      <c r="AZ453" s="88" t="s">
        <v>1</v>
      </c>
      <c r="BA453" s="88" t="s">
        <v>1</v>
      </c>
      <c r="BB453" s="94" t="s">
        <v>1</v>
      </c>
      <c r="BD453">
        <v>2</v>
      </c>
      <c r="BE453">
        <v>1</v>
      </c>
      <c r="BF453">
        <f>VLOOKUP(A453,Sheet2!B:B,1,FALSE)</f>
        <v>1523</v>
      </c>
    </row>
    <row r="454" spans="1:58" ht="14.25" customHeight="1" x14ac:dyDescent="0.25">
      <c r="A454" s="122">
        <v>1520</v>
      </c>
      <c r="B454" s="123" t="s">
        <v>470</v>
      </c>
      <c r="C454" s="85" t="s">
        <v>124</v>
      </c>
      <c r="D454" s="85" t="s">
        <v>814</v>
      </c>
      <c r="E454" s="85" t="s">
        <v>835</v>
      </c>
      <c r="F454" s="85" t="s">
        <v>1</v>
      </c>
      <c r="G454" s="85" t="s">
        <v>219</v>
      </c>
      <c r="H454" s="123" t="s">
        <v>1</v>
      </c>
      <c r="I454" s="123" t="s">
        <v>827</v>
      </c>
      <c r="J454" s="84" t="s">
        <v>57</v>
      </c>
      <c r="K454" s="85" t="s">
        <v>1</v>
      </c>
      <c r="L454" s="91" t="s">
        <v>62</v>
      </c>
      <c r="M454" s="69" t="s">
        <v>66</v>
      </c>
      <c r="N454" s="85" t="s">
        <v>1</v>
      </c>
      <c r="O454" s="87" t="s">
        <v>67</v>
      </c>
      <c r="P454" s="85" t="s">
        <v>1</v>
      </c>
      <c r="Q454" s="85" t="s">
        <v>1</v>
      </c>
      <c r="R454" s="85" t="s">
        <v>1</v>
      </c>
      <c r="S454" s="85" t="s">
        <v>1</v>
      </c>
      <c r="T454" s="85" t="s">
        <v>1</v>
      </c>
      <c r="U454" s="85" t="s">
        <v>1</v>
      </c>
      <c r="V454" s="85" t="s">
        <v>1</v>
      </c>
      <c r="W454" s="85" t="s">
        <v>1</v>
      </c>
      <c r="X454" s="85" t="s">
        <v>1</v>
      </c>
      <c r="Y454" s="85" t="s">
        <v>1</v>
      </c>
      <c r="Z454" s="85" t="s">
        <v>1</v>
      </c>
      <c r="AA454" s="85" t="s">
        <v>1</v>
      </c>
      <c r="AB454" s="85" t="s">
        <v>1</v>
      </c>
      <c r="AC454" s="85" t="s">
        <v>1</v>
      </c>
      <c r="AD454" s="85" t="s">
        <v>1</v>
      </c>
      <c r="AE454" s="91" t="s">
        <v>62</v>
      </c>
      <c r="AF454" s="85" t="s">
        <v>1</v>
      </c>
      <c r="AG454" s="85" t="s">
        <v>1</v>
      </c>
      <c r="AH454" s="85" t="s">
        <v>1</v>
      </c>
      <c r="AI454" s="85" t="s">
        <v>1</v>
      </c>
      <c r="AJ454" s="85" t="s">
        <v>1</v>
      </c>
      <c r="AK454" s="85" t="s">
        <v>1</v>
      </c>
      <c r="AL454" s="85" t="s">
        <v>1</v>
      </c>
      <c r="AM454" s="85" t="s">
        <v>1</v>
      </c>
      <c r="AN454" s="85" t="s">
        <v>1</v>
      </c>
      <c r="AO454" s="85" t="s">
        <v>1</v>
      </c>
      <c r="AP454" s="85" t="s">
        <v>1</v>
      </c>
      <c r="AQ454" s="85" t="s">
        <v>1</v>
      </c>
      <c r="AR454" s="85" t="s">
        <v>1</v>
      </c>
      <c r="AS454" s="85" t="s">
        <v>1</v>
      </c>
      <c r="AT454" s="85" t="s">
        <v>1</v>
      </c>
      <c r="AU454" s="85" t="s">
        <v>1</v>
      </c>
      <c r="AV454" s="85" t="s">
        <v>1</v>
      </c>
      <c r="AW454" s="93" t="s">
        <v>1</v>
      </c>
      <c r="AX454" s="93">
        <v>0</v>
      </c>
      <c r="AY454" s="93">
        <v>0</v>
      </c>
      <c r="AZ454" s="88" t="s">
        <v>1</v>
      </c>
      <c r="BA454" s="88" t="s">
        <v>1</v>
      </c>
      <c r="BB454" s="94" t="s">
        <v>1</v>
      </c>
      <c r="BD454">
        <v>2</v>
      </c>
      <c r="BE454">
        <v>1</v>
      </c>
      <c r="BF454">
        <f>VLOOKUP(A454,Sheet2!B:B,1,FALSE)</f>
        <v>1520</v>
      </c>
    </row>
    <row r="455" spans="1:58" ht="18" customHeight="1" x14ac:dyDescent="0.25">
      <c r="A455" s="122">
        <v>318</v>
      </c>
      <c r="B455" s="123" t="s">
        <v>471</v>
      </c>
      <c r="C455" s="85" t="s">
        <v>124</v>
      </c>
      <c r="D455" s="85" t="s">
        <v>814</v>
      </c>
      <c r="E455" s="85" t="s">
        <v>61</v>
      </c>
      <c r="F455" s="85" t="s">
        <v>1</v>
      </c>
      <c r="G455" s="85" t="s">
        <v>1286</v>
      </c>
      <c r="H455" s="123" t="s">
        <v>1</v>
      </c>
      <c r="I455" s="123" t="s">
        <v>827</v>
      </c>
      <c r="J455" s="84" t="s">
        <v>57</v>
      </c>
      <c r="K455" s="85" t="s">
        <v>1</v>
      </c>
      <c r="L455" s="85" t="s">
        <v>1</v>
      </c>
      <c r="M455" s="84" t="s">
        <v>57</v>
      </c>
      <c r="N455" s="85" t="s">
        <v>1</v>
      </c>
      <c r="O455" s="85" t="s">
        <v>1</v>
      </c>
      <c r="P455" s="85" t="s">
        <v>1</v>
      </c>
      <c r="Q455" s="85" t="s">
        <v>1</v>
      </c>
      <c r="R455" s="85" t="s">
        <v>1</v>
      </c>
      <c r="S455" s="85" t="s">
        <v>1</v>
      </c>
      <c r="T455" s="85" t="s">
        <v>1</v>
      </c>
      <c r="U455" s="85" t="s">
        <v>1</v>
      </c>
      <c r="V455" s="85" t="s">
        <v>1</v>
      </c>
      <c r="W455" s="85" t="s">
        <v>1</v>
      </c>
      <c r="X455" s="85" t="s">
        <v>1</v>
      </c>
      <c r="Y455" s="85" t="s">
        <v>1</v>
      </c>
      <c r="Z455" s="85" t="s">
        <v>1</v>
      </c>
      <c r="AA455" s="85" t="s">
        <v>1</v>
      </c>
      <c r="AB455" s="85" t="s">
        <v>1</v>
      </c>
      <c r="AC455" s="85" t="s">
        <v>1</v>
      </c>
      <c r="AD455" s="85" t="s">
        <v>1</v>
      </c>
      <c r="AE455" s="85" t="s">
        <v>1</v>
      </c>
      <c r="AF455" s="85" t="s">
        <v>1</v>
      </c>
      <c r="AG455" s="85" t="s">
        <v>1</v>
      </c>
      <c r="AH455" s="85" t="s">
        <v>1</v>
      </c>
      <c r="AI455" s="85" t="s">
        <v>1</v>
      </c>
      <c r="AJ455" s="85" t="s">
        <v>1</v>
      </c>
      <c r="AK455" s="85" t="s">
        <v>1</v>
      </c>
      <c r="AL455" s="85" t="s">
        <v>1</v>
      </c>
      <c r="AM455" s="85" t="s">
        <v>1</v>
      </c>
      <c r="AN455" s="85" t="s">
        <v>1</v>
      </c>
      <c r="AO455" s="85" t="s">
        <v>1</v>
      </c>
      <c r="AP455" s="85" t="s">
        <v>1</v>
      </c>
      <c r="AQ455" s="85" t="s">
        <v>1</v>
      </c>
      <c r="AR455" s="85" t="s">
        <v>1</v>
      </c>
      <c r="AS455" s="85" t="s">
        <v>1</v>
      </c>
      <c r="AT455" s="85" t="s">
        <v>1</v>
      </c>
      <c r="AU455" s="85" t="s">
        <v>1</v>
      </c>
      <c r="AV455" s="85" t="s">
        <v>1</v>
      </c>
      <c r="AW455" s="93" t="s">
        <v>1</v>
      </c>
      <c r="AX455" s="93">
        <v>0</v>
      </c>
      <c r="AY455" s="93">
        <v>0</v>
      </c>
      <c r="AZ455" s="88">
        <v>0</v>
      </c>
      <c r="BA455" s="88">
        <v>0</v>
      </c>
      <c r="BB455" s="94">
        <v>0</v>
      </c>
      <c r="BD455">
        <v>2</v>
      </c>
      <c r="BE455">
        <v>1</v>
      </c>
      <c r="BF455">
        <f>VLOOKUP(A455,Sheet2!B:B,1,FALSE)</f>
        <v>318</v>
      </c>
    </row>
    <row r="456" spans="1:58" ht="14.25" customHeight="1" x14ac:dyDescent="0.25">
      <c r="A456" s="122">
        <v>320</v>
      </c>
      <c r="B456" s="123" t="s">
        <v>472</v>
      </c>
      <c r="C456" s="85" t="s">
        <v>124</v>
      </c>
      <c r="D456" s="85" t="s">
        <v>814</v>
      </c>
      <c r="E456" s="85" t="s">
        <v>837</v>
      </c>
      <c r="F456" s="85" t="s">
        <v>1</v>
      </c>
      <c r="G456" s="85" t="s">
        <v>839</v>
      </c>
      <c r="H456" s="123" t="s">
        <v>1</v>
      </c>
      <c r="I456" s="123" t="s">
        <v>827</v>
      </c>
      <c r="J456" s="84" t="s">
        <v>57</v>
      </c>
      <c r="K456" s="85" t="s">
        <v>1</v>
      </c>
      <c r="L456" s="85" t="s">
        <v>1</v>
      </c>
      <c r="M456" s="84" t="s">
        <v>57</v>
      </c>
      <c r="N456" s="85" t="s">
        <v>1</v>
      </c>
      <c r="O456" s="85" t="s">
        <v>1</v>
      </c>
      <c r="P456" s="85" t="s">
        <v>1</v>
      </c>
      <c r="Q456" s="85" t="s">
        <v>1</v>
      </c>
      <c r="R456" s="85" t="s">
        <v>1</v>
      </c>
      <c r="S456" s="85" t="s">
        <v>1</v>
      </c>
      <c r="T456" s="85" t="s">
        <v>1</v>
      </c>
      <c r="U456" s="85" t="s">
        <v>1</v>
      </c>
      <c r="V456" s="85" t="s">
        <v>1</v>
      </c>
      <c r="W456" s="85" t="s">
        <v>1</v>
      </c>
      <c r="X456" s="85" t="s">
        <v>1</v>
      </c>
      <c r="Y456" s="85" t="s">
        <v>1</v>
      </c>
      <c r="Z456" s="85" t="s">
        <v>1</v>
      </c>
      <c r="AA456" s="85" t="s">
        <v>1</v>
      </c>
      <c r="AB456" s="85" t="s">
        <v>1</v>
      </c>
      <c r="AC456" s="85" t="s">
        <v>1</v>
      </c>
      <c r="AD456" s="85" t="s">
        <v>1</v>
      </c>
      <c r="AE456" s="85" t="s">
        <v>1</v>
      </c>
      <c r="AF456" s="85" t="s">
        <v>1</v>
      </c>
      <c r="AG456" s="85" t="s">
        <v>1</v>
      </c>
      <c r="AH456" s="85" t="s">
        <v>1</v>
      </c>
      <c r="AI456" s="85" t="s">
        <v>1</v>
      </c>
      <c r="AJ456" s="85" t="s">
        <v>1</v>
      </c>
      <c r="AK456" s="85" t="s">
        <v>1</v>
      </c>
      <c r="AL456" s="85" t="s">
        <v>1</v>
      </c>
      <c r="AM456" s="85" t="s">
        <v>1</v>
      </c>
      <c r="AN456" s="85" t="s">
        <v>1</v>
      </c>
      <c r="AO456" s="85" t="s">
        <v>1</v>
      </c>
      <c r="AP456" s="85" t="s">
        <v>1</v>
      </c>
      <c r="AQ456" s="85" t="s">
        <v>1</v>
      </c>
      <c r="AR456" s="85" t="s">
        <v>1</v>
      </c>
      <c r="AS456" s="85" t="s">
        <v>1</v>
      </c>
      <c r="AT456" s="85" t="s">
        <v>1</v>
      </c>
      <c r="AU456" s="85" t="s">
        <v>1</v>
      </c>
      <c r="AV456" s="85" t="s">
        <v>1</v>
      </c>
      <c r="AW456" s="93" t="s">
        <v>1</v>
      </c>
      <c r="AX456" s="93">
        <v>0</v>
      </c>
      <c r="AY456" s="93">
        <v>0</v>
      </c>
      <c r="AZ456" s="88" t="s">
        <v>1</v>
      </c>
      <c r="BA456" s="88" t="s">
        <v>1</v>
      </c>
      <c r="BB456" s="94" t="s">
        <v>1</v>
      </c>
      <c r="BD456">
        <v>2</v>
      </c>
      <c r="BE456">
        <v>1</v>
      </c>
      <c r="BF456">
        <f>VLOOKUP(A456,Sheet2!B:B,1,FALSE)</f>
        <v>320</v>
      </c>
    </row>
    <row r="457" spans="1:58" ht="14.25" customHeight="1" x14ac:dyDescent="0.25">
      <c r="A457" s="122">
        <v>332</v>
      </c>
      <c r="B457" s="123" t="s">
        <v>473</v>
      </c>
      <c r="C457" s="85" t="s">
        <v>124</v>
      </c>
      <c r="D457" s="85" t="s">
        <v>814</v>
      </c>
      <c r="E457" s="85" t="s">
        <v>61</v>
      </c>
      <c r="F457" s="85" t="s">
        <v>1</v>
      </c>
      <c r="G457" s="85" t="s">
        <v>1286</v>
      </c>
      <c r="H457" s="123" t="s">
        <v>1</v>
      </c>
      <c r="I457" s="123" t="s">
        <v>827</v>
      </c>
      <c r="J457" s="84" t="s">
        <v>57</v>
      </c>
      <c r="K457" s="85" t="s">
        <v>1</v>
      </c>
      <c r="L457" s="85" t="s">
        <v>1</v>
      </c>
      <c r="M457" s="84" t="s">
        <v>57</v>
      </c>
      <c r="N457" s="85" t="s">
        <v>1</v>
      </c>
      <c r="O457" s="85" t="s">
        <v>1</v>
      </c>
      <c r="P457" s="85" t="s">
        <v>1</v>
      </c>
      <c r="Q457" s="85" t="s">
        <v>1</v>
      </c>
      <c r="R457" s="85" t="s">
        <v>1</v>
      </c>
      <c r="S457" s="85" t="s">
        <v>1</v>
      </c>
      <c r="T457" s="85" t="s">
        <v>1</v>
      </c>
      <c r="U457" s="85" t="s">
        <v>1</v>
      </c>
      <c r="V457" s="85" t="s">
        <v>1</v>
      </c>
      <c r="W457" s="85" t="s">
        <v>1</v>
      </c>
      <c r="X457" s="85" t="s">
        <v>1</v>
      </c>
      <c r="Y457" s="85" t="s">
        <v>1</v>
      </c>
      <c r="Z457" s="85" t="s">
        <v>1</v>
      </c>
      <c r="AA457" s="85" t="s">
        <v>1</v>
      </c>
      <c r="AB457" s="85" t="s">
        <v>1</v>
      </c>
      <c r="AC457" s="85" t="s">
        <v>1</v>
      </c>
      <c r="AD457" s="85" t="s">
        <v>1</v>
      </c>
      <c r="AE457" s="85" t="s">
        <v>1</v>
      </c>
      <c r="AF457" s="85" t="s">
        <v>1</v>
      </c>
      <c r="AG457" s="85" t="s">
        <v>1</v>
      </c>
      <c r="AH457" s="85" t="s">
        <v>1</v>
      </c>
      <c r="AI457" s="85" t="s">
        <v>1</v>
      </c>
      <c r="AJ457" s="85" t="s">
        <v>1</v>
      </c>
      <c r="AK457" s="85" t="s">
        <v>1</v>
      </c>
      <c r="AL457" s="85" t="s">
        <v>1</v>
      </c>
      <c r="AM457" s="85" t="s">
        <v>1</v>
      </c>
      <c r="AN457" s="85" t="s">
        <v>1</v>
      </c>
      <c r="AO457" s="85" t="s">
        <v>1</v>
      </c>
      <c r="AP457" s="85" t="s">
        <v>1</v>
      </c>
      <c r="AQ457" s="85" t="s">
        <v>1</v>
      </c>
      <c r="AR457" s="85" t="s">
        <v>1</v>
      </c>
      <c r="AS457" s="85" t="s">
        <v>1</v>
      </c>
      <c r="AT457" s="85" t="s">
        <v>1</v>
      </c>
      <c r="AU457" s="85" t="s">
        <v>1</v>
      </c>
      <c r="AV457" s="85" t="s">
        <v>1</v>
      </c>
      <c r="AW457" s="93" t="s">
        <v>1</v>
      </c>
      <c r="AX457" s="93">
        <v>0</v>
      </c>
      <c r="AY457" s="93">
        <v>0</v>
      </c>
      <c r="AZ457" s="88" t="s">
        <v>1</v>
      </c>
      <c r="BA457" s="88" t="s">
        <v>1</v>
      </c>
      <c r="BB457" s="94" t="s">
        <v>1</v>
      </c>
      <c r="BD457">
        <v>2</v>
      </c>
      <c r="BE457">
        <v>1</v>
      </c>
      <c r="BF457">
        <f>VLOOKUP(A457,Sheet2!B:B,1,FALSE)</f>
        <v>332</v>
      </c>
    </row>
    <row r="458" spans="1:58" ht="18.75" customHeight="1" x14ac:dyDescent="0.25">
      <c r="A458" s="122">
        <v>333</v>
      </c>
      <c r="B458" s="123" t="s">
        <v>474</v>
      </c>
      <c r="C458" s="85" t="s">
        <v>124</v>
      </c>
      <c r="D458" s="85" t="s">
        <v>814</v>
      </c>
      <c r="E458" s="85" t="s">
        <v>61</v>
      </c>
      <c r="F458" s="85" t="s">
        <v>1</v>
      </c>
      <c r="G458" s="85" t="s">
        <v>1286</v>
      </c>
      <c r="H458" s="123" t="s">
        <v>1</v>
      </c>
      <c r="I458" s="123" t="s">
        <v>827</v>
      </c>
      <c r="J458" s="84" t="s">
        <v>57</v>
      </c>
      <c r="K458" s="85" t="s">
        <v>1</v>
      </c>
      <c r="L458" s="85" t="s">
        <v>1</v>
      </c>
      <c r="M458" s="84" t="s">
        <v>57</v>
      </c>
      <c r="N458" s="85" t="s">
        <v>1</v>
      </c>
      <c r="O458" s="85" t="s">
        <v>1</v>
      </c>
      <c r="P458" s="85" t="s">
        <v>1</v>
      </c>
      <c r="Q458" s="85" t="s">
        <v>1</v>
      </c>
      <c r="R458" s="85" t="s">
        <v>1</v>
      </c>
      <c r="S458" s="85" t="s">
        <v>1</v>
      </c>
      <c r="T458" s="85" t="s">
        <v>1</v>
      </c>
      <c r="U458" s="85" t="s">
        <v>1</v>
      </c>
      <c r="V458" s="85" t="s">
        <v>1</v>
      </c>
      <c r="W458" s="85" t="s">
        <v>1</v>
      </c>
      <c r="X458" s="85" t="s">
        <v>1</v>
      </c>
      <c r="Y458" s="85" t="s">
        <v>1</v>
      </c>
      <c r="Z458" s="85" t="s">
        <v>1</v>
      </c>
      <c r="AA458" s="85" t="s">
        <v>1</v>
      </c>
      <c r="AB458" s="85" t="s">
        <v>1</v>
      </c>
      <c r="AC458" s="85" t="s">
        <v>1</v>
      </c>
      <c r="AD458" s="85" t="s">
        <v>1</v>
      </c>
      <c r="AE458" s="85" t="s">
        <v>1</v>
      </c>
      <c r="AF458" s="85" t="s">
        <v>1</v>
      </c>
      <c r="AG458" s="85" t="s">
        <v>1</v>
      </c>
      <c r="AH458" s="85" t="s">
        <v>1</v>
      </c>
      <c r="AI458" s="85" t="s">
        <v>1</v>
      </c>
      <c r="AJ458" s="85" t="s">
        <v>1</v>
      </c>
      <c r="AK458" s="85" t="s">
        <v>1</v>
      </c>
      <c r="AL458" s="85" t="s">
        <v>1</v>
      </c>
      <c r="AM458" s="85" t="s">
        <v>1</v>
      </c>
      <c r="AN458" s="85" t="s">
        <v>1</v>
      </c>
      <c r="AO458" s="85" t="s">
        <v>1</v>
      </c>
      <c r="AP458" s="85" t="s">
        <v>1</v>
      </c>
      <c r="AQ458" s="85" t="s">
        <v>1</v>
      </c>
      <c r="AR458" s="85" t="s">
        <v>1</v>
      </c>
      <c r="AS458" s="85" t="s">
        <v>1</v>
      </c>
      <c r="AT458" s="85" t="s">
        <v>1</v>
      </c>
      <c r="AU458" s="85" t="s">
        <v>1</v>
      </c>
      <c r="AV458" s="85" t="s">
        <v>1</v>
      </c>
      <c r="AW458" s="93" t="s">
        <v>1</v>
      </c>
      <c r="AX458" s="93">
        <v>0</v>
      </c>
      <c r="AY458" s="93">
        <v>0</v>
      </c>
      <c r="AZ458" s="88" t="s">
        <v>1</v>
      </c>
      <c r="BA458" s="88" t="s">
        <v>1</v>
      </c>
      <c r="BB458" s="94" t="s">
        <v>1</v>
      </c>
      <c r="BD458">
        <v>2</v>
      </c>
      <c r="BE458">
        <v>1</v>
      </c>
      <c r="BF458">
        <f>VLOOKUP(A458,Sheet2!B:B,1,FALSE)</f>
        <v>333</v>
      </c>
    </row>
    <row r="459" spans="1:58" ht="14.25" customHeight="1" x14ac:dyDescent="0.25">
      <c r="A459" s="122">
        <v>334</v>
      </c>
      <c r="B459" s="123" t="s">
        <v>475</v>
      </c>
      <c r="C459" s="85" t="s">
        <v>124</v>
      </c>
      <c r="D459" s="85" t="s">
        <v>814</v>
      </c>
      <c r="E459" s="85" t="s">
        <v>61</v>
      </c>
      <c r="F459" s="85" t="s">
        <v>1</v>
      </c>
      <c r="G459" s="85" t="s">
        <v>1286</v>
      </c>
      <c r="H459" s="123" t="s">
        <v>1</v>
      </c>
      <c r="I459" s="123" t="s">
        <v>827</v>
      </c>
      <c r="J459" s="84" t="s">
        <v>57</v>
      </c>
      <c r="K459" s="85" t="s">
        <v>1</v>
      </c>
      <c r="L459" s="85" t="s">
        <v>1</v>
      </c>
      <c r="M459" s="84" t="s">
        <v>57</v>
      </c>
      <c r="N459" s="85" t="s">
        <v>1</v>
      </c>
      <c r="O459" s="85" t="s">
        <v>1</v>
      </c>
      <c r="P459" s="85" t="s">
        <v>1</v>
      </c>
      <c r="Q459" s="85" t="s">
        <v>1</v>
      </c>
      <c r="R459" s="85" t="s">
        <v>1</v>
      </c>
      <c r="S459" s="85" t="s">
        <v>1</v>
      </c>
      <c r="T459" s="85" t="s">
        <v>1</v>
      </c>
      <c r="U459" s="85" t="s">
        <v>1</v>
      </c>
      <c r="V459" s="85" t="s">
        <v>1</v>
      </c>
      <c r="W459" s="85" t="s">
        <v>1</v>
      </c>
      <c r="X459" s="85" t="s">
        <v>1</v>
      </c>
      <c r="Y459" s="85" t="s">
        <v>1</v>
      </c>
      <c r="Z459" s="85" t="s">
        <v>1</v>
      </c>
      <c r="AA459" s="85" t="s">
        <v>1</v>
      </c>
      <c r="AB459" s="85" t="s">
        <v>1</v>
      </c>
      <c r="AC459" s="85" t="s">
        <v>1</v>
      </c>
      <c r="AD459" s="85" t="s">
        <v>1</v>
      </c>
      <c r="AE459" s="85" t="s">
        <v>1</v>
      </c>
      <c r="AF459" s="85" t="s">
        <v>1</v>
      </c>
      <c r="AG459" s="85" t="s">
        <v>1</v>
      </c>
      <c r="AH459" s="85" t="s">
        <v>1</v>
      </c>
      <c r="AI459" s="85" t="s">
        <v>1</v>
      </c>
      <c r="AJ459" s="85" t="s">
        <v>1</v>
      </c>
      <c r="AK459" s="85" t="s">
        <v>1</v>
      </c>
      <c r="AL459" s="85" t="s">
        <v>1</v>
      </c>
      <c r="AM459" s="85" t="s">
        <v>1</v>
      </c>
      <c r="AN459" s="85" t="s">
        <v>1</v>
      </c>
      <c r="AO459" s="85" t="s">
        <v>1</v>
      </c>
      <c r="AP459" s="85" t="s">
        <v>1</v>
      </c>
      <c r="AQ459" s="85" t="s">
        <v>1</v>
      </c>
      <c r="AR459" s="85" t="s">
        <v>1</v>
      </c>
      <c r="AS459" s="85" t="s">
        <v>1</v>
      </c>
      <c r="AT459" s="85" t="s">
        <v>1</v>
      </c>
      <c r="AU459" s="85" t="s">
        <v>1</v>
      </c>
      <c r="AV459" s="85" t="s">
        <v>1</v>
      </c>
      <c r="AW459" s="93" t="s">
        <v>1</v>
      </c>
      <c r="AX459" s="93">
        <v>0</v>
      </c>
      <c r="AY459" s="93">
        <v>0</v>
      </c>
      <c r="AZ459" s="88" t="s">
        <v>1</v>
      </c>
      <c r="BA459" s="88" t="s">
        <v>1</v>
      </c>
      <c r="BB459" s="94" t="s">
        <v>1</v>
      </c>
      <c r="BD459">
        <v>2</v>
      </c>
      <c r="BE459">
        <v>1</v>
      </c>
      <c r="BF459">
        <f>VLOOKUP(A459,Sheet2!B:B,1,FALSE)</f>
        <v>334</v>
      </c>
    </row>
    <row r="460" spans="1:58" ht="18.75" customHeight="1" x14ac:dyDescent="0.25">
      <c r="A460" s="122">
        <v>1178</v>
      </c>
      <c r="B460" s="123" t="s">
        <v>896</v>
      </c>
      <c r="C460" s="85" t="s">
        <v>124</v>
      </c>
      <c r="D460" s="85" t="s">
        <v>814</v>
      </c>
      <c r="E460" s="85" t="s">
        <v>70</v>
      </c>
      <c r="F460" s="85" t="s">
        <v>1</v>
      </c>
      <c r="G460" s="85" t="s">
        <v>1286</v>
      </c>
      <c r="H460" s="123" t="s">
        <v>1</v>
      </c>
      <c r="I460" s="123" t="s">
        <v>827</v>
      </c>
      <c r="J460" s="84" t="s">
        <v>57</v>
      </c>
      <c r="K460" s="85" t="s">
        <v>1</v>
      </c>
      <c r="L460" s="85" t="s">
        <v>1</v>
      </c>
      <c r="M460" s="84" t="s">
        <v>57</v>
      </c>
      <c r="N460" s="85" t="s">
        <v>1</v>
      </c>
      <c r="O460" s="85" t="s">
        <v>1</v>
      </c>
      <c r="P460" s="85" t="s">
        <v>1</v>
      </c>
      <c r="Q460" s="85" t="s">
        <v>1</v>
      </c>
      <c r="R460" s="85" t="s">
        <v>1</v>
      </c>
      <c r="S460" s="85" t="s">
        <v>1</v>
      </c>
      <c r="T460" s="85" t="s">
        <v>1</v>
      </c>
      <c r="U460" s="85" t="s">
        <v>1</v>
      </c>
      <c r="V460" s="85" t="s">
        <v>1</v>
      </c>
      <c r="W460" s="85" t="s">
        <v>1</v>
      </c>
      <c r="X460" s="85" t="s">
        <v>1</v>
      </c>
      <c r="Y460" s="85" t="s">
        <v>1</v>
      </c>
      <c r="Z460" s="85" t="s">
        <v>1</v>
      </c>
      <c r="AA460" s="85" t="s">
        <v>1</v>
      </c>
      <c r="AB460" s="85" t="s">
        <v>1</v>
      </c>
      <c r="AC460" s="85" t="s">
        <v>1</v>
      </c>
      <c r="AD460" s="85" t="s">
        <v>1</v>
      </c>
      <c r="AE460" s="85" t="s">
        <v>1</v>
      </c>
      <c r="AF460" s="85" t="s">
        <v>1</v>
      </c>
      <c r="AG460" s="85" t="s">
        <v>1</v>
      </c>
      <c r="AH460" s="85" t="s">
        <v>1</v>
      </c>
      <c r="AI460" s="85" t="s">
        <v>1</v>
      </c>
      <c r="AJ460" s="85" t="s">
        <v>1</v>
      </c>
      <c r="AK460" s="85" t="s">
        <v>1</v>
      </c>
      <c r="AL460" s="85" t="s">
        <v>1</v>
      </c>
      <c r="AM460" s="85" t="s">
        <v>1</v>
      </c>
      <c r="AN460" s="85" t="s">
        <v>1</v>
      </c>
      <c r="AO460" s="85" t="s">
        <v>1</v>
      </c>
      <c r="AP460" s="85" t="s">
        <v>1</v>
      </c>
      <c r="AQ460" s="85" t="s">
        <v>1</v>
      </c>
      <c r="AR460" s="85" t="s">
        <v>1</v>
      </c>
      <c r="AS460" s="85" t="s">
        <v>1</v>
      </c>
      <c r="AT460" s="85" t="s">
        <v>1</v>
      </c>
      <c r="AU460" s="85" t="s">
        <v>1</v>
      </c>
      <c r="AV460" s="85" t="s">
        <v>1</v>
      </c>
      <c r="AW460" s="93" t="s">
        <v>1</v>
      </c>
      <c r="AX460" s="93">
        <v>0</v>
      </c>
      <c r="AY460" s="93">
        <v>0</v>
      </c>
      <c r="AZ460" s="88" t="s">
        <v>1</v>
      </c>
      <c r="BA460" s="88" t="s">
        <v>1</v>
      </c>
      <c r="BB460" s="94" t="s">
        <v>1</v>
      </c>
      <c r="BD460">
        <v>2</v>
      </c>
      <c r="BE460">
        <v>1</v>
      </c>
      <c r="BF460">
        <f>VLOOKUP(A460,Sheet2!B:B,1,FALSE)</f>
        <v>1178</v>
      </c>
    </row>
    <row r="461" spans="1:58" ht="18" customHeight="1" x14ac:dyDescent="0.25">
      <c r="A461" s="122">
        <v>1557</v>
      </c>
      <c r="B461" s="123" t="s">
        <v>897</v>
      </c>
      <c r="C461" s="85" t="s">
        <v>124</v>
      </c>
      <c r="D461" s="85" t="s">
        <v>814</v>
      </c>
      <c r="E461" s="85" t="s">
        <v>102</v>
      </c>
      <c r="F461" s="85" t="s">
        <v>1</v>
      </c>
      <c r="G461" s="85" t="s">
        <v>1286</v>
      </c>
      <c r="H461" s="123" t="s">
        <v>1</v>
      </c>
      <c r="I461" s="123" t="s">
        <v>827</v>
      </c>
      <c r="J461" s="84" t="s">
        <v>57</v>
      </c>
      <c r="K461" s="85" t="s">
        <v>1</v>
      </c>
      <c r="L461" s="85" t="s">
        <v>1</v>
      </c>
      <c r="M461" s="84" t="s">
        <v>57</v>
      </c>
      <c r="N461" s="85" t="s">
        <v>1</v>
      </c>
      <c r="O461" s="85" t="s">
        <v>1</v>
      </c>
      <c r="P461" s="85" t="s">
        <v>1</v>
      </c>
      <c r="Q461" s="85" t="s">
        <v>1</v>
      </c>
      <c r="R461" s="85" t="s">
        <v>1</v>
      </c>
      <c r="S461" s="85" t="s">
        <v>1</v>
      </c>
      <c r="T461" s="85" t="s">
        <v>1</v>
      </c>
      <c r="U461" s="85" t="s">
        <v>1</v>
      </c>
      <c r="V461" s="85" t="s">
        <v>1</v>
      </c>
      <c r="W461" s="85" t="s">
        <v>1</v>
      </c>
      <c r="X461" s="85" t="s">
        <v>1</v>
      </c>
      <c r="Y461" s="85" t="s">
        <v>1</v>
      </c>
      <c r="Z461" s="85" t="s">
        <v>1</v>
      </c>
      <c r="AA461" s="85" t="s">
        <v>1</v>
      </c>
      <c r="AB461" s="85" t="s">
        <v>1</v>
      </c>
      <c r="AC461" s="85" t="s">
        <v>1</v>
      </c>
      <c r="AD461" s="85" t="s">
        <v>1</v>
      </c>
      <c r="AE461" s="85" t="s">
        <v>1</v>
      </c>
      <c r="AF461" s="85" t="s">
        <v>1</v>
      </c>
      <c r="AG461" s="85" t="s">
        <v>1</v>
      </c>
      <c r="AH461" s="85" t="s">
        <v>1</v>
      </c>
      <c r="AI461" s="85" t="s">
        <v>1</v>
      </c>
      <c r="AJ461" s="85" t="s">
        <v>1</v>
      </c>
      <c r="AK461" s="85" t="s">
        <v>1</v>
      </c>
      <c r="AL461" s="85" t="s">
        <v>1</v>
      </c>
      <c r="AM461" s="85" t="s">
        <v>1</v>
      </c>
      <c r="AN461" s="85" t="s">
        <v>1</v>
      </c>
      <c r="AO461" s="85" t="s">
        <v>1</v>
      </c>
      <c r="AP461" s="85" t="s">
        <v>1</v>
      </c>
      <c r="AQ461" s="85" t="s">
        <v>1</v>
      </c>
      <c r="AR461" s="85" t="s">
        <v>1</v>
      </c>
      <c r="AS461" s="85" t="s">
        <v>1</v>
      </c>
      <c r="AT461" s="85" t="s">
        <v>1</v>
      </c>
      <c r="AU461" s="85" t="s">
        <v>1</v>
      </c>
      <c r="AV461" s="85" t="s">
        <v>1</v>
      </c>
      <c r="AW461" s="93" t="s">
        <v>1</v>
      </c>
      <c r="AX461" s="93">
        <v>0</v>
      </c>
      <c r="AY461" s="93">
        <v>0</v>
      </c>
      <c r="AZ461" s="88" t="s">
        <v>1</v>
      </c>
      <c r="BA461" s="88" t="s">
        <v>1</v>
      </c>
      <c r="BB461" s="94" t="s">
        <v>1</v>
      </c>
      <c r="BD461">
        <v>2</v>
      </c>
      <c r="BE461">
        <v>1</v>
      </c>
      <c r="BF461">
        <f>VLOOKUP(A461,Sheet2!B:B,1,FALSE)</f>
        <v>1557</v>
      </c>
    </row>
    <row r="462" spans="1:58" ht="18.75" customHeight="1" x14ac:dyDescent="0.25">
      <c r="A462" s="122">
        <v>418</v>
      </c>
      <c r="B462" s="123" t="s">
        <v>476</v>
      </c>
      <c r="C462" s="85" t="s">
        <v>124</v>
      </c>
      <c r="D462" s="85" t="s">
        <v>814</v>
      </c>
      <c r="E462" s="85" t="s">
        <v>837</v>
      </c>
      <c r="F462" s="85" t="s">
        <v>1</v>
      </c>
      <c r="G462" s="85" t="s">
        <v>116</v>
      </c>
      <c r="H462" s="123" t="s">
        <v>1</v>
      </c>
      <c r="I462" s="123" t="s">
        <v>827</v>
      </c>
      <c r="J462" s="84" t="s">
        <v>57</v>
      </c>
      <c r="K462" s="85" t="s">
        <v>1</v>
      </c>
      <c r="L462" s="85" t="s">
        <v>1</v>
      </c>
      <c r="M462" s="84" t="s">
        <v>57</v>
      </c>
      <c r="N462" s="85" t="s">
        <v>1</v>
      </c>
      <c r="O462" s="85" t="s">
        <v>1</v>
      </c>
      <c r="P462" s="85" t="s">
        <v>1</v>
      </c>
      <c r="Q462" s="85" t="s">
        <v>1</v>
      </c>
      <c r="R462" s="85" t="s">
        <v>1</v>
      </c>
      <c r="S462" s="85" t="s">
        <v>1</v>
      </c>
      <c r="T462" s="85" t="s">
        <v>1</v>
      </c>
      <c r="U462" s="85" t="s">
        <v>1</v>
      </c>
      <c r="V462" s="85" t="s">
        <v>1</v>
      </c>
      <c r="W462" s="85" t="s">
        <v>1</v>
      </c>
      <c r="X462" s="85" t="s">
        <v>1</v>
      </c>
      <c r="Y462" s="85" t="s">
        <v>1</v>
      </c>
      <c r="Z462" s="85" t="s">
        <v>1</v>
      </c>
      <c r="AA462" s="85" t="s">
        <v>1</v>
      </c>
      <c r="AB462" s="85" t="s">
        <v>1</v>
      </c>
      <c r="AC462" s="85" t="s">
        <v>1</v>
      </c>
      <c r="AD462" s="85" t="s">
        <v>1</v>
      </c>
      <c r="AE462" s="85" t="s">
        <v>1</v>
      </c>
      <c r="AF462" s="85" t="s">
        <v>1</v>
      </c>
      <c r="AG462" s="85" t="s">
        <v>1</v>
      </c>
      <c r="AH462" s="85" t="s">
        <v>1</v>
      </c>
      <c r="AI462" s="85" t="s">
        <v>1</v>
      </c>
      <c r="AJ462" s="85" t="s">
        <v>1</v>
      </c>
      <c r="AK462" s="85" t="s">
        <v>1</v>
      </c>
      <c r="AL462" s="85" t="s">
        <v>1</v>
      </c>
      <c r="AM462" s="85" t="s">
        <v>1</v>
      </c>
      <c r="AN462" s="85" t="s">
        <v>1</v>
      </c>
      <c r="AO462" s="85" t="s">
        <v>1</v>
      </c>
      <c r="AP462" s="85" t="s">
        <v>1</v>
      </c>
      <c r="AQ462" s="85" t="s">
        <v>1</v>
      </c>
      <c r="AR462" s="85" t="s">
        <v>1</v>
      </c>
      <c r="AS462" s="85" t="s">
        <v>1</v>
      </c>
      <c r="AT462" s="85" t="s">
        <v>1</v>
      </c>
      <c r="AU462" s="85" t="s">
        <v>1</v>
      </c>
      <c r="AV462" s="85" t="s">
        <v>1</v>
      </c>
      <c r="AW462" s="93" t="s">
        <v>1</v>
      </c>
      <c r="AX462" s="93">
        <v>0</v>
      </c>
      <c r="AY462" s="93">
        <v>0</v>
      </c>
      <c r="AZ462" s="88" t="s">
        <v>1</v>
      </c>
      <c r="BA462" s="88" t="s">
        <v>1</v>
      </c>
      <c r="BB462" s="94" t="s">
        <v>1</v>
      </c>
      <c r="BD462">
        <v>2</v>
      </c>
      <c r="BE462">
        <v>1</v>
      </c>
      <c r="BF462">
        <f>VLOOKUP(A462,Sheet2!B:B,1,FALSE)</f>
        <v>418</v>
      </c>
    </row>
    <row r="463" spans="1:58" ht="14.25" customHeight="1" x14ac:dyDescent="0.25">
      <c r="A463" s="122">
        <v>464</v>
      </c>
      <c r="B463" s="123" t="s">
        <v>477</v>
      </c>
      <c r="C463" s="85" t="s">
        <v>124</v>
      </c>
      <c r="D463" s="85" t="s">
        <v>814</v>
      </c>
      <c r="E463" s="85" t="s">
        <v>837</v>
      </c>
      <c r="F463" s="85" t="s">
        <v>1</v>
      </c>
      <c r="G463" s="85" t="s">
        <v>116</v>
      </c>
      <c r="H463" s="123" t="s">
        <v>1</v>
      </c>
      <c r="I463" s="123" t="s">
        <v>827</v>
      </c>
      <c r="J463" s="84" t="s">
        <v>57</v>
      </c>
      <c r="K463" s="85" t="s">
        <v>1</v>
      </c>
      <c r="L463" s="85" t="s">
        <v>1</v>
      </c>
      <c r="M463" s="84" t="s">
        <v>57</v>
      </c>
      <c r="N463" s="85" t="s">
        <v>1</v>
      </c>
      <c r="O463" s="85" t="s">
        <v>1</v>
      </c>
      <c r="P463" s="85" t="s">
        <v>1</v>
      </c>
      <c r="Q463" s="85" t="s">
        <v>1</v>
      </c>
      <c r="R463" s="85" t="s">
        <v>1</v>
      </c>
      <c r="S463" s="85" t="s">
        <v>1</v>
      </c>
      <c r="T463" s="85" t="s">
        <v>1</v>
      </c>
      <c r="U463" s="85" t="s">
        <v>1</v>
      </c>
      <c r="V463" s="85" t="s">
        <v>1</v>
      </c>
      <c r="W463" s="85" t="s">
        <v>1</v>
      </c>
      <c r="X463" s="85" t="s">
        <v>1</v>
      </c>
      <c r="Y463" s="85" t="s">
        <v>1</v>
      </c>
      <c r="Z463" s="85" t="s">
        <v>1</v>
      </c>
      <c r="AA463" s="85" t="s">
        <v>1</v>
      </c>
      <c r="AB463" s="85" t="s">
        <v>1</v>
      </c>
      <c r="AC463" s="85" t="s">
        <v>1</v>
      </c>
      <c r="AD463" s="85" t="s">
        <v>1</v>
      </c>
      <c r="AE463" s="85" t="s">
        <v>1</v>
      </c>
      <c r="AF463" s="85" t="s">
        <v>1</v>
      </c>
      <c r="AG463" s="85" t="s">
        <v>1</v>
      </c>
      <c r="AH463" s="85" t="s">
        <v>1</v>
      </c>
      <c r="AI463" s="85" t="s">
        <v>1</v>
      </c>
      <c r="AJ463" s="85" t="s">
        <v>1</v>
      </c>
      <c r="AK463" s="85" t="s">
        <v>1</v>
      </c>
      <c r="AL463" s="85" t="s">
        <v>1</v>
      </c>
      <c r="AM463" s="85" t="s">
        <v>1</v>
      </c>
      <c r="AN463" s="85" t="s">
        <v>1</v>
      </c>
      <c r="AO463" s="85" t="s">
        <v>1</v>
      </c>
      <c r="AP463" s="85" t="s">
        <v>1</v>
      </c>
      <c r="AQ463" s="85" t="s">
        <v>1</v>
      </c>
      <c r="AR463" s="85" t="s">
        <v>1</v>
      </c>
      <c r="AS463" s="85" t="s">
        <v>1</v>
      </c>
      <c r="AT463" s="85" t="s">
        <v>1</v>
      </c>
      <c r="AU463" s="85" t="s">
        <v>1</v>
      </c>
      <c r="AV463" s="85" t="s">
        <v>1</v>
      </c>
      <c r="AW463" s="93" t="s">
        <v>1</v>
      </c>
      <c r="AX463" s="93">
        <v>0</v>
      </c>
      <c r="AY463" s="93">
        <v>0</v>
      </c>
      <c r="AZ463" s="88" t="s">
        <v>1</v>
      </c>
      <c r="BA463" s="88" t="s">
        <v>1</v>
      </c>
      <c r="BB463" s="94" t="s">
        <v>1</v>
      </c>
      <c r="BD463">
        <v>2</v>
      </c>
      <c r="BE463">
        <v>1</v>
      </c>
      <c r="BF463">
        <f>VLOOKUP(A463,Sheet2!B:B,1,FALSE)</f>
        <v>464</v>
      </c>
    </row>
    <row r="464" spans="1:58" ht="18.75" customHeight="1" x14ac:dyDescent="0.25">
      <c r="A464" s="122">
        <v>469</v>
      </c>
      <c r="B464" s="123" t="s">
        <v>478</v>
      </c>
      <c r="C464" s="85" t="s">
        <v>124</v>
      </c>
      <c r="D464" s="85" t="s">
        <v>814</v>
      </c>
      <c r="E464" s="85" t="s">
        <v>846</v>
      </c>
      <c r="F464" s="85" t="s">
        <v>1</v>
      </c>
      <c r="G464" s="85" t="s">
        <v>219</v>
      </c>
      <c r="H464" s="123" t="s">
        <v>1</v>
      </c>
      <c r="I464" s="123" t="s">
        <v>827</v>
      </c>
      <c r="J464" s="84" t="s">
        <v>57</v>
      </c>
      <c r="K464" s="85" t="s">
        <v>1</v>
      </c>
      <c r="L464" s="85" t="s">
        <v>1</v>
      </c>
      <c r="M464" s="84" t="s">
        <v>57</v>
      </c>
      <c r="N464" s="85" t="s">
        <v>1</v>
      </c>
      <c r="O464" s="85" t="s">
        <v>1</v>
      </c>
      <c r="P464" s="85" t="s">
        <v>1</v>
      </c>
      <c r="Q464" s="85" t="s">
        <v>1</v>
      </c>
      <c r="R464" s="85" t="s">
        <v>1</v>
      </c>
      <c r="S464" s="85" t="s">
        <v>1</v>
      </c>
      <c r="T464" s="85" t="s">
        <v>1</v>
      </c>
      <c r="U464" s="85" t="s">
        <v>1</v>
      </c>
      <c r="V464" s="85" t="s">
        <v>1</v>
      </c>
      <c r="W464" s="85" t="s">
        <v>1</v>
      </c>
      <c r="X464" s="85" t="s">
        <v>1</v>
      </c>
      <c r="Y464" s="85" t="s">
        <v>1</v>
      </c>
      <c r="Z464" s="85" t="s">
        <v>1</v>
      </c>
      <c r="AA464" s="85" t="s">
        <v>1</v>
      </c>
      <c r="AB464" s="85" t="s">
        <v>1</v>
      </c>
      <c r="AC464" s="85" t="s">
        <v>1</v>
      </c>
      <c r="AD464" s="85" t="s">
        <v>1</v>
      </c>
      <c r="AE464" s="85" t="s">
        <v>1</v>
      </c>
      <c r="AF464" s="85" t="s">
        <v>1</v>
      </c>
      <c r="AG464" s="85" t="s">
        <v>1</v>
      </c>
      <c r="AH464" s="85" t="s">
        <v>1</v>
      </c>
      <c r="AI464" s="85" t="s">
        <v>1</v>
      </c>
      <c r="AJ464" s="85" t="s">
        <v>1</v>
      </c>
      <c r="AK464" s="85" t="s">
        <v>1</v>
      </c>
      <c r="AL464" s="85" t="s">
        <v>1</v>
      </c>
      <c r="AM464" s="85" t="s">
        <v>1</v>
      </c>
      <c r="AN464" s="85" t="s">
        <v>1</v>
      </c>
      <c r="AO464" s="85" t="s">
        <v>1</v>
      </c>
      <c r="AP464" s="85" t="s">
        <v>1</v>
      </c>
      <c r="AQ464" s="85" t="s">
        <v>1</v>
      </c>
      <c r="AR464" s="85" t="s">
        <v>1</v>
      </c>
      <c r="AS464" s="85" t="s">
        <v>1</v>
      </c>
      <c r="AT464" s="85" t="s">
        <v>1</v>
      </c>
      <c r="AU464" s="85" t="s">
        <v>1</v>
      </c>
      <c r="AV464" s="85" t="s">
        <v>1</v>
      </c>
      <c r="AW464" s="93" t="s">
        <v>1</v>
      </c>
      <c r="AX464" s="93">
        <v>0</v>
      </c>
      <c r="AY464" s="93">
        <v>0</v>
      </c>
      <c r="AZ464" s="88" t="s">
        <v>1</v>
      </c>
      <c r="BA464" s="88" t="s">
        <v>1</v>
      </c>
      <c r="BB464" s="94" t="s">
        <v>1</v>
      </c>
      <c r="BD464">
        <v>2</v>
      </c>
      <c r="BE464">
        <v>1</v>
      </c>
      <c r="BF464">
        <f>VLOOKUP(A464,Sheet2!B:B,1,FALSE)</f>
        <v>469</v>
      </c>
    </row>
    <row r="465" spans="1:58" ht="14.25" customHeight="1" x14ac:dyDescent="0.25">
      <c r="A465" s="122">
        <v>440</v>
      </c>
      <c r="B465" s="123" t="s">
        <v>898</v>
      </c>
      <c r="C465" s="85" t="s">
        <v>124</v>
      </c>
      <c r="D465" s="85" t="s">
        <v>814</v>
      </c>
      <c r="E465" s="85" t="s">
        <v>102</v>
      </c>
      <c r="F465" s="85" t="s">
        <v>1</v>
      </c>
      <c r="G465" s="85" t="s">
        <v>1286</v>
      </c>
      <c r="H465" s="123" t="s">
        <v>1</v>
      </c>
      <c r="I465" s="123" t="s">
        <v>827</v>
      </c>
      <c r="J465" s="84" t="s">
        <v>57</v>
      </c>
      <c r="K465" s="85" t="s">
        <v>1</v>
      </c>
      <c r="L465" s="85" t="s">
        <v>1</v>
      </c>
      <c r="M465" s="84" t="s">
        <v>57</v>
      </c>
      <c r="N465" s="85" t="s">
        <v>1</v>
      </c>
      <c r="O465" s="85" t="s">
        <v>1</v>
      </c>
      <c r="P465" s="85" t="s">
        <v>1</v>
      </c>
      <c r="Q465" s="85" t="s">
        <v>1</v>
      </c>
      <c r="R465" s="85" t="s">
        <v>1</v>
      </c>
      <c r="S465" s="85" t="s">
        <v>1</v>
      </c>
      <c r="T465" s="85" t="s">
        <v>1</v>
      </c>
      <c r="U465" s="85" t="s">
        <v>1</v>
      </c>
      <c r="V465" s="85" t="s">
        <v>1</v>
      </c>
      <c r="W465" s="85" t="s">
        <v>1</v>
      </c>
      <c r="X465" s="85" t="s">
        <v>1</v>
      </c>
      <c r="Y465" s="85" t="s">
        <v>1</v>
      </c>
      <c r="Z465" s="85" t="s">
        <v>1</v>
      </c>
      <c r="AA465" s="85" t="s">
        <v>1</v>
      </c>
      <c r="AB465" s="85" t="s">
        <v>1</v>
      </c>
      <c r="AC465" s="85" t="s">
        <v>1</v>
      </c>
      <c r="AD465" s="85" t="s">
        <v>1</v>
      </c>
      <c r="AE465" s="85" t="s">
        <v>1</v>
      </c>
      <c r="AF465" s="85" t="s">
        <v>1</v>
      </c>
      <c r="AG465" s="85" t="s">
        <v>1</v>
      </c>
      <c r="AH465" s="85" t="s">
        <v>1</v>
      </c>
      <c r="AI465" s="85" t="s">
        <v>1</v>
      </c>
      <c r="AJ465" s="85" t="s">
        <v>1</v>
      </c>
      <c r="AK465" s="85" t="s">
        <v>1</v>
      </c>
      <c r="AL465" s="85" t="s">
        <v>1</v>
      </c>
      <c r="AM465" s="85" t="s">
        <v>1</v>
      </c>
      <c r="AN465" s="85" t="s">
        <v>1</v>
      </c>
      <c r="AO465" s="85" t="s">
        <v>1</v>
      </c>
      <c r="AP465" s="85" t="s">
        <v>1</v>
      </c>
      <c r="AQ465" s="85" t="s">
        <v>1</v>
      </c>
      <c r="AR465" s="85" t="s">
        <v>1</v>
      </c>
      <c r="AS465" s="85" t="s">
        <v>1</v>
      </c>
      <c r="AT465" s="85" t="s">
        <v>1</v>
      </c>
      <c r="AU465" s="85" t="s">
        <v>1</v>
      </c>
      <c r="AV465" s="85" t="s">
        <v>1</v>
      </c>
      <c r="AW465" s="93" t="s">
        <v>1</v>
      </c>
      <c r="AX465" s="93">
        <v>0</v>
      </c>
      <c r="AY465" s="93">
        <v>0</v>
      </c>
      <c r="AZ465" s="88" t="s">
        <v>1</v>
      </c>
      <c r="BA465" s="88" t="s">
        <v>1</v>
      </c>
      <c r="BB465" s="94" t="s">
        <v>1</v>
      </c>
      <c r="BD465">
        <v>2</v>
      </c>
      <c r="BE465">
        <v>1</v>
      </c>
      <c r="BF465">
        <f>VLOOKUP(A465,Sheet2!B:B,1,FALSE)</f>
        <v>440</v>
      </c>
    </row>
    <row r="466" spans="1:58" ht="18.75" customHeight="1" x14ac:dyDescent="0.25">
      <c r="A466" s="122">
        <v>483</v>
      </c>
      <c r="B466" s="123" t="s">
        <v>479</v>
      </c>
      <c r="C466" s="85" t="s">
        <v>124</v>
      </c>
      <c r="D466" s="85" t="s">
        <v>814</v>
      </c>
      <c r="E466" s="85" t="s">
        <v>837</v>
      </c>
      <c r="F466" s="85" t="s">
        <v>1</v>
      </c>
      <c r="G466" s="85" t="s">
        <v>839</v>
      </c>
      <c r="H466" s="123" t="s">
        <v>1</v>
      </c>
      <c r="I466" s="123" t="s">
        <v>827</v>
      </c>
      <c r="J466" s="84" t="s">
        <v>57</v>
      </c>
      <c r="K466" s="85" t="s">
        <v>1</v>
      </c>
      <c r="L466" s="85" t="s">
        <v>1</v>
      </c>
      <c r="M466" s="84" t="s">
        <v>57</v>
      </c>
      <c r="N466" s="85" t="s">
        <v>1</v>
      </c>
      <c r="O466" s="85" t="s">
        <v>1</v>
      </c>
      <c r="P466" s="85" t="s">
        <v>1</v>
      </c>
      <c r="Q466" s="85" t="s">
        <v>1</v>
      </c>
      <c r="R466" s="85" t="s">
        <v>1</v>
      </c>
      <c r="S466" s="85" t="s">
        <v>1</v>
      </c>
      <c r="T466" s="85" t="s">
        <v>1</v>
      </c>
      <c r="U466" s="85" t="s">
        <v>1</v>
      </c>
      <c r="V466" s="85" t="s">
        <v>1</v>
      </c>
      <c r="W466" s="85" t="s">
        <v>1</v>
      </c>
      <c r="X466" s="85" t="s">
        <v>1</v>
      </c>
      <c r="Y466" s="85" t="s">
        <v>1</v>
      </c>
      <c r="Z466" s="85" t="s">
        <v>1</v>
      </c>
      <c r="AA466" s="85" t="s">
        <v>1</v>
      </c>
      <c r="AB466" s="85" t="s">
        <v>1</v>
      </c>
      <c r="AC466" s="85" t="s">
        <v>1</v>
      </c>
      <c r="AD466" s="85" t="s">
        <v>1</v>
      </c>
      <c r="AE466" s="85" t="s">
        <v>1</v>
      </c>
      <c r="AF466" s="85" t="s">
        <v>1</v>
      </c>
      <c r="AG466" s="85" t="s">
        <v>1</v>
      </c>
      <c r="AH466" s="85" t="s">
        <v>1</v>
      </c>
      <c r="AI466" s="85" t="s">
        <v>1</v>
      </c>
      <c r="AJ466" s="85" t="s">
        <v>1</v>
      </c>
      <c r="AK466" s="85" t="s">
        <v>1</v>
      </c>
      <c r="AL466" s="85" t="s">
        <v>1</v>
      </c>
      <c r="AM466" s="85" t="s">
        <v>1</v>
      </c>
      <c r="AN466" s="85" t="s">
        <v>1</v>
      </c>
      <c r="AO466" s="85" t="s">
        <v>1</v>
      </c>
      <c r="AP466" s="85" t="s">
        <v>1</v>
      </c>
      <c r="AQ466" s="85" t="s">
        <v>1</v>
      </c>
      <c r="AR466" s="85" t="s">
        <v>1</v>
      </c>
      <c r="AS466" s="85" t="s">
        <v>1</v>
      </c>
      <c r="AT466" s="85" t="s">
        <v>1</v>
      </c>
      <c r="AU466" s="85" t="s">
        <v>1</v>
      </c>
      <c r="AV466" s="85" t="s">
        <v>1</v>
      </c>
      <c r="AW466" s="93" t="s">
        <v>1</v>
      </c>
      <c r="AX466" s="93">
        <v>0</v>
      </c>
      <c r="AY466" s="93">
        <v>0</v>
      </c>
      <c r="AZ466" s="88" t="s">
        <v>1</v>
      </c>
      <c r="BA466" s="88" t="s">
        <v>1</v>
      </c>
      <c r="BB466" s="94" t="s">
        <v>1</v>
      </c>
      <c r="BD466">
        <v>2</v>
      </c>
      <c r="BE466">
        <v>1</v>
      </c>
      <c r="BF466">
        <f>VLOOKUP(A466,Sheet2!B:B,1,FALSE)</f>
        <v>483</v>
      </c>
    </row>
    <row r="467" spans="1:58" ht="14.25" customHeight="1" x14ac:dyDescent="0.25">
      <c r="A467" s="122">
        <v>489</v>
      </c>
      <c r="B467" s="123" t="s">
        <v>480</v>
      </c>
      <c r="C467" s="85" t="s">
        <v>124</v>
      </c>
      <c r="D467" s="85" t="s">
        <v>814</v>
      </c>
      <c r="E467" s="85" t="s">
        <v>837</v>
      </c>
      <c r="F467" s="85" t="s">
        <v>1</v>
      </c>
      <c r="G467" s="85" t="s">
        <v>116</v>
      </c>
      <c r="H467" s="123" t="s">
        <v>1</v>
      </c>
      <c r="I467" s="123" t="s">
        <v>827</v>
      </c>
      <c r="J467" s="84" t="s">
        <v>57</v>
      </c>
      <c r="K467" s="85" t="s">
        <v>1</v>
      </c>
      <c r="L467" s="85" t="s">
        <v>1</v>
      </c>
      <c r="M467" s="84" t="s">
        <v>57</v>
      </c>
      <c r="N467" s="85" t="s">
        <v>1</v>
      </c>
      <c r="O467" s="85" t="s">
        <v>1</v>
      </c>
      <c r="P467" s="85" t="s">
        <v>1</v>
      </c>
      <c r="Q467" s="85" t="s">
        <v>1</v>
      </c>
      <c r="R467" s="85" t="s">
        <v>1</v>
      </c>
      <c r="S467" s="85" t="s">
        <v>1</v>
      </c>
      <c r="T467" s="85" t="s">
        <v>1</v>
      </c>
      <c r="U467" s="85" t="s">
        <v>1</v>
      </c>
      <c r="V467" s="85" t="s">
        <v>1</v>
      </c>
      <c r="W467" s="85" t="s">
        <v>1</v>
      </c>
      <c r="X467" s="85" t="s">
        <v>1</v>
      </c>
      <c r="Y467" s="85" t="s">
        <v>1</v>
      </c>
      <c r="Z467" s="85" t="s">
        <v>1</v>
      </c>
      <c r="AA467" s="85" t="s">
        <v>1</v>
      </c>
      <c r="AB467" s="85" t="s">
        <v>1</v>
      </c>
      <c r="AC467" s="85" t="s">
        <v>1</v>
      </c>
      <c r="AD467" s="85" t="s">
        <v>1</v>
      </c>
      <c r="AE467" s="85" t="s">
        <v>1</v>
      </c>
      <c r="AF467" s="85" t="s">
        <v>1</v>
      </c>
      <c r="AG467" s="85" t="s">
        <v>1</v>
      </c>
      <c r="AH467" s="85" t="s">
        <v>1</v>
      </c>
      <c r="AI467" s="85" t="s">
        <v>1</v>
      </c>
      <c r="AJ467" s="85" t="s">
        <v>1</v>
      </c>
      <c r="AK467" s="85" t="s">
        <v>1</v>
      </c>
      <c r="AL467" s="85" t="s">
        <v>1</v>
      </c>
      <c r="AM467" s="85" t="s">
        <v>1</v>
      </c>
      <c r="AN467" s="85" t="s">
        <v>1</v>
      </c>
      <c r="AO467" s="85" t="s">
        <v>1</v>
      </c>
      <c r="AP467" s="85" t="s">
        <v>1</v>
      </c>
      <c r="AQ467" s="85" t="s">
        <v>1</v>
      </c>
      <c r="AR467" s="85" t="s">
        <v>1</v>
      </c>
      <c r="AS467" s="85" t="s">
        <v>1</v>
      </c>
      <c r="AT467" s="85" t="s">
        <v>1</v>
      </c>
      <c r="AU467" s="85" t="s">
        <v>1</v>
      </c>
      <c r="AV467" s="85" t="s">
        <v>1</v>
      </c>
      <c r="AW467" s="93" t="s">
        <v>1</v>
      </c>
      <c r="AX467" s="93">
        <v>0</v>
      </c>
      <c r="AY467" s="93">
        <v>0</v>
      </c>
      <c r="AZ467" s="88" t="s">
        <v>1</v>
      </c>
      <c r="BA467" s="88" t="s">
        <v>1</v>
      </c>
      <c r="BB467" s="94" t="s">
        <v>1</v>
      </c>
      <c r="BD467">
        <v>2</v>
      </c>
      <c r="BE467">
        <v>1</v>
      </c>
      <c r="BF467">
        <f>VLOOKUP(A467,Sheet2!B:B,1,FALSE)</f>
        <v>489</v>
      </c>
    </row>
    <row r="468" spans="1:58" ht="14.25" customHeight="1" x14ac:dyDescent="0.25">
      <c r="A468" s="122">
        <v>1530</v>
      </c>
      <c r="B468" s="123" t="s">
        <v>484</v>
      </c>
      <c r="C468" s="85" t="s">
        <v>124</v>
      </c>
      <c r="D468" s="85" t="s">
        <v>814</v>
      </c>
      <c r="E468" s="85" t="s">
        <v>844</v>
      </c>
      <c r="F468" s="85" t="s">
        <v>1</v>
      </c>
      <c r="G468" s="85" t="s">
        <v>855</v>
      </c>
      <c r="H468" s="123" t="s">
        <v>1</v>
      </c>
      <c r="I468" s="123" t="s">
        <v>827</v>
      </c>
      <c r="J468" s="124" t="s">
        <v>404</v>
      </c>
      <c r="K468" s="85" t="s">
        <v>1</v>
      </c>
      <c r="L468" s="85" t="s">
        <v>1</v>
      </c>
      <c r="M468" s="124" t="s">
        <v>404</v>
      </c>
      <c r="N468" s="85" t="s">
        <v>1</v>
      </c>
      <c r="O468" s="85" t="s">
        <v>1</v>
      </c>
      <c r="P468" s="85" t="s">
        <v>1</v>
      </c>
      <c r="Q468" s="85" t="s">
        <v>1</v>
      </c>
      <c r="R468" s="85" t="s">
        <v>1</v>
      </c>
      <c r="S468" s="85" t="s">
        <v>1</v>
      </c>
      <c r="T468" s="85" t="s">
        <v>1</v>
      </c>
      <c r="U468" s="85" t="s">
        <v>1</v>
      </c>
      <c r="V468" s="85" t="s">
        <v>1</v>
      </c>
      <c r="W468" s="85" t="s">
        <v>1</v>
      </c>
      <c r="X468" s="85" t="s">
        <v>1</v>
      </c>
      <c r="Y468" s="85" t="s">
        <v>1</v>
      </c>
      <c r="Z468" s="85" t="s">
        <v>1</v>
      </c>
      <c r="AA468" s="85" t="s">
        <v>1</v>
      </c>
      <c r="AB468" s="85" t="s">
        <v>1</v>
      </c>
      <c r="AC468" s="85" t="s">
        <v>1</v>
      </c>
      <c r="AD468" s="85" t="s">
        <v>1</v>
      </c>
      <c r="AE468" s="85" t="s">
        <v>1</v>
      </c>
      <c r="AF468" s="85" t="s">
        <v>1</v>
      </c>
      <c r="AG468" s="85" t="s">
        <v>1</v>
      </c>
      <c r="AH468" s="85" t="s">
        <v>1</v>
      </c>
      <c r="AI468" s="85" t="s">
        <v>1</v>
      </c>
      <c r="AJ468" s="85" t="s">
        <v>1</v>
      </c>
      <c r="AK468" s="85" t="s">
        <v>1</v>
      </c>
      <c r="AL468" s="85" t="s">
        <v>1</v>
      </c>
      <c r="AM468" s="85" t="s">
        <v>1</v>
      </c>
      <c r="AN468" s="85" t="s">
        <v>1</v>
      </c>
      <c r="AO468" s="85" t="s">
        <v>1</v>
      </c>
      <c r="AP468" s="85" t="s">
        <v>1</v>
      </c>
      <c r="AQ468" s="85" t="s">
        <v>1</v>
      </c>
      <c r="AR468" s="85" t="s">
        <v>1</v>
      </c>
      <c r="AS468" s="85" t="s">
        <v>1</v>
      </c>
      <c r="AT468" s="85" t="s">
        <v>1</v>
      </c>
      <c r="AU468" s="85" t="s">
        <v>1</v>
      </c>
      <c r="AV468" s="85" t="s">
        <v>1</v>
      </c>
      <c r="AW468" s="93" t="s">
        <v>1</v>
      </c>
      <c r="AX468" s="93">
        <v>0</v>
      </c>
      <c r="AY468" s="93">
        <v>0</v>
      </c>
      <c r="AZ468" s="88" t="s">
        <v>1</v>
      </c>
      <c r="BA468" s="88" t="s">
        <v>1</v>
      </c>
      <c r="BB468" s="94" t="s">
        <v>1</v>
      </c>
      <c r="BD468">
        <v>2</v>
      </c>
      <c r="BE468">
        <v>6</v>
      </c>
      <c r="BF468">
        <f>VLOOKUP(A468,Sheet2!B:B,1,FALSE)</f>
        <v>1530</v>
      </c>
    </row>
    <row r="469" spans="1:58" ht="18" customHeight="1" x14ac:dyDescent="0.25">
      <c r="A469" s="122">
        <v>1129</v>
      </c>
      <c r="B469" s="123" t="s">
        <v>485</v>
      </c>
      <c r="C469" s="85" t="s">
        <v>124</v>
      </c>
      <c r="D469" s="85" t="s">
        <v>814</v>
      </c>
      <c r="E469" s="85" t="s">
        <v>844</v>
      </c>
      <c r="F469" s="85" t="s">
        <v>1</v>
      </c>
      <c r="G469" s="85" t="s">
        <v>855</v>
      </c>
      <c r="H469" s="123" t="s">
        <v>1</v>
      </c>
      <c r="I469" s="123" t="s">
        <v>827</v>
      </c>
      <c r="J469" s="124" t="s">
        <v>404</v>
      </c>
      <c r="K469" s="85" t="s">
        <v>1</v>
      </c>
      <c r="L469" s="85" t="s">
        <v>1</v>
      </c>
      <c r="M469" s="124" t="s">
        <v>404</v>
      </c>
      <c r="N469" s="85" t="s">
        <v>1</v>
      </c>
      <c r="O469" s="85" t="s">
        <v>1</v>
      </c>
      <c r="P469" s="85" t="s">
        <v>1</v>
      </c>
      <c r="Q469" s="85" t="s">
        <v>1</v>
      </c>
      <c r="R469" s="85" t="s">
        <v>1</v>
      </c>
      <c r="S469" s="85" t="s">
        <v>1</v>
      </c>
      <c r="T469" s="85" t="s">
        <v>1</v>
      </c>
      <c r="U469" s="85" t="s">
        <v>1</v>
      </c>
      <c r="V469" s="85" t="s">
        <v>1</v>
      </c>
      <c r="W469" s="85" t="s">
        <v>1</v>
      </c>
      <c r="X469" s="85" t="s">
        <v>1</v>
      </c>
      <c r="Y469" s="85" t="s">
        <v>1</v>
      </c>
      <c r="Z469" s="85" t="s">
        <v>1</v>
      </c>
      <c r="AA469" s="85" t="s">
        <v>1</v>
      </c>
      <c r="AB469" s="85" t="s">
        <v>1</v>
      </c>
      <c r="AC469" s="85" t="s">
        <v>1</v>
      </c>
      <c r="AD469" s="85" t="s">
        <v>1</v>
      </c>
      <c r="AE469" s="85" t="s">
        <v>1</v>
      </c>
      <c r="AF469" s="85" t="s">
        <v>1</v>
      </c>
      <c r="AG469" s="85" t="s">
        <v>1</v>
      </c>
      <c r="AH469" s="85" t="s">
        <v>1</v>
      </c>
      <c r="AI469" s="85" t="s">
        <v>1</v>
      </c>
      <c r="AJ469" s="85" t="s">
        <v>1</v>
      </c>
      <c r="AK469" s="85" t="s">
        <v>1</v>
      </c>
      <c r="AL469" s="85" t="s">
        <v>1</v>
      </c>
      <c r="AM469" s="85" t="s">
        <v>1</v>
      </c>
      <c r="AN469" s="85" t="s">
        <v>1</v>
      </c>
      <c r="AO469" s="85" t="s">
        <v>1</v>
      </c>
      <c r="AP469" s="85" t="s">
        <v>1</v>
      </c>
      <c r="AQ469" s="85" t="s">
        <v>1</v>
      </c>
      <c r="AR469" s="85" t="s">
        <v>1</v>
      </c>
      <c r="AS469" s="85" t="s">
        <v>1</v>
      </c>
      <c r="AT469" s="85" t="s">
        <v>1</v>
      </c>
      <c r="AU469" s="85" t="s">
        <v>1</v>
      </c>
      <c r="AV469" s="85" t="s">
        <v>1</v>
      </c>
      <c r="AW469" s="93" t="s">
        <v>1</v>
      </c>
      <c r="AX469" s="93">
        <v>0</v>
      </c>
      <c r="AY469" s="93">
        <v>0</v>
      </c>
      <c r="AZ469" s="88" t="s">
        <v>1</v>
      </c>
      <c r="BA469" s="88" t="s">
        <v>1</v>
      </c>
      <c r="BB469" s="94" t="s">
        <v>1</v>
      </c>
      <c r="BD469">
        <v>2</v>
      </c>
      <c r="BE469">
        <v>6</v>
      </c>
      <c r="BF469">
        <f>VLOOKUP(A469,Sheet2!B:B,1,FALSE)</f>
        <v>1129</v>
      </c>
    </row>
    <row r="470" spans="1:58" ht="18.75" customHeight="1" x14ac:dyDescent="0.25">
      <c r="A470" s="122">
        <v>213</v>
      </c>
      <c r="B470" s="123" t="s">
        <v>487</v>
      </c>
      <c r="C470" s="85" t="s">
        <v>124</v>
      </c>
      <c r="D470" s="85" t="s">
        <v>814</v>
      </c>
      <c r="E470" s="85" t="s">
        <v>824</v>
      </c>
      <c r="F470" s="85" t="s">
        <v>1</v>
      </c>
      <c r="G470" s="85" t="s">
        <v>215</v>
      </c>
      <c r="H470" s="123" t="s">
        <v>1</v>
      </c>
      <c r="I470" s="123" t="s">
        <v>827</v>
      </c>
      <c r="J470" s="124" t="s">
        <v>404</v>
      </c>
      <c r="K470" s="85" t="s">
        <v>1</v>
      </c>
      <c r="L470" s="85" t="s">
        <v>1</v>
      </c>
      <c r="M470" s="84" t="s">
        <v>57</v>
      </c>
      <c r="N470" s="85" t="s">
        <v>1</v>
      </c>
      <c r="O470" s="85" t="s">
        <v>1</v>
      </c>
      <c r="P470" s="85" t="s">
        <v>1</v>
      </c>
      <c r="Q470" s="85" t="s">
        <v>1</v>
      </c>
      <c r="R470" s="85" t="s">
        <v>1</v>
      </c>
      <c r="S470" s="85" t="s">
        <v>1</v>
      </c>
      <c r="T470" s="85" t="s">
        <v>1</v>
      </c>
      <c r="U470" s="85" t="s">
        <v>1</v>
      </c>
      <c r="V470" s="85" t="s">
        <v>1</v>
      </c>
      <c r="W470" s="85" t="s">
        <v>1</v>
      </c>
      <c r="X470" s="85" t="s">
        <v>1</v>
      </c>
      <c r="Y470" s="85" t="s">
        <v>1</v>
      </c>
      <c r="Z470" s="85" t="s">
        <v>1</v>
      </c>
      <c r="AA470" s="85" t="s">
        <v>1</v>
      </c>
      <c r="AB470" s="85" t="s">
        <v>1</v>
      </c>
      <c r="AC470" s="85" t="s">
        <v>1</v>
      </c>
      <c r="AD470" s="85" t="s">
        <v>1</v>
      </c>
      <c r="AE470" s="85" t="s">
        <v>1</v>
      </c>
      <c r="AF470" s="85" t="s">
        <v>1</v>
      </c>
      <c r="AG470" s="85" t="s">
        <v>1</v>
      </c>
      <c r="AH470" s="85" t="s">
        <v>1</v>
      </c>
      <c r="AI470" s="85" t="s">
        <v>1</v>
      </c>
      <c r="AJ470" s="85" t="s">
        <v>1</v>
      </c>
      <c r="AK470" s="85" t="s">
        <v>1</v>
      </c>
      <c r="AL470" s="85" t="s">
        <v>1</v>
      </c>
      <c r="AM470" s="85" t="s">
        <v>1</v>
      </c>
      <c r="AN470" s="85" t="s">
        <v>1</v>
      </c>
      <c r="AO470" s="85" t="s">
        <v>1</v>
      </c>
      <c r="AP470" s="85" t="s">
        <v>1</v>
      </c>
      <c r="AQ470" s="85" t="s">
        <v>1</v>
      </c>
      <c r="AR470" s="85" t="s">
        <v>1</v>
      </c>
      <c r="AS470" s="85" t="s">
        <v>1</v>
      </c>
      <c r="AT470" s="85" t="s">
        <v>1</v>
      </c>
      <c r="AU470" s="85" t="s">
        <v>1</v>
      </c>
      <c r="AV470" s="85" t="s">
        <v>1</v>
      </c>
      <c r="AW470" s="93" t="s">
        <v>1</v>
      </c>
      <c r="AX470" s="93">
        <v>0</v>
      </c>
      <c r="AY470" s="93">
        <v>0</v>
      </c>
      <c r="AZ470" s="88" t="s">
        <v>1</v>
      </c>
      <c r="BA470" s="88" t="s">
        <v>1</v>
      </c>
      <c r="BB470" s="94" t="s">
        <v>1</v>
      </c>
      <c r="BD470">
        <v>2</v>
      </c>
      <c r="BE470">
        <v>6</v>
      </c>
      <c r="BF470">
        <f>VLOOKUP(A470,Sheet2!B:B,1,FALSE)</f>
        <v>213</v>
      </c>
    </row>
    <row r="471" spans="1:58" ht="14.25" customHeight="1" x14ac:dyDescent="0.25">
      <c r="A471" s="122">
        <v>1544</v>
      </c>
      <c r="B471" s="123" t="s">
        <v>899</v>
      </c>
      <c r="C471" s="85" t="s">
        <v>124</v>
      </c>
      <c r="D471" s="85" t="s">
        <v>814</v>
      </c>
      <c r="E471" s="85" t="s">
        <v>97</v>
      </c>
      <c r="F471" s="85" t="s">
        <v>1</v>
      </c>
      <c r="G471" s="85" t="s">
        <v>1</v>
      </c>
      <c r="H471" s="123" t="s">
        <v>1</v>
      </c>
      <c r="I471" s="123" t="s">
        <v>97</v>
      </c>
      <c r="J471" s="124" t="s">
        <v>404</v>
      </c>
      <c r="K471" s="85" t="s">
        <v>1</v>
      </c>
      <c r="L471" s="85" t="s">
        <v>1</v>
      </c>
      <c r="M471" s="84" t="s">
        <v>57</v>
      </c>
      <c r="N471" s="85" t="s">
        <v>1</v>
      </c>
      <c r="O471" s="91" t="s">
        <v>62</v>
      </c>
      <c r="P471" s="85" t="s">
        <v>1</v>
      </c>
      <c r="Q471" s="85" t="s">
        <v>1</v>
      </c>
      <c r="R471" s="85" t="s">
        <v>1</v>
      </c>
      <c r="S471" s="85" t="s">
        <v>1</v>
      </c>
      <c r="T471" s="85" t="s">
        <v>1</v>
      </c>
      <c r="U471" s="85" t="s">
        <v>1</v>
      </c>
      <c r="V471" s="85" t="s">
        <v>1</v>
      </c>
      <c r="W471" s="85" t="s">
        <v>1</v>
      </c>
      <c r="X471" s="85" t="s">
        <v>1</v>
      </c>
      <c r="Y471" s="85" t="s">
        <v>1</v>
      </c>
      <c r="Z471" s="85" t="s">
        <v>1</v>
      </c>
      <c r="AA471" s="85" t="s">
        <v>1</v>
      </c>
      <c r="AB471" s="85" t="s">
        <v>1</v>
      </c>
      <c r="AC471" s="85" t="s">
        <v>1</v>
      </c>
      <c r="AD471" s="85" t="s">
        <v>1</v>
      </c>
      <c r="AE471" s="85" t="s">
        <v>1</v>
      </c>
      <c r="AF471" s="85" t="s">
        <v>1</v>
      </c>
      <c r="AG471" s="85" t="s">
        <v>1</v>
      </c>
      <c r="AH471" s="85" t="s">
        <v>1</v>
      </c>
      <c r="AI471" s="85" t="s">
        <v>1</v>
      </c>
      <c r="AJ471" s="85" t="s">
        <v>1</v>
      </c>
      <c r="AK471" s="85" t="s">
        <v>1</v>
      </c>
      <c r="AL471" s="85" t="s">
        <v>1</v>
      </c>
      <c r="AM471" s="85" t="s">
        <v>1</v>
      </c>
      <c r="AN471" s="85" t="s">
        <v>1</v>
      </c>
      <c r="AO471" s="85" t="s">
        <v>1</v>
      </c>
      <c r="AP471" s="85" t="s">
        <v>1</v>
      </c>
      <c r="AQ471" s="85" t="s">
        <v>1</v>
      </c>
      <c r="AR471" s="85" t="s">
        <v>1</v>
      </c>
      <c r="AS471" s="85" t="s">
        <v>1</v>
      </c>
      <c r="AT471" s="85" t="s">
        <v>1</v>
      </c>
      <c r="AU471" s="85" t="s">
        <v>1</v>
      </c>
      <c r="AV471" s="85" t="s">
        <v>1</v>
      </c>
      <c r="AW471" s="93" t="s">
        <v>1</v>
      </c>
      <c r="AX471" s="93">
        <v>0</v>
      </c>
      <c r="AY471" s="93">
        <v>0</v>
      </c>
      <c r="AZ471" s="88" t="s">
        <v>1</v>
      </c>
      <c r="BA471" s="88" t="s">
        <v>1</v>
      </c>
      <c r="BB471" s="94" t="s">
        <v>1</v>
      </c>
      <c r="BD471">
        <v>2</v>
      </c>
      <c r="BE471">
        <v>6</v>
      </c>
      <c r="BF471">
        <f>VLOOKUP(A471,Sheet2!B:B,1,FALSE)</f>
        <v>1544</v>
      </c>
    </row>
    <row r="472" spans="1:58" ht="14.25" customHeight="1" x14ac:dyDescent="0.25">
      <c r="A472" s="122">
        <v>1037</v>
      </c>
      <c r="B472" s="123" t="s">
        <v>900</v>
      </c>
      <c r="C472" s="85" t="s">
        <v>124</v>
      </c>
      <c r="D472" s="85" t="s">
        <v>814</v>
      </c>
      <c r="E472" s="85" t="s">
        <v>846</v>
      </c>
      <c r="F472" s="85" t="s">
        <v>1</v>
      </c>
      <c r="G472" s="85" t="s">
        <v>219</v>
      </c>
      <c r="H472" s="123" t="s">
        <v>1</v>
      </c>
      <c r="I472" s="123" t="s">
        <v>827</v>
      </c>
      <c r="J472" s="124" t="s">
        <v>404</v>
      </c>
      <c r="K472" s="85" t="s">
        <v>1</v>
      </c>
      <c r="L472" s="85" t="s">
        <v>1</v>
      </c>
      <c r="M472" s="124" t="s">
        <v>404</v>
      </c>
      <c r="N472" s="85" t="s">
        <v>1</v>
      </c>
      <c r="O472" s="85" t="s">
        <v>1</v>
      </c>
      <c r="P472" s="85" t="s">
        <v>1</v>
      </c>
      <c r="Q472" s="85" t="s">
        <v>1</v>
      </c>
      <c r="R472" s="85" t="s">
        <v>1</v>
      </c>
      <c r="S472" s="85" t="s">
        <v>1</v>
      </c>
      <c r="T472" s="85" t="s">
        <v>1</v>
      </c>
      <c r="U472" s="85" t="s">
        <v>1</v>
      </c>
      <c r="V472" s="85" t="s">
        <v>1</v>
      </c>
      <c r="W472" s="85" t="s">
        <v>1</v>
      </c>
      <c r="X472" s="85" t="s">
        <v>1</v>
      </c>
      <c r="Y472" s="85" t="s">
        <v>1</v>
      </c>
      <c r="Z472" s="85" t="s">
        <v>1</v>
      </c>
      <c r="AA472" s="85" t="s">
        <v>1</v>
      </c>
      <c r="AB472" s="85" t="s">
        <v>1</v>
      </c>
      <c r="AC472" s="85" t="s">
        <v>1</v>
      </c>
      <c r="AD472" s="85" t="s">
        <v>1</v>
      </c>
      <c r="AE472" s="85" t="s">
        <v>1</v>
      </c>
      <c r="AF472" s="85" t="s">
        <v>1</v>
      </c>
      <c r="AG472" s="85" t="s">
        <v>1</v>
      </c>
      <c r="AH472" s="85" t="s">
        <v>1</v>
      </c>
      <c r="AI472" s="85" t="s">
        <v>1</v>
      </c>
      <c r="AJ472" s="85" t="s">
        <v>1</v>
      </c>
      <c r="AK472" s="85" t="s">
        <v>1</v>
      </c>
      <c r="AL472" s="85" t="s">
        <v>1</v>
      </c>
      <c r="AM472" s="85" t="s">
        <v>1</v>
      </c>
      <c r="AN472" s="85" t="s">
        <v>1</v>
      </c>
      <c r="AO472" s="85" t="s">
        <v>1</v>
      </c>
      <c r="AP472" s="85" t="s">
        <v>1</v>
      </c>
      <c r="AQ472" s="85" t="s">
        <v>1</v>
      </c>
      <c r="AR472" s="85" t="s">
        <v>1</v>
      </c>
      <c r="AS472" s="85" t="s">
        <v>1</v>
      </c>
      <c r="AT472" s="85" t="s">
        <v>1</v>
      </c>
      <c r="AU472" s="85" t="s">
        <v>1</v>
      </c>
      <c r="AV472" s="85" t="s">
        <v>1</v>
      </c>
      <c r="AW472" s="93" t="s">
        <v>1</v>
      </c>
      <c r="AX472" s="93">
        <v>0</v>
      </c>
      <c r="AY472" s="93">
        <v>0</v>
      </c>
      <c r="AZ472" s="88" t="s">
        <v>1</v>
      </c>
      <c r="BA472" s="88" t="s">
        <v>1</v>
      </c>
      <c r="BB472" s="94" t="s">
        <v>1</v>
      </c>
      <c r="BD472">
        <v>2</v>
      </c>
      <c r="BE472">
        <v>6</v>
      </c>
      <c r="BF472">
        <f>VLOOKUP(A472,Sheet2!B:B,1,FALSE)</f>
        <v>1037</v>
      </c>
    </row>
    <row r="473" spans="1:58" ht="14.25" customHeight="1" x14ac:dyDescent="0.25">
      <c r="A473" s="122">
        <v>294</v>
      </c>
      <c r="B473" s="123" t="s">
        <v>488</v>
      </c>
      <c r="C473" s="85" t="s">
        <v>124</v>
      </c>
      <c r="D473" s="85" t="s">
        <v>814</v>
      </c>
      <c r="E473" s="85" t="s">
        <v>99</v>
      </c>
      <c r="F473" s="85" t="s">
        <v>1</v>
      </c>
      <c r="G473" s="85" t="s">
        <v>1</v>
      </c>
      <c r="H473" s="123" t="s">
        <v>1</v>
      </c>
      <c r="I473" s="123" t="s">
        <v>99</v>
      </c>
      <c r="J473" s="124" t="s">
        <v>404</v>
      </c>
      <c r="K473" s="85" t="s">
        <v>1</v>
      </c>
      <c r="L473" s="85" t="s">
        <v>1</v>
      </c>
      <c r="M473" s="124" t="s">
        <v>404</v>
      </c>
      <c r="N473" s="85" t="s">
        <v>1</v>
      </c>
      <c r="O473" s="85" t="s">
        <v>1</v>
      </c>
      <c r="P473" s="85" t="s">
        <v>1</v>
      </c>
      <c r="Q473" s="85" t="s">
        <v>1</v>
      </c>
      <c r="R473" s="85" t="s">
        <v>1</v>
      </c>
      <c r="S473" s="85" t="s">
        <v>1</v>
      </c>
      <c r="T473" s="85" t="s">
        <v>1</v>
      </c>
      <c r="U473" s="85" t="s">
        <v>1</v>
      </c>
      <c r="V473" s="85" t="s">
        <v>1</v>
      </c>
      <c r="W473" s="85" t="s">
        <v>1</v>
      </c>
      <c r="X473" s="85" t="s">
        <v>1</v>
      </c>
      <c r="Y473" s="85" t="s">
        <v>1</v>
      </c>
      <c r="Z473" s="85" t="s">
        <v>1</v>
      </c>
      <c r="AA473" s="85" t="s">
        <v>1</v>
      </c>
      <c r="AB473" s="85" t="s">
        <v>1</v>
      </c>
      <c r="AC473" s="85" t="s">
        <v>1</v>
      </c>
      <c r="AD473" s="85" t="s">
        <v>1</v>
      </c>
      <c r="AE473" s="85" t="s">
        <v>1</v>
      </c>
      <c r="AF473" s="85" t="s">
        <v>1</v>
      </c>
      <c r="AG473" s="85" t="s">
        <v>1</v>
      </c>
      <c r="AH473" s="85" t="s">
        <v>1</v>
      </c>
      <c r="AI473" s="85" t="s">
        <v>1</v>
      </c>
      <c r="AJ473" s="85" t="s">
        <v>1</v>
      </c>
      <c r="AK473" s="85" t="s">
        <v>1</v>
      </c>
      <c r="AL473" s="85" t="s">
        <v>1</v>
      </c>
      <c r="AM473" s="85" t="s">
        <v>1</v>
      </c>
      <c r="AN473" s="85" t="s">
        <v>1</v>
      </c>
      <c r="AO473" s="85" t="s">
        <v>1</v>
      </c>
      <c r="AP473" s="85" t="s">
        <v>1</v>
      </c>
      <c r="AQ473" s="85" t="s">
        <v>1</v>
      </c>
      <c r="AR473" s="85" t="s">
        <v>1</v>
      </c>
      <c r="AS473" s="85" t="s">
        <v>1</v>
      </c>
      <c r="AT473" s="85" t="s">
        <v>1</v>
      </c>
      <c r="AU473" s="85" t="s">
        <v>1</v>
      </c>
      <c r="AV473" s="85" t="s">
        <v>1</v>
      </c>
      <c r="AW473" s="93" t="s">
        <v>1</v>
      </c>
      <c r="AX473" s="93">
        <v>0</v>
      </c>
      <c r="AY473" s="93">
        <v>0</v>
      </c>
      <c r="AZ473" s="88" t="s">
        <v>1</v>
      </c>
      <c r="BA473" s="88" t="s">
        <v>1</v>
      </c>
      <c r="BB473" s="94" t="s">
        <v>1</v>
      </c>
      <c r="BD473">
        <v>2</v>
      </c>
      <c r="BE473">
        <v>6</v>
      </c>
      <c r="BF473">
        <f>VLOOKUP(A473,Sheet2!B:B,1,FALSE)</f>
        <v>294</v>
      </c>
    </row>
    <row r="474" spans="1:58" ht="14.25" customHeight="1" x14ac:dyDescent="0.25">
      <c r="A474" s="122">
        <v>330</v>
      </c>
      <c r="B474" s="123" t="s">
        <v>489</v>
      </c>
      <c r="C474" s="85" t="s">
        <v>124</v>
      </c>
      <c r="D474" s="85" t="s">
        <v>814</v>
      </c>
      <c r="E474" s="85" t="s">
        <v>61</v>
      </c>
      <c r="F474" s="85" t="s">
        <v>1</v>
      </c>
      <c r="G474" s="85" t="s">
        <v>1286</v>
      </c>
      <c r="H474" s="123" t="s">
        <v>1</v>
      </c>
      <c r="I474" s="123" t="s">
        <v>827</v>
      </c>
      <c r="J474" s="124" t="s">
        <v>404</v>
      </c>
      <c r="K474" s="85" t="s">
        <v>1</v>
      </c>
      <c r="L474" s="85" t="s">
        <v>1</v>
      </c>
      <c r="M474" s="124" t="s">
        <v>404</v>
      </c>
      <c r="N474" s="85" t="s">
        <v>1</v>
      </c>
      <c r="O474" s="85" t="s">
        <v>1</v>
      </c>
      <c r="P474" s="85" t="s">
        <v>1</v>
      </c>
      <c r="Q474" s="85" t="s">
        <v>1</v>
      </c>
      <c r="R474" s="85" t="s">
        <v>1</v>
      </c>
      <c r="S474" s="85" t="s">
        <v>1</v>
      </c>
      <c r="T474" s="85" t="s">
        <v>1</v>
      </c>
      <c r="U474" s="85" t="s">
        <v>1</v>
      </c>
      <c r="V474" s="85" t="s">
        <v>1</v>
      </c>
      <c r="W474" s="85" t="s">
        <v>1</v>
      </c>
      <c r="X474" s="85" t="s">
        <v>1</v>
      </c>
      <c r="Y474" s="85" t="s">
        <v>1</v>
      </c>
      <c r="Z474" s="85" t="s">
        <v>1</v>
      </c>
      <c r="AA474" s="85" t="s">
        <v>1</v>
      </c>
      <c r="AB474" s="85" t="s">
        <v>1</v>
      </c>
      <c r="AC474" s="85" t="s">
        <v>1</v>
      </c>
      <c r="AD474" s="85" t="s">
        <v>1</v>
      </c>
      <c r="AE474" s="85" t="s">
        <v>1</v>
      </c>
      <c r="AF474" s="85" t="s">
        <v>1</v>
      </c>
      <c r="AG474" s="85" t="s">
        <v>1</v>
      </c>
      <c r="AH474" s="85" t="s">
        <v>1</v>
      </c>
      <c r="AI474" s="85" t="s">
        <v>1</v>
      </c>
      <c r="AJ474" s="85" t="s">
        <v>1</v>
      </c>
      <c r="AK474" s="85" t="s">
        <v>1</v>
      </c>
      <c r="AL474" s="85" t="s">
        <v>1</v>
      </c>
      <c r="AM474" s="85" t="s">
        <v>1</v>
      </c>
      <c r="AN474" s="85" t="s">
        <v>1</v>
      </c>
      <c r="AO474" s="85" t="s">
        <v>1</v>
      </c>
      <c r="AP474" s="85" t="s">
        <v>1</v>
      </c>
      <c r="AQ474" s="85" t="s">
        <v>1</v>
      </c>
      <c r="AR474" s="85" t="s">
        <v>1</v>
      </c>
      <c r="AS474" s="85" t="s">
        <v>1</v>
      </c>
      <c r="AT474" s="85" t="s">
        <v>1</v>
      </c>
      <c r="AU474" s="85" t="s">
        <v>1</v>
      </c>
      <c r="AV474" s="85" t="s">
        <v>1</v>
      </c>
      <c r="AW474" s="93" t="s">
        <v>1</v>
      </c>
      <c r="AX474" s="93">
        <v>0</v>
      </c>
      <c r="AY474" s="93">
        <v>0</v>
      </c>
      <c r="AZ474" s="88" t="s">
        <v>1</v>
      </c>
      <c r="BA474" s="88" t="s">
        <v>1</v>
      </c>
      <c r="BB474" s="94" t="s">
        <v>1</v>
      </c>
      <c r="BD474">
        <v>2</v>
      </c>
      <c r="BE474">
        <v>6</v>
      </c>
      <c r="BF474">
        <f>VLOOKUP(A474,Sheet2!B:B,1,FALSE)</f>
        <v>330</v>
      </c>
    </row>
    <row r="475" spans="1:58" ht="14.25" customHeight="1" x14ac:dyDescent="0.25">
      <c r="A475" s="122">
        <v>335</v>
      </c>
      <c r="B475" s="123" t="s">
        <v>490</v>
      </c>
      <c r="C475" s="85" t="s">
        <v>124</v>
      </c>
      <c r="D475" s="85" t="s">
        <v>814</v>
      </c>
      <c r="E475" s="85" t="s">
        <v>61</v>
      </c>
      <c r="F475" s="85" t="s">
        <v>1</v>
      </c>
      <c r="G475" s="85" t="s">
        <v>1286</v>
      </c>
      <c r="H475" s="123" t="s">
        <v>1</v>
      </c>
      <c r="I475" s="123" t="s">
        <v>827</v>
      </c>
      <c r="J475" s="124" t="s">
        <v>404</v>
      </c>
      <c r="K475" s="85" t="s">
        <v>1</v>
      </c>
      <c r="L475" s="85" t="s">
        <v>1</v>
      </c>
      <c r="M475" s="124" t="s">
        <v>404</v>
      </c>
      <c r="N475" s="85" t="s">
        <v>1</v>
      </c>
      <c r="O475" s="85" t="s">
        <v>1</v>
      </c>
      <c r="P475" s="85" t="s">
        <v>1</v>
      </c>
      <c r="Q475" s="85" t="s">
        <v>1</v>
      </c>
      <c r="R475" s="85" t="s">
        <v>1</v>
      </c>
      <c r="S475" s="85" t="s">
        <v>1</v>
      </c>
      <c r="T475" s="85" t="s">
        <v>1</v>
      </c>
      <c r="U475" s="85" t="s">
        <v>1</v>
      </c>
      <c r="V475" s="85" t="s">
        <v>1</v>
      </c>
      <c r="W475" s="85" t="s">
        <v>1</v>
      </c>
      <c r="X475" s="85" t="s">
        <v>1</v>
      </c>
      <c r="Y475" s="85" t="s">
        <v>1</v>
      </c>
      <c r="Z475" s="85" t="s">
        <v>1</v>
      </c>
      <c r="AA475" s="85" t="s">
        <v>1</v>
      </c>
      <c r="AB475" s="85" t="s">
        <v>1</v>
      </c>
      <c r="AC475" s="85" t="s">
        <v>1</v>
      </c>
      <c r="AD475" s="85" t="s">
        <v>1</v>
      </c>
      <c r="AE475" s="85" t="s">
        <v>1</v>
      </c>
      <c r="AF475" s="85" t="s">
        <v>1</v>
      </c>
      <c r="AG475" s="85" t="s">
        <v>1</v>
      </c>
      <c r="AH475" s="85" t="s">
        <v>1</v>
      </c>
      <c r="AI475" s="85" t="s">
        <v>1</v>
      </c>
      <c r="AJ475" s="85" t="s">
        <v>1</v>
      </c>
      <c r="AK475" s="85" t="s">
        <v>1</v>
      </c>
      <c r="AL475" s="85" t="s">
        <v>1</v>
      </c>
      <c r="AM475" s="85" t="s">
        <v>1</v>
      </c>
      <c r="AN475" s="85" t="s">
        <v>1</v>
      </c>
      <c r="AO475" s="85" t="s">
        <v>1</v>
      </c>
      <c r="AP475" s="85" t="s">
        <v>1</v>
      </c>
      <c r="AQ475" s="85" t="s">
        <v>1</v>
      </c>
      <c r="AR475" s="85" t="s">
        <v>1</v>
      </c>
      <c r="AS475" s="85" t="s">
        <v>1</v>
      </c>
      <c r="AT475" s="85" t="s">
        <v>1</v>
      </c>
      <c r="AU475" s="85" t="s">
        <v>1</v>
      </c>
      <c r="AV475" s="85" t="s">
        <v>1</v>
      </c>
      <c r="AW475" s="93" t="s">
        <v>1</v>
      </c>
      <c r="AX475" s="93">
        <v>0</v>
      </c>
      <c r="AY475" s="93">
        <v>0</v>
      </c>
      <c r="AZ475" s="88" t="s">
        <v>1</v>
      </c>
      <c r="BA475" s="88" t="s">
        <v>1</v>
      </c>
      <c r="BB475" s="94" t="s">
        <v>1</v>
      </c>
      <c r="BD475">
        <v>2</v>
      </c>
      <c r="BE475">
        <v>6</v>
      </c>
      <c r="BF475">
        <f>VLOOKUP(A475,Sheet2!B:B,1,FALSE)</f>
        <v>335</v>
      </c>
    </row>
    <row r="476" spans="1:58" ht="14.25" customHeight="1" x14ac:dyDescent="0.25">
      <c r="A476" s="122">
        <v>337</v>
      </c>
      <c r="B476" s="123" t="s">
        <v>491</v>
      </c>
      <c r="C476" s="85" t="s">
        <v>124</v>
      </c>
      <c r="D476" s="85" t="s">
        <v>814</v>
      </c>
      <c r="E476" s="85" t="s">
        <v>61</v>
      </c>
      <c r="F476" s="85" t="s">
        <v>1</v>
      </c>
      <c r="G476" s="85" t="s">
        <v>1286</v>
      </c>
      <c r="H476" s="123" t="s">
        <v>1</v>
      </c>
      <c r="I476" s="123" t="s">
        <v>827</v>
      </c>
      <c r="J476" s="124" t="s">
        <v>404</v>
      </c>
      <c r="K476" s="85" t="s">
        <v>1</v>
      </c>
      <c r="L476" s="85" t="s">
        <v>1</v>
      </c>
      <c r="M476" s="124" t="s">
        <v>404</v>
      </c>
      <c r="N476" s="85" t="s">
        <v>1</v>
      </c>
      <c r="O476" s="85" t="s">
        <v>1</v>
      </c>
      <c r="P476" s="85" t="s">
        <v>1</v>
      </c>
      <c r="Q476" s="85" t="s">
        <v>1</v>
      </c>
      <c r="R476" s="85" t="s">
        <v>1</v>
      </c>
      <c r="S476" s="85" t="s">
        <v>1</v>
      </c>
      <c r="T476" s="85" t="s">
        <v>1</v>
      </c>
      <c r="U476" s="85" t="s">
        <v>1</v>
      </c>
      <c r="V476" s="85" t="s">
        <v>1</v>
      </c>
      <c r="W476" s="85" t="s">
        <v>1</v>
      </c>
      <c r="X476" s="85" t="s">
        <v>1</v>
      </c>
      <c r="Y476" s="85" t="s">
        <v>1</v>
      </c>
      <c r="Z476" s="85" t="s">
        <v>1</v>
      </c>
      <c r="AA476" s="85" t="s">
        <v>1</v>
      </c>
      <c r="AB476" s="85" t="s">
        <v>1</v>
      </c>
      <c r="AC476" s="85" t="s">
        <v>1</v>
      </c>
      <c r="AD476" s="85" t="s">
        <v>1</v>
      </c>
      <c r="AE476" s="85" t="s">
        <v>1</v>
      </c>
      <c r="AF476" s="85" t="s">
        <v>1</v>
      </c>
      <c r="AG476" s="85" t="s">
        <v>1</v>
      </c>
      <c r="AH476" s="85" t="s">
        <v>1</v>
      </c>
      <c r="AI476" s="85" t="s">
        <v>1</v>
      </c>
      <c r="AJ476" s="85" t="s">
        <v>1</v>
      </c>
      <c r="AK476" s="85" t="s">
        <v>1</v>
      </c>
      <c r="AL476" s="85" t="s">
        <v>1</v>
      </c>
      <c r="AM476" s="85" t="s">
        <v>1</v>
      </c>
      <c r="AN476" s="85" t="s">
        <v>1</v>
      </c>
      <c r="AO476" s="85" t="s">
        <v>1</v>
      </c>
      <c r="AP476" s="85" t="s">
        <v>1</v>
      </c>
      <c r="AQ476" s="85" t="s">
        <v>1</v>
      </c>
      <c r="AR476" s="85" t="s">
        <v>1</v>
      </c>
      <c r="AS476" s="85" t="s">
        <v>1</v>
      </c>
      <c r="AT476" s="85" t="s">
        <v>1</v>
      </c>
      <c r="AU476" s="85" t="s">
        <v>1</v>
      </c>
      <c r="AV476" s="85" t="s">
        <v>1</v>
      </c>
      <c r="AW476" s="93" t="s">
        <v>1</v>
      </c>
      <c r="AX476" s="93">
        <v>0</v>
      </c>
      <c r="AY476" s="93">
        <v>0</v>
      </c>
      <c r="AZ476" s="88" t="s">
        <v>1</v>
      </c>
      <c r="BA476" s="88" t="s">
        <v>1</v>
      </c>
      <c r="BB476" s="94" t="s">
        <v>1</v>
      </c>
      <c r="BD476">
        <v>2</v>
      </c>
      <c r="BE476">
        <v>6</v>
      </c>
      <c r="BF476">
        <f>VLOOKUP(A476,Sheet2!B:B,1,FALSE)</f>
        <v>337</v>
      </c>
    </row>
    <row r="477" spans="1:58" ht="13.5" customHeight="1" x14ac:dyDescent="0.25">
      <c r="A477" s="122">
        <v>338</v>
      </c>
      <c r="B477" s="123" t="s">
        <v>492</v>
      </c>
      <c r="C477" s="85" t="s">
        <v>124</v>
      </c>
      <c r="D477" s="85" t="s">
        <v>814</v>
      </c>
      <c r="E477" s="85" t="s">
        <v>61</v>
      </c>
      <c r="F477" s="85" t="s">
        <v>1</v>
      </c>
      <c r="G477" s="85" t="s">
        <v>1286</v>
      </c>
      <c r="H477" s="123" t="s">
        <v>1</v>
      </c>
      <c r="I477" s="123" t="s">
        <v>827</v>
      </c>
      <c r="J477" s="124" t="s">
        <v>404</v>
      </c>
      <c r="K477" s="85" t="s">
        <v>1</v>
      </c>
      <c r="L477" s="85" t="s">
        <v>1</v>
      </c>
      <c r="M477" s="124" t="s">
        <v>404</v>
      </c>
      <c r="N477" s="85" t="s">
        <v>1</v>
      </c>
      <c r="O477" s="85" t="s">
        <v>1</v>
      </c>
      <c r="P477" s="85" t="s">
        <v>1</v>
      </c>
      <c r="Q477" s="85" t="s">
        <v>1</v>
      </c>
      <c r="R477" s="85" t="s">
        <v>1</v>
      </c>
      <c r="S477" s="85" t="s">
        <v>1</v>
      </c>
      <c r="T477" s="85" t="s">
        <v>1</v>
      </c>
      <c r="U477" s="85" t="s">
        <v>1</v>
      </c>
      <c r="V477" s="85" t="s">
        <v>1</v>
      </c>
      <c r="W477" s="85" t="s">
        <v>1</v>
      </c>
      <c r="X477" s="85" t="s">
        <v>1</v>
      </c>
      <c r="Y477" s="85" t="s">
        <v>1</v>
      </c>
      <c r="Z477" s="85" t="s">
        <v>1</v>
      </c>
      <c r="AA477" s="85" t="s">
        <v>1</v>
      </c>
      <c r="AB477" s="85" t="s">
        <v>1</v>
      </c>
      <c r="AC477" s="85" t="s">
        <v>1</v>
      </c>
      <c r="AD477" s="85" t="s">
        <v>1</v>
      </c>
      <c r="AE477" s="85" t="s">
        <v>1</v>
      </c>
      <c r="AF477" s="85" t="s">
        <v>1</v>
      </c>
      <c r="AG477" s="85" t="s">
        <v>1</v>
      </c>
      <c r="AH477" s="85" t="s">
        <v>1</v>
      </c>
      <c r="AI477" s="85" t="s">
        <v>1</v>
      </c>
      <c r="AJ477" s="85" t="s">
        <v>1</v>
      </c>
      <c r="AK477" s="85" t="s">
        <v>1</v>
      </c>
      <c r="AL477" s="85" t="s">
        <v>1</v>
      </c>
      <c r="AM477" s="85" t="s">
        <v>1</v>
      </c>
      <c r="AN477" s="85" t="s">
        <v>1</v>
      </c>
      <c r="AO477" s="85" t="s">
        <v>1</v>
      </c>
      <c r="AP477" s="85" t="s">
        <v>1</v>
      </c>
      <c r="AQ477" s="85" t="s">
        <v>1</v>
      </c>
      <c r="AR477" s="85" t="s">
        <v>1</v>
      </c>
      <c r="AS477" s="85" t="s">
        <v>1</v>
      </c>
      <c r="AT477" s="85" t="s">
        <v>1</v>
      </c>
      <c r="AU477" s="85" t="s">
        <v>1</v>
      </c>
      <c r="AV477" s="85" t="s">
        <v>1</v>
      </c>
      <c r="AW477" s="93" t="s">
        <v>1</v>
      </c>
      <c r="AX477" s="93">
        <v>0</v>
      </c>
      <c r="AY477" s="93">
        <v>0</v>
      </c>
      <c r="AZ477" s="88" t="s">
        <v>1</v>
      </c>
      <c r="BA477" s="88" t="s">
        <v>1</v>
      </c>
      <c r="BB477" s="94" t="s">
        <v>1</v>
      </c>
      <c r="BD477">
        <v>2</v>
      </c>
      <c r="BE477">
        <v>6</v>
      </c>
      <c r="BF477">
        <f>VLOOKUP(A477,Sheet2!B:B,1,FALSE)</f>
        <v>338</v>
      </c>
    </row>
    <row r="478" spans="1:58" ht="18.75" customHeight="1" x14ac:dyDescent="0.25">
      <c r="A478" s="122">
        <v>339</v>
      </c>
      <c r="B478" s="123" t="s">
        <v>493</v>
      </c>
      <c r="C478" s="85" t="s">
        <v>124</v>
      </c>
      <c r="D478" s="85" t="s">
        <v>814</v>
      </c>
      <c r="E478" s="85" t="s">
        <v>61</v>
      </c>
      <c r="F478" s="85" t="s">
        <v>1</v>
      </c>
      <c r="G478" s="85" t="s">
        <v>1286</v>
      </c>
      <c r="H478" s="123" t="s">
        <v>1</v>
      </c>
      <c r="I478" s="123" t="s">
        <v>827</v>
      </c>
      <c r="J478" s="124" t="s">
        <v>404</v>
      </c>
      <c r="K478" s="85" t="s">
        <v>1</v>
      </c>
      <c r="L478" s="85" t="s">
        <v>1</v>
      </c>
      <c r="M478" s="124" t="s">
        <v>404</v>
      </c>
      <c r="N478" s="85" t="s">
        <v>1</v>
      </c>
      <c r="O478" s="85" t="s">
        <v>1</v>
      </c>
      <c r="P478" s="85" t="s">
        <v>1</v>
      </c>
      <c r="Q478" s="85" t="s">
        <v>1</v>
      </c>
      <c r="R478" s="85" t="s">
        <v>1</v>
      </c>
      <c r="S478" s="85" t="s">
        <v>1</v>
      </c>
      <c r="T478" s="85" t="s">
        <v>1</v>
      </c>
      <c r="U478" s="85" t="s">
        <v>1</v>
      </c>
      <c r="V478" s="85" t="s">
        <v>1</v>
      </c>
      <c r="W478" s="85" t="s">
        <v>1</v>
      </c>
      <c r="X478" s="85" t="s">
        <v>1</v>
      </c>
      <c r="Y478" s="85" t="s">
        <v>1</v>
      </c>
      <c r="Z478" s="85" t="s">
        <v>1</v>
      </c>
      <c r="AA478" s="85" t="s">
        <v>1</v>
      </c>
      <c r="AB478" s="85" t="s">
        <v>1</v>
      </c>
      <c r="AC478" s="85" t="s">
        <v>1</v>
      </c>
      <c r="AD478" s="85" t="s">
        <v>1</v>
      </c>
      <c r="AE478" s="85" t="s">
        <v>1</v>
      </c>
      <c r="AF478" s="85" t="s">
        <v>1</v>
      </c>
      <c r="AG478" s="85" t="s">
        <v>1</v>
      </c>
      <c r="AH478" s="85" t="s">
        <v>1</v>
      </c>
      <c r="AI478" s="85" t="s">
        <v>1</v>
      </c>
      <c r="AJ478" s="85" t="s">
        <v>1</v>
      </c>
      <c r="AK478" s="85" t="s">
        <v>1</v>
      </c>
      <c r="AL478" s="85" t="s">
        <v>1</v>
      </c>
      <c r="AM478" s="85" t="s">
        <v>1</v>
      </c>
      <c r="AN478" s="85" t="s">
        <v>1</v>
      </c>
      <c r="AO478" s="85" t="s">
        <v>1</v>
      </c>
      <c r="AP478" s="85" t="s">
        <v>1</v>
      </c>
      <c r="AQ478" s="85" t="s">
        <v>1</v>
      </c>
      <c r="AR478" s="85" t="s">
        <v>1</v>
      </c>
      <c r="AS478" s="85" t="s">
        <v>1</v>
      </c>
      <c r="AT478" s="85" t="s">
        <v>1</v>
      </c>
      <c r="AU478" s="85" t="s">
        <v>1</v>
      </c>
      <c r="AV478" s="85" t="s">
        <v>1</v>
      </c>
      <c r="AW478" s="93" t="s">
        <v>1</v>
      </c>
      <c r="AX478" s="93">
        <v>0</v>
      </c>
      <c r="AY478" s="93">
        <v>0</v>
      </c>
      <c r="AZ478" s="88" t="s">
        <v>1</v>
      </c>
      <c r="BA478" s="88" t="s">
        <v>1</v>
      </c>
      <c r="BB478" s="94" t="s">
        <v>1</v>
      </c>
      <c r="BD478">
        <v>2</v>
      </c>
      <c r="BE478">
        <v>6</v>
      </c>
      <c r="BF478">
        <f>VLOOKUP(A478,Sheet2!B:B,1,FALSE)</f>
        <v>339</v>
      </c>
    </row>
    <row r="479" spans="1:58" ht="18.75" customHeight="1" x14ac:dyDescent="0.25">
      <c r="A479" s="122">
        <v>1038</v>
      </c>
      <c r="B479" s="123" t="s">
        <v>901</v>
      </c>
      <c r="C479" s="85" t="s">
        <v>124</v>
      </c>
      <c r="D479" s="85" t="s">
        <v>814</v>
      </c>
      <c r="E479" s="85" t="s">
        <v>846</v>
      </c>
      <c r="F479" s="85" t="s">
        <v>1</v>
      </c>
      <c r="G479" s="85" t="s">
        <v>219</v>
      </c>
      <c r="H479" s="123" t="s">
        <v>1</v>
      </c>
      <c r="I479" s="123" t="s">
        <v>827</v>
      </c>
      <c r="J479" s="124" t="s">
        <v>404</v>
      </c>
      <c r="K479" s="85" t="s">
        <v>1</v>
      </c>
      <c r="L479" s="85" t="s">
        <v>1</v>
      </c>
      <c r="M479" s="124" t="s">
        <v>404</v>
      </c>
      <c r="N479" s="85" t="s">
        <v>1</v>
      </c>
      <c r="O479" s="85" t="s">
        <v>1</v>
      </c>
      <c r="P479" s="85" t="s">
        <v>1</v>
      </c>
      <c r="Q479" s="85" t="s">
        <v>1</v>
      </c>
      <c r="R479" s="85" t="s">
        <v>1</v>
      </c>
      <c r="S479" s="85" t="s">
        <v>1</v>
      </c>
      <c r="T479" s="85" t="s">
        <v>1</v>
      </c>
      <c r="U479" s="85" t="s">
        <v>1</v>
      </c>
      <c r="V479" s="85" t="s">
        <v>1</v>
      </c>
      <c r="W479" s="85" t="s">
        <v>1</v>
      </c>
      <c r="X479" s="85" t="s">
        <v>1</v>
      </c>
      <c r="Y479" s="85" t="s">
        <v>1</v>
      </c>
      <c r="Z479" s="85" t="s">
        <v>1</v>
      </c>
      <c r="AA479" s="85" t="s">
        <v>1</v>
      </c>
      <c r="AB479" s="85" t="s">
        <v>1</v>
      </c>
      <c r="AC479" s="85" t="s">
        <v>1</v>
      </c>
      <c r="AD479" s="85" t="s">
        <v>1</v>
      </c>
      <c r="AE479" s="85" t="s">
        <v>1</v>
      </c>
      <c r="AF479" s="85" t="s">
        <v>1</v>
      </c>
      <c r="AG479" s="85" t="s">
        <v>1</v>
      </c>
      <c r="AH479" s="85" t="s">
        <v>1</v>
      </c>
      <c r="AI479" s="85" t="s">
        <v>1</v>
      </c>
      <c r="AJ479" s="85" t="s">
        <v>1</v>
      </c>
      <c r="AK479" s="85" t="s">
        <v>1</v>
      </c>
      <c r="AL479" s="85" t="s">
        <v>1</v>
      </c>
      <c r="AM479" s="85" t="s">
        <v>1</v>
      </c>
      <c r="AN479" s="85" t="s">
        <v>1</v>
      </c>
      <c r="AO479" s="85" t="s">
        <v>1</v>
      </c>
      <c r="AP479" s="85" t="s">
        <v>1</v>
      </c>
      <c r="AQ479" s="85" t="s">
        <v>1</v>
      </c>
      <c r="AR479" s="85" t="s">
        <v>1</v>
      </c>
      <c r="AS479" s="85" t="s">
        <v>1</v>
      </c>
      <c r="AT479" s="85" t="s">
        <v>1</v>
      </c>
      <c r="AU479" s="85" t="s">
        <v>1</v>
      </c>
      <c r="AV479" s="85" t="s">
        <v>1</v>
      </c>
      <c r="AW479" s="93" t="s">
        <v>1</v>
      </c>
      <c r="AX479" s="93">
        <v>0</v>
      </c>
      <c r="AY479" s="93">
        <v>0</v>
      </c>
      <c r="AZ479" s="88" t="s">
        <v>1</v>
      </c>
      <c r="BA479" s="88" t="s">
        <v>1</v>
      </c>
      <c r="BB479" s="94" t="s">
        <v>1</v>
      </c>
      <c r="BD479">
        <v>2</v>
      </c>
      <c r="BE479">
        <v>6</v>
      </c>
      <c r="BF479">
        <f>VLOOKUP(A479,Sheet2!B:B,1,FALSE)</f>
        <v>1038</v>
      </c>
    </row>
    <row r="480" spans="1:58" ht="18.75" customHeight="1" x14ac:dyDescent="0.25">
      <c r="A480" s="122">
        <v>498</v>
      </c>
      <c r="B480" s="123" t="s">
        <v>494</v>
      </c>
      <c r="C480" s="85" t="s">
        <v>124</v>
      </c>
      <c r="D480" s="85" t="s">
        <v>814</v>
      </c>
      <c r="E480" s="85" t="s">
        <v>61</v>
      </c>
      <c r="F480" s="85" t="s">
        <v>1</v>
      </c>
      <c r="G480" s="85" t="s">
        <v>1286</v>
      </c>
      <c r="H480" s="123" t="s">
        <v>1</v>
      </c>
      <c r="I480" s="123" t="s">
        <v>827</v>
      </c>
      <c r="J480" s="124" t="s">
        <v>404</v>
      </c>
      <c r="K480" s="85" t="s">
        <v>1</v>
      </c>
      <c r="L480" s="85" t="s">
        <v>1</v>
      </c>
      <c r="M480" s="124" t="s">
        <v>404</v>
      </c>
      <c r="N480" s="85" t="s">
        <v>1</v>
      </c>
      <c r="O480" s="85" t="s">
        <v>1</v>
      </c>
      <c r="P480" s="85" t="s">
        <v>1</v>
      </c>
      <c r="Q480" s="85" t="s">
        <v>1</v>
      </c>
      <c r="R480" s="85" t="s">
        <v>1</v>
      </c>
      <c r="S480" s="85" t="s">
        <v>1</v>
      </c>
      <c r="T480" s="85" t="s">
        <v>1</v>
      </c>
      <c r="U480" s="85" t="s">
        <v>1</v>
      </c>
      <c r="V480" s="85" t="s">
        <v>1</v>
      </c>
      <c r="W480" s="85" t="s">
        <v>1</v>
      </c>
      <c r="X480" s="85" t="s">
        <v>1</v>
      </c>
      <c r="Y480" s="85" t="s">
        <v>1</v>
      </c>
      <c r="Z480" s="85" t="s">
        <v>1</v>
      </c>
      <c r="AA480" s="85" t="s">
        <v>1</v>
      </c>
      <c r="AB480" s="85" t="s">
        <v>1</v>
      </c>
      <c r="AC480" s="85" t="s">
        <v>1</v>
      </c>
      <c r="AD480" s="85" t="s">
        <v>1</v>
      </c>
      <c r="AE480" s="85" t="s">
        <v>1</v>
      </c>
      <c r="AF480" s="85" t="s">
        <v>1</v>
      </c>
      <c r="AG480" s="85" t="s">
        <v>1</v>
      </c>
      <c r="AH480" s="85" t="s">
        <v>1</v>
      </c>
      <c r="AI480" s="85" t="s">
        <v>1</v>
      </c>
      <c r="AJ480" s="85" t="s">
        <v>1</v>
      </c>
      <c r="AK480" s="85" t="s">
        <v>1</v>
      </c>
      <c r="AL480" s="85" t="s">
        <v>1</v>
      </c>
      <c r="AM480" s="85" t="s">
        <v>1</v>
      </c>
      <c r="AN480" s="85" t="s">
        <v>1</v>
      </c>
      <c r="AO480" s="85" t="s">
        <v>1</v>
      </c>
      <c r="AP480" s="85" t="s">
        <v>1</v>
      </c>
      <c r="AQ480" s="85" t="s">
        <v>1</v>
      </c>
      <c r="AR480" s="85" t="s">
        <v>1</v>
      </c>
      <c r="AS480" s="85" t="s">
        <v>1</v>
      </c>
      <c r="AT480" s="85" t="s">
        <v>1</v>
      </c>
      <c r="AU480" s="85" t="s">
        <v>1</v>
      </c>
      <c r="AV480" s="85" t="s">
        <v>1</v>
      </c>
      <c r="AW480" s="93" t="s">
        <v>1</v>
      </c>
      <c r="AX480" s="93">
        <v>0</v>
      </c>
      <c r="AY480" s="93">
        <v>0</v>
      </c>
      <c r="AZ480" s="88" t="s">
        <v>1</v>
      </c>
      <c r="BA480" s="88" t="s">
        <v>1</v>
      </c>
      <c r="BB480" s="94" t="s">
        <v>1</v>
      </c>
      <c r="BD480">
        <v>2</v>
      </c>
      <c r="BE480">
        <v>6</v>
      </c>
      <c r="BF480">
        <f>VLOOKUP(A480,Sheet2!B:B,1,FALSE)</f>
        <v>498</v>
      </c>
    </row>
    <row r="481" spans="1:58" ht="14.25" customHeight="1" x14ac:dyDescent="0.25">
      <c r="A481" s="122">
        <v>1549</v>
      </c>
      <c r="B481" s="123" t="s">
        <v>495</v>
      </c>
      <c r="C481" s="85" t="s">
        <v>124</v>
      </c>
      <c r="D481" s="85" t="s">
        <v>814</v>
      </c>
      <c r="E481" s="85" t="s">
        <v>844</v>
      </c>
      <c r="F481" s="85" t="s">
        <v>1</v>
      </c>
      <c r="G481" s="85" t="s">
        <v>855</v>
      </c>
      <c r="H481" s="123" t="s">
        <v>1</v>
      </c>
      <c r="I481" s="123" t="s">
        <v>827</v>
      </c>
      <c r="J481" s="124" t="s">
        <v>404</v>
      </c>
      <c r="K481" s="85" t="s">
        <v>1</v>
      </c>
      <c r="L481" s="85" t="s">
        <v>1</v>
      </c>
      <c r="M481" s="124" t="s">
        <v>404</v>
      </c>
      <c r="N481" s="85" t="s">
        <v>1</v>
      </c>
      <c r="O481" s="85" t="s">
        <v>1</v>
      </c>
      <c r="P481" s="85" t="s">
        <v>1</v>
      </c>
      <c r="Q481" s="85" t="s">
        <v>1</v>
      </c>
      <c r="R481" s="85" t="s">
        <v>1</v>
      </c>
      <c r="S481" s="85" t="s">
        <v>1</v>
      </c>
      <c r="T481" s="85" t="s">
        <v>1</v>
      </c>
      <c r="U481" s="85" t="s">
        <v>1</v>
      </c>
      <c r="V481" s="85" t="s">
        <v>1</v>
      </c>
      <c r="W481" s="85" t="s">
        <v>1</v>
      </c>
      <c r="X481" s="85" t="s">
        <v>1</v>
      </c>
      <c r="Y481" s="85" t="s">
        <v>1</v>
      </c>
      <c r="Z481" s="85" t="s">
        <v>1</v>
      </c>
      <c r="AA481" s="85" t="s">
        <v>1</v>
      </c>
      <c r="AB481" s="85" t="s">
        <v>1</v>
      </c>
      <c r="AC481" s="85" t="s">
        <v>1</v>
      </c>
      <c r="AD481" s="85" t="s">
        <v>1</v>
      </c>
      <c r="AE481" s="85" t="s">
        <v>1</v>
      </c>
      <c r="AF481" s="85" t="s">
        <v>1</v>
      </c>
      <c r="AG481" s="85" t="s">
        <v>1</v>
      </c>
      <c r="AH481" s="85" t="s">
        <v>1</v>
      </c>
      <c r="AI481" s="85" t="s">
        <v>1</v>
      </c>
      <c r="AJ481" s="85" t="s">
        <v>1</v>
      </c>
      <c r="AK481" s="85" t="s">
        <v>1</v>
      </c>
      <c r="AL481" s="85" t="s">
        <v>1</v>
      </c>
      <c r="AM481" s="85" t="s">
        <v>1</v>
      </c>
      <c r="AN481" s="85" t="s">
        <v>1</v>
      </c>
      <c r="AO481" s="85" t="s">
        <v>1</v>
      </c>
      <c r="AP481" s="85" t="s">
        <v>1</v>
      </c>
      <c r="AQ481" s="85" t="s">
        <v>1</v>
      </c>
      <c r="AR481" s="85" t="s">
        <v>1</v>
      </c>
      <c r="AS481" s="85" t="s">
        <v>1</v>
      </c>
      <c r="AT481" s="85" t="s">
        <v>1</v>
      </c>
      <c r="AU481" s="85" t="s">
        <v>1</v>
      </c>
      <c r="AV481" s="85" t="s">
        <v>1</v>
      </c>
      <c r="AW481" s="93" t="s">
        <v>1</v>
      </c>
      <c r="AX481" s="93">
        <v>0</v>
      </c>
      <c r="AY481" s="93">
        <v>0</v>
      </c>
      <c r="AZ481" s="88" t="s">
        <v>1</v>
      </c>
      <c r="BA481" s="88" t="s">
        <v>1</v>
      </c>
      <c r="BB481" s="94" t="s">
        <v>1</v>
      </c>
      <c r="BD481">
        <v>2</v>
      </c>
      <c r="BE481">
        <v>6</v>
      </c>
      <c r="BF481">
        <f>VLOOKUP(A481,Sheet2!B:B,1,FALSE)</f>
        <v>1549</v>
      </c>
    </row>
    <row r="482" spans="1:58" ht="14.25" customHeight="1" x14ac:dyDescent="0.25">
      <c r="A482" s="122">
        <v>1548</v>
      </c>
      <c r="B482" s="123" t="s">
        <v>496</v>
      </c>
      <c r="C482" s="85" t="s">
        <v>124</v>
      </c>
      <c r="D482" s="85" t="s">
        <v>814</v>
      </c>
      <c r="E482" s="85" t="s">
        <v>844</v>
      </c>
      <c r="F482" s="85" t="s">
        <v>1</v>
      </c>
      <c r="G482" s="85" t="s">
        <v>855</v>
      </c>
      <c r="H482" s="123" t="s">
        <v>1</v>
      </c>
      <c r="I482" s="123" t="s">
        <v>827</v>
      </c>
      <c r="J482" s="124" t="s">
        <v>404</v>
      </c>
      <c r="K482" s="85" t="s">
        <v>1</v>
      </c>
      <c r="L482" s="85" t="s">
        <v>1</v>
      </c>
      <c r="M482" s="84" t="s">
        <v>57</v>
      </c>
      <c r="N482" s="85" t="s">
        <v>1</v>
      </c>
      <c r="O482" s="85" t="s">
        <v>1</v>
      </c>
      <c r="P482" s="85" t="s">
        <v>1</v>
      </c>
      <c r="Q482" s="85" t="s">
        <v>1</v>
      </c>
      <c r="R482" s="85" t="s">
        <v>1</v>
      </c>
      <c r="S482" s="85" t="s">
        <v>1</v>
      </c>
      <c r="T482" s="85" t="s">
        <v>1</v>
      </c>
      <c r="U482" s="85" t="s">
        <v>1</v>
      </c>
      <c r="V482" s="85" t="s">
        <v>1</v>
      </c>
      <c r="W482" s="85" t="s">
        <v>1</v>
      </c>
      <c r="X482" s="85" t="s">
        <v>1</v>
      </c>
      <c r="Y482" s="85" t="s">
        <v>1</v>
      </c>
      <c r="Z482" s="85" t="s">
        <v>1</v>
      </c>
      <c r="AA482" s="85" t="s">
        <v>1</v>
      </c>
      <c r="AB482" s="85" t="s">
        <v>1</v>
      </c>
      <c r="AC482" s="85" t="s">
        <v>1</v>
      </c>
      <c r="AD482" s="85" t="s">
        <v>1</v>
      </c>
      <c r="AE482" s="85" t="s">
        <v>1</v>
      </c>
      <c r="AF482" s="85" t="s">
        <v>1</v>
      </c>
      <c r="AG482" s="85" t="s">
        <v>1</v>
      </c>
      <c r="AH482" s="85" t="s">
        <v>1</v>
      </c>
      <c r="AI482" s="85" t="s">
        <v>1</v>
      </c>
      <c r="AJ482" s="85" t="s">
        <v>1</v>
      </c>
      <c r="AK482" s="85" t="s">
        <v>1</v>
      </c>
      <c r="AL482" s="85" t="s">
        <v>1</v>
      </c>
      <c r="AM482" s="85" t="s">
        <v>1</v>
      </c>
      <c r="AN482" s="85" t="s">
        <v>1</v>
      </c>
      <c r="AO482" s="85" t="s">
        <v>1</v>
      </c>
      <c r="AP482" s="85" t="s">
        <v>1</v>
      </c>
      <c r="AQ482" s="85" t="s">
        <v>1</v>
      </c>
      <c r="AR482" s="85" t="s">
        <v>1</v>
      </c>
      <c r="AS482" s="85" t="s">
        <v>1</v>
      </c>
      <c r="AT482" s="85" t="s">
        <v>1</v>
      </c>
      <c r="AU482" s="85" t="s">
        <v>1</v>
      </c>
      <c r="AV482" s="85" t="s">
        <v>1</v>
      </c>
      <c r="AW482" s="93" t="s">
        <v>1</v>
      </c>
      <c r="AX482" s="93">
        <v>0</v>
      </c>
      <c r="AY482" s="93">
        <v>0</v>
      </c>
      <c r="AZ482" s="88" t="s">
        <v>1</v>
      </c>
      <c r="BA482" s="88" t="s">
        <v>1</v>
      </c>
      <c r="BB482" s="94" t="s">
        <v>1</v>
      </c>
      <c r="BD482">
        <v>2</v>
      </c>
      <c r="BE482">
        <v>6</v>
      </c>
      <c r="BF482">
        <f>VLOOKUP(A482,Sheet2!B:B,1,FALSE)</f>
        <v>1548</v>
      </c>
    </row>
    <row r="483" spans="1:58" ht="14.25" customHeight="1" x14ac:dyDescent="0.25">
      <c r="A483" s="122">
        <v>1516</v>
      </c>
      <c r="B483" s="123" t="s">
        <v>497</v>
      </c>
      <c r="C483" s="85" t="s">
        <v>124</v>
      </c>
      <c r="D483" s="85" t="s">
        <v>814</v>
      </c>
      <c r="E483" s="85" t="s">
        <v>844</v>
      </c>
      <c r="F483" s="85" t="s">
        <v>1</v>
      </c>
      <c r="G483" s="85" t="s">
        <v>855</v>
      </c>
      <c r="H483" s="123" t="s">
        <v>1</v>
      </c>
      <c r="I483" s="123" t="s">
        <v>827</v>
      </c>
      <c r="J483" s="124" t="s">
        <v>404</v>
      </c>
      <c r="K483" s="85" t="s">
        <v>1</v>
      </c>
      <c r="L483" s="85" t="s">
        <v>1</v>
      </c>
      <c r="M483" s="97" t="s">
        <v>352</v>
      </c>
      <c r="N483" s="85" t="s">
        <v>1</v>
      </c>
      <c r="O483" s="85" t="s">
        <v>1</v>
      </c>
      <c r="P483" s="85" t="s">
        <v>1</v>
      </c>
      <c r="Q483" s="91" t="s">
        <v>62</v>
      </c>
      <c r="R483" s="91" t="s">
        <v>62</v>
      </c>
      <c r="S483" s="91" t="s">
        <v>62</v>
      </c>
      <c r="T483" s="87" t="s">
        <v>67</v>
      </c>
      <c r="U483" s="91" t="s">
        <v>62</v>
      </c>
      <c r="V483" s="85" t="s">
        <v>1</v>
      </c>
      <c r="W483" s="85" t="s">
        <v>1</v>
      </c>
      <c r="X483" s="85" t="s">
        <v>1</v>
      </c>
      <c r="Y483" s="85" t="s">
        <v>1</v>
      </c>
      <c r="Z483" s="85" t="s">
        <v>1</v>
      </c>
      <c r="AA483" s="85" t="s">
        <v>1</v>
      </c>
      <c r="AB483" s="85" t="s">
        <v>1</v>
      </c>
      <c r="AC483" s="85" t="s">
        <v>1</v>
      </c>
      <c r="AD483" s="85" t="s">
        <v>1</v>
      </c>
      <c r="AE483" s="85" t="s">
        <v>1</v>
      </c>
      <c r="AF483" s="85" t="s">
        <v>1</v>
      </c>
      <c r="AG483" s="85" t="s">
        <v>1</v>
      </c>
      <c r="AH483" s="85" t="s">
        <v>1</v>
      </c>
      <c r="AI483" s="85" t="s">
        <v>1</v>
      </c>
      <c r="AJ483" s="85" t="s">
        <v>1</v>
      </c>
      <c r="AK483" s="85" t="s">
        <v>1</v>
      </c>
      <c r="AL483" s="85" t="s">
        <v>1</v>
      </c>
      <c r="AM483" s="85" t="s">
        <v>1</v>
      </c>
      <c r="AN483" s="85" t="s">
        <v>1</v>
      </c>
      <c r="AO483" s="85" t="s">
        <v>1</v>
      </c>
      <c r="AP483" s="85" t="s">
        <v>1</v>
      </c>
      <c r="AQ483" s="85" t="s">
        <v>1</v>
      </c>
      <c r="AR483" s="85" t="s">
        <v>1</v>
      </c>
      <c r="AS483" s="85" t="s">
        <v>1</v>
      </c>
      <c r="AT483" s="85" t="s">
        <v>1</v>
      </c>
      <c r="AU483" s="85" t="s">
        <v>1</v>
      </c>
      <c r="AV483" s="85" t="s">
        <v>1</v>
      </c>
      <c r="AW483" s="93" t="s">
        <v>1</v>
      </c>
      <c r="AX483" s="93">
        <v>0</v>
      </c>
      <c r="AY483" s="93">
        <v>0</v>
      </c>
      <c r="AZ483" s="88" t="s">
        <v>1</v>
      </c>
      <c r="BA483" s="88" t="s">
        <v>1</v>
      </c>
      <c r="BB483" s="94" t="s">
        <v>1</v>
      </c>
      <c r="BD483">
        <v>2</v>
      </c>
      <c r="BE483">
        <v>6</v>
      </c>
      <c r="BF483">
        <f>VLOOKUP(A483,Sheet2!B:B,1,FALSE)</f>
        <v>1516</v>
      </c>
    </row>
    <row r="484" spans="1:58" ht="13.5" customHeight="1" x14ac:dyDescent="0.25">
      <c r="A484" s="122">
        <v>348</v>
      </c>
      <c r="B484" s="123" t="s">
        <v>902</v>
      </c>
      <c r="C484" s="85" t="s">
        <v>124</v>
      </c>
      <c r="D484" s="85" t="s">
        <v>814</v>
      </c>
      <c r="E484" s="85" t="s">
        <v>61</v>
      </c>
      <c r="F484" s="85" t="s">
        <v>1</v>
      </c>
      <c r="G484" s="85" t="s">
        <v>1</v>
      </c>
      <c r="H484" s="123" t="s">
        <v>1</v>
      </c>
      <c r="I484" s="123" t="s">
        <v>61</v>
      </c>
      <c r="J484" s="124" t="s">
        <v>404</v>
      </c>
      <c r="K484" s="85" t="s">
        <v>1</v>
      </c>
      <c r="L484" s="85" t="s">
        <v>1</v>
      </c>
      <c r="M484" s="124" t="s">
        <v>404</v>
      </c>
      <c r="N484" s="85" t="s">
        <v>1</v>
      </c>
      <c r="O484" s="85" t="s">
        <v>1</v>
      </c>
      <c r="P484" s="85" t="s">
        <v>1</v>
      </c>
      <c r="Q484" s="85" t="s">
        <v>1</v>
      </c>
      <c r="R484" s="85" t="s">
        <v>1</v>
      </c>
      <c r="S484" s="85" t="s">
        <v>1</v>
      </c>
      <c r="T484" s="85" t="s">
        <v>1</v>
      </c>
      <c r="U484" s="85" t="s">
        <v>1</v>
      </c>
      <c r="V484" s="85" t="s">
        <v>1</v>
      </c>
      <c r="W484" s="85" t="s">
        <v>1</v>
      </c>
      <c r="X484" s="85" t="s">
        <v>1</v>
      </c>
      <c r="Y484" s="85" t="s">
        <v>1</v>
      </c>
      <c r="Z484" s="85" t="s">
        <v>1</v>
      </c>
      <c r="AA484" s="85" t="s">
        <v>1</v>
      </c>
      <c r="AB484" s="85" t="s">
        <v>1</v>
      </c>
      <c r="AC484" s="85" t="s">
        <v>1</v>
      </c>
      <c r="AD484" s="85" t="s">
        <v>1</v>
      </c>
      <c r="AE484" s="85" t="s">
        <v>1</v>
      </c>
      <c r="AF484" s="85" t="s">
        <v>1</v>
      </c>
      <c r="AG484" s="85" t="s">
        <v>1</v>
      </c>
      <c r="AH484" s="85" t="s">
        <v>1</v>
      </c>
      <c r="AI484" s="85" t="s">
        <v>1</v>
      </c>
      <c r="AJ484" s="85" t="s">
        <v>1</v>
      </c>
      <c r="AK484" s="85" t="s">
        <v>1</v>
      </c>
      <c r="AL484" s="85" t="s">
        <v>1</v>
      </c>
      <c r="AM484" s="85" t="s">
        <v>1</v>
      </c>
      <c r="AN484" s="85" t="s">
        <v>1</v>
      </c>
      <c r="AO484" s="85" t="s">
        <v>1</v>
      </c>
      <c r="AP484" s="85" t="s">
        <v>1</v>
      </c>
      <c r="AQ484" s="85" t="s">
        <v>1</v>
      </c>
      <c r="AR484" s="85" t="s">
        <v>1</v>
      </c>
      <c r="AS484" s="85" t="s">
        <v>1</v>
      </c>
      <c r="AT484" s="85" t="s">
        <v>1</v>
      </c>
      <c r="AU484" s="85" t="s">
        <v>1</v>
      </c>
      <c r="AV484" s="85" t="s">
        <v>1</v>
      </c>
      <c r="AW484" s="93" t="s">
        <v>1</v>
      </c>
      <c r="AX484" s="93">
        <v>0</v>
      </c>
      <c r="AY484" s="93">
        <v>0</v>
      </c>
      <c r="AZ484" s="88" t="s">
        <v>1</v>
      </c>
      <c r="BA484" s="88" t="s">
        <v>1</v>
      </c>
      <c r="BB484" s="94" t="s">
        <v>1</v>
      </c>
      <c r="BD484">
        <v>2</v>
      </c>
      <c r="BE484">
        <v>6</v>
      </c>
      <c r="BF484">
        <f>VLOOKUP(A484,Sheet2!B:B,1,FALSE)</f>
        <v>348</v>
      </c>
    </row>
    <row r="485" spans="1:58" ht="14.25" customHeight="1" x14ac:dyDescent="0.25">
      <c r="A485" s="122">
        <v>1465</v>
      </c>
      <c r="B485" s="123" t="s">
        <v>698</v>
      </c>
      <c r="C485" s="85" t="s">
        <v>124</v>
      </c>
      <c r="D485" s="85" t="s">
        <v>1294</v>
      </c>
      <c r="E485" s="85" t="s">
        <v>835</v>
      </c>
      <c r="F485" s="85" t="s">
        <v>1</v>
      </c>
      <c r="G485" s="85" t="s">
        <v>227</v>
      </c>
      <c r="H485" s="123" t="s">
        <v>1</v>
      </c>
      <c r="I485" s="123" t="s">
        <v>827</v>
      </c>
      <c r="J485" s="84" t="s">
        <v>57</v>
      </c>
      <c r="K485" s="85" t="s">
        <v>1</v>
      </c>
      <c r="L485" s="85" t="s">
        <v>1</v>
      </c>
      <c r="M485" s="84" t="s">
        <v>57</v>
      </c>
      <c r="N485" s="85" t="s">
        <v>1</v>
      </c>
      <c r="O485" s="85" t="s">
        <v>1</v>
      </c>
      <c r="P485" s="85" t="s">
        <v>1</v>
      </c>
      <c r="Q485" s="85" t="s">
        <v>1</v>
      </c>
      <c r="R485" s="85" t="s">
        <v>1</v>
      </c>
      <c r="S485" s="85" t="s">
        <v>1</v>
      </c>
      <c r="T485" s="85" t="s">
        <v>1</v>
      </c>
      <c r="U485" s="85" t="s">
        <v>1</v>
      </c>
      <c r="V485" s="85" t="s">
        <v>1</v>
      </c>
      <c r="W485" s="85" t="s">
        <v>1</v>
      </c>
      <c r="X485" s="85" t="s">
        <v>1</v>
      </c>
      <c r="Y485" s="85" t="s">
        <v>1</v>
      </c>
      <c r="Z485" s="85" t="s">
        <v>1</v>
      </c>
      <c r="AA485" s="85" t="s">
        <v>1</v>
      </c>
      <c r="AB485" s="85" t="s">
        <v>1</v>
      </c>
      <c r="AC485" s="85" t="s">
        <v>1</v>
      </c>
      <c r="AD485" s="85" t="s">
        <v>1</v>
      </c>
      <c r="AE485" s="85" t="s">
        <v>1</v>
      </c>
      <c r="AF485" s="85" t="s">
        <v>1</v>
      </c>
      <c r="AG485" s="85" t="s">
        <v>1</v>
      </c>
      <c r="AH485" s="85" t="s">
        <v>1</v>
      </c>
      <c r="AI485" s="85" t="s">
        <v>1</v>
      </c>
      <c r="AJ485" s="85" t="s">
        <v>1</v>
      </c>
      <c r="AK485" s="85" t="s">
        <v>1</v>
      </c>
      <c r="AL485" s="85" t="s">
        <v>1</v>
      </c>
      <c r="AM485" s="85" t="s">
        <v>1</v>
      </c>
      <c r="AN485" s="85" t="s">
        <v>1</v>
      </c>
      <c r="AO485" s="85" t="s">
        <v>1</v>
      </c>
      <c r="AP485" s="85" t="s">
        <v>1</v>
      </c>
      <c r="AQ485" s="85" t="s">
        <v>1</v>
      </c>
      <c r="AR485" s="85" t="s">
        <v>1</v>
      </c>
      <c r="AS485" s="85" t="s">
        <v>1</v>
      </c>
      <c r="AT485" s="85" t="s">
        <v>1</v>
      </c>
      <c r="AU485" s="85" t="s">
        <v>1</v>
      </c>
      <c r="AV485" s="85" t="s">
        <v>1</v>
      </c>
      <c r="AW485" s="93" t="s">
        <v>1</v>
      </c>
      <c r="AX485" s="93">
        <v>0</v>
      </c>
      <c r="AY485" s="93">
        <v>0</v>
      </c>
      <c r="AZ485" s="88">
        <v>0</v>
      </c>
      <c r="BA485" s="88">
        <v>0</v>
      </c>
      <c r="BB485" s="94">
        <v>0</v>
      </c>
      <c r="BD485">
        <v>3</v>
      </c>
      <c r="BE485">
        <v>1</v>
      </c>
      <c r="BF485" t="e">
        <f>VLOOKUP(A485,Sheet2!B:B,1,FALSE)</f>
        <v>#N/A</v>
      </c>
    </row>
    <row r="486" spans="1:58" ht="14.25" customHeight="1" x14ac:dyDescent="0.25">
      <c r="A486" s="122">
        <v>16</v>
      </c>
      <c r="B486" s="123" t="s">
        <v>500</v>
      </c>
      <c r="C486" s="85" t="s">
        <v>124</v>
      </c>
      <c r="D486" s="85" t="s">
        <v>1294</v>
      </c>
      <c r="E486" s="85" t="s">
        <v>65</v>
      </c>
      <c r="F486" s="85" t="s">
        <v>1</v>
      </c>
      <c r="G486" s="85" t="s">
        <v>1</v>
      </c>
      <c r="H486" s="123" t="s">
        <v>1</v>
      </c>
      <c r="I486" s="123" t="s">
        <v>65</v>
      </c>
      <c r="J486" s="84" t="s">
        <v>57</v>
      </c>
      <c r="K486" s="85" t="s">
        <v>1</v>
      </c>
      <c r="L486" s="91" t="s">
        <v>62</v>
      </c>
      <c r="M486" s="69" t="s">
        <v>66</v>
      </c>
      <c r="N486" s="85" t="s">
        <v>1</v>
      </c>
      <c r="O486" s="86" t="s">
        <v>68</v>
      </c>
      <c r="P486" s="85" t="s">
        <v>1</v>
      </c>
      <c r="Q486" s="85" t="s">
        <v>1</v>
      </c>
      <c r="R486" s="85" t="s">
        <v>1</v>
      </c>
      <c r="S486" s="85" t="s">
        <v>1</v>
      </c>
      <c r="T486" s="85" t="s">
        <v>1</v>
      </c>
      <c r="U486" s="85" t="s">
        <v>1</v>
      </c>
      <c r="V486" s="85" t="s">
        <v>1</v>
      </c>
      <c r="W486" s="85" t="s">
        <v>1</v>
      </c>
      <c r="X486" s="85" t="s">
        <v>1</v>
      </c>
      <c r="Y486" s="85" t="s">
        <v>1</v>
      </c>
      <c r="Z486" s="85" t="s">
        <v>1</v>
      </c>
      <c r="AA486" s="85" t="s">
        <v>1</v>
      </c>
      <c r="AB486" s="85" t="s">
        <v>1</v>
      </c>
      <c r="AC486" s="85" t="s">
        <v>1</v>
      </c>
      <c r="AD486" s="85" t="s">
        <v>1</v>
      </c>
      <c r="AE486" s="85" t="s">
        <v>1</v>
      </c>
      <c r="AF486" s="85" t="s">
        <v>1</v>
      </c>
      <c r="AG486" s="85" t="s">
        <v>1</v>
      </c>
      <c r="AH486" s="85" t="s">
        <v>1</v>
      </c>
      <c r="AI486" s="85" t="s">
        <v>1</v>
      </c>
      <c r="AJ486" s="85" t="s">
        <v>1</v>
      </c>
      <c r="AK486" s="85" t="s">
        <v>1</v>
      </c>
      <c r="AL486" s="91" t="s">
        <v>62</v>
      </c>
      <c r="AM486" s="85" t="s">
        <v>1</v>
      </c>
      <c r="AN486" s="85" t="s">
        <v>1</v>
      </c>
      <c r="AO486" s="85" t="s">
        <v>1</v>
      </c>
      <c r="AP486" s="85" t="s">
        <v>1</v>
      </c>
      <c r="AQ486" s="85" t="s">
        <v>1</v>
      </c>
      <c r="AR486" s="85" t="s">
        <v>1</v>
      </c>
      <c r="AS486" s="85" t="s">
        <v>1</v>
      </c>
      <c r="AT486" s="85" t="s">
        <v>1</v>
      </c>
      <c r="AU486" s="85" t="s">
        <v>1</v>
      </c>
      <c r="AV486" s="85" t="s">
        <v>1</v>
      </c>
      <c r="AW486" s="93" t="s">
        <v>1</v>
      </c>
      <c r="AX486" s="93">
        <v>0</v>
      </c>
      <c r="AY486" s="93">
        <v>0</v>
      </c>
      <c r="AZ486" s="88">
        <v>0</v>
      </c>
      <c r="BA486" s="92">
        <v>0</v>
      </c>
      <c r="BB486" s="94">
        <v>0</v>
      </c>
      <c r="BD486">
        <v>3</v>
      </c>
      <c r="BE486">
        <v>1</v>
      </c>
      <c r="BF486" t="e">
        <f>VLOOKUP(A486,Sheet2!B:B,1,FALSE)</f>
        <v>#N/A</v>
      </c>
    </row>
    <row r="487" spans="1:58" ht="14.25" customHeight="1" x14ac:dyDescent="0.25">
      <c r="A487" s="122">
        <v>22</v>
      </c>
      <c r="B487" s="123" t="s">
        <v>502</v>
      </c>
      <c r="C487" s="85" t="s">
        <v>124</v>
      </c>
      <c r="D487" s="85" t="s">
        <v>1294</v>
      </c>
      <c r="E487" s="85" t="s">
        <v>61</v>
      </c>
      <c r="F487" s="85" t="s">
        <v>1</v>
      </c>
      <c r="G487" s="85" t="s">
        <v>1287</v>
      </c>
      <c r="H487" s="123" t="s">
        <v>1</v>
      </c>
      <c r="I487" s="123" t="s">
        <v>827</v>
      </c>
      <c r="J487" s="84" t="s">
        <v>57</v>
      </c>
      <c r="K487" s="85" t="s">
        <v>1</v>
      </c>
      <c r="L487" s="91" t="s">
        <v>62</v>
      </c>
      <c r="M487" s="69" t="s">
        <v>66</v>
      </c>
      <c r="N487" s="85" t="s">
        <v>1</v>
      </c>
      <c r="O487" s="87" t="s">
        <v>67</v>
      </c>
      <c r="P487" s="85" t="s">
        <v>1</v>
      </c>
      <c r="Q487" s="85" t="s">
        <v>1</v>
      </c>
      <c r="R487" s="85" t="s">
        <v>1</v>
      </c>
      <c r="S487" s="85" t="s">
        <v>1</v>
      </c>
      <c r="T487" s="85" t="s">
        <v>1</v>
      </c>
      <c r="U487" s="85" t="s">
        <v>1</v>
      </c>
      <c r="V487" s="85" t="s">
        <v>1</v>
      </c>
      <c r="W487" s="85" t="s">
        <v>1</v>
      </c>
      <c r="X487" s="85" t="s">
        <v>1</v>
      </c>
      <c r="Y487" s="85" t="s">
        <v>1</v>
      </c>
      <c r="Z487" s="85" t="s">
        <v>1</v>
      </c>
      <c r="AA487" s="85" t="s">
        <v>1</v>
      </c>
      <c r="AB487" s="85" t="s">
        <v>1</v>
      </c>
      <c r="AC487" s="85" t="s">
        <v>1</v>
      </c>
      <c r="AD487" s="85" t="s">
        <v>1</v>
      </c>
      <c r="AE487" s="85" t="s">
        <v>1</v>
      </c>
      <c r="AF487" s="85" t="s">
        <v>1</v>
      </c>
      <c r="AG487" s="85" t="s">
        <v>1</v>
      </c>
      <c r="AH487" s="85" t="s">
        <v>1</v>
      </c>
      <c r="AI487" s="85" t="s">
        <v>1</v>
      </c>
      <c r="AJ487" s="85" t="s">
        <v>1</v>
      </c>
      <c r="AK487" s="85" t="s">
        <v>1</v>
      </c>
      <c r="AL487" s="85" t="s">
        <v>1</v>
      </c>
      <c r="AM487" s="85" t="s">
        <v>1</v>
      </c>
      <c r="AN487" s="85" t="s">
        <v>1</v>
      </c>
      <c r="AO487" s="85" t="s">
        <v>1</v>
      </c>
      <c r="AP487" s="85" t="s">
        <v>1</v>
      </c>
      <c r="AQ487" s="85" t="s">
        <v>1</v>
      </c>
      <c r="AR487" s="91" t="s">
        <v>62</v>
      </c>
      <c r="AS487" s="85" t="s">
        <v>1</v>
      </c>
      <c r="AT487" s="85" t="s">
        <v>1</v>
      </c>
      <c r="AU487" s="85" t="s">
        <v>1</v>
      </c>
      <c r="AV487" s="85" t="s">
        <v>1</v>
      </c>
      <c r="AW487" s="93" t="s">
        <v>1</v>
      </c>
      <c r="AX487" s="93">
        <v>0</v>
      </c>
      <c r="AY487" s="93">
        <v>0</v>
      </c>
      <c r="AZ487" s="88">
        <v>0</v>
      </c>
      <c r="BA487" s="89">
        <v>0.67</v>
      </c>
      <c r="BB487" s="94">
        <v>0</v>
      </c>
      <c r="BD487">
        <v>3</v>
      </c>
      <c r="BE487">
        <v>1</v>
      </c>
      <c r="BF487" t="e">
        <f>VLOOKUP(A487,Sheet2!B:B,1,FALSE)</f>
        <v>#N/A</v>
      </c>
    </row>
    <row r="488" spans="1:58" ht="14.25" customHeight="1" x14ac:dyDescent="0.25">
      <c r="A488" s="122">
        <v>1382</v>
      </c>
      <c r="B488" s="123" t="s">
        <v>503</v>
      </c>
      <c r="C488" s="85" t="s">
        <v>124</v>
      </c>
      <c r="D488" s="85" t="s">
        <v>1294</v>
      </c>
      <c r="E488" s="85" t="s">
        <v>97</v>
      </c>
      <c r="F488" s="85" t="s">
        <v>1</v>
      </c>
      <c r="G488" s="85" t="s">
        <v>1</v>
      </c>
      <c r="H488" s="123" t="s">
        <v>1</v>
      </c>
      <c r="I488" s="123" t="s">
        <v>97</v>
      </c>
      <c r="J488" s="84" t="s">
        <v>57</v>
      </c>
      <c r="K488" s="85" t="s">
        <v>1</v>
      </c>
      <c r="L488" s="85" t="s">
        <v>1</v>
      </c>
      <c r="M488" s="84" t="s">
        <v>57</v>
      </c>
      <c r="N488" s="85" t="s">
        <v>1</v>
      </c>
      <c r="O488" s="85" t="s">
        <v>1</v>
      </c>
      <c r="P488" s="85" t="s">
        <v>1</v>
      </c>
      <c r="Q488" s="85" t="s">
        <v>1</v>
      </c>
      <c r="R488" s="85" t="s">
        <v>1</v>
      </c>
      <c r="S488" s="85" t="s">
        <v>1</v>
      </c>
      <c r="T488" s="85" t="s">
        <v>1</v>
      </c>
      <c r="U488" s="85" t="s">
        <v>1</v>
      </c>
      <c r="V488" s="85" t="s">
        <v>1</v>
      </c>
      <c r="W488" s="85" t="s">
        <v>1</v>
      </c>
      <c r="X488" s="85" t="s">
        <v>1</v>
      </c>
      <c r="Y488" s="85" t="s">
        <v>1</v>
      </c>
      <c r="Z488" s="85" t="s">
        <v>1</v>
      </c>
      <c r="AA488" s="85" t="s">
        <v>1</v>
      </c>
      <c r="AB488" s="85" t="s">
        <v>1</v>
      </c>
      <c r="AC488" s="85" t="s">
        <v>1</v>
      </c>
      <c r="AD488" s="85" t="s">
        <v>1</v>
      </c>
      <c r="AE488" s="85" t="s">
        <v>1</v>
      </c>
      <c r="AF488" s="85" t="s">
        <v>1</v>
      </c>
      <c r="AG488" s="85" t="s">
        <v>1</v>
      </c>
      <c r="AH488" s="85" t="s">
        <v>1</v>
      </c>
      <c r="AI488" s="85" t="s">
        <v>1</v>
      </c>
      <c r="AJ488" s="85" t="s">
        <v>1</v>
      </c>
      <c r="AK488" s="85" t="s">
        <v>1</v>
      </c>
      <c r="AL488" s="85" t="s">
        <v>1</v>
      </c>
      <c r="AM488" s="85" t="s">
        <v>1</v>
      </c>
      <c r="AN488" s="85" t="s">
        <v>1</v>
      </c>
      <c r="AO488" s="85" t="s">
        <v>1</v>
      </c>
      <c r="AP488" s="85" t="s">
        <v>1</v>
      </c>
      <c r="AQ488" s="85" t="s">
        <v>1</v>
      </c>
      <c r="AR488" s="85" t="s">
        <v>1</v>
      </c>
      <c r="AS488" s="85" t="s">
        <v>1</v>
      </c>
      <c r="AT488" s="85" t="s">
        <v>1</v>
      </c>
      <c r="AU488" s="85" t="s">
        <v>1</v>
      </c>
      <c r="AV488" s="85" t="s">
        <v>1</v>
      </c>
      <c r="AW488" s="93" t="s">
        <v>1</v>
      </c>
      <c r="AX488" s="93">
        <v>0</v>
      </c>
      <c r="AY488" s="93">
        <v>0</v>
      </c>
      <c r="AZ488" s="88" t="s">
        <v>1</v>
      </c>
      <c r="BA488" s="88" t="s">
        <v>1</v>
      </c>
      <c r="BB488" s="94" t="s">
        <v>1</v>
      </c>
      <c r="BD488">
        <v>3</v>
      </c>
      <c r="BE488">
        <v>1</v>
      </c>
      <c r="BF488">
        <f>VLOOKUP(A488,Sheet2!B:B,1,FALSE)</f>
        <v>1382</v>
      </c>
    </row>
    <row r="489" spans="1:58" ht="14.25" customHeight="1" x14ac:dyDescent="0.25">
      <c r="A489" s="122">
        <v>1456</v>
      </c>
      <c r="B489" s="123" t="s">
        <v>504</v>
      </c>
      <c r="C489" s="85" t="s">
        <v>124</v>
      </c>
      <c r="D489" s="85" t="s">
        <v>1294</v>
      </c>
      <c r="E489" s="85" t="s">
        <v>844</v>
      </c>
      <c r="F489" s="85" t="s">
        <v>1</v>
      </c>
      <c r="G489" s="85" t="s">
        <v>856</v>
      </c>
      <c r="H489" s="123" t="s">
        <v>1</v>
      </c>
      <c r="I489" s="123" t="s">
        <v>827</v>
      </c>
      <c r="J489" s="84" t="s">
        <v>57</v>
      </c>
      <c r="K489" s="85" t="s">
        <v>1</v>
      </c>
      <c r="L489" s="85" t="s">
        <v>1</v>
      </c>
      <c r="M489" s="84" t="s">
        <v>57</v>
      </c>
      <c r="N489" s="85" t="s">
        <v>1</v>
      </c>
      <c r="O489" s="85" t="s">
        <v>1</v>
      </c>
      <c r="P489" s="85" t="s">
        <v>1</v>
      </c>
      <c r="Q489" s="85" t="s">
        <v>1</v>
      </c>
      <c r="R489" s="85" t="s">
        <v>1</v>
      </c>
      <c r="S489" s="85" t="s">
        <v>1</v>
      </c>
      <c r="T489" s="85" t="s">
        <v>1</v>
      </c>
      <c r="U489" s="85" t="s">
        <v>1</v>
      </c>
      <c r="V489" s="85" t="s">
        <v>1</v>
      </c>
      <c r="W489" s="85" t="s">
        <v>1</v>
      </c>
      <c r="X489" s="85" t="s">
        <v>1</v>
      </c>
      <c r="Y489" s="85" t="s">
        <v>1</v>
      </c>
      <c r="Z489" s="85" t="s">
        <v>1</v>
      </c>
      <c r="AA489" s="85" t="s">
        <v>1</v>
      </c>
      <c r="AB489" s="85" t="s">
        <v>1</v>
      </c>
      <c r="AC489" s="85" t="s">
        <v>1</v>
      </c>
      <c r="AD489" s="85" t="s">
        <v>1</v>
      </c>
      <c r="AE489" s="85" t="s">
        <v>1</v>
      </c>
      <c r="AF489" s="85" t="s">
        <v>1</v>
      </c>
      <c r="AG489" s="85" t="s">
        <v>1</v>
      </c>
      <c r="AH489" s="85" t="s">
        <v>1</v>
      </c>
      <c r="AI489" s="85" t="s">
        <v>1</v>
      </c>
      <c r="AJ489" s="85" t="s">
        <v>1</v>
      </c>
      <c r="AK489" s="85" t="s">
        <v>1</v>
      </c>
      <c r="AL489" s="85" t="s">
        <v>1</v>
      </c>
      <c r="AM489" s="85" t="s">
        <v>1</v>
      </c>
      <c r="AN489" s="85" t="s">
        <v>1</v>
      </c>
      <c r="AO489" s="85" t="s">
        <v>1</v>
      </c>
      <c r="AP489" s="85" t="s">
        <v>1</v>
      </c>
      <c r="AQ489" s="85" t="s">
        <v>1</v>
      </c>
      <c r="AR489" s="85" t="s">
        <v>1</v>
      </c>
      <c r="AS489" s="85" t="s">
        <v>1</v>
      </c>
      <c r="AT489" s="85" t="s">
        <v>1</v>
      </c>
      <c r="AU489" s="85" t="s">
        <v>1</v>
      </c>
      <c r="AV489" s="85" t="s">
        <v>1</v>
      </c>
      <c r="AW489" s="93" t="s">
        <v>1</v>
      </c>
      <c r="AX489" s="84">
        <v>1</v>
      </c>
      <c r="AY489" s="93">
        <v>0</v>
      </c>
      <c r="AZ489" s="88">
        <v>0</v>
      </c>
      <c r="BA489" s="92">
        <v>0</v>
      </c>
      <c r="BB489" s="94">
        <v>0</v>
      </c>
      <c r="BD489">
        <v>3</v>
      </c>
      <c r="BE489">
        <v>1</v>
      </c>
      <c r="BF489" t="e">
        <f>VLOOKUP(A489,Sheet2!B:B,1,FALSE)</f>
        <v>#N/A</v>
      </c>
    </row>
    <row r="490" spans="1:58" ht="14.25" customHeight="1" x14ac:dyDescent="0.25">
      <c r="A490" s="122">
        <v>42</v>
      </c>
      <c r="B490" s="123" t="s">
        <v>505</v>
      </c>
      <c r="C490" s="85" t="s">
        <v>124</v>
      </c>
      <c r="D490" s="85" t="s">
        <v>1294</v>
      </c>
      <c r="E490" s="85" t="s">
        <v>846</v>
      </c>
      <c r="F490" s="85" t="s">
        <v>1</v>
      </c>
      <c r="G490" s="85" t="s">
        <v>860</v>
      </c>
      <c r="H490" s="123" t="s">
        <v>1</v>
      </c>
      <c r="I490" s="123" t="s">
        <v>827</v>
      </c>
      <c r="J490" s="84" t="s">
        <v>57</v>
      </c>
      <c r="K490" s="85" t="s">
        <v>1</v>
      </c>
      <c r="L490" s="85" t="s">
        <v>1</v>
      </c>
      <c r="M490" s="84" t="s">
        <v>57</v>
      </c>
      <c r="N490" s="85" t="s">
        <v>1</v>
      </c>
      <c r="O490" s="85" t="s">
        <v>1</v>
      </c>
      <c r="P490" s="85" t="s">
        <v>1</v>
      </c>
      <c r="Q490" s="85" t="s">
        <v>1</v>
      </c>
      <c r="R490" s="85" t="s">
        <v>1</v>
      </c>
      <c r="S490" s="85" t="s">
        <v>1</v>
      </c>
      <c r="T490" s="85" t="s">
        <v>1</v>
      </c>
      <c r="U490" s="85" t="s">
        <v>1</v>
      </c>
      <c r="V490" s="85" t="s">
        <v>1</v>
      </c>
      <c r="W490" s="85" t="s">
        <v>1</v>
      </c>
      <c r="X490" s="85" t="s">
        <v>1</v>
      </c>
      <c r="Y490" s="85" t="s">
        <v>1</v>
      </c>
      <c r="Z490" s="85" t="s">
        <v>1</v>
      </c>
      <c r="AA490" s="85" t="s">
        <v>1</v>
      </c>
      <c r="AB490" s="85" t="s">
        <v>1</v>
      </c>
      <c r="AC490" s="85" t="s">
        <v>1</v>
      </c>
      <c r="AD490" s="85" t="s">
        <v>1</v>
      </c>
      <c r="AE490" s="85" t="s">
        <v>1</v>
      </c>
      <c r="AF490" s="85" t="s">
        <v>1</v>
      </c>
      <c r="AG490" s="85" t="s">
        <v>1</v>
      </c>
      <c r="AH490" s="85" t="s">
        <v>1</v>
      </c>
      <c r="AI490" s="85" t="s">
        <v>1</v>
      </c>
      <c r="AJ490" s="85" t="s">
        <v>1</v>
      </c>
      <c r="AK490" s="85" t="s">
        <v>1</v>
      </c>
      <c r="AL490" s="85" t="s">
        <v>1</v>
      </c>
      <c r="AM490" s="85" t="s">
        <v>1</v>
      </c>
      <c r="AN490" s="85" t="s">
        <v>1</v>
      </c>
      <c r="AO490" s="85" t="s">
        <v>1</v>
      </c>
      <c r="AP490" s="85" t="s">
        <v>1</v>
      </c>
      <c r="AQ490" s="85" t="s">
        <v>1</v>
      </c>
      <c r="AR490" s="85" t="s">
        <v>1</v>
      </c>
      <c r="AS490" s="85" t="s">
        <v>1</v>
      </c>
      <c r="AT490" s="85" t="s">
        <v>1</v>
      </c>
      <c r="AU490" s="91" t="s">
        <v>62</v>
      </c>
      <c r="AV490" s="85" t="s">
        <v>1</v>
      </c>
      <c r="AW490" s="93" t="s">
        <v>1</v>
      </c>
      <c r="AX490" s="84">
        <v>1</v>
      </c>
      <c r="AY490" s="93">
        <v>0</v>
      </c>
      <c r="AZ490" s="88">
        <v>0</v>
      </c>
      <c r="BA490" s="92">
        <v>0</v>
      </c>
      <c r="BB490" s="94">
        <v>0</v>
      </c>
      <c r="BD490">
        <v>3</v>
      </c>
      <c r="BE490">
        <v>1</v>
      </c>
      <c r="BF490" t="e">
        <f>VLOOKUP(A490,Sheet2!B:B,1,FALSE)</f>
        <v>#N/A</v>
      </c>
    </row>
    <row r="491" spans="1:58" ht="14.25" customHeight="1" x14ac:dyDescent="0.25">
      <c r="A491" s="122">
        <v>43</v>
      </c>
      <c r="B491" s="123" t="s">
        <v>506</v>
      </c>
      <c r="C491" s="85" t="s">
        <v>124</v>
      </c>
      <c r="D491" s="85" t="s">
        <v>1294</v>
      </c>
      <c r="E491" s="85" t="s">
        <v>102</v>
      </c>
      <c r="F491" s="85" t="s">
        <v>1</v>
      </c>
      <c r="G491" s="85" t="s">
        <v>1</v>
      </c>
      <c r="H491" s="123" t="s">
        <v>1</v>
      </c>
      <c r="I491" s="123" t="s">
        <v>102</v>
      </c>
      <c r="J491" s="84" t="s">
        <v>57</v>
      </c>
      <c r="K491" s="85" t="s">
        <v>1</v>
      </c>
      <c r="L491" s="85" t="s">
        <v>1</v>
      </c>
      <c r="M491" s="84" t="s">
        <v>57</v>
      </c>
      <c r="N491" s="85" t="s">
        <v>1</v>
      </c>
      <c r="O491" s="85" t="s">
        <v>1</v>
      </c>
      <c r="P491" s="85" t="s">
        <v>1</v>
      </c>
      <c r="Q491" s="85" t="s">
        <v>1</v>
      </c>
      <c r="R491" s="85" t="s">
        <v>1</v>
      </c>
      <c r="S491" s="85" t="s">
        <v>1</v>
      </c>
      <c r="T491" s="85" t="s">
        <v>1</v>
      </c>
      <c r="U491" s="85" t="s">
        <v>1</v>
      </c>
      <c r="V491" s="85" t="s">
        <v>1</v>
      </c>
      <c r="W491" s="85" t="s">
        <v>1</v>
      </c>
      <c r="X491" s="85" t="s">
        <v>1</v>
      </c>
      <c r="Y491" s="85" t="s">
        <v>1</v>
      </c>
      <c r="Z491" s="85" t="s">
        <v>1</v>
      </c>
      <c r="AA491" s="85" t="s">
        <v>1</v>
      </c>
      <c r="AB491" s="85" t="s">
        <v>1</v>
      </c>
      <c r="AC491" s="85" t="s">
        <v>1</v>
      </c>
      <c r="AD491" s="85" t="s">
        <v>1</v>
      </c>
      <c r="AE491" s="85" t="s">
        <v>1</v>
      </c>
      <c r="AF491" s="85" t="s">
        <v>1</v>
      </c>
      <c r="AG491" s="85" t="s">
        <v>1</v>
      </c>
      <c r="AH491" s="85" t="s">
        <v>1</v>
      </c>
      <c r="AI491" s="85" t="s">
        <v>1</v>
      </c>
      <c r="AJ491" s="85" t="s">
        <v>1</v>
      </c>
      <c r="AK491" s="85" t="s">
        <v>1</v>
      </c>
      <c r="AL491" s="85" t="s">
        <v>1</v>
      </c>
      <c r="AM491" s="85" t="s">
        <v>1</v>
      </c>
      <c r="AN491" s="85" t="s">
        <v>1</v>
      </c>
      <c r="AO491" s="85" t="s">
        <v>1</v>
      </c>
      <c r="AP491" s="85" t="s">
        <v>1</v>
      </c>
      <c r="AQ491" s="85" t="s">
        <v>1</v>
      </c>
      <c r="AR491" s="85" t="s">
        <v>1</v>
      </c>
      <c r="AS491" s="85" t="s">
        <v>1</v>
      </c>
      <c r="AT491" s="85" t="s">
        <v>1</v>
      </c>
      <c r="AU491" s="91" t="s">
        <v>62</v>
      </c>
      <c r="AV491" s="85" t="s">
        <v>1</v>
      </c>
      <c r="AW491" s="93" t="s">
        <v>1</v>
      </c>
      <c r="AX491" s="84">
        <v>1</v>
      </c>
      <c r="AY491" s="93">
        <v>0</v>
      </c>
      <c r="AZ491" s="88">
        <v>0</v>
      </c>
      <c r="BA491" s="92">
        <v>0</v>
      </c>
      <c r="BB491" s="94">
        <v>0</v>
      </c>
      <c r="BD491">
        <v>3</v>
      </c>
      <c r="BE491">
        <v>1</v>
      </c>
      <c r="BF491" t="e">
        <f>VLOOKUP(A491,Sheet2!B:B,1,FALSE)</f>
        <v>#N/A</v>
      </c>
    </row>
    <row r="492" spans="1:58" ht="14.25" customHeight="1" x14ac:dyDescent="0.25">
      <c r="A492" s="122">
        <v>1222</v>
      </c>
      <c r="B492" s="123" t="s">
        <v>507</v>
      </c>
      <c r="C492" s="85" t="s">
        <v>124</v>
      </c>
      <c r="D492" s="85" t="s">
        <v>1294</v>
      </c>
      <c r="E492" s="85" t="s">
        <v>835</v>
      </c>
      <c r="F492" s="85" t="s">
        <v>1</v>
      </c>
      <c r="G492" s="85" t="s">
        <v>868</v>
      </c>
      <c r="H492" s="123" t="s">
        <v>1</v>
      </c>
      <c r="I492" s="123" t="s">
        <v>827</v>
      </c>
      <c r="J492" s="84" t="s">
        <v>57</v>
      </c>
      <c r="K492" s="85" t="s">
        <v>1</v>
      </c>
      <c r="L492" s="91" t="s">
        <v>62</v>
      </c>
      <c r="M492" s="69" t="s">
        <v>66</v>
      </c>
      <c r="N492" s="91" t="s">
        <v>62</v>
      </c>
      <c r="O492" s="86" t="s">
        <v>68</v>
      </c>
      <c r="P492" s="85" t="s">
        <v>1</v>
      </c>
      <c r="Q492" s="85" t="s">
        <v>1</v>
      </c>
      <c r="R492" s="85" t="s">
        <v>1</v>
      </c>
      <c r="S492" s="85" t="s">
        <v>1</v>
      </c>
      <c r="T492" s="85" t="s">
        <v>1</v>
      </c>
      <c r="U492" s="85" t="s">
        <v>1</v>
      </c>
      <c r="V492" s="85" t="s">
        <v>1</v>
      </c>
      <c r="W492" s="85" t="s">
        <v>1</v>
      </c>
      <c r="X492" s="85" t="s">
        <v>1</v>
      </c>
      <c r="Y492" s="85" t="s">
        <v>1</v>
      </c>
      <c r="Z492" s="85" t="s">
        <v>1</v>
      </c>
      <c r="AA492" s="85" t="s">
        <v>1</v>
      </c>
      <c r="AB492" s="85" t="s">
        <v>1</v>
      </c>
      <c r="AC492" s="85" t="s">
        <v>1</v>
      </c>
      <c r="AD492" s="85" t="s">
        <v>1</v>
      </c>
      <c r="AE492" s="85" t="s">
        <v>1</v>
      </c>
      <c r="AF492" s="85" t="s">
        <v>1</v>
      </c>
      <c r="AG492" s="85" t="s">
        <v>1</v>
      </c>
      <c r="AH492" s="85" t="s">
        <v>1</v>
      </c>
      <c r="AI492" s="85" t="s">
        <v>1</v>
      </c>
      <c r="AJ492" s="85" t="s">
        <v>1</v>
      </c>
      <c r="AK492" s="85" t="s">
        <v>1</v>
      </c>
      <c r="AL492" s="91" t="s">
        <v>62</v>
      </c>
      <c r="AM492" s="85" t="s">
        <v>1</v>
      </c>
      <c r="AN492" s="85" t="s">
        <v>1</v>
      </c>
      <c r="AO492" s="85" t="s">
        <v>1</v>
      </c>
      <c r="AP492" s="85" t="s">
        <v>1</v>
      </c>
      <c r="AQ492" s="85" t="s">
        <v>1</v>
      </c>
      <c r="AR492" s="85" t="s">
        <v>1</v>
      </c>
      <c r="AS492" s="85" t="s">
        <v>1</v>
      </c>
      <c r="AT492" s="85" t="s">
        <v>1</v>
      </c>
      <c r="AU492" s="85" t="s">
        <v>1</v>
      </c>
      <c r="AV492" s="85" t="s">
        <v>1</v>
      </c>
      <c r="AW492" s="84" t="s">
        <v>71</v>
      </c>
      <c r="AX492" s="84">
        <v>1</v>
      </c>
      <c r="AY492" s="93">
        <v>0</v>
      </c>
      <c r="AZ492" s="88">
        <v>0</v>
      </c>
      <c r="BA492" s="88">
        <v>0</v>
      </c>
      <c r="BB492" s="94">
        <v>0</v>
      </c>
      <c r="BD492">
        <v>3</v>
      </c>
      <c r="BE492">
        <v>1</v>
      </c>
      <c r="BF492" t="e">
        <f>VLOOKUP(A492,Sheet2!B:B,1,FALSE)</f>
        <v>#N/A</v>
      </c>
    </row>
    <row r="493" spans="1:58" ht="14.25" customHeight="1" x14ac:dyDescent="0.25">
      <c r="A493" s="122">
        <v>56</v>
      </c>
      <c r="B493" s="123" t="s">
        <v>508</v>
      </c>
      <c r="C493" s="85" t="s">
        <v>124</v>
      </c>
      <c r="D493" s="85" t="s">
        <v>1294</v>
      </c>
      <c r="E493" s="85" t="s">
        <v>829</v>
      </c>
      <c r="F493" s="85" t="s">
        <v>1</v>
      </c>
      <c r="G493" s="85" t="s">
        <v>843</v>
      </c>
      <c r="H493" s="123" t="s">
        <v>1</v>
      </c>
      <c r="I493" s="123" t="s">
        <v>827</v>
      </c>
      <c r="J493" s="84" t="s">
        <v>57</v>
      </c>
      <c r="K493" s="85" t="s">
        <v>1</v>
      </c>
      <c r="L493" s="85" t="s">
        <v>1</v>
      </c>
      <c r="M493" s="84" t="s">
        <v>57</v>
      </c>
      <c r="N493" s="85" t="s">
        <v>1</v>
      </c>
      <c r="O493" s="91" t="s">
        <v>62</v>
      </c>
      <c r="P493" s="85" t="s">
        <v>1</v>
      </c>
      <c r="Q493" s="85" t="s">
        <v>1</v>
      </c>
      <c r="R493" s="85" t="s">
        <v>1</v>
      </c>
      <c r="S493" s="85" t="s">
        <v>1</v>
      </c>
      <c r="T493" s="85" t="s">
        <v>1</v>
      </c>
      <c r="U493" s="85" t="s">
        <v>1</v>
      </c>
      <c r="V493" s="85" t="s">
        <v>1</v>
      </c>
      <c r="W493" s="85" t="s">
        <v>1</v>
      </c>
      <c r="X493" s="85" t="s">
        <v>1</v>
      </c>
      <c r="Y493" s="85" t="s">
        <v>1</v>
      </c>
      <c r="Z493" s="85" t="s">
        <v>1</v>
      </c>
      <c r="AA493" s="85" t="s">
        <v>1</v>
      </c>
      <c r="AB493" s="85" t="s">
        <v>1</v>
      </c>
      <c r="AC493" s="85" t="s">
        <v>1</v>
      </c>
      <c r="AD493" s="85" t="s">
        <v>1</v>
      </c>
      <c r="AE493" s="85" t="s">
        <v>1</v>
      </c>
      <c r="AF493" s="85" t="s">
        <v>1</v>
      </c>
      <c r="AG493" s="85" t="s">
        <v>1</v>
      </c>
      <c r="AH493" s="85" t="s">
        <v>1</v>
      </c>
      <c r="AI493" s="85" t="s">
        <v>1</v>
      </c>
      <c r="AJ493" s="85" t="s">
        <v>1</v>
      </c>
      <c r="AK493" s="85" t="s">
        <v>1</v>
      </c>
      <c r="AL493" s="85" t="s">
        <v>1</v>
      </c>
      <c r="AM493" s="85" t="s">
        <v>1</v>
      </c>
      <c r="AN493" s="85" t="s">
        <v>1</v>
      </c>
      <c r="AO493" s="85" t="s">
        <v>1</v>
      </c>
      <c r="AP493" s="85" t="s">
        <v>1</v>
      </c>
      <c r="AQ493" s="85" t="s">
        <v>1</v>
      </c>
      <c r="AR493" s="85" t="s">
        <v>1</v>
      </c>
      <c r="AS493" s="85" t="s">
        <v>1</v>
      </c>
      <c r="AT493" s="85" t="s">
        <v>1</v>
      </c>
      <c r="AU493" s="85" t="s">
        <v>1</v>
      </c>
      <c r="AV493" s="85" t="s">
        <v>1</v>
      </c>
      <c r="AW493" s="84" t="s">
        <v>71</v>
      </c>
      <c r="AX493" s="84">
        <v>1</v>
      </c>
      <c r="AY493" s="93">
        <v>0</v>
      </c>
      <c r="AZ493" s="88">
        <v>0</v>
      </c>
      <c r="BA493" s="89">
        <v>0.02</v>
      </c>
      <c r="BB493" s="95">
        <v>0.1</v>
      </c>
      <c r="BD493">
        <v>3</v>
      </c>
      <c r="BE493">
        <v>1</v>
      </c>
      <c r="BF493" t="e">
        <f>VLOOKUP(A493,Sheet2!B:B,1,FALSE)</f>
        <v>#N/A</v>
      </c>
    </row>
    <row r="494" spans="1:58" ht="13.5" customHeight="1" x14ac:dyDescent="0.25">
      <c r="A494" s="122">
        <v>58</v>
      </c>
      <c r="B494" s="123" t="s">
        <v>509</v>
      </c>
      <c r="C494" s="85" t="s">
        <v>124</v>
      </c>
      <c r="D494" s="85" t="s">
        <v>1294</v>
      </c>
      <c r="E494" s="85" t="s">
        <v>102</v>
      </c>
      <c r="F494" s="85" t="s">
        <v>1</v>
      </c>
      <c r="G494" s="85" t="s">
        <v>1</v>
      </c>
      <c r="H494" s="123" t="s">
        <v>1</v>
      </c>
      <c r="I494" s="123" t="s">
        <v>102</v>
      </c>
      <c r="J494" s="84" t="s">
        <v>57</v>
      </c>
      <c r="K494" s="85" t="s">
        <v>1</v>
      </c>
      <c r="L494" s="85" t="s">
        <v>1</v>
      </c>
      <c r="M494" s="84" t="s">
        <v>57</v>
      </c>
      <c r="N494" s="91" t="s">
        <v>62</v>
      </c>
      <c r="O494" s="85" t="s">
        <v>1</v>
      </c>
      <c r="P494" s="85" t="s">
        <v>1</v>
      </c>
      <c r="Q494" s="85" t="s">
        <v>1</v>
      </c>
      <c r="R494" s="85" t="s">
        <v>1</v>
      </c>
      <c r="S494" s="85" t="s">
        <v>1</v>
      </c>
      <c r="T494" s="85" t="s">
        <v>1</v>
      </c>
      <c r="U494" s="85" t="s">
        <v>1</v>
      </c>
      <c r="V494" s="85" t="s">
        <v>1</v>
      </c>
      <c r="W494" s="85" t="s">
        <v>1</v>
      </c>
      <c r="X494" s="85" t="s">
        <v>1</v>
      </c>
      <c r="Y494" s="85" t="s">
        <v>1</v>
      </c>
      <c r="Z494" s="85" t="s">
        <v>1</v>
      </c>
      <c r="AA494" s="85" t="s">
        <v>1</v>
      </c>
      <c r="AB494" s="85" t="s">
        <v>1</v>
      </c>
      <c r="AC494" s="85" t="s">
        <v>1</v>
      </c>
      <c r="AD494" s="85" t="s">
        <v>1</v>
      </c>
      <c r="AE494" s="85" t="s">
        <v>1</v>
      </c>
      <c r="AF494" s="85" t="s">
        <v>1</v>
      </c>
      <c r="AG494" s="85" t="s">
        <v>1</v>
      </c>
      <c r="AH494" s="85" t="s">
        <v>1</v>
      </c>
      <c r="AI494" s="85" t="s">
        <v>1</v>
      </c>
      <c r="AJ494" s="85" t="s">
        <v>1</v>
      </c>
      <c r="AK494" s="85" t="s">
        <v>1</v>
      </c>
      <c r="AL494" s="85" t="s">
        <v>1</v>
      </c>
      <c r="AM494" s="85" t="s">
        <v>1</v>
      </c>
      <c r="AN494" s="85" t="s">
        <v>1</v>
      </c>
      <c r="AO494" s="85" t="s">
        <v>1</v>
      </c>
      <c r="AP494" s="85" t="s">
        <v>1</v>
      </c>
      <c r="AQ494" s="85" t="s">
        <v>1</v>
      </c>
      <c r="AR494" s="85" t="s">
        <v>1</v>
      </c>
      <c r="AS494" s="85" t="s">
        <v>1</v>
      </c>
      <c r="AT494" s="85" t="s">
        <v>1</v>
      </c>
      <c r="AU494" s="85" t="s">
        <v>1</v>
      </c>
      <c r="AV494" s="85" t="s">
        <v>1</v>
      </c>
      <c r="AW494" s="93" t="s">
        <v>1</v>
      </c>
      <c r="AX494" s="84">
        <v>1</v>
      </c>
      <c r="AY494" s="93">
        <v>0</v>
      </c>
      <c r="AZ494" s="88">
        <v>0</v>
      </c>
      <c r="BA494" s="88">
        <v>0</v>
      </c>
      <c r="BB494" s="94">
        <v>0</v>
      </c>
      <c r="BD494">
        <v>3</v>
      </c>
      <c r="BE494">
        <v>1</v>
      </c>
      <c r="BF494" t="e">
        <f>VLOOKUP(A494,Sheet2!B:B,1,FALSE)</f>
        <v>#N/A</v>
      </c>
    </row>
    <row r="495" spans="1:58" ht="14.25" customHeight="1" x14ac:dyDescent="0.25">
      <c r="A495" s="122">
        <v>93</v>
      </c>
      <c r="B495" s="123" t="s">
        <v>510</v>
      </c>
      <c r="C495" s="85" t="s">
        <v>124</v>
      </c>
      <c r="D495" s="85" t="s">
        <v>1294</v>
      </c>
      <c r="E495" s="85" t="s">
        <v>61</v>
      </c>
      <c r="F495" s="85" t="s">
        <v>1</v>
      </c>
      <c r="G495" s="85" t="s">
        <v>1287</v>
      </c>
      <c r="H495" s="123" t="s">
        <v>1</v>
      </c>
      <c r="I495" s="123" t="s">
        <v>827</v>
      </c>
      <c r="J495" s="84" t="s">
        <v>57</v>
      </c>
      <c r="K495" s="85" t="s">
        <v>1</v>
      </c>
      <c r="L495" s="85" t="s">
        <v>1</v>
      </c>
      <c r="M495" s="84" t="s">
        <v>57</v>
      </c>
      <c r="N495" s="85" t="s">
        <v>1</v>
      </c>
      <c r="O495" s="85" t="s">
        <v>1</v>
      </c>
      <c r="P495" s="85" t="s">
        <v>1</v>
      </c>
      <c r="Q495" s="85" t="s">
        <v>1</v>
      </c>
      <c r="R495" s="85" t="s">
        <v>1</v>
      </c>
      <c r="S495" s="85" t="s">
        <v>1</v>
      </c>
      <c r="T495" s="85" t="s">
        <v>1</v>
      </c>
      <c r="U495" s="85" t="s">
        <v>1</v>
      </c>
      <c r="V495" s="85" t="s">
        <v>1</v>
      </c>
      <c r="W495" s="85" t="s">
        <v>1</v>
      </c>
      <c r="X495" s="85" t="s">
        <v>1</v>
      </c>
      <c r="Y495" s="85" t="s">
        <v>1</v>
      </c>
      <c r="Z495" s="85" t="s">
        <v>1</v>
      </c>
      <c r="AA495" s="85" t="s">
        <v>1</v>
      </c>
      <c r="AB495" s="85" t="s">
        <v>1</v>
      </c>
      <c r="AC495" s="85" t="s">
        <v>1</v>
      </c>
      <c r="AD495" s="85" t="s">
        <v>1</v>
      </c>
      <c r="AE495" s="85" t="s">
        <v>1</v>
      </c>
      <c r="AF495" s="85" t="s">
        <v>1</v>
      </c>
      <c r="AG495" s="85" t="s">
        <v>1</v>
      </c>
      <c r="AH495" s="85" t="s">
        <v>1</v>
      </c>
      <c r="AI495" s="85" t="s">
        <v>1</v>
      </c>
      <c r="AJ495" s="85" t="s">
        <v>1</v>
      </c>
      <c r="AK495" s="85" t="s">
        <v>1</v>
      </c>
      <c r="AL495" s="85" t="s">
        <v>1</v>
      </c>
      <c r="AM495" s="85" t="s">
        <v>1</v>
      </c>
      <c r="AN495" s="85" t="s">
        <v>1</v>
      </c>
      <c r="AO495" s="85" t="s">
        <v>1</v>
      </c>
      <c r="AP495" s="85" t="s">
        <v>1</v>
      </c>
      <c r="AQ495" s="85" t="s">
        <v>1</v>
      </c>
      <c r="AR495" s="85" t="s">
        <v>1</v>
      </c>
      <c r="AS495" s="85" t="s">
        <v>1</v>
      </c>
      <c r="AT495" s="85" t="s">
        <v>1</v>
      </c>
      <c r="AU495" s="85" t="s">
        <v>1</v>
      </c>
      <c r="AV495" s="85" t="s">
        <v>1</v>
      </c>
      <c r="AW495" s="93" t="s">
        <v>1</v>
      </c>
      <c r="AX495" s="93">
        <v>0</v>
      </c>
      <c r="AY495" s="93">
        <v>0</v>
      </c>
      <c r="AZ495" s="88">
        <v>0</v>
      </c>
      <c r="BA495" s="92">
        <v>0</v>
      </c>
      <c r="BB495" s="90">
        <v>0</v>
      </c>
      <c r="BD495">
        <v>3</v>
      </c>
      <c r="BE495">
        <v>1</v>
      </c>
      <c r="BF495" t="e">
        <f>VLOOKUP(A495,Sheet2!B:B,1,FALSE)</f>
        <v>#N/A</v>
      </c>
    </row>
    <row r="496" spans="1:58" ht="14.25" customHeight="1" x14ac:dyDescent="0.25">
      <c r="A496" s="122">
        <v>94</v>
      </c>
      <c r="B496" s="123" t="s">
        <v>511</v>
      </c>
      <c r="C496" s="85" t="s">
        <v>124</v>
      </c>
      <c r="D496" s="85" t="s">
        <v>1294</v>
      </c>
      <c r="E496" s="85" t="s">
        <v>102</v>
      </c>
      <c r="F496" s="85" t="s">
        <v>1</v>
      </c>
      <c r="G496" s="85" t="s">
        <v>1</v>
      </c>
      <c r="H496" s="123" t="s">
        <v>1</v>
      </c>
      <c r="I496" s="123" t="s">
        <v>102</v>
      </c>
      <c r="J496" s="84" t="s">
        <v>57</v>
      </c>
      <c r="K496" s="85" t="s">
        <v>1</v>
      </c>
      <c r="L496" s="85" t="s">
        <v>1</v>
      </c>
      <c r="M496" s="84" t="s">
        <v>57</v>
      </c>
      <c r="N496" s="91" t="s">
        <v>62</v>
      </c>
      <c r="O496" s="85" t="s">
        <v>1</v>
      </c>
      <c r="P496" s="85" t="s">
        <v>1</v>
      </c>
      <c r="Q496" s="85" t="s">
        <v>1</v>
      </c>
      <c r="R496" s="85" t="s">
        <v>1</v>
      </c>
      <c r="S496" s="85" t="s">
        <v>1</v>
      </c>
      <c r="T496" s="85" t="s">
        <v>1</v>
      </c>
      <c r="U496" s="85" t="s">
        <v>1</v>
      </c>
      <c r="V496" s="85" t="s">
        <v>1</v>
      </c>
      <c r="W496" s="85" t="s">
        <v>1</v>
      </c>
      <c r="X496" s="85" t="s">
        <v>1</v>
      </c>
      <c r="Y496" s="85" t="s">
        <v>1</v>
      </c>
      <c r="Z496" s="85" t="s">
        <v>1</v>
      </c>
      <c r="AA496" s="85" t="s">
        <v>1</v>
      </c>
      <c r="AB496" s="85" t="s">
        <v>1</v>
      </c>
      <c r="AC496" s="85" t="s">
        <v>1</v>
      </c>
      <c r="AD496" s="85" t="s">
        <v>1</v>
      </c>
      <c r="AE496" s="85" t="s">
        <v>1</v>
      </c>
      <c r="AF496" s="85" t="s">
        <v>1</v>
      </c>
      <c r="AG496" s="85" t="s">
        <v>1</v>
      </c>
      <c r="AH496" s="85" t="s">
        <v>1</v>
      </c>
      <c r="AI496" s="85" t="s">
        <v>1</v>
      </c>
      <c r="AJ496" s="85" t="s">
        <v>1</v>
      </c>
      <c r="AK496" s="85" t="s">
        <v>1</v>
      </c>
      <c r="AL496" s="85" t="s">
        <v>1</v>
      </c>
      <c r="AM496" s="85" t="s">
        <v>1</v>
      </c>
      <c r="AN496" s="85" t="s">
        <v>1</v>
      </c>
      <c r="AO496" s="85" t="s">
        <v>1</v>
      </c>
      <c r="AP496" s="85" t="s">
        <v>1</v>
      </c>
      <c r="AQ496" s="85" t="s">
        <v>1</v>
      </c>
      <c r="AR496" s="85" t="s">
        <v>1</v>
      </c>
      <c r="AS496" s="85" t="s">
        <v>1</v>
      </c>
      <c r="AT496" s="85" t="s">
        <v>1</v>
      </c>
      <c r="AU496" s="91" t="s">
        <v>62</v>
      </c>
      <c r="AV496" s="85" t="s">
        <v>1</v>
      </c>
      <c r="AW496" s="93" t="s">
        <v>1</v>
      </c>
      <c r="AX496" s="84">
        <v>1</v>
      </c>
      <c r="AY496" s="93">
        <v>0</v>
      </c>
      <c r="AZ496" s="88">
        <v>0</v>
      </c>
      <c r="BA496" s="88">
        <v>0</v>
      </c>
      <c r="BB496" s="94">
        <v>0</v>
      </c>
      <c r="BD496">
        <v>3</v>
      </c>
      <c r="BE496">
        <v>1</v>
      </c>
      <c r="BF496" t="e">
        <f>VLOOKUP(A496,Sheet2!B:B,1,FALSE)</f>
        <v>#N/A</v>
      </c>
    </row>
    <row r="497" spans="1:58" ht="18.75" customHeight="1" x14ac:dyDescent="0.25">
      <c r="A497" s="122">
        <v>95</v>
      </c>
      <c r="B497" s="123" t="s">
        <v>512</v>
      </c>
      <c r="C497" s="85" t="s">
        <v>124</v>
      </c>
      <c r="D497" s="85" t="s">
        <v>1294</v>
      </c>
      <c r="E497" s="85" t="s">
        <v>837</v>
      </c>
      <c r="F497" s="85" t="s">
        <v>1</v>
      </c>
      <c r="G497" s="85" t="s">
        <v>116</v>
      </c>
      <c r="H497" s="123" t="s">
        <v>1</v>
      </c>
      <c r="I497" s="123" t="s">
        <v>827</v>
      </c>
      <c r="J497" s="84" t="s">
        <v>57</v>
      </c>
      <c r="K497" s="85" t="s">
        <v>1</v>
      </c>
      <c r="L497" s="85" t="s">
        <v>1</v>
      </c>
      <c r="M497" s="84" t="s">
        <v>57</v>
      </c>
      <c r="N497" s="85" t="s">
        <v>1</v>
      </c>
      <c r="O497" s="85" t="s">
        <v>1</v>
      </c>
      <c r="P497" s="85" t="s">
        <v>1</v>
      </c>
      <c r="Q497" s="85" t="s">
        <v>1</v>
      </c>
      <c r="R497" s="85" t="s">
        <v>1</v>
      </c>
      <c r="S497" s="85" t="s">
        <v>1</v>
      </c>
      <c r="T497" s="85" t="s">
        <v>1</v>
      </c>
      <c r="U497" s="85" t="s">
        <v>1</v>
      </c>
      <c r="V497" s="85" t="s">
        <v>1</v>
      </c>
      <c r="W497" s="85" t="s">
        <v>1</v>
      </c>
      <c r="X497" s="85" t="s">
        <v>1</v>
      </c>
      <c r="Y497" s="85" t="s">
        <v>1</v>
      </c>
      <c r="Z497" s="85" t="s">
        <v>1</v>
      </c>
      <c r="AA497" s="85" t="s">
        <v>1</v>
      </c>
      <c r="AB497" s="85" t="s">
        <v>1</v>
      </c>
      <c r="AC497" s="85" t="s">
        <v>1</v>
      </c>
      <c r="AD497" s="85" t="s">
        <v>1</v>
      </c>
      <c r="AE497" s="85" t="s">
        <v>1</v>
      </c>
      <c r="AF497" s="85" t="s">
        <v>1</v>
      </c>
      <c r="AG497" s="85" t="s">
        <v>1</v>
      </c>
      <c r="AH497" s="85" t="s">
        <v>1</v>
      </c>
      <c r="AI497" s="85" t="s">
        <v>1</v>
      </c>
      <c r="AJ497" s="85" t="s">
        <v>1</v>
      </c>
      <c r="AK497" s="85" t="s">
        <v>1</v>
      </c>
      <c r="AL497" s="85" t="s">
        <v>1</v>
      </c>
      <c r="AM497" s="85" t="s">
        <v>1</v>
      </c>
      <c r="AN497" s="85" t="s">
        <v>1</v>
      </c>
      <c r="AO497" s="85" t="s">
        <v>1</v>
      </c>
      <c r="AP497" s="85" t="s">
        <v>1</v>
      </c>
      <c r="AQ497" s="85" t="s">
        <v>1</v>
      </c>
      <c r="AR497" s="85" t="s">
        <v>1</v>
      </c>
      <c r="AS497" s="85" t="s">
        <v>1</v>
      </c>
      <c r="AT497" s="85" t="s">
        <v>1</v>
      </c>
      <c r="AU497" s="85" t="s">
        <v>1</v>
      </c>
      <c r="AV497" s="85" t="s">
        <v>1</v>
      </c>
      <c r="AW497" s="93" t="s">
        <v>1</v>
      </c>
      <c r="AX497" s="93">
        <v>0</v>
      </c>
      <c r="AY497" s="93">
        <v>0</v>
      </c>
      <c r="AZ497" s="88" t="s">
        <v>1</v>
      </c>
      <c r="BA497" s="88" t="s">
        <v>1</v>
      </c>
      <c r="BB497" s="94" t="s">
        <v>1</v>
      </c>
      <c r="BD497">
        <v>3</v>
      </c>
      <c r="BE497">
        <v>1</v>
      </c>
      <c r="BF497" t="e">
        <f>VLOOKUP(A497,Sheet2!B:B,1,FALSE)</f>
        <v>#N/A</v>
      </c>
    </row>
    <row r="498" spans="1:58" ht="14.25" customHeight="1" x14ac:dyDescent="0.25">
      <c r="A498" s="122">
        <v>151</v>
      </c>
      <c r="B498" s="123" t="s">
        <v>514</v>
      </c>
      <c r="C498" s="85" t="s">
        <v>124</v>
      </c>
      <c r="D498" s="85" t="s">
        <v>1294</v>
      </c>
      <c r="E498" s="85" t="s">
        <v>80</v>
      </c>
      <c r="F498" s="85" t="s">
        <v>1</v>
      </c>
      <c r="G498" s="85" t="s">
        <v>1</v>
      </c>
      <c r="H498" s="123" t="s">
        <v>1</v>
      </c>
      <c r="I498" s="123" t="s">
        <v>80</v>
      </c>
      <c r="J498" s="84" t="s">
        <v>57</v>
      </c>
      <c r="K498" s="85" t="s">
        <v>1</v>
      </c>
      <c r="L498" s="85" t="s">
        <v>1</v>
      </c>
      <c r="M498" s="84" t="s">
        <v>57</v>
      </c>
      <c r="N498" s="85" t="s">
        <v>1</v>
      </c>
      <c r="O498" s="85" t="s">
        <v>1</v>
      </c>
      <c r="P498" s="85" t="s">
        <v>1</v>
      </c>
      <c r="Q498" s="85" t="s">
        <v>1</v>
      </c>
      <c r="R498" s="85" t="s">
        <v>1</v>
      </c>
      <c r="S498" s="85" t="s">
        <v>1</v>
      </c>
      <c r="T498" s="85" t="s">
        <v>1</v>
      </c>
      <c r="U498" s="85" t="s">
        <v>1</v>
      </c>
      <c r="V498" s="85" t="s">
        <v>1</v>
      </c>
      <c r="W498" s="85" t="s">
        <v>1</v>
      </c>
      <c r="X498" s="85" t="s">
        <v>1</v>
      </c>
      <c r="Y498" s="85" t="s">
        <v>1</v>
      </c>
      <c r="Z498" s="85" t="s">
        <v>1</v>
      </c>
      <c r="AA498" s="85" t="s">
        <v>1</v>
      </c>
      <c r="AB498" s="85" t="s">
        <v>1</v>
      </c>
      <c r="AC498" s="85" t="s">
        <v>1</v>
      </c>
      <c r="AD498" s="85" t="s">
        <v>1</v>
      </c>
      <c r="AE498" s="85" t="s">
        <v>1</v>
      </c>
      <c r="AF498" s="85" t="s">
        <v>1</v>
      </c>
      <c r="AG498" s="85" t="s">
        <v>1</v>
      </c>
      <c r="AH498" s="85" t="s">
        <v>1</v>
      </c>
      <c r="AI498" s="85" t="s">
        <v>1</v>
      </c>
      <c r="AJ498" s="85" t="s">
        <v>1</v>
      </c>
      <c r="AK498" s="85" t="s">
        <v>1</v>
      </c>
      <c r="AL498" s="85" t="s">
        <v>1</v>
      </c>
      <c r="AM498" s="85" t="s">
        <v>1</v>
      </c>
      <c r="AN498" s="85" t="s">
        <v>1</v>
      </c>
      <c r="AO498" s="85" t="s">
        <v>1</v>
      </c>
      <c r="AP498" s="85" t="s">
        <v>1</v>
      </c>
      <c r="AQ498" s="85" t="s">
        <v>1</v>
      </c>
      <c r="AR498" s="85" t="s">
        <v>1</v>
      </c>
      <c r="AS498" s="85" t="s">
        <v>1</v>
      </c>
      <c r="AT498" s="85" t="s">
        <v>1</v>
      </c>
      <c r="AU498" s="85" t="s">
        <v>1</v>
      </c>
      <c r="AV498" s="85" t="s">
        <v>1</v>
      </c>
      <c r="AW498" s="84" t="s">
        <v>71</v>
      </c>
      <c r="AX498" s="84">
        <v>1</v>
      </c>
      <c r="AY498" s="93">
        <v>0</v>
      </c>
      <c r="AZ498" s="88">
        <v>0</v>
      </c>
      <c r="BA498" s="88">
        <v>0</v>
      </c>
      <c r="BB498" s="94">
        <v>0</v>
      </c>
      <c r="BD498">
        <v>3</v>
      </c>
      <c r="BE498">
        <v>1</v>
      </c>
      <c r="BF498" t="e">
        <f>VLOOKUP(A498,Sheet2!B:B,1,FALSE)</f>
        <v>#N/A</v>
      </c>
    </row>
    <row r="499" spans="1:58" ht="14.25" customHeight="1" x14ac:dyDescent="0.25">
      <c r="A499" s="122">
        <v>228</v>
      </c>
      <c r="B499" s="123" t="s">
        <v>515</v>
      </c>
      <c r="C499" s="85" t="s">
        <v>124</v>
      </c>
      <c r="D499" s="85" t="s">
        <v>1294</v>
      </c>
      <c r="E499" s="85" t="s">
        <v>80</v>
      </c>
      <c r="F499" s="85" t="s">
        <v>1</v>
      </c>
      <c r="G499" s="85" t="s">
        <v>1</v>
      </c>
      <c r="H499" s="123" t="s">
        <v>1</v>
      </c>
      <c r="I499" s="123" t="s">
        <v>80</v>
      </c>
      <c r="J499" s="84" t="s">
        <v>57</v>
      </c>
      <c r="K499" s="85" t="s">
        <v>1</v>
      </c>
      <c r="L499" s="85" t="s">
        <v>1</v>
      </c>
      <c r="M499" s="84" t="s">
        <v>57</v>
      </c>
      <c r="N499" s="85" t="s">
        <v>1</v>
      </c>
      <c r="O499" s="85" t="s">
        <v>1</v>
      </c>
      <c r="P499" s="85" t="s">
        <v>1</v>
      </c>
      <c r="Q499" s="85" t="s">
        <v>1</v>
      </c>
      <c r="R499" s="85" t="s">
        <v>1</v>
      </c>
      <c r="S499" s="85" t="s">
        <v>1</v>
      </c>
      <c r="T499" s="85" t="s">
        <v>1</v>
      </c>
      <c r="U499" s="85" t="s">
        <v>1</v>
      </c>
      <c r="V499" s="85" t="s">
        <v>1</v>
      </c>
      <c r="W499" s="85" t="s">
        <v>1</v>
      </c>
      <c r="X499" s="85" t="s">
        <v>1</v>
      </c>
      <c r="Y499" s="85" t="s">
        <v>1</v>
      </c>
      <c r="Z499" s="85" t="s">
        <v>1</v>
      </c>
      <c r="AA499" s="85" t="s">
        <v>1</v>
      </c>
      <c r="AB499" s="85" t="s">
        <v>1</v>
      </c>
      <c r="AC499" s="85" t="s">
        <v>1</v>
      </c>
      <c r="AD499" s="85" t="s">
        <v>1</v>
      </c>
      <c r="AE499" s="85" t="s">
        <v>1</v>
      </c>
      <c r="AF499" s="85" t="s">
        <v>1</v>
      </c>
      <c r="AG499" s="85" t="s">
        <v>1</v>
      </c>
      <c r="AH499" s="85" t="s">
        <v>1</v>
      </c>
      <c r="AI499" s="85" t="s">
        <v>1</v>
      </c>
      <c r="AJ499" s="85" t="s">
        <v>1</v>
      </c>
      <c r="AK499" s="85" t="s">
        <v>1</v>
      </c>
      <c r="AL499" s="85" t="s">
        <v>1</v>
      </c>
      <c r="AM499" s="85" t="s">
        <v>1</v>
      </c>
      <c r="AN499" s="85" t="s">
        <v>1</v>
      </c>
      <c r="AO499" s="85" t="s">
        <v>1</v>
      </c>
      <c r="AP499" s="85" t="s">
        <v>1</v>
      </c>
      <c r="AQ499" s="85" t="s">
        <v>1</v>
      </c>
      <c r="AR499" s="85" t="s">
        <v>1</v>
      </c>
      <c r="AS499" s="85" t="s">
        <v>1</v>
      </c>
      <c r="AT499" s="85" t="s">
        <v>1</v>
      </c>
      <c r="AU499" s="86" t="s">
        <v>68</v>
      </c>
      <c r="AV499" s="85" t="s">
        <v>1</v>
      </c>
      <c r="AW499" s="84" t="s">
        <v>71</v>
      </c>
      <c r="AX499" s="84">
        <v>1</v>
      </c>
      <c r="AY499" s="93">
        <v>0</v>
      </c>
      <c r="AZ499" s="88">
        <v>0</v>
      </c>
      <c r="BA499" s="88">
        <v>0</v>
      </c>
      <c r="BB499" s="90">
        <v>6.0000000000000001E-3</v>
      </c>
      <c r="BD499">
        <v>3</v>
      </c>
      <c r="BE499">
        <v>1</v>
      </c>
      <c r="BF499" t="e">
        <f>VLOOKUP(A499,Sheet2!B:B,1,FALSE)</f>
        <v>#N/A</v>
      </c>
    </row>
    <row r="500" spans="1:58" ht="14.25" customHeight="1" x14ac:dyDescent="0.25">
      <c r="A500" s="122">
        <v>347</v>
      </c>
      <c r="B500" s="123" t="s">
        <v>516</v>
      </c>
      <c r="C500" s="85" t="s">
        <v>124</v>
      </c>
      <c r="D500" s="85" t="s">
        <v>1294</v>
      </c>
      <c r="E500" s="85" t="s">
        <v>80</v>
      </c>
      <c r="F500" s="85" t="s">
        <v>1</v>
      </c>
      <c r="G500" s="85" t="s">
        <v>1</v>
      </c>
      <c r="H500" s="123" t="s">
        <v>1</v>
      </c>
      <c r="I500" s="123" t="s">
        <v>80</v>
      </c>
      <c r="J500" s="84" t="s">
        <v>57</v>
      </c>
      <c r="K500" s="85" t="s">
        <v>1</v>
      </c>
      <c r="L500" s="91" t="s">
        <v>62</v>
      </c>
      <c r="M500" s="69" t="s">
        <v>66</v>
      </c>
      <c r="N500" s="85" t="s">
        <v>1</v>
      </c>
      <c r="O500" s="86" t="s">
        <v>68</v>
      </c>
      <c r="P500" s="85" t="s">
        <v>1</v>
      </c>
      <c r="Q500" s="85" t="s">
        <v>1</v>
      </c>
      <c r="R500" s="85" t="s">
        <v>1</v>
      </c>
      <c r="S500" s="85" t="s">
        <v>1</v>
      </c>
      <c r="T500" s="85" t="s">
        <v>1</v>
      </c>
      <c r="U500" s="85" t="s">
        <v>1</v>
      </c>
      <c r="V500" s="85" t="s">
        <v>1</v>
      </c>
      <c r="W500" s="85" t="s">
        <v>1</v>
      </c>
      <c r="X500" s="85" t="s">
        <v>1</v>
      </c>
      <c r="Y500" s="85" t="s">
        <v>1</v>
      </c>
      <c r="Z500" s="85" t="s">
        <v>1</v>
      </c>
      <c r="AA500" s="85" t="s">
        <v>1</v>
      </c>
      <c r="AB500" s="85" t="s">
        <v>1</v>
      </c>
      <c r="AC500" s="85" t="s">
        <v>1</v>
      </c>
      <c r="AD500" s="85" t="s">
        <v>1</v>
      </c>
      <c r="AE500" s="91" t="s">
        <v>62</v>
      </c>
      <c r="AF500" s="85" t="s">
        <v>1</v>
      </c>
      <c r="AG500" s="85" t="s">
        <v>1</v>
      </c>
      <c r="AH500" s="85" t="s">
        <v>1</v>
      </c>
      <c r="AI500" s="85" t="s">
        <v>1</v>
      </c>
      <c r="AJ500" s="85" t="s">
        <v>1</v>
      </c>
      <c r="AK500" s="85" t="s">
        <v>1</v>
      </c>
      <c r="AL500" s="91" t="s">
        <v>62</v>
      </c>
      <c r="AM500" s="85" t="s">
        <v>1</v>
      </c>
      <c r="AN500" s="85" t="s">
        <v>1</v>
      </c>
      <c r="AO500" s="85" t="s">
        <v>1</v>
      </c>
      <c r="AP500" s="85" t="s">
        <v>1</v>
      </c>
      <c r="AQ500" s="85" t="s">
        <v>1</v>
      </c>
      <c r="AR500" s="85" t="s">
        <v>1</v>
      </c>
      <c r="AS500" s="85" t="s">
        <v>1</v>
      </c>
      <c r="AT500" s="85" t="s">
        <v>1</v>
      </c>
      <c r="AU500" s="91" t="s">
        <v>62</v>
      </c>
      <c r="AV500" s="85" t="s">
        <v>1</v>
      </c>
      <c r="AW500" s="84" t="s">
        <v>71</v>
      </c>
      <c r="AX500" s="84">
        <v>1</v>
      </c>
      <c r="AY500" s="93">
        <v>0</v>
      </c>
      <c r="AZ500" s="88">
        <v>0</v>
      </c>
      <c r="BA500" s="92">
        <v>0.01</v>
      </c>
      <c r="BB500" s="94">
        <v>0</v>
      </c>
      <c r="BD500">
        <v>3</v>
      </c>
      <c r="BE500">
        <v>1</v>
      </c>
      <c r="BF500" t="e">
        <f>VLOOKUP(A500,Sheet2!B:B,1,FALSE)</f>
        <v>#N/A</v>
      </c>
    </row>
    <row r="501" spans="1:58" ht="14.25" customHeight="1" x14ac:dyDescent="0.25">
      <c r="A501" s="122">
        <v>102</v>
      </c>
      <c r="B501" s="123" t="s">
        <v>517</v>
      </c>
      <c r="C501" s="85" t="s">
        <v>124</v>
      </c>
      <c r="D501" s="85" t="s">
        <v>1294</v>
      </c>
      <c r="E501" s="85" t="s">
        <v>80</v>
      </c>
      <c r="F501" s="85" t="s">
        <v>1</v>
      </c>
      <c r="G501" s="85" t="s">
        <v>1</v>
      </c>
      <c r="H501" s="123" t="s">
        <v>1</v>
      </c>
      <c r="I501" s="123" t="s">
        <v>80</v>
      </c>
      <c r="J501" s="84" t="s">
        <v>57</v>
      </c>
      <c r="K501" s="85" t="s">
        <v>1</v>
      </c>
      <c r="L501" s="85" t="s">
        <v>1</v>
      </c>
      <c r="M501" s="84" t="s">
        <v>57</v>
      </c>
      <c r="N501" s="85" t="s">
        <v>1</v>
      </c>
      <c r="O501" s="85" t="s">
        <v>1</v>
      </c>
      <c r="P501" s="85" t="s">
        <v>1</v>
      </c>
      <c r="Q501" s="85" t="s">
        <v>1</v>
      </c>
      <c r="R501" s="85" t="s">
        <v>1</v>
      </c>
      <c r="S501" s="85" t="s">
        <v>1</v>
      </c>
      <c r="T501" s="85" t="s">
        <v>1</v>
      </c>
      <c r="U501" s="85" t="s">
        <v>1</v>
      </c>
      <c r="V501" s="85" t="s">
        <v>1</v>
      </c>
      <c r="W501" s="85" t="s">
        <v>1</v>
      </c>
      <c r="X501" s="85" t="s">
        <v>1</v>
      </c>
      <c r="Y501" s="85" t="s">
        <v>1</v>
      </c>
      <c r="Z501" s="85" t="s">
        <v>1</v>
      </c>
      <c r="AA501" s="85" t="s">
        <v>1</v>
      </c>
      <c r="AB501" s="85" t="s">
        <v>1</v>
      </c>
      <c r="AC501" s="85" t="s">
        <v>1</v>
      </c>
      <c r="AD501" s="85" t="s">
        <v>1</v>
      </c>
      <c r="AE501" s="85" t="s">
        <v>1</v>
      </c>
      <c r="AF501" s="85" t="s">
        <v>1</v>
      </c>
      <c r="AG501" s="85" t="s">
        <v>1</v>
      </c>
      <c r="AH501" s="85" t="s">
        <v>1</v>
      </c>
      <c r="AI501" s="85" t="s">
        <v>1</v>
      </c>
      <c r="AJ501" s="85" t="s">
        <v>1</v>
      </c>
      <c r="AK501" s="85" t="s">
        <v>1</v>
      </c>
      <c r="AL501" s="85" t="s">
        <v>1</v>
      </c>
      <c r="AM501" s="85" t="s">
        <v>1</v>
      </c>
      <c r="AN501" s="85" t="s">
        <v>1</v>
      </c>
      <c r="AO501" s="85" t="s">
        <v>1</v>
      </c>
      <c r="AP501" s="85" t="s">
        <v>1</v>
      </c>
      <c r="AQ501" s="85" t="s">
        <v>1</v>
      </c>
      <c r="AR501" s="85" t="s">
        <v>1</v>
      </c>
      <c r="AS501" s="85" t="s">
        <v>1</v>
      </c>
      <c r="AT501" s="85" t="s">
        <v>1</v>
      </c>
      <c r="AU501" s="85" t="s">
        <v>1</v>
      </c>
      <c r="AV501" s="85" t="s">
        <v>1</v>
      </c>
      <c r="AW501" s="93" t="s">
        <v>1</v>
      </c>
      <c r="AX501" s="84">
        <v>1</v>
      </c>
      <c r="AY501" s="93">
        <v>0</v>
      </c>
      <c r="AZ501" s="88">
        <v>0</v>
      </c>
      <c r="BA501" s="88">
        <v>0</v>
      </c>
      <c r="BB501" s="95">
        <v>5.0000000000000001E-3</v>
      </c>
      <c r="BD501">
        <v>3</v>
      </c>
      <c r="BE501">
        <v>1</v>
      </c>
      <c r="BF501" t="e">
        <f>VLOOKUP(A501,Sheet2!B:B,1,FALSE)</f>
        <v>#N/A</v>
      </c>
    </row>
    <row r="502" spans="1:58" ht="14.25" customHeight="1" x14ac:dyDescent="0.25">
      <c r="A502" s="122">
        <v>128</v>
      </c>
      <c r="B502" s="123" t="s">
        <v>518</v>
      </c>
      <c r="C502" s="85" t="s">
        <v>124</v>
      </c>
      <c r="D502" s="85" t="s">
        <v>1294</v>
      </c>
      <c r="E502" s="85" t="s">
        <v>102</v>
      </c>
      <c r="F502" s="85" t="s">
        <v>1</v>
      </c>
      <c r="G502" s="85" t="s">
        <v>1286</v>
      </c>
      <c r="H502" s="123" t="s">
        <v>1</v>
      </c>
      <c r="I502" s="123" t="s">
        <v>827</v>
      </c>
      <c r="J502" s="84" t="s">
        <v>57</v>
      </c>
      <c r="K502" s="85" t="s">
        <v>1</v>
      </c>
      <c r="L502" s="85" t="s">
        <v>1</v>
      </c>
      <c r="M502" s="84" t="s">
        <v>57</v>
      </c>
      <c r="N502" s="85" t="s">
        <v>1</v>
      </c>
      <c r="O502" s="85" t="s">
        <v>1</v>
      </c>
      <c r="P502" s="85" t="s">
        <v>1</v>
      </c>
      <c r="Q502" s="85" t="s">
        <v>1</v>
      </c>
      <c r="R502" s="85" t="s">
        <v>1</v>
      </c>
      <c r="S502" s="85" t="s">
        <v>1</v>
      </c>
      <c r="T502" s="85" t="s">
        <v>1</v>
      </c>
      <c r="U502" s="85" t="s">
        <v>1</v>
      </c>
      <c r="V502" s="85" t="s">
        <v>1</v>
      </c>
      <c r="W502" s="85" t="s">
        <v>1</v>
      </c>
      <c r="X502" s="85" t="s">
        <v>1</v>
      </c>
      <c r="Y502" s="85" t="s">
        <v>1</v>
      </c>
      <c r="Z502" s="85" t="s">
        <v>1</v>
      </c>
      <c r="AA502" s="85" t="s">
        <v>1</v>
      </c>
      <c r="AB502" s="85" t="s">
        <v>1</v>
      </c>
      <c r="AC502" s="85" t="s">
        <v>1</v>
      </c>
      <c r="AD502" s="85" t="s">
        <v>1</v>
      </c>
      <c r="AE502" s="85" t="s">
        <v>1</v>
      </c>
      <c r="AF502" s="85" t="s">
        <v>1</v>
      </c>
      <c r="AG502" s="85" t="s">
        <v>1</v>
      </c>
      <c r="AH502" s="85" t="s">
        <v>1</v>
      </c>
      <c r="AI502" s="85" t="s">
        <v>1</v>
      </c>
      <c r="AJ502" s="85" t="s">
        <v>1</v>
      </c>
      <c r="AK502" s="85" t="s">
        <v>1</v>
      </c>
      <c r="AL502" s="85" t="s">
        <v>1</v>
      </c>
      <c r="AM502" s="85" t="s">
        <v>1</v>
      </c>
      <c r="AN502" s="85" t="s">
        <v>1</v>
      </c>
      <c r="AO502" s="85" t="s">
        <v>1</v>
      </c>
      <c r="AP502" s="85" t="s">
        <v>1</v>
      </c>
      <c r="AQ502" s="85" t="s">
        <v>1</v>
      </c>
      <c r="AR502" s="85" t="s">
        <v>1</v>
      </c>
      <c r="AS502" s="85" t="s">
        <v>1</v>
      </c>
      <c r="AT502" s="85" t="s">
        <v>1</v>
      </c>
      <c r="AU502" s="85" t="s">
        <v>1</v>
      </c>
      <c r="AV502" s="85" t="s">
        <v>1</v>
      </c>
      <c r="AW502" s="84" t="s">
        <v>71</v>
      </c>
      <c r="AX502" s="84">
        <v>1</v>
      </c>
      <c r="AY502" s="93">
        <v>0</v>
      </c>
      <c r="AZ502" s="88">
        <v>0</v>
      </c>
      <c r="BA502" s="88">
        <v>0</v>
      </c>
      <c r="BB502" s="94">
        <v>0</v>
      </c>
      <c r="BD502">
        <v>3</v>
      </c>
      <c r="BE502">
        <v>1</v>
      </c>
      <c r="BF502" t="e">
        <f>VLOOKUP(A502,Sheet2!B:B,1,FALSE)</f>
        <v>#N/A</v>
      </c>
    </row>
    <row r="503" spans="1:58" ht="13.5" customHeight="1" x14ac:dyDescent="0.25">
      <c r="A503" s="122">
        <v>1572</v>
      </c>
      <c r="B503" s="123" t="s">
        <v>580</v>
      </c>
      <c r="C503" s="85" t="s">
        <v>124</v>
      </c>
      <c r="D503" s="85" t="s">
        <v>1294</v>
      </c>
      <c r="E503" s="85" t="s">
        <v>97</v>
      </c>
      <c r="F503" s="85" t="s">
        <v>1</v>
      </c>
      <c r="G503" s="85" t="s">
        <v>1</v>
      </c>
      <c r="H503" s="123" t="s">
        <v>1</v>
      </c>
      <c r="I503" s="123" t="s">
        <v>97</v>
      </c>
      <c r="J503" s="84" t="s">
        <v>57</v>
      </c>
      <c r="K503" s="85" t="s">
        <v>1</v>
      </c>
      <c r="L503" s="85" t="s">
        <v>1</v>
      </c>
      <c r="M503" s="85" t="s">
        <v>1</v>
      </c>
      <c r="N503" s="85" t="s">
        <v>1</v>
      </c>
      <c r="O503" s="85" t="s">
        <v>1</v>
      </c>
      <c r="P503" s="85" t="s">
        <v>1</v>
      </c>
      <c r="Q503" s="85" t="s">
        <v>1</v>
      </c>
      <c r="R503" s="85" t="s">
        <v>1</v>
      </c>
      <c r="S503" s="85" t="s">
        <v>1</v>
      </c>
      <c r="T503" s="85" t="s">
        <v>1</v>
      </c>
      <c r="U503" s="85" t="s">
        <v>1</v>
      </c>
      <c r="V503" s="85" t="s">
        <v>1</v>
      </c>
      <c r="W503" s="85" t="s">
        <v>1</v>
      </c>
      <c r="X503" s="85" t="s">
        <v>1</v>
      </c>
      <c r="Y503" s="85" t="s">
        <v>1</v>
      </c>
      <c r="Z503" s="85" t="s">
        <v>1</v>
      </c>
      <c r="AA503" s="85" t="s">
        <v>1</v>
      </c>
      <c r="AB503" s="85" t="s">
        <v>1</v>
      </c>
      <c r="AC503" s="85" t="s">
        <v>1</v>
      </c>
      <c r="AD503" s="85" t="s">
        <v>1</v>
      </c>
      <c r="AE503" s="85" t="s">
        <v>1</v>
      </c>
      <c r="AF503" s="85" t="s">
        <v>1</v>
      </c>
      <c r="AG503" s="85" t="s">
        <v>1</v>
      </c>
      <c r="AH503" s="85" t="s">
        <v>1</v>
      </c>
      <c r="AI503" s="85" t="s">
        <v>1</v>
      </c>
      <c r="AJ503" s="85" t="s">
        <v>1</v>
      </c>
      <c r="AK503" s="85" t="s">
        <v>1</v>
      </c>
      <c r="AL503" s="85" t="s">
        <v>1</v>
      </c>
      <c r="AM503" s="85" t="s">
        <v>1</v>
      </c>
      <c r="AN503" s="85" t="s">
        <v>1</v>
      </c>
      <c r="AO503" s="85" t="s">
        <v>1</v>
      </c>
      <c r="AP503" s="85" t="s">
        <v>1</v>
      </c>
      <c r="AQ503" s="85" t="s">
        <v>1</v>
      </c>
      <c r="AR503" s="85" t="s">
        <v>1</v>
      </c>
      <c r="AS503" s="85" t="s">
        <v>1</v>
      </c>
      <c r="AT503" s="85" t="s">
        <v>1</v>
      </c>
      <c r="AU503" s="87" t="s">
        <v>67</v>
      </c>
      <c r="AV503" s="85" t="s">
        <v>1</v>
      </c>
      <c r="AW503" s="93" t="s">
        <v>1</v>
      </c>
      <c r="AX503" s="93">
        <v>0</v>
      </c>
      <c r="AY503" s="93">
        <v>0</v>
      </c>
      <c r="AZ503" s="88">
        <v>0</v>
      </c>
      <c r="BA503" s="88">
        <v>0</v>
      </c>
      <c r="BB503" s="94">
        <v>0</v>
      </c>
      <c r="BD503">
        <v>3</v>
      </c>
      <c r="BE503">
        <v>1</v>
      </c>
      <c r="BF503" t="e">
        <f>VLOOKUP(A503,Sheet2!B:B,1,FALSE)</f>
        <v>#N/A</v>
      </c>
    </row>
    <row r="504" spans="1:58" ht="18.75" customHeight="1" x14ac:dyDescent="0.25">
      <c r="A504" s="122">
        <v>1356</v>
      </c>
      <c r="B504" s="123" t="s">
        <v>520</v>
      </c>
      <c r="C504" s="85" t="s">
        <v>124</v>
      </c>
      <c r="D504" s="85" t="s">
        <v>1294</v>
      </c>
      <c r="E504" s="85" t="s">
        <v>97</v>
      </c>
      <c r="F504" s="85" t="s">
        <v>1</v>
      </c>
      <c r="G504" s="85" t="s">
        <v>1</v>
      </c>
      <c r="H504" s="123" t="s">
        <v>1</v>
      </c>
      <c r="I504" s="123" t="s">
        <v>97</v>
      </c>
      <c r="J504" s="84" t="s">
        <v>57</v>
      </c>
      <c r="K504" s="85" t="s">
        <v>1</v>
      </c>
      <c r="L504" s="85" t="s">
        <v>1</v>
      </c>
      <c r="M504" s="84" t="s">
        <v>57</v>
      </c>
      <c r="N504" s="85" t="s">
        <v>1</v>
      </c>
      <c r="O504" s="85" t="s">
        <v>1</v>
      </c>
      <c r="P504" s="85" t="s">
        <v>1</v>
      </c>
      <c r="Q504" s="85" t="s">
        <v>1</v>
      </c>
      <c r="R504" s="85" t="s">
        <v>1</v>
      </c>
      <c r="S504" s="85" t="s">
        <v>1</v>
      </c>
      <c r="T504" s="85" t="s">
        <v>1</v>
      </c>
      <c r="U504" s="85" t="s">
        <v>1</v>
      </c>
      <c r="V504" s="85" t="s">
        <v>1</v>
      </c>
      <c r="W504" s="85" t="s">
        <v>1</v>
      </c>
      <c r="X504" s="85" t="s">
        <v>1</v>
      </c>
      <c r="Y504" s="85" t="s">
        <v>1</v>
      </c>
      <c r="Z504" s="85" t="s">
        <v>1</v>
      </c>
      <c r="AA504" s="85" t="s">
        <v>1</v>
      </c>
      <c r="AB504" s="85" t="s">
        <v>1</v>
      </c>
      <c r="AC504" s="85" t="s">
        <v>1</v>
      </c>
      <c r="AD504" s="85" t="s">
        <v>1</v>
      </c>
      <c r="AE504" s="85" t="s">
        <v>1</v>
      </c>
      <c r="AF504" s="85" t="s">
        <v>1</v>
      </c>
      <c r="AG504" s="85" t="s">
        <v>1</v>
      </c>
      <c r="AH504" s="85" t="s">
        <v>1</v>
      </c>
      <c r="AI504" s="85" t="s">
        <v>1</v>
      </c>
      <c r="AJ504" s="85" t="s">
        <v>1</v>
      </c>
      <c r="AK504" s="85" t="s">
        <v>1</v>
      </c>
      <c r="AL504" s="85" t="s">
        <v>1</v>
      </c>
      <c r="AM504" s="85" t="s">
        <v>1</v>
      </c>
      <c r="AN504" s="85" t="s">
        <v>1</v>
      </c>
      <c r="AO504" s="85" t="s">
        <v>1</v>
      </c>
      <c r="AP504" s="85" t="s">
        <v>1</v>
      </c>
      <c r="AQ504" s="85" t="s">
        <v>1</v>
      </c>
      <c r="AR504" s="85" t="s">
        <v>1</v>
      </c>
      <c r="AS504" s="85" t="s">
        <v>1</v>
      </c>
      <c r="AT504" s="85" t="s">
        <v>1</v>
      </c>
      <c r="AU504" s="85" t="s">
        <v>1</v>
      </c>
      <c r="AV504" s="85" t="s">
        <v>1</v>
      </c>
      <c r="AW504" s="93" t="s">
        <v>1</v>
      </c>
      <c r="AX504" s="93">
        <v>0</v>
      </c>
      <c r="AY504" s="93">
        <v>0</v>
      </c>
      <c r="AZ504" s="88" t="s">
        <v>1</v>
      </c>
      <c r="BA504" s="88" t="s">
        <v>1</v>
      </c>
      <c r="BB504" s="94" t="s">
        <v>1</v>
      </c>
      <c r="BD504">
        <v>3</v>
      </c>
      <c r="BE504">
        <v>1</v>
      </c>
      <c r="BF504">
        <f>VLOOKUP(A504,Sheet2!B:B,1,FALSE)</f>
        <v>1356</v>
      </c>
    </row>
    <row r="505" spans="1:58" ht="18.75" customHeight="1" x14ac:dyDescent="0.25">
      <c r="A505" s="122">
        <v>153</v>
      </c>
      <c r="B505" s="123" t="s">
        <v>521</v>
      </c>
      <c r="C505" s="85" t="s">
        <v>124</v>
      </c>
      <c r="D505" s="85" t="s">
        <v>1294</v>
      </c>
      <c r="E505" s="85" t="s">
        <v>61</v>
      </c>
      <c r="F505" s="85" t="s">
        <v>1</v>
      </c>
      <c r="G505" s="85" t="s">
        <v>1</v>
      </c>
      <c r="H505" s="123" t="s">
        <v>1</v>
      </c>
      <c r="I505" s="123" t="s">
        <v>61</v>
      </c>
      <c r="J505" s="84" t="s">
        <v>57</v>
      </c>
      <c r="K505" s="85" t="s">
        <v>1</v>
      </c>
      <c r="L505" s="85" t="s">
        <v>1</v>
      </c>
      <c r="M505" s="84" t="s">
        <v>57</v>
      </c>
      <c r="N505" s="85" t="s">
        <v>1</v>
      </c>
      <c r="O505" s="85" t="s">
        <v>1</v>
      </c>
      <c r="P505" s="85" t="s">
        <v>1</v>
      </c>
      <c r="Q505" s="85" t="s">
        <v>1</v>
      </c>
      <c r="R505" s="85" t="s">
        <v>1</v>
      </c>
      <c r="S505" s="85" t="s">
        <v>1</v>
      </c>
      <c r="T505" s="85" t="s">
        <v>1</v>
      </c>
      <c r="U505" s="85" t="s">
        <v>1</v>
      </c>
      <c r="V505" s="85" t="s">
        <v>1</v>
      </c>
      <c r="W505" s="85" t="s">
        <v>1</v>
      </c>
      <c r="X505" s="85" t="s">
        <v>1</v>
      </c>
      <c r="Y505" s="85" t="s">
        <v>1</v>
      </c>
      <c r="Z505" s="85" t="s">
        <v>1</v>
      </c>
      <c r="AA505" s="85" t="s">
        <v>1</v>
      </c>
      <c r="AB505" s="85" t="s">
        <v>1</v>
      </c>
      <c r="AC505" s="85" t="s">
        <v>1</v>
      </c>
      <c r="AD505" s="85" t="s">
        <v>1</v>
      </c>
      <c r="AE505" s="85" t="s">
        <v>1</v>
      </c>
      <c r="AF505" s="85" t="s">
        <v>1</v>
      </c>
      <c r="AG505" s="85" t="s">
        <v>1</v>
      </c>
      <c r="AH505" s="85" t="s">
        <v>1</v>
      </c>
      <c r="AI505" s="85" t="s">
        <v>1</v>
      </c>
      <c r="AJ505" s="85" t="s">
        <v>1</v>
      </c>
      <c r="AK505" s="85" t="s">
        <v>1</v>
      </c>
      <c r="AL505" s="85" t="s">
        <v>1</v>
      </c>
      <c r="AM505" s="85" t="s">
        <v>1</v>
      </c>
      <c r="AN505" s="85" t="s">
        <v>1</v>
      </c>
      <c r="AO505" s="85" t="s">
        <v>1</v>
      </c>
      <c r="AP505" s="85" t="s">
        <v>1</v>
      </c>
      <c r="AQ505" s="85" t="s">
        <v>1</v>
      </c>
      <c r="AR505" s="85" t="s">
        <v>1</v>
      </c>
      <c r="AS505" s="85" t="s">
        <v>1</v>
      </c>
      <c r="AT505" s="85" t="s">
        <v>1</v>
      </c>
      <c r="AU505" s="85" t="s">
        <v>1</v>
      </c>
      <c r="AV505" s="91" t="s">
        <v>62</v>
      </c>
      <c r="AW505" s="84" t="s">
        <v>71</v>
      </c>
      <c r="AX505" s="84">
        <v>1</v>
      </c>
      <c r="AY505" s="93">
        <v>0</v>
      </c>
      <c r="AZ505" s="88">
        <v>0</v>
      </c>
      <c r="BA505" s="92">
        <v>0</v>
      </c>
      <c r="BB505" s="95">
        <v>0.01</v>
      </c>
      <c r="BD505">
        <v>3</v>
      </c>
      <c r="BE505">
        <v>1</v>
      </c>
      <c r="BF505" t="e">
        <f>VLOOKUP(A505,Sheet2!B:B,1,FALSE)</f>
        <v>#N/A</v>
      </c>
    </row>
    <row r="506" spans="1:58" ht="14.25" customHeight="1" x14ac:dyDescent="0.25">
      <c r="A506" s="122">
        <v>158</v>
      </c>
      <c r="B506" s="123" t="s">
        <v>522</v>
      </c>
      <c r="C506" s="85" t="s">
        <v>124</v>
      </c>
      <c r="D506" s="85" t="s">
        <v>1294</v>
      </c>
      <c r="E506" s="85" t="s">
        <v>102</v>
      </c>
      <c r="F506" s="85" t="s">
        <v>1</v>
      </c>
      <c r="G506" s="85" t="s">
        <v>1</v>
      </c>
      <c r="H506" s="123" t="s">
        <v>1</v>
      </c>
      <c r="I506" s="123" t="s">
        <v>102</v>
      </c>
      <c r="J506" s="84" t="s">
        <v>57</v>
      </c>
      <c r="K506" s="85" t="s">
        <v>1</v>
      </c>
      <c r="L506" s="85" t="s">
        <v>1</v>
      </c>
      <c r="M506" s="84" t="s">
        <v>57</v>
      </c>
      <c r="N506" s="85" t="s">
        <v>1</v>
      </c>
      <c r="O506" s="85" t="s">
        <v>1</v>
      </c>
      <c r="P506" s="85" t="s">
        <v>1</v>
      </c>
      <c r="Q506" s="85" t="s">
        <v>1</v>
      </c>
      <c r="R506" s="85" t="s">
        <v>1</v>
      </c>
      <c r="S506" s="85" t="s">
        <v>1</v>
      </c>
      <c r="T506" s="85" t="s">
        <v>1</v>
      </c>
      <c r="U506" s="85" t="s">
        <v>1</v>
      </c>
      <c r="V506" s="85" t="s">
        <v>1</v>
      </c>
      <c r="W506" s="85" t="s">
        <v>1</v>
      </c>
      <c r="X506" s="85" t="s">
        <v>1</v>
      </c>
      <c r="Y506" s="85" t="s">
        <v>1</v>
      </c>
      <c r="Z506" s="85" t="s">
        <v>1</v>
      </c>
      <c r="AA506" s="85" t="s">
        <v>1</v>
      </c>
      <c r="AB506" s="85" t="s">
        <v>1</v>
      </c>
      <c r="AC506" s="85" t="s">
        <v>1</v>
      </c>
      <c r="AD506" s="85" t="s">
        <v>1</v>
      </c>
      <c r="AE506" s="85" t="s">
        <v>1</v>
      </c>
      <c r="AF506" s="85" t="s">
        <v>1</v>
      </c>
      <c r="AG506" s="85" t="s">
        <v>1</v>
      </c>
      <c r="AH506" s="85" t="s">
        <v>1</v>
      </c>
      <c r="AI506" s="85" t="s">
        <v>1</v>
      </c>
      <c r="AJ506" s="85" t="s">
        <v>1</v>
      </c>
      <c r="AK506" s="85" t="s">
        <v>1</v>
      </c>
      <c r="AL506" s="85" t="s">
        <v>1</v>
      </c>
      <c r="AM506" s="85" t="s">
        <v>1</v>
      </c>
      <c r="AN506" s="85" t="s">
        <v>1</v>
      </c>
      <c r="AO506" s="85" t="s">
        <v>1</v>
      </c>
      <c r="AP506" s="85" t="s">
        <v>1</v>
      </c>
      <c r="AQ506" s="85" t="s">
        <v>1</v>
      </c>
      <c r="AR506" s="85" t="s">
        <v>1</v>
      </c>
      <c r="AS506" s="85" t="s">
        <v>1</v>
      </c>
      <c r="AT506" s="85" t="s">
        <v>1</v>
      </c>
      <c r="AU506" s="85" t="s">
        <v>1</v>
      </c>
      <c r="AV506" s="85" t="s">
        <v>1</v>
      </c>
      <c r="AW506" s="93" t="s">
        <v>1</v>
      </c>
      <c r="AX506" s="84">
        <v>1</v>
      </c>
      <c r="AY506" s="93">
        <v>0</v>
      </c>
      <c r="AZ506" s="88">
        <v>0</v>
      </c>
      <c r="BA506" s="88">
        <v>0</v>
      </c>
      <c r="BB506" s="94">
        <v>0</v>
      </c>
      <c r="BD506">
        <v>3</v>
      </c>
      <c r="BE506">
        <v>1</v>
      </c>
      <c r="BF506" t="e">
        <f>VLOOKUP(A506,Sheet2!B:B,1,FALSE)</f>
        <v>#N/A</v>
      </c>
    </row>
    <row r="507" spans="1:58" ht="14.25" customHeight="1" x14ac:dyDescent="0.25">
      <c r="A507" s="122">
        <v>160</v>
      </c>
      <c r="B507" s="123" t="s">
        <v>523</v>
      </c>
      <c r="C507" s="85" t="s">
        <v>124</v>
      </c>
      <c r="D507" s="85" t="s">
        <v>1294</v>
      </c>
      <c r="E507" s="85" t="s">
        <v>102</v>
      </c>
      <c r="F507" s="85" t="s">
        <v>1</v>
      </c>
      <c r="G507" s="85" t="s">
        <v>1</v>
      </c>
      <c r="H507" s="123" t="s">
        <v>1</v>
      </c>
      <c r="I507" s="123" t="s">
        <v>102</v>
      </c>
      <c r="J507" s="84" t="s">
        <v>57</v>
      </c>
      <c r="K507" s="85" t="s">
        <v>1</v>
      </c>
      <c r="L507" s="91" t="s">
        <v>62</v>
      </c>
      <c r="M507" s="69" t="s">
        <v>66</v>
      </c>
      <c r="N507" s="85" t="s">
        <v>1</v>
      </c>
      <c r="O507" s="87" t="s">
        <v>67</v>
      </c>
      <c r="P507" s="85" t="s">
        <v>1</v>
      </c>
      <c r="Q507" s="85" t="s">
        <v>1</v>
      </c>
      <c r="R507" s="85" t="s">
        <v>1</v>
      </c>
      <c r="S507" s="85" t="s">
        <v>1</v>
      </c>
      <c r="T507" s="85" t="s">
        <v>1</v>
      </c>
      <c r="U507" s="85" t="s">
        <v>1</v>
      </c>
      <c r="V507" s="85" t="s">
        <v>1</v>
      </c>
      <c r="W507" s="85" t="s">
        <v>1</v>
      </c>
      <c r="X507" s="85" t="s">
        <v>1</v>
      </c>
      <c r="Y507" s="85" t="s">
        <v>1</v>
      </c>
      <c r="Z507" s="85" t="s">
        <v>1</v>
      </c>
      <c r="AA507" s="85" t="s">
        <v>1</v>
      </c>
      <c r="AB507" s="85" t="s">
        <v>1</v>
      </c>
      <c r="AC507" s="85" t="s">
        <v>1</v>
      </c>
      <c r="AD507" s="85" t="s">
        <v>1</v>
      </c>
      <c r="AE507" s="91" t="s">
        <v>62</v>
      </c>
      <c r="AF507" s="85" t="s">
        <v>1</v>
      </c>
      <c r="AG507" s="85" t="s">
        <v>1</v>
      </c>
      <c r="AH507" s="85" t="s">
        <v>1</v>
      </c>
      <c r="AI507" s="85" t="s">
        <v>1</v>
      </c>
      <c r="AJ507" s="85" t="s">
        <v>1</v>
      </c>
      <c r="AK507" s="85" t="s">
        <v>1</v>
      </c>
      <c r="AL507" s="85" t="s">
        <v>1</v>
      </c>
      <c r="AM507" s="85" t="s">
        <v>1</v>
      </c>
      <c r="AN507" s="85" t="s">
        <v>1</v>
      </c>
      <c r="AO507" s="85" t="s">
        <v>1</v>
      </c>
      <c r="AP507" s="85" t="s">
        <v>1</v>
      </c>
      <c r="AQ507" s="85" t="s">
        <v>1</v>
      </c>
      <c r="AR507" s="85" t="s">
        <v>1</v>
      </c>
      <c r="AS507" s="85" t="s">
        <v>1</v>
      </c>
      <c r="AT507" s="85" t="s">
        <v>1</v>
      </c>
      <c r="AU507" s="85" t="s">
        <v>1</v>
      </c>
      <c r="AV507" s="85" t="s">
        <v>1</v>
      </c>
      <c r="AW507" s="87" t="s">
        <v>63</v>
      </c>
      <c r="AX507" s="84">
        <v>1</v>
      </c>
      <c r="AY507" s="93">
        <v>0</v>
      </c>
      <c r="AZ507" s="88">
        <v>0</v>
      </c>
      <c r="BA507" s="92">
        <v>0</v>
      </c>
      <c r="BB507" s="90">
        <v>0</v>
      </c>
      <c r="BD507">
        <v>3</v>
      </c>
      <c r="BE507">
        <v>1</v>
      </c>
      <c r="BF507" t="e">
        <f>VLOOKUP(A507,Sheet2!B:B,1,FALSE)</f>
        <v>#N/A</v>
      </c>
    </row>
    <row r="508" spans="1:58" ht="14.25" customHeight="1" x14ac:dyDescent="0.25">
      <c r="A508" s="122">
        <v>1364</v>
      </c>
      <c r="B508" s="123" t="s">
        <v>524</v>
      </c>
      <c r="C508" s="85" t="s">
        <v>124</v>
      </c>
      <c r="D508" s="85" t="s">
        <v>1294</v>
      </c>
      <c r="E508" s="85" t="s">
        <v>102</v>
      </c>
      <c r="F508" s="85" t="s">
        <v>1</v>
      </c>
      <c r="G508" s="85" t="s">
        <v>1</v>
      </c>
      <c r="H508" s="123" t="s">
        <v>1</v>
      </c>
      <c r="I508" s="123" t="s">
        <v>102</v>
      </c>
      <c r="J508" s="84" t="s">
        <v>57</v>
      </c>
      <c r="K508" s="85" t="s">
        <v>1</v>
      </c>
      <c r="L508" s="85" t="s">
        <v>1</v>
      </c>
      <c r="M508" s="84" t="s">
        <v>57</v>
      </c>
      <c r="N508" s="85" t="s">
        <v>1</v>
      </c>
      <c r="O508" s="85" t="s">
        <v>1</v>
      </c>
      <c r="P508" s="85" t="s">
        <v>1</v>
      </c>
      <c r="Q508" s="85" t="s">
        <v>1</v>
      </c>
      <c r="R508" s="85" t="s">
        <v>1</v>
      </c>
      <c r="S508" s="85" t="s">
        <v>1</v>
      </c>
      <c r="T508" s="85" t="s">
        <v>1</v>
      </c>
      <c r="U508" s="85" t="s">
        <v>1</v>
      </c>
      <c r="V508" s="85" t="s">
        <v>1</v>
      </c>
      <c r="W508" s="85" t="s">
        <v>1</v>
      </c>
      <c r="X508" s="85" t="s">
        <v>1</v>
      </c>
      <c r="Y508" s="85" t="s">
        <v>1</v>
      </c>
      <c r="Z508" s="85" t="s">
        <v>1</v>
      </c>
      <c r="AA508" s="85" t="s">
        <v>1</v>
      </c>
      <c r="AB508" s="85" t="s">
        <v>1</v>
      </c>
      <c r="AC508" s="85" t="s">
        <v>1</v>
      </c>
      <c r="AD508" s="85" t="s">
        <v>1</v>
      </c>
      <c r="AE508" s="85" t="s">
        <v>1</v>
      </c>
      <c r="AF508" s="85" t="s">
        <v>1</v>
      </c>
      <c r="AG508" s="85" t="s">
        <v>1</v>
      </c>
      <c r="AH508" s="85" t="s">
        <v>1</v>
      </c>
      <c r="AI508" s="85" t="s">
        <v>1</v>
      </c>
      <c r="AJ508" s="85" t="s">
        <v>1</v>
      </c>
      <c r="AK508" s="85" t="s">
        <v>1</v>
      </c>
      <c r="AL508" s="85" t="s">
        <v>1</v>
      </c>
      <c r="AM508" s="85" t="s">
        <v>1</v>
      </c>
      <c r="AN508" s="85" t="s">
        <v>1</v>
      </c>
      <c r="AO508" s="85" t="s">
        <v>1</v>
      </c>
      <c r="AP508" s="85" t="s">
        <v>1</v>
      </c>
      <c r="AQ508" s="85" t="s">
        <v>1</v>
      </c>
      <c r="AR508" s="85" t="s">
        <v>1</v>
      </c>
      <c r="AS508" s="85" t="s">
        <v>1</v>
      </c>
      <c r="AT508" s="85" t="s">
        <v>1</v>
      </c>
      <c r="AU508" s="85" t="s">
        <v>1</v>
      </c>
      <c r="AV508" s="85" t="s">
        <v>1</v>
      </c>
      <c r="AW508" s="93" t="s">
        <v>1</v>
      </c>
      <c r="AX508" s="84">
        <v>1</v>
      </c>
      <c r="AY508" s="93">
        <v>0</v>
      </c>
      <c r="AZ508" s="88">
        <v>0</v>
      </c>
      <c r="BA508" s="92">
        <v>0</v>
      </c>
      <c r="BB508" s="90">
        <v>0</v>
      </c>
      <c r="BD508">
        <v>3</v>
      </c>
      <c r="BE508">
        <v>1</v>
      </c>
      <c r="BF508" t="e">
        <f>VLOOKUP(A508,Sheet2!B:B,1,FALSE)</f>
        <v>#N/A</v>
      </c>
    </row>
    <row r="509" spans="1:58" ht="18.75" customHeight="1" x14ac:dyDescent="0.25">
      <c r="A509" s="122">
        <v>159</v>
      </c>
      <c r="B509" s="123" t="s">
        <v>525</v>
      </c>
      <c r="C509" s="85" t="s">
        <v>124</v>
      </c>
      <c r="D509" s="85" t="s">
        <v>1294</v>
      </c>
      <c r="E509" s="85" t="s">
        <v>102</v>
      </c>
      <c r="F509" s="85" t="s">
        <v>1</v>
      </c>
      <c r="G509" s="85" t="s">
        <v>1</v>
      </c>
      <c r="H509" s="123" t="s">
        <v>1</v>
      </c>
      <c r="I509" s="123" t="s">
        <v>102</v>
      </c>
      <c r="J509" s="84" t="s">
        <v>57</v>
      </c>
      <c r="K509" s="85" t="s">
        <v>1</v>
      </c>
      <c r="L509" s="85" t="s">
        <v>1</v>
      </c>
      <c r="M509" s="84" t="s">
        <v>57</v>
      </c>
      <c r="N509" s="85" t="s">
        <v>1</v>
      </c>
      <c r="O509" s="85" t="s">
        <v>1</v>
      </c>
      <c r="P509" s="85" t="s">
        <v>1</v>
      </c>
      <c r="Q509" s="85" t="s">
        <v>1</v>
      </c>
      <c r="R509" s="85" t="s">
        <v>1</v>
      </c>
      <c r="S509" s="85" t="s">
        <v>1</v>
      </c>
      <c r="T509" s="85" t="s">
        <v>1</v>
      </c>
      <c r="U509" s="85" t="s">
        <v>1</v>
      </c>
      <c r="V509" s="85" t="s">
        <v>1</v>
      </c>
      <c r="W509" s="85" t="s">
        <v>1</v>
      </c>
      <c r="X509" s="85" t="s">
        <v>1</v>
      </c>
      <c r="Y509" s="85" t="s">
        <v>1</v>
      </c>
      <c r="Z509" s="85" t="s">
        <v>1</v>
      </c>
      <c r="AA509" s="85" t="s">
        <v>1</v>
      </c>
      <c r="AB509" s="85" t="s">
        <v>1</v>
      </c>
      <c r="AC509" s="85" t="s">
        <v>1</v>
      </c>
      <c r="AD509" s="85" t="s">
        <v>1</v>
      </c>
      <c r="AE509" s="85" t="s">
        <v>1</v>
      </c>
      <c r="AF509" s="85" t="s">
        <v>1</v>
      </c>
      <c r="AG509" s="85" t="s">
        <v>1</v>
      </c>
      <c r="AH509" s="85" t="s">
        <v>1</v>
      </c>
      <c r="AI509" s="85" t="s">
        <v>1</v>
      </c>
      <c r="AJ509" s="85" t="s">
        <v>1</v>
      </c>
      <c r="AK509" s="85" t="s">
        <v>1</v>
      </c>
      <c r="AL509" s="85" t="s">
        <v>1</v>
      </c>
      <c r="AM509" s="85" t="s">
        <v>1</v>
      </c>
      <c r="AN509" s="85" t="s">
        <v>1</v>
      </c>
      <c r="AO509" s="85" t="s">
        <v>1</v>
      </c>
      <c r="AP509" s="85" t="s">
        <v>1</v>
      </c>
      <c r="AQ509" s="85" t="s">
        <v>1</v>
      </c>
      <c r="AR509" s="85" t="s">
        <v>1</v>
      </c>
      <c r="AS509" s="85" t="s">
        <v>1</v>
      </c>
      <c r="AT509" s="85" t="s">
        <v>1</v>
      </c>
      <c r="AU509" s="86" t="s">
        <v>68</v>
      </c>
      <c r="AV509" s="85" t="s">
        <v>1</v>
      </c>
      <c r="AW509" s="93" t="s">
        <v>1</v>
      </c>
      <c r="AX509" s="84">
        <v>1</v>
      </c>
      <c r="AY509" s="93">
        <v>0</v>
      </c>
      <c r="AZ509" s="88">
        <v>0</v>
      </c>
      <c r="BA509" s="88">
        <v>0</v>
      </c>
      <c r="BB509" s="94">
        <v>0</v>
      </c>
      <c r="BD509">
        <v>3</v>
      </c>
      <c r="BE509">
        <v>1</v>
      </c>
      <c r="BF509" t="e">
        <f>VLOOKUP(A509,Sheet2!B:B,1,FALSE)</f>
        <v>#N/A</v>
      </c>
    </row>
    <row r="510" spans="1:58" ht="18" customHeight="1" x14ac:dyDescent="0.25">
      <c r="A510" s="122">
        <v>163</v>
      </c>
      <c r="B510" s="123" t="s">
        <v>526</v>
      </c>
      <c r="C510" s="85" t="s">
        <v>124</v>
      </c>
      <c r="D510" s="85" t="s">
        <v>1294</v>
      </c>
      <c r="E510" s="85" t="s">
        <v>102</v>
      </c>
      <c r="F510" s="85" t="s">
        <v>1</v>
      </c>
      <c r="G510" s="85" t="s">
        <v>1</v>
      </c>
      <c r="H510" s="123" t="s">
        <v>1</v>
      </c>
      <c r="I510" s="123" t="s">
        <v>102</v>
      </c>
      <c r="J510" s="84" t="s">
        <v>57</v>
      </c>
      <c r="K510" s="85" t="s">
        <v>1</v>
      </c>
      <c r="L510" s="85" t="s">
        <v>1</v>
      </c>
      <c r="M510" s="84" t="s">
        <v>57</v>
      </c>
      <c r="N510" s="85" t="s">
        <v>1</v>
      </c>
      <c r="O510" s="91" t="s">
        <v>62</v>
      </c>
      <c r="P510" s="85" t="s">
        <v>1</v>
      </c>
      <c r="Q510" s="85" t="s">
        <v>1</v>
      </c>
      <c r="R510" s="85" t="s">
        <v>1</v>
      </c>
      <c r="S510" s="85" t="s">
        <v>1</v>
      </c>
      <c r="T510" s="85" t="s">
        <v>1</v>
      </c>
      <c r="U510" s="85" t="s">
        <v>1</v>
      </c>
      <c r="V510" s="85" t="s">
        <v>1</v>
      </c>
      <c r="W510" s="85" t="s">
        <v>1</v>
      </c>
      <c r="X510" s="85" t="s">
        <v>1</v>
      </c>
      <c r="Y510" s="85" t="s">
        <v>1</v>
      </c>
      <c r="Z510" s="85" t="s">
        <v>1</v>
      </c>
      <c r="AA510" s="85" t="s">
        <v>1</v>
      </c>
      <c r="AB510" s="85" t="s">
        <v>1</v>
      </c>
      <c r="AC510" s="85" t="s">
        <v>1</v>
      </c>
      <c r="AD510" s="85" t="s">
        <v>1</v>
      </c>
      <c r="AE510" s="85" t="s">
        <v>1</v>
      </c>
      <c r="AF510" s="85" t="s">
        <v>1</v>
      </c>
      <c r="AG510" s="85" t="s">
        <v>1</v>
      </c>
      <c r="AH510" s="85" t="s">
        <v>1</v>
      </c>
      <c r="AI510" s="85" t="s">
        <v>1</v>
      </c>
      <c r="AJ510" s="85" t="s">
        <v>1</v>
      </c>
      <c r="AK510" s="85" t="s">
        <v>1</v>
      </c>
      <c r="AL510" s="85" t="s">
        <v>1</v>
      </c>
      <c r="AM510" s="85" t="s">
        <v>1</v>
      </c>
      <c r="AN510" s="85" t="s">
        <v>1</v>
      </c>
      <c r="AO510" s="85" t="s">
        <v>1</v>
      </c>
      <c r="AP510" s="85" t="s">
        <v>1</v>
      </c>
      <c r="AQ510" s="85" t="s">
        <v>1</v>
      </c>
      <c r="AR510" s="85" t="s">
        <v>1</v>
      </c>
      <c r="AS510" s="85" t="s">
        <v>1</v>
      </c>
      <c r="AT510" s="85" t="s">
        <v>1</v>
      </c>
      <c r="AU510" s="85" t="s">
        <v>1</v>
      </c>
      <c r="AV510" s="85" t="s">
        <v>1</v>
      </c>
      <c r="AW510" s="84" t="s">
        <v>71</v>
      </c>
      <c r="AX510" s="84">
        <v>1</v>
      </c>
      <c r="AY510" s="93">
        <v>0</v>
      </c>
      <c r="AZ510" s="88">
        <v>0</v>
      </c>
      <c r="BA510" s="88">
        <v>0</v>
      </c>
      <c r="BB510" s="90">
        <v>2E-3</v>
      </c>
      <c r="BD510">
        <v>3</v>
      </c>
      <c r="BE510">
        <v>1</v>
      </c>
      <c r="BF510" t="e">
        <f>VLOOKUP(A510,Sheet2!B:B,1,FALSE)</f>
        <v>#N/A</v>
      </c>
    </row>
    <row r="511" spans="1:58" ht="14.25" customHeight="1" x14ac:dyDescent="0.25">
      <c r="A511" s="122">
        <v>167</v>
      </c>
      <c r="B511" s="123" t="s">
        <v>581</v>
      </c>
      <c r="C511" s="85" t="s">
        <v>124</v>
      </c>
      <c r="D511" s="85" t="s">
        <v>1294</v>
      </c>
      <c r="E511" s="85" t="s">
        <v>102</v>
      </c>
      <c r="F511" s="85" t="s">
        <v>1</v>
      </c>
      <c r="G511" s="85" t="s">
        <v>1</v>
      </c>
      <c r="H511" s="123" t="s">
        <v>1</v>
      </c>
      <c r="I511" s="123" t="s">
        <v>102</v>
      </c>
      <c r="J511" s="84" t="s">
        <v>57</v>
      </c>
      <c r="K511" s="91" t="s">
        <v>62</v>
      </c>
      <c r="L511" s="85" t="s">
        <v>1</v>
      </c>
      <c r="M511" s="69" t="s">
        <v>66</v>
      </c>
      <c r="N511" s="86" t="s">
        <v>68</v>
      </c>
      <c r="O511" s="85" t="s">
        <v>1</v>
      </c>
      <c r="P511" s="85" t="s">
        <v>1</v>
      </c>
      <c r="Q511" s="85" t="s">
        <v>1</v>
      </c>
      <c r="R511" s="85" t="s">
        <v>1</v>
      </c>
      <c r="S511" s="85" t="s">
        <v>1</v>
      </c>
      <c r="T511" s="85" t="s">
        <v>1</v>
      </c>
      <c r="U511" s="85" t="s">
        <v>1</v>
      </c>
      <c r="V511" s="85" t="s">
        <v>1</v>
      </c>
      <c r="W511" s="85" t="s">
        <v>1</v>
      </c>
      <c r="X511" s="85" t="s">
        <v>1</v>
      </c>
      <c r="Y511" s="85" t="s">
        <v>1</v>
      </c>
      <c r="Z511" s="85" t="s">
        <v>1</v>
      </c>
      <c r="AA511" s="91" t="s">
        <v>62</v>
      </c>
      <c r="AB511" s="85" t="s">
        <v>1</v>
      </c>
      <c r="AC511" s="85" t="s">
        <v>1</v>
      </c>
      <c r="AD511" s="85" t="s">
        <v>1</v>
      </c>
      <c r="AE511" s="85" t="s">
        <v>1</v>
      </c>
      <c r="AF511" s="85" t="s">
        <v>1</v>
      </c>
      <c r="AG511" s="85" t="s">
        <v>1</v>
      </c>
      <c r="AH511" s="85" t="s">
        <v>1</v>
      </c>
      <c r="AI511" s="85" t="s">
        <v>1</v>
      </c>
      <c r="AJ511" s="85" t="s">
        <v>1</v>
      </c>
      <c r="AK511" s="85" t="s">
        <v>1</v>
      </c>
      <c r="AL511" s="85" t="s">
        <v>1</v>
      </c>
      <c r="AM511" s="85" t="s">
        <v>1</v>
      </c>
      <c r="AN511" s="85" t="s">
        <v>1</v>
      </c>
      <c r="AO511" s="85" t="s">
        <v>1</v>
      </c>
      <c r="AP511" s="85" t="s">
        <v>1</v>
      </c>
      <c r="AQ511" s="85" t="s">
        <v>1</v>
      </c>
      <c r="AR511" s="85" t="s">
        <v>1</v>
      </c>
      <c r="AS511" s="85" t="s">
        <v>1</v>
      </c>
      <c r="AT511" s="85" t="s">
        <v>1</v>
      </c>
      <c r="AU511" s="91" t="s">
        <v>62</v>
      </c>
      <c r="AV511" s="85" t="s">
        <v>1</v>
      </c>
      <c r="AW511" s="93" t="s">
        <v>1</v>
      </c>
      <c r="AX511" s="84">
        <v>1</v>
      </c>
      <c r="AY511" s="93">
        <v>0</v>
      </c>
      <c r="AZ511" s="88">
        <v>0</v>
      </c>
      <c r="BA511" s="88">
        <v>0</v>
      </c>
      <c r="BB511" s="94">
        <v>0</v>
      </c>
      <c r="BD511">
        <v>3</v>
      </c>
      <c r="BE511">
        <v>1</v>
      </c>
      <c r="BF511" t="e">
        <f>VLOOKUP(A511,Sheet2!B:B,1,FALSE)</f>
        <v>#N/A</v>
      </c>
    </row>
    <row r="512" spans="1:58" ht="18.75" customHeight="1" x14ac:dyDescent="0.25">
      <c r="A512" s="122">
        <v>185</v>
      </c>
      <c r="B512" s="123" t="s">
        <v>527</v>
      </c>
      <c r="C512" s="85" t="s">
        <v>124</v>
      </c>
      <c r="D512" s="85" t="s">
        <v>1294</v>
      </c>
      <c r="E512" s="85" t="s">
        <v>61</v>
      </c>
      <c r="F512" s="85" t="s">
        <v>1</v>
      </c>
      <c r="G512" s="85" t="s">
        <v>1</v>
      </c>
      <c r="H512" s="123" t="s">
        <v>1</v>
      </c>
      <c r="I512" s="123" t="s">
        <v>61</v>
      </c>
      <c r="J512" s="84" t="s">
        <v>57</v>
      </c>
      <c r="K512" s="85" t="s">
        <v>1</v>
      </c>
      <c r="L512" s="85" t="s">
        <v>1</v>
      </c>
      <c r="M512" s="84" t="s">
        <v>57</v>
      </c>
      <c r="N512" s="85" t="s">
        <v>1</v>
      </c>
      <c r="O512" s="85" t="s">
        <v>1</v>
      </c>
      <c r="P512" s="85" t="s">
        <v>1</v>
      </c>
      <c r="Q512" s="85" t="s">
        <v>1</v>
      </c>
      <c r="R512" s="85" t="s">
        <v>1</v>
      </c>
      <c r="S512" s="85" t="s">
        <v>1</v>
      </c>
      <c r="T512" s="85" t="s">
        <v>1</v>
      </c>
      <c r="U512" s="85" t="s">
        <v>1</v>
      </c>
      <c r="V512" s="85" t="s">
        <v>1</v>
      </c>
      <c r="W512" s="85" t="s">
        <v>1</v>
      </c>
      <c r="X512" s="85" t="s">
        <v>1</v>
      </c>
      <c r="Y512" s="85" t="s">
        <v>1</v>
      </c>
      <c r="Z512" s="85" t="s">
        <v>1</v>
      </c>
      <c r="AA512" s="85" t="s">
        <v>1</v>
      </c>
      <c r="AB512" s="85" t="s">
        <v>1</v>
      </c>
      <c r="AC512" s="85" t="s">
        <v>1</v>
      </c>
      <c r="AD512" s="85" t="s">
        <v>1</v>
      </c>
      <c r="AE512" s="85" t="s">
        <v>1</v>
      </c>
      <c r="AF512" s="85" t="s">
        <v>1</v>
      </c>
      <c r="AG512" s="85" t="s">
        <v>1</v>
      </c>
      <c r="AH512" s="85" t="s">
        <v>1</v>
      </c>
      <c r="AI512" s="85" t="s">
        <v>1</v>
      </c>
      <c r="AJ512" s="85" t="s">
        <v>1</v>
      </c>
      <c r="AK512" s="85" t="s">
        <v>1</v>
      </c>
      <c r="AL512" s="85" t="s">
        <v>1</v>
      </c>
      <c r="AM512" s="85" t="s">
        <v>1</v>
      </c>
      <c r="AN512" s="85" t="s">
        <v>1</v>
      </c>
      <c r="AO512" s="85" t="s">
        <v>1</v>
      </c>
      <c r="AP512" s="85" t="s">
        <v>1</v>
      </c>
      <c r="AQ512" s="85" t="s">
        <v>1</v>
      </c>
      <c r="AR512" s="85" t="s">
        <v>1</v>
      </c>
      <c r="AS512" s="85" t="s">
        <v>1</v>
      </c>
      <c r="AT512" s="85" t="s">
        <v>1</v>
      </c>
      <c r="AU512" s="85" t="s">
        <v>1</v>
      </c>
      <c r="AV512" s="85" t="s">
        <v>1</v>
      </c>
      <c r="AW512" s="93" t="s">
        <v>1</v>
      </c>
      <c r="AX512" s="93">
        <v>0</v>
      </c>
      <c r="AY512" s="93">
        <v>0</v>
      </c>
      <c r="AZ512" s="88">
        <v>0</v>
      </c>
      <c r="BA512" s="88">
        <v>0</v>
      </c>
      <c r="BB512" s="94">
        <v>0</v>
      </c>
      <c r="BD512">
        <v>3</v>
      </c>
      <c r="BE512">
        <v>1</v>
      </c>
      <c r="BF512" t="e">
        <f>VLOOKUP(A512,Sheet2!B:B,1,FALSE)</f>
        <v>#N/A</v>
      </c>
    </row>
    <row r="513" spans="1:58" ht="18.75" customHeight="1" x14ac:dyDescent="0.25">
      <c r="A513" s="122">
        <v>193</v>
      </c>
      <c r="B513" s="123" t="s">
        <v>528</v>
      </c>
      <c r="C513" s="85" t="s">
        <v>124</v>
      </c>
      <c r="D513" s="85" t="s">
        <v>1294</v>
      </c>
      <c r="E513" s="85" t="s">
        <v>95</v>
      </c>
      <c r="F513" s="85" t="s">
        <v>1</v>
      </c>
      <c r="G513" s="85" t="s">
        <v>1</v>
      </c>
      <c r="H513" s="123" t="s">
        <v>1</v>
      </c>
      <c r="I513" s="123" t="s">
        <v>95</v>
      </c>
      <c r="J513" s="84" t="s">
        <v>57</v>
      </c>
      <c r="K513" s="85" t="s">
        <v>1</v>
      </c>
      <c r="L513" s="85" t="s">
        <v>1</v>
      </c>
      <c r="M513" s="84" t="s">
        <v>57</v>
      </c>
      <c r="N513" s="85" t="s">
        <v>1</v>
      </c>
      <c r="O513" s="85" t="s">
        <v>1</v>
      </c>
      <c r="P513" s="85" t="s">
        <v>1</v>
      </c>
      <c r="Q513" s="85" t="s">
        <v>1</v>
      </c>
      <c r="R513" s="85" t="s">
        <v>1</v>
      </c>
      <c r="S513" s="85" t="s">
        <v>1</v>
      </c>
      <c r="T513" s="85" t="s">
        <v>1</v>
      </c>
      <c r="U513" s="85" t="s">
        <v>1</v>
      </c>
      <c r="V513" s="85" t="s">
        <v>1</v>
      </c>
      <c r="W513" s="85" t="s">
        <v>1</v>
      </c>
      <c r="X513" s="85" t="s">
        <v>1</v>
      </c>
      <c r="Y513" s="85" t="s">
        <v>1</v>
      </c>
      <c r="Z513" s="85" t="s">
        <v>1</v>
      </c>
      <c r="AA513" s="85" t="s">
        <v>1</v>
      </c>
      <c r="AB513" s="85" t="s">
        <v>1</v>
      </c>
      <c r="AC513" s="85" t="s">
        <v>1</v>
      </c>
      <c r="AD513" s="85" t="s">
        <v>1</v>
      </c>
      <c r="AE513" s="85" t="s">
        <v>1</v>
      </c>
      <c r="AF513" s="85" t="s">
        <v>1</v>
      </c>
      <c r="AG513" s="85" t="s">
        <v>1</v>
      </c>
      <c r="AH513" s="85" t="s">
        <v>1</v>
      </c>
      <c r="AI513" s="85" t="s">
        <v>1</v>
      </c>
      <c r="AJ513" s="85" t="s">
        <v>1</v>
      </c>
      <c r="AK513" s="85" t="s">
        <v>1</v>
      </c>
      <c r="AL513" s="85" t="s">
        <v>1</v>
      </c>
      <c r="AM513" s="85" t="s">
        <v>1</v>
      </c>
      <c r="AN513" s="85" t="s">
        <v>1</v>
      </c>
      <c r="AO513" s="85" t="s">
        <v>1</v>
      </c>
      <c r="AP513" s="85" t="s">
        <v>1</v>
      </c>
      <c r="AQ513" s="85" t="s">
        <v>1</v>
      </c>
      <c r="AR513" s="85" t="s">
        <v>1</v>
      </c>
      <c r="AS513" s="85" t="s">
        <v>1</v>
      </c>
      <c r="AT513" s="85" t="s">
        <v>1</v>
      </c>
      <c r="AU513" s="85" t="s">
        <v>1</v>
      </c>
      <c r="AV513" s="85" t="s">
        <v>1</v>
      </c>
      <c r="AW513" s="93" t="s">
        <v>1</v>
      </c>
      <c r="AX513" s="93">
        <v>0</v>
      </c>
      <c r="AY513" s="93">
        <v>0</v>
      </c>
      <c r="AZ513" s="88">
        <v>0</v>
      </c>
      <c r="BA513" s="88">
        <v>0</v>
      </c>
      <c r="BB513" s="94">
        <v>0</v>
      </c>
      <c r="BD513">
        <v>3</v>
      </c>
      <c r="BE513">
        <v>1</v>
      </c>
      <c r="BF513" t="e">
        <f>VLOOKUP(A513,Sheet2!B:B,1,FALSE)</f>
        <v>#N/A</v>
      </c>
    </row>
    <row r="514" spans="1:58" ht="26.25" customHeight="1" x14ac:dyDescent="0.25">
      <c r="A514" s="122">
        <v>1180</v>
      </c>
      <c r="B514" s="123" t="s">
        <v>529</v>
      </c>
      <c r="C514" s="85" t="s">
        <v>124</v>
      </c>
      <c r="D514" s="85" t="s">
        <v>1294</v>
      </c>
      <c r="E514" s="85" t="s">
        <v>835</v>
      </c>
      <c r="F514" s="85" t="s">
        <v>1</v>
      </c>
      <c r="G514" s="85" t="s">
        <v>868</v>
      </c>
      <c r="H514" s="123" t="s">
        <v>1</v>
      </c>
      <c r="I514" s="123" t="s">
        <v>827</v>
      </c>
      <c r="J514" s="84" t="s">
        <v>57</v>
      </c>
      <c r="K514" s="85" t="s">
        <v>1</v>
      </c>
      <c r="L514" s="85" t="s">
        <v>1</v>
      </c>
      <c r="M514" s="84" t="s">
        <v>57</v>
      </c>
      <c r="N514" s="85" t="s">
        <v>1</v>
      </c>
      <c r="O514" s="85" t="s">
        <v>1</v>
      </c>
      <c r="P514" s="85" t="s">
        <v>1</v>
      </c>
      <c r="Q514" s="85" t="s">
        <v>1</v>
      </c>
      <c r="R514" s="85" t="s">
        <v>1</v>
      </c>
      <c r="S514" s="85" t="s">
        <v>1</v>
      </c>
      <c r="T514" s="85" t="s">
        <v>1</v>
      </c>
      <c r="U514" s="85" t="s">
        <v>1</v>
      </c>
      <c r="V514" s="85" t="s">
        <v>1</v>
      </c>
      <c r="W514" s="85" t="s">
        <v>1</v>
      </c>
      <c r="X514" s="85" t="s">
        <v>1</v>
      </c>
      <c r="Y514" s="85" t="s">
        <v>1</v>
      </c>
      <c r="Z514" s="85" t="s">
        <v>1</v>
      </c>
      <c r="AA514" s="85" t="s">
        <v>1</v>
      </c>
      <c r="AB514" s="85" t="s">
        <v>1</v>
      </c>
      <c r="AC514" s="85" t="s">
        <v>1</v>
      </c>
      <c r="AD514" s="85" t="s">
        <v>1</v>
      </c>
      <c r="AE514" s="85" t="s">
        <v>1</v>
      </c>
      <c r="AF514" s="85" t="s">
        <v>1</v>
      </c>
      <c r="AG514" s="85" t="s">
        <v>1</v>
      </c>
      <c r="AH514" s="85" t="s">
        <v>1</v>
      </c>
      <c r="AI514" s="85" t="s">
        <v>1</v>
      </c>
      <c r="AJ514" s="85" t="s">
        <v>1</v>
      </c>
      <c r="AK514" s="85" t="s">
        <v>1</v>
      </c>
      <c r="AL514" s="85" t="s">
        <v>1</v>
      </c>
      <c r="AM514" s="85" t="s">
        <v>1</v>
      </c>
      <c r="AN514" s="85" t="s">
        <v>1</v>
      </c>
      <c r="AO514" s="85" t="s">
        <v>1</v>
      </c>
      <c r="AP514" s="85" t="s">
        <v>1</v>
      </c>
      <c r="AQ514" s="85" t="s">
        <v>1</v>
      </c>
      <c r="AR514" s="85" t="s">
        <v>1</v>
      </c>
      <c r="AS514" s="85" t="s">
        <v>1</v>
      </c>
      <c r="AT514" s="85" t="s">
        <v>1</v>
      </c>
      <c r="AU514" s="85" t="s">
        <v>1</v>
      </c>
      <c r="AV514" s="85" t="s">
        <v>1</v>
      </c>
      <c r="AW514" s="84" t="s">
        <v>71</v>
      </c>
      <c r="AX514" s="84">
        <v>1</v>
      </c>
      <c r="AY514" s="93">
        <v>0</v>
      </c>
      <c r="AZ514" s="88">
        <v>0</v>
      </c>
      <c r="BA514" s="88">
        <v>0</v>
      </c>
      <c r="BB514" s="94">
        <v>0</v>
      </c>
      <c r="BD514">
        <v>3</v>
      </c>
      <c r="BE514">
        <v>1</v>
      </c>
      <c r="BF514" t="e">
        <f>VLOOKUP(A514,Sheet2!B:B,1,FALSE)</f>
        <v>#N/A</v>
      </c>
    </row>
    <row r="515" spans="1:58" ht="18.75" customHeight="1" x14ac:dyDescent="0.25">
      <c r="A515" s="122">
        <v>1179</v>
      </c>
      <c r="B515" s="123" t="s">
        <v>530</v>
      </c>
      <c r="C515" s="85" t="s">
        <v>124</v>
      </c>
      <c r="D515" s="85" t="s">
        <v>1294</v>
      </c>
      <c r="E515" s="85" t="s">
        <v>846</v>
      </c>
      <c r="F515" s="85" t="s">
        <v>1</v>
      </c>
      <c r="G515" s="85" t="s">
        <v>227</v>
      </c>
      <c r="H515" s="123" t="s">
        <v>1</v>
      </c>
      <c r="I515" s="123" t="s">
        <v>827</v>
      </c>
      <c r="J515" s="84" t="s">
        <v>57</v>
      </c>
      <c r="K515" s="85" t="s">
        <v>1</v>
      </c>
      <c r="L515" s="85" t="s">
        <v>1</v>
      </c>
      <c r="M515" s="84" t="s">
        <v>57</v>
      </c>
      <c r="N515" s="85" t="s">
        <v>1</v>
      </c>
      <c r="O515" s="85" t="s">
        <v>1</v>
      </c>
      <c r="P515" s="85" t="s">
        <v>1</v>
      </c>
      <c r="Q515" s="85" t="s">
        <v>1</v>
      </c>
      <c r="R515" s="85" t="s">
        <v>1</v>
      </c>
      <c r="S515" s="85" t="s">
        <v>1</v>
      </c>
      <c r="T515" s="85" t="s">
        <v>1</v>
      </c>
      <c r="U515" s="85" t="s">
        <v>1</v>
      </c>
      <c r="V515" s="85" t="s">
        <v>1</v>
      </c>
      <c r="W515" s="85" t="s">
        <v>1</v>
      </c>
      <c r="X515" s="85" t="s">
        <v>1</v>
      </c>
      <c r="Y515" s="85" t="s">
        <v>1</v>
      </c>
      <c r="Z515" s="85" t="s">
        <v>1</v>
      </c>
      <c r="AA515" s="85" t="s">
        <v>1</v>
      </c>
      <c r="AB515" s="85" t="s">
        <v>1</v>
      </c>
      <c r="AC515" s="85" t="s">
        <v>1</v>
      </c>
      <c r="AD515" s="85" t="s">
        <v>1</v>
      </c>
      <c r="AE515" s="85" t="s">
        <v>1</v>
      </c>
      <c r="AF515" s="85" t="s">
        <v>1</v>
      </c>
      <c r="AG515" s="85" t="s">
        <v>1</v>
      </c>
      <c r="AH515" s="85" t="s">
        <v>1</v>
      </c>
      <c r="AI515" s="85" t="s">
        <v>1</v>
      </c>
      <c r="AJ515" s="85" t="s">
        <v>1</v>
      </c>
      <c r="AK515" s="85" t="s">
        <v>1</v>
      </c>
      <c r="AL515" s="85" t="s">
        <v>1</v>
      </c>
      <c r="AM515" s="85" t="s">
        <v>1</v>
      </c>
      <c r="AN515" s="85" t="s">
        <v>1</v>
      </c>
      <c r="AO515" s="85" t="s">
        <v>1</v>
      </c>
      <c r="AP515" s="85" t="s">
        <v>1</v>
      </c>
      <c r="AQ515" s="85" t="s">
        <v>1</v>
      </c>
      <c r="AR515" s="85" t="s">
        <v>1</v>
      </c>
      <c r="AS515" s="85" t="s">
        <v>1</v>
      </c>
      <c r="AT515" s="85" t="s">
        <v>1</v>
      </c>
      <c r="AU515" s="85" t="s">
        <v>1</v>
      </c>
      <c r="AV515" s="85" t="s">
        <v>1</v>
      </c>
      <c r="AW515" s="93" t="s">
        <v>1</v>
      </c>
      <c r="AX515" s="84">
        <v>1</v>
      </c>
      <c r="AY515" s="93">
        <v>0</v>
      </c>
      <c r="AZ515" s="88">
        <v>0</v>
      </c>
      <c r="BA515" s="88">
        <v>0</v>
      </c>
      <c r="BB515" s="94">
        <v>0</v>
      </c>
      <c r="BD515">
        <v>3</v>
      </c>
      <c r="BE515">
        <v>1</v>
      </c>
      <c r="BF515" t="e">
        <f>VLOOKUP(A515,Sheet2!B:B,1,FALSE)</f>
        <v>#N/A</v>
      </c>
    </row>
    <row r="516" spans="1:58" ht="18.75" customHeight="1" x14ac:dyDescent="0.25">
      <c r="A516" s="122">
        <v>208</v>
      </c>
      <c r="B516" s="123" t="s">
        <v>531</v>
      </c>
      <c r="C516" s="85" t="s">
        <v>124</v>
      </c>
      <c r="D516" s="85" t="s">
        <v>1294</v>
      </c>
      <c r="E516" s="85" t="s">
        <v>65</v>
      </c>
      <c r="F516" s="85" t="s">
        <v>1</v>
      </c>
      <c r="G516" s="85" t="s">
        <v>841</v>
      </c>
      <c r="H516" s="123" t="s">
        <v>1</v>
      </c>
      <c r="I516" s="123" t="s">
        <v>827</v>
      </c>
      <c r="J516" s="84" t="s">
        <v>57</v>
      </c>
      <c r="K516" s="85" t="s">
        <v>1</v>
      </c>
      <c r="L516" s="85" t="s">
        <v>1</v>
      </c>
      <c r="M516" s="84" t="s">
        <v>57</v>
      </c>
      <c r="N516" s="85" t="s">
        <v>1</v>
      </c>
      <c r="O516" s="91" t="s">
        <v>62</v>
      </c>
      <c r="P516" s="85" t="s">
        <v>1</v>
      </c>
      <c r="Q516" s="85" t="s">
        <v>1</v>
      </c>
      <c r="R516" s="85" t="s">
        <v>1</v>
      </c>
      <c r="S516" s="85" t="s">
        <v>1</v>
      </c>
      <c r="T516" s="85" t="s">
        <v>1</v>
      </c>
      <c r="U516" s="85" t="s">
        <v>1</v>
      </c>
      <c r="V516" s="85" t="s">
        <v>1</v>
      </c>
      <c r="W516" s="85" t="s">
        <v>1</v>
      </c>
      <c r="X516" s="85" t="s">
        <v>1</v>
      </c>
      <c r="Y516" s="85" t="s">
        <v>1</v>
      </c>
      <c r="Z516" s="85" t="s">
        <v>1</v>
      </c>
      <c r="AA516" s="85" t="s">
        <v>1</v>
      </c>
      <c r="AB516" s="85" t="s">
        <v>1</v>
      </c>
      <c r="AC516" s="85" t="s">
        <v>1</v>
      </c>
      <c r="AD516" s="85" t="s">
        <v>1</v>
      </c>
      <c r="AE516" s="85" t="s">
        <v>1</v>
      </c>
      <c r="AF516" s="85" t="s">
        <v>1</v>
      </c>
      <c r="AG516" s="85" t="s">
        <v>1</v>
      </c>
      <c r="AH516" s="85" t="s">
        <v>1</v>
      </c>
      <c r="AI516" s="85" t="s">
        <v>1</v>
      </c>
      <c r="AJ516" s="85" t="s">
        <v>1</v>
      </c>
      <c r="AK516" s="85" t="s">
        <v>1</v>
      </c>
      <c r="AL516" s="85" t="s">
        <v>1</v>
      </c>
      <c r="AM516" s="85" t="s">
        <v>1</v>
      </c>
      <c r="AN516" s="85" t="s">
        <v>1</v>
      </c>
      <c r="AO516" s="85" t="s">
        <v>1</v>
      </c>
      <c r="AP516" s="85" t="s">
        <v>1</v>
      </c>
      <c r="AQ516" s="85" t="s">
        <v>1</v>
      </c>
      <c r="AR516" s="85" t="s">
        <v>1</v>
      </c>
      <c r="AS516" s="85" t="s">
        <v>1</v>
      </c>
      <c r="AT516" s="85" t="s">
        <v>1</v>
      </c>
      <c r="AU516" s="85" t="s">
        <v>1</v>
      </c>
      <c r="AV516" s="85" t="s">
        <v>1</v>
      </c>
      <c r="AW516" s="93" t="s">
        <v>1</v>
      </c>
      <c r="AX516" s="84">
        <v>1</v>
      </c>
      <c r="AY516" s="93">
        <v>0</v>
      </c>
      <c r="AZ516" s="88">
        <v>0</v>
      </c>
      <c r="BA516" s="92">
        <v>0</v>
      </c>
      <c r="BB516" s="95">
        <v>0.34</v>
      </c>
      <c r="BD516">
        <v>3</v>
      </c>
      <c r="BE516">
        <v>1</v>
      </c>
      <c r="BF516" t="e">
        <f>VLOOKUP(A516,Sheet2!B:B,1,FALSE)</f>
        <v>#N/A</v>
      </c>
    </row>
    <row r="517" spans="1:58" ht="18.75" customHeight="1" x14ac:dyDescent="0.25">
      <c r="A517" s="122">
        <v>1441</v>
      </c>
      <c r="B517" s="123" t="s">
        <v>532</v>
      </c>
      <c r="C517" s="85" t="s">
        <v>124</v>
      </c>
      <c r="D517" s="85" t="s">
        <v>1294</v>
      </c>
      <c r="E517" s="85" t="s">
        <v>835</v>
      </c>
      <c r="F517" s="85" t="s">
        <v>1</v>
      </c>
      <c r="G517" s="85" t="s">
        <v>227</v>
      </c>
      <c r="H517" s="123" t="s">
        <v>1</v>
      </c>
      <c r="I517" s="123" t="s">
        <v>827</v>
      </c>
      <c r="J517" s="84" t="s">
        <v>57</v>
      </c>
      <c r="K517" s="85" t="s">
        <v>1</v>
      </c>
      <c r="L517" s="85" t="s">
        <v>1</v>
      </c>
      <c r="M517" s="84" t="s">
        <v>57</v>
      </c>
      <c r="N517" s="85" t="s">
        <v>1</v>
      </c>
      <c r="O517" s="85" t="s">
        <v>1</v>
      </c>
      <c r="P517" s="85" t="s">
        <v>1</v>
      </c>
      <c r="Q517" s="85" t="s">
        <v>1</v>
      </c>
      <c r="R517" s="85" t="s">
        <v>1</v>
      </c>
      <c r="S517" s="85" t="s">
        <v>1</v>
      </c>
      <c r="T517" s="85" t="s">
        <v>1</v>
      </c>
      <c r="U517" s="85" t="s">
        <v>1</v>
      </c>
      <c r="V517" s="85" t="s">
        <v>1</v>
      </c>
      <c r="W517" s="85" t="s">
        <v>1</v>
      </c>
      <c r="X517" s="85" t="s">
        <v>1</v>
      </c>
      <c r="Y517" s="85" t="s">
        <v>1</v>
      </c>
      <c r="Z517" s="85" t="s">
        <v>1</v>
      </c>
      <c r="AA517" s="85" t="s">
        <v>1</v>
      </c>
      <c r="AB517" s="85" t="s">
        <v>1</v>
      </c>
      <c r="AC517" s="85" t="s">
        <v>1</v>
      </c>
      <c r="AD517" s="85" t="s">
        <v>1</v>
      </c>
      <c r="AE517" s="85" t="s">
        <v>1</v>
      </c>
      <c r="AF517" s="85" t="s">
        <v>1</v>
      </c>
      <c r="AG517" s="85" t="s">
        <v>1</v>
      </c>
      <c r="AH517" s="85" t="s">
        <v>1</v>
      </c>
      <c r="AI517" s="85" t="s">
        <v>1</v>
      </c>
      <c r="AJ517" s="85" t="s">
        <v>1</v>
      </c>
      <c r="AK517" s="85" t="s">
        <v>1</v>
      </c>
      <c r="AL517" s="85" t="s">
        <v>1</v>
      </c>
      <c r="AM517" s="85" t="s">
        <v>1</v>
      </c>
      <c r="AN517" s="85" t="s">
        <v>1</v>
      </c>
      <c r="AO517" s="85" t="s">
        <v>1</v>
      </c>
      <c r="AP517" s="85" t="s">
        <v>1</v>
      </c>
      <c r="AQ517" s="85" t="s">
        <v>1</v>
      </c>
      <c r="AR517" s="85" t="s">
        <v>1</v>
      </c>
      <c r="AS517" s="85" t="s">
        <v>1</v>
      </c>
      <c r="AT517" s="85" t="s">
        <v>1</v>
      </c>
      <c r="AU517" s="85" t="s">
        <v>1</v>
      </c>
      <c r="AV517" s="85" t="s">
        <v>1</v>
      </c>
      <c r="AW517" s="84" t="s">
        <v>71</v>
      </c>
      <c r="AX517" s="84">
        <v>1</v>
      </c>
      <c r="AY517" s="93">
        <v>0</v>
      </c>
      <c r="AZ517" s="88">
        <v>0</v>
      </c>
      <c r="BA517" s="88">
        <v>0</v>
      </c>
      <c r="BB517" s="94">
        <v>0</v>
      </c>
      <c r="BD517">
        <v>3</v>
      </c>
      <c r="BE517">
        <v>1</v>
      </c>
      <c r="BF517" t="e">
        <f>VLOOKUP(A517,Sheet2!B:B,1,FALSE)</f>
        <v>#N/A</v>
      </c>
    </row>
    <row r="518" spans="1:58" ht="14.25" customHeight="1" x14ac:dyDescent="0.25">
      <c r="A518" s="122">
        <v>1163</v>
      </c>
      <c r="B518" s="123" t="s">
        <v>630</v>
      </c>
      <c r="C518" s="85" t="s">
        <v>124</v>
      </c>
      <c r="D518" s="85" t="s">
        <v>1294</v>
      </c>
      <c r="E518" s="85" t="s">
        <v>844</v>
      </c>
      <c r="F518" s="85" t="s">
        <v>1</v>
      </c>
      <c r="G518" s="85" t="s">
        <v>855</v>
      </c>
      <c r="H518" s="123" t="s">
        <v>1</v>
      </c>
      <c r="I518" s="123" t="s">
        <v>827</v>
      </c>
      <c r="J518" s="84" t="s">
        <v>57</v>
      </c>
      <c r="K518" s="85" t="s">
        <v>1</v>
      </c>
      <c r="L518" s="85" t="s">
        <v>1</v>
      </c>
      <c r="M518" s="84" t="s">
        <v>57</v>
      </c>
      <c r="N518" s="85" t="s">
        <v>1</v>
      </c>
      <c r="O518" s="85" t="s">
        <v>1</v>
      </c>
      <c r="P518" s="85" t="s">
        <v>1</v>
      </c>
      <c r="Q518" s="85" t="s">
        <v>1</v>
      </c>
      <c r="R518" s="85" t="s">
        <v>1</v>
      </c>
      <c r="S518" s="85" t="s">
        <v>1</v>
      </c>
      <c r="T518" s="85" t="s">
        <v>1</v>
      </c>
      <c r="U518" s="85" t="s">
        <v>1</v>
      </c>
      <c r="V518" s="85" t="s">
        <v>1</v>
      </c>
      <c r="W518" s="85" t="s">
        <v>1</v>
      </c>
      <c r="X518" s="85" t="s">
        <v>1</v>
      </c>
      <c r="Y518" s="85" t="s">
        <v>1</v>
      </c>
      <c r="Z518" s="85" t="s">
        <v>1</v>
      </c>
      <c r="AA518" s="85" t="s">
        <v>1</v>
      </c>
      <c r="AB518" s="85" t="s">
        <v>1</v>
      </c>
      <c r="AC518" s="85" t="s">
        <v>1</v>
      </c>
      <c r="AD518" s="85" t="s">
        <v>1</v>
      </c>
      <c r="AE518" s="85" t="s">
        <v>1</v>
      </c>
      <c r="AF518" s="85" t="s">
        <v>1</v>
      </c>
      <c r="AG518" s="85" t="s">
        <v>1</v>
      </c>
      <c r="AH518" s="85" t="s">
        <v>1</v>
      </c>
      <c r="AI518" s="85" t="s">
        <v>1</v>
      </c>
      <c r="AJ518" s="85" t="s">
        <v>1</v>
      </c>
      <c r="AK518" s="85" t="s">
        <v>1</v>
      </c>
      <c r="AL518" s="85" t="s">
        <v>1</v>
      </c>
      <c r="AM518" s="85" t="s">
        <v>1</v>
      </c>
      <c r="AN518" s="85" t="s">
        <v>1</v>
      </c>
      <c r="AO518" s="85" t="s">
        <v>1</v>
      </c>
      <c r="AP518" s="85" t="s">
        <v>1</v>
      </c>
      <c r="AQ518" s="85" t="s">
        <v>1</v>
      </c>
      <c r="AR518" s="85" t="s">
        <v>1</v>
      </c>
      <c r="AS518" s="85" t="s">
        <v>1</v>
      </c>
      <c r="AT518" s="85" t="s">
        <v>1</v>
      </c>
      <c r="AU518" s="85" t="s">
        <v>1</v>
      </c>
      <c r="AV518" s="85" t="s">
        <v>1</v>
      </c>
      <c r="AW518" s="93" t="s">
        <v>1</v>
      </c>
      <c r="AX518" s="84">
        <v>1</v>
      </c>
      <c r="AY518" s="93">
        <v>0</v>
      </c>
      <c r="AZ518" s="88">
        <v>0</v>
      </c>
      <c r="BA518" s="88">
        <v>0</v>
      </c>
      <c r="BB518" s="94">
        <v>0</v>
      </c>
      <c r="BD518">
        <v>3</v>
      </c>
      <c r="BE518">
        <v>1</v>
      </c>
      <c r="BF518" t="e">
        <f>VLOOKUP(A518,Sheet2!B:B,1,FALSE)</f>
        <v>#N/A</v>
      </c>
    </row>
    <row r="519" spans="1:58" ht="18" customHeight="1" x14ac:dyDescent="0.25">
      <c r="A519" s="122">
        <v>1023</v>
      </c>
      <c r="B519" s="123" t="s">
        <v>533</v>
      </c>
      <c r="C519" s="85" t="s">
        <v>124</v>
      </c>
      <c r="D519" s="85" t="s">
        <v>1294</v>
      </c>
      <c r="E519" s="85" t="s">
        <v>70</v>
      </c>
      <c r="F519" s="85" t="s">
        <v>1</v>
      </c>
      <c r="G519" s="85" t="s">
        <v>1</v>
      </c>
      <c r="H519" s="123" t="s">
        <v>1</v>
      </c>
      <c r="I519" s="123" t="s">
        <v>70</v>
      </c>
      <c r="J519" s="84" t="s">
        <v>57</v>
      </c>
      <c r="K519" s="85" t="s">
        <v>1</v>
      </c>
      <c r="L519" s="85" t="s">
        <v>1</v>
      </c>
      <c r="M519" s="84" t="s">
        <v>57</v>
      </c>
      <c r="N519" s="85" t="s">
        <v>1</v>
      </c>
      <c r="O519" s="85" t="s">
        <v>1</v>
      </c>
      <c r="P519" s="85" t="s">
        <v>1</v>
      </c>
      <c r="Q519" s="85" t="s">
        <v>1</v>
      </c>
      <c r="R519" s="85" t="s">
        <v>1</v>
      </c>
      <c r="S519" s="85" t="s">
        <v>1</v>
      </c>
      <c r="T519" s="85" t="s">
        <v>1</v>
      </c>
      <c r="U519" s="85" t="s">
        <v>1</v>
      </c>
      <c r="V519" s="85" t="s">
        <v>1</v>
      </c>
      <c r="W519" s="85" t="s">
        <v>1</v>
      </c>
      <c r="X519" s="85" t="s">
        <v>1</v>
      </c>
      <c r="Y519" s="85" t="s">
        <v>1</v>
      </c>
      <c r="Z519" s="85" t="s">
        <v>1</v>
      </c>
      <c r="AA519" s="85" t="s">
        <v>1</v>
      </c>
      <c r="AB519" s="85" t="s">
        <v>1</v>
      </c>
      <c r="AC519" s="85" t="s">
        <v>1</v>
      </c>
      <c r="AD519" s="85" t="s">
        <v>1</v>
      </c>
      <c r="AE519" s="85" t="s">
        <v>1</v>
      </c>
      <c r="AF519" s="85" t="s">
        <v>1</v>
      </c>
      <c r="AG519" s="85" t="s">
        <v>1</v>
      </c>
      <c r="AH519" s="85" t="s">
        <v>1</v>
      </c>
      <c r="AI519" s="85" t="s">
        <v>1</v>
      </c>
      <c r="AJ519" s="85" t="s">
        <v>1</v>
      </c>
      <c r="AK519" s="85" t="s">
        <v>1</v>
      </c>
      <c r="AL519" s="85" t="s">
        <v>1</v>
      </c>
      <c r="AM519" s="85" t="s">
        <v>1</v>
      </c>
      <c r="AN519" s="85" t="s">
        <v>1</v>
      </c>
      <c r="AO519" s="85" t="s">
        <v>1</v>
      </c>
      <c r="AP519" s="85" t="s">
        <v>1</v>
      </c>
      <c r="AQ519" s="85" t="s">
        <v>1</v>
      </c>
      <c r="AR519" s="85" t="s">
        <v>1</v>
      </c>
      <c r="AS519" s="85" t="s">
        <v>1</v>
      </c>
      <c r="AT519" s="85" t="s">
        <v>1</v>
      </c>
      <c r="AU519" s="85" t="s">
        <v>1</v>
      </c>
      <c r="AV519" s="85" t="s">
        <v>1</v>
      </c>
      <c r="AW519" s="93" t="s">
        <v>1</v>
      </c>
      <c r="AX519" s="93">
        <v>0</v>
      </c>
      <c r="AY519" s="93">
        <v>0</v>
      </c>
      <c r="AZ519" s="88">
        <v>0</v>
      </c>
      <c r="BA519" s="88">
        <v>0</v>
      </c>
      <c r="BB519" s="95">
        <v>5.0000000000000001E-3</v>
      </c>
      <c r="BD519">
        <v>3</v>
      </c>
      <c r="BE519">
        <v>1</v>
      </c>
      <c r="BF519">
        <f>VLOOKUP(A519,Sheet2!B:B,1,FALSE)</f>
        <v>1023</v>
      </c>
    </row>
    <row r="520" spans="1:58" ht="14.25" customHeight="1" x14ac:dyDescent="0.25">
      <c r="A520" s="122">
        <v>1358</v>
      </c>
      <c r="B520" s="123" t="s">
        <v>534</v>
      </c>
      <c r="C520" s="85" t="s">
        <v>124</v>
      </c>
      <c r="D520" s="85" t="s">
        <v>1294</v>
      </c>
      <c r="E520" s="85" t="s">
        <v>97</v>
      </c>
      <c r="F520" s="85" t="s">
        <v>1</v>
      </c>
      <c r="G520" s="85" t="s">
        <v>1</v>
      </c>
      <c r="H520" s="123" t="s">
        <v>1</v>
      </c>
      <c r="I520" s="123" t="s">
        <v>97</v>
      </c>
      <c r="J520" s="84" t="s">
        <v>57</v>
      </c>
      <c r="K520" s="85" t="s">
        <v>1</v>
      </c>
      <c r="L520" s="85" t="s">
        <v>1</v>
      </c>
      <c r="M520" s="84" t="s">
        <v>57</v>
      </c>
      <c r="N520" s="85" t="s">
        <v>1</v>
      </c>
      <c r="O520" s="85" t="s">
        <v>1</v>
      </c>
      <c r="P520" s="85" t="s">
        <v>1</v>
      </c>
      <c r="Q520" s="85" t="s">
        <v>1</v>
      </c>
      <c r="R520" s="85" t="s">
        <v>1</v>
      </c>
      <c r="S520" s="85" t="s">
        <v>1</v>
      </c>
      <c r="T520" s="85" t="s">
        <v>1</v>
      </c>
      <c r="U520" s="85" t="s">
        <v>1</v>
      </c>
      <c r="V520" s="85" t="s">
        <v>1</v>
      </c>
      <c r="W520" s="85" t="s">
        <v>1</v>
      </c>
      <c r="X520" s="85" t="s">
        <v>1</v>
      </c>
      <c r="Y520" s="85" t="s">
        <v>1</v>
      </c>
      <c r="Z520" s="85" t="s">
        <v>1</v>
      </c>
      <c r="AA520" s="85" t="s">
        <v>1</v>
      </c>
      <c r="AB520" s="85" t="s">
        <v>1</v>
      </c>
      <c r="AC520" s="85" t="s">
        <v>1</v>
      </c>
      <c r="AD520" s="85" t="s">
        <v>1</v>
      </c>
      <c r="AE520" s="85" t="s">
        <v>1</v>
      </c>
      <c r="AF520" s="85" t="s">
        <v>1</v>
      </c>
      <c r="AG520" s="85" t="s">
        <v>1</v>
      </c>
      <c r="AH520" s="85" t="s">
        <v>1</v>
      </c>
      <c r="AI520" s="85" t="s">
        <v>1</v>
      </c>
      <c r="AJ520" s="85" t="s">
        <v>1</v>
      </c>
      <c r="AK520" s="85" t="s">
        <v>1</v>
      </c>
      <c r="AL520" s="85" t="s">
        <v>1</v>
      </c>
      <c r="AM520" s="85" t="s">
        <v>1</v>
      </c>
      <c r="AN520" s="85" t="s">
        <v>1</v>
      </c>
      <c r="AO520" s="85" t="s">
        <v>1</v>
      </c>
      <c r="AP520" s="85" t="s">
        <v>1</v>
      </c>
      <c r="AQ520" s="85" t="s">
        <v>1</v>
      </c>
      <c r="AR520" s="85" t="s">
        <v>1</v>
      </c>
      <c r="AS520" s="85" t="s">
        <v>1</v>
      </c>
      <c r="AT520" s="85" t="s">
        <v>1</v>
      </c>
      <c r="AU520" s="85" t="s">
        <v>1</v>
      </c>
      <c r="AV520" s="85" t="s">
        <v>1</v>
      </c>
      <c r="AW520" s="93" t="s">
        <v>1</v>
      </c>
      <c r="AX520" s="93">
        <v>0</v>
      </c>
      <c r="AY520" s="93">
        <v>0</v>
      </c>
      <c r="AZ520" s="88" t="s">
        <v>1</v>
      </c>
      <c r="BA520" s="88" t="s">
        <v>1</v>
      </c>
      <c r="BB520" s="94" t="s">
        <v>1</v>
      </c>
      <c r="BD520">
        <v>3</v>
      </c>
      <c r="BE520">
        <v>1</v>
      </c>
      <c r="BF520">
        <f>VLOOKUP(A520,Sheet2!B:B,1,FALSE)</f>
        <v>1358</v>
      </c>
    </row>
    <row r="521" spans="1:58" ht="18.75" customHeight="1" x14ac:dyDescent="0.25">
      <c r="A521" s="122">
        <v>264</v>
      </c>
      <c r="B521" s="123" t="s">
        <v>536</v>
      </c>
      <c r="C521" s="85" t="s">
        <v>124</v>
      </c>
      <c r="D521" s="85" t="s">
        <v>1294</v>
      </c>
      <c r="E521" s="85" t="s">
        <v>65</v>
      </c>
      <c r="F521" s="85" t="s">
        <v>1</v>
      </c>
      <c r="G521" s="85" t="s">
        <v>1287</v>
      </c>
      <c r="H521" s="123" t="s">
        <v>1</v>
      </c>
      <c r="I521" s="123" t="s">
        <v>827</v>
      </c>
      <c r="J521" s="84" t="s">
        <v>57</v>
      </c>
      <c r="K521" s="85" t="s">
        <v>1</v>
      </c>
      <c r="L521" s="85" t="s">
        <v>1</v>
      </c>
      <c r="M521" s="84" t="s">
        <v>57</v>
      </c>
      <c r="N521" s="85" t="s">
        <v>1</v>
      </c>
      <c r="O521" s="85" t="s">
        <v>1</v>
      </c>
      <c r="P521" s="85" t="s">
        <v>1</v>
      </c>
      <c r="Q521" s="85" t="s">
        <v>1</v>
      </c>
      <c r="R521" s="85" t="s">
        <v>1</v>
      </c>
      <c r="S521" s="85" t="s">
        <v>1</v>
      </c>
      <c r="T521" s="85" t="s">
        <v>1</v>
      </c>
      <c r="U521" s="85" t="s">
        <v>1</v>
      </c>
      <c r="V521" s="85" t="s">
        <v>1</v>
      </c>
      <c r="W521" s="85" t="s">
        <v>1</v>
      </c>
      <c r="X521" s="85" t="s">
        <v>1</v>
      </c>
      <c r="Y521" s="85" t="s">
        <v>1</v>
      </c>
      <c r="Z521" s="85" t="s">
        <v>1</v>
      </c>
      <c r="AA521" s="85" t="s">
        <v>1</v>
      </c>
      <c r="AB521" s="85" t="s">
        <v>1</v>
      </c>
      <c r="AC521" s="85" t="s">
        <v>1</v>
      </c>
      <c r="AD521" s="85" t="s">
        <v>1</v>
      </c>
      <c r="AE521" s="85" t="s">
        <v>1</v>
      </c>
      <c r="AF521" s="85" t="s">
        <v>1</v>
      </c>
      <c r="AG521" s="85" t="s">
        <v>1</v>
      </c>
      <c r="AH521" s="85" t="s">
        <v>1</v>
      </c>
      <c r="AI521" s="85" t="s">
        <v>1</v>
      </c>
      <c r="AJ521" s="85" t="s">
        <v>1</v>
      </c>
      <c r="AK521" s="85" t="s">
        <v>1</v>
      </c>
      <c r="AL521" s="85" t="s">
        <v>1</v>
      </c>
      <c r="AM521" s="85" t="s">
        <v>1</v>
      </c>
      <c r="AN521" s="85" t="s">
        <v>1</v>
      </c>
      <c r="AO521" s="85" t="s">
        <v>1</v>
      </c>
      <c r="AP521" s="85" t="s">
        <v>1</v>
      </c>
      <c r="AQ521" s="85" t="s">
        <v>1</v>
      </c>
      <c r="AR521" s="85" t="s">
        <v>1</v>
      </c>
      <c r="AS521" s="85" t="s">
        <v>1</v>
      </c>
      <c r="AT521" s="85" t="s">
        <v>1</v>
      </c>
      <c r="AU521" s="85" t="s">
        <v>1</v>
      </c>
      <c r="AV521" s="85" t="s">
        <v>1</v>
      </c>
      <c r="AW521" s="93" t="s">
        <v>1</v>
      </c>
      <c r="AX521" s="93">
        <v>0</v>
      </c>
      <c r="AY521" s="93">
        <v>0</v>
      </c>
      <c r="AZ521" s="88">
        <v>0</v>
      </c>
      <c r="BA521" s="88">
        <v>0</v>
      </c>
      <c r="BB521" s="94">
        <v>0</v>
      </c>
      <c r="BD521">
        <v>3</v>
      </c>
      <c r="BE521">
        <v>1</v>
      </c>
      <c r="BF521" t="e">
        <f>VLOOKUP(A521,Sheet2!B:B,1,FALSE)</f>
        <v>#N/A</v>
      </c>
    </row>
    <row r="522" spans="1:58" ht="14.25" customHeight="1" x14ac:dyDescent="0.25">
      <c r="A522" s="122">
        <v>985</v>
      </c>
      <c r="B522" s="123" t="s">
        <v>903</v>
      </c>
      <c r="C522" s="85" t="s">
        <v>124</v>
      </c>
      <c r="D522" s="85" t="s">
        <v>1294</v>
      </c>
      <c r="E522" s="85" t="s">
        <v>65</v>
      </c>
      <c r="F522" s="85" t="s">
        <v>1</v>
      </c>
      <c r="G522" s="85" t="s">
        <v>1</v>
      </c>
      <c r="H522" s="123" t="s">
        <v>1</v>
      </c>
      <c r="I522" s="123" t="s">
        <v>65</v>
      </c>
      <c r="J522" s="84" t="s">
        <v>57</v>
      </c>
      <c r="K522" s="85" t="s">
        <v>1</v>
      </c>
      <c r="L522" s="85" t="s">
        <v>1</v>
      </c>
      <c r="M522" s="84" t="s">
        <v>57</v>
      </c>
      <c r="N522" s="85" t="s">
        <v>1</v>
      </c>
      <c r="O522" s="85" t="s">
        <v>1</v>
      </c>
      <c r="P522" s="85" t="s">
        <v>1</v>
      </c>
      <c r="Q522" s="85" t="s">
        <v>1</v>
      </c>
      <c r="R522" s="85" t="s">
        <v>1</v>
      </c>
      <c r="S522" s="85" t="s">
        <v>1</v>
      </c>
      <c r="T522" s="85" t="s">
        <v>1</v>
      </c>
      <c r="U522" s="85" t="s">
        <v>1</v>
      </c>
      <c r="V522" s="85" t="s">
        <v>1</v>
      </c>
      <c r="W522" s="85" t="s">
        <v>1</v>
      </c>
      <c r="X522" s="85" t="s">
        <v>1</v>
      </c>
      <c r="Y522" s="85" t="s">
        <v>1</v>
      </c>
      <c r="Z522" s="85" t="s">
        <v>1</v>
      </c>
      <c r="AA522" s="85" t="s">
        <v>1</v>
      </c>
      <c r="AB522" s="85" t="s">
        <v>1</v>
      </c>
      <c r="AC522" s="85" t="s">
        <v>1</v>
      </c>
      <c r="AD522" s="85" t="s">
        <v>1</v>
      </c>
      <c r="AE522" s="85" t="s">
        <v>1</v>
      </c>
      <c r="AF522" s="85" t="s">
        <v>1</v>
      </c>
      <c r="AG522" s="85" t="s">
        <v>1</v>
      </c>
      <c r="AH522" s="85" t="s">
        <v>1</v>
      </c>
      <c r="AI522" s="85" t="s">
        <v>1</v>
      </c>
      <c r="AJ522" s="85" t="s">
        <v>1</v>
      </c>
      <c r="AK522" s="85" t="s">
        <v>1</v>
      </c>
      <c r="AL522" s="85" t="s">
        <v>1</v>
      </c>
      <c r="AM522" s="85" t="s">
        <v>1</v>
      </c>
      <c r="AN522" s="85" t="s">
        <v>1</v>
      </c>
      <c r="AO522" s="85" t="s">
        <v>1</v>
      </c>
      <c r="AP522" s="85" t="s">
        <v>1</v>
      </c>
      <c r="AQ522" s="85" t="s">
        <v>1</v>
      </c>
      <c r="AR522" s="85" t="s">
        <v>1</v>
      </c>
      <c r="AS522" s="85" t="s">
        <v>1</v>
      </c>
      <c r="AT522" s="85" t="s">
        <v>1</v>
      </c>
      <c r="AU522" s="87" t="s">
        <v>67</v>
      </c>
      <c r="AV522" s="85" t="s">
        <v>1</v>
      </c>
      <c r="AW522" s="93" t="s">
        <v>1</v>
      </c>
      <c r="AX522" s="84">
        <v>1</v>
      </c>
      <c r="AY522" s="93">
        <v>0</v>
      </c>
      <c r="AZ522" s="88">
        <v>0</v>
      </c>
      <c r="BA522" s="92">
        <v>0</v>
      </c>
      <c r="BB522" s="90">
        <v>0</v>
      </c>
      <c r="BD522">
        <v>3</v>
      </c>
      <c r="BE522">
        <v>1</v>
      </c>
      <c r="BF522" t="e">
        <f>VLOOKUP(A522,Sheet2!B:B,1,FALSE)</f>
        <v>#N/A</v>
      </c>
    </row>
    <row r="523" spans="1:58" ht="14.25" customHeight="1" x14ac:dyDescent="0.25">
      <c r="A523" s="122">
        <v>1432</v>
      </c>
      <c r="B523" s="123" t="s">
        <v>537</v>
      </c>
      <c r="C523" s="85" t="s">
        <v>124</v>
      </c>
      <c r="D523" s="85" t="s">
        <v>1294</v>
      </c>
      <c r="E523" s="85" t="s">
        <v>65</v>
      </c>
      <c r="F523" s="85" t="s">
        <v>1</v>
      </c>
      <c r="G523" s="85" t="s">
        <v>1</v>
      </c>
      <c r="H523" s="123" t="s">
        <v>1</v>
      </c>
      <c r="I523" s="123" t="s">
        <v>65</v>
      </c>
      <c r="J523" s="84" t="s">
        <v>57</v>
      </c>
      <c r="K523" s="85" t="s">
        <v>1</v>
      </c>
      <c r="L523" s="85" t="s">
        <v>1</v>
      </c>
      <c r="M523" s="84" t="s">
        <v>57</v>
      </c>
      <c r="N523" s="85" t="s">
        <v>1</v>
      </c>
      <c r="O523" s="85" t="s">
        <v>1</v>
      </c>
      <c r="P523" s="85" t="s">
        <v>1</v>
      </c>
      <c r="Q523" s="85" t="s">
        <v>1</v>
      </c>
      <c r="R523" s="85" t="s">
        <v>1</v>
      </c>
      <c r="S523" s="85" t="s">
        <v>1</v>
      </c>
      <c r="T523" s="85" t="s">
        <v>1</v>
      </c>
      <c r="U523" s="85" t="s">
        <v>1</v>
      </c>
      <c r="V523" s="85" t="s">
        <v>1</v>
      </c>
      <c r="W523" s="85" t="s">
        <v>1</v>
      </c>
      <c r="X523" s="85" t="s">
        <v>1</v>
      </c>
      <c r="Y523" s="85" t="s">
        <v>1</v>
      </c>
      <c r="Z523" s="85" t="s">
        <v>1</v>
      </c>
      <c r="AA523" s="85" t="s">
        <v>1</v>
      </c>
      <c r="AB523" s="85" t="s">
        <v>1</v>
      </c>
      <c r="AC523" s="85" t="s">
        <v>1</v>
      </c>
      <c r="AD523" s="85" t="s">
        <v>1</v>
      </c>
      <c r="AE523" s="85" t="s">
        <v>1</v>
      </c>
      <c r="AF523" s="85" t="s">
        <v>1</v>
      </c>
      <c r="AG523" s="85" t="s">
        <v>1</v>
      </c>
      <c r="AH523" s="85" t="s">
        <v>1</v>
      </c>
      <c r="AI523" s="85" t="s">
        <v>1</v>
      </c>
      <c r="AJ523" s="85" t="s">
        <v>1</v>
      </c>
      <c r="AK523" s="85" t="s">
        <v>1</v>
      </c>
      <c r="AL523" s="85" t="s">
        <v>1</v>
      </c>
      <c r="AM523" s="85" t="s">
        <v>1</v>
      </c>
      <c r="AN523" s="85" t="s">
        <v>1</v>
      </c>
      <c r="AO523" s="85" t="s">
        <v>1</v>
      </c>
      <c r="AP523" s="85" t="s">
        <v>1</v>
      </c>
      <c r="AQ523" s="85" t="s">
        <v>1</v>
      </c>
      <c r="AR523" s="85" t="s">
        <v>1</v>
      </c>
      <c r="AS523" s="85" t="s">
        <v>1</v>
      </c>
      <c r="AT523" s="85" t="s">
        <v>1</v>
      </c>
      <c r="AU523" s="85" t="s">
        <v>1</v>
      </c>
      <c r="AV523" s="85" t="s">
        <v>1</v>
      </c>
      <c r="AW523" s="93" t="s">
        <v>1</v>
      </c>
      <c r="AX523" s="93">
        <v>0</v>
      </c>
      <c r="AY523" s="84">
        <v>1</v>
      </c>
      <c r="AZ523" s="88">
        <v>0</v>
      </c>
      <c r="BA523" s="88">
        <v>0</v>
      </c>
      <c r="BB523" s="94">
        <v>0</v>
      </c>
      <c r="BD523">
        <v>3</v>
      </c>
      <c r="BE523">
        <v>1</v>
      </c>
      <c r="BF523" t="e">
        <f>VLOOKUP(A523,Sheet2!B:B,1,FALSE)</f>
        <v>#N/A</v>
      </c>
    </row>
    <row r="524" spans="1:58" ht="14.25" customHeight="1" x14ac:dyDescent="0.25">
      <c r="A524" s="122">
        <v>986</v>
      </c>
      <c r="B524" s="123" t="s">
        <v>904</v>
      </c>
      <c r="C524" s="85" t="s">
        <v>124</v>
      </c>
      <c r="D524" s="85" t="s">
        <v>1294</v>
      </c>
      <c r="E524" s="85" t="s">
        <v>65</v>
      </c>
      <c r="F524" s="85" t="s">
        <v>1</v>
      </c>
      <c r="G524" s="85" t="s">
        <v>1</v>
      </c>
      <c r="H524" s="123" t="s">
        <v>1</v>
      </c>
      <c r="I524" s="123" t="s">
        <v>65</v>
      </c>
      <c r="J524" s="84" t="s">
        <v>57</v>
      </c>
      <c r="K524" s="85" t="s">
        <v>1</v>
      </c>
      <c r="L524" s="85" t="s">
        <v>1</v>
      </c>
      <c r="M524" s="84" t="s">
        <v>57</v>
      </c>
      <c r="N524" s="85" t="s">
        <v>1</v>
      </c>
      <c r="O524" s="85" t="s">
        <v>1</v>
      </c>
      <c r="P524" s="85" t="s">
        <v>1</v>
      </c>
      <c r="Q524" s="85" t="s">
        <v>1</v>
      </c>
      <c r="R524" s="85" t="s">
        <v>1</v>
      </c>
      <c r="S524" s="85" t="s">
        <v>1</v>
      </c>
      <c r="T524" s="85" t="s">
        <v>1</v>
      </c>
      <c r="U524" s="85" t="s">
        <v>1</v>
      </c>
      <c r="V524" s="85" t="s">
        <v>1</v>
      </c>
      <c r="W524" s="85" t="s">
        <v>1</v>
      </c>
      <c r="X524" s="85" t="s">
        <v>1</v>
      </c>
      <c r="Y524" s="85" t="s">
        <v>1</v>
      </c>
      <c r="Z524" s="85" t="s">
        <v>1</v>
      </c>
      <c r="AA524" s="85" t="s">
        <v>1</v>
      </c>
      <c r="AB524" s="85" t="s">
        <v>1</v>
      </c>
      <c r="AC524" s="85" t="s">
        <v>1</v>
      </c>
      <c r="AD524" s="85" t="s">
        <v>1</v>
      </c>
      <c r="AE524" s="85" t="s">
        <v>1</v>
      </c>
      <c r="AF524" s="85" t="s">
        <v>1</v>
      </c>
      <c r="AG524" s="85" t="s">
        <v>1</v>
      </c>
      <c r="AH524" s="85" t="s">
        <v>1</v>
      </c>
      <c r="AI524" s="85" t="s">
        <v>1</v>
      </c>
      <c r="AJ524" s="85" t="s">
        <v>1</v>
      </c>
      <c r="AK524" s="85" t="s">
        <v>1</v>
      </c>
      <c r="AL524" s="85" t="s">
        <v>1</v>
      </c>
      <c r="AM524" s="85" t="s">
        <v>1</v>
      </c>
      <c r="AN524" s="85" t="s">
        <v>1</v>
      </c>
      <c r="AO524" s="85" t="s">
        <v>1</v>
      </c>
      <c r="AP524" s="85" t="s">
        <v>1</v>
      </c>
      <c r="AQ524" s="85" t="s">
        <v>1</v>
      </c>
      <c r="AR524" s="85" t="s">
        <v>1</v>
      </c>
      <c r="AS524" s="85" t="s">
        <v>1</v>
      </c>
      <c r="AT524" s="85" t="s">
        <v>1</v>
      </c>
      <c r="AU524" s="86" t="s">
        <v>68</v>
      </c>
      <c r="AV524" s="85" t="s">
        <v>1</v>
      </c>
      <c r="AW524" s="93" t="s">
        <v>1</v>
      </c>
      <c r="AX524" s="84">
        <v>1</v>
      </c>
      <c r="AY524" s="93">
        <v>0</v>
      </c>
      <c r="AZ524" s="88">
        <v>0</v>
      </c>
      <c r="BA524" s="88">
        <v>0</v>
      </c>
      <c r="BB524" s="94">
        <v>0</v>
      </c>
      <c r="BD524">
        <v>3</v>
      </c>
      <c r="BE524">
        <v>1</v>
      </c>
      <c r="BF524" t="e">
        <f>VLOOKUP(A524,Sheet2!B:B,1,FALSE)</f>
        <v>#N/A</v>
      </c>
    </row>
    <row r="525" spans="1:58" ht="14.25" customHeight="1" x14ac:dyDescent="0.25">
      <c r="A525" s="122">
        <v>1381</v>
      </c>
      <c r="B525" s="123" t="s">
        <v>538</v>
      </c>
      <c r="C525" s="85" t="s">
        <v>124</v>
      </c>
      <c r="D525" s="85" t="s">
        <v>1294</v>
      </c>
      <c r="E525" s="85" t="s">
        <v>97</v>
      </c>
      <c r="F525" s="85" t="s">
        <v>1</v>
      </c>
      <c r="G525" s="85" t="s">
        <v>1</v>
      </c>
      <c r="H525" s="123" t="s">
        <v>1</v>
      </c>
      <c r="I525" s="123" t="s">
        <v>97</v>
      </c>
      <c r="J525" s="84" t="s">
        <v>57</v>
      </c>
      <c r="K525" s="85" t="s">
        <v>1</v>
      </c>
      <c r="L525" s="91" t="s">
        <v>62</v>
      </c>
      <c r="M525" s="69" t="s">
        <v>66</v>
      </c>
      <c r="N525" s="85" t="s">
        <v>1</v>
      </c>
      <c r="O525" s="86" t="s">
        <v>68</v>
      </c>
      <c r="P525" s="85" t="s">
        <v>1</v>
      </c>
      <c r="Q525" s="85" t="s">
        <v>1</v>
      </c>
      <c r="R525" s="85" t="s">
        <v>1</v>
      </c>
      <c r="S525" s="85" t="s">
        <v>1</v>
      </c>
      <c r="T525" s="85" t="s">
        <v>1</v>
      </c>
      <c r="U525" s="85" t="s">
        <v>1</v>
      </c>
      <c r="V525" s="85" t="s">
        <v>1</v>
      </c>
      <c r="W525" s="85" t="s">
        <v>1</v>
      </c>
      <c r="X525" s="85" t="s">
        <v>1</v>
      </c>
      <c r="Y525" s="85" t="s">
        <v>1</v>
      </c>
      <c r="Z525" s="85" t="s">
        <v>1</v>
      </c>
      <c r="AA525" s="85" t="s">
        <v>1</v>
      </c>
      <c r="AB525" s="85" t="s">
        <v>1</v>
      </c>
      <c r="AC525" s="85" t="s">
        <v>1</v>
      </c>
      <c r="AD525" s="85" t="s">
        <v>1</v>
      </c>
      <c r="AE525" s="91" t="s">
        <v>62</v>
      </c>
      <c r="AF525" s="85" t="s">
        <v>1</v>
      </c>
      <c r="AG525" s="85" t="s">
        <v>1</v>
      </c>
      <c r="AH525" s="85" t="s">
        <v>1</v>
      </c>
      <c r="AI525" s="85" t="s">
        <v>1</v>
      </c>
      <c r="AJ525" s="85" t="s">
        <v>1</v>
      </c>
      <c r="AK525" s="85" t="s">
        <v>1</v>
      </c>
      <c r="AL525" s="85" t="s">
        <v>1</v>
      </c>
      <c r="AM525" s="85" t="s">
        <v>1</v>
      </c>
      <c r="AN525" s="85" t="s">
        <v>1</v>
      </c>
      <c r="AO525" s="85" t="s">
        <v>1</v>
      </c>
      <c r="AP525" s="85" t="s">
        <v>1</v>
      </c>
      <c r="AQ525" s="85" t="s">
        <v>1</v>
      </c>
      <c r="AR525" s="85" t="s">
        <v>1</v>
      </c>
      <c r="AS525" s="85" t="s">
        <v>1</v>
      </c>
      <c r="AT525" s="85" t="s">
        <v>1</v>
      </c>
      <c r="AU525" s="85" t="s">
        <v>1</v>
      </c>
      <c r="AV525" s="85" t="s">
        <v>1</v>
      </c>
      <c r="AW525" s="84" t="s">
        <v>71</v>
      </c>
      <c r="AX525" s="93">
        <v>0</v>
      </c>
      <c r="AY525" s="93">
        <v>0</v>
      </c>
      <c r="AZ525" s="88">
        <v>0</v>
      </c>
      <c r="BA525" s="88">
        <v>0</v>
      </c>
      <c r="BB525" s="90">
        <v>0</v>
      </c>
      <c r="BD525">
        <v>3</v>
      </c>
      <c r="BE525">
        <v>1</v>
      </c>
      <c r="BF525" t="e">
        <f>VLOOKUP(A525,Sheet2!B:B,1,FALSE)</f>
        <v>#N/A</v>
      </c>
    </row>
    <row r="526" spans="1:58" ht="14.25" customHeight="1" x14ac:dyDescent="0.25">
      <c r="A526" s="122">
        <v>1361</v>
      </c>
      <c r="B526" s="123" t="s">
        <v>541</v>
      </c>
      <c r="C526" s="85" t="s">
        <v>124</v>
      </c>
      <c r="D526" s="85" t="s">
        <v>1294</v>
      </c>
      <c r="E526" s="85" t="s">
        <v>97</v>
      </c>
      <c r="F526" s="85" t="s">
        <v>1</v>
      </c>
      <c r="G526" s="85" t="s">
        <v>1</v>
      </c>
      <c r="H526" s="123" t="s">
        <v>1</v>
      </c>
      <c r="I526" s="123" t="s">
        <v>97</v>
      </c>
      <c r="J526" s="84" t="s">
        <v>57</v>
      </c>
      <c r="K526" s="85" t="s">
        <v>1</v>
      </c>
      <c r="L526" s="85" t="s">
        <v>1</v>
      </c>
      <c r="M526" s="84" t="s">
        <v>57</v>
      </c>
      <c r="N526" s="85" t="s">
        <v>1</v>
      </c>
      <c r="O526" s="85" t="s">
        <v>1</v>
      </c>
      <c r="P526" s="85" t="s">
        <v>1</v>
      </c>
      <c r="Q526" s="85" t="s">
        <v>1</v>
      </c>
      <c r="R526" s="85" t="s">
        <v>1</v>
      </c>
      <c r="S526" s="85" t="s">
        <v>1</v>
      </c>
      <c r="T526" s="85" t="s">
        <v>1</v>
      </c>
      <c r="U526" s="85" t="s">
        <v>1</v>
      </c>
      <c r="V526" s="85" t="s">
        <v>1</v>
      </c>
      <c r="W526" s="85" t="s">
        <v>1</v>
      </c>
      <c r="X526" s="85" t="s">
        <v>1</v>
      </c>
      <c r="Y526" s="85" t="s">
        <v>1</v>
      </c>
      <c r="Z526" s="85" t="s">
        <v>1</v>
      </c>
      <c r="AA526" s="85" t="s">
        <v>1</v>
      </c>
      <c r="AB526" s="85" t="s">
        <v>1</v>
      </c>
      <c r="AC526" s="85" t="s">
        <v>1</v>
      </c>
      <c r="AD526" s="85" t="s">
        <v>1</v>
      </c>
      <c r="AE526" s="85" t="s">
        <v>1</v>
      </c>
      <c r="AF526" s="85" t="s">
        <v>1</v>
      </c>
      <c r="AG526" s="85" t="s">
        <v>1</v>
      </c>
      <c r="AH526" s="85" t="s">
        <v>1</v>
      </c>
      <c r="AI526" s="85" t="s">
        <v>1</v>
      </c>
      <c r="AJ526" s="85" t="s">
        <v>1</v>
      </c>
      <c r="AK526" s="85" t="s">
        <v>1</v>
      </c>
      <c r="AL526" s="85" t="s">
        <v>1</v>
      </c>
      <c r="AM526" s="85" t="s">
        <v>1</v>
      </c>
      <c r="AN526" s="85" t="s">
        <v>1</v>
      </c>
      <c r="AO526" s="85" t="s">
        <v>1</v>
      </c>
      <c r="AP526" s="85" t="s">
        <v>1</v>
      </c>
      <c r="AQ526" s="85" t="s">
        <v>1</v>
      </c>
      <c r="AR526" s="85" t="s">
        <v>1</v>
      </c>
      <c r="AS526" s="85" t="s">
        <v>1</v>
      </c>
      <c r="AT526" s="85" t="s">
        <v>1</v>
      </c>
      <c r="AU526" s="85" t="s">
        <v>1</v>
      </c>
      <c r="AV526" s="85" t="s">
        <v>1</v>
      </c>
      <c r="AW526" s="93" t="s">
        <v>1</v>
      </c>
      <c r="AX526" s="93">
        <v>0</v>
      </c>
      <c r="AY526" s="93">
        <v>0</v>
      </c>
      <c r="AZ526" s="88" t="s">
        <v>1</v>
      </c>
      <c r="BA526" s="88" t="s">
        <v>1</v>
      </c>
      <c r="BB526" s="94" t="s">
        <v>1</v>
      </c>
      <c r="BD526">
        <v>3</v>
      </c>
      <c r="BE526">
        <v>1</v>
      </c>
      <c r="BF526">
        <f>VLOOKUP(A526,Sheet2!B:B,1,FALSE)</f>
        <v>1361</v>
      </c>
    </row>
    <row r="527" spans="1:58" ht="13.5" customHeight="1" x14ac:dyDescent="0.25">
      <c r="A527" s="122">
        <v>1174</v>
      </c>
      <c r="B527" s="123" t="s">
        <v>905</v>
      </c>
      <c r="C527" s="85" t="s">
        <v>124</v>
      </c>
      <c r="D527" s="85" t="s">
        <v>1294</v>
      </c>
      <c r="E527" s="85" t="s">
        <v>65</v>
      </c>
      <c r="F527" s="85" t="s">
        <v>1</v>
      </c>
      <c r="G527" s="85" t="s">
        <v>1</v>
      </c>
      <c r="H527" s="123" t="s">
        <v>1</v>
      </c>
      <c r="I527" s="123" t="s">
        <v>65</v>
      </c>
      <c r="J527" s="84" t="s">
        <v>57</v>
      </c>
      <c r="K527" s="85" t="s">
        <v>1</v>
      </c>
      <c r="L527" s="85" t="s">
        <v>1</v>
      </c>
      <c r="M527" s="84" t="s">
        <v>57</v>
      </c>
      <c r="N527" s="85" t="s">
        <v>1</v>
      </c>
      <c r="O527" s="85" t="s">
        <v>1</v>
      </c>
      <c r="P527" s="85" t="s">
        <v>1</v>
      </c>
      <c r="Q527" s="85" t="s">
        <v>1</v>
      </c>
      <c r="R527" s="85" t="s">
        <v>1</v>
      </c>
      <c r="S527" s="85" t="s">
        <v>1</v>
      </c>
      <c r="T527" s="85" t="s">
        <v>1</v>
      </c>
      <c r="U527" s="85" t="s">
        <v>1</v>
      </c>
      <c r="V527" s="85" t="s">
        <v>1</v>
      </c>
      <c r="W527" s="85" t="s">
        <v>1</v>
      </c>
      <c r="X527" s="85" t="s">
        <v>1</v>
      </c>
      <c r="Y527" s="85" t="s">
        <v>1</v>
      </c>
      <c r="Z527" s="85" t="s">
        <v>1</v>
      </c>
      <c r="AA527" s="85" t="s">
        <v>1</v>
      </c>
      <c r="AB527" s="85" t="s">
        <v>1</v>
      </c>
      <c r="AC527" s="85" t="s">
        <v>1</v>
      </c>
      <c r="AD527" s="85" t="s">
        <v>1</v>
      </c>
      <c r="AE527" s="85" t="s">
        <v>1</v>
      </c>
      <c r="AF527" s="85" t="s">
        <v>1</v>
      </c>
      <c r="AG527" s="85" t="s">
        <v>1</v>
      </c>
      <c r="AH527" s="85" t="s">
        <v>1</v>
      </c>
      <c r="AI527" s="85" t="s">
        <v>1</v>
      </c>
      <c r="AJ527" s="85" t="s">
        <v>1</v>
      </c>
      <c r="AK527" s="85" t="s">
        <v>1</v>
      </c>
      <c r="AL527" s="85" t="s">
        <v>1</v>
      </c>
      <c r="AM527" s="85" t="s">
        <v>1</v>
      </c>
      <c r="AN527" s="85" t="s">
        <v>1</v>
      </c>
      <c r="AO527" s="85" t="s">
        <v>1</v>
      </c>
      <c r="AP527" s="85" t="s">
        <v>1</v>
      </c>
      <c r="AQ527" s="85" t="s">
        <v>1</v>
      </c>
      <c r="AR527" s="85" t="s">
        <v>1</v>
      </c>
      <c r="AS527" s="85" t="s">
        <v>1</v>
      </c>
      <c r="AT527" s="85" t="s">
        <v>1</v>
      </c>
      <c r="AU527" s="85" t="s">
        <v>1</v>
      </c>
      <c r="AV527" s="85" t="s">
        <v>1</v>
      </c>
      <c r="AW527" s="93" t="s">
        <v>1</v>
      </c>
      <c r="AX527" s="84">
        <v>1</v>
      </c>
      <c r="AY527" s="93">
        <v>0</v>
      </c>
      <c r="AZ527" s="88">
        <v>0</v>
      </c>
      <c r="BA527" s="88">
        <v>0</v>
      </c>
      <c r="BB527" s="94">
        <v>0</v>
      </c>
      <c r="BD527">
        <v>3</v>
      </c>
      <c r="BE527">
        <v>1</v>
      </c>
      <c r="BF527" t="e">
        <f>VLOOKUP(A527,Sheet2!B:B,1,FALSE)</f>
        <v>#N/A</v>
      </c>
    </row>
    <row r="528" spans="1:58" ht="14.25" customHeight="1" x14ac:dyDescent="0.25">
      <c r="A528" s="122">
        <v>530</v>
      </c>
      <c r="B528" s="123" t="s">
        <v>544</v>
      </c>
      <c r="C528" s="85" t="s">
        <v>124</v>
      </c>
      <c r="D528" s="85" t="s">
        <v>1294</v>
      </c>
      <c r="E528" s="85" t="s">
        <v>65</v>
      </c>
      <c r="F528" s="85" t="s">
        <v>1</v>
      </c>
      <c r="G528" s="85" t="s">
        <v>1287</v>
      </c>
      <c r="H528" s="123" t="s">
        <v>1</v>
      </c>
      <c r="I528" s="123" t="s">
        <v>827</v>
      </c>
      <c r="J528" s="84" t="s">
        <v>57</v>
      </c>
      <c r="K528" s="85" t="s">
        <v>1</v>
      </c>
      <c r="L528" s="91" t="s">
        <v>62</v>
      </c>
      <c r="M528" s="69" t="s">
        <v>66</v>
      </c>
      <c r="N528" s="85" t="s">
        <v>1</v>
      </c>
      <c r="O528" s="87" t="s">
        <v>67</v>
      </c>
      <c r="P528" s="85" t="s">
        <v>1</v>
      </c>
      <c r="Q528" s="85" t="s">
        <v>1</v>
      </c>
      <c r="R528" s="85" t="s">
        <v>1</v>
      </c>
      <c r="S528" s="85" t="s">
        <v>1</v>
      </c>
      <c r="T528" s="85" t="s">
        <v>1</v>
      </c>
      <c r="U528" s="85" t="s">
        <v>1</v>
      </c>
      <c r="V528" s="85" t="s">
        <v>1</v>
      </c>
      <c r="W528" s="85" t="s">
        <v>1</v>
      </c>
      <c r="X528" s="85" t="s">
        <v>1</v>
      </c>
      <c r="Y528" s="85" t="s">
        <v>1</v>
      </c>
      <c r="Z528" s="85" t="s">
        <v>1</v>
      </c>
      <c r="AA528" s="85" t="s">
        <v>1</v>
      </c>
      <c r="AB528" s="85" t="s">
        <v>1</v>
      </c>
      <c r="AC528" s="85" t="s">
        <v>1</v>
      </c>
      <c r="AD528" s="85" t="s">
        <v>1</v>
      </c>
      <c r="AE528" s="85" t="s">
        <v>1</v>
      </c>
      <c r="AF528" s="85" t="s">
        <v>1</v>
      </c>
      <c r="AG528" s="85" t="s">
        <v>1</v>
      </c>
      <c r="AH528" s="85" t="s">
        <v>1</v>
      </c>
      <c r="AI528" s="85" t="s">
        <v>1</v>
      </c>
      <c r="AJ528" s="85" t="s">
        <v>1</v>
      </c>
      <c r="AK528" s="85" t="s">
        <v>1</v>
      </c>
      <c r="AL528" s="85" t="s">
        <v>1</v>
      </c>
      <c r="AM528" s="85" t="s">
        <v>1</v>
      </c>
      <c r="AN528" s="85" t="s">
        <v>1</v>
      </c>
      <c r="AO528" s="85" t="s">
        <v>1</v>
      </c>
      <c r="AP528" s="85" t="s">
        <v>1</v>
      </c>
      <c r="AQ528" s="85" t="s">
        <v>1</v>
      </c>
      <c r="AR528" s="91" t="s">
        <v>62</v>
      </c>
      <c r="AS528" s="85" t="s">
        <v>1</v>
      </c>
      <c r="AT528" s="85" t="s">
        <v>1</v>
      </c>
      <c r="AU528" s="85" t="s">
        <v>1</v>
      </c>
      <c r="AV528" s="85" t="s">
        <v>1</v>
      </c>
      <c r="AW528" s="93" t="s">
        <v>1</v>
      </c>
      <c r="AX528" s="84">
        <v>1</v>
      </c>
      <c r="AY528" s="93">
        <v>0</v>
      </c>
      <c r="AZ528" s="88">
        <v>0</v>
      </c>
      <c r="BA528" s="89">
        <v>0.21</v>
      </c>
      <c r="BB528" s="94">
        <v>0</v>
      </c>
      <c r="BD528">
        <v>3</v>
      </c>
      <c r="BE528">
        <v>1</v>
      </c>
      <c r="BF528" t="e">
        <f>VLOOKUP(A528,Sheet2!B:B,1,FALSE)</f>
        <v>#N/A</v>
      </c>
    </row>
    <row r="529" spans="1:58" ht="14.25" customHeight="1" x14ac:dyDescent="0.25">
      <c r="A529" s="122">
        <v>271</v>
      </c>
      <c r="B529" s="123" t="s">
        <v>545</v>
      </c>
      <c r="C529" s="85" t="s">
        <v>124</v>
      </c>
      <c r="D529" s="85" t="s">
        <v>1294</v>
      </c>
      <c r="E529" s="85" t="s">
        <v>837</v>
      </c>
      <c r="F529" s="85" t="s">
        <v>1</v>
      </c>
      <c r="G529" s="85" t="s">
        <v>834</v>
      </c>
      <c r="H529" s="123" t="s">
        <v>1</v>
      </c>
      <c r="I529" s="123" t="s">
        <v>827</v>
      </c>
      <c r="J529" s="84" t="s">
        <v>57</v>
      </c>
      <c r="K529" s="85" t="s">
        <v>1</v>
      </c>
      <c r="L529" s="85" t="s">
        <v>1</v>
      </c>
      <c r="M529" s="84" t="s">
        <v>57</v>
      </c>
      <c r="N529" s="85" t="s">
        <v>1</v>
      </c>
      <c r="O529" s="91" t="s">
        <v>62</v>
      </c>
      <c r="P529" s="85" t="s">
        <v>1</v>
      </c>
      <c r="Q529" s="85" t="s">
        <v>1</v>
      </c>
      <c r="R529" s="85" t="s">
        <v>1</v>
      </c>
      <c r="S529" s="85" t="s">
        <v>1</v>
      </c>
      <c r="T529" s="85" t="s">
        <v>1</v>
      </c>
      <c r="U529" s="85" t="s">
        <v>1</v>
      </c>
      <c r="V529" s="85" t="s">
        <v>1</v>
      </c>
      <c r="W529" s="85" t="s">
        <v>1</v>
      </c>
      <c r="X529" s="85" t="s">
        <v>1</v>
      </c>
      <c r="Y529" s="85" t="s">
        <v>1</v>
      </c>
      <c r="Z529" s="85" t="s">
        <v>1</v>
      </c>
      <c r="AA529" s="85" t="s">
        <v>1</v>
      </c>
      <c r="AB529" s="85" t="s">
        <v>1</v>
      </c>
      <c r="AC529" s="85" t="s">
        <v>1</v>
      </c>
      <c r="AD529" s="85" t="s">
        <v>1</v>
      </c>
      <c r="AE529" s="85" t="s">
        <v>1</v>
      </c>
      <c r="AF529" s="85" t="s">
        <v>1</v>
      </c>
      <c r="AG529" s="85" t="s">
        <v>1</v>
      </c>
      <c r="AH529" s="85" t="s">
        <v>1</v>
      </c>
      <c r="AI529" s="85" t="s">
        <v>1</v>
      </c>
      <c r="AJ529" s="85" t="s">
        <v>1</v>
      </c>
      <c r="AK529" s="85" t="s">
        <v>1</v>
      </c>
      <c r="AL529" s="85" t="s">
        <v>1</v>
      </c>
      <c r="AM529" s="85" t="s">
        <v>1</v>
      </c>
      <c r="AN529" s="85" t="s">
        <v>1</v>
      </c>
      <c r="AO529" s="85" t="s">
        <v>1</v>
      </c>
      <c r="AP529" s="85" t="s">
        <v>1</v>
      </c>
      <c r="AQ529" s="85" t="s">
        <v>1</v>
      </c>
      <c r="AR529" s="85" t="s">
        <v>1</v>
      </c>
      <c r="AS529" s="85" t="s">
        <v>1</v>
      </c>
      <c r="AT529" s="85" t="s">
        <v>1</v>
      </c>
      <c r="AU529" s="85" t="s">
        <v>1</v>
      </c>
      <c r="AV529" s="85" t="s">
        <v>1</v>
      </c>
      <c r="AW529" s="93" t="s">
        <v>1</v>
      </c>
      <c r="AX529" s="93">
        <v>0</v>
      </c>
      <c r="AY529" s="93">
        <v>0</v>
      </c>
      <c r="AZ529" s="88">
        <v>0</v>
      </c>
      <c r="BA529" s="92">
        <v>0.2</v>
      </c>
      <c r="BB529" s="95">
        <v>0.08</v>
      </c>
      <c r="BD529">
        <v>3</v>
      </c>
      <c r="BE529">
        <v>1</v>
      </c>
      <c r="BF529" t="e">
        <f>VLOOKUP(A529,Sheet2!B:B,1,FALSE)</f>
        <v>#N/A</v>
      </c>
    </row>
    <row r="530" spans="1:58" ht="18.75" customHeight="1" x14ac:dyDescent="0.25">
      <c r="A530" s="122">
        <v>1524</v>
      </c>
      <c r="B530" s="123" t="s">
        <v>547</v>
      </c>
      <c r="C530" s="85" t="s">
        <v>124</v>
      </c>
      <c r="D530" s="85" t="s">
        <v>1294</v>
      </c>
      <c r="E530" s="85" t="s">
        <v>846</v>
      </c>
      <c r="F530" s="85" t="s">
        <v>1</v>
      </c>
      <c r="G530" s="85" t="s">
        <v>860</v>
      </c>
      <c r="H530" s="123" t="s">
        <v>1</v>
      </c>
      <c r="I530" s="123" t="s">
        <v>827</v>
      </c>
      <c r="J530" s="84" t="s">
        <v>57</v>
      </c>
      <c r="K530" s="85" t="s">
        <v>1</v>
      </c>
      <c r="L530" s="85" t="s">
        <v>1</v>
      </c>
      <c r="M530" s="84" t="s">
        <v>57</v>
      </c>
      <c r="N530" s="85" t="s">
        <v>1</v>
      </c>
      <c r="O530" s="85" t="s">
        <v>1</v>
      </c>
      <c r="P530" s="85" t="s">
        <v>1</v>
      </c>
      <c r="Q530" s="85" t="s">
        <v>1</v>
      </c>
      <c r="R530" s="85" t="s">
        <v>1</v>
      </c>
      <c r="S530" s="85" t="s">
        <v>1</v>
      </c>
      <c r="T530" s="85" t="s">
        <v>1</v>
      </c>
      <c r="U530" s="85" t="s">
        <v>1</v>
      </c>
      <c r="V530" s="85" t="s">
        <v>1</v>
      </c>
      <c r="W530" s="85" t="s">
        <v>1</v>
      </c>
      <c r="X530" s="85" t="s">
        <v>1</v>
      </c>
      <c r="Y530" s="85" t="s">
        <v>1</v>
      </c>
      <c r="Z530" s="85" t="s">
        <v>1</v>
      </c>
      <c r="AA530" s="85" t="s">
        <v>1</v>
      </c>
      <c r="AB530" s="85" t="s">
        <v>1</v>
      </c>
      <c r="AC530" s="85" t="s">
        <v>1</v>
      </c>
      <c r="AD530" s="85" t="s">
        <v>1</v>
      </c>
      <c r="AE530" s="85" t="s">
        <v>1</v>
      </c>
      <c r="AF530" s="85" t="s">
        <v>1</v>
      </c>
      <c r="AG530" s="85" t="s">
        <v>1</v>
      </c>
      <c r="AH530" s="85" t="s">
        <v>1</v>
      </c>
      <c r="AI530" s="85" t="s">
        <v>1</v>
      </c>
      <c r="AJ530" s="85" t="s">
        <v>1</v>
      </c>
      <c r="AK530" s="85" t="s">
        <v>1</v>
      </c>
      <c r="AL530" s="85" t="s">
        <v>1</v>
      </c>
      <c r="AM530" s="85" t="s">
        <v>1</v>
      </c>
      <c r="AN530" s="85" t="s">
        <v>1</v>
      </c>
      <c r="AO530" s="85" t="s">
        <v>1</v>
      </c>
      <c r="AP530" s="85" t="s">
        <v>1</v>
      </c>
      <c r="AQ530" s="85" t="s">
        <v>1</v>
      </c>
      <c r="AR530" s="85" t="s">
        <v>1</v>
      </c>
      <c r="AS530" s="85" t="s">
        <v>1</v>
      </c>
      <c r="AT530" s="85" t="s">
        <v>1</v>
      </c>
      <c r="AU530" s="85" t="s">
        <v>1</v>
      </c>
      <c r="AV530" s="85" t="s">
        <v>1</v>
      </c>
      <c r="AW530" s="93" t="s">
        <v>1</v>
      </c>
      <c r="AX530" s="84">
        <v>1</v>
      </c>
      <c r="AY530" s="93">
        <v>0</v>
      </c>
      <c r="AZ530" s="88">
        <v>0</v>
      </c>
      <c r="BA530" s="88">
        <v>0</v>
      </c>
      <c r="BB530" s="94">
        <v>0</v>
      </c>
      <c r="BD530">
        <v>3</v>
      </c>
      <c r="BE530">
        <v>1</v>
      </c>
      <c r="BF530" t="e">
        <f>VLOOKUP(A530,Sheet2!B:B,1,FALSE)</f>
        <v>#N/A</v>
      </c>
    </row>
    <row r="531" spans="1:58" ht="18.75" customHeight="1" x14ac:dyDescent="0.25">
      <c r="A531" s="122">
        <v>283</v>
      </c>
      <c r="B531" s="123" t="s">
        <v>548</v>
      </c>
      <c r="C531" s="85" t="s">
        <v>124</v>
      </c>
      <c r="D531" s="85" t="s">
        <v>1294</v>
      </c>
      <c r="E531" s="85" t="s">
        <v>99</v>
      </c>
      <c r="F531" s="85" t="s">
        <v>1</v>
      </c>
      <c r="G531" s="85" t="s">
        <v>1287</v>
      </c>
      <c r="H531" s="123" t="s">
        <v>1</v>
      </c>
      <c r="I531" s="123" t="s">
        <v>827</v>
      </c>
      <c r="J531" s="84" t="s">
        <v>57</v>
      </c>
      <c r="K531" s="85" t="s">
        <v>1</v>
      </c>
      <c r="L531" s="85" t="s">
        <v>1</v>
      </c>
      <c r="M531" s="84" t="s">
        <v>57</v>
      </c>
      <c r="N531" s="85" t="s">
        <v>1</v>
      </c>
      <c r="O531" s="85" t="s">
        <v>1</v>
      </c>
      <c r="P531" s="85" t="s">
        <v>1</v>
      </c>
      <c r="Q531" s="85" t="s">
        <v>1</v>
      </c>
      <c r="R531" s="85" t="s">
        <v>1</v>
      </c>
      <c r="S531" s="85" t="s">
        <v>1</v>
      </c>
      <c r="T531" s="85" t="s">
        <v>1</v>
      </c>
      <c r="U531" s="85" t="s">
        <v>1</v>
      </c>
      <c r="V531" s="85" t="s">
        <v>1</v>
      </c>
      <c r="W531" s="85" t="s">
        <v>1</v>
      </c>
      <c r="X531" s="85" t="s">
        <v>1</v>
      </c>
      <c r="Y531" s="85" t="s">
        <v>1</v>
      </c>
      <c r="Z531" s="85" t="s">
        <v>1</v>
      </c>
      <c r="AA531" s="85" t="s">
        <v>1</v>
      </c>
      <c r="AB531" s="85" t="s">
        <v>1</v>
      </c>
      <c r="AC531" s="85" t="s">
        <v>1</v>
      </c>
      <c r="AD531" s="85" t="s">
        <v>1</v>
      </c>
      <c r="AE531" s="85" t="s">
        <v>1</v>
      </c>
      <c r="AF531" s="85" t="s">
        <v>1</v>
      </c>
      <c r="AG531" s="85" t="s">
        <v>1</v>
      </c>
      <c r="AH531" s="85" t="s">
        <v>1</v>
      </c>
      <c r="AI531" s="85" t="s">
        <v>1</v>
      </c>
      <c r="AJ531" s="85" t="s">
        <v>1</v>
      </c>
      <c r="AK531" s="85" t="s">
        <v>1</v>
      </c>
      <c r="AL531" s="85" t="s">
        <v>1</v>
      </c>
      <c r="AM531" s="85" t="s">
        <v>1</v>
      </c>
      <c r="AN531" s="85" t="s">
        <v>1</v>
      </c>
      <c r="AO531" s="85" t="s">
        <v>1</v>
      </c>
      <c r="AP531" s="85" t="s">
        <v>1</v>
      </c>
      <c r="AQ531" s="85" t="s">
        <v>1</v>
      </c>
      <c r="AR531" s="85" t="s">
        <v>1</v>
      </c>
      <c r="AS531" s="85" t="s">
        <v>1</v>
      </c>
      <c r="AT531" s="85" t="s">
        <v>1</v>
      </c>
      <c r="AU531" s="85" t="s">
        <v>1</v>
      </c>
      <c r="AV531" s="85" t="s">
        <v>1</v>
      </c>
      <c r="AW531" s="93" t="s">
        <v>1</v>
      </c>
      <c r="AX531" s="93">
        <v>0</v>
      </c>
      <c r="AY531" s="93">
        <v>0</v>
      </c>
      <c r="AZ531" s="88">
        <v>0</v>
      </c>
      <c r="BA531" s="88">
        <v>0</v>
      </c>
      <c r="BB531" s="90">
        <v>0</v>
      </c>
      <c r="BD531">
        <v>3</v>
      </c>
      <c r="BE531">
        <v>1</v>
      </c>
      <c r="BF531" t="e">
        <f>VLOOKUP(A531,Sheet2!B:B,1,FALSE)</f>
        <v>#N/A</v>
      </c>
    </row>
    <row r="532" spans="1:58" ht="26.25" customHeight="1" x14ac:dyDescent="0.25">
      <c r="A532" s="122">
        <v>1440</v>
      </c>
      <c r="B532" s="123" t="s">
        <v>549</v>
      </c>
      <c r="C532" s="85" t="s">
        <v>124</v>
      </c>
      <c r="D532" s="85" t="s">
        <v>1294</v>
      </c>
      <c r="E532" s="85" t="s">
        <v>70</v>
      </c>
      <c r="F532" s="85" t="s">
        <v>1</v>
      </c>
      <c r="G532" s="85" t="s">
        <v>1286</v>
      </c>
      <c r="H532" s="123" t="s">
        <v>1</v>
      </c>
      <c r="I532" s="123" t="s">
        <v>827</v>
      </c>
      <c r="J532" s="84" t="s">
        <v>57</v>
      </c>
      <c r="K532" s="85" t="s">
        <v>1</v>
      </c>
      <c r="L532" s="85" t="s">
        <v>1</v>
      </c>
      <c r="M532" s="84" t="s">
        <v>57</v>
      </c>
      <c r="N532" s="85" t="s">
        <v>1</v>
      </c>
      <c r="O532" s="85" t="s">
        <v>1</v>
      </c>
      <c r="P532" s="85" t="s">
        <v>1</v>
      </c>
      <c r="Q532" s="85" t="s">
        <v>1</v>
      </c>
      <c r="R532" s="85" t="s">
        <v>1</v>
      </c>
      <c r="S532" s="85" t="s">
        <v>1</v>
      </c>
      <c r="T532" s="85" t="s">
        <v>1</v>
      </c>
      <c r="U532" s="85" t="s">
        <v>1</v>
      </c>
      <c r="V532" s="85" t="s">
        <v>1</v>
      </c>
      <c r="W532" s="85" t="s">
        <v>1</v>
      </c>
      <c r="X532" s="85" t="s">
        <v>1</v>
      </c>
      <c r="Y532" s="85" t="s">
        <v>1</v>
      </c>
      <c r="Z532" s="85" t="s">
        <v>1</v>
      </c>
      <c r="AA532" s="85" t="s">
        <v>1</v>
      </c>
      <c r="AB532" s="85" t="s">
        <v>1</v>
      </c>
      <c r="AC532" s="85" t="s">
        <v>1</v>
      </c>
      <c r="AD532" s="85" t="s">
        <v>1</v>
      </c>
      <c r="AE532" s="85" t="s">
        <v>1</v>
      </c>
      <c r="AF532" s="85" t="s">
        <v>1</v>
      </c>
      <c r="AG532" s="85" t="s">
        <v>1</v>
      </c>
      <c r="AH532" s="85" t="s">
        <v>1</v>
      </c>
      <c r="AI532" s="85" t="s">
        <v>1</v>
      </c>
      <c r="AJ532" s="85" t="s">
        <v>1</v>
      </c>
      <c r="AK532" s="85" t="s">
        <v>1</v>
      </c>
      <c r="AL532" s="85" t="s">
        <v>1</v>
      </c>
      <c r="AM532" s="85" t="s">
        <v>1</v>
      </c>
      <c r="AN532" s="85" t="s">
        <v>1</v>
      </c>
      <c r="AO532" s="85" t="s">
        <v>1</v>
      </c>
      <c r="AP532" s="85" t="s">
        <v>1</v>
      </c>
      <c r="AQ532" s="85" t="s">
        <v>1</v>
      </c>
      <c r="AR532" s="85" t="s">
        <v>1</v>
      </c>
      <c r="AS532" s="85" t="s">
        <v>1</v>
      </c>
      <c r="AT532" s="85" t="s">
        <v>1</v>
      </c>
      <c r="AU532" s="85" t="s">
        <v>1</v>
      </c>
      <c r="AV532" s="85" t="s">
        <v>1</v>
      </c>
      <c r="AW532" s="84" t="s">
        <v>71</v>
      </c>
      <c r="AX532" s="84">
        <v>1</v>
      </c>
      <c r="AY532" s="93">
        <v>0</v>
      </c>
      <c r="AZ532" s="88">
        <v>0</v>
      </c>
      <c r="BA532" s="89">
        <v>0.3</v>
      </c>
      <c r="BB532" s="94">
        <v>0</v>
      </c>
      <c r="BD532">
        <v>3</v>
      </c>
      <c r="BE532">
        <v>1</v>
      </c>
      <c r="BF532" t="e">
        <f>VLOOKUP(A532,Sheet2!B:B,1,FALSE)</f>
        <v>#N/A</v>
      </c>
    </row>
    <row r="533" spans="1:58" ht="18.75" customHeight="1" x14ac:dyDescent="0.25">
      <c r="A533" s="122">
        <v>561</v>
      </c>
      <c r="B533" s="123" t="s">
        <v>551</v>
      </c>
      <c r="C533" s="85" t="s">
        <v>124</v>
      </c>
      <c r="D533" s="85" t="s">
        <v>1294</v>
      </c>
      <c r="E533" s="85" t="s">
        <v>70</v>
      </c>
      <c r="F533" s="85" t="s">
        <v>1</v>
      </c>
      <c r="G533" s="85" t="s">
        <v>1</v>
      </c>
      <c r="H533" s="123" t="s">
        <v>1</v>
      </c>
      <c r="I533" s="123" t="s">
        <v>70</v>
      </c>
      <c r="J533" s="84" t="s">
        <v>57</v>
      </c>
      <c r="K533" s="85" t="s">
        <v>1</v>
      </c>
      <c r="L533" s="85" t="s">
        <v>1</v>
      </c>
      <c r="M533" s="84" t="s">
        <v>57</v>
      </c>
      <c r="N533" s="85" t="s">
        <v>1</v>
      </c>
      <c r="O533" s="85" t="s">
        <v>1</v>
      </c>
      <c r="P533" s="85" t="s">
        <v>1</v>
      </c>
      <c r="Q533" s="85" t="s">
        <v>1</v>
      </c>
      <c r="R533" s="85" t="s">
        <v>1</v>
      </c>
      <c r="S533" s="85" t="s">
        <v>1</v>
      </c>
      <c r="T533" s="85" t="s">
        <v>1</v>
      </c>
      <c r="U533" s="85" t="s">
        <v>1</v>
      </c>
      <c r="V533" s="85" t="s">
        <v>1</v>
      </c>
      <c r="W533" s="85" t="s">
        <v>1</v>
      </c>
      <c r="X533" s="85" t="s">
        <v>1</v>
      </c>
      <c r="Y533" s="85" t="s">
        <v>1</v>
      </c>
      <c r="Z533" s="85" t="s">
        <v>1</v>
      </c>
      <c r="AA533" s="85" t="s">
        <v>1</v>
      </c>
      <c r="AB533" s="85" t="s">
        <v>1</v>
      </c>
      <c r="AC533" s="85" t="s">
        <v>1</v>
      </c>
      <c r="AD533" s="85" t="s">
        <v>1</v>
      </c>
      <c r="AE533" s="85" t="s">
        <v>1</v>
      </c>
      <c r="AF533" s="85" t="s">
        <v>1</v>
      </c>
      <c r="AG533" s="85" t="s">
        <v>1</v>
      </c>
      <c r="AH533" s="85" t="s">
        <v>1</v>
      </c>
      <c r="AI533" s="85" t="s">
        <v>1</v>
      </c>
      <c r="AJ533" s="85" t="s">
        <v>1</v>
      </c>
      <c r="AK533" s="85" t="s">
        <v>1</v>
      </c>
      <c r="AL533" s="85" t="s">
        <v>1</v>
      </c>
      <c r="AM533" s="85" t="s">
        <v>1</v>
      </c>
      <c r="AN533" s="85" t="s">
        <v>1</v>
      </c>
      <c r="AO533" s="85" t="s">
        <v>1</v>
      </c>
      <c r="AP533" s="85" t="s">
        <v>1</v>
      </c>
      <c r="AQ533" s="85" t="s">
        <v>1</v>
      </c>
      <c r="AR533" s="85" t="s">
        <v>1</v>
      </c>
      <c r="AS533" s="85" t="s">
        <v>1</v>
      </c>
      <c r="AT533" s="85" t="s">
        <v>1</v>
      </c>
      <c r="AU533" s="85" t="s">
        <v>1</v>
      </c>
      <c r="AV533" s="85" t="s">
        <v>1</v>
      </c>
      <c r="AW533" s="93" t="s">
        <v>1</v>
      </c>
      <c r="AX533" s="93">
        <v>0</v>
      </c>
      <c r="AY533" s="93">
        <v>0</v>
      </c>
      <c r="AZ533" s="88" t="s">
        <v>1</v>
      </c>
      <c r="BA533" s="88" t="s">
        <v>1</v>
      </c>
      <c r="BB533" s="94" t="s">
        <v>1</v>
      </c>
      <c r="BD533">
        <v>3</v>
      </c>
      <c r="BE533">
        <v>1</v>
      </c>
      <c r="BF533">
        <f>VLOOKUP(A533,Sheet2!B:B,1,FALSE)</f>
        <v>561</v>
      </c>
    </row>
    <row r="534" spans="1:58" ht="14.25" customHeight="1" x14ac:dyDescent="0.25">
      <c r="A534" s="122">
        <v>1471</v>
      </c>
      <c r="B534" s="123" t="s">
        <v>553</v>
      </c>
      <c r="C534" s="85" t="s">
        <v>124</v>
      </c>
      <c r="D534" s="85" t="s">
        <v>1294</v>
      </c>
      <c r="E534" s="85" t="s">
        <v>70</v>
      </c>
      <c r="F534" s="85" t="s">
        <v>1</v>
      </c>
      <c r="G534" s="85" t="s">
        <v>1</v>
      </c>
      <c r="H534" s="123" t="s">
        <v>1</v>
      </c>
      <c r="I534" s="123" t="s">
        <v>70</v>
      </c>
      <c r="J534" s="84" t="s">
        <v>57</v>
      </c>
      <c r="K534" s="85" t="s">
        <v>1</v>
      </c>
      <c r="L534" s="85" t="s">
        <v>1</v>
      </c>
      <c r="M534" s="84" t="s">
        <v>57</v>
      </c>
      <c r="N534" s="85" t="s">
        <v>1</v>
      </c>
      <c r="O534" s="85" t="s">
        <v>1</v>
      </c>
      <c r="P534" s="85" t="s">
        <v>1</v>
      </c>
      <c r="Q534" s="85" t="s">
        <v>1</v>
      </c>
      <c r="R534" s="85" t="s">
        <v>1</v>
      </c>
      <c r="S534" s="85" t="s">
        <v>1</v>
      </c>
      <c r="T534" s="85" t="s">
        <v>1</v>
      </c>
      <c r="U534" s="85" t="s">
        <v>1</v>
      </c>
      <c r="V534" s="85" t="s">
        <v>1</v>
      </c>
      <c r="W534" s="85" t="s">
        <v>1</v>
      </c>
      <c r="X534" s="85" t="s">
        <v>1</v>
      </c>
      <c r="Y534" s="85" t="s">
        <v>1</v>
      </c>
      <c r="Z534" s="85" t="s">
        <v>1</v>
      </c>
      <c r="AA534" s="85" t="s">
        <v>1</v>
      </c>
      <c r="AB534" s="85" t="s">
        <v>1</v>
      </c>
      <c r="AC534" s="85" t="s">
        <v>1</v>
      </c>
      <c r="AD534" s="85" t="s">
        <v>1</v>
      </c>
      <c r="AE534" s="85" t="s">
        <v>1</v>
      </c>
      <c r="AF534" s="85" t="s">
        <v>1</v>
      </c>
      <c r="AG534" s="85" t="s">
        <v>1</v>
      </c>
      <c r="AH534" s="85" t="s">
        <v>1</v>
      </c>
      <c r="AI534" s="85" t="s">
        <v>1</v>
      </c>
      <c r="AJ534" s="85" t="s">
        <v>1</v>
      </c>
      <c r="AK534" s="85" t="s">
        <v>1</v>
      </c>
      <c r="AL534" s="85" t="s">
        <v>1</v>
      </c>
      <c r="AM534" s="85" t="s">
        <v>1</v>
      </c>
      <c r="AN534" s="85" t="s">
        <v>1</v>
      </c>
      <c r="AO534" s="85" t="s">
        <v>1</v>
      </c>
      <c r="AP534" s="85" t="s">
        <v>1</v>
      </c>
      <c r="AQ534" s="85" t="s">
        <v>1</v>
      </c>
      <c r="AR534" s="85" t="s">
        <v>1</v>
      </c>
      <c r="AS534" s="85" t="s">
        <v>1</v>
      </c>
      <c r="AT534" s="85" t="s">
        <v>1</v>
      </c>
      <c r="AU534" s="85" t="s">
        <v>1</v>
      </c>
      <c r="AV534" s="85" t="s">
        <v>1</v>
      </c>
      <c r="AW534" s="93" t="s">
        <v>1</v>
      </c>
      <c r="AX534" s="93">
        <v>0</v>
      </c>
      <c r="AY534" s="93">
        <v>0</v>
      </c>
      <c r="AZ534" s="88" t="s">
        <v>1</v>
      </c>
      <c r="BA534" s="88" t="s">
        <v>1</v>
      </c>
      <c r="BB534" s="94" t="s">
        <v>1</v>
      </c>
      <c r="BD534">
        <v>3</v>
      </c>
      <c r="BE534">
        <v>1</v>
      </c>
      <c r="BF534">
        <f>VLOOKUP(A534,Sheet2!B:B,1,FALSE)</f>
        <v>1471</v>
      </c>
    </row>
    <row r="535" spans="1:58" ht="14.25" customHeight="1" x14ac:dyDescent="0.25">
      <c r="A535" s="122">
        <v>305</v>
      </c>
      <c r="B535" s="123" t="s">
        <v>906</v>
      </c>
      <c r="C535" s="85" t="s">
        <v>124</v>
      </c>
      <c r="D535" s="85" t="s">
        <v>1294</v>
      </c>
      <c r="E535" s="85" t="s">
        <v>95</v>
      </c>
      <c r="F535" s="85" t="s">
        <v>1</v>
      </c>
      <c r="G535" s="85" t="s">
        <v>1</v>
      </c>
      <c r="H535" s="123" t="s">
        <v>1</v>
      </c>
      <c r="I535" s="123" t="s">
        <v>95</v>
      </c>
      <c r="J535" s="84" t="s">
        <v>57</v>
      </c>
      <c r="K535" s="85" t="s">
        <v>1</v>
      </c>
      <c r="L535" s="85" t="s">
        <v>1</v>
      </c>
      <c r="M535" s="84" t="s">
        <v>57</v>
      </c>
      <c r="N535" s="85" t="s">
        <v>1</v>
      </c>
      <c r="O535" s="85" t="s">
        <v>1</v>
      </c>
      <c r="P535" s="85" t="s">
        <v>1</v>
      </c>
      <c r="Q535" s="85" t="s">
        <v>1</v>
      </c>
      <c r="R535" s="85" t="s">
        <v>1</v>
      </c>
      <c r="S535" s="85" t="s">
        <v>1</v>
      </c>
      <c r="T535" s="85" t="s">
        <v>1</v>
      </c>
      <c r="U535" s="85" t="s">
        <v>1</v>
      </c>
      <c r="V535" s="85" t="s">
        <v>1</v>
      </c>
      <c r="W535" s="85" t="s">
        <v>1</v>
      </c>
      <c r="X535" s="85" t="s">
        <v>1</v>
      </c>
      <c r="Y535" s="85" t="s">
        <v>1</v>
      </c>
      <c r="Z535" s="85" t="s">
        <v>1</v>
      </c>
      <c r="AA535" s="85" t="s">
        <v>1</v>
      </c>
      <c r="AB535" s="85" t="s">
        <v>1</v>
      </c>
      <c r="AC535" s="85" t="s">
        <v>1</v>
      </c>
      <c r="AD535" s="85" t="s">
        <v>1</v>
      </c>
      <c r="AE535" s="85" t="s">
        <v>1</v>
      </c>
      <c r="AF535" s="85" t="s">
        <v>1</v>
      </c>
      <c r="AG535" s="85" t="s">
        <v>1</v>
      </c>
      <c r="AH535" s="85" t="s">
        <v>1</v>
      </c>
      <c r="AI535" s="85" t="s">
        <v>1</v>
      </c>
      <c r="AJ535" s="85" t="s">
        <v>1</v>
      </c>
      <c r="AK535" s="85" t="s">
        <v>1</v>
      </c>
      <c r="AL535" s="85" t="s">
        <v>1</v>
      </c>
      <c r="AM535" s="85" t="s">
        <v>1</v>
      </c>
      <c r="AN535" s="85" t="s">
        <v>1</v>
      </c>
      <c r="AO535" s="85" t="s">
        <v>1</v>
      </c>
      <c r="AP535" s="85" t="s">
        <v>1</v>
      </c>
      <c r="AQ535" s="85" t="s">
        <v>1</v>
      </c>
      <c r="AR535" s="85" t="s">
        <v>1</v>
      </c>
      <c r="AS535" s="85" t="s">
        <v>1</v>
      </c>
      <c r="AT535" s="85" t="s">
        <v>1</v>
      </c>
      <c r="AU535" s="85" t="s">
        <v>1</v>
      </c>
      <c r="AV535" s="85" t="s">
        <v>1</v>
      </c>
      <c r="AW535" s="93" t="s">
        <v>1</v>
      </c>
      <c r="AX535" s="93">
        <v>0</v>
      </c>
      <c r="AY535" s="93">
        <v>0</v>
      </c>
      <c r="AZ535" s="88">
        <v>0</v>
      </c>
      <c r="BA535" s="88">
        <v>0</v>
      </c>
      <c r="BB535" s="94">
        <v>0</v>
      </c>
      <c r="BD535">
        <v>3</v>
      </c>
      <c r="BE535">
        <v>1</v>
      </c>
      <c r="BF535" t="e">
        <f>VLOOKUP(A535,Sheet2!B:B,1,FALSE)</f>
        <v>#N/A</v>
      </c>
    </row>
    <row r="536" spans="1:58" ht="18.75" customHeight="1" x14ac:dyDescent="0.25">
      <c r="A536" s="122">
        <v>307</v>
      </c>
      <c r="B536" s="123" t="s">
        <v>555</v>
      </c>
      <c r="C536" s="85" t="s">
        <v>124</v>
      </c>
      <c r="D536" s="85" t="s">
        <v>1294</v>
      </c>
      <c r="E536" s="85" t="s">
        <v>70</v>
      </c>
      <c r="F536" s="85" t="s">
        <v>1</v>
      </c>
      <c r="G536" s="85" t="s">
        <v>1286</v>
      </c>
      <c r="H536" s="123" t="s">
        <v>1</v>
      </c>
      <c r="I536" s="123" t="s">
        <v>827</v>
      </c>
      <c r="J536" s="84" t="s">
        <v>57</v>
      </c>
      <c r="K536" s="85" t="s">
        <v>1</v>
      </c>
      <c r="L536" s="85" t="s">
        <v>1</v>
      </c>
      <c r="M536" s="84" t="s">
        <v>57</v>
      </c>
      <c r="N536" s="85" t="s">
        <v>1</v>
      </c>
      <c r="O536" s="85" t="s">
        <v>1</v>
      </c>
      <c r="P536" s="85" t="s">
        <v>1</v>
      </c>
      <c r="Q536" s="85" t="s">
        <v>1</v>
      </c>
      <c r="R536" s="85" t="s">
        <v>1</v>
      </c>
      <c r="S536" s="85" t="s">
        <v>1</v>
      </c>
      <c r="T536" s="85" t="s">
        <v>1</v>
      </c>
      <c r="U536" s="85" t="s">
        <v>1</v>
      </c>
      <c r="V536" s="85" t="s">
        <v>1</v>
      </c>
      <c r="W536" s="85" t="s">
        <v>1</v>
      </c>
      <c r="X536" s="85" t="s">
        <v>1</v>
      </c>
      <c r="Y536" s="85" t="s">
        <v>1</v>
      </c>
      <c r="Z536" s="85" t="s">
        <v>1</v>
      </c>
      <c r="AA536" s="85" t="s">
        <v>1</v>
      </c>
      <c r="AB536" s="85" t="s">
        <v>1</v>
      </c>
      <c r="AC536" s="85" t="s">
        <v>1</v>
      </c>
      <c r="AD536" s="85" t="s">
        <v>1</v>
      </c>
      <c r="AE536" s="85" t="s">
        <v>1</v>
      </c>
      <c r="AF536" s="85" t="s">
        <v>1</v>
      </c>
      <c r="AG536" s="85" t="s">
        <v>1</v>
      </c>
      <c r="AH536" s="85" t="s">
        <v>1</v>
      </c>
      <c r="AI536" s="85" t="s">
        <v>1</v>
      </c>
      <c r="AJ536" s="85" t="s">
        <v>1</v>
      </c>
      <c r="AK536" s="85" t="s">
        <v>1</v>
      </c>
      <c r="AL536" s="85" t="s">
        <v>1</v>
      </c>
      <c r="AM536" s="85" t="s">
        <v>1</v>
      </c>
      <c r="AN536" s="85" t="s">
        <v>1</v>
      </c>
      <c r="AO536" s="85" t="s">
        <v>1</v>
      </c>
      <c r="AP536" s="85" t="s">
        <v>1</v>
      </c>
      <c r="AQ536" s="85" t="s">
        <v>1</v>
      </c>
      <c r="AR536" s="85" t="s">
        <v>1</v>
      </c>
      <c r="AS536" s="85" t="s">
        <v>1</v>
      </c>
      <c r="AT536" s="85" t="s">
        <v>1</v>
      </c>
      <c r="AU536" s="85" t="s">
        <v>1</v>
      </c>
      <c r="AV536" s="85" t="s">
        <v>1</v>
      </c>
      <c r="AW536" s="84" t="s">
        <v>71</v>
      </c>
      <c r="AX536" s="84">
        <v>1</v>
      </c>
      <c r="AY536" s="93">
        <v>0</v>
      </c>
      <c r="AZ536" s="88">
        <v>0</v>
      </c>
      <c r="BA536" s="88">
        <v>0</v>
      </c>
      <c r="BB536" s="94">
        <v>0</v>
      </c>
      <c r="BD536">
        <v>3</v>
      </c>
      <c r="BE536">
        <v>1</v>
      </c>
      <c r="BF536" t="e">
        <f>VLOOKUP(A536,Sheet2!B:B,1,FALSE)</f>
        <v>#N/A</v>
      </c>
    </row>
    <row r="537" spans="1:58" ht="14.25" customHeight="1" x14ac:dyDescent="0.25">
      <c r="A537" s="122">
        <v>1455</v>
      </c>
      <c r="B537" s="123" t="s">
        <v>556</v>
      </c>
      <c r="C537" s="85" t="s">
        <v>124</v>
      </c>
      <c r="D537" s="85" t="s">
        <v>1294</v>
      </c>
      <c r="E537" s="85" t="s">
        <v>824</v>
      </c>
      <c r="F537" s="85" t="s">
        <v>1</v>
      </c>
      <c r="G537" s="85" t="s">
        <v>215</v>
      </c>
      <c r="H537" s="123" t="s">
        <v>1</v>
      </c>
      <c r="I537" s="123" t="s">
        <v>827</v>
      </c>
      <c r="J537" s="84" t="s">
        <v>57</v>
      </c>
      <c r="K537" s="85" t="s">
        <v>1</v>
      </c>
      <c r="L537" s="85" t="s">
        <v>1</v>
      </c>
      <c r="M537" s="84" t="s">
        <v>57</v>
      </c>
      <c r="N537" s="85" t="s">
        <v>1</v>
      </c>
      <c r="O537" s="85" t="s">
        <v>1</v>
      </c>
      <c r="P537" s="85" t="s">
        <v>1</v>
      </c>
      <c r="Q537" s="85" t="s">
        <v>1</v>
      </c>
      <c r="R537" s="85" t="s">
        <v>1</v>
      </c>
      <c r="S537" s="85" t="s">
        <v>1</v>
      </c>
      <c r="T537" s="85" t="s">
        <v>1</v>
      </c>
      <c r="U537" s="85" t="s">
        <v>1</v>
      </c>
      <c r="V537" s="85" t="s">
        <v>1</v>
      </c>
      <c r="W537" s="85" t="s">
        <v>1</v>
      </c>
      <c r="X537" s="85" t="s">
        <v>1</v>
      </c>
      <c r="Y537" s="85" t="s">
        <v>1</v>
      </c>
      <c r="Z537" s="85" t="s">
        <v>1</v>
      </c>
      <c r="AA537" s="85" t="s">
        <v>1</v>
      </c>
      <c r="AB537" s="85" t="s">
        <v>1</v>
      </c>
      <c r="AC537" s="85" t="s">
        <v>1</v>
      </c>
      <c r="AD537" s="85" t="s">
        <v>1</v>
      </c>
      <c r="AE537" s="85" t="s">
        <v>1</v>
      </c>
      <c r="AF537" s="85" t="s">
        <v>1</v>
      </c>
      <c r="AG537" s="85" t="s">
        <v>1</v>
      </c>
      <c r="AH537" s="85" t="s">
        <v>1</v>
      </c>
      <c r="AI537" s="85" t="s">
        <v>1</v>
      </c>
      <c r="AJ537" s="85" t="s">
        <v>1</v>
      </c>
      <c r="AK537" s="85" t="s">
        <v>1</v>
      </c>
      <c r="AL537" s="85" t="s">
        <v>1</v>
      </c>
      <c r="AM537" s="85" t="s">
        <v>1</v>
      </c>
      <c r="AN537" s="85" t="s">
        <v>1</v>
      </c>
      <c r="AO537" s="85" t="s">
        <v>1</v>
      </c>
      <c r="AP537" s="85" t="s">
        <v>1</v>
      </c>
      <c r="AQ537" s="85" t="s">
        <v>1</v>
      </c>
      <c r="AR537" s="85" t="s">
        <v>1</v>
      </c>
      <c r="AS537" s="85" t="s">
        <v>1</v>
      </c>
      <c r="AT537" s="85" t="s">
        <v>1</v>
      </c>
      <c r="AU537" s="85" t="s">
        <v>1</v>
      </c>
      <c r="AV537" s="85" t="s">
        <v>1</v>
      </c>
      <c r="AW537" s="84" t="s">
        <v>71</v>
      </c>
      <c r="AX537" s="84">
        <v>1</v>
      </c>
      <c r="AY537" s="93">
        <v>0</v>
      </c>
      <c r="AZ537" s="88">
        <v>0</v>
      </c>
      <c r="BA537" s="88">
        <v>0</v>
      </c>
      <c r="BB537" s="90">
        <v>0</v>
      </c>
      <c r="BD537">
        <v>3</v>
      </c>
      <c r="BE537">
        <v>1</v>
      </c>
      <c r="BF537" t="e">
        <f>VLOOKUP(A537,Sheet2!B:B,1,FALSE)</f>
        <v>#N/A</v>
      </c>
    </row>
    <row r="538" spans="1:58" ht="18" customHeight="1" x14ac:dyDescent="0.25">
      <c r="A538" s="122">
        <v>344</v>
      </c>
      <c r="B538" s="123" t="s">
        <v>560</v>
      </c>
      <c r="C538" s="85" t="s">
        <v>124</v>
      </c>
      <c r="D538" s="85" t="s">
        <v>1294</v>
      </c>
      <c r="E538" s="85" t="s">
        <v>846</v>
      </c>
      <c r="F538" s="85" t="s">
        <v>1</v>
      </c>
      <c r="G538" s="85" t="s">
        <v>850</v>
      </c>
      <c r="H538" s="123" t="s">
        <v>1</v>
      </c>
      <c r="I538" s="123" t="s">
        <v>827</v>
      </c>
      <c r="J538" s="84" t="s">
        <v>57</v>
      </c>
      <c r="K538" s="85" t="s">
        <v>1</v>
      </c>
      <c r="L538" s="85" t="s">
        <v>1</v>
      </c>
      <c r="M538" s="84" t="s">
        <v>57</v>
      </c>
      <c r="N538" s="85" t="s">
        <v>1</v>
      </c>
      <c r="O538" s="85" t="s">
        <v>1</v>
      </c>
      <c r="P538" s="85" t="s">
        <v>1</v>
      </c>
      <c r="Q538" s="85" t="s">
        <v>1</v>
      </c>
      <c r="R538" s="85" t="s">
        <v>1</v>
      </c>
      <c r="S538" s="85" t="s">
        <v>1</v>
      </c>
      <c r="T538" s="85" t="s">
        <v>1</v>
      </c>
      <c r="U538" s="85" t="s">
        <v>1</v>
      </c>
      <c r="V538" s="85" t="s">
        <v>1</v>
      </c>
      <c r="W538" s="85" t="s">
        <v>1</v>
      </c>
      <c r="X538" s="85" t="s">
        <v>1</v>
      </c>
      <c r="Y538" s="85" t="s">
        <v>1</v>
      </c>
      <c r="Z538" s="85" t="s">
        <v>1</v>
      </c>
      <c r="AA538" s="85" t="s">
        <v>1</v>
      </c>
      <c r="AB538" s="85" t="s">
        <v>1</v>
      </c>
      <c r="AC538" s="85" t="s">
        <v>1</v>
      </c>
      <c r="AD538" s="85" t="s">
        <v>1</v>
      </c>
      <c r="AE538" s="85" t="s">
        <v>1</v>
      </c>
      <c r="AF538" s="85" t="s">
        <v>1</v>
      </c>
      <c r="AG538" s="85" t="s">
        <v>1</v>
      </c>
      <c r="AH538" s="85" t="s">
        <v>1</v>
      </c>
      <c r="AI538" s="85" t="s">
        <v>1</v>
      </c>
      <c r="AJ538" s="85" t="s">
        <v>1</v>
      </c>
      <c r="AK538" s="85" t="s">
        <v>1</v>
      </c>
      <c r="AL538" s="85" t="s">
        <v>1</v>
      </c>
      <c r="AM538" s="85" t="s">
        <v>1</v>
      </c>
      <c r="AN538" s="85" t="s">
        <v>1</v>
      </c>
      <c r="AO538" s="85" t="s">
        <v>1</v>
      </c>
      <c r="AP538" s="85" t="s">
        <v>1</v>
      </c>
      <c r="AQ538" s="85" t="s">
        <v>1</v>
      </c>
      <c r="AR538" s="85" t="s">
        <v>1</v>
      </c>
      <c r="AS538" s="85" t="s">
        <v>1</v>
      </c>
      <c r="AT538" s="85" t="s">
        <v>1</v>
      </c>
      <c r="AU538" s="85" t="s">
        <v>1</v>
      </c>
      <c r="AV538" s="85" t="s">
        <v>1</v>
      </c>
      <c r="AW538" s="93" t="s">
        <v>1</v>
      </c>
      <c r="AX538" s="84">
        <v>1</v>
      </c>
      <c r="AY538" s="93">
        <v>0</v>
      </c>
      <c r="AZ538" s="88">
        <v>0</v>
      </c>
      <c r="BA538" s="88">
        <v>0</v>
      </c>
      <c r="BB538" s="94">
        <v>0</v>
      </c>
      <c r="BD538">
        <v>3</v>
      </c>
      <c r="BE538">
        <v>1</v>
      </c>
      <c r="BF538" t="e">
        <f>VLOOKUP(A538,Sheet2!B:B,1,FALSE)</f>
        <v>#N/A</v>
      </c>
    </row>
    <row r="539" spans="1:58" ht="18.75" customHeight="1" x14ac:dyDescent="0.25">
      <c r="A539" s="122">
        <v>420</v>
      </c>
      <c r="B539" s="123" t="s">
        <v>561</v>
      </c>
      <c r="C539" s="85" t="s">
        <v>124</v>
      </c>
      <c r="D539" s="85" t="s">
        <v>1294</v>
      </c>
      <c r="E539" s="85" t="s">
        <v>844</v>
      </c>
      <c r="F539" s="85" t="s">
        <v>1</v>
      </c>
      <c r="G539" s="85" t="s">
        <v>845</v>
      </c>
      <c r="H539" s="123" t="s">
        <v>1</v>
      </c>
      <c r="I539" s="123" t="s">
        <v>827</v>
      </c>
      <c r="J539" s="84" t="s">
        <v>57</v>
      </c>
      <c r="K539" s="85" t="s">
        <v>1</v>
      </c>
      <c r="L539" s="85" t="s">
        <v>1</v>
      </c>
      <c r="M539" s="84" t="s">
        <v>57</v>
      </c>
      <c r="N539" s="85" t="s">
        <v>1</v>
      </c>
      <c r="O539" s="85" t="s">
        <v>1</v>
      </c>
      <c r="P539" s="85" t="s">
        <v>1</v>
      </c>
      <c r="Q539" s="85" t="s">
        <v>1</v>
      </c>
      <c r="R539" s="85" t="s">
        <v>1</v>
      </c>
      <c r="S539" s="85" t="s">
        <v>1</v>
      </c>
      <c r="T539" s="85" t="s">
        <v>1</v>
      </c>
      <c r="U539" s="85" t="s">
        <v>1</v>
      </c>
      <c r="V539" s="85" t="s">
        <v>1</v>
      </c>
      <c r="W539" s="85" t="s">
        <v>1</v>
      </c>
      <c r="X539" s="85" t="s">
        <v>1</v>
      </c>
      <c r="Y539" s="85" t="s">
        <v>1</v>
      </c>
      <c r="Z539" s="85" t="s">
        <v>1</v>
      </c>
      <c r="AA539" s="85" t="s">
        <v>1</v>
      </c>
      <c r="AB539" s="85" t="s">
        <v>1</v>
      </c>
      <c r="AC539" s="85" t="s">
        <v>1</v>
      </c>
      <c r="AD539" s="85" t="s">
        <v>1</v>
      </c>
      <c r="AE539" s="85" t="s">
        <v>1</v>
      </c>
      <c r="AF539" s="85" t="s">
        <v>1</v>
      </c>
      <c r="AG539" s="85" t="s">
        <v>1</v>
      </c>
      <c r="AH539" s="85" t="s">
        <v>1</v>
      </c>
      <c r="AI539" s="85" t="s">
        <v>1</v>
      </c>
      <c r="AJ539" s="85" t="s">
        <v>1</v>
      </c>
      <c r="AK539" s="85" t="s">
        <v>1</v>
      </c>
      <c r="AL539" s="85" t="s">
        <v>1</v>
      </c>
      <c r="AM539" s="85" t="s">
        <v>1</v>
      </c>
      <c r="AN539" s="85" t="s">
        <v>1</v>
      </c>
      <c r="AO539" s="85" t="s">
        <v>1</v>
      </c>
      <c r="AP539" s="85" t="s">
        <v>1</v>
      </c>
      <c r="AQ539" s="85" t="s">
        <v>1</v>
      </c>
      <c r="AR539" s="85" t="s">
        <v>1</v>
      </c>
      <c r="AS539" s="85" t="s">
        <v>1</v>
      </c>
      <c r="AT539" s="85" t="s">
        <v>1</v>
      </c>
      <c r="AU539" s="85" t="s">
        <v>1</v>
      </c>
      <c r="AV539" s="85" t="s">
        <v>1</v>
      </c>
      <c r="AW539" s="84" t="s">
        <v>71</v>
      </c>
      <c r="AX539" s="93">
        <v>0</v>
      </c>
      <c r="AY539" s="93">
        <v>0</v>
      </c>
      <c r="AZ539" s="88">
        <v>0</v>
      </c>
      <c r="BA539" s="88">
        <v>0</v>
      </c>
      <c r="BB539" s="94">
        <v>0</v>
      </c>
      <c r="BD539">
        <v>3</v>
      </c>
      <c r="BE539">
        <v>1</v>
      </c>
      <c r="BF539" t="e">
        <f>VLOOKUP(A539,Sheet2!B:B,1,FALSE)</f>
        <v>#N/A</v>
      </c>
    </row>
    <row r="540" spans="1:58" ht="14.25" customHeight="1" x14ac:dyDescent="0.25">
      <c r="A540" s="122">
        <v>1151</v>
      </c>
      <c r="B540" s="123" t="s">
        <v>562</v>
      </c>
      <c r="C540" s="85" t="s">
        <v>124</v>
      </c>
      <c r="D540" s="85" t="s">
        <v>1294</v>
      </c>
      <c r="E540" s="85" t="s">
        <v>65</v>
      </c>
      <c r="F540" s="85" t="s">
        <v>1</v>
      </c>
      <c r="G540" s="85" t="s">
        <v>1</v>
      </c>
      <c r="H540" s="123" t="s">
        <v>1</v>
      </c>
      <c r="I540" s="123" t="s">
        <v>65</v>
      </c>
      <c r="J540" s="84" t="s">
        <v>57</v>
      </c>
      <c r="K540" s="85" t="s">
        <v>1</v>
      </c>
      <c r="L540" s="85" t="s">
        <v>1</v>
      </c>
      <c r="M540" s="84" t="s">
        <v>57</v>
      </c>
      <c r="N540" s="85" t="s">
        <v>1</v>
      </c>
      <c r="O540" s="85" t="s">
        <v>1</v>
      </c>
      <c r="P540" s="85" t="s">
        <v>1</v>
      </c>
      <c r="Q540" s="85" t="s">
        <v>1</v>
      </c>
      <c r="R540" s="85" t="s">
        <v>1</v>
      </c>
      <c r="S540" s="85" t="s">
        <v>1</v>
      </c>
      <c r="T540" s="85" t="s">
        <v>1</v>
      </c>
      <c r="U540" s="85" t="s">
        <v>1</v>
      </c>
      <c r="V540" s="85" t="s">
        <v>1</v>
      </c>
      <c r="W540" s="85" t="s">
        <v>1</v>
      </c>
      <c r="X540" s="85" t="s">
        <v>1</v>
      </c>
      <c r="Y540" s="85" t="s">
        <v>1</v>
      </c>
      <c r="Z540" s="85" t="s">
        <v>1</v>
      </c>
      <c r="AA540" s="85" t="s">
        <v>1</v>
      </c>
      <c r="AB540" s="85" t="s">
        <v>1</v>
      </c>
      <c r="AC540" s="85" t="s">
        <v>1</v>
      </c>
      <c r="AD540" s="85" t="s">
        <v>1</v>
      </c>
      <c r="AE540" s="85" t="s">
        <v>1</v>
      </c>
      <c r="AF540" s="85" t="s">
        <v>1</v>
      </c>
      <c r="AG540" s="85" t="s">
        <v>1</v>
      </c>
      <c r="AH540" s="85" t="s">
        <v>1</v>
      </c>
      <c r="AI540" s="85" t="s">
        <v>1</v>
      </c>
      <c r="AJ540" s="85" t="s">
        <v>1</v>
      </c>
      <c r="AK540" s="85" t="s">
        <v>1</v>
      </c>
      <c r="AL540" s="85" t="s">
        <v>1</v>
      </c>
      <c r="AM540" s="85" t="s">
        <v>1</v>
      </c>
      <c r="AN540" s="85" t="s">
        <v>1</v>
      </c>
      <c r="AO540" s="85" t="s">
        <v>1</v>
      </c>
      <c r="AP540" s="85" t="s">
        <v>1</v>
      </c>
      <c r="AQ540" s="85" t="s">
        <v>1</v>
      </c>
      <c r="AR540" s="85" t="s">
        <v>1</v>
      </c>
      <c r="AS540" s="85" t="s">
        <v>1</v>
      </c>
      <c r="AT540" s="85" t="s">
        <v>1</v>
      </c>
      <c r="AU540" s="87" t="s">
        <v>67</v>
      </c>
      <c r="AV540" s="85" t="s">
        <v>1</v>
      </c>
      <c r="AW540" s="93" t="s">
        <v>1</v>
      </c>
      <c r="AX540" s="93">
        <v>0</v>
      </c>
      <c r="AY540" s="93">
        <v>0</v>
      </c>
      <c r="AZ540" s="88">
        <v>0</v>
      </c>
      <c r="BA540" s="92">
        <v>0</v>
      </c>
      <c r="BB540" s="94">
        <v>0</v>
      </c>
      <c r="BD540">
        <v>3</v>
      </c>
      <c r="BE540">
        <v>1</v>
      </c>
      <c r="BF540" t="e">
        <f>VLOOKUP(A540,Sheet2!B:B,1,FALSE)</f>
        <v>#N/A</v>
      </c>
    </row>
    <row r="541" spans="1:58" ht="14.25" customHeight="1" x14ac:dyDescent="0.25">
      <c r="A541" s="122">
        <v>1354</v>
      </c>
      <c r="B541" s="123" t="s">
        <v>563</v>
      </c>
      <c r="C541" s="85" t="s">
        <v>124</v>
      </c>
      <c r="D541" s="85" t="s">
        <v>1294</v>
      </c>
      <c r="E541" s="85" t="s">
        <v>97</v>
      </c>
      <c r="F541" s="85" t="s">
        <v>1</v>
      </c>
      <c r="G541" s="85" t="s">
        <v>1</v>
      </c>
      <c r="H541" s="123" t="s">
        <v>1</v>
      </c>
      <c r="I541" s="123" t="s">
        <v>97</v>
      </c>
      <c r="J541" s="84" t="s">
        <v>57</v>
      </c>
      <c r="K541" s="85" t="s">
        <v>1</v>
      </c>
      <c r="L541" s="85" t="s">
        <v>1</v>
      </c>
      <c r="M541" s="84" t="s">
        <v>57</v>
      </c>
      <c r="N541" s="85" t="s">
        <v>1</v>
      </c>
      <c r="O541" s="91" t="s">
        <v>62</v>
      </c>
      <c r="P541" s="85" t="s">
        <v>1</v>
      </c>
      <c r="Q541" s="85" t="s">
        <v>1</v>
      </c>
      <c r="R541" s="85" t="s">
        <v>1</v>
      </c>
      <c r="S541" s="85" t="s">
        <v>1</v>
      </c>
      <c r="T541" s="85" t="s">
        <v>1</v>
      </c>
      <c r="U541" s="85" t="s">
        <v>1</v>
      </c>
      <c r="V541" s="85" t="s">
        <v>1</v>
      </c>
      <c r="W541" s="85" t="s">
        <v>1</v>
      </c>
      <c r="X541" s="85" t="s">
        <v>1</v>
      </c>
      <c r="Y541" s="85" t="s">
        <v>1</v>
      </c>
      <c r="Z541" s="85" t="s">
        <v>1</v>
      </c>
      <c r="AA541" s="85" t="s">
        <v>1</v>
      </c>
      <c r="AB541" s="85" t="s">
        <v>1</v>
      </c>
      <c r="AC541" s="85" t="s">
        <v>1</v>
      </c>
      <c r="AD541" s="85" t="s">
        <v>1</v>
      </c>
      <c r="AE541" s="85" t="s">
        <v>1</v>
      </c>
      <c r="AF541" s="85" t="s">
        <v>1</v>
      </c>
      <c r="AG541" s="85" t="s">
        <v>1</v>
      </c>
      <c r="AH541" s="85" t="s">
        <v>1</v>
      </c>
      <c r="AI541" s="85" t="s">
        <v>1</v>
      </c>
      <c r="AJ541" s="85" t="s">
        <v>1</v>
      </c>
      <c r="AK541" s="85" t="s">
        <v>1</v>
      </c>
      <c r="AL541" s="85" t="s">
        <v>1</v>
      </c>
      <c r="AM541" s="85" t="s">
        <v>1</v>
      </c>
      <c r="AN541" s="85" t="s">
        <v>1</v>
      </c>
      <c r="AO541" s="85" t="s">
        <v>1</v>
      </c>
      <c r="AP541" s="85" t="s">
        <v>1</v>
      </c>
      <c r="AQ541" s="85" t="s">
        <v>1</v>
      </c>
      <c r="AR541" s="85" t="s">
        <v>1</v>
      </c>
      <c r="AS541" s="85" t="s">
        <v>1</v>
      </c>
      <c r="AT541" s="85" t="s">
        <v>1</v>
      </c>
      <c r="AU541" s="85" t="s">
        <v>1</v>
      </c>
      <c r="AV541" s="85" t="s">
        <v>1</v>
      </c>
      <c r="AW541" s="84" t="s">
        <v>71</v>
      </c>
      <c r="AX541" s="84">
        <v>1</v>
      </c>
      <c r="AY541" s="93">
        <v>0</v>
      </c>
      <c r="AZ541" s="88">
        <v>0</v>
      </c>
      <c r="BA541" s="88">
        <v>0</v>
      </c>
      <c r="BB541" s="94">
        <v>0</v>
      </c>
      <c r="BD541">
        <v>3</v>
      </c>
      <c r="BE541">
        <v>1</v>
      </c>
      <c r="BF541" t="e">
        <f>VLOOKUP(A541,Sheet2!B:B,1,FALSE)</f>
        <v>#N/A</v>
      </c>
    </row>
    <row r="542" spans="1:58" ht="14.25" customHeight="1" x14ac:dyDescent="0.25">
      <c r="A542" s="122">
        <v>428</v>
      </c>
      <c r="B542" s="123" t="s">
        <v>564</v>
      </c>
      <c r="C542" s="85" t="s">
        <v>124</v>
      </c>
      <c r="D542" s="85" t="s">
        <v>1294</v>
      </c>
      <c r="E542" s="85" t="s">
        <v>61</v>
      </c>
      <c r="F542" s="85" t="s">
        <v>1</v>
      </c>
      <c r="G542" s="85" t="s">
        <v>1291</v>
      </c>
      <c r="H542" s="123" t="s">
        <v>1</v>
      </c>
      <c r="I542" s="123" t="s">
        <v>827</v>
      </c>
      <c r="J542" s="84" t="s">
        <v>57</v>
      </c>
      <c r="K542" s="85" t="s">
        <v>1</v>
      </c>
      <c r="L542" s="85" t="s">
        <v>1</v>
      </c>
      <c r="M542" s="84" t="s">
        <v>57</v>
      </c>
      <c r="N542" s="85" t="s">
        <v>1</v>
      </c>
      <c r="O542" s="85" t="s">
        <v>1</v>
      </c>
      <c r="P542" s="85" t="s">
        <v>1</v>
      </c>
      <c r="Q542" s="85" t="s">
        <v>1</v>
      </c>
      <c r="R542" s="85" t="s">
        <v>1</v>
      </c>
      <c r="S542" s="85" t="s">
        <v>1</v>
      </c>
      <c r="T542" s="85" t="s">
        <v>1</v>
      </c>
      <c r="U542" s="85" t="s">
        <v>1</v>
      </c>
      <c r="V542" s="85" t="s">
        <v>1</v>
      </c>
      <c r="W542" s="85" t="s">
        <v>1</v>
      </c>
      <c r="X542" s="85" t="s">
        <v>1</v>
      </c>
      <c r="Y542" s="85" t="s">
        <v>1</v>
      </c>
      <c r="Z542" s="85" t="s">
        <v>1</v>
      </c>
      <c r="AA542" s="85" t="s">
        <v>1</v>
      </c>
      <c r="AB542" s="85" t="s">
        <v>1</v>
      </c>
      <c r="AC542" s="85" t="s">
        <v>1</v>
      </c>
      <c r="AD542" s="85" t="s">
        <v>1</v>
      </c>
      <c r="AE542" s="85" t="s">
        <v>1</v>
      </c>
      <c r="AF542" s="85" t="s">
        <v>1</v>
      </c>
      <c r="AG542" s="85" t="s">
        <v>1</v>
      </c>
      <c r="AH542" s="85" t="s">
        <v>1</v>
      </c>
      <c r="AI542" s="85" t="s">
        <v>1</v>
      </c>
      <c r="AJ542" s="85" t="s">
        <v>1</v>
      </c>
      <c r="AK542" s="85" t="s">
        <v>1</v>
      </c>
      <c r="AL542" s="85" t="s">
        <v>1</v>
      </c>
      <c r="AM542" s="85" t="s">
        <v>1</v>
      </c>
      <c r="AN542" s="85" t="s">
        <v>1</v>
      </c>
      <c r="AO542" s="85" t="s">
        <v>1</v>
      </c>
      <c r="AP542" s="85" t="s">
        <v>1</v>
      </c>
      <c r="AQ542" s="85" t="s">
        <v>1</v>
      </c>
      <c r="AR542" s="85" t="s">
        <v>1</v>
      </c>
      <c r="AS542" s="85" t="s">
        <v>1</v>
      </c>
      <c r="AT542" s="85" t="s">
        <v>1</v>
      </c>
      <c r="AU542" s="85" t="s">
        <v>1</v>
      </c>
      <c r="AV542" s="85" t="s">
        <v>1</v>
      </c>
      <c r="AW542" s="93" t="s">
        <v>1</v>
      </c>
      <c r="AX542" s="84">
        <v>1</v>
      </c>
      <c r="AY542" s="93">
        <v>0</v>
      </c>
      <c r="AZ542" s="88">
        <v>0</v>
      </c>
      <c r="BA542" s="92">
        <v>3.7</v>
      </c>
      <c r="BB542" s="90">
        <v>0</v>
      </c>
      <c r="BD542">
        <v>3</v>
      </c>
      <c r="BE542">
        <v>1</v>
      </c>
      <c r="BF542" t="e">
        <f>VLOOKUP(A542,Sheet2!B:B,1,FALSE)</f>
        <v>#N/A</v>
      </c>
    </row>
    <row r="543" spans="1:58" ht="18.75" customHeight="1" x14ac:dyDescent="0.25">
      <c r="A543" s="122">
        <v>1445</v>
      </c>
      <c r="B543" s="123" t="s">
        <v>907</v>
      </c>
      <c r="C543" s="85" t="s">
        <v>124</v>
      </c>
      <c r="D543" s="85" t="s">
        <v>1294</v>
      </c>
      <c r="E543" s="85" t="s">
        <v>835</v>
      </c>
      <c r="F543" s="85" t="s">
        <v>227</v>
      </c>
      <c r="G543" s="85" t="s">
        <v>227</v>
      </c>
      <c r="H543" s="123" t="s">
        <v>1</v>
      </c>
      <c r="I543" s="123" t="s">
        <v>827</v>
      </c>
      <c r="J543" s="84" t="s">
        <v>57</v>
      </c>
      <c r="K543" s="85" t="s">
        <v>1</v>
      </c>
      <c r="L543" s="85" t="s">
        <v>1</v>
      </c>
      <c r="M543" s="84" t="s">
        <v>57</v>
      </c>
      <c r="N543" s="85" t="s">
        <v>1</v>
      </c>
      <c r="O543" s="85" t="s">
        <v>1</v>
      </c>
      <c r="P543" s="85" t="s">
        <v>1</v>
      </c>
      <c r="Q543" s="85" t="s">
        <v>1</v>
      </c>
      <c r="R543" s="85" t="s">
        <v>1</v>
      </c>
      <c r="S543" s="85" t="s">
        <v>1</v>
      </c>
      <c r="T543" s="85" t="s">
        <v>1</v>
      </c>
      <c r="U543" s="85" t="s">
        <v>1</v>
      </c>
      <c r="V543" s="85" t="s">
        <v>1</v>
      </c>
      <c r="W543" s="85" t="s">
        <v>1</v>
      </c>
      <c r="X543" s="85" t="s">
        <v>1</v>
      </c>
      <c r="Y543" s="85" t="s">
        <v>1</v>
      </c>
      <c r="Z543" s="85" t="s">
        <v>1</v>
      </c>
      <c r="AA543" s="85" t="s">
        <v>1</v>
      </c>
      <c r="AB543" s="85" t="s">
        <v>1</v>
      </c>
      <c r="AC543" s="85" t="s">
        <v>1</v>
      </c>
      <c r="AD543" s="85" t="s">
        <v>1</v>
      </c>
      <c r="AE543" s="85" t="s">
        <v>1</v>
      </c>
      <c r="AF543" s="85" t="s">
        <v>1</v>
      </c>
      <c r="AG543" s="85" t="s">
        <v>1</v>
      </c>
      <c r="AH543" s="85" t="s">
        <v>1</v>
      </c>
      <c r="AI543" s="85" t="s">
        <v>1</v>
      </c>
      <c r="AJ543" s="85" t="s">
        <v>1</v>
      </c>
      <c r="AK543" s="85" t="s">
        <v>1</v>
      </c>
      <c r="AL543" s="85" t="s">
        <v>1</v>
      </c>
      <c r="AM543" s="85" t="s">
        <v>1</v>
      </c>
      <c r="AN543" s="85" t="s">
        <v>1</v>
      </c>
      <c r="AO543" s="85" t="s">
        <v>1</v>
      </c>
      <c r="AP543" s="85" t="s">
        <v>1</v>
      </c>
      <c r="AQ543" s="85" t="s">
        <v>1</v>
      </c>
      <c r="AR543" s="85" t="s">
        <v>1</v>
      </c>
      <c r="AS543" s="85" t="s">
        <v>1</v>
      </c>
      <c r="AT543" s="85" t="s">
        <v>1</v>
      </c>
      <c r="AU543" s="85" t="s">
        <v>1</v>
      </c>
      <c r="AV543" s="85" t="s">
        <v>1</v>
      </c>
      <c r="AW543" s="84" t="s">
        <v>71</v>
      </c>
      <c r="AX543" s="84">
        <v>1</v>
      </c>
      <c r="AY543" s="93">
        <v>0</v>
      </c>
      <c r="AZ543" s="88">
        <v>0</v>
      </c>
      <c r="BA543" s="88">
        <v>0</v>
      </c>
      <c r="BB543" s="94">
        <v>0</v>
      </c>
      <c r="BD543">
        <v>3</v>
      </c>
      <c r="BE543">
        <v>1</v>
      </c>
      <c r="BF543" t="e">
        <f>VLOOKUP(A543,Sheet2!B:B,1,FALSE)</f>
        <v>#N/A</v>
      </c>
    </row>
    <row r="544" spans="1:58" ht="18.75" customHeight="1" x14ac:dyDescent="0.25">
      <c r="A544" s="122">
        <v>448</v>
      </c>
      <c r="B544" s="123" t="s">
        <v>566</v>
      </c>
      <c r="C544" s="85" t="s">
        <v>124</v>
      </c>
      <c r="D544" s="85" t="s">
        <v>1294</v>
      </c>
      <c r="E544" s="85" t="s">
        <v>837</v>
      </c>
      <c r="F544" s="85" t="s">
        <v>1</v>
      </c>
      <c r="G544" s="85" t="s">
        <v>839</v>
      </c>
      <c r="H544" s="123" t="s">
        <v>1</v>
      </c>
      <c r="I544" s="123" t="s">
        <v>827</v>
      </c>
      <c r="J544" s="84" t="s">
        <v>57</v>
      </c>
      <c r="K544" s="85" t="s">
        <v>1</v>
      </c>
      <c r="L544" s="85" t="s">
        <v>1</v>
      </c>
      <c r="M544" s="84" t="s">
        <v>57</v>
      </c>
      <c r="N544" s="85" t="s">
        <v>1</v>
      </c>
      <c r="O544" s="85" t="s">
        <v>1</v>
      </c>
      <c r="P544" s="85" t="s">
        <v>1</v>
      </c>
      <c r="Q544" s="85" t="s">
        <v>1</v>
      </c>
      <c r="R544" s="85" t="s">
        <v>1</v>
      </c>
      <c r="S544" s="85" t="s">
        <v>1</v>
      </c>
      <c r="T544" s="85" t="s">
        <v>1</v>
      </c>
      <c r="U544" s="85" t="s">
        <v>1</v>
      </c>
      <c r="V544" s="85" t="s">
        <v>1</v>
      </c>
      <c r="W544" s="85" t="s">
        <v>1</v>
      </c>
      <c r="X544" s="85" t="s">
        <v>1</v>
      </c>
      <c r="Y544" s="85" t="s">
        <v>1</v>
      </c>
      <c r="Z544" s="85" t="s">
        <v>1</v>
      </c>
      <c r="AA544" s="85" t="s">
        <v>1</v>
      </c>
      <c r="AB544" s="85" t="s">
        <v>1</v>
      </c>
      <c r="AC544" s="85" t="s">
        <v>1</v>
      </c>
      <c r="AD544" s="85" t="s">
        <v>1</v>
      </c>
      <c r="AE544" s="85" t="s">
        <v>1</v>
      </c>
      <c r="AF544" s="85" t="s">
        <v>1</v>
      </c>
      <c r="AG544" s="85" t="s">
        <v>1</v>
      </c>
      <c r="AH544" s="85" t="s">
        <v>1</v>
      </c>
      <c r="AI544" s="85" t="s">
        <v>1</v>
      </c>
      <c r="AJ544" s="85" t="s">
        <v>1</v>
      </c>
      <c r="AK544" s="85" t="s">
        <v>1</v>
      </c>
      <c r="AL544" s="85" t="s">
        <v>1</v>
      </c>
      <c r="AM544" s="85" t="s">
        <v>1</v>
      </c>
      <c r="AN544" s="85" t="s">
        <v>1</v>
      </c>
      <c r="AO544" s="85" t="s">
        <v>1</v>
      </c>
      <c r="AP544" s="85" t="s">
        <v>1</v>
      </c>
      <c r="AQ544" s="85" t="s">
        <v>1</v>
      </c>
      <c r="AR544" s="85" t="s">
        <v>1</v>
      </c>
      <c r="AS544" s="85" t="s">
        <v>1</v>
      </c>
      <c r="AT544" s="85" t="s">
        <v>1</v>
      </c>
      <c r="AU544" s="85" t="s">
        <v>1</v>
      </c>
      <c r="AV544" s="85" t="s">
        <v>1</v>
      </c>
      <c r="AW544" s="93" t="s">
        <v>1</v>
      </c>
      <c r="AX544" s="93">
        <v>0</v>
      </c>
      <c r="AY544" s="93">
        <v>0</v>
      </c>
      <c r="AZ544" s="88" t="s">
        <v>1</v>
      </c>
      <c r="BA544" s="88" t="s">
        <v>1</v>
      </c>
      <c r="BB544" s="94" t="s">
        <v>1</v>
      </c>
      <c r="BD544">
        <v>3</v>
      </c>
      <c r="BE544">
        <v>1</v>
      </c>
      <c r="BF544" t="e">
        <f>VLOOKUP(A544,Sheet2!B:B,1,FALSE)</f>
        <v>#N/A</v>
      </c>
    </row>
    <row r="545" spans="1:58" ht="18" customHeight="1" x14ac:dyDescent="0.25">
      <c r="A545" s="122">
        <v>432</v>
      </c>
      <c r="B545" s="123" t="s">
        <v>567</v>
      </c>
      <c r="C545" s="85" t="s">
        <v>124</v>
      </c>
      <c r="D545" s="85" t="s">
        <v>1294</v>
      </c>
      <c r="E545" s="85" t="s">
        <v>61</v>
      </c>
      <c r="F545" s="85" t="s">
        <v>823</v>
      </c>
      <c r="G545" s="85" t="s">
        <v>1287</v>
      </c>
      <c r="H545" s="123" t="s">
        <v>1</v>
      </c>
      <c r="I545" s="123" t="s">
        <v>827</v>
      </c>
      <c r="J545" s="84" t="s">
        <v>57</v>
      </c>
      <c r="K545" s="85" t="s">
        <v>1</v>
      </c>
      <c r="L545" s="85" t="s">
        <v>1</v>
      </c>
      <c r="M545" s="84" t="s">
        <v>57</v>
      </c>
      <c r="N545" s="85" t="s">
        <v>1</v>
      </c>
      <c r="O545" s="85" t="s">
        <v>1</v>
      </c>
      <c r="P545" s="85" t="s">
        <v>1</v>
      </c>
      <c r="Q545" s="85" t="s">
        <v>1</v>
      </c>
      <c r="R545" s="85" t="s">
        <v>1</v>
      </c>
      <c r="S545" s="85" t="s">
        <v>1</v>
      </c>
      <c r="T545" s="85" t="s">
        <v>1</v>
      </c>
      <c r="U545" s="85" t="s">
        <v>1</v>
      </c>
      <c r="V545" s="85" t="s">
        <v>1</v>
      </c>
      <c r="W545" s="85" t="s">
        <v>1</v>
      </c>
      <c r="X545" s="85" t="s">
        <v>1</v>
      </c>
      <c r="Y545" s="85" t="s">
        <v>1</v>
      </c>
      <c r="Z545" s="85" t="s">
        <v>1</v>
      </c>
      <c r="AA545" s="85" t="s">
        <v>1</v>
      </c>
      <c r="AB545" s="85" t="s">
        <v>1</v>
      </c>
      <c r="AC545" s="85" t="s">
        <v>1</v>
      </c>
      <c r="AD545" s="85" t="s">
        <v>1</v>
      </c>
      <c r="AE545" s="85" t="s">
        <v>1</v>
      </c>
      <c r="AF545" s="85" t="s">
        <v>1</v>
      </c>
      <c r="AG545" s="85" t="s">
        <v>1</v>
      </c>
      <c r="AH545" s="85" t="s">
        <v>1</v>
      </c>
      <c r="AI545" s="85" t="s">
        <v>1</v>
      </c>
      <c r="AJ545" s="85" t="s">
        <v>1</v>
      </c>
      <c r="AK545" s="85" t="s">
        <v>1</v>
      </c>
      <c r="AL545" s="85" t="s">
        <v>1</v>
      </c>
      <c r="AM545" s="85" t="s">
        <v>1</v>
      </c>
      <c r="AN545" s="85" t="s">
        <v>1</v>
      </c>
      <c r="AO545" s="85" t="s">
        <v>1</v>
      </c>
      <c r="AP545" s="85" t="s">
        <v>1</v>
      </c>
      <c r="AQ545" s="85" t="s">
        <v>1</v>
      </c>
      <c r="AR545" s="85" t="s">
        <v>1</v>
      </c>
      <c r="AS545" s="85" t="s">
        <v>1</v>
      </c>
      <c r="AT545" s="85" t="s">
        <v>1</v>
      </c>
      <c r="AU545" s="85" t="s">
        <v>1</v>
      </c>
      <c r="AV545" s="85" t="s">
        <v>1</v>
      </c>
      <c r="AW545" s="93" t="s">
        <v>1</v>
      </c>
      <c r="AX545" s="93">
        <v>0</v>
      </c>
      <c r="AY545" s="93">
        <v>0</v>
      </c>
      <c r="AZ545" s="88">
        <v>0</v>
      </c>
      <c r="BA545" s="88">
        <v>0</v>
      </c>
      <c r="BB545" s="90">
        <v>0</v>
      </c>
      <c r="BD545">
        <v>3</v>
      </c>
      <c r="BE545">
        <v>1</v>
      </c>
      <c r="BF545" t="e">
        <f>VLOOKUP(A545,Sheet2!B:B,1,FALSE)</f>
        <v>#N/A</v>
      </c>
    </row>
    <row r="546" spans="1:58" ht="14.25" customHeight="1" x14ac:dyDescent="0.25">
      <c r="A546" s="122">
        <v>431</v>
      </c>
      <c r="B546" s="123" t="s">
        <v>600</v>
      </c>
      <c r="C546" s="85" t="s">
        <v>124</v>
      </c>
      <c r="D546" s="85" t="s">
        <v>1294</v>
      </c>
      <c r="E546" s="85" t="s">
        <v>102</v>
      </c>
      <c r="F546" s="85" t="s">
        <v>1289</v>
      </c>
      <c r="G546" s="85" t="s">
        <v>1286</v>
      </c>
      <c r="H546" s="123" t="s">
        <v>1</v>
      </c>
      <c r="I546" s="123" t="s">
        <v>827</v>
      </c>
      <c r="J546" s="84" t="s">
        <v>57</v>
      </c>
      <c r="K546" s="85" t="s">
        <v>1</v>
      </c>
      <c r="L546" s="91" t="s">
        <v>62</v>
      </c>
      <c r="M546" s="69" t="s">
        <v>66</v>
      </c>
      <c r="N546" s="85" t="s">
        <v>1</v>
      </c>
      <c r="O546" s="86" t="s">
        <v>68</v>
      </c>
      <c r="P546" s="85" t="s">
        <v>1</v>
      </c>
      <c r="Q546" s="85" t="s">
        <v>1</v>
      </c>
      <c r="R546" s="85" t="s">
        <v>1</v>
      </c>
      <c r="S546" s="85" t="s">
        <v>1</v>
      </c>
      <c r="T546" s="85" t="s">
        <v>1</v>
      </c>
      <c r="U546" s="85" t="s">
        <v>1</v>
      </c>
      <c r="V546" s="85" t="s">
        <v>1</v>
      </c>
      <c r="W546" s="85" t="s">
        <v>1</v>
      </c>
      <c r="X546" s="85" t="s">
        <v>1</v>
      </c>
      <c r="Y546" s="85" t="s">
        <v>1</v>
      </c>
      <c r="Z546" s="85" t="s">
        <v>1</v>
      </c>
      <c r="AA546" s="85" t="s">
        <v>1</v>
      </c>
      <c r="AB546" s="85" t="s">
        <v>1</v>
      </c>
      <c r="AC546" s="85" t="s">
        <v>1</v>
      </c>
      <c r="AD546" s="85" t="s">
        <v>1</v>
      </c>
      <c r="AE546" s="91" t="s">
        <v>62</v>
      </c>
      <c r="AF546" s="85" t="s">
        <v>1</v>
      </c>
      <c r="AG546" s="85" t="s">
        <v>1</v>
      </c>
      <c r="AH546" s="85" t="s">
        <v>1</v>
      </c>
      <c r="AI546" s="85" t="s">
        <v>1</v>
      </c>
      <c r="AJ546" s="85" t="s">
        <v>1</v>
      </c>
      <c r="AK546" s="85" t="s">
        <v>1</v>
      </c>
      <c r="AL546" s="85" t="s">
        <v>1</v>
      </c>
      <c r="AM546" s="85" t="s">
        <v>1</v>
      </c>
      <c r="AN546" s="85" t="s">
        <v>1</v>
      </c>
      <c r="AO546" s="85" t="s">
        <v>1</v>
      </c>
      <c r="AP546" s="85" t="s">
        <v>1</v>
      </c>
      <c r="AQ546" s="85" t="s">
        <v>1</v>
      </c>
      <c r="AR546" s="85" t="s">
        <v>1</v>
      </c>
      <c r="AS546" s="85" t="s">
        <v>1</v>
      </c>
      <c r="AT546" s="85" t="s">
        <v>1</v>
      </c>
      <c r="AU546" s="85" t="s">
        <v>1</v>
      </c>
      <c r="AV546" s="85" t="s">
        <v>1</v>
      </c>
      <c r="AW546" s="84" t="s">
        <v>71</v>
      </c>
      <c r="AX546" s="84">
        <v>1</v>
      </c>
      <c r="AY546" s="93">
        <v>0</v>
      </c>
      <c r="AZ546" s="88">
        <v>0</v>
      </c>
      <c r="BA546" s="88">
        <v>0</v>
      </c>
      <c r="BB546" s="90">
        <v>0</v>
      </c>
      <c r="BD546">
        <v>3</v>
      </c>
      <c r="BE546">
        <v>1</v>
      </c>
      <c r="BF546" t="e">
        <f>VLOOKUP(A546,Sheet2!B:B,1,FALSE)</f>
        <v>#N/A</v>
      </c>
    </row>
    <row r="547" spans="1:58" ht="14.25" customHeight="1" x14ac:dyDescent="0.25">
      <c r="A547" s="122">
        <v>490</v>
      </c>
      <c r="B547" s="123" t="s">
        <v>568</v>
      </c>
      <c r="C547" s="85" t="s">
        <v>124</v>
      </c>
      <c r="D547" s="85" t="s">
        <v>1294</v>
      </c>
      <c r="E547" s="85" t="s">
        <v>837</v>
      </c>
      <c r="F547" s="85" t="s">
        <v>1</v>
      </c>
      <c r="G547" s="85" t="s">
        <v>1287</v>
      </c>
      <c r="H547" s="123" t="s">
        <v>1</v>
      </c>
      <c r="I547" s="123" t="s">
        <v>827</v>
      </c>
      <c r="J547" s="84" t="s">
        <v>57</v>
      </c>
      <c r="K547" s="85" t="s">
        <v>1</v>
      </c>
      <c r="L547" s="85" t="s">
        <v>1</v>
      </c>
      <c r="M547" s="84" t="s">
        <v>57</v>
      </c>
      <c r="N547" s="85" t="s">
        <v>1</v>
      </c>
      <c r="O547" s="91" t="s">
        <v>62</v>
      </c>
      <c r="P547" s="85" t="s">
        <v>1</v>
      </c>
      <c r="Q547" s="85" t="s">
        <v>1</v>
      </c>
      <c r="R547" s="85" t="s">
        <v>1</v>
      </c>
      <c r="S547" s="85" t="s">
        <v>1</v>
      </c>
      <c r="T547" s="85" t="s">
        <v>1</v>
      </c>
      <c r="U547" s="85" t="s">
        <v>1</v>
      </c>
      <c r="V547" s="85" t="s">
        <v>1</v>
      </c>
      <c r="W547" s="85" t="s">
        <v>1</v>
      </c>
      <c r="X547" s="85" t="s">
        <v>1</v>
      </c>
      <c r="Y547" s="85" t="s">
        <v>1</v>
      </c>
      <c r="Z547" s="85" t="s">
        <v>1</v>
      </c>
      <c r="AA547" s="85" t="s">
        <v>1</v>
      </c>
      <c r="AB547" s="85" t="s">
        <v>1</v>
      </c>
      <c r="AC547" s="85" t="s">
        <v>1</v>
      </c>
      <c r="AD547" s="85" t="s">
        <v>1</v>
      </c>
      <c r="AE547" s="85" t="s">
        <v>1</v>
      </c>
      <c r="AF547" s="85" t="s">
        <v>1</v>
      </c>
      <c r="AG547" s="85" t="s">
        <v>1</v>
      </c>
      <c r="AH547" s="85" t="s">
        <v>1</v>
      </c>
      <c r="AI547" s="85" t="s">
        <v>1</v>
      </c>
      <c r="AJ547" s="85" t="s">
        <v>1</v>
      </c>
      <c r="AK547" s="85" t="s">
        <v>1</v>
      </c>
      <c r="AL547" s="85" t="s">
        <v>1</v>
      </c>
      <c r="AM547" s="85" t="s">
        <v>1</v>
      </c>
      <c r="AN547" s="85" t="s">
        <v>1</v>
      </c>
      <c r="AO547" s="85" t="s">
        <v>1</v>
      </c>
      <c r="AP547" s="85" t="s">
        <v>1</v>
      </c>
      <c r="AQ547" s="85" t="s">
        <v>1</v>
      </c>
      <c r="AR547" s="85" t="s">
        <v>1</v>
      </c>
      <c r="AS547" s="85" t="s">
        <v>1</v>
      </c>
      <c r="AT547" s="85" t="s">
        <v>1</v>
      </c>
      <c r="AU547" s="85" t="s">
        <v>1</v>
      </c>
      <c r="AV547" s="85" t="s">
        <v>1</v>
      </c>
      <c r="AW547" s="93" t="s">
        <v>1</v>
      </c>
      <c r="AX547" s="93">
        <v>0</v>
      </c>
      <c r="AY547" s="93">
        <v>0</v>
      </c>
      <c r="AZ547" s="88">
        <v>0</v>
      </c>
      <c r="BA547" s="92">
        <v>4.9000000000000004</v>
      </c>
      <c r="BB547" s="95">
        <v>0.14000000000000001</v>
      </c>
      <c r="BD547">
        <v>3</v>
      </c>
      <c r="BE547">
        <v>1</v>
      </c>
      <c r="BF547" t="e">
        <f>VLOOKUP(A547,Sheet2!B:B,1,FALSE)</f>
        <v>#N/A</v>
      </c>
    </row>
    <row r="548" spans="1:58" ht="27" customHeight="1" x14ac:dyDescent="0.25">
      <c r="A548" s="122">
        <v>917</v>
      </c>
      <c r="B548" s="123" t="s">
        <v>602</v>
      </c>
      <c r="C548" s="85" t="s">
        <v>124</v>
      </c>
      <c r="D548" s="85" t="s">
        <v>1294</v>
      </c>
      <c r="E548" s="85" t="s">
        <v>102</v>
      </c>
      <c r="F548" s="85" t="s">
        <v>1</v>
      </c>
      <c r="G548" s="85" t="s">
        <v>1</v>
      </c>
      <c r="H548" s="123" t="s">
        <v>1</v>
      </c>
      <c r="I548" s="123" t="s">
        <v>102</v>
      </c>
      <c r="J548" s="84" t="s">
        <v>57</v>
      </c>
      <c r="K548" s="85" t="s">
        <v>1</v>
      </c>
      <c r="L548" s="85" t="s">
        <v>1</v>
      </c>
      <c r="M548" s="84" t="s">
        <v>57</v>
      </c>
      <c r="N548" s="85" t="s">
        <v>1</v>
      </c>
      <c r="O548" s="85" t="s">
        <v>1</v>
      </c>
      <c r="P548" s="85" t="s">
        <v>1</v>
      </c>
      <c r="Q548" s="85" t="s">
        <v>1</v>
      </c>
      <c r="R548" s="85" t="s">
        <v>1</v>
      </c>
      <c r="S548" s="85" t="s">
        <v>1</v>
      </c>
      <c r="T548" s="85" t="s">
        <v>1</v>
      </c>
      <c r="U548" s="85" t="s">
        <v>1</v>
      </c>
      <c r="V548" s="85" t="s">
        <v>1</v>
      </c>
      <c r="W548" s="85" t="s">
        <v>1</v>
      </c>
      <c r="X548" s="85" t="s">
        <v>1</v>
      </c>
      <c r="Y548" s="85" t="s">
        <v>1</v>
      </c>
      <c r="Z548" s="85" t="s">
        <v>1</v>
      </c>
      <c r="AA548" s="85" t="s">
        <v>1</v>
      </c>
      <c r="AB548" s="85" t="s">
        <v>1</v>
      </c>
      <c r="AC548" s="85" t="s">
        <v>1</v>
      </c>
      <c r="AD548" s="85" t="s">
        <v>1</v>
      </c>
      <c r="AE548" s="85" t="s">
        <v>1</v>
      </c>
      <c r="AF548" s="85" t="s">
        <v>1</v>
      </c>
      <c r="AG548" s="85" t="s">
        <v>1</v>
      </c>
      <c r="AH548" s="85" t="s">
        <v>1</v>
      </c>
      <c r="AI548" s="85" t="s">
        <v>1</v>
      </c>
      <c r="AJ548" s="85" t="s">
        <v>1</v>
      </c>
      <c r="AK548" s="85" t="s">
        <v>1</v>
      </c>
      <c r="AL548" s="85" t="s">
        <v>1</v>
      </c>
      <c r="AM548" s="85" t="s">
        <v>1</v>
      </c>
      <c r="AN548" s="85" t="s">
        <v>1</v>
      </c>
      <c r="AO548" s="85" t="s">
        <v>1</v>
      </c>
      <c r="AP548" s="85" t="s">
        <v>1</v>
      </c>
      <c r="AQ548" s="85" t="s">
        <v>1</v>
      </c>
      <c r="AR548" s="85" t="s">
        <v>1</v>
      </c>
      <c r="AS548" s="85" t="s">
        <v>1</v>
      </c>
      <c r="AT548" s="85" t="s">
        <v>1</v>
      </c>
      <c r="AU548" s="85" t="s">
        <v>1</v>
      </c>
      <c r="AV548" s="85" t="s">
        <v>1</v>
      </c>
      <c r="AW548" s="93" t="s">
        <v>1</v>
      </c>
      <c r="AX548" s="84">
        <v>1</v>
      </c>
      <c r="AY548" s="93">
        <v>0</v>
      </c>
      <c r="AZ548" s="88">
        <v>0</v>
      </c>
      <c r="BA548" s="89">
        <v>0.59</v>
      </c>
      <c r="BB548" s="95">
        <v>0.06</v>
      </c>
      <c r="BD548">
        <v>3</v>
      </c>
      <c r="BE548">
        <v>1</v>
      </c>
      <c r="BF548" t="e">
        <f>VLOOKUP(A548,Sheet2!B:B,1,FALSE)</f>
        <v>#N/A</v>
      </c>
    </row>
    <row r="549" spans="1:58" ht="13.5" customHeight="1" x14ac:dyDescent="0.25">
      <c r="A549" s="122">
        <v>500</v>
      </c>
      <c r="B549" s="123" t="s">
        <v>570</v>
      </c>
      <c r="C549" s="85" t="s">
        <v>124</v>
      </c>
      <c r="D549" s="85" t="s">
        <v>1294</v>
      </c>
      <c r="E549" s="85" t="s">
        <v>65</v>
      </c>
      <c r="F549" s="85" t="s">
        <v>1</v>
      </c>
      <c r="G549" s="85" t="s">
        <v>1287</v>
      </c>
      <c r="H549" s="123" t="s">
        <v>1</v>
      </c>
      <c r="I549" s="123" t="s">
        <v>827</v>
      </c>
      <c r="J549" s="84" t="s">
        <v>57</v>
      </c>
      <c r="K549" s="85" t="s">
        <v>1</v>
      </c>
      <c r="L549" s="85" t="s">
        <v>1</v>
      </c>
      <c r="M549" s="84" t="s">
        <v>57</v>
      </c>
      <c r="N549" s="85" t="s">
        <v>1</v>
      </c>
      <c r="O549" s="85" t="s">
        <v>1</v>
      </c>
      <c r="P549" s="85" t="s">
        <v>1</v>
      </c>
      <c r="Q549" s="85" t="s">
        <v>1</v>
      </c>
      <c r="R549" s="85" t="s">
        <v>1</v>
      </c>
      <c r="S549" s="85" t="s">
        <v>1</v>
      </c>
      <c r="T549" s="85" t="s">
        <v>1</v>
      </c>
      <c r="U549" s="85" t="s">
        <v>1</v>
      </c>
      <c r="V549" s="85" t="s">
        <v>1</v>
      </c>
      <c r="W549" s="85" t="s">
        <v>1</v>
      </c>
      <c r="X549" s="85" t="s">
        <v>1</v>
      </c>
      <c r="Y549" s="85" t="s">
        <v>1</v>
      </c>
      <c r="Z549" s="85" t="s">
        <v>1</v>
      </c>
      <c r="AA549" s="85" t="s">
        <v>1</v>
      </c>
      <c r="AB549" s="85" t="s">
        <v>1</v>
      </c>
      <c r="AC549" s="85" t="s">
        <v>1</v>
      </c>
      <c r="AD549" s="85" t="s">
        <v>1</v>
      </c>
      <c r="AE549" s="85" t="s">
        <v>1</v>
      </c>
      <c r="AF549" s="85" t="s">
        <v>1</v>
      </c>
      <c r="AG549" s="85" t="s">
        <v>1</v>
      </c>
      <c r="AH549" s="85" t="s">
        <v>1</v>
      </c>
      <c r="AI549" s="85" t="s">
        <v>1</v>
      </c>
      <c r="AJ549" s="85" t="s">
        <v>1</v>
      </c>
      <c r="AK549" s="85" t="s">
        <v>1</v>
      </c>
      <c r="AL549" s="85" t="s">
        <v>1</v>
      </c>
      <c r="AM549" s="85" t="s">
        <v>1</v>
      </c>
      <c r="AN549" s="85" t="s">
        <v>1</v>
      </c>
      <c r="AO549" s="85" t="s">
        <v>1</v>
      </c>
      <c r="AP549" s="85" t="s">
        <v>1</v>
      </c>
      <c r="AQ549" s="85" t="s">
        <v>1</v>
      </c>
      <c r="AR549" s="85" t="s">
        <v>1</v>
      </c>
      <c r="AS549" s="85" t="s">
        <v>1</v>
      </c>
      <c r="AT549" s="85" t="s">
        <v>1</v>
      </c>
      <c r="AU549" s="85" t="s">
        <v>1</v>
      </c>
      <c r="AV549" s="85" t="s">
        <v>1</v>
      </c>
      <c r="AW549" s="93" t="s">
        <v>1</v>
      </c>
      <c r="AX549" s="93">
        <v>0</v>
      </c>
      <c r="AY549" s="93">
        <v>0</v>
      </c>
      <c r="AZ549" s="88">
        <v>0</v>
      </c>
      <c r="BA549" s="88">
        <v>0</v>
      </c>
      <c r="BB549" s="94">
        <v>0</v>
      </c>
      <c r="BD549">
        <v>3</v>
      </c>
      <c r="BE549">
        <v>1</v>
      </c>
      <c r="BF549" t="e">
        <f>VLOOKUP(A549,Sheet2!B:B,1,FALSE)</f>
        <v>#N/A</v>
      </c>
    </row>
    <row r="550" spans="1:58" ht="18.75" customHeight="1" x14ac:dyDescent="0.25">
      <c r="A550" s="122">
        <v>512</v>
      </c>
      <c r="B550" s="123" t="s">
        <v>571</v>
      </c>
      <c r="C550" s="85" t="s">
        <v>124</v>
      </c>
      <c r="D550" s="85" t="s">
        <v>1294</v>
      </c>
      <c r="E550" s="85" t="s">
        <v>65</v>
      </c>
      <c r="F550" s="85" t="s">
        <v>1</v>
      </c>
      <c r="G550" s="85" t="s">
        <v>1</v>
      </c>
      <c r="H550" s="123" t="s">
        <v>1</v>
      </c>
      <c r="I550" s="123" t="s">
        <v>65</v>
      </c>
      <c r="J550" s="84" t="s">
        <v>57</v>
      </c>
      <c r="K550" s="85" t="s">
        <v>1</v>
      </c>
      <c r="L550" s="85" t="s">
        <v>1</v>
      </c>
      <c r="M550" s="84" t="s">
        <v>57</v>
      </c>
      <c r="N550" s="85" t="s">
        <v>1</v>
      </c>
      <c r="O550" s="85" t="s">
        <v>1</v>
      </c>
      <c r="P550" s="85" t="s">
        <v>1</v>
      </c>
      <c r="Q550" s="85" t="s">
        <v>1</v>
      </c>
      <c r="R550" s="85" t="s">
        <v>1</v>
      </c>
      <c r="S550" s="85" t="s">
        <v>1</v>
      </c>
      <c r="T550" s="85" t="s">
        <v>1</v>
      </c>
      <c r="U550" s="85" t="s">
        <v>1</v>
      </c>
      <c r="V550" s="85" t="s">
        <v>1</v>
      </c>
      <c r="W550" s="85" t="s">
        <v>1</v>
      </c>
      <c r="X550" s="85" t="s">
        <v>1</v>
      </c>
      <c r="Y550" s="85" t="s">
        <v>1</v>
      </c>
      <c r="Z550" s="85" t="s">
        <v>1</v>
      </c>
      <c r="AA550" s="85" t="s">
        <v>1</v>
      </c>
      <c r="AB550" s="85" t="s">
        <v>1</v>
      </c>
      <c r="AC550" s="85" t="s">
        <v>1</v>
      </c>
      <c r="AD550" s="85" t="s">
        <v>1</v>
      </c>
      <c r="AE550" s="85" t="s">
        <v>1</v>
      </c>
      <c r="AF550" s="85" t="s">
        <v>1</v>
      </c>
      <c r="AG550" s="85" t="s">
        <v>1</v>
      </c>
      <c r="AH550" s="85" t="s">
        <v>1</v>
      </c>
      <c r="AI550" s="85" t="s">
        <v>1</v>
      </c>
      <c r="AJ550" s="85" t="s">
        <v>1</v>
      </c>
      <c r="AK550" s="85" t="s">
        <v>1</v>
      </c>
      <c r="AL550" s="85" t="s">
        <v>1</v>
      </c>
      <c r="AM550" s="85" t="s">
        <v>1</v>
      </c>
      <c r="AN550" s="85" t="s">
        <v>1</v>
      </c>
      <c r="AO550" s="85" t="s">
        <v>1</v>
      </c>
      <c r="AP550" s="85" t="s">
        <v>1</v>
      </c>
      <c r="AQ550" s="85" t="s">
        <v>1</v>
      </c>
      <c r="AR550" s="85" t="s">
        <v>1</v>
      </c>
      <c r="AS550" s="85" t="s">
        <v>1</v>
      </c>
      <c r="AT550" s="85" t="s">
        <v>1</v>
      </c>
      <c r="AU550" s="85" t="s">
        <v>1</v>
      </c>
      <c r="AV550" s="85" t="s">
        <v>1</v>
      </c>
      <c r="AW550" s="93" t="s">
        <v>1</v>
      </c>
      <c r="AX550" s="93">
        <v>0</v>
      </c>
      <c r="AY550" s="93">
        <v>0</v>
      </c>
      <c r="AZ550" s="88">
        <v>0</v>
      </c>
      <c r="BA550" s="88">
        <v>0</v>
      </c>
      <c r="BB550" s="94">
        <v>0</v>
      </c>
      <c r="BD550">
        <v>3</v>
      </c>
      <c r="BE550">
        <v>1</v>
      </c>
      <c r="BF550" t="e">
        <f>VLOOKUP(A550,Sheet2!B:B,1,FALSE)</f>
        <v>#N/A</v>
      </c>
    </row>
    <row r="551" spans="1:58" ht="18.75" customHeight="1" x14ac:dyDescent="0.25">
      <c r="A551" s="122">
        <v>1360</v>
      </c>
      <c r="B551" s="123" t="s">
        <v>481</v>
      </c>
      <c r="C551" s="85" t="s">
        <v>124</v>
      </c>
      <c r="D551" s="85" t="s">
        <v>1294</v>
      </c>
      <c r="E551" s="85" t="s">
        <v>97</v>
      </c>
      <c r="F551" s="85" t="s">
        <v>1</v>
      </c>
      <c r="G551" s="85" t="s">
        <v>1</v>
      </c>
      <c r="H551" s="123" t="s">
        <v>1</v>
      </c>
      <c r="I551" s="123" t="s">
        <v>97</v>
      </c>
      <c r="J551" s="84" t="s">
        <v>57</v>
      </c>
      <c r="K551" s="85" t="s">
        <v>1</v>
      </c>
      <c r="L551" s="85" t="s">
        <v>1</v>
      </c>
      <c r="M551" s="84" t="s">
        <v>57</v>
      </c>
      <c r="N551" s="85" t="s">
        <v>1</v>
      </c>
      <c r="O551" s="85" t="s">
        <v>1</v>
      </c>
      <c r="P551" s="85" t="s">
        <v>1</v>
      </c>
      <c r="Q551" s="85" t="s">
        <v>1</v>
      </c>
      <c r="R551" s="85" t="s">
        <v>1</v>
      </c>
      <c r="S551" s="85" t="s">
        <v>1</v>
      </c>
      <c r="T551" s="85" t="s">
        <v>1</v>
      </c>
      <c r="U551" s="85" t="s">
        <v>1</v>
      </c>
      <c r="V551" s="85" t="s">
        <v>1</v>
      </c>
      <c r="W551" s="85" t="s">
        <v>1</v>
      </c>
      <c r="X551" s="85" t="s">
        <v>1</v>
      </c>
      <c r="Y551" s="85" t="s">
        <v>1</v>
      </c>
      <c r="Z551" s="85" t="s">
        <v>1</v>
      </c>
      <c r="AA551" s="85" t="s">
        <v>1</v>
      </c>
      <c r="AB551" s="85" t="s">
        <v>1</v>
      </c>
      <c r="AC551" s="85" t="s">
        <v>1</v>
      </c>
      <c r="AD551" s="85" t="s">
        <v>1</v>
      </c>
      <c r="AE551" s="85" t="s">
        <v>1</v>
      </c>
      <c r="AF551" s="85" t="s">
        <v>1</v>
      </c>
      <c r="AG551" s="85" t="s">
        <v>1</v>
      </c>
      <c r="AH551" s="85" t="s">
        <v>1</v>
      </c>
      <c r="AI551" s="85" t="s">
        <v>1</v>
      </c>
      <c r="AJ551" s="85" t="s">
        <v>1</v>
      </c>
      <c r="AK551" s="85" t="s">
        <v>1</v>
      </c>
      <c r="AL551" s="85" t="s">
        <v>1</v>
      </c>
      <c r="AM551" s="85" t="s">
        <v>1</v>
      </c>
      <c r="AN551" s="85" t="s">
        <v>1</v>
      </c>
      <c r="AO551" s="85" t="s">
        <v>1</v>
      </c>
      <c r="AP551" s="85" t="s">
        <v>1</v>
      </c>
      <c r="AQ551" s="85" t="s">
        <v>1</v>
      </c>
      <c r="AR551" s="85" t="s">
        <v>1</v>
      </c>
      <c r="AS551" s="85" t="s">
        <v>1</v>
      </c>
      <c r="AT551" s="85" t="s">
        <v>1</v>
      </c>
      <c r="AU551" s="85" t="s">
        <v>1</v>
      </c>
      <c r="AV551" s="85" t="s">
        <v>1</v>
      </c>
      <c r="AW551" s="93" t="s">
        <v>1</v>
      </c>
      <c r="AX551" s="93">
        <v>0</v>
      </c>
      <c r="AY551" s="93">
        <v>0</v>
      </c>
      <c r="AZ551" s="88">
        <v>0</v>
      </c>
      <c r="BA551" s="88">
        <v>0</v>
      </c>
      <c r="BB551" s="94">
        <v>0</v>
      </c>
      <c r="BD551">
        <v>3</v>
      </c>
      <c r="BE551">
        <v>1</v>
      </c>
      <c r="BF551" t="e">
        <f>VLOOKUP(A551,Sheet2!B:B,1,FALSE)</f>
        <v>#N/A</v>
      </c>
    </row>
    <row r="552" spans="1:58" ht="18.75" customHeight="1" x14ac:dyDescent="0.25">
      <c r="A552" s="122">
        <v>531</v>
      </c>
      <c r="B552" s="123" t="s">
        <v>573</v>
      </c>
      <c r="C552" s="85" t="s">
        <v>124</v>
      </c>
      <c r="D552" s="85" t="s">
        <v>1294</v>
      </c>
      <c r="E552" s="85" t="s">
        <v>99</v>
      </c>
      <c r="F552" s="85" t="s">
        <v>1</v>
      </c>
      <c r="G552" s="85" t="s">
        <v>1287</v>
      </c>
      <c r="H552" s="123" t="s">
        <v>1</v>
      </c>
      <c r="I552" s="123" t="s">
        <v>827</v>
      </c>
      <c r="J552" s="84" t="s">
        <v>57</v>
      </c>
      <c r="K552" s="85" t="s">
        <v>1</v>
      </c>
      <c r="L552" s="85" t="s">
        <v>1</v>
      </c>
      <c r="M552" s="84" t="s">
        <v>57</v>
      </c>
      <c r="N552" s="85" t="s">
        <v>1</v>
      </c>
      <c r="O552" s="91" t="s">
        <v>62</v>
      </c>
      <c r="P552" s="85" t="s">
        <v>1</v>
      </c>
      <c r="Q552" s="85" t="s">
        <v>1</v>
      </c>
      <c r="R552" s="85" t="s">
        <v>1</v>
      </c>
      <c r="S552" s="85" t="s">
        <v>1</v>
      </c>
      <c r="T552" s="85" t="s">
        <v>1</v>
      </c>
      <c r="U552" s="85" t="s">
        <v>1</v>
      </c>
      <c r="V552" s="85" t="s">
        <v>1</v>
      </c>
      <c r="W552" s="85" t="s">
        <v>1</v>
      </c>
      <c r="X552" s="85" t="s">
        <v>1</v>
      </c>
      <c r="Y552" s="85" t="s">
        <v>1</v>
      </c>
      <c r="Z552" s="85" t="s">
        <v>1</v>
      </c>
      <c r="AA552" s="85" t="s">
        <v>1</v>
      </c>
      <c r="AB552" s="85" t="s">
        <v>1</v>
      </c>
      <c r="AC552" s="85" t="s">
        <v>1</v>
      </c>
      <c r="AD552" s="85" t="s">
        <v>1</v>
      </c>
      <c r="AE552" s="85" t="s">
        <v>1</v>
      </c>
      <c r="AF552" s="85" t="s">
        <v>1</v>
      </c>
      <c r="AG552" s="85" t="s">
        <v>1</v>
      </c>
      <c r="AH552" s="85" t="s">
        <v>1</v>
      </c>
      <c r="AI552" s="85" t="s">
        <v>1</v>
      </c>
      <c r="AJ552" s="85" t="s">
        <v>1</v>
      </c>
      <c r="AK552" s="85" t="s">
        <v>1</v>
      </c>
      <c r="AL552" s="85" t="s">
        <v>1</v>
      </c>
      <c r="AM552" s="85" t="s">
        <v>1</v>
      </c>
      <c r="AN552" s="85" t="s">
        <v>1</v>
      </c>
      <c r="AO552" s="85" t="s">
        <v>1</v>
      </c>
      <c r="AP552" s="85" t="s">
        <v>1</v>
      </c>
      <c r="AQ552" s="85" t="s">
        <v>1</v>
      </c>
      <c r="AR552" s="85" t="s">
        <v>1</v>
      </c>
      <c r="AS552" s="85" t="s">
        <v>1</v>
      </c>
      <c r="AT552" s="85" t="s">
        <v>1</v>
      </c>
      <c r="AU552" s="85" t="s">
        <v>1</v>
      </c>
      <c r="AV552" s="85" t="s">
        <v>1</v>
      </c>
      <c r="AW552" s="93" t="s">
        <v>1</v>
      </c>
      <c r="AX552" s="93">
        <v>0</v>
      </c>
      <c r="AY552" s="93">
        <v>0</v>
      </c>
      <c r="AZ552" s="88">
        <v>0</v>
      </c>
      <c r="BA552" s="88">
        <v>0</v>
      </c>
      <c r="BB552" s="94">
        <v>0</v>
      </c>
      <c r="BD552">
        <v>3</v>
      </c>
      <c r="BE552">
        <v>1</v>
      </c>
      <c r="BF552" t="e">
        <f>VLOOKUP(A552,Sheet2!B:B,1,FALSE)</f>
        <v>#N/A</v>
      </c>
    </row>
    <row r="553" spans="1:58" ht="14.25" customHeight="1" x14ac:dyDescent="0.25">
      <c r="A553" s="122">
        <v>535</v>
      </c>
      <c r="B553" s="123" t="s">
        <v>574</v>
      </c>
      <c r="C553" s="85" t="s">
        <v>124</v>
      </c>
      <c r="D553" s="85" t="s">
        <v>1294</v>
      </c>
      <c r="E553" s="85" t="s">
        <v>61</v>
      </c>
      <c r="F553" s="85" t="s">
        <v>1</v>
      </c>
      <c r="G553" s="85" t="s">
        <v>1</v>
      </c>
      <c r="H553" s="123" t="s">
        <v>1</v>
      </c>
      <c r="I553" s="123" t="s">
        <v>61</v>
      </c>
      <c r="J553" s="84" t="s">
        <v>57</v>
      </c>
      <c r="K553" s="85" t="s">
        <v>1</v>
      </c>
      <c r="L553" s="85" t="s">
        <v>1</v>
      </c>
      <c r="M553" s="84" t="s">
        <v>57</v>
      </c>
      <c r="N553" s="85" t="s">
        <v>1</v>
      </c>
      <c r="O553" s="85" t="s">
        <v>1</v>
      </c>
      <c r="P553" s="85" t="s">
        <v>1</v>
      </c>
      <c r="Q553" s="85" t="s">
        <v>1</v>
      </c>
      <c r="R553" s="85" t="s">
        <v>1</v>
      </c>
      <c r="S553" s="85" t="s">
        <v>1</v>
      </c>
      <c r="T553" s="85" t="s">
        <v>1</v>
      </c>
      <c r="U553" s="85" t="s">
        <v>1</v>
      </c>
      <c r="V553" s="85" t="s">
        <v>1</v>
      </c>
      <c r="W553" s="85" t="s">
        <v>1</v>
      </c>
      <c r="X553" s="85" t="s">
        <v>1</v>
      </c>
      <c r="Y553" s="85" t="s">
        <v>1</v>
      </c>
      <c r="Z553" s="85" t="s">
        <v>1</v>
      </c>
      <c r="AA553" s="85" t="s">
        <v>1</v>
      </c>
      <c r="AB553" s="85" t="s">
        <v>1</v>
      </c>
      <c r="AC553" s="85" t="s">
        <v>1</v>
      </c>
      <c r="AD553" s="85" t="s">
        <v>1</v>
      </c>
      <c r="AE553" s="85" t="s">
        <v>1</v>
      </c>
      <c r="AF553" s="85" t="s">
        <v>1</v>
      </c>
      <c r="AG553" s="85" t="s">
        <v>1</v>
      </c>
      <c r="AH553" s="85" t="s">
        <v>1</v>
      </c>
      <c r="AI553" s="85" t="s">
        <v>1</v>
      </c>
      <c r="AJ553" s="85" t="s">
        <v>1</v>
      </c>
      <c r="AK553" s="85" t="s">
        <v>1</v>
      </c>
      <c r="AL553" s="85" t="s">
        <v>1</v>
      </c>
      <c r="AM553" s="85" t="s">
        <v>1</v>
      </c>
      <c r="AN553" s="85" t="s">
        <v>1</v>
      </c>
      <c r="AO553" s="85" t="s">
        <v>1</v>
      </c>
      <c r="AP553" s="85" t="s">
        <v>1</v>
      </c>
      <c r="AQ553" s="85" t="s">
        <v>1</v>
      </c>
      <c r="AR553" s="85" t="s">
        <v>1</v>
      </c>
      <c r="AS553" s="85" t="s">
        <v>1</v>
      </c>
      <c r="AT553" s="85" t="s">
        <v>1</v>
      </c>
      <c r="AU553" s="85" t="s">
        <v>1</v>
      </c>
      <c r="AV553" s="85" t="s">
        <v>1</v>
      </c>
      <c r="AW553" s="93" t="s">
        <v>1</v>
      </c>
      <c r="AX553" s="93">
        <v>0</v>
      </c>
      <c r="AY553" s="93">
        <v>0</v>
      </c>
      <c r="AZ553" s="88">
        <v>0</v>
      </c>
      <c r="BA553" s="88">
        <v>0</v>
      </c>
      <c r="BB553" s="94">
        <v>0</v>
      </c>
      <c r="BD553">
        <v>3</v>
      </c>
      <c r="BE553">
        <v>1</v>
      </c>
      <c r="BF553" t="e">
        <f>VLOOKUP(A553,Sheet2!B:B,1,FALSE)</f>
        <v>#N/A</v>
      </c>
    </row>
    <row r="554" spans="1:58" ht="18.75" customHeight="1" x14ac:dyDescent="0.25">
      <c r="A554" s="122">
        <v>537</v>
      </c>
      <c r="B554" s="123" t="s">
        <v>575</v>
      </c>
      <c r="C554" s="85" t="s">
        <v>124</v>
      </c>
      <c r="D554" s="85" t="s">
        <v>1294</v>
      </c>
      <c r="E554" s="85" t="s">
        <v>61</v>
      </c>
      <c r="F554" s="85" t="s">
        <v>1</v>
      </c>
      <c r="G554" s="85" t="s">
        <v>1</v>
      </c>
      <c r="H554" s="123" t="s">
        <v>1</v>
      </c>
      <c r="I554" s="123" t="s">
        <v>61</v>
      </c>
      <c r="J554" s="84" t="s">
        <v>57</v>
      </c>
      <c r="K554" s="85" t="s">
        <v>1</v>
      </c>
      <c r="L554" s="85" t="s">
        <v>1</v>
      </c>
      <c r="M554" s="84" t="s">
        <v>57</v>
      </c>
      <c r="N554" s="85" t="s">
        <v>1</v>
      </c>
      <c r="O554" s="85" t="s">
        <v>1</v>
      </c>
      <c r="P554" s="85" t="s">
        <v>1</v>
      </c>
      <c r="Q554" s="85" t="s">
        <v>1</v>
      </c>
      <c r="R554" s="85" t="s">
        <v>1</v>
      </c>
      <c r="S554" s="85" t="s">
        <v>1</v>
      </c>
      <c r="T554" s="85" t="s">
        <v>1</v>
      </c>
      <c r="U554" s="85" t="s">
        <v>1</v>
      </c>
      <c r="V554" s="85" t="s">
        <v>1</v>
      </c>
      <c r="W554" s="85" t="s">
        <v>1</v>
      </c>
      <c r="X554" s="85" t="s">
        <v>1</v>
      </c>
      <c r="Y554" s="85" t="s">
        <v>1</v>
      </c>
      <c r="Z554" s="85" t="s">
        <v>1</v>
      </c>
      <c r="AA554" s="85" t="s">
        <v>1</v>
      </c>
      <c r="AB554" s="85" t="s">
        <v>1</v>
      </c>
      <c r="AC554" s="85" t="s">
        <v>1</v>
      </c>
      <c r="AD554" s="85" t="s">
        <v>1</v>
      </c>
      <c r="AE554" s="85" t="s">
        <v>1</v>
      </c>
      <c r="AF554" s="85" t="s">
        <v>1</v>
      </c>
      <c r="AG554" s="85" t="s">
        <v>1</v>
      </c>
      <c r="AH554" s="85" t="s">
        <v>1</v>
      </c>
      <c r="AI554" s="85" t="s">
        <v>1</v>
      </c>
      <c r="AJ554" s="85" t="s">
        <v>1</v>
      </c>
      <c r="AK554" s="85" t="s">
        <v>1</v>
      </c>
      <c r="AL554" s="85" t="s">
        <v>1</v>
      </c>
      <c r="AM554" s="85" t="s">
        <v>1</v>
      </c>
      <c r="AN554" s="85" t="s">
        <v>1</v>
      </c>
      <c r="AO554" s="85" t="s">
        <v>1</v>
      </c>
      <c r="AP554" s="85" t="s">
        <v>1</v>
      </c>
      <c r="AQ554" s="85" t="s">
        <v>1</v>
      </c>
      <c r="AR554" s="85" t="s">
        <v>1</v>
      </c>
      <c r="AS554" s="85" t="s">
        <v>1</v>
      </c>
      <c r="AT554" s="85" t="s">
        <v>1</v>
      </c>
      <c r="AU554" s="85" t="s">
        <v>1</v>
      </c>
      <c r="AV554" s="85" t="s">
        <v>1</v>
      </c>
      <c r="AW554" s="93" t="s">
        <v>1</v>
      </c>
      <c r="AX554" s="93">
        <v>0</v>
      </c>
      <c r="AY554" s="93">
        <v>0</v>
      </c>
      <c r="AZ554" s="88">
        <v>0</v>
      </c>
      <c r="BA554" s="88">
        <v>0</v>
      </c>
      <c r="BB554" s="94">
        <v>0</v>
      </c>
      <c r="BD554">
        <v>3</v>
      </c>
      <c r="BE554">
        <v>1</v>
      </c>
      <c r="BF554" t="e">
        <f>VLOOKUP(A554,Sheet2!B:B,1,FALSE)</f>
        <v>#N/A</v>
      </c>
    </row>
    <row r="555" spans="1:58" ht="18" customHeight="1" x14ac:dyDescent="0.25">
      <c r="A555" s="122">
        <v>229</v>
      </c>
      <c r="B555" s="123" t="s">
        <v>576</v>
      </c>
      <c r="C555" s="85" t="s">
        <v>124</v>
      </c>
      <c r="D555" s="85" t="s">
        <v>1294</v>
      </c>
      <c r="E555" s="85" t="s">
        <v>61</v>
      </c>
      <c r="F555" s="85" t="s">
        <v>1</v>
      </c>
      <c r="G555" s="85" t="s">
        <v>1</v>
      </c>
      <c r="H555" s="123" t="s">
        <v>1</v>
      </c>
      <c r="I555" s="123" t="s">
        <v>61</v>
      </c>
      <c r="J555" s="84" t="s">
        <v>57</v>
      </c>
      <c r="K555" s="85" t="s">
        <v>1</v>
      </c>
      <c r="L555" s="85" t="s">
        <v>1</v>
      </c>
      <c r="M555" s="84" t="s">
        <v>57</v>
      </c>
      <c r="N555" s="85" t="s">
        <v>1</v>
      </c>
      <c r="O555" s="85" t="s">
        <v>1</v>
      </c>
      <c r="P555" s="85" t="s">
        <v>1</v>
      </c>
      <c r="Q555" s="85" t="s">
        <v>1</v>
      </c>
      <c r="R555" s="85" t="s">
        <v>1</v>
      </c>
      <c r="S555" s="85" t="s">
        <v>1</v>
      </c>
      <c r="T555" s="85" t="s">
        <v>1</v>
      </c>
      <c r="U555" s="85" t="s">
        <v>1</v>
      </c>
      <c r="V555" s="85" t="s">
        <v>1</v>
      </c>
      <c r="W555" s="85" t="s">
        <v>1</v>
      </c>
      <c r="X555" s="85" t="s">
        <v>1</v>
      </c>
      <c r="Y555" s="85" t="s">
        <v>1</v>
      </c>
      <c r="Z555" s="85" t="s">
        <v>1</v>
      </c>
      <c r="AA555" s="85" t="s">
        <v>1</v>
      </c>
      <c r="AB555" s="85" t="s">
        <v>1</v>
      </c>
      <c r="AC555" s="85" t="s">
        <v>1</v>
      </c>
      <c r="AD555" s="85" t="s">
        <v>1</v>
      </c>
      <c r="AE555" s="85" t="s">
        <v>1</v>
      </c>
      <c r="AF555" s="85" t="s">
        <v>1</v>
      </c>
      <c r="AG555" s="85" t="s">
        <v>1</v>
      </c>
      <c r="AH555" s="85" t="s">
        <v>1</v>
      </c>
      <c r="AI555" s="85" t="s">
        <v>1</v>
      </c>
      <c r="AJ555" s="85" t="s">
        <v>1</v>
      </c>
      <c r="AK555" s="85" t="s">
        <v>1</v>
      </c>
      <c r="AL555" s="85" t="s">
        <v>1</v>
      </c>
      <c r="AM555" s="85" t="s">
        <v>1</v>
      </c>
      <c r="AN555" s="85" t="s">
        <v>1</v>
      </c>
      <c r="AO555" s="85" t="s">
        <v>1</v>
      </c>
      <c r="AP555" s="85" t="s">
        <v>1</v>
      </c>
      <c r="AQ555" s="85" t="s">
        <v>1</v>
      </c>
      <c r="AR555" s="85" t="s">
        <v>1</v>
      </c>
      <c r="AS555" s="85" t="s">
        <v>1</v>
      </c>
      <c r="AT555" s="85" t="s">
        <v>1</v>
      </c>
      <c r="AU555" s="85" t="s">
        <v>1</v>
      </c>
      <c r="AV555" s="85" t="s">
        <v>1</v>
      </c>
      <c r="AW555" s="93" t="s">
        <v>1</v>
      </c>
      <c r="AX555" s="93">
        <v>0</v>
      </c>
      <c r="AY555" s="93">
        <v>0</v>
      </c>
      <c r="AZ555" s="88">
        <v>0</v>
      </c>
      <c r="BA555" s="88">
        <v>0</v>
      </c>
      <c r="BB555" s="94">
        <v>0</v>
      </c>
      <c r="BD555">
        <v>3</v>
      </c>
      <c r="BE555">
        <v>1</v>
      </c>
      <c r="BF555" t="e">
        <f>VLOOKUP(A555,Sheet2!B:B,1,FALSE)</f>
        <v>#N/A</v>
      </c>
    </row>
    <row r="556" spans="1:58" ht="27" customHeight="1" x14ac:dyDescent="0.25">
      <c r="A556" s="122">
        <v>540</v>
      </c>
      <c r="B556" s="123" t="s">
        <v>577</v>
      </c>
      <c r="C556" s="85" t="s">
        <v>124</v>
      </c>
      <c r="D556" s="85" t="s">
        <v>1294</v>
      </c>
      <c r="E556" s="85" t="s">
        <v>95</v>
      </c>
      <c r="F556" s="85" t="s">
        <v>1</v>
      </c>
      <c r="G556" s="85" t="s">
        <v>1287</v>
      </c>
      <c r="H556" s="123" t="s">
        <v>1</v>
      </c>
      <c r="I556" s="123" t="s">
        <v>827</v>
      </c>
      <c r="J556" s="84" t="s">
        <v>57</v>
      </c>
      <c r="K556" s="85" t="s">
        <v>1</v>
      </c>
      <c r="L556" s="85" t="s">
        <v>1</v>
      </c>
      <c r="M556" s="84" t="s">
        <v>57</v>
      </c>
      <c r="N556" s="85" t="s">
        <v>1</v>
      </c>
      <c r="O556" s="85" t="s">
        <v>1</v>
      </c>
      <c r="P556" s="85" t="s">
        <v>1</v>
      </c>
      <c r="Q556" s="85" t="s">
        <v>1</v>
      </c>
      <c r="R556" s="85" t="s">
        <v>1</v>
      </c>
      <c r="S556" s="85" t="s">
        <v>1</v>
      </c>
      <c r="T556" s="85" t="s">
        <v>1</v>
      </c>
      <c r="U556" s="85" t="s">
        <v>1</v>
      </c>
      <c r="V556" s="85" t="s">
        <v>1</v>
      </c>
      <c r="W556" s="85" t="s">
        <v>1</v>
      </c>
      <c r="X556" s="85" t="s">
        <v>1</v>
      </c>
      <c r="Y556" s="85" t="s">
        <v>1</v>
      </c>
      <c r="Z556" s="85" t="s">
        <v>1</v>
      </c>
      <c r="AA556" s="85" t="s">
        <v>1</v>
      </c>
      <c r="AB556" s="85" t="s">
        <v>1</v>
      </c>
      <c r="AC556" s="85" t="s">
        <v>1</v>
      </c>
      <c r="AD556" s="85" t="s">
        <v>1</v>
      </c>
      <c r="AE556" s="85" t="s">
        <v>1</v>
      </c>
      <c r="AF556" s="85" t="s">
        <v>1</v>
      </c>
      <c r="AG556" s="85" t="s">
        <v>1</v>
      </c>
      <c r="AH556" s="85" t="s">
        <v>1</v>
      </c>
      <c r="AI556" s="85" t="s">
        <v>1</v>
      </c>
      <c r="AJ556" s="85" t="s">
        <v>1</v>
      </c>
      <c r="AK556" s="85" t="s">
        <v>1</v>
      </c>
      <c r="AL556" s="85" t="s">
        <v>1</v>
      </c>
      <c r="AM556" s="85" t="s">
        <v>1</v>
      </c>
      <c r="AN556" s="85" t="s">
        <v>1</v>
      </c>
      <c r="AO556" s="85" t="s">
        <v>1</v>
      </c>
      <c r="AP556" s="85" t="s">
        <v>1</v>
      </c>
      <c r="AQ556" s="85" t="s">
        <v>1</v>
      </c>
      <c r="AR556" s="85" t="s">
        <v>1</v>
      </c>
      <c r="AS556" s="85" t="s">
        <v>1</v>
      </c>
      <c r="AT556" s="85" t="s">
        <v>1</v>
      </c>
      <c r="AU556" s="91" t="s">
        <v>62</v>
      </c>
      <c r="AV556" s="85" t="s">
        <v>1</v>
      </c>
      <c r="AW556" s="84" t="s">
        <v>71</v>
      </c>
      <c r="AX556" s="93">
        <v>0</v>
      </c>
      <c r="AY556" s="93">
        <v>0</v>
      </c>
      <c r="AZ556" s="88">
        <v>0</v>
      </c>
      <c r="BA556" s="89">
        <v>0.01</v>
      </c>
      <c r="BB556" s="94">
        <v>0</v>
      </c>
      <c r="BD556">
        <v>3</v>
      </c>
      <c r="BE556">
        <v>1</v>
      </c>
      <c r="BF556" t="e">
        <f>VLOOKUP(A556,Sheet2!B:B,1,FALSE)</f>
        <v>#N/A</v>
      </c>
    </row>
    <row r="557" spans="1:58" ht="14.25" customHeight="1" x14ac:dyDescent="0.25">
      <c r="A557" s="122">
        <v>2</v>
      </c>
      <c r="B557" s="123" t="s">
        <v>499</v>
      </c>
      <c r="C557" s="85" t="s">
        <v>124</v>
      </c>
      <c r="D557" s="85" t="s">
        <v>1294</v>
      </c>
      <c r="E557" s="85" t="s">
        <v>70</v>
      </c>
      <c r="F557" s="85" t="s">
        <v>1</v>
      </c>
      <c r="G557" s="85" t="s">
        <v>1286</v>
      </c>
      <c r="H557" s="123" t="s">
        <v>1</v>
      </c>
      <c r="I557" s="123" t="s">
        <v>827</v>
      </c>
      <c r="J557" s="69" t="s">
        <v>66</v>
      </c>
      <c r="K557" s="91" t="s">
        <v>62</v>
      </c>
      <c r="L557" s="86" t="s">
        <v>68</v>
      </c>
      <c r="M557" s="96" t="s">
        <v>142</v>
      </c>
      <c r="N557" s="86" t="s">
        <v>68</v>
      </c>
      <c r="O557" s="86" t="s">
        <v>68</v>
      </c>
      <c r="P557" s="85" t="s">
        <v>1</v>
      </c>
      <c r="Q557" s="91" t="s">
        <v>62</v>
      </c>
      <c r="R557" s="85" t="s">
        <v>1</v>
      </c>
      <c r="S557" s="85" t="s">
        <v>1</v>
      </c>
      <c r="T557" s="85" t="s">
        <v>1</v>
      </c>
      <c r="U557" s="85" t="s">
        <v>1</v>
      </c>
      <c r="V557" s="85" t="s">
        <v>1</v>
      </c>
      <c r="W557" s="85" t="s">
        <v>1</v>
      </c>
      <c r="X557" s="85" t="s">
        <v>1</v>
      </c>
      <c r="Y557" s="85" t="s">
        <v>1</v>
      </c>
      <c r="Z557" s="85" t="s">
        <v>1</v>
      </c>
      <c r="AA557" s="91" t="s">
        <v>62</v>
      </c>
      <c r="AB557" s="85" t="s">
        <v>1</v>
      </c>
      <c r="AC557" s="85" t="s">
        <v>1</v>
      </c>
      <c r="AD557" s="91" t="s">
        <v>62</v>
      </c>
      <c r="AE557" s="86" t="s">
        <v>68</v>
      </c>
      <c r="AF557" s="85" t="s">
        <v>1</v>
      </c>
      <c r="AG557" s="85" t="s">
        <v>1</v>
      </c>
      <c r="AH557" s="85" t="s">
        <v>1</v>
      </c>
      <c r="AI557" s="85" t="s">
        <v>1</v>
      </c>
      <c r="AJ557" s="85" t="s">
        <v>1</v>
      </c>
      <c r="AK557" s="85" t="s">
        <v>1</v>
      </c>
      <c r="AL557" s="85" t="s">
        <v>1</v>
      </c>
      <c r="AM557" s="85" t="s">
        <v>1</v>
      </c>
      <c r="AN557" s="85" t="s">
        <v>1</v>
      </c>
      <c r="AO557" s="86" t="s">
        <v>68</v>
      </c>
      <c r="AP557" s="85" t="s">
        <v>1</v>
      </c>
      <c r="AQ557" s="85" t="s">
        <v>1</v>
      </c>
      <c r="AR557" s="85" t="s">
        <v>1</v>
      </c>
      <c r="AS557" s="85" t="s">
        <v>1</v>
      </c>
      <c r="AT557" s="85" t="s">
        <v>1</v>
      </c>
      <c r="AU557" s="86" t="s">
        <v>68</v>
      </c>
      <c r="AV557" s="85" t="s">
        <v>1</v>
      </c>
      <c r="AW557" s="93" t="s">
        <v>1</v>
      </c>
      <c r="AX557" s="93">
        <v>0</v>
      </c>
      <c r="AY557" s="93">
        <v>0</v>
      </c>
      <c r="AZ557" s="88">
        <v>0</v>
      </c>
      <c r="BA557" s="89">
        <v>0.36</v>
      </c>
      <c r="BB557" s="90">
        <v>0</v>
      </c>
      <c r="BD557">
        <v>3</v>
      </c>
      <c r="BE557">
        <v>2</v>
      </c>
      <c r="BF557" t="e">
        <f>VLOOKUP(A557,Sheet2!B:B,1,FALSE)</f>
        <v>#N/A</v>
      </c>
    </row>
    <row r="558" spans="1:58" ht="14.25" customHeight="1" x14ac:dyDescent="0.25">
      <c r="A558" s="122">
        <v>496</v>
      </c>
      <c r="B558" s="123" t="s">
        <v>501</v>
      </c>
      <c r="C558" s="85" t="s">
        <v>124</v>
      </c>
      <c r="D558" s="85" t="s">
        <v>1294</v>
      </c>
      <c r="E558" s="85" t="s">
        <v>80</v>
      </c>
      <c r="F558" s="85" t="s">
        <v>1</v>
      </c>
      <c r="G558" s="85" t="s">
        <v>1287</v>
      </c>
      <c r="H558" s="123" t="s">
        <v>1</v>
      </c>
      <c r="I558" s="123" t="s">
        <v>827</v>
      </c>
      <c r="J558" s="69" t="s">
        <v>66</v>
      </c>
      <c r="K558" s="87" t="s">
        <v>67</v>
      </c>
      <c r="L558" s="86" t="s">
        <v>68</v>
      </c>
      <c r="M558" s="69" t="s">
        <v>66</v>
      </c>
      <c r="N558" s="91" t="s">
        <v>62</v>
      </c>
      <c r="O558" s="86" t="s">
        <v>68</v>
      </c>
      <c r="P558" s="85" t="s">
        <v>1</v>
      </c>
      <c r="Q558" s="85" t="s">
        <v>1</v>
      </c>
      <c r="R558" s="85" t="s">
        <v>1</v>
      </c>
      <c r="S558" s="85" t="s">
        <v>1</v>
      </c>
      <c r="T558" s="85" t="s">
        <v>1</v>
      </c>
      <c r="U558" s="85" t="s">
        <v>1</v>
      </c>
      <c r="V558" s="85" t="s">
        <v>1</v>
      </c>
      <c r="W558" s="85" t="s">
        <v>1</v>
      </c>
      <c r="X558" s="85" t="s">
        <v>1</v>
      </c>
      <c r="Y558" s="85" t="s">
        <v>1</v>
      </c>
      <c r="Z558" s="87" t="s">
        <v>67</v>
      </c>
      <c r="AA558" s="85" t="s">
        <v>1</v>
      </c>
      <c r="AB558" s="85" t="s">
        <v>1</v>
      </c>
      <c r="AC558" s="85" t="s">
        <v>1</v>
      </c>
      <c r="AD558" s="85" t="s">
        <v>1</v>
      </c>
      <c r="AE558" s="86" t="s">
        <v>68</v>
      </c>
      <c r="AF558" s="85" t="s">
        <v>1</v>
      </c>
      <c r="AG558" s="85" t="s">
        <v>1</v>
      </c>
      <c r="AH558" s="85" t="s">
        <v>1</v>
      </c>
      <c r="AI558" s="85" t="s">
        <v>1</v>
      </c>
      <c r="AJ558" s="85" t="s">
        <v>1</v>
      </c>
      <c r="AK558" s="85" t="s">
        <v>1</v>
      </c>
      <c r="AL558" s="85" t="s">
        <v>1</v>
      </c>
      <c r="AM558" s="85" t="s">
        <v>1</v>
      </c>
      <c r="AN558" s="85" t="s">
        <v>1</v>
      </c>
      <c r="AO558" s="85" t="s">
        <v>1</v>
      </c>
      <c r="AP558" s="85" t="s">
        <v>1</v>
      </c>
      <c r="AQ558" s="85" t="s">
        <v>1</v>
      </c>
      <c r="AR558" s="86" t="s">
        <v>68</v>
      </c>
      <c r="AS558" s="85" t="s">
        <v>1</v>
      </c>
      <c r="AT558" s="85" t="s">
        <v>1</v>
      </c>
      <c r="AU558" s="87" t="s">
        <v>67</v>
      </c>
      <c r="AV558" s="85" t="s">
        <v>1</v>
      </c>
      <c r="AW558" s="87" t="s">
        <v>63</v>
      </c>
      <c r="AX558" s="84">
        <v>1</v>
      </c>
      <c r="AY558" s="93">
        <v>0</v>
      </c>
      <c r="AZ558" s="88">
        <v>0</v>
      </c>
      <c r="BA558" s="89">
        <v>0.28000000000000003</v>
      </c>
      <c r="BB558" s="94">
        <v>0</v>
      </c>
      <c r="BD558">
        <v>3</v>
      </c>
      <c r="BE558">
        <v>2</v>
      </c>
      <c r="BF558" t="e">
        <f>VLOOKUP(A558,Sheet2!B:B,1,FALSE)</f>
        <v>#N/A</v>
      </c>
    </row>
    <row r="559" spans="1:58" ht="13.5" customHeight="1" x14ac:dyDescent="0.25">
      <c r="A559" s="122">
        <v>29</v>
      </c>
      <c r="B559" s="123" t="s">
        <v>578</v>
      </c>
      <c r="C559" s="85" t="s">
        <v>124</v>
      </c>
      <c r="D559" s="85" t="s">
        <v>1294</v>
      </c>
      <c r="E559" s="85" t="s">
        <v>61</v>
      </c>
      <c r="F559" s="85" t="s">
        <v>1</v>
      </c>
      <c r="G559" s="85" t="s">
        <v>839</v>
      </c>
      <c r="H559" s="123" t="s">
        <v>1</v>
      </c>
      <c r="I559" s="123" t="s">
        <v>827</v>
      </c>
      <c r="J559" s="69" t="s">
        <v>66</v>
      </c>
      <c r="K559" s="85" t="s">
        <v>1</v>
      </c>
      <c r="L559" s="86" t="s">
        <v>68</v>
      </c>
      <c r="M559" s="69" t="s">
        <v>66</v>
      </c>
      <c r="N559" s="85" t="s">
        <v>1</v>
      </c>
      <c r="O559" s="87" t="s">
        <v>67</v>
      </c>
      <c r="P559" s="85" t="s">
        <v>1</v>
      </c>
      <c r="Q559" s="85" t="s">
        <v>1</v>
      </c>
      <c r="R559" s="85" t="s">
        <v>1</v>
      </c>
      <c r="S559" s="85" t="s">
        <v>1</v>
      </c>
      <c r="T559" s="85" t="s">
        <v>1</v>
      </c>
      <c r="U559" s="85" t="s">
        <v>1</v>
      </c>
      <c r="V559" s="85" t="s">
        <v>1</v>
      </c>
      <c r="W559" s="85" t="s">
        <v>1</v>
      </c>
      <c r="X559" s="85" t="s">
        <v>1</v>
      </c>
      <c r="Y559" s="85" t="s">
        <v>1</v>
      </c>
      <c r="Z559" s="85" t="s">
        <v>1</v>
      </c>
      <c r="AA559" s="85" t="s">
        <v>1</v>
      </c>
      <c r="AB559" s="85" t="s">
        <v>1</v>
      </c>
      <c r="AC559" s="85" t="s">
        <v>1</v>
      </c>
      <c r="AD559" s="85" t="s">
        <v>1</v>
      </c>
      <c r="AE559" s="85" t="s">
        <v>1</v>
      </c>
      <c r="AF559" s="87" t="s">
        <v>67</v>
      </c>
      <c r="AG559" s="85" t="s">
        <v>1</v>
      </c>
      <c r="AH559" s="85" t="s">
        <v>1</v>
      </c>
      <c r="AI559" s="85" t="s">
        <v>1</v>
      </c>
      <c r="AJ559" s="85" t="s">
        <v>1</v>
      </c>
      <c r="AK559" s="85" t="s">
        <v>1</v>
      </c>
      <c r="AL559" s="85" t="s">
        <v>1</v>
      </c>
      <c r="AM559" s="85" t="s">
        <v>1</v>
      </c>
      <c r="AN559" s="85" t="s">
        <v>1</v>
      </c>
      <c r="AO559" s="85" t="s">
        <v>1</v>
      </c>
      <c r="AP559" s="85" t="s">
        <v>1</v>
      </c>
      <c r="AQ559" s="85" t="s">
        <v>1</v>
      </c>
      <c r="AR559" s="86" t="s">
        <v>68</v>
      </c>
      <c r="AS559" s="85" t="s">
        <v>1</v>
      </c>
      <c r="AT559" s="85" t="s">
        <v>1</v>
      </c>
      <c r="AU559" s="91" t="s">
        <v>62</v>
      </c>
      <c r="AV559" s="85" t="s">
        <v>1</v>
      </c>
      <c r="AW559" s="93" t="s">
        <v>1</v>
      </c>
      <c r="AX559" s="84">
        <v>1</v>
      </c>
      <c r="AY559" s="93">
        <v>0</v>
      </c>
      <c r="AZ559" s="88">
        <v>0</v>
      </c>
      <c r="BA559" s="92">
        <v>0.05</v>
      </c>
      <c r="BB559" s="94">
        <v>0</v>
      </c>
      <c r="BD559">
        <v>3</v>
      </c>
      <c r="BE559">
        <v>2</v>
      </c>
      <c r="BF559" t="e">
        <f>VLOOKUP(A559,Sheet2!B:B,1,FALSE)</f>
        <v>#N/A</v>
      </c>
    </row>
    <row r="560" spans="1:58" ht="18.75" customHeight="1" x14ac:dyDescent="0.25">
      <c r="A560" s="122">
        <v>52</v>
      </c>
      <c r="B560" s="123" t="s">
        <v>579</v>
      </c>
      <c r="C560" s="85" t="s">
        <v>124</v>
      </c>
      <c r="D560" s="85" t="s">
        <v>1294</v>
      </c>
      <c r="E560" s="85" t="s">
        <v>824</v>
      </c>
      <c r="F560" s="85" t="s">
        <v>1</v>
      </c>
      <c r="G560" s="85" t="s">
        <v>215</v>
      </c>
      <c r="H560" s="123" t="s">
        <v>1</v>
      </c>
      <c r="I560" s="123" t="s">
        <v>827</v>
      </c>
      <c r="J560" s="69" t="s">
        <v>66</v>
      </c>
      <c r="K560" s="85" t="s">
        <v>1</v>
      </c>
      <c r="L560" s="86" t="s">
        <v>68</v>
      </c>
      <c r="M560" s="69" t="s">
        <v>66</v>
      </c>
      <c r="N560" s="85" t="s">
        <v>1</v>
      </c>
      <c r="O560" s="86" t="s">
        <v>68</v>
      </c>
      <c r="P560" s="85" t="s">
        <v>1</v>
      </c>
      <c r="Q560" s="85" t="s">
        <v>1</v>
      </c>
      <c r="R560" s="85" t="s">
        <v>1</v>
      </c>
      <c r="S560" s="85" t="s">
        <v>1</v>
      </c>
      <c r="T560" s="85" t="s">
        <v>1</v>
      </c>
      <c r="U560" s="85" t="s">
        <v>1</v>
      </c>
      <c r="V560" s="85" t="s">
        <v>1</v>
      </c>
      <c r="W560" s="85" t="s">
        <v>1</v>
      </c>
      <c r="X560" s="85" t="s">
        <v>1</v>
      </c>
      <c r="Y560" s="85" t="s">
        <v>1</v>
      </c>
      <c r="Z560" s="85" t="s">
        <v>1</v>
      </c>
      <c r="AA560" s="85" t="s">
        <v>1</v>
      </c>
      <c r="AB560" s="85" t="s">
        <v>1</v>
      </c>
      <c r="AC560" s="85" t="s">
        <v>1</v>
      </c>
      <c r="AD560" s="85" t="s">
        <v>1</v>
      </c>
      <c r="AE560" s="85" t="s">
        <v>1</v>
      </c>
      <c r="AF560" s="91" t="s">
        <v>62</v>
      </c>
      <c r="AG560" s="85" t="s">
        <v>1</v>
      </c>
      <c r="AH560" s="85" t="s">
        <v>1</v>
      </c>
      <c r="AI560" s="85" t="s">
        <v>1</v>
      </c>
      <c r="AJ560" s="85" t="s">
        <v>1</v>
      </c>
      <c r="AK560" s="85" t="s">
        <v>1</v>
      </c>
      <c r="AL560" s="86" t="s">
        <v>68</v>
      </c>
      <c r="AM560" s="85" t="s">
        <v>1</v>
      </c>
      <c r="AN560" s="85" t="s">
        <v>1</v>
      </c>
      <c r="AO560" s="85" t="s">
        <v>1</v>
      </c>
      <c r="AP560" s="85" t="s">
        <v>1</v>
      </c>
      <c r="AQ560" s="85" t="s">
        <v>1</v>
      </c>
      <c r="AR560" s="85" t="s">
        <v>1</v>
      </c>
      <c r="AS560" s="85" t="s">
        <v>1</v>
      </c>
      <c r="AT560" s="85" t="s">
        <v>1</v>
      </c>
      <c r="AU560" s="85" t="s">
        <v>1</v>
      </c>
      <c r="AV560" s="85" t="s">
        <v>1</v>
      </c>
      <c r="AW560" s="84" t="s">
        <v>71</v>
      </c>
      <c r="AX560" s="93">
        <v>0</v>
      </c>
      <c r="AY560" s="93">
        <v>0</v>
      </c>
      <c r="AZ560" s="88">
        <v>0</v>
      </c>
      <c r="BA560" s="92">
        <v>0.94</v>
      </c>
      <c r="BB560" s="90">
        <v>0</v>
      </c>
      <c r="BD560">
        <v>3</v>
      </c>
      <c r="BE560">
        <v>2</v>
      </c>
      <c r="BF560" t="e">
        <f>VLOOKUP(A560,Sheet2!B:B,1,FALSE)</f>
        <v>#N/A</v>
      </c>
    </row>
    <row r="561" spans="1:58" ht="18.75" customHeight="1" x14ac:dyDescent="0.25">
      <c r="A561" s="122">
        <v>265</v>
      </c>
      <c r="B561" s="123" t="s">
        <v>583</v>
      </c>
      <c r="C561" s="85" t="s">
        <v>124</v>
      </c>
      <c r="D561" s="85" t="s">
        <v>1294</v>
      </c>
      <c r="E561" s="85" t="s">
        <v>65</v>
      </c>
      <c r="F561" s="85" t="s">
        <v>1</v>
      </c>
      <c r="G561" s="85" t="s">
        <v>1</v>
      </c>
      <c r="H561" s="123" t="s">
        <v>1</v>
      </c>
      <c r="I561" s="123" t="s">
        <v>65</v>
      </c>
      <c r="J561" s="69" t="s">
        <v>66</v>
      </c>
      <c r="K561" s="85" t="s">
        <v>1</v>
      </c>
      <c r="L561" s="87" t="s">
        <v>67</v>
      </c>
      <c r="M561" s="84" t="s">
        <v>57</v>
      </c>
      <c r="N561" s="85" t="s">
        <v>1</v>
      </c>
      <c r="O561" s="85" t="s">
        <v>1</v>
      </c>
      <c r="P561" s="85" t="s">
        <v>1</v>
      </c>
      <c r="Q561" s="85" t="s">
        <v>1</v>
      </c>
      <c r="R561" s="85" t="s">
        <v>1</v>
      </c>
      <c r="S561" s="85" t="s">
        <v>1</v>
      </c>
      <c r="T561" s="85" t="s">
        <v>1</v>
      </c>
      <c r="U561" s="85" t="s">
        <v>1</v>
      </c>
      <c r="V561" s="85" t="s">
        <v>1</v>
      </c>
      <c r="W561" s="85" t="s">
        <v>1</v>
      </c>
      <c r="X561" s="85" t="s">
        <v>1</v>
      </c>
      <c r="Y561" s="85" t="s">
        <v>1</v>
      </c>
      <c r="Z561" s="85" t="s">
        <v>1</v>
      </c>
      <c r="AA561" s="85" t="s">
        <v>1</v>
      </c>
      <c r="AB561" s="85" t="s">
        <v>1</v>
      </c>
      <c r="AC561" s="85" t="s">
        <v>1</v>
      </c>
      <c r="AD561" s="85" t="s">
        <v>1</v>
      </c>
      <c r="AE561" s="87" t="s">
        <v>67</v>
      </c>
      <c r="AF561" s="85" t="s">
        <v>1</v>
      </c>
      <c r="AG561" s="85" t="s">
        <v>1</v>
      </c>
      <c r="AH561" s="85" t="s">
        <v>1</v>
      </c>
      <c r="AI561" s="85" t="s">
        <v>1</v>
      </c>
      <c r="AJ561" s="85" t="s">
        <v>1</v>
      </c>
      <c r="AK561" s="85" t="s">
        <v>1</v>
      </c>
      <c r="AL561" s="85" t="s">
        <v>1</v>
      </c>
      <c r="AM561" s="85" t="s">
        <v>1</v>
      </c>
      <c r="AN561" s="85" t="s">
        <v>1</v>
      </c>
      <c r="AO561" s="85" t="s">
        <v>1</v>
      </c>
      <c r="AP561" s="85" t="s">
        <v>1</v>
      </c>
      <c r="AQ561" s="85" t="s">
        <v>1</v>
      </c>
      <c r="AR561" s="85" t="s">
        <v>1</v>
      </c>
      <c r="AS561" s="85" t="s">
        <v>1</v>
      </c>
      <c r="AT561" s="85" t="s">
        <v>1</v>
      </c>
      <c r="AU561" s="86" t="s">
        <v>68</v>
      </c>
      <c r="AV561" s="85" t="s">
        <v>1</v>
      </c>
      <c r="AW561" s="93" t="s">
        <v>1</v>
      </c>
      <c r="AX561" s="93">
        <v>0</v>
      </c>
      <c r="AY561" s="93">
        <v>0</v>
      </c>
      <c r="AZ561" s="88">
        <v>0</v>
      </c>
      <c r="BA561" s="88">
        <v>0</v>
      </c>
      <c r="BB561" s="90">
        <v>0</v>
      </c>
      <c r="BD561">
        <v>3</v>
      </c>
      <c r="BE561">
        <v>2</v>
      </c>
      <c r="BF561" t="e">
        <f>VLOOKUP(A561,Sheet2!B:B,1,FALSE)</f>
        <v>#N/A</v>
      </c>
    </row>
    <row r="562" spans="1:58" ht="27" customHeight="1" x14ac:dyDescent="0.25">
      <c r="A562" s="122">
        <v>220</v>
      </c>
      <c r="B562" s="123" t="s">
        <v>908</v>
      </c>
      <c r="C562" s="85" t="s">
        <v>124</v>
      </c>
      <c r="D562" s="85" t="s">
        <v>1294</v>
      </c>
      <c r="E562" s="85" t="s">
        <v>65</v>
      </c>
      <c r="F562" s="85" t="s">
        <v>1</v>
      </c>
      <c r="G562" s="85" t="s">
        <v>1</v>
      </c>
      <c r="H562" s="123" t="s">
        <v>1</v>
      </c>
      <c r="I562" s="123" t="s">
        <v>65</v>
      </c>
      <c r="J562" s="69" t="s">
        <v>66</v>
      </c>
      <c r="K562" s="85" t="s">
        <v>1</v>
      </c>
      <c r="L562" s="86" t="s">
        <v>68</v>
      </c>
      <c r="M562" s="69" t="s">
        <v>66</v>
      </c>
      <c r="N562" s="85" t="s">
        <v>1</v>
      </c>
      <c r="O562" s="86" t="s">
        <v>68</v>
      </c>
      <c r="P562" s="85" t="s">
        <v>1</v>
      </c>
      <c r="Q562" s="85" t="s">
        <v>1</v>
      </c>
      <c r="R562" s="85" t="s">
        <v>1</v>
      </c>
      <c r="S562" s="85" t="s">
        <v>1</v>
      </c>
      <c r="T562" s="85" t="s">
        <v>1</v>
      </c>
      <c r="U562" s="85" t="s">
        <v>1</v>
      </c>
      <c r="V562" s="85" t="s">
        <v>1</v>
      </c>
      <c r="W562" s="85" t="s">
        <v>1</v>
      </c>
      <c r="X562" s="85" t="s">
        <v>1</v>
      </c>
      <c r="Y562" s="85" t="s">
        <v>1</v>
      </c>
      <c r="Z562" s="85" t="s">
        <v>1</v>
      </c>
      <c r="AA562" s="85" t="s">
        <v>1</v>
      </c>
      <c r="AB562" s="85" t="s">
        <v>1</v>
      </c>
      <c r="AC562" s="85" t="s">
        <v>1</v>
      </c>
      <c r="AD562" s="85" t="s">
        <v>1</v>
      </c>
      <c r="AE562" s="85" t="s">
        <v>1</v>
      </c>
      <c r="AF562" s="86" t="s">
        <v>68</v>
      </c>
      <c r="AG562" s="85" t="s">
        <v>1</v>
      </c>
      <c r="AH562" s="85" t="s">
        <v>1</v>
      </c>
      <c r="AI562" s="85" t="s">
        <v>1</v>
      </c>
      <c r="AJ562" s="85" t="s">
        <v>1</v>
      </c>
      <c r="AK562" s="85" t="s">
        <v>1</v>
      </c>
      <c r="AL562" s="85" t="s">
        <v>1</v>
      </c>
      <c r="AM562" s="85" t="s">
        <v>1</v>
      </c>
      <c r="AN562" s="85" t="s">
        <v>1</v>
      </c>
      <c r="AO562" s="85" t="s">
        <v>1</v>
      </c>
      <c r="AP562" s="85" t="s">
        <v>1</v>
      </c>
      <c r="AQ562" s="85" t="s">
        <v>1</v>
      </c>
      <c r="AR562" s="91" t="s">
        <v>62</v>
      </c>
      <c r="AS562" s="85" t="s">
        <v>1</v>
      </c>
      <c r="AT562" s="85" t="s">
        <v>1</v>
      </c>
      <c r="AU562" s="85" t="s">
        <v>1</v>
      </c>
      <c r="AV562" s="85" t="s">
        <v>1</v>
      </c>
      <c r="AW562" s="93" t="s">
        <v>1</v>
      </c>
      <c r="AX562" s="84">
        <v>1</v>
      </c>
      <c r="AY562" s="93">
        <v>0</v>
      </c>
      <c r="AZ562" s="88">
        <v>0</v>
      </c>
      <c r="BA562" s="89">
        <v>2.2999999999999998</v>
      </c>
      <c r="BB562" s="95">
        <v>0.11</v>
      </c>
      <c r="BD562">
        <v>3</v>
      </c>
      <c r="BE562">
        <v>2</v>
      </c>
      <c r="BF562" t="e">
        <f>VLOOKUP(A562,Sheet2!B:B,1,FALSE)</f>
        <v>#N/A</v>
      </c>
    </row>
    <row r="563" spans="1:58" ht="26.25" customHeight="1" x14ac:dyDescent="0.25">
      <c r="A563" s="122">
        <v>238</v>
      </c>
      <c r="B563" s="123" t="s">
        <v>585</v>
      </c>
      <c r="C563" s="85" t="s">
        <v>124</v>
      </c>
      <c r="D563" s="85" t="s">
        <v>1294</v>
      </c>
      <c r="E563" s="85" t="s">
        <v>65</v>
      </c>
      <c r="F563" s="85" t="s">
        <v>823</v>
      </c>
      <c r="G563" s="85" t="s">
        <v>1287</v>
      </c>
      <c r="H563" s="123" t="s">
        <v>1</v>
      </c>
      <c r="I563" s="123" t="s">
        <v>827</v>
      </c>
      <c r="J563" s="69" t="s">
        <v>66</v>
      </c>
      <c r="K563" s="85" t="s">
        <v>1</v>
      </c>
      <c r="L563" s="86" t="s">
        <v>68</v>
      </c>
      <c r="M563" s="69" t="s">
        <v>66</v>
      </c>
      <c r="N563" s="85" t="s">
        <v>1</v>
      </c>
      <c r="O563" s="86" t="s">
        <v>68</v>
      </c>
      <c r="P563" s="85" t="s">
        <v>1</v>
      </c>
      <c r="Q563" s="85" t="s">
        <v>1</v>
      </c>
      <c r="R563" s="85" t="s">
        <v>1</v>
      </c>
      <c r="S563" s="85" t="s">
        <v>1</v>
      </c>
      <c r="T563" s="85" t="s">
        <v>1</v>
      </c>
      <c r="U563" s="85" t="s">
        <v>1</v>
      </c>
      <c r="V563" s="85" t="s">
        <v>1</v>
      </c>
      <c r="W563" s="85" t="s">
        <v>1</v>
      </c>
      <c r="X563" s="85" t="s">
        <v>1</v>
      </c>
      <c r="Y563" s="85" t="s">
        <v>1</v>
      </c>
      <c r="Z563" s="85" t="s">
        <v>1</v>
      </c>
      <c r="AA563" s="85" t="s">
        <v>1</v>
      </c>
      <c r="AB563" s="85" t="s">
        <v>1</v>
      </c>
      <c r="AC563" s="85" t="s">
        <v>1</v>
      </c>
      <c r="AD563" s="85" t="s">
        <v>1</v>
      </c>
      <c r="AE563" s="91" t="s">
        <v>62</v>
      </c>
      <c r="AF563" s="86" t="s">
        <v>68</v>
      </c>
      <c r="AG563" s="85" t="s">
        <v>1</v>
      </c>
      <c r="AH563" s="85" t="s">
        <v>1</v>
      </c>
      <c r="AI563" s="85" t="s">
        <v>1</v>
      </c>
      <c r="AJ563" s="85" t="s">
        <v>1</v>
      </c>
      <c r="AK563" s="85" t="s">
        <v>1</v>
      </c>
      <c r="AL563" s="85" t="s">
        <v>1</v>
      </c>
      <c r="AM563" s="85" t="s">
        <v>1</v>
      </c>
      <c r="AN563" s="85" t="s">
        <v>1</v>
      </c>
      <c r="AO563" s="85" t="s">
        <v>1</v>
      </c>
      <c r="AP563" s="85" t="s">
        <v>1</v>
      </c>
      <c r="AQ563" s="85" t="s">
        <v>1</v>
      </c>
      <c r="AR563" s="86" t="s">
        <v>68</v>
      </c>
      <c r="AS563" s="85" t="s">
        <v>1</v>
      </c>
      <c r="AT563" s="85" t="s">
        <v>1</v>
      </c>
      <c r="AU563" s="86" t="s">
        <v>68</v>
      </c>
      <c r="AV563" s="85" t="s">
        <v>1</v>
      </c>
      <c r="AW563" s="93" t="s">
        <v>1</v>
      </c>
      <c r="AX563" s="84">
        <v>1</v>
      </c>
      <c r="AY563" s="93">
        <v>0</v>
      </c>
      <c r="AZ563" s="88">
        <v>0</v>
      </c>
      <c r="BA563" s="92">
        <v>0.84</v>
      </c>
      <c r="BB563" s="94">
        <v>0</v>
      </c>
      <c r="BD563">
        <v>3</v>
      </c>
      <c r="BE563">
        <v>2</v>
      </c>
      <c r="BF563" t="e">
        <f>VLOOKUP(A563,Sheet2!B:B,1,FALSE)</f>
        <v>#N/A</v>
      </c>
    </row>
    <row r="564" spans="1:58" ht="26.25" customHeight="1" x14ac:dyDescent="0.25">
      <c r="A564" s="122">
        <v>1507</v>
      </c>
      <c r="B564" s="123" t="s">
        <v>586</v>
      </c>
      <c r="C564" s="85" t="s">
        <v>124</v>
      </c>
      <c r="D564" s="85" t="s">
        <v>1294</v>
      </c>
      <c r="E564" s="85" t="s">
        <v>99</v>
      </c>
      <c r="F564" s="85" t="s">
        <v>1</v>
      </c>
      <c r="G564" s="85" t="s">
        <v>1</v>
      </c>
      <c r="H564" s="123" t="s">
        <v>1</v>
      </c>
      <c r="I564" s="123" t="s">
        <v>99</v>
      </c>
      <c r="J564" s="69" t="s">
        <v>66</v>
      </c>
      <c r="K564" s="86" t="s">
        <v>68</v>
      </c>
      <c r="L564" s="86" t="s">
        <v>68</v>
      </c>
      <c r="M564" s="69" t="s">
        <v>66</v>
      </c>
      <c r="N564" s="86" t="s">
        <v>68</v>
      </c>
      <c r="O564" s="86" t="s">
        <v>68</v>
      </c>
      <c r="P564" s="85" t="s">
        <v>1</v>
      </c>
      <c r="Q564" s="85" t="s">
        <v>1</v>
      </c>
      <c r="R564" s="85" t="s">
        <v>1</v>
      </c>
      <c r="S564" s="85" t="s">
        <v>1</v>
      </c>
      <c r="T564" s="85" t="s">
        <v>1</v>
      </c>
      <c r="U564" s="85" t="s">
        <v>1</v>
      </c>
      <c r="V564" s="85" t="s">
        <v>1</v>
      </c>
      <c r="W564" s="85" t="s">
        <v>1</v>
      </c>
      <c r="X564" s="85" t="s">
        <v>1</v>
      </c>
      <c r="Y564" s="85" t="s">
        <v>1</v>
      </c>
      <c r="Z564" s="85" t="s">
        <v>1</v>
      </c>
      <c r="AA564" s="86" t="s">
        <v>68</v>
      </c>
      <c r="AB564" s="85" t="s">
        <v>1</v>
      </c>
      <c r="AC564" s="85" t="s">
        <v>1</v>
      </c>
      <c r="AD564" s="85" t="s">
        <v>1</v>
      </c>
      <c r="AE564" s="86" t="s">
        <v>68</v>
      </c>
      <c r="AF564" s="86" t="s">
        <v>68</v>
      </c>
      <c r="AG564" s="85" t="s">
        <v>1</v>
      </c>
      <c r="AH564" s="85" t="s">
        <v>1</v>
      </c>
      <c r="AI564" s="85" t="s">
        <v>1</v>
      </c>
      <c r="AJ564" s="85" t="s">
        <v>1</v>
      </c>
      <c r="AK564" s="85" t="s">
        <v>1</v>
      </c>
      <c r="AL564" s="86" t="s">
        <v>68</v>
      </c>
      <c r="AM564" s="85" t="s">
        <v>1</v>
      </c>
      <c r="AN564" s="85" t="s">
        <v>1</v>
      </c>
      <c r="AO564" s="85" t="s">
        <v>1</v>
      </c>
      <c r="AP564" s="85" t="s">
        <v>1</v>
      </c>
      <c r="AQ564" s="85" t="s">
        <v>1</v>
      </c>
      <c r="AR564" s="86" t="s">
        <v>68</v>
      </c>
      <c r="AS564" s="85" t="s">
        <v>1</v>
      </c>
      <c r="AT564" s="85" t="s">
        <v>1</v>
      </c>
      <c r="AU564" s="86" t="s">
        <v>68</v>
      </c>
      <c r="AV564" s="85" t="s">
        <v>1</v>
      </c>
      <c r="AW564" s="93" t="s">
        <v>1</v>
      </c>
      <c r="AX564" s="93">
        <v>0</v>
      </c>
      <c r="AY564" s="93">
        <v>0</v>
      </c>
      <c r="AZ564" s="88">
        <v>0</v>
      </c>
      <c r="BA564" s="89">
        <v>4.7</v>
      </c>
      <c r="BB564" s="95">
        <v>0.05</v>
      </c>
      <c r="BD564">
        <v>3</v>
      </c>
      <c r="BE564">
        <v>2</v>
      </c>
      <c r="BF564" t="e">
        <f>VLOOKUP(A564,Sheet2!B:B,1,FALSE)</f>
        <v>#N/A</v>
      </c>
    </row>
    <row r="565" spans="1:58" ht="27" customHeight="1" x14ac:dyDescent="0.25">
      <c r="A565" s="122">
        <v>242</v>
      </c>
      <c r="B565" s="123" t="s">
        <v>539</v>
      </c>
      <c r="C565" s="85" t="s">
        <v>124</v>
      </c>
      <c r="D565" s="85" t="s">
        <v>1294</v>
      </c>
      <c r="E565" s="85" t="s">
        <v>837</v>
      </c>
      <c r="F565" s="85" t="s">
        <v>1</v>
      </c>
      <c r="G565" s="85" t="s">
        <v>1287</v>
      </c>
      <c r="H565" s="123" t="s">
        <v>1</v>
      </c>
      <c r="I565" s="123" t="s">
        <v>827</v>
      </c>
      <c r="J565" s="69" t="s">
        <v>66</v>
      </c>
      <c r="K565" s="85" t="s">
        <v>1</v>
      </c>
      <c r="L565" s="86" t="s">
        <v>68</v>
      </c>
      <c r="M565" s="69" t="s">
        <v>66</v>
      </c>
      <c r="N565" s="85" t="s">
        <v>1</v>
      </c>
      <c r="O565" s="86" t="s">
        <v>68</v>
      </c>
      <c r="P565" s="85" t="s">
        <v>1</v>
      </c>
      <c r="Q565" s="85" t="s">
        <v>1</v>
      </c>
      <c r="R565" s="85" t="s">
        <v>1</v>
      </c>
      <c r="S565" s="85" t="s">
        <v>1</v>
      </c>
      <c r="T565" s="85" t="s">
        <v>1</v>
      </c>
      <c r="U565" s="85" t="s">
        <v>1</v>
      </c>
      <c r="V565" s="85" t="s">
        <v>1</v>
      </c>
      <c r="W565" s="85" t="s">
        <v>1</v>
      </c>
      <c r="X565" s="85" t="s">
        <v>1</v>
      </c>
      <c r="Y565" s="85" t="s">
        <v>1</v>
      </c>
      <c r="Z565" s="85" t="s">
        <v>1</v>
      </c>
      <c r="AA565" s="85" t="s">
        <v>1</v>
      </c>
      <c r="AB565" s="85" t="s">
        <v>1</v>
      </c>
      <c r="AC565" s="85" t="s">
        <v>1</v>
      </c>
      <c r="AD565" s="85" t="s">
        <v>1</v>
      </c>
      <c r="AE565" s="85" t="s">
        <v>1</v>
      </c>
      <c r="AF565" s="86" t="s">
        <v>68</v>
      </c>
      <c r="AG565" s="85" t="s">
        <v>1</v>
      </c>
      <c r="AH565" s="85" t="s">
        <v>1</v>
      </c>
      <c r="AI565" s="85" t="s">
        <v>1</v>
      </c>
      <c r="AJ565" s="85" t="s">
        <v>1</v>
      </c>
      <c r="AK565" s="85" t="s">
        <v>1</v>
      </c>
      <c r="AL565" s="85" t="s">
        <v>1</v>
      </c>
      <c r="AM565" s="85" t="s">
        <v>1</v>
      </c>
      <c r="AN565" s="85" t="s">
        <v>1</v>
      </c>
      <c r="AO565" s="85" t="s">
        <v>1</v>
      </c>
      <c r="AP565" s="85" t="s">
        <v>1</v>
      </c>
      <c r="AQ565" s="85" t="s">
        <v>1</v>
      </c>
      <c r="AR565" s="91" t="s">
        <v>62</v>
      </c>
      <c r="AS565" s="85" t="s">
        <v>1</v>
      </c>
      <c r="AT565" s="85" t="s">
        <v>1</v>
      </c>
      <c r="AU565" s="85" t="s">
        <v>1</v>
      </c>
      <c r="AV565" s="85" t="s">
        <v>1</v>
      </c>
      <c r="AW565" s="93" t="s">
        <v>1</v>
      </c>
      <c r="AX565" s="93">
        <v>0</v>
      </c>
      <c r="AY565" s="93">
        <v>0</v>
      </c>
      <c r="AZ565" s="88">
        <v>0</v>
      </c>
      <c r="BA565" s="89">
        <v>0.66</v>
      </c>
      <c r="BB565" s="95">
        <v>0.02</v>
      </c>
      <c r="BD565">
        <v>3</v>
      </c>
      <c r="BE565">
        <v>2</v>
      </c>
      <c r="BF565" t="e">
        <f>VLOOKUP(A565,Sheet2!B:B,1,FALSE)</f>
        <v>#N/A</v>
      </c>
    </row>
    <row r="566" spans="1:58" ht="26.25" customHeight="1" x14ac:dyDescent="0.25">
      <c r="A566" s="122">
        <v>244</v>
      </c>
      <c r="B566" s="123" t="s">
        <v>540</v>
      </c>
      <c r="C566" s="85" t="s">
        <v>124</v>
      </c>
      <c r="D566" s="85" t="s">
        <v>1294</v>
      </c>
      <c r="E566" s="85" t="s">
        <v>95</v>
      </c>
      <c r="F566" s="85" t="s">
        <v>1</v>
      </c>
      <c r="G566" s="85" t="s">
        <v>1</v>
      </c>
      <c r="H566" s="123" t="s">
        <v>1</v>
      </c>
      <c r="I566" s="123" t="s">
        <v>95</v>
      </c>
      <c r="J566" s="69" t="s">
        <v>66</v>
      </c>
      <c r="K566" s="85" t="s">
        <v>1</v>
      </c>
      <c r="L566" s="87" t="s">
        <v>67</v>
      </c>
      <c r="M566" s="96" t="s">
        <v>142</v>
      </c>
      <c r="N566" s="85" t="s">
        <v>1</v>
      </c>
      <c r="O566" s="91" t="s">
        <v>62</v>
      </c>
      <c r="P566" s="91" t="s">
        <v>62</v>
      </c>
      <c r="Q566" s="85" t="s">
        <v>1</v>
      </c>
      <c r="R566" s="85" t="s">
        <v>1</v>
      </c>
      <c r="S566" s="85" t="s">
        <v>1</v>
      </c>
      <c r="T566" s="85" t="s">
        <v>1</v>
      </c>
      <c r="U566" s="85" t="s">
        <v>1</v>
      </c>
      <c r="V566" s="85" t="s">
        <v>1</v>
      </c>
      <c r="W566" s="85" t="s">
        <v>1</v>
      </c>
      <c r="X566" s="85" t="s">
        <v>1</v>
      </c>
      <c r="Y566" s="85" t="s">
        <v>1</v>
      </c>
      <c r="Z566" s="85" t="s">
        <v>1</v>
      </c>
      <c r="AA566" s="85" t="s">
        <v>1</v>
      </c>
      <c r="AB566" s="85" t="s">
        <v>1</v>
      </c>
      <c r="AC566" s="85" t="s">
        <v>1</v>
      </c>
      <c r="AD566" s="85" t="s">
        <v>1</v>
      </c>
      <c r="AE566" s="87" t="s">
        <v>67</v>
      </c>
      <c r="AF566" s="85" t="s">
        <v>1</v>
      </c>
      <c r="AG566" s="85" t="s">
        <v>1</v>
      </c>
      <c r="AH566" s="85" t="s">
        <v>1</v>
      </c>
      <c r="AI566" s="85" t="s">
        <v>1</v>
      </c>
      <c r="AJ566" s="85" t="s">
        <v>1</v>
      </c>
      <c r="AK566" s="85" t="s">
        <v>1</v>
      </c>
      <c r="AL566" s="85" t="s">
        <v>1</v>
      </c>
      <c r="AM566" s="85" t="s">
        <v>1</v>
      </c>
      <c r="AN566" s="85" t="s">
        <v>1</v>
      </c>
      <c r="AO566" s="85" t="s">
        <v>1</v>
      </c>
      <c r="AP566" s="85" t="s">
        <v>1</v>
      </c>
      <c r="AQ566" s="85" t="s">
        <v>1</v>
      </c>
      <c r="AR566" s="85" t="s">
        <v>1</v>
      </c>
      <c r="AS566" s="85" t="s">
        <v>1</v>
      </c>
      <c r="AT566" s="85" t="s">
        <v>1</v>
      </c>
      <c r="AU566" s="85" t="s">
        <v>1</v>
      </c>
      <c r="AV566" s="85" t="s">
        <v>1</v>
      </c>
      <c r="AW566" s="84" t="s">
        <v>71</v>
      </c>
      <c r="AX566" s="93">
        <v>0</v>
      </c>
      <c r="AY566" s="93">
        <v>0</v>
      </c>
      <c r="AZ566" s="88">
        <v>0</v>
      </c>
      <c r="BA566" s="88">
        <v>0</v>
      </c>
      <c r="BB566" s="90">
        <v>0</v>
      </c>
      <c r="BD566">
        <v>3</v>
      </c>
      <c r="BE566">
        <v>2</v>
      </c>
      <c r="BF566" t="e">
        <f>VLOOKUP(A566,Sheet2!B:B,1,FALSE)</f>
        <v>#N/A</v>
      </c>
    </row>
    <row r="567" spans="1:58" ht="14.25" customHeight="1" x14ac:dyDescent="0.25">
      <c r="A567" s="122">
        <v>249</v>
      </c>
      <c r="B567" s="123" t="s">
        <v>587</v>
      </c>
      <c r="C567" s="85" t="s">
        <v>124</v>
      </c>
      <c r="D567" s="85" t="s">
        <v>1294</v>
      </c>
      <c r="E567" s="85" t="s">
        <v>844</v>
      </c>
      <c r="F567" s="85" t="s">
        <v>1</v>
      </c>
      <c r="G567" s="85" t="s">
        <v>1286</v>
      </c>
      <c r="H567" s="123" t="s">
        <v>1</v>
      </c>
      <c r="I567" s="123" t="s">
        <v>827</v>
      </c>
      <c r="J567" s="69" t="s">
        <v>66</v>
      </c>
      <c r="K567" s="85" t="s">
        <v>1</v>
      </c>
      <c r="L567" s="86" t="s">
        <v>68</v>
      </c>
      <c r="M567" s="69" t="s">
        <v>66</v>
      </c>
      <c r="N567" s="85" t="s">
        <v>1</v>
      </c>
      <c r="O567" s="86" t="s">
        <v>68</v>
      </c>
      <c r="P567" s="85" t="s">
        <v>1</v>
      </c>
      <c r="Q567" s="85" t="s">
        <v>1</v>
      </c>
      <c r="R567" s="85" t="s">
        <v>1</v>
      </c>
      <c r="S567" s="85" t="s">
        <v>1</v>
      </c>
      <c r="T567" s="85" t="s">
        <v>1</v>
      </c>
      <c r="U567" s="85" t="s">
        <v>1</v>
      </c>
      <c r="V567" s="85" t="s">
        <v>1</v>
      </c>
      <c r="W567" s="85" t="s">
        <v>1</v>
      </c>
      <c r="X567" s="85" t="s">
        <v>1</v>
      </c>
      <c r="Y567" s="85" t="s">
        <v>1</v>
      </c>
      <c r="Z567" s="85" t="s">
        <v>1</v>
      </c>
      <c r="AA567" s="85" t="s">
        <v>1</v>
      </c>
      <c r="AB567" s="85" t="s">
        <v>1</v>
      </c>
      <c r="AC567" s="85" t="s">
        <v>1</v>
      </c>
      <c r="AD567" s="85" t="s">
        <v>1</v>
      </c>
      <c r="AE567" s="87" t="s">
        <v>67</v>
      </c>
      <c r="AF567" s="85" t="s">
        <v>1</v>
      </c>
      <c r="AG567" s="91" t="s">
        <v>62</v>
      </c>
      <c r="AH567" s="85" t="s">
        <v>1</v>
      </c>
      <c r="AI567" s="85" t="s">
        <v>1</v>
      </c>
      <c r="AJ567" s="85" t="s">
        <v>1</v>
      </c>
      <c r="AK567" s="85" t="s">
        <v>1</v>
      </c>
      <c r="AL567" s="91" t="s">
        <v>62</v>
      </c>
      <c r="AM567" s="85" t="s">
        <v>1</v>
      </c>
      <c r="AN567" s="85" t="s">
        <v>1</v>
      </c>
      <c r="AO567" s="91" t="s">
        <v>62</v>
      </c>
      <c r="AP567" s="85" t="s">
        <v>1</v>
      </c>
      <c r="AQ567" s="85" t="s">
        <v>1</v>
      </c>
      <c r="AR567" s="85" t="s">
        <v>1</v>
      </c>
      <c r="AS567" s="85" t="s">
        <v>1</v>
      </c>
      <c r="AT567" s="85" t="s">
        <v>1</v>
      </c>
      <c r="AU567" s="85" t="s">
        <v>1</v>
      </c>
      <c r="AV567" s="85" t="s">
        <v>1</v>
      </c>
      <c r="AW567" s="93" t="s">
        <v>1</v>
      </c>
      <c r="AX567" s="84">
        <v>1</v>
      </c>
      <c r="AY567" s="93">
        <v>0</v>
      </c>
      <c r="AZ567" s="88">
        <v>0</v>
      </c>
      <c r="BA567" s="88">
        <v>0</v>
      </c>
      <c r="BB567" s="90">
        <v>0.06</v>
      </c>
      <c r="BD567">
        <v>3</v>
      </c>
      <c r="BE567">
        <v>2</v>
      </c>
      <c r="BF567" t="e">
        <f>VLOOKUP(A567,Sheet2!B:B,1,FALSE)</f>
        <v>#N/A</v>
      </c>
    </row>
    <row r="568" spans="1:58" ht="18.75" customHeight="1" x14ac:dyDescent="0.25">
      <c r="A568" s="122">
        <v>1509</v>
      </c>
      <c r="B568" s="123" t="s">
        <v>610</v>
      </c>
      <c r="C568" s="85" t="s">
        <v>124</v>
      </c>
      <c r="D568" s="85" t="s">
        <v>1294</v>
      </c>
      <c r="E568" s="85" t="s">
        <v>97</v>
      </c>
      <c r="F568" s="85" t="s">
        <v>1</v>
      </c>
      <c r="G568" s="85" t="s">
        <v>1</v>
      </c>
      <c r="H568" s="123" t="s">
        <v>1</v>
      </c>
      <c r="I568" s="123" t="s">
        <v>97</v>
      </c>
      <c r="J568" s="69" t="s">
        <v>66</v>
      </c>
      <c r="K568" s="86" t="s">
        <v>68</v>
      </c>
      <c r="L568" s="86" t="s">
        <v>68</v>
      </c>
      <c r="M568" s="69" t="s">
        <v>66</v>
      </c>
      <c r="N568" s="87" t="s">
        <v>67</v>
      </c>
      <c r="O568" s="86" t="s">
        <v>68</v>
      </c>
      <c r="P568" s="85" t="s">
        <v>1</v>
      </c>
      <c r="Q568" s="85" t="s">
        <v>1</v>
      </c>
      <c r="R568" s="85" t="s">
        <v>1</v>
      </c>
      <c r="S568" s="85" t="s">
        <v>1</v>
      </c>
      <c r="T568" s="85" t="s">
        <v>1</v>
      </c>
      <c r="U568" s="85" t="s">
        <v>1</v>
      </c>
      <c r="V568" s="85" t="s">
        <v>1</v>
      </c>
      <c r="W568" s="85" t="s">
        <v>1</v>
      </c>
      <c r="X568" s="85" t="s">
        <v>1</v>
      </c>
      <c r="Y568" s="85" t="s">
        <v>1</v>
      </c>
      <c r="Z568" s="86" t="s">
        <v>68</v>
      </c>
      <c r="AA568" s="85" t="s">
        <v>1</v>
      </c>
      <c r="AB568" s="85" t="s">
        <v>1</v>
      </c>
      <c r="AC568" s="85" t="s">
        <v>1</v>
      </c>
      <c r="AD568" s="85" t="s">
        <v>1</v>
      </c>
      <c r="AE568" s="86" t="s">
        <v>68</v>
      </c>
      <c r="AF568" s="85" t="s">
        <v>1</v>
      </c>
      <c r="AG568" s="85" t="s">
        <v>1</v>
      </c>
      <c r="AH568" s="85" t="s">
        <v>1</v>
      </c>
      <c r="AI568" s="85" t="s">
        <v>1</v>
      </c>
      <c r="AJ568" s="85" t="s">
        <v>1</v>
      </c>
      <c r="AK568" s="85" t="s">
        <v>1</v>
      </c>
      <c r="AL568" s="85" t="s">
        <v>1</v>
      </c>
      <c r="AM568" s="85" t="s">
        <v>1</v>
      </c>
      <c r="AN568" s="85" t="s">
        <v>1</v>
      </c>
      <c r="AO568" s="85" t="s">
        <v>1</v>
      </c>
      <c r="AP568" s="85" t="s">
        <v>1</v>
      </c>
      <c r="AQ568" s="85" t="s">
        <v>1</v>
      </c>
      <c r="AR568" s="85" t="s">
        <v>1</v>
      </c>
      <c r="AS568" s="85" t="s">
        <v>1</v>
      </c>
      <c r="AT568" s="85" t="s">
        <v>1</v>
      </c>
      <c r="AU568" s="86" t="s">
        <v>68</v>
      </c>
      <c r="AV568" s="85" t="s">
        <v>1</v>
      </c>
      <c r="AW568" s="84" t="s">
        <v>71</v>
      </c>
      <c r="AX568" s="84">
        <v>1</v>
      </c>
      <c r="AY568" s="93">
        <v>0</v>
      </c>
      <c r="AZ568" s="88">
        <v>0</v>
      </c>
      <c r="BA568" s="92">
        <v>0</v>
      </c>
      <c r="BB568" s="90">
        <v>0</v>
      </c>
      <c r="BD568">
        <v>3</v>
      </c>
      <c r="BE568">
        <v>2</v>
      </c>
      <c r="BF568" t="e">
        <f>VLOOKUP(A568,Sheet2!B:B,1,FALSE)</f>
        <v>#N/A</v>
      </c>
    </row>
    <row r="569" spans="1:58" ht="18.75" customHeight="1" x14ac:dyDescent="0.25">
      <c r="A569" s="122">
        <v>267</v>
      </c>
      <c r="B569" s="123" t="s">
        <v>588</v>
      </c>
      <c r="C569" s="85" t="s">
        <v>124</v>
      </c>
      <c r="D569" s="85" t="s">
        <v>1294</v>
      </c>
      <c r="E569" s="85" t="s">
        <v>837</v>
      </c>
      <c r="F569" s="85" t="s">
        <v>1</v>
      </c>
      <c r="G569" s="85" t="s">
        <v>1287</v>
      </c>
      <c r="H569" s="123" t="s">
        <v>1</v>
      </c>
      <c r="I569" s="123" t="s">
        <v>827</v>
      </c>
      <c r="J569" s="69" t="s">
        <v>66</v>
      </c>
      <c r="K569" s="87" t="s">
        <v>67</v>
      </c>
      <c r="L569" s="86" t="s">
        <v>68</v>
      </c>
      <c r="M569" s="69" t="s">
        <v>66</v>
      </c>
      <c r="N569" s="85" t="s">
        <v>1</v>
      </c>
      <c r="O569" s="86" t="s">
        <v>68</v>
      </c>
      <c r="P569" s="85" t="s">
        <v>1</v>
      </c>
      <c r="Q569" s="85" t="s">
        <v>1</v>
      </c>
      <c r="R569" s="85" t="s">
        <v>1</v>
      </c>
      <c r="S569" s="85" t="s">
        <v>1</v>
      </c>
      <c r="T569" s="85" t="s">
        <v>1</v>
      </c>
      <c r="U569" s="85" t="s">
        <v>1</v>
      </c>
      <c r="V569" s="85" t="s">
        <v>1</v>
      </c>
      <c r="W569" s="85" t="s">
        <v>1</v>
      </c>
      <c r="X569" s="85" t="s">
        <v>1</v>
      </c>
      <c r="Y569" s="85" t="s">
        <v>1</v>
      </c>
      <c r="Z569" s="87" t="s">
        <v>67</v>
      </c>
      <c r="AA569" s="87" t="s">
        <v>67</v>
      </c>
      <c r="AB569" s="85" t="s">
        <v>1</v>
      </c>
      <c r="AC569" s="85" t="s">
        <v>1</v>
      </c>
      <c r="AD569" s="85" t="s">
        <v>1</v>
      </c>
      <c r="AE569" s="91" t="s">
        <v>62</v>
      </c>
      <c r="AF569" s="86" t="s">
        <v>68</v>
      </c>
      <c r="AG569" s="85" t="s">
        <v>1</v>
      </c>
      <c r="AH569" s="85" t="s">
        <v>1</v>
      </c>
      <c r="AI569" s="85" t="s">
        <v>1</v>
      </c>
      <c r="AJ569" s="85" t="s">
        <v>1</v>
      </c>
      <c r="AK569" s="86" t="s">
        <v>68</v>
      </c>
      <c r="AL569" s="86" t="s">
        <v>68</v>
      </c>
      <c r="AM569" s="85" t="s">
        <v>1</v>
      </c>
      <c r="AN569" s="85" t="s">
        <v>1</v>
      </c>
      <c r="AO569" s="85" t="s">
        <v>1</v>
      </c>
      <c r="AP569" s="86" t="s">
        <v>68</v>
      </c>
      <c r="AQ569" s="85" t="s">
        <v>1</v>
      </c>
      <c r="AR569" s="85" t="s">
        <v>1</v>
      </c>
      <c r="AS569" s="85" t="s">
        <v>1</v>
      </c>
      <c r="AT569" s="85" t="s">
        <v>1</v>
      </c>
      <c r="AU569" s="86" t="s">
        <v>68</v>
      </c>
      <c r="AV569" s="85" t="s">
        <v>1</v>
      </c>
      <c r="AW569" s="93" t="s">
        <v>1</v>
      </c>
      <c r="AX569" s="93">
        <v>0</v>
      </c>
      <c r="AY569" s="93">
        <v>0</v>
      </c>
      <c r="AZ569" s="88">
        <v>0</v>
      </c>
      <c r="BA569" s="92">
        <v>2.1</v>
      </c>
      <c r="BB569" s="90">
        <v>0</v>
      </c>
      <c r="BD569">
        <v>3</v>
      </c>
      <c r="BE569">
        <v>2</v>
      </c>
      <c r="BF569" t="e">
        <f>VLOOKUP(A569,Sheet2!B:B,1,FALSE)</f>
        <v>#N/A</v>
      </c>
    </row>
    <row r="570" spans="1:58" ht="18" customHeight="1" x14ac:dyDescent="0.25">
      <c r="A570" s="122">
        <v>273</v>
      </c>
      <c r="B570" s="123" t="s">
        <v>589</v>
      </c>
      <c r="C570" s="85" t="s">
        <v>124</v>
      </c>
      <c r="D570" s="85" t="s">
        <v>1294</v>
      </c>
      <c r="E570" s="85" t="s">
        <v>102</v>
      </c>
      <c r="F570" s="85" t="s">
        <v>823</v>
      </c>
      <c r="G570" s="85" t="s">
        <v>1287</v>
      </c>
      <c r="H570" s="123" t="s">
        <v>1</v>
      </c>
      <c r="I570" s="123" t="s">
        <v>827</v>
      </c>
      <c r="J570" s="69" t="s">
        <v>66</v>
      </c>
      <c r="K570" s="85" t="s">
        <v>1</v>
      </c>
      <c r="L570" s="86" t="s">
        <v>68</v>
      </c>
      <c r="M570" s="69" t="s">
        <v>66</v>
      </c>
      <c r="N570" s="91" t="s">
        <v>62</v>
      </c>
      <c r="O570" s="86" t="s">
        <v>68</v>
      </c>
      <c r="P570" s="85" t="s">
        <v>1</v>
      </c>
      <c r="Q570" s="85" t="s">
        <v>1</v>
      </c>
      <c r="R570" s="85" t="s">
        <v>1</v>
      </c>
      <c r="S570" s="85" t="s">
        <v>1</v>
      </c>
      <c r="T570" s="85" t="s">
        <v>1</v>
      </c>
      <c r="U570" s="85" t="s">
        <v>1</v>
      </c>
      <c r="V570" s="85" t="s">
        <v>1</v>
      </c>
      <c r="W570" s="85" t="s">
        <v>1</v>
      </c>
      <c r="X570" s="85" t="s">
        <v>1</v>
      </c>
      <c r="Y570" s="85" t="s">
        <v>1</v>
      </c>
      <c r="Z570" s="85" t="s">
        <v>1</v>
      </c>
      <c r="AA570" s="85" t="s">
        <v>1</v>
      </c>
      <c r="AB570" s="85" t="s">
        <v>1</v>
      </c>
      <c r="AC570" s="85" t="s">
        <v>1</v>
      </c>
      <c r="AD570" s="85" t="s">
        <v>1</v>
      </c>
      <c r="AE570" s="86" t="s">
        <v>68</v>
      </c>
      <c r="AF570" s="91" t="s">
        <v>62</v>
      </c>
      <c r="AG570" s="85" t="s">
        <v>1</v>
      </c>
      <c r="AH570" s="85" t="s">
        <v>1</v>
      </c>
      <c r="AI570" s="85" t="s">
        <v>1</v>
      </c>
      <c r="AJ570" s="85" t="s">
        <v>1</v>
      </c>
      <c r="AK570" s="85" t="s">
        <v>1</v>
      </c>
      <c r="AL570" s="85" t="s">
        <v>1</v>
      </c>
      <c r="AM570" s="85" t="s">
        <v>1</v>
      </c>
      <c r="AN570" s="85" t="s">
        <v>1</v>
      </c>
      <c r="AO570" s="85" t="s">
        <v>1</v>
      </c>
      <c r="AP570" s="85" t="s">
        <v>1</v>
      </c>
      <c r="AQ570" s="85" t="s">
        <v>1</v>
      </c>
      <c r="AR570" s="85" t="s">
        <v>1</v>
      </c>
      <c r="AS570" s="85" t="s">
        <v>1</v>
      </c>
      <c r="AT570" s="85" t="s">
        <v>1</v>
      </c>
      <c r="AU570" s="86" t="s">
        <v>68</v>
      </c>
      <c r="AV570" s="85" t="s">
        <v>1</v>
      </c>
      <c r="AW570" s="84" t="s">
        <v>71</v>
      </c>
      <c r="AX570" s="84">
        <v>1</v>
      </c>
      <c r="AY570" s="84">
        <v>1</v>
      </c>
      <c r="AZ570" s="88">
        <v>0</v>
      </c>
      <c r="BA570" s="92">
        <v>0</v>
      </c>
      <c r="BB570" s="90">
        <v>0</v>
      </c>
      <c r="BD570">
        <v>3</v>
      </c>
      <c r="BE570">
        <v>2</v>
      </c>
      <c r="BF570" t="e">
        <f>VLOOKUP(A570,Sheet2!B:B,1,FALSE)</f>
        <v>#N/A</v>
      </c>
    </row>
    <row r="571" spans="1:58" ht="18.75" customHeight="1" x14ac:dyDescent="0.25">
      <c r="A571" s="122">
        <v>1458</v>
      </c>
      <c r="B571" s="123" t="s">
        <v>546</v>
      </c>
      <c r="C571" s="85" t="s">
        <v>124</v>
      </c>
      <c r="D571" s="85" t="s">
        <v>1294</v>
      </c>
      <c r="E571" s="85" t="s">
        <v>829</v>
      </c>
      <c r="F571" s="85" t="s">
        <v>229</v>
      </c>
      <c r="G571" s="85" t="s">
        <v>843</v>
      </c>
      <c r="H571" s="123" t="s">
        <v>1</v>
      </c>
      <c r="I571" s="123" t="s">
        <v>827</v>
      </c>
      <c r="J571" s="69" t="s">
        <v>66</v>
      </c>
      <c r="K571" s="87" t="s">
        <v>67</v>
      </c>
      <c r="L571" s="85" t="s">
        <v>1</v>
      </c>
      <c r="M571" s="84" t="s">
        <v>57</v>
      </c>
      <c r="N571" s="85" t="s">
        <v>1</v>
      </c>
      <c r="O571" s="85" t="s">
        <v>1</v>
      </c>
      <c r="P571" s="85" t="s">
        <v>1</v>
      </c>
      <c r="Q571" s="85" t="s">
        <v>1</v>
      </c>
      <c r="R571" s="85" t="s">
        <v>1</v>
      </c>
      <c r="S571" s="85" t="s">
        <v>1</v>
      </c>
      <c r="T571" s="85" t="s">
        <v>1</v>
      </c>
      <c r="U571" s="85" t="s">
        <v>1</v>
      </c>
      <c r="V571" s="85" t="s">
        <v>1</v>
      </c>
      <c r="W571" s="85" t="s">
        <v>1</v>
      </c>
      <c r="X571" s="85" t="s">
        <v>1</v>
      </c>
      <c r="Y571" s="85" t="s">
        <v>1</v>
      </c>
      <c r="Z571" s="85" t="s">
        <v>1</v>
      </c>
      <c r="AA571" s="85" t="s">
        <v>1</v>
      </c>
      <c r="AB571" s="85" t="s">
        <v>1</v>
      </c>
      <c r="AC571" s="85" t="s">
        <v>1</v>
      </c>
      <c r="AD571" s="87" t="s">
        <v>67</v>
      </c>
      <c r="AE571" s="85" t="s">
        <v>1</v>
      </c>
      <c r="AF571" s="85" t="s">
        <v>1</v>
      </c>
      <c r="AG571" s="85" t="s">
        <v>1</v>
      </c>
      <c r="AH571" s="85" t="s">
        <v>1</v>
      </c>
      <c r="AI571" s="85" t="s">
        <v>1</v>
      </c>
      <c r="AJ571" s="85" t="s">
        <v>1</v>
      </c>
      <c r="AK571" s="85" t="s">
        <v>1</v>
      </c>
      <c r="AL571" s="85" t="s">
        <v>1</v>
      </c>
      <c r="AM571" s="85" t="s">
        <v>1</v>
      </c>
      <c r="AN571" s="85" t="s">
        <v>1</v>
      </c>
      <c r="AO571" s="85" t="s">
        <v>1</v>
      </c>
      <c r="AP571" s="85" t="s">
        <v>1</v>
      </c>
      <c r="AQ571" s="85" t="s">
        <v>1</v>
      </c>
      <c r="AR571" s="85" t="s">
        <v>1</v>
      </c>
      <c r="AS571" s="85" t="s">
        <v>1</v>
      </c>
      <c r="AT571" s="85" t="s">
        <v>1</v>
      </c>
      <c r="AU571" s="87" t="s">
        <v>67</v>
      </c>
      <c r="AV571" s="85" t="s">
        <v>1</v>
      </c>
      <c r="AW571" s="84" t="s">
        <v>71</v>
      </c>
      <c r="AX571" s="97">
        <v>3</v>
      </c>
      <c r="AY571" s="93">
        <v>0</v>
      </c>
      <c r="AZ571" s="88">
        <v>0</v>
      </c>
      <c r="BA571" s="88">
        <v>0</v>
      </c>
      <c r="BB571" s="95">
        <v>0.17</v>
      </c>
      <c r="BD571">
        <v>3</v>
      </c>
      <c r="BE571">
        <v>2</v>
      </c>
      <c r="BF571" t="e">
        <f>VLOOKUP(A571,Sheet2!B:B,1,FALSE)</f>
        <v>#N/A</v>
      </c>
    </row>
    <row r="572" spans="1:58" ht="14.25" customHeight="1" x14ac:dyDescent="0.25">
      <c r="A572" s="122">
        <v>295</v>
      </c>
      <c r="B572" s="123" t="s">
        <v>590</v>
      </c>
      <c r="C572" s="85" t="s">
        <v>124</v>
      </c>
      <c r="D572" s="85" t="s">
        <v>1294</v>
      </c>
      <c r="E572" s="85" t="s">
        <v>80</v>
      </c>
      <c r="F572" s="85" t="s">
        <v>1</v>
      </c>
      <c r="G572" s="85" t="s">
        <v>1287</v>
      </c>
      <c r="H572" s="123" t="s">
        <v>1</v>
      </c>
      <c r="I572" s="123" t="s">
        <v>827</v>
      </c>
      <c r="J572" s="69" t="s">
        <v>66</v>
      </c>
      <c r="K572" s="91" t="s">
        <v>62</v>
      </c>
      <c r="L572" s="86" t="s">
        <v>68</v>
      </c>
      <c r="M572" s="69" t="s">
        <v>66</v>
      </c>
      <c r="N572" s="87" t="s">
        <v>67</v>
      </c>
      <c r="O572" s="86" t="s">
        <v>68</v>
      </c>
      <c r="P572" s="85" t="s">
        <v>1</v>
      </c>
      <c r="Q572" s="85" t="s">
        <v>1</v>
      </c>
      <c r="R572" s="85" t="s">
        <v>1</v>
      </c>
      <c r="S572" s="85" t="s">
        <v>1</v>
      </c>
      <c r="T572" s="85" t="s">
        <v>1</v>
      </c>
      <c r="U572" s="85" t="s">
        <v>1</v>
      </c>
      <c r="V572" s="85" t="s">
        <v>1</v>
      </c>
      <c r="W572" s="85" t="s">
        <v>1</v>
      </c>
      <c r="X572" s="85" t="s">
        <v>1</v>
      </c>
      <c r="Y572" s="85" t="s">
        <v>1</v>
      </c>
      <c r="Z572" s="91" t="s">
        <v>62</v>
      </c>
      <c r="AA572" s="85" t="s">
        <v>1</v>
      </c>
      <c r="AB572" s="85" t="s">
        <v>1</v>
      </c>
      <c r="AC572" s="85" t="s">
        <v>1</v>
      </c>
      <c r="AD572" s="85" t="s">
        <v>1</v>
      </c>
      <c r="AE572" s="91" t="s">
        <v>62</v>
      </c>
      <c r="AF572" s="85" t="s">
        <v>1</v>
      </c>
      <c r="AG572" s="85" t="s">
        <v>1</v>
      </c>
      <c r="AH572" s="85" t="s">
        <v>1</v>
      </c>
      <c r="AI572" s="85" t="s">
        <v>1</v>
      </c>
      <c r="AJ572" s="85" t="s">
        <v>1</v>
      </c>
      <c r="AK572" s="87" t="s">
        <v>67</v>
      </c>
      <c r="AL572" s="85" t="s">
        <v>1</v>
      </c>
      <c r="AM572" s="85" t="s">
        <v>1</v>
      </c>
      <c r="AN572" s="85" t="s">
        <v>1</v>
      </c>
      <c r="AO572" s="85" t="s">
        <v>1</v>
      </c>
      <c r="AP572" s="85" t="s">
        <v>1</v>
      </c>
      <c r="AQ572" s="85" t="s">
        <v>1</v>
      </c>
      <c r="AR572" s="86" t="s">
        <v>68</v>
      </c>
      <c r="AS572" s="85" t="s">
        <v>1</v>
      </c>
      <c r="AT572" s="85" t="s">
        <v>1</v>
      </c>
      <c r="AU572" s="86" t="s">
        <v>68</v>
      </c>
      <c r="AV572" s="85" t="s">
        <v>1</v>
      </c>
      <c r="AW572" s="87" t="s">
        <v>63</v>
      </c>
      <c r="AX572" s="69">
        <v>2</v>
      </c>
      <c r="AY572" s="93">
        <v>0</v>
      </c>
      <c r="AZ572" s="88">
        <v>0</v>
      </c>
      <c r="BA572" s="89">
        <v>5.3</v>
      </c>
      <c r="BB572" s="90">
        <v>0</v>
      </c>
      <c r="BD572">
        <v>3</v>
      </c>
      <c r="BE572">
        <v>2</v>
      </c>
      <c r="BF572" t="e">
        <f>VLOOKUP(A572,Sheet2!B:B,1,FALSE)</f>
        <v>#N/A</v>
      </c>
    </row>
    <row r="573" spans="1:58" ht="14.25" customHeight="1" x14ac:dyDescent="0.25">
      <c r="A573" s="122">
        <v>1258</v>
      </c>
      <c r="B573" s="123" t="s">
        <v>591</v>
      </c>
      <c r="C573" s="85" t="s">
        <v>124</v>
      </c>
      <c r="D573" s="85" t="s">
        <v>1294</v>
      </c>
      <c r="E573" s="85" t="s">
        <v>95</v>
      </c>
      <c r="F573" s="85" t="s">
        <v>1</v>
      </c>
      <c r="G573" s="85" t="s">
        <v>1</v>
      </c>
      <c r="H573" s="123" t="s">
        <v>1</v>
      </c>
      <c r="I573" s="123" t="s">
        <v>95</v>
      </c>
      <c r="J573" s="69" t="s">
        <v>66</v>
      </c>
      <c r="K573" s="85" t="s">
        <v>1</v>
      </c>
      <c r="L573" s="86" t="s">
        <v>68</v>
      </c>
      <c r="M573" s="69" t="s">
        <v>66</v>
      </c>
      <c r="N573" s="85" t="s">
        <v>1</v>
      </c>
      <c r="O573" s="86" t="s">
        <v>68</v>
      </c>
      <c r="P573" s="85" t="s">
        <v>1</v>
      </c>
      <c r="Q573" s="85" t="s">
        <v>1</v>
      </c>
      <c r="R573" s="85" t="s">
        <v>1</v>
      </c>
      <c r="S573" s="85" t="s">
        <v>1</v>
      </c>
      <c r="T573" s="85" t="s">
        <v>1</v>
      </c>
      <c r="U573" s="85" t="s">
        <v>1</v>
      </c>
      <c r="V573" s="85" t="s">
        <v>1</v>
      </c>
      <c r="W573" s="85" t="s">
        <v>1</v>
      </c>
      <c r="X573" s="85" t="s">
        <v>1</v>
      </c>
      <c r="Y573" s="85" t="s">
        <v>1</v>
      </c>
      <c r="Z573" s="85" t="s">
        <v>1</v>
      </c>
      <c r="AA573" s="85" t="s">
        <v>1</v>
      </c>
      <c r="AB573" s="85" t="s">
        <v>1</v>
      </c>
      <c r="AC573" s="85" t="s">
        <v>1</v>
      </c>
      <c r="AD573" s="85" t="s">
        <v>1</v>
      </c>
      <c r="AE573" s="91" t="s">
        <v>62</v>
      </c>
      <c r="AF573" s="85" t="s">
        <v>1</v>
      </c>
      <c r="AG573" s="85" t="s">
        <v>1</v>
      </c>
      <c r="AH573" s="85" t="s">
        <v>1</v>
      </c>
      <c r="AI573" s="85" t="s">
        <v>1</v>
      </c>
      <c r="AJ573" s="85" t="s">
        <v>1</v>
      </c>
      <c r="AK573" s="86" t="s">
        <v>68</v>
      </c>
      <c r="AL573" s="86" t="s">
        <v>68</v>
      </c>
      <c r="AM573" s="85" t="s">
        <v>1</v>
      </c>
      <c r="AN573" s="85" t="s">
        <v>1</v>
      </c>
      <c r="AO573" s="85" t="s">
        <v>1</v>
      </c>
      <c r="AP573" s="85" t="s">
        <v>1</v>
      </c>
      <c r="AQ573" s="85" t="s">
        <v>1</v>
      </c>
      <c r="AR573" s="86" t="s">
        <v>68</v>
      </c>
      <c r="AS573" s="85" t="s">
        <v>1</v>
      </c>
      <c r="AT573" s="85" t="s">
        <v>1</v>
      </c>
      <c r="AU573" s="85" t="s">
        <v>1</v>
      </c>
      <c r="AV573" s="85" t="s">
        <v>1</v>
      </c>
      <c r="AW573" s="93" t="s">
        <v>1</v>
      </c>
      <c r="AX573" s="93">
        <v>0</v>
      </c>
      <c r="AY573" s="93">
        <v>0</v>
      </c>
      <c r="AZ573" s="88">
        <v>0</v>
      </c>
      <c r="BA573" s="92">
        <v>0.83</v>
      </c>
      <c r="BB573" s="95">
        <v>0.24</v>
      </c>
      <c r="BD573">
        <v>3</v>
      </c>
      <c r="BE573">
        <v>2</v>
      </c>
      <c r="BF573" t="e">
        <f>VLOOKUP(A573,Sheet2!B:B,1,FALSE)</f>
        <v>#N/A</v>
      </c>
    </row>
    <row r="574" spans="1:58" ht="14.25" customHeight="1" x14ac:dyDescent="0.25">
      <c r="A574" s="122">
        <v>1521</v>
      </c>
      <c r="B574" s="123" t="s">
        <v>550</v>
      </c>
      <c r="C574" s="85" t="s">
        <v>124</v>
      </c>
      <c r="D574" s="85" t="s">
        <v>1294</v>
      </c>
      <c r="E574" s="85" t="s">
        <v>835</v>
      </c>
      <c r="F574" s="85" t="s">
        <v>1</v>
      </c>
      <c r="G574" s="85" t="s">
        <v>219</v>
      </c>
      <c r="H574" s="123" t="s">
        <v>1</v>
      </c>
      <c r="I574" s="123" t="s">
        <v>827</v>
      </c>
      <c r="J574" s="69" t="s">
        <v>66</v>
      </c>
      <c r="K574" s="85" t="s">
        <v>1</v>
      </c>
      <c r="L574" s="87" t="s">
        <v>67</v>
      </c>
      <c r="M574" s="84" t="s">
        <v>57</v>
      </c>
      <c r="N574" s="85" t="s">
        <v>1</v>
      </c>
      <c r="O574" s="85" t="s">
        <v>1</v>
      </c>
      <c r="P574" s="85" t="s">
        <v>1</v>
      </c>
      <c r="Q574" s="85" t="s">
        <v>1</v>
      </c>
      <c r="R574" s="85" t="s">
        <v>1</v>
      </c>
      <c r="S574" s="85" t="s">
        <v>1</v>
      </c>
      <c r="T574" s="85" t="s">
        <v>1</v>
      </c>
      <c r="U574" s="85" t="s">
        <v>1</v>
      </c>
      <c r="V574" s="85" t="s">
        <v>1</v>
      </c>
      <c r="W574" s="85" t="s">
        <v>1</v>
      </c>
      <c r="X574" s="85" t="s">
        <v>1</v>
      </c>
      <c r="Y574" s="85" t="s">
        <v>1</v>
      </c>
      <c r="Z574" s="85" t="s">
        <v>1</v>
      </c>
      <c r="AA574" s="85" t="s">
        <v>1</v>
      </c>
      <c r="AB574" s="85" t="s">
        <v>1</v>
      </c>
      <c r="AC574" s="85" t="s">
        <v>1</v>
      </c>
      <c r="AD574" s="85" t="s">
        <v>1</v>
      </c>
      <c r="AE574" s="85" t="s">
        <v>1</v>
      </c>
      <c r="AF574" s="85" t="s">
        <v>1</v>
      </c>
      <c r="AG574" s="87" t="s">
        <v>67</v>
      </c>
      <c r="AH574" s="85" t="s">
        <v>1</v>
      </c>
      <c r="AI574" s="85" t="s">
        <v>1</v>
      </c>
      <c r="AJ574" s="85" t="s">
        <v>1</v>
      </c>
      <c r="AK574" s="85" t="s">
        <v>1</v>
      </c>
      <c r="AL574" s="85" t="s">
        <v>1</v>
      </c>
      <c r="AM574" s="85" t="s">
        <v>1</v>
      </c>
      <c r="AN574" s="85" t="s">
        <v>1</v>
      </c>
      <c r="AO574" s="85" t="s">
        <v>1</v>
      </c>
      <c r="AP574" s="85" t="s">
        <v>1</v>
      </c>
      <c r="AQ574" s="85" t="s">
        <v>1</v>
      </c>
      <c r="AR574" s="85" t="s">
        <v>1</v>
      </c>
      <c r="AS574" s="85" t="s">
        <v>1</v>
      </c>
      <c r="AT574" s="85" t="s">
        <v>1</v>
      </c>
      <c r="AU574" s="85" t="s">
        <v>1</v>
      </c>
      <c r="AV574" s="85" t="s">
        <v>1</v>
      </c>
      <c r="AW574" s="84" t="s">
        <v>71</v>
      </c>
      <c r="AX574" s="84">
        <v>1</v>
      </c>
      <c r="AY574" s="93">
        <v>0</v>
      </c>
      <c r="AZ574" s="88">
        <v>0</v>
      </c>
      <c r="BA574" s="88">
        <v>0</v>
      </c>
      <c r="BB574" s="95">
        <v>0.24</v>
      </c>
      <c r="BD574">
        <v>3</v>
      </c>
      <c r="BE574">
        <v>2</v>
      </c>
      <c r="BF574" t="e">
        <f>VLOOKUP(A574,Sheet2!B:B,1,FALSE)</f>
        <v>#N/A</v>
      </c>
    </row>
    <row r="575" spans="1:58" ht="26.25" customHeight="1" x14ac:dyDescent="0.25">
      <c r="A575" s="122">
        <v>298</v>
      </c>
      <c r="B575" s="123" t="s">
        <v>552</v>
      </c>
      <c r="C575" s="85" t="s">
        <v>124</v>
      </c>
      <c r="D575" s="85" t="s">
        <v>1294</v>
      </c>
      <c r="E575" s="85" t="s">
        <v>70</v>
      </c>
      <c r="F575" s="85" t="s">
        <v>1</v>
      </c>
      <c r="G575" s="85" t="s">
        <v>1</v>
      </c>
      <c r="H575" s="123" t="s">
        <v>1</v>
      </c>
      <c r="I575" s="123" t="s">
        <v>70</v>
      </c>
      <c r="J575" s="69" t="s">
        <v>66</v>
      </c>
      <c r="K575" s="91" t="s">
        <v>62</v>
      </c>
      <c r="L575" s="86" t="s">
        <v>68</v>
      </c>
      <c r="M575" s="69" t="s">
        <v>66</v>
      </c>
      <c r="N575" s="87" t="s">
        <v>67</v>
      </c>
      <c r="O575" s="87" t="s">
        <v>67</v>
      </c>
      <c r="P575" s="85" t="s">
        <v>1</v>
      </c>
      <c r="Q575" s="85" t="s">
        <v>1</v>
      </c>
      <c r="R575" s="85" t="s">
        <v>1</v>
      </c>
      <c r="S575" s="85" t="s">
        <v>1</v>
      </c>
      <c r="T575" s="85" t="s">
        <v>1</v>
      </c>
      <c r="U575" s="85" t="s">
        <v>1</v>
      </c>
      <c r="V575" s="85" t="s">
        <v>1</v>
      </c>
      <c r="W575" s="85" t="s">
        <v>1</v>
      </c>
      <c r="X575" s="85" t="s">
        <v>1</v>
      </c>
      <c r="Y575" s="85" t="s">
        <v>1</v>
      </c>
      <c r="Z575" s="85" t="s">
        <v>1</v>
      </c>
      <c r="AA575" s="91" t="s">
        <v>62</v>
      </c>
      <c r="AB575" s="85" t="s">
        <v>1</v>
      </c>
      <c r="AC575" s="85" t="s">
        <v>1</v>
      </c>
      <c r="AD575" s="85" t="s">
        <v>1</v>
      </c>
      <c r="AE575" s="91" t="s">
        <v>62</v>
      </c>
      <c r="AF575" s="91" t="s">
        <v>62</v>
      </c>
      <c r="AG575" s="85" t="s">
        <v>1</v>
      </c>
      <c r="AH575" s="85" t="s">
        <v>1</v>
      </c>
      <c r="AI575" s="85" t="s">
        <v>1</v>
      </c>
      <c r="AJ575" s="85" t="s">
        <v>1</v>
      </c>
      <c r="AK575" s="85" t="s">
        <v>1</v>
      </c>
      <c r="AL575" s="91" t="s">
        <v>62</v>
      </c>
      <c r="AM575" s="85" t="s">
        <v>1</v>
      </c>
      <c r="AN575" s="85" t="s">
        <v>1</v>
      </c>
      <c r="AO575" s="85" t="s">
        <v>1</v>
      </c>
      <c r="AP575" s="85" t="s">
        <v>1</v>
      </c>
      <c r="AQ575" s="85" t="s">
        <v>1</v>
      </c>
      <c r="AR575" s="86" t="s">
        <v>68</v>
      </c>
      <c r="AS575" s="85" t="s">
        <v>1</v>
      </c>
      <c r="AT575" s="85" t="s">
        <v>1</v>
      </c>
      <c r="AU575" s="91" t="s">
        <v>62</v>
      </c>
      <c r="AV575" s="85" t="s">
        <v>1</v>
      </c>
      <c r="AW575" s="84" t="s">
        <v>71</v>
      </c>
      <c r="AX575" s="69">
        <v>2</v>
      </c>
      <c r="AY575" s="93">
        <v>0</v>
      </c>
      <c r="AZ575" s="88">
        <v>0</v>
      </c>
      <c r="BA575" s="92">
        <v>2.5</v>
      </c>
      <c r="BB575" s="95">
        <v>3.0000000000000001E-3</v>
      </c>
      <c r="BD575">
        <v>3</v>
      </c>
      <c r="BE575">
        <v>2</v>
      </c>
      <c r="BF575" t="e">
        <f>VLOOKUP(A575,Sheet2!B:B,1,FALSE)</f>
        <v>#N/A</v>
      </c>
    </row>
    <row r="576" spans="1:58" ht="27" customHeight="1" x14ac:dyDescent="0.25">
      <c r="A576" s="122">
        <v>299</v>
      </c>
      <c r="B576" s="123" t="s">
        <v>592</v>
      </c>
      <c r="C576" s="85" t="s">
        <v>124</v>
      </c>
      <c r="D576" s="85" t="s">
        <v>1294</v>
      </c>
      <c r="E576" s="85" t="s">
        <v>70</v>
      </c>
      <c r="F576" s="85" t="s">
        <v>1</v>
      </c>
      <c r="G576" s="85" t="s">
        <v>1</v>
      </c>
      <c r="H576" s="123" t="s">
        <v>1</v>
      </c>
      <c r="I576" s="123" t="s">
        <v>70</v>
      </c>
      <c r="J576" s="69" t="s">
        <v>66</v>
      </c>
      <c r="K576" s="85" t="s">
        <v>1</v>
      </c>
      <c r="L576" s="86" t="s">
        <v>68</v>
      </c>
      <c r="M576" s="69" t="s">
        <v>66</v>
      </c>
      <c r="N576" s="85" t="s">
        <v>1</v>
      </c>
      <c r="O576" s="86" t="s">
        <v>68</v>
      </c>
      <c r="P576" s="85" t="s">
        <v>1</v>
      </c>
      <c r="Q576" s="85" t="s">
        <v>1</v>
      </c>
      <c r="R576" s="85" t="s">
        <v>1</v>
      </c>
      <c r="S576" s="85" t="s">
        <v>1</v>
      </c>
      <c r="T576" s="85" t="s">
        <v>1</v>
      </c>
      <c r="U576" s="85" t="s">
        <v>1</v>
      </c>
      <c r="V576" s="85" t="s">
        <v>1</v>
      </c>
      <c r="W576" s="85" t="s">
        <v>1</v>
      </c>
      <c r="X576" s="85" t="s">
        <v>1</v>
      </c>
      <c r="Y576" s="85" t="s">
        <v>1</v>
      </c>
      <c r="Z576" s="85" t="s">
        <v>1</v>
      </c>
      <c r="AA576" s="85" t="s">
        <v>1</v>
      </c>
      <c r="AB576" s="85" t="s">
        <v>1</v>
      </c>
      <c r="AC576" s="85" t="s">
        <v>1</v>
      </c>
      <c r="AD576" s="85" t="s">
        <v>1</v>
      </c>
      <c r="AE576" s="86" t="s">
        <v>68</v>
      </c>
      <c r="AF576" s="86" t="s">
        <v>68</v>
      </c>
      <c r="AG576" s="85" t="s">
        <v>1</v>
      </c>
      <c r="AH576" s="85" t="s">
        <v>1</v>
      </c>
      <c r="AI576" s="85" t="s">
        <v>1</v>
      </c>
      <c r="AJ576" s="85" t="s">
        <v>1</v>
      </c>
      <c r="AK576" s="87" t="s">
        <v>67</v>
      </c>
      <c r="AL576" s="86" t="s">
        <v>68</v>
      </c>
      <c r="AM576" s="85" t="s">
        <v>1</v>
      </c>
      <c r="AN576" s="85" t="s">
        <v>1</v>
      </c>
      <c r="AO576" s="86" t="s">
        <v>68</v>
      </c>
      <c r="AP576" s="85" t="s">
        <v>1</v>
      </c>
      <c r="AQ576" s="85" t="s">
        <v>1</v>
      </c>
      <c r="AR576" s="85" t="s">
        <v>1</v>
      </c>
      <c r="AS576" s="85" t="s">
        <v>1</v>
      </c>
      <c r="AT576" s="85" t="s">
        <v>1</v>
      </c>
      <c r="AU576" s="86" t="s">
        <v>68</v>
      </c>
      <c r="AV576" s="85" t="s">
        <v>1</v>
      </c>
      <c r="AW576" s="84" t="s">
        <v>71</v>
      </c>
      <c r="AX576" s="69">
        <v>2</v>
      </c>
      <c r="AY576" s="93">
        <v>0</v>
      </c>
      <c r="AZ576" s="88">
        <v>0</v>
      </c>
      <c r="BA576" s="89">
        <v>4.5</v>
      </c>
      <c r="BB576" s="90">
        <v>2</v>
      </c>
      <c r="BD576">
        <v>3</v>
      </c>
      <c r="BE576">
        <v>2</v>
      </c>
      <c r="BF576" t="e">
        <f>VLOOKUP(A576,Sheet2!B:B,1,FALSE)</f>
        <v>#N/A</v>
      </c>
    </row>
    <row r="577" spans="1:58" ht="18.75" customHeight="1" x14ac:dyDescent="0.25">
      <c r="A577" s="122">
        <v>426</v>
      </c>
      <c r="B577" s="123" t="s">
        <v>554</v>
      </c>
      <c r="C577" s="85" t="s">
        <v>124</v>
      </c>
      <c r="D577" s="85" t="s">
        <v>1294</v>
      </c>
      <c r="E577" s="85" t="s">
        <v>95</v>
      </c>
      <c r="F577" s="85" t="s">
        <v>1</v>
      </c>
      <c r="G577" s="85" t="s">
        <v>1</v>
      </c>
      <c r="H577" s="123" t="s">
        <v>1</v>
      </c>
      <c r="I577" s="123" t="s">
        <v>95</v>
      </c>
      <c r="J577" s="69" t="s">
        <v>66</v>
      </c>
      <c r="K577" s="85" t="s">
        <v>1</v>
      </c>
      <c r="L577" s="87" t="s">
        <v>67</v>
      </c>
      <c r="M577" s="84" t="s">
        <v>57</v>
      </c>
      <c r="N577" s="85" t="s">
        <v>1</v>
      </c>
      <c r="O577" s="91" t="s">
        <v>62</v>
      </c>
      <c r="P577" s="85" t="s">
        <v>1</v>
      </c>
      <c r="Q577" s="85" t="s">
        <v>1</v>
      </c>
      <c r="R577" s="85" t="s">
        <v>1</v>
      </c>
      <c r="S577" s="85" t="s">
        <v>1</v>
      </c>
      <c r="T577" s="85" t="s">
        <v>1</v>
      </c>
      <c r="U577" s="85" t="s">
        <v>1</v>
      </c>
      <c r="V577" s="85" t="s">
        <v>1</v>
      </c>
      <c r="W577" s="85" t="s">
        <v>1</v>
      </c>
      <c r="X577" s="85" t="s">
        <v>1</v>
      </c>
      <c r="Y577" s="85" t="s">
        <v>1</v>
      </c>
      <c r="Z577" s="85" t="s">
        <v>1</v>
      </c>
      <c r="AA577" s="85" t="s">
        <v>1</v>
      </c>
      <c r="AB577" s="85" t="s">
        <v>1</v>
      </c>
      <c r="AC577" s="85" t="s">
        <v>1</v>
      </c>
      <c r="AD577" s="85" t="s">
        <v>1</v>
      </c>
      <c r="AE577" s="87" t="s">
        <v>67</v>
      </c>
      <c r="AF577" s="85" t="s">
        <v>1</v>
      </c>
      <c r="AG577" s="85" t="s">
        <v>1</v>
      </c>
      <c r="AH577" s="85" t="s">
        <v>1</v>
      </c>
      <c r="AI577" s="85" t="s">
        <v>1</v>
      </c>
      <c r="AJ577" s="85" t="s">
        <v>1</v>
      </c>
      <c r="AK577" s="85" t="s">
        <v>1</v>
      </c>
      <c r="AL577" s="85" t="s">
        <v>1</v>
      </c>
      <c r="AM577" s="85" t="s">
        <v>1</v>
      </c>
      <c r="AN577" s="85" t="s">
        <v>1</v>
      </c>
      <c r="AO577" s="85" t="s">
        <v>1</v>
      </c>
      <c r="AP577" s="85" t="s">
        <v>1</v>
      </c>
      <c r="AQ577" s="85" t="s">
        <v>1</v>
      </c>
      <c r="AR577" s="87" t="s">
        <v>67</v>
      </c>
      <c r="AS577" s="85" t="s">
        <v>1</v>
      </c>
      <c r="AT577" s="85" t="s">
        <v>1</v>
      </c>
      <c r="AU577" s="85" t="s">
        <v>1</v>
      </c>
      <c r="AV577" s="85" t="s">
        <v>1</v>
      </c>
      <c r="AW577" s="93" t="s">
        <v>1</v>
      </c>
      <c r="AX577" s="93">
        <v>0</v>
      </c>
      <c r="AY577" s="93">
        <v>0</v>
      </c>
      <c r="AZ577" s="88">
        <v>0</v>
      </c>
      <c r="BA577" s="89">
        <v>6.1</v>
      </c>
      <c r="BB577" s="94">
        <v>0</v>
      </c>
      <c r="BD577">
        <v>3</v>
      </c>
      <c r="BE577">
        <v>2</v>
      </c>
      <c r="BF577" t="e">
        <f>VLOOKUP(A577,Sheet2!B:B,1,FALSE)</f>
        <v>#N/A</v>
      </c>
    </row>
    <row r="578" spans="1:58" ht="13.5" customHeight="1" x14ac:dyDescent="0.25">
      <c r="A578" s="122">
        <v>1265</v>
      </c>
      <c r="B578" s="123" t="s">
        <v>909</v>
      </c>
      <c r="C578" s="85" t="s">
        <v>124</v>
      </c>
      <c r="D578" s="85" t="s">
        <v>1294</v>
      </c>
      <c r="E578" s="85" t="s">
        <v>95</v>
      </c>
      <c r="F578" s="85" t="s">
        <v>1</v>
      </c>
      <c r="G578" s="85" t="s">
        <v>1</v>
      </c>
      <c r="H578" s="123" t="s">
        <v>1</v>
      </c>
      <c r="I578" s="123" t="s">
        <v>95</v>
      </c>
      <c r="J578" s="69" t="s">
        <v>66</v>
      </c>
      <c r="K578" s="85" t="s">
        <v>1</v>
      </c>
      <c r="L578" s="86" t="s">
        <v>68</v>
      </c>
      <c r="M578" s="69" t="s">
        <v>66</v>
      </c>
      <c r="N578" s="85" t="s">
        <v>1</v>
      </c>
      <c r="O578" s="86" t="s">
        <v>68</v>
      </c>
      <c r="P578" s="85" t="s">
        <v>1</v>
      </c>
      <c r="Q578" s="85" t="s">
        <v>1</v>
      </c>
      <c r="R578" s="85" t="s">
        <v>1</v>
      </c>
      <c r="S578" s="85" t="s">
        <v>1</v>
      </c>
      <c r="T578" s="85" t="s">
        <v>1</v>
      </c>
      <c r="U578" s="85" t="s">
        <v>1</v>
      </c>
      <c r="V578" s="85" t="s">
        <v>1</v>
      </c>
      <c r="W578" s="85" t="s">
        <v>1</v>
      </c>
      <c r="X578" s="85" t="s">
        <v>1</v>
      </c>
      <c r="Y578" s="85" t="s">
        <v>1</v>
      </c>
      <c r="Z578" s="85" t="s">
        <v>1</v>
      </c>
      <c r="AA578" s="85" t="s">
        <v>1</v>
      </c>
      <c r="AB578" s="85" t="s">
        <v>1</v>
      </c>
      <c r="AC578" s="85" t="s">
        <v>1</v>
      </c>
      <c r="AD578" s="85" t="s">
        <v>1</v>
      </c>
      <c r="AE578" s="91" t="s">
        <v>62</v>
      </c>
      <c r="AF578" s="87" t="s">
        <v>67</v>
      </c>
      <c r="AG578" s="85" t="s">
        <v>1</v>
      </c>
      <c r="AH578" s="85" t="s">
        <v>1</v>
      </c>
      <c r="AI578" s="85" t="s">
        <v>1</v>
      </c>
      <c r="AJ578" s="85" t="s">
        <v>1</v>
      </c>
      <c r="AK578" s="85" t="s">
        <v>1</v>
      </c>
      <c r="AL578" s="85" t="s">
        <v>1</v>
      </c>
      <c r="AM578" s="85" t="s">
        <v>1</v>
      </c>
      <c r="AN578" s="85" t="s">
        <v>1</v>
      </c>
      <c r="AO578" s="85" t="s">
        <v>1</v>
      </c>
      <c r="AP578" s="85" t="s">
        <v>1</v>
      </c>
      <c r="AQ578" s="85" t="s">
        <v>1</v>
      </c>
      <c r="AR578" s="86" t="s">
        <v>68</v>
      </c>
      <c r="AS578" s="85" t="s">
        <v>1</v>
      </c>
      <c r="AT578" s="85" t="s">
        <v>1</v>
      </c>
      <c r="AU578" s="85" t="s">
        <v>1</v>
      </c>
      <c r="AV578" s="85" t="s">
        <v>1</v>
      </c>
      <c r="AW578" s="93" t="s">
        <v>1</v>
      </c>
      <c r="AX578" s="93">
        <v>0</v>
      </c>
      <c r="AY578" s="93">
        <v>0</v>
      </c>
      <c r="AZ578" s="88">
        <v>0</v>
      </c>
      <c r="BA578" s="92">
        <v>0.06</v>
      </c>
      <c r="BB578" s="90">
        <v>8.9999999999999993E-3</v>
      </c>
      <c r="BD578">
        <v>3</v>
      </c>
      <c r="BE578">
        <v>2</v>
      </c>
      <c r="BF578" t="e">
        <f>VLOOKUP(A578,Sheet2!B:B,1,FALSE)</f>
        <v>#N/A</v>
      </c>
    </row>
    <row r="579" spans="1:58" ht="14.25" customHeight="1" x14ac:dyDescent="0.25">
      <c r="A579" s="122">
        <v>1266</v>
      </c>
      <c r="B579" s="123" t="s">
        <v>910</v>
      </c>
      <c r="C579" s="85" t="s">
        <v>124</v>
      </c>
      <c r="D579" s="85" t="s">
        <v>1294</v>
      </c>
      <c r="E579" s="85" t="s">
        <v>95</v>
      </c>
      <c r="F579" s="85" t="s">
        <v>1</v>
      </c>
      <c r="G579" s="85" t="s">
        <v>1</v>
      </c>
      <c r="H579" s="123" t="s">
        <v>1</v>
      </c>
      <c r="I579" s="123" t="s">
        <v>95</v>
      </c>
      <c r="J579" s="69" t="s">
        <v>66</v>
      </c>
      <c r="K579" s="86" t="s">
        <v>68</v>
      </c>
      <c r="L579" s="86" t="s">
        <v>68</v>
      </c>
      <c r="M579" s="69" t="s">
        <v>66</v>
      </c>
      <c r="N579" s="86" t="s">
        <v>68</v>
      </c>
      <c r="O579" s="86" t="s">
        <v>68</v>
      </c>
      <c r="P579" s="85" t="s">
        <v>1</v>
      </c>
      <c r="Q579" s="85" t="s">
        <v>1</v>
      </c>
      <c r="R579" s="85" t="s">
        <v>1</v>
      </c>
      <c r="S579" s="85" t="s">
        <v>1</v>
      </c>
      <c r="T579" s="85" t="s">
        <v>1</v>
      </c>
      <c r="U579" s="85" t="s">
        <v>1</v>
      </c>
      <c r="V579" s="85" t="s">
        <v>1</v>
      </c>
      <c r="W579" s="85" t="s">
        <v>1</v>
      </c>
      <c r="X579" s="85" t="s">
        <v>1</v>
      </c>
      <c r="Y579" s="85" t="s">
        <v>1</v>
      </c>
      <c r="Z579" s="87" t="s">
        <v>67</v>
      </c>
      <c r="AA579" s="87" t="s">
        <v>67</v>
      </c>
      <c r="AB579" s="85" t="s">
        <v>1</v>
      </c>
      <c r="AC579" s="85" t="s">
        <v>1</v>
      </c>
      <c r="AD579" s="91" t="s">
        <v>62</v>
      </c>
      <c r="AE579" s="87" t="s">
        <v>67</v>
      </c>
      <c r="AF579" s="91" t="s">
        <v>62</v>
      </c>
      <c r="AG579" s="85" t="s">
        <v>1</v>
      </c>
      <c r="AH579" s="85" t="s">
        <v>1</v>
      </c>
      <c r="AI579" s="85" t="s">
        <v>1</v>
      </c>
      <c r="AJ579" s="85" t="s">
        <v>1</v>
      </c>
      <c r="AK579" s="85" t="s">
        <v>1</v>
      </c>
      <c r="AL579" s="85" t="s">
        <v>1</v>
      </c>
      <c r="AM579" s="85" t="s">
        <v>1</v>
      </c>
      <c r="AN579" s="85" t="s">
        <v>1</v>
      </c>
      <c r="AO579" s="85" t="s">
        <v>1</v>
      </c>
      <c r="AP579" s="86" t="s">
        <v>68</v>
      </c>
      <c r="AQ579" s="85" t="s">
        <v>1</v>
      </c>
      <c r="AR579" s="86" t="s">
        <v>68</v>
      </c>
      <c r="AS579" s="85" t="s">
        <v>1</v>
      </c>
      <c r="AT579" s="85" t="s">
        <v>1</v>
      </c>
      <c r="AU579" s="86" t="s">
        <v>68</v>
      </c>
      <c r="AV579" s="85" t="s">
        <v>1</v>
      </c>
      <c r="AW579" s="93" t="s">
        <v>1</v>
      </c>
      <c r="AX579" s="93">
        <v>0</v>
      </c>
      <c r="AY579" s="93">
        <v>0</v>
      </c>
      <c r="AZ579" s="88">
        <v>0</v>
      </c>
      <c r="BA579" s="92">
        <v>0.05</v>
      </c>
      <c r="BB579" s="90">
        <v>0</v>
      </c>
      <c r="BD579">
        <v>3</v>
      </c>
      <c r="BE579">
        <v>2</v>
      </c>
      <c r="BF579" t="e">
        <f>VLOOKUP(A579,Sheet2!B:B,1,FALSE)</f>
        <v>#N/A</v>
      </c>
    </row>
    <row r="580" spans="1:58" ht="18.75" customHeight="1" x14ac:dyDescent="0.25">
      <c r="A580" s="122">
        <v>328</v>
      </c>
      <c r="B580" s="123" t="s">
        <v>595</v>
      </c>
      <c r="C580" s="85" t="s">
        <v>124</v>
      </c>
      <c r="D580" s="85" t="s">
        <v>1294</v>
      </c>
      <c r="E580" s="85" t="s">
        <v>99</v>
      </c>
      <c r="F580" s="85" t="s">
        <v>1</v>
      </c>
      <c r="G580" s="85" t="s">
        <v>1287</v>
      </c>
      <c r="H580" s="123" t="s">
        <v>1</v>
      </c>
      <c r="I580" s="123" t="s">
        <v>827</v>
      </c>
      <c r="J580" s="69" t="s">
        <v>66</v>
      </c>
      <c r="K580" s="85" t="s">
        <v>1</v>
      </c>
      <c r="L580" s="86" t="s">
        <v>68</v>
      </c>
      <c r="M580" s="69" t="s">
        <v>66</v>
      </c>
      <c r="N580" s="85" t="s">
        <v>1</v>
      </c>
      <c r="O580" s="86" t="s">
        <v>68</v>
      </c>
      <c r="P580" s="85" t="s">
        <v>1</v>
      </c>
      <c r="Q580" s="85" t="s">
        <v>1</v>
      </c>
      <c r="R580" s="85" t="s">
        <v>1</v>
      </c>
      <c r="S580" s="85" t="s">
        <v>1</v>
      </c>
      <c r="T580" s="85" t="s">
        <v>1</v>
      </c>
      <c r="U580" s="85" t="s">
        <v>1</v>
      </c>
      <c r="V580" s="85" t="s">
        <v>1</v>
      </c>
      <c r="W580" s="85" t="s">
        <v>1</v>
      </c>
      <c r="X580" s="85" t="s">
        <v>1</v>
      </c>
      <c r="Y580" s="85" t="s">
        <v>1</v>
      </c>
      <c r="Z580" s="85" t="s">
        <v>1</v>
      </c>
      <c r="AA580" s="85" t="s">
        <v>1</v>
      </c>
      <c r="AB580" s="85" t="s">
        <v>1</v>
      </c>
      <c r="AC580" s="85" t="s">
        <v>1</v>
      </c>
      <c r="AD580" s="85" t="s">
        <v>1</v>
      </c>
      <c r="AE580" s="86" t="s">
        <v>68</v>
      </c>
      <c r="AF580" s="85" t="s">
        <v>1</v>
      </c>
      <c r="AG580" s="85" t="s">
        <v>1</v>
      </c>
      <c r="AH580" s="85" t="s">
        <v>1</v>
      </c>
      <c r="AI580" s="85" t="s">
        <v>1</v>
      </c>
      <c r="AJ580" s="85" t="s">
        <v>1</v>
      </c>
      <c r="AK580" s="85" t="s">
        <v>1</v>
      </c>
      <c r="AL580" s="91" t="s">
        <v>62</v>
      </c>
      <c r="AM580" s="85" t="s">
        <v>1</v>
      </c>
      <c r="AN580" s="85" t="s">
        <v>1</v>
      </c>
      <c r="AO580" s="85" t="s">
        <v>1</v>
      </c>
      <c r="AP580" s="85" t="s">
        <v>1</v>
      </c>
      <c r="AQ580" s="85" t="s">
        <v>1</v>
      </c>
      <c r="AR580" s="87" t="s">
        <v>67</v>
      </c>
      <c r="AS580" s="85" t="s">
        <v>1</v>
      </c>
      <c r="AT580" s="85" t="s">
        <v>1</v>
      </c>
      <c r="AU580" s="86" t="s">
        <v>68</v>
      </c>
      <c r="AV580" s="85" t="s">
        <v>1</v>
      </c>
      <c r="AW580" s="84" t="s">
        <v>71</v>
      </c>
      <c r="AX580" s="93">
        <v>0</v>
      </c>
      <c r="AY580" s="93">
        <v>0</v>
      </c>
      <c r="AZ580" s="88">
        <v>0</v>
      </c>
      <c r="BA580" s="89">
        <v>4.5999999999999996</v>
      </c>
      <c r="BB580" s="95">
        <v>7.0000000000000007E-2</v>
      </c>
      <c r="BD580">
        <v>3</v>
      </c>
      <c r="BE580">
        <v>2</v>
      </c>
      <c r="BF580" t="e">
        <f>VLOOKUP(A580,Sheet2!B:B,1,FALSE)</f>
        <v>#N/A</v>
      </c>
    </row>
    <row r="581" spans="1:58" ht="14.25" customHeight="1" x14ac:dyDescent="0.25">
      <c r="A581" s="122">
        <v>125</v>
      </c>
      <c r="B581" s="123" t="s">
        <v>557</v>
      </c>
      <c r="C581" s="85" t="s">
        <v>124</v>
      </c>
      <c r="D581" s="85" t="s">
        <v>1294</v>
      </c>
      <c r="E581" s="85" t="s">
        <v>61</v>
      </c>
      <c r="F581" s="85" t="s">
        <v>1</v>
      </c>
      <c r="G581" s="85" t="s">
        <v>1286</v>
      </c>
      <c r="H581" s="123" t="s">
        <v>1</v>
      </c>
      <c r="I581" s="123" t="s">
        <v>827</v>
      </c>
      <c r="J581" s="69" t="s">
        <v>66</v>
      </c>
      <c r="K581" s="85" t="s">
        <v>1</v>
      </c>
      <c r="L581" s="86" t="s">
        <v>68</v>
      </c>
      <c r="M581" s="69" t="s">
        <v>66</v>
      </c>
      <c r="N581" s="91" t="s">
        <v>62</v>
      </c>
      <c r="O581" s="86" t="s">
        <v>68</v>
      </c>
      <c r="P581" s="85" t="s">
        <v>1</v>
      </c>
      <c r="Q581" s="85" t="s">
        <v>1</v>
      </c>
      <c r="R581" s="85" t="s">
        <v>1</v>
      </c>
      <c r="S581" s="85" t="s">
        <v>1</v>
      </c>
      <c r="T581" s="85" t="s">
        <v>1</v>
      </c>
      <c r="U581" s="85" t="s">
        <v>1</v>
      </c>
      <c r="V581" s="85" t="s">
        <v>1</v>
      </c>
      <c r="W581" s="85" t="s">
        <v>1</v>
      </c>
      <c r="X581" s="85" t="s">
        <v>1</v>
      </c>
      <c r="Y581" s="85" t="s">
        <v>1</v>
      </c>
      <c r="Z581" s="85" t="s">
        <v>1</v>
      </c>
      <c r="AA581" s="85" t="s">
        <v>1</v>
      </c>
      <c r="AB581" s="85" t="s">
        <v>1</v>
      </c>
      <c r="AC581" s="85" t="s">
        <v>1</v>
      </c>
      <c r="AD581" s="85" t="s">
        <v>1</v>
      </c>
      <c r="AE581" s="85" t="s">
        <v>1</v>
      </c>
      <c r="AF581" s="85" t="s">
        <v>1</v>
      </c>
      <c r="AG581" s="85" t="s">
        <v>1</v>
      </c>
      <c r="AH581" s="85" t="s">
        <v>1</v>
      </c>
      <c r="AI581" s="85" t="s">
        <v>1</v>
      </c>
      <c r="AJ581" s="85" t="s">
        <v>1</v>
      </c>
      <c r="AK581" s="85" t="s">
        <v>1</v>
      </c>
      <c r="AL581" s="85" t="s">
        <v>1</v>
      </c>
      <c r="AM581" s="85" t="s">
        <v>1</v>
      </c>
      <c r="AN581" s="85" t="s">
        <v>1</v>
      </c>
      <c r="AO581" s="85" t="s">
        <v>1</v>
      </c>
      <c r="AP581" s="86" t="s">
        <v>68</v>
      </c>
      <c r="AQ581" s="85" t="s">
        <v>1</v>
      </c>
      <c r="AR581" s="85" t="s">
        <v>1</v>
      </c>
      <c r="AS581" s="85" t="s">
        <v>1</v>
      </c>
      <c r="AT581" s="85" t="s">
        <v>1</v>
      </c>
      <c r="AU581" s="85" t="s">
        <v>1</v>
      </c>
      <c r="AV581" s="85" t="s">
        <v>1</v>
      </c>
      <c r="AW581" s="84" t="s">
        <v>71</v>
      </c>
      <c r="AX581" s="84">
        <v>1</v>
      </c>
      <c r="AY581" s="93">
        <v>0</v>
      </c>
      <c r="AZ581" s="88">
        <v>0</v>
      </c>
      <c r="BA581" s="88">
        <v>0</v>
      </c>
      <c r="BB581" s="94">
        <v>0</v>
      </c>
      <c r="BD581">
        <v>3</v>
      </c>
      <c r="BE581">
        <v>2</v>
      </c>
      <c r="BF581" t="e">
        <f>VLOOKUP(A581,Sheet2!B:B,1,FALSE)</f>
        <v>#N/A</v>
      </c>
    </row>
    <row r="582" spans="1:58" ht="14.25" customHeight="1" x14ac:dyDescent="0.25">
      <c r="A582" s="122">
        <v>343</v>
      </c>
      <c r="B582" s="123" t="s">
        <v>558</v>
      </c>
      <c r="C582" s="85" t="s">
        <v>124</v>
      </c>
      <c r="D582" s="85" t="s">
        <v>1294</v>
      </c>
      <c r="E582" s="85" t="s">
        <v>65</v>
      </c>
      <c r="F582" s="85" t="s">
        <v>1</v>
      </c>
      <c r="G582" s="85" t="s">
        <v>227</v>
      </c>
      <c r="H582" s="123" t="s">
        <v>1</v>
      </c>
      <c r="I582" s="123" t="s">
        <v>827</v>
      </c>
      <c r="J582" s="69" t="s">
        <v>66</v>
      </c>
      <c r="K582" s="85" t="s">
        <v>1</v>
      </c>
      <c r="L582" s="87" t="s">
        <v>67</v>
      </c>
      <c r="M582" s="84" t="s">
        <v>57</v>
      </c>
      <c r="N582" s="85" t="s">
        <v>1</v>
      </c>
      <c r="O582" s="85" t="s">
        <v>1</v>
      </c>
      <c r="P582" s="85" t="s">
        <v>1</v>
      </c>
      <c r="Q582" s="85" t="s">
        <v>1</v>
      </c>
      <c r="R582" s="85" t="s">
        <v>1</v>
      </c>
      <c r="S582" s="85" t="s">
        <v>1</v>
      </c>
      <c r="T582" s="85" t="s">
        <v>1</v>
      </c>
      <c r="U582" s="85" t="s">
        <v>1</v>
      </c>
      <c r="V582" s="85" t="s">
        <v>1</v>
      </c>
      <c r="W582" s="85" t="s">
        <v>1</v>
      </c>
      <c r="X582" s="85" t="s">
        <v>1</v>
      </c>
      <c r="Y582" s="85" t="s">
        <v>1</v>
      </c>
      <c r="Z582" s="85" t="s">
        <v>1</v>
      </c>
      <c r="AA582" s="85" t="s">
        <v>1</v>
      </c>
      <c r="AB582" s="85" t="s">
        <v>1</v>
      </c>
      <c r="AC582" s="85" t="s">
        <v>1</v>
      </c>
      <c r="AD582" s="85" t="s">
        <v>1</v>
      </c>
      <c r="AE582" s="85" t="s">
        <v>1</v>
      </c>
      <c r="AF582" s="85" t="s">
        <v>1</v>
      </c>
      <c r="AG582" s="85" t="s">
        <v>1</v>
      </c>
      <c r="AH582" s="85" t="s">
        <v>1</v>
      </c>
      <c r="AI582" s="85" t="s">
        <v>1</v>
      </c>
      <c r="AJ582" s="85" t="s">
        <v>1</v>
      </c>
      <c r="AK582" s="85" t="s">
        <v>1</v>
      </c>
      <c r="AL582" s="85" t="s">
        <v>1</v>
      </c>
      <c r="AM582" s="85" t="s">
        <v>1</v>
      </c>
      <c r="AN582" s="85" t="s">
        <v>1</v>
      </c>
      <c r="AO582" s="85" t="s">
        <v>1</v>
      </c>
      <c r="AP582" s="85" t="s">
        <v>1</v>
      </c>
      <c r="AQ582" s="85" t="s">
        <v>1</v>
      </c>
      <c r="AR582" s="87" t="s">
        <v>67</v>
      </c>
      <c r="AS582" s="85" t="s">
        <v>1</v>
      </c>
      <c r="AT582" s="85" t="s">
        <v>1</v>
      </c>
      <c r="AU582" s="85" t="s">
        <v>1</v>
      </c>
      <c r="AV582" s="85" t="s">
        <v>1</v>
      </c>
      <c r="AW582" s="93" t="s">
        <v>1</v>
      </c>
      <c r="AX582" s="93">
        <v>0</v>
      </c>
      <c r="AY582" s="93">
        <v>0</v>
      </c>
      <c r="AZ582" s="88">
        <v>0</v>
      </c>
      <c r="BA582" s="89">
        <v>5.3</v>
      </c>
      <c r="BB582" s="90">
        <v>0.06</v>
      </c>
      <c r="BD582">
        <v>3</v>
      </c>
      <c r="BE582">
        <v>2</v>
      </c>
      <c r="BF582" t="e">
        <f>VLOOKUP(A582,Sheet2!B:B,1,FALSE)</f>
        <v>#N/A</v>
      </c>
    </row>
    <row r="583" spans="1:58" ht="14.25" customHeight="1" x14ac:dyDescent="0.25">
      <c r="A583" s="122">
        <v>1444</v>
      </c>
      <c r="B583" s="123" t="s">
        <v>559</v>
      </c>
      <c r="C583" s="85" t="s">
        <v>124</v>
      </c>
      <c r="D583" s="85" t="s">
        <v>1294</v>
      </c>
      <c r="E583" s="85" t="s">
        <v>835</v>
      </c>
      <c r="F583" s="85" t="s">
        <v>1</v>
      </c>
      <c r="G583" s="85" t="s">
        <v>227</v>
      </c>
      <c r="H583" s="123" t="s">
        <v>1</v>
      </c>
      <c r="I583" s="123" t="s">
        <v>827</v>
      </c>
      <c r="J583" s="69" t="s">
        <v>66</v>
      </c>
      <c r="K583" s="85" t="s">
        <v>1</v>
      </c>
      <c r="L583" s="87" t="s">
        <v>67</v>
      </c>
      <c r="M583" s="84" t="s">
        <v>57</v>
      </c>
      <c r="N583" s="85" t="s">
        <v>1</v>
      </c>
      <c r="O583" s="91" t="s">
        <v>62</v>
      </c>
      <c r="P583" s="85" t="s">
        <v>1</v>
      </c>
      <c r="Q583" s="85" t="s">
        <v>1</v>
      </c>
      <c r="R583" s="85" t="s">
        <v>1</v>
      </c>
      <c r="S583" s="85" t="s">
        <v>1</v>
      </c>
      <c r="T583" s="85" t="s">
        <v>1</v>
      </c>
      <c r="U583" s="85" t="s">
        <v>1</v>
      </c>
      <c r="V583" s="85" t="s">
        <v>1</v>
      </c>
      <c r="W583" s="85" t="s">
        <v>1</v>
      </c>
      <c r="X583" s="85" t="s">
        <v>1</v>
      </c>
      <c r="Y583" s="85" t="s">
        <v>1</v>
      </c>
      <c r="Z583" s="85" t="s">
        <v>1</v>
      </c>
      <c r="AA583" s="85" t="s">
        <v>1</v>
      </c>
      <c r="AB583" s="85" t="s">
        <v>1</v>
      </c>
      <c r="AC583" s="85" t="s">
        <v>1</v>
      </c>
      <c r="AD583" s="85" t="s">
        <v>1</v>
      </c>
      <c r="AE583" s="85" t="s">
        <v>1</v>
      </c>
      <c r="AF583" s="87" t="s">
        <v>67</v>
      </c>
      <c r="AG583" s="85" t="s">
        <v>1</v>
      </c>
      <c r="AH583" s="85" t="s">
        <v>1</v>
      </c>
      <c r="AI583" s="85" t="s">
        <v>1</v>
      </c>
      <c r="AJ583" s="85" t="s">
        <v>1</v>
      </c>
      <c r="AK583" s="85" t="s">
        <v>1</v>
      </c>
      <c r="AL583" s="85" t="s">
        <v>1</v>
      </c>
      <c r="AM583" s="85" t="s">
        <v>1</v>
      </c>
      <c r="AN583" s="85" t="s">
        <v>1</v>
      </c>
      <c r="AO583" s="85" t="s">
        <v>1</v>
      </c>
      <c r="AP583" s="85" t="s">
        <v>1</v>
      </c>
      <c r="AQ583" s="85" t="s">
        <v>1</v>
      </c>
      <c r="AR583" s="85" t="s">
        <v>1</v>
      </c>
      <c r="AS583" s="85" t="s">
        <v>1</v>
      </c>
      <c r="AT583" s="85" t="s">
        <v>1</v>
      </c>
      <c r="AU583" s="85" t="s">
        <v>1</v>
      </c>
      <c r="AV583" s="85" t="s">
        <v>1</v>
      </c>
      <c r="AW583" s="93" t="s">
        <v>1</v>
      </c>
      <c r="AX583" s="84">
        <v>1</v>
      </c>
      <c r="AY583" s="93">
        <v>0</v>
      </c>
      <c r="AZ583" s="88">
        <v>0</v>
      </c>
      <c r="BA583" s="89">
        <v>3.1</v>
      </c>
      <c r="BB583" s="90">
        <v>0</v>
      </c>
      <c r="BD583">
        <v>3</v>
      </c>
      <c r="BE583">
        <v>2</v>
      </c>
      <c r="BF583" t="e">
        <f>VLOOKUP(A583,Sheet2!B:B,1,FALSE)</f>
        <v>#N/A</v>
      </c>
    </row>
    <row r="584" spans="1:58" ht="18.75" customHeight="1" x14ac:dyDescent="0.25">
      <c r="A584" s="122">
        <v>1526</v>
      </c>
      <c r="B584" s="123" t="s">
        <v>596</v>
      </c>
      <c r="C584" s="85" t="s">
        <v>124</v>
      </c>
      <c r="D584" s="85" t="s">
        <v>1294</v>
      </c>
      <c r="E584" s="85" t="s">
        <v>846</v>
      </c>
      <c r="F584" s="85" t="s">
        <v>1</v>
      </c>
      <c r="G584" s="85" t="s">
        <v>219</v>
      </c>
      <c r="H584" s="123" t="s">
        <v>1</v>
      </c>
      <c r="I584" s="123" t="s">
        <v>827</v>
      </c>
      <c r="J584" s="69" t="s">
        <v>66</v>
      </c>
      <c r="K584" s="85" t="s">
        <v>1</v>
      </c>
      <c r="L584" s="86" t="s">
        <v>68</v>
      </c>
      <c r="M584" s="69" t="s">
        <v>66</v>
      </c>
      <c r="N584" s="85" t="s">
        <v>1</v>
      </c>
      <c r="O584" s="86" t="s">
        <v>68</v>
      </c>
      <c r="P584" s="85" t="s">
        <v>1</v>
      </c>
      <c r="Q584" s="85" t="s">
        <v>1</v>
      </c>
      <c r="R584" s="85" t="s">
        <v>1</v>
      </c>
      <c r="S584" s="85" t="s">
        <v>1</v>
      </c>
      <c r="T584" s="85" t="s">
        <v>1</v>
      </c>
      <c r="U584" s="85" t="s">
        <v>1</v>
      </c>
      <c r="V584" s="85" t="s">
        <v>1</v>
      </c>
      <c r="W584" s="85" t="s">
        <v>1</v>
      </c>
      <c r="X584" s="85" t="s">
        <v>1</v>
      </c>
      <c r="Y584" s="85" t="s">
        <v>1</v>
      </c>
      <c r="Z584" s="85" t="s">
        <v>1</v>
      </c>
      <c r="AA584" s="85" t="s">
        <v>1</v>
      </c>
      <c r="AB584" s="85" t="s">
        <v>1</v>
      </c>
      <c r="AC584" s="85" t="s">
        <v>1</v>
      </c>
      <c r="AD584" s="85" t="s">
        <v>1</v>
      </c>
      <c r="AE584" s="86" t="s">
        <v>68</v>
      </c>
      <c r="AF584" s="85" t="s">
        <v>1</v>
      </c>
      <c r="AG584" s="85" t="s">
        <v>1</v>
      </c>
      <c r="AH584" s="85" t="s">
        <v>1</v>
      </c>
      <c r="AI584" s="85" t="s">
        <v>1</v>
      </c>
      <c r="AJ584" s="85" t="s">
        <v>1</v>
      </c>
      <c r="AK584" s="91" t="s">
        <v>62</v>
      </c>
      <c r="AL584" s="85" t="s">
        <v>1</v>
      </c>
      <c r="AM584" s="85" t="s">
        <v>1</v>
      </c>
      <c r="AN584" s="85" t="s">
        <v>1</v>
      </c>
      <c r="AO584" s="91" t="s">
        <v>62</v>
      </c>
      <c r="AP584" s="85" t="s">
        <v>1</v>
      </c>
      <c r="AQ584" s="85" t="s">
        <v>1</v>
      </c>
      <c r="AR584" s="85" t="s">
        <v>1</v>
      </c>
      <c r="AS584" s="85" t="s">
        <v>1</v>
      </c>
      <c r="AT584" s="85" t="s">
        <v>1</v>
      </c>
      <c r="AU584" s="85" t="s">
        <v>1</v>
      </c>
      <c r="AV584" s="85" t="s">
        <v>1</v>
      </c>
      <c r="AW584" s="84" t="s">
        <v>71</v>
      </c>
      <c r="AX584" s="84">
        <v>1</v>
      </c>
      <c r="AY584" s="93">
        <v>0</v>
      </c>
      <c r="AZ584" s="88">
        <v>0</v>
      </c>
      <c r="BA584" s="92">
        <v>0</v>
      </c>
      <c r="BB584" s="94">
        <v>0</v>
      </c>
      <c r="BD584">
        <v>3</v>
      </c>
      <c r="BE584">
        <v>2</v>
      </c>
      <c r="BF584" t="e">
        <f>VLOOKUP(A584,Sheet2!B:B,1,FALSE)</f>
        <v>#N/A</v>
      </c>
    </row>
    <row r="585" spans="1:58" ht="26.25" customHeight="1" x14ac:dyDescent="0.25">
      <c r="A585" s="122">
        <v>1565</v>
      </c>
      <c r="B585" s="123" t="s">
        <v>597</v>
      </c>
      <c r="C585" s="85" t="s">
        <v>124</v>
      </c>
      <c r="D585" s="85" t="s">
        <v>1294</v>
      </c>
      <c r="E585" s="85" t="s">
        <v>846</v>
      </c>
      <c r="F585" s="85" t="s">
        <v>1</v>
      </c>
      <c r="G585" s="85" t="s">
        <v>219</v>
      </c>
      <c r="H585" s="123" t="s">
        <v>1</v>
      </c>
      <c r="I585" s="123" t="s">
        <v>827</v>
      </c>
      <c r="J585" s="69" t="s">
        <v>66</v>
      </c>
      <c r="K585" s="85" t="s">
        <v>1</v>
      </c>
      <c r="L585" s="86" t="s">
        <v>68</v>
      </c>
      <c r="M585" s="69" t="s">
        <v>66</v>
      </c>
      <c r="N585" s="85" t="s">
        <v>1</v>
      </c>
      <c r="O585" s="87" t="s">
        <v>67</v>
      </c>
      <c r="P585" s="85" t="s">
        <v>1</v>
      </c>
      <c r="Q585" s="85" t="s">
        <v>1</v>
      </c>
      <c r="R585" s="85" t="s">
        <v>1</v>
      </c>
      <c r="S585" s="85" t="s">
        <v>1</v>
      </c>
      <c r="T585" s="85" t="s">
        <v>1</v>
      </c>
      <c r="U585" s="85" t="s">
        <v>1</v>
      </c>
      <c r="V585" s="85" t="s">
        <v>1</v>
      </c>
      <c r="W585" s="85" t="s">
        <v>1</v>
      </c>
      <c r="X585" s="85" t="s">
        <v>1</v>
      </c>
      <c r="Y585" s="85" t="s">
        <v>1</v>
      </c>
      <c r="Z585" s="85" t="s">
        <v>1</v>
      </c>
      <c r="AA585" s="85" t="s">
        <v>1</v>
      </c>
      <c r="AB585" s="85" t="s">
        <v>1</v>
      </c>
      <c r="AC585" s="85" t="s">
        <v>1</v>
      </c>
      <c r="AD585" s="85" t="s">
        <v>1</v>
      </c>
      <c r="AE585" s="86" t="s">
        <v>68</v>
      </c>
      <c r="AF585" s="85" t="s">
        <v>1</v>
      </c>
      <c r="AG585" s="85" t="s">
        <v>1</v>
      </c>
      <c r="AH585" s="91" t="s">
        <v>62</v>
      </c>
      <c r="AI585" s="85" t="s">
        <v>1</v>
      </c>
      <c r="AJ585" s="85" t="s">
        <v>1</v>
      </c>
      <c r="AK585" s="85" t="s">
        <v>1</v>
      </c>
      <c r="AL585" s="85" t="s">
        <v>1</v>
      </c>
      <c r="AM585" s="85" t="s">
        <v>1</v>
      </c>
      <c r="AN585" s="85" t="s">
        <v>1</v>
      </c>
      <c r="AO585" s="85" t="s">
        <v>1</v>
      </c>
      <c r="AP585" s="85" t="s">
        <v>1</v>
      </c>
      <c r="AQ585" s="85" t="s">
        <v>1</v>
      </c>
      <c r="AR585" s="85" t="s">
        <v>1</v>
      </c>
      <c r="AS585" s="85" t="s">
        <v>1</v>
      </c>
      <c r="AT585" s="85" t="s">
        <v>1</v>
      </c>
      <c r="AU585" s="85" t="s">
        <v>1</v>
      </c>
      <c r="AV585" s="85" t="s">
        <v>1</v>
      </c>
      <c r="AW585" s="86" t="s">
        <v>216</v>
      </c>
      <c r="AX585" s="84">
        <v>1</v>
      </c>
      <c r="AY585" s="93">
        <v>0</v>
      </c>
      <c r="AZ585" s="88">
        <v>0</v>
      </c>
      <c r="BA585" s="88">
        <v>0</v>
      </c>
      <c r="BB585" s="94">
        <v>0</v>
      </c>
      <c r="BD585">
        <v>3</v>
      </c>
      <c r="BE585">
        <v>2</v>
      </c>
      <c r="BF585" t="e">
        <f>VLOOKUP(A585,Sheet2!B:B,1,FALSE)</f>
        <v>#N/A</v>
      </c>
    </row>
    <row r="586" spans="1:58" ht="26.25" customHeight="1" x14ac:dyDescent="0.25">
      <c r="A586" s="122">
        <v>434</v>
      </c>
      <c r="B586" s="123" t="s">
        <v>598</v>
      </c>
      <c r="C586" s="85" t="s">
        <v>124</v>
      </c>
      <c r="D586" s="85" t="s">
        <v>1294</v>
      </c>
      <c r="E586" s="85" t="s">
        <v>80</v>
      </c>
      <c r="F586" s="85" t="s">
        <v>1</v>
      </c>
      <c r="G586" s="85" t="s">
        <v>1287</v>
      </c>
      <c r="H586" s="123" t="s">
        <v>1</v>
      </c>
      <c r="I586" s="123" t="s">
        <v>827</v>
      </c>
      <c r="J586" s="69" t="s">
        <v>66</v>
      </c>
      <c r="K586" s="85" t="s">
        <v>1</v>
      </c>
      <c r="L586" s="86" t="s">
        <v>68</v>
      </c>
      <c r="M586" s="69" t="s">
        <v>66</v>
      </c>
      <c r="N586" s="85" t="s">
        <v>1</v>
      </c>
      <c r="O586" s="86" t="s">
        <v>68</v>
      </c>
      <c r="P586" s="85" t="s">
        <v>1</v>
      </c>
      <c r="Q586" s="85" t="s">
        <v>1</v>
      </c>
      <c r="R586" s="85" t="s">
        <v>1</v>
      </c>
      <c r="S586" s="85" t="s">
        <v>1</v>
      </c>
      <c r="T586" s="85" t="s">
        <v>1</v>
      </c>
      <c r="U586" s="85" t="s">
        <v>1</v>
      </c>
      <c r="V586" s="85" t="s">
        <v>1</v>
      </c>
      <c r="W586" s="85" t="s">
        <v>1</v>
      </c>
      <c r="X586" s="85" t="s">
        <v>1</v>
      </c>
      <c r="Y586" s="85" t="s">
        <v>1</v>
      </c>
      <c r="Z586" s="85" t="s">
        <v>1</v>
      </c>
      <c r="AA586" s="85" t="s">
        <v>1</v>
      </c>
      <c r="AB586" s="85" t="s">
        <v>1</v>
      </c>
      <c r="AC586" s="85" t="s">
        <v>1</v>
      </c>
      <c r="AD586" s="85" t="s">
        <v>1</v>
      </c>
      <c r="AE586" s="86" t="s">
        <v>68</v>
      </c>
      <c r="AF586" s="85" t="s">
        <v>1</v>
      </c>
      <c r="AG586" s="85" t="s">
        <v>1</v>
      </c>
      <c r="AH586" s="85" t="s">
        <v>1</v>
      </c>
      <c r="AI586" s="85" t="s">
        <v>1</v>
      </c>
      <c r="AJ586" s="85" t="s">
        <v>1</v>
      </c>
      <c r="AK586" s="85" t="s">
        <v>1</v>
      </c>
      <c r="AL586" s="85" t="s">
        <v>1</v>
      </c>
      <c r="AM586" s="85" t="s">
        <v>1</v>
      </c>
      <c r="AN586" s="85" t="s">
        <v>1</v>
      </c>
      <c r="AO586" s="85" t="s">
        <v>1</v>
      </c>
      <c r="AP586" s="85" t="s">
        <v>1</v>
      </c>
      <c r="AQ586" s="85" t="s">
        <v>1</v>
      </c>
      <c r="AR586" s="86" t="s">
        <v>68</v>
      </c>
      <c r="AS586" s="85" t="s">
        <v>1</v>
      </c>
      <c r="AT586" s="85" t="s">
        <v>1</v>
      </c>
      <c r="AU586" s="85" t="s">
        <v>1</v>
      </c>
      <c r="AV586" s="85" t="s">
        <v>1</v>
      </c>
      <c r="AW586" s="84" t="s">
        <v>71</v>
      </c>
      <c r="AX586" s="84">
        <v>1</v>
      </c>
      <c r="AY586" s="93">
        <v>0</v>
      </c>
      <c r="AZ586" s="88">
        <v>0</v>
      </c>
      <c r="BA586" s="89">
        <v>2.8</v>
      </c>
      <c r="BB586" s="95">
        <v>7.0000000000000001E-3</v>
      </c>
      <c r="BD586">
        <v>3</v>
      </c>
      <c r="BE586">
        <v>2</v>
      </c>
      <c r="BF586" t="e">
        <f>VLOOKUP(A586,Sheet2!B:B,1,FALSE)</f>
        <v>#N/A</v>
      </c>
    </row>
    <row r="587" spans="1:58" ht="14.25" customHeight="1" x14ac:dyDescent="0.25">
      <c r="A587" s="122">
        <v>1240</v>
      </c>
      <c r="B587" s="123" t="s">
        <v>569</v>
      </c>
      <c r="C587" s="85" t="s">
        <v>124</v>
      </c>
      <c r="D587" s="85" t="s">
        <v>1294</v>
      </c>
      <c r="E587" s="85" t="s">
        <v>65</v>
      </c>
      <c r="F587" s="85" t="s">
        <v>1</v>
      </c>
      <c r="G587" s="85" t="s">
        <v>1</v>
      </c>
      <c r="H587" s="123" t="s">
        <v>1</v>
      </c>
      <c r="I587" s="123" t="s">
        <v>65</v>
      </c>
      <c r="J587" s="69" t="s">
        <v>66</v>
      </c>
      <c r="K587" s="86" t="s">
        <v>68</v>
      </c>
      <c r="L587" s="91" t="s">
        <v>62</v>
      </c>
      <c r="M587" s="69" t="s">
        <v>66</v>
      </c>
      <c r="N587" s="87" t="s">
        <v>67</v>
      </c>
      <c r="O587" s="86" t="s">
        <v>68</v>
      </c>
      <c r="P587" s="85" t="s">
        <v>1</v>
      </c>
      <c r="Q587" s="85" t="s">
        <v>1</v>
      </c>
      <c r="R587" s="85" t="s">
        <v>1</v>
      </c>
      <c r="S587" s="85" t="s">
        <v>1</v>
      </c>
      <c r="T587" s="85" t="s">
        <v>1</v>
      </c>
      <c r="U587" s="85" t="s">
        <v>1</v>
      </c>
      <c r="V587" s="85" t="s">
        <v>1</v>
      </c>
      <c r="W587" s="85" t="s">
        <v>1</v>
      </c>
      <c r="X587" s="85" t="s">
        <v>1</v>
      </c>
      <c r="Y587" s="85" t="s">
        <v>1</v>
      </c>
      <c r="Z587" s="86" t="s">
        <v>68</v>
      </c>
      <c r="AA587" s="85" t="s">
        <v>1</v>
      </c>
      <c r="AB587" s="85" t="s">
        <v>1</v>
      </c>
      <c r="AC587" s="85" t="s">
        <v>1</v>
      </c>
      <c r="AD587" s="85" t="s">
        <v>1</v>
      </c>
      <c r="AE587" s="85" t="s">
        <v>1</v>
      </c>
      <c r="AF587" s="85" t="s">
        <v>1</v>
      </c>
      <c r="AG587" s="85" t="s">
        <v>1</v>
      </c>
      <c r="AH587" s="85" t="s">
        <v>1</v>
      </c>
      <c r="AI587" s="85" t="s">
        <v>1</v>
      </c>
      <c r="AJ587" s="85" t="s">
        <v>1</v>
      </c>
      <c r="AK587" s="85" t="s">
        <v>1</v>
      </c>
      <c r="AL587" s="91" t="s">
        <v>62</v>
      </c>
      <c r="AM587" s="85" t="s">
        <v>1</v>
      </c>
      <c r="AN587" s="85" t="s">
        <v>1</v>
      </c>
      <c r="AO587" s="85" t="s">
        <v>1</v>
      </c>
      <c r="AP587" s="85" t="s">
        <v>1</v>
      </c>
      <c r="AQ587" s="85" t="s">
        <v>1</v>
      </c>
      <c r="AR587" s="85" t="s">
        <v>1</v>
      </c>
      <c r="AS587" s="85" t="s">
        <v>1</v>
      </c>
      <c r="AT587" s="85" t="s">
        <v>1</v>
      </c>
      <c r="AU587" s="86" t="s">
        <v>68</v>
      </c>
      <c r="AV587" s="85" t="s">
        <v>1</v>
      </c>
      <c r="AW587" s="93" t="s">
        <v>1</v>
      </c>
      <c r="AX587" s="93">
        <v>0</v>
      </c>
      <c r="AY587" s="84">
        <v>1</v>
      </c>
      <c r="AZ587" s="88">
        <v>0</v>
      </c>
      <c r="BA587" s="88">
        <v>0</v>
      </c>
      <c r="BB587" s="94">
        <v>0</v>
      </c>
      <c r="BD587">
        <v>3</v>
      </c>
      <c r="BE587">
        <v>2</v>
      </c>
      <c r="BF587" t="e">
        <f>VLOOKUP(A587,Sheet2!B:B,1,FALSE)</f>
        <v>#N/A</v>
      </c>
    </row>
    <row r="588" spans="1:58" ht="18.75" customHeight="1" x14ac:dyDescent="0.25">
      <c r="A588" s="122">
        <v>1567</v>
      </c>
      <c r="B588" s="123" t="s">
        <v>572</v>
      </c>
      <c r="C588" s="85" t="s">
        <v>124</v>
      </c>
      <c r="D588" s="85" t="s">
        <v>1294</v>
      </c>
      <c r="E588" s="85" t="s">
        <v>102</v>
      </c>
      <c r="F588" s="85" t="s">
        <v>1</v>
      </c>
      <c r="G588" s="85" t="s">
        <v>1</v>
      </c>
      <c r="H588" s="123" t="s">
        <v>1</v>
      </c>
      <c r="I588" s="123" t="s">
        <v>102</v>
      </c>
      <c r="J588" s="69" t="s">
        <v>66</v>
      </c>
      <c r="K588" s="87" t="s">
        <v>67</v>
      </c>
      <c r="L588" s="86" t="s">
        <v>68</v>
      </c>
      <c r="M588" s="69" t="s">
        <v>66</v>
      </c>
      <c r="N588" s="85" t="s">
        <v>1</v>
      </c>
      <c r="O588" s="87" t="s">
        <v>67</v>
      </c>
      <c r="P588" s="85" t="s">
        <v>1</v>
      </c>
      <c r="Q588" s="85" t="s">
        <v>1</v>
      </c>
      <c r="R588" s="85" t="s">
        <v>1</v>
      </c>
      <c r="S588" s="85" t="s">
        <v>1</v>
      </c>
      <c r="T588" s="85" t="s">
        <v>1</v>
      </c>
      <c r="U588" s="85" t="s">
        <v>1</v>
      </c>
      <c r="V588" s="85" t="s">
        <v>1</v>
      </c>
      <c r="W588" s="85" t="s">
        <v>1</v>
      </c>
      <c r="X588" s="85" t="s">
        <v>1</v>
      </c>
      <c r="Y588" s="85" t="s">
        <v>1</v>
      </c>
      <c r="Z588" s="87" t="s">
        <v>67</v>
      </c>
      <c r="AA588" s="85" t="s">
        <v>1</v>
      </c>
      <c r="AB588" s="85" t="s">
        <v>1</v>
      </c>
      <c r="AC588" s="85" t="s">
        <v>1</v>
      </c>
      <c r="AD588" s="85" t="s">
        <v>1</v>
      </c>
      <c r="AE588" s="86" t="s">
        <v>68</v>
      </c>
      <c r="AF588" s="85" t="s">
        <v>1</v>
      </c>
      <c r="AG588" s="91" t="s">
        <v>62</v>
      </c>
      <c r="AH588" s="85" t="s">
        <v>1</v>
      </c>
      <c r="AI588" s="85" t="s">
        <v>1</v>
      </c>
      <c r="AJ588" s="85" t="s">
        <v>1</v>
      </c>
      <c r="AK588" s="85" t="s">
        <v>1</v>
      </c>
      <c r="AL588" s="85" t="s">
        <v>1</v>
      </c>
      <c r="AM588" s="85" t="s">
        <v>1</v>
      </c>
      <c r="AN588" s="85" t="s">
        <v>1</v>
      </c>
      <c r="AO588" s="85" t="s">
        <v>1</v>
      </c>
      <c r="AP588" s="85" t="s">
        <v>1</v>
      </c>
      <c r="AQ588" s="85" t="s">
        <v>1</v>
      </c>
      <c r="AR588" s="85" t="s">
        <v>1</v>
      </c>
      <c r="AS588" s="85" t="s">
        <v>1</v>
      </c>
      <c r="AT588" s="85" t="s">
        <v>1</v>
      </c>
      <c r="AU588" s="87" t="s">
        <v>67</v>
      </c>
      <c r="AV588" s="85" t="s">
        <v>1</v>
      </c>
      <c r="AW588" s="87" t="s">
        <v>63</v>
      </c>
      <c r="AX588" s="69">
        <v>2</v>
      </c>
      <c r="AY588" s="93">
        <v>0</v>
      </c>
      <c r="AZ588" s="88">
        <v>0</v>
      </c>
      <c r="BA588" s="88">
        <v>0</v>
      </c>
      <c r="BB588" s="94">
        <v>0</v>
      </c>
      <c r="BD588">
        <v>3</v>
      </c>
      <c r="BE588">
        <v>2</v>
      </c>
      <c r="BF588" t="e">
        <f>VLOOKUP(A588,Sheet2!B:B,1,FALSE)</f>
        <v>#N/A</v>
      </c>
    </row>
    <row r="589" spans="1:58" ht="14.25" customHeight="1" x14ac:dyDescent="0.25">
      <c r="A589" s="122">
        <v>523</v>
      </c>
      <c r="B589" s="123" t="s">
        <v>616</v>
      </c>
      <c r="C589" s="85" t="s">
        <v>124</v>
      </c>
      <c r="D589" s="85" t="s">
        <v>1294</v>
      </c>
      <c r="E589" s="85" t="s">
        <v>824</v>
      </c>
      <c r="F589" s="85" t="s">
        <v>1</v>
      </c>
      <c r="G589" s="85" t="s">
        <v>834</v>
      </c>
      <c r="H589" s="123" t="s">
        <v>1</v>
      </c>
      <c r="I589" s="123" t="s">
        <v>827</v>
      </c>
      <c r="J589" s="69" t="s">
        <v>66</v>
      </c>
      <c r="K589" s="85" t="s">
        <v>1</v>
      </c>
      <c r="L589" s="86" t="s">
        <v>68</v>
      </c>
      <c r="M589" s="69" t="s">
        <v>66</v>
      </c>
      <c r="N589" s="85" t="s">
        <v>1</v>
      </c>
      <c r="O589" s="86" t="s">
        <v>68</v>
      </c>
      <c r="P589" s="85" t="s">
        <v>1</v>
      </c>
      <c r="Q589" s="85" t="s">
        <v>1</v>
      </c>
      <c r="R589" s="85" t="s">
        <v>1</v>
      </c>
      <c r="S589" s="85" t="s">
        <v>1</v>
      </c>
      <c r="T589" s="85" t="s">
        <v>1</v>
      </c>
      <c r="U589" s="85" t="s">
        <v>1</v>
      </c>
      <c r="V589" s="85" t="s">
        <v>1</v>
      </c>
      <c r="W589" s="85" t="s">
        <v>1</v>
      </c>
      <c r="X589" s="85" t="s">
        <v>1</v>
      </c>
      <c r="Y589" s="85" t="s">
        <v>1</v>
      </c>
      <c r="Z589" s="85" t="s">
        <v>1</v>
      </c>
      <c r="AA589" s="85" t="s">
        <v>1</v>
      </c>
      <c r="AB589" s="85" t="s">
        <v>1</v>
      </c>
      <c r="AC589" s="85" t="s">
        <v>1</v>
      </c>
      <c r="AD589" s="85" t="s">
        <v>1</v>
      </c>
      <c r="AE589" s="86" t="s">
        <v>68</v>
      </c>
      <c r="AF589" s="86" t="s">
        <v>68</v>
      </c>
      <c r="AG589" s="85" t="s">
        <v>1</v>
      </c>
      <c r="AH589" s="85" t="s">
        <v>1</v>
      </c>
      <c r="AI589" s="85" t="s">
        <v>1</v>
      </c>
      <c r="AJ589" s="85" t="s">
        <v>1</v>
      </c>
      <c r="AK589" s="85" t="s">
        <v>1</v>
      </c>
      <c r="AL589" s="86" t="s">
        <v>68</v>
      </c>
      <c r="AM589" s="85" t="s">
        <v>1</v>
      </c>
      <c r="AN589" s="85" t="s">
        <v>1</v>
      </c>
      <c r="AO589" s="85" t="s">
        <v>1</v>
      </c>
      <c r="AP589" s="85" t="s">
        <v>1</v>
      </c>
      <c r="AQ589" s="85" t="s">
        <v>1</v>
      </c>
      <c r="AR589" s="85" t="s">
        <v>1</v>
      </c>
      <c r="AS589" s="85" t="s">
        <v>1</v>
      </c>
      <c r="AT589" s="85" t="s">
        <v>1</v>
      </c>
      <c r="AU589" s="85" t="s">
        <v>1</v>
      </c>
      <c r="AV589" s="85" t="s">
        <v>1</v>
      </c>
      <c r="AW589" s="93" t="s">
        <v>1</v>
      </c>
      <c r="AX589" s="93">
        <v>0</v>
      </c>
      <c r="AY589" s="93">
        <v>0</v>
      </c>
      <c r="AZ589" s="88">
        <v>0</v>
      </c>
      <c r="BA589" s="92">
        <v>7.4</v>
      </c>
      <c r="BB589" s="90">
        <v>0.11</v>
      </c>
      <c r="BD589">
        <v>3</v>
      </c>
      <c r="BE589">
        <v>2</v>
      </c>
      <c r="BF589" t="e">
        <f>VLOOKUP(A589,Sheet2!B:B,1,FALSE)</f>
        <v>#N/A</v>
      </c>
    </row>
    <row r="590" spans="1:58" ht="14.25" customHeight="1" x14ac:dyDescent="0.25">
      <c r="A590" s="122">
        <v>532</v>
      </c>
      <c r="B590" s="123" t="s">
        <v>603</v>
      </c>
      <c r="C590" s="85" t="s">
        <v>124</v>
      </c>
      <c r="D590" s="85" t="s">
        <v>1294</v>
      </c>
      <c r="E590" s="85" t="s">
        <v>824</v>
      </c>
      <c r="F590" s="85" t="s">
        <v>1</v>
      </c>
      <c r="G590" s="85" t="s">
        <v>862</v>
      </c>
      <c r="H590" s="123" t="s">
        <v>1</v>
      </c>
      <c r="I590" s="123" t="s">
        <v>827</v>
      </c>
      <c r="J590" s="69" t="s">
        <v>66</v>
      </c>
      <c r="K590" s="85" t="s">
        <v>1</v>
      </c>
      <c r="L590" s="87" t="s">
        <v>67</v>
      </c>
      <c r="M590" s="84" t="s">
        <v>57</v>
      </c>
      <c r="N590" s="85" t="s">
        <v>1</v>
      </c>
      <c r="O590" s="85" t="s">
        <v>1</v>
      </c>
      <c r="P590" s="85" t="s">
        <v>1</v>
      </c>
      <c r="Q590" s="85" t="s">
        <v>1</v>
      </c>
      <c r="R590" s="85" t="s">
        <v>1</v>
      </c>
      <c r="S590" s="85" t="s">
        <v>1</v>
      </c>
      <c r="T590" s="85" t="s">
        <v>1</v>
      </c>
      <c r="U590" s="85" t="s">
        <v>1</v>
      </c>
      <c r="V590" s="85" t="s">
        <v>1</v>
      </c>
      <c r="W590" s="85" t="s">
        <v>1</v>
      </c>
      <c r="X590" s="85" t="s">
        <v>1</v>
      </c>
      <c r="Y590" s="85" t="s">
        <v>1</v>
      </c>
      <c r="Z590" s="85" t="s">
        <v>1</v>
      </c>
      <c r="AA590" s="85" t="s">
        <v>1</v>
      </c>
      <c r="AB590" s="85" t="s">
        <v>1</v>
      </c>
      <c r="AC590" s="85" t="s">
        <v>1</v>
      </c>
      <c r="AD590" s="85" t="s">
        <v>1</v>
      </c>
      <c r="AE590" s="87" t="s">
        <v>67</v>
      </c>
      <c r="AF590" s="85" t="s">
        <v>1</v>
      </c>
      <c r="AG590" s="85" t="s">
        <v>1</v>
      </c>
      <c r="AH590" s="85" t="s">
        <v>1</v>
      </c>
      <c r="AI590" s="85" t="s">
        <v>1</v>
      </c>
      <c r="AJ590" s="85" t="s">
        <v>1</v>
      </c>
      <c r="AK590" s="85" t="s">
        <v>1</v>
      </c>
      <c r="AL590" s="85" t="s">
        <v>1</v>
      </c>
      <c r="AM590" s="85" t="s">
        <v>1</v>
      </c>
      <c r="AN590" s="85" t="s">
        <v>1</v>
      </c>
      <c r="AO590" s="85" t="s">
        <v>1</v>
      </c>
      <c r="AP590" s="85" t="s">
        <v>1</v>
      </c>
      <c r="AQ590" s="85" t="s">
        <v>1</v>
      </c>
      <c r="AR590" s="85" t="s">
        <v>1</v>
      </c>
      <c r="AS590" s="85" t="s">
        <v>1</v>
      </c>
      <c r="AT590" s="85" t="s">
        <v>1</v>
      </c>
      <c r="AU590" s="87" t="s">
        <v>67</v>
      </c>
      <c r="AV590" s="85" t="s">
        <v>1</v>
      </c>
      <c r="AW590" s="93" t="s">
        <v>1</v>
      </c>
      <c r="AX590" s="93">
        <v>0</v>
      </c>
      <c r="AY590" s="93">
        <v>0</v>
      </c>
      <c r="AZ590" s="88">
        <v>0</v>
      </c>
      <c r="BA590" s="88">
        <v>0</v>
      </c>
      <c r="BB590" s="94">
        <v>0</v>
      </c>
      <c r="BD590">
        <v>3</v>
      </c>
      <c r="BE590">
        <v>2</v>
      </c>
      <c r="BF590" t="e">
        <f>VLOOKUP(A590,Sheet2!B:B,1,FALSE)</f>
        <v>#N/A</v>
      </c>
    </row>
    <row r="591" spans="1:58" ht="18.75" customHeight="1" x14ac:dyDescent="0.25">
      <c r="A591" s="122">
        <v>215</v>
      </c>
      <c r="B591" s="123" t="s">
        <v>604</v>
      </c>
      <c r="C591" s="85" t="s">
        <v>124</v>
      </c>
      <c r="D591" s="85" t="s">
        <v>1294</v>
      </c>
      <c r="E591" s="85" t="s">
        <v>65</v>
      </c>
      <c r="F591" s="85" t="s">
        <v>1</v>
      </c>
      <c r="G591" s="85" t="s">
        <v>1</v>
      </c>
      <c r="H591" s="123" t="s">
        <v>1</v>
      </c>
      <c r="I591" s="123" t="s">
        <v>65</v>
      </c>
      <c r="J591" s="96" t="s">
        <v>142</v>
      </c>
      <c r="K591" s="85" t="s">
        <v>1</v>
      </c>
      <c r="L591" s="86" t="s">
        <v>68</v>
      </c>
      <c r="M591" s="69" t="s">
        <v>66</v>
      </c>
      <c r="N591" s="85" t="s">
        <v>1</v>
      </c>
      <c r="O591" s="87" t="s">
        <v>67</v>
      </c>
      <c r="P591" s="85" t="s">
        <v>1</v>
      </c>
      <c r="Q591" s="87" t="s">
        <v>67</v>
      </c>
      <c r="R591" s="85" t="s">
        <v>1</v>
      </c>
      <c r="S591" s="85" t="s">
        <v>1</v>
      </c>
      <c r="T591" s="85" t="s">
        <v>1</v>
      </c>
      <c r="U591" s="85" t="s">
        <v>1</v>
      </c>
      <c r="V591" s="85" t="s">
        <v>1</v>
      </c>
      <c r="W591" s="87" t="s">
        <v>67</v>
      </c>
      <c r="X591" s="87" t="s">
        <v>67</v>
      </c>
      <c r="Y591" s="85" t="s">
        <v>1</v>
      </c>
      <c r="Z591" s="85" t="s">
        <v>1</v>
      </c>
      <c r="AA591" s="85" t="s">
        <v>1</v>
      </c>
      <c r="AB591" s="85" t="s">
        <v>1</v>
      </c>
      <c r="AC591" s="85" t="s">
        <v>1</v>
      </c>
      <c r="AD591" s="85" t="s">
        <v>1</v>
      </c>
      <c r="AE591" s="86" t="s">
        <v>68</v>
      </c>
      <c r="AF591" s="85" t="s">
        <v>1</v>
      </c>
      <c r="AG591" s="85" t="s">
        <v>1</v>
      </c>
      <c r="AH591" s="85" t="s">
        <v>1</v>
      </c>
      <c r="AI591" s="85" t="s">
        <v>1</v>
      </c>
      <c r="AJ591" s="85" t="s">
        <v>1</v>
      </c>
      <c r="AK591" s="85" t="s">
        <v>1</v>
      </c>
      <c r="AL591" s="85" t="s">
        <v>1</v>
      </c>
      <c r="AM591" s="85" t="s">
        <v>1</v>
      </c>
      <c r="AN591" s="85" t="s">
        <v>1</v>
      </c>
      <c r="AO591" s="91" t="s">
        <v>62</v>
      </c>
      <c r="AP591" s="85" t="s">
        <v>1</v>
      </c>
      <c r="AQ591" s="85" t="s">
        <v>1</v>
      </c>
      <c r="AR591" s="91" t="s">
        <v>62</v>
      </c>
      <c r="AS591" s="85" t="s">
        <v>1</v>
      </c>
      <c r="AT591" s="85" t="s">
        <v>1</v>
      </c>
      <c r="AU591" s="85" t="s">
        <v>1</v>
      </c>
      <c r="AV591" s="85" t="s">
        <v>1</v>
      </c>
      <c r="AW591" s="93" t="s">
        <v>1</v>
      </c>
      <c r="AX591" s="84">
        <v>1</v>
      </c>
      <c r="AY591" s="93">
        <v>0</v>
      </c>
      <c r="AZ591" s="88">
        <v>0</v>
      </c>
      <c r="BA591" s="92">
        <v>1.4</v>
      </c>
      <c r="BB591" s="90">
        <v>0</v>
      </c>
      <c r="BD591">
        <v>3</v>
      </c>
      <c r="BE591">
        <v>3</v>
      </c>
      <c r="BF591" t="e">
        <f>VLOOKUP(A591,Sheet2!B:B,1,FALSE)</f>
        <v>#N/A</v>
      </c>
    </row>
    <row r="592" spans="1:58" ht="14.25" customHeight="1" x14ac:dyDescent="0.25">
      <c r="A592" s="122">
        <v>26</v>
      </c>
      <c r="B592" s="123" t="s">
        <v>605</v>
      </c>
      <c r="C592" s="85" t="s">
        <v>124</v>
      </c>
      <c r="D592" s="85" t="s">
        <v>1294</v>
      </c>
      <c r="E592" s="85" t="s">
        <v>837</v>
      </c>
      <c r="F592" s="85" t="s">
        <v>1</v>
      </c>
      <c r="G592" s="85" t="s">
        <v>1291</v>
      </c>
      <c r="H592" s="123" t="s">
        <v>1</v>
      </c>
      <c r="I592" s="123" t="s">
        <v>827</v>
      </c>
      <c r="J592" s="96" t="s">
        <v>142</v>
      </c>
      <c r="K592" s="85" t="s">
        <v>1</v>
      </c>
      <c r="L592" s="86" t="s">
        <v>68</v>
      </c>
      <c r="M592" s="69" t="s">
        <v>66</v>
      </c>
      <c r="N592" s="91" t="s">
        <v>62</v>
      </c>
      <c r="O592" s="86" t="s">
        <v>68</v>
      </c>
      <c r="P592" s="85" t="s">
        <v>1</v>
      </c>
      <c r="Q592" s="87" t="s">
        <v>67</v>
      </c>
      <c r="R592" s="85" t="s">
        <v>1</v>
      </c>
      <c r="S592" s="85" t="s">
        <v>1</v>
      </c>
      <c r="T592" s="85" t="s">
        <v>1</v>
      </c>
      <c r="U592" s="85" t="s">
        <v>1</v>
      </c>
      <c r="V592" s="87" t="s">
        <v>67</v>
      </c>
      <c r="W592" s="87" t="s">
        <v>67</v>
      </c>
      <c r="X592" s="85" t="s">
        <v>1</v>
      </c>
      <c r="Y592" s="85" t="s">
        <v>1</v>
      </c>
      <c r="Z592" s="85" t="s">
        <v>1</v>
      </c>
      <c r="AA592" s="85" t="s">
        <v>1</v>
      </c>
      <c r="AB592" s="85" t="s">
        <v>1</v>
      </c>
      <c r="AC592" s="85" t="s">
        <v>1</v>
      </c>
      <c r="AD592" s="85" t="s">
        <v>1</v>
      </c>
      <c r="AE592" s="86" t="s">
        <v>68</v>
      </c>
      <c r="AF592" s="85" t="s">
        <v>1</v>
      </c>
      <c r="AG592" s="85" t="s">
        <v>1</v>
      </c>
      <c r="AH592" s="85" t="s">
        <v>1</v>
      </c>
      <c r="AI592" s="85" t="s">
        <v>1</v>
      </c>
      <c r="AJ592" s="85" t="s">
        <v>1</v>
      </c>
      <c r="AK592" s="85" t="s">
        <v>1</v>
      </c>
      <c r="AL592" s="86" t="s">
        <v>68</v>
      </c>
      <c r="AM592" s="85" t="s">
        <v>1</v>
      </c>
      <c r="AN592" s="85" t="s">
        <v>1</v>
      </c>
      <c r="AO592" s="86" t="s">
        <v>68</v>
      </c>
      <c r="AP592" s="85" t="s">
        <v>1</v>
      </c>
      <c r="AQ592" s="85" t="s">
        <v>1</v>
      </c>
      <c r="AR592" s="85" t="s">
        <v>1</v>
      </c>
      <c r="AS592" s="85" t="s">
        <v>1</v>
      </c>
      <c r="AT592" s="85" t="s">
        <v>1</v>
      </c>
      <c r="AU592" s="85" t="s">
        <v>1</v>
      </c>
      <c r="AV592" s="85" t="s">
        <v>1</v>
      </c>
      <c r="AW592" s="93" t="s">
        <v>1</v>
      </c>
      <c r="AX592" s="93">
        <v>0</v>
      </c>
      <c r="AY592" s="93">
        <v>0</v>
      </c>
      <c r="AZ592" s="88">
        <v>0</v>
      </c>
      <c r="BA592" s="92">
        <v>0.24</v>
      </c>
      <c r="BB592" s="94">
        <v>0</v>
      </c>
      <c r="BD592">
        <v>3</v>
      </c>
      <c r="BE592">
        <v>3</v>
      </c>
      <c r="BF592" t="e">
        <f>VLOOKUP(A592,Sheet2!B:B,1,FALSE)</f>
        <v>#N/A</v>
      </c>
    </row>
    <row r="593" spans="1:58" ht="14.25" customHeight="1" x14ac:dyDescent="0.25">
      <c r="A593" s="122">
        <v>1512</v>
      </c>
      <c r="B593" s="123" t="s">
        <v>606</v>
      </c>
      <c r="C593" s="85" t="s">
        <v>124</v>
      </c>
      <c r="D593" s="85" t="s">
        <v>1294</v>
      </c>
      <c r="E593" s="85" t="s">
        <v>835</v>
      </c>
      <c r="F593" s="85" t="s">
        <v>1</v>
      </c>
      <c r="G593" s="85" t="s">
        <v>219</v>
      </c>
      <c r="H593" s="123" t="s">
        <v>1</v>
      </c>
      <c r="I593" s="123" t="s">
        <v>827</v>
      </c>
      <c r="J593" s="96" t="s">
        <v>142</v>
      </c>
      <c r="K593" s="85" t="s">
        <v>1</v>
      </c>
      <c r="L593" s="86" t="s">
        <v>68</v>
      </c>
      <c r="M593" s="96" t="s">
        <v>142</v>
      </c>
      <c r="N593" s="85" t="s">
        <v>1</v>
      </c>
      <c r="O593" s="86" t="s">
        <v>68</v>
      </c>
      <c r="P593" s="86" t="s">
        <v>68</v>
      </c>
      <c r="Q593" s="85" t="s">
        <v>1</v>
      </c>
      <c r="R593" s="85" t="s">
        <v>1</v>
      </c>
      <c r="S593" s="85" t="s">
        <v>1</v>
      </c>
      <c r="T593" s="85" t="s">
        <v>1</v>
      </c>
      <c r="U593" s="85" t="s">
        <v>1</v>
      </c>
      <c r="V593" s="85" t="s">
        <v>1</v>
      </c>
      <c r="W593" s="85" t="s">
        <v>1</v>
      </c>
      <c r="X593" s="85" t="s">
        <v>1</v>
      </c>
      <c r="Y593" s="85" t="s">
        <v>1</v>
      </c>
      <c r="Z593" s="85" t="s">
        <v>1</v>
      </c>
      <c r="AA593" s="85" t="s">
        <v>1</v>
      </c>
      <c r="AB593" s="85" t="s">
        <v>1</v>
      </c>
      <c r="AC593" s="85" t="s">
        <v>1</v>
      </c>
      <c r="AD593" s="85" t="s">
        <v>1</v>
      </c>
      <c r="AE593" s="86" t="s">
        <v>68</v>
      </c>
      <c r="AF593" s="85" t="s">
        <v>1</v>
      </c>
      <c r="AG593" s="86" t="s">
        <v>68</v>
      </c>
      <c r="AH593" s="85" t="s">
        <v>1</v>
      </c>
      <c r="AI593" s="85" t="s">
        <v>1</v>
      </c>
      <c r="AJ593" s="85" t="s">
        <v>1</v>
      </c>
      <c r="AK593" s="85" t="s">
        <v>1</v>
      </c>
      <c r="AL593" s="85" t="s">
        <v>1</v>
      </c>
      <c r="AM593" s="85" t="s">
        <v>1</v>
      </c>
      <c r="AN593" s="85" t="s">
        <v>1</v>
      </c>
      <c r="AO593" s="91" t="s">
        <v>62</v>
      </c>
      <c r="AP593" s="85" t="s">
        <v>1</v>
      </c>
      <c r="AQ593" s="85" t="s">
        <v>1</v>
      </c>
      <c r="AR593" s="85" t="s">
        <v>1</v>
      </c>
      <c r="AS593" s="85" t="s">
        <v>1</v>
      </c>
      <c r="AT593" s="85" t="s">
        <v>1</v>
      </c>
      <c r="AU593" s="85" t="s">
        <v>1</v>
      </c>
      <c r="AV593" s="85" t="s">
        <v>1</v>
      </c>
      <c r="AW593" s="84" t="s">
        <v>71</v>
      </c>
      <c r="AX593" s="69">
        <v>2</v>
      </c>
      <c r="AY593" s="93">
        <v>0</v>
      </c>
      <c r="AZ593" s="88">
        <v>0</v>
      </c>
      <c r="BA593" s="88">
        <v>0</v>
      </c>
      <c r="BB593" s="95">
        <v>7.0000000000000007E-2</v>
      </c>
      <c r="BD593">
        <v>3</v>
      </c>
      <c r="BE593">
        <v>3</v>
      </c>
      <c r="BF593" t="e">
        <f>VLOOKUP(A593,Sheet2!B:B,1,FALSE)</f>
        <v>#N/A</v>
      </c>
    </row>
    <row r="594" spans="1:58" ht="13.5" customHeight="1" x14ac:dyDescent="0.25">
      <c r="A594" s="122">
        <v>1472</v>
      </c>
      <c r="B594" s="123" t="s">
        <v>513</v>
      </c>
      <c r="C594" s="85" t="s">
        <v>124</v>
      </c>
      <c r="D594" s="85" t="s">
        <v>1294</v>
      </c>
      <c r="E594" s="85" t="s">
        <v>70</v>
      </c>
      <c r="F594" s="85" t="s">
        <v>1</v>
      </c>
      <c r="G594" s="85" t="s">
        <v>1</v>
      </c>
      <c r="H594" s="123" t="s">
        <v>1</v>
      </c>
      <c r="I594" s="123" t="s">
        <v>70</v>
      </c>
      <c r="J594" s="96" t="s">
        <v>142</v>
      </c>
      <c r="K594" s="86" t="s">
        <v>68</v>
      </c>
      <c r="L594" s="86" t="s">
        <v>68</v>
      </c>
      <c r="M594" s="96" t="s">
        <v>142</v>
      </c>
      <c r="N594" s="86" t="s">
        <v>68</v>
      </c>
      <c r="O594" s="86" t="s">
        <v>68</v>
      </c>
      <c r="P594" s="85" t="s">
        <v>1</v>
      </c>
      <c r="Q594" s="85" t="s">
        <v>1</v>
      </c>
      <c r="R594" s="85" t="s">
        <v>1</v>
      </c>
      <c r="S594" s="86" t="s">
        <v>68</v>
      </c>
      <c r="T594" s="85" t="s">
        <v>1</v>
      </c>
      <c r="U594" s="85" t="s">
        <v>1</v>
      </c>
      <c r="V594" s="85" t="s">
        <v>1</v>
      </c>
      <c r="W594" s="85" t="s">
        <v>1</v>
      </c>
      <c r="X594" s="85" t="s">
        <v>1</v>
      </c>
      <c r="Y594" s="85" t="s">
        <v>1</v>
      </c>
      <c r="Z594" s="87" t="s">
        <v>67</v>
      </c>
      <c r="AA594" s="85" t="s">
        <v>1</v>
      </c>
      <c r="AB594" s="85" t="s">
        <v>1</v>
      </c>
      <c r="AC594" s="91" t="s">
        <v>62</v>
      </c>
      <c r="AD594" s="85" t="s">
        <v>1</v>
      </c>
      <c r="AE594" s="85" t="s">
        <v>1</v>
      </c>
      <c r="AF594" s="85" t="s">
        <v>1</v>
      </c>
      <c r="AG594" s="85" t="s">
        <v>1</v>
      </c>
      <c r="AH594" s="85" t="s">
        <v>1</v>
      </c>
      <c r="AI594" s="85" t="s">
        <v>1</v>
      </c>
      <c r="AJ594" s="85" t="s">
        <v>1</v>
      </c>
      <c r="AK594" s="85" t="s">
        <v>1</v>
      </c>
      <c r="AL594" s="86" t="s">
        <v>68</v>
      </c>
      <c r="AM594" s="85" t="s">
        <v>1</v>
      </c>
      <c r="AN594" s="85" t="s">
        <v>1</v>
      </c>
      <c r="AO594" s="85" t="s">
        <v>1</v>
      </c>
      <c r="AP594" s="86" t="s">
        <v>68</v>
      </c>
      <c r="AQ594" s="85" t="s">
        <v>1</v>
      </c>
      <c r="AR594" s="85" t="s">
        <v>1</v>
      </c>
      <c r="AS594" s="85" t="s">
        <v>1</v>
      </c>
      <c r="AT594" s="85" t="s">
        <v>1</v>
      </c>
      <c r="AU594" s="86" t="s">
        <v>68</v>
      </c>
      <c r="AV594" s="85" t="s">
        <v>1</v>
      </c>
      <c r="AW594" s="87" t="s">
        <v>63</v>
      </c>
      <c r="AX594" s="84">
        <v>1</v>
      </c>
      <c r="AY594" s="93">
        <v>0</v>
      </c>
      <c r="AZ594" s="88">
        <v>0</v>
      </c>
      <c r="BA594" s="88">
        <v>0</v>
      </c>
      <c r="BB594" s="94">
        <v>0</v>
      </c>
      <c r="BD594">
        <v>3</v>
      </c>
      <c r="BE594">
        <v>3</v>
      </c>
      <c r="BF594" t="e">
        <f>VLOOKUP(A594,Sheet2!B:B,1,FALSE)</f>
        <v>#N/A</v>
      </c>
    </row>
    <row r="595" spans="1:58" ht="18.75" customHeight="1" x14ac:dyDescent="0.25">
      <c r="A595" s="122">
        <v>1232</v>
      </c>
      <c r="B595" s="123" t="s">
        <v>607</v>
      </c>
      <c r="C595" s="85" t="s">
        <v>124</v>
      </c>
      <c r="D595" s="85" t="s">
        <v>1294</v>
      </c>
      <c r="E595" s="85" t="s">
        <v>99</v>
      </c>
      <c r="F595" s="85" t="s">
        <v>1</v>
      </c>
      <c r="G595" s="85" t="s">
        <v>1</v>
      </c>
      <c r="H595" s="123" t="s">
        <v>1</v>
      </c>
      <c r="I595" s="123" t="s">
        <v>99</v>
      </c>
      <c r="J595" s="96" t="s">
        <v>142</v>
      </c>
      <c r="K595" s="87" t="s">
        <v>67</v>
      </c>
      <c r="L595" s="86" t="s">
        <v>68</v>
      </c>
      <c r="M595" s="69" t="s">
        <v>66</v>
      </c>
      <c r="N595" s="85" t="s">
        <v>1</v>
      </c>
      <c r="O595" s="86" t="s">
        <v>68</v>
      </c>
      <c r="P595" s="85" t="s">
        <v>1</v>
      </c>
      <c r="Q595" s="85" t="s">
        <v>1</v>
      </c>
      <c r="R595" s="85" t="s">
        <v>1</v>
      </c>
      <c r="S595" s="85" t="s">
        <v>1</v>
      </c>
      <c r="T595" s="85" t="s">
        <v>1</v>
      </c>
      <c r="U595" s="87" t="s">
        <v>67</v>
      </c>
      <c r="V595" s="85" t="s">
        <v>1</v>
      </c>
      <c r="W595" s="85" t="s">
        <v>1</v>
      </c>
      <c r="X595" s="85" t="s">
        <v>1</v>
      </c>
      <c r="Y595" s="85" t="s">
        <v>1</v>
      </c>
      <c r="Z595" s="87" t="s">
        <v>67</v>
      </c>
      <c r="AA595" s="85" t="s">
        <v>1</v>
      </c>
      <c r="AB595" s="85" t="s">
        <v>1</v>
      </c>
      <c r="AC595" s="85" t="s">
        <v>1</v>
      </c>
      <c r="AD595" s="85" t="s">
        <v>1</v>
      </c>
      <c r="AE595" s="86" t="s">
        <v>68</v>
      </c>
      <c r="AF595" s="86" t="s">
        <v>68</v>
      </c>
      <c r="AG595" s="85" t="s">
        <v>1</v>
      </c>
      <c r="AH595" s="85" t="s">
        <v>1</v>
      </c>
      <c r="AI595" s="85" t="s">
        <v>1</v>
      </c>
      <c r="AJ595" s="85" t="s">
        <v>1</v>
      </c>
      <c r="AK595" s="87" t="s">
        <v>67</v>
      </c>
      <c r="AL595" s="86" t="s">
        <v>68</v>
      </c>
      <c r="AM595" s="85" t="s">
        <v>1</v>
      </c>
      <c r="AN595" s="85" t="s">
        <v>1</v>
      </c>
      <c r="AO595" s="85" t="s">
        <v>1</v>
      </c>
      <c r="AP595" s="87" t="s">
        <v>67</v>
      </c>
      <c r="AQ595" s="85" t="s">
        <v>1</v>
      </c>
      <c r="AR595" s="86" t="s">
        <v>68</v>
      </c>
      <c r="AS595" s="85" t="s">
        <v>1</v>
      </c>
      <c r="AT595" s="85" t="s">
        <v>1</v>
      </c>
      <c r="AU595" s="87" t="s">
        <v>67</v>
      </c>
      <c r="AV595" s="85" t="s">
        <v>1</v>
      </c>
      <c r="AW595" s="87" t="s">
        <v>63</v>
      </c>
      <c r="AX595" s="93">
        <v>0</v>
      </c>
      <c r="AY595" s="93">
        <v>0</v>
      </c>
      <c r="AZ595" s="88">
        <v>0</v>
      </c>
      <c r="BA595" s="89">
        <v>19.7</v>
      </c>
      <c r="BB595" s="90">
        <v>0.14000000000000001</v>
      </c>
      <c r="BD595">
        <v>3</v>
      </c>
      <c r="BE595">
        <v>3</v>
      </c>
      <c r="BF595" t="e">
        <f>VLOOKUP(A595,Sheet2!B:B,1,FALSE)</f>
        <v>#N/A</v>
      </c>
    </row>
    <row r="596" spans="1:58" ht="18.75" customHeight="1" x14ac:dyDescent="0.25">
      <c r="A596" s="122">
        <v>1473</v>
      </c>
      <c r="B596" s="123" t="s">
        <v>535</v>
      </c>
      <c r="C596" s="85" t="s">
        <v>124</v>
      </c>
      <c r="D596" s="85" t="s">
        <v>1294</v>
      </c>
      <c r="E596" s="85" t="s">
        <v>70</v>
      </c>
      <c r="F596" s="85" t="s">
        <v>1</v>
      </c>
      <c r="G596" s="85" t="s">
        <v>1</v>
      </c>
      <c r="H596" s="123" t="s">
        <v>1</v>
      </c>
      <c r="I596" s="123" t="s">
        <v>70</v>
      </c>
      <c r="J596" s="96" t="s">
        <v>142</v>
      </c>
      <c r="K596" s="86" t="s">
        <v>68</v>
      </c>
      <c r="L596" s="86" t="s">
        <v>68</v>
      </c>
      <c r="M596" s="69" t="s">
        <v>66</v>
      </c>
      <c r="N596" s="86" t="s">
        <v>68</v>
      </c>
      <c r="O596" s="86" t="s">
        <v>68</v>
      </c>
      <c r="P596" s="87" t="s">
        <v>67</v>
      </c>
      <c r="Q596" s="85" t="s">
        <v>1</v>
      </c>
      <c r="R596" s="85" t="s">
        <v>1</v>
      </c>
      <c r="S596" s="85" t="s">
        <v>1</v>
      </c>
      <c r="T596" s="85" t="s">
        <v>1</v>
      </c>
      <c r="U596" s="85" t="s">
        <v>1</v>
      </c>
      <c r="V596" s="85" t="s">
        <v>1</v>
      </c>
      <c r="W596" s="85" t="s">
        <v>1</v>
      </c>
      <c r="X596" s="85" t="s">
        <v>1</v>
      </c>
      <c r="Y596" s="85" t="s">
        <v>1</v>
      </c>
      <c r="Z596" s="87" t="s">
        <v>67</v>
      </c>
      <c r="AA596" s="85" t="s">
        <v>1</v>
      </c>
      <c r="AB596" s="85" t="s">
        <v>1</v>
      </c>
      <c r="AC596" s="91" t="s">
        <v>62</v>
      </c>
      <c r="AD596" s="85" t="s">
        <v>1</v>
      </c>
      <c r="AE596" s="85" t="s">
        <v>1</v>
      </c>
      <c r="AF596" s="85" t="s">
        <v>1</v>
      </c>
      <c r="AG596" s="85" t="s">
        <v>1</v>
      </c>
      <c r="AH596" s="85" t="s">
        <v>1</v>
      </c>
      <c r="AI596" s="85" t="s">
        <v>1</v>
      </c>
      <c r="AJ596" s="85" t="s">
        <v>1</v>
      </c>
      <c r="AK596" s="85" t="s">
        <v>1</v>
      </c>
      <c r="AL596" s="86" t="s">
        <v>68</v>
      </c>
      <c r="AM596" s="85" t="s">
        <v>1</v>
      </c>
      <c r="AN596" s="85" t="s">
        <v>1</v>
      </c>
      <c r="AO596" s="85" t="s">
        <v>1</v>
      </c>
      <c r="AP596" s="86" t="s">
        <v>68</v>
      </c>
      <c r="AQ596" s="85" t="s">
        <v>1</v>
      </c>
      <c r="AR596" s="85" t="s">
        <v>1</v>
      </c>
      <c r="AS596" s="85" t="s">
        <v>1</v>
      </c>
      <c r="AT596" s="85" t="s">
        <v>1</v>
      </c>
      <c r="AU596" s="86" t="s">
        <v>68</v>
      </c>
      <c r="AV596" s="85" t="s">
        <v>1</v>
      </c>
      <c r="AW596" s="87" t="s">
        <v>63</v>
      </c>
      <c r="AX596" s="93">
        <v>0</v>
      </c>
      <c r="AY596" s="93">
        <v>0</v>
      </c>
      <c r="AZ596" s="88">
        <v>0</v>
      </c>
      <c r="BA596" s="88">
        <v>0</v>
      </c>
      <c r="BB596" s="94">
        <v>0</v>
      </c>
      <c r="BD596">
        <v>3</v>
      </c>
      <c r="BE596">
        <v>3</v>
      </c>
      <c r="BF596" t="e">
        <f>VLOOKUP(A596,Sheet2!B:B,1,FALSE)</f>
        <v>#N/A</v>
      </c>
    </row>
    <row r="597" spans="1:58" ht="18.75" customHeight="1" x14ac:dyDescent="0.25">
      <c r="A597" s="122">
        <v>1346</v>
      </c>
      <c r="B597" s="123" t="s">
        <v>620</v>
      </c>
      <c r="C597" s="85" t="s">
        <v>124</v>
      </c>
      <c r="D597" s="85" t="s">
        <v>1294</v>
      </c>
      <c r="E597" s="85" t="s">
        <v>70</v>
      </c>
      <c r="F597" s="85" t="s">
        <v>1</v>
      </c>
      <c r="G597" s="85" t="s">
        <v>1</v>
      </c>
      <c r="H597" s="123" t="s">
        <v>1</v>
      </c>
      <c r="I597" s="123" t="s">
        <v>70</v>
      </c>
      <c r="J597" s="96" t="s">
        <v>142</v>
      </c>
      <c r="K597" s="85" t="s">
        <v>1</v>
      </c>
      <c r="L597" s="86" t="s">
        <v>68</v>
      </c>
      <c r="M597" s="124" t="s">
        <v>404</v>
      </c>
      <c r="N597" s="85" t="s">
        <v>1</v>
      </c>
      <c r="O597" s="86" t="s">
        <v>68</v>
      </c>
      <c r="P597" s="91" t="s">
        <v>62</v>
      </c>
      <c r="Q597" s="86" t="s">
        <v>68</v>
      </c>
      <c r="R597" s="86" t="s">
        <v>68</v>
      </c>
      <c r="S597" s="85" t="s">
        <v>1</v>
      </c>
      <c r="T597" s="91" t="s">
        <v>62</v>
      </c>
      <c r="U597" s="86" t="s">
        <v>68</v>
      </c>
      <c r="V597" s="85" t="s">
        <v>1</v>
      </c>
      <c r="W597" s="86" t="s">
        <v>68</v>
      </c>
      <c r="X597" s="85" t="s">
        <v>1</v>
      </c>
      <c r="Y597" s="85" t="s">
        <v>1</v>
      </c>
      <c r="Z597" s="85" t="s">
        <v>1</v>
      </c>
      <c r="AA597" s="85" t="s">
        <v>1</v>
      </c>
      <c r="AB597" s="85" t="s">
        <v>1</v>
      </c>
      <c r="AC597" s="85" t="s">
        <v>1</v>
      </c>
      <c r="AD597" s="85" t="s">
        <v>1</v>
      </c>
      <c r="AE597" s="86" t="s">
        <v>68</v>
      </c>
      <c r="AF597" s="86" t="s">
        <v>68</v>
      </c>
      <c r="AG597" s="85" t="s">
        <v>1</v>
      </c>
      <c r="AH597" s="85" t="s">
        <v>1</v>
      </c>
      <c r="AI597" s="85" t="s">
        <v>1</v>
      </c>
      <c r="AJ597" s="85" t="s">
        <v>1</v>
      </c>
      <c r="AK597" s="86" t="s">
        <v>68</v>
      </c>
      <c r="AL597" s="86" t="s">
        <v>68</v>
      </c>
      <c r="AM597" s="85" t="s">
        <v>1</v>
      </c>
      <c r="AN597" s="85" t="s">
        <v>1</v>
      </c>
      <c r="AO597" s="86" t="s">
        <v>68</v>
      </c>
      <c r="AP597" s="85" t="s">
        <v>1</v>
      </c>
      <c r="AQ597" s="85" t="s">
        <v>1</v>
      </c>
      <c r="AR597" s="86" t="s">
        <v>68</v>
      </c>
      <c r="AS597" s="85" t="s">
        <v>1</v>
      </c>
      <c r="AT597" s="85" t="s">
        <v>1</v>
      </c>
      <c r="AU597" s="85" t="s">
        <v>1</v>
      </c>
      <c r="AV597" s="85" t="s">
        <v>1</v>
      </c>
      <c r="AW597" s="93" t="s">
        <v>1</v>
      </c>
      <c r="AX597" s="97">
        <v>3</v>
      </c>
      <c r="AY597" s="93">
        <v>0</v>
      </c>
      <c r="AZ597" s="88">
        <v>0</v>
      </c>
      <c r="BA597" s="89">
        <v>20.399999999999999</v>
      </c>
      <c r="BB597" s="90">
        <v>0</v>
      </c>
      <c r="BD597">
        <v>3</v>
      </c>
      <c r="BE597">
        <v>3</v>
      </c>
      <c r="BF597" t="e">
        <f>VLOOKUP(A597,Sheet2!B:B,1,FALSE)</f>
        <v>#N/A</v>
      </c>
    </row>
    <row r="598" spans="1:58" ht="18.75" customHeight="1" x14ac:dyDescent="0.25">
      <c r="A598" s="122">
        <v>1566</v>
      </c>
      <c r="B598" s="123" t="s">
        <v>608</v>
      </c>
      <c r="C598" s="85" t="s">
        <v>124</v>
      </c>
      <c r="D598" s="85" t="s">
        <v>1294</v>
      </c>
      <c r="E598" s="85" t="s">
        <v>80</v>
      </c>
      <c r="F598" s="85" t="s">
        <v>1</v>
      </c>
      <c r="G598" s="85" t="s">
        <v>1</v>
      </c>
      <c r="H598" s="123" t="s">
        <v>1</v>
      </c>
      <c r="I598" s="123" t="s">
        <v>80</v>
      </c>
      <c r="J598" s="96" t="s">
        <v>142</v>
      </c>
      <c r="K598" s="85" t="s">
        <v>1</v>
      </c>
      <c r="L598" s="85" t="s">
        <v>1</v>
      </c>
      <c r="M598" s="97" t="s">
        <v>352</v>
      </c>
      <c r="N598" s="85" t="s">
        <v>1</v>
      </c>
      <c r="O598" s="85" t="s">
        <v>1</v>
      </c>
      <c r="P598" s="91" t="s">
        <v>62</v>
      </c>
      <c r="Q598" s="91" t="s">
        <v>62</v>
      </c>
      <c r="R598" s="86" t="s">
        <v>68</v>
      </c>
      <c r="S598" s="85" t="s">
        <v>1</v>
      </c>
      <c r="T598" s="87" t="s">
        <v>67</v>
      </c>
      <c r="U598" s="91" t="s">
        <v>62</v>
      </c>
      <c r="V598" s="91" t="s">
        <v>62</v>
      </c>
      <c r="W598" s="91" t="s">
        <v>62</v>
      </c>
      <c r="X598" s="85" t="s">
        <v>1</v>
      </c>
      <c r="Y598" s="86" t="s">
        <v>68</v>
      </c>
      <c r="Z598" s="85" t="s">
        <v>1</v>
      </c>
      <c r="AA598" s="85" t="s">
        <v>1</v>
      </c>
      <c r="AB598" s="85" t="s">
        <v>1</v>
      </c>
      <c r="AC598" s="85" t="s">
        <v>1</v>
      </c>
      <c r="AD598" s="85" t="s">
        <v>1</v>
      </c>
      <c r="AE598" s="85" t="s">
        <v>1</v>
      </c>
      <c r="AF598" s="85" t="s">
        <v>1</v>
      </c>
      <c r="AG598" s="85" t="s">
        <v>1</v>
      </c>
      <c r="AH598" s="85" t="s">
        <v>1</v>
      </c>
      <c r="AI598" s="85" t="s">
        <v>1</v>
      </c>
      <c r="AJ598" s="85" t="s">
        <v>1</v>
      </c>
      <c r="AK598" s="85" t="s">
        <v>1</v>
      </c>
      <c r="AL598" s="85" t="s">
        <v>1</v>
      </c>
      <c r="AM598" s="85" t="s">
        <v>1</v>
      </c>
      <c r="AN598" s="85" t="s">
        <v>1</v>
      </c>
      <c r="AO598" s="85" t="s">
        <v>1</v>
      </c>
      <c r="AP598" s="85" t="s">
        <v>1</v>
      </c>
      <c r="AQ598" s="85" t="s">
        <v>1</v>
      </c>
      <c r="AR598" s="85" t="s">
        <v>1</v>
      </c>
      <c r="AS598" s="85" t="s">
        <v>1</v>
      </c>
      <c r="AT598" s="85" t="s">
        <v>1</v>
      </c>
      <c r="AU598" s="85" t="s">
        <v>1</v>
      </c>
      <c r="AV598" s="85" t="s">
        <v>1</v>
      </c>
      <c r="AW598" s="87" t="s">
        <v>63</v>
      </c>
      <c r="AX598" s="97">
        <v>3</v>
      </c>
      <c r="AY598" s="93">
        <v>0</v>
      </c>
      <c r="AZ598" s="88">
        <v>0</v>
      </c>
      <c r="BA598" s="88">
        <v>0</v>
      </c>
      <c r="BB598" s="94">
        <v>0</v>
      </c>
      <c r="BD598">
        <v>3</v>
      </c>
      <c r="BE598">
        <v>3</v>
      </c>
      <c r="BF598" t="e">
        <f>VLOOKUP(A598,Sheet2!B:B,1,FALSE)</f>
        <v>#N/A</v>
      </c>
    </row>
    <row r="599" spans="1:58" ht="26.25" customHeight="1" x14ac:dyDescent="0.25">
      <c r="A599" s="122">
        <v>276</v>
      </c>
      <c r="B599" s="123" t="s">
        <v>611</v>
      </c>
      <c r="C599" s="85" t="s">
        <v>124</v>
      </c>
      <c r="D599" s="85" t="s">
        <v>1294</v>
      </c>
      <c r="E599" s="85" t="s">
        <v>837</v>
      </c>
      <c r="F599" s="85" t="s">
        <v>1</v>
      </c>
      <c r="G599" s="85" t="s">
        <v>1287</v>
      </c>
      <c r="H599" s="123" t="s">
        <v>1</v>
      </c>
      <c r="I599" s="123" t="s">
        <v>827</v>
      </c>
      <c r="J599" s="96" t="s">
        <v>142</v>
      </c>
      <c r="K599" s="85" t="s">
        <v>1</v>
      </c>
      <c r="L599" s="86" t="s">
        <v>68</v>
      </c>
      <c r="M599" s="69" t="s">
        <v>66</v>
      </c>
      <c r="N599" s="85" t="s">
        <v>1</v>
      </c>
      <c r="O599" s="86" t="s">
        <v>68</v>
      </c>
      <c r="P599" s="85" t="s">
        <v>1</v>
      </c>
      <c r="Q599" s="87" t="s">
        <v>67</v>
      </c>
      <c r="R599" s="85" t="s">
        <v>1</v>
      </c>
      <c r="S599" s="85" t="s">
        <v>1</v>
      </c>
      <c r="T599" s="85" t="s">
        <v>1</v>
      </c>
      <c r="U599" s="85" t="s">
        <v>1</v>
      </c>
      <c r="V599" s="85" t="s">
        <v>1</v>
      </c>
      <c r="W599" s="85" t="s">
        <v>1</v>
      </c>
      <c r="X599" s="85" t="s">
        <v>1</v>
      </c>
      <c r="Y599" s="85" t="s">
        <v>1</v>
      </c>
      <c r="Z599" s="85" t="s">
        <v>1</v>
      </c>
      <c r="AA599" s="85" t="s">
        <v>1</v>
      </c>
      <c r="AB599" s="85" t="s">
        <v>1</v>
      </c>
      <c r="AC599" s="85" t="s">
        <v>1</v>
      </c>
      <c r="AD599" s="85" t="s">
        <v>1</v>
      </c>
      <c r="AE599" s="87" t="s">
        <v>67</v>
      </c>
      <c r="AF599" s="86" t="s">
        <v>68</v>
      </c>
      <c r="AG599" s="85" t="s">
        <v>1</v>
      </c>
      <c r="AH599" s="85" t="s">
        <v>1</v>
      </c>
      <c r="AI599" s="85" t="s">
        <v>1</v>
      </c>
      <c r="AJ599" s="85" t="s">
        <v>1</v>
      </c>
      <c r="AK599" s="85" t="s">
        <v>1</v>
      </c>
      <c r="AL599" s="85" t="s">
        <v>1</v>
      </c>
      <c r="AM599" s="85" t="s">
        <v>1</v>
      </c>
      <c r="AN599" s="85" t="s">
        <v>1</v>
      </c>
      <c r="AO599" s="85" t="s">
        <v>1</v>
      </c>
      <c r="AP599" s="85" t="s">
        <v>1</v>
      </c>
      <c r="AQ599" s="85" t="s">
        <v>1</v>
      </c>
      <c r="AR599" s="87" t="s">
        <v>67</v>
      </c>
      <c r="AS599" s="85" t="s">
        <v>1</v>
      </c>
      <c r="AT599" s="85" t="s">
        <v>1</v>
      </c>
      <c r="AU599" s="87" t="s">
        <v>67</v>
      </c>
      <c r="AV599" s="85" t="s">
        <v>1</v>
      </c>
      <c r="AW599" s="93" t="s">
        <v>1</v>
      </c>
      <c r="AX599" s="93">
        <v>0</v>
      </c>
      <c r="AY599" s="93">
        <v>0</v>
      </c>
      <c r="AZ599" s="88">
        <v>0</v>
      </c>
      <c r="BA599" s="89">
        <v>7</v>
      </c>
      <c r="BB599" s="95">
        <v>0.08</v>
      </c>
      <c r="BD599">
        <v>3</v>
      </c>
      <c r="BE599">
        <v>3</v>
      </c>
      <c r="BF599" t="e">
        <f>VLOOKUP(A599,Sheet2!B:B,1,FALSE)</f>
        <v>#N/A</v>
      </c>
    </row>
    <row r="600" spans="1:58" ht="14.25" customHeight="1" x14ac:dyDescent="0.25">
      <c r="A600" s="122">
        <v>280</v>
      </c>
      <c r="B600" s="123" t="s">
        <v>612</v>
      </c>
      <c r="C600" s="85" t="s">
        <v>124</v>
      </c>
      <c r="D600" s="85" t="s">
        <v>1294</v>
      </c>
      <c r="E600" s="85" t="s">
        <v>837</v>
      </c>
      <c r="F600" s="85" t="s">
        <v>1</v>
      </c>
      <c r="G600" s="85" t="s">
        <v>1287</v>
      </c>
      <c r="H600" s="123" t="s">
        <v>1</v>
      </c>
      <c r="I600" s="123" t="s">
        <v>827</v>
      </c>
      <c r="J600" s="96" t="s">
        <v>142</v>
      </c>
      <c r="K600" s="85" t="s">
        <v>1</v>
      </c>
      <c r="L600" s="86" t="s">
        <v>68</v>
      </c>
      <c r="M600" s="96" t="s">
        <v>142</v>
      </c>
      <c r="N600" s="85" t="s">
        <v>1</v>
      </c>
      <c r="O600" s="87" t="s">
        <v>67</v>
      </c>
      <c r="P600" s="86" t="s">
        <v>68</v>
      </c>
      <c r="Q600" s="85" t="s">
        <v>1</v>
      </c>
      <c r="R600" s="85" t="s">
        <v>1</v>
      </c>
      <c r="S600" s="85" t="s">
        <v>1</v>
      </c>
      <c r="T600" s="85" t="s">
        <v>1</v>
      </c>
      <c r="U600" s="85" t="s">
        <v>1</v>
      </c>
      <c r="V600" s="85" t="s">
        <v>1</v>
      </c>
      <c r="W600" s="85" t="s">
        <v>1</v>
      </c>
      <c r="X600" s="85" t="s">
        <v>1</v>
      </c>
      <c r="Y600" s="85" t="s">
        <v>1</v>
      </c>
      <c r="Z600" s="85" t="s">
        <v>1</v>
      </c>
      <c r="AA600" s="85" t="s">
        <v>1</v>
      </c>
      <c r="AB600" s="85" t="s">
        <v>1</v>
      </c>
      <c r="AC600" s="85" t="s">
        <v>1</v>
      </c>
      <c r="AD600" s="85" t="s">
        <v>1</v>
      </c>
      <c r="AE600" s="86" t="s">
        <v>68</v>
      </c>
      <c r="AF600" s="85" t="s">
        <v>1</v>
      </c>
      <c r="AG600" s="85" t="s">
        <v>1</v>
      </c>
      <c r="AH600" s="85" t="s">
        <v>1</v>
      </c>
      <c r="AI600" s="85" t="s">
        <v>1</v>
      </c>
      <c r="AJ600" s="85" t="s">
        <v>1</v>
      </c>
      <c r="AK600" s="85" t="s">
        <v>1</v>
      </c>
      <c r="AL600" s="85" t="s">
        <v>1</v>
      </c>
      <c r="AM600" s="85" t="s">
        <v>1</v>
      </c>
      <c r="AN600" s="85" t="s">
        <v>1</v>
      </c>
      <c r="AO600" s="85" t="s">
        <v>1</v>
      </c>
      <c r="AP600" s="85" t="s">
        <v>1</v>
      </c>
      <c r="AQ600" s="85" t="s">
        <v>1</v>
      </c>
      <c r="AR600" s="85" t="s">
        <v>1</v>
      </c>
      <c r="AS600" s="85" t="s">
        <v>1</v>
      </c>
      <c r="AT600" s="85" t="s">
        <v>1</v>
      </c>
      <c r="AU600" s="85" t="s">
        <v>1</v>
      </c>
      <c r="AV600" s="85" t="s">
        <v>1</v>
      </c>
      <c r="AW600" s="93" t="s">
        <v>1</v>
      </c>
      <c r="AX600" s="93">
        <v>0</v>
      </c>
      <c r="AY600" s="93">
        <v>0</v>
      </c>
      <c r="AZ600" s="88">
        <v>0</v>
      </c>
      <c r="BA600" s="92">
        <v>0</v>
      </c>
      <c r="BB600" s="90">
        <v>0</v>
      </c>
      <c r="BD600">
        <v>3</v>
      </c>
      <c r="BE600">
        <v>3</v>
      </c>
      <c r="BF600" t="e">
        <f>VLOOKUP(A600,Sheet2!B:B,1,FALSE)</f>
        <v>#N/A</v>
      </c>
    </row>
    <row r="601" spans="1:58" ht="18.75" customHeight="1" x14ac:dyDescent="0.25">
      <c r="A601" s="122">
        <v>303</v>
      </c>
      <c r="B601" s="123" t="s">
        <v>613</v>
      </c>
      <c r="C601" s="85" t="s">
        <v>124</v>
      </c>
      <c r="D601" s="85" t="s">
        <v>1294</v>
      </c>
      <c r="E601" s="85" t="s">
        <v>95</v>
      </c>
      <c r="F601" s="85" t="s">
        <v>1</v>
      </c>
      <c r="G601" s="85" t="s">
        <v>1</v>
      </c>
      <c r="H601" s="123" t="s">
        <v>1</v>
      </c>
      <c r="I601" s="123" t="s">
        <v>95</v>
      </c>
      <c r="J601" s="96" t="s">
        <v>142</v>
      </c>
      <c r="K601" s="85" t="s">
        <v>1</v>
      </c>
      <c r="L601" s="86" t="s">
        <v>68</v>
      </c>
      <c r="M601" s="96" t="s">
        <v>142</v>
      </c>
      <c r="N601" s="85" t="s">
        <v>1</v>
      </c>
      <c r="O601" s="86" t="s">
        <v>68</v>
      </c>
      <c r="P601" s="86" t="s">
        <v>68</v>
      </c>
      <c r="Q601" s="91" t="s">
        <v>62</v>
      </c>
      <c r="R601" s="87" t="s">
        <v>67</v>
      </c>
      <c r="S601" s="85" t="s">
        <v>1</v>
      </c>
      <c r="T601" s="85" t="s">
        <v>1</v>
      </c>
      <c r="U601" s="85" t="s">
        <v>1</v>
      </c>
      <c r="V601" s="86" t="s">
        <v>68</v>
      </c>
      <c r="W601" s="86" t="s">
        <v>68</v>
      </c>
      <c r="X601" s="85" t="s">
        <v>1</v>
      </c>
      <c r="Y601" s="85" t="s">
        <v>1</v>
      </c>
      <c r="Z601" s="85" t="s">
        <v>1</v>
      </c>
      <c r="AA601" s="85" t="s">
        <v>1</v>
      </c>
      <c r="AB601" s="85" t="s">
        <v>1</v>
      </c>
      <c r="AC601" s="85" t="s">
        <v>1</v>
      </c>
      <c r="AD601" s="85" t="s">
        <v>1</v>
      </c>
      <c r="AE601" s="86" t="s">
        <v>68</v>
      </c>
      <c r="AF601" s="85" t="s">
        <v>1</v>
      </c>
      <c r="AG601" s="85" t="s">
        <v>1</v>
      </c>
      <c r="AH601" s="85" t="s">
        <v>1</v>
      </c>
      <c r="AI601" s="85" t="s">
        <v>1</v>
      </c>
      <c r="AJ601" s="85" t="s">
        <v>1</v>
      </c>
      <c r="AK601" s="86" t="s">
        <v>68</v>
      </c>
      <c r="AL601" s="86" t="s">
        <v>68</v>
      </c>
      <c r="AM601" s="85" t="s">
        <v>1</v>
      </c>
      <c r="AN601" s="85" t="s">
        <v>1</v>
      </c>
      <c r="AO601" s="87" t="s">
        <v>67</v>
      </c>
      <c r="AP601" s="85" t="s">
        <v>1</v>
      </c>
      <c r="AQ601" s="85" t="s">
        <v>1</v>
      </c>
      <c r="AR601" s="86" t="s">
        <v>68</v>
      </c>
      <c r="AS601" s="85" t="s">
        <v>1</v>
      </c>
      <c r="AT601" s="85" t="s">
        <v>1</v>
      </c>
      <c r="AU601" s="85" t="s">
        <v>1</v>
      </c>
      <c r="AV601" s="85" t="s">
        <v>1</v>
      </c>
      <c r="AW601" s="93" t="s">
        <v>1</v>
      </c>
      <c r="AX601" s="93">
        <v>0</v>
      </c>
      <c r="AY601" s="93">
        <v>0</v>
      </c>
      <c r="AZ601" s="88">
        <v>0</v>
      </c>
      <c r="BA601" s="89">
        <v>9.5</v>
      </c>
      <c r="BB601" s="95">
        <v>0.11</v>
      </c>
      <c r="BD601">
        <v>3</v>
      </c>
      <c r="BE601">
        <v>3</v>
      </c>
      <c r="BF601" t="e">
        <f>VLOOKUP(A601,Sheet2!B:B,1,FALSE)</f>
        <v>#N/A</v>
      </c>
    </row>
    <row r="602" spans="1:58" ht="18" customHeight="1" x14ac:dyDescent="0.25">
      <c r="A602" s="122">
        <v>1234</v>
      </c>
      <c r="B602" s="123" t="s">
        <v>593</v>
      </c>
      <c r="C602" s="85" t="s">
        <v>124</v>
      </c>
      <c r="D602" s="85" t="s">
        <v>1294</v>
      </c>
      <c r="E602" s="85" t="s">
        <v>95</v>
      </c>
      <c r="F602" s="85" t="s">
        <v>1</v>
      </c>
      <c r="G602" s="85" t="s">
        <v>1</v>
      </c>
      <c r="H602" s="123" t="s">
        <v>1</v>
      </c>
      <c r="I602" s="123" t="s">
        <v>95</v>
      </c>
      <c r="J602" s="96" t="s">
        <v>142</v>
      </c>
      <c r="K602" s="85" t="s">
        <v>1</v>
      </c>
      <c r="L602" s="86" t="s">
        <v>68</v>
      </c>
      <c r="M602" s="69" t="s">
        <v>66</v>
      </c>
      <c r="N602" s="85" t="s">
        <v>1</v>
      </c>
      <c r="O602" s="86" t="s">
        <v>68</v>
      </c>
      <c r="P602" s="85" t="s">
        <v>1</v>
      </c>
      <c r="Q602" s="85" t="s">
        <v>1</v>
      </c>
      <c r="R602" s="85" t="s">
        <v>1</v>
      </c>
      <c r="S602" s="85" t="s">
        <v>1</v>
      </c>
      <c r="T602" s="85" t="s">
        <v>1</v>
      </c>
      <c r="U602" s="87" t="s">
        <v>67</v>
      </c>
      <c r="V602" s="85" t="s">
        <v>1</v>
      </c>
      <c r="W602" s="85" t="s">
        <v>1</v>
      </c>
      <c r="X602" s="85" t="s">
        <v>1</v>
      </c>
      <c r="Y602" s="85" t="s">
        <v>1</v>
      </c>
      <c r="Z602" s="85" t="s">
        <v>1</v>
      </c>
      <c r="AA602" s="85" t="s">
        <v>1</v>
      </c>
      <c r="AB602" s="85" t="s">
        <v>1</v>
      </c>
      <c r="AC602" s="85" t="s">
        <v>1</v>
      </c>
      <c r="AD602" s="85" t="s">
        <v>1</v>
      </c>
      <c r="AE602" s="86" t="s">
        <v>68</v>
      </c>
      <c r="AF602" s="85" t="s">
        <v>1</v>
      </c>
      <c r="AG602" s="85" t="s">
        <v>1</v>
      </c>
      <c r="AH602" s="85" t="s">
        <v>1</v>
      </c>
      <c r="AI602" s="85" t="s">
        <v>1</v>
      </c>
      <c r="AJ602" s="85" t="s">
        <v>1</v>
      </c>
      <c r="AK602" s="85" t="s">
        <v>1</v>
      </c>
      <c r="AL602" s="85" t="s">
        <v>1</v>
      </c>
      <c r="AM602" s="85" t="s">
        <v>1</v>
      </c>
      <c r="AN602" s="85" t="s">
        <v>1</v>
      </c>
      <c r="AO602" s="85" t="s">
        <v>1</v>
      </c>
      <c r="AP602" s="85" t="s">
        <v>1</v>
      </c>
      <c r="AQ602" s="85" t="s">
        <v>1</v>
      </c>
      <c r="AR602" s="91" t="s">
        <v>62</v>
      </c>
      <c r="AS602" s="85" t="s">
        <v>1</v>
      </c>
      <c r="AT602" s="85" t="s">
        <v>1</v>
      </c>
      <c r="AU602" s="86" t="s">
        <v>68</v>
      </c>
      <c r="AV602" s="85" t="s">
        <v>1</v>
      </c>
      <c r="AW602" s="84" t="s">
        <v>71</v>
      </c>
      <c r="AX602" s="93">
        <v>0</v>
      </c>
      <c r="AY602" s="93">
        <v>0</v>
      </c>
      <c r="AZ602" s="88">
        <v>0</v>
      </c>
      <c r="BA602" s="92">
        <v>0</v>
      </c>
      <c r="BB602" s="95">
        <v>8.0000000000000002E-3</v>
      </c>
      <c r="BD602">
        <v>3</v>
      </c>
      <c r="BE602">
        <v>3</v>
      </c>
      <c r="BF602" t="e">
        <f>VLOOKUP(A602,Sheet2!B:B,1,FALSE)</f>
        <v>#N/A</v>
      </c>
    </row>
    <row r="603" spans="1:58" ht="18.75" customHeight="1" x14ac:dyDescent="0.25">
      <c r="A603" s="122">
        <v>1030</v>
      </c>
      <c r="B603" s="123" t="s">
        <v>599</v>
      </c>
      <c r="C603" s="85" t="s">
        <v>124</v>
      </c>
      <c r="D603" s="85" t="s">
        <v>1294</v>
      </c>
      <c r="E603" s="85" t="s">
        <v>70</v>
      </c>
      <c r="F603" s="85" t="s">
        <v>1</v>
      </c>
      <c r="G603" s="85" t="s">
        <v>1</v>
      </c>
      <c r="H603" s="123" t="s">
        <v>1</v>
      </c>
      <c r="I603" s="123" t="s">
        <v>70</v>
      </c>
      <c r="J603" s="96" t="s">
        <v>142</v>
      </c>
      <c r="K603" s="86" t="s">
        <v>68</v>
      </c>
      <c r="L603" s="86" t="s">
        <v>68</v>
      </c>
      <c r="M603" s="96" t="s">
        <v>142</v>
      </c>
      <c r="N603" s="86" t="s">
        <v>68</v>
      </c>
      <c r="O603" s="86" t="s">
        <v>68</v>
      </c>
      <c r="P603" s="85" t="s">
        <v>1</v>
      </c>
      <c r="Q603" s="85" t="s">
        <v>1</v>
      </c>
      <c r="R603" s="85" t="s">
        <v>1</v>
      </c>
      <c r="S603" s="85" t="s">
        <v>1</v>
      </c>
      <c r="T603" s="85" t="s">
        <v>1</v>
      </c>
      <c r="U603" s="85" t="s">
        <v>1</v>
      </c>
      <c r="V603" s="85" t="s">
        <v>1</v>
      </c>
      <c r="W603" s="86" t="s">
        <v>68</v>
      </c>
      <c r="X603" s="85" t="s">
        <v>1</v>
      </c>
      <c r="Y603" s="85" t="s">
        <v>1</v>
      </c>
      <c r="Z603" s="85" t="s">
        <v>1</v>
      </c>
      <c r="AA603" s="85" t="s">
        <v>1</v>
      </c>
      <c r="AB603" s="85" t="s">
        <v>1</v>
      </c>
      <c r="AC603" s="86" t="s">
        <v>68</v>
      </c>
      <c r="AD603" s="85" t="s">
        <v>1</v>
      </c>
      <c r="AE603" s="86" t="s">
        <v>68</v>
      </c>
      <c r="AF603" s="86" t="s">
        <v>68</v>
      </c>
      <c r="AG603" s="85" t="s">
        <v>1</v>
      </c>
      <c r="AH603" s="85" t="s">
        <v>1</v>
      </c>
      <c r="AI603" s="86" t="s">
        <v>68</v>
      </c>
      <c r="AJ603" s="85" t="s">
        <v>1</v>
      </c>
      <c r="AK603" s="85" t="s">
        <v>1</v>
      </c>
      <c r="AL603" s="86" t="s">
        <v>68</v>
      </c>
      <c r="AM603" s="85" t="s">
        <v>1</v>
      </c>
      <c r="AN603" s="85" t="s">
        <v>1</v>
      </c>
      <c r="AO603" s="85" t="s">
        <v>1</v>
      </c>
      <c r="AP603" s="86" t="s">
        <v>68</v>
      </c>
      <c r="AQ603" s="85" t="s">
        <v>1</v>
      </c>
      <c r="AR603" s="85" t="s">
        <v>1</v>
      </c>
      <c r="AS603" s="85" t="s">
        <v>1</v>
      </c>
      <c r="AT603" s="85" t="s">
        <v>1</v>
      </c>
      <c r="AU603" s="100" t="s">
        <v>399</v>
      </c>
      <c r="AV603" s="85" t="s">
        <v>1</v>
      </c>
      <c r="AW603" s="93" t="s">
        <v>1</v>
      </c>
      <c r="AX603" s="93">
        <v>0</v>
      </c>
      <c r="AY603" s="93">
        <v>0</v>
      </c>
      <c r="AZ603" s="88">
        <v>0</v>
      </c>
      <c r="BA603" s="88">
        <v>0</v>
      </c>
      <c r="BB603" s="95">
        <v>0.01</v>
      </c>
      <c r="BD603">
        <v>3</v>
      </c>
      <c r="BE603">
        <v>3</v>
      </c>
      <c r="BF603" t="e">
        <f>VLOOKUP(A603,Sheet2!B:B,1,FALSE)</f>
        <v>#N/A</v>
      </c>
    </row>
    <row r="604" spans="1:58" ht="18.75" customHeight="1" x14ac:dyDescent="0.25">
      <c r="A604" s="122">
        <v>524</v>
      </c>
      <c r="B604" s="123" t="s">
        <v>641</v>
      </c>
      <c r="C604" s="85" t="s">
        <v>124</v>
      </c>
      <c r="D604" s="85" t="s">
        <v>1294</v>
      </c>
      <c r="E604" s="85" t="s">
        <v>824</v>
      </c>
      <c r="F604" s="85" t="s">
        <v>1</v>
      </c>
      <c r="G604" s="85" t="s">
        <v>834</v>
      </c>
      <c r="H604" s="123" t="s">
        <v>1</v>
      </c>
      <c r="I604" s="123" t="s">
        <v>827</v>
      </c>
      <c r="J604" s="96" t="s">
        <v>142</v>
      </c>
      <c r="K604" s="85" t="s">
        <v>1</v>
      </c>
      <c r="L604" s="86" t="s">
        <v>68</v>
      </c>
      <c r="M604" s="96" t="s">
        <v>142</v>
      </c>
      <c r="N604" s="91" t="s">
        <v>62</v>
      </c>
      <c r="O604" s="86" t="s">
        <v>68</v>
      </c>
      <c r="P604" s="85" t="s">
        <v>1</v>
      </c>
      <c r="Q604" s="86" t="s">
        <v>68</v>
      </c>
      <c r="R604" s="85" t="s">
        <v>1</v>
      </c>
      <c r="S604" s="85" t="s">
        <v>1</v>
      </c>
      <c r="T604" s="85" t="s">
        <v>1</v>
      </c>
      <c r="U604" s="85" t="s">
        <v>1</v>
      </c>
      <c r="V604" s="85" t="s">
        <v>1</v>
      </c>
      <c r="W604" s="87" t="s">
        <v>67</v>
      </c>
      <c r="X604" s="85" t="s">
        <v>1</v>
      </c>
      <c r="Y604" s="85" t="s">
        <v>1</v>
      </c>
      <c r="Z604" s="85" t="s">
        <v>1</v>
      </c>
      <c r="AA604" s="85" t="s">
        <v>1</v>
      </c>
      <c r="AB604" s="85" t="s">
        <v>1</v>
      </c>
      <c r="AC604" s="85" t="s">
        <v>1</v>
      </c>
      <c r="AD604" s="85" t="s">
        <v>1</v>
      </c>
      <c r="AE604" s="86" t="s">
        <v>68</v>
      </c>
      <c r="AF604" s="91" t="s">
        <v>62</v>
      </c>
      <c r="AG604" s="85" t="s">
        <v>1</v>
      </c>
      <c r="AH604" s="85" t="s">
        <v>1</v>
      </c>
      <c r="AI604" s="85" t="s">
        <v>1</v>
      </c>
      <c r="AJ604" s="85" t="s">
        <v>1</v>
      </c>
      <c r="AK604" s="85" t="s">
        <v>1</v>
      </c>
      <c r="AL604" s="86" t="s">
        <v>68</v>
      </c>
      <c r="AM604" s="85" t="s">
        <v>1</v>
      </c>
      <c r="AN604" s="85" t="s">
        <v>1</v>
      </c>
      <c r="AO604" s="85" t="s">
        <v>1</v>
      </c>
      <c r="AP604" s="85" t="s">
        <v>1</v>
      </c>
      <c r="AQ604" s="85" t="s">
        <v>1</v>
      </c>
      <c r="AR604" s="85" t="s">
        <v>1</v>
      </c>
      <c r="AS604" s="85" t="s">
        <v>1</v>
      </c>
      <c r="AT604" s="85" t="s">
        <v>1</v>
      </c>
      <c r="AU604" s="86" t="s">
        <v>68</v>
      </c>
      <c r="AV604" s="85" t="s">
        <v>1</v>
      </c>
      <c r="AW604" s="93" t="s">
        <v>1</v>
      </c>
      <c r="AX604" s="93">
        <v>0</v>
      </c>
      <c r="AY604" s="93">
        <v>0</v>
      </c>
      <c r="AZ604" s="88">
        <v>0</v>
      </c>
      <c r="BA604" s="92">
        <v>0</v>
      </c>
      <c r="BB604" s="90">
        <v>0</v>
      </c>
      <c r="BD604">
        <v>3</v>
      </c>
      <c r="BE604">
        <v>3</v>
      </c>
      <c r="BF604" t="e">
        <f>VLOOKUP(A604,Sheet2!B:B,1,FALSE)</f>
        <v>#N/A</v>
      </c>
    </row>
    <row r="605" spans="1:58" ht="14.25" customHeight="1" x14ac:dyDescent="0.25">
      <c r="A605" s="122">
        <v>1561</v>
      </c>
      <c r="B605" s="123" t="s">
        <v>617</v>
      </c>
      <c r="C605" s="85" t="s">
        <v>124</v>
      </c>
      <c r="D605" s="85" t="s">
        <v>1294</v>
      </c>
      <c r="E605" s="85" t="s">
        <v>835</v>
      </c>
      <c r="F605" s="85" t="s">
        <v>1</v>
      </c>
      <c r="G605" s="85" t="s">
        <v>219</v>
      </c>
      <c r="H605" s="123" t="s">
        <v>1</v>
      </c>
      <c r="I605" s="123" t="s">
        <v>827</v>
      </c>
      <c r="J605" s="97" t="s">
        <v>352</v>
      </c>
      <c r="K605" s="85" t="s">
        <v>1</v>
      </c>
      <c r="L605" s="86" t="s">
        <v>68</v>
      </c>
      <c r="M605" s="97" t="s">
        <v>352</v>
      </c>
      <c r="N605" s="85" t="s">
        <v>1</v>
      </c>
      <c r="O605" s="86" t="s">
        <v>68</v>
      </c>
      <c r="P605" s="85" t="s">
        <v>1</v>
      </c>
      <c r="Q605" s="91" t="s">
        <v>62</v>
      </c>
      <c r="R605" s="86" t="s">
        <v>68</v>
      </c>
      <c r="S605" s="87" t="s">
        <v>67</v>
      </c>
      <c r="T605" s="91" t="s">
        <v>62</v>
      </c>
      <c r="U605" s="86" t="s">
        <v>68</v>
      </c>
      <c r="V605" s="91" t="s">
        <v>62</v>
      </c>
      <c r="W605" s="86" t="s">
        <v>68</v>
      </c>
      <c r="X605" s="85" t="s">
        <v>1</v>
      </c>
      <c r="Y605" s="85" t="s">
        <v>1</v>
      </c>
      <c r="Z605" s="85" t="s">
        <v>1</v>
      </c>
      <c r="AA605" s="85" t="s">
        <v>1</v>
      </c>
      <c r="AB605" s="85" t="s">
        <v>1</v>
      </c>
      <c r="AC605" s="85" t="s">
        <v>1</v>
      </c>
      <c r="AD605" s="85" t="s">
        <v>1</v>
      </c>
      <c r="AE605" s="86" t="s">
        <v>68</v>
      </c>
      <c r="AF605" s="85" t="s">
        <v>1</v>
      </c>
      <c r="AG605" s="85" t="s">
        <v>1</v>
      </c>
      <c r="AH605" s="85" t="s">
        <v>1</v>
      </c>
      <c r="AI605" s="85" t="s">
        <v>1</v>
      </c>
      <c r="AJ605" s="85" t="s">
        <v>1</v>
      </c>
      <c r="AK605" s="85" t="s">
        <v>1</v>
      </c>
      <c r="AL605" s="85" t="s">
        <v>1</v>
      </c>
      <c r="AM605" s="85" t="s">
        <v>1</v>
      </c>
      <c r="AN605" s="85" t="s">
        <v>1</v>
      </c>
      <c r="AO605" s="91" t="s">
        <v>62</v>
      </c>
      <c r="AP605" s="85" t="s">
        <v>1</v>
      </c>
      <c r="AQ605" s="85" t="s">
        <v>1</v>
      </c>
      <c r="AR605" s="85" t="s">
        <v>1</v>
      </c>
      <c r="AS605" s="85" t="s">
        <v>1</v>
      </c>
      <c r="AT605" s="85" t="s">
        <v>1</v>
      </c>
      <c r="AU605" s="85" t="s">
        <v>1</v>
      </c>
      <c r="AV605" s="85" t="s">
        <v>1</v>
      </c>
      <c r="AW605" s="86" t="s">
        <v>216</v>
      </c>
      <c r="AX605" s="97">
        <v>3</v>
      </c>
      <c r="AY605" s="93">
        <v>0</v>
      </c>
      <c r="AZ605" s="88" t="s">
        <v>1</v>
      </c>
      <c r="BA605" s="88" t="s">
        <v>1</v>
      </c>
      <c r="BB605" s="94" t="s">
        <v>1</v>
      </c>
      <c r="BD605">
        <v>3</v>
      </c>
      <c r="BE605">
        <v>5</v>
      </c>
      <c r="BF605" t="e">
        <f>VLOOKUP(A605,Sheet2!B:B,1,FALSE)</f>
        <v>#N/A</v>
      </c>
    </row>
    <row r="606" spans="1:58" ht="18.75" customHeight="1" x14ac:dyDescent="0.25">
      <c r="A606" s="122">
        <v>564</v>
      </c>
      <c r="B606" s="123" t="s">
        <v>628</v>
      </c>
      <c r="C606" s="85" t="s">
        <v>124</v>
      </c>
      <c r="D606" s="85" t="s">
        <v>1294</v>
      </c>
      <c r="E606" s="85" t="s">
        <v>70</v>
      </c>
      <c r="F606" s="85" t="s">
        <v>1</v>
      </c>
      <c r="G606" s="85" t="s">
        <v>1</v>
      </c>
      <c r="H606" s="123" t="s">
        <v>1</v>
      </c>
      <c r="I606" s="123" t="s">
        <v>70</v>
      </c>
      <c r="J606" s="124" t="s">
        <v>404</v>
      </c>
      <c r="K606" s="85" t="s">
        <v>1</v>
      </c>
      <c r="L606" s="85" t="s">
        <v>1</v>
      </c>
      <c r="M606" s="124" t="s">
        <v>404</v>
      </c>
      <c r="N606" s="85" t="s">
        <v>1</v>
      </c>
      <c r="O606" s="85" t="s">
        <v>1</v>
      </c>
      <c r="P606" s="85" t="s">
        <v>1</v>
      </c>
      <c r="Q606" s="85" t="s">
        <v>1</v>
      </c>
      <c r="R606" s="85" t="s">
        <v>1</v>
      </c>
      <c r="S606" s="85" t="s">
        <v>1</v>
      </c>
      <c r="T606" s="85" t="s">
        <v>1</v>
      </c>
      <c r="U606" s="85" t="s">
        <v>1</v>
      </c>
      <c r="V606" s="85" t="s">
        <v>1</v>
      </c>
      <c r="W606" s="85" t="s">
        <v>1</v>
      </c>
      <c r="X606" s="85" t="s">
        <v>1</v>
      </c>
      <c r="Y606" s="85" t="s">
        <v>1</v>
      </c>
      <c r="Z606" s="85" t="s">
        <v>1</v>
      </c>
      <c r="AA606" s="85" t="s">
        <v>1</v>
      </c>
      <c r="AB606" s="85" t="s">
        <v>1</v>
      </c>
      <c r="AC606" s="85" t="s">
        <v>1</v>
      </c>
      <c r="AD606" s="85" t="s">
        <v>1</v>
      </c>
      <c r="AE606" s="85" t="s">
        <v>1</v>
      </c>
      <c r="AF606" s="85" t="s">
        <v>1</v>
      </c>
      <c r="AG606" s="85" t="s">
        <v>1</v>
      </c>
      <c r="AH606" s="85" t="s">
        <v>1</v>
      </c>
      <c r="AI606" s="85" t="s">
        <v>1</v>
      </c>
      <c r="AJ606" s="85" t="s">
        <v>1</v>
      </c>
      <c r="AK606" s="85" t="s">
        <v>1</v>
      </c>
      <c r="AL606" s="85" t="s">
        <v>1</v>
      </c>
      <c r="AM606" s="85" t="s">
        <v>1</v>
      </c>
      <c r="AN606" s="85" t="s">
        <v>1</v>
      </c>
      <c r="AO606" s="85" t="s">
        <v>1</v>
      </c>
      <c r="AP606" s="85" t="s">
        <v>1</v>
      </c>
      <c r="AQ606" s="85" t="s">
        <v>1</v>
      </c>
      <c r="AR606" s="85" t="s">
        <v>1</v>
      </c>
      <c r="AS606" s="85" t="s">
        <v>1</v>
      </c>
      <c r="AT606" s="85" t="s">
        <v>1</v>
      </c>
      <c r="AU606" s="85" t="s">
        <v>1</v>
      </c>
      <c r="AV606" s="85" t="s">
        <v>1</v>
      </c>
      <c r="AW606" s="93" t="s">
        <v>1</v>
      </c>
      <c r="AX606" s="93">
        <v>0</v>
      </c>
      <c r="AY606" s="93">
        <v>0</v>
      </c>
      <c r="AZ606" s="88" t="s">
        <v>1</v>
      </c>
      <c r="BA606" s="88" t="s">
        <v>1</v>
      </c>
      <c r="BB606" s="94" t="s">
        <v>1</v>
      </c>
      <c r="BD606">
        <v>3</v>
      </c>
      <c r="BE606">
        <v>6</v>
      </c>
      <c r="BF606">
        <f>VLOOKUP(A606,Sheet2!B:B,1,FALSE)</f>
        <v>564</v>
      </c>
    </row>
    <row r="607" spans="1:58" ht="18.75" customHeight="1" x14ac:dyDescent="0.25">
      <c r="A607" s="122">
        <v>1511</v>
      </c>
      <c r="B607" s="123" t="s">
        <v>911</v>
      </c>
      <c r="C607" s="85" t="s">
        <v>124</v>
      </c>
      <c r="D607" s="85" t="s">
        <v>1294</v>
      </c>
      <c r="E607" s="85" t="s">
        <v>97</v>
      </c>
      <c r="F607" s="85" t="s">
        <v>1</v>
      </c>
      <c r="G607" s="85" t="s">
        <v>1</v>
      </c>
      <c r="H607" s="123" t="s">
        <v>1</v>
      </c>
      <c r="I607" s="123" t="s">
        <v>97</v>
      </c>
      <c r="J607" s="124" t="s">
        <v>404</v>
      </c>
      <c r="K607" s="85" t="s">
        <v>1</v>
      </c>
      <c r="L607" s="85" t="s">
        <v>1</v>
      </c>
      <c r="M607" s="124" t="s">
        <v>404</v>
      </c>
      <c r="N607" s="85" t="s">
        <v>1</v>
      </c>
      <c r="O607" s="85" t="s">
        <v>1</v>
      </c>
      <c r="P607" s="85" t="s">
        <v>1</v>
      </c>
      <c r="Q607" s="85" t="s">
        <v>1</v>
      </c>
      <c r="R607" s="85" t="s">
        <v>1</v>
      </c>
      <c r="S607" s="85" t="s">
        <v>1</v>
      </c>
      <c r="T607" s="85" t="s">
        <v>1</v>
      </c>
      <c r="U607" s="85" t="s">
        <v>1</v>
      </c>
      <c r="V607" s="85" t="s">
        <v>1</v>
      </c>
      <c r="W607" s="85" t="s">
        <v>1</v>
      </c>
      <c r="X607" s="85" t="s">
        <v>1</v>
      </c>
      <c r="Y607" s="85" t="s">
        <v>1</v>
      </c>
      <c r="Z607" s="85" t="s">
        <v>1</v>
      </c>
      <c r="AA607" s="85" t="s">
        <v>1</v>
      </c>
      <c r="AB607" s="85" t="s">
        <v>1</v>
      </c>
      <c r="AC607" s="85" t="s">
        <v>1</v>
      </c>
      <c r="AD607" s="85" t="s">
        <v>1</v>
      </c>
      <c r="AE607" s="85" t="s">
        <v>1</v>
      </c>
      <c r="AF607" s="85" t="s">
        <v>1</v>
      </c>
      <c r="AG607" s="85" t="s">
        <v>1</v>
      </c>
      <c r="AH607" s="85" t="s">
        <v>1</v>
      </c>
      <c r="AI607" s="85" t="s">
        <v>1</v>
      </c>
      <c r="AJ607" s="85" t="s">
        <v>1</v>
      </c>
      <c r="AK607" s="85" t="s">
        <v>1</v>
      </c>
      <c r="AL607" s="85" t="s">
        <v>1</v>
      </c>
      <c r="AM607" s="85" t="s">
        <v>1</v>
      </c>
      <c r="AN607" s="85" t="s">
        <v>1</v>
      </c>
      <c r="AO607" s="85" t="s">
        <v>1</v>
      </c>
      <c r="AP607" s="85" t="s">
        <v>1</v>
      </c>
      <c r="AQ607" s="85" t="s">
        <v>1</v>
      </c>
      <c r="AR607" s="85" t="s">
        <v>1</v>
      </c>
      <c r="AS607" s="85" t="s">
        <v>1</v>
      </c>
      <c r="AT607" s="85" t="s">
        <v>1</v>
      </c>
      <c r="AU607" s="85" t="s">
        <v>1</v>
      </c>
      <c r="AV607" s="85" t="s">
        <v>1</v>
      </c>
      <c r="AW607" s="93" t="s">
        <v>1</v>
      </c>
      <c r="AX607" s="93">
        <v>0</v>
      </c>
      <c r="AY607" s="93">
        <v>0</v>
      </c>
      <c r="AZ607" s="88" t="s">
        <v>1</v>
      </c>
      <c r="BA607" s="88" t="s">
        <v>1</v>
      </c>
      <c r="BB607" s="94" t="s">
        <v>1</v>
      </c>
      <c r="BD607">
        <v>3</v>
      </c>
      <c r="BE607">
        <v>6</v>
      </c>
      <c r="BF607">
        <f>VLOOKUP(A607,Sheet2!B:B,1,FALSE)</f>
        <v>1511</v>
      </c>
    </row>
    <row r="608" spans="1:58" ht="18" customHeight="1" x14ac:dyDescent="0.25">
      <c r="A608" s="122">
        <v>96</v>
      </c>
      <c r="B608" s="123" t="s">
        <v>629</v>
      </c>
      <c r="C608" s="85" t="s">
        <v>124</v>
      </c>
      <c r="D608" s="85" t="s">
        <v>1294</v>
      </c>
      <c r="E608" s="85" t="s">
        <v>844</v>
      </c>
      <c r="F608" s="85" t="s">
        <v>1</v>
      </c>
      <c r="G608" s="85" t="s">
        <v>1286</v>
      </c>
      <c r="H608" s="123" t="s">
        <v>1</v>
      </c>
      <c r="I608" s="123" t="s">
        <v>827</v>
      </c>
      <c r="J608" s="124" t="s">
        <v>404</v>
      </c>
      <c r="K608" s="85" t="s">
        <v>1</v>
      </c>
      <c r="L608" s="85" t="s">
        <v>1</v>
      </c>
      <c r="M608" s="84" t="s">
        <v>57</v>
      </c>
      <c r="N608" s="85" t="s">
        <v>1</v>
      </c>
      <c r="O608" s="85" t="s">
        <v>1</v>
      </c>
      <c r="P608" s="85" t="s">
        <v>1</v>
      </c>
      <c r="Q608" s="85" t="s">
        <v>1</v>
      </c>
      <c r="R608" s="85" t="s">
        <v>1</v>
      </c>
      <c r="S608" s="85" t="s">
        <v>1</v>
      </c>
      <c r="T608" s="85" t="s">
        <v>1</v>
      </c>
      <c r="U608" s="85" t="s">
        <v>1</v>
      </c>
      <c r="V608" s="85" t="s">
        <v>1</v>
      </c>
      <c r="W608" s="85" t="s">
        <v>1</v>
      </c>
      <c r="X608" s="85" t="s">
        <v>1</v>
      </c>
      <c r="Y608" s="85" t="s">
        <v>1</v>
      </c>
      <c r="Z608" s="85" t="s">
        <v>1</v>
      </c>
      <c r="AA608" s="85" t="s">
        <v>1</v>
      </c>
      <c r="AB608" s="85" t="s">
        <v>1</v>
      </c>
      <c r="AC608" s="85" t="s">
        <v>1</v>
      </c>
      <c r="AD608" s="85" t="s">
        <v>1</v>
      </c>
      <c r="AE608" s="85" t="s">
        <v>1</v>
      </c>
      <c r="AF608" s="85" t="s">
        <v>1</v>
      </c>
      <c r="AG608" s="85" t="s">
        <v>1</v>
      </c>
      <c r="AH608" s="85" t="s">
        <v>1</v>
      </c>
      <c r="AI608" s="85" t="s">
        <v>1</v>
      </c>
      <c r="AJ608" s="85" t="s">
        <v>1</v>
      </c>
      <c r="AK608" s="85" t="s">
        <v>1</v>
      </c>
      <c r="AL608" s="85" t="s">
        <v>1</v>
      </c>
      <c r="AM608" s="85" t="s">
        <v>1</v>
      </c>
      <c r="AN608" s="85" t="s">
        <v>1</v>
      </c>
      <c r="AO608" s="85" t="s">
        <v>1</v>
      </c>
      <c r="AP608" s="85" t="s">
        <v>1</v>
      </c>
      <c r="AQ608" s="85" t="s">
        <v>1</v>
      </c>
      <c r="AR608" s="85" t="s">
        <v>1</v>
      </c>
      <c r="AS608" s="85" t="s">
        <v>1</v>
      </c>
      <c r="AT608" s="85" t="s">
        <v>1</v>
      </c>
      <c r="AU608" s="85" t="s">
        <v>1</v>
      </c>
      <c r="AV608" s="85" t="s">
        <v>1</v>
      </c>
      <c r="AW608" s="93" t="s">
        <v>1</v>
      </c>
      <c r="AX608" s="93">
        <v>0</v>
      </c>
      <c r="AY608" s="93">
        <v>0</v>
      </c>
      <c r="AZ608" s="88">
        <v>0</v>
      </c>
      <c r="BA608" s="88">
        <v>0</v>
      </c>
      <c r="BB608" s="94">
        <v>0</v>
      </c>
      <c r="BD608">
        <v>3</v>
      </c>
      <c r="BE608">
        <v>6</v>
      </c>
      <c r="BF608" t="e">
        <f>VLOOKUP(A608,Sheet2!B:B,1,FALSE)</f>
        <v>#N/A</v>
      </c>
    </row>
    <row r="609" spans="1:58" ht="18.75" customHeight="1" x14ac:dyDescent="0.25">
      <c r="A609" s="122">
        <v>227</v>
      </c>
      <c r="B609" s="123" t="s">
        <v>631</v>
      </c>
      <c r="C609" s="85" t="s">
        <v>124</v>
      </c>
      <c r="D609" s="85" t="s">
        <v>1294</v>
      </c>
      <c r="E609" s="85" t="s">
        <v>97</v>
      </c>
      <c r="F609" s="85" t="s">
        <v>1</v>
      </c>
      <c r="G609" s="85" t="s">
        <v>1</v>
      </c>
      <c r="H609" s="123" t="s">
        <v>1</v>
      </c>
      <c r="I609" s="123" t="s">
        <v>97</v>
      </c>
      <c r="J609" s="124" t="s">
        <v>404</v>
      </c>
      <c r="K609" s="85" t="s">
        <v>1</v>
      </c>
      <c r="L609" s="85" t="s">
        <v>1</v>
      </c>
      <c r="M609" s="124" t="s">
        <v>404</v>
      </c>
      <c r="N609" s="85" t="s">
        <v>1</v>
      </c>
      <c r="O609" s="85" t="s">
        <v>1</v>
      </c>
      <c r="P609" s="85" t="s">
        <v>1</v>
      </c>
      <c r="Q609" s="85" t="s">
        <v>1</v>
      </c>
      <c r="R609" s="85" t="s">
        <v>1</v>
      </c>
      <c r="S609" s="85" t="s">
        <v>1</v>
      </c>
      <c r="T609" s="85" t="s">
        <v>1</v>
      </c>
      <c r="U609" s="85" t="s">
        <v>1</v>
      </c>
      <c r="V609" s="85" t="s">
        <v>1</v>
      </c>
      <c r="W609" s="85" t="s">
        <v>1</v>
      </c>
      <c r="X609" s="85" t="s">
        <v>1</v>
      </c>
      <c r="Y609" s="85" t="s">
        <v>1</v>
      </c>
      <c r="Z609" s="85" t="s">
        <v>1</v>
      </c>
      <c r="AA609" s="85" t="s">
        <v>1</v>
      </c>
      <c r="AB609" s="85" t="s">
        <v>1</v>
      </c>
      <c r="AC609" s="85" t="s">
        <v>1</v>
      </c>
      <c r="AD609" s="85" t="s">
        <v>1</v>
      </c>
      <c r="AE609" s="85" t="s">
        <v>1</v>
      </c>
      <c r="AF609" s="85" t="s">
        <v>1</v>
      </c>
      <c r="AG609" s="85" t="s">
        <v>1</v>
      </c>
      <c r="AH609" s="85" t="s">
        <v>1</v>
      </c>
      <c r="AI609" s="85" t="s">
        <v>1</v>
      </c>
      <c r="AJ609" s="85" t="s">
        <v>1</v>
      </c>
      <c r="AK609" s="85" t="s">
        <v>1</v>
      </c>
      <c r="AL609" s="85" t="s">
        <v>1</v>
      </c>
      <c r="AM609" s="85" t="s">
        <v>1</v>
      </c>
      <c r="AN609" s="85" t="s">
        <v>1</v>
      </c>
      <c r="AO609" s="85" t="s">
        <v>1</v>
      </c>
      <c r="AP609" s="85" t="s">
        <v>1</v>
      </c>
      <c r="AQ609" s="85" t="s">
        <v>1</v>
      </c>
      <c r="AR609" s="85" t="s">
        <v>1</v>
      </c>
      <c r="AS609" s="85" t="s">
        <v>1</v>
      </c>
      <c r="AT609" s="85" t="s">
        <v>1</v>
      </c>
      <c r="AU609" s="85" t="s">
        <v>1</v>
      </c>
      <c r="AV609" s="85" t="s">
        <v>1</v>
      </c>
      <c r="AW609" s="93" t="s">
        <v>1</v>
      </c>
      <c r="AX609" s="93">
        <v>0</v>
      </c>
      <c r="AY609" s="93">
        <v>0</v>
      </c>
      <c r="AZ609" s="88" t="s">
        <v>1</v>
      </c>
      <c r="BA609" s="88" t="s">
        <v>1</v>
      </c>
      <c r="BB609" s="94" t="s">
        <v>1</v>
      </c>
      <c r="BD609">
        <v>3</v>
      </c>
      <c r="BE609">
        <v>6</v>
      </c>
      <c r="BF609">
        <f>VLOOKUP(A609,Sheet2!B:B,1,FALSE)</f>
        <v>227</v>
      </c>
    </row>
    <row r="610" spans="1:58" ht="14.25" customHeight="1" x14ac:dyDescent="0.25">
      <c r="A610" s="122">
        <v>1500</v>
      </c>
      <c r="B610" s="123" t="s">
        <v>632</v>
      </c>
      <c r="C610" s="85" t="s">
        <v>124</v>
      </c>
      <c r="D610" s="85" t="s">
        <v>1294</v>
      </c>
      <c r="E610" s="85" t="s">
        <v>844</v>
      </c>
      <c r="F610" s="85" t="s">
        <v>1</v>
      </c>
      <c r="G610" s="85" t="s">
        <v>855</v>
      </c>
      <c r="H610" s="123" t="s">
        <v>1</v>
      </c>
      <c r="I610" s="123" t="s">
        <v>827</v>
      </c>
      <c r="J610" s="124" t="s">
        <v>404</v>
      </c>
      <c r="K610" s="85" t="s">
        <v>1</v>
      </c>
      <c r="L610" s="85" t="s">
        <v>1</v>
      </c>
      <c r="M610" s="124" t="s">
        <v>404</v>
      </c>
      <c r="N610" s="85" t="s">
        <v>1</v>
      </c>
      <c r="O610" s="85" t="s">
        <v>1</v>
      </c>
      <c r="P610" s="85" t="s">
        <v>1</v>
      </c>
      <c r="Q610" s="85" t="s">
        <v>1</v>
      </c>
      <c r="R610" s="85" t="s">
        <v>1</v>
      </c>
      <c r="S610" s="85" t="s">
        <v>1</v>
      </c>
      <c r="T610" s="85" t="s">
        <v>1</v>
      </c>
      <c r="U610" s="85" t="s">
        <v>1</v>
      </c>
      <c r="V610" s="85" t="s">
        <v>1</v>
      </c>
      <c r="W610" s="85" t="s">
        <v>1</v>
      </c>
      <c r="X610" s="85" t="s">
        <v>1</v>
      </c>
      <c r="Y610" s="85" t="s">
        <v>1</v>
      </c>
      <c r="Z610" s="85" t="s">
        <v>1</v>
      </c>
      <c r="AA610" s="85" t="s">
        <v>1</v>
      </c>
      <c r="AB610" s="85" t="s">
        <v>1</v>
      </c>
      <c r="AC610" s="85" t="s">
        <v>1</v>
      </c>
      <c r="AD610" s="85" t="s">
        <v>1</v>
      </c>
      <c r="AE610" s="85" t="s">
        <v>1</v>
      </c>
      <c r="AF610" s="85" t="s">
        <v>1</v>
      </c>
      <c r="AG610" s="85" t="s">
        <v>1</v>
      </c>
      <c r="AH610" s="85" t="s">
        <v>1</v>
      </c>
      <c r="AI610" s="85" t="s">
        <v>1</v>
      </c>
      <c r="AJ610" s="85" t="s">
        <v>1</v>
      </c>
      <c r="AK610" s="85" t="s">
        <v>1</v>
      </c>
      <c r="AL610" s="85" t="s">
        <v>1</v>
      </c>
      <c r="AM610" s="85" t="s">
        <v>1</v>
      </c>
      <c r="AN610" s="85" t="s">
        <v>1</v>
      </c>
      <c r="AO610" s="85" t="s">
        <v>1</v>
      </c>
      <c r="AP610" s="85" t="s">
        <v>1</v>
      </c>
      <c r="AQ610" s="85" t="s">
        <v>1</v>
      </c>
      <c r="AR610" s="85" t="s">
        <v>1</v>
      </c>
      <c r="AS610" s="85" t="s">
        <v>1</v>
      </c>
      <c r="AT610" s="85" t="s">
        <v>1</v>
      </c>
      <c r="AU610" s="85" t="s">
        <v>1</v>
      </c>
      <c r="AV610" s="85" t="s">
        <v>1</v>
      </c>
      <c r="AW610" s="93" t="s">
        <v>1</v>
      </c>
      <c r="AX610" s="93">
        <v>0</v>
      </c>
      <c r="AY610" s="93">
        <v>0</v>
      </c>
      <c r="AZ610" s="88" t="s">
        <v>1</v>
      </c>
      <c r="BA610" s="88" t="s">
        <v>1</v>
      </c>
      <c r="BB610" s="94" t="s">
        <v>1</v>
      </c>
      <c r="BD610">
        <v>3</v>
      </c>
      <c r="BE610">
        <v>6</v>
      </c>
      <c r="BF610">
        <f>VLOOKUP(A610,Sheet2!B:B,1,FALSE)</f>
        <v>1500</v>
      </c>
    </row>
    <row r="611" spans="1:58" ht="14.25" customHeight="1" x14ac:dyDescent="0.25">
      <c r="A611" s="122">
        <v>1504</v>
      </c>
      <c r="B611" s="123" t="s">
        <v>633</v>
      </c>
      <c r="C611" s="85" t="s">
        <v>124</v>
      </c>
      <c r="D611" s="85" t="s">
        <v>1294</v>
      </c>
      <c r="E611" s="85" t="s">
        <v>844</v>
      </c>
      <c r="F611" s="85" t="s">
        <v>1</v>
      </c>
      <c r="G611" s="85" t="s">
        <v>855</v>
      </c>
      <c r="H611" s="123" t="s">
        <v>1</v>
      </c>
      <c r="I611" s="123" t="s">
        <v>827</v>
      </c>
      <c r="J611" s="124" t="s">
        <v>404</v>
      </c>
      <c r="K611" s="85" t="s">
        <v>1</v>
      </c>
      <c r="L611" s="85" t="s">
        <v>1</v>
      </c>
      <c r="M611" s="124" t="s">
        <v>404</v>
      </c>
      <c r="N611" s="85" t="s">
        <v>1</v>
      </c>
      <c r="O611" s="85" t="s">
        <v>1</v>
      </c>
      <c r="P611" s="85" t="s">
        <v>1</v>
      </c>
      <c r="Q611" s="85" t="s">
        <v>1</v>
      </c>
      <c r="R611" s="85" t="s">
        <v>1</v>
      </c>
      <c r="S611" s="85" t="s">
        <v>1</v>
      </c>
      <c r="T611" s="85" t="s">
        <v>1</v>
      </c>
      <c r="U611" s="85" t="s">
        <v>1</v>
      </c>
      <c r="V611" s="85" t="s">
        <v>1</v>
      </c>
      <c r="W611" s="85" t="s">
        <v>1</v>
      </c>
      <c r="X611" s="85" t="s">
        <v>1</v>
      </c>
      <c r="Y611" s="85" t="s">
        <v>1</v>
      </c>
      <c r="Z611" s="85" t="s">
        <v>1</v>
      </c>
      <c r="AA611" s="85" t="s">
        <v>1</v>
      </c>
      <c r="AB611" s="85" t="s">
        <v>1</v>
      </c>
      <c r="AC611" s="85" t="s">
        <v>1</v>
      </c>
      <c r="AD611" s="85" t="s">
        <v>1</v>
      </c>
      <c r="AE611" s="85" t="s">
        <v>1</v>
      </c>
      <c r="AF611" s="85" t="s">
        <v>1</v>
      </c>
      <c r="AG611" s="85" t="s">
        <v>1</v>
      </c>
      <c r="AH611" s="85" t="s">
        <v>1</v>
      </c>
      <c r="AI611" s="85" t="s">
        <v>1</v>
      </c>
      <c r="AJ611" s="85" t="s">
        <v>1</v>
      </c>
      <c r="AK611" s="85" t="s">
        <v>1</v>
      </c>
      <c r="AL611" s="85" t="s">
        <v>1</v>
      </c>
      <c r="AM611" s="85" t="s">
        <v>1</v>
      </c>
      <c r="AN611" s="85" t="s">
        <v>1</v>
      </c>
      <c r="AO611" s="85" t="s">
        <v>1</v>
      </c>
      <c r="AP611" s="85" t="s">
        <v>1</v>
      </c>
      <c r="AQ611" s="85" t="s">
        <v>1</v>
      </c>
      <c r="AR611" s="85" t="s">
        <v>1</v>
      </c>
      <c r="AS611" s="85" t="s">
        <v>1</v>
      </c>
      <c r="AT611" s="85" t="s">
        <v>1</v>
      </c>
      <c r="AU611" s="85" t="s">
        <v>1</v>
      </c>
      <c r="AV611" s="85" t="s">
        <v>1</v>
      </c>
      <c r="AW611" s="93" t="s">
        <v>1</v>
      </c>
      <c r="AX611" s="93">
        <v>0</v>
      </c>
      <c r="AY611" s="93">
        <v>0</v>
      </c>
      <c r="AZ611" s="88" t="s">
        <v>1</v>
      </c>
      <c r="BA611" s="88" t="s">
        <v>1</v>
      </c>
      <c r="BB611" s="94" t="s">
        <v>1</v>
      </c>
      <c r="BD611">
        <v>3</v>
      </c>
      <c r="BE611">
        <v>6</v>
      </c>
      <c r="BF611">
        <f>VLOOKUP(A611,Sheet2!B:B,1,FALSE)</f>
        <v>1504</v>
      </c>
    </row>
    <row r="612" spans="1:58" ht="14.25" customHeight="1" x14ac:dyDescent="0.25">
      <c r="A612" s="122">
        <v>1505</v>
      </c>
      <c r="B612" s="123" t="s">
        <v>543</v>
      </c>
      <c r="C612" s="85" t="s">
        <v>124</v>
      </c>
      <c r="D612" s="85" t="s">
        <v>1294</v>
      </c>
      <c r="E612" s="85" t="s">
        <v>76</v>
      </c>
      <c r="F612" s="85" t="s">
        <v>1</v>
      </c>
      <c r="G612" s="85" t="s">
        <v>1</v>
      </c>
      <c r="H612" s="123" t="s">
        <v>1</v>
      </c>
      <c r="I612" s="123" t="s">
        <v>76</v>
      </c>
      <c r="J612" s="124" t="s">
        <v>404</v>
      </c>
      <c r="K612" s="85" t="s">
        <v>1</v>
      </c>
      <c r="L612" s="85" t="s">
        <v>1</v>
      </c>
      <c r="M612" s="84" t="s">
        <v>57</v>
      </c>
      <c r="N612" s="85" t="s">
        <v>1</v>
      </c>
      <c r="O612" s="85" t="s">
        <v>1</v>
      </c>
      <c r="P612" s="85" t="s">
        <v>1</v>
      </c>
      <c r="Q612" s="85" t="s">
        <v>1</v>
      </c>
      <c r="R612" s="85" t="s">
        <v>1</v>
      </c>
      <c r="S612" s="85" t="s">
        <v>1</v>
      </c>
      <c r="T612" s="85" t="s">
        <v>1</v>
      </c>
      <c r="U612" s="85" t="s">
        <v>1</v>
      </c>
      <c r="V612" s="85" t="s">
        <v>1</v>
      </c>
      <c r="W612" s="85" t="s">
        <v>1</v>
      </c>
      <c r="X612" s="85" t="s">
        <v>1</v>
      </c>
      <c r="Y612" s="85" t="s">
        <v>1</v>
      </c>
      <c r="Z612" s="85" t="s">
        <v>1</v>
      </c>
      <c r="AA612" s="85" t="s">
        <v>1</v>
      </c>
      <c r="AB612" s="85" t="s">
        <v>1</v>
      </c>
      <c r="AC612" s="85" t="s">
        <v>1</v>
      </c>
      <c r="AD612" s="85" t="s">
        <v>1</v>
      </c>
      <c r="AE612" s="85" t="s">
        <v>1</v>
      </c>
      <c r="AF612" s="85" t="s">
        <v>1</v>
      </c>
      <c r="AG612" s="85" t="s">
        <v>1</v>
      </c>
      <c r="AH612" s="85" t="s">
        <v>1</v>
      </c>
      <c r="AI612" s="85" t="s">
        <v>1</v>
      </c>
      <c r="AJ612" s="85" t="s">
        <v>1</v>
      </c>
      <c r="AK612" s="85" t="s">
        <v>1</v>
      </c>
      <c r="AL612" s="85" t="s">
        <v>1</v>
      </c>
      <c r="AM612" s="85" t="s">
        <v>1</v>
      </c>
      <c r="AN612" s="85" t="s">
        <v>1</v>
      </c>
      <c r="AO612" s="85" t="s">
        <v>1</v>
      </c>
      <c r="AP612" s="85" t="s">
        <v>1</v>
      </c>
      <c r="AQ612" s="85" t="s">
        <v>1</v>
      </c>
      <c r="AR612" s="85" t="s">
        <v>1</v>
      </c>
      <c r="AS612" s="85" t="s">
        <v>1</v>
      </c>
      <c r="AT612" s="85" t="s">
        <v>1</v>
      </c>
      <c r="AU612" s="85" t="s">
        <v>1</v>
      </c>
      <c r="AV612" s="85" t="s">
        <v>1</v>
      </c>
      <c r="AW612" s="93" t="s">
        <v>1</v>
      </c>
      <c r="AX612" s="84">
        <v>1</v>
      </c>
      <c r="AY612" s="93">
        <v>0</v>
      </c>
      <c r="AZ612" s="88">
        <v>0</v>
      </c>
      <c r="BA612" s="88">
        <v>0</v>
      </c>
      <c r="BB612" s="94">
        <v>0</v>
      </c>
      <c r="BD612">
        <v>3</v>
      </c>
      <c r="BE612">
        <v>6</v>
      </c>
      <c r="BF612" t="e">
        <f>VLOOKUP(A612,Sheet2!B:B,1,FALSE)</f>
        <v>#N/A</v>
      </c>
    </row>
    <row r="613" spans="1:58" ht="14.25" customHeight="1" x14ac:dyDescent="0.25">
      <c r="A613" s="122">
        <v>1568</v>
      </c>
      <c r="B613" s="123" t="s">
        <v>609</v>
      </c>
      <c r="C613" s="85" t="s">
        <v>124</v>
      </c>
      <c r="D613" s="85" t="s">
        <v>1294</v>
      </c>
      <c r="E613" s="85" t="s">
        <v>76</v>
      </c>
      <c r="F613" s="85" t="s">
        <v>1</v>
      </c>
      <c r="G613" s="85" t="s">
        <v>1</v>
      </c>
      <c r="H613" s="123" t="s">
        <v>1</v>
      </c>
      <c r="I613" s="123" t="s">
        <v>76</v>
      </c>
      <c r="J613" s="124" t="s">
        <v>404</v>
      </c>
      <c r="K613" s="85" t="s">
        <v>1</v>
      </c>
      <c r="L613" s="87" t="s">
        <v>67</v>
      </c>
      <c r="M613" s="85" t="s">
        <v>1</v>
      </c>
      <c r="N613" s="85" t="s">
        <v>1</v>
      </c>
      <c r="O613" s="85" t="s">
        <v>1</v>
      </c>
      <c r="P613" s="85" t="s">
        <v>1</v>
      </c>
      <c r="Q613" s="87" t="s">
        <v>67</v>
      </c>
      <c r="R613" s="85" t="s">
        <v>1</v>
      </c>
      <c r="S613" s="85" t="s">
        <v>1</v>
      </c>
      <c r="T613" s="85" t="s">
        <v>1</v>
      </c>
      <c r="U613" s="87" t="s">
        <v>67</v>
      </c>
      <c r="V613" s="85" t="s">
        <v>1</v>
      </c>
      <c r="W613" s="85" t="s">
        <v>1</v>
      </c>
      <c r="X613" s="87" t="s">
        <v>67</v>
      </c>
      <c r="Y613" s="85" t="s">
        <v>1</v>
      </c>
      <c r="Z613" s="85" t="s">
        <v>1</v>
      </c>
      <c r="AA613" s="85" t="s">
        <v>1</v>
      </c>
      <c r="AB613" s="85" t="s">
        <v>1</v>
      </c>
      <c r="AC613" s="85" t="s">
        <v>1</v>
      </c>
      <c r="AD613" s="85" t="s">
        <v>1</v>
      </c>
      <c r="AE613" s="87" t="s">
        <v>67</v>
      </c>
      <c r="AF613" s="85" t="s">
        <v>1</v>
      </c>
      <c r="AG613" s="85" t="s">
        <v>1</v>
      </c>
      <c r="AH613" s="85" t="s">
        <v>1</v>
      </c>
      <c r="AI613" s="85" t="s">
        <v>1</v>
      </c>
      <c r="AJ613" s="85" t="s">
        <v>1</v>
      </c>
      <c r="AK613" s="87" t="s">
        <v>67</v>
      </c>
      <c r="AL613" s="85" t="s">
        <v>1</v>
      </c>
      <c r="AM613" s="85" t="s">
        <v>1</v>
      </c>
      <c r="AN613" s="85" t="s">
        <v>1</v>
      </c>
      <c r="AO613" s="85" t="s">
        <v>1</v>
      </c>
      <c r="AP613" s="85" t="s">
        <v>1</v>
      </c>
      <c r="AQ613" s="85" t="s">
        <v>1</v>
      </c>
      <c r="AR613" s="85" t="s">
        <v>1</v>
      </c>
      <c r="AS613" s="85" t="s">
        <v>1</v>
      </c>
      <c r="AT613" s="85" t="s">
        <v>1</v>
      </c>
      <c r="AU613" s="85" t="s">
        <v>1</v>
      </c>
      <c r="AV613" s="85" t="s">
        <v>1</v>
      </c>
      <c r="AW613" s="93" t="s">
        <v>1</v>
      </c>
      <c r="AX613" s="97">
        <v>3</v>
      </c>
      <c r="AY613" s="93">
        <v>0</v>
      </c>
      <c r="AZ613" s="88">
        <v>0</v>
      </c>
      <c r="BA613" s="88">
        <v>0</v>
      </c>
      <c r="BB613" s="94">
        <v>0</v>
      </c>
      <c r="BD613">
        <v>3</v>
      </c>
      <c r="BE613">
        <v>6</v>
      </c>
      <c r="BF613" t="e">
        <f>VLOOKUP(A613,Sheet2!B:B,1,FALSE)</f>
        <v>#N/A</v>
      </c>
    </row>
    <row r="614" spans="1:58" ht="14.25" customHeight="1" x14ac:dyDescent="0.25">
      <c r="A614" s="122">
        <v>1528</v>
      </c>
      <c r="B614" s="123" t="s">
        <v>634</v>
      </c>
      <c r="C614" s="85" t="s">
        <v>124</v>
      </c>
      <c r="D614" s="85" t="s">
        <v>1294</v>
      </c>
      <c r="E614" s="85" t="s">
        <v>65</v>
      </c>
      <c r="F614" s="85" t="s">
        <v>1</v>
      </c>
      <c r="G614" s="85" t="s">
        <v>862</v>
      </c>
      <c r="H614" s="123" t="s">
        <v>1</v>
      </c>
      <c r="I614" s="123" t="s">
        <v>827</v>
      </c>
      <c r="J614" s="124" t="s">
        <v>404</v>
      </c>
      <c r="K614" s="85" t="s">
        <v>1</v>
      </c>
      <c r="L614" s="85" t="s">
        <v>1</v>
      </c>
      <c r="M614" s="84" t="s">
        <v>57</v>
      </c>
      <c r="N614" s="85" t="s">
        <v>1</v>
      </c>
      <c r="O614" s="91" t="s">
        <v>62</v>
      </c>
      <c r="P614" s="85" t="s">
        <v>1</v>
      </c>
      <c r="Q614" s="85" t="s">
        <v>1</v>
      </c>
      <c r="R614" s="85" t="s">
        <v>1</v>
      </c>
      <c r="S614" s="85" t="s">
        <v>1</v>
      </c>
      <c r="T614" s="85" t="s">
        <v>1</v>
      </c>
      <c r="U614" s="85" t="s">
        <v>1</v>
      </c>
      <c r="V614" s="85" t="s">
        <v>1</v>
      </c>
      <c r="W614" s="85" t="s">
        <v>1</v>
      </c>
      <c r="X614" s="85" t="s">
        <v>1</v>
      </c>
      <c r="Y614" s="85" t="s">
        <v>1</v>
      </c>
      <c r="Z614" s="85" t="s">
        <v>1</v>
      </c>
      <c r="AA614" s="85" t="s">
        <v>1</v>
      </c>
      <c r="AB614" s="85" t="s">
        <v>1</v>
      </c>
      <c r="AC614" s="85" t="s">
        <v>1</v>
      </c>
      <c r="AD614" s="85" t="s">
        <v>1</v>
      </c>
      <c r="AE614" s="85" t="s">
        <v>1</v>
      </c>
      <c r="AF614" s="85" t="s">
        <v>1</v>
      </c>
      <c r="AG614" s="85" t="s">
        <v>1</v>
      </c>
      <c r="AH614" s="85" t="s">
        <v>1</v>
      </c>
      <c r="AI614" s="85" t="s">
        <v>1</v>
      </c>
      <c r="AJ614" s="85" t="s">
        <v>1</v>
      </c>
      <c r="AK614" s="85" t="s">
        <v>1</v>
      </c>
      <c r="AL614" s="85" t="s">
        <v>1</v>
      </c>
      <c r="AM614" s="85" t="s">
        <v>1</v>
      </c>
      <c r="AN614" s="85" t="s">
        <v>1</v>
      </c>
      <c r="AO614" s="85" t="s">
        <v>1</v>
      </c>
      <c r="AP614" s="85" t="s">
        <v>1</v>
      </c>
      <c r="AQ614" s="85" t="s">
        <v>1</v>
      </c>
      <c r="AR614" s="85" t="s">
        <v>1</v>
      </c>
      <c r="AS614" s="85" t="s">
        <v>1</v>
      </c>
      <c r="AT614" s="85" t="s">
        <v>1</v>
      </c>
      <c r="AU614" s="86" t="s">
        <v>68</v>
      </c>
      <c r="AV614" s="85" t="s">
        <v>1</v>
      </c>
      <c r="AW614" s="93" t="s">
        <v>1</v>
      </c>
      <c r="AX614" s="93">
        <v>0</v>
      </c>
      <c r="AY614" s="93">
        <v>0</v>
      </c>
      <c r="AZ614" s="88">
        <v>0</v>
      </c>
      <c r="BA614" s="89">
        <v>0.06</v>
      </c>
      <c r="BB614" s="95">
        <v>0.35</v>
      </c>
      <c r="BD614">
        <v>3</v>
      </c>
      <c r="BE614">
        <v>6</v>
      </c>
      <c r="BF614" t="e">
        <f>VLOOKUP(A614,Sheet2!B:B,1,FALSE)</f>
        <v>#N/A</v>
      </c>
    </row>
    <row r="615" spans="1:58" ht="18.75" customHeight="1" x14ac:dyDescent="0.25">
      <c r="A615" s="122">
        <v>323</v>
      </c>
      <c r="B615" s="123" t="s">
        <v>635</v>
      </c>
      <c r="C615" s="85" t="s">
        <v>124</v>
      </c>
      <c r="D615" s="85" t="s">
        <v>1294</v>
      </c>
      <c r="E615" s="85" t="s">
        <v>61</v>
      </c>
      <c r="F615" s="85" t="s">
        <v>1</v>
      </c>
      <c r="G615" s="85" t="s">
        <v>234</v>
      </c>
      <c r="H615" s="123" t="s">
        <v>1</v>
      </c>
      <c r="I615" s="123" t="s">
        <v>827</v>
      </c>
      <c r="J615" s="124" t="s">
        <v>404</v>
      </c>
      <c r="K615" s="85" t="s">
        <v>1</v>
      </c>
      <c r="L615" s="85" t="s">
        <v>1</v>
      </c>
      <c r="M615" s="124" t="s">
        <v>404</v>
      </c>
      <c r="N615" s="85" t="s">
        <v>1</v>
      </c>
      <c r="O615" s="85" t="s">
        <v>1</v>
      </c>
      <c r="P615" s="85" t="s">
        <v>1</v>
      </c>
      <c r="Q615" s="85" t="s">
        <v>1</v>
      </c>
      <c r="R615" s="85" t="s">
        <v>1</v>
      </c>
      <c r="S615" s="85" t="s">
        <v>1</v>
      </c>
      <c r="T615" s="85" t="s">
        <v>1</v>
      </c>
      <c r="U615" s="85" t="s">
        <v>1</v>
      </c>
      <c r="V615" s="85" t="s">
        <v>1</v>
      </c>
      <c r="W615" s="85" t="s">
        <v>1</v>
      </c>
      <c r="X615" s="85" t="s">
        <v>1</v>
      </c>
      <c r="Y615" s="85" t="s">
        <v>1</v>
      </c>
      <c r="Z615" s="85" t="s">
        <v>1</v>
      </c>
      <c r="AA615" s="85" t="s">
        <v>1</v>
      </c>
      <c r="AB615" s="85" t="s">
        <v>1</v>
      </c>
      <c r="AC615" s="85" t="s">
        <v>1</v>
      </c>
      <c r="AD615" s="85" t="s">
        <v>1</v>
      </c>
      <c r="AE615" s="85" t="s">
        <v>1</v>
      </c>
      <c r="AF615" s="85" t="s">
        <v>1</v>
      </c>
      <c r="AG615" s="85" t="s">
        <v>1</v>
      </c>
      <c r="AH615" s="85" t="s">
        <v>1</v>
      </c>
      <c r="AI615" s="85" t="s">
        <v>1</v>
      </c>
      <c r="AJ615" s="85" t="s">
        <v>1</v>
      </c>
      <c r="AK615" s="85" t="s">
        <v>1</v>
      </c>
      <c r="AL615" s="85" t="s">
        <v>1</v>
      </c>
      <c r="AM615" s="85" t="s">
        <v>1</v>
      </c>
      <c r="AN615" s="85" t="s">
        <v>1</v>
      </c>
      <c r="AO615" s="85" t="s">
        <v>1</v>
      </c>
      <c r="AP615" s="85" t="s">
        <v>1</v>
      </c>
      <c r="AQ615" s="85" t="s">
        <v>1</v>
      </c>
      <c r="AR615" s="85" t="s">
        <v>1</v>
      </c>
      <c r="AS615" s="85" t="s">
        <v>1</v>
      </c>
      <c r="AT615" s="85" t="s">
        <v>1</v>
      </c>
      <c r="AU615" s="85" t="s">
        <v>1</v>
      </c>
      <c r="AV615" s="85" t="s">
        <v>1</v>
      </c>
      <c r="AW615" s="93" t="s">
        <v>1</v>
      </c>
      <c r="AX615" s="93">
        <v>0</v>
      </c>
      <c r="AY615" s="93">
        <v>0</v>
      </c>
      <c r="AZ615" s="88" t="s">
        <v>1</v>
      </c>
      <c r="BA615" s="88" t="s">
        <v>1</v>
      </c>
      <c r="BB615" s="94" t="s">
        <v>1</v>
      </c>
      <c r="BD615">
        <v>3</v>
      </c>
      <c r="BE615">
        <v>6</v>
      </c>
      <c r="BF615" t="e">
        <f>VLOOKUP(A615,Sheet2!B:B,1,FALSE)</f>
        <v>#N/A</v>
      </c>
    </row>
    <row r="616" spans="1:58" ht="18" customHeight="1" x14ac:dyDescent="0.25">
      <c r="A616" s="122">
        <v>1469</v>
      </c>
      <c r="B616" s="123" t="s">
        <v>636</v>
      </c>
      <c r="C616" s="85" t="s">
        <v>124</v>
      </c>
      <c r="D616" s="85" t="s">
        <v>1294</v>
      </c>
      <c r="E616" s="85" t="s">
        <v>824</v>
      </c>
      <c r="F616" s="85" t="s">
        <v>1</v>
      </c>
      <c r="G616" s="85" t="s">
        <v>862</v>
      </c>
      <c r="H616" s="123" t="s">
        <v>1</v>
      </c>
      <c r="I616" s="123" t="s">
        <v>827</v>
      </c>
      <c r="J616" s="124" t="s">
        <v>404</v>
      </c>
      <c r="K616" s="85" t="s">
        <v>1</v>
      </c>
      <c r="L616" s="85" t="s">
        <v>1</v>
      </c>
      <c r="M616" s="84" t="s">
        <v>57</v>
      </c>
      <c r="N616" s="91" t="s">
        <v>62</v>
      </c>
      <c r="O616" s="85" t="s">
        <v>1</v>
      </c>
      <c r="P616" s="85" t="s">
        <v>1</v>
      </c>
      <c r="Q616" s="85" t="s">
        <v>1</v>
      </c>
      <c r="R616" s="85" t="s">
        <v>1</v>
      </c>
      <c r="S616" s="85" t="s">
        <v>1</v>
      </c>
      <c r="T616" s="85" t="s">
        <v>1</v>
      </c>
      <c r="U616" s="85" t="s">
        <v>1</v>
      </c>
      <c r="V616" s="85" t="s">
        <v>1</v>
      </c>
      <c r="W616" s="85" t="s">
        <v>1</v>
      </c>
      <c r="X616" s="85" t="s">
        <v>1</v>
      </c>
      <c r="Y616" s="85" t="s">
        <v>1</v>
      </c>
      <c r="Z616" s="85" t="s">
        <v>1</v>
      </c>
      <c r="AA616" s="85" t="s">
        <v>1</v>
      </c>
      <c r="AB616" s="85" t="s">
        <v>1</v>
      </c>
      <c r="AC616" s="85" t="s">
        <v>1</v>
      </c>
      <c r="AD616" s="85" t="s">
        <v>1</v>
      </c>
      <c r="AE616" s="85" t="s">
        <v>1</v>
      </c>
      <c r="AF616" s="85" t="s">
        <v>1</v>
      </c>
      <c r="AG616" s="85" t="s">
        <v>1</v>
      </c>
      <c r="AH616" s="85" t="s">
        <v>1</v>
      </c>
      <c r="AI616" s="85" t="s">
        <v>1</v>
      </c>
      <c r="AJ616" s="85" t="s">
        <v>1</v>
      </c>
      <c r="AK616" s="85" t="s">
        <v>1</v>
      </c>
      <c r="AL616" s="85" t="s">
        <v>1</v>
      </c>
      <c r="AM616" s="85" t="s">
        <v>1</v>
      </c>
      <c r="AN616" s="85" t="s">
        <v>1</v>
      </c>
      <c r="AO616" s="85" t="s">
        <v>1</v>
      </c>
      <c r="AP616" s="85" t="s">
        <v>1</v>
      </c>
      <c r="AQ616" s="85" t="s">
        <v>1</v>
      </c>
      <c r="AR616" s="85" t="s">
        <v>1</v>
      </c>
      <c r="AS616" s="85" t="s">
        <v>1</v>
      </c>
      <c r="AT616" s="85" t="s">
        <v>1</v>
      </c>
      <c r="AU616" s="85" t="s">
        <v>1</v>
      </c>
      <c r="AV616" s="85" t="s">
        <v>1</v>
      </c>
      <c r="AW616" s="84" t="s">
        <v>71</v>
      </c>
      <c r="AX616" s="84">
        <v>1</v>
      </c>
      <c r="AY616" s="93">
        <v>0</v>
      </c>
      <c r="AZ616" s="88" t="s">
        <v>1</v>
      </c>
      <c r="BA616" s="88" t="s">
        <v>1</v>
      </c>
      <c r="BB616" s="94" t="s">
        <v>1</v>
      </c>
      <c r="BD616">
        <v>3</v>
      </c>
      <c r="BE616">
        <v>6</v>
      </c>
      <c r="BF616" t="e">
        <f>VLOOKUP(A616,Sheet2!B:B,1,FALSE)</f>
        <v>#N/A</v>
      </c>
    </row>
    <row r="617" spans="1:58" ht="18.75" customHeight="1" x14ac:dyDescent="0.25">
      <c r="A617" s="122">
        <v>1470</v>
      </c>
      <c r="B617" s="123" t="s">
        <v>637</v>
      </c>
      <c r="C617" s="85" t="s">
        <v>124</v>
      </c>
      <c r="D617" s="85" t="s">
        <v>1294</v>
      </c>
      <c r="E617" s="85" t="s">
        <v>824</v>
      </c>
      <c r="F617" s="85" t="s">
        <v>1</v>
      </c>
      <c r="G617" s="85" t="s">
        <v>862</v>
      </c>
      <c r="H617" s="123" t="s">
        <v>1</v>
      </c>
      <c r="I617" s="123" t="s">
        <v>827</v>
      </c>
      <c r="J617" s="124" t="s">
        <v>404</v>
      </c>
      <c r="K617" s="85" t="s">
        <v>1</v>
      </c>
      <c r="L617" s="85" t="s">
        <v>1</v>
      </c>
      <c r="M617" s="84" t="s">
        <v>57</v>
      </c>
      <c r="N617" s="85" t="s">
        <v>1</v>
      </c>
      <c r="O617" s="85" t="s">
        <v>1</v>
      </c>
      <c r="P617" s="85" t="s">
        <v>1</v>
      </c>
      <c r="Q617" s="85" t="s">
        <v>1</v>
      </c>
      <c r="R617" s="85" t="s">
        <v>1</v>
      </c>
      <c r="S617" s="85" t="s">
        <v>1</v>
      </c>
      <c r="T617" s="85" t="s">
        <v>1</v>
      </c>
      <c r="U617" s="85" t="s">
        <v>1</v>
      </c>
      <c r="V617" s="85" t="s">
        <v>1</v>
      </c>
      <c r="W617" s="85" t="s">
        <v>1</v>
      </c>
      <c r="X617" s="85" t="s">
        <v>1</v>
      </c>
      <c r="Y617" s="85" t="s">
        <v>1</v>
      </c>
      <c r="Z617" s="85" t="s">
        <v>1</v>
      </c>
      <c r="AA617" s="85" t="s">
        <v>1</v>
      </c>
      <c r="AB617" s="85" t="s">
        <v>1</v>
      </c>
      <c r="AC617" s="85" t="s">
        <v>1</v>
      </c>
      <c r="AD617" s="85" t="s">
        <v>1</v>
      </c>
      <c r="AE617" s="85" t="s">
        <v>1</v>
      </c>
      <c r="AF617" s="85" t="s">
        <v>1</v>
      </c>
      <c r="AG617" s="85" t="s">
        <v>1</v>
      </c>
      <c r="AH617" s="85" t="s">
        <v>1</v>
      </c>
      <c r="AI617" s="85" t="s">
        <v>1</v>
      </c>
      <c r="AJ617" s="85" t="s">
        <v>1</v>
      </c>
      <c r="AK617" s="85" t="s">
        <v>1</v>
      </c>
      <c r="AL617" s="85" t="s">
        <v>1</v>
      </c>
      <c r="AM617" s="85" t="s">
        <v>1</v>
      </c>
      <c r="AN617" s="85" t="s">
        <v>1</v>
      </c>
      <c r="AO617" s="85" t="s">
        <v>1</v>
      </c>
      <c r="AP617" s="85" t="s">
        <v>1</v>
      </c>
      <c r="AQ617" s="85" t="s">
        <v>1</v>
      </c>
      <c r="AR617" s="85" t="s">
        <v>1</v>
      </c>
      <c r="AS617" s="85" t="s">
        <v>1</v>
      </c>
      <c r="AT617" s="85" t="s">
        <v>1</v>
      </c>
      <c r="AU617" s="85" t="s">
        <v>1</v>
      </c>
      <c r="AV617" s="85" t="s">
        <v>1</v>
      </c>
      <c r="AW617" s="93" t="s">
        <v>1</v>
      </c>
      <c r="AX617" s="93">
        <v>0</v>
      </c>
      <c r="AY617" s="93">
        <v>0</v>
      </c>
      <c r="AZ617" s="88" t="s">
        <v>1</v>
      </c>
      <c r="BA617" s="88" t="s">
        <v>1</v>
      </c>
      <c r="BB617" s="94" t="s">
        <v>1</v>
      </c>
      <c r="BD617">
        <v>3</v>
      </c>
      <c r="BE617">
        <v>6</v>
      </c>
      <c r="BF617" t="e">
        <f>VLOOKUP(A617,Sheet2!B:B,1,FALSE)</f>
        <v>#N/A</v>
      </c>
    </row>
    <row r="618" spans="1:58" ht="14.25" customHeight="1" x14ac:dyDescent="0.25">
      <c r="A618" s="122">
        <v>1113</v>
      </c>
      <c r="B618" s="123" t="s">
        <v>638</v>
      </c>
      <c r="C618" s="85" t="s">
        <v>124</v>
      </c>
      <c r="D618" s="85" t="s">
        <v>1294</v>
      </c>
      <c r="E618" s="85" t="s">
        <v>844</v>
      </c>
      <c r="F618" s="85" t="s">
        <v>1</v>
      </c>
      <c r="G618" s="85" t="s">
        <v>855</v>
      </c>
      <c r="H618" s="123" t="s">
        <v>1</v>
      </c>
      <c r="I618" s="123" t="s">
        <v>827</v>
      </c>
      <c r="J618" s="124" t="s">
        <v>404</v>
      </c>
      <c r="K618" s="85" t="s">
        <v>1</v>
      </c>
      <c r="L618" s="85" t="s">
        <v>1</v>
      </c>
      <c r="M618" s="124" t="s">
        <v>404</v>
      </c>
      <c r="N618" s="85" t="s">
        <v>1</v>
      </c>
      <c r="O618" s="85" t="s">
        <v>1</v>
      </c>
      <c r="P618" s="85" t="s">
        <v>1</v>
      </c>
      <c r="Q618" s="85" t="s">
        <v>1</v>
      </c>
      <c r="R618" s="85" t="s">
        <v>1</v>
      </c>
      <c r="S618" s="85" t="s">
        <v>1</v>
      </c>
      <c r="T618" s="85" t="s">
        <v>1</v>
      </c>
      <c r="U618" s="85" t="s">
        <v>1</v>
      </c>
      <c r="V618" s="85" t="s">
        <v>1</v>
      </c>
      <c r="W618" s="85" t="s">
        <v>1</v>
      </c>
      <c r="X618" s="85" t="s">
        <v>1</v>
      </c>
      <c r="Y618" s="85" t="s">
        <v>1</v>
      </c>
      <c r="Z618" s="85" t="s">
        <v>1</v>
      </c>
      <c r="AA618" s="85" t="s">
        <v>1</v>
      </c>
      <c r="AB618" s="85" t="s">
        <v>1</v>
      </c>
      <c r="AC618" s="85" t="s">
        <v>1</v>
      </c>
      <c r="AD618" s="85" t="s">
        <v>1</v>
      </c>
      <c r="AE618" s="85" t="s">
        <v>1</v>
      </c>
      <c r="AF618" s="85" t="s">
        <v>1</v>
      </c>
      <c r="AG618" s="85" t="s">
        <v>1</v>
      </c>
      <c r="AH618" s="85" t="s">
        <v>1</v>
      </c>
      <c r="AI618" s="85" t="s">
        <v>1</v>
      </c>
      <c r="AJ618" s="85" t="s">
        <v>1</v>
      </c>
      <c r="AK618" s="85" t="s">
        <v>1</v>
      </c>
      <c r="AL618" s="85" t="s">
        <v>1</v>
      </c>
      <c r="AM618" s="85" t="s">
        <v>1</v>
      </c>
      <c r="AN618" s="85" t="s">
        <v>1</v>
      </c>
      <c r="AO618" s="85" t="s">
        <v>1</v>
      </c>
      <c r="AP618" s="85" t="s">
        <v>1</v>
      </c>
      <c r="AQ618" s="85" t="s">
        <v>1</v>
      </c>
      <c r="AR618" s="85" t="s">
        <v>1</v>
      </c>
      <c r="AS618" s="85" t="s">
        <v>1</v>
      </c>
      <c r="AT618" s="85" t="s">
        <v>1</v>
      </c>
      <c r="AU618" s="85" t="s">
        <v>1</v>
      </c>
      <c r="AV618" s="85" t="s">
        <v>1</v>
      </c>
      <c r="AW618" s="93" t="s">
        <v>1</v>
      </c>
      <c r="AX618" s="93">
        <v>0</v>
      </c>
      <c r="AY618" s="93">
        <v>0</v>
      </c>
      <c r="AZ618" s="88" t="s">
        <v>1</v>
      </c>
      <c r="BA618" s="88" t="s">
        <v>1</v>
      </c>
      <c r="BB618" s="94" t="s">
        <v>1</v>
      </c>
      <c r="BD618">
        <v>3</v>
      </c>
      <c r="BE618">
        <v>6</v>
      </c>
      <c r="BF618" t="e">
        <f>VLOOKUP(A618,Sheet2!B:B,1,FALSE)</f>
        <v>#N/A</v>
      </c>
    </row>
    <row r="619" spans="1:58" ht="18.75" customHeight="1" x14ac:dyDescent="0.25">
      <c r="A619" s="122">
        <v>1426</v>
      </c>
      <c r="B619" s="123" t="s">
        <v>622</v>
      </c>
      <c r="C619" s="85" t="s">
        <v>124</v>
      </c>
      <c r="D619" s="85" t="s">
        <v>1294</v>
      </c>
      <c r="E619" s="85" t="s">
        <v>824</v>
      </c>
      <c r="F619" s="85" t="s">
        <v>1</v>
      </c>
      <c r="G619" s="85" t="s">
        <v>834</v>
      </c>
      <c r="H619" s="123" t="s">
        <v>1</v>
      </c>
      <c r="I619" s="123" t="s">
        <v>827</v>
      </c>
      <c r="J619" s="124" t="s">
        <v>404</v>
      </c>
      <c r="K619" s="85" t="s">
        <v>1</v>
      </c>
      <c r="L619" s="91" t="s">
        <v>62</v>
      </c>
      <c r="M619" s="97" t="s">
        <v>352</v>
      </c>
      <c r="N619" s="85" t="s">
        <v>1</v>
      </c>
      <c r="O619" s="86" t="s">
        <v>68</v>
      </c>
      <c r="P619" s="91" t="s">
        <v>62</v>
      </c>
      <c r="Q619" s="85" t="s">
        <v>1</v>
      </c>
      <c r="R619" s="91" t="s">
        <v>62</v>
      </c>
      <c r="S619" s="85" t="s">
        <v>1</v>
      </c>
      <c r="T619" s="85" t="s">
        <v>1</v>
      </c>
      <c r="U619" s="91" t="s">
        <v>62</v>
      </c>
      <c r="V619" s="85" t="s">
        <v>1</v>
      </c>
      <c r="W619" s="85" t="s">
        <v>1</v>
      </c>
      <c r="X619" s="85" t="s">
        <v>1</v>
      </c>
      <c r="Y619" s="85" t="s">
        <v>1</v>
      </c>
      <c r="Z619" s="85" t="s">
        <v>1</v>
      </c>
      <c r="AA619" s="85" t="s">
        <v>1</v>
      </c>
      <c r="AB619" s="85" t="s">
        <v>1</v>
      </c>
      <c r="AC619" s="85" t="s">
        <v>1</v>
      </c>
      <c r="AD619" s="85" t="s">
        <v>1</v>
      </c>
      <c r="AE619" s="91" t="s">
        <v>62</v>
      </c>
      <c r="AF619" s="85" t="s">
        <v>1</v>
      </c>
      <c r="AG619" s="85" t="s">
        <v>1</v>
      </c>
      <c r="AH619" s="85" t="s">
        <v>1</v>
      </c>
      <c r="AI619" s="85" t="s">
        <v>1</v>
      </c>
      <c r="AJ619" s="85" t="s">
        <v>1</v>
      </c>
      <c r="AK619" s="85" t="s">
        <v>1</v>
      </c>
      <c r="AL619" s="85" t="s">
        <v>1</v>
      </c>
      <c r="AM619" s="85" t="s">
        <v>1</v>
      </c>
      <c r="AN619" s="85" t="s">
        <v>1</v>
      </c>
      <c r="AO619" s="85" t="s">
        <v>1</v>
      </c>
      <c r="AP619" s="91" t="s">
        <v>62</v>
      </c>
      <c r="AQ619" s="85" t="s">
        <v>1</v>
      </c>
      <c r="AR619" s="85" t="s">
        <v>1</v>
      </c>
      <c r="AS619" s="85" t="s">
        <v>1</v>
      </c>
      <c r="AT619" s="85" t="s">
        <v>1</v>
      </c>
      <c r="AU619" s="85" t="s">
        <v>1</v>
      </c>
      <c r="AV619" s="85" t="s">
        <v>1</v>
      </c>
      <c r="AW619" s="93" t="s">
        <v>1</v>
      </c>
      <c r="AX619" s="93">
        <v>0</v>
      </c>
      <c r="AY619" s="93">
        <v>0</v>
      </c>
      <c r="AZ619" s="88" t="s">
        <v>1</v>
      </c>
      <c r="BA619" s="88" t="s">
        <v>1</v>
      </c>
      <c r="BB619" s="94" t="s">
        <v>1</v>
      </c>
      <c r="BD619">
        <v>3</v>
      </c>
      <c r="BE619">
        <v>6</v>
      </c>
      <c r="BF619" t="e">
        <f>VLOOKUP(A619,Sheet2!B:B,1,FALSE)</f>
        <v>#N/A</v>
      </c>
    </row>
    <row r="620" spans="1:58" ht="14.25" customHeight="1" x14ac:dyDescent="0.25">
      <c r="A620" s="122">
        <v>1427</v>
      </c>
      <c r="B620" s="123" t="s">
        <v>623</v>
      </c>
      <c r="C620" s="85" t="s">
        <v>124</v>
      </c>
      <c r="D620" s="85" t="s">
        <v>1294</v>
      </c>
      <c r="E620" s="85" t="s">
        <v>824</v>
      </c>
      <c r="F620" s="85" t="s">
        <v>1</v>
      </c>
      <c r="G620" s="85" t="s">
        <v>834</v>
      </c>
      <c r="H620" s="123" t="s">
        <v>1</v>
      </c>
      <c r="I620" s="123" t="s">
        <v>827</v>
      </c>
      <c r="J620" s="124" t="s">
        <v>404</v>
      </c>
      <c r="K620" s="85" t="s">
        <v>1</v>
      </c>
      <c r="L620" s="91" t="s">
        <v>62</v>
      </c>
      <c r="M620" s="97" t="s">
        <v>352</v>
      </c>
      <c r="N620" s="85" t="s">
        <v>1</v>
      </c>
      <c r="O620" s="86" t="s">
        <v>68</v>
      </c>
      <c r="P620" s="91" t="s">
        <v>62</v>
      </c>
      <c r="Q620" s="91" t="s">
        <v>62</v>
      </c>
      <c r="R620" s="85" t="s">
        <v>1</v>
      </c>
      <c r="S620" s="85" t="s">
        <v>1</v>
      </c>
      <c r="T620" s="85" t="s">
        <v>1</v>
      </c>
      <c r="U620" s="91" t="s">
        <v>62</v>
      </c>
      <c r="V620" s="85" t="s">
        <v>1</v>
      </c>
      <c r="W620" s="85" t="s">
        <v>1</v>
      </c>
      <c r="X620" s="85" t="s">
        <v>1</v>
      </c>
      <c r="Y620" s="85" t="s">
        <v>1</v>
      </c>
      <c r="Z620" s="85" t="s">
        <v>1</v>
      </c>
      <c r="AA620" s="85" t="s">
        <v>1</v>
      </c>
      <c r="AB620" s="85" t="s">
        <v>1</v>
      </c>
      <c r="AC620" s="85" t="s">
        <v>1</v>
      </c>
      <c r="AD620" s="85" t="s">
        <v>1</v>
      </c>
      <c r="AE620" s="91" t="s">
        <v>62</v>
      </c>
      <c r="AF620" s="85" t="s">
        <v>1</v>
      </c>
      <c r="AG620" s="85" t="s">
        <v>1</v>
      </c>
      <c r="AH620" s="85" t="s">
        <v>1</v>
      </c>
      <c r="AI620" s="85" t="s">
        <v>1</v>
      </c>
      <c r="AJ620" s="85" t="s">
        <v>1</v>
      </c>
      <c r="AK620" s="85" t="s">
        <v>1</v>
      </c>
      <c r="AL620" s="85" t="s">
        <v>1</v>
      </c>
      <c r="AM620" s="85" t="s">
        <v>1</v>
      </c>
      <c r="AN620" s="85" t="s">
        <v>1</v>
      </c>
      <c r="AO620" s="91" t="s">
        <v>62</v>
      </c>
      <c r="AP620" s="91" t="s">
        <v>62</v>
      </c>
      <c r="AQ620" s="85" t="s">
        <v>1</v>
      </c>
      <c r="AR620" s="85" t="s">
        <v>1</v>
      </c>
      <c r="AS620" s="85" t="s">
        <v>1</v>
      </c>
      <c r="AT620" s="85" t="s">
        <v>1</v>
      </c>
      <c r="AU620" s="85" t="s">
        <v>1</v>
      </c>
      <c r="AV620" s="85" t="s">
        <v>1</v>
      </c>
      <c r="AW620" s="93" t="s">
        <v>1</v>
      </c>
      <c r="AX620" s="93">
        <v>0</v>
      </c>
      <c r="AY620" s="93">
        <v>0</v>
      </c>
      <c r="AZ620" s="88" t="s">
        <v>1</v>
      </c>
      <c r="BA620" s="88" t="s">
        <v>1</v>
      </c>
      <c r="BB620" s="94" t="s">
        <v>1</v>
      </c>
      <c r="BD620">
        <v>3</v>
      </c>
      <c r="BE620">
        <v>6</v>
      </c>
      <c r="BF620" t="e">
        <f>VLOOKUP(A620,Sheet2!B:B,1,FALSE)</f>
        <v>#N/A</v>
      </c>
    </row>
    <row r="621" spans="1:58" ht="18.75" customHeight="1" x14ac:dyDescent="0.25">
      <c r="A621" s="122">
        <v>1422</v>
      </c>
      <c r="B621" s="123" t="s">
        <v>624</v>
      </c>
      <c r="C621" s="85" t="s">
        <v>124</v>
      </c>
      <c r="D621" s="85" t="s">
        <v>1294</v>
      </c>
      <c r="E621" s="85" t="s">
        <v>824</v>
      </c>
      <c r="F621" s="85" t="s">
        <v>1</v>
      </c>
      <c r="G621" s="85" t="s">
        <v>834</v>
      </c>
      <c r="H621" s="123" t="s">
        <v>1</v>
      </c>
      <c r="I621" s="123" t="s">
        <v>827</v>
      </c>
      <c r="J621" s="124" t="s">
        <v>404</v>
      </c>
      <c r="K621" s="85" t="s">
        <v>1</v>
      </c>
      <c r="L621" s="91" t="s">
        <v>62</v>
      </c>
      <c r="M621" s="97" t="s">
        <v>352</v>
      </c>
      <c r="N621" s="85" t="s">
        <v>1</v>
      </c>
      <c r="O621" s="86" t="s">
        <v>68</v>
      </c>
      <c r="P621" s="91" t="s">
        <v>62</v>
      </c>
      <c r="Q621" s="85" t="s">
        <v>1</v>
      </c>
      <c r="R621" s="91" t="s">
        <v>62</v>
      </c>
      <c r="S621" s="85" t="s">
        <v>1</v>
      </c>
      <c r="T621" s="85" t="s">
        <v>1</v>
      </c>
      <c r="U621" s="91" t="s">
        <v>62</v>
      </c>
      <c r="V621" s="85" t="s">
        <v>1</v>
      </c>
      <c r="W621" s="85" t="s">
        <v>1</v>
      </c>
      <c r="X621" s="85" t="s">
        <v>1</v>
      </c>
      <c r="Y621" s="85" t="s">
        <v>1</v>
      </c>
      <c r="Z621" s="85" t="s">
        <v>1</v>
      </c>
      <c r="AA621" s="85" t="s">
        <v>1</v>
      </c>
      <c r="AB621" s="85" t="s">
        <v>1</v>
      </c>
      <c r="AC621" s="85" t="s">
        <v>1</v>
      </c>
      <c r="AD621" s="85" t="s">
        <v>1</v>
      </c>
      <c r="AE621" s="91" t="s">
        <v>62</v>
      </c>
      <c r="AF621" s="85" t="s">
        <v>1</v>
      </c>
      <c r="AG621" s="85" t="s">
        <v>1</v>
      </c>
      <c r="AH621" s="85" t="s">
        <v>1</v>
      </c>
      <c r="AI621" s="85" t="s">
        <v>1</v>
      </c>
      <c r="AJ621" s="85" t="s">
        <v>1</v>
      </c>
      <c r="AK621" s="85" t="s">
        <v>1</v>
      </c>
      <c r="AL621" s="85" t="s">
        <v>1</v>
      </c>
      <c r="AM621" s="85" t="s">
        <v>1</v>
      </c>
      <c r="AN621" s="85" t="s">
        <v>1</v>
      </c>
      <c r="AO621" s="85" t="s">
        <v>1</v>
      </c>
      <c r="AP621" s="91" t="s">
        <v>62</v>
      </c>
      <c r="AQ621" s="85" t="s">
        <v>1</v>
      </c>
      <c r="AR621" s="85" t="s">
        <v>1</v>
      </c>
      <c r="AS621" s="85" t="s">
        <v>1</v>
      </c>
      <c r="AT621" s="85" t="s">
        <v>1</v>
      </c>
      <c r="AU621" s="85" t="s">
        <v>1</v>
      </c>
      <c r="AV621" s="85" t="s">
        <v>1</v>
      </c>
      <c r="AW621" s="93" t="s">
        <v>1</v>
      </c>
      <c r="AX621" s="93">
        <v>0</v>
      </c>
      <c r="AY621" s="93">
        <v>0</v>
      </c>
      <c r="AZ621" s="88" t="s">
        <v>1</v>
      </c>
      <c r="BA621" s="88" t="s">
        <v>1</v>
      </c>
      <c r="BB621" s="94" t="s">
        <v>1</v>
      </c>
      <c r="BD621">
        <v>3</v>
      </c>
      <c r="BE621">
        <v>6</v>
      </c>
      <c r="BF621" t="e">
        <f>VLOOKUP(A621,Sheet2!B:B,1,FALSE)</f>
        <v>#N/A</v>
      </c>
    </row>
    <row r="622" spans="1:58" ht="18" customHeight="1" x14ac:dyDescent="0.25">
      <c r="A622" s="122">
        <v>1430</v>
      </c>
      <c r="B622" s="123" t="s">
        <v>625</v>
      </c>
      <c r="C622" s="85" t="s">
        <v>124</v>
      </c>
      <c r="D622" s="85" t="s">
        <v>1294</v>
      </c>
      <c r="E622" s="85" t="s">
        <v>824</v>
      </c>
      <c r="F622" s="85" t="s">
        <v>1</v>
      </c>
      <c r="G622" s="85" t="s">
        <v>834</v>
      </c>
      <c r="H622" s="123" t="s">
        <v>1</v>
      </c>
      <c r="I622" s="123" t="s">
        <v>827</v>
      </c>
      <c r="J622" s="124" t="s">
        <v>404</v>
      </c>
      <c r="K622" s="85" t="s">
        <v>1</v>
      </c>
      <c r="L622" s="91" t="s">
        <v>62</v>
      </c>
      <c r="M622" s="97" t="s">
        <v>352</v>
      </c>
      <c r="N622" s="85" t="s">
        <v>1</v>
      </c>
      <c r="O622" s="86" t="s">
        <v>68</v>
      </c>
      <c r="P622" s="91" t="s">
        <v>62</v>
      </c>
      <c r="Q622" s="91" t="s">
        <v>62</v>
      </c>
      <c r="R622" s="85" t="s">
        <v>1</v>
      </c>
      <c r="S622" s="85" t="s">
        <v>1</v>
      </c>
      <c r="T622" s="87" t="s">
        <v>67</v>
      </c>
      <c r="U622" s="91" t="s">
        <v>62</v>
      </c>
      <c r="V622" s="85" t="s">
        <v>1</v>
      </c>
      <c r="W622" s="85" t="s">
        <v>1</v>
      </c>
      <c r="X622" s="85" t="s">
        <v>1</v>
      </c>
      <c r="Y622" s="85" t="s">
        <v>1</v>
      </c>
      <c r="Z622" s="85" t="s">
        <v>1</v>
      </c>
      <c r="AA622" s="85" t="s">
        <v>1</v>
      </c>
      <c r="AB622" s="85" t="s">
        <v>1</v>
      </c>
      <c r="AC622" s="85" t="s">
        <v>1</v>
      </c>
      <c r="AD622" s="85" t="s">
        <v>1</v>
      </c>
      <c r="AE622" s="91" t="s">
        <v>62</v>
      </c>
      <c r="AF622" s="85" t="s">
        <v>1</v>
      </c>
      <c r="AG622" s="85" t="s">
        <v>1</v>
      </c>
      <c r="AH622" s="85" t="s">
        <v>1</v>
      </c>
      <c r="AI622" s="85" t="s">
        <v>1</v>
      </c>
      <c r="AJ622" s="85" t="s">
        <v>1</v>
      </c>
      <c r="AK622" s="85" t="s">
        <v>1</v>
      </c>
      <c r="AL622" s="85" t="s">
        <v>1</v>
      </c>
      <c r="AM622" s="85" t="s">
        <v>1</v>
      </c>
      <c r="AN622" s="85" t="s">
        <v>1</v>
      </c>
      <c r="AO622" s="85" t="s">
        <v>1</v>
      </c>
      <c r="AP622" s="91" t="s">
        <v>62</v>
      </c>
      <c r="AQ622" s="85" t="s">
        <v>1</v>
      </c>
      <c r="AR622" s="85" t="s">
        <v>1</v>
      </c>
      <c r="AS622" s="85" t="s">
        <v>1</v>
      </c>
      <c r="AT622" s="85" t="s">
        <v>1</v>
      </c>
      <c r="AU622" s="85" t="s">
        <v>1</v>
      </c>
      <c r="AV622" s="85" t="s">
        <v>1</v>
      </c>
      <c r="AW622" s="93" t="s">
        <v>1</v>
      </c>
      <c r="AX622" s="93">
        <v>0</v>
      </c>
      <c r="AY622" s="93">
        <v>0</v>
      </c>
      <c r="AZ622" s="88" t="s">
        <v>1</v>
      </c>
      <c r="BA622" s="88" t="s">
        <v>1</v>
      </c>
      <c r="BB622" s="90" t="s">
        <v>1</v>
      </c>
      <c r="BD622">
        <v>3</v>
      </c>
      <c r="BE622">
        <v>6</v>
      </c>
      <c r="BF622" t="e">
        <f>VLOOKUP(A622,Sheet2!B:B,1,FALSE)</f>
        <v>#N/A</v>
      </c>
    </row>
    <row r="623" spans="1:58" ht="18.75" customHeight="1" x14ac:dyDescent="0.25">
      <c r="A623" s="122">
        <v>1429</v>
      </c>
      <c r="B623" s="123" t="s">
        <v>615</v>
      </c>
      <c r="C623" s="85" t="s">
        <v>124</v>
      </c>
      <c r="D623" s="85" t="s">
        <v>1294</v>
      </c>
      <c r="E623" s="85" t="s">
        <v>824</v>
      </c>
      <c r="F623" s="85" t="s">
        <v>1</v>
      </c>
      <c r="G623" s="85" t="s">
        <v>834</v>
      </c>
      <c r="H623" s="123" t="s">
        <v>1</v>
      </c>
      <c r="I623" s="123" t="s">
        <v>827</v>
      </c>
      <c r="J623" s="124" t="s">
        <v>404</v>
      </c>
      <c r="K623" s="85" t="s">
        <v>1</v>
      </c>
      <c r="L623" s="91" t="s">
        <v>62</v>
      </c>
      <c r="M623" s="97" t="s">
        <v>352</v>
      </c>
      <c r="N623" s="85" t="s">
        <v>1</v>
      </c>
      <c r="O623" s="86" t="s">
        <v>68</v>
      </c>
      <c r="P623" s="91" t="s">
        <v>62</v>
      </c>
      <c r="Q623" s="91" t="s">
        <v>62</v>
      </c>
      <c r="R623" s="91" t="s">
        <v>62</v>
      </c>
      <c r="S623" s="85" t="s">
        <v>1</v>
      </c>
      <c r="T623" s="85" t="s">
        <v>1</v>
      </c>
      <c r="U623" s="91" t="s">
        <v>62</v>
      </c>
      <c r="V623" s="91" t="s">
        <v>62</v>
      </c>
      <c r="W623" s="85" t="s">
        <v>1</v>
      </c>
      <c r="X623" s="85" t="s">
        <v>1</v>
      </c>
      <c r="Y623" s="85" t="s">
        <v>1</v>
      </c>
      <c r="Z623" s="85" t="s">
        <v>1</v>
      </c>
      <c r="AA623" s="85" t="s">
        <v>1</v>
      </c>
      <c r="AB623" s="85" t="s">
        <v>1</v>
      </c>
      <c r="AC623" s="85" t="s">
        <v>1</v>
      </c>
      <c r="AD623" s="85" t="s">
        <v>1</v>
      </c>
      <c r="AE623" s="91" t="s">
        <v>62</v>
      </c>
      <c r="AF623" s="85" t="s">
        <v>1</v>
      </c>
      <c r="AG623" s="85" t="s">
        <v>1</v>
      </c>
      <c r="AH623" s="85" t="s">
        <v>1</v>
      </c>
      <c r="AI623" s="85" t="s">
        <v>1</v>
      </c>
      <c r="AJ623" s="85" t="s">
        <v>1</v>
      </c>
      <c r="AK623" s="85" t="s">
        <v>1</v>
      </c>
      <c r="AL623" s="85" t="s">
        <v>1</v>
      </c>
      <c r="AM623" s="85" t="s">
        <v>1</v>
      </c>
      <c r="AN623" s="85" t="s">
        <v>1</v>
      </c>
      <c r="AO623" s="85" t="s">
        <v>1</v>
      </c>
      <c r="AP623" s="91" t="s">
        <v>62</v>
      </c>
      <c r="AQ623" s="85" t="s">
        <v>1</v>
      </c>
      <c r="AR623" s="85" t="s">
        <v>1</v>
      </c>
      <c r="AS623" s="85" t="s">
        <v>1</v>
      </c>
      <c r="AT623" s="85" t="s">
        <v>1</v>
      </c>
      <c r="AU623" s="85" t="s">
        <v>1</v>
      </c>
      <c r="AV623" s="85" t="s">
        <v>1</v>
      </c>
      <c r="AW623" s="93" t="s">
        <v>1</v>
      </c>
      <c r="AX623" s="93">
        <v>0</v>
      </c>
      <c r="AY623" s="93">
        <v>0</v>
      </c>
      <c r="AZ623" s="88" t="s">
        <v>1</v>
      </c>
      <c r="BA623" s="88" t="s">
        <v>1</v>
      </c>
      <c r="BB623" s="94" t="s">
        <v>1</v>
      </c>
      <c r="BD623">
        <v>3</v>
      </c>
      <c r="BE623">
        <v>6</v>
      </c>
      <c r="BF623" t="e">
        <f>VLOOKUP(A623,Sheet2!B:B,1,FALSE)</f>
        <v>#N/A</v>
      </c>
    </row>
    <row r="624" spans="1:58" ht="18.75" customHeight="1" x14ac:dyDescent="0.25">
      <c r="A624" s="122">
        <v>1424</v>
      </c>
      <c r="B624" s="123" t="s">
        <v>626</v>
      </c>
      <c r="C624" s="85" t="s">
        <v>124</v>
      </c>
      <c r="D624" s="85" t="s">
        <v>1294</v>
      </c>
      <c r="E624" s="85" t="s">
        <v>824</v>
      </c>
      <c r="F624" s="85" t="s">
        <v>1</v>
      </c>
      <c r="G624" s="85" t="s">
        <v>834</v>
      </c>
      <c r="H624" s="123" t="s">
        <v>1</v>
      </c>
      <c r="I624" s="123" t="s">
        <v>827</v>
      </c>
      <c r="J624" s="124" t="s">
        <v>404</v>
      </c>
      <c r="K624" s="85" t="s">
        <v>1</v>
      </c>
      <c r="L624" s="85" t="s">
        <v>1</v>
      </c>
      <c r="M624" s="97" t="s">
        <v>352</v>
      </c>
      <c r="N624" s="85" t="s">
        <v>1</v>
      </c>
      <c r="O624" s="85" t="s">
        <v>1</v>
      </c>
      <c r="P624" s="91" t="s">
        <v>62</v>
      </c>
      <c r="Q624" s="91" t="s">
        <v>62</v>
      </c>
      <c r="R624" s="91" t="s">
        <v>62</v>
      </c>
      <c r="S624" s="85" t="s">
        <v>1</v>
      </c>
      <c r="T624" s="87" t="s">
        <v>67</v>
      </c>
      <c r="U624" s="91" t="s">
        <v>62</v>
      </c>
      <c r="V624" s="91" t="s">
        <v>62</v>
      </c>
      <c r="W624" s="91" t="s">
        <v>62</v>
      </c>
      <c r="X624" s="85" t="s">
        <v>1</v>
      </c>
      <c r="Y624" s="85" t="s">
        <v>1</v>
      </c>
      <c r="Z624" s="85" t="s">
        <v>1</v>
      </c>
      <c r="AA624" s="85" t="s">
        <v>1</v>
      </c>
      <c r="AB624" s="85" t="s">
        <v>1</v>
      </c>
      <c r="AC624" s="85" t="s">
        <v>1</v>
      </c>
      <c r="AD624" s="85" t="s">
        <v>1</v>
      </c>
      <c r="AE624" s="85" t="s">
        <v>1</v>
      </c>
      <c r="AF624" s="85" t="s">
        <v>1</v>
      </c>
      <c r="AG624" s="85" t="s">
        <v>1</v>
      </c>
      <c r="AH624" s="85" t="s">
        <v>1</v>
      </c>
      <c r="AI624" s="85" t="s">
        <v>1</v>
      </c>
      <c r="AJ624" s="85" t="s">
        <v>1</v>
      </c>
      <c r="AK624" s="85" t="s">
        <v>1</v>
      </c>
      <c r="AL624" s="85" t="s">
        <v>1</v>
      </c>
      <c r="AM624" s="85" t="s">
        <v>1</v>
      </c>
      <c r="AN624" s="85" t="s">
        <v>1</v>
      </c>
      <c r="AO624" s="85" t="s">
        <v>1</v>
      </c>
      <c r="AP624" s="85" t="s">
        <v>1</v>
      </c>
      <c r="AQ624" s="85" t="s">
        <v>1</v>
      </c>
      <c r="AR624" s="85" t="s">
        <v>1</v>
      </c>
      <c r="AS624" s="85" t="s">
        <v>1</v>
      </c>
      <c r="AT624" s="85" t="s">
        <v>1</v>
      </c>
      <c r="AU624" s="85" t="s">
        <v>1</v>
      </c>
      <c r="AV624" s="85" t="s">
        <v>1</v>
      </c>
      <c r="AW624" s="93" t="s">
        <v>1</v>
      </c>
      <c r="AX624" s="93">
        <v>0</v>
      </c>
      <c r="AY624" s="93">
        <v>0</v>
      </c>
      <c r="AZ624" s="88" t="s">
        <v>1</v>
      </c>
      <c r="BA624" s="88" t="s">
        <v>1</v>
      </c>
      <c r="BB624" s="94" t="s">
        <v>1</v>
      </c>
      <c r="BD624">
        <v>3</v>
      </c>
      <c r="BE624">
        <v>6</v>
      </c>
      <c r="BF624">
        <f>VLOOKUP(A624,Sheet2!B:B,1,FALSE)</f>
        <v>1424</v>
      </c>
    </row>
    <row r="625" spans="1:58" ht="14.25" customHeight="1" x14ac:dyDescent="0.25">
      <c r="A625" s="122">
        <v>1428</v>
      </c>
      <c r="B625" s="123" t="s">
        <v>601</v>
      </c>
      <c r="C625" s="85" t="s">
        <v>124</v>
      </c>
      <c r="D625" s="85" t="s">
        <v>1294</v>
      </c>
      <c r="E625" s="85" t="s">
        <v>824</v>
      </c>
      <c r="F625" s="85" t="s">
        <v>1</v>
      </c>
      <c r="G625" s="85" t="s">
        <v>834</v>
      </c>
      <c r="H625" s="123" t="s">
        <v>1</v>
      </c>
      <c r="I625" s="123" t="s">
        <v>827</v>
      </c>
      <c r="J625" s="124" t="s">
        <v>404</v>
      </c>
      <c r="K625" s="91" t="s">
        <v>62</v>
      </c>
      <c r="L625" s="91" t="s">
        <v>62</v>
      </c>
      <c r="M625" s="96" t="s">
        <v>142</v>
      </c>
      <c r="N625" s="86" t="s">
        <v>68</v>
      </c>
      <c r="O625" s="86" t="s">
        <v>68</v>
      </c>
      <c r="P625" s="85" t="s">
        <v>1</v>
      </c>
      <c r="Q625" s="85" t="s">
        <v>1</v>
      </c>
      <c r="R625" s="91" t="s">
        <v>62</v>
      </c>
      <c r="S625" s="91" t="s">
        <v>62</v>
      </c>
      <c r="T625" s="87" t="s">
        <v>67</v>
      </c>
      <c r="U625" s="91" t="s">
        <v>62</v>
      </c>
      <c r="V625" s="85" t="s">
        <v>1</v>
      </c>
      <c r="W625" s="85" t="s">
        <v>1</v>
      </c>
      <c r="X625" s="85" t="s">
        <v>1</v>
      </c>
      <c r="Y625" s="85" t="s">
        <v>1</v>
      </c>
      <c r="Z625" s="91" t="s">
        <v>62</v>
      </c>
      <c r="AA625" s="91" t="s">
        <v>62</v>
      </c>
      <c r="AB625" s="85" t="s">
        <v>1</v>
      </c>
      <c r="AC625" s="85" t="s">
        <v>1</v>
      </c>
      <c r="AD625" s="85" t="s">
        <v>1</v>
      </c>
      <c r="AE625" s="91" t="s">
        <v>62</v>
      </c>
      <c r="AF625" s="91" t="s">
        <v>62</v>
      </c>
      <c r="AG625" s="85" t="s">
        <v>1</v>
      </c>
      <c r="AH625" s="85" t="s">
        <v>1</v>
      </c>
      <c r="AI625" s="85" t="s">
        <v>1</v>
      </c>
      <c r="AJ625" s="85" t="s">
        <v>1</v>
      </c>
      <c r="AK625" s="85" t="s">
        <v>1</v>
      </c>
      <c r="AL625" s="91" t="s">
        <v>62</v>
      </c>
      <c r="AM625" s="85" t="s">
        <v>1</v>
      </c>
      <c r="AN625" s="85" t="s">
        <v>1</v>
      </c>
      <c r="AO625" s="91" t="s">
        <v>62</v>
      </c>
      <c r="AP625" s="85" t="s">
        <v>1</v>
      </c>
      <c r="AQ625" s="85" t="s">
        <v>1</v>
      </c>
      <c r="AR625" s="85" t="s">
        <v>1</v>
      </c>
      <c r="AS625" s="85" t="s">
        <v>1</v>
      </c>
      <c r="AT625" s="85" t="s">
        <v>1</v>
      </c>
      <c r="AU625" s="91" t="s">
        <v>62</v>
      </c>
      <c r="AV625" s="85" t="s">
        <v>1</v>
      </c>
      <c r="AW625" s="93" t="s">
        <v>1</v>
      </c>
      <c r="AX625" s="93">
        <v>0</v>
      </c>
      <c r="AY625" s="93">
        <v>0</v>
      </c>
      <c r="AZ625" s="88" t="s">
        <v>1</v>
      </c>
      <c r="BA625" s="92" t="s">
        <v>1</v>
      </c>
      <c r="BB625" s="94" t="s">
        <v>1</v>
      </c>
      <c r="BD625">
        <v>3</v>
      </c>
      <c r="BE625">
        <v>6</v>
      </c>
      <c r="BF625" t="e">
        <f>VLOOKUP(A625,Sheet2!B:B,1,FALSE)</f>
        <v>#N/A</v>
      </c>
    </row>
    <row r="626" spans="1:58" ht="18.75" customHeight="1" x14ac:dyDescent="0.25">
      <c r="A626" s="122">
        <v>1529</v>
      </c>
      <c r="B626" s="123" t="s">
        <v>640</v>
      </c>
      <c r="C626" s="85" t="s">
        <v>124</v>
      </c>
      <c r="D626" s="85" t="s">
        <v>1294</v>
      </c>
      <c r="E626" s="85" t="s">
        <v>65</v>
      </c>
      <c r="F626" s="85" t="s">
        <v>1</v>
      </c>
      <c r="G626" s="85" t="s">
        <v>862</v>
      </c>
      <c r="H626" s="123" t="s">
        <v>1</v>
      </c>
      <c r="I626" s="123" t="s">
        <v>827</v>
      </c>
      <c r="J626" s="124" t="s">
        <v>404</v>
      </c>
      <c r="K626" s="85" t="s">
        <v>1</v>
      </c>
      <c r="L626" s="87" t="s">
        <v>67</v>
      </c>
      <c r="M626" s="84" t="s">
        <v>57</v>
      </c>
      <c r="N626" s="85" t="s">
        <v>1</v>
      </c>
      <c r="O626" s="85" t="s">
        <v>1</v>
      </c>
      <c r="P626" s="85" t="s">
        <v>1</v>
      </c>
      <c r="Q626" s="85" t="s">
        <v>1</v>
      </c>
      <c r="R626" s="85" t="s">
        <v>1</v>
      </c>
      <c r="S626" s="85" t="s">
        <v>1</v>
      </c>
      <c r="T626" s="85" t="s">
        <v>1</v>
      </c>
      <c r="U626" s="85" t="s">
        <v>1</v>
      </c>
      <c r="V626" s="85" t="s">
        <v>1</v>
      </c>
      <c r="W626" s="85" t="s">
        <v>1</v>
      </c>
      <c r="X626" s="85" t="s">
        <v>1</v>
      </c>
      <c r="Y626" s="85" t="s">
        <v>1</v>
      </c>
      <c r="Z626" s="85" t="s">
        <v>1</v>
      </c>
      <c r="AA626" s="85" t="s">
        <v>1</v>
      </c>
      <c r="AB626" s="85" t="s">
        <v>1</v>
      </c>
      <c r="AC626" s="85" t="s">
        <v>1</v>
      </c>
      <c r="AD626" s="85" t="s">
        <v>1</v>
      </c>
      <c r="AE626" s="87" t="s">
        <v>67</v>
      </c>
      <c r="AF626" s="85" t="s">
        <v>1</v>
      </c>
      <c r="AG626" s="85" t="s">
        <v>1</v>
      </c>
      <c r="AH626" s="85" t="s">
        <v>1</v>
      </c>
      <c r="AI626" s="85" t="s">
        <v>1</v>
      </c>
      <c r="AJ626" s="85" t="s">
        <v>1</v>
      </c>
      <c r="AK626" s="85" t="s">
        <v>1</v>
      </c>
      <c r="AL626" s="85" t="s">
        <v>1</v>
      </c>
      <c r="AM626" s="85" t="s">
        <v>1</v>
      </c>
      <c r="AN626" s="85" t="s">
        <v>1</v>
      </c>
      <c r="AO626" s="85" t="s">
        <v>1</v>
      </c>
      <c r="AP626" s="85" t="s">
        <v>1</v>
      </c>
      <c r="AQ626" s="85" t="s">
        <v>1</v>
      </c>
      <c r="AR626" s="85" t="s">
        <v>1</v>
      </c>
      <c r="AS626" s="85" t="s">
        <v>1</v>
      </c>
      <c r="AT626" s="85" t="s">
        <v>1</v>
      </c>
      <c r="AU626" s="85" t="s">
        <v>1</v>
      </c>
      <c r="AV626" s="85" t="s">
        <v>1</v>
      </c>
      <c r="AW626" s="93" t="s">
        <v>1</v>
      </c>
      <c r="AX626" s="93">
        <v>0</v>
      </c>
      <c r="AY626" s="93">
        <v>0</v>
      </c>
      <c r="AZ626" s="88">
        <v>0</v>
      </c>
      <c r="BA626" s="89">
        <v>0.01</v>
      </c>
      <c r="BB626" s="94">
        <v>0</v>
      </c>
      <c r="BD626">
        <v>3</v>
      </c>
      <c r="BE626">
        <v>6</v>
      </c>
      <c r="BF626" t="e">
        <f>VLOOKUP(A626,Sheet2!B:B,1,FALSE)</f>
        <v>#N/A</v>
      </c>
    </row>
    <row r="627" spans="1:58" ht="18.75" customHeight="1" x14ac:dyDescent="0.25">
      <c r="A627" s="122">
        <v>1170</v>
      </c>
      <c r="B627" s="123" t="s">
        <v>650</v>
      </c>
      <c r="C627" s="85" t="s">
        <v>873</v>
      </c>
      <c r="D627" s="85" t="s">
        <v>813</v>
      </c>
      <c r="E627" s="85" t="s">
        <v>835</v>
      </c>
      <c r="F627" s="85" t="s">
        <v>1</v>
      </c>
      <c r="G627" s="85" t="s">
        <v>868</v>
      </c>
      <c r="H627" s="123" t="s">
        <v>1</v>
      </c>
      <c r="I627" s="123" t="s">
        <v>827</v>
      </c>
      <c r="J627" s="84" t="s">
        <v>57</v>
      </c>
      <c r="K627" s="85" t="s">
        <v>1</v>
      </c>
      <c r="L627" s="85" t="s">
        <v>1</v>
      </c>
      <c r="M627" s="84" t="s">
        <v>57</v>
      </c>
      <c r="N627" s="85" t="s">
        <v>1</v>
      </c>
      <c r="O627" s="85" t="s">
        <v>1</v>
      </c>
      <c r="P627" s="85" t="s">
        <v>1</v>
      </c>
      <c r="Q627" s="85" t="s">
        <v>1</v>
      </c>
      <c r="R627" s="85" t="s">
        <v>1</v>
      </c>
      <c r="S627" s="85" t="s">
        <v>1</v>
      </c>
      <c r="T627" s="85" t="s">
        <v>1</v>
      </c>
      <c r="U627" s="85" t="s">
        <v>1</v>
      </c>
      <c r="V627" s="85" t="s">
        <v>1</v>
      </c>
      <c r="W627" s="85" t="s">
        <v>1</v>
      </c>
      <c r="X627" s="85" t="s">
        <v>1</v>
      </c>
      <c r="Y627" s="85" t="s">
        <v>1</v>
      </c>
      <c r="Z627" s="85" t="s">
        <v>1</v>
      </c>
      <c r="AA627" s="85" t="s">
        <v>1</v>
      </c>
      <c r="AB627" s="85" t="s">
        <v>1</v>
      </c>
      <c r="AC627" s="85" t="s">
        <v>1</v>
      </c>
      <c r="AD627" s="85" t="s">
        <v>1</v>
      </c>
      <c r="AE627" s="85" t="s">
        <v>1</v>
      </c>
      <c r="AF627" s="85" t="s">
        <v>1</v>
      </c>
      <c r="AG627" s="85" t="s">
        <v>1</v>
      </c>
      <c r="AH627" s="85" t="s">
        <v>1</v>
      </c>
      <c r="AI627" s="85" t="s">
        <v>1</v>
      </c>
      <c r="AJ627" s="85" t="s">
        <v>1</v>
      </c>
      <c r="AK627" s="85" t="s">
        <v>1</v>
      </c>
      <c r="AL627" s="85" t="s">
        <v>1</v>
      </c>
      <c r="AM627" s="85" t="s">
        <v>1</v>
      </c>
      <c r="AN627" s="85" t="s">
        <v>1</v>
      </c>
      <c r="AO627" s="85" t="s">
        <v>1</v>
      </c>
      <c r="AP627" s="85" t="s">
        <v>1</v>
      </c>
      <c r="AQ627" s="85" t="s">
        <v>1</v>
      </c>
      <c r="AR627" s="85" t="s">
        <v>1</v>
      </c>
      <c r="AS627" s="85" t="s">
        <v>1</v>
      </c>
      <c r="AT627" s="85" t="s">
        <v>1</v>
      </c>
      <c r="AU627" s="85" t="s">
        <v>1</v>
      </c>
      <c r="AV627" s="85" t="s">
        <v>1</v>
      </c>
      <c r="AW627" s="93" t="s">
        <v>1</v>
      </c>
      <c r="AX627" s="93">
        <v>0</v>
      </c>
      <c r="AY627" s="93">
        <v>0</v>
      </c>
      <c r="AZ627" s="88" t="s">
        <v>1</v>
      </c>
      <c r="BA627" s="88" t="s">
        <v>1</v>
      </c>
      <c r="BB627" s="94" t="s">
        <v>1</v>
      </c>
      <c r="BD627">
        <v>4</v>
      </c>
      <c r="BE627">
        <v>1</v>
      </c>
      <c r="BF627" t="e">
        <f>VLOOKUP(A627,Sheet2!B:B,1,FALSE)</f>
        <v>#N/A</v>
      </c>
    </row>
    <row r="628" spans="1:58" ht="18" customHeight="1" x14ac:dyDescent="0.25">
      <c r="A628" s="122">
        <v>1369</v>
      </c>
      <c r="B628" s="123" t="s">
        <v>691</v>
      </c>
      <c r="C628" s="85" t="s">
        <v>873</v>
      </c>
      <c r="D628" s="85" t="s">
        <v>813</v>
      </c>
      <c r="E628" s="85" t="s">
        <v>846</v>
      </c>
      <c r="F628" s="85" t="s">
        <v>1</v>
      </c>
      <c r="G628" s="85" t="s">
        <v>860</v>
      </c>
      <c r="H628" s="123" t="s">
        <v>1</v>
      </c>
      <c r="I628" s="123" t="s">
        <v>827</v>
      </c>
      <c r="J628" s="84" t="s">
        <v>57</v>
      </c>
      <c r="K628" s="85" t="s">
        <v>1</v>
      </c>
      <c r="L628" s="85" t="s">
        <v>1</v>
      </c>
      <c r="M628" s="84" t="s">
        <v>57</v>
      </c>
      <c r="N628" s="85" t="s">
        <v>1</v>
      </c>
      <c r="O628" s="85" t="s">
        <v>1</v>
      </c>
      <c r="P628" s="85" t="s">
        <v>1</v>
      </c>
      <c r="Q628" s="85" t="s">
        <v>1</v>
      </c>
      <c r="R628" s="85" t="s">
        <v>1</v>
      </c>
      <c r="S628" s="85" t="s">
        <v>1</v>
      </c>
      <c r="T628" s="85" t="s">
        <v>1</v>
      </c>
      <c r="U628" s="85" t="s">
        <v>1</v>
      </c>
      <c r="V628" s="85" t="s">
        <v>1</v>
      </c>
      <c r="W628" s="85" t="s">
        <v>1</v>
      </c>
      <c r="X628" s="85" t="s">
        <v>1</v>
      </c>
      <c r="Y628" s="85" t="s">
        <v>1</v>
      </c>
      <c r="Z628" s="85" t="s">
        <v>1</v>
      </c>
      <c r="AA628" s="85" t="s">
        <v>1</v>
      </c>
      <c r="AB628" s="85" t="s">
        <v>1</v>
      </c>
      <c r="AC628" s="85" t="s">
        <v>1</v>
      </c>
      <c r="AD628" s="85" t="s">
        <v>1</v>
      </c>
      <c r="AE628" s="85" t="s">
        <v>1</v>
      </c>
      <c r="AF628" s="85" t="s">
        <v>1</v>
      </c>
      <c r="AG628" s="85" t="s">
        <v>1</v>
      </c>
      <c r="AH628" s="85" t="s">
        <v>1</v>
      </c>
      <c r="AI628" s="85" t="s">
        <v>1</v>
      </c>
      <c r="AJ628" s="85" t="s">
        <v>1</v>
      </c>
      <c r="AK628" s="85" t="s">
        <v>1</v>
      </c>
      <c r="AL628" s="85" t="s">
        <v>1</v>
      </c>
      <c r="AM628" s="85" t="s">
        <v>1</v>
      </c>
      <c r="AN628" s="85" t="s">
        <v>1</v>
      </c>
      <c r="AO628" s="85" t="s">
        <v>1</v>
      </c>
      <c r="AP628" s="85" t="s">
        <v>1</v>
      </c>
      <c r="AQ628" s="85" t="s">
        <v>1</v>
      </c>
      <c r="AR628" s="85" t="s">
        <v>1</v>
      </c>
      <c r="AS628" s="85" t="s">
        <v>1</v>
      </c>
      <c r="AT628" s="85" t="s">
        <v>1</v>
      </c>
      <c r="AU628" s="85" t="s">
        <v>1</v>
      </c>
      <c r="AV628" s="85" t="s">
        <v>1</v>
      </c>
      <c r="AW628" s="93" t="s">
        <v>1</v>
      </c>
      <c r="AX628" s="93">
        <v>0</v>
      </c>
      <c r="AY628" s="93">
        <v>0</v>
      </c>
      <c r="AZ628" s="88" t="s">
        <v>1</v>
      </c>
      <c r="BA628" s="88" t="s">
        <v>1</v>
      </c>
      <c r="BB628" s="94" t="s">
        <v>1</v>
      </c>
      <c r="BD628">
        <v>4</v>
      </c>
      <c r="BE628">
        <v>1</v>
      </c>
      <c r="BF628" t="e">
        <f>VLOOKUP(A628,Sheet2!B:B,1,FALSE)</f>
        <v>#N/A</v>
      </c>
    </row>
    <row r="629" spans="1:58" ht="18.75" customHeight="1" x14ac:dyDescent="0.25">
      <c r="A629" s="122">
        <v>54</v>
      </c>
      <c r="B629" s="123" t="s">
        <v>690</v>
      </c>
      <c r="C629" s="85" t="s">
        <v>873</v>
      </c>
      <c r="D629" s="85" t="s">
        <v>813</v>
      </c>
      <c r="E629" s="85" t="s">
        <v>846</v>
      </c>
      <c r="F629" s="85" t="s">
        <v>1</v>
      </c>
      <c r="G629" s="85" t="s">
        <v>234</v>
      </c>
      <c r="H629" s="123" t="s">
        <v>1</v>
      </c>
      <c r="I629" s="123" t="s">
        <v>827</v>
      </c>
      <c r="J629" s="84" t="s">
        <v>57</v>
      </c>
      <c r="K629" s="85" t="s">
        <v>1</v>
      </c>
      <c r="L629" s="85" t="s">
        <v>1</v>
      </c>
      <c r="M629" s="84" t="s">
        <v>57</v>
      </c>
      <c r="N629" s="85" t="s">
        <v>1</v>
      </c>
      <c r="O629" s="85" t="s">
        <v>1</v>
      </c>
      <c r="P629" s="85" t="s">
        <v>1</v>
      </c>
      <c r="Q629" s="85" t="s">
        <v>1</v>
      </c>
      <c r="R629" s="85" t="s">
        <v>1</v>
      </c>
      <c r="S629" s="85" t="s">
        <v>1</v>
      </c>
      <c r="T629" s="85" t="s">
        <v>1</v>
      </c>
      <c r="U629" s="85" t="s">
        <v>1</v>
      </c>
      <c r="V629" s="85" t="s">
        <v>1</v>
      </c>
      <c r="W629" s="85" t="s">
        <v>1</v>
      </c>
      <c r="X629" s="85" t="s">
        <v>1</v>
      </c>
      <c r="Y629" s="85" t="s">
        <v>1</v>
      </c>
      <c r="Z629" s="85" t="s">
        <v>1</v>
      </c>
      <c r="AA629" s="85" t="s">
        <v>1</v>
      </c>
      <c r="AB629" s="85" t="s">
        <v>1</v>
      </c>
      <c r="AC629" s="85" t="s">
        <v>1</v>
      </c>
      <c r="AD629" s="85" t="s">
        <v>1</v>
      </c>
      <c r="AE629" s="85" t="s">
        <v>1</v>
      </c>
      <c r="AF629" s="85" t="s">
        <v>1</v>
      </c>
      <c r="AG629" s="85" t="s">
        <v>1</v>
      </c>
      <c r="AH629" s="85" t="s">
        <v>1</v>
      </c>
      <c r="AI629" s="85" t="s">
        <v>1</v>
      </c>
      <c r="AJ629" s="85" t="s">
        <v>1</v>
      </c>
      <c r="AK629" s="85" t="s">
        <v>1</v>
      </c>
      <c r="AL629" s="85" t="s">
        <v>1</v>
      </c>
      <c r="AM629" s="85" t="s">
        <v>1</v>
      </c>
      <c r="AN629" s="85" t="s">
        <v>1</v>
      </c>
      <c r="AO629" s="85" t="s">
        <v>1</v>
      </c>
      <c r="AP629" s="85" t="s">
        <v>1</v>
      </c>
      <c r="AQ629" s="85" t="s">
        <v>1</v>
      </c>
      <c r="AR629" s="85" t="s">
        <v>1</v>
      </c>
      <c r="AS629" s="85" t="s">
        <v>1</v>
      </c>
      <c r="AT629" s="85" t="s">
        <v>1</v>
      </c>
      <c r="AU629" s="85" t="s">
        <v>1</v>
      </c>
      <c r="AV629" s="85" t="s">
        <v>1</v>
      </c>
      <c r="AW629" s="93" t="s">
        <v>1</v>
      </c>
      <c r="AX629" s="93">
        <v>0</v>
      </c>
      <c r="AY629" s="93">
        <v>0</v>
      </c>
      <c r="AZ629" s="88" t="s">
        <v>1</v>
      </c>
      <c r="BA629" s="88" t="s">
        <v>1</v>
      </c>
      <c r="BB629" s="94" t="s">
        <v>1</v>
      </c>
      <c r="BD629">
        <v>4</v>
      </c>
      <c r="BE629">
        <v>1</v>
      </c>
      <c r="BF629" t="e">
        <f>VLOOKUP(A629,Sheet2!B:B,1,FALSE)</f>
        <v>#N/A</v>
      </c>
    </row>
    <row r="630" spans="1:58" ht="18.75" customHeight="1" x14ac:dyDescent="0.25">
      <c r="A630" s="122">
        <v>1152</v>
      </c>
      <c r="B630" s="123" t="s">
        <v>644</v>
      </c>
      <c r="C630" s="85" t="s">
        <v>873</v>
      </c>
      <c r="D630" s="85" t="s">
        <v>813</v>
      </c>
      <c r="E630" s="85" t="s">
        <v>65</v>
      </c>
      <c r="F630" s="85" t="s">
        <v>1</v>
      </c>
      <c r="G630" s="85" t="s">
        <v>1</v>
      </c>
      <c r="H630" s="123" t="s">
        <v>1</v>
      </c>
      <c r="I630" s="123" t="s">
        <v>65</v>
      </c>
      <c r="J630" s="84" t="s">
        <v>57</v>
      </c>
      <c r="K630" s="85" t="s">
        <v>1</v>
      </c>
      <c r="L630" s="85" t="s">
        <v>1</v>
      </c>
      <c r="M630" s="84" t="s">
        <v>57</v>
      </c>
      <c r="N630" s="85" t="s">
        <v>1</v>
      </c>
      <c r="O630" s="85" t="s">
        <v>1</v>
      </c>
      <c r="P630" s="85" t="s">
        <v>1</v>
      </c>
      <c r="Q630" s="85" t="s">
        <v>1</v>
      </c>
      <c r="R630" s="85" t="s">
        <v>1</v>
      </c>
      <c r="S630" s="85" t="s">
        <v>1</v>
      </c>
      <c r="T630" s="85" t="s">
        <v>1</v>
      </c>
      <c r="U630" s="85" t="s">
        <v>1</v>
      </c>
      <c r="V630" s="85" t="s">
        <v>1</v>
      </c>
      <c r="W630" s="85" t="s">
        <v>1</v>
      </c>
      <c r="X630" s="85" t="s">
        <v>1</v>
      </c>
      <c r="Y630" s="85" t="s">
        <v>1</v>
      </c>
      <c r="Z630" s="85" t="s">
        <v>1</v>
      </c>
      <c r="AA630" s="85" t="s">
        <v>1</v>
      </c>
      <c r="AB630" s="85" t="s">
        <v>1</v>
      </c>
      <c r="AC630" s="85" t="s">
        <v>1</v>
      </c>
      <c r="AD630" s="85" t="s">
        <v>1</v>
      </c>
      <c r="AE630" s="85" t="s">
        <v>1</v>
      </c>
      <c r="AF630" s="85" t="s">
        <v>1</v>
      </c>
      <c r="AG630" s="85" t="s">
        <v>1</v>
      </c>
      <c r="AH630" s="85" t="s">
        <v>1</v>
      </c>
      <c r="AI630" s="85" t="s">
        <v>1</v>
      </c>
      <c r="AJ630" s="85" t="s">
        <v>1</v>
      </c>
      <c r="AK630" s="85" t="s">
        <v>1</v>
      </c>
      <c r="AL630" s="85" t="s">
        <v>1</v>
      </c>
      <c r="AM630" s="85" t="s">
        <v>1</v>
      </c>
      <c r="AN630" s="85" t="s">
        <v>1</v>
      </c>
      <c r="AO630" s="85" t="s">
        <v>1</v>
      </c>
      <c r="AP630" s="85" t="s">
        <v>1</v>
      </c>
      <c r="AQ630" s="85" t="s">
        <v>1</v>
      </c>
      <c r="AR630" s="85" t="s">
        <v>1</v>
      </c>
      <c r="AS630" s="85" t="s">
        <v>1</v>
      </c>
      <c r="AT630" s="85" t="s">
        <v>1</v>
      </c>
      <c r="AU630" s="85" t="s">
        <v>1</v>
      </c>
      <c r="AV630" s="85" t="s">
        <v>1</v>
      </c>
      <c r="AW630" s="93" t="s">
        <v>1</v>
      </c>
      <c r="AX630" s="93">
        <v>0</v>
      </c>
      <c r="AY630" s="93">
        <v>0</v>
      </c>
      <c r="AZ630" s="88" t="s">
        <v>1</v>
      </c>
      <c r="BA630" s="88" t="s">
        <v>1</v>
      </c>
      <c r="BB630" s="94" t="s">
        <v>1</v>
      </c>
      <c r="BD630">
        <v>4</v>
      </c>
      <c r="BE630">
        <v>1</v>
      </c>
      <c r="BF630" t="e">
        <f>VLOOKUP(A630,Sheet2!B:B,1,FALSE)</f>
        <v>#N/A</v>
      </c>
    </row>
    <row r="631" spans="1:58" ht="18.75" customHeight="1" x14ac:dyDescent="0.25">
      <c r="A631" s="122">
        <v>1154</v>
      </c>
      <c r="B631" s="123" t="s">
        <v>646</v>
      </c>
      <c r="C631" s="85" t="s">
        <v>873</v>
      </c>
      <c r="D631" s="85" t="s">
        <v>813</v>
      </c>
      <c r="E631" s="85" t="s">
        <v>65</v>
      </c>
      <c r="F631" s="85" t="s">
        <v>1</v>
      </c>
      <c r="G631" s="85" t="s">
        <v>1</v>
      </c>
      <c r="H631" s="123" t="s">
        <v>1</v>
      </c>
      <c r="I631" s="123" t="s">
        <v>65</v>
      </c>
      <c r="J631" s="84" t="s">
        <v>57</v>
      </c>
      <c r="K631" s="85" t="s">
        <v>1</v>
      </c>
      <c r="L631" s="85" t="s">
        <v>1</v>
      </c>
      <c r="M631" s="84" t="s">
        <v>57</v>
      </c>
      <c r="N631" s="85" t="s">
        <v>1</v>
      </c>
      <c r="O631" s="85" t="s">
        <v>1</v>
      </c>
      <c r="P631" s="85" t="s">
        <v>1</v>
      </c>
      <c r="Q631" s="85" t="s">
        <v>1</v>
      </c>
      <c r="R631" s="85" t="s">
        <v>1</v>
      </c>
      <c r="S631" s="85" t="s">
        <v>1</v>
      </c>
      <c r="T631" s="85" t="s">
        <v>1</v>
      </c>
      <c r="U631" s="85" t="s">
        <v>1</v>
      </c>
      <c r="V631" s="85" t="s">
        <v>1</v>
      </c>
      <c r="W631" s="85" t="s">
        <v>1</v>
      </c>
      <c r="X631" s="85" t="s">
        <v>1</v>
      </c>
      <c r="Y631" s="85" t="s">
        <v>1</v>
      </c>
      <c r="Z631" s="85" t="s">
        <v>1</v>
      </c>
      <c r="AA631" s="85" t="s">
        <v>1</v>
      </c>
      <c r="AB631" s="85" t="s">
        <v>1</v>
      </c>
      <c r="AC631" s="85" t="s">
        <v>1</v>
      </c>
      <c r="AD631" s="85" t="s">
        <v>1</v>
      </c>
      <c r="AE631" s="85" t="s">
        <v>1</v>
      </c>
      <c r="AF631" s="85" t="s">
        <v>1</v>
      </c>
      <c r="AG631" s="85" t="s">
        <v>1</v>
      </c>
      <c r="AH631" s="85" t="s">
        <v>1</v>
      </c>
      <c r="AI631" s="85" t="s">
        <v>1</v>
      </c>
      <c r="AJ631" s="85" t="s">
        <v>1</v>
      </c>
      <c r="AK631" s="85" t="s">
        <v>1</v>
      </c>
      <c r="AL631" s="85" t="s">
        <v>1</v>
      </c>
      <c r="AM631" s="85" t="s">
        <v>1</v>
      </c>
      <c r="AN631" s="85" t="s">
        <v>1</v>
      </c>
      <c r="AO631" s="85" t="s">
        <v>1</v>
      </c>
      <c r="AP631" s="85" t="s">
        <v>1</v>
      </c>
      <c r="AQ631" s="85" t="s">
        <v>1</v>
      </c>
      <c r="AR631" s="85" t="s">
        <v>1</v>
      </c>
      <c r="AS631" s="85" t="s">
        <v>1</v>
      </c>
      <c r="AT631" s="85" t="s">
        <v>1</v>
      </c>
      <c r="AU631" s="85" t="s">
        <v>1</v>
      </c>
      <c r="AV631" s="85" t="s">
        <v>1</v>
      </c>
      <c r="AW631" s="93" t="s">
        <v>1</v>
      </c>
      <c r="AX631" s="93">
        <v>0</v>
      </c>
      <c r="AY631" s="93">
        <v>0</v>
      </c>
      <c r="AZ631" s="88" t="s">
        <v>1</v>
      </c>
      <c r="BA631" s="88" t="s">
        <v>1</v>
      </c>
      <c r="BB631" s="94" t="s">
        <v>1</v>
      </c>
      <c r="BD631">
        <v>4</v>
      </c>
      <c r="BE631">
        <v>1</v>
      </c>
      <c r="BF631" t="e">
        <f>VLOOKUP(A631,Sheet2!B:B,1,FALSE)</f>
        <v>#N/A</v>
      </c>
    </row>
    <row r="632" spans="1:58" ht="14.25" customHeight="1" x14ac:dyDescent="0.25">
      <c r="A632" s="122">
        <v>1153</v>
      </c>
      <c r="B632" s="123" t="s">
        <v>649</v>
      </c>
      <c r="C632" s="85" t="s">
        <v>873</v>
      </c>
      <c r="D632" s="85" t="s">
        <v>813</v>
      </c>
      <c r="E632" s="85" t="s">
        <v>65</v>
      </c>
      <c r="F632" s="85" t="s">
        <v>1</v>
      </c>
      <c r="G632" s="85" t="s">
        <v>1</v>
      </c>
      <c r="H632" s="123" t="s">
        <v>1</v>
      </c>
      <c r="I632" s="123" t="s">
        <v>65</v>
      </c>
      <c r="J632" s="84" t="s">
        <v>57</v>
      </c>
      <c r="K632" s="85" t="s">
        <v>1</v>
      </c>
      <c r="L632" s="85" t="s">
        <v>1</v>
      </c>
      <c r="M632" s="84" t="s">
        <v>57</v>
      </c>
      <c r="N632" s="85" t="s">
        <v>1</v>
      </c>
      <c r="O632" s="85" t="s">
        <v>1</v>
      </c>
      <c r="P632" s="85" t="s">
        <v>1</v>
      </c>
      <c r="Q632" s="85" t="s">
        <v>1</v>
      </c>
      <c r="R632" s="85" t="s">
        <v>1</v>
      </c>
      <c r="S632" s="85" t="s">
        <v>1</v>
      </c>
      <c r="T632" s="85" t="s">
        <v>1</v>
      </c>
      <c r="U632" s="85" t="s">
        <v>1</v>
      </c>
      <c r="V632" s="85" t="s">
        <v>1</v>
      </c>
      <c r="W632" s="85" t="s">
        <v>1</v>
      </c>
      <c r="X632" s="85" t="s">
        <v>1</v>
      </c>
      <c r="Y632" s="85" t="s">
        <v>1</v>
      </c>
      <c r="Z632" s="85" t="s">
        <v>1</v>
      </c>
      <c r="AA632" s="85" t="s">
        <v>1</v>
      </c>
      <c r="AB632" s="85" t="s">
        <v>1</v>
      </c>
      <c r="AC632" s="85" t="s">
        <v>1</v>
      </c>
      <c r="AD632" s="85" t="s">
        <v>1</v>
      </c>
      <c r="AE632" s="85" t="s">
        <v>1</v>
      </c>
      <c r="AF632" s="85" t="s">
        <v>1</v>
      </c>
      <c r="AG632" s="85" t="s">
        <v>1</v>
      </c>
      <c r="AH632" s="85" t="s">
        <v>1</v>
      </c>
      <c r="AI632" s="85" t="s">
        <v>1</v>
      </c>
      <c r="AJ632" s="85" t="s">
        <v>1</v>
      </c>
      <c r="AK632" s="85" t="s">
        <v>1</v>
      </c>
      <c r="AL632" s="85" t="s">
        <v>1</v>
      </c>
      <c r="AM632" s="85" t="s">
        <v>1</v>
      </c>
      <c r="AN632" s="85" t="s">
        <v>1</v>
      </c>
      <c r="AO632" s="85" t="s">
        <v>1</v>
      </c>
      <c r="AP632" s="85" t="s">
        <v>1</v>
      </c>
      <c r="AQ632" s="85" t="s">
        <v>1</v>
      </c>
      <c r="AR632" s="85" t="s">
        <v>1</v>
      </c>
      <c r="AS632" s="85" t="s">
        <v>1</v>
      </c>
      <c r="AT632" s="85" t="s">
        <v>1</v>
      </c>
      <c r="AU632" s="85" t="s">
        <v>1</v>
      </c>
      <c r="AV632" s="85" t="s">
        <v>1</v>
      </c>
      <c r="AW632" s="93" t="s">
        <v>1</v>
      </c>
      <c r="AX632" s="93">
        <v>0</v>
      </c>
      <c r="AY632" s="93">
        <v>0</v>
      </c>
      <c r="AZ632" s="88" t="s">
        <v>1</v>
      </c>
      <c r="BA632" s="88" t="s">
        <v>1</v>
      </c>
      <c r="BB632" s="94" t="s">
        <v>1</v>
      </c>
      <c r="BD632">
        <v>4</v>
      </c>
      <c r="BE632">
        <v>1</v>
      </c>
      <c r="BF632" t="e">
        <f>VLOOKUP(A632,Sheet2!B:B,1,FALSE)</f>
        <v>#N/A</v>
      </c>
    </row>
    <row r="633" spans="1:58" ht="18" customHeight="1" x14ac:dyDescent="0.25">
      <c r="A633" s="122">
        <v>1366</v>
      </c>
      <c r="B633" s="123" t="s">
        <v>651</v>
      </c>
      <c r="C633" s="85" t="s">
        <v>873</v>
      </c>
      <c r="D633" s="85" t="s">
        <v>813</v>
      </c>
      <c r="E633" s="85" t="s">
        <v>837</v>
      </c>
      <c r="F633" s="85" t="s">
        <v>1</v>
      </c>
      <c r="G633" s="85" t="s">
        <v>1282</v>
      </c>
      <c r="H633" s="123" t="s">
        <v>1</v>
      </c>
      <c r="I633" s="123" t="s">
        <v>827</v>
      </c>
      <c r="J633" s="84" t="s">
        <v>57</v>
      </c>
      <c r="K633" s="85" t="s">
        <v>1</v>
      </c>
      <c r="L633" s="85" t="s">
        <v>1</v>
      </c>
      <c r="M633" s="84" t="s">
        <v>57</v>
      </c>
      <c r="N633" s="85" t="s">
        <v>1</v>
      </c>
      <c r="O633" s="85" t="s">
        <v>1</v>
      </c>
      <c r="P633" s="85" t="s">
        <v>1</v>
      </c>
      <c r="Q633" s="85" t="s">
        <v>1</v>
      </c>
      <c r="R633" s="85" t="s">
        <v>1</v>
      </c>
      <c r="S633" s="85" t="s">
        <v>1</v>
      </c>
      <c r="T633" s="85" t="s">
        <v>1</v>
      </c>
      <c r="U633" s="85" t="s">
        <v>1</v>
      </c>
      <c r="V633" s="85" t="s">
        <v>1</v>
      </c>
      <c r="W633" s="85" t="s">
        <v>1</v>
      </c>
      <c r="X633" s="85" t="s">
        <v>1</v>
      </c>
      <c r="Y633" s="85" t="s">
        <v>1</v>
      </c>
      <c r="Z633" s="85" t="s">
        <v>1</v>
      </c>
      <c r="AA633" s="85" t="s">
        <v>1</v>
      </c>
      <c r="AB633" s="85" t="s">
        <v>1</v>
      </c>
      <c r="AC633" s="85" t="s">
        <v>1</v>
      </c>
      <c r="AD633" s="85" t="s">
        <v>1</v>
      </c>
      <c r="AE633" s="85" t="s">
        <v>1</v>
      </c>
      <c r="AF633" s="85" t="s">
        <v>1</v>
      </c>
      <c r="AG633" s="85" t="s">
        <v>1</v>
      </c>
      <c r="AH633" s="85" t="s">
        <v>1</v>
      </c>
      <c r="AI633" s="85" t="s">
        <v>1</v>
      </c>
      <c r="AJ633" s="85" t="s">
        <v>1</v>
      </c>
      <c r="AK633" s="85" t="s">
        <v>1</v>
      </c>
      <c r="AL633" s="85" t="s">
        <v>1</v>
      </c>
      <c r="AM633" s="85" t="s">
        <v>1</v>
      </c>
      <c r="AN633" s="85" t="s">
        <v>1</v>
      </c>
      <c r="AO633" s="85" t="s">
        <v>1</v>
      </c>
      <c r="AP633" s="85" t="s">
        <v>1</v>
      </c>
      <c r="AQ633" s="85" t="s">
        <v>1</v>
      </c>
      <c r="AR633" s="85" t="s">
        <v>1</v>
      </c>
      <c r="AS633" s="85" t="s">
        <v>1</v>
      </c>
      <c r="AT633" s="85" t="s">
        <v>1</v>
      </c>
      <c r="AU633" s="85" t="s">
        <v>1</v>
      </c>
      <c r="AV633" s="85" t="s">
        <v>1</v>
      </c>
      <c r="AW633" s="93" t="s">
        <v>1</v>
      </c>
      <c r="AX633" s="93">
        <v>0</v>
      </c>
      <c r="AY633" s="93">
        <v>0</v>
      </c>
      <c r="AZ633" s="88" t="s">
        <v>1</v>
      </c>
      <c r="BA633" s="88" t="s">
        <v>1</v>
      </c>
      <c r="BB633" s="94" t="s">
        <v>1</v>
      </c>
      <c r="BD633">
        <v>4</v>
      </c>
      <c r="BE633">
        <v>1</v>
      </c>
      <c r="BF633" t="e">
        <f>VLOOKUP(A633,Sheet2!B:B,1,FALSE)</f>
        <v>#N/A</v>
      </c>
    </row>
    <row r="634" spans="1:58" ht="18.75" customHeight="1" x14ac:dyDescent="0.25">
      <c r="A634" s="122">
        <v>1167</v>
      </c>
      <c r="B634" s="123" t="s">
        <v>667</v>
      </c>
      <c r="C634" s="85" t="s">
        <v>873</v>
      </c>
      <c r="D634" s="85" t="s">
        <v>813</v>
      </c>
      <c r="E634" s="85" t="s">
        <v>835</v>
      </c>
      <c r="F634" s="85" t="s">
        <v>1</v>
      </c>
      <c r="G634" s="85" t="s">
        <v>227</v>
      </c>
      <c r="H634" s="123" t="s">
        <v>1</v>
      </c>
      <c r="I634" s="123" t="s">
        <v>827</v>
      </c>
      <c r="J634" s="84" t="s">
        <v>57</v>
      </c>
      <c r="K634" s="91" t="s">
        <v>62</v>
      </c>
      <c r="L634" s="85" t="s">
        <v>1</v>
      </c>
      <c r="M634" s="69" t="s">
        <v>66</v>
      </c>
      <c r="N634" s="86" t="s">
        <v>68</v>
      </c>
      <c r="O634" s="91" t="s">
        <v>62</v>
      </c>
      <c r="P634" s="85" t="s">
        <v>1</v>
      </c>
      <c r="Q634" s="85" t="s">
        <v>1</v>
      </c>
      <c r="R634" s="85" t="s">
        <v>1</v>
      </c>
      <c r="S634" s="85" t="s">
        <v>1</v>
      </c>
      <c r="T634" s="85" t="s">
        <v>1</v>
      </c>
      <c r="U634" s="85" t="s">
        <v>1</v>
      </c>
      <c r="V634" s="85" t="s">
        <v>1</v>
      </c>
      <c r="W634" s="85" t="s">
        <v>1</v>
      </c>
      <c r="X634" s="85" t="s">
        <v>1</v>
      </c>
      <c r="Y634" s="85" t="s">
        <v>1</v>
      </c>
      <c r="Z634" s="91" t="s">
        <v>62</v>
      </c>
      <c r="AA634" s="85" t="s">
        <v>1</v>
      </c>
      <c r="AB634" s="85" t="s">
        <v>1</v>
      </c>
      <c r="AC634" s="85" t="s">
        <v>1</v>
      </c>
      <c r="AD634" s="85" t="s">
        <v>1</v>
      </c>
      <c r="AE634" s="85" t="s">
        <v>1</v>
      </c>
      <c r="AF634" s="85" t="s">
        <v>1</v>
      </c>
      <c r="AG634" s="85" t="s">
        <v>1</v>
      </c>
      <c r="AH634" s="85" t="s">
        <v>1</v>
      </c>
      <c r="AI634" s="85" t="s">
        <v>1</v>
      </c>
      <c r="AJ634" s="85" t="s">
        <v>1</v>
      </c>
      <c r="AK634" s="85" t="s">
        <v>1</v>
      </c>
      <c r="AL634" s="85" t="s">
        <v>1</v>
      </c>
      <c r="AM634" s="85" t="s">
        <v>1</v>
      </c>
      <c r="AN634" s="85" t="s">
        <v>1</v>
      </c>
      <c r="AO634" s="85" t="s">
        <v>1</v>
      </c>
      <c r="AP634" s="85" t="s">
        <v>1</v>
      </c>
      <c r="AQ634" s="85" t="s">
        <v>1</v>
      </c>
      <c r="AR634" s="85" t="s">
        <v>1</v>
      </c>
      <c r="AS634" s="85" t="s">
        <v>1</v>
      </c>
      <c r="AT634" s="85" t="s">
        <v>1</v>
      </c>
      <c r="AU634" s="86" t="s">
        <v>68</v>
      </c>
      <c r="AV634" s="85" t="s">
        <v>1</v>
      </c>
      <c r="AW634" s="93" t="s">
        <v>1</v>
      </c>
      <c r="AX634" s="93">
        <v>0</v>
      </c>
      <c r="AY634" s="93">
        <v>0</v>
      </c>
      <c r="AZ634" s="88">
        <v>0</v>
      </c>
      <c r="BA634" s="89">
        <v>0.74</v>
      </c>
      <c r="BB634" s="95">
        <v>2.9</v>
      </c>
      <c r="BD634">
        <v>4</v>
      </c>
      <c r="BE634">
        <v>1</v>
      </c>
      <c r="BF634" t="e">
        <f>VLOOKUP(A634,Sheet2!B:B,1,FALSE)</f>
        <v>#N/A</v>
      </c>
    </row>
    <row r="635" spans="1:58" ht="18.75" customHeight="1" x14ac:dyDescent="0.25">
      <c r="A635" s="122">
        <v>1050</v>
      </c>
      <c r="B635" s="123" t="s">
        <v>913</v>
      </c>
      <c r="C635" s="85" t="s">
        <v>873</v>
      </c>
      <c r="D635" s="85" t="s">
        <v>813</v>
      </c>
      <c r="E635" s="85" t="s">
        <v>61</v>
      </c>
      <c r="F635" s="85" t="s">
        <v>1</v>
      </c>
      <c r="G635" s="85" t="s">
        <v>862</v>
      </c>
      <c r="H635" s="123" t="s">
        <v>1</v>
      </c>
      <c r="I635" s="123" t="s">
        <v>827</v>
      </c>
      <c r="J635" s="84" t="s">
        <v>57</v>
      </c>
      <c r="K635" s="85" t="s">
        <v>1</v>
      </c>
      <c r="L635" s="91" t="s">
        <v>62</v>
      </c>
      <c r="M635" s="69" t="s">
        <v>66</v>
      </c>
      <c r="N635" s="91" t="s">
        <v>62</v>
      </c>
      <c r="O635" s="86" t="s">
        <v>68</v>
      </c>
      <c r="P635" s="85" t="s">
        <v>1</v>
      </c>
      <c r="Q635" s="85" t="s">
        <v>1</v>
      </c>
      <c r="R635" s="85" t="s">
        <v>1</v>
      </c>
      <c r="S635" s="85" t="s">
        <v>1</v>
      </c>
      <c r="T635" s="85" t="s">
        <v>1</v>
      </c>
      <c r="U635" s="85" t="s">
        <v>1</v>
      </c>
      <c r="V635" s="85" t="s">
        <v>1</v>
      </c>
      <c r="W635" s="85" t="s">
        <v>1</v>
      </c>
      <c r="X635" s="85" t="s">
        <v>1</v>
      </c>
      <c r="Y635" s="85" t="s">
        <v>1</v>
      </c>
      <c r="Z635" s="85" t="s">
        <v>1</v>
      </c>
      <c r="AA635" s="85" t="s">
        <v>1</v>
      </c>
      <c r="AB635" s="85" t="s">
        <v>1</v>
      </c>
      <c r="AC635" s="85" t="s">
        <v>1</v>
      </c>
      <c r="AD635" s="85" t="s">
        <v>1</v>
      </c>
      <c r="AE635" s="91" t="s">
        <v>62</v>
      </c>
      <c r="AF635" s="91" t="s">
        <v>62</v>
      </c>
      <c r="AG635" s="85" t="s">
        <v>1</v>
      </c>
      <c r="AH635" s="85" t="s">
        <v>1</v>
      </c>
      <c r="AI635" s="85" t="s">
        <v>1</v>
      </c>
      <c r="AJ635" s="85" t="s">
        <v>1</v>
      </c>
      <c r="AK635" s="85" t="s">
        <v>1</v>
      </c>
      <c r="AL635" s="91" t="s">
        <v>62</v>
      </c>
      <c r="AM635" s="85" t="s">
        <v>1</v>
      </c>
      <c r="AN635" s="85" t="s">
        <v>1</v>
      </c>
      <c r="AO635" s="91" t="s">
        <v>62</v>
      </c>
      <c r="AP635" s="85" t="s">
        <v>1</v>
      </c>
      <c r="AQ635" s="85" t="s">
        <v>1</v>
      </c>
      <c r="AR635" s="85" t="s">
        <v>1</v>
      </c>
      <c r="AS635" s="85" t="s">
        <v>1</v>
      </c>
      <c r="AT635" s="85" t="s">
        <v>1</v>
      </c>
      <c r="AU635" s="85" t="s">
        <v>1</v>
      </c>
      <c r="AV635" s="85" t="s">
        <v>1</v>
      </c>
      <c r="AW635" s="93" t="s">
        <v>1</v>
      </c>
      <c r="AX635" s="84">
        <v>1</v>
      </c>
      <c r="AY635" s="93">
        <v>0</v>
      </c>
      <c r="AZ635" s="88" t="s">
        <v>1</v>
      </c>
      <c r="BA635" s="88" t="s">
        <v>1</v>
      </c>
      <c r="BB635" s="94" t="s">
        <v>1</v>
      </c>
      <c r="BD635">
        <v>4</v>
      </c>
      <c r="BE635">
        <v>1</v>
      </c>
      <c r="BF635" t="e">
        <f>VLOOKUP(A635,Sheet2!B:B,1,FALSE)</f>
        <v>#N/A</v>
      </c>
    </row>
    <row r="636" spans="1:58" ht="18.75" customHeight="1" x14ac:dyDescent="0.25">
      <c r="A636" s="122">
        <v>1150</v>
      </c>
      <c r="B636" s="123" t="s">
        <v>652</v>
      </c>
      <c r="C636" s="85" t="s">
        <v>873</v>
      </c>
      <c r="D636" s="85" t="s">
        <v>813</v>
      </c>
      <c r="E636" s="85" t="s">
        <v>65</v>
      </c>
      <c r="F636" s="85" t="s">
        <v>1</v>
      </c>
      <c r="G636" s="85" t="s">
        <v>1</v>
      </c>
      <c r="H636" s="123" t="s">
        <v>1</v>
      </c>
      <c r="I636" s="123" t="s">
        <v>65</v>
      </c>
      <c r="J636" s="84" t="s">
        <v>57</v>
      </c>
      <c r="K636" s="85" t="s">
        <v>1</v>
      </c>
      <c r="L636" s="85" t="s">
        <v>1</v>
      </c>
      <c r="M636" s="84" t="s">
        <v>57</v>
      </c>
      <c r="N636" s="85" t="s">
        <v>1</v>
      </c>
      <c r="O636" s="85" t="s">
        <v>1</v>
      </c>
      <c r="P636" s="85" t="s">
        <v>1</v>
      </c>
      <c r="Q636" s="85" t="s">
        <v>1</v>
      </c>
      <c r="R636" s="85" t="s">
        <v>1</v>
      </c>
      <c r="S636" s="85" t="s">
        <v>1</v>
      </c>
      <c r="T636" s="85" t="s">
        <v>1</v>
      </c>
      <c r="U636" s="85" t="s">
        <v>1</v>
      </c>
      <c r="V636" s="85" t="s">
        <v>1</v>
      </c>
      <c r="W636" s="85" t="s">
        <v>1</v>
      </c>
      <c r="X636" s="85" t="s">
        <v>1</v>
      </c>
      <c r="Y636" s="85" t="s">
        <v>1</v>
      </c>
      <c r="Z636" s="85" t="s">
        <v>1</v>
      </c>
      <c r="AA636" s="85" t="s">
        <v>1</v>
      </c>
      <c r="AB636" s="85" t="s">
        <v>1</v>
      </c>
      <c r="AC636" s="85" t="s">
        <v>1</v>
      </c>
      <c r="AD636" s="85" t="s">
        <v>1</v>
      </c>
      <c r="AE636" s="85" t="s">
        <v>1</v>
      </c>
      <c r="AF636" s="85" t="s">
        <v>1</v>
      </c>
      <c r="AG636" s="85" t="s">
        <v>1</v>
      </c>
      <c r="AH636" s="85" t="s">
        <v>1</v>
      </c>
      <c r="AI636" s="85" t="s">
        <v>1</v>
      </c>
      <c r="AJ636" s="85" t="s">
        <v>1</v>
      </c>
      <c r="AK636" s="85" t="s">
        <v>1</v>
      </c>
      <c r="AL636" s="85" t="s">
        <v>1</v>
      </c>
      <c r="AM636" s="85" t="s">
        <v>1</v>
      </c>
      <c r="AN636" s="85" t="s">
        <v>1</v>
      </c>
      <c r="AO636" s="85" t="s">
        <v>1</v>
      </c>
      <c r="AP636" s="85" t="s">
        <v>1</v>
      </c>
      <c r="AQ636" s="85" t="s">
        <v>1</v>
      </c>
      <c r="AR636" s="85" t="s">
        <v>1</v>
      </c>
      <c r="AS636" s="85" t="s">
        <v>1</v>
      </c>
      <c r="AT636" s="85" t="s">
        <v>1</v>
      </c>
      <c r="AU636" s="85" t="s">
        <v>1</v>
      </c>
      <c r="AV636" s="85" t="s">
        <v>1</v>
      </c>
      <c r="AW636" s="93" t="s">
        <v>1</v>
      </c>
      <c r="AX636" s="93">
        <v>0</v>
      </c>
      <c r="AY636" s="93">
        <v>0</v>
      </c>
      <c r="AZ636" s="88" t="s">
        <v>1</v>
      </c>
      <c r="BA636" s="88" t="s">
        <v>1</v>
      </c>
      <c r="BB636" s="94" t="s">
        <v>1</v>
      </c>
      <c r="BD636">
        <v>4</v>
      </c>
      <c r="BE636">
        <v>1</v>
      </c>
      <c r="BF636">
        <f>VLOOKUP(A636,Sheet2!B:B,1,FALSE)</f>
        <v>1150</v>
      </c>
    </row>
    <row r="637" spans="1:58" ht="18.75" customHeight="1" x14ac:dyDescent="0.25">
      <c r="A637" s="122">
        <v>1525</v>
      </c>
      <c r="B637" s="123" t="s">
        <v>707</v>
      </c>
      <c r="C637" s="85" t="s">
        <v>873</v>
      </c>
      <c r="D637" s="85" t="s">
        <v>813</v>
      </c>
      <c r="E637" s="85" t="s">
        <v>846</v>
      </c>
      <c r="F637" s="85" t="s">
        <v>1</v>
      </c>
      <c r="G637" s="85" t="s">
        <v>234</v>
      </c>
      <c r="H637" s="123" t="s">
        <v>1</v>
      </c>
      <c r="I637" s="123" t="s">
        <v>827</v>
      </c>
      <c r="J637" s="84" t="s">
        <v>57</v>
      </c>
      <c r="K637" s="85" t="s">
        <v>1</v>
      </c>
      <c r="L637" s="85" t="s">
        <v>1</v>
      </c>
      <c r="M637" s="84" t="s">
        <v>57</v>
      </c>
      <c r="N637" s="85" t="s">
        <v>1</v>
      </c>
      <c r="O637" s="85" t="s">
        <v>1</v>
      </c>
      <c r="P637" s="85" t="s">
        <v>1</v>
      </c>
      <c r="Q637" s="85" t="s">
        <v>1</v>
      </c>
      <c r="R637" s="85" t="s">
        <v>1</v>
      </c>
      <c r="S637" s="85" t="s">
        <v>1</v>
      </c>
      <c r="T637" s="85" t="s">
        <v>1</v>
      </c>
      <c r="U637" s="85" t="s">
        <v>1</v>
      </c>
      <c r="V637" s="85" t="s">
        <v>1</v>
      </c>
      <c r="W637" s="85" t="s">
        <v>1</v>
      </c>
      <c r="X637" s="85" t="s">
        <v>1</v>
      </c>
      <c r="Y637" s="85" t="s">
        <v>1</v>
      </c>
      <c r="Z637" s="85" t="s">
        <v>1</v>
      </c>
      <c r="AA637" s="85" t="s">
        <v>1</v>
      </c>
      <c r="AB637" s="85" t="s">
        <v>1</v>
      </c>
      <c r="AC637" s="85" t="s">
        <v>1</v>
      </c>
      <c r="AD637" s="85" t="s">
        <v>1</v>
      </c>
      <c r="AE637" s="85" t="s">
        <v>1</v>
      </c>
      <c r="AF637" s="85" t="s">
        <v>1</v>
      </c>
      <c r="AG637" s="85" t="s">
        <v>1</v>
      </c>
      <c r="AH637" s="85" t="s">
        <v>1</v>
      </c>
      <c r="AI637" s="85" t="s">
        <v>1</v>
      </c>
      <c r="AJ637" s="85" t="s">
        <v>1</v>
      </c>
      <c r="AK637" s="85" t="s">
        <v>1</v>
      </c>
      <c r="AL637" s="85" t="s">
        <v>1</v>
      </c>
      <c r="AM637" s="85" t="s">
        <v>1</v>
      </c>
      <c r="AN637" s="85" t="s">
        <v>1</v>
      </c>
      <c r="AO637" s="85" t="s">
        <v>1</v>
      </c>
      <c r="AP637" s="85" t="s">
        <v>1</v>
      </c>
      <c r="AQ637" s="85" t="s">
        <v>1</v>
      </c>
      <c r="AR637" s="85" t="s">
        <v>1</v>
      </c>
      <c r="AS637" s="85" t="s">
        <v>1</v>
      </c>
      <c r="AT637" s="85" t="s">
        <v>1</v>
      </c>
      <c r="AU637" s="85" t="s">
        <v>1</v>
      </c>
      <c r="AV637" s="85" t="s">
        <v>1</v>
      </c>
      <c r="AW637" s="93" t="s">
        <v>1</v>
      </c>
      <c r="AX637" s="84">
        <v>1</v>
      </c>
      <c r="AY637" s="93">
        <v>0</v>
      </c>
      <c r="AZ637" s="88" t="s">
        <v>1</v>
      </c>
      <c r="BA637" s="88" t="s">
        <v>1</v>
      </c>
      <c r="BB637" s="94" t="s">
        <v>1</v>
      </c>
      <c r="BD637">
        <v>4</v>
      </c>
      <c r="BE637">
        <v>1</v>
      </c>
      <c r="BF637" t="e">
        <f>VLOOKUP(A637,Sheet2!B:B,1,FALSE)</f>
        <v>#N/A</v>
      </c>
    </row>
    <row r="638" spans="1:58" ht="14.25" customHeight="1" x14ac:dyDescent="0.25">
      <c r="A638" s="122">
        <v>1160</v>
      </c>
      <c r="B638" s="123" t="s">
        <v>715</v>
      </c>
      <c r="C638" s="85" t="s">
        <v>873</v>
      </c>
      <c r="D638" s="85" t="s">
        <v>813</v>
      </c>
      <c r="E638" s="85" t="s">
        <v>844</v>
      </c>
      <c r="F638" s="85" t="s">
        <v>1</v>
      </c>
      <c r="G638" s="85" t="s">
        <v>855</v>
      </c>
      <c r="H638" s="123" t="s">
        <v>1</v>
      </c>
      <c r="I638" s="123" t="s">
        <v>827</v>
      </c>
      <c r="J638" s="84" t="s">
        <v>57</v>
      </c>
      <c r="K638" s="85" t="s">
        <v>1</v>
      </c>
      <c r="L638" s="85" t="s">
        <v>1</v>
      </c>
      <c r="M638" s="84" t="s">
        <v>57</v>
      </c>
      <c r="N638" s="85" t="s">
        <v>1</v>
      </c>
      <c r="O638" s="85" t="s">
        <v>1</v>
      </c>
      <c r="P638" s="85" t="s">
        <v>1</v>
      </c>
      <c r="Q638" s="85" t="s">
        <v>1</v>
      </c>
      <c r="R638" s="85" t="s">
        <v>1</v>
      </c>
      <c r="S638" s="85" t="s">
        <v>1</v>
      </c>
      <c r="T638" s="85" t="s">
        <v>1</v>
      </c>
      <c r="U638" s="85" t="s">
        <v>1</v>
      </c>
      <c r="V638" s="85" t="s">
        <v>1</v>
      </c>
      <c r="W638" s="85" t="s">
        <v>1</v>
      </c>
      <c r="X638" s="85" t="s">
        <v>1</v>
      </c>
      <c r="Y638" s="85" t="s">
        <v>1</v>
      </c>
      <c r="Z638" s="85" t="s">
        <v>1</v>
      </c>
      <c r="AA638" s="85" t="s">
        <v>1</v>
      </c>
      <c r="AB638" s="85" t="s">
        <v>1</v>
      </c>
      <c r="AC638" s="85" t="s">
        <v>1</v>
      </c>
      <c r="AD638" s="85" t="s">
        <v>1</v>
      </c>
      <c r="AE638" s="85" t="s">
        <v>1</v>
      </c>
      <c r="AF638" s="85" t="s">
        <v>1</v>
      </c>
      <c r="AG638" s="85" t="s">
        <v>1</v>
      </c>
      <c r="AH638" s="85" t="s">
        <v>1</v>
      </c>
      <c r="AI638" s="85" t="s">
        <v>1</v>
      </c>
      <c r="AJ638" s="85" t="s">
        <v>1</v>
      </c>
      <c r="AK638" s="85" t="s">
        <v>1</v>
      </c>
      <c r="AL638" s="85" t="s">
        <v>1</v>
      </c>
      <c r="AM638" s="85" t="s">
        <v>1</v>
      </c>
      <c r="AN638" s="85" t="s">
        <v>1</v>
      </c>
      <c r="AO638" s="85" t="s">
        <v>1</v>
      </c>
      <c r="AP638" s="85" t="s">
        <v>1</v>
      </c>
      <c r="AQ638" s="85" t="s">
        <v>1</v>
      </c>
      <c r="AR638" s="85" t="s">
        <v>1</v>
      </c>
      <c r="AS638" s="85" t="s">
        <v>1</v>
      </c>
      <c r="AT638" s="85" t="s">
        <v>1</v>
      </c>
      <c r="AU638" s="85" t="s">
        <v>1</v>
      </c>
      <c r="AV638" s="85" t="s">
        <v>1</v>
      </c>
      <c r="AW638" s="93" t="s">
        <v>1</v>
      </c>
      <c r="AX638" s="93">
        <v>0</v>
      </c>
      <c r="AY638" s="93">
        <v>0</v>
      </c>
      <c r="AZ638" s="88" t="s">
        <v>1</v>
      </c>
      <c r="BA638" s="88" t="s">
        <v>1</v>
      </c>
      <c r="BB638" s="94" t="s">
        <v>1</v>
      </c>
      <c r="BD638">
        <v>4</v>
      </c>
      <c r="BE638">
        <v>1</v>
      </c>
      <c r="BF638" t="e">
        <f>VLOOKUP(A638,Sheet2!B:B,1,FALSE)</f>
        <v>#N/A</v>
      </c>
    </row>
    <row r="639" spans="1:58" ht="18" customHeight="1" x14ac:dyDescent="0.25">
      <c r="A639" s="122">
        <v>206</v>
      </c>
      <c r="B639" s="123" t="s">
        <v>654</v>
      </c>
      <c r="C639" s="85" t="s">
        <v>873</v>
      </c>
      <c r="D639" s="85" t="s">
        <v>813</v>
      </c>
      <c r="E639" s="85" t="s">
        <v>846</v>
      </c>
      <c r="F639" s="85" t="s">
        <v>1</v>
      </c>
      <c r="G639" s="85" t="s">
        <v>860</v>
      </c>
      <c r="H639" s="123" t="s">
        <v>1</v>
      </c>
      <c r="I639" s="123" t="s">
        <v>827</v>
      </c>
      <c r="J639" s="84" t="s">
        <v>57</v>
      </c>
      <c r="K639" s="91" t="s">
        <v>62</v>
      </c>
      <c r="L639" s="85" t="s">
        <v>1</v>
      </c>
      <c r="M639" s="69" t="s">
        <v>66</v>
      </c>
      <c r="N639" s="86" t="s">
        <v>68</v>
      </c>
      <c r="O639" s="91" t="s">
        <v>62</v>
      </c>
      <c r="P639" s="85" t="s">
        <v>1</v>
      </c>
      <c r="Q639" s="85" t="s">
        <v>1</v>
      </c>
      <c r="R639" s="85" t="s">
        <v>1</v>
      </c>
      <c r="S639" s="85" t="s">
        <v>1</v>
      </c>
      <c r="T639" s="85" t="s">
        <v>1</v>
      </c>
      <c r="U639" s="85" t="s">
        <v>1</v>
      </c>
      <c r="V639" s="85" t="s">
        <v>1</v>
      </c>
      <c r="W639" s="85" t="s">
        <v>1</v>
      </c>
      <c r="X639" s="85" t="s">
        <v>1</v>
      </c>
      <c r="Y639" s="85" t="s">
        <v>1</v>
      </c>
      <c r="Z639" s="91" t="s">
        <v>62</v>
      </c>
      <c r="AA639" s="91" t="s">
        <v>62</v>
      </c>
      <c r="AB639" s="85" t="s">
        <v>1</v>
      </c>
      <c r="AC639" s="85" t="s">
        <v>1</v>
      </c>
      <c r="AD639" s="85" t="s">
        <v>1</v>
      </c>
      <c r="AE639" s="85" t="s">
        <v>1</v>
      </c>
      <c r="AF639" s="85" t="s">
        <v>1</v>
      </c>
      <c r="AG639" s="85" t="s">
        <v>1</v>
      </c>
      <c r="AH639" s="85" t="s">
        <v>1</v>
      </c>
      <c r="AI639" s="85" t="s">
        <v>1</v>
      </c>
      <c r="AJ639" s="85" t="s">
        <v>1</v>
      </c>
      <c r="AK639" s="85" t="s">
        <v>1</v>
      </c>
      <c r="AL639" s="85" t="s">
        <v>1</v>
      </c>
      <c r="AM639" s="85" t="s">
        <v>1</v>
      </c>
      <c r="AN639" s="85" t="s">
        <v>1</v>
      </c>
      <c r="AO639" s="85" t="s">
        <v>1</v>
      </c>
      <c r="AP639" s="85" t="s">
        <v>1</v>
      </c>
      <c r="AQ639" s="85" t="s">
        <v>1</v>
      </c>
      <c r="AR639" s="85" t="s">
        <v>1</v>
      </c>
      <c r="AS639" s="85" t="s">
        <v>1</v>
      </c>
      <c r="AT639" s="85" t="s">
        <v>1</v>
      </c>
      <c r="AU639" s="91" t="s">
        <v>62</v>
      </c>
      <c r="AV639" s="85" t="s">
        <v>1</v>
      </c>
      <c r="AW639" s="93" t="s">
        <v>1</v>
      </c>
      <c r="AX639" s="84">
        <v>1</v>
      </c>
      <c r="AY639" s="93">
        <v>0</v>
      </c>
      <c r="AZ639" s="88" t="s">
        <v>1</v>
      </c>
      <c r="BA639" s="88" t="s">
        <v>1</v>
      </c>
      <c r="BB639" s="94" t="s">
        <v>1</v>
      </c>
      <c r="BD639">
        <v>4</v>
      </c>
      <c r="BE639">
        <v>1</v>
      </c>
      <c r="BF639" t="e">
        <f>VLOOKUP(A639,Sheet2!B:B,1,FALSE)</f>
        <v>#N/A</v>
      </c>
    </row>
    <row r="640" spans="1:58" ht="14.25" customHeight="1" x14ac:dyDescent="0.25">
      <c r="A640" s="122">
        <v>173</v>
      </c>
      <c r="B640" s="123" t="s">
        <v>655</v>
      </c>
      <c r="C640" s="85" t="s">
        <v>873</v>
      </c>
      <c r="D640" s="85" t="s">
        <v>813</v>
      </c>
      <c r="E640" s="85" t="s">
        <v>65</v>
      </c>
      <c r="F640" s="85" t="s">
        <v>1</v>
      </c>
      <c r="G640" s="85" t="s">
        <v>1</v>
      </c>
      <c r="H640" s="123" t="s">
        <v>1</v>
      </c>
      <c r="I640" s="123" t="s">
        <v>65</v>
      </c>
      <c r="J640" s="84" t="s">
        <v>57</v>
      </c>
      <c r="K640" s="85" t="s">
        <v>1</v>
      </c>
      <c r="L640" s="85" t="s">
        <v>1</v>
      </c>
      <c r="M640" s="84" t="s">
        <v>57</v>
      </c>
      <c r="N640" s="85" t="s">
        <v>1</v>
      </c>
      <c r="O640" s="85" t="s">
        <v>1</v>
      </c>
      <c r="P640" s="85" t="s">
        <v>1</v>
      </c>
      <c r="Q640" s="85" t="s">
        <v>1</v>
      </c>
      <c r="R640" s="85" t="s">
        <v>1</v>
      </c>
      <c r="S640" s="85" t="s">
        <v>1</v>
      </c>
      <c r="T640" s="85" t="s">
        <v>1</v>
      </c>
      <c r="U640" s="85" t="s">
        <v>1</v>
      </c>
      <c r="V640" s="85" t="s">
        <v>1</v>
      </c>
      <c r="W640" s="85" t="s">
        <v>1</v>
      </c>
      <c r="X640" s="85" t="s">
        <v>1</v>
      </c>
      <c r="Y640" s="85" t="s">
        <v>1</v>
      </c>
      <c r="Z640" s="85" t="s">
        <v>1</v>
      </c>
      <c r="AA640" s="85" t="s">
        <v>1</v>
      </c>
      <c r="AB640" s="85" t="s">
        <v>1</v>
      </c>
      <c r="AC640" s="85" t="s">
        <v>1</v>
      </c>
      <c r="AD640" s="85" t="s">
        <v>1</v>
      </c>
      <c r="AE640" s="85" t="s">
        <v>1</v>
      </c>
      <c r="AF640" s="85" t="s">
        <v>1</v>
      </c>
      <c r="AG640" s="85" t="s">
        <v>1</v>
      </c>
      <c r="AH640" s="85" t="s">
        <v>1</v>
      </c>
      <c r="AI640" s="85" t="s">
        <v>1</v>
      </c>
      <c r="AJ640" s="85" t="s">
        <v>1</v>
      </c>
      <c r="AK640" s="85" t="s">
        <v>1</v>
      </c>
      <c r="AL640" s="85" t="s">
        <v>1</v>
      </c>
      <c r="AM640" s="85" t="s">
        <v>1</v>
      </c>
      <c r="AN640" s="85" t="s">
        <v>1</v>
      </c>
      <c r="AO640" s="85" t="s">
        <v>1</v>
      </c>
      <c r="AP640" s="85" t="s">
        <v>1</v>
      </c>
      <c r="AQ640" s="85" t="s">
        <v>1</v>
      </c>
      <c r="AR640" s="85" t="s">
        <v>1</v>
      </c>
      <c r="AS640" s="85" t="s">
        <v>1</v>
      </c>
      <c r="AT640" s="85" t="s">
        <v>1</v>
      </c>
      <c r="AU640" s="85" t="s">
        <v>1</v>
      </c>
      <c r="AV640" s="85" t="s">
        <v>1</v>
      </c>
      <c r="AW640" s="93" t="s">
        <v>1</v>
      </c>
      <c r="AX640" s="93">
        <v>0</v>
      </c>
      <c r="AY640" s="93">
        <v>0</v>
      </c>
      <c r="AZ640" s="88" t="s">
        <v>1</v>
      </c>
      <c r="BA640" s="88" t="s">
        <v>1</v>
      </c>
      <c r="BB640" s="94" t="s">
        <v>1</v>
      </c>
      <c r="BD640">
        <v>4</v>
      </c>
      <c r="BE640">
        <v>1</v>
      </c>
      <c r="BF640">
        <f>VLOOKUP(A640,Sheet2!B:B,1,FALSE)</f>
        <v>173</v>
      </c>
    </row>
    <row r="641" spans="1:58" ht="14.25" customHeight="1" x14ac:dyDescent="0.25">
      <c r="A641" s="122">
        <v>1363</v>
      </c>
      <c r="B641" s="123" t="s">
        <v>656</v>
      </c>
      <c r="C641" s="85" t="s">
        <v>873</v>
      </c>
      <c r="D641" s="85" t="s">
        <v>813</v>
      </c>
      <c r="E641" s="85" t="s">
        <v>65</v>
      </c>
      <c r="F641" s="85" t="s">
        <v>1</v>
      </c>
      <c r="G641" s="85" t="s">
        <v>1</v>
      </c>
      <c r="H641" s="123" t="s">
        <v>1</v>
      </c>
      <c r="I641" s="123" t="s">
        <v>65</v>
      </c>
      <c r="J641" s="84" t="s">
        <v>57</v>
      </c>
      <c r="K641" s="85" t="s">
        <v>1</v>
      </c>
      <c r="L641" s="85" t="s">
        <v>1</v>
      </c>
      <c r="M641" s="84" t="s">
        <v>57</v>
      </c>
      <c r="N641" s="85" t="s">
        <v>1</v>
      </c>
      <c r="O641" s="85" t="s">
        <v>1</v>
      </c>
      <c r="P641" s="85" t="s">
        <v>1</v>
      </c>
      <c r="Q641" s="85" t="s">
        <v>1</v>
      </c>
      <c r="R641" s="85" t="s">
        <v>1</v>
      </c>
      <c r="S641" s="85" t="s">
        <v>1</v>
      </c>
      <c r="T641" s="85" t="s">
        <v>1</v>
      </c>
      <c r="U641" s="85" t="s">
        <v>1</v>
      </c>
      <c r="V641" s="85" t="s">
        <v>1</v>
      </c>
      <c r="W641" s="85" t="s">
        <v>1</v>
      </c>
      <c r="X641" s="85" t="s">
        <v>1</v>
      </c>
      <c r="Y641" s="85" t="s">
        <v>1</v>
      </c>
      <c r="Z641" s="85" t="s">
        <v>1</v>
      </c>
      <c r="AA641" s="85" t="s">
        <v>1</v>
      </c>
      <c r="AB641" s="85" t="s">
        <v>1</v>
      </c>
      <c r="AC641" s="85" t="s">
        <v>1</v>
      </c>
      <c r="AD641" s="85" t="s">
        <v>1</v>
      </c>
      <c r="AE641" s="85" t="s">
        <v>1</v>
      </c>
      <c r="AF641" s="85" t="s">
        <v>1</v>
      </c>
      <c r="AG641" s="85" t="s">
        <v>1</v>
      </c>
      <c r="AH641" s="85" t="s">
        <v>1</v>
      </c>
      <c r="AI641" s="85" t="s">
        <v>1</v>
      </c>
      <c r="AJ641" s="85" t="s">
        <v>1</v>
      </c>
      <c r="AK641" s="85" t="s">
        <v>1</v>
      </c>
      <c r="AL641" s="85" t="s">
        <v>1</v>
      </c>
      <c r="AM641" s="85" t="s">
        <v>1</v>
      </c>
      <c r="AN641" s="85" t="s">
        <v>1</v>
      </c>
      <c r="AO641" s="85" t="s">
        <v>1</v>
      </c>
      <c r="AP641" s="85" t="s">
        <v>1</v>
      </c>
      <c r="AQ641" s="85" t="s">
        <v>1</v>
      </c>
      <c r="AR641" s="85" t="s">
        <v>1</v>
      </c>
      <c r="AS641" s="85" t="s">
        <v>1</v>
      </c>
      <c r="AT641" s="85" t="s">
        <v>1</v>
      </c>
      <c r="AU641" s="85" t="s">
        <v>1</v>
      </c>
      <c r="AV641" s="85" t="s">
        <v>1</v>
      </c>
      <c r="AW641" s="93" t="s">
        <v>1</v>
      </c>
      <c r="AX641" s="93">
        <v>0</v>
      </c>
      <c r="AY641" s="93">
        <v>0</v>
      </c>
      <c r="AZ641" s="88" t="s">
        <v>1</v>
      </c>
      <c r="BA641" s="88" t="s">
        <v>1</v>
      </c>
      <c r="BB641" s="94" t="s">
        <v>1</v>
      </c>
      <c r="BD641">
        <v>4</v>
      </c>
      <c r="BE641">
        <v>1</v>
      </c>
      <c r="BF641" t="e">
        <f>VLOOKUP(A641,Sheet2!B:B,1,FALSE)</f>
        <v>#N/A</v>
      </c>
    </row>
    <row r="642" spans="1:58" ht="18.75" customHeight="1" x14ac:dyDescent="0.25">
      <c r="A642" s="122">
        <v>1166</v>
      </c>
      <c r="B642" s="123" t="s">
        <v>657</v>
      </c>
      <c r="C642" s="85" t="s">
        <v>873</v>
      </c>
      <c r="D642" s="85" t="s">
        <v>813</v>
      </c>
      <c r="E642" s="85" t="s">
        <v>846</v>
      </c>
      <c r="F642" s="85" t="s">
        <v>1</v>
      </c>
      <c r="G642" s="85" t="s">
        <v>860</v>
      </c>
      <c r="H642" s="123" t="s">
        <v>1</v>
      </c>
      <c r="I642" s="123" t="s">
        <v>827</v>
      </c>
      <c r="J642" s="84" t="s">
        <v>57</v>
      </c>
      <c r="K642" s="85" t="s">
        <v>1</v>
      </c>
      <c r="L642" s="85" t="s">
        <v>1</v>
      </c>
      <c r="M642" s="84" t="s">
        <v>57</v>
      </c>
      <c r="N642" s="85" t="s">
        <v>1</v>
      </c>
      <c r="O642" s="85" t="s">
        <v>1</v>
      </c>
      <c r="P642" s="85" t="s">
        <v>1</v>
      </c>
      <c r="Q642" s="85" t="s">
        <v>1</v>
      </c>
      <c r="R642" s="85" t="s">
        <v>1</v>
      </c>
      <c r="S642" s="85" t="s">
        <v>1</v>
      </c>
      <c r="T642" s="85" t="s">
        <v>1</v>
      </c>
      <c r="U642" s="85" t="s">
        <v>1</v>
      </c>
      <c r="V642" s="85" t="s">
        <v>1</v>
      </c>
      <c r="W642" s="85" t="s">
        <v>1</v>
      </c>
      <c r="X642" s="85" t="s">
        <v>1</v>
      </c>
      <c r="Y642" s="85" t="s">
        <v>1</v>
      </c>
      <c r="Z642" s="85" t="s">
        <v>1</v>
      </c>
      <c r="AA642" s="85" t="s">
        <v>1</v>
      </c>
      <c r="AB642" s="85" t="s">
        <v>1</v>
      </c>
      <c r="AC642" s="85" t="s">
        <v>1</v>
      </c>
      <c r="AD642" s="85" t="s">
        <v>1</v>
      </c>
      <c r="AE642" s="85" t="s">
        <v>1</v>
      </c>
      <c r="AF642" s="85" t="s">
        <v>1</v>
      </c>
      <c r="AG642" s="85" t="s">
        <v>1</v>
      </c>
      <c r="AH642" s="85" t="s">
        <v>1</v>
      </c>
      <c r="AI642" s="85" t="s">
        <v>1</v>
      </c>
      <c r="AJ642" s="85" t="s">
        <v>1</v>
      </c>
      <c r="AK642" s="85" t="s">
        <v>1</v>
      </c>
      <c r="AL642" s="85" t="s">
        <v>1</v>
      </c>
      <c r="AM642" s="85" t="s">
        <v>1</v>
      </c>
      <c r="AN642" s="85" t="s">
        <v>1</v>
      </c>
      <c r="AO642" s="85" t="s">
        <v>1</v>
      </c>
      <c r="AP642" s="85" t="s">
        <v>1</v>
      </c>
      <c r="AQ642" s="85" t="s">
        <v>1</v>
      </c>
      <c r="AR642" s="85" t="s">
        <v>1</v>
      </c>
      <c r="AS642" s="85" t="s">
        <v>1</v>
      </c>
      <c r="AT642" s="85" t="s">
        <v>1</v>
      </c>
      <c r="AU642" s="85" t="s">
        <v>1</v>
      </c>
      <c r="AV642" s="85" t="s">
        <v>1</v>
      </c>
      <c r="AW642" s="93" t="s">
        <v>1</v>
      </c>
      <c r="AX642" s="93">
        <v>0</v>
      </c>
      <c r="AY642" s="93">
        <v>0</v>
      </c>
      <c r="AZ642" s="88" t="s">
        <v>1</v>
      </c>
      <c r="BA642" s="88" t="s">
        <v>1</v>
      </c>
      <c r="BB642" s="94" t="s">
        <v>1</v>
      </c>
      <c r="BD642">
        <v>4</v>
      </c>
      <c r="BE642">
        <v>1</v>
      </c>
      <c r="BF642" t="e">
        <f>VLOOKUP(A642,Sheet2!B:B,1,FALSE)</f>
        <v>#N/A</v>
      </c>
    </row>
    <row r="643" spans="1:58" ht="18.75" customHeight="1" x14ac:dyDescent="0.25">
      <c r="A643" s="122">
        <v>268</v>
      </c>
      <c r="B643" s="123" t="s">
        <v>719</v>
      </c>
      <c r="C643" s="85" t="s">
        <v>873</v>
      </c>
      <c r="D643" s="85" t="s">
        <v>813</v>
      </c>
      <c r="E643" s="85" t="s">
        <v>846</v>
      </c>
      <c r="F643" s="85" t="s">
        <v>1</v>
      </c>
      <c r="G643" s="85" t="s">
        <v>860</v>
      </c>
      <c r="H643" s="123" t="s">
        <v>1</v>
      </c>
      <c r="I643" s="123" t="s">
        <v>827</v>
      </c>
      <c r="J643" s="84" t="s">
        <v>57</v>
      </c>
      <c r="K643" s="85" t="s">
        <v>1</v>
      </c>
      <c r="L643" s="85" t="s">
        <v>1</v>
      </c>
      <c r="M643" s="84" t="s">
        <v>57</v>
      </c>
      <c r="N643" s="85" t="s">
        <v>1</v>
      </c>
      <c r="O643" s="85" t="s">
        <v>1</v>
      </c>
      <c r="P643" s="85" t="s">
        <v>1</v>
      </c>
      <c r="Q643" s="85" t="s">
        <v>1</v>
      </c>
      <c r="R643" s="85" t="s">
        <v>1</v>
      </c>
      <c r="S643" s="85" t="s">
        <v>1</v>
      </c>
      <c r="T643" s="85" t="s">
        <v>1</v>
      </c>
      <c r="U643" s="85" t="s">
        <v>1</v>
      </c>
      <c r="V643" s="85" t="s">
        <v>1</v>
      </c>
      <c r="W643" s="85" t="s">
        <v>1</v>
      </c>
      <c r="X643" s="85" t="s">
        <v>1</v>
      </c>
      <c r="Y643" s="85" t="s">
        <v>1</v>
      </c>
      <c r="Z643" s="85" t="s">
        <v>1</v>
      </c>
      <c r="AA643" s="85" t="s">
        <v>1</v>
      </c>
      <c r="AB643" s="85" t="s">
        <v>1</v>
      </c>
      <c r="AC643" s="85" t="s">
        <v>1</v>
      </c>
      <c r="AD643" s="85" t="s">
        <v>1</v>
      </c>
      <c r="AE643" s="85" t="s">
        <v>1</v>
      </c>
      <c r="AF643" s="85" t="s">
        <v>1</v>
      </c>
      <c r="AG643" s="85" t="s">
        <v>1</v>
      </c>
      <c r="AH643" s="85" t="s">
        <v>1</v>
      </c>
      <c r="AI643" s="85" t="s">
        <v>1</v>
      </c>
      <c r="AJ643" s="85" t="s">
        <v>1</v>
      </c>
      <c r="AK643" s="85" t="s">
        <v>1</v>
      </c>
      <c r="AL643" s="85" t="s">
        <v>1</v>
      </c>
      <c r="AM643" s="85" t="s">
        <v>1</v>
      </c>
      <c r="AN643" s="85" t="s">
        <v>1</v>
      </c>
      <c r="AO643" s="85" t="s">
        <v>1</v>
      </c>
      <c r="AP643" s="85" t="s">
        <v>1</v>
      </c>
      <c r="AQ643" s="85" t="s">
        <v>1</v>
      </c>
      <c r="AR643" s="85" t="s">
        <v>1</v>
      </c>
      <c r="AS643" s="85" t="s">
        <v>1</v>
      </c>
      <c r="AT643" s="85" t="s">
        <v>1</v>
      </c>
      <c r="AU643" s="85" t="s">
        <v>1</v>
      </c>
      <c r="AV643" s="85" t="s">
        <v>1</v>
      </c>
      <c r="AW643" s="93" t="s">
        <v>1</v>
      </c>
      <c r="AX643" s="93">
        <v>0</v>
      </c>
      <c r="AY643" s="93">
        <v>0</v>
      </c>
      <c r="AZ643" s="88" t="s">
        <v>1</v>
      </c>
      <c r="BA643" s="88" t="s">
        <v>1</v>
      </c>
      <c r="BB643" s="94" t="s">
        <v>1</v>
      </c>
      <c r="BD643">
        <v>4</v>
      </c>
      <c r="BE643">
        <v>1</v>
      </c>
      <c r="BF643" t="e">
        <f>VLOOKUP(A643,Sheet2!B:B,1,FALSE)</f>
        <v>#N/A</v>
      </c>
    </row>
    <row r="644" spans="1:58" ht="14.25" customHeight="1" x14ac:dyDescent="0.25">
      <c r="A644" s="122">
        <v>275</v>
      </c>
      <c r="B644" s="123" t="s">
        <v>720</v>
      </c>
      <c r="C644" s="85" t="s">
        <v>873</v>
      </c>
      <c r="D644" s="85" t="s">
        <v>813</v>
      </c>
      <c r="E644" s="85" t="s">
        <v>846</v>
      </c>
      <c r="F644" s="85" t="s">
        <v>1</v>
      </c>
      <c r="G644" s="85" t="s">
        <v>860</v>
      </c>
      <c r="H644" s="123" t="s">
        <v>1</v>
      </c>
      <c r="I644" s="123" t="s">
        <v>827</v>
      </c>
      <c r="J644" s="84" t="s">
        <v>57</v>
      </c>
      <c r="K644" s="85" t="s">
        <v>1</v>
      </c>
      <c r="L644" s="85" t="s">
        <v>1</v>
      </c>
      <c r="M644" s="84" t="s">
        <v>57</v>
      </c>
      <c r="N644" s="85" t="s">
        <v>1</v>
      </c>
      <c r="O644" s="85" t="s">
        <v>1</v>
      </c>
      <c r="P644" s="85" t="s">
        <v>1</v>
      </c>
      <c r="Q644" s="85" t="s">
        <v>1</v>
      </c>
      <c r="R644" s="85" t="s">
        <v>1</v>
      </c>
      <c r="S644" s="85" t="s">
        <v>1</v>
      </c>
      <c r="T644" s="85" t="s">
        <v>1</v>
      </c>
      <c r="U644" s="85" t="s">
        <v>1</v>
      </c>
      <c r="V644" s="85" t="s">
        <v>1</v>
      </c>
      <c r="W644" s="85" t="s">
        <v>1</v>
      </c>
      <c r="X644" s="85" t="s">
        <v>1</v>
      </c>
      <c r="Y644" s="85" t="s">
        <v>1</v>
      </c>
      <c r="Z644" s="85" t="s">
        <v>1</v>
      </c>
      <c r="AA644" s="85" t="s">
        <v>1</v>
      </c>
      <c r="AB644" s="85" t="s">
        <v>1</v>
      </c>
      <c r="AC644" s="85" t="s">
        <v>1</v>
      </c>
      <c r="AD644" s="85" t="s">
        <v>1</v>
      </c>
      <c r="AE644" s="85" t="s">
        <v>1</v>
      </c>
      <c r="AF644" s="85" t="s">
        <v>1</v>
      </c>
      <c r="AG644" s="85" t="s">
        <v>1</v>
      </c>
      <c r="AH644" s="85" t="s">
        <v>1</v>
      </c>
      <c r="AI644" s="85" t="s">
        <v>1</v>
      </c>
      <c r="AJ644" s="85" t="s">
        <v>1</v>
      </c>
      <c r="AK644" s="85" t="s">
        <v>1</v>
      </c>
      <c r="AL644" s="85" t="s">
        <v>1</v>
      </c>
      <c r="AM644" s="85" t="s">
        <v>1</v>
      </c>
      <c r="AN644" s="85" t="s">
        <v>1</v>
      </c>
      <c r="AO644" s="85" t="s">
        <v>1</v>
      </c>
      <c r="AP644" s="85" t="s">
        <v>1</v>
      </c>
      <c r="AQ644" s="85" t="s">
        <v>1</v>
      </c>
      <c r="AR644" s="85" t="s">
        <v>1</v>
      </c>
      <c r="AS644" s="85" t="s">
        <v>1</v>
      </c>
      <c r="AT644" s="85" t="s">
        <v>1</v>
      </c>
      <c r="AU644" s="85" t="s">
        <v>1</v>
      </c>
      <c r="AV644" s="85" t="s">
        <v>1</v>
      </c>
      <c r="AW644" s="93" t="s">
        <v>1</v>
      </c>
      <c r="AX644" s="93">
        <v>0</v>
      </c>
      <c r="AY644" s="93">
        <v>0</v>
      </c>
      <c r="AZ644" s="88" t="s">
        <v>1</v>
      </c>
      <c r="BA644" s="88" t="s">
        <v>1</v>
      </c>
      <c r="BB644" s="94" t="s">
        <v>1</v>
      </c>
      <c r="BD644">
        <v>4</v>
      </c>
      <c r="BE644">
        <v>1</v>
      </c>
      <c r="BF644" t="e">
        <f>VLOOKUP(A644,Sheet2!B:B,1,FALSE)</f>
        <v>#N/A</v>
      </c>
    </row>
    <row r="645" spans="1:58" ht="18.75" customHeight="1" x14ac:dyDescent="0.25">
      <c r="A645" s="122">
        <v>1417</v>
      </c>
      <c r="B645" s="123" t="s">
        <v>660</v>
      </c>
      <c r="C645" s="85" t="s">
        <v>873</v>
      </c>
      <c r="D645" s="85" t="s">
        <v>813</v>
      </c>
      <c r="E645" s="85" t="s">
        <v>846</v>
      </c>
      <c r="F645" s="85" t="s">
        <v>1</v>
      </c>
      <c r="G645" s="85" t="s">
        <v>860</v>
      </c>
      <c r="H645" s="123" t="s">
        <v>1</v>
      </c>
      <c r="I645" s="123" t="s">
        <v>827</v>
      </c>
      <c r="J645" s="84" t="s">
        <v>57</v>
      </c>
      <c r="K645" s="85" t="s">
        <v>1</v>
      </c>
      <c r="L645" s="85" t="s">
        <v>1</v>
      </c>
      <c r="M645" s="84" t="s">
        <v>57</v>
      </c>
      <c r="N645" s="85" t="s">
        <v>1</v>
      </c>
      <c r="O645" s="85" t="s">
        <v>1</v>
      </c>
      <c r="P645" s="85" t="s">
        <v>1</v>
      </c>
      <c r="Q645" s="85" t="s">
        <v>1</v>
      </c>
      <c r="R645" s="85" t="s">
        <v>1</v>
      </c>
      <c r="S645" s="85" t="s">
        <v>1</v>
      </c>
      <c r="T645" s="85" t="s">
        <v>1</v>
      </c>
      <c r="U645" s="85" t="s">
        <v>1</v>
      </c>
      <c r="V645" s="85" t="s">
        <v>1</v>
      </c>
      <c r="W645" s="85" t="s">
        <v>1</v>
      </c>
      <c r="X645" s="85" t="s">
        <v>1</v>
      </c>
      <c r="Y645" s="85" t="s">
        <v>1</v>
      </c>
      <c r="Z645" s="85" t="s">
        <v>1</v>
      </c>
      <c r="AA645" s="85" t="s">
        <v>1</v>
      </c>
      <c r="AB645" s="85" t="s">
        <v>1</v>
      </c>
      <c r="AC645" s="85" t="s">
        <v>1</v>
      </c>
      <c r="AD645" s="85" t="s">
        <v>1</v>
      </c>
      <c r="AE645" s="85" t="s">
        <v>1</v>
      </c>
      <c r="AF645" s="85" t="s">
        <v>1</v>
      </c>
      <c r="AG645" s="85" t="s">
        <v>1</v>
      </c>
      <c r="AH645" s="85" t="s">
        <v>1</v>
      </c>
      <c r="AI645" s="85" t="s">
        <v>1</v>
      </c>
      <c r="AJ645" s="85" t="s">
        <v>1</v>
      </c>
      <c r="AK645" s="85" t="s">
        <v>1</v>
      </c>
      <c r="AL645" s="85" t="s">
        <v>1</v>
      </c>
      <c r="AM645" s="85" t="s">
        <v>1</v>
      </c>
      <c r="AN645" s="85" t="s">
        <v>1</v>
      </c>
      <c r="AO645" s="85" t="s">
        <v>1</v>
      </c>
      <c r="AP645" s="85" t="s">
        <v>1</v>
      </c>
      <c r="AQ645" s="85" t="s">
        <v>1</v>
      </c>
      <c r="AR645" s="85" t="s">
        <v>1</v>
      </c>
      <c r="AS645" s="85" t="s">
        <v>1</v>
      </c>
      <c r="AT645" s="85" t="s">
        <v>1</v>
      </c>
      <c r="AU645" s="85" t="s">
        <v>1</v>
      </c>
      <c r="AV645" s="85" t="s">
        <v>1</v>
      </c>
      <c r="AW645" s="93" t="s">
        <v>1</v>
      </c>
      <c r="AX645" s="93">
        <v>0</v>
      </c>
      <c r="AY645" s="93">
        <v>0</v>
      </c>
      <c r="AZ645" s="88" t="s">
        <v>1</v>
      </c>
      <c r="BA645" s="88" t="s">
        <v>1</v>
      </c>
      <c r="BB645" s="94" t="s">
        <v>1</v>
      </c>
      <c r="BD645">
        <v>4</v>
      </c>
      <c r="BE645">
        <v>1</v>
      </c>
      <c r="BF645" t="e">
        <f>VLOOKUP(A645,Sheet2!B:B,1,FALSE)</f>
        <v>#N/A</v>
      </c>
    </row>
    <row r="646" spans="1:58" ht="13.5" customHeight="1" x14ac:dyDescent="0.25">
      <c r="A646" s="122">
        <v>1061</v>
      </c>
      <c r="B646" s="123" t="s">
        <v>662</v>
      </c>
      <c r="C646" s="85" t="s">
        <v>873</v>
      </c>
      <c r="D646" s="85" t="s">
        <v>813</v>
      </c>
      <c r="E646" s="85" t="s">
        <v>824</v>
      </c>
      <c r="F646" s="85" t="s">
        <v>1</v>
      </c>
      <c r="G646" s="85" t="s">
        <v>834</v>
      </c>
      <c r="H646" s="123" t="s">
        <v>1</v>
      </c>
      <c r="I646" s="123" t="s">
        <v>827</v>
      </c>
      <c r="J646" s="84" t="s">
        <v>57</v>
      </c>
      <c r="K646" s="85" t="s">
        <v>1</v>
      </c>
      <c r="L646" s="85" t="s">
        <v>1</v>
      </c>
      <c r="M646" s="84" t="s">
        <v>57</v>
      </c>
      <c r="N646" s="91" t="s">
        <v>62</v>
      </c>
      <c r="O646" s="91" t="s">
        <v>62</v>
      </c>
      <c r="P646" s="85" t="s">
        <v>1</v>
      </c>
      <c r="Q646" s="85" t="s">
        <v>1</v>
      </c>
      <c r="R646" s="85" t="s">
        <v>1</v>
      </c>
      <c r="S646" s="85" t="s">
        <v>1</v>
      </c>
      <c r="T646" s="85" t="s">
        <v>1</v>
      </c>
      <c r="U646" s="85" t="s">
        <v>1</v>
      </c>
      <c r="V646" s="85" t="s">
        <v>1</v>
      </c>
      <c r="W646" s="85" t="s">
        <v>1</v>
      </c>
      <c r="X646" s="85" t="s">
        <v>1</v>
      </c>
      <c r="Y646" s="85" t="s">
        <v>1</v>
      </c>
      <c r="Z646" s="85" t="s">
        <v>1</v>
      </c>
      <c r="AA646" s="85" t="s">
        <v>1</v>
      </c>
      <c r="AB646" s="85" t="s">
        <v>1</v>
      </c>
      <c r="AC646" s="85" t="s">
        <v>1</v>
      </c>
      <c r="AD646" s="85" t="s">
        <v>1</v>
      </c>
      <c r="AE646" s="85" t="s">
        <v>1</v>
      </c>
      <c r="AF646" s="85" t="s">
        <v>1</v>
      </c>
      <c r="AG646" s="85" t="s">
        <v>1</v>
      </c>
      <c r="AH646" s="85" t="s">
        <v>1</v>
      </c>
      <c r="AI646" s="85" t="s">
        <v>1</v>
      </c>
      <c r="AJ646" s="85" t="s">
        <v>1</v>
      </c>
      <c r="AK646" s="85" t="s">
        <v>1</v>
      </c>
      <c r="AL646" s="85" t="s">
        <v>1</v>
      </c>
      <c r="AM646" s="85" t="s">
        <v>1</v>
      </c>
      <c r="AN646" s="85" t="s">
        <v>1</v>
      </c>
      <c r="AO646" s="85" t="s">
        <v>1</v>
      </c>
      <c r="AP646" s="85" t="s">
        <v>1</v>
      </c>
      <c r="AQ646" s="85" t="s">
        <v>1</v>
      </c>
      <c r="AR646" s="85" t="s">
        <v>1</v>
      </c>
      <c r="AS646" s="85" t="s">
        <v>1</v>
      </c>
      <c r="AT646" s="85" t="s">
        <v>1</v>
      </c>
      <c r="AU646" s="85" t="s">
        <v>1</v>
      </c>
      <c r="AV646" s="85" t="s">
        <v>1</v>
      </c>
      <c r="AW646" s="93" t="s">
        <v>1</v>
      </c>
      <c r="AX646" s="93">
        <v>0</v>
      </c>
      <c r="AY646" s="93">
        <v>0</v>
      </c>
      <c r="AZ646" s="88" t="s">
        <v>1</v>
      </c>
      <c r="BA646" s="88" t="s">
        <v>1</v>
      </c>
      <c r="BB646" s="94" t="s">
        <v>1</v>
      </c>
      <c r="BD646">
        <v>4</v>
      </c>
      <c r="BE646">
        <v>1</v>
      </c>
      <c r="BF646" t="e">
        <f>VLOOKUP(A646,Sheet2!B:B,1,FALSE)</f>
        <v>#N/A</v>
      </c>
    </row>
    <row r="647" spans="1:58" ht="18.75" customHeight="1" x14ac:dyDescent="0.25">
      <c r="A647" s="122">
        <v>1198</v>
      </c>
      <c r="B647" s="123" t="s">
        <v>663</v>
      </c>
      <c r="C647" s="85" t="s">
        <v>873</v>
      </c>
      <c r="D647" s="85" t="s">
        <v>813</v>
      </c>
      <c r="E647" s="85" t="s">
        <v>65</v>
      </c>
      <c r="F647" s="85" t="s">
        <v>1</v>
      </c>
      <c r="G647" s="85" t="s">
        <v>1</v>
      </c>
      <c r="H647" s="123" t="s">
        <v>1</v>
      </c>
      <c r="I647" s="123" t="s">
        <v>65</v>
      </c>
      <c r="J647" s="84" t="s">
        <v>57</v>
      </c>
      <c r="K647" s="85" t="s">
        <v>1</v>
      </c>
      <c r="L647" s="85" t="s">
        <v>1</v>
      </c>
      <c r="M647" s="84" t="s">
        <v>57</v>
      </c>
      <c r="N647" s="85" t="s">
        <v>1</v>
      </c>
      <c r="O647" s="85" t="s">
        <v>1</v>
      </c>
      <c r="P647" s="85" t="s">
        <v>1</v>
      </c>
      <c r="Q647" s="85" t="s">
        <v>1</v>
      </c>
      <c r="R647" s="85" t="s">
        <v>1</v>
      </c>
      <c r="S647" s="85" t="s">
        <v>1</v>
      </c>
      <c r="T647" s="85" t="s">
        <v>1</v>
      </c>
      <c r="U647" s="85" t="s">
        <v>1</v>
      </c>
      <c r="V647" s="85" t="s">
        <v>1</v>
      </c>
      <c r="W647" s="85" t="s">
        <v>1</v>
      </c>
      <c r="X647" s="85" t="s">
        <v>1</v>
      </c>
      <c r="Y647" s="85" t="s">
        <v>1</v>
      </c>
      <c r="Z647" s="85" t="s">
        <v>1</v>
      </c>
      <c r="AA647" s="85" t="s">
        <v>1</v>
      </c>
      <c r="AB647" s="85" t="s">
        <v>1</v>
      </c>
      <c r="AC647" s="85" t="s">
        <v>1</v>
      </c>
      <c r="AD647" s="85" t="s">
        <v>1</v>
      </c>
      <c r="AE647" s="85" t="s">
        <v>1</v>
      </c>
      <c r="AF647" s="85" t="s">
        <v>1</v>
      </c>
      <c r="AG647" s="85" t="s">
        <v>1</v>
      </c>
      <c r="AH647" s="85" t="s">
        <v>1</v>
      </c>
      <c r="AI647" s="85" t="s">
        <v>1</v>
      </c>
      <c r="AJ647" s="85" t="s">
        <v>1</v>
      </c>
      <c r="AK647" s="85" t="s">
        <v>1</v>
      </c>
      <c r="AL647" s="85" t="s">
        <v>1</v>
      </c>
      <c r="AM647" s="85" t="s">
        <v>1</v>
      </c>
      <c r="AN647" s="85" t="s">
        <v>1</v>
      </c>
      <c r="AO647" s="85" t="s">
        <v>1</v>
      </c>
      <c r="AP647" s="85" t="s">
        <v>1</v>
      </c>
      <c r="AQ647" s="85" t="s">
        <v>1</v>
      </c>
      <c r="AR647" s="85" t="s">
        <v>1</v>
      </c>
      <c r="AS647" s="85" t="s">
        <v>1</v>
      </c>
      <c r="AT647" s="85" t="s">
        <v>1</v>
      </c>
      <c r="AU647" s="85" t="s">
        <v>1</v>
      </c>
      <c r="AV647" s="85" t="s">
        <v>1</v>
      </c>
      <c r="AW647" s="93" t="s">
        <v>1</v>
      </c>
      <c r="AX647" s="93">
        <v>0</v>
      </c>
      <c r="AY647" s="93">
        <v>0</v>
      </c>
      <c r="AZ647" s="88" t="s">
        <v>1</v>
      </c>
      <c r="BA647" s="88" t="s">
        <v>1</v>
      </c>
      <c r="BB647" s="94" t="s">
        <v>1</v>
      </c>
      <c r="BD647">
        <v>4</v>
      </c>
      <c r="BE647">
        <v>1</v>
      </c>
      <c r="BF647">
        <f>VLOOKUP(A647,Sheet2!B:B,1,FALSE)</f>
        <v>1198</v>
      </c>
    </row>
    <row r="648" spans="1:58" ht="14.25" customHeight="1" x14ac:dyDescent="0.25">
      <c r="A648" s="122">
        <v>1250</v>
      </c>
      <c r="B648" s="123" t="s">
        <v>736</v>
      </c>
      <c r="C648" s="85" t="s">
        <v>873</v>
      </c>
      <c r="D648" s="85" t="s">
        <v>813</v>
      </c>
      <c r="E648" s="85" t="s">
        <v>846</v>
      </c>
      <c r="F648" s="85" t="s">
        <v>1</v>
      </c>
      <c r="G648" s="85" t="s">
        <v>219</v>
      </c>
      <c r="H648" s="123" t="s">
        <v>1</v>
      </c>
      <c r="I648" s="123" t="s">
        <v>827</v>
      </c>
      <c r="J648" s="84" t="s">
        <v>57</v>
      </c>
      <c r="K648" s="91" t="s">
        <v>62</v>
      </c>
      <c r="L648" s="91" t="s">
        <v>62</v>
      </c>
      <c r="M648" s="69" t="s">
        <v>66</v>
      </c>
      <c r="N648" s="87" t="s">
        <v>67</v>
      </c>
      <c r="O648" s="86" t="s">
        <v>68</v>
      </c>
      <c r="P648" s="85" t="s">
        <v>1</v>
      </c>
      <c r="Q648" s="85" t="s">
        <v>1</v>
      </c>
      <c r="R648" s="85" t="s">
        <v>1</v>
      </c>
      <c r="S648" s="85" t="s">
        <v>1</v>
      </c>
      <c r="T648" s="85" t="s">
        <v>1</v>
      </c>
      <c r="U648" s="85" t="s">
        <v>1</v>
      </c>
      <c r="V648" s="85" t="s">
        <v>1</v>
      </c>
      <c r="W648" s="85" t="s">
        <v>1</v>
      </c>
      <c r="X648" s="85" t="s">
        <v>1</v>
      </c>
      <c r="Y648" s="85" t="s">
        <v>1</v>
      </c>
      <c r="Z648" s="85" t="s">
        <v>1</v>
      </c>
      <c r="AA648" s="91" t="s">
        <v>62</v>
      </c>
      <c r="AB648" s="85" t="s">
        <v>1</v>
      </c>
      <c r="AC648" s="85" t="s">
        <v>1</v>
      </c>
      <c r="AD648" s="85" t="s">
        <v>1</v>
      </c>
      <c r="AE648" s="91" t="s">
        <v>62</v>
      </c>
      <c r="AF648" s="85" t="s">
        <v>1</v>
      </c>
      <c r="AG648" s="85" t="s">
        <v>1</v>
      </c>
      <c r="AH648" s="85" t="s">
        <v>1</v>
      </c>
      <c r="AI648" s="85" t="s">
        <v>1</v>
      </c>
      <c r="AJ648" s="85" t="s">
        <v>1</v>
      </c>
      <c r="AK648" s="85" t="s">
        <v>1</v>
      </c>
      <c r="AL648" s="85" t="s">
        <v>1</v>
      </c>
      <c r="AM648" s="85" t="s">
        <v>1</v>
      </c>
      <c r="AN648" s="85" t="s">
        <v>1</v>
      </c>
      <c r="AO648" s="85" t="s">
        <v>1</v>
      </c>
      <c r="AP648" s="85" t="s">
        <v>1</v>
      </c>
      <c r="AQ648" s="85" t="s">
        <v>1</v>
      </c>
      <c r="AR648" s="85" t="s">
        <v>1</v>
      </c>
      <c r="AS648" s="85" t="s">
        <v>1</v>
      </c>
      <c r="AT648" s="85" t="s">
        <v>1</v>
      </c>
      <c r="AU648" s="91" t="s">
        <v>62</v>
      </c>
      <c r="AV648" s="85" t="s">
        <v>1</v>
      </c>
      <c r="AW648" s="93" t="s">
        <v>1</v>
      </c>
      <c r="AX648" s="93">
        <v>0</v>
      </c>
      <c r="AY648" s="93">
        <v>0</v>
      </c>
      <c r="AZ648" s="88" t="s">
        <v>1</v>
      </c>
      <c r="BA648" s="88" t="s">
        <v>1</v>
      </c>
      <c r="BB648" s="94" t="s">
        <v>1</v>
      </c>
      <c r="BD648">
        <v>4</v>
      </c>
      <c r="BE648">
        <v>1</v>
      </c>
      <c r="BF648" t="e">
        <f>VLOOKUP(A648,Sheet2!B:B,1,FALSE)</f>
        <v>#N/A</v>
      </c>
    </row>
    <row r="649" spans="1:58" ht="27" customHeight="1" x14ac:dyDescent="0.25">
      <c r="A649" s="122">
        <v>1248</v>
      </c>
      <c r="B649" s="123" t="s">
        <v>666</v>
      </c>
      <c r="C649" s="85" t="s">
        <v>873</v>
      </c>
      <c r="D649" s="85" t="s">
        <v>813</v>
      </c>
      <c r="E649" s="85" t="s">
        <v>837</v>
      </c>
      <c r="F649" s="85" t="s">
        <v>1</v>
      </c>
      <c r="G649" s="85" t="s">
        <v>1282</v>
      </c>
      <c r="H649" s="123" t="s">
        <v>1</v>
      </c>
      <c r="I649" s="123" t="s">
        <v>827</v>
      </c>
      <c r="J649" s="84" t="s">
        <v>57</v>
      </c>
      <c r="K649" s="85" t="s">
        <v>1</v>
      </c>
      <c r="L649" s="85" t="s">
        <v>1</v>
      </c>
      <c r="M649" s="84" t="s">
        <v>57</v>
      </c>
      <c r="N649" s="85" t="s">
        <v>1</v>
      </c>
      <c r="O649" s="85" t="s">
        <v>1</v>
      </c>
      <c r="P649" s="85" t="s">
        <v>1</v>
      </c>
      <c r="Q649" s="85" t="s">
        <v>1</v>
      </c>
      <c r="R649" s="85" t="s">
        <v>1</v>
      </c>
      <c r="S649" s="85" t="s">
        <v>1</v>
      </c>
      <c r="T649" s="85" t="s">
        <v>1</v>
      </c>
      <c r="U649" s="85" t="s">
        <v>1</v>
      </c>
      <c r="V649" s="85" t="s">
        <v>1</v>
      </c>
      <c r="W649" s="85" t="s">
        <v>1</v>
      </c>
      <c r="X649" s="85" t="s">
        <v>1</v>
      </c>
      <c r="Y649" s="85" t="s">
        <v>1</v>
      </c>
      <c r="Z649" s="85" t="s">
        <v>1</v>
      </c>
      <c r="AA649" s="85" t="s">
        <v>1</v>
      </c>
      <c r="AB649" s="85" t="s">
        <v>1</v>
      </c>
      <c r="AC649" s="85" t="s">
        <v>1</v>
      </c>
      <c r="AD649" s="85" t="s">
        <v>1</v>
      </c>
      <c r="AE649" s="85" t="s">
        <v>1</v>
      </c>
      <c r="AF649" s="85" t="s">
        <v>1</v>
      </c>
      <c r="AG649" s="85" t="s">
        <v>1</v>
      </c>
      <c r="AH649" s="85" t="s">
        <v>1</v>
      </c>
      <c r="AI649" s="85" t="s">
        <v>1</v>
      </c>
      <c r="AJ649" s="85" t="s">
        <v>1</v>
      </c>
      <c r="AK649" s="85" t="s">
        <v>1</v>
      </c>
      <c r="AL649" s="85" t="s">
        <v>1</v>
      </c>
      <c r="AM649" s="85" t="s">
        <v>1</v>
      </c>
      <c r="AN649" s="85" t="s">
        <v>1</v>
      </c>
      <c r="AO649" s="85" t="s">
        <v>1</v>
      </c>
      <c r="AP649" s="85" t="s">
        <v>1</v>
      </c>
      <c r="AQ649" s="85" t="s">
        <v>1</v>
      </c>
      <c r="AR649" s="85" t="s">
        <v>1</v>
      </c>
      <c r="AS649" s="85" t="s">
        <v>1</v>
      </c>
      <c r="AT649" s="85" t="s">
        <v>1</v>
      </c>
      <c r="AU649" s="91" t="s">
        <v>62</v>
      </c>
      <c r="AV649" s="85" t="s">
        <v>1</v>
      </c>
      <c r="AW649" s="93" t="s">
        <v>1</v>
      </c>
      <c r="AX649" s="93">
        <v>0</v>
      </c>
      <c r="AY649" s="93">
        <v>0</v>
      </c>
      <c r="AZ649" s="88" t="s">
        <v>1</v>
      </c>
      <c r="BA649" s="88" t="s">
        <v>1</v>
      </c>
      <c r="BB649" s="94" t="s">
        <v>1</v>
      </c>
      <c r="BD649">
        <v>4</v>
      </c>
      <c r="BE649">
        <v>1</v>
      </c>
      <c r="BF649" t="e">
        <f>VLOOKUP(A649,Sheet2!B:B,1,FALSE)</f>
        <v>#N/A</v>
      </c>
    </row>
    <row r="650" spans="1:58" ht="13.5" customHeight="1" x14ac:dyDescent="0.25">
      <c r="A650" s="122">
        <v>1494</v>
      </c>
      <c r="B650" s="123" t="s">
        <v>643</v>
      </c>
      <c r="C650" s="85" t="s">
        <v>873</v>
      </c>
      <c r="D650" s="85" t="s">
        <v>813</v>
      </c>
      <c r="E650" s="85" t="s">
        <v>846</v>
      </c>
      <c r="F650" s="85" t="s">
        <v>1</v>
      </c>
      <c r="G650" s="85" t="s">
        <v>234</v>
      </c>
      <c r="H650" s="123" t="s">
        <v>1</v>
      </c>
      <c r="I650" s="123" t="s">
        <v>827</v>
      </c>
      <c r="J650" s="69" t="s">
        <v>66</v>
      </c>
      <c r="K650" s="85" t="s">
        <v>1</v>
      </c>
      <c r="L650" s="86" t="s">
        <v>68</v>
      </c>
      <c r="M650" s="69" t="s">
        <v>66</v>
      </c>
      <c r="N650" s="85" t="s">
        <v>1</v>
      </c>
      <c r="O650" s="86" t="s">
        <v>68</v>
      </c>
      <c r="P650" s="85" t="s">
        <v>1</v>
      </c>
      <c r="Q650" s="85" t="s">
        <v>1</v>
      </c>
      <c r="R650" s="85" t="s">
        <v>1</v>
      </c>
      <c r="S650" s="85" t="s">
        <v>1</v>
      </c>
      <c r="T650" s="85" t="s">
        <v>1</v>
      </c>
      <c r="U650" s="85" t="s">
        <v>1</v>
      </c>
      <c r="V650" s="85" t="s">
        <v>1</v>
      </c>
      <c r="W650" s="85" t="s">
        <v>1</v>
      </c>
      <c r="X650" s="85" t="s">
        <v>1</v>
      </c>
      <c r="Y650" s="85" t="s">
        <v>1</v>
      </c>
      <c r="Z650" s="85" t="s">
        <v>1</v>
      </c>
      <c r="AA650" s="85" t="s">
        <v>1</v>
      </c>
      <c r="AB650" s="85" t="s">
        <v>1</v>
      </c>
      <c r="AC650" s="85" t="s">
        <v>1</v>
      </c>
      <c r="AD650" s="85" t="s">
        <v>1</v>
      </c>
      <c r="AE650" s="85" t="s">
        <v>1</v>
      </c>
      <c r="AF650" s="86" t="s">
        <v>68</v>
      </c>
      <c r="AG650" s="85" t="s">
        <v>1</v>
      </c>
      <c r="AH650" s="85" t="s">
        <v>1</v>
      </c>
      <c r="AI650" s="85" t="s">
        <v>1</v>
      </c>
      <c r="AJ650" s="85" t="s">
        <v>1</v>
      </c>
      <c r="AK650" s="85" t="s">
        <v>1</v>
      </c>
      <c r="AL650" s="85" t="s">
        <v>1</v>
      </c>
      <c r="AM650" s="85" t="s">
        <v>1</v>
      </c>
      <c r="AN650" s="85" t="s">
        <v>1</v>
      </c>
      <c r="AO650" s="85" t="s">
        <v>1</v>
      </c>
      <c r="AP650" s="85" t="s">
        <v>1</v>
      </c>
      <c r="AQ650" s="85" t="s">
        <v>1</v>
      </c>
      <c r="AR650" s="87" t="s">
        <v>67</v>
      </c>
      <c r="AS650" s="85" t="s">
        <v>1</v>
      </c>
      <c r="AT650" s="85" t="s">
        <v>1</v>
      </c>
      <c r="AU650" s="85" t="s">
        <v>1</v>
      </c>
      <c r="AV650" s="85" t="s">
        <v>1</v>
      </c>
      <c r="AW650" s="93" t="s">
        <v>1</v>
      </c>
      <c r="AX650" s="93">
        <v>0</v>
      </c>
      <c r="AY650" s="93">
        <v>0</v>
      </c>
      <c r="AZ650" s="88" t="s">
        <v>1</v>
      </c>
      <c r="BA650" s="88" t="s">
        <v>1</v>
      </c>
      <c r="BB650" s="94" t="s">
        <v>1</v>
      </c>
      <c r="BD650">
        <v>4</v>
      </c>
      <c r="BE650">
        <v>2</v>
      </c>
      <c r="BF650" t="e">
        <f>VLOOKUP(A650,Sheet2!B:B,1,FALSE)</f>
        <v>#N/A</v>
      </c>
    </row>
    <row r="651" spans="1:58" ht="14.25" customHeight="1" x14ac:dyDescent="0.25">
      <c r="A651" s="122">
        <v>1235</v>
      </c>
      <c r="B651" s="123" t="s">
        <v>694</v>
      </c>
      <c r="C651" s="85" t="s">
        <v>873</v>
      </c>
      <c r="D651" s="85" t="s">
        <v>813</v>
      </c>
      <c r="E651" s="85" t="s">
        <v>95</v>
      </c>
      <c r="F651" s="85" t="s">
        <v>1</v>
      </c>
      <c r="G651" s="85" t="s">
        <v>1</v>
      </c>
      <c r="H651" s="123" t="s">
        <v>1</v>
      </c>
      <c r="I651" s="123" t="s">
        <v>95</v>
      </c>
      <c r="J651" s="69" t="s">
        <v>66</v>
      </c>
      <c r="K651" s="85" t="s">
        <v>1</v>
      </c>
      <c r="L651" s="86" t="s">
        <v>68</v>
      </c>
      <c r="M651" s="69" t="s">
        <v>66</v>
      </c>
      <c r="N651" s="85" t="s">
        <v>1</v>
      </c>
      <c r="O651" s="86" t="s">
        <v>68</v>
      </c>
      <c r="P651" s="85" t="s">
        <v>1</v>
      </c>
      <c r="Q651" s="85" t="s">
        <v>1</v>
      </c>
      <c r="R651" s="85" t="s">
        <v>1</v>
      </c>
      <c r="S651" s="85" t="s">
        <v>1</v>
      </c>
      <c r="T651" s="85" t="s">
        <v>1</v>
      </c>
      <c r="U651" s="85" t="s">
        <v>1</v>
      </c>
      <c r="V651" s="85" t="s">
        <v>1</v>
      </c>
      <c r="W651" s="85" t="s">
        <v>1</v>
      </c>
      <c r="X651" s="85" t="s">
        <v>1</v>
      </c>
      <c r="Y651" s="85" t="s">
        <v>1</v>
      </c>
      <c r="Z651" s="85" t="s">
        <v>1</v>
      </c>
      <c r="AA651" s="85" t="s">
        <v>1</v>
      </c>
      <c r="AB651" s="85" t="s">
        <v>1</v>
      </c>
      <c r="AC651" s="85" t="s">
        <v>1</v>
      </c>
      <c r="AD651" s="85" t="s">
        <v>1</v>
      </c>
      <c r="AE651" s="85" t="s">
        <v>1</v>
      </c>
      <c r="AF651" s="86" t="s">
        <v>68</v>
      </c>
      <c r="AG651" s="85" t="s">
        <v>1</v>
      </c>
      <c r="AH651" s="85" t="s">
        <v>1</v>
      </c>
      <c r="AI651" s="85" t="s">
        <v>1</v>
      </c>
      <c r="AJ651" s="85" t="s">
        <v>1</v>
      </c>
      <c r="AK651" s="85" t="s">
        <v>1</v>
      </c>
      <c r="AL651" s="86" t="s">
        <v>68</v>
      </c>
      <c r="AM651" s="85" t="s">
        <v>1</v>
      </c>
      <c r="AN651" s="85" t="s">
        <v>1</v>
      </c>
      <c r="AO651" s="85" t="s">
        <v>1</v>
      </c>
      <c r="AP651" s="85" t="s">
        <v>1</v>
      </c>
      <c r="AQ651" s="85" t="s">
        <v>1</v>
      </c>
      <c r="AR651" s="87" t="s">
        <v>67</v>
      </c>
      <c r="AS651" s="85" t="s">
        <v>1</v>
      </c>
      <c r="AT651" s="85" t="s">
        <v>1</v>
      </c>
      <c r="AU651" s="85" t="s">
        <v>1</v>
      </c>
      <c r="AV651" s="85" t="s">
        <v>1</v>
      </c>
      <c r="AW651" s="93" t="s">
        <v>1</v>
      </c>
      <c r="AX651" s="93">
        <v>0</v>
      </c>
      <c r="AY651" s="93">
        <v>0</v>
      </c>
      <c r="AZ651" s="88" t="s">
        <v>1</v>
      </c>
      <c r="BA651" s="88" t="s">
        <v>1</v>
      </c>
      <c r="BB651" s="94" t="s">
        <v>1</v>
      </c>
      <c r="BD651">
        <v>4</v>
      </c>
      <c r="BE651">
        <v>2</v>
      </c>
      <c r="BF651" t="e">
        <f>VLOOKUP(A651,Sheet2!B:B,1,FALSE)</f>
        <v>#N/A</v>
      </c>
    </row>
    <row r="652" spans="1:58" ht="18.75" customHeight="1" x14ac:dyDescent="0.25">
      <c r="A652" s="122">
        <v>1032</v>
      </c>
      <c r="B652" s="123" t="s">
        <v>671</v>
      </c>
      <c r="C652" s="85" t="s">
        <v>873</v>
      </c>
      <c r="D652" s="85" t="s">
        <v>813</v>
      </c>
      <c r="E652" s="85" t="s">
        <v>846</v>
      </c>
      <c r="F652" s="85" t="s">
        <v>1</v>
      </c>
      <c r="G652" s="85" t="s">
        <v>860</v>
      </c>
      <c r="H652" s="123" t="s">
        <v>1</v>
      </c>
      <c r="I652" s="123" t="s">
        <v>827</v>
      </c>
      <c r="J652" s="69" t="s">
        <v>66</v>
      </c>
      <c r="K652" s="85" t="s">
        <v>1</v>
      </c>
      <c r="L652" s="86" t="s">
        <v>68</v>
      </c>
      <c r="M652" s="69" t="s">
        <v>66</v>
      </c>
      <c r="N652" s="85" t="s">
        <v>1</v>
      </c>
      <c r="O652" s="86" t="s">
        <v>68</v>
      </c>
      <c r="P652" s="85" t="s">
        <v>1</v>
      </c>
      <c r="Q652" s="85" t="s">
        <v>1</v>
      </c>
      <c r="R652" s="85" t="s">
        <v>1</v>
      </c>
      <c r="S652" s="85" t="s">
        <v>1</v>
      </c>
      <c r="T652" s="85" t="s">
        <v>1</v>
      </c>
      <c r="U652" s="85" t="s">
        <v>1</v>
      </c>
      <c r="V652" s="85" t="s">
        <v>1</v>
      </c>
      <c r="W652" s="85" t="s">
        <v>1</v>
      </c>
      <c r="X652" s="85" t="s">
        <v>1</v>
      </c>
      <c r="Y652" s="85" t="s">
        <v>1</v>
      </c>
      <c r="Z652" s="85" t="s">
        <v>1</v>
      </c>
      <c r="AA652" s="85" t="s">
        <v>1</v>
      </c>
      <c r="AB652" s="85" t="s">
        <v>1</v>
      </c>
      <c r="AC652" s="85" t="s">
        <v>1</v>
      </c>
      <c r="AD652" s="85" t="s">
        <v>1</v>
      </c>
      <c r="AE652" s="86" t="s">
        <v>68</v>
      </c>
      <c r="AF652" s="85" t="s">
        <v>1</v>
      </c>
      <c r="AG652" s="85" t="s">
        <v>1</v>
      </c>
      <c r="AH652" s="85" t="s">
        <v>1</v>
      </c>
      <c r="AI652" s="85" t="s">
        <v>1</v>
      </c>
      <c r="AJ652" s="85" t="s">
        <v>1</v>
      </c>
      <c r="AK652" s="85" t="s">
        <v>1</v>
      </c>
      <c r="AL652" s="85" t="s">
        <v>1</v>
      </c>
      <c r="AM652" s="85" t="s">
        <v>1</v>
      </c>
      <c r="AN652" s="85" t="s">
        <v>1</v>
      </c>
      <c r="AO652" s="85" t="s">
        <v>1</v>
      </c>
      <c r="AP652" s="85" t="s">
        <v>1</v>
      </c>
      <c r="AQ652" s="85" t="s">
        <v>1</v>
      </c>
      <c r="AR652" s="85" t="s">
        <v>1</v>
      </c>
      <c r="AS652" s="85" t="s">
        <v>1</v>
      </c>
      <c r="AT652" s="85" t="s">
        <v>1</v>
      </c>
      <c r="AU652" s="85" t="s">
        <v>1</v>
      </c>
      <c r="AV652" s="85" t="s">
        <v>1</v>
      </c>
      <c r="AW652" s="84" t="s">
        <v>71</v>
      </c>
      <c r="AX652" s="84">
        <v>1</v>
      </c>
      <c r="AY652" s="93">
        <v>0</v>
      </c>
      <c r="AZ652" s="88">
        <v>0</v>
      </c>
      <c r="BA652" s="89">
        <v>7.0000000000000001E-3</v>
      </c>
      <c r="BB652" s="94">
        <v>0</v>
      </c>
      <c r="BD652">
        <v>4</v>
      </c>
      <c r="BE652">
        <v>2</v>
      </c>
      <c r="BF652" t="e">
        <f>VLOOKUP(A652,Sheet2!B:B,1,FALSE)</f>
        <v>#N/A</v>
      </c>
    </row>
    <row r="653" spans="1:58" ht="18.75" customHeight="1" x14ac:dyDescent="0.25">
      <c r="A653" s="122">
        <v>1035</v>
      </c>
      <c r="B653" s="123" t="s">
        <v>658</v>
      </c>
      <c r="C653" s="85" t="s">
        <v>873</v>
      </c>
      <c r="D653" s="85" t="s">
        <v>813</v>
      </c>
      <c r="E653" s="85" t="s">
        <v>846</v>
      </c>
      <c r="F653" s="85" t="s">
        <v>1</v>
      </c>
      <c r="G653" s="85" t="s">
        <v>860</v>
      </c>
      <c r="H653" s="123" t="s">
        <v>1</v>
      </c>
      <c r="I653" s="123" t="s">
        <v>827</v>
      </c>
      <c r="J653" s="69" t="s">
        <v>66</v>
      </c>
      <c r="K653" s="85" t="s">
        <v>1</v>
      </c>
      <c r="L653" s="86" t="s">
        <v>68</v>
      </c>
      <c r="M653" s="69" t="s">
        <v>66</v>
      </c>
      <c r="N653" s="85" t="s">
        <v>1</v>
      </c>
      <c r="O653" s="87" t="s">
        <v>67</v>
      </c>
      <c r="P653" s="85" t="s">
        <v>1</v>
      </c>
      <c r="Q653" s="85" t="s">
        <v>1</v>
      </c>
      <c r="R653" s="85" t="s">
        <v>1</v>
      </c>
      <c r="S653" s="85" t="s">
        <v>1</v>
      </c>
      <c r="T653" s="85" t="s">
        <v>1</v>
      </c>
      <c r="U653" s="85" t="s">
        <v>1</v>
      </c>
      <c r="V653" s="85" t="s">
        <v>1</v>
      </c>
      <c r="W653" s="85" t="s">
        <v>1</v>
      </c>
      <c r="X653" s="85" t="s">
        <v>1</v>
      </c>
      <c r="Y653" s="85" t="s">
        <v>1</v>
      </c>
      <c r="Z653" s="85" t="s">
        <v>1</v>
      </c>
      <c r="AA653" s="85" t="s">
        <v>1</v>
      </c>
      <c r="AB653" s="85" t="s">
        <v>1</v>
      </c>
      <c r="AC653" s="85" t="s">
        <v>1</v>
      </c>
      <c r="AD653" s="85" t="s">
        <v>1</v>
      </c>
      <c r="AE653" s="87" t="s">
        <v>67</v>
      </c>
      <c r="AF653" s="85" t="s">
        <v>1</v>
      </c>
      <c r="AG653" s="85" t="s">
        <v>1</v>
      </c>
      <c r="AH653" s="85" t="s">
        <v>1</v>
      </c>
      <c r="AI653" s="85" t="s">
        <v>1</v>
      </c>
      <c r="AJ653" s="85" t="s">
        <v>1</v>
      </c>
      <c r="AK653" s="86" t="s">
        <v>68</v>
      </c>
      <c r="AL653" s="85" t="s">
        <v>1</v>
      </c>
      <c r="AM653" s="85" t="s">
        <v>1</v>
      </c>
      <c r="AN653" s="85" t="s">
        <v>1</v>
      </c>
      <c r="AO653" s="85" t="s">
        <v>1</v>
      </c>
      <c r="AP653" s="85" t="s">
        <v>1</v>
      </c>
      <c r="AQ653" s="85" t="s">
        <v>1</v>
      </c>
      <c r="AR653" s="85" t="s">
        <v>1</v>
      </c>
      <c r="AS653" s="85" t="s">
        <v>1</v>
      </c>
      <c r="AT653" s="85" t="s">
        <v>1</v>
      </c>
      <c r="AU653" s="85" t="s">
        <v>1</v>
      </c>
      <c r="AV653" s="85" t="s">
        <v>1</v>
      </c>
      <c r="AW653" s="93" t="s">
        <v>1</v>
      </c>
      <c r="AX653" s="93">
        <v>0</v>
      </c>
      <c r="AY653" s="93">
        <v>0</v>
      </c>
      <c r="AZ653" s="88" t="s">
        <v>1</v>
      </c>
      <c r="BA653" s="88" t="s">
        <v>1</v>
      </c>
      <c r="BB653" s="94" t="s">
        <v>1</v>
      </c>
      <c r="BD653">
        <v>4</v>
      </c>
      <c r="BE653">
        <v>2</v>
      </c>
      <c r="BF653" t="e">
        <f>VLOOKUP(A653,Sheet2!B:B,1,FALSE)</f>
        <v>#N/A</v>
      </c>
    </row>
    <row r="654" spans="1:58" ht="18.75" customHeight="1" x14ac:dyDescent="0.25">
      <c r="A654" s="122">
        <v>1157</v>
      </c>
      <c r="B654" s="123" t="s">
        <v>732</v>
      </c>
      <c r="C654" s="85" t="s">
        <v>873</v>
      </c>
      <c r="D654" s="85" t="s">
        <v>813</v>
      </c>
      <c r="E654" s="85" t="s">
        <v>837</v>
      </c>
      <c r="F654" s="85" t="s">
        <v>1</v>
      </c>
      <c r="G654" s="85" t="s">
        <v>860</v>
      </c>
      <c r="H654" s="123" t="s">
        <v>1</v>
      </c>
      <c r="I654" s="123" t="s">
        <v>827</v>
      </c>
      <c r="J654" s="69" t="s">
        <v>66</v>
      </c>
      <c r="K654" s="85" t="s">
        <v>1</v>
      </c>
      <c r="L654" s="86" t="s">
        <v>68</v>
      </c>
      <c r="M654" s="69" t="s">
        <v>66</v>
      </c>
      <c r="N654" s="85" t="s">
        <v>1</v>
      </c>
      <c r="O654" s="86" t="s">
        <v>68</v>
      </c>
      <c r="P654" s="85" t="s">
        <v>1</v>
      </c>
      <c r="Q654" s="85" t="s">
        <v>1</v>
      </c>
      <c r="R654" s="85" t="s">
        <v>1</v>
      </c>
      <c r="S654" s="85" t="s">
        <v>1</v>
      </c>
      <c r="T654" s="85" t="s">
        <v>1</v>
      </c>
      <c r="U654" s="85" t="s">
        <v>1</v>
      </c>
      <c r="V654" s="85" t="s">
        <v>1</v>
      </c>
      <c r="W654" s="85" t="s">
        <v>1</v>
      </c>
      <c r="X654" s="85" t="s">
        <v>1</v>
      </c>
      <c r="Y654" s="85" t="s">
        <v>1</v>
      </c>
      <c r="Z654" s="85" t="s">
        <v>1</v>
      </c>
      <c r="AA654" s="85" t="s">
        <v>1</v>
      </c>
      <c r="AB654" s="85" t="s">
        <v>1</v>
      </c>
      <c r="AC654" s="85" t="s">
        <v>1</v>
      </c>
      <c r="AD654" s="85" t="s">
        <v>1</v>
      </c>
      <c r="AE654" s="85" t="s">
        <v>1</v>
      </c>
      <c r="AF654" s="86" t="s">
        <v>68</v>
      </c>
      <c r="AG654" s="91" t="s">
        <v>62</v>
      </c>
      <c r="AH654" s="85" t="s">
        <v>1</v>
      </c>
      <c r="AI654" s="91" t="s">
        <v>62</v>
      </c>
      <c r="AJ654" s="85" t="s">
        <v>1</v>
      </c>
      <c r="AK654" s="85" t="s">
        <v>1</v>
      </c>
      <c r="AL654" s="85" t="s">
        <v>1</v>
      </c>
      <c r="AM654" s="85" t="s">
        <v>1</v>
      </c>
      <c r="AN654" s="85" t="s">
        <v>1</v>
      </c>
      <c r="AO654" s="85" t="s">
        <v>1</v>
      </c>
      <c r="AP654" s="85" t="s">
        <v>1</v>
      </c>
      <c r="AQ654" s="85" t="s">
        <v>1</v>
      </c>
      <c r="AR654" s="85" t="s">
        <v>1</v>
      </c>
      <c r="AS654" s="85" t="s">
        <v>1</v>
      </c>
      <c r="AT654" s="85" t="s">
        <v>1</v>
      </c>
      <c r="AU654" s="85" t="s">
        <v>1</v>
      </c>
      <c r="AV654" s="85" t="s">
        <v>1</v>
      </c>
      <c r="AW654" s="93" t="s">
        <v>1</v>
      </c>
      <c r="AX654" s="93">
        <v>0</v>
      </c>
      <c r="AY654" s="93">
        <v>0</v>
      </c>
      <c r="AZ654" s="88" t="s">
        <v>1</v>
      </c>
      <c r="BA654" s="88" t="s">
        <v>1</v>
      </c>
      <c r="BB654" s="94" t="s">
        <v>1</v>
      </c>
      <c r="BD654">
        <v>4</v>
      </c>
      <c r="BE654">
        <v>2</v>
      </c>
      <c r="BF654" t="e">
        <f>VLOOKUP(A654,Sheet2!B:B,1,FALSE)</f>
        <v>#N/A</v>
      </c>
    </row>
    <row r="655" spans="1:58" ht="26.25" customHeight="1" x14ac:dyDescent="0.25">
      <c r="A655" s="122">
        <v>1041</v>
      </c>
      <c r="B655" s="123" t="s">
        <v>665</v>
      </c>
      <c r="C655" s="85" t="s">
        <v>873</v>
      </c>
      <c r="D655" s="85" t="s">
        <v>813</v>
      </c>
      <c r="E655" s="85" t="s">
        <v>846</v>
      </c>
      <c r="F655" s="85" t="s">
        <v>1</v>
      </c>
      <c r="G655" s="85" t="s">
        <v>860</v>
      </c>
      <c r="H655" s="123" t="s">
        <v>1</v>
      </c>
      <c r="I655" s="123" t="s">
        <v>827</v>
      </c>
      <c r="J655" s="69" t="s">
        <v>66</v>
      </c>
      <c r="K655" s="85" t="s">
        <v>1</v>
      </c>
      <c r="L655" s="87" t="s">
        <v>67</v>
      </c>
      <c r="M655" s="84" t="s">
        <v>57</v>
      </c>
      <c r="N655" s="85" t="s">
        <v>1</v>
      </c>
      <c r="O655" s="85" t="s">
        <v>1</v>
      </c>
      <c r="P655" s="85" t="s">
        <v>1</v>
      </c>
      <c r="Q655" s="85" t="s">
        <v>1</v>
      </c>
      <c r="R655" s="85" t="s">
        <v>1</v>
      </c>
      <c r="S655" s="85" t="s">
        <v>1</v>
      </c>
      <c r="T655" s="85" t="s">
        <v>1</v>
      </c>
      <c r="U655" s="85" t="s">
        <v>1</v>
      </c>
      <c r="V655" s="85" t="s">
        <v>1</v>
      </c>
      <c r="W655" s="85" t="s">
        <v>1</v>
      </c>
      <c r="X655" s="85" t="s">
        <v>1</v>
      </c>
      <c r="Y655" s="85" t="s">
        <v>1</v>
      </c>
      <c r="Z655" s="85" t="s">
        <v>1</v>
      </c>
      <c r="AA655" s="85" t="s">
        <v>1</v>
      </c>
      <c r="AB655" s="85" t="s">
        <v>1</v>
      </c>
      <c r="AC655" s="85" t="s">
        <v>1</v>
      </c>
      <c r="AD655" s="85" t="s">
        <v>1</v>
      </c>
      <c r="AE655" s="87" t="s">
        <v>67</v>
      </c>
      <c r="AF655" s="87" t="s">
        <v>67</v>
      </c>
      <c r="AG655" s="85" t="s">
        <v>1</v>
      </c>
      <c r="AH655" s="85" t="s">
        <v>1</v>
      </c>
      <c r="AI655" s="85" t="s">
        <v>1</v>
      </c>
      <c r="AJ655" s="85" t="s">
        <v>1</v>
      </c>
      <c r="AK655" s="85" t="s">
        <v>1</v>
      </c>
      <c r="AL655" s="85" t="s">
        <v>1</v>
      </c>
      <c r="AM655" s="85" t="s">
        <v>1</v>
      </c>
      <c r="AN655" s="85" t="s">
        <v>1</v>
      </c>
      <c r="AO655" s="85" t="s">
        <v>1</v>
      </c>
      <c r="AP655" s="85" t="s">
        <v>1</v>
      </c>
      <c r="AQ655" s="85" t="s">
        <v>1</v>
      </c>
      <c r="AR655" s="85" t="s">
        <v>1</v>
      </c>
      <c r="AS655" s="85" t="s">
        <v>1</v>
      </c>
      <c r="AT655" s="85" t="s">
        <v>1</v>
      </c>
      <c r="AU655" s="91" t="s">
        <v>62</v>
      </c>
      <c r="AV655" s="85" t="s">
        <v>1</v>
      </c>
      <c r="AW655" s="93" t="s">
        <v>1</v>
      </c>
      <c r="AX655" s="93">
        <v>0</v>
      </c>
      <c r="AY655" s="93">
        <v>0</v>
      </c>
      <c r="AZ655" s="88" t="s">
        <v>1</v>
      </c>
      <c r="BA655" s="88" t="s">
        <v>1</v>
      </c>
      <c r="BB655" s="94" t="s">
        <v>1</v>
      </c>
      <c r="BD655">
        <v>4</v>
      </c>
      <c r="BE655">
        <v>2</v>
      </c>
      <c r="BF655" t="e">
        <f>VLOOKUP(A655,Sheet2!B:B,1,FALSE)</f>
        <v>#N/A</v>
      </c>
    </row>
    <row r="656" spans="1:58" ht="14.25" customHeight="1" x14ac:dyDescent="0.25">
      <c r="A656" s="122">
        <v>1249</v>
      </c>
      <c r="B656" s="123" t="s">
        <v>674</v>
      </c>
      <c r="C656" s="85" t="s">
        <v>873</v>
      </c>
      <c r="D656" s="85" t="s">
        <v>813</v>
      </c>
      <c r="E656" s="85" t="s">
        <v>837</v>
      </c>
      <c r="F656" s="85" t="s">
        <v>1</v>
      </c>
      <c r="G656" s="85" t="s">
        <v>1282</v>
      </c>
      <c r="H656" s="123" t="s">
        <v>1</v>
      </c>
      <c r="I656" s="123" t="s">
        <v>827</v>
      </c>
      <c r="J656" s="69" t="s">
        <v>66</v>
      </c>
      <c r="K656" s="85" t="s">
        <v>1</v>
      </c>
      <c r="L656" s="86" t="s">
        <v>68</v>
      </c>
      <c r="M656" s="69" t="s">
        <v>66</v>
      </c>
      <c r="N656" s="85" t="s">
        <v>1</v>
      </c>
      <c r="O656" s="87" t="s">
        <v>67</v>
      </c>
      <c r="P656" s="85" t="s">
        <v>1</v>
      </c>
      <c r="Q656" s="85" t="s">
        <v>1</v>
      </c>
      <c r="R656" s="85" t="s">
        <v>1</v>
      </c>
      <c r="S656" s="85" t="s">
        <v>1</v>
      </c>
      <c r="T656" s="85" t="s">
        <v>1</v>
      </c>
      <c r="U656" s="85" t="s">
        <v>1</v>
      </c>
      <c r="V656" s="85" t="s">
        <v>1</v>
      </c>
      <c r="W656" s="85" t="s">
        <v>1</v>
      </c>
      <c r="X656" s="85" t="s">
        <v>1</v>
      </c>
      <c r="Y656" s="85" t="s">
        <v>1</v>
      </c>
      <c r="Z656" s="85" t="s">
        <v>1</v>
      </c>
      <c r="AA656" s="85" t="s">
        <v>1</v>
      </c>
      <c r="AB656" s="85" t="s">
        <v>1</v>
      </c>
      <c r="AC656" s="85" t="s">
        <v>1</v>
      </c>
      <c r="AD656" s="85" t="s">
        <v>1</v>
      </c>
      <c r="AE656" s="87" t="s">
        <v>67</v>
      </c>
      <c r="AF656" s="87" t="s">
        <v>67</v>
      </c>
      <c r="AG656" s="91" t="s">
        <v>62</v>
      </c>
      <c r="AH656" s="85" t="s">
        <v>1</v>
      </c>
      <c r="AI656" s="85" t="s">
        <v>1</v>
      </c>
      <c r="AJ656" s="85" t="s">
        <v>1</v>
      </c>
      <c r="AK656" s="91" t="s">
        <v>62</v>
      </c>
      <c r="AL656" s="85" t="s">
        <v>1</v>
      </c>
      <c r="AM656" s="85" t="s">
        <v>1</v>
      </c>
      <c r="AN656" s="85" t="s">
        <v>1</v>
      </c>
      <c r="AO656" s="85" t="s">
        <v>1</v>
      </c>
      <c r="AP656" s="85" t="s">
        <v>1</v>
      </c>
      <c r="AQ656" s="85" t="s">
        <v>1</v>
      </c>
      <c r="AR656" s="87" t="s">
        <v>67</v>
      </c>
      <c r="AS656" s="85" t="s">
        <v>1</v>
      </c>
      <c r="AT656" s="85" t="s">
        <v>1</v>
      </c>
      <c r="AU656" s="85" t="s">
        <v>1</v>
      </c>
      <c r="AV656" s="85" t="s">
        <v>1</v>
      </c>
      <c r="AW656" s="93" t="s">
        <v>1</v>
      </c>
      <c r="AX656" s="93">
        <v>0</v>
      </c>
      <c r="AY656" s="93">
        <v>0</v>
      </c>
      <c r="AZ656" s="88" t="s">
        <v>1</v>
      </c>
      <c r="BA656" s="88" t="s">
        <v>1</v>
      </c>
      <c r="BB656" s="94" t="s">
        <v>1</v>
      </c>
      <c r="BD656">
        <v>4</v>
      </c>
      <c r="BE656">
        <v>2</v>
      </c>
      <c r="BF656" t="e">
        <f>VLOOKUP(A656,Sheet2!B:B,1,FALSE)</f>
        <v>#N/A</v>
      </c>
    </row>
    <row r="657" spans="1:58" ht="18.75" customHeight="1" x14ac:dyDescent="0.25">
      <c r="A657" s="122">
        <v>925</v>
      </c>
      <c r="B657" s="123" t="s">
        <v>675</v>
      </c>
      <c r="C657" s="85" t="s">
        <v>873</v>
      </c>
      <c r="D657" s="85" t="s">
        <v>813</v>
      </c>
      <c r="E657" s="85" t="s">
        <v>61</v>
      </c>
      <c r="F657" s="85" t="s">
        <v>1</v>
      </c>
      <c r="G657" s="85" t="s">
        <v>1</v>
      </c>
      <c r="H657" s="123" t="s">
        <v>1</v>
      </c>
      <c r="I657" s="123" t="s">
        <v>61</v>
      </c>
      <c r="J657" s="96" t="s">
        <v>142</v>
      </c>
      <c r="K657" s="85" t="s">
        <v>1</v>
      </c>
      <c r="L657" s="85" t="s">
        <v>1</v>
      </c>
      <c r="M657" s="96" t="s">
        <v>142</v>
      </c>
      <c r="N657" s="85" t="s">
        <v>1</v>
      </c>
      <c r="O657" s="85" t="s">
        <v>1</v>
      </c>
      <c r="P657" s="85" t="s">
        <v>1</v>
      </c>
      <c r="Q657" s="85" t="s">
        <v>1</v>
      </c>
      <c r="R657" s="85" t="s">
        <v>1</v>
      </c>
      <c r="S657" s="85" t="s">
        <v>1</v>
      </c>
      <c r="T657" s="85" t="s">
        <v>1</v>
      </c>
      <c r="U657" s="85" t="s">
        <v>1</v>
      </c>
      <c r="V657" s="86" t="s">
        <v>68</v>
      </c>
      <c r="W657" s="85" t="s">
        <v>1</v>
      </c>
      <c r="X657" s="85" t="s">
        <v>1</v>
      </c>
      <c r="Y657" s="85" t="s">
        <v>1</v>
      </c>
      <c r="Z657" s="85" t="s">
        <v>1</v>
      </c>
      <c r="AA657" s="85" t="s">
        <v>1</v>
      </c>
      <c r="AB657" s="85" t="s">
        <v>1</v>
      </c>
      <c r="AC657" s="85" t="s">
        <v>1</v>
      </c>
      <c r="AD657" s="85" t="s">
        <v>1</v>
      </c>
      <c r="AE657" s="85" t="s">
        <v>1</v>
      </c>
      <c r="AF657" s="85" t="s">
        <v>1</v>
      </c>
      <c r="AG657" s="85" t="s">
        <v>1</v>
      </c>
      <c r="AH657" s="85" t="s">
        <v>1</v>
      </c>
      <c r="AI657" s="85" t="s">
        <v>1</v>
      </c>
      <c r="AJ657" s="85" t="s">
        <v>1</v>
      </c>
      <c r="AK657" s="85" t="s">
        <v>1</v>
      </c>
      <c r="AL657" s="85" t="s">
        <v>1</v>
      </c>
      <c r="AM657" s="85" t="s">
        <v>1</v>
      </c>
      <c r="AN657" s="85" t="s">
        <v>1</v>
      </c>
      <c r="AO657" s="85" t="s">
        <v>1</v>
      </c>
      <c r="AP657" s="85" t="s">
        <v>1</v>
      </c>
      <c r="AQ657" s="85" t="s">
        <v>1</v>
      </c>
      <c r="AR657" s="85" t="s">
        <v>1</v>
      </c>
      <c r="AS657" s="85" t="s">
        <v>1</v>
      </c>
      <c r="AT657" s="85" t="s">
        <v>1</v>
      </c>
      <c r="AU657" s="85" t="s">
        <v>1</v>
      </c>
      <c r="AV657" s="85" t="s">
        <v>1</v>
      </c>
      <c r="AW657" s="93" t="s">
        <v>1</v>
      </c>
      <c r="AX657" s="93">
        <v>0</v>
      </c>
      <c r="AY657" s="93">
        <v>0</v>
      </c>
      <c r="AZ657" s="88" t="s">
        <v>1</v>
      </c>
      <c r="BA657" s="88" t="s">
        <v>1</v>
      </c>
      <c r="BB657" s="94" t="s">
        <v>1</v>
      </c>
      <c r="BD657">
        <v>4</v>
      </c>
      <c r="BE657">
        <v>3</v>
      </c>
      <c r="BF657" t="e">
        <f>VLOOKUP(A657,Sheet2!B:B,1,FALSE)</f>
        <v>#N/A</v>
      </c>
    </row>
    <row r="658" spans="1:58" ht="18.75" customHeight="1" x14ac:dyDescent="0.25">
      <c r="A658" s="122">
        <v>998</v>
      </c>
      <c r="B658" s="123" t="s">
        <v>681</v>
      </c>
      <c r="C658" s="85" t="s">
        <v>873</v>
      </c>
      <c r="D658" s="85" t="s">
        <v>813</v>
      </c>
      <c r="E658" s="85" t="s">
        <v>61</v>
      </c>
      <c r="F658" s="85" t="s">
        <v>1</v>
      </c>
      <c r="G658" s="85" t="s">
        <v>1</v>
      </c>
      <c r="H658" s="123" t="s">
        <v>1</v>
      </c>
      <c r="I658" s="123" t="s">
        <v>61</v>
      </c>
      <c r="J658" s="96" t="s">
        <v>142</v>
      </c>
      <c r="K658" s="85" t="s">
        <v>1</v>
      </c>
      <c r="L658" s="85" t="s">
        <v>1</v>
      </c>
      <c r="M658" s="96" t="s">
        <v>142</v>
      </c>
      <c r="N658" s="85" t="s">
        <v>1</v>
      </c>
      <c r="O658" s="85" t="s">
        <v>1</v>
      </c>
      <c r="P658" s="87" t="s">
        <v>67</v>
      </c>
      <c r="Q658" s="86" t="s">
        <v>68</v>
      </c>
      <c r="R658" s="85" t="s">
        <v>1</v>
      </c>
      <c r="S658" s="85" t="s">
        <v>1</v>
      </c>
      <c r="T658" s="85" t="s">
        <v>1</v>
      </c>
      <c r="U658" s="85" t="s">
        <v>1</v>
      </c>
      <c r="V658" s="86" t="s">
        <v>68</v>
      </c>
      <c r="W658" s="85" t="s">
        <v>1</v>
      </c>
      <c r="X658" s="85" t="s">
        <v>1</v>
      </c>
      <c r="Y658" s="85" t="s">
        <v>1</v>
      </c>
      <c r="Z658" s="85" t="s">
        <v>1</v>
      </c>
      <c r="AA658" s="85" t="s">
        <v>1</v>
      </c>
      <c r="AB658" s="85" t="s">
        <v>1</v>
      </c>
      <c r="AC658" s="85" t="s">
        <v>1</v>
      </c>
      <c r="AD658" s="85" t="s">
        <v>1</v>
      </c>
      <c r="AE658" s="85" t="s">
        <v>1</v>
      </c>
      <c r="AF658" s="85" t="s">
        <v>1</v>
      </c>
      <c r="AG658" s="85" t="s">
        <v>1</v>
      </c>
      <c r="AH658" s="85" t="s">
        <v>1</v>
      </c>
      <c r="AI658" s="85" t="s">
        <v>1</v>
      </c>
      <c r="AJ658" s="85" t="s">
        <v>1</v>
      </c>
      <c r="AK658" s="85" t="s">
        <v>1</v>
      </c>
      <c r="AL658" s="85" t="s">
        <v>1</v>
      </c>
      <c r="AM658" s="85" t="s">
        <v>1</v>
      </c>
      <c r="AN658" s="85" t="s">
        <v>1</v>
      </c>
      <c r="AO658" s="85" t="s">
        <v>1</v>
      </c>
      <c r="AP658" s="85" t="s">
        <v>1</v>
      </c>
      <c r="AQ658" s="85" t="s">
        <v>1</v>
      </c>
      <c r="AR658" s="85" t="s">
        <v>1</v>
      </c>
      <c r="AS658" s="85" t="s">
        <v>1</v>
      </c>
      <c r="AT658" s="85" t="s">
        <v>1</v>
      </c>
      <c r="AU658" s="85" t="s">
        <v>1</v>
      </c>
      <c r="AV658" s="85" t="s">
        <v>1</v>
      </c>
      <c r="AW658" s="93" t="s">
        <v>1</v>
      </c>
      <c r="AX658" s="93">
        <v>0</v>
      </c>
      <c r="AY658" s="93">
        <v>0</v>
      </c>
      <c r="AZ658" s="88" t="s">
        <v>1</v>
      </c>
      <c r="BA658" s="88" t="s">
        <v>1</v>
      </c>
      <c r="BB658" s="94" t="s">
        <v>1</v>
      </c>
      <c r="BD658">
        <v>4</v>
      </c>
      <c r="BE658">
        <v>3</v>
      </c>
      <c r="BF658" t="e">
        <f>VLOOKUP(A658,Sheet2!B:B,1,FALSE)</f>
        <v>#N/A</v>
      </c>
    </row>
    <row r="659" spans="1:58" ht="14.25" customHeight="1" x14ac:dyDescent="0.25">
      <c r="A659" s="122">
        <v>955</v>
      </c>
      <c r="B659" s="123" t="s">
        <v>683</v>
      </c>
      <c r="C659" s="85" t="s">
        <v>873</v>
      </c>
      <c r="D659" s="85" t="s">
        <v>813</v>
      </c>
      <c r="E659" s="85" t="s">
        <v>61</v>
      </c>
      <c r="F659" s="85" t="s">
        <v>1</v>
      </c>
      <c r="G659" s="85" t="s">
        <v>1</v>
      </c>
      <c r="H659" s="123" t="s">
        <v>1</v>
      </c>
      <c r="I659" s="123" t="s">
        <v>61</v>
      </c>
      <c r="J659" s="96" t="s">
        <v>142</v>
      </c>
      <c r="K659" s="85" t="s">
        <v>1</v>
      </c>
      <c r="L659" s="85" t="s">
        <v>1</v>
      </c>
      <c r="M659" s="96" t="s">
        <v>142</v>
      </c>
      <c r="N659" s="85" t="s">
        <v>1</v>
      </c>
      <c r="O659" s="85" t="s">
        <v>1</v>
      </c>
      <c r="P659" s="87" t="s">
        <v>67</v>
      </c>
      <c r="Q659" s="85" t="s">
        <v>1</v>
      </c>
      <c r="R659" s="85" t="s">
        <v>1</v>
      </c>
      <c r="S659" s="85" t="s">
        <v>1</v>
      </c>
      <c r="T659" s="85" t="s">
        <v>1</v>
      </c>
      <c r="U659" s="85" t="s">
        <v>1</v>
      </c>
      <c r="V659" s="86" t="s">
        <v>68</v>
      </c>
      <c r="W659" s="85" t="s">
        <v>1</v>
      </c>
      <c r="X659" s="85" t="s">
        <v>1</v>
      </c>
      <c r="Y659" s="85" t="s">
        <v>1</v>
      </c>
      <c r="Z659" s="85" t="s">
        <v>1</v>
      </c>
      <c r="AA659" s="85" t="s">
        <v>1</v>
      </c>
      <c r="AB659" s="85" t="s">
        <v>1</v>
      </c>
      <c r="AC659" s="85" t="s">
        <v>1</v>
      </c>
      <c r="AD659" s="85" t="s">
        <v>1</v>
      </c>
      <c r="AE659" s="85" t="s">
        <v>1</v>
      </c>
      <c r="AF659" s="85" t="s">
        <v>1</v>
      </c>
      <c r="AG659" s="85" t="s">
        <v>1</v>
      </c>
      <c r="AH659" s="85" t="s">
        <v>1</v>
      </c>
      <c r="AI659" s="85" t="s">
        <v>1</v>
      </c>
      <c r="AJ659" s="85" t="s">
        <v>1</v>
      </c>
      <c r="AK659" s="85" t="s">
        <v>1</v>
      </c>
      <c r="AL659" s="85" t="s">
        <v>1</v>
      </c>
      <c r="AM659" s="85" t="s">
        <v>1</v>
      </c>
      <c r="AN659" s="85" t="s">
        <v>1</v>
      </c>
      <c r="AO659" s="85" t="s">
        <v>1</v>
      </c>
      <c r="AP659" s="85" t="s">
        <v>1</v>
      </c>
      <c r="AQ659" s="85" t="s">
        <v>1</v>
      </c>
      <c r="AR659" s="85" t="s">
        <v>1</v>
      </c>
      <c r="AS659" s="85" t="s">
        <v>1</v>
      </c>
      <c r="AT659" s="85" t="s">
        <v>1</v>
      </c>
      <c r="AU659" s="85" t="s">
        <v>1</v>
      </c>
      <c r="AV659" s="85" t="s">
        <v>1</v>
      </c>
      <c r="AW659" s="93" t="s">
        <v>1</v>
      </c>
      <c r="AX659" s="93">
        <v>0</v>
      </c>
      <c r="AY659" s="93">
        <v>0</v>
      </c>
      <c r="AZ659" s="88" t="s">
        <v>1</v>
      </c>
      <c r="BA659" s="88" t="s">
        <v>1</v>
      </c>
      <c r="BB659" s="94" t="s">
        <v>1</v>
      </c>
      <c r="BD659">
        <v>4</v>
      </c>
      <c r="BE659">
        <v>3</v>
      </c>
      <c r="BF659" t="e">
        <f>VLOOKUP(A659,Sheet2!B:B,1,FALSE)</f>
        <v>#N/A</v>
      </c>
    </row>
    <row r="660" spans="1:58" ht="14.25" customHeight="1" x14ac:dyDescent="0.25">
      <c r="A660" s="122">
        <v>959</v>
      </c>
      <c r="B660" s="123" t="s">
        <v>684</v>
      </c>
      <c r="C660" s="85" t="s">
        <v>873</v>
      </c>
      <c r="D660" s="85" t="s">
        <v>813</v>
      </c>
      <c r="E660" s="85" t="s">
        <v>61</v>
      </c>
      <c r="F660" s="85" t="s">
        <v>1</v>
      </c>
      <c r="G660" s="85" t="s">
        <v>1</v>
      </c>
      <c r="H660" s="123" t="s">
        <v>1</v>
      </c>
      <c r="I660" s="123" t="s">
        <v>61</v>
      </c>
      <c r="J660" s="96" t="s">
        <v>142</v>
      </c>
      <c r="K660" s="85" t="s">
        <v>1</v>
      </c>
      <c r="L660" s="85" t="s">
        <v>1</v>
      </c>
      <c r="M660" s="96" t="s">
        <v>142</v>
      </c>
      <c r="N660" s="85" t="s">
        <v>1</v>
      </c>
      <c r="O660" s="85" t="s">
        <v>1</v>
      </c>
      <c r="P660" s="85" t="s">
        <v>1</v>
      </c>
      <c r="Q660" s="85" t="s">
        <v>1</v>
      </c>
      <c r="R660" s="85" t="s">
        <v>1</v>
      </c>
      <c r="S660" s="85" t="s">
        <v>1</v>
      </c>
      <c r="T660" s="85" t="s">
        <v>1</v>
      </c>
      <c r="U660" s="85" t="s">
        <v>1</v>
      </c>
      <c r="V660" s="86" t="s">
        <v>68</v>
      </c>
      <c r="W660" s="85" t="s">
        <v>1</v>
      </c>
      <c r="X660" s="85" t="s">
        <v>1</v>
      </c>
      <c r="Y660" s="85" t="s">
        <v>1</v>
      </c>
      <c r="Z660" s="85" t="s">
        <v>1</v>
      </c>
      <c r="AA660" s="85" t="s">
        <v>1</v>
      </c>
      <c r="AB660" s="85" t="s">
        <v>1</v>
      </c>
      <c r="AC660" s="85" t="s">
        <v>1</v>
      </c>
      <c r="AD660" s="85" t="s">
        <v>1</v>
      </c>
      <c r="AE660" s="85" t="s">
        <v>1</v>
      </c>
      <c r="AF660" s="85" t="s">
        <v>1</v>
      </c>
      <c r="AG660" s="85" t="s">
        <v>1</v>
      </c>
      <c r="AH660" s="85" t="s">
        <v>1</v>
      </c>
      <c r="AI660" s="85" t="s">
        <v>1</v>
      </c>
      <c r="AJ660" s="85" t="s">
        <v>1</v>
      </c>
      <c r="AK660" s="85" t="s">
        <v>1</v>
      </c>
      <c r="AL660" s="85" t="s">
        <v>1</v>
      </c>
      <c r="AM660" s="85" t="s">
        <v>1</v>
      </c>
      <c r="AN660" s="85" t="s">
        <v>1</v>
      </c>
      <c r="AO660" s="85" t="s">
        <v>1</v>
      </c>
      <c r="AP660" s="85" t="s">
        <v>1</v>
      </c>
      <c r="AQ660" s="85" t="s">
        <v>1</v>
      </c>
      <c r="AR660" s="85" t="s">
        <v>1</v>
      </c>
      <c r="AS660" s="85" t="s">
        <v>1</v>
      </c>
      <c r="AT660" s="85" t="s">
        <v>1</v>
      </c>
      <c r="AU660" s="85" t="s">
        <v>1</v>
      </c>
      <c r="AV660" s="85" t="s">
        <v>1</v>
      </c>
      <c r="AW660" s="93" t="s">
        <v>1</v>
      </c>
      <c r="AX660" s="93">
        <v>0</v>
      </c>
      <c r="AY660" s="93">
        <v>0</v>
      </c>
      <c r="AZ660" s="88" t="s">
        <v>1</v>
      </c>
      <c r="BA660" s="88" t="s">
        <v>1</v>
      </c>
      <c r="BB660" s="94" t="s">
        <v>1</v>
      </c>
      <c r="BD660">
        <v>4</v>
      </c>
      <c r="BE660">
        <v>3</v>
      </c>
      <c r="BF660" t="e">
        <f>VLOOKUP(A660,Sheet2!B:B,1,FALSE)</f>
        <v>#N/A</v>
      </c>
    </row>
    <row r="661" spans="1:58" ht="18" customHeight="1" x14ac:dyDescent="0.25">
      <c r="A661" s="122">
        <v>982</v>
      </c>
      <c r="B661" s="123" t="s">
        <v>687</v>
      </c>
      <c r="C661" s="85" t="s">
        <v>873</v>
      </c>
      <c r="D661" s="85" t="s">
        <v>813</v>
      </c>
      <c r="E661" s="85" t="s">
        <v>61</v>
      </c>
      <c r="F661" s="85" t="s">
        <v>1</v>
      </c>
      <c r="G661" s="85" t="s">
        <v>1</v>
      </c>
      <c r="H661" s="123" t="s">
        <v>1</v>
      </c>
      <c r="I661" s="123" t="s">
        <v>61</v>
      </c>
      <c r="J661" s="96" t="s">
        <v>142</v>
      </c>
      <c r="K661" s="85" t="s">
        <v>1</v>
      </c>
      <c r="L661" s="85" t="s">
        <v>1</v>
      </c>
      <c r="M661" s="96" t="s">
        <v>142</v>
      </c>
      <c r="N661" s="85" t="s">
        <v>1</v>
      </c>
      <c r="O661" s="85" t="s">
        <v>1</v>
      </c>
      <c r="P661" s="86" t="s">
        <v>68</v>
      </c>
      <c r="Q661" s="85" t="s">
        <v>1</v>
      </c>
      <c r="R661" s="87" t="s">
        <v>67</v>
      </c>
      <c r="S661" s="85" t="s">
        <v>1</v>
      </c>
      <c r="T661" s="85" t="s">
        <v>1</v>
      </c>
      <c r="U661" s="85" t="s">
        <v>1</v>
      </c>
      <c r="V661" s="87" t="s">
        <v>67</v>
      </c>
      <c r="W661" s="85" t="s">
        <v>1</v>
      </c>
      <c r="X661" s="85" t="s">
        <v>1</v>
      </c>
      <c r="Y661" s="85" t="s">
        <v>1</v>
      </c>
      <c r="Z661" s="85" t="s">
        <v>1</v>
      </c>
      <c r="AA661" s="85" t="s">
        <v>1</v>
      </c>
      <c r="AB661" s="85" t="s">
        <v>1</v>
      </c>
      <c r="AC661" s="85" t="s">
        <v>1</v>
      </c>
      <c r="AD661" s="85" t="s">
        <v>1</v>
      </c>
      <c r="AE661" s="85" t="s">
        <v>1</v>
      </c>
      <c r="AF661" s="85" t="s">
        <v>1</v>
      </c>
      <c r="AG661" s="85" t="s">
        <v>1</v>
      </c>
      <c r="AH661" s="85" t="s">
        <v>1</v>
      </c>
      <c r="AI661" s="85" t="s">
        <v>1</v>
      </c>
      <c r="AJ661" s="85" t="s">
        <v>1</v>
      </c>
      <c r="AK661" s="85" t="s">
        <v>1</v>
      </c>
      <c r="AL661" s="85" t="s">
        <v>1</v>
      </c>
      <c r="AM661" s="85" t="s">
        <v>1</v>
      </c>
      <c r="AN661" s="85" t="s">
        <v>1</v>
      </c>
      <c r="AO661" s="85" t="s">
        <v>1</v>
      </c>
      <c r="AP661" s="85" t="s">
        <v>1</v>
      </c>
      <c r="AQ661" s="85" t="s">
        <v>1</v>
      </c>
      <c r="AR661" s="85" t="s">
        <v>1</v>
      </c>
      <c r="AS661" s="85" t="s">
        <v>1</v>
      </c>
      <c r="AT661" s="85" t="s">
        <v>1</v>
      </c>
      <c r="AU661" s="85" t="s">
        <v>1</v>
      </c>
      <c r="AV661" s="85" t="s">
        <v>1</v>
      </c>
      <c r="AW661" s="93" t="s">
        <v>1</v>
      </c>
      <c r="AX661" s="93">
        <v>0</v>
      </c>
      <c r="AY661" s="93">
        <v>0</v>
      </c>
      <c r="AZ661" s="88" t="s">
        <v>1</v>
      </c>
      <c r="BA661" s="88" t="s">
        <v>1</v>
      </c>
      <c r="BB661" s="94" t="s">
        <v>1</v>
      </c>
      <c r="BD661">
        <v>4</v>
      </c>
      <c r="BE661">
        <v>3</v>
      </c>
      <c r="BF661" t="e">
        <f>VLOOKUP(A661,Sheet2!B:B,1,FALSE)</f>
        <v>#N/A</v>
      </c>
    </row>
    <row r="662" spans="1:58" ht="27" customHeight="1" x14ac:dyDescent="0.25">
      <c r="A662" s="122">
        <v>1045</v>
      </c>
      <c r="B662" s="123" t="s">
        <v>743</v>
      </c>
      <c r="C662" s="85" t="s">
        <v>873</v>
      </c>
      <c r="D662" s="85" t="s">
        <v>813</v>
      </c>
      <c r="E662" s="85" t="s">
        <v>846</v>
      </c>
      <c r="F662" s="85" t="s">
        <v>1</v>
      </c>
      <c r="G662" s="85" t="s">
        <v>219</v>
      </c>
      <c r="H662" s="123" t="s">
        <v>1</v>
      </c>
      <c r="I662" s="123" t="s">
        <v>827</v>
      </c>
      <c r="J662" s="96" t="s">
        <v>142</v>
      </c>
      <c r="K662" s="85" t="s">
        <v>1</v>
      </c>
      <c r="L662" s="85" t="s">
        <v>1</v>
      </c>
      <c r="M662" s="96" t="s">
        <v>142</v>
      </c>
      <c r="N662" s="85" t="s">
        <v>1</v>
      </c>
      <c r="O662" s="85" t="s">
        <v>1</v>
      </c>
      <c r="P662" s="85" t="s">
        <v>1</v>
      </c>
      <c r="Q662" s="86" t="s">
        <v>68</v>
      </c>
      <c r="R662" s="86" t="s">
        <v>68</v>
      </c>
      <c r="S662" s="85" t="s">
        <v>1</v>
      </c>
      <c r="T662" s="85" t="s">
        <v>1</v>
      </c>
      <c r="U662" s="85" t="s">
        <v>1</v>
      </c>
      <c r="V662" s="85" t="s">
        <v>1</v>
      </c>
      <c r="W662" s="85" t="s">
        <v>1</v>
      </c>
      <c r="X662" s="85" t="s">
        <v>1</v>
      </c>
      <c r="Y662" s="85" t="s">
        <v>1</v>
      </c>
      <c r="Z662" s="85" t="s">
        <v>1</v>
      </c>
      <c r="AA662" s="85" t="s">
        <v>1</v>
      </c>
      <c r="AB662" s="85" t="s">
        <v>1</v>
      </c>
      <c r="AC662" s="85" t="s">
        <v>1</v>
      </c>
      <c r="AD662" s="85" t="s">
        <v>1</v>
      </c>
      <c r="AE662" s="85" t="s">
        <v>1</v>
      </c>
      <c r="AF662" s="85" t="s">
        <v>1</v>
      </c>
      <c r="AG662" s="85" t="s">
        <v>1</v>
      </c>
      <c r="AH662" s="85" t="s">
        <v>1</v>
      </c>
      <c r="AI662" s="85" t="s">
        <v>1</v>
      </c>
      <c r="AJ662" s="85" t="s">
        <v>1</v>
      </c>
      <c r="AK662" s="85" t="s">
        <v>1</v>
      </c>
      <c r="AL662" s="85" t="s">
        <v>1</v>
      </c>
      <c r="AM662" s="85" t="s">
        <v>1</v>
      </c>
      <c r="AN662" s="85" t="s">
        <v>1</v>
      </c>
      <c r="AO662" s="85" t="s">
        <v>1</v>
      </c>
      <c r="AP662" s="85" t="s">
        <v>1</v>
      </c>
      <c r="AQ662" s="85" t="s">
        <v>1</v>
      </c>
      <c r="AR662" s="85" t="s">
        <v>1</v>
      </c>
      <c r="AS662" s="85" t="s">
        <v>1</v>
      </c>
      <c r="AT662" s="85" t="s">
        <v>1</v>
      </c>
      <c r="AU662" s="85" t="s">
        <v>1</v>
      </c>
      <c r="AV662" s="85" t="s">
        <v>1</v>
      </c>
      <c r="AW662" s="93" t="s">
        <v>1</v>
      </c>
      <c r="AX662" s="93">
        <v>0</v>
      </c>
      <c r="AY662" s="93">
        <v>0</v>
      </c>
      <c r="AZ662" s="88" t="s">
        <v>1</v>
      </c>
      <c r="BA662" s="88" t="s">
        <v>1</v>
      </c>
      <c r="BB662" s="94" t="s">
        <v>1</v>
      </c>
      <c r="BD662">
        <v>4</v>
      </c>
      <c r="BE662">
        <v>3</v>
      </c>
      <c r="BF662">
        <f>VLOOKUP(A662,Sheet2!B:B,1,FALSE)</f>
        <v>1045</v>
      </c>
    </row>
    <row r="663" spans="1:58" ht="18.75" customHeight="1" x14ac:dyDescent="0.25">
      <c r="A663" s="122">
        <v>1476</v>
      </c>
      <c r="B663" s="123" t="s">
        <v>764</v>
      </c>
      <c r="C663" s="85" t="s">
        <v>873</v>
      </c>
      <c r="D663" s="85" t="s">
        <v>813</v>
      </c>
      <c r="E663" s="85" t="s">
        <v>76</v>
      </c>
      <c r="F663" s="85" t="s">
        <v>1</v>
      </c>
      <c r="G663" s="85" t="s">
        <v>1</v>
      </c>
      <c r="H663" s="123" t="s">
        <v>1</v>
      </c>
      <c r="I663" s="123" t="s">
        <v>76</v>
      </c>
      <c r="J663" s="101" t="s">
        <v>375</v>
      </c>
      <c r="K663" s="85" t="s">
        <v>1</v>
      </c>
      <c r="L663" s="85" t="s">
        <v>1</v>
      </c>
      <c r="M663" s="101" t="s">
        <v>375</v>
      </c>
      <c r="N663" s="85" t="s">
        <v>1</v>
      </c>
      <c r="O663" s="85" t="s">
        <v>1</v>
      </c>
      <c r="P663" s="86" t="s">
        <v>68</v>
      </c>
      <c r="Q663" s="85" t="s">
        <v>1</v>
      </c>
      <c r="R663" s="85" t="s">
        <v>1</v>
      </c>
      <c r="S663" s="85" t="s">
        <v>1</v>
      </c>
      <c r="T663" s="85" t="s">
        <v>1</v>
      </c>
      <c r="U663" s="85" t="s">
        <v>1</v>
      </c>
      <c r="V663" s="87" t="s">
        <v>67</v>
      </c>
      <c r="W663" s="85" t="s">
        <v>1</v>
      </c>
      <c r="X663" s="85" t="s">
        <v>1</v>
      </c>
      <c r="Y663" s="85" t="s">
        <v>1</v>
      </c>
      <c r="Z663" s="85" t="s">
        <v>1</v>
      </c>
      <c r="AA663" s="85" t="s">
        <v>1</v>
      </c>
      <c r="AB663" s="85" t="s">
        <v>1</v>
      </c>
      <c r="AC663" s="85" t="s">
        <v>1</v>
      </c>
      <c r="AD663" s="85" t="s">
        <v>1</v>
      </c>
      <c r="AE663" s="85" t="s">
        <v>1</v>
      </c>
      <c r="AF663" s="85" t="s">
        <v>1</v>
      </c>
      <c r="AG663" s="85" t="s">
        <v>1</v>
      </c>
      <c r="AH663" s="85" t="s">
        <v>1</v>
      </c>
      <c r="AI663" s="85" t="s">
        <v>1</v>
      </c>
      <c r="AJ663" s="85" t="s">
        <v>1</v>
      </c>
      <c r="AK663" s="85" t="s">
        <v>1</v>
      </c>
      <c r="AL663" s="85" t="s">
        <v>1</v>
      </c>
      <c r="AM663" s="85" t="s">
        <v>1</v>
      </c>
      <c r="AN663" s="85" t="s">
        <v>1</v>
      </c>
      <c r="AO663" s="85" t="s">
        <v>1</v>
      </c>
      <c r="AP663" s="85" t="s">
        <v>1</v>
      </c>
      <c r="AQ663" s="85" t="s">
        <v>1</v>
      </c>
      <c r="AR663" s="85" t="s">
        <v>1</v>
      </c>
      <c r="AS663" s="85" t="s">
        <v>1</v>
      </c>
      <c r="AT663" s="85" t="s">
        <v>1</v>
      </c>
      <c r="AU663" s="85" t="s">
        <v>1</v>
      </c>
      <c r="AV663" s="85" t="s">
        <v>1</v>
      </c>
      <c r="AW663" s="86" t="s">
        <v>216</v>
      </c>
      <c r="AX663" s="97">
        <v>3</v>
      </c>
      <c r="AY663" s="93">
        <v>0</v>
      </c>
      <c r="AZ663" s="88" t="s">
        <v>1</v>
      </c>
      <c r="BA663" s="88" t="s">
        <v>1</v>
      </c>
      <c r="BB663" s="94" t="s">
        <v>1</v>
      </c>
      <c r="BD663">
        <v>4</v>
      </c>
      <c r="BE663">
        <v>4</v>
      </c>
      <c r="BF663" t="e">
        <f>VLOOKUP(A663,Sheet2!B:B,1,FALSE)</f>
        <v>#N/A</v>
      </c>
    </row>
    <row r="664" spans="1:58" ht="13.5" customHeight="1" x14ac:dyDescent="0.25">
      <c r="A664" s="122">
        <v>995</v>
      </c>
      <c r="B664" s="123" t="s">
        <v>689</v>
      </c>
      <c r="C664" s="85" t="s">
        <v>873</v>
      </c>
      <c r="D664" s="85" t="s">
        <v>813</v>
      </c>
      <c r="E664" s="85" t="s">
        <v>61</v>
      </c>
      <c r="F664" s="85" t="s">
        <v>1</v>
      </c>
      <c r="G664" s="85" t="s">
        <v>1</v>
      </c>
      <c r="H664" s="123" t="s">
        <v>1</v>
      </c>
      <c r="I664" s="123" t="s">
        <v>61</v>
      </c>
      <c r="J664" s="124" t="s">
        <v>404</v>
      </c>
      <c r="K664" s="85" t="s">
        <v>1</v>
      </c>
      <c r="L664" s="85" t="s">
        <v>1</v>
      </c>
      <c r="M664" s="84" t="s">
        <v>57</v>
      </c>
      <c r="N664" s="85" t="s">
        <v>1</v>
      </c>
      <c r="O664" s="85" t="s">
        <v>1</v>
      </c>
      <c r="P664" s="85" t="s">
        <v>1</v>
      </c>
      <c r="Q664" s="85" t="s">
        <v>1</v>
      </c>
      <c r="R664" s="85" t="s">
        <v>1</v>
      </c>
      <c r="S664" s="85" t="s">
        <v>1</v>
      </c>
      <c r="T664" s="85" t="s">
        <v>1</v>
      </c>
      <c r="U664" s="85" t="s">
        <v>1</v>
      </c>
      <c r="V664" s="85" t="s">
        <v>1</v>
      </c>
      <c r="W664" s="85" t="s">
        <v>1</v>
      </c>
      <c r="X664" s="85" t="s">
        <v>1</v>
      </c>
      <c r="Y664" s="85" t="s">
        <v>1</v>
      </c>
      <c r="Z664" s="85" t="s">
        <v>1</v>
      </c>
      <c r="AA664" s="85" t="s">
        <v>1</v>
      </c>
      <c r="AB664" s="85" t="s">
        <v>1</v>
      </c>
      <c r="AC664" s="85" t="s">
        <v>1</v>
      </c>
      <c r="AD664" s="85" t="s">
        <v>1</v>
      </c>
      <c r="AE664" s="85" t="s">
        <v>1</v>
      </c>
      <c r="AF664" s="85" t="s">
        <v>1</v>
      </c>
      <c r="AG664" s="85" t="s">
        <v>1</v>
      </c>
      <c r="AH664" s="85" t="s">
        <v>1</v>
      </c>
      <c r="AI664" s="85" t="s">
        <v>1</v>
      </c>
      <c r="AJ664" s="85" t="s">
        <v>1</v>
      </c>
      <c r="AK664" s="85" t="s">
        <v>1</v>
      </c>
      <c r="AL664" s="85" t="s">
        <v>1</v>
      </c>
      <c r="AM664" s="85" t="s">
        <v>1</v>
      </c>
      <c r="AN664" s="85" t="s">
        <v>1</v>
      </c>
      <c r="AO664" s="85" t="s">
        <v>1</v>
      </c>
      <c r="AP664" s="85" t="s">
        <v>1</v>
      </c>
      <c r="AQ664" s="85" t="s">
        <v>1</v>
      </c>
      <c r="AR664" s="85" t="s">
        <v>1</v>
      </c>
      <c r="AS664" s="85" t="s">
        <v>1</v>
      </c>
      <c r="AT664" s="85" t="s">
        <v>1</v>
      </c>
      <c r="AU664" s="85" t="s">
        <v>1</v>
      </c>
      <c r="AV664" s="85" t="s">
        <v>1</v>
      </c>
      <c r="AW664" s="93" t="s">
        <v>1</v>
      </c>
      <c r="AX664" s="93">
        <v>0</v>
      </c>
      <c r="AY664" s="93">
        <v>0</v>
      </c>
      <c r="AZ664" s="88" t="s">
        <v>1</v>
      </c>
      <c r="BA664" s="88" t="s">
        <v>1</v>
      </c>
      <c r="BB664" s="94" t="s">
        <v>1</v>
      </c>
      <c r="BD664">
        <v>4</v>
      </c>
      <c r="BE664">
        <v>6</v>
      </c>
      <c r="BF664" t="e">
        <f>VLOOKUP(A664,Sheet2!B:B,1,FALSE)</f>
        <v>#N/A</v>
      </c>
    </row>
    <row r="665" spans="1:58" ht="18.75" customHeight="1" x14ac:dyDescent="0.25">
      <c r="A665" s="122">
        <v>996</v>
      </c>
      <c r="B665" s="123" t="s">
        <v>678</v>
      </c>
      <c r="C665" s="85" t="s">
        <v>873</v>
      </c>
      <c r="D665" s="85" t="s">
        <v>813</v>
      </c>
      <c r="E665" s="85" t="s">
        <v>61</v>
      </c>
      <c r="F665" s="85" t="s">
        <v>1</v>
      </c>
      <c r="G665" s="85" t="s">
        <v>1</v>
      </c>
      <c r="H665" s="123" t="s">
        <v>1</v>
      </c>
      <c r="I665" s="123" t="s">
        <v>61</v>
      </c>
      <c r="J665" s="124" t="s">
        <v>404</v>
      </c>
      <c r="K665" s="85" t="s">
        <v>1</v>
      </c>
      <c r="L665" s="85" t="s">
        <v>1</v>
      </c>
      <c r="M665" s="96" t="s">
        <v>142</v>
      </c>
      <c r="N665" s="85" t="s">
        <v>1</v>
      </c>
      <c r="O665" s="85" t="s">
        <v>1</v>
      </c>
      <c r="P665" s="91" t="s">
        <v>62</v>
      </c>
      <c r="Q665" s="85" t="s">
        <v>1</v>
      </c>
      <c r="R665" s="85" t="s">
        <v>1</v>
      </c>
      <c r="S665" s="85" t="s">
        <v>1</v>
      </c>
      <c r="T665" s="85" t="s">
        <v>1</v>
      </c>
      <c r="U665" s="85" t="s">
        <v>1</v>
      </c>
      <c r="V665" s="85" t="s">
        <v>1</v>
      </c>
      <c r="W665" s="85" t="s">
        <v>1</v>
      </c>
      <c r="X665" s="85" t="s">
        <v>1</v>
      </c>
      <c r="Y665" s="85" t="s">
        <v>1</v>
      </c>
      <c r="Z665" s="85" t="s">
        <v>1</v>
      </c>
      <c r="AA665" s="85" t="s">
        <v>1</v>
      </c>
      <c r="AB665" s="85" t="s">
        <v>1</v>
      </c>
      <c r="AC665" s="85" t="s">
        <v>1</v>
      </c>
      <c r="AD665" s="85" t="s">
        <v>1</v>
      </c>
      <c r="AE665" s="85" t="s">
        <v>1</v>
      </c>
      <c r="AF665" s="85" t="s">
        <v>1</v>
      </c>
      <c r="AG665" s="85" t="s">
        <v>1</v>
      </c>
      <c r="AH665" s="85" t="s">
        <v>1</v>
      </c>
      <c r="AI665" s="85" t="s">
        <v>1</v>
      </c>
      <c r="AJ665" s="85" t="s">
        <v>1</v>
      </c>
      <c r="AK665" s="85" t="s">
        <v>1</v>
      </c>
      <c r="AL665" s="85" t="s">
        <v>1</v>
      </c>
      <c r="AM665" s="85" t="s">
        <v>1</v>
      </c>
      <c r="AN665" s="85" t="s">
        <v>1</v>
      </c>
      <c r="AO665" s="85" t="s">
        <v>1</v>
      </c>
      <c r="AP665" s="85" t="s">
        <v>1</v>
      </c>
      <c r="AQ665" s="85" t="s">
        <v>1</v>
      </c>
      <c r="AR665" s="85" t="s">
        <v>1</v>
      </c>
      <c r="AS665" s="85" t="s">
        <v>1</v>
      </c>
      <c r="AT665" s="85" t="s">
        <v>1</v>
      </c>
      <c r="AU665" s="85" t="s">
        <v>1</v>
      </c>
      <c r="AV665" s="85" t="s">
        <v>1</v>
      </c>
      <c r="AW665" s="93" t="s">
        <v>1</v>
      </c>
      <c r="AX665" s="93">
        <v>0</v>
      </c>
      <c r="AY665" s="93">
        <v>0</v>
      </c>
      <c r="AZ665" s="88" t="s">
        <v>1</v>
      </c>
      <c r="BA665" s="88" t="s">
        <v>1</v>
      </c>
      <c r="BB665" s="94" t="s">
        <v>1</v>
      </c>
      <c r="BD665">
        <v>4</v>
      </c>
      <c r="BE665">
        <v>6</v>
      </c>
      <c r="BF665" t="e">
        <f>VLOOKUP(A665,Sheet2!B:B,1,FALSE)</f>
        <v>#N/A</v>
      </c>
    </row>
    <row r="666" spans="1:58" ht="18.75" customHeight="1" x14ac:dyDescent="0.25">
      <c r="A666" s="122">
        <v>50</v>
      </c>
      <c r="B666" s="123" t="s">
        <v>693</v>
      </c>
      <c r="C666" s="85" t="s">
        <v>873</v>
      </c>
      <c r="D666" s="85" t="s">
        <v>813</v>
      </c>
      <c r="E666" s="85" t="s">
        <v>829</v>
      </c>
      <c r="F666" s="85" t="s">
        <v>1</v>
      </c>
      <c r="G666" s="85" t="s">
        <v>1285</v>
      </c>
      <c r="H666" s="123" t="s">
        <v>1</v>
      </c>
      <c r="I666" s="123" t="s">
        <v>827</v>
      </c>
      <c r="J666" s="124" t="s">
        <v>404</v>
      </c>
      <c r="K666" s="85" t="s">
        <v>1</v>
      </c>
      <c r="L666" s="85" t="s">
        <v>1</v>
      </c>
      <c r="M666" s="124" t="s">
        <v>404</v>
      </c>
      <c r="N666" s="85" t="s">
        <v>1</v>
      </c>
      <c r="O666" s="85" t="s">
        <v>1</v>
      </c>
      <c r="P666" s="85" t="s">
        <v>1</v>
      </c>
      <c r="Q666" s="85" t="s">
        <v>1</v>
      </c>
      <c r="R666" s="85" t="s">
        <v>1</v>
      </c>
      <c r="S666" s="85" t="s">
        <v>1</v>
      </c>
      <c r="T666" s="85" t="s">
        <v>1</v>
      </c>
      <c r="U666" s="85" t="s">
        <v>1</v>
      </c>
      <c r="V666" s="85" t="s">
        <v>1</v>
      </c>
      <c r="W666" s="85" t="s">
        <v>1</v>
      </c>
      <c r="X666" s="85" t="s">
        <v>1</v>
      </c>
      <c r="Y666" s="85" t="s">
        <v>1</v>
      </c>
      <c r="Z666" s="85" t="s">
        <v>1</v>
      </c>
      <c r="AA666" s="85" t="s">
        <v>1</v>
      </c>
      <c r="AB666" s="85" t="s">
        <v>1</v>
      </c>
      <c r="AC666" s="85" t="s">
        <v>1</v>
      </c>
      <c r="AD666" s="85" t="s">
        <v>1</v>
      </c>
      <c r="AE666" s="85" t="s">
        <v>1</v>
      </c>
      <c r="AF666" s="85" t="s">
        <v>1</v>
      </c>
      <c r="AG666" s="85" t="s">
        <v>1</v>
      </c>
      <c r="AH666" s="85" t="s">
        <v>1</v>
      </c>
      <c r="AI666" s="85" t="s">
        <v>1</v>
      </c>
      <c r="AJ666" s="85" t="s">
        <v>1</v>
      </c>
      <c r="AK666" s="85" t="s">
        <v>1</v>
      </c>
      <c r="AL666" s="85" t="s">
        <v>1</v>
      </c>
      <c r="AM666" s="85" t="s">
        <v>1</v>
      </c>
      <c r="AN666" s="85" t="s">
        <v>1</v>
      </c>
      <c r="AO666" s="85" t="s">
        <v>1</v>
      </c>
      <c r="AP666" s="85" t="s">
        <v>1</v>
      </c>
      <c r="AQ666" s="85" t="s">
        <v>1</v>
      </c>
      <c r="AR666" s="85" t="s">
        <v>1</v>
      </c>
      <c r="AS666" s="85" t="s">
        <v>1</v>
      </c>
      <c r="AT666" s="85" t="s">
        <v>1</v>
      </c>
      <c r="AU666" s="85" t="s">
        <v>1</v>
      </c>
      <c r="AV666" s="85" t="s">
        <v>1</v>
      </c>
      <c r="AW666" s="93" t="s">
        <v>1</v>
      </c>
      <c r="AX666" s="93">
        <v>0</v>
      </c>
      <c r="AY666" s="93">
        <v>0</v>
      </c>
      <c r="AZ666" s="88" t="s">
        <v>1</v>
      </c>
      <c r="BA666" s="88" t="s">
        <v>1</v>
      </c>
      <c r="BB666" s="94" t="s">
        <v>1</v>
      </c>
      <c r="BD666">
        <v>4</v>
      </c>
      <c r="BE666">
        <v>6</v>
      </c>
      <c r="BF666" t="e">
        <f>VLOOKUP(A666,Sheet2!B:B,1,FALSE)</f>
        <v>#N/A</v>
      </c>
    </row>
    <row r="667" spans="1:58" ht="18.75" customHeight="1" x14ac:dyDescent="0.25">
      <c r="A667" s="122">
        <v>928</v>
      </c>
      <c r="B667" s="123" t="s">
        <v>676</v>
      </c>
      <c r="C667" s="85" t="s">
        <v>873</v>
      </c>
      <c r="D667" s="85" t="s">
        <v>813</v>
      </c>
      <c r="E667" s="85" t="s">
        <v>61</v>
      </c>
      <c r="F667" s="85" t="s">
        <v>1</v>
      </c>
      <c r="G667" s="85" t="s">
        <v>1</v>
      </c>
      <c r="H667" s="123" t="s">
        <v>1</v>
      </c>
      <c r="I667" s="123" t="s">
        <v>61</v>
      </c>
      <c r="J667" s="124" t="s">
        <v>404</v>
      </c>
      <c r="K667" s="85" t="s">
        <v>1</v>
      </c>
      <c r="L667" s="85" t="s">
        <v>1</v>
      </c>
      <c r="M667" s="96" t="s">
        <v>142</v>
      </c>
      <c r="N667" s="85" t="s">
        <v>1</v>
      </c>
      <c r="O667" s="85" t="s">
        <v>1</v>
      </c>
      <c r="P667" s="85" t="s">
        <v>1</v>
      </c>
      <c r="Q667" s="91" t="s">
        <v>62</v>
      </c>
      <c r="R667" s="85" t="s">
        <v>1</v>
      </c>
      <c r="S667" s="85" t="s">
        <v>1</v>
      </c>
      <c r="T667" s="85" t="s">
        <v>1</v>
      </c>
      <c r="U667" s="85" t="s">
        <v>1</v>
      </c>
      <c r="V667" s="85" t="s">
        <v>1</v>
      </c>
      <c r="W667" s="85" t="s">
        <v>1</v>
      </c>
      <c r="X667" s="85" t="s">
        <v>1</v>
      </c>
      <c r="Y667" s="85" t="s">
        <v>1</v>
      </c>
      <c r="Z667" s="85" t="s">
        <v>1</v>
      </c>
      <c r="AA667" s="85" t="s">
        <v>1</v>
      </c>
      <c r="AB667" s="85" t="s">
        <v>1</v>
      </c>
      <c r="AC667" s="85" t="s">
        <v>1</v>
      </c>
      <c r="AD667" s="85" t="s">
        <v>1</v>
      </c>
      <c r="AE667" s="85" t="s">
        <v>1</v>
      </c>
      <c r="AF667" s="85" t="s">
        <v>1</v>
      </c>
      <c r="AG667" s="85" t="s">
        <v>1</v>
      </c>
      <c r="AH667" s="85" t="s">
        <v>1</v>
      </c>
      <c r="AI667" s="85" t="s">
        <v>1</v>
      </c>
      <c r="AJ667" s="85" t="s">
        <v>1</v>
      </c>
      <c r="AK667" s="85" t="s">
        <v>1</v>
      </c>
      <c r="AL667" s="85" t="s">
        <v>1</v>
      </c>
      <c r="AM667" s="85" t="s">
        <v>1</v>
      </c>
      <c r="AN667" s="85" t="s">
        <v>1</v>
      </c>
      <c r="AO667" s="85" t="s">
        <v>1</v>
      </c>
      <c r="AP667" s="85" t="s">
        <v>1</v>
      </c>
      <c r="AQ667" s="85" t="s">
        <v>1</v>
      </c>
      <c r="AR667" s="85" t="s">
        <v>1</v>
      </c>
      <c r="AS667" s="85" t="s">
        <v>1</v>
      </c>
      <c r="AT667" s="85" t="s">
        <v>1</v>
      </c>
      <c r="AU667" s="85" t="s">
        <v>1</v>
      </c>
      <c r="AV667" s="85" t="s">
        <v>1</v>
      </c>
      <c r="AW667" s="93" t="s">
        <v>1</v>
      </c>
      <c r="AX667" s="93">
        <v>0</v>
      </c>
      <c r="AY667" s="93">
        <v>0</v>
      </c>
      <c r="AZ667" s="88" t="s">
        <v>1</v>
      </c>
      <c r="BA667" s="88" t="s">
        <v>1</v>
      </c>
      <c r="BB667" s="94" t="s">
        <v>1</v>
      </c>
      <c r="BD667">
        <v>4</v>
      </c>
      <c r="BE667">
        <v>6</v>
      </c>
      <c r="BF667" t="e">
        <f>VLOOKUP(A667,Sheet2!B:B,1,FALSE)</f>
        <v>#N/A</v>
      </c>
    </row>
    <row r="668" spans="1:58" ht="18.75" customHeight="1" x14ac:dyDescent="0.25">
      <c r="A668" s="122">
        <v>97</v>
      </c>
      <c r="B668" s="123" t="s">
        <v>692</v>
      </c>
      <c r="C668" s="85" t="s">
        <v>873</v>
      </c>
      <c r="D668" s="85" t="s">
        <v>813</v>
      </c>
      <c r="E668" s="85" t="s">
        <v>829</v>
      </c>
      <c r="F668" s="85" t="s">
        <v>1</v>
      </c>
      <c r="G668" s="85" t="s">
        <v>1285</v>
      </c>
      <c r="H668" s="123" t="s">
        <v>1</v>
      </c>
      <c r="I668" s="123" t="s">
        <v>827</v>
      </c>
      <c r="J668" s="124" t="s">
        <v>404</v>
      </c>
      <c r="K668" s="85" t="s">
        <v>1</v>
      </c>
      <c r="L668" s="85" t="s">
        <v>1</v>
      </c>
      <c r="M668" s="124" t="s">
        <v>404</v>
      </c>
      <c r="N668" s="85" t="s">
        <v>1</v>
      </c>
      <c r="O668" s="85" t="s">
        <v>1</v>
      </c>
      <c r="P668" s="85" t="s">
        <v>1</v>
      </c>
      <c r="Q668" s="85" t="s">
        <v>1</v>
      </c>
      <c r="R668" s="85" t="s">
        <v>1</v>
      </c>
      <c r="S668" s="85" t="s">
        <v>1</v>
      </c>
      <c r="T668" s="85" t="s">
        <v>1</v>
      </c>
      <c r="U668" s="85" t="s">
        <v>1</v>
      </c>
      <c r="V668" s="85" t="s">
        <v>1</v>
      </c>
      <c r="W668" s="85" t="s">
        <v>1</v>
      </c>
      <c r="X668" s="85" t="s">
        <v>1</v>
      </c>
      <c r="Y668" s="85" t="s">
        <v>1</v>
      </c>
      <c r="Z668" s="85" t="s">
        <v>1</v>
      </c>
      <c r="AA668" s="85" t="s">
        <v>1</v>
      </c>
      <c r="AB668" s="85" t="s">
        <v>1</v>
      </c>
      <c r="AC668" s="85" t="s">
        <v>1</v>
      </c>
      <c r="AD668" s="85" t="s">
        <v>1</v>
      </c>
      <c r="AE668" s="85" t="s">
        <v>1</v>
      </c>
      <c r="AF668" s="85" t="s">
        <v>1</v>
      </c>
      <c r="AG668" s="85" t="s">
        <v>1</v>
      </c>
      <c r="AH668" s="85" t="s">
        <v>1</v>
      </c>
      <c r="AI668" s="85" t="s">
        <v>1</v>
      </c>
      <c r="AJ668" s="85" t="s">
        <v>1</v>
      </c>
      <c r="AK668" s="85" t="s">
        <v>1</v>
      </c>
      <c r="AL668" s="85" t="s">
        <v>1</v>
      </c>
      <c r="AM668" s="85" t="s">
        <v>1</v>
      </c>
      <c r="AN668" s="85" t="s">
        <v>1</v>
      </c>
      <c r="AO668" s="85" t="s">
        <v>1</v>
      </c>
      <c r="AP668" s="85" t="s">
        <v>1</v>
      </c>
      <c r="AQ668" s="85" t="s">
        <v>1</v>
      </c>
      <c r="AR668" s="85" t="s">
        <v>1</v>
      </c>
      <c r="AS668" s="85" t="s">
        <v>1</v>
      </c>
      <c r="AT668" s="85" t="s">
        <v>1</v>
      </c>
      <c r="AU668" s="85" t="s">
        <v>1</v>
      </c>
      <c r="AV668" s="85" t="s">
        <v>1</v>
      </c>
      <c r="AW668" s="93" t="s">
        <v>1</v>
      </c>
      <c r="AX668" s="93">
        <v>0</v>
      </c>
      <c r="AY668" s="93">
        <v>0</v>
      </c>
      <c r="AZ668" s="88" t="s">
        <v>1</v>
      </c>
      <c r="BA668" s="88" t="s">
        <v>1</v>
      </c>
      <c r="BB668" s="94" t="s">
        <v>1</v>
      </c>
      <c r="BD668">
        <v>4</v>
      </c>
      <c r="BE668">
        <v>6</v>
      </c>
      <c r="BF668" t="e">
        <f>VLOOKUP(A668,Sheet2!B:B,1,FALSE)</f>
        <v>#N/A</v>
      </c>
    </row>
    <row r="669" spans="1:58" ht="18" customHeight="1" x14ac:dyDescent="0.25">
      <c r="A669" s="122">
        <v>929</v>
      </c>
      <c r="B669" s="123" t="s">
        <v>677</v>
      </c>
      <c r="C669" s="85" t="s">
        <v>873</v>
      </c>
      <c r="D669" s="85" t="s">
        <v>813</v>
      </c>
      <c r="E669" s="85" t="s">
        <v>61</v>
      </c>
      <c r="F669" s="85" t="s">
        <v>1</v>
      </c>
      <c r="G669" s="85" t="s">
        <v>1</v>
      </c>
      <c r="H669" s="123" t="s">
        <v>1</v>
      </c>
      <c r="I669" s="123" t="s">
        <v>61</v>
      </c>
      <c r="J669" s="124" t="s">
        <v>404</v>
      </c>
      <c r="K669" s="85" t="s">
        <v>1</v>
      </c>
      <c r="L669" s="85" t="s">
        <v>1</v>
      </c>
      <c r="M669" s="96" t="s">
        <v>142</v>
      </c>
      <c r="N669" s="85" t="s">
        <v>1</v>
      </c>
      <c r="O669" s="85" t="s">
        <v>1</v>
      </c>
      <c r="P669" s="91" t="s">
        <v>62</v>
      </c>
      <c r="Q669" s="85" t="s">
        <v>1</v>
      </c>
      <c r="R669" s="85" t="s">
        <v>1</v>
      </c>
      <c r="S669" s="85" t="s">
        <v>1</v>
      </c>
      <c r="T669" s="85" t="s">
        <v>1</v>
      </c>
      <c r="U669" s="85" t="s">
        <v>1</v>
      </c>
      <c r="V669" s="85" t="s">
        <v>1</v>
      </c>
      <c r="W669" s="85" t="s">
        <v>1</v>
      </c>
      <c r="X669" s="85" t="s">
        <v>1</v>
      </c>
      <c r="Y669" s="85" t="s">
        <v>1</v>
      </c>
      <c r="Z669" s="85" t="s">
        <v>1</v>
      </c>
      <c r="AA669" s="85" t="s">
        <v>1</v>
      </c>
      <c r="AB669" s="85" t="s">
        <v>1</v>
      </c>
      <c r="AC669" s="85" t="s">
        <v>1</v>
      </c>
      <c r="AD669" s="85" t="s">
        <v>1</v>
      </c>
      <c r="AE669" s="85" t="s">
        <v>1</v>
      </c>
      <c r="AF669" s="85" t="s">
        <v>1</v>
      </c>
      <c r="AG669" s="85" t="s">
        <v>1</v>
      </c>
      <c r="AH669" s="85" t="s">
        <v>1</v>
      </c>
      <c r="AI669" s="85" t="s">
        <v>1</v>
      </c>
      <c r="AJ669" s="85" t="s">
        <v>1</v>
      </c>
      <c r="AK669" s="85" t="s">
        <v>1</v>
      </c>
      <c r="AL669" s="85" t="s">
        <v>1</v>
      </c>
      <c r="AM669" s="85" t="s">
        <v>1</v>
      </c>
      <c r="AN669" s="85" t="s">
        <v>1</v>
      </c>
      <c r="AO669" s="85" t="s">
        <v>1</v>
      </c>
      <c r="AP669" s="85" t="s">
        <v>1</v>
      </c>
      <c r="AQ669" s="85" t="s">
        <v>1</v>
      </c>
      <c r="AR669" s="85" t="s">
        <v>1</v>
      </c>
      <c r="AS669" s="85" t="s">
        <v>1</v>
      </c>
      <c r="AT669" s="85" t="s">
        <v>1</v>
      </c>
      <c r="AU669" s="85" t="s">
        <v>1</v>
      </c>
      <c r="AV669" s="85" t="s">
        <v>1</v>
      </c>
      <c r="AW669" s="93" t="s">
        <v>1</v>
      </c>
      <c r="AX669" s="93">
        <v>0</v>
      </c>
      <c r="AY669" s="93">
        <v>0</v>
      </c>
      <c r="AZ669" s="88" t="s">
        <v>1</v>
      </c>
      <c r="BA669" s="88" t="s">
        <v>1</v>
      </c>
      <c r="BB669" s="94" t="s">
        <v>1</v>
      </c>
      <c r="BD669">
        <v>4</v>
      </c>
      <c r="BE669">
        <v>6</v>
      </c>
      <c r="BF669" t="e">
        <f>VLOOKUP(A669,Sheet2!B:B,1,FALSE)</f>
        <v>#N/A</v>
      </c>
    </row>
    <row r="670" spans="1:58" ht="18.75" customHeight="1" x14ac:dyDescent="0.25">
      <c r="A670" s="122">
        <v>997</v>
      </c>
      <c r="B670" s="123" t="s">
        <v>679</v>
      </c>
      <c r="C670" s="85" t="s">
        <v>873</v>
      </c>
      <c r="D670" s="85" t="s">
        <v>813</v>
      </c>
      <c r="E670" s="85" t="s">
        <v>61</v>
      </c>
      <c r="F670" s="85" t="s">
        <v>1</v>
      </c>
      <c r="G670" s="85" t="s">
        <v>1</v>
      </c>
      <c r="H670" s="123" t="s">
        <v>1</v>
      </c>
      <c r="I670" s="123" t="s">
        <v>61</v>
      </c>
      <c r="J670" s="124" t="s">
        <v>404</v>
      </c>
      <c r="K670" s="85" t="s">
        <v>1</v>
      </c>
      <c r="L670" s="85" t="s">
        <v>1</v>
      </c>
      <c r="M670" s="96" t="s">
        <v>142</v>
      </c>
      <c r="N670" s="85" t="s">
        <v>1</v>
      </c>
      <c r="O670" s="85" t="s">
        <v>1</v>
      </c>
      <c r="P670" s="91" t="s">
        <v>62</v>
      </c>
      <c r="Q670" s="85" t="s">
        <v>1</v>
      </c>
      <c r="R670" s="85" t="s">
        <v>1</v>
      </c>
      <c r="S670" s="85" t="s">
        <v>1</v>
      </c>
      <c r="T670" s="85" t="s">
        <v>1</v>
      </c>
      <c r="U670" s="85" t="s">
        <v>1</v>
      </c>
      <c r="V670" s="85" t="s">
        <v>1</v>
      </c>
      <c r="W670" s="85" t="s">
        <v>1</v>
      </c>
      <c r="X670" s="85" t="s">
        <v>1</v>
      </c>
      <c r="Y670" s="85" t="s">
        <v>1</v>
      </c>
      <c r="Z670" s="85" t="s">
        <v>1</v>
      </c>
      <c r="AA670" s="85" t="s">
        <v>1</v>
      </c>
      <c r="AB670" s="85" t="s">
        <v>1</v>
      </c>
      <c r="AC670" s="85" t="s">
        <v>1</v>
      </c>
      <c r="AD670" s="85" t="s">
        <v>1</v>
      </c>
      <c r="AE670" s="85" t="s">
        <v>1</v>
      </c>
      <c r="AF670" s="85" t="s">
        <v>1</v>
      </c>
      <c r="AG670" s="85" t="s">
        <v>1</v>
      </c>
      <c r="AH670" s="85" t="s">
        <v>1</v>
      </c>
      <c r="AI670" s="85" t="s">
        <v>1</v>
      </c>
      <c r="AJ670" s="85" t="s">
        <v>1</v>
      </c>
      <c r="AK670" s="85" t="s">
        <v>1</v>
      </c>
      <c r="AL670" s="85" t="s">
        <v>1</v>
      </c>
      <c r="AM670" s="85" t="s">
        <v>1</v>
      </c>
      <c r="AN670" s="85" t="s">
        <v>1</v>
      </c>
      <c r="AO670" s="85" t="s">
        <v>1</v>
      </c>
      <c r="AP670" s="85" t="s">
        <v>1</v>
      </c>
      <c r="AQ670" s="85" t="s">
        <v>1</v>
      </c>
      <c r="AR670" s="85" t="s">
        <v>1</v>
      </c>
      <c r="AS670" s="85" t="s">
        <v>1</v>
      </c>
      <c r="AT670" s="85" t="s">
        <v>1</v>
      </c>
      <c r="AU670" s="85" t="s">
        <v>1</v>
      </c>
      <c r="AV670" s="85" t="s">
        <v>1</v>
      </c>
      <c r="AW670" s="93" t="s">
        <v>1</v>
      </c>
      <c r="AX670" s="93">
        <v>0</v>
      </c>
      <c r="AY670" s="93">
        <v>0</v>
      </c>
      <c r="AZ670" s="88" t="s">
        <v>1</v>
      </c>
      <c r="BA670" s="88" t="s">
        <v>1</v>
      </c>
      <c r="BB670" s="94" t="s">
        <v>1</v>
      </c>
      <c r="BD670">
        <v>4</v>
      </c>
      <c r="BE670">
        <v>6</v>
      </c>
      <c r="BF670" t="e">
        <f>VLOOKUP(A670,Sheet2!B:B,1,FALSE)</f>
        <v>#N/A</v>
      </c>
    </row>
    <row r="671" spans="1:58" ht="18.75" customHeight="1" x14ac:dyDescent="0.25">
      <c r="A671" s="122">
        <v>945</v>
      </c>
      <c r="B671" s="123" t="s">
        <v>645</v>
      </c>
      <c r="C671" s="85" t="s">
        <v>873</v>
      </c>
      <c r="D671" s="85" t="s">
        <v>813</v>
      </c>
      <c r="E671" s="85" t="s">
        <v>61</v>
      </c>
      <c r="F671" s="85" t="s">
        <v>1</v>
      </c>
      <c r="G671" s="85" t="s">
        <v>1</v>
      </c>
      <c r="H671" s="123" t="s">
        <v>1</v>
      </c>
      <c r="I671" s="123" t="s">
        <v>61</v>
      </c>
      <c r="J671" s="124" t="s">
        <v>404</v>
      </c>
      <c r="K671" s="85" t="s">
        <v>1</v>
      </c>
      <c r="L671" s="85" t="s">
        <v>1</v>
      </c>
      <c r="M671" s="84" t="s">
        <v>57</v>
      </c>
      <c r="N671" s="85" t="s">
        <v>1</v>
      </c>
      <c r="O671" s="85" t="s">
        <v>1</v>
      </c>
      <c r="P671" s="85" t="s">
        <v>1</v>
      </c>
      <c r="Q671" s="85" t="s">
        <v>1</v>
      </c>
      <c r="R671" s="85" t="s">
        <v>1</v>
      </c>
      <c r="S671" s="85" t="s">
        <v>1</v>
      </c>
      <c r="T671" s="85" t="s">
        <v>1</v>
      </c>
      <c r="U671" s="85" t="s">
        <v>1</v>
      </c>
      <c r="V671" s="85" t="s">
        <v>1</v>
      </c>
      <c r="W671" s="85" t="s">
        <v>1</v>
      </c>
      <c r="X671" s="85" t="s">
        <v>1</v>
      </c>
      <c r="Y671" s="85" t="s">
        <v>1</v>
      </c>
      <c r="Z671" s="85" t="s">
        <v>1</v>
      </c>
      <c r="AA671" s="85" t="s">
        <v>1</v>
      </c>
      <c r="AB671" s="85" t="s">
        <v>1</v>
      </c>
      <c r="AC671" s="85" t="s">
        <v>1</v>
      </c>
      <c r="AD671" s="85" t="s">
        <v>1</v>
      </c>
      <c r="AE671" s="85" t="s">
        <v>1</v>
      </c>
      <c r="AF671" s="85" t="s">
        <v>1</v>
      </c>
      <c r="AG671" s="85" t="s">
        <v>1</v>
      </c>
      <c r="AH671" s="85" t="s">
        <v>1</v>
      </c>
      <c r="AI671" s="85" t="s">
        <v>1</v>
      </c>
      <c r="AJ671" s="85" t="s">
        <v>1</v>
      </c>
      <c r="AK671" s="85" t="s">
        <v>1</v>
      </c>
      <c r="AL671" s="85" t="s">
        <v>1</v>
      </c>
      <c r="AM671" s="85" t="s">
        <v>1</v>
      </c>
      <c r="AN671" s="85" t="s">
        <v>1</v>
      </c>
      <c r="AO671" s="85" t="s">
        <v>1</v>
      </c>
      <c r="AP671" s="85" t="s">
        <v>1</v>
      </c>
      <c r="AQ671" s="85" t="s">
        <v>1</v>
      </c>
      <c r="AR671" s="85" t="s">
        <v>1</v>
      </c>
      <c r="AS671" s="85" t="s">
        <v>1</v>
      </c>
      <c r="AT671" s="85" t="s">
        <v>1</v>
      </c>
      <c r="AU671" s="85" t="s">
        <v>1</v>
      </c>
      <c r="AV671" s="85" t="s">
        <v>1</v>
      </c>
      <c r="AW671" s="93" t="s">
        <v>1</v>
      </c>
      <c r="AX671" s="93">
        <v>0</v>
      </c>
      <c r="AY671" s="93">
        <v>0</v>
      </c>
      <c r="AZ671" s="88" t="s">
        <v>1</v>
      </c>
      <c r="BA671" s="88" t="s">
        <v>1</v>
      </c>
      <c r="BB671" s="94" t="s">
        <v>1</v>
      </c>
      <c r="BD671">
        <v>4</v>
      </c>
      <c r="BE671">
        <v>6</v>
      </c>
      <c r="BF671" t="e">
        <f>VLOOKUP(A671,Sheet2!B:B,1,FALSE)</f>
        <v>#N/A</v>
      </c>
    </row>
    <row r="672" spans="1:58" ht="18.75" customHeight="1" x14ac:dyDescent="0.25">
      <c r="A672" s="122">
        <v>946</v>
      </c>
      <c r="B672" s="123" t="s">
        <v>680</v>
      </c>
      <c r="C672" s="85" t="s">
        <v>873</v>
      </c>
      <c r="D672" s="85" t="s">
        <v>813</v>
      </c>
      <c r="E672" s="85" t="s">
        <v>61</v>
      </c>
      <c r="F672" s="85" t="s">
        <v>1</v>
      </c>
      <c r="G672" s="85" t="s">
        <v>1</v>
      </c>
      <c r="H672" s="123" t="s">
        <v>1</v>
      </c>
      <c r="I672" s="123" t="s">
        <v>61</v>
      </c>
      <c r="J672" s="124" t="s">
        <v>404</v>
      </c>
      <c r="K672" s="85" t="s">
        <v>1</v>
      </c>
      <c r="L672" s="91" t="s">
        <v>62</v>
      </c>
      <c r="M672" s="96" t="s">
        <v>142</v>
      </c>
      <c r="N672" s="85" t="s">
        <v>1</v>
      </c>
      <c r="O672" s="87" t="s">
        <v>67</v>
      </c>
      <c r="P672" s="85" t="s">
        <v>1</v>
      </c>
      <c r="Q672" s="91" t="s">
        <v>62</v>
      </c>
      <c r="R672" s="85" t="s">
        <v>1</v>
      </c>
      <c r="S672" s="85" t="s">
        <v>1</v>
      </c>
      <c r="T672" s="85" t="s">
        <v>1</v>
      </c>
      <c r="U672" s="85" t="s">
        <v>1</v>
      </c>
      <c r="V672" s="91" t="s">
        <v>62</v>
      </c>
      <c r="W672" s="85" t="s">
        <v>1</v>
      </c>
      <c r="X672" s="85" t="s">
        <v>1</v>
      </c>
      <c r="Y672" s="85" t="s">
        <v>1</v>
      </c>
      <c r="Z672" s="85" t="s">
        <v>1</v>
      </c>
      <c r="AA672" s="85" t="s">
        <v>1</v>
      </c>
      <c r="AB672" s="85" t="s">
        <v>1</v>
      </c>
      <c r="AC672" s="85" t="s">
        <v>1</v>
      </c>
      <c r="AD672" s="85" t="s">
        <v>1</v>
      </c>
      <c r="AE672" s="85" t="s">
        <v>1</v>
      </c>
      <c r="AF672" s="85" t="s">
        <v>1</v>
      </c>
      <c r="AG672" s="91" t="s">
        <v>62</v>
      </c>
      <c r="AH672" s="85" t="s">
        <v>1</v>
      </c>
      <c r="AI672" s="85" t="s">
        <v>1</v>
      </c>
      <c r="AJ672" s="85" t="s">
        <v>1</v>
      </c>
      <c r="AK672" s="85" t="s">
        <v>1</v>
      </c>
      <c r="AL672" s="85" t="s">
        <v>1</v>
      </c>
      <c r="AM672" s="85" t="s">
        <v>1</v>
      </c>
      <c r="AN672" s="85" t="s">
        <v>1</v>
      </c>
      <c r="AO672" s="85" t="s">
        <v>1</v>
      </c>
      <c r="AP672" s="85" t="s">
        <v>1</v>
      </c>
      <c r="AQ672" s="85" t="s">
        <v>1</v>
      </c>
      <c r="AR672" s="85" t="s">
        <v>1</v>
      </c>
      <c r="AS672" s="85" t="s">
        <v>1</v>
      </c>
      <c r="AT672" s="85" t="s">
        <v>1</v>
      </c>
      <c r="AU672" s="85" t="s">
        <v>1</v>
      </c>
      <c r="AV672" s="85" t="s">
        <v>1</v>
      </c>
      <c r="AW672" s="93" t="s">
        <v>1</v>
      </c>
      <c r="AX672" s="93">
        <v>0</v>
      </c>
      <c r="AY672" s="93">
        <v>0</v>
      </c>
      <c r="AZ672" s="88" t="s">
        <v>1</v>
      </c>
      <c r="BA672" s="88" t="s">
        <v>1</v>
      </c>
      <c r="BB672" s="94" t="s">
        <v>1</v>
      </c>
      <c r="BD672">
        <v>4</v>
      </c>
      <c r="BE672">
        <v>6</v>
      </c>
      <c r="BF672" t="e">
        <f>VLOOKUP(A672,Sheet2!B:B,1,FALSE)</f>
        <v>#N/A</v>
      </c>
    </row>
    <row r="673" spans="1:58" ht="18.75" customHeight="1" x14ac:dyDescent="0.25">
      <c r="A673" s="122">
        <v>1420</v>
      </c>
      <c r="B673" s="123" t="s">
        <v>696</v>
      </c>
      <c r="C673" s="85" t="s">
        <v>873</v>
      </c>
      <c r="D673" s="85" t="s">
        <v>813</v>
      </c>
      <c r="E673" s="85" t="s">
        <v>61</v>
      </c>
      <c r="F673" s="85" t="s">
        <v>1</v>
      </c>
      <c r="G673" s="85" t="s">
        <v>1</v>
      </c>
      <c r="H673" s="123" t="s">
        <v>1</v>
      </c>
      <c r="I673" s="123" t="s">
        <v>61</v>
      </c>
      <c r="J673" s="124" t="s">
        <v>404</v>
      </c>
      <c r="K673" s="85" t="s">
        <v>1</v>
      </c>
      <c r="L673" s="85" t="s">
        <v>1</v>
      </c>
      <c r="M673" s="84" t="s">
        <v>57</v>
      </c>
      <c r="N673" s="85" t="s">
        <v>1</v>
      </c>
      <c r="O673" s="85" t="s">
        <v>1</v>
      </c>
      <c r="P673" s="85" t="s">
        <v>1</v>
      </c>
      <c r="Q673" s="85" t="s">
        <v>1</v>
      </c>
      <c r="R673" s="85" t="s">
        <v>1</v>
      </c>
      <c r="S673" s="85" t="s">
        <v>1</v>
      </c>
      <c r="T673" s="85" t="s">
        <v>1</v>
      </c>
      <c r="U673" s="85" t="s">
        <v>1</v>
      </c>
      <c r="V673" s="85" t="s">
        <v>1</v>
      </c>
      <c r="W673" s="85" t="s">
        <v>1</v>
      </c>
      <c r="X673" s="85" t="s">
        <v>1</v>
      </c>
      <c r="Y673" s="85" t="s">
        <v>1</v>
      </c>
      <c r="Z673" s="85" t="s">
        <v>1</v>
      </c>
      <c r="AA673" s="85" t="s">
        <v>1</v>
      </c>
      <c r="AB673" s="85" t="s">
        <v>1</v>
      </c>
      <c r="AC673" s="85" t="s">
        <v>1</v>
      </c>
      <c r="AD673" s="85" t="s">
        <v>1</v>
      </c>
      <c r="AE673" s="85" t="s">
        <v>1</v>
      </c>
      <c r="AF673" s="85" t="s">
        <v>1</v>
      </c>
      <c r="AG673" s="85" t="s">
        <v>1</v>
      </c>
      <c r="AH673" s="85" t="s">
        <v>1</v>
      </c>
      <c r="AI673" s="85" t="s">
        <v>1</v>
      </c>
      <c r="AJ673" s="85" t="s">
        <v>1</v>
      </c>
      <c r="AK673" s="85" t="s">
        <v>1</v>
      </c>
      <c r="AL673" s="85" t="s">
        <v>1</v>
      </c>
      <c r="AM673" s="85" t="s">
        <v>1</v>
      </c>
      <c r="AN673" s="85" t="s">
        <v>1</v>
      </c>
      <c r="AO673" s="85" t="s">
        <v>1</v>
      </c>
      <c r="AP673" s="85" t="s">
        <v>1</v>
      </c>
      <c r="AQ673" s="85" t="s">
        <v>1</v>
      </c>
      <c r="AR673" s="85" t="s">
        <v>1</v>
      </c>
      <c r="AS673" s="85" t="s">
        <v>1</v>
      </c>
      <c r="AT673" s="85" t="s">
        <v>1</v>
      </c>
      <c r="AU673" s="85" t="s">
        <v>1</v>
      </c>
      <c r="AV673" s="85" t="s">
        <v>1</v>
      </c>
      <c r="AW673" s="93" t="s">
        <v>1</v>
      </c>
      <c r="AX673" s="93">
        <v>0</v>
      </c>
      <c r="AY673" s="93">
        <v>0</v>
      </c>
      <c r="AZ673" s="88" t="s">
        <v>1</v>
      </c>
      <c r="BA673" s="88" t="s">
        <v>1</v>
      </c>
      <c r="BB673" s="94" t="s">
        <v>1</v>
      </c>
      <c r="BD673">
        <v>4</v>
      </c>
      <c r="BE673">
        <v>6</v>
      </c>
      <c r="BF673" t="e">
        <f>VLOOKUP(A673,Sheet2!B:B,1,FALSE)</f>
        <v>#N/A</v>
      </c>
    </row>
    <row r="674" spans="1:58" ht="18.75" customHeight="1" x14ac:dyDescent="0.25">
      <c r="A674" s="122">
        <v>1510</v>
      </c>
      <c r="B674" s="123" t="s">
        <v>699</v>
      </c>
      <c r="C674" s="85" t="s">
        <v>873</v>
      </c>
      <c r="D674" s="85" t="s">
        <v>813</v>
      </c>
      <c r="E674" s="85" t="s">
        <v>97</v>
      </c>
      <c r="F674" s="85" t="s">
        <v>1</v>
      </c>
      <c r="G674" s="85" t="s">
        <v>1</v>
      </c>
      <c r="H674" s="123" t="s">
        <v>1</v>
      </c>
      <c r="I674" s="123" t="s">
        <v>97</v>
      </c>
      <c r="J674" s="124" t="s">
        <v>404</v>
      </c>
      <c r="K674" s="85" t="s">
        <v>1</v>
      </c>
      <c r="L674" s="85" t="s">
        <v>1</v>
      </c>
      <c r="M674" s="97" t="s">
        <v>352</v>
      </c>
      <c r="N674" s="85" t="s">
        <v>1</v>
      </c>
      <c r="O674" s="85" t="s">
        <v>1</v>
      </c>
      <c r="P674" s="85" t="s">
        <v>1</v>
      </c>
      <c r="Q674" s="85" t="s">
        <v>1</v>
      </c>
      <c r="R674" s="85" t="s">
        <v>1</v>
      </c>
      <c r="S674" s="85" t="s">
        <v>1</v>
      </c>
      <c r="T674" s="85" t="s">
        <v>1</v>
      </c>
      <c r="U674" s="85" t="s">
        <v>1</v>
      </c>
      <c r="V674" s="85" t="s">
        <v>1</v>
      </c>
      <c r="W674" s="85" t="s">
        <v>1</v>
      </c>
      <c r="X674" s="85" t="s">
        <v>1</v>
      </c>
      <c r="Y674" s="85" t="s">
        <v>1</v>
      </c>
      <c r="Z674" s="85" t="s">
        <v>1</v>
      </c>
      <c r="AA674" s="85" t="s">
        <v>1</v>
      </c>
      <c r="AB674" s="85" t="s">
        <v>1</v>
      </c>
      <c r="AC674" s="85" t="s">
        <v>1</v>
      </c>
      <c r="AD674" s="85" t="s">
        <v>1</v>
      </c>
      <c r="AE674" s="85" t="s">
        <v>1</v>
      </c>
      <c r="AF674" s="85" t="s">
        <v>1</v>
      </c>
      <c r="AG674" s="85" t="s">
        <v>1</v>
      </c>
      <c r="AH674" s="85" t="s">
        <v>1</v>
      </c>
      <c r="AI674" s="85" t="s">
        <v>1</v>
      </c>
      <c r="AJ674" s="85" t="s">
        <v>1</v>
      </c>
      <c r="AK674" s="85" t="s">
        <v>1</v>
      </c>
      <c r="AL674" s="85" t="s">
        <v>1</v>
      </c>
      <c r="AM674" s="85" t="s">
        <v>1</v>
      </c>
      <c r="AN674" s="85" t="s">
        <v>1</v>
      </c>
      <c r="AO674" s="85" t="s">
        <v>1</v>
      </c>
      <c r="AP674" s="85" t="s">
        <v>1</v>
      </c>
      <c r="AQ674" s="85" t="s">
        <v>1</v>
      </c>
      <c r="AR674" s="85" t="s">
        <v>1</v>
      </c>
      <c r="AS674" s="85" t="s">
        <v>1</v>
      </c>
      <c r="AT674" s="85" t="s">
        <v>1</v>
      </c>
      <c r="AU674" s="85" t="s">
        <v>1</v>
      </c>
      <c r="AV674" s="85" t="s">
        <v>1</v>
      </c>
      <c r="AW674" s="86" t="s">
        <v>216</v>
      </c>
      <c r="AX674" s="93">
        <v>0</v>
      </c>
      <c r="AY674" s="93">
        <v>0</v>
      </c>
      <c r="AZ674" s="88" t="s">
        <v>1</v>
      </c>
      <c r="BA674" s="88" t="s">
        <v>1</v>
      </c>
      <c r="BB674" s="94" t="s">
        <v>1</v>
      </c>
      <c r="BD674">
        <v>4</v>
      </c>
      <c r="BE674">
        <v>6</v>
      </c>
      <c r="BF674" t="e">
        <f>VLOOKUP(A674,Sheet2!B:B,1,FALSE)</f>
        <v>#N/A</v>
      </c>
    </row>
    <row r="675" spans="1:58" ht="18" customHeight="1" x14ac:dyDescent="0.25">
      <c r="A675" s="122">
        <v>304</v>
      </c>
      <c r="B675" s="123" t="s">
        <v>695</v>
      </c>
      <c r="C675" s="85" t="s">
        <v>873</v>
      </c>
      <c r="D675" s="85" t="s">
        <v>813</v>
      </c>
      <c r="E675" s="85" t="s">
        <v>95</v>
      </c>
      <c r="F675" s="85" t="s">
        <v>1</v>
      </c>
      <c r="G675" s="85" t="s">
        <v>1</v>
      </c>
      <c r="H675" s="123" t="s">
        <v>1</v>
      </c>
      <c r="I675" s="123" t="s">
        <v>95</v>
      </c>
      <c r="J675" s="124" t="s">
        <v>404</v>
      </c>
      <c r="K675" s="85" t="s">
        <v>1</v>
      </c>
      <c r="L675" s="85" t="s">
        <v>1</v>
      </c>
      <c r="M675" s="84" t="s">
        <v>57</v>
      </c>
      <c r="N675" s="85" t="s">
        <v>1</v>
      </c>
      <c r="O675" s="85" t="s">
        <v>1</v>
      </c>
      <c r="P675" s="85" t="s">
        <v>1</v>
      </c>
      <c r="Q675" s="85" t="s">
        <v>1</v>
      </c>
      <c r="R675" s="85" t="s">
        <v>1</v>
      </c>
      <c r="S675" s="85" t="s">
        <v>1</v>
      </c>
      <c r="T675" s="85" t="s">
        <v>1</v>
      </c>
      <c r="U675" s="85" t="s">
        <v>1</v>
      </c>
      <c r="V675" s="85" t="s">
        <v>1</v>
      </c>
      <c r="W675" s="85" t="s">
        <v>1</v>
      </c>
      <c r="X675" s="85" t="s">
        <v>1</v>
      </c>
      <c r="Y675" s="85" t="s">
        <v>1</v>
      </c>
      <c r="Z675" s="85" t="s">
        <v>1</v>
      </c>
      <c r="AA675" s="85" t="s">
        <v>1</v>
      </c>
      <c r="AB675" s="85" t="s">
        <v>1</v>
      </c>
      <c r="AC675" s="85" t="s">
        <v>1</v>
      </c>
      <c r="AD675" s="85" t="s">
        <v>1</v>
      </c>
      <c r="AE675" s="85" t="s">
        <v>1</v>
      </c>
      <c r="AF675" s="85" t="s">
        <v>1</v>
      </c>
      <c r="AG675" s="85" t="s">
        <v>1</v>
      </c>
      <c r="AH675" s="85" t="s">
        <v>1</v>
      </c>
      <c r="AI675" s="85" t="s">
        <v>1</v>
      </c>
      <c r="AJ675" s="85" t="s">
        <v>1</v>
      </c>
      <c r="AK675" s="85" t="s">
        <v>1</v>
      </c>
      <c r="AL675" s="85" t="s">
        <v>1</v>
      </c>
      <c r="AM675" s="85" t="s">
        <v>1</v>
      </c>
      <c r="AN675" s="85" t="s">
        <v>1</v>
      </c>
      <c r="AO675" s="85" t="s">
        <v>1</v>
      </c>
      <c r="AP675" s="85" t="s">
        <v>1</v>
      </c>
      <c r="AQ675" s="85" t="s">
        <v>1</v>
      </c>
      <c r="AR675" s="85" t="s">
        <v>1</v>
      </c>
      <c r="AS675" s="85" t="s">
        <v>1</v>
      </c>
      <c r="AT675" s="85" t="s">
        <v>1</v>
      </c>
      <c r="AU675" s="85" t="s">
        <v>1</v>
      </c>
      <c r="AV675" s="85" t="s">
        <v>1</v>
      </c>
      <c r="AW675" s="93" t="s">
        <v>1</v>
      </c>
      <c r="AX675" s="93">
        <v>0</v>
      </c>
      <c r="AY675" s="93">
        <v>0</v>
      </c>
      <c r="AZ675" s="88" t="s">
        <v>1</v>
      </c>
      <c r="BA675" s="88" t="s">
        <v>1</v>
      </c>
      <c r="BB675" s="94" t="s">
        <v>1</v>
      </c>
      <c r="BD675">
        <v>4</v>
      </c>
      <c r="BE675">
        <v>6</v>
      </c>
      <c r="BF675" t="e">
        <f>VLOOKUP(A675,Sheet2!B:B,1,FALSE)</f>
        <v>#N/A</v>
      </c>
    </row>
    <row r="676" spans="1:58" ht="18.75" customHeight="1" x14ac:dyDescent="0.25">
      <c r="A676" s="122">
        <v>954</v>
      </c>
      <c r="B676" s="123" t="s">
        <v>682</v>
      </c>
      <c r="C676" s="85" t="s">
        <v>873</v>
      </c>
      <c r="D676" s="85" t="s">
        <v>813</v>
      </c>
      <c r="E676" s="85" t="s">
        <v>61</v>
      </c>
      <c r="F676" s="85" t="s">
        <v>1</v>
      </c>
      <c r="G676" s="85" t="s">
        <v>1</v>
      </c>
      <c r="H676" s="123" t="s">
        <v>1</v>
      </c>
      <c r="I676" s="123" t="s">
        <v>61</v>
      </c>
      <c r="J676" s="124" t="s">
        <v>404</v>
      </c>
      <c r="K676" s="85" t="s">
        <v>1</v>
      </c>
      <c r="L676" s="85" t="s">
        <v>1</v>
      </c>
      <c r="M676" s="96" t="s">
        <v>142</v>
      </c>
      <c r="N676" s="85" t="s">
        <v>1</v>
      </c>
      <c r="O676" s="85" t="s">
        <v>1</v>
      </c>
      <c r="P676" s="91" t="s">
        <v>62</v>
      </c>
      <c r="Q676" s="85" t="s">
        <v>1</v>
      </c>
      <c r="R676" s="85" t="s">
        <v>1</v>
      </c>
      <c r="S676" s="85" t="s">
        <v>1</v>
      </c>
      <c r="T676" s="85" t="s">
        <v>1</v>
      </c>
      <c r="U676" s="85" t="s">
        <v>1</v>
      </c>
      <c r="V676" s="85" t="s">
        <v>1</v>
      </c>
      <c r="W676" s="85" t="s">
        <v>1</v>
      </c>
      <c r="X676" s="85" t="s">
        <v>1</v>
      </c>
      <c r="Y676" s="85" t="s">
        <v>1</v>
      </c>
      <c r="Z676" s="85" t="s">
        <v>1</v>
      </c>
      <c r="AA676" s="85" t="s">
        <v>1</v>
      </c>
      <c r="AB676" s="85" t="s">
        <v>1</v>
      </c>
      <c r="AC676" s="85" t="s">
        <v>1</v>
      </c>
      <c r="AD676" s="85" t="s">
        <v>1</v>
      </c>
      <c r="AE676" s="85" t="s">
        <v>1</v>
      </c>
      <c r="AF676" s="85" t="s">
        <v>1</v>
      </c>
      <c r="AG676" s="85" t="s">
        <v>1</v>
      </c>
      <c r="AH676" s="85" t="s">
        <v>1</v>
      </c>
      <c r="AI676" s="85" t="s">
        <v>1</v>
      </c>
      <c r="AJ676" s="85" t="s">
        <v>1</v>
      </c>
      <c r="AK676" s="85" t="s">
        <v>1</v>
      </c>
      <c r="AL676" s="85" t="s">
        <v>1</v>
      </c>
      <c r="AM676" s="85" t="s">
        <v>1</v>
      </c>
      <c r="AN676" s="85" t="s">
        <v>1</v>
      </c>
      <c r="AO676" s="85" t="s">
        <v>1</v>
      </c>
      <c r="AP676" s="85" t="s">
        <v>1</v>
      </c>
      <c r="AQ676" s="85" t="s">
        <v>1</v>
      </c>
      <c r="AR676" s="85" t="s">
        <v>1</v>
      </c>
      <c r="AS676" s="85" t="s">
        <v>1</v>
      </c>
      <c r="AT676" s="85" t="s">
        <v>1</v>
      </c>
      <c r="AU676" s="85" t="s">
        <v>1</v>
      </c>
      <c r="AV676" s="85" t="s">
        <v>1</v>
      </c>
      <c r="AW676" s="93" t="s">
        <v>1</v>
      </c>
      <c r="AX676" s="93">
        <v>0</v>
      </c>
      <c r="AY676" s="93">
        <v>0</v>
      </c>
      <c r="AZ676" s="88" t="s">
        <v>1</v>
      </c>
      <c r="BA676" s="88" t="s">
        <v>1</v>
      </c>
      <c r="BB676" s="94" t="s">
        <v>1</v>
      </c>
      <c r="BD676">
        <v>4</v>
      </c>
      <c r="BE676">
        <v>6</v>
      </c>
      <c r="BF676" t="e">
        <f>VLOOKUP(A676,Sheet2!B:B,1,FALSE)</f>
        <v>#N/A</v>
      </c>
    </row>
    <row r="677" spans="1:58" ht="18.75" customHeight="1" x14ac:dyDescent="0.25">
      <c r="A677" s="122">
        <v>963</v>
      </c>
      <c r="B677" s="123" t="s">
        <v>647</v>
      </c>
      <c r="C677" s="85" t="s">
        <v>873</v>
      </c>
      <c r="D677" s="85" t="s">
        <v>813</v>
      </c>
      <c r="E677" s="85" t="s">
        <v>61</v>
      </c>
      <c r="F677" s="85" t="s">
        <v>1</v>
      </c>
      <c r="G677" s="85" t="s">
        <v>1</v>
      </c>
      <c r="H677" s="123" t="s">
        <v>1</v>
      </c>
      <c r="I677" s="123" t="s">
        <v>61</v>
      </c>
      <c r="J677" s="124" t="s">
        <v>404</v>
      </c>
      <c r="K677" s="85" t="s">
        <v>1</v>
      </c>
      <c r="L677" s="85" t="s">
        <v>1</v>
      </c>
      <c r="M677" s="84" t="s">
        <v>57</v>
      </c>
      <c r="N677" s="85" t="s">
        <v>1</v>
      </c>
      <c r="O677" s="85" t="s">
        <v>1</v>
      </c>
      <c r="P677" s="85" t="s">
        <v>1</v>
      </c>
      <c r="Q677" s="85" t="s">
        <v>1</v>
      </c>
      <c r="R677" s="85" t="s">
        <v>1</v>
      </c>
      <c r="S677" s="85" t="s">
        <v>1</v>
      </c>
      <c r="T677" s="85" t="s">
        <v>1</v>
      </c>
      <c r="U677" s="85" t="s">
        <v>1</v>
      </c>
      <c r="V677" s="85" t="s">
        <v>1</v>
      </c>
      <c r="W677" s="85" t="s">
        <v>1</v>
      </c>
      <c r="X677" s="85" t="s">
        <v>1</v>
      </c>
      <c r="Y677" s="85" t="s">
        <v>1</v>
      </c>
      <c r="Z677" s="85" t="s">
        <v>1</v>
      </c>
      <c r="AA677" s="85" t="s">
        <v>1</v>
      </c>
      <c r="AB677" s="85" t="s">
        <v>1</v>
      </c>
      <c r="AC677" s="85" t="s">
        <v>1</v>
      </c>
      <c r="AD677" s="85" t="s">
        <v>1</v>
      </c>
      <c r="AE677" s="85" t="s">
        <v>1</v>
      </c>
      <c r="AF677" s="85" t="s">
        <v>1</v>
      </c>
      <c r="AG677" s="85" t="s">
        <v>1</v>
      </c>
      <c r="AH677" s="85" t="s">
        <v>1</v>
      </c>
      <c r="AI677" s="85" t="s">
        <v>1</v>
      </c>
      <c r="AJ677" s="85" t="s">
        <v>1</v>
      </c>
      <c r="AK677" s="85" t="s">
        <v>1</v>
      </c>
      <c r="AL677" s="85" t="s">
        <v>1</v>
      </c>
      <c r="AM677" s="85" t="s">
        <v>1</v>
      </c>
      <c r="AN677" s="85" t="s">
        <v>1</v>
      </c>
      <c r="AO677" s="85" t="s">
        <v>1</v>
      </c>
      <c r="AP677" s="85" t="s">
        <v>1</v>
      </c>
      <c r="AQ677" s="85" t="s">
        <v>1</v>
      </c>
      <c r="AR677" s="85" t="s">
        <v>1</v>
      </c>
      <c r="AS677" s="85" t="s">
        <v>1</v>
      </c>
      <c r="AT677" s="85" t="s">
        <v>1</v>
      </c>
      <c r="AU677" s="85" t="s">
        <v>1</v>
      </c>
      <c r="AV677" s="85" t="s">
        <v>1</v>
      </c>
      <c r="AW677" s="93" t="s">
        <v>1</v>
      </c>
      <c r="AX677" s="93">
        <v>0</v>
      </c>
      <c r="AY677" s="93">
        <v>0</v>
      </c>
      <c r="AZ677" s="88" t="s">
        <v>1</v>
      </c>
      <c r="BA677" s="88" t="s">
        <v>1</v>
      </c>
      <c r="BB677" s="94" t="s">
        <v>1</v>
      </c>
      <c r="BD677">
        <v>4</v>
      </c>
      <c r="BE677">
        <v>6</v>
      </c>
      <c r="BF677" t="e">
        <f>VLOOKUP(A677,Sheet2!B:B,1,FALSE)</f>
        <v>#N/A</v>
      </c>
    </row>
    <row r="678" spans="1:58" ht="18.75" customHeight="1" x14ac:dyDescent="0.25">
      <c r="A678" s="122">
        <v>964</v>
      </c>
      <c r="B678" s="123" t="s">
        <v>648</v>
      </c>
      <c r="C678" s="85" t="s">
        <v>873</v>
      </c>
      <c r="D678" s="85" t="s">
        <v>813</v>
      </c>
      <c r="E678" s="85" t="s">
        <v>61</v>
      </c>
      <c r="F678" s="85" t="s">
        <v>823</v>
      </c>
      <c r="G678" s="85" t="s">
        <v>1</v>
      </c>
      <c r="H678" s="123" t="s">
        <v>1</v>
      </c>
      <c r="I678" s="123" t="s">
        <v>61</v>
      </c>
      <c r="J678" s="124" t="s">
        <v>404</v>
      </c>
      <c r="K678" s="85" t="s">
        <v>1</v>
      </c>
      <c r="L678" s="85" t="s">
        <v>1</v>
      </c>
      <c r="M678" s="84" t="s">
        <v>57</v>
      </c>
      <c r="N678" s="85" t="s">
        <v>1</v>
      </c>
      <c r="O678" s="85" t="s">
        <v>1</v>
      </c>
      <c r="P678" s="85" t="s">
        <v>1</v>
      </c>
      <c r="Q678" s="85" t="s">
        <v>1</v>
      </c>
      <c r="R678" s="85" t="s">
        <v>1</v>
      </c>
      <c r="S678" s="85" t="s">
        <v>1</v>
      </c>
      <c r="T678" s="85" t="s">
        <v>1</v>
      </c>
      <c r="U678" s="85" t="s">
        <v>1</v>
      </c>
      <c r="V678" s="85" t="s">
        <v>1</v>
      </c>
      <c r="W678" s="85" t="s">
        <v>1</v>
      </c>
      <c r="X678" s="85" t="s">
        <v>1</v>
      </c>
      <c r="Y678" s="85" t="s">
        <v>1</v>
      </c>
      <c r="Z678" s="85" t="s">
        <v>1</v>
      </c>
      <c r="AA678" s="85" t="s">
        <v>1</v>
      </c>
      <c r="AB678" s="85" t="s">
        <v>1</v>
      </c>
      <c r="AC678" s="85" t="s">
        <v>1</v>
      </c>
      <c r="AD678" s="85" t="s">
        <v>1</v>
      </c>
      <c r="AE678" s="85" t="s">
        <v>1</v>
      </c>
      <c r="AF678" s="85" t="s">
        <v>1</v>
      </c>
      <c r="AG678" s="85" t="s">
        <v>1</v>
      </c>
      <c r="AH678" s="85" t="s">
        <v>1</v>
      </c>
      <c r="AI678" s="85" t="s">
        <v>1</v>
      </c>
      <c r="AJ678" s="85" t="s">
        <v>1</v>
      </c>
      <c r="AK678" s="85" t="s">
        <v>1</v>
      </c>
      <c r="AL678" s="85" t="s">
        <v>1</v>
      </c>
      <c r="AM678" s="85" t="s">
        <v>1</v>
      </c>
      <c r="AN678" s="85" t="s">
        <v>1</v>
      </c>
      <c r="AO678" s="85" t="s">
        <v>1</v>
      </c>
      <c r="AP678" s="85" t="s">
        <v>1</v>
      </c>
      <c r="AQ678" s="85" t="s">
        <v>1</v>
      </c>
      <c r="AR678" s="85" t="s">
        <v>1</v>
      </c>
      <c r="AS678" s="85" t="s">
        <v>1</v>
      </c>
      <c r="AT678" s="85" t="s">
        <v>1</v>
      </c>
      <c r="AU678" s="85" t="s">
        <v>1</v>
      </c>
      <c r="AV678" s="85" t="s">
        <v>1</v>
      </c>
      <c r="AW678" s="93" t="s">
        <v>1</v>
      </c>
      <c r="AX678" s="93">
        <v>0</v>
      </c>
      <c r="AY678" s="93">
        <v>0</v>
      </c>
      <c r="AZ678" s="88" t="s">
        <v>1</v>
      </c>
      <c r="BA678" s="88" t="s">
        <v>1</v>
      </c>
      <c r="BB678" s="94" t="s">
        <v>1</v>
      </c>
      <c r="BD678">
        <v>4</v>
      </c>
      <c r="BE678">
        <v>6</v>
      </c>
      <c r="BF678" t="e">
        <f>VLOOKUP(A678,Sheet2!B:B,1,FALSE)</f>
        <v>#N/A</v>
      </c>
    </row>
    <row r="679" spans="1:58" ht="18.75" customHeight="1" x14ac:dyDescent="0.25">
      <c r="A679" s="122">
        <v>467</v>
      </c>
      <c r="B679" s="123" t="s">
        <v>697</v>
      </c>
      <c r="C679" s="85" t="s">
        <v>873</v>
      </c>
      <c r="D679" s="85" t="s">
        <v>813</v>
      </c>
      <c r="E679" s="85" t="s">
        <v>829</v>
      </c>
      <c r="F679" s="85" t="s">
        <v>1</v>
      </c>
      <c r="G679" s="85" t="s">
        <v>1285</v>
      </c>
      <c r="H679" s="123" t="s">
        <v>1</v>
      </c>
      <c r="I679" s="123" t="s">
        <v>827</v>
      </c>
      <c r="J679" s="124" t="s">
        <v>404</v>
      </c>
      <c r="K679" s="85" t="s">
        <v>1</v>
      </c>
      <c r="L679" s="85" t="s">
        <v>1</v>
      </c>
      <c r="M679" s="124" t="s">
        <v>404</v>
      </c>
      <c r="N679" s="85" t="s">
        <v>1</v>
      </c>
      <c r="O679" s="85" t="s">
        <v>1</v>
      </c>
      <c r="P679" s="85" t="s">
        <v>1</v>
      </c>
      <c r="Q679" s="85" t="s">
        <v>1</v>
      </c>
      <c r="R679" s="85" t="s">
        <v>1</v>
      </c>
      <c r="S679" s="85" t="s">
        <v>1</v>
      </c>
      <c r="T679" s="85" t="s">
        <v>1</v>
      </c>
      <c r="U679" s="85" t="s">
        <v>1</v>
      </c>
      <c r="V679" s="85" t="s">
        <v>1</v>
      </c>
      <c r="W679" s="85" t="s">
        <v>1</v>
      </c>
      <c r="X679" s="85" t="s">
        <v>1</v>
      </c>
      <c r="Y679" s="85" t="s">
        <v>1</v>
      </c>
      <c r="Z679" s="85" t="s">
        <v>1</v>
      </c>
      <c r="AA679" s="85" t="s">
        <v>1</v>
      </c>
      <c r="AB679" s="85" t="s">
        <v>1</v>
      </c>
      <c r="AC679" s="85" t="s">
        <v>1</v>
      </c>
      <c r="AD679" s="85" t="s">
        <v>1</v>
      </c>
      <c r="AE679" s="85" t="s">
        <v>1</v>
      </c>
      <c r="AF679" s="85" t="s">
        <v>1</v>
      </c>
      <c r="AG679" s="85" t="s">
        <v>1</v>
      </c>
      <c r="AH679" s="85" t="s">
        <v>1</v>
      </c>
      <c r="AI679" s="85" t="s">
        <v>1</v>
      </c>
      <c r="AJ679" s="85" t="s">
        <v>1</v>
      </c>
      <c r="AK679" s="85" t="s">
        <v>1</v>
      </c>
      <c r="AL679" s="85" t="s">
        <v>1</v>
      </c>
      <c r="AM679" s="85" t="s">
        <v>1</v>
      </c>
      <c r="AN679" s="85" t="s">
        <v>1</v>
      </c>
      <c r="AO679" s="85" t="s">
        <v>1</v>
      </c>
      <c r="AP679" s="85" t="s">
        <v>1</v>
      </c>
      <c r="AQ679" s="85" t="s">
        <v>1</v>
      </c>
      <c r="AR679" s="85" t="s">
        <v>1</v>
      </c>
      <c r="AS679" s="85" t="s">
        <v>1</v>
      </c>
      <c r="AT679" s="85" t="s">
        <v>1</v>
      </c>
      <c r="AU679" s="85" t="s">
        <v>1</v>
      </c>
      <c r="AV679" s="85" t="s">
        <v>1</v>
      </c>
      <c r="AW679" s="93" t="s">
        <v>1</v>
      </c>
      <c r="AX679" s="93">
        <v>0</v>
      </c>
      <c r="AY679" s="93">
        <v>0</v>
      </c>
      <c r="AZ679" s="88" t="s">
        <v>1</v>
      </c>
      <c r="BA679" s="88" t="s">
        <v>1</v>
      </c>
      <c r="BB679" s="94" t="s">
        <v>1</v>
      </c>
      <c r="BD679">
        <v>4</v>
      </c>
      <c r="BE679">
        <v>6</v>
      </c>
      <c r="BF679" t="e">
        <f>VLOOKUP(A679,Sheet2!B:B,1,FALSE)</f>
        <v>#N/A</v>
      </c>
    </row>
    <row r="680" spans="1:58" ht="18" customHeight="1" x14ac:dyDescent="0.25">
      <c r="A680" s="122">
        <v>969</v>
      </c>
      <c r="B680" s="123" t="s">
        <v>685</v>
      </c>
      <c r="C680" s="85" t="s">
        <v>873</v>
      </c>
      <c r="D680" s="85" t="s">
        <v>813</v>
      </c>
      <c r="E680" s="85" t="s">
        <v>61</v>
      </c>
      <c r="F680" s="85" t="s">
        <v>1</v>
      </c>
      <c r="G680" s="85" t="s">
        <v>1</v>
      </c>
      <c r="H680" s="123" t="s">
        <v>1</v>
      </c>
      <c r="I680" s="123" t="s">
        <v>61</v>
      </c>
      <c r="J680" s="124" t="s">
        <v>404</v>
      </c>
      <c r="K680" s="85" t="s">
        <v>1</v>
      </c>
      <c r="L680" s="85" t="s">
        <v>1</v>
      </c>
      <c r="M680" s="96" t="s">
        <v>142</v>
      </c>
      <c r="N680" s="85" t="s">
        <v>1</v>
      </c>
      <c r="O680" s="85" t="s">
        <v>1</v>
      </c>
      <c r="P680" s="85" t="s">
        <v>1</v>
      </c>
      <c r="Q680" s="85" t="s">
        <v>1</v>
      </c>
      <c r="R680" s="85" t="s">
        <v>1</v>
      </c>
      <c r="S680" s="85" t="s">
        <v>1</v>
      </c>
      <c r="T680" s="85" t="s">
        <v>1</v>
      </c>
      <c r="U680" s="85" t="s">
        <v>1</v>
      </c>
      <c r="V680" s="91" t="s">
        <v>62</v>
      </c>
      <c r="W680" s="85" t="s">
        <v>1</v>
      </c>
      <c r="X680" s="85" t="s">
        <v>1</v>
      </c>
      <c r="Y680" s="85" t="s">
        <v>1</v>
      </c>
      <c r="Z680" s="85" t="s">
        <v>1</v>
      </c>
      <c r="AA680" s="85" t="s">
        <v>1</v>
      </c>
      <c r="AB680" s="85" t="s">
        <v>1</v>
      </c>
      <c r="AC680" s="85" t="s">
        <v>1</v>
      </c>
      <c r="AD680" s="85" t="s">
        <v>1</v>
      </c>
      <c r="AE680" s="85" t="s">
        <v>1</v>
      </c>
      <c r="AF680" s="85" t="s">
        <v>1</v>
      </c>
      <c r="AG680" s="85" t="s">
        <v>1</v>
      </c>
      <c r="AH680" s="85" t="s">
        <v>1</v>
      </c>
      <c r="AI680" s="85" t="s">
        <v>1</v>
      </c>
      <c r="AJ680" s="85" t="s">
        <v>1</v>
      </c>
      <c r="AK680" s="85" t="s">
        <v>1</v>
      </c>
      <c r="AL680" s="85" t="s">
        <v>1</v>
      </c>
      <c r="AM680" s="85" t="s">
        <v>1</v>
      </c>
      <c r="AN680" s="85" t="s">
        <v>1</v>
      </c>
      <c r="AO680" s="85" t="s">
        <v>1</v>
      </c>
      <c r="AP680" s="85" t="s">
        <v>1</v>
      </c>
      <c r="AQ680" s="85" t="s">
        <v>1</v>
      </c>
      <c r="AR680" s="85" t="s">
        <v>1</v>
      </c>
      <c r="AS680" s="85" t="s">
        <v>1</v>
      </c>
      <c r="AT680" s="85" t="s">
        <v>1</v>
      </c>
      <c r="AU680" s="85" t="s">
        <v>1</v>
      </c>
      <c r="AV680" s="85" t="s">
        <v>1</v>
      </c>
      <c r="AW680" s="93" t="s">
        <v>1</v>
      </c>
      <c r="AX680" s="93">
        <v>0</v>
      </c>
      <c r="AY680" s="93">
        <v>0</v>
      </c>
      <c r="AZ680" s="88" t="s">
        <v>1</v>
      </c>
      <c r="BA680" s="88" t="s">
        <v>1</v>
      </c>
      <c r="BB680" s="94" t="s">
        <v>1</v>
      </c>
      <c r="BD680">
        <v>4</v>
      </c>
      <c r="BE680">
        <v>6</v>
      </c>
      <c r="BF680" t="e">
        <f>VLOOKUP(A680,Sheet2!B:B,1,FALSE)</f>
        <v>#N/A</v>
      </c>
    </row>
    <row r="681" spans="1:58" ht="18.75" customHeight="1" x14ac:dyDescent="0.25">
      <c r="A681" s="122">
        <v>1155</v>
      </c>
      <c r="B681" s="123" t="s">
        <v>914</v>
      </c>
      <c r="C681" s="85" t="s">
        <v>873</v>
      </c>
      <c r="D681" s="85" t="s">
        <v>813</v>
      </c>
      <c r="E681" s="85" t="s">
        <v>65</v>
      </c>
      <c r="F681" s="85" t="s">
        <v>1</v>
      </c>
      <c r="G681" s="85" t="s">
        <v>1</v>
      </c>
      <c r="H681" s="123" t="s">
        <v>1</v>
      </c>
      <c r="I681" s="123" t="s">
        <v>65</v>
      </c>
      <c r="J681" s="124" t="s">
        <v>404</v>
      </c>
      <c r="K681" s="85" t="s">
        <v>1</v>
      </c>
      <c r="L681" s="85" t="s">
        <v>1</v>
      </c>
      <c r="M681" s="84" t="s">
        <v>57</v>
      </c>
      <c r="N681" s="85" t="s">
        <v>1</v>
      </c>
      <c r="O681" s="85" t="s">
        <v>1</v>
      </c>
      <c r="P681" s="85" t="s">
        <v>1</v>
      </c>
      <c r="Q681" s="85" t="s">
        <v>1</v>
      </c>
      <c r="R681" s="85" t="s">
        <v>1</v>
      </c>
      <c r="S681" s="85" t="s">
        <v>1</v>
      </c>
      <c r="T681" s="85" t="s">
        <v>1</v>
      </c>
      <c r="U681" s="85" t="s">
        <v>1</v>
      </c>
      <c r="V681" s="85" t="s">
        <v>1</v>
      </c>
      <c r="W681" s="85" t="s">
        <v>1</v>
      </c>
      <c r="X681" s="85" t="s">
        <v>1</v>
      </c>
      <c r="Y681" s="85" t="s">
        <v>1</v>
      </c>
      <c r="Z681" s="85" t="s">
        <v>1</v>
      </c>
      <c r="AA681" s="85" t="s">
        <v>1</v>
      </c>
      <c r="AB681" s="85" t="s">
        <v>1</v>
      </c>
      <c r="AC681" s="85" t="s">
        <v>1</v>
      </c>
      <c r="AD681" s="85" t="s">
        <v>1</v>
      </c>
      <c r="AE681" s="85" t="s">
        <v>1</v>
      </c>
      <c r="AF681" s="85" t="s">
        <v>1</v>
      </c>
      <c r="AG681" s="85" t="s">
        <v>1</v>
      </c>
      <c r="AH681" s="85" t="s">
        <v>1</v>
      </c>
      <c r="AI681" s="85" t="s">
        <v>1</v>
      </c>
      <c r="AJ681" s="85" t="s">
        <v>1</v>
      </c>
      <c r="AK681" s="85" t="s">
        <v>1</v>
      </c>
      <c r="AL681" s="85" t="s">
        <v>1</v>
      </c>
      <c r="AM681" s="85" t="s">
        <v>1</v>
      </c>
      <c r="AN681" s="85" t="s">
        <v>1</v>
      </c>
      <c r="AO681" s="85" t="s">
        <v>1</v>
      </c>
      <c r="AP681" s="85" t="s">
        <v>1</v>
      </c>
      <c r="AQ681" s="85" t="s">
        <v>1</v>
      </c>
      <c r="AR681" s="85" t="s">
        <v>1</v>
      </c>
      <c r="AS681" s="85" t="s">
        <v>1</v>
      </c>
      <c r="AT681" s="85" t="s">
        <v>1</v>
      </c>
      <c r="AU681" s="85" t="s">
        <v>1</v>
      </c>
      <c r="AV681" s="85" t="s">
        <v>1</v>
      </c>
      <c r="AW681" s="93" t="s">
        <v>1</v>
      </c>
      <c r="AX681" s="93">
        <v>0</v>
      </c>
      <c r="AY681" s="93">
        <v>0</v>
      </c>
      <c r="AZ681" s="88" t="s">
        <v>1</v>
      </c>
      <c r="BA681" s="88" t="s">
        <v>1</v>
      </c>
      <c r="BB681" s="94" t="s">
        <v>1</v>
      </c>
      <c r="BD681">
        <v>4</v>
      </c>
      <c r="BE681">
        <v>6</v>
      </c>
      <c r="BF681" t="e">
        <f>VLOOKUP(A681,Sheet2!B:B,1,FALSE)</f>
        <v>#N/A</v>
      </c>
    </row>
    <row r="682" spans="1:58" ht="18.75" customHeight="1" x14ac:dyDescent="0.25">
      <c r="A682" s="122">
        <v>979</v>
      </c>
      <c r="B682" s="123" t="s">
        <v>686</v>
      </c>
      <c r="C682" s="85" t="s">
        <v>873</v>
      </c>
      <c r="D682" s="85" t="s">
        <v>813</v>
      </c>
      <c r="E682" s="85" t="s">
        <v>61</v>
      </c>
      <c r="F682" s="85" t="s">
        <v>1</v>
      </c>
      <c r="G682" s="85" t="s">
        <v>1</v>
      </c>
      <c r="H682" s="123" t="s">
        <v>1</v>
      </c>
      <c r="I682" s="123" t="s">
        <v>61</v>
      </c>
      <c r="J682" s="124" t="s">
        <v>404</v>
      </c>
      <c r="K682" s="85" t="s">
        <v>1</v>
      </c>
      <c r="L682" s="85" t="s">
        <v>1</v>
      </c>
      <c r="M682" s="96" t="s">
        <v>142</v>
      </c>
      <c r="N682" s="85" t="s">
        <v>1</v>
      </c>
      <c r="O682" s="85" t="s">
        <v>1</v>
      </c>
      <c r="P682" s="85" t="s">
        <v>1</v>
      </c>
      <c r="Q682" s="85" t="s">
        <v>1</v>
      </c>
      <c r="R682" s="85" t="s">
        <v>1</v>
      </c>
      <c r="S682" s="85" t="s">
        <v>1</v>
      </c>
      <c r="T682" s="85" t="s">
        <v>1</v>
      </c>
      <c r="U682" s="85" t="s">
        <v>1</v>
      </c>
      <c r="V682" s="91" t="s">
        <v>62</v>
      </c>
      <c r="W682" s="85" t="s">
        <v>1</v>
      </c>
      <c r="X682" s="85" t="s">
        <v>1</v>
      </c>
      <c r="Y682" s="85" t="s">
        <v>1</v>
      </c>
      <c r="Z682" s="85" t="s">
        <v>1</v>
      </c>
      <c r="AA682" s="85" t="s">
        <v>1</v>
      </c>
      <c r="AB682" s="85" t="s">
        <v>1</v>
      </c>
      <c r="AC682" s="85" t="s">
        <v>1</v>
      </c>
      <c r="AD682" s="85" t="s">
        <v>1</v>
      </c>
      <c r="AE682" s="85" t="s">
        <v>1</v>
      </c>
      <c r="AF682" s="85" t="s">
        <v>1</v>
      </c>
      <c r="AG682" s="85" t="s">
        <v>1</v>
      </c>
      <c r="AH682" s="85" t="s">
        <v>1</v>
      </c>
      <c r="AI682" s="85" t="s">
        <v>1</v>
      </c>
      <c r="AJ682" s="85" t="s">
        <v>1</v>
      </c>
      <c r="AK682" s="85" t="s">
        <v>1</v>
      </c>
      <c r="AL682" s="85" t="s">
        <v>1</v>
      </c>
      <c r="AM682" s="85" t="s">
        <v>1</v>
      </c>
      <c r="AN682" s="85" t="s">
        <v>1</v>
      </c>
      <c r="AO682" s="85" t="s">
        <v>1</v>
      </c>
      <c r="AP682" s="85" t="s">
        <v>1</v>
      </c>
      <c r="AQ682" s="85" t="s">
        <v>1</v>
      </c>
      <c r="AR682" s="85" t="s">
        <v>1</v>
      </c>
      <c r="AS682" s="85" t="s">
        <v>1</v>
      </c>
      <c r="AT682" s="85" t="s">
        <v>1</v>
      </c>
      <c r="AU682" s="85" t="s">
        <v>1</v>
      </c>
      <c r="AV682" s="85" t="s">
        <v>1</v>
      </c>
      <c r="AW682" s="93" t="s">
        <v>1</v>
      </c>
      <c r="AX682" s="93">
        <v>0</v>
      </c>
      <c r="AY682" s="93">
        <v>0</v>
      </c>
      <c r="AZ682" s="88" t="s">
        <v>1</v>
      </c>
      <c r="BA682" s="88" t="s">
        <v>1</v>
      </c>
      <c r="BB682" s="94" t="s">
        <v>1</v>
      </c>
      <c r="BD682">
        <v>4</v>
      </c>
      <c r="BE682">
        <v>6</v>
      </c>
      <c r="BF682" t="e">
        <f>VLOOKUP(A682,Sheet2!B:B,1,FALSE)</f>
        <v>#N/A</v>
      </c>
    </row>
    <row r="683" spans="1:58" ht="18.75" customHeight="1" x14ac:dyDescent="0.25">
      <c r="A683" s="122">
        <v>919</v>
      </c>
      <c r="B683" s="123" t="s">
        <v>700</v>
      </c>
      <c r="C683" s="85" t="s">
        <v>873</v>
      </c>
      <c r="D683" s="85" t="s">
        <v>813</v>
      </c>
      <c r="E683" s="85" t="s">
        <v>835</v>
      </c>
      <c r="F683" s="85" t="s">
        <v>1</v>
      </c>
      <c r="G683" s="85" t="s">
        <v>868</v>
      </c>
      <c r="H683" s="123" t="s">
        <v>1</v>
      </c>
      <c r="I683" s="123" t="s">
        <v>827</v>
      </c>
      <c r="J683" s="124" t="s">
        <v>404</v>
      </c>
      <c r="K683" s="85" t="s">
        <v>1</v>
      </c>
      <c r="L683" s="85" t="s">
        <v>1</v>
      </c>
      <c r="M683" s="124" t="s">
        <v>404</v>
      </c>
      <c r="N683" s="85" t="s">
        <v>1</v>
      </c>
      <c r="O683" s="85" t="s">
        <v>1</v>
      </c>
      <c r="P683" s="85" t="s">
        <v>1</v>
      </c>
      <c r="Q683" s="85" t="s">
        <v>1</v>
      </c>
      <c r="R683" s="85" t="s">
        <v>1</v>
      </c>
      <c r="S683" s="85" t="s">
        <v>1</v>
      </c>
      <c r="T683" s="85" t="s">
        <v>1</v>
      </c>
      <c r="U683" s="85" t="s">
        <v>1</v>
      </c>
      <c r="V683" s="85" t="s">
        <v>1</v>
      </c>
      <c r="W683" s="85" t="s">
        <v>1</v>
      </c>
      <c r="X683" s="85" t="s">
        <v>1</v>
      </c>
      <c r="Y683" s="85" t="s">
        <v>1</v>
      </c>
      <c r="Z683" s="85" t="s">
        <v>1</v>
      </c>
      <c r="AA683" s="85" t="s">
        <v>1</v>
      </c>
      <c r="AB683" s="85" t="s">
        <v>1</v>
      </c>
      <c r="AC683" s="85" t="s">
        <v>1</v>
      </c>
      <c r="AD683" s="85" t="s">
        <v>1</v>
      </c>
      <c r="AE683" s="85" t="s">
        <v>1</v>
      </c>
      <c r="AF683" s="85" t="s">
        <v>1</v>
      </c>
      <c r="AG683" s="85" t="s">
        <v>1</v>
      </c>
      <c r="AH683" s="85" t="s">
        <v>1</v>
      </c>
      <c r="AI683" s="85" t="s">
        <v>1</v>
      </c>
      <c r="AJ683" s="85" t="s">
        <v>1</v>
      </c>
      <c r="AK683" s="85" t="s">
        <v>1</v>
      </c>
      <c r="AL683" s="85" t="s">
        <v>1</v>
      </c>
      <c r="AM683" s="85" t="s">
        <v>1</v>
      </c>
      <c r="AN683" s="85" t="s">
        <v>1</v>
      </c>
      <c r="AO683" s="85" t="s">
        <v>1</v>
      </c>
      <c r="AP683" s="85" t="s">
        <v>1</v>
      </c>
      <c r="AQ683" s="85" t="s">
        <v>1</v>
      </c>
      <c r="AR683" s="85" t="s">
        <v>1</v>
      </c>
      <c r="AS683" s="85" t="s">
        <v>1</v>
      </c>
      <c r="AT683" s="85" t="s">
        <v>1</v>
      </c>
      <c r="AU683" s="85" t="s">
        <v>1</v>
      </c>
      <c r="AV683" s="85" t="s">
        <v>1</v>
      </c>
      <c r="AW683" s="93" t="s">
        <v>1</v>
      </c>
      <c r="AX683" s="93">
        <v>0</v>
      </c>
      <c r="AY683" s="93">
        <v>0</v>
      </c>
      <c r="AZ683" s="88" t="s">
        <v>1</v>
      </c>
      <c r="BA683" s="88" t="s">
        <v>1</v>
      </c>
      <c r="BB683" s="94" t="s">
        <v>1</v>
      </c>
      <c r="BD683">
        <v>4</v>
      </c>
      <c r="BE683">
        <v>6</v>
      </c>
      <c r="BF683" t="e">
        <f>VLOOKUP(A683,Sheet2!B:B,1,FALSE)</f>
        <v>#N/A</v>
      </c>
    </row>
    <row r="684" spans="1:58" ht="18.75" customHeight="1" x14ac:dyDescent="0.25">
      <c r="A684" s="122">
        <v>1117</v>
      </c>
      <c r="B684" s="123" t="s">
        <v>669</v>
      </c>
      <c r="C684" s="85" t="s">
        <v>873</v>
      </c>
      <c r="D684" s="85" t="s">
        <v>813</v>
      </c>
      <c r="E684" s="85" t="s">
        <v>824</v>
      </c>
      <c r="F684" s="85" t="s">
        <v>1</v>
      </c>
      <c r="G684" s="85" t="s">
        <v>834</v>
      </c>
      <c r="H684" s="123" t="s">
        <v>1</v>
      </c>
      <c r="I684" s="123" t="s">
        <v>827</v>
      </c>
      <c r="J684" s="124" t="s">
        <v>404</v>
      </c>
      <c r="K684" s="91" t="s">
        <v>62</v>
      </c>
      <c r="L684" s="91" t="s">
        <v>62</v>
      </c>
      <c r="M684" s="69" t="s">
        <v>66</v>
      </c>
      <c r="N684" s="87" t="s">
        <v>67</v>
      </c>
      <c r="O684" s="86" t="s">
        <v>68</v>
      </c>
      <c r="P684" s="85" t="s">
        <v>1</v>
      </c>
      <c r="Q684" s="85" t="s">
        <v>1</v>
      </c>
      <c r="R684" s="85" t="s">
        <v>1</v>
      </c>
      <c r="S684" s="85" t="s">
        <v>1</v>
      </c>
      <c r="T684" s="85" t="s">
        <v>1</v>
      </c>
      <c r="U684" s="85" t="s">
        <v>1</v>
      </c>
      <c r="V684" s="85" t="s">
        <v>1</v>
      </c>
      <c r="W684" s="85" t="s">
        <v>1</v>
      </c>
      <c r="X684" s="85" t="s">
        <v>1</v>
      </c>
      <c r="Y684" s="85" t="s">
        <v>1</v>
      </c>
      <c r="Z684" s="91" t="s">
        <v>62</v>
      </c>
      <c r="AA684" s="91" t="s">
        <v>62</v>
      </c>
      <c r="AB684" s="85" t="s">
        <v>1</v>
      </c>
      <c r="AC684" s="85" t="s">
        <v>1</v>
      </c>
      <c r="AD684" s="85" t="s">
        <v>1</v>
      </c>
      <c r="AE684" s="85" t="s">
        <v>1</v>
      </c>
      <c r="AF684" s="85" t="s">
        <v>1</v>
      </c>
      <c r="AG684" s="91" t="s">
        <v>62</v>
      </c>
      <c r="AH684" s="85" t="s">
        <v>1</v>
      </c>
      <c r="AI684" s="85" t="s">
        <v>1</v>
      </c>
      <c r="AJ684" s="85" t="s">
        <v>1</v>
      </c>
      <c r="AK684" s="91" t="s">
        <v>62</v>
      </c>
      <c r="AL684" s="91" t="s">
        <v>62</v>
      </c>
      <c r="AM684" s="85" t="s">
        <v>1</v>
      </c>
      <c r="AN684" s="85" t="s">
        <v>1</v>
      </c>
      <c r="AO684" s="91" t="s">
        <v>62</v>
      </c>
      <c r="AP684" s="85" t="s">
        <v>1</v>
      </c>
      <c r="AQ684" s="85" t="s">
        <v>1</v>
      </c>
      <c r="AR684" s="91" t="s">
        <v>62</v>
      </c>
      <c r="AS684" s="85" t="s">
        <v>1</v>
      </c>
      <c r="AT684" s="85" t="s">
        <v>1</v>
      </c>
      <c r="AU684" s="91" t="s">
        <v>62</v>
      </c>
      <c r="AV684" s="85" t="s">
        <v>1</v>
      </c>
      <c r="AW684" s="93" t="s">
        <v>1</v>
      </c>
      <c r="AX684" s="93">
        <v>0</v>
      </c>
      <c r="AY684" s="93">
        <v>0</v>
      </c>
      <c r="AZ684" s="88">
        <v>0</v>
      </c>
      <c r="BA684" s="92">
        <v>0</v>
      </c>
      <c r="BB684" s="90">
        <v>0</v>
      </c>
      <c r="BD684">
        <v>4</v>
      </c>
      <c r="BE684">
        <v>6</v>
      </c>
      <c r="BF684" t="e">
        <f>VLOOKUP(A684,Sheet2!B:B,1,FALSE)</f>
        <v>#N/A</v>
      </c>
    </row>
    <row r="685" spans="1:58" ht="26.25" customHeight="1" x14ac:dyDescent="0.25">
      <c r="A685" s="122">
        <v>922</v>
      </c>
      <c r="B685" s="123" t="s">
        <v>688</v>
      </c>
      <c r="C685" s="85" t="s">
        <v>873</v>
      </c>
      <c r="D685" s="85" t="s">
        <v>813</v>
      </c>
      <c r="E685" s="85" t="s">
        <v>61</v>
      </c>
      <c r="F685" s="85" t="s">
        <v>1</v>
      </c>
      <c r="G685" s="85" t="s">
        <v>1</v>
      </c>
      <c r="H685" s="123" t="s">
        <v>1</v>
      </c>
      <c r="I685" s="123" t="s">
        <v>61</v>
      </c>
      <c r="J685" s="124" t="s">
        <v>404</v>
      </c>
      <c r="K685" s="85" t="s">
        <v>1</v>
      </c>
      <c r="L685" s="85" t="s">
        <v>1</v>
      </c>
      <c r="M685" s="96" t="s">
        <v>142</v>
      </c>
      <c r="N685" s="85" t="s">
        <v>1</v>
      </c>
      <c r="O685" s="85" t="s">
        <v>1</v>
      </c>
      <c r="P685" s="91" t="s">
        <v>62</v>
      </c>
      <c r="Q685" s="85" t="s">
        <v>1</v>
      </c>
      <c r="R685" s="85" t="s">
        <v>1</v>
      </c>
      <c r="S685" s="85" t="s">
        <v>1</v>
      </c>
      <c r="T685" s="85" t="s">
        <v>1</v>
      </c>
      <c r="U685" s="85" t="s">
        <v>1</v>
      </c>
      <c r="V685" s="85" t="s">
        <v>1</v>
      </c>
      <c r="W685" s="85" t="s">
        <v>1</v>
      </c>
      <c r="X685" s="85" t="s">
        <v>1</v>
      </c>
      <c r="Y685" s="85" t="s">
        <v>1</v>
      </c>
      <c r="Z685" s="85" t="s">
        <v>1</v>
      </c>
      <c r="AA685" s="85" t="s">
        <v>1</v>
      </c>
      <c r="AB685" s="85" t="s">
        <v>1</v>
      </c>
      <c r="AC685" s="85" t="s">
        <v>1</v>
      </c>
      <c r="AD685" s="85" t="s">
        <v>1</v>
      </c>
      <c r="AE685" s="85" t="s">
        <v>1</v>
      </c>
      <c r="AF685" s="85" t="s">
        <v>1</v>
      </c>
      <c r="AG685" s="85" t="s">
        <v>1</v>
      </c>
      <c r="AH685" s="85" t="s">
        <v>1</v>
      </c>
      <c r="AI685" s="85" t="s">
        <v>1</v>
      </c>
      <c r="AJ685" s="85" t="s">
        <v>1</v>
      </c>
      <c r="AK685" s="85" t="s">
        <v>1</v>
      </c>
      <c r="AL685" s="85" t="s">
        <v>1</v>
      </c>
      <c r="AM685" s="85" t="s">
        <v>1</v>
      </c>
      <c r="AN685" s="85" t="s">
        <v>1</v>
      </c>
      <c r="AO685" s="85" t="s">
        <v>1</v>
      </c>
      <c r="AP685" s="85" t="s">
        <v>1</v>
      </c>
      <c r="AQ685" s="85" t="s">
        <v>1</v>
      </c>
      <c r="AR685" s="85" t="s">
        <v>1</v>
      </c>
      <c r="AS685" s="85" t="s">
        <v>1</v>
      </c>
      <c r="AT685" s="85" t="s">
        <v>1</v>
      </c>
      <c r="AU685" s="85" t="s">
        <v>1</v>
      </c>
      <c r="AV685" s="85" t="s">
        <v>1</v>
      </c>
      <c r="AW685" s="93" t="s">
        <v>1</v>
      </c>
      <c r="AX685" s="93">
        <v>0</v>
      </c>
      <c r="AY685" s="93">
        <v>0</v>
      </c>
      <c r="AZ685" s="88" t="s">
        <v>1</v>
      </c>
      <c r="BA685" s="88" t="s">
        <v>1</v>
      </c>
      <c r="BB685" s="94" t="s">
        <v>1</v>
      </c>
      <c r="BD685">
        <v>4</v>
      </c>
      <c r="BE685">
        <v>6</v>
      </c>
      <c r="BF685" t="e">
        <f>VLOOKUP(A685,Sheet2!B:B,1,FALSE)</f>
        <v>#N/A</v>
      </c>
    </row>
    <row r="686" spans="1:58" ht="26.25" customHeight="1" x14ac:dyDescent="0.25">
      <c r="A686" s="122">
        <v>1288</v>
      </c>
      <c r="B686" s="123" t="s">
        <v>701</v>
      </c>
      <c r="C686" s="85" t="s">
        <v>873</v>
      </c>
      <c r="D686" s="85" t="s">
        <v>813</v>
      </c>
      <c r="E686" s="85" t="s">
        <v>829</v>
      </c>
      <c r="F686" s="85" t="s">
        <v>1</v>
      </c>
      <c r="G686" s="85" t="s">
        <v>843</v>
      </c>
      <c r="H686" s="123" t="s">
        <v>1</v>
      </c>
      <c r="I686" s="123" t="s">
        <v>827</v>
      </c>
      <c r="J686" s="124" t="s">
        <v>404</v>
      </c>
      <c r="K686" s="85" t="s">
        <v>1</v>
      </c>
      <c r="L686" s="85" t="s">
        <v>1</v>
      </c>
      <c r="M686" s="84" t="s">
        <v>57</v>
      </c>
      <c r="N686" s="85" t="s">
        <v>1</v>
      </c>
      <c r="O686" s="85" t="s">
        <v>1</v>
      </c>
      <c r="P686" s="85" t="s">
        <v>1</v>
      </c>
      <c r="Q686" s="85" t="s">
        <v>1</v>
      </c>
      <c r="R686" s="85" t="s">
        <v>1</v>
      </c>
      <c r="S686" s="85" t="s">
        <v>1</v>
      </c>
      <c r="T686" s="85" t="s">
        <v>1</v>
      </c>
      <c r="U686" s="85" t="s">
        <v>1</v>
      </c>
      <c r="V686" s="85" t="s">
        <v>1</v>
      </c>
      <c r="W686" s="85" t="s">
        <v>1</v>
      </c>
      <c r="X686" s="85" t="s">
        <v>1</v>
      </c>
      <c r="Y686" s="85" t="s">
        <v>1</v>
      </c>
      <c r="Z686" s="85" t="s">
        <v>1</v>
      </c>
      <c r="AA686" s="85" t="s">
        <v>1</v>
      </c>
      <c r="AB686" s="85" t="s">
        <v>1</v>
      </c>
      <c r="AC686" s="85" t="s">
        <v>1</v>
      </c>
      <c r="AD686" s="85" t="s">
        <v>1</v>
      </c>
      <c r="AE686" s="85" t="s">
        <v>1</v>
      </c>
      <c r="AF686" s="85" t="s">
        <v>1</v>
      </c>
      <c r="AG686" s="85" t="s">
        <v>1</v>
      </c>
      <c r="AH686" s="85" t="s">
        <v>1</v>
      </c>
      <c r="AI686" s="85" t="s">
        <v>1</v>
      </c>
      <c r="AJ686" s="85" t="s">
        <v>1</v>
      </c>
      <c r="AK686" s="85" t="s">
        <v>1</v>
      </c>
      <c r="AL686" s="85" t="s">
        <v>1</v>
      </c>
      <c r="AM686" s="85" t="s">
        <v>1</v>
      </c>
      <c r="AN686" s="85" t="s">
        <v>1</v>
      </c>
      <c r="AO686" s="85" t="s">
        <v>1</v>
      </c>
      <c r="AP686" s="85" t="s">
        <v>1</v>
      </c>
      <c r="AQ686" s="85" t="s">
        <v>1</v>
      </c>
      <c r="AR686" s="85" t="s">
        <v>1</v>
      </c>
      <c r="AS686" s="85" t="s">
        <v>1</v>
      </c>
      <c r="AT686" s="85" t="s">
        <v>1</v>
      </c>
      <c r="AU686" s="85" t="s">
        <v>1</v>
      </c>
      <c r="AV686" s="85" t="s">
        <v>1</v>
      </c>
      <c r="AW686" s="93" t="s">
        <v>1</v>
      </c>
      <c r="AX686" s="93">
        <v>0</v>
      </c>
      <c r="AY686" s="93">
        <v>0</v>
      </c>
      <c r="AZ686" s="88" t="s">
        <v>1</v>
      </c>
      <c r="BA686" s="88" t="s">
        <v>1</v>
      </c>
      <c r="BB686" s="94" t="s">
        <v>1</v>
      </c>
      <c r="BD686">
        <v>4</v>
      </c>
      <c r="BE686">
        <v>6</v>
      </c>
      <c r="BF686" t="e">
        <f>VLOOKUP(A686,Sheet2!B:B,1,FALSE)</f>
        <v>#N/A</v>
      </c>
    </row>
    <row r="687" spans="1:58" ht="14.25" customHeight="1" x14ac:dyDescent="0.25">
      <c r="A687" s="122">
        <v>1271</v>
      </c>
      <c r="B687" s="123" t="s">
        <v>702</v>
      </c>
      <c r="C687" s="85" t="s">
        <v>873</v>
      </c>
      <c r="D687" s="85" t="s">
        <v>813</v>
      </c>
      <c r="E687" s="85" t="s">
        <v>829</v>
      </c>
      <c r="F687" s="85" t="s">
        <v>1</v>
      </c>
      <c r="G687" s="85" t="s">
        <v>843</v>
      </c>
      <c r="H687" s="123" t="s">
        <v>1</v>
      </c>
      <c r="I687" s="123" t="s">
        <v>827</v>
      </c>
      <c r="J687" s="124" t="s">
        <v>404</v>
      </c>
      <c r="K687" s="85" t="s">
        <v>1</v>
      </c>
      <c r="L687" s="91" t="s">
        <v>62</v>
      </c>
      <c r="M687" s="69" t="s">
        <v>66</v>
      </c>
      <c r="N687" s="85" t="s">
        <v>1</v>
      </c>
      <c r="O687" s="87" t="s">
        <v>67</v>
      </c>
      <c r="P687" s="85" t="s">
        <v>1</v>
      </c>
      <c r="Q687" s="85" t="s">
        <v>1</v>
      </c>
      <c r="R687" s="85" t="s">
        <v>1</v>
      </c>
      <c r="S687" s="85" t="s">
        <v>1</v>
      </c>
      <c r="T687" s="85" t="s">
        <v>1</v>
      </c>
      <c r="U687" s="85" t="s">
        <v>1</v>
      </c>
      <c r="V687" s="85" t="s">
        <v>1</v>
      </c>
      <c r="W687" s="85" t="s">
        <v>1</v>
      </c>
      <c r="X687" s="85" t="s">
        <v>1</v>
      </c>
      <c r="Y687" s="85" t="s">
        <v>1</v>
      </c>
      <c r="Z687" s="85" t="s">
        <v>1</v>
      </c>
      <c r="AA687" s="85" t="s">
        <v>1</v>
      </c>
      <c r="AB687" s="85" t="s">
        <v>1</v>
      </c>
      <c r="AC687" s="85" t="s">
        <v>1</v>
      </c>
      <c r="AD687" s="85" t="s">
        <v>1</v>
      </c>
      <c r="AE687" s="85" t="s">
        <v>1</v>
      </c>
      <c r="AF687" s="85" t="s">
        <v>1</v>
      </c>
      <c r="AG687" s="91" t="s">
        <v>62</v>
      </c>
      <c r="AH687" s="85" t="s">
        <v>1</v>
      </c>
      <c r="AI687" s="85" t="s">
        <v>1</v>
      </c>
      <c r="AJ687" s="85" t="s">
        <v>1</v>
      </c>
      <c r="AK687" s="85" t="s">
        <v>1</v>
      </c>
      <c r="AL687" s="85" t="s">
        <v>1</v>
      </c>
      <c r="AM687" s="85" t="s">
        <v>1</v>
      </c>
      <c r="AN687" s="85" t="s">
        <v>1</v>
      </c>
      <c r="AO687" s="85" t="s">
        <v>1</v>
      </c>
      <c r="AP687" s="85" t="s">
        <v>1</v>
      </c>
      <c r="AQ687" s="85" t="s">
        <v>1</v>
      </c>
      <c r="AR687" s="85" t="s">
        <v>1</v>
      </c>
      <c r="AS687" s="85" t="s">
        <v>1</v>
      </c>
      <c r="AT687" s="85" t="s">
        <v>1</v>
      </c>
      <c r="AU687" s="85" t="s">
        <v>1</v>
      </c>
      <c r="AV687" s="85" t="s">
        <v>1</v>
      </c>
      <c r="AW687" s="93" t="s">
        <v>1</v>
      </c>
      <c r="AX687" s="93">
        <v>0</v>
      </c>
      <c r="AY687" s="93">
        <v>0</v>
      </c>
      <c r="AZ687" s="88" t="s">
        <v>1</v>
      </c>
      <c r="BA687" s="88" t="s">
        <v>1</v>
      </c>
      <c r="BB687" s="94" t="s">
        <v>1</v>
      </c>
      <c r="BD687">
        <v>4</v>
      </c>
      <c r="BE687">
        <v>6</v>
      </c>
      <c r="BF687" t="e">
        <f>VLOOKUP(A687,Sheet2!B:B,1,FALSE)</f>
        <v>#N/A</v>
      </c>
    </row>
    <row r="688" spans="1:58" ht="14.25" customHeight="1" x14ac:dyDescent="0.25">
      <c r="A688" s="122">
        <v>1416</v>
      </c>
      <c r="B688" s="123" t="s">
        <v>703</v>
      </c>
      <c r="C688" s="85" t="s">
        <v>873</v>
      </c>
      <c r="D688" s="85" t="s">
        <v>813</v>
      </c>
      <c r="E688" s="85" t="s">
        <v>846</v>
      </c>
      <c r="F688" s="85" t="s">
        <v>1</v>
      </c>
      <c r="G688" s="85" t="s">
        <v>860</v>
      </c>
      <c r="H688" s="123" t="s">
        <v>1</v>
      </c>
      <c r="I688" s="123" t="s">
        <v>827</v>
      </c>
      <c r="J688" s="124" t="s">
        <v>404</v>
      </c>
      <c r="K688" s="91" t="s">
        <v>62</v>
      </c>
      <c r="L688" s="85" t="s">
        <v>1</v>
      </c>
      <c r="M688" s="69" t="s">
        <v>66</v>
      </c>
      <c r="N688" s="87" t="s">
        <v>67</v>
      </c>
      <c r="O688" s="85" t="s">
        <v>1</v>
      </c>
      <c r="P688" s="85" t="s">
        <v>1</v>
      </c>
      <c r="Q688" s="85" t="s">
        <v>1</v>
      </c>
      <c r="R688" s="85" t="s">
        <v>1</v>
      </c>
      <c r="S688" s="85" t="s">
        <v>1</v>
      </c>
      <c r="T688" s="85" t="s">
        <v>1</v>
      </c>
      <c r="U688" s="85" t="s">
        <v>1</v>
      </c>
      <c r="V688" s="85" t="s">
        <v>1</v>
      </c>
      <c r="W688" s="85" t="s">
        <v>1</v>
      </c>
      <c r="X688" s="85" t="s">
        <v>1</v>
      </c>
      <c r="Y688" s="85" t="s">
        <v>1</v>
      </c>
      <c r="Z688" s="91" t="s">
        <v>62</v>
      </c>
      <c r="AA688" s="85" t="s">
        <v>1</v>
      </c>
      <c r="AB688" s="85" t="s">
        <v>1</v>
      </c>
      <c r="AC688" s="85" t="s">
        <v>1</v>
      </c>
      <c r="AD688" s="85" t="s">
        <v>1</v>
      </c>
      <c r="AE688" s="85" t="s">
        <v>1</v>
      </c>
      <c r="AF688" s="85" t="s">
        <v>1</v>
      </c>
      <c r="AG688" s="85" t="s">
        <v>1</v>
      </c>
      <c r="AH688" s="85" t="s">
        <v>1</v>
      </c>
      <c r="AI688" s="85" t="s">
        <v>1</v>
      </c>
      <c r="AJ688" s="85" t="s">
        <v>1</v>
      </c>
      <c r="AK688" s="85" t="s">
        <v>1</v>
      </c>
      <c r="AL688" s="85" t="s">
        <v>1</v>
      </c>
      <c r="AM688" s="85" t="s">
        <v>1</v>
      </c>
      <c r="AN688" s="85" t="s">
        <v>1</v>
      </c>
      <c r="AO688" s="85" t="s">
        <v>1</v>
      </c>
      <c r="AP688" s="85" t="s">
        <v>1</v>
      </c>
      <c r="AQ688" s="85" t="s">
        <v>1</v>
      </c>
      <c r="AR688" s="85" t="s">
        <v>1</v>
      </c>
      <c r="AS688" s="85" t="s">
        <v>1</v>
      </c>
      <c r="AT688" s="85" t="s">
        <v>1</v>
      </c>
      <c r="AU688" s="91" t="s">
        <v>62</v>
      </c>
      <c r="AV688" s="85" t="s">
        <v>1</v>
      </c>
      <c r="AW688" s="93" t="s">
        <v>1</v>
      </c>
      <c r="AX688" s="93">
        <v>0</v>
      </c>
      <c r="AY688" s="93">
        <v>0</v>
      </c>
      <c r="AZ688" s="88" t="s">
        <v>1</v>
      </c>
      <c r="BA688" s="88" t="s">
        <v>1</v>
      </c>
      <c r="BB688" s="94" t="s">
        <v>1</v>
      </c>
      <c r="BD688">
        <v>4</v>
      </c>
      <c r="BE688">
        <v>6</v>
      </c>
      <c r="BF688" t="e">
        <f>VLOOKUP(A688,Sheet2!B:B,1,FALSE)</f>
        <v>#N/A</v>
      </c>
    </row>
    <row r="689" spans="1:58" ht="14.25" customHeight="1" x14ac:dyDescent="0.25">
      <c r="A689" s="122">
        <v>1506</v>
      </c>
      <c r="B689" s="123" t="s">
        <v>915</v>
      </c>
      <c r="C689" s="85" t="s">
        <v>873</v>
      </c>
      <c r="D689" s="85" t="s">
        <v>813</v>
      </c>
      <c r="E689" s="85" t="s">
        <v>837</v>
      </c>
      <c r="F689" s="85" t="s">
        <v>1</v>
      </c>
      <c r="G689" s="85" t="s">
        <v>860</v>
      </c>
      <c r="H689" s="123" t="s">
        <v>1</v>
      </c>
      <c r="I689" s="123" t="s">
        <v>827</v>
      </c>
      <c r="J689" s="124" t="s">
        <v>404</v>
      </c>
      <c r="K689" s="85" t="s">
        <v>1</v>
      </c>
      <c r="L689" s="85" t="s">
        <v>1</v>
      </c>
      <c r="M689" s="124" t="s">
        <v>404</v>
      </c>
      <c r="N689" s="85" t="s">
        <v>1</v>
      </c>
      <c r="O689" s="85" t="s">
        <v>1</v>
      </c>
      <c r="P689" s="85" t="s">
        <v>1</v>
      </c>
      <c r="Q689" s="85" t="s">
        <v>1</v>
      </c>
      <c r="R689" s="85" t="s">
        <v>1</v>
      </c>
      <c r="S689" s="85" t="s">
        <v>1</v>
      </c>
      <c r="T689" s="85" t="s">
        <v>1</v>
      </c>
      <c r="U689" s="85" t="s">
        <v>1</v>
      </c>
      <c r="V689" s="85" t="s">
        <v>1</v>
      </c>
      <c r="W689" s="85" t="s">
        <v>1</v>
      </c>
      <c r="X689" s="85" t="s">
        <v>1</v>
      </c>
      <c r="Y689" s="85" t="s">
        <v>1</v>
      </c>
      <c r="Z689" s="85" t="s">
        <v>1</v>
      </c>
      <c r="AA689" s="85" t="s">
        <v>1</v>
      </c>
      <c r="AB689" s="85" t="s">
        <v>1</v>
      </c>
      <c r="AC689" s="85" t="s">
        <v>1</v>
      </c>
      <c r="AD689" s="85" t="s">
        <v>1</v>
      </c>
      <c r="AE689" s="85" t="s">
        <v>1</v>
      </c>
      <c r="AF689" s="85" t="s">
        <v>1</v>
      </c>
      <c r="AG689" s="85" t="s">
        <v>1</v>
      </c>
      <c r="AH689" s="85" t="s">
        <v>1</v>
      </c>
      <c r="AI689" s="85" t="s">
        <v>1</v>
      </c>
      <c r="AJ689" s="85" t="s">
        <v>1</v>
      </c>
      <c r="AK689" s="85" t="s">
        <v>1</v>
      </c>
      <c r="AL689" s="85" t="s">
        <v>1</v>
      </c>
      <c r="AM689" s="85" t="s">
        <v>1</v>
      </c>
      <c r="AN689" s="85" t="s">
        <v>1</v>
      </c>
      <c r="AO689" s="85" t="s">
        <v>1</v>
      </c>
      <c r="AP689" s="85" t="s">
        <v>1</v>
      </c>
      <c r="AQ689" s="85" t="s">
        <v>1</v>
      </c>
      <c r="AR689" s="85" t="s">
        <v>1</v>
      </c>
      <c r="AS689" s="85" t="s">
        <v>1</v>
      </c>
      <c r="AT689" s="85" t="s">
        <v>1</v>
      </c>
      <c r="AU689" s="85" t="s">
        <v>1</v>
      </c>
      <c r="AV689" s="85" t="s">
        <v>1</v>
      </c>
      <c r="AW689" s="93" t="s">
        <v>1</v>
      </c>
      <c r="AX689" s="93">
        <v>0</v>
      </c>
      <c r="AY689" s="93">
        <v>0</v>
      </c>
      <c r="AZ689" s="88" t="s">
        <v>1</v>
      </c>
      <c r="BA689" s="88" t="s">
        <v>1</v>
      </c>
      <c r="BB689" s="94" t="s">
        <v>1</v>
      </c>
      <c r="BD689">
        <v>4</v>
      </c>
      <c r="BE689">
        <v>6</v>
      </c>
      <c r="BF689">
        <f>VLOOKUP(A689,Sheet2!B:B,1,FALSE)</f>
        <v>1506</v>
      </c>
    </row>
    <row r="690" spans="1:58" ht="18.75" customHeight="1" x14ac:dyDescent="0.25">
      <c r="A690" s="122">
        <v>1279</v>
      </c>
      <c r="B690" s="123" t="s">
        <v>704</v>
      </c>
      <c r="C690" s="85" t="s">
        <v>873</v>
      </c>
      <c r="D690" s="85" t="s">
        <v>813</v>
      </c>
      <c r="E690" s="85" t="s">
        <v>829</v>
      </c>
      <c r="F690" s="85" t="s">
        <v>1</v>
      </c>
      <c r="G690" s="85" t="s">
        <v>843</v>
      </c>
      <c r="H690" s="123" t="s">
        <v>1</v>
      </c>
      <c r="I690" s="123" t="s">
        <v>827</v>
      </c>
      <c r="J690" s="124" t="s">
        <v>404</v>
      </c>
      <c r="K690" s="85" t="s">
        <v>1</v>
      </c>
      <c r="L690" s="85" t="s">
        <v>1</v>
      </c>
      <c r="M690" s="84" t="s">
        <v>57</v>
      </c>
      <c r="N690" s="85" t="s">
        <v>1</v>
      </c>
      <c r="O690" s="85" t="s">
        <v>1</v>
      </c>
      <c r="P690" s="85" t="s">
        <v>1</v>
      </c>
      <c r="Q690" s="85" t="s">
        <v>1</v>
      </c>
      <c r="R690" s="85" t="s">
        <v>1</v>
      </c>
      <c r="S690" s="85" t="s">
        <v>1</v>
      </c>
      <c r="T690" s="85" t="s">
        <v>1</v>
      </c>
      <c r="U690" s="85" t="s">
        <v>1</v>
      </c>
      <c r="V690" s="85" t="s">
        <v>1</v>
      </c>
      <c r="W690" s="85" t="s">
        <v>1</v>
      </c>
      <c r="X690" s="85" t="s">
        <v>1</v>
      </c>
      <c r="Y690" s="85" t="s">
        <v>1</v>
      </c>
      <c r="Z690" s="85" t="s">
        <v>1</v>
      </c>
      <c r="AA690" s="85" t="s">
        <v>1</v>
      </c>
      <c r="AB690" s="85" t="s">
        <v>1</v>
      </c>
      <c r="AC690" s="85" t="s">
        <v>1</v>
      </c>
      <c r="AD690" s="85" t="s">
        <v>1</v>
      </c>
      <c r="AE690" s="85" t="s">
        <v>1</v>
      </c>
      <c r="AF690" s="85" t="s">
        <v>1</v>
      </c>
      <c r="AG690" s="85" t="s">
        <v>1</v>
      </c>
      <c r="AH690" s="85" t="s">
        <v>1</v>
      </c>
      <c r="AI690" s="85" t="s">
        <v>1</v>
      </c>
      <c r="AJ690" s="85" t="s">
        <v>1</v>
      </c>
      <c r="AK690" s="85" t="s">
        <v>1</v>
      </c>
      <c r="AL690" s="85" t="s">
        <v>1</v>
      </c>
      <c r="AM690" s="85" t="s">
        <v>1</v>
      </c>
      <c r="AN690" s="85" t="s">
        <v>1</v>
      </c>
      <c r="AO690" s="85" t="s">
        <v>1</v>
      </c>
      <c r="AP690" s="85" t="s">
        <v>1</v>
      </c>
      <c r="AQ690" s="85" t="s">
        <v>1</v>
      </c>
      <c r="AR690" s="85" t="s">
        <v>1</v>
      </c>
      <c r="AS690" s="85" t="s">
        <v>1</v>
      </c>
      <c r="AT690" s="85" t="s">
        <v>1</v>
      </c>
      <c r="AU690" s="85" t="s">
        <v>1</v>
      </c>
      <c r="AV690" s="85" t="s">
        <v>1</v>
      </c>
      <c r="AW690" s="93" t="s">
        <v>1</v>
      </c>
      <c r="AX690" s="93">
        <v>0</v>
      </c>
      <c r="AY690" s="93">
        <v>0</v>
      </c>
      <c r="AZ690" s="88" t="s">
        <v>1</v>
      </c>
      <c r="BA690" s="88" t="s">
        <v>1</v>
      </c>
      <c r="BB690" s="94" t="s">
        <v>1</v>
      </c>
      <c r="BD690">
        <v>4</v>
      </c>
      <c r="BE690">
        <v>6</v>
      </c>
      <c r="BF690" t="e">
        <f>VLOOKUP(A690,Sheet2!B:B,1,FALSE)</f>
        <v>#N/A</v>
      </c>
    </row>
    <row r="691" spans="1:58" ht="18.75" customHeight="1" x14ac:dyDescent="0.25">
      <c r="A691" s="122">
        <v>1533</v>
      </c>
      <c r="B691" s="123" t="s">
        <v>705</v>
      </c>
      <c r="C691" s="85" t="s">
        <v>873</v>
      </c>
      <c r="D691" s="85" t="s">
        <v>813</v>
      </c>
      <c r="E691" s="85" t="s">
        <v>829</v>
      </c>
      <c r="F691" s="85" t="s">
        <v>1</v>
      </c>
      <c r="G691" s="85" t="s">
        <v>843</v>
      </c>
      <c r="H691" s="123" t="s">
        <v>1</v>
      </c>
      <c r="I691" s="123" t="s">
        <v>827</v>
      </c>
      <c r="J691" s="124" t="s">
        <v>404</v>
      </c>
      <c r="K691" s="85" t="s">
        <v>1</v>
      </c>
      <c r="L691" s="85" t="s">
        <v>1</v>
      </c>
      <c r="M691" s="124" t="s">
        <v>404</v>
      </c>
      <c r="N691" s="85" t="s">
        <v>1</v>
      </c>
      <c r="O691" s="85" t="s">
        <v>1</v>
      </c>
      <c r="P691" s="85" t="s">
        <v>1</v>
      </c>
      <c r="Q691" s="85" t="s">
        <v>1</v>
      </c>
      <c r="R691" s="85" t="s">
        <v>1</v>
      </c>
      <c r="S691" s="85" t="s">
        <v>1</v>
      </c>
      <c r="T691" s="85" t="s">
        <v>1</v>
      </c>
      <c r="U691" s="85" t="s">
        <v>1</v>
      </c>
      <c r="V691" s="85" t="s">
        <v>1</v>
      </c>
      <c r="W691" s="85" t="s">
        <v>1</v>
      </c>
      <c r="X691" s="85" t="s">
        <v>1</v>
      </c>
      <c r="Y691" s="85" t="s">
        <v>1</v>
      </c>
      <c r="Z691" s="85" t="s">
        <v>1</v>
      </c>
      <c r="AA691" s="85" t="s">
        <v>1</v>
      </c>
      <c r="AB691" s="85" t="s">
        <v>1</v>
      </c>
      <c r="AC691" s="85" t="s">
        <v>1</v>
      </c>
      <c r="AD691" s="85" t="s">
        <v>1</v>
      </c>
      <c r="AE691" s="85" t="s">
        <v>1</v>
      </c>
      <c r="AF691" s="85" t="s">
        <v>1</v>
      </c>
      <c r="AG691" s="85" t="s">
        <v>1</v>
      </c>
      <c r="AH691" s="85" t="s">
        <v>1</v>
      </c>
      <c r="AI691" s="85" t="s">
        <v>1</v>
      </c>
      <c r="AJ691" s="85" t="s">
        <v>1</v>
      </c>
      <c r="AK691" s="85" t="s">
        <v>1</v>
      </c>
      <c r="AL691" s="85" t="s">
        <v>1</v>
      </c>
      <c r="AM691" s="85" t="s">
        <v>1</v>
      </c>
      <c r="AN691" s="85" t="s">
        <v>1</v>
      </c>
      <c r="AO691" s="85" t="s">
        <v>1</v>
      </c>
      <c r="AP691" s="85" t="s">
        <v>1</v>
      </c>
      <c r="AQ691" s="85" t="s">
        <v>1</v>
      </c>
      <c r="AR691" s="85" t="s">
        <v>1</v>
      </c>
      <c r="AS691" s="85" t="s">
        <v>1</v>
      </c>
      <c r="AT691" s="85" t="s">
        <v>1</v>
      </c>
      <c r="AU691" s="85" t="s">
        <v>1</v>
      </c>
      <c r="AV691" s="85" t="s">
        <v>1</v>
      </c>
      <c r="AW691" s="93" t="s">
        <v>1</v>
      </c>
      <c r="AX691" s="93">
        <v>0</v>
      </c>
      <c r="AY691" s="93">
        <v>0</v>
      </c>
      <c r="AZ691" s="88" t="s">
        <v>1</v>
      </c>
      <c r="BA691" s="88" t="s">
        <v>1</v>
      </c>
      <c r="BB691" s="94" t="s">
        <v>1</v>
      </c>
      <c r="BD691">
        <v>4</v>
      </c>
      <c r="BE691">
        <v>6</v>
      </c>
      <c r="BF691" t="e">
        <f>VLOOKUP(A691,Sheet2!B:B,1,FALSE)</f>
        <v>#N/A</v>
      </c>
    </row>
    <row r="692" spans="1:58" ht="18" customHeight="1" x14ac:dyDescent="0.25">
      <c r="A692" s="122">
        <v>120</v>
      </c>
      <c r="B692" s="123" t="s">
        <v>706</v>
      </c>
      <c r="C692" s="85" t="s">
        <v>873</v>
      </c>
      <c r="D692" s="85" t="s">
        <v>813</v>
      </c>
      <c r="E692" s="85" t="s">
        <v>829</v>
      </c>
      <c r="F692" s="85" t="s">
        <v>1</v>
      </c>
      <c r="G692" s="85" t="s">
        <v>832</v>
      </c>
      <c r="H692" s="123" t="s">
        <v>1</v>
      </c>
      <c r="I692" s="123" t="s">
        <v>827</v>
      </c>
      <c r="J692" s="124" t="s">
        <v>404</v>
      </c>
      <c r="K692" s="85" t="s">
        <v>1</v>
      </c>
      <c r="L692" s="85" t="s">
        <v>1</v>
      </c>
      <c r="M692" s="124" t="s">
        <v>404</v>
      </c>
      <c r="N692" s="85" t="s">
        <v>1</v>
      </c>
      <c r="O692" s="85" t="s">
        <v>1</v>
      </c>
      <c r="P692" s="85" t="s">
        <v>1</v>
      </c>
      <c r="Q692" s="85" t="s">
        <v>1</v>
      </c>
      <c r="R692" s="85" t="s">
        <v>1</v>
      </c>
      <c r="S692" s="85" t="s">
        <v>1</v>
      </c>
      <c r="T692" s="85" t="s">
        <v>1</v>
      </c>
      <c r="U692" s="85" t="s">
        <v>1</v>
      </c>
      <c r="V692" s="85" t="s">
        <v>1</v>
      </c>
      <c r="W692" s="85" t="s">
        <v>1</v>
      </c>
      <c r="X692" s="85" t="s">
        <v>1</v>
      </c>
      <c r="Y692" s="85" t="s">
        <v>1</v>
      </c>
      <c r="Z692" s="85" t="s">
        <v>1</v>
      </c>
      <c r="AA692" s="85" t="s">
        <v>1</v>
      </c>
      <c r="AB692" s="85" t="s">
        <v>1</v>
      </c>
      <c r="AC692" s="85" t="s">
        <v>1</v>
      </c>
      <c r="AD692" s="85" t="s">
        <v>1</v>
      </c>
      <c r="AE692" s="85" t="s">
        <v>1</v>
      </c>
      <c r="AF692" s="85" t="s">
        <v>1</v>
      </c>
      <c r="AG692" s="85" t="s">
        <v>1</v>
      </c>
      <c r="AH692" s="85" t="s">
        <v>1</v>
      </c>
      <c r="AI692" s="85" t="s">
        <v>1</v>
      </c>
      <c r="AJ692" s="85" t="s">
        <v>1</v>
      </c>
      <c r="AK692" s="85" t="s">
        <v>1</v>
      </c>
      <c r="AL692" s="85" t="s">
        <v>1</v>
      </c>
      <c r="AM692" s="85" t="s">
        <v>1</v>
      </c>
      <c r="AN692" s="85" t="s">
        <v>1</v>
      </c>
      <c r="AO692" s="85" t="s">
        <v>1</v>
      </c>
      <c r="AP692" s="85" t="s">
        <v>1</v>
      </c>
      <c r="AQ692" s="85" t="s">
        <v>1</v>
      </c>
      <c r="AR692" s="85" t="s">
        <v>1</v>
      </c>
      <c r="AS692" s="85" t="s">
        <v>1</v>
      </c>
      <c r="AT692" s="85" t="s">
        <v>1</v>
      </c>
      <c r="AU692" s="85" t="s">
        <v>1</v>
      </c>
      <c r="AV692" s="85" t="s">
        <v>1</v>
      </c>
      <c r="AW692" s="93" t="s">
        <v>1</v>
      </c>
      <c r="AX692" s="93">
        <v>0</v>
      </c>
      <c r="AY692" s="93">
        <v>0</v>
      </c>
      <c r="AZ692" s="88" t="s">
        <v>1</v>
      </c>
      <c r="BA692" s="88" t="s">
        <v>1</v>
      </c>
      <c r="BB692" s="94" t="s">
        <v>1</v>
      </c>
      <c r="BD692">
        <v>4</v>
      </c>
      <c r="BE692">
        <v>6</v>
      </c>
      <c r="BF692" t="e">
        <f>VLOOKUP(A692,Sheet2!B:B,1,FALSE)</f>
        <v>#N/A</v>
      </c>
    </row>
    <row r="693" spans="1:58" ht="18.75" customHeight="1" x14ac:dyDescent="0.25">
      <c r="A693" s="122">
        <v>1093</v>
      </c>
      <c r="B693" s="123" t="s">
        <v>670</v>
      </c>
      <c r="C693" s="85" t="s">
        <v>873</v>
      </c>
      <c r="D693" s="85" t="s">
        <v>813</v>
      </c>
      <c r="E693" s="85" t="s">
        <v>844</v>
      </c>
      <c r="F693" s="85" t="s">
        <v>1</v>
      </c>
      <c r="G693" s="85" t="s">
        <v>855</v>
      </c>
      <c r="H693" s="123" t="s">
        <v>1</v>
      </c>
      <c r="I693" s="123" t="s">
        <v>827</v>
      </c>
      <c r="J693" s="124" t="s">
        <v>404</v>
      </c>
      <c r="K693" s="85" t="s">
        <v>1</v>
      </c>
      <c r="L693" s="85" t="s">
        <v>1</v>
      </c>
      <c r="M693" s="84" t="s">
        <v>57</v>
      </c>
      <c r="N693" s="85" t="s">
        <v>1</v>
      </c>
      <c r="O693" s="85" t="s">
        <v>1</v>
      </c>
      <c r="P693" s="85" t="s">
        <v>1</v>
      </c>
      <c r="Q693" s="85" t="s">
        <v>1</v>
      </c>
      <c r="R693" s="85" t="s">
        <v>1</v>
      </c>
      <c r="S693" s="85" t="s">
        <v>1</v>
      </c>
      <c r="T693" s="85" t="s">
        <v>1</v>
      </c>
      <c r="U693" s="85" t="s">
        <v>1</v>
      </c>
      <c r="V693" s="85" t="s">
        <v>1</v>
      </c>
      <c r="W693" s="85" t="s">
        <v>1</v>
      </c>
      <c r="X693" s="85" t="s">
        <v>1</v>
      </c>
      <c r="Y693" s="85" t="s">
        <v>1</v>
      </c>
      <c r="Z693" s="85" t="s">
        <v>1</v>
      </c>
      <c r="AA693" s="85" t="s">
        <v>1</v>
      </c>
      <c r="AB693" s="85" t="s">
        <v>1</v>
      </c>
      <c r="AC693" s="85" t="s">
        <v>1</v>
      </c>
      <c r="AD693" s="85" t="s">
        <v>1</v>
      </c>
      <c r="AE693" s="85" t="s">
        <v>1</v>
      </c>
      <c r="AF693" s="85" t="s">
        <v>1</v>
      </c>
      <c r="AG693" s="85" t="s">
        <v>1</v>
      </c>
      <c r="AH693" s="85" t="s">
        <v>1</v>
      </c>
      <c r="AI693" s="85" t="s">
        <v>1</v>
      </c>
      <c r="AJ693" s="85" t="s">
        <v>1</v>
      </c>
      <c r="AK693" s="85" t="s">
        <v>1</v>
      </c>
      <c r="AL693" s="85" t="s">
        <v>1</v>
      </c>
      <c r="AM693" s="85" t="s">
        <v>1</v>
      </c>
      <c r="AN693" s="85" t="s">
        <v>1</v>
      </c>
      <c r="AO693" s="85" t="s">
        <v>1</v>
      </c>
      <c r="AP693" s="85" t="s">
        <v>1</v>
      </c>
      <c r="AQ693" s="85" t="s">
        <v>1</v>
      </c>
      <c r="AR693" s="85" t="s">
        <v>1</v>
      </c>
      <c r="AS693" s="85" t="s">
        <v>1</v>
      </c>
      <c r="AT693" s="85" t="s">
        <v>1</v>
      </c>
      <c r="AU693" s="85" t="s">
        <v>1</v>
      </c>
      <c r="AV693" s="85" t="s">
        <v>1</v>
      </c>
      <c r="AW693" s="93" t="s">
        <v>1</v>
      </c>
      <c r="AX693" s="93">
        <v>0</v>
      </c>
      <c r="AY693" s="93">
        <v>0</v>
      </c>
      <c r="AZ693" s="88" t="s">
        <v>1</v>
      </c>
      <c r="BA693" s="88" t="s">
        <v>1</v>
      </c>
      <c r="BB693" s="94" t="s">
        <v>1</v>
      </c>
      <c r="BD693">
        <v>4</v>
      </c>
      <c r="BE693">
        <v>6</v>
      </c>
      <c r="BF693" t="e">
        <f>VLOOKUP(A693,Sheet2!B:B,1,FALSE)</f>
        <v>#N/A</v>
      </c>
    </row>
    <row r="694" spans="1:58" ht="18.75" customHeight="1" x14ac:dyDescent="0.25">
      <c r="A694" s="122">
        <v>1099</v>
      </c>
      <c r="B694" s="123" t="s">
        <v>708</v>
      </c>
      <c r="C694" s="85" t="s">
        <v>873</v>
      </c>
      <c r="D694" s="85" t="s">
        <v>813</v>
      </c>
      <c r="E694" s="85" t="s">
        <v>844</v>
      </c>
      <c r="F694" s="85" t="s">
        <v>1</v>
      </c>
      <c r="G694" s="85" t="s">
        <v>855</v>
      </c>
      <c r="H694" s="123" t="s">
        <v>1</v>
      </c>
      <c r="I694" s="123" t="s">
        <v>827</v>
      </c>
      <c r="J694" s="124" t="s">
        <v>404</v>
      </c>
      <c r="K694" s="85" t="s">
        <v>1</v>
      </c>
      <c r="L694" s="85" t="s">
        <v>1</v>
      </c>
      <c r="M694" s="84" t="s">
        <v>57</v>
      </c>
      <c r="N694" s="85" t="s">
        <v>1</v>
      </c>
      <c r="O694" s="85" t="s">
        <v>1</v>
      </c>
      <c r="P694" s="85" t="s">
        <v>1</v>
      </c>
      <c r="Q694" s="85" t="s">
        <v>1</v>
      </c>
      <c r="R694" s="85" t="s">
        <v>1</v>
      </c>
      <c r="S694" s="85" t="s">
        <v>1</v>
      </c>
      <c r="T694" s="85" t="s">
        <v>1</v>
      </c>
      <c r="U694" s="85" t="s">
        <v>1</v>
      </c>
      <c r="V694" s="85" t="s">
        <v>1</v>
      </c>
      <c r="W694" s="85" t="s">
        <v>1</v>
      </c>
      <c r="X694" s="85" t="s">
        <v>1</v>
      </c>
      <c r="Y694" s="85" t="s">
        <v>1</v>
      </c>
      <c r="Z694" s="85" t="s">
        <v>1</v>
      </c>
      <c r="AA694" s="85" t="s">
        <v>1</v>
      </c>
      <c r="AB694" s="85" t="s">
        <v>1</v>
      </c>
      <c r="AC694" s="85" t="s">
        <v>1</v>
      </c>
      <c r="AD694" s="85" t="s">
        <v>1</v>
      </c>
      <c r="AE694" s="85" t="s">
        <v>1</v>
      </c>
      <c r="AF694" s="85" t="s">
        <v>1</v>
      </c>
      <c r="AG694" s="85" t="s">
        <v>1</v>
      </c>
      <c r="AH694" s="85" t="s">
        <v>1</v>
      </c>
      <c r="AI694" s="85" t="s">
        <v>1</v>
      </c>
      <c r="AJ694" s="85" t="s">
        <v>1</v>
      </c>
      <c r="AK694" s="85" t="s">
        <v>1</v>
      </c>
      <c r="AL694" s="85" t="s">
        <v>1</v>
      </c>
      <c r="AM694" s="85" t="s">
        <v>1</v>
      </c>
      <c r="AN694" s="85" t="s">
        <v>1</v>
      </c>
      <c r="AO694" s="85" t="s">
        <v>1</v>
      </c>
      <c r="AP694" s="85" t="s">
        <v>1</v>
      </c>
      <c r="AQ694" s="85" t="s">
        <v>1</v>
      </c>
      <c r="AR694" s="85" t="s">
        <v>1</v>
      </c>
      <c r="AS694" s="85" t="s">
        <v>1</v>
      </c>
      <c r="AT694" s="85" t="s">
        <v>1</v>
      </c>
      <c r="AU694" s="85" t="s">
        <v>1</v>
      </c>
      <c r="AV694" s="85" t="s">
        <v>1</v>
      </c>
      <c r="AW694" s="93" t="s">
        <v>1</v>
      </c>
      <c r="AX694" s="93">
        <v>0</v>
      </c>
      <c r="AY694" s="93">
        <v>0</v>
      </c>
      <c r="AZ694" s="88" t="s">
        <v>1</v>
      </c>
      <c r="BA694" s="88" t="s">
        <v>1</v>
      </c>
      <c r="BB694" s="94" t="s">
        <v>1</v>
      </c>
      <c r="BD694">
        <v>4</v>
      </c>
      <c r="BE694">
        <v>6</v>
      </c>
      <c r="BF694" t="e">
        <f>VLOOKUP(A694,Sheet2!B:B,1,FALSE)</f>
        <v>#N/A</v>
      </c>
    </row>
    <row r="695" spans="1:58" ht="18.75" customHeight="1" x14ac:dyDescent="0.25">
      <c r="A695" s="122">
        <v>1096</v>
      </c>
      <c r="B695" s="123" t="s">
        <v>709</v>
      </c>
      <c r="C695" s="85" t="s">
        <v>873</v>
      </c>
      <c r="D695" s="85" t="s">
        <v>813</v>
      </c>
      <c r="E695" s="85" t="s">
        <v>844</v>
      </c>
      <c r="F695" s="85" t="s">
        <v>1</v>
      </c>
      <c r="G695" s="85" t="s">
        <v>855</v>
      </c>
      <c r="H695" s="123" t="s">
        <v>1</v>
      </c>
      <c r="I695" s="123" t="s">
        <v>827</v>
      </c>
      <c r="J695" s="124" t="s">
        <v>404</v>
      </c>
      <c r="K695" s="85" t="s">
        <v>1</v>
      </c>
      <c r="L695" s="85" t="s">
        <v>1</v>
      </c>
      <c r="M695" s="84" t="s">
        <v>57</v>
      </c>
      <c r="N695" s="85" t="s">
        <v>1</v>
      </c>
      <c r="O695" s="85" t="s">
        <v>1</v>
      </c>
      <c r="P695" s="85" t="s">
        <v>1</v>
      </c>
      <c r="Q695" s="85" t="s">
        <v>1</v>
      </c>
      <c r="R695" s="85" t="s">
        <v>1</v>
      </c>
      <c r="S695" s="85" t="s">
        <v>1</v>
      </c>
      <c r="T695" s="85" t="s">
        <v>1</v>
      </c>
      <c r="U695" s="85" t="s">
        <v>1</v>
      </c>
      <c r="V695" s="85" t="s">
        <v>1</v>
      </c>
      <c r="W695" s="85" t="s">
        <v>1</v>
      </c>
      <c r="X695" s="85" t="s">
        <v>1</v>
      </c>
      <c r="Y695" s="85" t="s">
        <v>1</v>
      </c>
      <c r="Z695" s="85" t="s">
        <v>1</v>
      </c>
      <c r="AA695" s="85" t="s">
        <v>1</v>
      </c>
      <c r="AB695" s="85" t="s">
        <v>1</v>
      </c>
      <c r="AC695" s="85" t="s">
        <v>1</v>
      </c>
      <c r="AD695" s="85" t="s">
        <v>1</v>
      </c>
      <c r="AE695" s="85" t="s">
        <v>1</v>
      </c>
      <c r="AF695" s="85" t="s">
        <v>1</v>
      </c>
      <c r="AG695" s="85" t="s">
        <v>1</v>
      </c>
      <c r="AH695" s="85" t="s">
        <v>1</v>
      </c>
      <c r="AI695" s="85" t="s">
        <v>1</v>
      </c>
      <c r="AJ695" s="85" t="s">
        <v>1</v>
      </c>
      <c r="AK695" s="85" t="s">
        <v>1</v>
      </c>
      <c r="AL695" s="85" t="s">
        <v>1</v>
      </c>
      <c r="AM695" s="85" t="s">
        <v>1</v>
      </c>
      <c r="AN695" s="85" t="s">
        <v>1</v>
      </c>
      <c r="AO695" s="85" t="s">
        <v>1</v>
      </c>
      <c r="AP695" s="85" t="s">
        <v>1</v>
      </c>
      <c r="AQ695" s="85" t="s">
        <v>1</v>
      </c>
      <c r="AR695" s="85" t="s">
        <v>1</v>
      </c>
      <c r="AS695" s="85" t="s">
        <v>1</v>
      </c>
      <c r="AT695" s="85" t="s">
        <v>1</v>
      </c>
      <c r="AU695" s="85" t="s">
        <v>1</v>
      </c>
      <c r="AV695" s="85" t="s">
        <v>1</v>
      </c>
      <c r="AW695" s="93" t="s">
        <v>1</v>
      </c>
      <c r="AX695" s="93">
        <v>0</v>
      </c>
      <c r="AY695" s="93">
        <v>0</v>
      </c>
      <c r="AZ695" s="88" t="s">
        <v>1</v>
      </c>
      <c r="BA695" s="88" t="s">
        <v>1</v>
      </c>
      <c r="BB695" s="94" t="s">
        <v>1</v>
      </c>
      <c r="BD695">
        <v>4</v>
      </c>
      <c r="BE695">
        <v>6</v>
      </c>
      <c r="BF695" t="e">
        <f>VLOOKUP(A695,Sheet2!B:B,1,FALSE)</f>
        <v>#N/A</v>
      </c>
    </row>
    <row r="696" spans="1:58" ht="18.75" customHeight="1" x14ac:dyDescent="0.25">
      <c r="A696" s="122">
        <v>1095</v>
      </c>
      <c r="B696" s="123" t="s">
        <v>710</v>
      </c>
      <c r="C696" s="85" t="s">
        <v>873</v>
      </c>
      <c r="D696" s="85" t="s">
        <v>813</v>
      </c>
      <c r="E696" s="85" t="s">
        <v>844</v>
      </c>
      <c r="F696" s="85" t="s">
        <v>1</v>
      </c>
      <c r="G696" s="85" t="s">
        <v>855</v>
      </c>
      <c r="H696" s="123" t="s">
        <v>1</v>
      </c>
      <c r="I696" s="123" t="s">
        <v>827</v>
      </c>
      <c r="J696" s="124" t="s">
        <v>404</v>
      </c>
      <c r="K696" s="85" t="s">
        <v>1</v>
      </c>
      <c r="L696" s="85" t="s">
        <v>1</v>
      </c>
      <c r="M696" s="84" t="s">
        <v>57</v>
      </c>
      <c r="N696" s="85" t="s">
        <v>1</v>
      </c>
      <c r="O696" s="85" t="s">
        <v>1</v>
      </c>
      <c r="P696" s="85" t="s">
        <v>1</v>
      </c>
      <c r="Q696" s="85" t="s">
        <v>1</v>
      </c>
      <c r="R696" s="85" t="s">
        <v>1</v>
      </c>
      <c r="S696" s="85" t="s">
        <v>1</v>
      </c>
      <c r="T696" s="85" t="s">
        <v>1</v>
      </c>
      <c r="U696" s="85" t="s">
        <v>1</v>
      </c>
      <c r="V696" s="85" t="s">
        <v>1</v>
      </c>
      <c r="W696" s="85" t="s">
        <v>1</v>
      </c>
      <c r="X696" s="85" t="s">
        <v>1</v>
      </c>
      <c r="Y696" s="85" t="s">
        <v>1</v>
      </c>
      <c r="Z696" s="85" t="s">
        <v>1</v>
      </c>
      <c r="AA696" s="85" t="s">
        <v>1</v>
      </c>
      <c r="AB696" s="85" t="s">
        <v>1</v>
      </c>
      <c r="AC696" s="85" t="s">
        <v>1</v>
      </c>
      <c r="AD696" s="85" t="s">
        <v>1</v>
      </c>
      <c r="AE696" s="85" t="s">
        <v>1</v>
      </c>
      <c r="AF696" s="85" t="s">
        <v>1</v>
      </c>
      <c r="AG696" s="85" t="s">
        <v>1</v>
      </c>
      <c r="AH696" s="85" t="s">
        <v>1</v>
      </c>
      <c r="AI696" s="85" t="s">
        <v>1</v>
      </c>
      <c r="AJ696" s="85" t="s">
        <v>1</v>
      </c>
      <c r="AK696" s="85" t="s">
        <v>1</v>
      </c>
      <c r="AL696" s="85" t="s">
        <v>1</v>
      </c>
      <c r="AM696" s="85" t="s">
        <v>1</v>
      </c>
      <c r="AN696" s="85" t="s">
        <v>1</v>
      </c>
      <c r="AO696" s="85" t="s">
        <v>1</v>
      </c>
      <c r="AP696" s="85" t="s">
        <v>1</v>
      </c>
      <c r="AQ696" s="85" t="s">
        <v>1</v>
      </c>
      <c r="AR696" s="85" t="s">
        <v>1</v>
      </c>
      <c r="AS696" s="85" t="s">
        <v>1</v>
      </c>
      <c r="AT696" s="85" t="s">
        <v>1</v>
      </c>
      <c r="AU696" s="85" t="s">
        <v>1</v>
      </c>
      <c r="AV696" s="85" t="s">
        <v>1</v>
      </c>
      <c r="AW696" s="93" t="s">
        <v>1</v>
      </c>
      <c r="AX696" s="93">
        <v>0</v>
      </c>
      <c r="AY696" s="93">
        <v>0</v>
      </c>
      <c r="AZ696" s="88" t="s">
        <v>1</v>
      </c>
      <c r="BA696" s="88" t="s">
        <v>1</v>
      </c>
      <c r="BB696" s="94" t="s">
        <v>1</v>
      </c>
      <c r="BD696">
        <v>4</v>
      </c>
      <c r="BE696">
        <v>6</v>
      </c>
      <c r="BF696" t="e">
        <f>VLOOKUP(A696,Sheet2!B:B,1,FALSE)</f>
        <v>#N/A</v>
      </c>
    </row>
    <row r="697" spans="1:58" ht="18" customHeight="1" x14ac:dyDescent="0.25">
      <c r="A697" s="122">
        <v>1119</v>
      </c>
      <c r="B697" s="123" t="s">
        <v>711</v>
      </c>
      <c r="C697" s="85" t="s">
        <v>873</v>
      </c>
      <c r="D697" s="85" t="s">
        <v>813</v>
      </c>
      <c r="E697" s="85" t="s">
        <v>844</v>
      </c>
      <c r="F697" s="85" t="s">
        <v>1</v>
      </c>
      <c r="G697" s="85" t="s">
        <v>855</v>
      </c>
      <c r="H697" s="123" t="s">
        <v>1</v>
      </c>
      <c r="I697" s="123" t="s">
        <v>827</v>
      </c>
      <c r="J697" s="124" t="s">
        <v>404</v>
      </c>
      <c r="K697" s="91" t="s">
        <v>62</v>
      </c>
      <c r="L697" s="91" t="s">
        <v>62</v>
      </c>
      <c r="M697" s="96" t="s">
        <v>142</v>
      </c>
      <c r="N697" s="87" t="s">
        <v>67</v>
      </c>
      <c r="O697" s="86" t="s">
        <v>68</v>
      </c>
      <c r="P697" s="85" t="s">
        <v>1</v>
      </c>
      <c r="Q697" s="85" t="s">
        <v>1</v>
      </c>
      <c r="R697" s="85" t="s">
        <v>1</v>
      </c>
      <c r="S697" s="85" t="s">
        <v>1</v>
      </c>
      <c r="T697" s="85" t="s">
        <v>1</v>
      </c>
      <c r="U697" s="91" t="s">
        <v>62</v>
      </c>
      <c r="V697" s="85" t="s">
        <v>1</v>
      </c>
      <c r="W697" s="85" t="s">
        <v>1</v>
      </c>
      <c r="X697" s="91" t="s">
        <v>62</v>
      </c>
      <c r="Y697" s="85" t="s">
        <v>1</v>
      </c>
      <c r="Z697" s="85" t="s">
        <v>1</v>
      </c>
      <c r="AA697" s="91" t="s">
        <v>62</v>
      </c>
      <c r="AB697" s="85" t="s">
        <v>1</v>
      </c>
      <c r="AC697" s="85" t="s">
        <v>1</v>
      </c>
      <c r="AD697" s="85" t="s">
        <v>1</v>
      </c>
      <c r="AE697" s="91" t="s">
        <v>62</v>
      </c>
      <c r="AF697" s="91" t="s">
        <v>62</v>
      </c>
      <c r="AG697" s="91" t="s">
        <v>62</v>
      </c>
      <c r="AH697" s="85" t="s">
        <v>1</v>
      </c>
      <c r="AI697" s="85" t="s">
        <v>1</v>
      </c>
      <c r="AJ697" s="85" t="s">
        <v>1</v>
      </c>
      <c r="AK697" s="85" t="s">
        <v>1</v>
      </c>
      <c r="AL697" s="91" t="s">
        <v>62</v>
      </c>
      <c r="AM697" s="85" t="s">
        <v>1</v>
      </c>
      <c r="AN697" s="85" t="s">
        <v>1</v>
      </c>
      <c r="AO697" s="91" t="s">
        <v>62</v>
      </c>
      <c r="AP697" s="85" t="s">
        <v>1</v>
      </c>
      <c r="AQ697" s="85" t="s">
        <v>1</v>
      </c>
      <c r="AR697" s="91" t="s">
        <v>62</v>
      </c>
      <c r="AS697" s="85" t="s">
        <v>1</v>
      </c>
      <c r="AT697" s="85" t="s">
        <v>1</v>
      </c>
      <c r="AU697" s="91" t="s">
        <v>62</v>
      </c>
      <c r="AV697" s="85" t="s">
        <v>1</v>
      </c>
      <c r="AW697" s="93" t="s">
        <v>1</v>
      </c>
      <c r="AX697" s="93">
        <v>0</v>
      </c>
      <c r="AY697" s="93">
        <v>0</v>
      </c>
      <c r="AZ697" s="88">
        <v>0</v>
      </c>
      <c r="BA697" s="92">
        <v>4537</v>
      </c>
      <c r="BB697" s="90">
        <v>1</v>
      </c>
      <c r="BD697">
        <v>4</v>
      </c>
      <c r="BE697">
        <v>6</v>
      </c>
      <c r="BF697" t="e">
        <f>VLOOKUP(A697,Sheet2!B:B,1,FALSE)</f>
        <v>#N/A</v>
      </c>
    </row>
    <row r="698" spans="1:58" ht="18.75" customHeight="1" x14ac:dyDescent="0.25">
      <c r="A698" s="122">
        <v>1043</v>
      </c>
      <c r="B698" s="123" t="s">
        <v>653</v>
      </c>
      <c r="C698" s="85" t="s">
        <v>873</v>
      </c>
      <c r="D698" s="85" t="s">
        <v>813</v>
      </c>
      <c r="E698" s="85" t="s">
        <v>846</v>
      </c>
      <c r="F698" s="85" t="s">
        <v>1</v>
      </c>
      <c r="G698" s="85" t="s">
        <v>860</v>
      </c>
      <c r="H698" s="123" t="s">
        <v>1</v>
      </c>
      <c r="I698" s="123" t="s">
        <v>827</v>
      </c>
      <c r="J698" s="124" t="s">
        <v>404</v>
      </c>
      <c r="K698" s="85" t="s">
        <v>1</v>
      </c>
      <c r="L698" s="85" t="s">
        <v>1</v>
      </c>
      <c r="M698" s="84" t="s">
        <v>57</v>
      </c>
      <c r="N698" s="85" t="s">
        <v>1</v>
      </c>
      <c r="O698" s="85" t="s">
        <v>1</v>
      </c>
      <c r="P698" s="85" t="s">
        <v>1</v>
      </c>
      <c r="Q698" s="85" t="s">
        <v>1</v>
      </c>
      <c r="R698" s="85" t="s">
        <v>1</v>
      </c>
      <c r="S698" s="85" t="s">
        <v>1</v>
      </c>
      <c r="T698" s="85" t="s">
        <v>1</v>
      </c>
      <c r="U698" s="85" t="s">
        <v>1</v>
      </c>
      <c r="V698" s="85" t="s">
        <v>1</v>
      </c>
      <c r="W698" s="85" t="s">
        <v>1</v>
      </c>
      <c r="X698" s="85" t="s">
        <v>1</v>
      </c>
      <c r="Y698" s="85" t="s">
        <v>1</v>
      </c>
      <c r="Z698" s="85" t="s">
        <v>1</v>
      </c>
      <c r="AA698" s="85" t="s">
        <v>1</v>
      </c>
      <c r="AB698" s="85" t="s">
        <v>1</v>
      </c>
      <c r="AC698" s="85" t="s">
        <v>1</v>
      </c>
      <c r="AD698" s="85" t="s">
        <v>1</v>
      </c>
      <c r="AE698" s="85" t="s">
        <v>1</v>
      </c>
      <c r="AF698" s="85" t="s">
        <v>1</v>
      </c>
      <c r="AG698" s="85" t="s">
        <v>1</v>
      </c>
      <c r="AH698" s="85" t="s">
        <v>1</v>
      </c>
      <c r="AI698" s="85" t="s">
        <v>1</v>
      </c>
      <c r="AJ698" s="85" t="s">
        <v>1</v>
      </c>
      <c r="AK698" s="85" t="s">
        <v>1</v>
      </c>
      <c r="AL698" s="85" t="s">
        <v>1</v>
      </c>
      <c r="AM698" s="85" t="s">
        <v>1</v>
      </c>
      <c r="AN698" s="85" t="s">
        <v>1</v>
      </c>
      <c r="AO698" s="85" t="s">
        <v>1</v>
      </c>
      <c r="AP698" s="85" t="s">
        <v>1</v>
      </c>
      <c r="AQ698" s="85" t="s">
        <v>1</v>
      </c>
      <c r="AR698" s="85" t="s">
        <v>1</v>
      </c>
      <c r="AS698" s="85" t="s">
        <v>1</v>
      </c>
      <c r="AT698" s="85" t="s">
        <v>1</v>
      </c>
      <c r="AU698" s="85" t="s">
        <v>1</v>
      </c>
      <c r="AV698" s="85" t="s">
        <v>1</v>
      </c>
      <c r="AW698" s="93" t="s">
        <v>1</v>
      </c>
      <c r="AX698" s="93">
        <v>0</v>
      </c>
      <c r="AY698" s="93">
        <v>0</v>
      </c>
      <c r="AZ698" s="88" t="s">
        <v>1</v>
      </c>
      <c r="BA698" s="88" t="s">
        <v>1</v>
      </c>
      <c r="BB698" s="94" t="s">
        <v>1</v>
      </c>
      <c r="BD698">
        <v>4</v>
      </c>
      <c r="BE698">
        <v>6</v>
      </c>
      <c r="BF698" t="e">
        <f>VLOOKUP(A698,Sheet2!B:B,1,FALSE)</f>
        <v>#N/A</v>
      </c>
    </row>
    <row r="699" spans="1:58" ht="18.75" customHeight="1" x14ac:dyDescent="0.25">
      <c r="A699" s="122">
        <v>1538</v>
      </c>
      <c r="B699" s="123" t="s">
        <v>712</v>
      </c>
      <c r="C699" s="85" t="s">
        <v>873</v>
      </c>
      <c r="D699" s="85" t="s">
        <v>813</v>
      </c>
      <c r="E699" s="85" t="s">
        <v>829</v>
      </c>
      <c r="F699" s="85" t="s">
        <v>1</v>
      </c>
      <c r="G699" s="85" t="s">
        <v>843</v>
      </c>
      <c r="H699" s="123" t="s">
        <v>1</v>
      </c>
      <c r="I699" s="123" t="s">
        <v>827</v>
      </c>
      <c r="J699" s="124" t="s">
        <v>404</v>
      </c>
      <c r="K699" s="85" t="s">
        <v>1</v>
      </c>
      <c r="L699" s="91" t="s">
        <v>62</v>
      </c>
      <c r="M699" s="124" t="s">
        <v>404</v>
      </c>
      <c r="N699" s="85" t="s">
        <v>1</v>
      </c>
      <c r="O699" s="86" t="s">
        <v>68</v>
      </c>
      <c r="P699" s="85" t="s">
        <v>1</v>
      </c>
      <c r="Q699" s="85" t="s">
        <v>1</v>
      </c>
      <c r="R699" s="85" t="s">
        <v>1</v>
      </c>
      <c r="S699" s="85" t="s">
        <v>1</v>
      </c>
      <c r="T699" s="85" t="s">
        <v>1</v>
      </c>
      <c r="U699" s="85" t="s">
        <v>1</v>
      </c>
      <c r="V699" s="85" t="s">
        <v>1</v>
      </c>
      <c r="W699" s="85" t="s">
        <v>1</v>
      </c>
      <c r="X699" s="85" t="s">
        <v>1</v>
      </c>
      <c r="Y699" s="85" t="s">
        <v>1</v>
      </c>
      <c r="Z699" s="85" t="s">
        <v>1</v>
      </c>
      <c r="AA699" s="85" t="s">
        <v>1</v>
      </c>
      <c r="AB699" s="85" t="s">
        <v>1</v>
      </c>
      <c r="AC699" s="85" t="s">
        <v>1</v>
      </c>
      <c r="AD699" s="85" t="s">
        <v>1</v>
      </c>
      <c r="AE699" s="91" t="s">
        <v>62</v>
      </c>
      <c r="AF699" s="85" t="s">
        <v>1</v>
      </c>
      <c r="AG699" s="85" t="s">
        <v>1</v>
      </c>
      <c r="AH699" s="85" t="s">
        <v>1</v>
      </c>
      <c r="AI699" s="85" t="s">
        <v>1</v>
      </c>
      <c r="AJ699" s="85" t="s">
        <v>1</v>
      </c>
      <c r="AK699" s="85" t="s">
        <v>1</v>
      </c>
      <c r="AL699" s="85" t="s">
        <v>1</v>
      </c>
      <c r="AM699" s="85" t="s">
        <v>1</v>
      </c>
      <c r="AN699" s="85" t="s">
        <v>1</v>
      </c>
      <c r="AO699" s="85" t="s">
        <v>1</v>
      </c>
      <c r="AP699" s="85" t="s">
        <v>1</v>
      </c>
      <c r="AQ699" s="85" t="s">
        <v>1</v>
      </c>
      <c r="AR699" s="85" t="s">
        <v>1</v>
      </c>
      <c r="AS699" s="85" t="s">
        <v>1</v>
      </c>
      <c r="AT699" s="85" t="s">
        <v>1</v>
      </c>
      <c r="AU699" s="85" t="s">
        <v>1</v>
      </c>
      <c r="AV699" s="85" t="s">
        <v>1</v>
      </c>
      <c r="AW699" s="93" t="s">
        <v>1</v>
      </c>
      <c r="AX699" s="93">
        <v>0</v>
      </c>
      <c r="AY699" s="93">
        <v>0</v>
      </c>
      <c r="AZ699" s="88" t="s">
        <v>1</v>
      </c>
      <c r="BA699" s="88" t="s">
        <v>1</v>
      </c>
      <c r="BB699" s="94" t="s">
        <v>1</v>
      </c>
      <c r="BD699">
        <v>4</v>
      </c>
      <c r="BE699">
        <v>6</v>
      </c>
      <c r="BF699" t="e">
        <f>VLOOKUP(A699,Sheet2!B:B,1,FALSE)</f>
        <v>#N/A</v>
      </c>
    </row>
    <row r="700" spans="1:58" ht="18.75" customHeight="1" x14ac:dyDescent="0.25">
      <c r="A700" s="122">
        <v>1537</v>
      </c>
      <c r="B700" s="123" t="s">
        <v>713</v>
      </c>
      <c r="C700" s="85" t="s">
        <v>873</v>
      </c>
      <c r="D700" s="85" t="s">
        <v>813</v>
      </c>
      <c r="E700" s="85" t="s">
        <v>829</v>
      </c>
      <c r="F700" s="85" t="s">
        <v>1</v>
      </c>
      <c r="G700" s="85" t="s">
        <v>843</v>
      </c>
      <c r="H700" s="123" t="s">
        <v>1</v>
      </c>
      <c r="I700" s="123" t="s">
        <v>827</v>
      </c>
      <c r="J700" s="124" t="s">
        <v>404</v>
      </c>
      <c r="K700" s="85" t="s">
        <v>1</v>
      </c>
      <c r="L700" s="86" t="s">
        <v>68</v>
      </c>
      <c r="M700" s="124" t="s">
        <v>404</v>
      </c>
      <c r="N700" s="85" t="s">
        <v>1</v>
      </c>
      <c r="O700" s="87" t="s">
        <v>67</v>
      </c>
      <c r="P700" s="86" t="s">
        <v>68</v>
      </c>
      <c r="Q700" s="87" t="s">
        <v>67</v>
      </c>
      <c r="R700" s="85" t="s">
        <v>1</v>
      </c>
      <c r="S700" s="85" t="s">
        <v>1</v>
      </c>
      <c r="T700" s="85" t="s">
        <v>1</v>
      </c>
      <c r="U700" s="87" t="s">
        <v>67</v>
      </c>
      <c r="V700" s="86" t="s">
        <v>68</v>
      </c>
      <c r="W700" s="87" t="s">
        <v>67</v>
      </c>
      <c r="X700" s="85" t="s">
        <v>1</v>
      </c>
      <c r="Y700" s="85" t="s">
        <v>1</v>
      </c>
      <c r="Z700" s="85" t="s">
        <v>1</v>
      </c>
      <c r="AA700" s="85" t="s">
        <v>1</v>
      </c>
      <c r="AB700" s="85" t="s">
        <v>1</v>
      </c>
      <c r="AC700" s="85" t="s">
        <v>1</v>
      </c>
      <c r="AD700" s="85" t="s">
        <v>1</v>
      </c>
      <c r="AE700" s="86" t="s">
        <v>68</v>
      </c>
      <c r="AF700" s="85" t="s">
        <v>1</v>
      </c>
      <c r="AG700" s="85" t="s">
        <v>1</v>
      </c>
      <c r="AH700" s="85" t="s">
        <v>1</v>
      </c>
      <c r="AI700" s="85" t="s">
        <v>1</v>
      </c>
      <c r="AJ700" s="85" t="s">
        <v>1</v>
      </c>
      <c r="AK700" s="85" t="s">
        <v>1</v>
      </c>
      <c r="AL700" s="85" t="s">
        <v>1</v>
      </c>
      <c r="AM700" s="85" t="s">
        <v>1</v>
      </c>
      <c r="AN700" s="85" t="s">
        <v>1</v>
      </c>
      <c r="AO700" s="85" t="s">
        <v>1</v>
      </c>
      <c r="AP700" s="85" t="s">
        <v>1</v>
      </c>
      <c r="AQ700" s="85" t="s">
        <v>1</v>
      </c>
      <c r="AR700" s="85" t="s">
        <v>1</v>
      </c>
      <c r="AS700" s="85" t="s">
        <v>1</v>
      </c>
      <c r="AT700" s="85" t="s">
        <v>1</v>
      </c>
      <c r="AU700" s="85" t="s">
        <v>1</v>
      </c>
      <c r="AV700" s="85" t="s">
        <v>1</v>
      </c>
      <c r="AW700" s="86" t="s">
        <v>216</v>
      </c>
      <c r="AX700" s="93">
        <v>0</v>
      </c>
      <c r="AY700" s="93">
        <v>0</v>
      </c>
      <c r="AZ700" s="88" t="s">
        <v>1</v>
      </c>
      <c r="BA700" s="88" t="s">
        <v>1</v>
      </c>
      <c r="BB700" s="94" t="s">
        <v>1</v>
      </c>
      <c r="BD700">
        <v>4</v>
      </c>
      <c r="BE700">
        <v>6</v>
      </c>
      <c r="BF700" t="e">
        <f>VLOOKUP(A700,Sheet2!B:B,1,FALSE)</f>
        <v>#N/A</v>
      </c>
    </row>
    <row r="701" spans="1:58" ht="18.75" customHeight="1" x14ac:dyDescent="0.25">
      <c r="A701" s="122">
        <v>1100</v>
      </c>
      <c r="B701" s="123" t="s">
        <v>714</v>
      </c>
      <c r="C701" s="85" t="s">
        <v>873</v>
      </c>
      <c r="D701" s="85" t="s">
        <v>813</v>
      </c>
      <c r="E701" s="85" t="s">
        <v>844</v>
      </c>
      <c r="F701" s="85" t="s">
        <v>1</v>
      </c>
      <c r="G701" s="85" t="s">
        <v>855</v>
      </c>
      <c r="H701" s="123" t="s">
        <v>1</v>
      </c>
      <c r="I701" s="123" t="s">
        <v>827</v>
      </c>
      <c r="J701" s="124" t="s">
        <v>404</v>
      </c>
      <c r="K701" s="85" t="s">
        <v>1</v>
      </c>
      <c r="L701" s="85" t="s">
        <v>1</v>
      </c>
      <c r="M701" s="84" t="s">
        <v>57</v>
      </c>
      <c r="N701" s="85" t="s">
        <v>1</v>
      </c>
      <c r="O701" s="85" t="s">
        <v>1</v>
      </c>
      <c r="P701" s="85" t="s">
        <v>1</v>
      </c>
      <c r="Q701" s="85" t="s">
        <v>1</v>
      </c>
      <c r="R701" s="85" t="s">
        <v>1</v>
      </c>
      <c r="S701" s="85" t="s">
        <v>1</v>
      </c>
      <c r="T701" s="85" t="s">
        <v>1</v>
      </c>
      <c r="U701" s="85" t="s">
        <v>1</v>
      </c>
      <c r="V701" s="85" t="s">
        <v>1</v>
      </c>
      <c r="W701" s="85" t="s">
        <v>1</v>
      </c>
      <c r="X701" s="85" t="s">
        <v>1</v>
      </c>
      <c r="Y701" s="85" t="s">
        <v>1</v>
      </c>
      <c r="Z701" s="85" t="s">
        <v>1</v>
      </c>
      <c r="AA701" s="85" t="s">
        <v>1</v>
      </c>
      <c r="AB701" s="85" t="s">
        <v>1</v>
      </c>
      <c r="AC701" s="85" t="s">
        <v>1</v>
      </c>
      <c r="AD701" s="85" t="s">
        <v>1</v>
      </c>
      <c r="AE701" s="85" t="s">
        <v>1</v>
      </c>
      <c r="AF701" s="85" t="s">
        <v>1</v>
      </c>
      <c r="AG701" s="85" t="s">
        <v>1</v>
      </c>
      <c r="AH701" s="85" t="s">
        <v>1</v>
      </c>
      <c r="AI701" s="85" t="s">
        <v>1</v>
      </c>
      <c r="AJ701" s="85" t="s">
        <v>1</v>
      </c>
      <c r="AK701" s="85" t="s">
        <v>1</v>
      </c>
      <c r="AL701" s="85" t="s">
        <v>1</v>
      </c>
      <c r="AM701" s="85" t="s">
        <v>1</v>
      </c>
      <c r="AN701" s="85" t="s">
        <v>1</v>
      </c>
      <c r="AO701" s="85" t="s">
        <v>1</v>
      </c>
      <c r="AP701" s="85" t="s">
        <v>1</v>
      </c>
      <c r="AQ701" s="85" t="s">
        <v>1</v>
      </c>
      <c r="AR701" s="85" t="s">
        <v>1</v>
      </c>
      <c r="AS701" s="85" t="s">
        <v>1</v>
      </c>
      <c r="AT701" s="85" t="s">
        <v>1</v>
      </c>
      <c r="AU701" s="85" t="s">
        <v>1</v>
      </c>
      <c r="AV701" s="85" t="s">
        <v>1</v>
      </c>
      <c r="AW701" s="93" t="s">
        <v>1</v>
      </c>
      <c r="AX701" s="93">
        <v>0</v>
      </c>
      <c r="AY701" s="93">
        <v>0</v>
      </c>
      <c r="AZ701" s="88" t="s">
        <v>1</v>
      </c>
      <c r="BA701" s="88" t="s">
        <v>1</v>
      </c>
      <c r="BB701" s="94" t="s">
        <v>1</v>
      </c>
      <c r="BD701">
        <v>4</v>
      </c>
      <c r="BE701">
        <v>6</v>
      </c>
      <c r="BF701" t="e">
        <f>VLOOKUP(A701,Sheet2!B:B,1,FALSE)</f>
        <v>#N/A</v>
      </c>
    </row>
    <row r="702" spans="1:58" ht="14.25" customHeight="1" x14ac:dyDescent="0.25">
      <c r="A702" s="122">
        <v>1052</v>
      </c>
      <c r="B702" s="123" t="s">
        <v>672</v>
      </c>
      <c r="C702" s="85" t="s">
        <v>873</v>
      </c>
      <c r="D702" s="85" t="s">
        <v>813</v>
      </c>
      <c r="E702" s="85" t="s">
        <v>76</v>
      </c>
      <c r="F702" s="85" t="s">
        <v>1</v>
      </c>
      <c r="G702" s="85" t="s">
        <v>862</v>
      </c>
      <c r="H702" s="123" t="s">
        <v>1</v>
      </c>
      <c r="I702" s="123" t="s">
        <v>827</v>
      </c>
      <c r="J702" s="124" t="s">
        <v>404</v>
      </c>
      <c r="K702" s="85" t="s">
        <v>1</v>
      </c>
      <c r="L702" s="85" t="s">
        <v>1</v>
      </c>
      <c r="M702" s="69" t="s">
        <v>66</v>
      </c>
      <c r="N702" s="85" t="s">
        <v>1</v>
      </c>
      <c r="O702" s="85" t="s">
        <v>1</v>
      </c>
      <c r="P702" s="85" t="s">
        <v>1</v>
      </c>
      <c r="Q702" s="85" t="s">
        <v>1</v>
      </c>
      <c r="R702" s="85" t="s">
        <v>1</v>
      </c>
      <c r="S702" s="85" t="s">
        <v>1</v>
      </c>
      <c r="T702" s="85" t="s">
        <v>1</v>
      </c>
      <c r="U702" s="85" t="s">
        <v>1</v>
      </c>
      <c r="V702" s="85" t="s">
        <v>1</v>
      </c>
      <c r="W702" s="85" t="s">
        <v>1</v>
      </c>
      <c r="X702" s="85" t="s">
        <v>1</v>
      </c>
      <c r="Y702" s="85" t="s">
        <v>1</v>
      </c>
      <c r="Z702" s="85" t="s">
        <v>1</v>
      </c>
      <c r="AA702" s="85" t="s">
        <v>1</v>
      </c>
      <c r="AB702" s="85" t="s">
        <v>1</v>
      </c>
      <c r="AC702" s="85" t="s">
        <v>1</v>
      </c>
      <c r="AD702" s="85" t="s">
        <v>1</v>
      </c>
      <c r="AE702" s="85" t="s">
        <v>1</v>
      </c>
      <c r="AF702" s="85" t="s">
        <v>1</v>
      </c>
      <c r="AG702" s="85" t="s">
        <v>1</v>
      </c>
      <c r="AH702" s="85" t="s">
        <v>1</v>
      </c>
      <c r="AI702" s="85" t="s">
        <v>1</v>
      </c>
      <c r="AJ702" s="85" t="s">
        <v>1</v>
      </c>
      <c r="AK702" s="85" t="s">
        <v>1</v>
      </c>
      <c r="AL702" s="85" t="s">
        <v>1</v>
      </c>
      <c r="AM702" s="85" t="s">
        <v>1</v>
      </c>
      <c r="AN702" s="85" t="s">
        <v>1</v>
      </c>
      <c r="AO702" s="85" t="s">
        <v>1</v>
      </c>
      <c r="AP702" s="85" t="s">
        <v>1</v>
      </c>
      <c r="AQ702" s="85" t="s">
        <v>1</v>
      </c>
      <c r="AR702" s="85" t="s">
        <v>1</v>
      </c>
      <c r="AS702" s="85" t="s">
        <v>1</v>
      </c>
      <c r="AT702" s="85" t="s">
        <v>1</v>
      </c>
      <c r="AU702" s="85" t="s">
        <v>1</v>
      </c>
      <c r="AV702" s="85" t="s">
        <v>1</v>
      </c>
      <c r="AW702" s="93" t="s">
        <v>1</v>
      </c>
      <c r="AX702" s="93">
        <v>0</v>
      </c>
      <c r="AY702" s="93">
        <v>0</v>
      </c>
      <c r="AZ702" s="88" t="s">
        <v>1</v>
      </c>
      <c r="BA702" s="88" t="s">
        <v>1</v>
      </c>
      <c r="BB702" s="94" t="s">
        <v>1</v>
      </c>
      <c r="BD702">
        <v>4</v>
      </c>
      <c r="BE702">
        <v>6</v>
      </c>
      <c r="BF702" t="e">
        <f>VLOOKUP(A702,Sheet2!B:B,1,FALSE)</f>
        <v>#N/A</v>
      </c>
    </row>
    <row r="703" spans="1:58" ht="13.5" customHeight="1" x14ac:dyDescent="0.25">
      <c r="A703" s="122">
        <v>1540</v>
      </c>
      <c r="B703" s="123" t="s">
        <v>716</v>
      </c>
      <c r="C703" s="85" t="s">
        <v>873</v>
      </c>
      <c r="D703" s="85" t="s">
        <v>813</v>
      </c>
      <c r="E703" s="85" t="s">
        <v>829</v>
      </c>
      <c r="F703" s="85" t="s">
        <v>1</v>
      </c>
      <c r="G703" s="85" t="s">
        <v>843</v>
      </c>
      <c r="H703" s="123" t="s">
        <v>1</v>
      </c>
      <c r="I703" s="123" t="s">
        <v>827</v>
      </c>
      <c r="J703" s="124" t="s">
        <v>404</v>
      </c>
      <c r="K703" s="85" t="s">
        <v>1</v>
      </c>
      <c r="L703" s="85" t="s">
        <v>1</v>
      </c>
      <c r="M703" s="124" t="s">
        <v>404</v>
      </c>
      <c r="N703" s="85" t="s">
        <v>1</v>
      </c>
      <c r="O703" s="85" t="s">
        <v>1</v>
      </c>
      <c r="P703" s="85" t="s">
        <v>1</v>
      </c>
      <c r="Q703" s="85" t="s">
        <v>1</v>
      </c>
      <c r="R703" s="85" t="s">
        <v>1</v>
      </c>
      <c r="S703" s="85" t="s">
        <v>1</v>
      </c>
      <c r="T703" s="85" t="s">
        <v>1</v>
      </c>
      <c r="U703" s="85" t="s">
        <v>1</v>
      </c>
      <c r="V703" s="85" t="s">
        <v>1</v>
      </c>
      <c r="W703" s="85" t="s">
        <v>1</v>
      </c>
      <c r="X703" s="85" t="s">
        <v>1</v>
      </c>
      <c r="Y703" s="85" t="s">
        <v>1</v>
      </c>
      <c r="Z703" s="85" t="s">
        <v>1</v>
      </c>
      <c r="AA703" s="85" t="s">
        <v>1</v>
      </c>
      <c r="AB703" s="85" t="s">
        <v>1</v>
      </c>
      <c r="AC703" s="85" t="s">
        <v>1</v>
      </c>
      <c r="AD703" s="85" t="s">
        <v>1</v>
      </c>
      <c r="AE703" s="85" t="s">
        <v>1</v>
      </c>
      <c r="AF703" s="85" t="s">
        <v>1</v>
      </c>
      <c r="AG703" s="85" t="s">
        <v>1</v>
      </c>
      <c r="AH703" s="85" t="s">
        <v>1</v>
      </c>
      <c r="AI703" s="85" t="s">
        <v>1</v>
      </c>
      <c r="AJ703" s="85" t="s">
        <v>1</v>
      </c>
      <c r="AK703" s="85" t="s">
        <v>1</v>
      </c>
      <c r="AL703" s="85" t="s">
        <v>1</v>
      </c>
      <c r="AM703" s="85" t="s">
        <v>1</v>
      </c>
      <c r="AN703" s="85" t="s">
        <v>1</v>
      </c>
      <c r="AO703" s="85" t="s">
        <v>1</v>
      </c>
      <c r="AP703" s="85" t="s">
        <v>1</v>
      </c>
      <c r="AQ703" s="85" t="s">
        <v>1</v>
      </c>
      <c r="AR703" s="85" t="s">
        <v>1</v>
      </c>
      <c r="AS703" s="85" t="s">
        <v>1</v>
      </c>
      <c r="AT703" s="85" t="s">
        <v>1</v>
      </c>
      <c r="AU703" s="85" t="s">
        <v>1</v>
      </c>
      <c r="AV703" s="85" t="s">
        <v>1</v>
      </c>
      <c r="AW703" s="93" t="s">
        <v>1</v>
      </c>
      <c r="AX703" s="93">
        <v>0</v>
      </c>
      <c r="AY703" s="93">
        <v>0</v>
      </c>
      <c r="AZ703" s="88" t="s">
        <v>1</v>
      </c>
      <c r="BA703" s="88" t="s">
        <v>1</v>
      </c>
      <c r="BB703" s="94" t="s">
        <v>1</v>
      </c>
      <c r="BD703">
        <v>4</v>
      </c>
      <c r="BE703">
        <v>6</v>
      </c>
      <c r="BF703" t="e">
        <f>VLOOKUP(A703,Sheet2!B:B,1,FALSE)</f>
        <v>#N/A</v>
      </c>
    </row>
    <row r="704" spans="1:58" ht="18.75" customHeight="1" x14ac:dyDescent="0.25">
      <c r="A704" s="122">
        <v>1541</v>
      </c>
      <c r="B704" s="123" t="s">
        <v>717</v>
      </c>
      <c r="C704" s="85" t="s">
        <v>873</v>
      </c>
      <c r="D704" s="85" t="s">
        <v>813</v>
      </c>
      <c r="E704" s="85" t="s">
        <v>829</v>
      </c>
      <c r="F704" s="85" t="s">
        <v>1</v>
      </c>
      <c r="G704" s="85" t="s">
        <v>843</v>
      </c>
      <c r="H704" s="123" t="s">
        <v>1</v>
      </c>
      <c r="I704" s="123" t="s">
        <v>827</v>
      </c>
      <c r="J704" s="124" t="s">
        <v>404</v>
      </c>
      <c r="K704" s="85" t="s">
        <v>1</v>
      </c>
      <c r="L704" s="85" t="s">
        <v>1</v>
      </c>
      <c r="M704" s="124" t="s">
        <v>404</v>
      </c>
      <c r="N704" s="85" t="s">
        <v>1</v>
      </c>
      <c r="O704" s="91" t="s">
        <v>62</v>
      </c>
      <c r="P704" s="85" t="s">
        <v>1</v>
      </c>
      <c r="Q704" s="85" t="s">
        <v>1</v>
      </c>
      <c r="R704" s="85" t="s">
        <v>1</v>
      </c>
      <c r="S704" s="85" t="s">
        <v>1</v>
      </c>
      <c r="T704" s="85" t="s">
        <v>1</v>
      </c>
      <c r="U704" s="85" t="s">
        <v>1</v>
      </c>
      <c r="V704" s="85" t="s">
        <v>1</v>
      </c>
      <c r="W704" s="85" t="s">
        <v>1</v>
      </c>
      <c r="X704" s="85" t="s">
        <v>1</v>
      </c>
      <c r="Y704" s="85" t="s">
        <v>1</v>
      </c>
      <c r="Z704" s="85" t="s">
        <v>1</v>
      </c>
      <c r="AA704" s="85" t="s">
        <v>1</v>
      </c>
      <c r="AB704" s="85" t="s">
        <v>1</v>
      </c>
      <c r="AC704" s="85" t="s">
        <v>1</v>
      </c>
      <c r="AD704" s="85" t="s">
        <v>1</v>
      </c>
      <c r="AE704" s="85" t="s">
        <v>1</v>
      </c>
      <c r="AF704" s="85" t="s">
        <v>1</v>
      </c>
      <c r="AG704" s="85" t="s">
        <v>1</v>
      </c>
      <c r="AH704" s="85" t="s">
        <v>1</v>
      </c>
      <c r="AI704" s="85" t="s">
        <v>1</v>
      </c>
      <c r="AJ704" s="85" t="s">
        <v>1</v>
      </c>
      <c r="AK704" s="85" t="s">
        <v>1</v>
      </c>
      <c r="AL704" s="85" t="s">
        <v>1</v>
      </c>
      <c r="AM704" s="85" t="s">
        <v>1</v>
      </c>
      <c r="AN704" s="85" t="s">
        <v>1</v>
      </c>
      <c r="AO704" s="85" t="s">
        <v>1</v>
      </c>
      <c r="AP704" s="85" t="s">
        <v>1</v>
      </c>
      <c r="AQ704" s="85" t="s">
        <v>1</v>
      </c>
      <c r="AR704" s="85" t="s">
        <v>1</v>
      </c>
      <c r="AS704" s="85" t="s">
        <v>1</v>
      </c>
      <c r="AT704" s="85" t="s">
        <v>1</v>
      </c>
      <c r="AU704" s="85" t="s">
        <v>1</v>
      </c>
      <c r="AV704" s="85" t="s">
        <v>1</v>
      </c>
      <c r="AW704" s="93" t="s">
        <v>1</v>
      </c>
      <c r="AX704" s="93">
        <v>0</v>
      </c>
      <c r="AY704" s="93">
        <v>0</v>
      </c>
      <c r="AZ704" s="88" t="s">
        <v>1</v>
      </c>
      <c r="BA704" s="88" t="s">
        <v>1</v>
      </c>
      <c r="BB704" s="94" t="s">
        <v>1</v>
      </c>
      <c r="BD704">
        <v>4</v>
      </c>
      <c r="BE704">
        <v>6</v>
      </c>
      <c r="BF704" t="e">
        <f>VLOOKUP(A704,Sheet2!B:B,1,FALSE)</f>
        <v>#N/A</v>
      </c>
    </row>
    <row r="705" spans="1:58" ht="18.75" customHeight="1" x14ac:dyDescent="0.25">
      <c r="A705" s="122">
        <v>1280</v>
      </c>
      <c r="B705" s="123" t="s">
        <v>718</v>
      </c>
      <c r="C705" s="85" t="s">
        <v>873</v>
      </c>
      <c r="D705" s="85" t="s">
        <v>813</v>
      </c>
      <c r="E705" s="85" t="s">
        <v>829</v>
      </c>
      <c r="F705" s="85" t="s">
        <v>1</v>
      </c>
      <c r="G705" s="85" t="s">
        <v>843</v>
      </c>
      <c r="H705" s="123" t="s">
        <v>1</v>
      </c>
      <c r="I705" s="123" t="s">
        <v>827</v>
      </c>
      <c r="J705" s="124" t="s">
        <v>404</v>
      </c>
      <c r="K705" s="85" t="s">
        <v>1</v>
      </c>
      <c r="L705" s="85" t="s">
        <v>1</v>
      </c>
      <c r="M705" s="84" t="s">
        <v>57</v>
      </c>
      <c r="N705" s="85" t="s">
        <v>1</v>
      </c>
      <c r="O705" s="85" t="s">
        <v>1</v>
      </c>
      <c r="P705" s="85" t="s">
        <v>1</v>
      </c>
      <c r="Q705" s="85" t="s">
        <v>1</v>
      </c>
      <c r="R705" s="85" t="s">
        <v>1</v>
      </c>
      <c r="S705" s="85" t="s">
        <v>1</v>
      </c>
      <c r="T705" s="85" t="s">
        <v>1</v>
      </c>
      <c r="U705" s="85" t="s">
        <v>1</v>
      </c>
      <c r="V705" s="85" t="s">
        <v>1</v>
      </c>
      <c r="W705" s="85" t="s">
        <v>1</v>
      </c>
      <c r="X705" s="85" t="s">
        <v>1</v>
      </c>
      <c r="Y705" s="85" t="s">
        <v>1</v>
      </c>
      <c r="Z705" s="85" t="s">
        <v>1</v>
      </c>
      <c r="AA705" s="85" t="s">
        <v>1</v>
      </c>
      <c r="AB705" s="85" t="s">
        <v>1</v>
      </c>
      <c r="AC705" s="85" t="s">
        <v>1</v>
      </c>
      <c r="AD705" s="85" t="s">
        <v>1</v>
      </c>
      <c r="AE705" s="85" t="s">
        <v>1</v>
      </c>
      <c r="AF705" s="85" t="s">
        <v>1</v>
      </c>
      <c r="AG705" s="85" t="s">
        <v>1</v>
      </c>
      <c r="AH705" s="85" t="s">
        <v>1</v>
      </c>
      <c r="AI705" s="85" t="s">
        <v>1</v>
      </c>
      <c r="AJ705" s="85" t="s">
        <v>1</v>
      </c>
      <c r="AK705" s="85" t="s">
        <v>1</v>
      </c>
      <c r="AL705" s="85" t="s">
        <v>1</v>
      </c>
      <c r="AM705" s="85" t="s">
        <v>1</v>
      </c>
      <c r="AN705" s="85" t="s">
        <v>1</v>
      </c>
      <c r="AO705" s="85" t="s">
        <v>1</v>
      </c>
      <c r="AP705" s="85" t="s">
        <v>1</v>
      </c>
      <c r="AQ705" s="85" t="s">
        <v>1</v>
      </c>
      <c r="AR705" s="85" t="s">
        <v>1</v>
      </c>
      <c r="AS705" s="85" t="s">
        <v>1</v>
      </c>
      <c r="AT705" s="85" t="s">
        <v>1</v>
      </c>
      <c r="AU705" s="85" t="s">
        <v>1</v>
      </c>
      <c r="AV705" s="85" t="s">
        <v>1</v>
      </c>
      <c r="AW705" s="93" t="s">
        <v>1</v>
      </c>
      <c r="AX705" s="93">
        <v>0</v>
      </c>
      <c r="AY705" s="93">
        <v>0</v>
      </c>
      <c r="AZ705" s="88" t="s">
        <v>1</v>
      </c>
      <c r="BA705" s="88" t="s">
        <v>1</v>
      </c>
      <c r="BB705" s="94" t="s">
        <v>1</v>
      </c>
      <c r="BD705">
        <v>4</v>
      </c>
      <c r="BE705">
        <v>6</v>
      </c>
      <c r="BF705" t="e">
        <f>VLOOKUP(A705,Sheet2!B:B,1,FALSE)</f>
        <v>#N/A</v>
      </c>
    </row>
    <row r="706" spans="1:58" ht="18.75" customHeight="1" x14ac:dyDescent="0.25">
      <c r="A706" s="122">
        <v>1056</v>
      </c>
      <c r="B706" s="123" t="s">
        <v>400</v>
      </c>
      <c r="C706" s="85" t="s">
        <v>873</v>
      </c>
      <c r="D706" s="85" t="s">
        <v>813</v>
      </c>
      <c r="E706" s="85" t="s">
        <v>824</v>
      </c>
      <c r="F706" s="85" t="s">
        <v>1</v>
      </c>
      <c r="G706" s="85" t="s">
        <v>215</v>
      </c>
      <c r="H706" s="123" t="s">
        <v>1</v>
      </c>
      <c r="I706" s="123" t="s">
        <v>827</v>
      </c>
      <c r="J706" s="124" t="s">
        <v>404</v>
      </c>
      <c r="K706" s="85" t="s">
        <v>1</v>
      </c>
      <c r="L706" s="91" t="s">
        <v>62</v>
      </c>
      <c r="M706" s="69" t="s">
        <v>66</v>
      </c>
      <c r="N706" s="85" t="s">
        <v>1</v>
      </c>
      <c r="O706" s="86" t="s">
        <v>68</v>
      </c>
      <c r="P706" s="85" t="s">
        <v>1</v>
      </c>
      <c r="Q706" s="85" t="s">
        <v>1</v>
      </c>
      <c r="R706" s="85" t="s">
        <v>1</v>
      </c>
      <c r="S706" s="85" t="s">
        <v>1</v>
      </c>
      <c r="T706" s="85" t="s">
        <v>1</v>
      </c>
      <c r="U706" s="85" t="s">
        <v>1</v>
      </c>
      <c r="V706" s="85" t="s">
        <v>1</v>
      </c>
      <c r="W706" s="85" t="s">
        <v>1</v>
      </c>
      <c r="X706" s="85" t="s">
        <v>1</v>
      </c>
      <c r="Y706" s="85" t="s">
        <v>1</v>
      </c>
      <c r="Z706" s="85" t="s">
        <v>1</v>
      </c>
      <c r="AA706" s="85" t="s">
        <v>1</v>
      </c>
      <c r="AB706" s="85" t="s">
        <v>1</v>
      </c>
      <c r="AC706" s="85" t="s">
        <v>1</v>
      </c>
      <c r="AD706" s="85" t="s">
        <v>1</v>
      </c>
      <c r="AE706" s="91" t="s">
        <v>62</v>
      </c>
      <c r="AF706" s="91" t="s">
        <v>62</v>
      </c>
      <c r="AG706" s="85" t="s">
        <v>1</v>
      </c>
      <c r="AH706" s="85" t="s">
        <v>1</v>
      </c>
      <c r="AI706" s="85" t="s">
        <v>1</v>
      </c>
      <c r="AJ706" s="85" t="s">
        <v>1</v>
      </c>
      <c r="AK706" s="85" t="s">
        <v>1</v>
      </c>
      <c r="AL706" s="85" t="s">
        <v>1</v>
      </c>
      <c r="AM706" s="85" t="s">
        <v>1</v>
      </c>
      <c r="AN706" s="85" t="s">
        <v>1</v>
      </c>
      <c r="AO706" s="85" t="s">
        <v>1</v>
      </c>
      <c r="AP706" s="85" t="s">
        <v>1</v>
      </c>
      <c r="AQ706" s="85" t="s">
        <v>1</v>
      </c>
      <c r="AR706" s="85" t="s">
        <v>1</v>
      </c>
      <c r="AS706" s="85" t="s">
        <v>1</v>
      </c>
      <c r="AT706" s="85" t="s">
        <v>1</v>
      </c>
      <c r="AU706" s="85" t="s">
        <v>1</v>
      </c>
      <c r="AV706" s="85" t="s">
        <v>1</v>
      </c>
      <c r="AW706" s="93" t="s">
        <v>1</v>
      </c>
      <c r="AX706" s="93">
        <v>0</v>
      </c>
      <c r="AY706" s="93">
        <v>0</v>
      </c>
      <c r="AZ706" s="88">
        <v>0</v>
      </c>
      <c r="BA706" s="88">
        <v>0</v>
      </c>
      <c r="BB706" s="94">
        <v>0</v>
      </c>
      <c r="BD706">
        <v>4</v>
      </c>
      <c r="BE706">
        <v>6</v>
      </c>
      <c r="BF706" t="e">
        <f>VLOOKUP(A706,Sheet2!B:B,1,FALSE)</f>
        <v>#N/A</v>
      </c>
    </row>
    <row r="707" spans="1:58" ht="18.75" customHeight="1" x14ac:dyDescent="0.25">
      <c r="A707" s="122">
        <v>1042</v>
      </c>
      <c r="B707" s="123" t="s">
        <v>721</v>
      </c>
      <c r="C707" s="85" t="s">
        <v>873</v>
      </c>
      <c r="D707" s="85" t="s">
        <v>813</v>
      </c>
      <c r="E707" s="85" t="s">
        <v>846</v>
      </c>
      <c r="F707" s="85" t="s">
        <v>1</v>
      </c>
      <c r="G707" s="85" t="s">
        <v>860</v>
      </c>
      <c r="H707" s="123" t="s">
        <v>1</v>
      </c>
      <c r="I707" s="123" t="s">
        <v>827</v>
      </c>
      <c r="J707" s="124" t="s">
        <v>404</v>
      </c>
      <c r="K707" s="85" t="s">
        <v>1</v>
      </c>
      <c r="L707" s="85" t="s">
        <v>1</v>
      </c>
      <c r="M707" s="84" t="s">
        <v>57</v>
      </c>
      <c r="N707" s="85" t="s">
        <v>1</v>
      </c>
      <c r="O707" s="85" t="s">
        <v>1</v>
      </c>
      <c r="P707" s="85" t="s">
        <v>1</v>
      </c>
      <c r="Q707" s="85" t="s">
        <v>1</v>
      </c>
      <c r="R707" s="85" t="s">
        <v>1</v>
      </c>
      <c r="S707" s="85" t="s">
        <v>1</v>
      </c>
      <c r="T707" s="85" t="s">
        <v>1</v>
      </c>
      <c r="U707" s="85" t="s">
        <v>1</v>
      </c>
      <c r="V707" s="85" t="s">
        <v>1</v>
      </c>
      <c r="W707" s="85" t="s">
        <v>1</v>
      </c>
      <c r="X707" s="85" t="s">
        <v>1</v>
      </c>
      <c r="Y707" s="85" t="s">
        <v>1</v>
      </c>
      <c r="Z707" s="85" t="s">
        <v>1</v>
      </c>
      <c r="AA707" s="85" t="s">
        <v>1</v>
      </c>
      <c r="AB707" s="85" t="s">
        <v>1</v>
      </c>
      <c r="AC707" s="85" t="s">
        <v>1</v>
      </c>
      <c r="AD707" s="85" t="s">
        <v>1</v>
      </c>
      <c r="AE707" s="85" t="s">
        <v>1</v>
      </c>
      <c r="AF707" s="85" t="s">
        <v>1</v>
      </c>
      <c r="AG707" s="85" t="s">
        <v>1</v>
      </c>
      <c r="AH707" s="85" t="s">
        <v>1</v>
      </c>
      <c r="AI707" s="85" t="s">
        <v>1</v>
      </c>
      <c r="AJ707" s="85" t="s">
        <v>1</v>
      </c>
      <c r="AK707" s="85" t="s">
        <v>1</v>
      </c>
      <c r="AL707" s="85" t="s">
        <v>1</v>
      </c>
      <c r="AM707" s="85" t="s">
        <v>1</v>
      </c>
      <c r="AN707" s="85" t="s">
        <v>1</v>
      </c>
      <c r="AO707" s="85" t="s">
        <v>1</v>
      </c>
      <c r="AP707" s="85" t="s">
        <v>1</v>
      </c>
      <c r="AQ707" s="85" t="s">
        <v>1</v>
      </c>
      <c r="AR707" s="85" t="s">
        <v>1</v>
      </c>
      <c r="AS707" s="85" t="s">
        <v>1</v>
      </c>
      <c r="AT707" s="85" t="s">
        <v>1</v>
      </c>
      <c r="AU707" s="85" t="s">
        <v>1</v>
      </c>
      <c r="AV707" s="85" t="s">
        <v>1</v>
      </c>
      <c r="AW707" s="93" t="s">
        <v>1</v>
      </c>
      <c r="AX707" s="93">
        <v>0</v>
      </c>
      <c r="AY707" s="93">
        <v>0</v>
      </c>
      <c r="AZ707" s="88" t="s">
        <v>1</v>
      </c>
      <c r="BA707" s="88" t="s">
        <v>1</v>
      </c>
      <c r="BB707" s="94" t="s">
        <v>1</v>
      </c>
      <c r="BD707">
        <v>4</v>
      </c>
      <c r="BE707">
        <v>6</v>
      </c>
      <c r="BF707" t="e">
        <f>VLOOKUP(A707,Sheet2!B:B,1,FALSE)</f>
        <v>#N/A</v>
      </c>
    </row>
    <row r="708" spans="1:58" ht="18.75" customHeight="1" x14ac:dyDescent="0.25">
      <c r="A708" s="122">
        <v>1267</v>
      </c>
      <c r="B708" s="123" t="s">
        <v>723</v>
      </c>
      <c r="C708" s="85" t="s">
        <v>873</v>
      </c>
      <c r="D708" s="85" t="s">
        <v>813</v>
      </c>
      <c r="E708" s="85" t="s">
        <v>829</v>
      </c>
      <c r="F708" s="85" t="s">
        <v>1</v>
      </c>
      <c r="G708" s="85" t="s">
        <v>843</v>
      </c>
      <c r="H708" s="123" t="s">
        <v>1</v>
      </c>
      <c r="I708" s="123" t="s">
        <v>827</v>
      </c>
      <c r="J708" s="124" t="s">
        <v>404</v>
      </c>
      <c r="K708" s="85" t="s">
        <v>1</v>
      </c>
      <c r="L708" s="91" t="s">
        <v>62</v>
      </c>
      <c r="M708" s="69" t="s">
        <v>66</v>
      </c>
      <c r="N708" s="85" t="s">
        <v>1</v>
      </c>
      <c r="O708" s="86" t="s">
        <v>68</v>
      </c>
      <c r="P708" s="85" t="s">
        <v>1</v>
      </c>
      <c r="Q708" s="85" t="s">
        <v>1</v>
      </c>
      <c r="R708" s="85" t="s">
        <v>1</v>
      </c>
      <c r="S708" s="85" t="s">
        <v>1</v>
      </c>
      <c r="T708" s="85" t="s">
        <v>1</v>
      </c>
      <c r="U708" s="85" t="s">
        <v>1</v>
      </c>
      <c r="V708" s="85" t="s">
        <v>1</v>
      </c>
      <c r="W708" s="85" t="s">
        <v>1</v>
      </c>
      <c r="X708" s="85" t="s">
        <v>1</v>
      </c>
      <c r="Y708" s="85" t="s">
        <v>1</v>
      </c>
      <c r="Z708" s="85" t="s">
        <v>1</v>
      </c>
      <c r="AA708" s="85" t="s">
        <v>1</v>
      </c>
      <c r="AB708" s="85" t="s">
        <v>1</v>
      </c>
      <c r="AC708" s="85" t="s">
        <v>1</v>
      </c>
      <c r="AD708" s="85" t="s">
        <v>1</v>
      </c>
      <c r="AE708" s="91" t="s">
        <v>62</v>
      </c>
      <c r="AF708" s="85" t="s">
        <v>1</v>
      </c>
      <c r="AG708" s="85" t="s">
        <v>1</v>
      </c>
      <c r="AH708" s="85" t="s">
        <v>1</v>
      </c>
      <c r="AI708" s="85" t="s">
        <v>1</v>
      </c>
      <c r="AJ708" s="85" t="s">
        <v>1</v>
      </c>
      <c r="AK708" s="85" t="s">
        <v>1</v>
      </c>
      <c r="AL708" s="85" t="s">
        <v>1</v>
      </c>
      <c r="AM708" s="85" t="s">
        <v>1</v>
      </c>
      <c r="AN708" s="85" t="s">
        <v>1</v>
      </c>
      <c r="AO708" s="85" t="s">
        <v>1</v>
      </c>
      <c r="AP708" s="85" t="s">
        <v>1</v>
      </c>
      <c r="AQ708" s="85" t="s">
        <v>1</v>
      </c>
      <c r="AR708" s="91" t="s">
        <v>62</v>
      </c>
      <c r="AS708" s="85" t="s">
        <v>1</v>
      </c>
      <c r="AT708" s="85" t="s">
        <v>1</v>
      </c>
      <c r="AU708" s="85" t="s">
        <v>1</v>
      </c>
      <c r="AV708" s="85" t="s">
        <v>1</v>
      </c>
      <c r="AW708" s="93" t="s">
        <v>1</v>
      </c>
      <c r="AX708" s="93">
        <v>0</v>
      </c>
      <c r="AY708" s="93">
        <v>0</v>
      </c>
      <c r="AZ708" s="88" t="s">
        <v>1</v>
      </c>
      <c r="BA708" s="88" t="s">
        <v>1</v>
      </c>
      <c r="BB708" s="94" t="s">
        <v>1</v>
      </c>
      <c r="BD708">
        <v>4</v>
      </c>
      <c r="BE708">
        <v>6</v>
      </c>
      <c r="BF708" t="e">
        <f>VLOOKUP(A708,Sheet2!B:B,1,FALSE)</f>
        <v>#N/A</v>
      </c>
    </row>
    <row r="709" spans="1:58" ht="13.5" customHeight="1" x14ac:dyDescent="0.25">
      <c r="A709" s="122">
        <v>1536</v>
      </c>
      <c r="B709" s="123" t="s">
        <v>724</v>
      </c>
      <c r="C709" s="85" t="s">
        <v>873</v>
      </c>
      <c r="D709" s="85" t="s">
        <v>813</v>
      </c>
      <c r="E709" s="85" t="s">
        <v>829</v>
      </c>
      <c r="F709" s="85" t="s">
        <v>1</v>
      </c>
      <c r="G709" s="85" t="s">
        <v>843</v>
      </c>
      <c r="H709" s="123" t="s">
        <v>1</v>
      </c>
      <c r="I709" s="123" t="s">
        <v>827</v>
      </c>
      <c r="J709" s="124" t="s">
        <v>404</v>
      </c>
      <c r="K709" s="85" t="s">
        <v>1</v>
      </c>
      <c r="L709" s="85" t="s">
        <v>1</v>
      </c>
      <c r="M709" s="124" t="s">
        <v>404</v>
      </c>
      <c r="N709" s="85" t="s">
        <v>1</v>
      </c>
      <c r="O709" s="85" t="s">
        <v>1</v>
      </c>
      <c r="P709" s="85" t="s">
        <v>1</v>
      </c>
      <c r="Q709" s="85" t="s">
        <v>1</v>
      </c>
      <c r="R709" s="85" t="s">
        <v>1</v>
      </c>
      <c r="S709" s="85" t="s">
        <v>1</v>
      </c>
      <c r="T709" s="85" t="s">
        <v>1</v>
      </c>
      <c r="U709" s="85" t="s">
        <v>1</v>
      </c>
      <c r="V709" s="85" t="s">
        <v>1</v>
      </c>
      <c r="W709" s="85" t="s">
        <v>1</v>
      </c>
      <c r="X709" s="85" t="s">
        <v>1</v>
      </c>
      <c r="Y709" s="85" t="s">
        <v>1</v>
      </c>
      <c r="Z709" s="85" t="s">
        <v>1</v>
      </c>
      <c r="AA709" s="85" t="s">
        <v>1</v>
      </c>
      <c r="AB709" s="85" t="s">
        <v>1</v>
      </c>
      <c r="AC709" s="85" t="s">
        <v>1</v>
      </c>
      <c r="AD709" s="85" t="s">
        <v>1</v>
      </c>
      <c r="AE709" s="85" t="s">
        <v>1</v>
      </c>
      <c r="AF709" s="85" t="s">
        <v>1</v>
      </c>
      <c r="AG709" s="85" t="s">
        <v>1</v>
      </c>
      <c r="AH709" s="85" t="s">
        <v>1</v>
      </c>
      <c r="AI709" s="85" t="s">
        <v>1</v>
      </c>
      <c r="AJ709" s="85" t="s">
        <v>1</v>
      </c>
      <c r="AK709" s="85" t="s">
        <v>1</v>
      </c>
      <c r="AL709" s="85" t="s">
        <v>1</v>
      </c>
      <c r="AM709" s="85" t="s">
        <v>1</v>
      </c>
      <c r="AN709" s="85" t="s">
        <v>1</v>
      </c>
      <c r="AO709" s="85" t="s">
        <v>1</v>
      </c>
      <c r="AP709" s="85" t="s">
        <v>1</v>
      </c>
      <c r="AQ709" s="85" t="s">
        <v>1</v>
      </c>
      <c r="AR709" s="85" t="s">
        <v>1</v>
      </c>
      <c r="AS709" s="85" t="s">
        <v>1</v>
      </c>
      <c r="AT709" s="85" t="s">
        <v>1</v>
      </c>
      <c r="AU709" s="85" t="s">
        <v>1</v>
      </c>
      <c r="AV709" s="85" t="s">
        <v>1</v>
      </c>
      <c r="AW709" s="93" t="s">
        <v>1</v>
      </c>
      <c r="AX709" s="93">
        <v>0</v>
      </c>
      <c r="AY709" s="93">
        <v>0</v>
      </c>
      <c r="AZ709" s="88" t="s">
        <v>1</v>
      </c>
      <c r="BA709" s="88" t="s">
        <v>1</v>
      </c>
      <c r="BB709" s="94" t="s">
        <v>1</v>
      </c>
      <c r="BD709">
        <v>4</v>
      </c>
      <c r="BE709">
        <v>6</v>
      </c>
      <c r="BF709" t="e">
        <f>VLOOKUP(A709,Sheet2!B:B,1,FALSE)</f>
        <v>#N/A</v>
      </c>
    </row>
    <row r="710" spans="1:58" ht="14.25" customHeight="1" x14ac:dyDescent="0.25">
      <c r="A710" s="122">
        <v>1286</v>
      </c>
      <c r="B710" s="123" t="s">
        <v>725</v>
      </c>
      <c r="C710" s="85" t="s">
        <v>873</v>
      </c>
      <c r="D710" s="85" t="s">
        <v>813</v>
      </c>
      <c r="E710" s="85" t="s">
        <v>829</v>
      </c>
      <c r="F710" s="85" t="s">
        <v>1</v>
      </c>
      <c r="G710" s="85" t="s">
        <v>843</v>
      </c>
      <c r="H710" s="123" t="s">
        <v>1</v>
      </c>
      <c r="I710" s="123" t="s">
        <v>827</v>
      </c>
      <c r="J710" s="124" t="s">
        <v>404</v>
      </c>
      <c r="K710" s="85" t="s">
        <v>1</v>
      </c>
      <c r="L710" s="91" t="s">
        <v>62</v>
      </c>
      <c r="M710" s="69" t="s">
        <v>66</v>
      </c>
      <c r="N710" s="85" t="s">
        <v>1</v>
      </c>
      <c r="O710" s="87" t="s">
        <v>67</v>
      </c>
      <c r="P710" s="85" t="s">
        <v>1</v>
      </c>
      <c r="Q710" s="85" t="s">
        <v>1</v>
      </c>
      <c r="R710" s="85" t="s">
        <v>1</v>
      </c>
      <c r="S710" s="85" t="s">
        <v>1</v>
      </c>
      <c r="T710" s="85" t="s">
        <v>1</v>
      </c>
      <c r="U710" s="85" t="s">
        <v>1</v>
      </c>
      <c r="V710" s="85" t="s">
        <v>1</v>
      </c>
      <c r="W710" s="85" t="s">
        <v>1</v>
      </c>
      <c r="X710" s="85" t="s">
        <v>1</v>
      </c>
      <c r="Y710" s="85" t="s">
        <v>1</v>
      </c>
      <c r="Z710" s="85" t="s">
        <v>1</v>
      </c>
      <c r="AA710" s="85" t="s">
        <v>1</v>
      </c>
      <c r="AB710" s="85" t="s">
        <v>1</v>
      </c>
      <c r="AC710" s="85" t="s">
        <v>1</v>
      </c>
      <c r="AD710" s="85" t="s">
        <v>1</v>
      </c>
      <c r="AE710" s="85" t="s">
        <v>1</v>
      </c>
      <c r="AF710" s="85" t="s">
        <v>1</v>
      </c>
      <c r="AG710" s="85" t="s">
        <v>1</v>
      </c>
      <c r="AH710" s="85" t="s">
        <v>1</v>
      </c>
      <c r="AI710" s="85" t="s">
        <v>1</v>
      </c>
      <c r="AJ710" s="85" t="s">
        <v>1</v>
      </c>
      <c r="AK710" s="85" t="s">
        <v>1</v>
      </c>
      <c r="AL710" s="85" t="s">
        <v>1</v>
      </c>
      <c r="AM710" s="85" t="s">
        <v>1</v>
      </c>
      <c r="AN710" s="85" t="s">
        <v>1</v>
      </c>
      <c r="AO710" s="85" t="s">
        <v>1</v>
      </c>
      <c r="AP710" s="85" t="s">
        <v>1</v>
      </c>
      <c r="AQ710" s="85" t="s">
        <v>1</v>
      </c>
      <c r="AR710" s="91" t="s">
        <v>62</v>
      </c>
      <c r="AS710" s="85" t="s">
        <v>1</v>
      </c>
      <c r="AT710" s="85" t="s">
        <v>1</v>
      </c>
      <c r="AU710" s="85" t="s">
        <v>1</v>
      </c>
      <c r="AV710" s="85" t="s">
        <v>1</v>
      </c>
      <c r="AW710" s="93" t="s">
        <v>1</v>
      </c>
      <c r="AX710" s="93">
        <v>0</v>
      </c>
      <c r="AY710" s="93">
        <v>0</v>
      </c>
      <c r="AZ710" s="88" t="s">
        <v>1</v>
      </c>
      <c r="BA710" s="88" t="s">
        <v>1</v>
      </c>
      <c r="BB710" s="94" t="s">
        <v>1</v>
      </c>
      <c r="BD710">
        <v>4</v>
      </c>
      <c r="BE710">
        <v>6</v>
      </c>
      <c r="BF710" t="e">
        <f>VLOOKUP(A710,Sheet2!B:B,1,FALSE)</f>
        <v>#N/A</v>
      </c>
    </row>
    <row r="711" spans="1:58" ht="14.25" customHeight="1" x14ac:dyDescent="0.25">
      <c r="A711" s="122">
        <v>1535</v>
      </c>
      <c r="B711" s="123" t="s">
        <v>726</v>
      </c>
      <c r="C711" s="85" t="s">
        <v>873</v>
      </c>
      <c r="D711" s="85" t="s">
        <v>813</v>
      </c>
      <c r="E711" s="85" t="s">
        <v>829</v>
      </c>
      <c r="F711" s="85" t="s">
        <v>1</v>
      </c>
      <c r="G711" s="85" t="s">
        <v>843</v>
      </c>
      <c r="H711" s="123" t="s">
        <v>1</v>
      </c>
      <c r="I711" s="123" t="s">
        <v>827</v>
      </c>
      <c r="J711" s="124" t="s">
        <v>404</v>
      </c>
      <c r="K711" s="85" t="s">
        <v>1</v>
      </c>
      <c r="L711" s="86" t="s">
        <v>68</v>
      </c>
      <c r="M711" s="124" t="s">
        <v>404</v>
      </c>
      <c r="N711" s="85" t="s">
        <v>1</v>
      </c>
      <c r="O711" s="86" t="s">
        <v>68</v>
      </c>
      <c r="P711" s="85" t="s">
        <v>1</v>
      </c>
      <c r="Q711" s="85" t="s">
        <v>1</v>
      </c>
      <c r="R711" s="85" t="s">
        <v>1</v>
      </c>
      <c r="S711" s="85" t="s">
        <v>1</v>
      </c>
      <c r="T711" s="85" t="s">
        <v>1</v>
      </c>
      <c r="U711" s="85" t="s">
        <v>1</v>
      </c>
      <c r="V711" s="85" t="s">
        <v>1</v>
      </c>
      <c r="W711" s="85" t="s">
        <v>1</v>
      </c>
      <c r="X711" s="85" t="s">
        <v>1</v>
      </c>
      <c r="Y711" s="85" t="s">
        <v>1</v>
      </c>
      <c r="Z711" s="85" t="s">
        <v>1</v>
      </c>
      <c r="AA711" s="85" t="s">
        <v>1</v>
      </c>
      <c r="AB711" s="85" t="s">
        <v>1</v>
      </c>
      <c r="AC711" s="85" t="s">
        <v>1</v>
      </c>
      <c r="AD711" s="85" t="s">
        <v>1</v>
      </c>
      <c r="AE711" s="86" t="s">
        <v>68</v>
      </c>
      <c r="AF711" s="85" t="s">
        <v>1</v>
      </c>
      <c r="AG711" s="85" t="s">
        <v>1</v>
      </c>
      <c r="AH711" s="85" t="s">
        <v>1</v>
      </c>
      <c r="AI711" s="85" t="s">
        <v>1</v>
      </c>
      <c r="AJ711" s="85" t="s">
        <v>1</v>
      </c>
      <c r="AK711" s="85" t="s">
        <v>1</v>
      </c>
      <c r="AL711" s="85" t="s">
        <v>1</v>
      </c>
      <c r="AM711" s="85" t="s">
        <v>1</v>
      </c>
      <c r="AN711" s="85" t="s">
        <v>1</v>
      </c>
      <c r="AO711" s="85" t="s">
        <v>1</v>
      </c>
      <c r="AP711" s="85" t="s">
        <v>1</v>
      </c>
      <c r="AQ711" s="85" t="s">
        <v>1</v>
      </c>
      <c r="AR711" s="85" t="s">
        <v>1</v>
      </c>
      <c r="AS711" s="85" t="s">
        <v>1</v>
      </c>
      <c r="AT711" s="85" t="s">
        <v>1</v>
      </c>
      <c r="AU711" s="85" t="s">
        <v>1</v>
      </c>
      <c r="AV711" s="85" t="s">
        <v>1</v>
      </c>
      <c r="AW711" s="93" t="s">
        <v>1</v>
      </c>
      <c r="AX711" s="93">
        <v>0</v>
      </c>
      <c r="AY711" s="93">
        <v>0</v>
      </c>
      <c r="AZ711" s="88" t="s">
        <v>1</v>
      </c>
      <c r="BA711" s="88" t="s">
        <v>1</v>
      </c>
      <c r="BB711" s="94" t="s">
        <v>1</v>
      </c>
      <c r="BD711">
        <v>4</v>
      </c>
      <c r="BE711">
        <v>6</v>
      </c>
      <c r="BF711" t="e">
        <f>VLOOKUP(A711,Sheet2!B:B,1,FALSE)</f>
        <v>#N/A</v>
      </c>
    </row>
    <row r="712" spans="1:58" ht="18.75" customHeight="1" x14ac:dyDescent="0.25">
      <c r="A712" s="122">
        <v>1576</v>
      </c>
      <c r="B712" s="123" t="s">
        <v>659</v>
      </c>
      <c r="C712" s="85" t="s">
        <v>873</v>
      </c>
      <c r="D712" s="85" t="s">
        <v>813</v>
      </c>
      <c r="E712" s="85" t="s">
        <v>835</v>
      </c>
      <c r="F712" s="85" t="s">
        <v>1</v>
      </c>
      <c r="G712" s="85" t="s">
        <v>868</v>
      </c>
      <c r="H712" s="123" t="s">
        <v>1</v>
      </c>
      <c r="I712" s="123" t="s">
        <v>827</v>
      </c>
      <c r="J712" s="124" t="s">
        <v>404</v>
      </c>
      <c r="K712" s="85" t="s">
        <v>1</v>
      </c>
      <c r="L712" s="85" t="s">
        <v>1</v>
      </c>
      <c r="M712" s="85" t="s">
        <v>1</v>
      </c>
      <c r="N712" s="85" t="s">
        <v>1</v>
      </c>
      <c r="O712" s="85" t="s">
        <v>1</v>
      </c>
      <c r="P712" s="85" t="s">
        <v>1</v>
      </c>
      <c r="Q712" s="85" t="s">
        <v>1</v>
      </c>
      <c r="R712" s="85" t="s">
        <v>1</v>
      </c>
      <c r="S712" s="85" t="s">
        <v>1</v>
      </c>
      <c r="T712" s="85" t="s">
        <v>1</v>
      </c>
      <c r="U712" s="85" t="s">
        <v>1</v>
      </c>
      <c r="V712" s="85" t="s">
        <v>1</v>
      </c>
      <c r="W712" s="85" t="s">
        <v>1</v>
      </c>
      <c r="X712" s="85" t="s">
        <v>1</v>
      </c>
      <c r="Y712" s="85" t="s">
        <v>1</v>
      </c>
      <c r="Z712" s="85" t="s">
        <v>1</v>
      </c>
      <c r="AA712" s="85" t="s">
        <v>1</v>
      </c>
      <c r="AB712" s="85" t="s">
        <v>1</v>
      </c>
      <c r="AC712" s="85" t="s">
        <v>1</v>
      </c>
      <c r="AD712" s="85" t="s">
        <v>1</v>
      </c>
      <c r="AE712" s="85" t="s">
        <v>1</v>
      </c>
      <c r="AF712" s="85" t="s">
        <v>1</v>
      </c>
      <c r="AG712" s="85" t="s">
        <v>1</v>
      </c>
      <c r="AH712" s="85" t="s">
        <v>1</v>
      </c>
      <c r="AI712" s="85" t="s">
        <v>1</v>
      </c>
      <c r="AJ712" s="85" t="s">
        <v>1</v>
      </c>
      <c r="AK712" s="85" t="s">
        <v>1</v>
      </c>
      <c r="AL712" s="85" t="s">
        <v>1</v>
      </c>
      <c r="AM712" s="85" t="s">
        <v>1</v>
      </c>
      <c r="AN712" s="85" t="s">
        <v>1</v>
      </c>
      <c r="AO712" s="85" t="s">
        <v>1</v>
      </c>
      <c r="AP712" s="85" t="s">
        <v>1</v>
      </c>
      <c r="AQ712" s="85" t="s">
        <v>1</v>
      </c>
      <c r="AR712" s="85" t="s">
        <v>1</v>
      </c>
      <c r="AS712" s="85" t="s">
        <v>1</v>
      </c>
      <c r="AT712" s="85" t="s">
        <v>1</v>
      </c>
      <c r="AU712" s="85" t="s">
        <v>1</v>
      </c>
      <c r="AV712" s="85" t="s">
        <v>1</v>
      </c>
      <c r="AW712" s="93" t="s">
        <v>1</v>
      </c>
      <c r="AX712" s="93">
        <v>0</v>
      </c>
      <c r="AY712" s="93">
        <v>0</v>
      </c>
      <c r="AZ712" s="88" t="s">
        <v>1</v>
      </c>
      <c r="BA712" s="88" t="s">
        <v>1</v>
      </c>
      <c r="BB712" s="94" t="s">
        <v>1</v>
      </c>
      <c r="BD712">
        <v>4</v>
      </c>
      <c r="BE712">
        <v>6</v>
      </c>
      <c r="BF712" t="e">
        <f>VLOOKUP(A712,Sheet2!B:B,1,FALSE)</f>
        <v>#N/A</v>
      </c>
    </row>
    <row r="713" spans="1:58" ht="18.75" customHeight="1" x14ac:dyDescent="0.25">
      <c r="A713" s="122">
        <v>1068</v>
      </c>
      <c r="B713" s="123" t="s">
        <v>727</v>
      </c>
      <c r="C713" s="85" t="s">
        <v>873</v>
      </c>
      <c r="D713" s="85" t="s">
        <v>813</v>
      </c>
      <c r="E713" s="85" t="s">
        <v>829</v>
      </c>
      <c r="F713" s="85" t="s">
        <v>1</v>
      </c>
      <c r="G713" s="85" t="s">
        <v>1285</v>
      </c>
      <c r="H713" s="123" t="s">
        <v>1</v>
      </c>
      <c r="I713" s="123" t="s">
        <v>827</v>
      </c>
      <c r="J713" s="124" t="s">
        <v>404</v>
      </c>
      <c r="K713" s="85" t="s">
        <v>1</v>
      </c>
      <c r="L713" s="87" t="s">
        <v>67</v>
      </c>
      <c r="M713" s="124" t="s">
        <v>404</v>
      </c>
      <c r="N713" s="85" t="s">
        <v>1</v>
      </c>
      <c r="O713" s="85" t="s">
        <v>1</v>
      </c>
      <c r="P713" s="85" t="s">
        <v>1</v>
      </c>
      <c r="Q713" s="85" t="s">
        <v>1</v>
      </c>
      <c r="R713" s="85" t="s">
        <v>1</v>
      </c>
      <c r="S713" s="85" t="s">
        <v>1</v>
      </c>
      <c r="T713" s="85" t="s">
        <v>1</v>
      </c>
      <c r="U713" s="85" t="s">
        <v>1</v>
      </c>
      <c r="V713" s="85" t="s">
        <v>1</v>
      </c>
      <c r="W713" s="85" t="s">
        <v>1</v>
      </c>
      <c r="X713" s="85" t="s">
        <v>1</v>
      </c>
      <c r="Y713" s="85" t="s">
        <v>1</v>
      </c>
      <c r="Z713" s="85" t="s">
        <v>1</v>
      </c>
      <c r="AA713" s="85" t="s">
        <v>1</v>
      </c>
      <c r="AB713" s="85" t="s">
        <v>1</v>
      </c>
      <c r="AC713" s="85" t="s">
        <v>1</v>
      </c>
      <c r="AD713" s="85" t="s">
        <v>1</v>
      </c>
      <c r="AE713" s="85" t="s">
        <v>1</v>
      </c>
      <c r="AF713" s="85" t="s">
        <v>1</v>
      </c>
      <c r="AG713" s="85" t="s">
        <v>1</v>
      </c>
      <c r="AH713" s="85" t="s">
        <v>1</v>
      </c>
      <c r="AI713" s="85" t="s">
        <v>1</v>
      </c>
      <c r="AJ713" s="85" t="s">
        <v>1</v>
      </c>
      <c r="AK713" s="87" t="s">
        <v>67</v>
      </c>
      <c r="AL713" s="85" t="s">
        <v>1</v>
      </c>
      <c r="AM713" s="85" t="s">
        <v>1</v>
      </c>
      <c r="AN713" s="85" t="s">
        <v>1</v>
      </c>
      <c r="AO713" s="85" t="s">
        <v>1</v>
      </c>
      <c r="AP713" s="85" t="s">
        <v>1</v>
      </c>
      <c r="AQ713" s="85" t="s">
        <v>1</v>
      </c>
      <c r="AR713" s="85" t="s">
        <v>1</v>
      </c>
      <c r="AS713" s="85" t="s">
        <v>1</v>
      </c>
      <c r="AT713" s="85" t="s">
        <v>1</v>
      </c>
      <c r="AU713" s="85" t="s">
        <v>1</v>
      </c>
      <c r="AV713" s="85" t="s">
        <v>1</v>
      </c>
      <c r="AW713" s="93" t="s">
        <v>1</v>
      </c>
      <c r="AX713" s="93">
        <v>0</v>
      </c>
      <c r="AY713" s="93">
        <v>0</v>
      </c>
      <c r="AZ713" s="88" t="s">
        <v>1</v>
      </c>
      <c r="BA713" s="88" t="s">
        <v>1</v>
      </c>
      <c r="BB713" s="94" t="s">
        <v>1</v>
      </c>
      <c r="BD713">
        <v>4</v>
      </c>
      <c r="BE713">
        <v>6</v>
      </c>
      <c r="BF713" t="e">
        <f>VLOOKUP(A713,Sheet2!B:B,1,FALSE)</f>
        <v>#N/A</v>
      </c>
    </row>
    <row r="714" spans="1:58" ht="18.75" customHeight="1" x14ac:dyDescent="0.25">
      <c r="A714" s="122">
        <v>1097</v>
      </c>
      <c r="B714" s="123" t="s">
        <v>728</v>
      </c>
      <c r="C714" s="85" t="s">
        <v>873</v>
      </c>
      <c r="D714" s="85" t="s">
        <v>813</v>
      </c>
      <c r="E714" s="85" t="s">
        <v>844</v>
      </c>
      <c r="F714" s="85" t="s">
        <v>1</v>
      </c>
      <c r="G714" s="85" t="s">
        <v>855</v>
      </c>
      <c r="H714" s="123" t="s">
        <v>1</v>
      </c>
      <c r="I714" s="123" t="s">
        <v>827</v>
      </c>
      <c r="J714" s="124" t="s">
        <v>404</v>
      </c>
      <c r="K714" s="85" t="s">
        <v>1</v>
      </c>
      <c r="L714" s="85" t="s">
        <v>1</v>
      </c>
      <c r="M714" s="124" t="s">
        <v>404</v>
      </c>
      <c r="N714" s="85" t="s">
        <v>1</v>
      </c>
      <c r="O714" s="85" t="s">
        <v>1</v>
      </c>
      <c r="P714" s="85" t="s">
        <v>1</v>
      </c>
      <c r="Q714" s="85" t="s">
        <v>1</v>
      </c>
      <c r="R714" s="85" t="s">
        <v>1</v>
      </c>
      <c r="S714" s="85" t="s">
        <v>1</v>
      </c>
      <c r="T714" s="85" t="s">
        <v>1</v>
      </c>
      <c r="U714" s="85" t="s">
        <v>1</v>
      </c>
      <c r="V714" s="85" t="s">
        <v>1</v>
      </c>
      <c r="W714" s="85" t="s">
        <v>1</v>
      </c>
      <c r="X714" s="85" t="s">
        <v>1</v>
      </c>
      <c r="Y714" s="85" t="s">
        <v>1</v>
      </c>
      <c r="Z714" s="85" t="s">
        <v>1</v>
      </c>
      <c r="AA714" s="85" t="s">
        <v>1</v>
      </c>
      <c r="AB714" s="85" t="s">
        <v>1</v>
      </c>
      <c r="AC714" s="85" t="s">
        <v>1</v>
      </c>
      <c r="AD714" s="85" t="s">
        <v>1</v>
      </c>
      <c r="AE714" s="85" t="s">
        <v>1</v>
      </c>
      <c r="AF714" s="85" t="s">
        <v>1</v>
      </c>
      <c r="AG714" s="85" t="s">
        <v>1</v>
      </c>
      <c r="AH714" s="85" t="s">
        <v>1</v>
      </c>
      <c r="AI714" s="85" t="s">
        <v>1</v>
      </c>
      <c r="AJ714" s="85" t="s">
        <v>1</v>
      </c>
      <c r="AK714" s="85" t="s">
        <v>1</v>
      </c>
      <c r="AL714" s="85" t="s">
        <v>1</v>
      </c>
      <c r="AM714" s="85" t="s">
        <v>1</v>
      </c>
      <c r="AN714" s="85" t="s">
        <v>1</v>
      </c>
      <c r="AO714" s="85" t="s">
        <v>1</v>
      </c>
      <c r="AP714" s="85" t="s">
        <v>1</v>
      </c>
      <c r="AQ714" s="85" t="s">
        <v>1</v>
      </c>
      <c r="AR714" s="85" t="s">
        <v>1</v>
      </c>
      <c r="AS714" s="85" t="s">
        <v>1</v>
      </c>
      <c r="AT714" s="85" t="s">
        <v>1</v>
      </c>
      <c r="AU714" s="85" t="s">
        <v>1</v>
      </c>
      <c r="AV714" s="85" t="s">
        <v>1</v>
      </c>
      <c r="AW714" s="93" t="s">
        <v>1</v>
      </c>
      <c r="AX714" s="93">
        <v>0</v>
      </c>
      <c r="AY714" s="93">
        <v>0</v>
      </c>
      <c r="AZ714" s="88" t="s">
        <v>1</v>
      </c>
      <c r="BA714" s="88" t="s">
        <v>1</v>
      </c>
      <c r="BB714" s="94" t="s">
        <v>1</v>
      </c>
      <c r="BD714">
        <v>4</v>
      </c>
      <c r="BE714">
        <v>6</v>
      </c>
      <c r="BF714" t="e">
        <f>VLOOKUP(A714,Sheet2!B:B,1,FALSE)</f>
        <v>#N/A</v>
      </c>
    </row>
    <row r="715" spans="1:58" ht="18" customHeight="1" x14ac:dyDescent="0.25">
      <c r="A715" s="122">
        <v>1069</v>
      </c>
      <c r="B715" s="123" t="s">
        <v>729</v>
      </c>
      <c r="C715" s="85" t="s">
        <v>873</v>
      </c>
      <c r="D715" s="85" t="s">
        <v>813</v>
      </c>
      <c r="E715" s="85" t="s">
        <v>829</v>
      </c>
      <c r="F715" s="85" t="s">
        <v>1</v>
      </c>
      <c r="G715" s="85" t="s">
        <v>851</v>
      </c>
      <c r="H715" s="123" t="s">
        <v>1</v>
      </c>
      <c r="I715" s="123" t="s">
        <v>827</v>
      </c>
      <c r="J715" s="124" t="s">
        <v>404</v>
      </c>
      <c r="K715" s="85" t="s">
        <v>1</v>
      </c>
      <c r="L715" s="86" t="s">
        <v>68</v>
      </c>
      <c r="M715" s="124" t="s">
        <v>404</v>
      </c>
      <c r="N715" s="85" t="s">
        <v>1</v>
      </c>
      <c r="O715" s="86" t="s">
        <v>68</v>
      </c>
      <c r="P715" s="85" t="s">
        <v>1</v>
      </c>
      <c r="Q715" s="85" t="s">
        <v>1</v>
      </c>
      <c r="R715" s="85" t="s">
        <v>1</v>
      </c>
      <c r="S715" s="85" t="s">
        <v>1</v>
      </c>
      <c r="T715" s="85" t="s">
        <v>1</v>
      </c>
      <c r="U715" s="85" t="s">
        <v>1</v>
      </c>
      <c r="V715" s="85" t="s">
        <v>1</v>
      </c>
      <c r="W715" s="85" t="s">
        <v>1</v>
      </c>
      <c r="X715" s="85" t="s">
        <v>1</v>
      </c>
      <c r="Y715" s="85" t="s">
        <v>1</v>
      </c>
      <c r="Z715" s="85" t="s">
        <v>1</v>
      </c>
      <c r="AA715" s="85" t="s">
        <v>1</v>
      </c>
      <c r="AB715" s="85" t="s">
        <v>1</v>
      </c>
      <c r="AC715" s="85" t="s">
        <v>1</v>
      </c>
      <c r="AD715" s="85" t="s">
        <v>1</v>
      </c>
      <c r="AE715" s="91" t="s">
        <v>62</v>
      </c>
      <c r="AF715" s="85" t="s">
        <v>1</v>
      </c>
      <c r="AG715" s="85" t="s">
        <v>1</v>
      </c>
      <c r="AH715" s="85" t="s">
        <v>1</v>
      </c>
      <c r="AI715" s="85" t="s">
        <v>1</v>
      </c>
      <c r="AJ715" s="85" t="s">
        <v>1</v>
      </c>
      <c r="AK715" s="86" t="s">
        <v>68</v>
      </c>
      <c r="AL715" s="85" t="s">
        <v>1</v>
      </c>
      <c r="AM715" s="85" t="s">
        <v>1</v>
      </c>
      <c r="AN715" s="85" t="s">
        <v>1</v>
      </c>
      <c r="AO715" s="85" t="s">
        <v>1</v>
      </c>
      <c r="AP715" s="85" t="s">
        <v>1</v>
      </c>
      <c r="AQ715" s="85" t="s">
        <v>1</v>
      </c>
      <c r="AR715" s="85" t="s">
        <v>1</v>
      </c>
      <c r="AS715" s="85" t="s">
        <v>1</v>
      </c>
      <c r="AT715" s="85" t="s">
        <v>1</v>
      </c>
      <c r="AU715" s="85" t="s">
        <v>1</v>
      </c>
      <c r="AV715" s="85" t="s">
        <v>1</v>
      </c>
      <c r="AW715" s="93" t="s">
        <v>1</v>
      </c>
      <c r="AX715" s="93">
        <v>0</v>
      </c>
      <c r="AY715" s="93">
        <v>0</v>
      </c>
      <c r="AZ715" s="88" t="s">
        <v>1</v>
      </c>
      <c r="BA715" s="88" t="s">
        <v>1</v>
      </c>
      <c r="BB715" s="94" t="s">
        <v>1</v>
      </c>
      <c r="BD715">
        <v>4</v>
      </c>
      <c r="BE715">
        <v>6</v>
      </c>
      <c r="BF715" t="e">
        <f>VLOOKUP(A715,Sheet2!B:B,1,FALSE)</f>
        <v>#N/A</v>
      </c>
    </row>
    <row r="716" spans="1:58" ht="18.75" customHeight="1" x14ac:dyDescent="0.25">
      <c r="A716" s="122">
        <v>1268</v>
      </c>
      <c r="B716" s="123" t="s">
        <v>730</v>
      </c>
      <c r="C716" s="85" t="s">
        <v>873</v>
      </c>
      <c r="D716" s="85" t="s">
        <v>813</v>
      </c>
      <c r="E716" s="85" t="s">
        <v>829</v>
      </c>
      <c r="F716" s="85" t="s">
        <v>1</v>
      </c>
      <c r="G716" s="85" t="s">
        <v>843</v>
      </c>
      <c r="H716" s="123" t="s">
        <v>1</v>
      </c>
      <c r="I716" s="123" t="s">
        <v>827</v>
      </c>
      <c r="J716" s="124" t="s">
        <v>404</v>
      </c>
      <c r="K716" s="85" t="s">
        <v>1</v>
      </c>
      <c r="L716" s="85" t="s">
        <v>1</v>
      </c>
      <c r="M716" s="84" t="s">
        <v>57</v>
      </c>
      <c r="N716" s="85" t="s">
        <v>1</v>
      </c>
      <c r="O716" s="85" t="s">
        <v>1</v>
      </c>
      <c r="P716" s="85" t="s">
        <v>1</v>
      </c>
      <c r="Q716" s="85" t="s">
        <v>1</v>
      </c>
      <c r="R716" s="85" t="s">
        <v>1</v>
      </c>
      <c r="S716" s="85" t="s">
        <v>1</v>
      </c>
      <c r="T716" s="85" t="s">
        <v>1</v>
      </c>
      <c r="U716" s="85" t="s">
        <v>1</v>
      </c>
      <c r="V716" s="85" t="s">
        <v>1</v>
      </c>
      <c r="W716" s="85" t="s">
        <v>1</v>
      </c>
      <c r="X716" s="85" t="s">
        <v>1</v>
      </c>
      <c r="Y716" s="85" t="s">
        <v>1</v>
      </c>
      <c r="Z716" s="85" t="s">
        <v>1</v>
      </c>
      <c r="AA716" s="85" t="s">
        <v>1</v>
      </c>
      <c r="AB716" s="85" t="s">
        <v>1</v>
      </c>
      <c r="AC716" s="85" t="s">
        <v>1</v>
      </c>
      <c r="AD716" s="85" t="s">
        <v>1</v>
      </c>
      <c r="AE716" s="85" t="s">
        <v>1</v>
      </c>
      <c r="AF716" s="85" t="s">
        <v>1</v>
      </c>
      <c r="AG716" s="85" t="s">
        <v>1</v>
      </c>
      <c r="AH716" s="85" t="s">
        <v>1</v>
      </c>
      <c r="AI716" s="85" t="s">
        <v>1</v>
      </c>
      <c r="AJ716" s="85" t="s">
        <v>1</v>
      </c>
      <c r="AK716" s="85" t="s">
        <v>1</v>
      </c>
      <c r="AL716" s="85" t="s">
        <v>1</v>
      </c>
      <c r="AM716" s="85" t="s">
        <v>1</v>
      </c>
      <c r="AN716" s="85" t="s">
        <v>1</v>
      </c>
      <c r="AO716" s="85" t="s">
        <v>1</v>
      </c>
      <c r="AP716" s="85" t="s">
        <v>1</v>
      </c>
      <c r="AQ716" s="85" t="s">
        <v>1</v>
      </c>
      <c r="AR716" s="85" t="s">
        <v>1</v>
      </c>
      <c r="AS716" s="85" t="s">
        <v>1</v>
      </c>
      <c r="AT716" s="85" t="s">
        <v>1</v>
      </c>
      <c r="AU716" s="85" t="s">
        <v>1</v>
      </c>
      <c r="AV716" s="85" t="s">
        <v>1</v>
      </c>
      <c r="AW716" s="93" t="s">
        <v>1</v>
      </c>
      <c r="AX716" s="93">
        <v>0</v>
      </c>
      <c r="AY716" s="93">
        <v>0</v>
      </c>
      <c r="AZ716" s="88" t="s">
        <v>1</v>
      </c>
      <c r="BA716" s="88" t="s">
        <v>1</v>
      </c>
      <c r="BB716" s="94" t="s">
        <v>1</v>
      </c>
      <c r="BD716">
        <v>4</v>
      </c>
      <c r="BE716">
        <v>6</v>
      </c>
      <c r="BF716" t="e">
        <f>VLOOKUP(A716,Sheet2!B:B,1,FALSE)</f>
        <v>#N/A</v>
      </c>
    </row>
    <row r="717" spans="1:58" ht="18.75" customHeight="1" x14ac:dyDescent="0.25">
      <c r="A717" s="122">
        <v>1105</v>
      </c>
      <c r="B717" s="123" t="s">
        <v>731</v>
      </c>
      <c r="C717" s="85" t="s">
        <v>873</v>
      </c>
      <c r="D717" s="85" t="s">
        <v>813</v>
      </c>
      <c r="E717" s="85" t="s">
        <v>844</v>
      </c>
      <c r="F717" s="85" t="s">
        <v>1</v>
      </c>
      <c r="G717" s="85" t="s">
        <v>855</v>
      </c>
      <c r="H717" s="123" t="s">
        <v>1</v>
      </c>
      <c r="I717" s="123" t="s">
        <v>827</v>
      </c>
      <c r="J717" s="124" t="s">
        <v>404</v>
      </c>
      <c r="K717" s="85" t="s">
        <v>1</v>
      </c>
      <c r="L717" s="85" t="s">
        <v>1</v>
      </c>
      <c r="M717" s="84" t="s">
        <v>57</v>
      </c>
      <c r="N717" s="85" t="s">
        <v>1</v>
      </c>
      <c r="O717" s="85" t="s">
        <v>1</v>
      </c>
      <c r="P717" s="85" t="s">
        <v>1</v>
      </c>
      <c r="Q717" s="85" t="s">
        <v>1</v>
      </c>
      <c r="R717" s="85" t="s">
        <v>1</v>
      </c>
      <c r="S717" s="85" t="s">
        <v>1</v>
      </c>
      <c r="T717" s="85" t="s">
        <v>1</v>
      </c>
      <c r="U717" s="85" t="s">
        <v>1</v>
      </c>
      <c r="V717" s="85" t="s">
        <v>1</v>
      </c>
      <c r="W717" s="85" t="s">
        <v>1</v>
      </c>
      <c r="X717" s="85" t="s">
        <v>1</v>
      </c>
      <c r="Y717" s="85" t="s">
        <v>1</v>
      </c>
      <c r="Z717" s="85" t="s">
        <v>1</v>
      </c>
      <c r="AA717" s="85" t="s">
        <v>1</v>
      </c>
      <c r="AB717" s="85" t="s">
        <v>1</v>
      </c>
      <c r="AC717" s="85" t="s">
        <v>1</v>
      </c>
      <c r="AD717" s="85" t="s">
        <v>1</v>
      </c>
      <c r="AE717" s="85" t="s">
        <v>1</v>
      </c>
      <c r="AF717" s="85" t="s">
        <v>1</v>
      </c>
      <c r="AG717" s="85" t="s">
        <v>1</v>
      </c>
      <c r="AH717" s="85" t="s">
        <v>1</v>
      </c>
      <c r="AI717" s="85" t="s">
        <v>1</v>
      </c>
      <c r="AJ717" s="85" t="s">
        <v>1</v>
      </c>
      <c r="AK717" s="85" t="s">
        <v>1</v>
      </c>
      <c r="AL717" s="85" t="s">
        <v>1</v>
      </c>
      <c r="AM717" s="85" t="s">
        <v>1</v>
      </c>
      <c r="AN717" s="85" t="s">
        <v>1</v>
      </c>
      <c r="AO717" s="85" t="s">
        <v>1</v>
      </c>
      <c r="AP717" s="85" t="s">
        <v>1</v>
      </c>
      <c r="AQ717" s="85" t="s">
        <v>1</v>
      </c>
      <c r="AR717" s="85" t="s">
        <v>1</v>
      </c>
      <c r="AS717" s="85" t="s">
        <v>1</v>
      </c>
      <c r="AT717" s="85" t="s">
        <v>1</v>
      </c>
      <c r="AU717" s="85" t="s">
        <v>1</v>
      </c>
      <c r="AV717" s="85" t="s">
        <v>1</v>
      </c>
      <c r="AW717" s="93" t="s">
        <v>1</v>
      </c>
      <c r="AX717" s="93">
        <v>0</v>
      </c>
      <c r="AY717" s="93">
        <v>0</v>
      </c>
      <c r="AZ717" s="88" t="s">
        <v>1</v>
      </c>
      <c r="BA717" s="88" t="s">
        <v>1</v>
      </c>
      <c r="BB717" s="94" t="s">
        <v>1</v>
      </c>
      <c r="BD717">
        <v>4</v>
      </c>
      <c r="BE717">
        <v>6</v>
      </c>
      <c r="BF717" t="e">
        <f>VLOOKUP(A717,Sheet2!B:B,1,FALSE)</f>
        <v>#N/A</v>
      </c>
    </row>
    <row r="718" spans="1:58" ht="14.25" customHeight="1" x14ac:dyDescent="0.25">
      <c r="A718" s="122">
        <v>1173</v>
      </c>
      <c r="B718" s="123" t="s">
        <v>661</v>
      </c>
      <c r="C718" s="85" t="s">
        <v>873</v>
      </c>
      <c r="D718" s="85" t="s">
        <v>813</v>
      </c>
      <c r="E718" s="85" t="s">
        <v>835</v>
      </c>
      <c r="F718" s="85" t="s">
        <v>1</v>
      </c>
      <c r="G718" s="85" t="s">
        <v>868</v>
      </c>
      <c r="H718" s="123" t="s">
        <v>1</v>
      </c>
      <c r="I718" s="123" t="s">
        <v>827</v>
      </c>
      <c r="J718" s="124" t="s">
        <v>404</v>
      </c>
      <c r="K718" s="85" t="s">
        <v>1</v>
      </c>
      <c r="L718" s="85" t="s">
        <v>1</v>
      </c>
      <c r="M718" s="124" t="s">
        <v>404</v>
      </c>
      <c r="N718" s="85" t="s">
        <v>1</v>
      </c>
      <c r="O718" s="85" t="s">
        <v>1</v>
      </c>
      <c r="P718" s="85" t="s">
        <v>1</v>
      </c>
      <c r="Q718" s="85" t="s">
        <v>1</v>
      </c>
      <c r="R718" s="85" t="s">
        <v>1</v>
      </c>
      <c r="S718" s="85" t="s">
        <v>1</v>
      </c>
      <c r="T718" s="85" t="s">
        <v>1</v>
      </c>
      <c r="U718" s="85" t="s">
        <v>1</v>
      </c>
      <c r="V718" s="85" t="s">
        <v>1</v>
      </c>
      <c r="W718" s="85" t="s">
        <v>1</v>
      </c>
      <c r="X718" s="85" t="s">
        <v>1</v>
      </c>
      <c r="Y718" s="85" t="s">
        <v>1</v>
      </c>
      <c r="Z718" s="85" t="s">
        <v>1</v>
      </c>
      <c r="AA718" s="85" t="s">
        <v>1</v>
      </c>
      <c r="AB718" s="85" t="s">
        <v>1</v>
      </c>
      <c r="AC718" s="85" t="s">
        <v>1</v>
      </c>
      <c r="AD718" s="85" t="s">
        <v>1</v>
      </c>
      <c r="AE718" s="85" t="s">
        <v>1</v>
      </c>
      <c r="AF718" s="85" t="s">
        <v>1</v>
      </c>
      <c r="AG718" s="85" t="s">
        <v>1</v>
      </c>
      <c r="AH718" s="85" t="s">
        <v>1</v>
      </c>
      <c r="AI718" s="85" t="s">
        <v>1</v>
      </c>
      <c r="AJ718" s="85" t="s">
        <v>1</v>
      </c>
      <c r="AK718" s="85" t="s">
        <v>1</v>
      </c>
      <c r="AL718" s="85" t="s">
        <v>1</v>
      </c>
      <c r="AM718" s="85" t="s">
        <v>1</v>
      </c>
      <c r="AN718" s="85" t="s">
        <v>1</v>
      </c>
      <c r="AO718" s="85" t="s">
        <v>1</v>
      </c>
      <c r="AP718" s="85" t="s">
        <v>1</v>
      </c>
      <c r="AQ718" s="85" t="s">
        <v>1</v>
      </c>
      <c r="AR718" s="85" t="s">
        <v>1</v>
      </c>
      <c r="AS718" s="85" t="s">
        <v>1</v>
      </c>
      <c r="AT718" s="85" t="s">
        <v>1</v>
      </c>
      <c r="AU718" s="85" t="s">
        <v>1</v>
      </c>
      <c r="AV718" s="85" t="s">
        <v>1</v>
      </c>
      <c r="AW718" s="93" t="s">
        <v>1</v>
      </c>
      <c r="AX718" s="93">
        <v>0</v>
      </c>
      <c r="AY718" s="93">
        <v>0</v>
      </c>
      <c r="AZ718" s="88" t="s">
        <v>1</v>
      </c>
      <c r="BA718" s="88" t="s">
        <v>1</v>
      </c>
      <c r="BB718" s="94" t="s">
        <v>1</v>
      </c>
      <c r="BD718">
        <v>4</v>
      </c>
      <c r="BE718">
        <v>6</v>
      </c>
      <c r="BF718" t="e">
        <f>VLOOKUP(A718,Sheet2!B:B,1,FALSE)</f>
        <v>#N/A</v>
      </c>
    </row>
    <row r="719" spans="1:58" ht="14.25" customHeight="1" x14ac:dyDescent="0.25">
      <c r="A719" s="122">
        <v>1499</v>
      </c>
      <c r="B719" s="123" t="s">
        <v>733</v>
      </c>
      <c r="C719" s="85" t="s">
        <v>873</v>
      </c>
      <c r="D719" s="85" t="s">
        <v>813</v>
      </c>
      <c r="E719" s="85" t="s">
        <v>829</v>
      </c>
      <c r="F719" s="85" t="s">
        <v>1</v>
      </c>
      <c r="G719" s="85" t="s">
        <v>843</v>
      </c>
      <c r="H719" s="123" t="s">
        <v>1</v>
      </c>
      <c r="I719" s="123" t="s">
        <v>827</v>
      </c>
      <c r="J719" s="124" t="s">
        <v>404</v>
      </c>
      <c r="K719" s="91" t="s">
        <v>62</v>
      </c>
      <c r="L719" s="87" t="s">
        <v>67</v>
      </c>
      <c r="M719" s="69" t="s">
        <v>66</v>
      </c>
      <c r="N719" s="87" t="s">
        <v>67</v>
      </c>
      <c r="O719" s="91" t="s">
        <v>62</v>
      </c>
      <c r="P719" s="85" t="s">
        <v>1</v>
      </c>
      <c r="Q719" s="85" t="s">
        <v>1</v>
      </c>
      <c r="R719" s="85" t="s">
        <v>1</v>
      </c>
      <c r="S719" s="85" t="s">
        <v>1</v>
      </c>
      <c r="T719" s="85" t="s">
        <v>1</v>
      </c>
      <c r="U719" s="85" t="s">
        <v>1</v>
      </c>
      <c r="V719" s="85" t="s">
        <v>1</v>
      </c>
      <c r="W719" s="85" t="s">
        <v>1</v>
      </c>
      <c r="X719" s="85" t="s">
        <v>1</v>
      </c>
      <c r="Y719" s="85" t="s">
        <v>1</v>
      </c>
      <c r="Z719" s="91" t="s">
        <v>62</v>
      </c>
      <c r="AA719" s="85" t="s">
        <v>1</v>
      </c>
      <c r="AB719" s="85" t="s">
        <v>1</v>
      </c>
      <c r="AC719" s="85" t="s">
        <v>1</v>
      </c>
      <c r="AD719" s="85" t="s">
        <v>1</v>
      </c>
      <c r="AE719" s="87" t="s">
        <v>67</v>
      </c>
      <c r="AF719" s="85" t="s">
        <v>1</v>
      </c>
      <c r="AG719" s="85" t="s">
        <v>1</v>
      </c>
      <c r="AH719" s="85" t="s">
        <v>1</v>
      </c>
      <c r="AI719" s="85" t="s">
        <v>1</v>
      </c>
      <c r="AJ719" s="85" t="s">
        <v>1</v>
      </c>
      <c r="AK719" s="85" t="s">
        <v>1</v>
      </c>
      <c r="AL719" s="85" t="s">
        <v>1</v>
      </c>
      <c r="AM719" s="85" t="s">
        <v>1</v>
      </c>
      <c r="AN719" s="85" t="s">
        <v>1</v>
      </c>
      <c r="AO719" s="85" t="s">
        <v>1</v>
      </c>
      <c r="AP719" s="85" t="s">
        <v>1</v>
      </c>
      <c r="AQ719" s="85" t="s">
        <v>1</v>
      </c>
      <c r="AR719" s="85" t="s">
        <v>1</v>
      </c>
      <c r="AS719" s="85" t="s">
        <v>1</v>
      </c>
      <c r="AT719" s="85" t="s">
        <v>1</v>
      </c>
      <c r="AU719" s="91" t="s">
        <v>62</v>
      </c>
      <c r="AV719" s="85" t="s">
        <v>1</v>
      </c>
      <c r="AW719" s="93" t="s">
        <v>1</v>
      </c>
      <c r="AX719" s="93">
        <v>0</v>
      </c>
      <c r="AY719" s="93">
        <v>0</v>
      </c>
      <c r="AZ719" s="88" t="s">
        <v>1</v>
      </c>
      <c r="BA719" s="88" t="s">
        <v>1</v>
      </c>
      <c r="BB719" s="94" t="s">
        <v>1</v>
      </c>
      <c r="BD719">
        <v>4</v>
      </c>
      <c r="BE719">
        <v>6</v>
      </c>
      <c r="BF719" t="e">
        <f>VLOOKUP(A719,Sheet2!B:B,1,FALSE)</f>
        <v>#N/A</v>
      </c>
    </row>
    <row r="720" spans="1:58" ht="18.75" customHeight="1" x14ac:dyDescent="0.25">
      <c r="A720" s="122">
        <v>1357</v>
      </c>
      <c r="B720" s="123" t="s">
        <v>734</v>
      </c>
      <c r="C720" s="85" t="s">
        <v>873</v>
      </c>
      <c r="D720" s="85" t="s">
        <v>813</v>
      </c>
      <c r="E720" s="85" t="s">
        <v>97</v>
      </c>
      <c r="F720" s="85" t="s">
        <v>1</v>
      </c>
      <c r="G720" s="85" t="s">
        <v>1</v>
      </c>
      <c r="H720" s="123" t="s">
        <v>1</v>
      </c>
      <c r="I720" s="123" t="s">
        <v>97</v>
      </c>
      <c r="J720" s="124" t="s">
        <v>404</v>
      </c>
      <c r="K720" s="85" t="s">
        <v>1</v>
      </c>
      <c r="L720" s="85" t="s">
        <v>1</v>
      </c>
      <c r="M720" s="69" t="s">
        <v>66</v>
      </c>
      <c r="N720" s="85" t="s">
        <v>1</v>
      </c>
      <c r="O720" s="85" t="s">
        <v>1</v>
      </c>
      <c r="P720" s="85" t="s">
        <v>1</v>
      </c>
      <c r="Q720" s="85" t="s">
        <v>1</v>
      </c>
      <c r="R720" s="85" t="s">
        <v>1</v>
      </c>
      <c r="S720" s="85" t="s">
        <v>1</v>
      </c>
      <c r="T720" s="85" t="s">
        <v>1</v>
      </c>
      <c r="U720" s="85" t="s">
        <v>1</v>
      </c>
      <c r="V720" s="85" t="s">
        <v>1</v>
      </c>
      <c r="W720" s="85" t="s">
        <v>1</v>
      </c>
      <c r="X720" s="85" t="s">
        <v>1</v>
      </c>
      <c r="Y720" s="85" t="s">
        <v>1</v>
      </c>
      <c r="Z720" s="85" t="s">
        <v>1</v>
      </c>
      <c r="AA720" s="85" t="s">
        <v>1</v>
      </c>
      <c r="AB720" s="85" t="s">
        <v>1</v>
      </c>
      <c r="AC720" s="85" t="s">
        <v>1</v>
      </c>
      <c r="AD720" s="85" t="s">
        <v>1</v>
      </c>
      <c r="AE720" s="85" t="s">
        <v>1</v>
      </c>
      <c r="AF720" s="85" t="s">
        <v>1</v>
      </c>
      <c r="AG720" s="85" t="s">
        <v>1</v>
      </c>
      <c r="AH720" s="85" t="s">
        <v>1</v>
      </c>
      <c r="AI720" s="85" t="s">
        <v>1</v>
      </c>
      <c r="AJ720" s="85" t="s">
        <v>1</v>
      </c>
      <c r="AK720" s="85" t="s">
        <v>1</v>
      </c>
      <c r="AL720" s="85" t="s">
        <v>1</v>
      </c>
      <c r="AM720" s="85" t="s">
        <v>1</v>
      </c>
      <c r="AN720" s="85" t="s">
        <v>1</v>
      </c>
      <c r="AO720" s="85" t="s">
        <v>1</v>
      </c>
      <c r="AP720" s="85" t="s">
        <v>1</v>
      </c>
      <c r="AQ720" s="85" t="s">
        <v>1</v>
      </c>
      <c r="AR720" s="85" t="s">
        <v>1</v>
      </c>
      <c r="AS720" s="85" t="s">
        <v>1</v>
      </c>
      <c r="AT720" s="85" t="s">
        <v>1</v>
      </c>
      <c r="AU720" s="85" t="s">
        <v>1</v>
      </c>
      <c r="AV720" s="85" t="s">
        <v>1</v>
      </c>
      <c r="AW720" s="93" t="s">
        <v>1</v>
      </c>
      <c r="AX720" s="93">
        <v>0</v>
      </c>
      <c r="AY720" s="93">
        <v>0</v>
      </c>
      <c r="AZ720" s="88" t="s">
        <v>1</v>
      </c>
      <c r="BA720" s="88" t="s">
        <v>1</v>
      </c>
      <c r="BB720" s="94" t="s">
        <v>1</v>
      </c>
      <c r="BD720">
        <v>4</v>
      </c>
      <c r="BE720">
        <v>6</v>
      </c>
      <c r="BF720" t="e">
        <f>VLOOKUP(A720,Sheet2!B:B,1,FALSE)</f>
        <v>#N/A</v>
      </c>
    </row>
    <row r="721" spans="1:58" ht="14.25" customHeight="1" x14ac:dyDescent="0.25">
      <c r="A721" s="122">
        <v>1039</v>
      </c>
      <c r="B721" s="123" t="s">
        <v>735</v>
      </c>
      <c r="C721" s="85" t="s">
        <v>873</v>
      </c>
      <c r="D721" s="85" t="s">
        <v>813</v>
      </c>
      <c r="E721" s="85" t="s">
        <v>846</v>
      </c>
      <c r="F721" s="85" t="s">
        <v>1</v>
      </c>
      <c r="G721" s="85" t="s">
        <v>219</v>
      </c>
      <c r="H721" s="123" t="s">
        <v>1</v>
      </c>
      <c r="I721" s="123" t="s">
        <v>827</v>
      </c>
      <c r="J721" s="124" t="s">
        <v>404</v>
      </c>
      <c r="K721" s="85" t="s">
        <v>1</v>
      </c>
      <c r="L721" s="85" t="s">
        <v>1</v>
      </c>
      <c r="M721" s="124" t="s">
        <v>404</v>
      </c>
      <c r="N721" s="85" t="s">
        <v>1</v>
      </c>
      <c r="O721" s="85" t="s">
        <v>1</v>
      </c>
      <c r="P721" s="85" t="s">
        <v>1</v>
      </c>
      <c r="Q721" s="85" t="s">
        <v>1</v>
      </c>
      <c r="R721" s="85" t="s">
        <v>1</v>
      </c>
      <c r="S721" s="85" t="s">
        <v>1</v>
      </c>
      <c r="T721" s="85" t="s">
        <v>1</v>
      </c>
      <c r="U721" s="85" t="s">
        <v>1</v>
      </c>
      <c r="V721" s="85" t="s">
        <v>1</v>
      </c>
      <c r="W721" s="85" t="s">
        <v>1</v>
      </c>
      <c r="X721" s="85" t="s">
        <v>1</v>
      </c>
      <c r="Y721" s="85" t="s">
        <v>1</v>
      </c>
      <c r="Z721" s="85" t="s">
        <v>1</v>
      </c>
      <c r="AA721" s="85" t="s">
        <v>1</v>
      </c>
      <c r="AB721" s="85" t="s">
        <v>1</v>
      </c>
      <c r="AC721" s="85" t="s">
        <v>1</v>
      </c>
      <c r="AD721" s="85" t="s">
        <v>1</v>
      </c>
      <c r="AE721" s="85" t="s">
        <v>1</v>
      </c>
      <c r="AF721" s="85" t="s">
        <v>1</v>
      </c>
      <c r="AG721" s="85" t="s">
        <v>1</v>
      </c>
      <c r="AH721" s="85" t="s">
        <v>1</v>
      </c>
      <c r="AI721" s="85" t="s">
        <v>1</v>
      </c>
      <c r="AJ721" s="85" t="s">
        <v>1</v>
      </c>
      <c r="AK721" s="85" t="s">
        <v>1</v>
      </c>
      <c r="AL721" s="85" t="s">
        <v>1</v>
      </c>
      <c r="AM721" s="85" t="s">
        <v>1</v>
      </c>
      <c r="AN721" s="85" t="s">
        <v>1</v>
      </c>
      <c r="AO721" s="85" t="s">
        <v>1</v>
      </c>
      <c r="AP721" s="85" t="s">
        <v>1</v>
      </c>
      <c r="AQ721" s="85" t="s">
        <v>1</v>
      </c>
      <c r="AR721" s="85" t="s">
        <v>1</v>
      </c>
      <c r="AS721" s="85" t="s">
        <v>1</v>
      </c>
      <c r="AT721" s="85" t="s">
        <v>1</v>
      </c>
      <c r="AU721" s="85" t="s">
        <v>1</v>
      </c>
      <c r="AV721" s="85" t="s">
        <v>1</v>
      </c>
      <c r="AW721" s="93" t="s">
        <v>1</v>
      </c>
      <c r="AX721" s="93">
        <v>0</v>
      </c>
      <c r="AY721" s="93">
        <v>0</v>
      </c>
      <c r="AZ721" s="88" t="s">
        <v>1</v>
      </c>
      <c r="BA721" s="88" t="s">
        <v>1</v>
      </c>
      <c r="BB721" s="94" t="s">
        <v>1</v>
      </c>
      <c r="BD721">
        <v>4</v>
      </c>
      <c r="BE721">
        <v>6</v>
      </c>
      <c r="BF721">
        <f>VLOOKUP(A721,Sheet2!B:B,1,FALSE)</f>
        <v>1039</v>
      </c>
    </row>
    <row r="722" spans="1:58" ht="18" customHeight="1" x14ac:dyDescent="0.25">
      <c r="A722" s="122">
        <v>1384</v>
      </c>
      <c r="B722" s="123" t="s">
        <v>664</v>
      </c>
      <c r="C722" s="85" t="s">
        <v>873</v>
      </c>
      <c r="D722" s="85" t="s">
        <v>813</v>
      </c>
      <c r="E722" s="85" t="s">
        <v>835</v>
      </c>
      <c r="F722" s="85" t="s">
        <v>1</v>
      </c>
      <c r="G722" s="85" t="s">
        <v>860</v>
      </c>
      <c r="H722" s="123" t="s">
        <v>1</v>
      </c>
      <c r="I722" s="123" t="s">
        <v>827</v>
      </c>
      <c r="J722" s="124" t="s">
        <v>404</v>
      </c>
      <c r="K722" s="85" t="s">
        <v>1</v>
      </c>
      <c r="L722" s="85" t="s">
        <v>1</v>
      </c>
      <c r="M722" s="69" t="s">
        <v>66</v>
      </c>
      <c r="N722" s="85" t="s">
        <v>1</v>
      </c>
      <c r="O722" s="85" t="s">
        <v>1</v>
      </c>
      <c r="P722" s="85" t="s">
        <v>1</v>
      </c>
      <c r="Q722" s="85" t="s">
        <v>1</v>
      </c>
      <c r="R722" s="85" t="s">
        <v>1</v>
      </c>
      <c r="S722" s="85" t="s">
        <v>1</v>
      </c>
      <c r="T722" s="85" t="s">
        <v>1</v>
      </c>
      <c r="U722" s="85" t="s">
        <v>1</v>
      </c>
      <c r="V722" s="85" t="s">
        <v>1</v>
      </c>
      <c r="W722" s="85" t="s">
        <v>1</v>
      </c>
      <c r="X722" s="85" t="s">
        <v>1</v>
      </c>
      <c r="Y722" s="85" t="s">
        <v>1</v>
      </c>
      <c r="Z722" s="85" t="s">
        <v>1</v>
      </c>
      <c r="AA722" s="85" t="s">
        <v>1</v>
      </c>
      <c r="AB722" s="85" t="s">
        <v>1</v>
      </c>
      <c r="AC722" s="85" t="s">
        <v>1</v>
      </c>
      <c r="AD722" s="85" t="s">
        <v>1</v>
      </c>
      <c r="AE722" s="85" t="s">
        <v>1</v>
      </c>
      <c r="AF722" s="85" t="s">
        <v>1</v>
      </c>
      <c r="AG722" s="85" t="s">
        <v>1</v>
      </c>
      <c r="AH722" s="85" t="s">
        <v>1</v>
      </c>
      <c r="AI722" s="85" t="s">
        <v>1</v>
      </c>
      <c r="AJ722" s="85" t="s">
        <v>1</v>
      </c>
      <c r="AK722" s="85" t="s">
        <v>1</v>
      </c>
      <c r="AL722" s="85" t="s">
        <v>1</v>
      </c>
      <c r="AM722" s="85" t="s">
        <v>1</v>
      </c>
      <c r="AN722" s="85" t="s">
        <v>1</v>
      </c>
      <c r="AO722" s="85" t="s">
        <v>1</v>
      </c>
      <c r="AP722" s="85" t="s">
        <v>1</v>
      </c>
      <c r="AQ722" s="85" t="s">
        <v>1</v>
      </c>
      <c r="AR722" s="85" t="s">
        <v>1</v>
      </c>
      <c r="AS722" s="85" t="s">
        <v>1</v>
      </c>
      <c r="AT722" s="85" t="s">
        <v>1</v>
      </c>
      <c r="AU722" s="85" t="s">
        <v>1</v>
      </c>
      <c r="AV722" s="85" t="s">
        <v>1</v>
      </c>
      <c r="AW722" s="93" t="s">
        <v>1</v>
      </c>
      <c r="AX722" s="93">
        <v>0</v>
      </c>
      <c r="AY722" s="93">
        <v>0</v>
      </c>
      <c r="AZ722" s="88" t="s">
        <v>1</v>
      </c>
      <c r="BA722" s="88" t="s">
        <v>1</v>
      </c>
      <c r="BB722" s="94" t="s">
        <v>1</v>
      </c>
      <c r="BD722">
        <v>4</v>
      </c>
      <c r="BE722">
        <v>6</v>
      </c>
      <c r="BF722" t="e">
        <f>VLOOKUP(A722,Sheet2!B:B,1,FALSE)</f>
        <v>#N/A</v>
      </c>
    </row>
    <row r="723" spans="1:58" ht="18.75" customHeight="1" x14ac:dyDescent="0.25">
      <c r="A723" s="122">
        <v>1448</v>
      </c>
      <c r="B723" s="123" t="s">
        <v>737</v>
      </c>
      <c r="C723" s="85" t="s">
        <v>873</v>
      </c>
      <c r="D723" s="85" t="s">
        <v>813</v>
      </c>
      <c r="E723" s="85" t="s">
        <v>829</v>
      </c>
      <c r="F723" s="85" t="s">
        <v>1</v>
      </c>
      <c r="G723" s="85" t="s">
        <v>843</v>
      </c>
      <c r="H723" s="123" t="s">
        <v>1</v>
      </c>
      <c r="I723" s="123" t="s">
        <v>827</v>
      </c>
      <c r="J723" s="124" t="s">
        <v>404</v>
      </c>
      <c r="K723" s="91" t="s">
        <v>62</v>
      </c>
      <c r="L723" s="85" t="s">
        <v>1</v>
      </c>
      <c r="M723" s="69" t="s">
        <v>66</v>
      </c>
      <c r="N723" s="86" t="s">
        <v>68</v>
      </c>
      <c r="O723" s="85" t="s">
        <v>1</v>
      </c>
      <c r="P723" s="85" t="s">
        <v>1</v>
      </c>
      <c r="Q723" s="85" t="s">
        <v>1</v>
      </c>
      <c r="R723" s="85" t="s">
        <v>1</v>
      </c>
      <c r="S723" s="85" t="s">
        <v>1</v>
      </c>
      <c r="T723" s="85" t="s">
        <v>1</v>
      </c>
      <c r="U723" s="85" t="s">
        <v>1</v>
      </c>
      <c r="V723" s="85" t="s">
        <v>1</v>
      </c>
      <c r="W723" s="85" t="s">
        <v>1</v>
      </c>
      <c r="X723" s="85" t="s">
        <v>1</v>
      </c>
      <c r="Y723" s="85" t="s">
        <v>1</v>
      </c>
      <c r="Z723" s="91" t="s">
        <v>62</v>
      </c>
      <c r="AA723" s="85" t="s">
        <v>1</v>
      </c>
      <c r="AB723" s="85" t="s">
        <v>1</v>
      </c>
      <c r="AC723" s="85" t="s">
        <v>1</v>
      </c>
      <c r="AD723" s="85" t="s">
        <v>1</v>
      </c>
      <c r="AE723" s="85" t="s">
        <v>1</v>
      </c>
      <c r="AF723" s="85" t="s">
        <v>1</v>
      </c>
      <c r="AG723" s="85" t="s">
        <v>1</v>
      </c>
      <c r="AH723" s="85" t="s">
        <v>1</v>
      </c>
      <c r="AI723" s="85" t="s">
        <v>1</v>
      </c>
      <c r="AJ723" s="85" t="s">
        <v>1</v>
      </c>
      <c r="AK723" s="85" t="s">
        <v>1</v>
      </c>
      <c r="AL723" s="85" t="s">
        <v>1</v>
      </c>
      <c r="AM723" s="85" t="s">
        <v>1</v>
      </c>
      <c r="AN723" s="85" t="s">
        <v>1</v>
      </c>
      <c r="AO723" s="85" t="s">
        <v>1</v>
      </c>
      <c r="AP723" s="85" t="s">
        <v>1</v>
      </c>
      <c r="AQ723" s="85" t="s">
        <v>1</v>
      </c>
      <c r="AR723" s="85" t="s">
        <v>1</v>
      </c>
      <c r="AS723" s="85" t="s">
        <v>1</v>
      </c>
      <c r="AT723" s="85" t="s">
        <v>1</v>
      </c>
      <c r="AU723" s="86" t="s">
        <v>68</v>
      </c>
      <c r="AV723" s="85" t="s">
        <v>1</v>
      </c>
      <c r="AW723" s="93" t="s">
        <v>1</v>
      </c>
      <c r="AX723" s="93">
        <v>0</v>
      </c>
      <c r="AY723" s="93">
        <v>0</v>
      </c>
      <c r="AZ723" s="88" t="s">
        <v>1</v>
      </c>
      <c r="BA723" s="88" t="s">
        <v>1</v>
      </c>
      <c r="BB723" s="94" t="s">
        <v>1</v>
      </c>
      <c r="BD723">
        <v>4</v>
      </c>
      <c r="BE723">
        <v>6</v>
      </c>
      <c r="BF723" t="e">
        <f>VLOOKUP(A723,Sheet2!B:B,1,FALSE)</f>
        <v>#N/A</v>
      </c>
    </row>
    <row r="724" spans="1:58" ht="18.75" customHeight="1" x14ac:dyDescent="0.25">
      <c r="A724" s="122">
        <v>1383</v>
      </c>
      <c r="B724" s="123" t="s">
        <v>738</v>
      </c>
      <c r="C724" s="85" t="s">
        <v>873</v>
      </c>
      <c r="D724" s="85" t="s">
        <v>813</v>
      </c>
      <c r="E724" s="85" t="s">
        <v>846</v>
      </c>
      <c r="F724" s="85" t="s">
        <v>1</v>
      </c>
      <c r="G724" s="85" t="s">
        <v>850</v>
      </c>
      <c r="H724" s="123" t="s">
        <v>1</v>
      </c>
      <c r="I724" s="123" t="s">
        <v>827</v>
      </c>
      <c r="J724" s="124" t="s">
        <v>404</v>
      </c>
      <c r="K724" s="85" t="s">
        <v>1</v>
      </c>
      <c r="L724" s="85" t="s">
        <v>1</v>
      </c>
      <c r="M724" s="124" t="s">
        <v>404</v>
      </c>
      <c r="N724" s="85" t="s">
        <v>1</v>
      </c>
      <c r="O724" s="85" t="s">
        <v>1</v>
      </c>
      <c r="P724" s="85" t="s">
        <v>1</v>
      </c>
      <c r="Q724" s="85" t="s">
        <v>1</v>
      </c>
      <c r="R724" s="85" t="s">
        <v>1</v>
      </c>
      <c r="S724" s="85" t="s">
        <v>1</v>
      </c>
      <c r="T724" s="85" t="s">
        <v>1</v>
      </c>
      <c r="U724" s="85" t="s">
        <v>1</v>
      </c>
      <c r="V724" s="85" t="s">
        <v>1</v>
      </c>
      <c r="W724" s="85" t="s">
        <v>1</v>
      </c>
      <c r="X724" s="85" t="s">
        <v>1</v>
      </c>
      <c r="Y724" s="85" t="s">
        <v>1</v>
      </c>
      <c r="Z724" s="85" t="s">
        <v>1</v>
      </c>
      <c r="AA724" s="85" t="s">
        <v>1</v>
      </c>
      <c r="AB724" s="85" t="s">
        <v>1</v>
      </c>
      <c r="AC724" s="85" t="s">
        <v>1</v>
      </c>
      <c r="AD724" s="85" t="s">
        <v>1</v>
      </c>
      <c r="AE724" s="85" t="s">
        <v>1</v>
      </c>
      <c r="AF724" s="85" t="s">
        <v>1</v>
      </c>
      <c r="AG724" s="85" t="s">
        <v>1</v>
      </c>
      <c r="AH724" s="85" t="s">
        <v>1</v>
      </c>
      <c r="AI724" s="85" t="s">
        <v>1</v>
      </c>
      <c r="AJ724" s="85" t="s">
        <v>1</v>
      </c>
      <c r="AK724" s="85" t="s">
        <v>1</v>
      </c>
      <c r="AL724" s="85" t="s">
        <v>1</v>
      </c>
      <c r="AM724" s="85" t="s">
        <v>1</v>
      </c>
      <c r="AN724" s="85" t="s">
        <v>1</v>
      </c>
      <c r="AO724" s="85" t="s">
        <v>1</v>
      </c>
      <c r="AP724" s="85" t="s">
        <v>1</v>
      </c>
      <c r="AQ724" s="85" t="s">
        <v>1</v>
      </c>
      <c r="AR724" s="85" t="s">
        <v>1</v>
      </c>
      <c r="AS724" s="85" t="s">
        <v>1</v>
      </c>
      <c r="AT724" s="85" t="s">
        <v>1</v>
      </c>
      <c r="AU724" s="85" t="s">
        <v>1</v>
      </c>
      <c r="AV724" s="85" t="s">
        <v>1</v>
      </c>
      <c r="AW724" s="93" t="s">
        <v>1</v>
      </c>
      <c r="AX724" s="93">
        <v>0</v>
      </c>
      <c r="AY724" s="93">
        <v>0</v>
      </c>
      <c r="AZ724" s="88" t="s">
        <v>1</v>
      </c>
      <c r="BA724" s="88" t="s">
        <v>1</v>
      </c>
      <c r="BB724" s="94" t="s">
        <v>1</v>
      </c>
      <c r="BD724">
        <v>4</v>
      </c>
      <c r="BE724">
        <v>6</v>
      </c>
      <c r="BF724" t="e">
        <f>VLOOKUP(A724,Sheet2!B:B,1,FALSE)</f>
        <v>#N/A</v>
      </c>
    </row>
    <row r="725" spans="1:58" ht="18.75" customHeight="1" x14ac:dyDescent="0.25">
      <c r="A725" s="122">
        <v>1171</v>
      </c>
      <c r="B725" s="123" t="s">
        <v>739</v>
      </c>
      <c r="C725" s="85" t="s">
        <v>873</v>
      </c>
      <c r="D725" s="85" t="s">
        <v>813</v>
      </c>
      <c r="E725" s="85" t="s">
        <v>829</v>
      </c>
      <c r="F725" s="85" t="s">
        <v>1</v>
      </c>
      <c r="G725" s="85" t="s">
        <v>832</v>
      </c>
      <c r="H725" s="123" t="s">
        <v>1</v>
      </c>
      <c r="I725" s="123" t="s">
        <v>827</v>
      </c>
      <c r="J725" s="124" t="s">
        <v>404</v>
      </c>
      <c r="K725" s="86" t="s">
        <v>68</v>
      </c>
      <c r="L725" s="91" t="s">
        <v>62</v>
      </c>
      <c r="M725" s="124" t="s">
        <v>404</v>
      </c>
      <c r="N725" s="86" t="s">
        <v>68</v>
      </c>
      <c r="O725" s="87" t="s">
        <v>67</v>
      </c>
      <c r="P725" s="85" t="s">
        <v>1</v>
      </c>
      <c r="Q725" s="85" t="s">
        <v>1</v>
      </c>
      <c r="R725" s="85" t="s">
        <v>1</v>
      </c>
      <c r="S725" s="85" t="s">
        <v>1</v>
      </c>
      <c r="T725" s="85" t="s">
        <v>1</v>
      </c>
      <c r="U725" s="85" t="s">
        <v>1</v>
      </c>
      <c r="V725" s="85" t="s">
        <v>1</v>
      </c>
      <c r="W725" s="85" t="s">
        <v>1</v>
      </c>
      <c r="X725" s="85" t="s">
        <v>1</v>
      </c>
      <c r="Y725" s="85" t="s">
        <v>1</v>
      </c>
      <c r="Z725" s="85" t="s">
        <v>1</v>
      </c>
      <c r="AA725" s="87" t="s">
        <v>67</v>
      </c>
      <c r="AB725" s="85" t="s">
        <v>1</v>
      </c>
      <c r="AC725" s="85" t="s">
        <v>1</v>
      </c>
      <c r="AD725" s="91" t="s">
        <v>62</v>
      </c>
      <c r="AE725" s="91" t="s">
        <v>62</v>
      </c>
      <c r="AF725" s="85" t="s">
        <v>1</v>
      </c>
      <c r="AG725" s="91" t="s">
        <v>62</v>
      </c>
      <c r="AH725" s="85" t="s">
        <v>1</v>
      </c>
      <c r="AI725" s="85" t="s">
        <v>1</v>
      </c>
      <c r="AJ725" s="85" t="s">
        <v>1</v>
      </c>
      <c r="AK725" s="85" t="s">
        <v>1</v>
      </c>
      <c r="AL725" s="85" t="s">
        <v>1</v>
      </c>
      <c r="AM725" s="85" t="s">
        <v>1</v>
      </c>
      <c r="AN725" s="85" t="s">
        <v>1</v>
      </c>
      <c r="AO725" s="85" t="s">
        <v>1</v>
      </c>
      <c r="AP725" s="85" t="s">
        <v>1</v>
      </c>
      <c r="AQ725" s="85" t="s">
        <v>1</v>
      </c>
      <c r="AR725" s="85" t="s">
        <v>1</v>
      </c>
      <c r="AS725" s="85" t="s">
        <v>1</v>
      </c>
      <c r="AT725" s="85" t="s">
        <v>1</v>
      </c>
      <c r="AU725" s="86" t="s">
        <v>68</v>
      </c>
      <c r="AV725" s="85" t="s">
        <v>1</v>
      </c>
      <c r="AW725" s="93" t="s">
        <v>1</v>
      </c>
      <c r="AX725" s="93">
        <v>0</v>
      </c>
      <c r="AY725" s="93">
        <v>0</v>
      </c>
      <c r="AZ725" s="88" t="s">
        <v>1</v>
      </c>
      <c r="BA725" s="88" t="s">
        <v>1</v>
      </c>
      <c r="BB725" s="94" t="s">
        <v>1</v>
      </c>
      <c r="BD725">
        <v>4</v>
      </c>
      <c r="BE725">
        <v>6</v>
      </c>
      <c r="BF725" t="e">
        <f>VLOOKUP(A725,Sheet2!B:B,1,FALSE)</f>
        <v>#N/A</v>
      </c>
    </row>
    <row r="726" spans="1:58" ht="18.75" customHeight="1" x14ac:dyDescent="0.25">
      <c r="A726" s="122">
        <v>1110</v>
      </c>
      <c r="B726" s="123" t="s">
        <v>740</v>
      </c>
      <c r="C726" s="85" t="s">
        <v>873</v>
      </c>
      <c r="D726" s="85" t="s">
        <v>813</v>
      </c>
      <c r="E726" s="85" t="s">
        <v>844</v>
      </c>
      <c r="F726" s="85" t="s">
        <v>1</v>
      </c>
      <c r="G726" s="85" t="s">
        <v>855</v>
      </c>
      <c r="H726" s="123" t="s">
        <v>1</v>
      </c>
      <c r="I726" s="123" t="s">
        <v>827</v>
      </c>
      <c r="J726" s="124" t="s">
        <v>404</v>
      </c>
      <c r="K726" s="85" t="s">
        <v>1</v>
      </c>
      <c r="L726" s="85" t="s">
        <v>1</v>
      </c>
      <c r="M726" s="84" t="s">
        <v>57</v>
      </c>
      <c r="N726" s="85" t="s">
        <v>1</v>
      </c>
      <c r="O726" s="85" t="s">
        <v>1</v>
      </c>
      <c r="P726" s="85" t="s">
        <v>1</v>
      </c>
      <c r="Q726" s="85" t="s">
        <v>1</v>
      </c>
      <c r="R726" s="85" t="s">
        <v>1</v>
      </c>
      <c r="S726" s="85" t="s">
        <v>1</v>
      </c>
      <c r="T726" s="85" t="s">
        <v>1</v>
      </c>
      <c r="U726" s="85" t="s">
        <v>1</v>
      </c>
      <c r="V726" s="85" t="s">
        <v>1</v>
      </c>
      <c r="W726" s="85" t="s">
        <v>1</v>
      </c>
      <c r="X726" s="85" t="s">
        <v>1</v>
      </c>
      <c r="Y726" s="85" t="s">
        <v>1</v>
      </c>
      <c r="Z726" s="85" t="s">
        <v>1</v>
      </c>
      <c r="AA726" s="85" t="s">
        <v>1</v>
      </c>
      <c r="AB726" s="85" t="s">
        <v>1</v>
      </c>
      <c r="AC726" s="85" t="s">
        <v>1</v>
      </c>
      <c r="AD726" s="85" t="s">
        <v>1</v>
      </c>
      <c r="AE726" s="85" t="s">
        <v>1</v>
      </c>
      <c r="AF726" s="85" t="s">
        <v>1</v>
      </c>
      <c r="AG726" s="85" t="s">
        <v>1</v>
      </c>
      <c r="AH726" s="85" t="s">
        <v>1</v>
      </c>
      <c r="AI726" s="85" t="s">
        <v>1</v>
      </c>
      <c r="AJ726" s="85" t="s">
        <v>1</v>
      </c>
      <c r="AK726" s="85" t="s">
        <v>1</v>
      </c>
      <c r="AL726" s="85" t="s">
        <v>1</v>
      </c>
      <c r="AM726" s="85" t="s">
        <v>1</v>
      </c>
      <c r="AN726" s="85" t="s">
        <v>1</v>
      </c>
      <c r="AO726" s="85" t="s">
        <v>1</v>
      </c>
      <c r="AP726" s="85" t="s">
        <v>1</v>
      </c>
      <c r="AQ726" s="85" t="s">
        <v>1</v>
      </c>
      <c r="AR726" s="85" t="s">
        <v>1</v>
      </c>
      <c r="AS726" s="85" t="s">
        <v>1</v>
      </c>
      <c r="AT726" s="85" t="s">
        <v>1</v>
      </c>
      <c r="AU726" s="85" t="s">
        <v>1</v>
      </c>
      <c r="AV726" s="85" t="s">
        <v>1</v>
      </c>
      <c r="AW726" s="93" t="s">
        <v>1</v>
      </c>
      <c r="AX726" s="93">
        <v>0</v>
      </c>
      <c r="AY726" s="93">
        <v>0</v>
      </c>
      <c r="AZ726" s="88" t="s">
        <v>1</v>
      </c>
      <c r="BA726" s="88" t="s">
        <v>1</v>
      </c>
      <c r="BB726" s="94" t="s">
        <v>1</v>
      </c>
      <c r="BD726">
        <v>4</v>
      </c>
      <c r="BE726">
        <v>6</v>
      </c>
      <c r="BF726" t="e">
        <f>VLOOKUP(A726,Sheet2!B:B,1,FALSE)</f>
        <v>#N/A</v>
      </c>
    </row>
    <row r="727" spans="1:58" ht="18" customHeight="1" x14ac:dyDescent="0.25">
      <c r="A727" s="122">
        <v>1575</v>
      </c>
      <c r="B727" s="123" t="s">
        <v>673</v>
      </c>
      <c r="C727" s="85" t="s">
        <v>873</v>
      </c>
      <c r="D727" s="85" t="s">
        <v>813</v>
      </c>
      <c r="E727" s="85" t="s">
        <v>835</v>
      </c>
      <c r="F727" s="85" t="s">
        <v>1</v>
      </c>
      <c r="G727" s="85" t="s">
        <v>868</v>
      </c>
      <c r="H727" s="123" t="s">
        <v>1</v>
      </c>
      <c r="I727" s="123" t="s">
        <v>827</v>
      </c>
      <c r="J727" s="124" t="s">
        <v>404</v>
      </c>
      <c r="K727" s="85" t="s">
        <v>1</v>
      </c>
      <c r="L727" s="85" t="s">
        <v>1</v>
      </c>
      <c r="M727" s="85" t="s">
        <v>1</v>
      </c>
      <c r="N727" s="85" t="s">
        <v>1</v>
      </c>
      <c r="O727" s="85" t="s">
        <v>1</v>
      </c>
      <c r="P727" s="85" t="s">
        <v>1</v>
      </c>
      <c r="Q727" s="85" t="s">
        <v>1</v>
      </c>
      <c r="R727" s="85" t="s">
        <v>1</v>
      </c>
      <c r="S727" s="85" t="s">
        <v>1</v>
      </c>
      <c r="T727" s="85" t="s">
        <v>1</v>
      </c>
      <c r="U727" s="85" t="s">
        <v>1</v>
      </c>
      <c r="V727" s="85" t="s">
        <v>1</v>
      </c>
      <c r="W727" s="85" t="s">
        <v>1</v>
      </c>
      <c r="X727" s="85" t="s">
        <v>1</v>
      </c>
      <c r="Y727" s="85" t="s">
        <v>1</v>
      </c>
      <c r="Z727" s="85" t="s">
        <v>1</v>
      </c>
      <c r="AA727" s="85" t="s">
        <v>1</v>
      </c>
      <c r="AB727" s="85" t="s">
        <v>1</v>
      </c>
      <c r="AC727" s="85" t="s">
        <v>1</v>
      </c>
      <c r="AD727" s="85" t="s">
        <v>1</v>
      </c>
      <c r="AE727" s="85" t="s">
        <v>1</v>
      </c>
      <c r="AF727" s="85" t="s">
        <v>1</v>
      </c>
      <c r="AG727" s="85" t="s">
        <v>1</v>
      </c>
      <c r="AH727" s="85" t="s">
        <v>1</v>
      </c>
      <c r="AI727" s="85" t="s">
        <v>1</v>
      </c>
      <c r="AJ727" s="85" t="s">
        <v>1</v>
      </c>
      <c r="AK727" s="85" t="s">
        <v>1</v>
      </c>
      <c r="AL727" s="85" t="s">
        <v>1</v>
      </c>
      <c r="AM727" s="85" t="s">
        <v>1</v>
      </c>
      <c r="AN727" s="85" t="s">
        <v>1</v>
      </c>
      <c r="AO727" s="85" t="s">
        <v>1</v>
      </c>
      <c r="AP727" s="85" t="s">
        <v>1</v>
      </c>
      <c r="AQ727" s="85" t="s">
        <v>1</v>
      </c>
      <c r="AR727" s="85" t="s">
        <v>1</v>
      </c>
      <c r="AS727" s="85" t="s">
        <v>1</v>
      </c>
      <c r="AT727" s="85" t="s">
        <v>1</v>
      </c>
      <c r="AU727" s="85" t="s">
        <v>1</v>
      </c>
      <c r="AV727" s="85" t="s">
        <v>1</v>
      </c>
      <c r="AW727" s="93" t="s">
        <v>1</v>
      </c>
      <c r="AX727" s="93">
        <v>0</v>
      </c>
      <c r="AY727" s="93">
        <v>0</v>
      </c>
      <c r="AZ727" s="88" t="s">
        <v>1</v>
      </c>
      <c r="BA727" s="88" t="s">
        <v>1</v>
      </c>
      <c r="BB727" s="94" t="s">
        <v>1</v>
      </c>
      <c r="BD727">
        <v>4</v>
      </c>
      <c r="BE727">
        <v>6</v>
      </c>
      <c r="BF727" t="e">
        <f>VLOOKUP(A727,Sheet2!B:B,1,FALSE)</f>
        <v>#N/A</v>
      </c>
    </row>
    <row r="728" spans="1:58" ht="18.75" customHeight="1" x14ac:dyDescent="0.25">
      <c r="A728" s="122">
        <v>1064</v>
      </c>
      <c r="B728" s="123" t="s">
        <v>741</v>
      </c>
      <c r="C728" s="85" t="s">
        <v>873</v>
      </c>
      <c r="D728" s="85" t="s">
        <v>813</v>
      </c>
      <c r="E728" s="85" t="s">
        <v>824</v>
      </c>
      <c r="F728" s="85" t="s">
        <v>1</v>
      </c>
      <c r="G728" s="85" t="s">
        <v>834</v>
      </c>
      <c r="H728" s="123" t="s">
        <v>1</v>
      </c>
      <c r="I728" s="123" t="s">
        <v>827</v>
      </c>
      <c r="J728" s="124" t="s">
        <v>404</v>
      </c>
      <c r="K728" s="85" t="s">
        <v>1</v>
      </c>
      <c r="L728" s="85" t="s">
        <v>1</v>
      </c>
      <c r="M728" s="124" t="s">
        <v>404</v>
      </c>
      <c r="N728" s="85" t="s">
        <v>1</v>
      </c>
      <c r="O728" s="85" t="s">
        <v>1</v>
      </c>
      <c r="P728" s="85" t="s">
        <v>1</v>
      </c>
      <c r="Q728" s="85" t="s">
        <v>1</v>
      </c>
      <c r="R728" s="85" t="s">
        <v>1</v>
      </c>
      <c r="S728" s="85" t="s">
        <v>1</v>
      </c>
      <c r="T728" s="85" t="s">
        <v>1</v>
      </c>
      <c r="U728" s="85" t="s">
        <v>1</v>
      </c>
      <c r="V728" s="85" t="s">
        <v>1</v>
      </c>
      <c r="W728" s="85" t="s">
        <v>1</v>
      </c>
      <c r="X728" s="85" t="s">
        <v>1</v>
      </c>
      <c r="Y728" s="85" t="s">
        <v>1</v>
      </c>
      <c r="Z728" s="85" t="s">
        <v>1</v>
      </c>
      <c r="AA728" s="85" t="s">
        <v>1</v>
      </c>
      <c r="AB728" s="85" t="s">
        <v>1</v>
      </c>
      <c r="AC728" s="85" t="s">
        <v>1</v>
      </c>
      <c r="AD728" s="85" t="s">
        <v>1</v>
      </c>
      <c r="AE728" s="85" t="s">
        <v>1</v>
      </c>
      <c r="AF728" s="85" t="s">
        <v>1</v>
      </c>
      <c r="AG728" s="85" t="s">
        <v>1</v>
      </c>
      <c r="AH728" s="85" t="s">
        <v>1</v>
      </c>
      <c r="AI728" s="85" t="s">
        <v>1</v>
      </c>
      <c r="AJ728" s="85" t="s">
        <v>1</v>
      </c>
      <c r="AK728" s="85" t="s">
        <v>1</v>
      </c>
      <c r="AL728" s="85" t="s">
        <v>1</v>
      </c>
      <c r="AM728" s="85" t="s">
        <v>1</v>
      </c>
      <c r="AN728" s="85" t="s">
        <v>1</v>
      </c>
      <c r="AO728" s="85" t="s">
        <v>1</v>
      </c>
      <c r="AP728" s="85" t="s">
        <v>1</v>
      </c>
      <c r="AQ728" s="85" t="s">
        <v>1</v>
      </c>
      <c r="AR728" s="85" t="s">
        <v>1</v>
      </c>
      <c r="AS728" s="85" t="s">
        <v>1</v>
      </c>
      <c r="AT728" s="85" t="s">
        <v>1</v>
      </c>
      <c r="AU728" s="85" t="s">
        <v>1</v>
      </c>
      <c r="AV728" s="85" t="s">
        <v>1</v>
      </c>
      <c r="AW728" s="93" t="s">
        <v>1</v>
      </c>
      <c r="AX728" s="93">
        <v>0</v>
      </c>
      <c r="AY728" s="93">
        <v>0</v>
      </c>
      <c r="AZ728" s="88" t="s">
        <v>1</v>
      </c>
      <c r="BA728" s="88" t="s">
        <v>1</v>
      </c>
      <c r="BB728" s="94" t="s">
        <v>1</v>
      </c>
      <c r="BD728">
        <v>4</v>
      </c>
      <c r="BE728">
        <v>6</v>
      </c>
      <c r="BF728" t="e">
        <f>VLOOKUP(A728,Sheet2!B:B,1,FALSE)</f>
        <v>#N/A</v>
      </c>
    </row>
    <row r="729" spans="1:58" ht="18.75" customHeight="1" x14ac:dyDescent="0.25">
      <c r="A729" s="122">
        <v>1013</v>
      </c>
      <c r="B729" s="123" t="s">
        <v>742</v>
      </c>
      <c r="C729" s="85" t="s">
        <v>873</v>
      </c>
      <c r="D729" s="85" t="s">
        <v>813</v>
      </c>
      <c r="E729" s="85" t="s">
        <v>835</v>
      </c>
      <c r="F729" s="85" t="s">
        <v>1</v>
      </c>
      <c r="G729" s="85" t="s">
        <v>868</v>
      </c>
      <c r="H729" s="123" t="s">
        <v>1</v>
      </c>
      <c r="I729" s="123" t="s">
        <v>827</v>
      </c>
      <c r="J729" s="124" t="s">
        <v>404</v>
      </c>
      <c r="K729" s="85" t="s">
        <v>1</v>
      </c>
      <c r="L729" s="85" t="s">
        <v>1</v>
      </c>
      <c r="M729" s="124" t="s">
        <v>404</v>
      </c>
      <c r="N729" s="85" t="s">
        <v>1</v>
      </c>
      <c r="O729" s="85" t="s">
        <v>1</v>
      </c>
      <c r="P729" s="85" t="s">
        <v>1</v>
      </c>
      <c r="Q729" s="85" t="s">
        <v>1</v>
      </c>
      <c r="R729" s="85" t="s">
        <v>1</v>
      </c>
      <c r="S729" s="85" t="s">
        <v>1</v>
      </c>
      <c r="T729" s="85" t="s">
        <v>1</v>
      </c>
      <c r="U729" s="85" t="s">
        <v>1</v>
      </c>
      <c r="V729" s="85" t="s">
        <v>1</v>
      </c>
      <c r="W729" s="85" t="s">
        <v>1</v>
      </c>
      <c r="X729" s="85" t="s">
        <v>1</v>
      </c>
      <c r="Y729" s="85" t="s">
        <v>1</v>
      </c>
      <c r="Z729" s="85" t="s">
        <v>1</v>
      </c>
      <c r="AA729" s="85" t="s">
        <v>1</v>
      </c>
      <c r="AB729" s="85" t="s">
        <v>1</v>
      </c>
      <c r="AC729" s="85" t="s">
        <v>1</v>
      </c>
      <c r="AD729" s="85" t="s">
        <v>1</v>
      </c>
      <c r="AE729" s="85" t="s">
        <v>1</v>
      </c>
      <c r="AF729" s="85" t="s">
        <v>1</v>
      </c>
      <c r="AG729" s="85" t="s">
        <v>1</v>
      </c>
      <c r="AH729" s="85" t="s">
        <v>1</v>
      </c>
      <c r="AI729" s="85" t="s">
        <v>1</v>
      </c>
      <c r="AJ729" s="85" t="s">
        <v>1</v>
      </c>
      <c r="AK729" s="85" t="s">
        <v>1</v>
      </c>
      <c r="AL729" s="85" t="s">
        <v>1</v>
      </c>
      <c r="AM729" s="85" t="s">
        <v>1</v>
      </c>
      <c r="AN729" s="85" t="s">
        <v>1</v>
      </c>
      <c r="AO729" s="85" t="s">
        <v>1</v>
      </c>
      <c r="AP729" s="85" t="s">
        <v>1</v>
      </c>
      <c r="AQ729" s="85" t="s">
        <v>1</v>
      </c>
      <c r="AR729" s="85" t="s">
        <v>1</v>
      </c>
      <c r="AS729" s="85" t="s">
        <v>1</v>
      </c>
      <c r="AT729" s="85" t="s">
        <v>1</v>
      </c>
      <c r="AU729" s="85" t="s">
        <v>1</v>
      </c>
      <c r="AV729" s="85" t="s">
        <v>1</v>
      </c>
      <c r="AW729" s="93" t="s">
        <v>1</v>
      </c>
      <c r="AX729" s="93">
        <v>0</v>
      </c>
      <c r="AY729" s="93">
        <v>0</v>
      </c>
      <c r="AZ729" s="88" t="s">
        <v>1</v>
      </c>
      <c r="BA729" s="88" t="s">
        <v>1</v>
      </c>
      <c r="BB729" s="94" t="s">
        <v>1</v>
      </c>
      <c r="BD729">
        <v>4</v>
      </c>
      <c r="BE729">
        <v>6</v>
      </c>
      <c r="BF729" t="e">
        <f>VLOOKUP(A729,Sheet2!B:B,1,FALSE)</f>
        <v>#N/A</v>
      </c>
    </row>
    <row r="730" spans="1:58" ht="14.25" customHeight="1" x14ac:dyDescent="0.25">
      <c r="A730" s="122">
        <v>1273</v>
      </c>
      <c r="B730" s="123" t="s">
        <v>745</v>
      </c>
      <c r="C730" s="85" t="s">
        <v>873</v>
      </c>
      <c r="D730" s="85" t="s">
        <v>813</v>
      </c>
      <c r="E730" s="85" t="s">
        <v>829</v>
      </c>
      <c r="F730" s="85" t="s">
        <v>1</v>
      </c>
      <c r="G730" s="85" t="s">
        <v>843</v>
      </c>
      <c r="H730" s="123" t="s">
        <v>1</v>
      </c>
      <c r="I730" s="123" t="s">
        <v>827</v>
      </c>
      <c r="J730" s="124" t="s">
        <v>404</v>
      </c>
      <c r="K730" s="86" t="s">
        <v>68</v>
      </c>
      <c r="L730" s="87" t="s">
        <v>67</v>
      </c>
      <c r="M730" s="69" t="s">
        <v>66</v>
      </c>
      <c r="N730" s="86" t="s">
        <v>68</v>
      </c>
      <c r="O730" s="85" t="s">
        <v>1</v>
      </c>
      <c r="P730" s="85" t="s">
        <v>1</v>
      </c>
      <c r="Q730" s="85" t="s">
        <v>1</v>
      </c>
      <c r="R730" s="85" t="s">
        <v>1</v>
      </c>
      <c r="S730" s="85" t="s">
        <v>1</v>
      </c>
      <c r="T730" s="85" t="s">
        <v>1</v>
      </c>
      <c r="U730" s="85" t="s">
        <v>1</v>
      </c>
      <c r="V730" s="85" t="s">
        <v>1</v>
      </c>
      <c r="W730" s="85" t="s">
        <v>1</v>
      </c>
      <c r="X730" s="85" t="s">
        <v>1</v>
      </c>
      <c r="Y730" s="87" t="s">
        <v>67</v>
      </c>
      <c r="Z730" s="86" t="s">
        <v>68</v>
      </c>
      <c r="AA730" s="86" t="s">
        <v>68</v>
      </c>
      <c r="AB730" s="85" t="s">
        <v>1</v>
      </c>
      <c r="AC730" s="85" t="s">
        <v>1</v>
      </c>
      <c r="AD730" s="87" t="s">
        <v>67</v>
      </c>
      <c r="AE730" s="87" t="s">
        <v>67</v>
      </c>
      <c r="AF730" s="85" t="s">
        <v>1</v>
      </c>
      <c r="AG730" s="85" t="s">
        <v>1</v>
      </c>
      <c r="AH730" s="85" t="s">
        <v>1</v>
      </c>
      <c r="AI730" s="85" t="s">
        <v>1</v>
      </c>
      <c r="AJ730" s="85" t="s">
        <v>1</v>
      </c>
      <c r="AK730" s="85" t="s">
        <v>1</v>
      </c>
      <c r="AL730" s="85" t="s">
        <v>1</v>
      </c>
      <c r="AM730" s="85" t="s">
        <v>1</v>
      </c>
      <c r="AN730" s="85" t="s">
        <v>1</v>
      </c>
      <c r="AO730" s="85" t="s">
        <v>1</v>
      </c>
      <c r="AP730" s="85" t="s">
        <v>1</v>
      </c>
      <c r="AQ730" s="85" t="s">
        <v>1</v>
      </c>
      <c r="AR730" s="85" t="s">
        <v>1</v>
      </c>
      <c r="AS730" s="85" t="s">
        <v>1</v>
      </c>
      <c r="AT730" s="85" t="s">
        <v>1</v>
      </c>
      <c r="AU730" s="86" t="s">
        <v>68</v>
      </c>
      <c r="AV730" s="85" t="s">
        <v>1</v>
      </c>
      <c r="AW730" s="86" t="s">
        <v>216</v>
      </c>
      <c r="AX730" s="93">
        <v>0</v>
      </c>
      <c r="AY730" s="93">
        <v>0</v>
      </c>
      <c r="AZ730" s="88" t="s">
        <v>1</v>
      </c>
      <c r="BA730" s="88" t="s">
        <v>1</v>
      </c>
      <c r="BB730" s="94" t="s">
        <v>1</v>
      </c>
      <c r="BD730">
        <v>4</v>
      </c>
      <c r="BE730">
        <v>6</v>
      </c>
      <c r="BF730" t="e">
        <f>VLOOKUP(A730,Sheet2!B:B,1,FALSE)</f>
        <v>#N/A</v>
      </c>
    </row>
    <row r="731" spans="1:58" ht="14.25" customHeight="1" x14ac:dyDescent="0.25">
      <c r="A731" s="122">
        <v>1172</v>
      </c>
      <c r="B731" s="123" t="s">
        <v>746</v>
      </c>
      <c r="C731" s="85" t="s">
        <v>873</v>
      </c>
      <c r="D731" s="85" t="s">
        <v>813</v>
      </c>
      <c r="E731" s="85" t="s">
        <v>829</v>
      </c>
      <c r="F731" s="85" t="s">
        <v>1</v>
      </c>
      <c r="G731" s="85" t="s">
        <v>832</v>
      </c>
      <c r="H731" s="123" t="s">
        <v>1</v>
      </c>
      <c r="I731" s="123" t="s">
        <v>827</v>
      </c>
      <c r="J731" s="124" t="s">
        <v>404</v>
      </c>
      <c r="K731" s="85" t="s">
        <v>1</v>
      </c>
      <c r="L731" s="86" t="s">
        <v>68</v>
      </c>
      <c r="M731" s="124" t="s">
        <v>404</v>
      </c>
      <c r="N731" s="85" t="s">
        <v>1</v>
      </c>
      <c r="O731" s="87" t="s">
        <v>67</v>
      </c>
      <c r="P731" s="85" t="s">
        <v>1</v>
      </c>
      <c r="Q731" s="85" t="s">
        <v>1</v>
      </c>
      <c r="R731" s="85" t="s">
        <v>1</v>
      </c>
      <c r="S731" s="85" t="s">
        <v>1</v>
      </c>
      <c r="T731" s="85" t="s">
        <v>1</v>
      </c>
      <c r="U731" s="85" t="s">
        <v>1</v>
      </c>
      <c r="V731" s="85" t="s">
        <v>1</v>
      </c>
      <c r="W731" s="85" t="s">
        <v>1</v>
      </c>
      <c r="X731" s="85" t="s">
        <v>1</v>
      </c>
      <c r="Y731" s="85" t="s">
        <v>1</v>
      </c>
      <c r="Z731" s="85" t="s">
        <v>1</v>
      </c>
      <c r="AA731" s="85" t="s">
        <v>1</v>
      </c>
      <c r="AB731" s="85" t="s">
        <v>1</v>
      </c>
      <c r="AC731" s="85" t="s">
        <v>1</v>
      </c>
      <c r="AD731" s="85" t="s">
        <v>1</v>
      </c>
      <c r="AE731" s="86" t="s">
        <v>68</v>
      </c>
      <c r="AF731" s="85" t="s">
        <v>1</v>
      </c>
      <c r="AG731" s="85" t="s">
        <v>1</v>
      </c>
      <c r="AH731" s="85" t="s">
        <v>1</v>
      </c>
      <c r="AI731" s="85" t="s">
        <v>1</v>
      </c>
      <c r="AJ731" s="85" t="s">
        <v>1</v>
      </c>
      <c r="AK731" s="85" t="s">
        <v>1</v>
      </c>
      <c r="AL731" s="85" t="s">
        <v>1</v>
      </c>
      <c r="AM731" s="85" t="s">
        <v>1</v>
      </c>
      <c r="AN731" s="85" t="s">
        <v>1</v>
      </c>
      <c r="AO731" s="85" t="s">
        <v>1</v>
      </c>
      <c r="AP731" s="85" t="s">
        <v>1</v>
      </c>
      <c r="AQ731" s="85" t="s">
        <v>1</v>
      </c>
      <c r="AR731" s="85" t="s">
        <v>1</v>
      </c>
      <c r="AS731" s="85" t="s">
        <v>1</v>
      </c>
      <c r="AT731" s="85" t="s">
        <v>1</v>
      </c>
      <c r="AU731" s="85" t="s">
        <v>1</v>
      </c>
      <c r="AV731" s="85" t="s">
        <v>1</v>
      </c>
      <c r="AW731" s="93" t="s">
        <v>1</v>
      </c>
      <c r="AX731" s="93">
        <v>0</v>
      </c>
      <c r="AY731" s="93">
        <v>0</v>
      </c>
      <c r="AZ731" s="88" t="s">
        <v>1</v>
      </c>
      <c r="BA731" s="88" t="s">
        <v>1</v>
      </c>
      <c r="BB731" s="94" t="s">
        <v>1</v>
      </c>
      <c r="BD731">
        <v>4</v>
      </c>
      <c r="BE731">
        <v>6</v>
      </c>
      <c r="BF731" t="e">
        <f>VLOOKUP(A731,Sheet2!B:B,1,FALSE)</f>
        <v>#N/A</v>
      </c>
    </row>
    <row r="732" spans="1:58" ht="14.25" customHeight="1" x14ac:dyDescent="0.25">
      <c r="A732" s="122">
        <v>1289</v>
      </c>
      <c r="B732" s="123" t="s">
        <v>747</v>
      </c>
      <c r="C732" s="85" t="s">
        <v>873</v>
      </c>
      <c r="D732" s="85" t="s">
        <v>813</v>
      </c>
      <c r="E732" s="85" t="s">
        <v>829</v>
      </c>
      <c r="F732" s="85" t="s">
        <v>1</v>
      </c>
      <c r="G732" s="85" t="s">
        <v>843</v>
      </c>
      <c r="H732" s="123" t="s">
        <v>1</v>
      </c>
      <c r="I732" s="123" t="s">
        <v>827</v>
      </c>
      <c r="J732" s="124" t="s">
        <v>404</v>
      </c>
      <c r="K732" s="85" t="s">
        <v>1</v>
      </c>
      <c r="L732" s="87" t="s">
        <v>67</v>
      </c>
      <c r="M732" s="84" t="s">
        <v>57</v>
      </c>
      <c r="N732" s="85" t="s">
        <v>1</v>
      </c>
      <c r="O732" s="85" t="s">
        <v>1</v>
      </c>
      <c r="P732" s="85" t="s">
        <v>1</v>
      </c>
      <c r="Q732" s="85" t="s">
        <v>1</v>
      </c>
      <c r="R732" s="85" t="s">
        <v>1</v>
      </c>
      <c r="S732" s="85" t="s">
        <v>1</v>
      </c>
      <c r="T732" s="85" t="s">
        <v>1</v>
      </c>
      <c r="U732" s="85" t="s">
        <v>1</v>
      </c>
      <c r="V732" s="85" t="s">
        <v>1</v>
      </c>
      <c r="W732" s="85" t="s">
        <v>1</v>
      </c>
      <c r="X732" s="85" t="s">
        <v>1</v>
      </c>
      <c r="Y732" s="85" t="s">
        <v>1</v>
      </c>
      <c r="Z732" s="85" t="s">
        <v>1</v>
      </c>
      <c r="AA732" s="85" t="s">
        <v>1</v>
      </c>
      <c r="AB732" s="85" t="s">
        <v>1</v>
      </c>
      <c r="AC732" s="85" t="s">
        <v>1</v>
      </c>
      <c r="AD732" s="85" t="s">
        <v>1</v>
      </c>
      <c r="AE732" s="85" t="s">
        <v>1</v>
      </c>
      <c r="AF732" s="85" t="s">
        <v>1</v>
      </c>
      <c r="AG732" s="85" t="s">
        <v>1</v>
      </c>
      <c r="AH732" s="85" t="s">
        <v>1</v>
      </c>
      <c r="AI732" s="85" t="s">
        <v>1</v>
      </c>
      <c r="AJ732" s="85" t="s">
        <v>1</v>
      </c>
      <c r="AK732" s="85" t="s">
        <v>1</v>
      </c>
      <c r="AL732" s="85" t="s">
        <v>1</v>
      </c>
      <c r="AM732" s="85" t="s">
        <v>1</v>
      </c>
      <c r="AN732" s="85" t="s">
        <v>1</v>
      </c>
      <c r="AO732" s="85" t="s">
        <v>1</v>
      </c>
      <c r="AP732" s="85" t="s">
        <v>1</v>
      </c>
      <c r="AQ732" s="85" t="s">
        <v>1</v>
      </c>
      <c r="AR732" s="87" t="s">
        <v>67</v>
      </c>
      <c r="AS732" s="85" t="s">
        <v>1</v>
      </c>
      <c r="AT732" s="85" t="s">
        <v>1</v>
      </c>
      <c r="AU732" s="85" t="s">
        <v>1</v>
      </c>
      <c r="AV732" s="85" t="s">
        <v>1</v>
      </c>
      <c r="AW732" s="93" t="s">
        <v>1</v>
      </c>
      <c r="AX732" s="93">
        <v>0</v>
      </c>
      <c r="AY732" s="93">
        <v>0</v>
      </c>
      <c r="AZ732" s="88" t="s">
        <v>1</v>
      </c>
      <c r="BA732" s="88" t="s">
        <v>1</v>
      </c>
      <c r="BB732" s="94" t="s">
        <v>1</v>
      </c>
      <c r="BD732">
        <v>4</v>
      </c>
      <c r="BE732">
        <v>6</v>
      </c>
      <c r="BF732" t="e">
        <f>VLOOKUP(A732,Sheet2!B:B,1,FALSE)</f>
        <v>#N/A</v>
      </c>
    </row>
    <row r="733" spans="1:58" ht="14.25" customHeight="1" x14ac:dyDescent="0.25">
      <c r="A733" s="122">
        <v>1269</v>
      </c>
      <c r="B733" s="123" t="s">
        <v>748</v>
      </c>
      <c r="C733" s="85" t="s">
        <v>873</v>
      </c>
      <c r="D733" s="85" t="s">
        <v>813</v>
      </c>
      <c r="E733" s="85" t="s">
        <v>829</v>
      </c>
      <c r="F733" s="85" t="s">
        <v>1</v>
      </c>
      <c r="G733" s="85" t="s">
        <v>843</v>
      </c>
      <c r="H733" s="123" t="s">
        <v>1</v>
      </c>
      <c r="I733" s="123" t="s">
        <v>827</v>
      </c>
      <c r="J733" s="124" t="s">
        <v>404</v>
      </c>
      <c r="K733" s="85" t="s">
        <v>1</v>
      </c>
      <c r="L733" s="85" t="s">
        <v>1</v>
      </c>
      <c r="M733" s="124" t="s">
        <v>404</v>
      </c>
      <c r="N733" s="85" t="s">
        <v>1</v>
      </c>
      <c r="O733" s="91" t="s">
        <v>62</v>
      </c>
      <c r="P733" s="85" t="s">
        <v>1</v>
      </c>
      <c r="Q733" s="85" t="s">
        <v>1</v>
      </c>
      <c r="R733" s="85" t="s">
        <v>1</v>
      </c>
      <c r="S733" s="85" t="s">
        <v>1</v>
      </c>
      <c r="T733" s="85" t="s">
        <v>1</v>
      </c>
      <c r="U733" s="85" t="s">
        <v>1</v>
      </c>
      <c r="V733" s="85" t="s">
        <v>1</v>
      </c>
      <c r="W733" s="85" t="s">
        <v>1</v>
      </c>
      <c r="X733" s="85" t="s">
        <v>1</v>
      </c>
      <c r="Y733" s="85" t="s">
        <v>1</v>
      </c>
      <c r="Z733" s="85" t="s">
        <v>1</v>
      </c>
      <c r="AA733" s="85" t="s">
        <v>1</v>
      </c>
      <c r="AB733" s="85" t="s">
        <v>1</v>
      </c>
      <c r="AC733" s="85" t="s">
        <v>1</v>
      </c>
      <c r="AD733" s="85" t="s">
        <v>1</v>
      </c>
      <c r="AE733" s="85" t="s">
        <v>1</v>
      </c>
      <c r="AF733" s="85" t="s">
        <v>1</v>
      </c>
      <c r="AG733" s="85" t="s">
        <v>1</v>
      </c>
      <c r="AH733" s="85" t="s">
        <v>1</v>
      </c>
      <c r="AI733" s="85" t="s">
        <v>1</v>
      </c>
      <c r="AJ733" s="85" t="s">
        <v>1</v>
      </c>
      <c r="AK733" s="85" t="s">
        <v>1</v>
      </c>
      <c r="AL733" s="85" t="s">
        <v>1</v>
      </c>
      <c r="AM733" s="85" t="s">
        <v>1</v>
      </c>
      <c r="AN733" s="85" t="s">
        <v>1</v>
      </c>
      <c r="AO733" s="85" t="s">
        <v>1</v>
      </c>
      <c r="AP733" s="85" t="s">
        <v>1</v>
      </c>
      <c r="AQ733" s="85" t="s">
        <v>1</v>
      </c>
      <c r="AR733" s="85" t="s">
        <v>1</v>
      </c>
      <c r="AS733" s="85" t="s">
        <v>1</v>
      </c>
      <c r="AT733" s="85" t="s">
        <v>1</v>
      </c>
      <c r="AU733" s="85" t="s">
        <v>1</v>
      </c>
      <c r="AV733" s="85" t="s">
        <v>1</v>
      </c>
      <c r="AW733" s="93" t="s">
        <v>1</v>
      </c>
      <c r="AX733" s="93">
        <v>0</v>
      </c>
      <c r="AY733" s="93">
        <v>0</v>
      </c>
      <c r="AZ733" s="88" t="s">
        <v>1</v>
      </c>
      <c r="BA733" s="88" t="s">
        <v>1</v>
      </c>
      <c r="BB733" s="94" t="s">
        <v>1</v>
      </c>
      <c r="BD733">
        <v>4</v>
      </c>
      <c r="BE733">
        <v>6</v>
      </c>
      <c r="BF733" t="e">
        <f>VLOOKUP(A733,Sheet2!B:B,1,FALSE)</f>
        <v>#N/A</v>
      </c>
    </row>
    <row r="734" spans="1:58" ht="14.25" customHeight="1" x14ac:dyDescent="0.25">
      <c r="A734" s="122">
        <v>1274</v>
      </c>
      <c r="B734" s="123" t="s">
        <v>749</v>
      </c>
      <c r="C734" s="85" t="s">
        <v>873</v>
      </c>
      <c r="D734" s="85" t="s">
        <v>813</v>
      </c>
      <c r="E734" s="85" t="s">
        <v>829</v>
      </c>
      <c r="F734" s="85" t="s">
        <v>1</v>
      </c>
      <c r="G734" s="85" t="s">
        <v>843</v>
      </c>
      <c r="H734" s="123" t="s">
        <v>1</v>
      </c>
      <c r="I734" s="123" t="s">
        <v>827</v>
      </c>
      <c r="J734" s="124" t="s">
        <v>404</v>
      </c>
      <c r="K734" s="85" t="s">
        <v>1</v>
      </c>
      <c r="L734" s="85" t="s">
        <v>1</v>
      </c>
      <c r="M734" s="84" t="s">
        <v>57</v>
      </c>
      <c r="N734" s="85" t="s">
        <v>1</v>
      </c>
      <c r="O734" s="85" t="s">
        <v>1</v>
      </c>
      <c r="P734" s="85" t="s">
        <v>1</v>
      </c>
      <c r="Q734" s="85" t="s">
        <v>1</v>
      </c>
      <c r="R734" s="85" t="s">
        <v>1</v>
      </c>
      <c r="S734" s="85" t="s">
        <v>1</v>
      </c>
      <c r="T734" s="85" t="s">
        <v>1</v>
      </c>
      <c r="U734" s="85" t="s">
        <v>1</v>
      </c>
      <c r="V734" s="85" t="s">
        <v>1</v>
      </c>
      <c r="W734" s="85" t="s">
        <v>1</v>
      </c>
      <c r="X734" s="85" t="s">
        <v>1</v>
      </c>
      <c r="Y734" s="85" t="s">
        <v>1</v>
      </c>
      <c r="Z734" s="85" t="s">
        <v>1</v>
      </c>
      <c r="AA734" s="85" t="s">
        <v>1</v>
      </c>
      <c r="AB734" s="85" t="s">
        <v>1</v>
      </c>
      <c r="AC734" s="85" t="s">
        <v>1</v>
      </c>
      <c r="AD734" s="85" t="s">
        <v>1</v>
      </c>
      <c r="AE734" s="85" t="s">
        <v>1</v>
      </c>
      <c r="AF734" s="85" t="s">
        <v>1</v>
      </c>
      <c r="AG734" s="85" t="s">
        <v>1</v>
      </c>
      <c r="AH734" s="85" t="s">
        <v>1</v>
      </c>
      <c r="AI734" s="85" t="s">
        <v>1</v>
      </c>
      <c r="AJ734" s="85" t="s">
        <v>1</v>
      </c>
      <c r="AK734" s="85" t="s">
        <v>1</v>
      </c>
      <c r="AL734" s="85" t="s">
        <v>1</v>
      </c>
      <c r="AM734" s="85" t="s">
        <v>1</v>
      </c>
      <c r="AN734" s="85" t="s">
        <v>1</v>
      </c>
      <c r="AO734" s="85" t="s">
        <v>1</v>
      </c>
      <c r="AP734" s="85" t="s">
        <v>1</v>
      </c>
      <c r="AQ734" s="85" t="s">
        <v>1</v>
      </c>
      <c r="AR734" s="85" t="s">
        <v>1</v>
      </c>
      <c r="AS734" s="85" t="s">
        <v>1</v>
      </c>
      <c r="AT734" s="85" t="s">
        <v>1</v>
      </c>
      <c r="AU734" s="85" t="s">
        <v>1</v>
      </c>
      <c r="AV734" s="85" t="s">
        <v>1</v>
      </c>
      <c r="AW734" s="93" t="s">
        <v>1</v>
      </c>
      <c r="AX734" s="93">
        <v>0</v>
      </c>
      <c r="AY734" s="93">
        <v>0</v>
      </c>
      <c r="AZ734" s="88" t="s">
        <v>1</v>
      </c>
      <c r="BA734" s="88" t="s">
        <v>1</v>
      </c>
      <c r="BB734" s="94" t="s">
        <v>1</v>
      </c>
      <c r="BD734">
        <v>4</v>
      </c>
      <c r="BE734">
        <v>6</v>
      </c>
      <c r="BF734" t="e">
        <f>VLOOKUP(A734,Sheet2!B:B,1,FALSE)</f>
        <v>#N/A</v>
      </c>
    </row>
    <row r="735" spans="1:58" ht="13.5" customHeight="1" x14ac:dyDescent="0.25">
      <c r="A735" s="122">
        <v>1281</v>
      </c>
      <c r="B735" s="123" t="s">
        <v>750</v>
      </c>
      <c r="C735" s="85" t="s">
        <v>873</v>
      </c>
      <c r="D735" s="85" t="s">
        <v>813</v>
      </c>
      <c r="E735" s="85" t="s">
        <v>829</v>
      </c>
      <c r="F735" s="85" t="s">
        <v>1</v>
      </c>
      <c r="G735" s="85" t="s">
        <v>843</v>
      </c>
      <c r="H735" s="123" t="s">
        <v>1</v>
      </c>
      <c r="I735" s="123" t="s">
        <v>827</v>
      </c>
      <c r="J735" s="124" t="s">
        <v>404</v>
      </c>
      <c r="K735" s="85" t="s">
        <v>1</v>
      </c>
      <c r="L735" s="86" t="s">
        <v>68</v>
      </c>
      <c r="M735" s="69" t="s">
        <v>66</v>
      </c>
      <c r="N735" s="85" t="s">
        <v>1</v>
      </c>
      <c r="O735" s="86" t="s">
        <v>68</v>
      </c>
      <c r="P735" s="85" t="s">
        <v>1</v>
      </c>
      <c r="Q735" s="85" t="s">
        <v>1</v>
      </c>
      <c r="R735" s="85" t="s">
        <v>1</v>
      </c>
      <c r="S735" s="85" t="s">
        <v>1</v>
      </c>
      <c r="T735" s="85" t="s">
        <v>1</v>
      </c>
      <c r="U735" s="85" t="s">
        <v>1</v>
      </c>
      <c r="V735" s="85" t="s">
        <v>1</v>
      </c>
      <c r="W735" s="85" t="s">
        <v>1</v>
      </c>
      <c r="X735" s="85" t="s">
        <v>1</v>
      </c>
      <c r="Y735" s="85" t="s">
        <v>1</v>
      </c>
      <c r="Z735" s="85" t="s">
        <v>1</v>
      </c>
      <c r="AA735" s="85" t="s">
        <v>1</v>
      </c>
      <c r="AB735" s="85" t="s">
        <v>1</v>
      </c>
      <c r="AC735" s="85" t="s">
        <v>1</v>
      </c>
      <c r="AD735" s="85" t="s">
        <v>1</v>
      </c>
      <c r="AE735" s="85" t="s">
        <v>1</v>
      </c>
      <c r="AF735" s="85" t="s">
        <v>1</v>
      </c>
      <c r="AG735" s="85" t="s">
        <v>1</v>
      </c>
      <c r="AH735" s="85" t="s">
        <v>1</v>
      </c>
      <c r="AI735" s="85" t="s">
        <v>1</v>
      </c>
      <c r="AJ735" s="85" t="s">
        <v>1</v>
      </c>
      <c r="AK735" s="85" t="s">
        <v>1</v>
      </c>
      <c r="AL735" s="85" t="s">
        <v>1</v>
      </c>
      <c r="AM735" s="85" t="s">
        <v>1</v>
      </c>
      <c r="AN735" s="85" t="s">
        <v>1</v>
      </c>
      <c r="AO735" s="85" t="s">
        <v>1</v>
      </c>
      <c r="AP735" s="85" t="s">
        <v>1</v>
      </c>
      <c r="AQ735" s="85" t="s">
        <v>1</v>
      </c>
      <c r="AR735" s="86" t="s">
        <v>68</v>
      </c>
      <c r="AS735" s="85" t="s">
        <v>1</v>
      </c>
      <c r="AT735" s="85" t="s">
        <v>1</v>
      </c>
      <c r="AU735" s="85" t="s">
        <v>1</v>
      </c>
      <c r="AV735" s="85" t="s">
        <v>1</v>
      </c>
      <c r="AW735" s="93" t="s">
        <v>1</v>
      </c>
      <c r="AX735" s="93">
        <v>0</v>
      </c>
      <c r="AY735" s="93">
        <v>0</v>
      </c>
      <c r="AZ735" s="88" t="s">
        <v>1</v>
      </c>
      <c r="BA735" s="88" t="s">
        <v>1</v>
      </c>
      <c r="BB735" s="94" t="s">
        <v>1</v>
      </c>
      <c r="BD735">
        <v>4</v>
      </c>
      <c r="BE735">
        <v>6</v>
      </c>
      <c r="BF735" t="e">
        <f>VLOOKUP(A735,Sheet2!B:B,1,FALSE)</f>
        <v>#N/A</v>
      </c>
    </row>
    <row r="736" spans="1:58" ht="14.25" customHeight="1" x14ac:dyDescent="0.25">
      <c r="A736" s="122">
        <v>1283</v>
      </c>
      <c r="B736" s="123" t="s">
        <v>751</v>
      </c>
      <c r="C736" s="85" t="s">
        <v>873</v>
      </c>
      <c r="D736" s="85" t="s">
        <v>813</v>
      </c>
      <c r="E736" s="85" t="s">
        <v>829</v>
      </c>
      <c r="F736" s="85" t="s">
        <v>1</v>
      </c>
      <c r="G736" s="85" t="s">
        <v>843</v>
      </c>
      <c r="H736" s="123" t="s">
        <v>1</v>
      </c>
      <c r="I736" s="123" t="s">
        <v>827</v>
      </c>
      <c r="J736" s="124" t="s">
        <v>404</v>
      </c>
      <c r="K736" s="85" t="s">
        <v>1</v>
      </c>
      <c r="L736" s="91" t="s">
        <v>62</v>
      </c>
      <c r="M736" s="69" t="s">
        <v>66</v>
      </c>
      <c r="N736" s="85" t="s">
        <v>1</v>
      </c>
      <c r="O736" s="86" t="s">
        <v>68</v>
      </c>
      <c r="P736" s="85" t="s">
        <v>1</v>
      </c>
      <c r="Q736" s="85" t="s">
        <v>1</v>
      </c>
      <c r="R736" s="85" t="s">
        <v>1</v>
      </c>
      <c r="S736" s="85" t="s">
        <v>1</v>
      </c>
      <c r="T736" s="85" t="s">
        <v>1</v>
      </c>
      <c r="U736" s="85" t="s">
        <v>1</v>
      </c>
      <c r="V736" s="85" t="s">
        <v>1</v>
      </c>
      <c r="W736" s="85" t="s">
        <v>1</v>
      </c>
      <c r="X736" s="85" t="s">
        <v>1</v>
      </c>
      <c r="Y736" s="85" t="s">
        <v>1</v>
      </c>
      <c r="Z736" s="85" t="s">
        <v>1</v>
      </c>
      <c r="AA736" s="85" t="s">
        <v>1</v>
      </c>
      <c r="AB736" s="85" t="s">
        <v>1</v>
      </c>
      <c r="AC736" s="85" t="s">
        <v>1</v>
      </c>
      <c r="AD736" s="85" t="s">
        <v>1</v>
      </c>
      <c r="AE736" s="85" t="s">
        <v>1</v>
      </c>
      <c r="AF736" s="85" t="s">
        <v>1</v>
      </c>
      <c r="AG736" s="85" t="s">
        <v>1</v>
      </c>
      <c r="AH736" s="85" t="s">
        <v>1</v>
      </c>
      <c r="AI736" s="85" t="s">
        <v>1</v>
      </c>
      <c r="AJ736" s="85" t="s">
        <v>1</v>
      </c>
      <c r="AK736" s="85" t="s">
        <v>1</v>
      </c>
      <c r="AL736" s="85" t="s">
        <v>1</v>
      </c>
      <c r="AM736" s="85" t="s">
        <v>1</v>
      </c>
      <c r="AN736" s="85" t="s">
        <v>1</v>
      </c>
      <c r="AO736" s="85" t="s">
        <v>1</v>
      </c>
      <c r="AP736" s="85" t="s">
        <v>1</v>
      </c>
      <c r="AQ736" s="85" t="s">
        <v>1</v>
      </c>
      <c r="AR736" s="91" t="s">
        <v>62</v>
      </c>
      <c r="AS736" s="85" t="s">
        <v>1</v>
      </c>
      <c r="AT736" s="85" t="s">
        <v>1</v>
      </c>
      <c r="AU736" s="85" t="s">
        <v>1</v>
      </c>
      <c r="AV736" s="85" t="s">
        <v>1</v>
      </c>
      <c r="AW736" s="93" t="s">
        <v>1</v>
      </c>
      <c r="AX736" s="93">
        <v>0</v>
      </c>
      <c r="AY736" s="93">
        <v>0</v>
      </c>
      <c r="AZ736" s="88" t="s">
        <v>1</v>
      </c>
      <c r="BA736" s="88" t="s">
        <v>1</v>
      </c>
      <c r="BB736" s="94" t="s">
        <v>1</v>
      </c>
      <c r="BD736">
        <v>4</v>
      </c>
      <c r="BE736">
        <v>6</v>
      </c>
      <c r="BF736" t="e">
        <f>VLOOKUP(A736,Sheet2!B:B,1,FALSE)</f>
        <v>#N/A</v>
      </c>
    </row>
    <row r="737" spans="1:58" ht="18.75" customHeight="1" x14ac:dyDescent="0.25">
      <c r="A737" s="122">
        <v>1447</v>
      </c>
      <c r="B737" s="123" t="s">
        <v>752</v>
      </c>
      <c r="C737" s="85" t="s">
        <v>873</v>
      </c>
      <c r="D737" s="85" t="s">
        <v>813</v>
      </c>
      <c r="E737" s="85" t="s">
        <v>829</v>
      </c>
      <c r="F737" s="85" t="s">
        <v>1</v>
      </c>
      <c r="G737" s="85" t="s">
        <v>843</v>
      </c>
      <c r="H737" s="123" t="s">
        <v>1</v>
      </c>
      <c r="I737" s="123" t="s">
        <v>827</v>
      </c>
      <c r="J737" s="124" t="s">
        <v>404</v>
      </c>
      <c r="K737" s="85" t="s">
        <v>1</v>
      </c>
      <c r="L737" s="91" t="s">
        <v>62</v>
      </c>
      <c r="M737" s="84" t="s">
        <v>57</v>
      </c>
      <c r="N737" s="85" t="s">
        <v>1</v>
      </c>
      <c r="O737" s="86" t="s">
        <v>68</v>
      </c>
      <c r="P737" s="85" t="s">
        <v>1</v>
      </c>
      <c r="Q737" s="85" t="s">
        <v>1</v>
      </c>
      <c r="R737" s="85" t="s">
        <v>1</v>
      </c>
      <c r="S737" s="85" t="s">
        <v>1</v>
      </c>
      <c r="T737" s="85" t="s">
        <v>1</v>
      </c>
      <c r="U737" s="85" t="s">
        <v>1</v>
      </c>
      <c r="V737" s="85" t="s">
        <v>1</v>
      </c>
      <c r="W737" s="85" t="s">
        <v>1</v>
      </c>
      <c r="X737" s="85" t="s">
        <v>1</v>
      </c>
      <c r="Y737" s="85" t="s">
        <v>1</v>
      </c>
      <c r="Z737" s="85" t="s">
        <v>1</v>
      </c>
      <c r="AA737" s="85" t="s">
        <v>1</v>
      </c>
      <c r="AB737" s="85" t="s">
        <v>1</v>
      </c>
      <c r="AC737" s="85" t="s">
        <v>1</v>
      </c>
      <c r="AD737" s="85" t="s">
        <v>1</v>
      </c>
      <c r="AE737" s="91" t="s">
        <v>62</v>
      </c>
      <c r="AF737" s="85" t="s">
        <v>1</v>
      </c>
      <c r="AG737" s="85" t="s">
        <v>1</v>
      </c>
      <c r="AH737" s="85" t="s">
        <v>1</v>
      </c>
      <c r="AI737" s="85" t="s">
        <v>1</v>
      </c>
      <c r="AJ737" s="85" t="s">
        <v>1</v>
      </c>
      <c r="AK737" s="85" t="s">
        <v>1</v>
      </c>
      <c r="AL737" s="85" t="s">
        <v>1</v>
      </c>
      <c r="AM737" s="85" t="s">
        <v>1</v>
      </c>
      <c r="AN737" s="85" t="s">
        <v>1</v>
      </c>
      <c r="AO737" s="85" t="s">
        <v>1</v>
      </c>
      <c r="AP737" s="85" t="s">
        <v>1</v>
      </c>
      <c r="AQ737" s="85" t="s">
        <v>1</v>
      </c>
      <c r="AR737" s="85" t="s">
        <v>1</v>
      </c>
      <c r="AS737" s="85" t="s">
        <v>1</v>
      </c>
      <c r="AT737" s="85" t="s">
        <v>1</v>
      </c>
      <c r="AU737" s="85" t="s">
        <v>1</v>
      </c>
      <c r="AV737" s="85" t="s">
        <v>1</v>
      </c>
      <c r="AW737" s="93" t="s">
        <v>1</v>
      </c>
      <c r="AX737" s="93">
        <v>0</v>
      </c>
      <c r="AY737" s="93">
        <v>0</v>
      </c>
      <c r="AZ737" s="88" t="s">
        <v>1</v>
      </c>
      <c r="BA737" s="88" t="s">
        <v>1</v>
      </c>
      <c r="BB737" s="94" t="s">
        <v>1</v>
      </c>
      <c r="BD737">
        <v>4</v>
      </c>
      <c r="BE737">
        <v>6</v>
      </c>
      <c r="BF737" t="e">
        <f>VLOOKUP(A737,Sheet2!B:B,1,FALSE)</f>
        <v>#N/A</v>
      </c>
    </row>
    <row r="738" spans="1:58" ht="18.75" customHeight="1" x14ac:dyDescent="0.25">
      <c r="A738" s="122">
        <v>1275</v>
      </c>
      <c r="B738" s="123" t="s">
        <v>753</v>
      </c>
      <c r="C738" s="85" t="s">
        <v>873</v>
      </c>
      <c r="D738" s="85" t="s">
        <v>813</v>
      </c>
      <c r="E738" s="85" t="s">
        <v>829</v>
      </c>
      <c r="F738" s="85" t="s">
        <v>1</v>
      </c>
      <c r="G738" s="85" t="s">
        <v>843</v>
      </c>
      <c r="H738" s="123" t="s">
        <v>1</v>
      </c>
      <c r="I738" s="123" t="s">
        <v>827</v>
      </c>
      <c r="J738" s="124" t="s">
        <v>404</v>
      </c>
      <c r="K738" s="85" t="s">
        <v>1</v>
      </c>
      <c r="L738" s="85" t="s">
        <v>1</v>
      </c>
      <c r="M738" s="84" t="s">
        <v>57</v>
      </c>
      <c r="N738" s="85" t="s">
        <v>1</v>
      </c>
      <c r="O738" s="85" t="s">
        <v>1</v>
      </c>
      <c r="P738" s="85" t="s">
        <v>1</v>
      </c>
      <c r="Q738" s="85" t="s">
        <v>1</v>
      </c>
      <c r="R738" s="85" t="s">
        <v>1</v>
      </c>
      <c r="S738" s="85" t="s">
        <v>1</v>
      </c>
      <c r="T738" s="85" t="s">
        <v>1</v>
      </c>
      <c r="U738" s="85" t="s">
        <v>1</v>
      </c>
      <c r="V738" s="85" t="s">
        <v>1</v>
      </c>
      <c r="W738" s="85" t="s">
        <v>1</v>
      </c>
      <c r="X738" s="85" t="s">
        <v>1</v>
      </c>
      <c r="Y738" s="85" t="s">
        <v>1</v>
      </c>
      <c r="Z738" s="85" t="s">
        <v>1</v>
      </c>
      <c r="AA738" s="85" t="s">
        <v>1</v>
      </c>
      <c r="AB738" s="85" t="s">
        <v>1</v>
      </c>
      <c r="AC738" s="85" t="s">
        <v>1</v>
      </c>
      <c r="AD738" s="85" t="s">
        <v>1</v>
      </c>
      <c r="AE738" s="85" t="s">
        <v>1</v>
      </c>
      <c r="AF738" s="85" t="s">
        <v>1</v>
      </c>
      <c r="AG738" s="85" t="s">
        <v>1</v>
      </c>
      <c r="AH738" s="85" t="s">
        <v>1</v>
      </c>
      <c r="AI738" s="85" t="s">
        <v>1</v>
      </c>
      <c r="AJ738" s="85" t="s">
        <v>1</v>
      </c>
      <c r="AK738" s="85" t="s">
        <v>1</v>
      </c>
      <c r="AL738" s="85" t="s">
        <v>1</v>
      </c>
      <c r="AM738" s="85" t="s">
        <v>1</v>
      </c>
      <c r="AN738" s="85" t="s">
        <v>1</v>
      </c>
      <c r="AO738" s="85" t="s">
        <v>1</v>
      </c>
      <c r="AP738" s="85" t="s">
        <v>1</v>
      </c>
      <c r="AQ738" s="85" t="s">
        <v>1</v>
      </c>
      <c r="AR738" s="85" t="s">
        <v>1</v>
      </c>
      <c r="AS738" s="85" t="s">
        <v>1</v>
      </c>
      <c r="AT738" s="85" t="s">
        <v>1</v>
      </c>
      <c r="AU738" s="85" t="s">
        <v>1</v>
      </c>
      <c r="AV738" s="85" t="s">
        <v>1</v>
      </c>
      <c r="AW738" s="93" t="s">
        <v>1</v>
      </c>
      <c r="AX738" s="93">
        <v>0</v>
      </c>
      <c r="AY738" s="93">
        <v>0</v>
      </c>
      <c r="AZ738" s="88" t="s">
        <v>1</v>
      </c>
      <c r="BA738" s="88" t="s">
        <v>1</v>
      </c>
      <c r="BB738" s="94" t="s">
        <v>1</v>
      </c>
      <c r="BD738">
        <v>4</v>
      </c>
      <c r="BE738">
        <v>6</v>
      </c>
      <c r="BF738" t="e">
        <f>VLOOKUP(A738,Sheet2!B:B,1,FALSE)</f>
        <v>#N/A</v>
      </c>
    </row>
    <row r="739" spans="1:58" ht="18.75" customHeight="1" x14ac:dyDescent="0.25">
      <c r="A739" s="122">
        <v>1276</v>
      </c>
      <c r="B739" s="123" t="s">
        <v>754</v>
      </c>
      <c r="C739" s="85" t="s">
        <v>873</v>
      </c>
      <c r="D739" s="85" t="s">
        <v>813</v>
      </c>
      <c r="E739" s="85" t="s">
        <v>829</v>
      </c>
      <c r="F739" s="85" t="s">
        <v>1</v>
      </c>
      <c r="G739" s="85" t="s">
        <v>843</v>
      </c>
      <c r="H739" s="123" t="s">
        <v>1</v>
      </c>
      <c r="I739" s="123" t="s">
        <v>827</v>
      </c>
      <c r="J739" s="124" t="s">
        <v>404</v>
      </c>
      <c r="K739" s="85" t="s">
        <v>1</v>
      </c>
      <c r="L739" s="85" t="s">
        <v>1</v>
      </c>
      <c r="M739" s="124" t="s">
        <v>404</v>
      </c>
      <c r="N739" s="85" t="s">
        <v>1</v>
      </c>
      <c r="O739" s="91" t="s">
        <v>62</v>
      </c>
      <c r="P739" s="85" t="s">
        <v>1</v>
      </c>
      <c r="Q739" s="85" t="s">
        <v>1</v>
      </c>
      <c r="R739" s="85" t="s">
        <v>1</v>
      </c>
      <c r="S739" s="85" t="s">
        <v>1</v>
      </c>
      <c r="T739" s="85" t="s">
        <v>1</v>
      </c>
      <c r="U739" s="85" t="s">
        <v>1</v>
      </c>
      <c r="V739" s="85" t="s">
        <v>1</v>
      </c>
      <c r="W739" s="85" t="s">
        <v>1</v>
      </c>
      <c r="X739" s="85" t="s">
        <v>1</v>
      </c>
      <c r="Y739" s="85" t="s">
        <v>1</v>
      </c>
      <c r="Z739" s="85" t="s">
        <v>1</v>
      </c>
      <c r="AA739" s="85" t="s">
        <v>1</v>
      </c>
      <c r="AB739" s="85" t="s">
        <v>1</v>
      </c>
      <c r="AC739" s="85" t="s">
        <v>1</v>
      </c>
      <c r="AD739" s="85" t="s">
        <v>1</v>
      </c>
      <c r="AE739" s="85" t="s">
        <v>1</v>
      </c>
      <c r="AF739" s="85" t="s">
        <v>1</v>
      </c>
      <c r="AG739" s="85" t="s">
        <v>1</v>
      </c>
      <c r="AH739" s="85" t="s">
        <v>1</v>
      </c>
      <c r="AI739" s="85" t="s">
        <v>1</v>
      </c>
      <c r="AJ739" s="85" t="s">
        <v>1</v>
      </c>
      <c r="AK739" s="85" t="s">
        <v>1</v>
      </c>
      <c r="AL739" s="85" t="s">
        <v>1</v>
      </c>
      <c r="AM739" s="85" t="s">
        <v>1</v>
      </c>
      <c r="AN739" s="85" t="s">
        <v>1</v>
      </c>
      <c r="AO739" s="85" t="s">
        <v>1</v>
      </c>
      <c r="AP739" s="85" t="s">
        <v>1</v>
      </c>
      <c r="AQ739" s="85" t="s">
        <v>1</v>
      </c>
      <c r="AR739" s="85" t="s">
        <v>1</v>
      </c>
      <c r="AS739" s="85" t="s">
        <v>1</v>
      </c>
      <c r="AT739" s="85" t="s">
        <v>1</v>
      </c>
      <c r="AU739" s="85" t="s">
        <v>1</v>
      </c>
      <c r="AV739" s="85" t="s">
        <v>1</v>
      </c>
      <c r="AW739" s="93" t="s">
        <v>1</v>
      </c>
      <c r="AX739" s="93">
        <v>0</v>
      </c>
      <c r="AY739" s="93">
        <v>0</v>
      </c>
      <c r="AZ739" s="88" t="s">
        <v>1</v>
      </c>
      <c r="BA739" s="88" t="s">
        <v>1</v>
      </c>
      <c r="BB739" s="94" t="s">
        <v>1</v>
      </c>
      <c r="BD739">
        <v>4</v>
      </c>
      <c r="BE739">
        <v>6</v>
      </c>
      <c r="BF739" t="e">
        <f>VLOOKUP(A739,Sheet2!B:B,1,FALSE)</f>
        <v>#N/A</v>
      </c>
    </row>
    <row r="740" spans="1:58" ht="18.75" customHeight="1" x14ac:dyDescent="0.25">
      <c r="A740" s="122">
        <v>1290</v>
      </c>
      <c r="B740" s="123" t="s">
        <v>755</v>
      </c>
      <c r="C740" s="85" t="s">
        <v>873</v>
      </c>
      <c r="D740" s="85" t="s">
        <v>813</v>
      </c>
      <c r="E740" s="85" t="s">
        <v>829</v>
      </c>
      <c r="F740" s="85" t="s">
        <v>1</v>
      </c>
      <c r="G740" s="85" t="s">
        <v>843</v>
      </c>
      <c r="H740" s="123" t="s">
        <v>1</v>
      </c>
      <c r="I740" s="123" t="s">
        <v>827</v>
      </c>
      <c r="J740" s="124" t="s">
        <v>404</v>
      </c>
      <c r="K740" s="85" t="s">
        <v>1</v>
      </c>
      <c r="L740" s="85" t="s">
        <v>1</v>
      </c>
      <c r="M740" s="84" t="s">
        <v>57</v>
      </c>
      <c r="N740" s="85" t="s">
        <v>1</v>
      </c>
      <c r="O740" s="85" t="s">
        <v>1</v>
      </c>
      <c r="P740" s="85" t="s">
        <v>1</v>
      </c>
      <c r="Q740" s="85" t="s">
        <v>1</v>
      </c>
      <c r="R740" s="85" t="s">
        <v>1</v>
      </c>
      <c r="S740" s="85" t="s">
        <v>1</v>
      </c>
      <c r="T740" s="85" t="s">
        <v>1</v>
      </c>
      <c r="U740" s="85" t="s">
        <v>1</v>
      </c>
      <c r="V740" s="85" t="s">
        <v>1</v>
      </c>
      <c r="W740" s="85" t="s">
        <v>1</v>
      </c>
      <c r="X740" s="85" t="s">
        <v>1</v>
      </c>
      <c r="Y740" s="85" t="s">
        <v>1</v>
      </c>
      <c r="Z740" s="85" t="s">
        <v>1</v>
      </c>
      <c r="AA740" s="85" t="s">
        <v>1</v>
      </c>
      <c r="AB740" s="85" t="s">
        <v>1</v>
      </c>
      <c r="AC740" s="85" t="s">
        <v>1</v>
      </c>
      <c r="AD740" s="85" t="s">
        <v>1</v>
      </c>
      <c r="AE740" s="85" t="s">
        <v>1</v>
      </c>
      <c r="AF740" s="85" t="s">
        <v>1</v>
      </c>
      <c r="AG740" s="85" t="s">
        <v>1</v>
      </c>
      <c r="AH740" s="85" t="s">
        <v>1</v>
      </c>
      <c r="AI740" s="85" t="s">
        <v>1</v>
      </c>
      <c r="AJ740" s="85" t="s">
        <v>1</v>
      </c>
      <c r="AK740" s="85" t="s">
        <v>1</v>
      </c>
      <c r="AL740" s="85" t="s">
        <v>1</v>
      </c>
      <c r="AM740" s="85" t="s">
        <v>1</v>
      </c>
      <c r="AN740" s="85" t="s">
        <v>1</v>
      </c>
      <c r="AO740" s="85" t="s">
        <v>1</v>
      </c>
      <c r="AP740" s="85" t="s">
        <v>1</v>
      </c>
      <c r="AQ740" s="85" t="s">
        <v>1</v>
      </c>
      <c r="AR740" s="85" t="s">
        <v>1</v>
      </c>
      <c r="AS740" s="85" t="s">
        <v>1</v>
      </c>
      <c r="AT740" s="85" t="s">
        <v>1</v>
      </c>
      <c r="AU740" s="85" t="s">
        <v>1</v>
      </c>
      <c r="AV740" s="85" t="s">
        <v>1</v>
      </c>
      <c r="AW740" s="93" t="s">
        <v>1</v>
      </c>
      <c r="AX740" s="93">
        <v>0</v>
      </c>
      <c r="AY740" s="93">
        <v>0</v>
      </c>
      <c r="AZ740" s="88" t="s">
        <v>1</v>
      </c>
      <c r="BA740" s="88" t="s">
        <v>1</v>
      </c>
      <c r="BB740" s="94" t="s">
        <v>1</v>
      </c>
      <c r="BD740">
        <v>4</v>
      </c>
      <c r="BE740">
        <v>6</v>
      </c>
      <c r="BF740" t="e">
        <f>VLOOKUP(A740,Sheet2!B:B,1,FALSE)</f>
        <v>#N/A</v>
      </c>
    </row>
    <row r="741" spans="1:58" ht="18" customHeight="1" x14ac:dyDescent="0.25">
      <c r="A741" s="122">
        <v>1272</v>
      </c>
      <c r="B741" s="123" t="s">
        <v>756</v>
      </c>
      <c r="C741" s="85" t="s">
        <v>873</v>
      </c>
      <c r="D741" s="85" t="s">
        <v>813</v>
      </c>
      <c r="E741" s="85" t="s">
        <v>829</v>
      </c>
      <c r="F741" s="85" t="s">
        <v>1</v>
      </c>
      <c r="G741" s="85" t="s">
        <v>843</v>
      </c>
      <c r="H741" s="123" t="s">
        <v>1</v>
      </c>
      <c r="I741" s="123" t="s">
        <v>827</v>
      </c>
      <c r="J741" s="124" t="s">
        <v>404</v>
      </c>
      <c r="K741" s="85" t="s">
        <v>1</v>
      </c>
      <c r="L741" s="91" t="s">
        <v>62</v>
      </c>
      <c r="M741" s="69" t="s">
        <v>66</v>
      </c>
      <c r="N741" s="85" t="s">
        <v>1</v>
      </c>
      <c r="O741" s="86" t="s">
        <v>68</v>
      </c>
      <c r="P741" s="85" t="s">
        <v>1</v>
      </c>
      <c r="Q741" s="85" t="s">
        <v>1</v>
      </c>
      <c r="R741" s="85" t="s">
        <v>1</v>
      </c>
      <c r="S741" s="85" t="s">
        <v>1</v>
      </c>
      <c r="T741" s="85" t="s">
        <v>1</v>
      </c>
      <c r="U741" s="85" t="s">
        <v>1</v>
      </c>
      <c r="V741" s="85" t="s">
        <v>1</v>
      </c>
      <c r="W741" s="85" t="s">
        <v>1</v>
      </c>
      <c r="X741" s="85" t="s">
        <v>1</v>
      </c>
      <c r="Y741" s="85" t="s">
        <v>1</v>
      </c>
      <c r="Z741" s="85" t="s">
        <v>1</v>
      </c>
      <c r="AA741" s="85" t="s">
        <v>1</v>
      </c>
      <c r="AB741" s="85" t="s">
        <v>1</v>
      </c>
      <c r="AC741" s="85" t="s">
        <v>1</v>
      </c>
      <c r="AD741" s="85" t="s">
        <v>1</v>
      </c>
      <c r="AE741" s="85" t="s">
        <v>1</v>
      </c>
      <c r="AF741" s="85" t="s">
        <v>1</v>
      </c>
      <c r="AG741" s="85" t="s">
        <v>1</v>
      </c>
      <c r="AH741" s="85" t="s">
        <v>1</v>
      </c>
      <c r="AI741" s="85" t="s">
        <v>1</v>
      </c>
      <c r="AJ741" s="85" t="s">
        <v>1</v>
      </c>
      <c r="AK741" s="85" t="s">
        <v>1</v>
      </c>
      <c r="AL741" s="85" t="s">
        <v>1</v>
      </c>
      <c r="AM741" s="85" t="s">
        <v>1</v>
      </c>
      <c r="AN741" s="85" t="s">
        <v>1</v>
      </c>
      <c r="AO741" s="85" t="s">
        <v>1</v>
      </c>
      <c r="AP741" s="85" t="s">
        <v>1</v>
      </c>
      <c r="AQ741" s="85" t="s">
        <v>1</v>
      </c>
      <c r="AR741" s="91" t="s">
        <v>62</v>
      </c>
      <c r="AS741" s="85" t="s">
        <v>1</v>
      </c>
      <c r="AT741" s="85" t="s">
        <v>1</v>
      </c>
      <c r="AU741" s="85" t="s">
        <v>1</v>
      </c>
      <c r="AV741" s="85" t="s">
        <v>1</v>
      </c>
      <c r="AW741" s="93" t="s">
        <v>1</v>
      </c>
      <c r="AX741" s="93">
        <v>0</v>
      </c>
      <c r="AY741" s="93">
        <v>0</v>
      </c>
      <c r="AZ741" s="88" t="s">
        <v>1</v>
      </c>
      <c r="BA741" s="88" t="s">
        <v>1</v>
      </c>
      <c r="BB741" s="94" t="s">
        <v>1</v>
      </c>
      <c r="BD741">
        <v>4</v>
      </c>
      <c r="BE741">
        <v>6</v>
      </c>
      <c r="BF741" t="e">
        <f>VLOOKUP(A741,Sheet2!B:B,1,FALSE)</f>
        <v>#N/A</v>
      </c>
    </row>
    <row r="742" spans="1:58" ht="18.75" customHeight="1" x14ac:dyDescent="0.25">
      <c r="A742" s="122">
        <v>1291</v>
      </c>
      <c r="B742" s="123" t="s">
        <v>757</v>
      </c>
      <c r="C742" s="85" t="s">
        <v>873</v>
      </c>
      <c r="D742" s="85" t="s">
        <v>813</v>
      </c>
      <c r="E742" s="85" t="s">
        <v>829</v>
      </c>
      <c r="F742" s="85" t="s">
        <v>1</v>
      </c>
      <c r="G742" s="85" t="s">
        <v>843</v>
      </c>
      <c r="H742" s="123" t="s">
        <v>1</v>
      </c>
      <c r="I742" s="123" t="s">
        <v>827</v>
      </c>
      <c r="J742" s="124" t="s">
        <v>404</v>
      </c>
      <c r="K742" s="85" t="s">
        <v>1</v>
      </c>
      <c r="L742" s="85" t="s">
        <v>1</v>
      </c>
      <c r="M742" s="84" t="s">
        <v>57</v>
      </c>
      <c r="N742" s="85" t="s">
        <v>1</v>
      </c>
      <c r="O742" s="85" t="s">
        <v>1</v>
      </c>
      <c r="P742" s="85" t="s">
        <v>1</v>
      </c>
      <c r="Q742" s="85" t="s">
        <v>1</v>
      </c>
      <c r="R742" s="85" t="s">
        <v>1</v>
      </c>
      <c r="S742" s="85" t="s">
        <v>1</v>
      </c>
      <c r="T742" s="85" t="s">
        <v>1</v>
      </c>
      <c r="U742" s="85" t="s">
        <v>1</v>
      </c>
      <c r="V742" s="85" t="s">
        <v>1</v>
      </c>
      <c r="W742" s="85" t="s">
        <v>1</v>
      </c>
      <c r="X742" s="85" t="s">
        <v>1</v>
      </c>
      <c r="Y742" s="85" t="s">
        <v>1</v>
      </c>
      <c r="Z742" s="85" t="s">
        <v>1</v>
      </c>
      <c r="AA742" s="85" t="s">
        <v>1</v>
      </c>
      <c r="AB742" s="85" t="s">
        <v>1</v>
      </c>
      <c r="AC742" s="85" t="s">
        <v>1</v>
      </c>
      <c r="AD742" s="85" t="s">
        <v>1</v>
      </c>
      <c r="AE742" s="85" t="s">
        <v>1</v>
      </c>
      <c r="AF742" s="85" t="s">
        <v>1</v>
      </c>
      <c r="AG742" s="85" t="s">
        <v>1</v>
      </c>
      <c r="AH742" s="85" t="s">
        <v>1</v>
      </c>
      <c r="AI742" s="85" t="s">
        <v>1</v>
      </c>
      <c r="AJ742" s="85" t="s">
        <v>1</v>
      </c>
      <c r="AK742" s="85" t="s">
        <v>1</v>
      </c>
      <c r="AL742" s="85" t="s">
        <v>1</v>
      </c>
      <c r="AM742" s="85" t="s">
        <v>1</v>
      </c>
      <c r="AN742" s="85" t="s">
        <v>1</v>
      </c>
      <c r="AO742" s="85" t="s">
        <v>1</v>
      </c>
      <c r="AP742" s="85" t="s">
        <v>1</v>
      </c>
      <c r="AQ742" s="85" t="s">
        <v>1</v>
      </c>
      <c r="AR742" s="85" t="s">
        <v>1</v>
      </c>
      <c r="AS742" s="85" t="s">
        <v>1</v>
      </c>
      <c r="AT742" s="85" t="s">
        <v>1</v>
      </c>
      <c r="AU742" s="85" t="s">
        <v>1</v>
      </c>
      <c r="AV742" s="85" t="s">
        <v>1</v>
      </c>
      <c r="AW742" s="93" t="s">
        <v>1</v>
      </c>
      <c r="AX742" s="93">
        <v>0</v>
      </c>
      <c r="AY742" s="93">
        <v>0</v>
      </c>
      <c r="AZ742" s="88" t="s">
        <v>1</v>
      </c>
      <c r="BA742" s="88" t="s">
        <v>1</v>
      </c>
      <c r="BB742" s="94" t="s">
        <v>1</v>
      </c>
      <c r="BD742">
        <v>4</v>
      </c>
      <c r="BE742">
        <v>6</v>
      </c>
      <c r="BF742" t="e">
        <f>VLOOKUP(A742,Sheet2!B:B,1,FALSE)</f>
        <v>#N/A</v>
      </c>
    </row>
    <row r="743" spans="1:58" ht="18.75" customHeight="1" x14ac:dyDescent="0.25">
      <c r="A743" s="122">
        <v>1277</v>
      </c>
      <c r="B743" s="123" t="s">
        <v>758</v>
      </c>
      <c r="C743" s="85" t="s">
        <v>873</v>
      </c>
      <c r="D743" s="85" t="s">
        <v>813</v>
      </c>
      <c r="E743" s="85" t="s">
        <v>829</v>
      </c>
      <c r="F743" s="85" t="s">
        <v>1</v>
      </c>
      <c r="G743" s="85" t="s">
        <v>843</v>
      </c>
      <c r="H743" s="123" t="s">
        <v>1</v>
      </c>
      <c r="I743" s="123" t="s">
        <v>827</v>
      </c>
      <c r="J743" s="124" t="s">
        <v>404</v>
      </c>
      <c r="K743" s="85" t="s">
        <v>1</v>
      </c>
      <c r="L743" s="91" t="s">
        <v>62</v>
      </c>
      <c r="M743" s="69" t="s">
        <v>66</v>
      </c>
      <c r="N743" s="85" t="s">
        <v>1</v>
      </c>
      <c r="O743" s="87" t="s">
        <v>67</v>
      </c>
      <c r="P743" s="85" t="s">
        <v>1</v>
      </c>
      <c r="Q743" s="85" t="s">
        <v>1</v>
      </c>
      <c r="R743" s="85" t="s">
        <v>1</v>
      </c>
      <c r="S743" s="85" t="s">
        <v>1</v>
      </c>
      <c r="T743" s="85" t="s">
        <v>1</v>
      </c>
      <c r="U743" s="85" t="s">
        <v>1</v>
      </c>
      <c r="V743" s="85" t="s">
        <v>1</v>
      </c>
      <c r="W743" s="85" t="s">
        <v>1</v>
      </c>
      <c r="X743" s="85" t="s">
        <v>1</v>
      </c>
      <c r="Y743" s="85" t="s">
        <v>1</v>
      </c>
      <c r="Z743" s="85" t="s">
        <v>1</v>
      </c>
      <c r="AA743" s="85" t="s">
        <v>1</v>
      </c>
      <c r="AB743" s="85" t="s">
        <v>1</v>
      </c>
      <c r="AC743" s="85" t="s">
        <v>1</v>
      </c>
      <c r="AD743" s="85" t="s">
        <v>1</v>
      </c>
      <c r="AE743" s="85" t="s">
        <v>1</v>
      </c>
      <c r="AF743" s="85" t="s">
        <v>1</v>
      </c>
      <c r="AG743" s="85" t="s">
        <v>1</v>
      </c>
      <c r="AH743" s="85" t="s">
        <v>1</v>
      </c>
      <c r="AI743" s="85" t="s">
        <v>1</v>
      </c>
      <c r="AJ743" s="85" t="s">
        <v>1</v>
      </c>
      <c r="AK743" s="85" t="s">
        <v>1</v>
      </c>
      <c r="AL743" s="85" t="s">
        <v>1</v>
      </c>
      <c r="AM743" s="85" t="s">
        <v>1</v>
      </c>
      <c r="AN743" s="85" t="s">
        <v>1</v>
      </c>
      <c r="AO743" s="85" t="s">
        <v>1</v>
      </c>
      <c r="AP743" s="85" t="s">
        <v>1</v>
      </c>
      <c r="AQ743" s="85" t="s">
        <v>1</v>
      </c>
      <c r="AR743" s="91" t="s">
        <v>62</v>
      </c>
      <c r="AS743" s="85" t="s">
        <v>1</v>
      </c>
      <c r="AT743" s="85" t="s">
        <v>1</v>
      </c>
      <c r="AU743" s="85" t="s">
        <v>1</v>
      </c>
      <c r="AV743" s="85" t="s">
        <v>1</v>
      </c>
      <c r="AW743" s="93" t="s">
        <v>1</v>
      </c>
      <c r="AX743" s="93">
        <v>0</v>
      </c>
      <c r="AY743" s="93">
        <v>0</v>
      </c>
      <c r="AZ743" s="88" t="s">
        <v>1</v>
      </c>
      <c r="BA743" s="88" t="s">
        <v>1</v>
      </c>
      <c r="BB743" s="94" t="s">
        <v>1</v>
      </c>
      <c r="BD743">
        <v>4</v>
      </c>
      <c r="BE743">
        <v>6</v>
      </c>
      <c r="BF743" t="e">
        <f>VLOOKUP(A743,Sheet2!B:B,1,FALSE)</f>
        <v>#N/A</v>
      </c>
    </row>
    <row r="744" spans="1:58" ht="18.75" customHeight="1" x14ac:dyDescent="0.25">
      <c r="A744" s="122">
        <v>1284</v>
      </c>
      <c r="B744" s="123" t="s">
        <v>759</v>
      </c>
      <c r="C744" s="85" t="s">
        <v>873</v>
      </c>
      <c r="D744" s="85" t="s">
        <v>813</v>
      </c>
      <c r="E744" s="85" t="s">
        <v>829</v>
      </c>
      <c r="F744" s="85" t="s">
        <v>1</v>
      </c>
      <c r="G744" s="85" t="s">
        <v>843</v>
      </c>
      <c r="H744" s="123" t="s">
        <v>1</v>
      </c>
      <c r="I744" s="123" t="s">
        <v>827</v>
      </c>
      <c r="J744" s="124" t="s">
        <v>404</v>
      </c>
      <c r="K744" s="91" t="s">
        <v>62</v>
      </c>
      <c r="L744" s="87" t="s">
        <v>67</v>
      </c>
      <c r="M744" s="69" t="s">
        <v>66</v>
      </c>
      <c r="N744" s="87" t="s">
        <v>67</v>
      </c>
      <c r="O744" s="91" t="s">
        <v>62</v>
      </c>
      <c r="P744" s="85" t="s">
        <v>1</v>
      </c>
      <c r="Q744" s="85" t="s">
        <v>1</v>
      </c>
      <c r="R744" s="85" t="s">
        <v>1</v>
      </c>
      <c r="S744" s="85" t="s">
        <v>1</v>
      </c>
      <c r="T744" s="85" t="s">
        <v>1</v>
      </c>
      <c r="U744" s="85" t="s">
        <v>1</v>
      </c>
      <c r="V744" s="85" t="s">
        <v>1</v>
      </c>
      <c r="W744" s="85" t="s">
        <v>1</v>
      </c>
      <c r="X744" s="85" t="s">
        <v>1</v>
      </c>
      <c r="Y744" s="85" t="s">
        <v>1</v>
      </c>
      <c r="Z744" s="91" t="s">
        <v>62</v>
      </c>
      <c r="AA744" s="85" t="s">
        <v>1</v>
      </c>
      <c r="AB744" s="85" t="s">
        <v>1</v>
      </c>
      <c r="AC744" s="85" t="s">
        <v>1</v>
      </c>
      <c r="AD744" s="85" t="s">
        <v>1</v>
      </c>
      <c r="AE744" s="87" t="s">
        <v>67</v>
      </c>
      <c r="AF744" s="85" t="s">
        <v>1</v>
      </c>
      <c r="AG744" s="85" t="s">
        <v>1</v>
      </c>
      <c r="AH744" s="85" t="s">
        <v>1</v>
      </c>
      <c r="AI744" s="85" t="s">
        <v>1</v>
      </c>
      <c r="AJ744" s="85" t="s">
        <v>1</v>
      </c>
      <c r="AK744" s="85" t="s">
        <v>1</v>
      </c>
      <c r="AL744" s="85" t="s">
        <v>1</v>
      </c>
      <c r="AM744" s="85" t="s">
        <v>1</v>
      </c>
      <c r="AN744" s="85" t="s">
        <v>1</v>
      </c>
      <c r="AO744" s="85" t="s">
        <v>1</v>
      </c>
      <c r="AP744" s="85" t="s">
        <v>1</v>
      </c>
      <c r="AQ744" s="85" t="s">
        <v>1</v>
      </c>
      <c r="AR744" s="85" t="s">
        <v>1</v>
      </c>
      <c r="AS744" s="85" t="s">
        <v>1</v>
      </c>
      <c r="AT744" s="85" t="s">
        <v>1</v>
      </c>
      <c r="AU744" s="86" t="s">
        <v>68</v>
      </c>
      <c r="AV744" s="85" t="s">
        <v>1</v>
      </c>
      <c r="AW744" s="93" t="s">
        <v>1</v>
      </c>
      <c r="AX744" s="93">
        <v>0</v>
      </c>
      <c r="AY744" s="93">
        <v>0</v>
      </c>
      <c r="AZ744" s="88" t="s">
        <v>1</v>
      </c>
      <c r="BA744" s="88" t="s">
        <v>1</v>
      </c>
      <c r="BB744" s="94" t="s">
        <v>1</v>
      </c>
      <c r="BD744">
        <v>4</v>
      </c>
      <c r="BE744">
        <v>6</v>
      </c>
      <c r="BF744" t="e">
        <f>VLOOKUP(A744,Sheet2!B:B,1,FALSE)</f>
        <v>#N/A</v>
      </c>
    </row>
    <row r="745" spans="1:58" ht="18.75" customHeight="1" x14ac:dyDescent="0.25">
      <c r="A745" s="122">
        <v>1282</v>
      </c>
      <c r="B745" s="123" t="s">
        <v>760</v>
      </c>
      <c r="C745" s="85" t="s">
        <v>873</v>
      </c>
      <c r="D745" s="85" t="s">
        <v>813</v>
      </c>
      <c r="E745" s="85" t="s">
        <v>829</v>
      </c>
      <c r="F745" s="85" t="s">
        <v>1</v>
      </c>
      <c r="G745" s="85" t="s">
        <v>843</v>
      </c>
      <c r="H745" s="123" t="s">
        <v>1</v>
      </c>
      <c r="I745" s="123" t="s">
        <v>827</v>
      </c>
      <c r="J745" s="124" t="s">
        <v>404</v>
      </c>
      <c r="K745" s="85" t="s">
        <v>1</v>
      </c>
      <c r="L745" s="85" t="s">
        <v>1</v>
      </c>
      <c r="M745" s="124" t="s">
        <v>404</v>
      </c>
      <c r="N745" s="85" t="s">
        <v>1</v>
      </c>
      <c r="O745" s="85" t="s">
        <v>1</v>
      </c>
      <c r="P745" s="85" t="s">
        <v>1</v>
      </c>
      <c r="Q745" s="85" t="s">
        <v>1</v>
      </c>
      <c r="R745" s="85" t="s">
        <v>1</v>
      </c>
      <c r="S745" s="85" t="s">
        <v>1</v>
      </c>
      <c r="T745" s="85" t="s">
        <v>1</v>
      </c>
      <c r="U745" s="85" t="s">
        <v>1</v>
      </c>
      <c r="V745" s="85" t="s">
        <v>1</v>
      </c>
      <c r="W745" s="85" t="s">
        <v>1</v>
      </c>
      <c r="X745" s="85" t="s">
        <v>1</v>
      </c>
      <c r="Y745" s="85" t="s">
        <v>1</v>
      </c>
      <c r="Z745" s="85" t="s">
        <v>1</v>
      </c>
      <c r="AA745" s="85" t="s">
        <v>1</v>
      </c>
      <c r="AB745" s="85" t="s">
        <v>1</v>
      </c>
      <c r="AC745" s="85" t="s">
        <v>1</v>
      </c>
      <c r="AD745" s="85" t="s">
        <v>1</v>
      </c>
      <c r="AE745" s="85" t="s">
        <v>1</v>
      </c>
      <c r="AF745" s="85" t="s">
        <v>1</v>
      </c>
      <c r="AG745" s="85" t="s">
        <v>1</v>
      </c>
      <c r="AH745" s="85" t="s">
        <v>1</v>
      </c>
      <c r="AI745" s="85" t="s">
        <v>1</v>
      </c>
      <c r="AJ745" s="85" t="s">
        <v>1</v>
      </c>
      <c r="AK745" s="85" t="s">
        <v>1</v>
      </c>
      <c r="AL745" s="85" t="s">
        <v>1</v>
      </c>
      <c r="AM745" s="85" t="s">
        <v>1</v>
      </c>
      <c r="AN745" s="85" t="s">
        <v>1</v>
      </c>
      <c r="AO745" s="85" t="s">
        <v>1</v>
      </c>
      <c r="AP745" s="85" t="s">
        <v>1</v>
      </c>
      <c r="AQ745" s="85" t="s">
        <v>1</v>
      </c>
      <c r="AR745" s="85" t="s">
        <v>1</v>
      </c>
      <c r="AS745" s="85" t="s">
        <v>1</v>
      </c>
      <c r="AT745" s="85" t="s">
        <v>1</v>
      </c>
      <c r="AU745" s="91" t="s">
        <v>62</v>
      </c>
      <c r="AV745" s="85" t="s">
        <v>1</v>
      </c>
      <c r="AW745" s="93" t="s">
        <v>1</v>
      </c>
      <c r="AX745" s="93">
        <v>0</v>
      </c>
      <c r="AY745" s="93">
        <v>0</v>
      </c>
      <c r="AZ745" s="88" t="s">
        <v>1</v>
      </c>
      <c r="BA745" s="88" t="s">
        <v>1</v>
      </c>
      <c r="BB745" s="94" t="s">
        <v>1</v>
      </c>
      <c r="BD745">
        <v>4</v>
      </c>
      <c r="BE745">
        <v>6</v>
      </c>
      <c r="BF745" t="e">
        <f>VLOOKUP(A745,Sheet2!B:B,1,FALSE)</f>
        <v>#N/A</v>
      </c>
    </row>
    <row r="746" spans="1:58" ht="18" customHeight="1" x14ac:dyDescent="0.25">
      <c r="A746" s="122">
        <v>1278</v>
      </c>
      <c r="B746" s="123" t="s">
        <v>761</v>
      </c>
      <c r="C746" s="85" t="s">
        <v>873</v>
      </c>
      <c r="D746" s="85" t="s">
        <v>813</v>
      </c>
      <c r="E746" s="85" t="s">
        <v>829</v>
      </c>
      <c r="F746" s="85" t="s">
        <v>1</v>
      </c>
      <c r="G746" s="85" t="s">
        <v>843</v>
      </c>
      <c r="H746" s="123" t="s">
        <v>1</v>
      </c>
      <c r="I746" s="123" t="s">
        <v>827</v>
      </c>
      <c r="J746" s="124" t="s">
        <v>404</v>
      </c>
      <c r="K746" s="85" t="s">
        <v>1</v>
      </c>
      <c r="L746" s="91" t="s">
        <v>62</v>
      </c>
      <c r="M746" s="69" t="s">
        <v>66</v>
      </c>
      <c r="N746" s="85" t="s">
        <v>1</v>
      </c>
      <c r="O746" s="86" t="s">
        <v>68</v>
      </c>
      <c r="P746" s="85" t="s">
        <v>1</v>
      </c>
      <c r="Q746" s="85" t="s">
        <v>1</v>
      </c>
      <c r="R746" s="85" t="s">
        <v>1</v>
      </c>
      <c r="S746" s="85" t="s">
        <v>1</v>
      </c>
      <c r="T746" s="85" t="s">
        <v>1</v>
      </c>
      <c r="U746" s="85" t="s">
        <v>1</v>
      </c>
      <c r="V746" s="85" t="s">
        <v>1</v>
      </c>
      <c r="W746" s="85" t="s">
        <v>1</v>
      </c>
      <c r="X746" s="85" t="s">
        <v>1</v>
      </c>
      <c r="Y746" s="85" t="s">
        <v>1</v>
      </c>
      <c r="Z746" s="85" t="s">
        <v>1</v>
      </c>
      <c r="AA746" s="85" t="s">
        <v>1</v>
      </c>
      <c r="AB746" s="85" t="s">
        <v>1</v>
      </c>
      <c r="AC746" s="85" t="s">
        <v>1</v>
      </c>
      <c r="AD746" s="85" t="s">
        <v>1</v>
      </c>
      <c r="AE746" s="91" t="s">
        <v>62</v>
      </c>
      <c r="AF746" s="85" t="s">
        <v>1</v>
      </c>
      <c r="AG746" s="85" t="s">
        <v>1</v>
      </c>
      <c r="AH746" s="85" t="s">
        <v>1</v>
      </c>
      <c r="AI746" s="85" t="s">
        <v>1</v>
      </c>
      <c r="AJ746" s="85" t="s">
        <v>1</v>
      </c>
      <c r="AK746" s="85" t="s">
        <v>1</v>
      </c>
      <c r="AL746" s="85" t="s">
        <v>1</v>
      </c>
      <c r="AM746" s="85" t="s">
        <v>1</v>
      </c>
      <c r="AN746" s="85" t="s">
        <v>1</v>
      </c>
      <c r="AO746" s="85" t="s">
        <v>1</v>
      </c>
      <c r="AP746" s="85" t="s">
        <v>1</v>
      </c>
      <c r="AQ746" s="85" t="s">
        <v>1</v>
      </c>
      <c r="AR746" s="91" t="s">
        <v>62</v>
      </c>
      <c r="AS746" s="85" t="s">
        <v>1</v>
      </c>
      <c r="AT746" s="85" t="s">
        <v>1</v>
      </c>
      <c r="AU746" s="85" t="s">
        <v>1</v>
      </c>
      <c r="AV746" s="85" t="s">
        <v>1</v>
      </c>
      <c r="AW746" s="93" t="s">
        <v>1</v>
      </c>
      <c r="AX746" s="93">
        <v>0</v>
      </c>
      <c r="AY746" s="93">
        <v>0</v>
      </c>
      <c r="AZ746" s="88" t="s">
        <v>1</v>
      </c>
      <c r="BA746" s="88" t="s">
        <v>1</v>
      </c>
      <c r="BB746" s="94" t="s">
        <v>1</v>
      </c>
      <c r="BD746">
        <v>4</v>
      </c>
      <c r="BE746">
        <v>6</v>
      </c>
      <c r="BF746" t="e">
        <f>VLOOKUP(A746,Sheet2!B:B,1,FALSE)</f>
        <v>#N/A</v>
      </c>
    </row>
    <row r="747" spans="1:58" ht="18.75" customHeight="1" x14ac:dyDescent="0.25">
      <c r="A747" s="122">
        <v>1270</v>
      </c>
      <c r="B747" s="123" t="s">
        <v>762</v>
      </c>
      <c r="C747" s="85" t="s">
        <v>873</v>
      </c>
      <c r="D747" s="85" t="s">
        <v>813</v>
      </c>
      <c r="E747" s="85" t="s">
        <v>829</v>
      </c>
      <c r="F747" s="85" t="s">
        <v>1</v>
      </c>
      <c r="G747" s="85" t="s">
        <v>843</v>
      </c>
      <c r="H747" s="123" t="s">
        <v>1</v>
      </c>
      <c r="I747" s="123" t="s">
        <v>827</v>
      </c>
      <c r="J747" s="124" t="s">
        <v>404</v>
      </c>
      <c r="K747" s="85" t="s">
        <v>1</v>
      </c>
      <c r="L747" s="86" t="s">
        <v>68</v>
      </c>
      <c r="M747" s="69" t="s">
        <v>66</v>
      </c>
      <c r="N747" s="85" t="s">
        <v>1</v>
      </c>
      <c r="O747" s="86" t="s">
        <v>68</v>
      </c>
      <c r="P747" s="85" t="s">
        <v>1</v>
      </c>
      <c r="Q747" s="85" t="s">
        <v>1</v>
      </c>
      <c r="R747" s="85" t="s">
        <v>1</v>
      </c>
      <c r="S747" s="85" t="s">
        <v>1</v>
      </c>
      <c r="T747" s="85" t="s">
        <v>1</v>
      </c>
      <c r="U747" s="85" t="s">
        <v>1</v>
      </c>
      <c r="V747" s="85" t="s">
        <v>1</v>
      </c>
      <c r="W747" s="85" t="s">
        <v>1</v>
      </c>
      <c r="X747" s="85" t="s">
        <v>1</v>
      </c>
      <c r="Y747" s="85" t="s">
        <v>1</v>
      </c>
      <c r="Z747" s="85" t="s">
        <v>1</v>
      </c>
      <c r="AA747" s="85" t="s">
        <v>1</v>
      </c>
      <c r="AB747" s="85" t="s">
        <v>1</v>
      </c>
      <c r="AC747" s="85" t="s">
        <v>1</v>
      </c>
      <c r="AD747" s="85" t="s">
        <v>1</v>
      </c>
      <c r="AE747" s="86" t="s">
        <v>68</v>
      </c>
      <c r="AF747" s="85" t="s">
        <v>1</v>
      </c>
      <c r="AG747" s="85" t="s">
        <v>1</v>
      </c>
      <c r="AH747" s="85" t="s">
        <v>1</v>
      </c>
      <c r="AI747" s="85" t="s">
        <v>1</v>
      </c>
      <c r="AJ747" s="85" t="s">
        <v>1</v>
      </c>
      <c r="AK747" s="85" t="s">
        <v>1</v>
      </c>
      <c r="AL747" s="85" t="s">
        <v>1</v>
      </c>
      <c r="AM747" s="85" t="s">
        <v>1</v>
      </c>
      <c r="AN747" s="85" t="s">
        <v>1</v>
      </c>
      <c r="AO747" s="85" t="s">
        <v>1</v>
      </c>
      <c r="AP747" s="86" t="s">
        <v>68</v>
      </c>
      <c r="AQ747" s="85" t="s">
        <v>1</v>
      </c>
      <c r="AR747" s="91" t="s">
        <v>62</v>
      </c>
      <c r="AS747" s="85" t="s">
        <v>1</v>
      </c>
      <c r="AT747" s="85" t="s">
        <v>1</v>
      </c>
      <c r="AU747" s="85" t="s">
        <v>1</v>
      </c>
      <c r="AV747" s="85" t="s">
        <v>1</v>
      </c>
      <c r="AW747" s="93" t="s">
        <v>1</v>
      </c>
      <c r="AX747" s="93">
        <v>0</v>
      </c>
      <c r="AY747" s="93">
        <v>0</v>
      </c>
      <c r="AZ747" s="88" t="s">
        <v>1</v>
      </c>
      <c r="BA747" s="88" t="s">
        <v>1</v>
      </c>
      <c r="BB747" s="94" t="s">
        <v>1</v>
      </c>
      <c r="BD747">
        <v>4</v>
      </c>
      <c r="BE747">
        <v>6</v>
      </c>
      <c r="BF747" t="e">
        <f>VLOOKUP(A747,Sheet2!B:B,1,FALSE)</f>
        <v>#N/A</v>
      </c>
    </row>
    <row r="748" spans="1:58" ht="18.75" customHeight="1" x14ac:dyDescent="0.25">
      <c r="A748" s="122">
        <v>1534</v>
      </c>
      <c r="B748" s="123" t="s">
        <v>763</v>
      </c>
      <c r="C748" s="85" t="s">
        <v>873</v>
      </c>
      <c r="D748" s="85" t="s">
        <v>813</v>
      </c>
      <c r="E748" s="85" t="s">
        <v>829</v>
      </c>
      <c r="F748" s="85" t="s">
        <v>1</v>
      </c>
      <c r="G748" s="85" t="s">
        <v>843</v>
      </c>
      <c r="H748" s="123" t="s">
        <v>1</v>
      </c>
      <c r="I748" s="123" t="s">
        <v>827</v>
      </c>
      <c r="J748" s="124" t="s">
        <v>404</v>
      </c>
      <c r="K748" s="85" t="s">
        <v>1</v>
      </c>
      <c r="L748" s="85" t="s">
        <v>1</v>
      </c>
      <c r="M748" s="124" t="s">
        <v>404</v>
      </c>
      <c r="N748" s="85" t="s">
        <v>1</v>
      </c>
      <c r="O748" s="85" t="s">
        <v>1</v>
      </c>
      <c r="P748" s="85" t="s">
        <v>1</v>
      </c>
      <c r="Q748" s="85" t="s">
        <v>1</v>
      </c>
      <c r="R748" s="85" t="s">
        <v>1</v>
      </c>
      <c r="S748" s="85" t="s">
        <v>1</v>
      </c>
      <c r="T748" s="85" t="s">
        <v>1</v>
      </c>
      <c r="U748" s="85" t="s">
        <v>1</v>
      </c>
      <c r="V748" s="85" t="s">
        <v>1</v>
      </c>
      <c r="W748" s="85" t="s">
        <v>1</v>
      </c>
      <c r="X748" s="85" t="s">
        <v>1</v>
      </c>
      <c r="Y748" s="85" t="s">
        <v>1</v>
      </c>
      <c r="Z748" s="85" t="s">
        <v>1</v>
      </c>
      <c r="AA748" s="85" t="s">
        <v>1</v>
      </c>
      <c r="AB748" s="85" t="s">
        <v>1</v>
      </c>
      <c r="AC748" s="85" t="s">
        <v>1</v>
      </c>
      <c r="AD748" s="85" t="s">
        <v>1</v>
      </c>
      <c r="AE748" s="85" t="s">
        <v>1</v>
      </c>
      <c r="AF748" s="85" t="s">
        <v>1</v>
      </c>
      <c r="AG748" s="85" t="s">
        <v>1</v>
      </c>
      <c r="AH748" s="85" t="s">
        <v>1</v>
      </c>
      <c r="AI748" s="85" t="s">
        <v>1</v>
      </c>
      <c r="AJ748" s="85" t="s">
        <v>1</v>
      </c>
      <c r="AK748" s="85" t="s">
        <v>1</v>
      </c>
      <c r="AL748" s="85" t="s">
        <v>1</v>
      </c>
      <c r="AM748" s="85" t="s">
        <v>1</v>
      </c>
      <c r="AN748" s="85" t="s">
        <v>1</v>
      </c>
      <c r="AO748" s="85" t="s">
        <v>1</v>
      </c>
      <c r="AP748" s="85" t="s">
        <v>1</v>
      </c>
      <c r="AQ748" s="85" t="s">
        <v>1</v>
      </c>
      <c r="AR748" s="85" t="s">
        <v>1</v>
      </c>
      <c r="AS748" s="85" t="s">
        <v>1</v>
      </c>
      <c r="AT748" s="85" t="s">
        <v>1</v>
      </c>
      <c r="AU748" s="85" t="s">
        <v>1</v>
      </c>
      <c r="AV748" s="85" t="s">
        <v>1</v>
      </c>
      <c r="AW748" s="93" t="s">
        <v>1</v>
      </c>
      <c r="AX748" s="93">
        <v>0</v>
      </c>
      <c r="AY748" s="93">
        <v>0</v>
      </c>
      <c r="AZ748" s="88" t="s">
        <v>1</v>
      </c>
      <c r="BA748" s="88" t="s">
        <v>1</v>
      </c>
      <c r="BB748" s="94" t="s">
        <v>1</v>
      </c>
      <c r="BD748">
        <v>4</v>
      </c>
      <c r="BE748">
        <v>6</v>
      </c>
      <c r="BF748" t="e">
        <f>VLOOKUP(A748,Sheet2!B:B,1,FALSE)</f>
        <v>#N/A</v>
      </c>
    </row>
    <row r="749" spans="1:58" ht="18.75" customHeight="1" x14ac:dyDescent="0.25">
      <c r="A749" s="122">
        <v>1574</v>
      </c>
      <c r="B749" s="123" t="s">
        <v>766</v>
      </c>
      <c r="C749" s="85" t="s">
        <v>124</v>
      </c>
      <c r="D749" s="85" t="s">
        <v>47</v>
      </c>
      <c r="E749" s="85" t="s">
        <v>844</v>
      </c>
      <c r="F749" s="85" t="s">
        <v>1</v>
      </c>
      <c r="G749" s="85" t="s">
        <v>1286</v>
      </c>
      <c r="H749" s="123" t="s">
        <v>1</v>
      </c>
      <c r="I749" s="123" t="s">
        <v>827</v>
      </c>
      <c r="J749" s="84" t="s">
        <v>57</v>
      </c>
      <c r="K749" s="85" t="s">
        <v>1</v>
      </c>
      <c r="L749" s="85" t="s">
        <v>1</v>
      </c>
      <c r="M749" s="85" t="s">
        <v>1</v>
      </c>
      <c r="N749" s="85" t="s">
        <v>1</v>
      </c>
      <c r="O749" s="85" t="s">
        <v>1</v>
      </c>
      <c r="P749" s="85" t="s">
        <v>1</v>
      </c>
      <c r="Q749" s="85" t="s">
        <v>1</v>
      </c>
      <c r="R749" s="85" t="s">
        <v>1</v>
      </c>
      <c r="S749" s="85" t="s">
        <v>1</v>
      </c>
      <c r="T749" s="85" t="s">
        <v>1</v>
      </c>
      <c r="U749" s="85" t="s">
        <v>1</v>
      </c>
      <c r="V749" s="85" t="s">
        <v>1</v>
      </c>
      <c r="W749" s="85" t="s">
        <v>1</v>
      </c>
      <c r="X749" s="85" t="s">
        <v>1</v>
      </c>
      <c r="Y749" s="85" t="s">
        <v>1</v>
      </c>
      <c r="Z749" s="85" t="s">
        <v>1</v>
      </c>
      <c r="AA749" s="85" t="s">
        <v>1</v>
      </c>
      <c r="AB749" s="85" t="s">
        <v>1</v>
      </c>
      <c r="AC749" s="85" t="s">
        <v>1</v>
      </c>
      <c r="AD749" s="85" t="s">
        <v>1</v>
      </c>
      <c r="AE749" s="85" t="s">
        <v>1</v>
      </c>
      <c r="AF749" s="85" t="s">
        <v>1</v>
      </c>
      <c r="AG749" s="85" t="s">
        <v>1</v>
      </c>
      <c r="AH749" s="85" t="s">
        <v>1</v>
      </c>
      <c r="AI749" s="85" t="s">
        <v>1</v>
      </c>
      <c r="AJ749" s="85" t="s">
        <v>1</v>
      </c>
      <c r="AK749" s="85" t="s">
        <v>1</v>
      </c>
      <c r="AL749" s="85" t="s">
        <v>1</v>
      </c>
      <c r="AM749" s="85" t="s">
        <v>1</v>
      </c>
      <c r="AN749" s="85" t="s">
        <v>1</v>
      </c>
      <c r="AO749" s="85" t="s">
        <v>1</v>
      </c>
      <c r="AP749" s="85" t="s">
        <v>1</v>
      </c>
      <c r="AQ749" s="85" t="s">
        <v>1</v>
      </c>
      <c r="AR749" s="85" t="s">
        <v>1</v>
      </c>
      <c r="AS749" s="85" t="s">
        <v>1</v>
      </c>
      <c r="AT749" s="85" t="s">
        <v>1</v>
      </c>
      <c r="AU749" s="85" t="s">
        <v>1</v>
      </c>
      <c r="AV749" s="85" t="s">
        <v>1</v>
      </c>
      <c r="AW749" s="87" t="s">
        <v>67</v>
      </c>
      <c r="AX749" s="84">
        <v>1</v>
      </c>
      <c r="AY749" s="93">
        <v>0</v>
      </c>
      <c r="AZ749" s="88">
        <v>0</v>
      </c>
      <c r="BA749" s="88">
        <v>0</v>
      </c>
      <c r="BB749" s="94">
        <v>0</v>
      </c>
      <c r="BD749">
        <v>5</v>
      </c>
      <c r="BE749">
        <v>1</v>
      </c>
      <c r="BF749" t="e">
        <f>VLOOKUP(A749,Sheet2!B:B,1,FALSE)</f>
        <v>#N/A</v>
      </c>
    </row>
    <row r="750" spans="1:58" ht="18.75" customHeight="1" x14ac:dyDescent="0.25">
      <c r="A750" s="122">
        <v>1387</v>
      </c>
      <c r="B750" s="123" t="s">
        <v>767</v>
      </c>
      <c r="C750" s="85" t="s">
        <v>124</v>
      </c>
      <c r="D750" s="85" t="s">
        <v>47</v>
      </c>
      <c r="E750" s="85" t="s">
        <v>61</v>
      </c>
      <c r="F750" s="85" t="s">
        <v>1</v>
      </c>
      <c r="G750" s="85" t="s">
        <v>1286</v>
      </c>
      <c r="H750" s="123" t="s">
        <v>1</v>
      </c>
      <c r="I750" s="123" t="s">
        <v>827</v>
      </c>
      <c r="J750" s="84" t="s">
        <v>57</v>
      </c>
      <c r="K750" s="85" t="s">
        <v>1</v>
      </c>
      <c r="L750" s="85" t="s">
        <v>1</v>
      </c>
      <c r="M750" s="84" t="s">
        <v>57</v>
      </c>
      <c r="N750" s="85" t="s">
        <v>1</v>
      </c>
      <c r="O750" s="91" t="s">
        <v>62</v>
      </c>
      <c r="P750" s="85" t="s">
        <v>1</v>
      </c>
      <c r="Q750" s="85" t="s">
        <v>1</v>
      </c>
      <c r="R750" s="85" t="s">
        <v>1</v>
      </c>
      <c r="S750" s="85" t="s">
        <v>1</v>
      </c>
      <c r="T750" s="85" t="s">
        <v>1</v>
      </c>
      <c r="U750" s="85" t="s">
        <v>1</v>
      </c>
      <c r="V750" s="85" t="s">
        <v>1</v>
      </c>
      <c r="W750" s="85" t="s">
        <v>1</v>
      </c>
      <c r="X750" s="85" t="s">
        <v>1</v>
      </c>
      <c r="Y750" s="85" t="s">
        <v>1</v>
      </c>
      <c r="Z750" s="85" t="s">
        <v>1</v>
      </c>
      <c r="AA750" s="85" t="s">
        <v>1</v>
      </c>
      <c r="AB750" s="85" t="s">
        <v>1</v>
      </c>
      <c r="AC750" s="85" t="s">
        <v>1</v>
      </c>
      <c r="AD750" s="85" t="s">
        <v>1</v>
      </c>
      <c r="AE750" s="85" t="s">
        <v>1</v>
      </c>
      <c r="AF750" s="85" t="s">
        <v>1</v>
      </c>
      <c r="AG750" s="85" t="s">
        <v>1</v>
      </c>
      <c r="AH750" s="85" t="s">
        <v>1</v>
      </c>
      <c r="AI750" s="85" t="s">
        <v>1</v>
      </c>
      <c r="AJ750" s="85" t="s">
        <v>1</v>
      </c>
      <c r="AK750" s="85" t="s">
        <v>1</v>
      </c>
      <c r="AL750" s="85" t="s">
        <v>1</v>
      </c>
      <c r="AM750" s="85" t="s">
        <v>1</v>
      </c>
      <c r="AN750" s="85" t="s">
        <v>1</v>
      </c>
      <c r="AO750" s="85" t="s">
        <v>1</v>
      </c>
      <c r="AP750" s="85" t="s">
        <v>1</v>
      </c>
      <c r="AQ750" s="85" t="s">
        <v>1</v>
      </c>
      <c r="AR750" s="85" t="s">
        <v>1</v>
      </c>
      <c r="AS750" s="85" t="s">
        <v>1</v>
      </c>
      <c r="AT750" s="85" t="s">
        <v>1</v>
      </c>
      <c r="AU750" s="85" t="s">
        <v>1</v>
      </c>
      <c r="AV750" s="85" t="s">
        <v>1</v>
      </c>
      <c r="AW750" s="84" t="s">
        <v>71</v>
      </c>
      <c r="AX750" s="84">
        <v>1</v>
      </c>
      <c r="AY750" s="93">
        <v>0</v>
      </c>
      <c r="AZ750" s="88">
        <v>0</v>
      </c>
      <c r="BA750" s="88">
        <v>0</v>
      </c>
      <c r="BB750" s="94">
        <v>0</v>
      </c>
      <c r="BD750">
        <v>5</v>
      </c>
      <c r="BE750">
        <v>1</v>
      </c>
      <c r="BF750" t="e">
        <f>VLOOKUP(A750,Sheet2!B:B,1,FALSE)</f>
        <v>#N/A</v>
      </c>
    </row>
    <row r="751" spans="1:58" ht="18.75" customHeight="1" x14ac:dyDescent="0.25">
      <c r="A751" s="122">
        <v>450</v>
      </c>
      <c r="B751" s="123" t="s">
        <v>768</v>
      </c>
      <c r="C751" s="85" t="s">
        <v>124</v>
      </c>
      <c r="D751" s="85" t="s">
        <v>47</v>
      </c>
      <c r="E751" s="85" t="s">
        <v>835</v>
      </c>
      <c r="F751" s="85" t="s">
        <v>1288</v>
      </c>
      <c r="G751" s="85" t="s">
        <v>868</v>
      </c>
      <c r="H751" s="123" t="s">
        <v>1</v>
      </c>
      <c r="I751" s="123" t="s">
        <v>827</v>
      </c>
      <c r="J751" s="84" t="s">
        <v>57</v>
      </c>
      <c r="K751" s="85" t="s">
        <v>1</v>
      </c>
      <c r="L751" s="85" t="s">
        <v>1</v>
      </c>
      <c r="M751" s="84" t="s">
        <v>57</v>
      </c>
      <c r="N751" s="85" t="s">
        <v>1</v>
      </c>
      <c r="O751" s="85" t="s">
        <v>1</v>
      </c>
      <c r="P751" s="85" t="s">
        <v>1</v>
      </c>
      <c r="Q751" s="85" t="s">
        <v>1</v>
      </c>
      <c r="R751" s="85" t="s">
        <v>1</v>
      </c>
      <c r="S751" s="85" t="s">
        <v>1</v>
      </c>
      <c r="T751" s="85" t="s">
        <v>1</v>
      </c>
      <c r="U751" s="85" t="s">
        <v>1</v>
      </c>
      <c r="V751" s="85" t="s">
        <v>1</v>
      </c>
      <c r="W751" s="85" t="s">
        <v>1</v>
      </c>
      <c r="X751" s="85" t="s">
        <v>1</v>
      </c>
      <c r="Y751" s="85" t="s">
        <v>1</v>
      </c>
      <c r="Z751" s="85" t="s">
        <v>1</v>
      </c>
      <c r="AA751" s="85" t="s">
        <v>1</v>
      </c>
      <c r="AB751" s="85" t="s">
        <v>1</v>
      </c>
      <c r="AC751" s="85" t="s">
        <v>1</v>
      </c>
      <c r="AD751" s="85" t="s">
        <v>1</v>
      </c>
      <c r="AE751" s="85" t="s">
        <v>1</v>
      </c>
      <c r="AF751" s="85" t="s">
        <v>1</v>
      </c>
      <c r="AG751" s="85" t="s">
        <v>1</v>
      </c>
      <c r="AH751" s="85" t="s">
        <v>1</v>
      </c>
      <c r="AI751" s="85" t="s">
        <v>1</v>
      </c>
      <c r="AJ751" s="85" t="s">
        <v>1</v>
      </c>
      <c r="AK751" s="85" t="s">
        <v>1</v>
      </c>
      <c r="AL751" s="85" t="s">
        <v>1</v>
      </c>
      <c r="AM751" s="85" t="s">
        <v>1</v>
      </c>
      <c r="AN751" s="85" t="s">
        <v>1</v>
      </c>
      <c r="AO751" s="85" t="s">
        <v>1</v>
      </c>
      <c r="AP751" s="85" t="s">
        <v>1</v>
      </c>
      <c r="AQ751" s="85" t="s">
        <v>1</v>
      </c>
      <c r="AR751" s="85" t="s">
        <v>1</v>
      </c>
      <c r="AS751" s="85" t="s">
        <v>1</v>
      </c>
      <c r="AT751" s="85" t="s">
        <v>1</v>
      </c>
      <c r="AU751" s="85" t="s">
        <v>1</v>
      </c>
      <c r="AV751" s="85" t="s">
        <v>1</v>
      </c>
      <c r="AW751" s="93" t="s">
        <v>1</v>
      </c>
      <c r="AX751" s="84">
        <v>1</v>
      </c>
      <c r="AY751" s="84">
        <v>1</v>
      </c>
      <c r="AZ751" s="88" t="s">
        <v>1</v>
      </c>
      <c r="BA751" s="88" t="s">
        <v>1</v>
      </c>
      <c r="BB751" s="94" t="s">
        <v>1</v>
      </c>
      <c r="BD751">
        <v>5</v>
      </c>
      <c r="BE751">
        <v>1</v>
      </c>
      <c r="BF751" t="e">
        <f>VLOOKUP(A751,Sheet2!B:B,1,FALSE)</f>
        <v>#N/A</v>
      </c>
    </row>
    <row r="752" spans="1:58" ht="18" customHeight="1" x14ac:dyDescent="0.25">
      <c r="A752" s="122">
        <v>449</v>
      </c>
      <c r="B752" s="123" t="s">
        <v>769</v>
      </c>
      <c r="C752" s="85" t="s">
        <v>819</v>
      </c>
      <c r="D752" s="85" t="s">
        <v>47</v>
      </c>
      <c r="E752" s="85" t="s">
        <v>824</v>
      </c>
      <c r="F752" s="85" t="s">
        <v>205</v>
      </c>
      <c r="G752" s="85" t="s">
        <v>825</v>
      </c>
      <c r="H752" s="123" t="s">
        <v>869</v>
      </c>
      <c r="I752" s="123" t="s">
        <v>827</v>
      </c>
      <c r="J752" s="124" t="s">
        <v>404</v>
      </c>
      <c r="K752" s="85" t="s">
        <v>1</v>
      </c>
      <c r="L752" s="85" t="s">
        <v>1</v>
      </c>
      <c r="M752" s="124" t="s">
        <v>404</v>
      </c>
      <c r="N752" s="85" t="s">
        <v>1</v>
      </c>
      <c r="O752" s="85" t="s">
        <v>1</v>
      </c>
      <c r="P752" s="85" t="s">
        <v>1</v>
      </c>
      <c r="Q752" s="85" t="s">
        <v>1</v>
      </c>
      <c r="R752" s="85" t="s">
        <v>1</v>
      </c>
      <c r="S752" s="85" t="s">
        <v>1</v>
      </c>
      <c r="T752" s="85" t="s">
        <v>1</v>
      </c>
      <c r="U752" s="85" t="s">
        <v>1</v>
      </c>
      <c r="V752" s="85" t="s">
        <v>1</v>
      </c>
      <c r="W752" s="85" t="s">
        <v>1</v>
      </c>
      <c r="X752" s="85" t="s">
        <v>1</v>
      </c>
      <c r="Y752" s="85" t="s">
        <v>1</v>
      </c>
      <c r="Z752" s="85" t="s">
        <v>1</v>
      </c>
      <c r="AA752" s="85" t="s">
        <v>1</v>
      </c>
      <c r="AB752" s="85" t="s">
        <v>1</v>
      </c>
      <c r="AC752" s="85" t="s">
        <v>1</v>
      </c>
      <c r="AD752" s="85" t="s">
        <v>1</v>
      </c>
      <c r="AE752" s="85" t="s">
        <v>1</v>
      </c>
      <c r="AF752" s="85" t="s">
        <v>1</v>
      </c>
      <c r="AG752" s="85" t="s">
        <v>1</v>
      </c>
      <c r="AH752" s="85" t="s">
        <v>1</v>
      </c>
      <c r="AI752" s="85" t="s">
        <v>1</v>
      </c>
      <c r="AJ752" s="85" t="s">
        <v>1</v>
      </c>
      <c r="AK752" s="85" t="s">
        <v>1</v>
      </c>
      <c r="AL752" s="85" t="s">
        <v>1</v>
      </c>
      <c r="AM752" s="85" t="s">
        <v>1</v>
      </c>
      <c r="AN752" s="85" t="s">
        <v>1</v>
      </c>
      <c r="AO752" s="85" t="s">
        <v>1</v>
      </c>
      <c r="AP752" s="85" t="s">
        <v>1</v>
      </c>
      <c r="AQ752" s="85" t="s">
        <v>1</v>
      </c>
      <c r="AR752" s="85" t="s">
        <v>1</v>
      </c>
      <c r="AS752" s="85" t="s">
        <v>1</v>
      </c>
      <c r="AT752" s="85" t="s">
        <v>1</v>
      </c>
      <c r="AU752" s="85" t="s">
        <v>1</v>
      </c>
      <c r="AV752" s="85" t="s">
        <v>1</v>
      </c>
      <c r="AW752" s="93" t="s">
        <v>1</v>
      </c>
      <c r="AX752" s="93">
        <v>0</v>
      </c>
      <c r="AY752" s="93">
        <v>0</v>
      </c>
      <c r="AZ752" s="88" t="s">
        <v>1</v>
      </c>
      <c r="BA752" s="88" t="s">
        <v>1</v>
      </c>
      <c r="BB752" s="94" t="s">
        <v>1</v>
      </c>
      <c r="BD752">
        <v>5</v>
      </c>
      <c r="BE752">
        <v>6</v>
      </c>
      <c r="BF752" t="e">
        <f>VLOOKUP(A752,Sheet2!B:B,1,FALSE)</f>
        <v>#N/A</v>
      </c>
    </row>
    <row r="753" spans="1:58" ht="14.25" customHeight="1" x14ac:dyDescent="0.25">
      <c r="A753" s="122">
        <v>1208</v>
      </c>
      <c r="B753" s="123" t="s">
        <v>770</v>
      </c>
      <c r="C753" s="85" t="s">
        <v>819</v>
      </c>
      <c r="D753" s="85" t="s">
        <v>47</v>
      </c>
      <c r="E753" s="85" t="s">
        <v>824</v>
      </c>
      <c r="F753" s="85" t="s">
        <v>205</v>
      </c>
      <c r="G753" s="85" t="s">
        <v>825</v>
      </c>
      <c r="H753" s="123" t="s">
        <v>869</v>
      </c>
      <c r="I753" s="123" t="s">
        <v>827</v>
      </c>
      <c r="J753" s="124" t="s">
        <v>404</v>
      </c>
      <c r="K753" s="85" t="s">
        <v>1</v>
      </c>
      <c r="L753" s="85" t="s">
        <v>1</v>
      </c>
      <c r="M753" s="124" t="s">
        <v>404</v>
      </c>
      <c r="N753" s="85" t="s">
        <v>1</v>
      </c>
      <c r="O753" s="85" t="s">
        <v>1</v>
      </c>
      <c r="P753" s="85" t="s">
        <v>1</v>
      </c>
      <c r="Q753" s="85" t="s">
        <v>1</v>
      </c>
      <c r="R753" s="85" t="s">
        <v>1</v>
      </c>
      <c r="S753" s="85" t="s">
        <v>1</v>
      </c>
      <c r="T753" s="85" t="s">
        <v>1</v>
      </c>
      <c r="U753" s="85" t="s">
        <v>1</v>
      </c>
      <c r="V753" s="85" t="s">
        <v>1</v>
      </c>
      <c r="W753" s="85" t="s">
        <v>1</v>
      </c>
      <c r="X753" s="85" t="s">
        <v>1</v>
      </c>
      <c r="Y753" s="85" t="s">
        <v>1</v>
      </c>
      <c r="Z753" s="85" t="s">
        <v>1</v>
      </c>
      <c r="AA753" s="85" t="s">
        <v>1</v>
      </c>
      <c r="AB753" s="85" t="s">
        <v>1</v>
      </c>
      <c r="AC753" s="85" t="s">
        <v>1</v>
      </c>
      <c r="AD753" s="85" t="s">
        <v>1</v>
      </c>
      <c r="AE753" s="85" t="s">
        <v>1</v>
      </c>
      <c r="AF753" s="85" t="s">
        <v>1</v>
      </c>
      <c r="AG753" s="85" t="s">
        <v>1</v>
      </c>
      <c r="AH753" s="85" t="s">
        <v>1</v>
      </c>
      <c r="AI753" s="85" t="s">
        <v>1</v>
      </c>
      <c r="AJ753" s="85" t="s">
        <v>1</v>
      </c>
      <c r="AK753" s="85" t="s">
        <v>1</v>
      </c>
      <c r="AL753" s="85" t="s">
        <v>1</v>
      </c>
      <c r="AM753" s="85" t="s">
        <v>1</v>
      </c>
      <c r="AN753" s="85" t="s">
        <v>1</v>
      </c>
      <c r="AO753" s="85" t="s">
        <v>1</v>
      </c>
      <c r="AP753" s="85" t="s">
        <v>1</v>
      </c>
      <c r="AQ753" s="85" t="s">
        <v>1</v>
      </c>
      <c r="AR753" s="85" t="s">
        <v>1</v>
      </c>
      <c r="AS753" s="85" t="s">
        <v>1</v>
      </c>
      <c r="AT753" s="85" t="s">
        <v>1</v>
      </c>
      <c r="AU753" s="85" t="s">
        <v>1</v>
      </c>
      <c r="AV753" s="85" t="s">
        <v>1</v>
      </c>
      <c r="AW753" s="93" t="s">
        <v>1</v>
      </c>
      <c r="AX753" s="93">
        <v>0</v>
      </c>
      <c r="AY753" s="93">
        <v>0</v>
      </c>
      <c r="AZ753" s="88" t="s">
        <v>1</v>
      </c>
      <c r="BA753" s="88" t="s">
        <v>1</v>
      </c>
      <c r="BB753" s="94" t="s">
        <v>1</v>
      </c>
      <c r="BD753">
        <v>5</v>
      </c>
      <c r="BE753">
        <v>6</v>
      </c>
      <c r="BF753" t="e">
        <f>VLOOKUP(A753,Sheet2!B:B,1,FALSE)</f>
        <v>#N/A</v>
      </c>
    </row>
    <row r="754" spans="1:58" ht="14.25" customHeight="1" x14ac:dyDescent="0.25">
      <c r="A754" s="122">
        <v>1048</v>
      </c>
      <c r="B754" s="123" t="s">
        <v>771</v>
      </c>
      <c r="C754" s="85" t="s">
        <v>124</v>
      </c>
      <c r="D754" s="85" t="s">
        <v>47</v>
      </c>
      <c r="E754" s="85" t="s">
        <v>80</v>
      </c>
      <c r="F754" s="85" t="s">
        <v>1</v>
      </c>
      <c r="G754" s="85" t="s">
        <v>862</v>
      </c>
      <c r="H754" s="123" t="s">
        <v>1</v>
      </c>
      <c r="I754" s="123" t="s">
        <v>827</v>
      </c>
      <c r="J754" s="124" t="s">
        <v>404</v>
      </c>
      <c r="K754" s="86" t="s">
        <v>68</v>
      </c>
      <c r="L754" s="86" t="s">
        <v>68</v>
      </c>
      <c r="M754" s="69" t="s">
        <v>66</v>
      </c>
      <c r="N754" s="87" t="s">
        <v>67</v>
      </c>
      <c r="O754" s="86" t="s">
        <v>68</v>
      </c>
      <c r="P754" s="85" t="s">
        <v>1</v>
      </c>
      <c r="Q754" s="85" t="s">
        <v>1</v>
      </c>
      <c r="R754" s="85" t="s">
        <v>1</v>
      </c>
      <c r="S754" s="85" t="s">
        <v>1</v>
      </c>
      <c r="T754" s="85" t="s">
        <v>1</v>
      </c>
      <c r="U754" s="85" t="s">
        <v>1</v>
      </c>
      <c r="V754" s="85" t="s">
        <v>1</v>
      </c>
      <c r="W754" s="85" t="s">
        <v>1</v>
      </c>
      <c r="X754" s="85" t="s">
        <v>1</v>
      </c>
      <c r="Y754" s="85" t="s">
        <v>1</v>
      </c>
      <c r="Z754" s="87" t="s">
        <v>67</v>
      </c>
      <c r="AA754" s="87" t="s">
        <v>67</v>
      </c>
      <c r="AB754" s="85" t="s">
        <v>1</v>
      </c>
      <c r="AC754" s="85" t="s">
        <v>1</v>
      </c>
      <c r="AD754" s="91" t="s">
        <v>62</v>
      </c>
      <c r="AE754" s="87" t="s">
        <v>67</v>
      </c>
      <c r="AF754" s="87" t="s">
        <v>67</v>
      </c>
      <c r="AG754" s="91" t="s">
        <v>62</v>
      </c>
      <c r="AH754" s="85" t="s">
        <v>1</v>
      </c>
      <c r="AI754" s="85" t="s">
        <v>1</v>
      </c>
      <c r="AJ754" s="85" t="s">
        <v>1</v>
      </c>
      <c r="AK754" s="86" t="s">
        <v>68</v>
      </c>
      <c r="AL754" s="86" t="s">
        <v>68</v>
      </c>
      <c r="AM754" s="85" t="s">
        <v>1</v>
      </c>
      <c r="AN754" s="85" t="s">
        <v>1</v>
      </c>
      <c r="AO754" s="86" t="s">
        <v>68</v>
      </c>
      <c r="AP754" s="85" t="s">
        <v>1</v>
      </c>
      <c r="AQ754" s="85" t="s">
        <v>1</v>
      </c>
      <c r="AR754" s="85" t="s">
        <v>1</v>
      </c>
      <c r="AS754" s="85" t="s">
        <v>1</v>
      </c>
      <c r="AT754" s="85" t="s">
        <v>1</v>
      </c>
      <c r="AU754" s="86" t="s">
        <v>68</v>
      </c>
      <c r="AV754" s="86" t="s">
        <v>68</v>
      </c>
      <c r="AW754" s="86" t="s">
        <v>216</v>
      </c>
      <c r="AX754" s="69">
        <v>2</v>
      </c>
      <c r="AY754" s="69">
        <v>2</v>
      </c>
      <c r="AZ754" s="88">
        <v>0</v>
      </c>
      <c r="BA754" s="92">
        <v>113.5</v>
      </c>
      <c r="BB754" s="90">
        <v>1</v>
      </c>
      <c r="BD754">
        <v>5</v>
      </c>
      <c r="BE754">
        <v>6</v>
      </c>
      <c r="BF754" t="e">
        <f>VLOOKUP(A754,Sheet2!B:B,1,FALSE)</f>
        <v>#N/A</v>
      </c>
    </row>
    <row r="755" spans="1:58" ht="18.75" customHeight="1" x14ac:dyDescent="0.25">
      <c r="A755" s="122">
        <v>1049</v>
      </c>
      <c r="B755" s="123" t="s">
        <v>916</v>
      </c>
      <c r="C755" s="85" t="s">
        <v>124</v>
      </c>
      <c r="D755" s="85" t="s">
        <v>47</v>
      </c>
      <c r="E755" s="85" t="s">
        <v>99</v>
      </c>
      <c r="F755" s="85" t="s">
        <v>1</v>
      </c>
      <c r="G755" s="85" t="s">
        <v>862</v>
      </c>
      <c r="H755" s="123" t="s">
        <v>1</v>
      </c>
      <c r="I755" s="123" t="s">
        <v>827</v>
      </c>
      <c r="J755" s="124" t="s">
        <v>404</v>
      </c>
      <c r="K755" s="85" t="s">
        <v>1</v>
      </c>
      <c r="L755" s="86" t="s">
        <v>68</v>
      </c>
      <c r="M755" s="124" t="s">
        <v>404</v>
      </c>
      <c r="N755" s="85" t="s">
        <v>1</v>
      </c>
      <c r="O755" s="86" t="s">
        <v>68</v>
      </c>
      <c r="P755" s="85" t="s">
        <v>1</v>
      </c>
      <c r="Q755" s="85" t="s">
        <v>1</v>
      </c>
      <c r="R755" s="85" t="s">
        <v>1</v>
      </c>
      <c r="S755" s="85" t="s">
        <v>1</v>
      </c>
      <c r="T755" s="85" t="s">
        <v>1</v>
      </c>
      <c r="U755" s="85" t="s">
        <v>1</v>
      </c>
      <c r="V755" s="85" t="s">
        <v>1</v>
      </c>
      <c r="W755" s="85" t="s">
        <v>1</v>
      </c>
      <c r="X755" s="85" t="s">
        <v>1</v>
      </c>
      <c r="Y755" s="85" t="s">
        <v>1</v>
      </c>
      <c r="Z755" s="85" t="s">
        <v>1</v>
      </c>
      <c r="AA755" s="85" t="s">
        <v>1</v>
      </c>
      <c r="AB755" s="85" t="s">
        <v>1</v>
      </c>
      <c r="AC755" s="85" t="s">
        <v>1</v>
      </c>
      <c r="AD755" s="85" t="s">
        <v>1</v>
      </c>
      <c r="AE755" s="86" t="s">
        <v>68</v>
      </c>
      <c r="AF755" s="86" t="s">
        <v>68</v>
      </c>
      <c r="AG755" s="91" t="s">
        <v>62</v>
      </c>
      <c r="AH755" s="85" t="s">
        <v>1</v>
      </c>
      <c r="AI755" s="85" t="s">
        <v>1</v>
      </c>
      <c r="AJ755" s="85" t="s">
        <v>1</v>
      </c>
      <c r="AK755" s="85" t="s">
        <v>1</v>
      </c>
      <c r="AL755" s="87" t="s">
        <v>67</v>
      </c>
      <c r="AM755" s="85" t="s">
        <v>1</v>
      </c>
      <c r="AN755" s="85" t="s">
        <v>1</v>
      </c>
      <c r="AO755" s="86" t="s">
        <v>68</v>
      </c>
      <c r="AP755" s="85" t="s">
        <v>1</v>
      </c>
      <c r="AQ755" s="85" t="s">
        <v>1</v>
      </c>
      <c r="AR755" s="86" t="s">
        <v>68</v>
      </c>
      <c r="AS755" s="85" t="s">
        <v>1</v>
      </c>
      <c r="AT755" s="85" t="s">
        <v>1</v>
      </c>
      <c r="AU755" s="86" t="s">
        <v>68</v>
      </c>
      <c r="AV755" s="86" t="s">
        <v>68</v>
      </c>
      <c r="AW755" s="87" t="s">
        <v>63</v>
      </c>
      <c r="AX755" s="84">
        <v>1</v>
      </c>
      <c r="AY755" s="69">
        <v>2</v>
      </c>
      <c r="AZ755" s="88">
        <v>0</v>
      </c>
      <c r="BA755" s="92">
        <v>2.2999999999999998</v>
      </c>
      <c r="BB755" s="95">
        <v>443.6</v>
      </c>
      <c r="BD755">
        <v>5</v>
      </c>
      <c r="BE755">
        <v>6</v>
      </c>
      <c r="BF755" t="e">
        <f>VLOOKUP(A755,Sheet2!B:B,1,FALSE)</f>
        <v>#N/A</v>
      </c>
    </row>
    <row r="756" spans="1:58" ht="14.25" customHeight="1" x14ac:dyDescent="0.25">
      <c r="A756" s="122">
        <v>1130</v>
      </c>
      <c r="B756" s="123" t="s">
        <v>486</v>
      </c>
      <c r="C756" s="85" t="s">
        <v>124</v>
      </c>
      <c r="D756" s="85" t="s">
        <v>47</v>
      </c>
      <c r="E756" s="85" t="s">
        <v>844</v>
      </c>
      <c r="F756" s="85" t="s">
        <v>1</v>
      </c>
      <c r="G756" s="85" t="s">
        <v>855</v>
      </c>
      <c r="H756" s="123" t="s">
        <v>1</v>
      </c>
      <c r="I756" s="123" t="s">
        <v>827</v>
      </c>
      <c r="J756" s="124" t="s">
        <v>404</v>
      </c>
      <c r="K756" s="85" t="s">
        <v>1</v>
      </c>
      <c r="L756" s="85" t="s">
        <v>1</v>
      </c>
      <c r="M756" s="101" t="s">
        <v>375</v>
      </c>
      <c r="N756" s="85" t="s">
        <v>1</v>
      </c>
      <c r="O756" s="85" t="s">
        <v>1</v>
      </c>
      <c r="P756" s="85" t="s">
        <v>1</v>
      </c>
      <c r="Q756" s="85" t="s">
        <v>1</v>
      </c>
      <c r="R756" s="85" t="s">
        <v>1</v>
      </c>
      <c r="S756" s="85" t="s">
        <v>1</v>
      </c>
      <c r="T756" s="85" t="s">
        <v>1</v>
      </c>
      <c r="U756" s="91" t="s">
        <v>62</v>
      </c>
      <c r="V756" s="85" t="s">
        <v>1</v>
      </c>
      <c r="W756" s="85" t="s">
        <v>1</v>
      </c>
      <c r="X756" s="85" t="s">
        <v>1</v>
      </c>
      <c r="Y756" s="85" t="s">
        <v>1</v>
      </c>
      <c r="Z756" s="85" t="s">
        <v>1</v>
      </c>
      <c r="AA756" s="85" t="s">
        <v>1</v>
      </c>
      <c r="AB756" s="85" t="s">
        <v>1</v>
      </c>
      <c r="AC756" s="85" t="s">
        <v>1</v>
      </c>
      <c r="AD756" s="85" t="s">
        <v>1</v>
      </c>
      <c r="AE756" s="85" t="s">
        <v>1</v>
      </c>
      <c r="AF756" s="85" t="s">
        <v>1</v>
      </c>
      <c r="AG756" s="85" t="s">
        <v>1</v>
      </c>
      <c r="AH756" s="85" t="s">
        <v>1</v>
      </c>
      <c r="AI756" s="85" t="s">
        <v>1</v>
      </c>
      <c r="AJ756" s="85" t="s">
        <v>1</v>
      </c>
      <c r="AK756" s="85" t="s">
        <v>1</v>
      </c>
      <c r="AL756" s="85" t="s">
        <v>1</v>
      </c>
      <c r="AM756" s="85" t="s">
        <v>1</v>
      </c>
      <c r="AN756" s="85" t="s">
        <v>1</v>
      </c>
      <c r="AO756" s="85" t="s">
        <v>1</v>
      </c>
      <c r="AP756" s="85" t="s">
        <v>1</v>
      </c>
      <c r="AQ756" s="85" t="s">
        <v>1</v>
      </c>
      <c r="AR756" s="85" t="s">
        <v>1</v>
      </c>
      <c r="AS756" s="85" t="s">
        <v>1</v>
      </c>
      <c r="AT756" s="85" t="s">
        <v>1</v>
      </c>
      <c r="AU756" s="85" t="s">
        <v>1</v>
      </c>
      <c r="AV756" s="85" t="s">
        <v>1</v>
      </c>
      <c r="AW756" s="93" t="s">
        <v>1</v>
      </c>
      <c r="AX756" s="93">
        <v>0</v>
      </c>
      <c r="AY756" s="93">
        <v>0</v>
      </c>
      <c r="AZ756" s="88" t="s">
        <v>1</v>
      </c>
      <c r="BA756" s="88" t="s">
        <v>1</v>
      </c>
      <c r="BB756" s="94" t="s">
        <v>1</v>
      </c>
      <c r="BD756">
        <v>5</v>
      </c>
      <c r="BE756">
        <v>6</v>
      </c>
      <c r="BF756" t="e">
        <f>VLOOKUP(A756,Sheet2!B:B,1,FALSE)</f>
        <v>#N/A</v>
      </c>
    </row>
    <row r="757" spans="1:58" ht="14.25" customHeight="1" x14ac:dyDescent="0.25">
      <c r="A757" s="122">
        <v>1053</v>
      </c>
      <c r="B757" s="123" t="s">
        <v>773</v>
      </c>
      <c r="C757" s="85" t="s">
        <v>124</v>
      </c>
      <c r="D757" s="85" t="s">
        <v>47</v>
      </c>
      <c r="E757" s="85" t="s">
        <v>824</v>
      </c>
      <c r="F757" s="85" t="s">
        <v>1</v>
      </c>
      <c r="G757" s="85" t="s">
        <v>862</v>
      </c>
      <c r="H757" s="123" t="s">
        <v>1</v>
      </c>
      <c r="I757" s="123" t="s">
        <v>97</v>
      </c>
      <c r="J757" s="124" t="s">
        <v>404</v>
      </c>
      <c r="K757" s="86" t="s">
        <v>68</v>
      </c>
      <c r="L757" s="86" t="s">
        <v>68</v>
      </c>
      <c r="M757" s="69" t="s">
        <v>66</v>
      </c>
      <c r="N757" s="86" t="s">
        <v>68</v>
      </c>
      <c r="O757" s="86" t="s">
        <v>68</v>
      </c>
      <c r="P757" s="85" t="s">
        <v>1</v>
      </c>
      <c r="Q757" s="85" t="s">
        <v>1</v>
      </c>
      <c r="R757" s="85" t="s">
        <v>1</v>
      </c>
      <c r="S757" s="85" t="s">
        <v>1</v>
      </c>
      <c r="T757" s="85" t="s">
        <v>1</v>
      </c>
      <c r="U757" s="85" t="s">
        <v>1</v>
      </c>
      <c r="V757" s="85" t="s">
        <v>1</v>
      </c>
      <c r="W757" s="85" t="s">
        <v>1</v>
      </c>
      <c r="X757" s="85" t="s">
        <v>1</v>
      </c>
      <c r="Y757" s="85" t="s">
        <v>1</v>
      </c>
      <c r="Z757" s="85" t="s">
        <v>1</v>
      </c>
      <c r="AA757" s="86" t="s">
        <v>68</v>
      </c>
      <c r="AB757" s="85" t="s">
        <v>1</v>
      </c>
      <c r="AC757" s="85" t="s">
        <v>1</v>
      </c>
      <c r="AD757" s="85" t="s">
        <v>1</v>
      </c>
      <c r="AE757" s="86" t="s">
        <v>68</v>
      </c>
      <c r="AF757" s="85" t="s">
        <v>1</v>
      </c>
      <c r="AG757" s="85" t="s">
        <v>1</v>
      </c>
      <c r="AH757" s="85" t="s">
        <v>1</v>
      </c>
      <c r="AI757" s="85" t="s">
        <v>1</v>
      </c>
      <c r="AJ757" s="85" t="s">
        <v>1</v>
      </c>
      <c r="AK757" s="85" t="s">
        <v>1</v>
      </c>
      <c r="AL757" s="85" t="s">
        <v>1</v>
      </c>
      <c r="AM757" s="85" t="s">
        <v>1</v>
      </c>
      <c r="AN757" s="85" t="s">
        <v>1</v>
      </c>
      <c r="AO757" s="85" t="s">
        <v>1</v>
      </c>
      <c r="AP757" s="85" t="s">
        <v>1</v>
      </c>
      <c r="AQ757" s="85" t="s">
        <v>1</v>
      </c>
      <c r="AR757" s="85" t="s">
        <v>1</v>
      </c>
      <c r="AS757" s="85" t="s">
        <v>1</v>
      </c>
      <c r="AT757" s="85" t="s">
        <v>1</v>
      </c>
      <c r="AU757" s="86" t="s">
        <v>68</v>
      </c>
      <c r="AV757" s="87" t="s">
        <v>67</v>
      </c>
      <c r="AW757" s="84" t="s">
        <v>71</v>
      </c>
      <c r="AX757" s="84">
        <v>1</v>
      </c>
      <c r="AY757" s="93">
        <v>0</v>
      </c>
      <c r="AZ757" s="88">
        <v>0</v>
      </c>
      <c r="BA757" s="88">
        <v>0</v>
      </c>
      <c r="BB757" s="90">
        <v>0</v>
      </c>
      <c r="BD757">
        <v>5</v>
      </c>
      <c r="BE757">
        <v>6</v>
      </c>
      <c r="BF757" t="e">
        <f>VLOOKUP(A757,Sheet2!B:B,1,FALSE)</f>
        <v>#N/A</v>
      </c>
    </row>
    <row r="758" spans="1:58" ht="18.75" customHeight="1" x14ac:dyDescent="0.25">
      <c r="A758" s="122">
        <v>1251</v>
      </c>
      <c r="B758" s="123" t="s">
        <v>774</v>
      </c>
      <c r="C758" s="85" t="s">
        <v>124</v>
      </c>
      <c r="D758" s="85" t="s">
        <v>47</v>
      </c>
      <c r="E758" s="85" t="s">
        <v>824</v>
      </c>
      <c r="F758" s="85" t="s">
        <v>1295</v>
      </c>
      <c r="G758" s="85" t="s">
        <v>862</v>
      </c>
      <c r="H758" s="123" t="s">
        <v>1</v>
      </c>
      <c r="I758" s="123" t="s">
        <v>827</v>
      </c>
      <c r="J758" s="124" t="s">
        <v>404</v>
      </c>
      <c r="K758" s="85" t="s">
        <v>1</v>
      </c>
      <c r="L758" s="91" t="s">
        <v>62</v>
      </c>
      <c r="M758" s="69" t="s">
        <v>66</v>
      </c>
      <c r="N758" s="85" t="s">
        <v>1</v>
      </c>
      <c r="O758" s="87" t="s">
        <v>67</v>
      </c>
      <c r="P758" s="85" t="s">
        <v>1</v>
      </c>
      <c r="Q758" s="85" t="s">
        <v>1</v>
      </c>
      <c r="R758" s="85" t="s">
        <v>1</v>
      </c>
      <c r="S758" s="85" t="s">
        <v>1</v>
      </c>
      <c r="T758" s="85" t="s">
        <v>1</v>
      </c>
      <c r="U758" s="85" t="s">
        <v>1</v>
      </c>
      <c r="V758" s="85" t="s">
        <v>1</v>
      </c>
      <c r="W758" s="85" t="s">
        <v>1</v>
      </c>
      <c r="X758" s="85" t="s">
        <v>1</v>
      </c>
      <c r="Y758" s="85" t="s">
        <v>1</v>
      </c>
      <c r="Z758" s="85" t="s">
        <v>1</v>
      </c>
      <c r="AA758" s="85" t="s">
        <v>1</v>
      </c>
      <c r="AB758" s="85" t="s">
        <v>1</v>
      </c>
      <c r="AC758" s="85" t="s">
        <v>1</v>
      </c>
      <c r="AD758" s="85" t="s">
        <v>1</v>
      </c>
      <c r="AE758" s="91" t="s">
        <v>62</v>
      </c>
      <c r="AF758" s="85" t="s">
        <v>1</v>
      </c>
      <c r="AG758" s="85" t="s">
        <v>1</v>
      </c>
      <c r="AH758" s="85" t="s">
        <v>1</v>
      </c>
      <c r="AI758" s="85" t="s">
        <v>1</v>
      </c>
      <c r="AJ758" s="85" t="s">
        <v>1</v>
      </c>
      <c r="AK758" s="85" t="s">
        <v>1</v>
      </c>
      <c r="AL758" s="85" t="s">
        <v>1</v>
      </c>
      <c r="AM758" s="85" t="s">
        <v>1</v>
      </c>
      <c r="AN758" s="85" t="s">
        <v>1</v>
      </c>
      <c r="AO758" s="85" t="s">
        <v>1</v>
      </c>
      <c r="AP758" s="85" t="s">
        <v>1</v>
      </c>
      <c r="AQ758" s="85" t="s">
        <v>1</v>
      </c>
      <c r="AR758" s="85" t="s">
        <v>1</v>
      </c>
      <c r="AS758" s="85" t="s">
        <v>1</v>
      </c>
      <c r="AT758" s="85" t="s">
        <v>1</v>
      </c>
      <c r="AU758" s="85" t="s">
        <v>1</v>
      </c>
      <c r="AV758" s="91" t="s">
        <v>62</v>
      </c>
      <c r="AW758" s="93" t="s">
        <v>1</v>
      </c>
      <c r="AX758" s="93">
        <v>0</v>
      </c>
      <c r="AY758" s="93">
        <v>0</v>
      </c>
      <c r="AZ758" s="88" t="s">
        <v>1</v>
      </c>
      <c r="BA758" s="92" t="s">
        <v>1</v>
      </c>
      <c r="BB758" s="90" t="s">
        <v>1</v>
      </c>
      <c r="BD758">
        <v>5</v>
      </c>
      <c r="BE758">
        <v>6</v>
      </c>
      <c r="BF758" t="e">
        <f>VLOOKUP(A758,Sheet2!B:B,1,FALSE)</f>
        <v>#N/A</v>
      </c>
    </row>
    <row r="759" spans="1:58" ht="18" customHeight="1" x14ac:dyDescent="0.25">
      <c r="A759" s="122">
        <v>261</v>
      </c>
      <c r="B759" s="123" t="s">
        <v>775</v>
      </c>
      <c r="C759" s="85" t="s">
        <v>124</v>
      </c>
      <c r="D759" s="85" t="s">
        <v>47</v>
      </c>
      <c r="E759" s="85" t="s">
        <v>65</v>
      </c>
      <c r="F759" s="85" t="s">
        <v>1</v>
      </c>
      <c r="G759" s="85" t="s">
        <v>1</v>
      </c>
      <c r="H759" s="123" t="s">
        <v>1</v>
      </c>
      <c r="I759" s="123" t="s">
        <v>65</v>
      </c>
      <c r="J759" s="124" t="s">
        <v>404</v>
      </c>
      <c r="K759" s="85" t="s">
        <v>1</v>
      </c>
      <c r="L759" s="85" t="s">
        <v>1</v>
      </c>
      <c r="M759" s="84" t="s">
        <v>57</v>
      </c>
      <c r="N759" s="85" t="s">
        <v>1</v>
      </c>
      <c r="O759" s="85" t="s">
        <v>1</v>
      </c>
      <c r="P759" s="85" t="s">
        <v>1</v>
      </c>
      <c r="Q759" s="85" t="s">
        <v>1</v>
      </c>
      <c r="R759" s="85" t="s">
        <v>1</v>
      </c>
      <c r="S759" s="85" t="s">
        <v>1</v>
      </c>
      <c r="T759" s="85" t="s">
        <v>1</v>
      </c>
      <c r="U759" s="85" t="s">
        <v>1</v>
      </c>
      <c r="V759" s="85" t="s">
        <v>1</v>
      </c>
      <c r="W759" s="85" t="s">
        <v>1</v>
      </c>
      <c r="X759" s="85" t="s">
        <v>1</v>
      </c>
      <c r="Y759" s="85" t="s">
        <v>1</v>
      </c>
      <c r="Z759" s="85" t="s">
        <v>1</v>
      </c>
      <c r="AA759" s="85" t="s">
        <v>1</v>
      </c>
      <c r="AB759" s="85" t="s">
        <v>1</v>
      </c>
      <c r="AC759" s="85" t="s">
        <v>1</v>
      </c>
      <c r="AD759" s="85" t="s">
        <v>1</v>
      </c>
      <c r="AE759" s="85" t="s">
        <v>1</v>
      </c>
      <c r="AF759" s="85" t="s">
        <v>1</v>
      </c>
      <c r="AG759" s="85" t="s">
        <v>1</v>
      </c>
      <c r="AH759" s="85" t="s">
        <v>1</v>
      </c>
      <c r="AI759" s="85" t="s">
        <v>1</v>
      </c>
      <c r="AJ759" s="85" t="s">
        <v>1</v>
      </c>
      <c r="AK759" s="85" t="s">
        <v>1</v>
      </c>
      <c r="AL759" s="85" t="s">
        <v>1</v>
      </c>
      <c r="AM759" s="85" t="s">
        <v>1</v>
      </c>
      <c r="AN759" s="85" t="s">
        <v>1</v>
      </c>
      <c r="AO759" s="85" t="s">
        <v>1</v>
      </c>
      <c r="AP759" s="85" t="s">
        <v>1</v>
      </c>
      <c r="AQ759" s="85" t="s">
        <v>1</v>
      </c>
      <c r="AR759" s="85" t="s">
        <v>1</v>
      </c>
      <c r="AS759" s="85" t="s">
        <v>1</v>
      </c>
      <c r="AT759" s="85" t="s">
        <v>1</v>
      </c>
      <c r="AU759" s="85" t="s">
        <v>1</v>
      </c>
      <c r="AV759" s="85" t="s">
        <v>1</v>
      </c>
      <c r="AW759" s="93" t="s">
        <v>1</v>
      </c>
      <c r="AX759" s="93">
        <v>0</v>
      </c>
      <c r="AY759" s="93">
        <v>0</v>
      </c>
      <c r="AZ759" s="88" t="s">
        <v>1</v>
      </c>
      <c r="BA759" s="88" t="s">
        <v>1</v>
      </c>
      <c r="BB759" s="94" t="s">
        <v>1</v>
      </c>
      <c r="BD759">
        <v>5</v>
      </c>
      <c r="BE759">
        <v>6</v>
      </c>
      <c r="BF759" t="e">
        <f>VLOOKUP(A759,Sheet2!B:B,1,FALSE)</f>
        <v>#N/A</v>
      </c>
    </row>
    <row r="760" spans="1:58" ht="14.25" customHeight="1" x14ac:dyDescent="0.25">
      <c r="A760" s="122">
        <v>262</v>
      </c>
      <c r="B760" s="123" t="s">
        <v>776</v>
      </c>
      <c r="C760" s="85" t="s">
        <v>124</v>
      </c>
      <c r="D760" s="85" t="s">
        <v>47</v>
      </c>
      <c r="E760" s="85" t="s">
        <v>65</v>
      </c>
      <c r="F760" s="85" t="s">
        <v>1</v>
      </c>
      <c r="G760" s="85" t="s">
        <v>1</v>
      </c>
      <c r="H760" s="123" t="s">
        <v>1</v>
      </c>
      <c r="I760" s="123" t="s">
        <v>65</v>
      </c>
      <c r="J760" s="124" t="s">
        <v>404</v>
      </c>
      <c r="K760" s="85" t="s">
        <v>1</v>
      </c>
      <c r="L760" s="85" t="s">
        <v>1</v>
      </c>
      <c r="M760" s="84" t="s">
        <v>57</v>
      </c>
      <c r="N760" s="85" t="s">
        <v>1</v>
      </c>
      <c r="O760" s="85" t="s">
        <v>1</v>
      </c>
      <c r="P760" s="85" t="s">
        <v>1</v>
      </c>
      <c r="Q760" s="85" t="s">
        <v>1</v>
      </c>
      <c r="R760" s="85" t="s">
        <v>1</v>
      </c>
      <c r="S760" s="85" t="s">
        <v>1</v>
      </c>
      <c r="T760" s="85" t="s">
        <v>1</v>
      </c>
      <c r="U760" s="85" t="s">
        <v>1</v>
      </c>
      <c r="V760" s="85" t="s">
        <v>1</v>
      </c>
      <c r="W760" s="85" t="s">
        <v>1</v>
      </c>
      <c r="X760" s="85" t="s">
        <v>1</v>
      </c>
      <c r="Y760" s="85" t="s">
        <v>1</v>
      </c>
      <c r="Z760" s="85" t="s">
        <v>1</v>
      </c>
      <c r="AA760" s="85" t="s">
        <v>1</v>
      </c>
      <c r="AB760" s="85" t="s">
        <v>1</v>
      </c>
      <c r="AC760" s="85" t="s">
        <v>1</v>
      </c>
      <c r="AD760" s="85" t="s">
        <v>1</v>
      </c>
      <c r="AE760" s="85" t="s">
        <v>1</v>
      </c>
      <c r="AF760" s="85" t="s">
        <v>1</v>
      </c>
      <c r="AG760" s="85" t="s">
        <v>1</v>
      </c>
      <c r="AH760" s="85" t="s">
        <v>1</v>
      </c>
      <c r="AI760" s="85" t="s">
        <v>1</v>
      </c>
      <c r="AJ760" s="85" t="s">
        <v>1</v>
      </c>
      <c r="AK760" s="85" t="s">
        <v>1</v>
      </c>
      <c r="AL760" s="85" t="s">
        <v>1</v>
      </c>
      <c r="AM760" s="85" t="s">
        <v>1</v>
      </c>
      <c r="AN760" s="85" t="s">
        <v>1</v>
      </c>
      <c r="AO760" s="85" t="s">
        <v>1</v>
      </c>
      <c r="AP760" s="85" t="s">
        <v>1</v>
      </c>
      <c r="AQ760" s="85" t="s">
        <v>1</v>
      </c>
      <c r="AR760" s="85" t="s">
        <v>1</v>
      </c>
      <c r="AS760" s="85" t="s">
        <v>1</v>
      </c>
      <c r="AT760" s="85" t="s">
        <v>1</v>
      </c>
      <c r="AU760" s="85" t="s">
        <v>1</v>
      </c>
      <c r="AV760" s="85" t="s">
        <v>1</v>
      </c>
      <c r="AW760" s="93" t="s">
        <v>1</v>
      </c>
      <c r="AX760" s="93">
        <v>0</v>
      </c>
      <c r="AY760" s="93">
        <v>0</v>
      </c>
      <c r="AZ760" s="88" t="s">
        <v>1</v>
      </c>
      <c r="BA760" s="88" t="s">
        <v>1</v>
      </c>
      <c r="BB760" s="94" t="s">
        <v>1</v>
      </c>
      <c r="BD760">
        <v>5</v>
      </c>
      <c r="BE760">
        <v>6</v>
      </c>
      <c r="BF760" t="e">
        <f>VLOOKUP(A760,Sheet2!B:B,1,FALSE)</f>
        <v>#N/A</v>
      </c>
    </row>
    <row r="761" spans="1:58" ht="18.75" customHeight="1" x14ac:dyDescent="0.25">
      <c r="A761" s="122">
        <v>263</v>
      </c>
      <c r="B761" s="123" t="s">
        <v>777</v>
      </c>
      <c r="C761" s="85" t="s">
        <v>124</v>
      </c>
      <c r="D761" s="85" t="s">
        <v>47</v>
      </c>
      <c r="E761" s="85" t="s">
        <v>65</v>
      </c>
      <c r="F761" s="85" t="s">
        <v>1</v>
      </c>
      <c r="G761" s="85" t="s">
        <v>1</v>
      </c>
      <c r="H761" s="123" t="s">
        <v>1</v>
      </c>
      <c r="I761" s="123" t="s">
        <v>65</v>
      </c>
      <c r="J761" s="124" t="s">
        <v>404</v>
      </c>
      <c r="K761" s="85" t="s">
        <v>1</v>
      </c>
      <c r="L761" s="85" t="s">
        <v>1</v>
      </c>
      <c r="M761" s="84" t="s">
        <v>57</v>
      </c>
      <c r="N761" s="85" t="s">
        <v>1</v>
      </c>
      <c r="O761" s="85" t="s">
        <v>1</v>
      </c>
      <c r="P761" s="85" t="s">
        <v>1</v>
      </c>
      <c r="Q761" s="85" t="s">
        <v>1</v>
      </c>
      <c r="R761" s="85" t="s">
        <v>1</v>
      </c>
      <c r="S761" s="85" t="s">
        <v>1</v>
      </c>
      <c r="T761" s="85" t="s">
        <v>1</v>
      </c>
      <c r="U761" s="85" t="s">
        <v>1</v>
      </c>
      <c r="V761" s="85" t="s">
        <v>1</v>
      </c>
      <c r="W761" s="85" t="s">
        <v>1</v>
      </c>
      <c r="X761" s="85" t="s">
        <v>1</v>
      </c>
      <c r="Y761" s="85" t="s">
        <v>1</v>
      </c>
      <c r="Z761" s="85" t="s">
        <v>1</v>
      </c>
      <c r="AA761" s="85" t="s">
        <v>1</v>
      </c>
      <c r="AB761" s="85" t="s">
        <v>1</v>
      </c>
      <c r="AC761" s="85" t="s">
        <v>1</v>
      </c>
      <c r="AD761" s="85" t="s">
        <v>1</v>
      </c>
      <c r="AE761" s="85" t="s">
        <v>1</v>
      </c>
      <c r="AF761" s="85" t="s">
        <v>1</v>
      </c>
      <c r="AG761" s="85" t="s">
        <v>1</v>
      </c>
      <c r="AH761" s="85" t="s">
        <v>1</v>
      </c>
      <c r="AI761" s="85" t="s">
        <v>1</v>
      </c>
      <c r="AJ761" s="85" t="s">
        <v>1</v>
      </c>
      <c r="AK761" s="85" t="s">
        <v>1</v>
      </c>
      <c r="AL761" s="85" t="s">
        <v>1</v>
      </c>
      <c r="AM761" s="85" t="s">
        <v>1</v>
      </c>
      <c r="AN761" s="85" t="s">
        <v>1</v>
      </c>
      <c r="AO761" s="85" t="s">
        <v>1</v>
      </c>
      <c r="AP761" s="85" t="s">
        <v>1</v>
      </c>
      <c r="AQ761" s="85" t="s">
        <v>1</v>
      </c>
      <c r="AR761" s="85" t="s">
        <v>1</v>
      </c>
      <c r="AS761" s="85" t="s">
        <v>1</v>
      </c>
      <c r="AT761" s="85" t="s">
        <v>1</v>
      </c>
      <c r="AU761" s="85" t="s">
        <v>1</v>
      </c>
      <c r="AV761" s="85" t="s">
        <v>1</v>
      </c>
      <c r="AW761" s="93" t="s">
        <v>1</v>
      </c>
      <c r="AX761" s="93">
        <v>0</v>
      </c>
      <c r="AY761" s="93">
        <v>0</v>
      </c>
      <c r="AZ761" s="88" t="s">
        <v>1</v>
      </c>
      <c r="BA761" s="88" t="s">
        <v>1</v>
      </c>
      <c r="BB761" s="94" t="s">
        <v>1</v>
      </c>
      <c r="BD761">
        <v>5</v>
      </c>
      <c r="BE761">
        <v>6</v>
      </c>
      <c r="BF761" t="e">
        <f>VLOOKUP(A761,Sheet2!B:B,1,FALSE)</f>
        <v>#N/A</v>
      </c>
    </row>
    <row r="762" spans="1:58" ht="14.25" customHeight="1" x14ac:dyDescent="0.25">
      <c r="A762" s="122">
        <v>1029</v>
      </c>
      <c r="B762" s="123" t="s">
        <v>778</v>
      </c>
      <c r="C762" s="85" t="s">
        <v>124</v>
      </c>
      <c r="D762" s="85" t="s">
        <v>47</v>
      </c>
      <c r="E762" s="85" t="s">
        <v>70</v>
      </c>
      <c r="F762" s="85" t="s">
        <v>1</v>
      </c>
      <c r="G762" s="85" t="s">
        <v>1</v>
      </c>
      <c r="H762" s="123" t="s">
        <v>1</v>
      </c>
      <c r="I762" s="123" t="s">
        <v>70</v>
      </c>
      <c r="J762" s="124" t="s">
        <v>404</v>
      </c>
      <c r="K762" s="85" t="s">
        <v>1</v>
      </c>
      <c r="L762" s="85" t="s">
        <v>1</v>
      </c>
      <c r="M762" s="124" t="s">
        <v>404</v>
      </c>
      <c r="N762" s="85" t="s">
        <v>1</v>
      </c>
      <c r="O762" s="85" t="s">
        <v>1</v>
      </c>
      <c r="P762" s="85" t="s">
        <v>1</v>
      </c>
      <c r="Q762" s="85" t="s">
        <v>1</v>
      </c>
      <c r="R762" s="85" t="s">
        <v>1</v>
      </c>
      <c r="S762" s="85" t="s">
        <v>1</v>
      </c>
      <c r="T762" s="85" t="s">
        <v>1</v>
      </c>
      <c r="U762" s="85" t="s">
        <v>1</v>
      </c>
      <c r="V762" s="85" t="s">
        <v>1</v>
      </c>
      <c r="W762" s="85" t="s">
        <v>1</v>
      </c>
      <c r="X762" s="85" t="s">
        <v>1</v>
      </c>
      <c r="Y762" s="85" t="s">
        <v>1</v>
      </c>
      <c r="Z762" s="85" t="s">
        <v>1</v>
      </c>
      <c r="AA762" s="85" t="s">
        <v>1</v>
      </c>
      <c r="AB762" s="85" t="s">
        <v>1</v>
      </c>
      <c r="AC762" s="85" t="s">
        <v>1</v>
      </c>
      <c r="AD762" s="85" t="s">
        <v>1</v>
      </c>
      <c r="AE762" s="85" t="s">
        <v>1</v>
      </c>
      <c r="AF762" s="85" t="s">
        <v>1</v>
      </c>
      <c r="AG762" s="85" t="s">
        <v>1</v>
      </c>
      <c r="AH762" s="85" t="s">
        <v>1</v>
      </c>
      <c r="AI762" s="85" t="s">
        <v>1</v>
      </c>
      <c r="AJ762" s="85" t="s">
        <v>1</v>
      </c>
      <c r="AK762" s="85" t="s">
        <v>1</v>
      </c>
      <c r="AL762" s="85" t="s">
        <v>1</v>
      </c>
      <c r="AM762" s="85" t="s">
        <v>1</v>
      </c>
      <c r="AN762" s="85" t="s">
        <v>1</v>
      </c>
      <c r="AO762" s="85" t="s">
        <v>1</v>
      </c>
      <c r="AP762" s="85" t="s">
        <v>1</v>
      </c>
      <c r="AQ762" s="85" t="s">
        <v>1</v>
      </c>
      <c r="AR762" s="85" t="s">
        <v>1</v>
      </c>
      <c r="AS762" s="85" t="s">
        <v>1</v>
      </c>
      <c r="AT762" s="85" t="s">
        <v>1</v>
      </c>
      <c r="AU762" s="85" t="s">
        <v>1</v>
      </c>
      <c r="AV762" s="85" t="s">
        <v>1</v>
      </c>
      <c r="AW762" s="93" t="s">
        <v>1</v>
      </c>
      <c r="AX762" s="93">
        <v>0</v>
      </c>
      <c r="AY762" s="93">
        <v>0</v>
      </c>
      <c r="AZ762" s="88" t="s">
        <v>1</v>
      </c>
      <c r="BA762" s="88" t="s">
        <v>1</v>
      </c>
      <c r="BB762" s="94" t="s">
        <v>1</v>
      </c>
      <c r="BD762">
        <v>5</v>
      </c>
      <c r="BE762">
        <v>6</v>
      </c>
      <c r="BF762" t="e">
        <f>VLOOKUP(A762,Sheet2!B:B,1,FALSE)</f>
        <v>#N/A</v>
      </c>
    </row>
    <row r="763" spans="1:58" ht="18.75" customHeight="1" x14ac:dyDescent="0.25">
      <c r="A763" s="122">
        <v>1057</v>
      </c>
      <c r="B763" s="123" t="s">
        <v>779</v>
      </c>
      <c r="C763" s="85" t="s">
        <v>124</v>
      </c>
      <c r="D763" s="85" t="s">
        <v>47</v>
      </c>
      <c r="E763" s="85" t="s">
        <v>61</v>
      </c>
      <c r="F763" s="85" t="s">
        <v>1</v>
      </c>
      <c r="G763" s="85" t="s">
        <v>862</v>
      </c>
      <c r="H763" s="123" t="s">
        <v>1</v>
      </c>
      <c r="I763" s="123" t="s">
        <v>827</v>
      </c>
      <c r="J763" s="124" t="s">
        <v>404</v>
      </c>
      <c r="K763" s="85" t="s">
        <v>1</v>
      </c>
      <c r="L763" s="91" t="s">
        <v>62</v>
      </c>
      <c r="M763" s="124" t="s">
        <v>404</v>
      </c>
      <c r="N763" s="85" t="s">
        <v>1</v>
      </c>
      <c r="O763" s="86" t="s">
        <v>68</v>
      </c>
      <c r="P763" s="85" t="s">
        <v>1</v>
      </c>
      <c r="Q763" s="85" t="s">
        <v>1</v>
      </c>
      <c r="R763" s="85" t="s">
        <v>1</v>
      </c>
      <c r="S763" s="85" t="s">
        <v>1</v>
      </c>
      <c r="T763" s="85" t="s">
        <v>1</v>
      </c>
      <c r="U763" s="85" t="s">
        <v>1</v>
      </c>
      <c r="V763" s="85" t="s">
        <v>1</v>
      </c>
      <c r="W763" s="85" t="s">
        <v>1</v>
      </c>
      <c r="X763" s="85" t="s">
        <v>1</v>
      </c>
      <c r="Y763" s="85" t="s">
        <v>1</v>
      </c>
      <c r="Z763" s="85" t="s">
        <v>1</v>
      </c>
      <c r="AA763" s="85" t="s">
        <v>1</v>
      </c>
      <c r="AB763" s="85" t="s">
        <v>1</v>
      </c>
      <c r="AC763" s="85" t="s">
        <v>1</v>
      </c>
      <c r="AD763" s="85" t="s">
        <v>1</v>
      </c>
      <c r="AE763" s="85" t="s">
        <v>1</v>
      </c>
      <c r="AF763" s="85" t="s">
        <v>1</v>
      </c>
      <c r="AG763" s="85" t="s">
        <v>1</v>
      </c>
      <c r="AH763" s="85" t="s">
        <v>1</v>
      </c>
      <c r="AI763" s="85" t="s">
        <v>1</v>
      </c>
      <c r="AJ763" s="85" t="s">
        <v>1</v>
      </c>
      <c r="AK763" s="85" t="s">
        <v>1</v>
      </c>
      <c r="AL763" s="91" t="s">
        <v>62</v>
      </c>
      <c r="AM763" s="85" t="s">
        <v>1</v>
      </c>
      <c r="AN763" s="85" t="s">
        <v>1</v>
      </c>
      <c r="AO763" s="85" t="s">
        <v>1</v>
      </c>
      <c r="AP763" s="85" t="s">
        <v>1</v>
      </c>
      <c r="AQ763" s="85" t="s">
        <v>1</v>
      </c>
      <c r="AR763" s="91" t="s">
        <v>62</v>
      </c>
      <c r="AS763" s="85" t="s">
        <v>1</v>
      </c>
      <c r="AT763" s="85" t="s">
        <v>1</v>
      </c>
      <c r="AU763" s="91" t="s">
        <v>62</v>
      </c>
      <c r="AV763" s="91" t="s">
        <v>62</v>
      </c>
      <c r="AW763" s="93" t="s">
        <v>1</v>
      </c>
      <c r="AX763" s="93">
        <v>0</v>
      </c>
      <c r="AY763" s="93">
        <v>0</v>
      </c>
      <c r="AZ763" s="88">
        <v>0</v>
      </c>
      <c r="BA763" s="92">
        <v>0</v>
      </c>
      <c r="BB763" s="90">
        <v>0</v>
      </c>
      <c r="BD763">
        <v>5</v>
      </c>
      <c r="BE763">
        <v>6</v>
      </c>
      <c r="BF763" t="e">
        <f>VLOOKUP(A763,Sheet2!B:B,1,FALSE)</f>
        <v>#N/A</v>
      </c>
    </row>
    <row r="764" spans="1:58" ht="14.25" customHeight="1" x14ac:dyDescent="0.25">
      <c r="A764" s="122">
        <v>1059</v>
      </c>
      <c r="B764" s="123" t="s">
        <v>780</v>
      </c>
      <c r="C764" s="85" t="s">
        <v>124</v>
      </c>
      <c r="D764" s="85" t="s">
        <v>47</v>
      </c>
      <c r="E764" s="85" t="s">
        <v>824</v>
      </c>
      <c r="F764" s="85" t="s">
        <v>1</v>
      </c>
      <c r="G764" s="85" t="s">
        <v>862</v>
      </c>
      <c r="H764" s="123" t="s">
        <v>1</v>
      </c>
      <c r="I764" s="123" t="s">
        <v>827</v>
      </c>
      <c r="J764" s="124" t="s">
        <v>404</v>
      </c>
      <c r="K764" s="85" t="s">
        <v>1</v>
      </c>
      <c r="L764" s="86" t="s">
        <v>68</v>
      </c>
      <c r="M764" s="69" t="s">
        <v>66</v>
      </c>
      <c r="N764" s="91" t="s">
        <v>62</v>
      </c>
      <c r="O764" s="86" t="s">
        <v>68</v>
      </c>
      <c r="P764" s="85" t="s">
        <v>1</v>
      </c>
      <c r="Q764" s="85" t="s">
        <v>1</v>
      </c>
      <c r="R764" s="85" t="s">
        <v>1</v>
      </c>
      <c r="S764" s="85" t="s">
        <v>1</v>
      </c>
      <c r="T764" s="85" t="s">
        <v>1</v>
      </c>
      <c r="U764" s="85" t="s">
        <v>1</v>
      </c>
      <c r="V764" s="85" t="s">
        <v>1</v>
      </c>
      <c r="W764" s="85" t="s">
        <v>1</v>
      </c>
      <c r="X764" s="85" t="s">
        <v>1</v>
      </c>
      <c r="Y764" s="85" t="s">
        <v>1</v>
      </c>
      <c r="Z764" s="85" t="s">
        <v>1</v>
      </c>
      <c r="AA764" s="85" t="s">
        <v>1</v>
      </c>
      <c r="AB764" s="85" t="s">
        <v>1</v>
      </c>
      <c r="AC764" s="85" t="s">
        <v>1</v>
      </c>
      <c r="AD764" s="85" t="s">
        <v>1</v>
      </c>
      <c r="AE764" s="85" t="s">
        <v>1</v>
      </c>
      <c r="AF764" s="86" t="s">
        <v>68</v>
      </c>
      <c r="AG764" s="85" t="s">
        <v>1</v>
      </c>
      <c r="AH764" s="85" t="s">
        <v>1</v>
      </c>
      <c r="AI764" s="85" t="s">
        <v>1</v>
      </c>
      <c r="AJ764" s="85" t="s">
        <v>1</v>
      </c>
      <c r="AK764" s="85" t="s">
        <v>1</v>
      </c>
      <c r="AL764" s="86" t="s">
        <v>68</v>
      </c>
      <c r="AM764" s="85" t="s">
        <v>1</v>
      </c>
      <c r="AN764" s="85" t="s">
        <v>1</v>
      </c>
      <c r="AO764" s="85" t="s">
        <v>1</v>
      </c>
      <c r="AP764" s="85" t="s">
        <v>1</v>
      </c>
      <c r="AQ764" s="85" t="s">
        <v>1</v>
      </c>
      <c r="AR764" s="87" t="s">
        <v>67</v>
      </c>
      <c r="AS764" s="85" t="s">
        <v>1</v>
      </c>
      <c r="AT764" s="85" t="s">
        <v>1</v>
      </c>
      <c r="AU764" s="86" t="s">
        <v>68</v>
      </c>
      <c r="AV764" s="91" t="s">
        <v>62</v>
      </c>
      <c r="AW764" s="84" t="s">
        <v>71</v>
      </c>
      <c r="AX764" s="84">
        <v>1</v>
      </c>
      <c r="AY764" s="93">
        <v>0</v>
      </c>
      <c r="AZ764" s="88" t="s">
        <v>1</v>
      </c>
      <c r="BA764" s="92" t="s">
        <v>1</v>
      </c>
      <c r="BB764" s="90" t="s">
        <v>1</v>
      </c>
      <c r="BD764">
        <v>5</v>
      </c>
      <c r="BE764">
        <v>6</v>
      </c>
      <c r="BF764" t="e">
        <f>VLOOKUP(A764,Sheet2!B:B,1,FALSE)</f>
        <v>#N/A</v>
      </c>
    </row>
    <row r="765" spans="1:58" ht="18" customHeight="1" x14ac:dyDescent="0.25">
      <c r="A765" s="122">
        <v>416</v>
      </c>
      <c r="B765" s="123" t="s">
        <v>781</v>
      </c>
      <c r="C765" s="85" t="s">
        <v>124</v>
      </c>
      <c r="D765" s="85" t="s">
        <v>47</v>
      </c>
      <c r="E765" s="85" t="s">
        <v>835</v>
      </c>
      <c r="F765" s="85" t="s">
        <v>1</v>
      </c>
      <c r="G765" s="85" t="s">
        <v>868</v>
      </c>
      <c r="H765" s="123" t="s">
        <v>1</v>
      </c>
      <c r="I765" s="123" t="s">
        <v>827</v>
      </c>
      <c r="J765" s="124" t="s">
        <v>404</v>
      </c>
      <c r="K765" s="85" t="s">
        <v>1</v>
      </c>
      <c r="L765" s="85" t="s">
        <v>1</v>
      </c>
      <c r="M765" s="84" t="s">
        <v>57</v>
      </c>
      <c r="N765" s="85" t="s">
        <v>1</v>
      </c>
      <c r="O765" s="85" t="s">
        <v>1</v>
      </c>
      <c r="P765" s="85" t="s">
        <v>1</v>
      </c>
      <c r="Q765" s="85" t="s">
        <v>1</v>
      </c>
      <c r="R765" s="85" t="s">
        <v>1</v>
      </c>
      <c r="S765" s="85" t="s">
        <v>1</v>
      </c>
      <c r="T765" s="85" t="s">
        <v>1</v>
      </c>
      <c r="U765" s="85" t="s">
        <v>1</v>
      </c>
      <c r="V765" s="85" t="s">
        <v>1</v>
      </c>
      <c r="W765" s="85" t="s">
        <v>1</v>
      </c>
      <c r="X765" s="85" t="s">
        <v>1</v>
      </c>
      <c r="Y765" s="85" t="s">
        <v>1</v>
      </c>
      <c r="Z765" s="85" t="s">
        <v>1</v>
      </c>
      <c r="AA765" s="85" t="s">
        <v>1</v>
      </c>
      <c r="AB765" s="85" t="s">
        <v>1</v>
      </c>
      <c r="AC765" s="85" t="s">
        <v>1</v>
      </c>
      <c r="AD765" s="85" t="s">
        <v>1</v>
      </c>
      <c r="AE765" s="85" t="s">
        <v>1</v>
      </c>
      <c r="AF765" s="85" t="s">
        <v>1</v>
      </c>
      <c r="AG765" s="85" t="s">
        <v>1</v>
      </c>
      <c r="AH765" s="85" t="s">
        <v>1</v>
      </c>
      <c r="AI765" s="85" t="s">
        <v>1</v>
      </c>
      <c r="AJ765" s="85" t="s">
        <v>1</v>
      </c>
      <c r="AK765" s="85" t="s">
        <v>1</v>
      </c>
      <c r="AL765" s="85" t="s">
        <v>1</v>
      </c>
      <c r="AM765" s="85" t="s">
        <v>1</v>
      </c>
      <c r="AN765" s="85" t="s">
        <v>1</v>
      </c>
      <c r="AO765" s="85" t="s">
        <v>1</v>
      </c>
      <c r="AP765" s="85" t="s">
        <v>1</v>
      </c>
      <c r="AQ765" s="85" t="s">
        <v>1</v>
      </c>
      <c r="AR765" s="85" t="s">
        <v>1</v>
      </c>
      <c r="AS765" s="85" t="s">
        <v>1</v>
      </c>
      <c r="AT765" s="85" t="s">
        <v>1</v>
      </c>
      <c r="AU765" s="85" t="s">
        <v>1</v>
      </c>
      <c r="AV765" s="85" t="s">
        <v>1</v>
      </c>
      <c r="AW765" s="93" t="s">
        <v>1</v>
      </c>
      <c r="AX765" s="93">
        <v>0</v>
      </c>
      <c r="AY765" s="93">
        <v>0</v>
      </c>
      <c r="AZ765" s="88" t="s">
        <v>1</v>
      </c>
      <c r="BA765" s="88" t="s">
        <v>1</v>
      </c>
      <c r="BB765" s="94" t="s">
        <v>1</v>
      </c>
      <c r="BD765">
        <v>5</v>
      </c>
      <c r="BE765">
        <v>6</v>
      </c>
      <c r="BF765" t="e">
        <f>VLOOKUP(A765,Sheet2!B:B,1,FALSE)</f>
        <v>#N/A</v>
      </c>
    </row>
    <row r="766" spans="1:58" ht="18.75" customHeight="1" x14ac:dyDescent="0.25">
      <c r="A766" s="122">
        <v>1066</v>
      </c>
      <c r="B766" s="123" t="s">
        <v>782</v>
      </c>
      <c r="C766" s="85" t="s">
        <v>124</v>
      </c>
      <c r="D766" s="85" t="s">
        <v>47</v>
      </c>
      <c r="E766" s="85" t="s">
        <v>65</v>
      </c>
      <c r="F766" s="85" t="s">
        <v>1</v>
      </c>
      <c r="G766" s="85" t="s">
        <v>862</v>
      </c>
      <c r="H766" s="123" t="s">
        <v>1</v>
      </c>
      <c r="I766" s="123" t="s">
        <v>827</v>
      </c>
      <c r="J766" s="124" t="s">
        <v>404</v>
      </c>
      <c r="K766" s="85" t="s">
        <v>1</v>
      </c>
      <c r="L766" s="86" t="s">
        <v>68</v>
      </c>
      <c r="M766" s="124" t="s">
        <v>404</v>
      </c>
      <c r="N766" s="85" t="s">
        <v>1</v>
      </c>
      <c r="O766" s="86" t="s">
        <v>68</v>
      </c>
      <c r="P766" s="85" t="s">
        <v>1</v>
      </c>
      <c r="Q766" s="85" t="s">
        <v>1</v>
      </c>
      <c r="R766" s="85" t="s">
        <v>1</v>
      </c>
      <c r="S766" s="85" t="s">
        <v>1</v>
      </c>
      <c r="T766" s="85" t="s">
        <v>1</v>
      </c>
      <c r="U766" s="85" t="s">
        <v>1</v>
      </c>
      <c r="V766" s="85" t="s">
        <v>1</v>
      </c>
      <c r="W766" s="85" t="s">
        <v>1</v>
      </c>
      <c r="X766" s="85" t="s">
        <v>1</v>
      </c>
      <c r="Y766" s="85" t="s">
        <v>1</v>
      </c>
      <c r="Z766" s="85" t="s">
        <v>1</v>
      </c>
      <c r="AA766" s="85" t="s">
        <v>1</v>
      </c>
      <c r="AB766" s="85" t="s">
        <v>1</v>
      </c>
      <c r="AC766" s="85" t="s">
        <v>1</v>
      </c>
      <c r="AD766" s="85" t="s">
        <v>1</v>
      </c>
      <c r="AE766" s="86" t="s">
        <v>68</v>
      </c>
      <c r="AF766" s="86" t="s">
        <v>68</v>
      </c>
      <c r="AG766" s="85" t="s">
        <v>1</v>
      </c>
      <c r="AH766" s="85" t="s">
        <v>1</v>
      </c>
      <c r="AI766" s="85" t="s">
        <v>1</v>
      </c>
      <c r="AJ766" s="85" t="s">
        <v>1</v>
      </c>
      <c r="AK766" s="91" t="s">
        <v>62</v>
      </c>
      <c r="AL766" s="86" t="s">
        <v>68</v>
      </c>
      <c r="AM766" s="85" t="s">
        <v>1</v>
      </c>
      <c r="AN766" s="85" t="s">
        <v>1</v>
      </c>
      <c r="AO766" s="85" t="s">
        <v>1</v>
      </c>
      <c r="AP766" s="85" t="s">
        <v>1</v>
      </c>
      <c r="AQ766" s="85" t="s">
        <v>1</v>
      </c>
      <c r="AR766" s="91" t="s">
        <v>62</v>
      </c>
      <c r="AS766" s="85" t="s">
        <v>1</v>
      </c>
      <c r="AT766" s="85" t="s">
        <v>1</v>
      </c>
      <c r="AU766" s="86" t="s">
        <v>68</v>
      </c>
      <c r="AV766" s="86" t="s">
        <v>68</v>
      </c>
      <c r="AW766" s="84" t="s">
        <v>71</v>
      </c>
      <c r="AX766" s="69">
        <v>2</v>
      </c>
      <c r="AY766" s="84">
        <v>1</v>
      </c>
      <c r="AZ766" s="88">
        <v>0</v>
      </c>
      <c r="BA766" s="89">
        <v>2159</v>
      </c>
      <c r="BB766" s="95">
        <v>100.1</v>
      </c>
      <c r="BD766">
        <v>5</v>
      </c>
      <c r="BE766">
        <v>6</v>
      </c>
      <c r="BF766" t="e">
        <f>VLOOKUP(A766,Sheet2!B:B,1,FALSE)</f>
        <v>#N/A</v>
      </c>
    </row>
    <row r="767" spans="1:58" ht="6" customHeight="1" x14ac:dyDescent="0.25"/>
    <row r="768" spans="1:58" ht="14.25" customHeight="1" x14ac:dyDescent="0.25">
      <c r="F768" s="181" t="s">
        <v>876</v>
      </c>
      <c r="G768" s="181"/>
      <c r="H768" s="181"/>
      <c r="J768" s="182" t="s">
        <v>877</v>
      </c>
      <c r="K768" s="182"/>
      <c r="L768" s="182"/>
      <c r="M768" s="182"/>
      <c r="N768" s="183" t="s">
        <v>57</v>
      </c>
      <c r="O768" s="183"/>
      <c r="P768" s="183"/>
      <c r="Q768" s="183"/>
      <c r="R768" s="184" t="s">
        <v>66</v>
      </c>
      <c r="S768" s="184"/>
      <c r="T768" s="184"/>
      <c r="U768" s="184"/>
      <c r="V768" s="185" t="s">
        <v>336</v>
      </c>
      <c r="W768" s="185"/>
      <c r="X768" s="185"/>
      <c r="Y768" s="186" t="s">
        <v>393</v>
      </c>
      <c r="Z768" s="186"/>
      <c r="AA768" s="186"/>
      <c r="AB768" s="188" t="s">
        <v>395</v>
      </c>
      <c r="AC768" s="188"/>
      <c r="AD768" s="188"/>
      <c r="AE768" s="189" t="s">
        <v>404</v>
      </c>
      <c r="AF768" s="189"/>
      <c r="AG768" s="189"/>
      <c r="AH768" s="189"/>
      <c r="AI768" s="190" t="s">
        <v>248</v>
      </c>
      <c r="AJ768" s="190"/>
      <c r="AK768" s="190"/>
      <c r="AY768" s="191" t="s">
        <v>878</v>
      </c>
      <c r="AZ768" s="191"/>
      <c r="BA768" s="179" t="s">
        <v>799</v>
      </c>
      <c r="BB768" s="180" t="s">
        <v>800</v>
      </c>
    </row>
    <row r="769" spans="6:54" ht="14.25" customHeight="1" x14ac:dyDescent="0.25">
      <c r="F769" s="187" t="s">
        <v>879</v>
      </c>
      <c r="G769" s="187"/>
      <c r="H769" s="187"/>
      <c r="J769" s="182"/>
      <c r="K769" s="182"/>
      <c r="L769" s="182"/>
      <c r="M769" s="182"/>
      <c r="N769" s="183"/>
      <c r="O769" s="183"/>
      <c r="P769" s="183"/>
      <c r="Q769" s="183"/>
      <c r="R769" s="184"/>
      <c r="S769" s="184"/>
      <c r="T769" s="184"/>
      <c r="U769" s="184"/>
      <c r="V769" s="185"/>
      <c r="W769" s="185"/>
      <c r="X769" s="185"/>
      <c r="Y769" s="186"/>
      <c r="Z769" s="186"/>
      <c r="AA769" s="186"/>
      <c r="AB769" s="188"/>
      <c r="AC769" s="188"/>
      <c r="AD769" s="188"/>
      <c r="AE769" s="189"/>
      <c r="AF769" s="189"/>
      <c r="AG769" s="189"/>
      <c r="AH769" s="189"/>
      <c r="AI769" s="190"/>
      <c r="AJ769" s="190"/>
      <c r="AK769" s="190"/>
      <c r="AY769" s="191"/>
      <c r="AZ769" s="191"/>
      <c r="BA769" s="179"/>
      <c r="BB769" s="180"/>
    </row>
    <row r="770" spans="6:54" ht="14.25" customHeight="1" x14ac:dyDescent="0.25">
      <c r="F770" s="187" t="s">
        <v>880</v>
      </c>
      <c r="G770" s="187"/>
      <c r="H770" s="187"/>
    </row>
    <row r="771" spans="6:54" ht="13.5" customHeight="1" x14ac:dyDescent="0.25">
      <c r="F771" s="187" t="s">
        <v>881</v>
      </c>
      <c r="G771" s="187"/>
      <c r="H771" s="187"/>
      <c r="J771" s="182" t="s">
        <v>882</v>
      </c>
      <c r="K771" s="182"/>
      <c r="L771" s="182"/>
      <c r="M771" s="182"/>
      <c r="N771" s="193" t="s">
        <v>786</v>
      </c>
      <c r="O771" s="193"/>
      <c r="P771" s="193"/>
      <c r="Q771" s="193"/>
      <c r="R771" s="184" t="s">
        <v>787</v>
      </c>
      <c r="S771" s="184"/>
      <c r="T771" s="184"/>
      <c r="U771" s="184"/>
      <c r="V771" s="188" t="s">
        <v>788</v>
      </c>
      <c r="W771" s="188"/>
      <c r="X771" s="188"/>
      <c r="Y771" s="195" t="s">
        <v>883</v>
      </c>
      <c r="Z771" s="195"/>
      <c r="AA771" s="195"/>
      <c r="AB771" s="191" t="s">
        <v>884</v>
      </c>
      <c r="AC771" s="191"/>
      <c r="AD771" s="191"/>
      <c r="AE771" s="188" t="s">
        <v>885</v>
      </c>
      <c r="AF771" s="188"/>
      <c r="AG771" s="188"/>
      <c r="AH771" s="188"/>
      <c r="AI771" s="196" t="s">
        <v>886</v>
      </c>
      <c r="AJ771" s="196"/>
      <c r="AK771" s="196"/>
      <c r="AL771" s="196"/>
      <c r="AM771" s="196"/>
      <c r="AN771" s="183" t="s">
        <v>791</v>
      </c>
      <c r="AO771" s="183"/>
      <c r="AP771" s="183"/>
      <c r="AQ771" s="183"/>
    </row>
    <row r="772" spans="6:54" ht="14.25" customHeight="1" x14ac:dyDescent="0.25">
      <c r="J772" s="182"/>
      <c r="K772" s="182"/>
      <c r="L772" s="182"/>
      <c r="M772" s="182"/>
      <c r="N772" s="193"/>
      <c r="O772" s="193"/>
      <c r="P772" s="193"/>
      <c r="Q772" s="193"/>
      <c r="R772" s="184"/>
      <c r="S772" s="184"/>
      <c r="T772" s="184"/>
      <c r="U772" s="184"/>
      <c r="V772" s="188"/>
      <c r="W772" s="188"/>
      <c r="X772" s="188"/>
      <c r="Y772" s="195"/>
      <c r="Z772" s="195"/>
      <c r="AA772" s="195"/>
      <c r="AB772" s="191"/>
      <c r="AC772" s="191"/>
      <c r="AD772" s="191"/>
      <c r="AE772" s="188"/>
      <c r="AF772" s="188"/>
      <c r="AG772" s="188"/>
      <c r="AH772" s="188"/>
      <c r="AI772" s="196"/>
      <c r="AJ772" s="196"/>
      <c r="AK772" s="196"/>
      <c r="AL772" s="196"/>
      <c r="AM772" s="196"/>
      <c r="AN772" s="183"/>
      <c r="AO772" s="183"/>
      <c r="AP772" s="183"/>
      <c r="AQ772" s="183"/>
    </row>
    <row r="773" spans="6:54" ht="20.25" customHeight="1" x14ac:dyDescent="0.25"/>
    <row r="774" spans="6:54" ht="11.25" customHeight="1" x14ac:dyDescent="0.25">
      <c r="K774" s="192" t="s">
        <v>887</v>
      </c>
      <c r="L774" s="192"/>
      <c r="M774" s="192"/>
      <c r="N774" s="192"/>
      <c r="O774" s="192"/>
      <c r="P774" s="192"/>
      <c r="Q774" s="192"/>
      <c r="R774" s="192"/>
      <c r="AY774" s="194" t="s">
        <v>1296</v>
      </c>
      <c r="AZ774" s="194"/>
      <c r="BA774" s="194"/>
      <c r="BB774" s="194"/>
    </row>
  </sheetData>
  <autoFilter ref="A4:BF766" xr:uid="{D5FC8A6F-D3B6-4CAF-A93F-0CB9C37A9C29}"/>
  <sortState xmlns:xlrd2="http://schemas.microsoft.com/office/spreadsheetml/2017/richdata2" ref="A6:BE766">
    <sortCondition ref="BD6:BD766"/>
    <sortCondition ref="BE6:BE766"/>
  </sortState>
  <mergeCells count="39">
    <mergeCell ref="AY774:BB774"/>
    <mergeCell ref="Y771:AA772"/>
    <mergeCell ref="AB771:AD772"/>
    <mergeCell ref="AE771:AH772"/>
    <mergeCell ref="AI771:AM772"/>
    <mergeCell ref="AN771:AQ772"/>
    <mergeCell ref="K774:R774"/>
    <mergeCell ref="F770:H770"/>
    <mergeCell ref="F771:H771"/>
    <mergeCell ref="J771:M772"/>
    <mergeCell ref="N771:Q772"/>
    <mergeCell ref="R771:U772"/>
    <mergeCell ref="V771:X772"/>
    <mergeCell ref="AB768:AD769"/>
    <mergeCell ref="AE768:AH769"/>
    <mergeCell ref="AI768:AK769"/>
    <mergeCell ref="AY768:AZ769"/>
    <mergeCell ref="BA768:BA769"/>
    <mergeCell ref="BB768:BB769"/>
    <mergeCell ref="F768:H768"/>
    <mergeCell ref="J768:M769"/>
    <mergeCell ref="N768:Q769"/>
    <mergeCell ref="R768:U769"/>
    <mergeCell ref="V768:X769"/>
    <mergeCell ref="Y768:AA769"/>
    <mergeCell ref="F769:H769"/>
    <mergeCell ref="AZ3:BB3"/>
    <mergeCell ref="J3:L3"/>
    <mergeCell ref="M3:O3"/>
    <mergeCell ref="P3:Y3"/>
    <mergeCell ref="Z3:AD3"/>
    <mergeCell ref="AE3:AT3"/>
    <mergeCell ref="AU3:AY3"/>
    <mergeCell ref="AU2:BB2"/>
    <mergeCell ref="A1:C1"/>
    <mergeCell ref="E1:AT1"/>
    <mergeCell ref="A2:C2"/>
    <mergeCell ref="I2:AF2"/>
    <mergeCell ref="AP2:AT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BA2B1-3751-4FB7-AC95-DC0B0008EDED}">
  <sheetPr filterMode="1"/>
  <dimension ref="A1:I97"/>
  <sheetViews>
    <sheetView workbookViewId="0">
      <selection activeCell="H100" sqref="H100"/>
    </sheetView>
  </sheetViews>
  <sheetFormatPr defaultRowHeight="15" x14ac:dyDescent="0.25"/>
  <sheetData>
    <row r="1" spans="1:9" x14ac:dyDescent="0.25">
      <c r="A1" t="s">
        <v>917</v>
      </c>
      <c r="B1" t="s">
        <v>14</v>
      </c>
      <c r="C1" t="s">
        <v>3</v>
      </c>
      <c r="D1" t="s">
        <v>807</v>
      </c>
      <c r="E1" t="s">
        <v>918</v>
      </c>
      <c r="F1" t="s">
        <v>919</v>
      </c>
      <c r="G1" t="s">
        <v>920</v>
      </c>
      <c r="H1" t="s">
        <v>921</v>
      </c>
      <c r="I1" t="s">
        <v>922</v>
      </c>
    </row>
    <row r="2" spans="1:9" hidden="1" x14ac:dyDescent="0.25">
      <c r="A2" t="s">
        <v>944</v>
      </c>
      <c r="B2">
        <v>248</v>
      </c>
      <c r="C2" t="s">
        <v>966</v>
      </c>
      <c r="D2" t="s">
        <v>967</v>
      </c>
      <c r="E2" t="s">
        <v>926</v>
      </c>
      <c r="F2" t="s">
        <v>946</v>
      </c>
      <c r="G2" t="s">
        <v>968</v>
      </c>
      <c r="H2" t="s">
        <v>814</v>
      </c>
      <c r="I2" t="s">
        <v>929</v>
      </c>
    </row>
    <row r="3" spans="1:9" hidden="1" x14ac:dyDescent="0.25">
      <c r="A3" t="s">
        <v>1035</v>
      </c>
      <c r="B3">
        <v>1394</v>
      </c>
      <c r="C3" t="s">
        <v>448</v>
      </c>
      <c r="D3" t="s">
        <v>967</v>
      </c>
      <c r="E3" t="s">
        <v>47</v>
      </c>
      <c r="F3" t="s">
        <v>1297</v>
      </c>
      <c r="G3" t="s">
        <v>1040</v>
      </c>
      <c r="H3" t="s">
        <v>814</v>
      </c>
      <c r="I3" t="s">
        <v>929</v>
      </c>
    </row>
    <row r="4" spans="1:9" hidden="1" x14ac:dyDescent="0.25">
      <c r="A4" t="s">
        <v>944</v>
      </c>
      <c r="B4">
        <v>1557</v>
      </c>
      <c r="C4" t="s">
        <v>1298</v>
      </c>
      <c r="D4" t="s">
        <v>967</v>
      </c>
      <c r="E4" t="s">
        <v>926</v>
      </c>
      <c r="F4" t="s">
        <v>946</v>
      </c>
      <c r="G4" t="s">
        <v>968</v>
      </c>
      <c r="H4" t="s">
        <v>814</v>
      </c>
      <c r="I4" t="s">
        <v>929</v>
      </c>
    </row>
    <row r="5" spans="1:9" hidden="1" x14ac:dyDescent="0.25">
      <c r="A5" t="s">
        <v>979</v>
      </c>
      <c r="B5">
        <v>173</v>
      </c>
      <c r="C5" t="s">
        <v>655</v>
      </c>
      <c r="D5" t="s">
        <v>935</v>
      </c>
      <c r="E5" t="s">
        <v>950</v>
      </c>
      <c r="F5" t="s">
        <v>981</v>
      </c>
      <c r="G5" t="s">
        <v>982</v>
      </c>
      <c r="H5" t="s">
        <v>814</v>
      </c>
      <c r="I5" t="s">
        <v>929</v>
      </c>
    </row>
    <row r="6" spans="1:9" x14ac:dyDescent="0.25">
      <c r="A6" t="s">
        <v>1073</v>
      </c>
      <c r="B6">
        <v>1023</v>
      </c>
      <c r="C6" t="s">
        <v>533</v>
      </c>
      <c r="D6" t="s">
        <v>935</v>
      </c>
      <c r="E6" t="s">
        <v>950</v>
      </c>
      <c r="F6" t="s">
        <v>1083</v>
      </c>
      <c r="G6" t="s">
        <v>1084</v>
      </c>
      <c r="H6" t="s">
        <v>814</v>
      </c>
      <c r="I6" t="s">
        <v>993</v>
      </c>
    </row>
    <row r="7" spans="1:9" hidden="1" x14ac:dyDescent="0.25">
      <c r="A7" t="s">
        <v>979</v>
      </c>
      <c r="B7">
        <v>1150</v>
      </c>
      <c r="C7" t="s">
        <v>980</v>
      </c>
      <c r="D7" t="s">
        <v>935</v>
      </c>
      <c r="E7" t="s">
        <v>950</v>
      </c>
      <c r="F7" t="s">
        <v>981</v>
      </c>
      <c r="G7" t="s">
        <v>982</v>
      </c>
      <c r="H7" t="s">
        <v>814</v>
      </c>
      <c r="I7" t="s">
        <v>929</v>
      </c>
    </row>
    <row r="8" spans="1:9" hidden="1" x14ac:dyDescent="0.25">
      <c r="A8" t="s">
        <v>923</v>
      </c>
      <c r="B8">
        <v>1184</v>
      </c>
      <c r="C8" t="s">
        <v>934</v>
      </c>
      <c r="D8" t="s">
        <v>935</v>
      </c>
      <c r="E8" t="s">
        <v>936</v>
      </c>
      <c r="F8" t="s">
        <v>937</v>
      </c>
      <c r="G8" t="s">
        <v>938</v>
      </c>
      <c r="H8" t="s">
        <v>814</v>
      </c>
      <c r="I8" t="s">
        <v>929</v>
      </c>
    </row>
    <row r="9" spans="1:9" hidden="1" x14ac:dyDescent="0.25">
      <c r="A9" t="s">
        <v>923</v>
      </c>
      <c r="B9">
        <v>1189</v>
      </c>
      <c r="C9" t="s">
        <v>941</v>
      </c>
      <c r="D9" t="s">
        <v>935</v>
      </c>
      <c r="E9" t="s">
        <v>936</v>
      </c>
      <c r="F9" t="s">
        <v>937</v>
      </c>
      <c r="G9" t="s">
        <v>938</v>
      </c>
      <c r="H9" t="s">
        <v>814</v>
      </c>
      <c r="I9" t="s">
        <v>929</v>
      </c>
    </row>
    <row r="10" spans="1:9" hidden="1" x14ac:dyDescent="0.25">
      <c r="A10" t="s">
        <v>923</v>
      </c>
      <c r="B10">
        <v>1191</v>
      </c>
      <c r="C10" t="s">
        <v>942</v>
      </c>
      <c r="D10" t="s">
        <v>935</v>
      </c>
      <c r="E10" t="s">
        <v>936</v>
      </c>
      <c r="F10" t="s">
        <v>943</v>
      </c>
      <c r="G10" t="s">
        <v>938</v>
      </c>
      <c r="H10" t="s">
        <v>814</v>
      </c>
      <c r="I10" t="s">
        <v>929</v>
      </c>
    </row>
    <row r="11" spans="1:9" hidden="1" x14ac:dyDescent="0.25">
      <c r="A11" t="s">
        <v>979</v>
      </c>
      <c r="B11">
        <v>1198</v>
      </c>
      <c r="C11" t="s">
        <v>986</v>
      </c>
      <c r="D11" t="s">
        <v>935</v>
      </c>
      <c r="E11" t="s">
        <v>950</v>
      </c>
      <c r="F11" t="s">
        <v>981</v>
      </c>
      <c r="G11" t="s">
        <v>982</v>
      </c>
      <c r="H11" t="s">
        <v>814</v>
      </c>
      <c r="I11" t="s">
        <v>929</v>
      </c>
    </row>
    <row r="12" spans="1:9" x14ac:dyDescent="0.25">
      <c r="A12" t="s">
        <v>990</v>
      </c>
      <c r="B12">
        <v>1356</v>
      </c>
      <c r="C12" t="s">
        <v>994</v>
      </c>
      <c r="D12" t="s">
        <v>935</v>
      </c>
      <c r="E12" t="s">
        <v>950</v>
      </c>
      <c r="F12" t="s">
        <v>991</v>
      </c>
      <c r="G12" t="s">
        <v>992</v>
      </c>
      <c r="H12" t="s">
        <v>814</v>
      </c>
      <c r="I12" t="s">
        <v>993</v>
      </c>
    </row>
    <row r="13" spans="1:9" x14ac:dyDescent="0.25">
      <c r="A13" t="s">
        <v>990</v>
      </c>
      <c r="B13">
        <v>1358</v>
      </c>
      <c r="C13" t="s">
        <v>995</v>
      </c>
      <c r="D13" t="s">
        <v>935</v>
      </c>
      <c r="E13" t="s">
        <v>950</v>
      </c>
      <c r="F13" t="s">
        <v>991</v>
      </c>
      <c r="G13" t="s">
        <v>992</v>
      </c>
      <c r="H13" t="s">
        <v>814</v>
      </c>
      <c r="I13" t="s">
        <v>993</v>
      </c>
    </row>
    <row r="14" spans="1:9" x14ac:dyDescent="0.25">
      <c r="A14" t="s">
        <v>990</v>
      </c>
      <c r="B14">
        <v>1361</v>
      </c>
      <c r="C14" t="s">
        <v>1000</v>
      </c>
      <c r="D14" t="s">
        <v>935</v>
      </c>
      <c r="E14" t="s">
        <v>950</v>
      </c>
      <c r="F14" t="s">
        <v>991</v>
      </c>
      <c r="G14" t="s">
        <v>992</v>
      </c>
      <c r="H14" t="s">
        <v>814</v>
      </c>
      <c r="I14" t="s">
        <v>993</v>
      </c>
    </row>
    <row r="15" spans="1:9" x14ac:dyDescent="0.25">
      <c r="A15" t="s">
        <v>990</v>
      </c>
      <c r="B15">
        <v>1382</v>
      </c>
      <c r="C15" t="s">
        <v>503</v>
      </c>
      <c r="D15" t="s">
        <v>935</v>
      </c>
      <c r="E15" t="s">
        <v>950</v>
      </c>
      <c r="F15" t="s">
        <v>991</v>
      </c>
      <c r="G15" t="s">
        <v>992</v>
      </c>
      <c r="H15" t="s">
        <v>814</v>
      </c>
      <c r="I15" t="s">
        <v>993</v>
      </c>
    </row>
    <row r="16" spans="1:9" x14ac:dyDescent="0.25">
      <c r="A16" t="s">
        <v>990</v>
      </c>
      <c r="B16">
        <v>1511</v>
      </c>
      <c r="C16" t="s">
        <v>1299</v>
      </c>
      <c r="D16" t="s">
        <v>935</v>
      </c>
      <c r="F16" t="s">
        <v>1250</v>
      </c>
      <c r="G16" t="s">
        <v>1249</v>
      </c>
      <c r="H16" t="s">
        <v>814</v>
      </c>
      <c r="I16" t="s">
        <v>993</v>
      </c>
    </row>
    <row r="17" spans="1:9" hidden="1" x14ac:dyDescent="0.25">
      <c r="A17" t="s">
        <v>990</v>
      </c>
      <c r="B17">
        <v>1544</v>
      </c>
      <c r="C17" t="s">
        <v>899</v>
      </c>
      <c r="D17" t="s">
        <v>935</v>
      </c>
      <c r="E17" t="s">
        <v>926</v>
      </c>
      <c r="F17" t="s">
        <v>1250</v>
      </c>
      <c r="G17" t="s">
        <v>1249</v>
      </c>
      <c r="H17" t="s">
        <v>814</v>
      </c>
      <c r="I17" t="s">
        <v>929</v>
      </c>
    </row>
    <row r="18" spans="1:9" x14ac:dyDescent="0.25">
      <c r="A18" t="s">
        <v>1073</v>
      </c>
      <c r="B18">
        <v>1471</v>
      </c>
      <c r="C18" t="s">
        <v>553</v>
      </c>
      <c r="D18" t="s">
        <v>1088</v>
      </c>
      <c r="E18" t="s">
        <v>47</v>
      </c>
      <c r="F18" t="s">
        <v>1089</v>
      </c>
      <c r="G18" t="s">
        <v>1075</v>
      </c>
      <c r="H18" t="s">
        <v>814</v>
      </c>
      <c r="I18" t="s">
        <v>993</v>
      </c>
    </row>
    <row r="19" spans="1:9" hidden="1" x14ac:dyDescent="0.25">
      <c r="A19" t="s">
        <v>944</v>
      </c>
      <c r="B19">
        <v>662</v>
      </c>
      <c r="C19" t="s">
        <v>945</v>
      </c>
      <c r="D19" t="s">
        <v>925</v>
      </c>
      <c r="E19" t="s">
        <v>926</v>
      </c>
      <c r="F19" t="s">
        <v>946</v>
      </c>
      <c r="G19" t="s">
        <v>947</v>
      </c>
      <c r="H19" t="s">
        <v>814</v>
      </c>
      <c r="I19" t="s">
        <v>929</v>
      </c>
    </row>
    <row r="20" spans="1:9" hidden="1" x14ac:dyDescent="0.25">
      <c r="A20" t="s">
        <v>944</v>
      </c>
      <c r="B20">
        <v>666</v>
      </c>
      <c r="C20" t="s">
        <v>958</v>
      </c>
      <c r="D20" t="s">
        <v>925</v>
      </c>
      <c r="E20" t="s">
        <v>926</v>
      </c>
      <c r="F20" t="s">
        <v>959</v>
      </c>
      <c r="G20" t="s">
        <v>947</v>
      </c>
      <c r="H20" t="s">
        <v>814</v>
      </c>
      <c r="I20" t="s">
        <v>929</v>
      </c>
    </row>
    <row r="21" spans="1:9" hidden="1" x14ac:dyDescent="0.25">
      <c r="A21" t="s">
        <v>944</v>
      </c>
      <c r="B21">
        <v>676</v>
      </c>
      <c r="C21" t="s">
        <v>962</v>
      </c>
      <c r="D21" t="s">
        <v>925</v>
      </c>
      <c r="E21" t="s">
        <v>926</v>
      </c>
      <c r="F21" t="s">
        <v>963</v>
      </c>
      <c r="G21" t="s">
        <v>964</v>
      </c>
      <c r="H21" t="s">
        <v>814</v>
      </c>
      <c r="I21" t="s">
        <v>929</v>
      </c>
    </row>
    <row r="22" spans="1:9" hidden="1" x14ac:dyDescent="0.25">
      <c r="A22" t="s">
        <v>944</v>
      </c>
      <c r="B22">
        <v>677</v>
      </c>
      <c r="C22" t="s">
        <v>965</v>
      </c>
      <c r="D22" t="s">
        <v>925</v>
      </c>
      <c r="E22" t="s">
        <v>926</v>
      </c>
      <c r="F22" t="s">
        <v>959</v>
      </c>
      <c r="G22" t="s">
        <v>947</v>
      </c>
      <c r="H22" t="s">
        <v>814</v>
      </c>
      <c r="I22" t="s">
        <v>929</v>
      </c>
    </row>
    <row r="23" spans="1:9" hidden="1" x14ac:dyDescent="0.25">
      <c r="A23" t="s">
        <v>944</v>
      </c>
      <c r="B23">
        <v>680</v>
      </c>
      <c r="C23" t="s">
        <v>969</v>
      </c>
      <c r="D23" t="s">
        <v>925</v>
      </c>
      <c r="E23" t="s">
        <v>926</v>
      </c>
      <c r="F23" t="s">
        <v>959</v>
      </c>
      <c r="G23" t="s">
        <v>947</v>
      </c>
      <c r="H23" t="s">
        <v>814</v>
      </c>
      <c r="I23" t="s">
        <v>929</v>
      </c>
    </row>
    <row r="24" spans="1:9" hidden="1" x14ac:dyDescent="0.25">
      <c r="A24" t="s">
        <v>944</v>
      </c>
      <c r="B24">
        <v>683</v>
      </c>
      <c r="C24" t="s">
        <v>970</v>
      </c>
      <c r="D24" t="s">
        <v>925</v>
      </c>
      <c r="E24" t="s">
        <v>926</v>
      </c>
      <c r="F24" t="s">
        <v>971</v>
      </c>
      <c r="G24" t="s">
        <v>972</v>
      </c>
      <c r="H24" t="s">
        <v>814</v>
      </c>
      <c r="I24" t="s">
        <v>929</v>
      </c>
    </row>
    <row r="25" spans="1:9" hidden="1" x14ac:dyDescent="0.25">
      <c r="A25" t="s">
        <v>944</v>
      </c>
      <c r="B25">
        <v>806</v>
      </c>
      <c r="C25" t="s">
        <v>973</v>
      </c>
      <c r="D25" t="s">
        <v>925</v>
      </c>
      <c r="E25" t="s">
        <v>926</v>
      </c>
      <c r="F25" t="s">
        <v>974</v>
      </c>
      <c r="G25" t="s">
        <v>964</v>
      </c>
      <c r="H25" t="s">
        <v>814</v>
      </c>
      <c r="I25" t="s">
        <v>929</v>
      </c>
    </row>
    <row r="26" spans="1:9" hidden="1" x14ac:dyDescent="0.25">
      <c r="A26" t="s">
        <v>923</v>
      </c>
      <c r="B26">
        <v>912</v>
      </c>
      <c r="C26" t="s">
        <v>924</v>
      </c>
      <c r="D26" t="s">
        <v>925</v>
      </c>
      <c r="E26" t="s">
        <v>926</v>
      </c>
      <c r="F26" t="s">
        <v>943</v>
      </c>
      <c r="G26" t="s">
        <v>928</v>
      </c>
      <c r="H26" t="s">
        <v>814</v>
      </c>
      <c r="I26" t="s">
        <v>929</v>
      </c>
    </row>
    <row r="27" spans="1:9" hidden="1" x14ac:dyDescent="0.25">
      <c r="A27" t="s">
        <v>979</v>
      </c>
      <c r="B27">
        <v>1025</v>
      </c>
      <c r="C27" t="s">
        <v>987</v>
      </c>
      <c r="D27" t="s">
        <v>925</v>
      </c>
      <c r="E27" t="s">
        <v>926</v>
      </c>
      <c r="F27" t="s">
        <v>988</v>
      </c>
      <c r="G27" t="s">
        <v>989</v>
      </c>
      <c r="H27" t="s">
        <v>814</v>
      </c>
      <c r="I27" t="s">
        <v>929</v>
      </c>
    </row>
    <row r="28" spans="1:9" hidden="1" x14ac:dyDescent="0.25">
      <c r="A28" t="s">
        <v>990</v>
      </c>
      <c r="B28">
        <v>1454</v>
      </c>
      <c r="C28" t="s">
        <v>1002</v>
      </c>
      <c r="D28" t="s">
        <v>925</v>
      </c>
      <c r="E28" t="s">
        <v>926</v>
      </c>
      <c r="F28" t="s">
        <v>1003</v>
      </c>
      <c r="H28" t="s">
        <v>814</v>
      </c>
      <c r="I28" t="s">
        <v>929</v>
      </c>
    </row>
    <row r="29" spans="1:9" hidden="1" x14ac:dyDescent="0.25">
      <c r="A29" t="s">
        <v>1046</v>
      </c>
      <c r="B29">
        <v>130</v>
      </c>
      <c r="C29" t="s">
        <v>519</v>
      </c>
      <c r="D29" t="s">
        <v>930</v>
      </c>
      <c r="E29" t="s">
        <v>926</v>
      </c>
      <c r="F29" t="s">
        <v>1047</v>
      </c>
      <c r="G29" t="s">
        <v>1048</v>
      </c>
      <c r="H29" t="s">
        <v>814</v>
      </c>
      <c r="I29" t="s">
        <v>929</v>
      </c>
    </row>
    <row r="30" spans="1:9" hidden="1" x14ac:dyDescent="0.25">
      <c r="A30" t="s">
        <v>923</v>
      </c>
      <c r="B30">
        <v>146</v>
      </c>
      <c r="C30" t="s">
        <v>454</v>
      </c>
      <c r="D30" t="s">
        <v>930</v>
      </c>
      <c r="E30" t="s">
        <v>931</v>
      </c>
      <c r="F30" t="s">
        <v>932</v>
      </c>
      <c r="G30" t="s">
        <v>933</v>
      </c>
      <c r="H30" t="s">
        <v>814</v>
      </c>
      <c r="I30" t="s">
        <v>929</v>
      </c>
    </row>
    <row r="31" spans="1:9" hidden="1" x14ac:dyDescent="0.25">
      <c r="A31" t="s">
        <v>1046</v>
      </c>
      <c r="B31">
        <v>213</v>
      </c>
      <c r="C31" t="s">
        <v>1049</v>
      </c>
      <c r="D31" t="s">
        <v>930</v>
      </c>
      <c r="E31" t="s">
        <v>931</v>
      </c>
      <c r="F31" t="s">
        <v>1050</v>
      </c>
      <c r="G31" t="s">
        <v>1051</v>
      </c>
      <c r="H31" t="s">
        <v>814</v>
      </c>
      <c r="I31" t="s">
        <v>929</v>
      </c>
    </row>
    <row r="32" spans="1:9" x14ac:dyDescent="0.25">
      <c r="A32" t="s">
        <v>990</v>
      </c>
      <c r="B32">
        <v>227</v>
      </c>
      <c r="C32" t="s">
        <v>996</v>
      </c>
      <c r="D32" t="s">
        <v>930</v>
      </c>
      <c r="E32" t="s">
        <v>997</v>
      </c>
      <c r="F32" t="s">
        <v>998</v>
      </c>
      <c r="G32" t="s">
        <v>999</v>
      </c>
      <c r="H32" t="s">
        <v>814</v>
      </c>
      <c r="I32" t="s">
        <v>993</v>
      </c>
    </row>
    <row r="33" spans="1:9" hidden="1" x14ac:dyDescent="0.25">
      <c r="A33" t="s">
        <v>923</v>
      </c>
      <c r="B33">
        <v>294</v>
      </c>
      <c r="C33" t="s">
        <v>939</v>
      </c>
      <c r="D33" t="s">
        <v>930</v>
      </c>
      <c r="G33" t="s">
        <v>940</v>
      </c>
      <c r="H33" t="s">
        <v>814</v>
      </c>
      <c r="I33" t="s">
        <v>929</v>
      </c>
    </row>
    <row r="34" spans="1:9" hidden="1" x14ac:dyDescent="0.25">
      <c r="A34" t="s">
        <v>1090</v>
      </c>
      <c r="B34">
        <v>348</v>
      </c>
      <c r="C34" t="s">
        <v>902</v>
      </c>
      <c r="D34" t="s">
        <v>930</v>
      </c>
      <c r="E34" t="s">
        <v>931</v>
      </c>
      <c r="F34" t="s">
        <v>1156</v>
      </c>
      <c r="G34" t="s">
        <v>1155</v>
      </c>
      <c r="H34" t="s">
        <v>814</v>
      </c>
      <c r="I34" t="s">
        <v>929</v>
      </c>
    </row>
    <row r="35" spans="1:9" hidden="1" x14ac:dyDescent="0.25">
      <c r="A35" t="s">
        <v>1035</v>
      </c>
      <c r="B35">
        <v>418</v>
      </c>
      <c r="C35" t="s">
        <v>476</v>
      </c>
      <c r="D35" t="s">
        <v>930</v>
      </c>
      <c r="E35" t="s">
        <v>931</v>
      </c>
      <c r="F35" t="s">
        <v>1037</v>
      </c>
      <c r="G35" t="s">
        <v>1043</v>
      </c>
      <c r="H35" t="s">
        <v>814</v>
      </c>
      <c r="I35" t="s">
        <v>929</v>
      </c>
    </row>
    <row r="36" spans="1:9" hidden="1" x14ac:dyDescent="0.25">
      <c r="A36" t="s">
        <v>1035</v>
      </c>
      <c r="B36">
        <v>464</v>
      </c>
      <c r="C36" t="s">
        <v>477</v>
      </c>
      <c r="D36" t="s">
        <v>930</v>
      </c>
      <c r="E36" t="s">
        <v>931</v>
      </c>
      <c r="F36" t="s">
        <v>1037</v>
      </c>
      <c r="G36" t="s">
        <v>1043</v>
      </c>
      <c r="H36" t="s">
        <v>814</v>
      </c>
      <c r="I36" t="s">
        <v>929</v>
      </c>
    </row>
    <row r="37" spans="1:9" hidden="1" x14ac:dyDescent="0.25">
      <c r="A37" t="s">
        <v>1009</v>
      </c>
      <c r="B37">
        <v>469</v>
      </c>
      <c r="C37" t="s">
        <v>478</v>
      </c>
      <c r="D37" t="s">
        <v>930</v>
      </c>
      <c r="E37" t="s">
        <v>931</v>
      </c>
      <c r="F37" t="s">
        <v>1300</v>
      </c>
      <c r="G37" t="s">
        <v>1014</v>
      </c>
      <c r="H37" t="s">
        <v>814</v>
      </c>
      <c r="I37" t="s">
        <v>929</v>
      </c>
    </row>
    <row r="38" spans="1:9" hidden="1" x14ac:dyDescent="0.25">
      <c r="A38" t="s">
        <v>1035</v>
      </c>
      <c r="B38">
        <v>489</v>
      </c>
      <c r="C38" t="s">
        <v>480</v>
      </c>
      <c r="D38" t="s">
        <v>930</v>
      </c>
      <c r="E38" t="s">
        <v>931</v>
      </c>
      <c r="F38" t="s">
        <v>1037</v>
      </c>
      <c r="G38" t="s">
        <v>1043</v>
      </c>
      <c r="H38" t="s">
        <v>814</v>
      </c>
      <c r="I38" t="s">
        <v>929</v>
      </c>
    </row>
    <row r="39" spans="1:9" x14ac:dyDescent="0.25">
      <c r="A39" t="s">
        <v>1073</v>
      </c>
      <c r="B39">
        <v>561</v>
      </c>
      <c r="C39" t="s">
        <v>1086</v>
      </c>
      <c r="D39" t="s">
        <v>930</v>
      </c>
      <c r="E39" t="s">
        <v>1087</v>
      </c>
      <c r="F39" t="s">
        <v>1074</v>
      </c>
      <c r="G39" t="s">
        <v>1075</v>
      </c>
      <c r="H39" t="s">
        <v>814</v>
      </c>
      <c r="I39" t="s">
        <v>993</v>
      </c>
    </row>
    <row r="40" spans="1:9" x14ac:dyDescent="0.25">
      <c r="A40" t="s">
        <v>1073</v>
      </c>
      <c r="B40">
        <v>564</v>
      </c>
      <c r="C40" t="s">
        <v>628</v>
      </c>
      <c r="D40" t="s">
        <v>930</v>
      </c>
      <c r="E40" t="s">
        <v>997</v>
      </c>
      <c r="F40" t="s">
        <v>1074</v>
      </c>
      <c r="G40" t="s">
        <v>1075</v>
      </c>
      <c r="H40" t="s">
        <v>814</v>
      </c>
      <c r="I40" t="s">
        <v>993</v>
      </c>
    </row>
    <row r="41" spans="1:9" hidden="1" x14ac:dyDescent="0.25">
      <c r="A41" t="s">
        <v>979</v>
      </c>
      <c r="B41">
        <v>1496</v>
      </c>
      <c r="C41" t="s">
        <v>983</v>
      </c>
      <c r="D41" t="s">
        <v>930</v>
      </c>
      <c r="E41" t="s">
        <v>931</v>
      </c>
      <c r="F41" t="s">
        <v>984</v>
      </c>
      <c r="G41" t="s">
        <v>985</v>
      </c>
      <c r="H41" t="s">
        <v>814</v>
      </c>
      <c r="I41" t="s">
        <v>929</v>
      </c>
    </row>
    <row r="42" spans="1:9" hidden="1" x14ac:dyDescent="0.25">
      <c r="A42" t="s">
        <v>1035</v>
      </c>
      <c r="B42">
        <v>1506</v>
      </c>
      <c r="C42" t="s">
        <v>1301</v>
      </c>
      <c r="D42" t="s">
        <v>930</v>
      </c>
      <c r="E42" t="s">
        <v>1302</v>
      </c>
      <c r="F42" t="s">
        <v>1121</v>
      </c>
      <c r="G42" t="s">
        <v>1120</v>
      </c>
      <c r="H42" t="s">
        <v>814</v>
      </c>
      <c r="I42" t="s">
        <v>929</v>
      </c>
    </row>
    <row r="43" spans="1:9" hidden="1" x14ac:dyDescent="0.25">
      <c r="A43" t="s">
        <v>944</v>
      </c>
      <c r="B43">
        <v>17</v>
      </c>
      <c r="C43" t="s">
        <v>1076</v>
      </c>
      <c r="D43" t="s">
        <v>949</v>
      </c>
      <c r="E43" t="s">
        <v>950</v>
      </c>
      <c r="F43" t="s">
        <v>957</v>
      </c>
      <c r="G43" t="s">
        <v>955</v>
      </c>
      <c r="H43" t="s">
        <v>814</v>
      </c>
      <c r="I43" t="s">
        <v>929</v>
      </c>
    </row>
    <row r="44" spans="1:9" hidden="1" x14ac:dyDescent="0.25">
      <c r="A44" t="s">
        <v>1035</v>
      </c>
      <c r="B44">
        <v>19</v>
      </c>
      <c r="C44" t="s">
        <v>1036</v>
      </c>
      <c r="D44" t="s">
        <v>949</v>
      </c>
      <c r="E44" t="s">
        <v>950</v>
      </c>
      <c r="F44" t="s">
        <v>1037</v>
      </c>
      <c r="G44" t="s">
        <v>1038</v>
      </c>
      <c r="H44" t="s">
        <v>814</v>
      </c>
      <c r="I44" t="s">
        <v>929</v>
      </c>
    </row>
    <row r="45" spans="1:9" hidden="1" x14ac:dyDescent="0.25">
      <c r="A45" t="s">
        <v>944</v>
      </c>
      <c r="B45">
        <v>48</v>
      </c>
      <c r="C45" t="s">
        <v>953</v>
      </c>
      <c r="D45" t="s">
        <v>949</v>
      </c>
      <c r="E45" t="s">
        <v>950</v>
      </c>
      <c r="F45" t="s">
        <v>954</v>
      </c>
      <c r="G45" t="s">
        <v>955</v>
      </c>
      <c r="H45" t="s">
        <v>814</v>
      </c>
      <c r="I45" t="s">
        <v>929</v>
      </c>
    </row>
    <row r="46" spans="1:9" hidden="1" x14ac:dyDescent="0.25">
      <c r="A46" t="s">
        <v>944</v>
      </c>
      <c r="B46">
        <v>49</v>
      </c>
      <c r="C46" t="s">
        <v>956</v>
      </c>
      <c r="D46" t="s">
        <v>949</v>
      </c>
      <c r="E46" t="s">
        <v>950</v>
      </c>
      <c r="F46" t="s">
        <v>957</v>
      </c>
      <c r="G46" t="s">
        <v>955</v>
      </c>
      <c r="H46" t="s">
        <v>814</v>
      </c>
      <c r="I46" t="s">
        <v>929</v>
      </c>
    </row>
    <row r="47" spans="1:9" hidden="1" x14ac:dyDescent="0.25">
      <c r="A47" t="s">
        <v>944</v>
      </c>
      <c r="B47">
        <v>63</v>
      </c>
      <c r="C47" t="s">
        <v>1079</v>
      </c>
      <c r="D47" t="s">
        <v>949</v>
      </c>
      <c r="E47" t="s">
        <v>950</v>
      </c>
      <c r="F47" t="s">
        <v>957</v>
      </c>
      <c r="G47" t="s">
        <v>955</v>
      </c>
      <c r="H47" t="s">
        <v>814</v>
      </c>
      <c r="I47" t="s">
        <v>929</v>
      </c>
    </row>
    <row r="48" spans="1:9" hidden="1" x14ac:dyDescent="0.25">
      <c r="A48" t="s">
        <v>1035</v>
      </c>
      <c r="B48">
        <v>129</v>
      </c>
      <c r="C48" t="s">
        <v>1041</v>
      </c>
      <c r="D48" t="s">
        <v>949</v>
      </c>
      <c r="E48" t="s">
        <v>950</v>
      </c>
      <c r="F48" t="s">
        <v>1037</v>
      </c>
      <c r="G48" t="s">
        <v>1038</v>
      </c>
      <c r="H48" t="s">
        <v>814</v>
      </c>
      <c r="I48" t="s">
        <v>929</v>
      </c>
    </row>
    <row r="49" spans="1:9" hidden="1" x14ac:dyDescent="0.25">
      <c r="A49" t="s">
        <v>944</v>
      </c>
      <c r="B49">
        <v>131</v>
      </c>
      <c r="C49" t="s">
        <v>960</v>
      </c>
      <c r="D49" t="s">
        <v>949</v>
      </c>
      <c r="E49" t="s">
        <v>950</v>
      </c>
      <c r="F49" t="s">
        <v>961</v>
      </c>
      <c r="G49" t="s">
        <v>955</v>
      </c>
      <c r="H49" t="s">
        <v>814</v>
      </c>
      <c r="I49" t="s">
        <v>929</v>
      </c>
    </row>
    <row r="50" spans="1:9" hidden="1" x14ac:dyDescent="0.25">
      <c r="A50" t="s">
        <v>1073</v>
      </c>
      <c r="B50">
        <v>140</v>
      </c>
      <c r="C50" t="s">
        <v>1080</v>
      </c>
      <c r="D50" t="s">
        <v>949</v>
      </c>
      <c r="E50" t="s">
        <v>950</v>
      </c>
      <c r="F50" t="s">
        <v>1077</v>
      </c>
      <c r="G50" t="s">
        <v>1078</v>
      </c>
      <c r="H50" t="s">
        <v>814</v>
      </c>
      <c r="I50" t="s">
        <v>929</v>
      </c>
    </row>
    <row r="51" spans="1:9" hidden="1" x14ac:dyDescent="0.25">
      <c r="A51" t="s">
        <v>1073</v>
      </c>
      <c r="B51">
        <v>141</v>
      </c>
      <c r="C51" t="s">
        <v>1081</v>
      </c>
      <c r="D51" t="s">
        <v>949</v>
      </c>
      <c r="E51" t="s">
        <v>950</v>
      </c>
      <c r="F51" t="s">
        <v>1077</v>
      </c>
      <c r="G51" t="s">
        <v>1078</v>
      </c>
      <c r="H51" t="s">
        <v>814</v>
      </c>
      <c r="I51" t="s">
        <v>929</v>
      </c>
    </row>
    <row r="52" spans="1:9" hidden="1" x14ac:dyDescent="0.25">
      <c r="A52" t="s">
        <v>1073</v>
      </c>
      <c r="B52">
        <v>142</v>
      </c>
      <c r="C52" t="s">
        <v>1082</v>
      </c>
      <c r="D52" t="s">
        <v>949</v>
      </c>
      <c r="E52" t="s">
        <v>950</v>
      </c>
      <c r="F52" t="s">
        <v>1077</v>
      </c>
      <c r="G52" t="s">
        <v>1078</v>
      </c>
      <c r="H52" t="s">
        <v>814</v>
      </c>
      <c r="I52" t="s">
        <v>929</v>
      </c>
    </row>
    <row r="53" spans="1:9" hidden="1" x14ac:dyDescent="0.25">
      <c r="A53" t="s">
        <v>1090</v>
      </c>
      <c r="B53">
        <v>214</v>
      </c>
      <c r="C53" t="s">
        <v>1091</v>
      </c>
      <c r="D53" t="s">
        <v>949</v>
      </c>
      <c r="E53" t="s">
        <v>950</v>
      </c>
      <c r="F53" t="s">
        <v>1092</v>
      </c>
      <c r="G53" t="s">
        <v>1093</v>
      </c>
      <c r="H53" t="s">
        <v>814</v>
      </c>
      <c r="I53" t="s">
        <v>929</v>
      </c>
    </row>
    <row r="54" spans="1:9" hidden="1" x14ac:dyDescent="0.25">
      <c r="A54" t="s">
        <v>1090</v>
      </c>
      <c r="B54">
        <v>239</v>
      </c>
      <c r="C54" t="s">
        <v>1094</v>
      </c>
      <c r="D54" t="s">
        <v>949</v>
      </c>
      <c r="E54" t="s">
        <v>950</v>
      </c>
      <c r="F54" t="s">
        <v>1092</v>
      </c>
      <c r="G54" t="s">
        <v>1093</v>
      </c>
      <c r="H54" t="s">
        <v>814</v>
      </c>
      <c r="I54" t="s">
        <v>929</v>
      </c>
    </row>
    <row r="55" spans="1:9" hidden="1" x14ac:dyDescent="0.25">
      <c r="A55" t="s">
        <v>1090</v>
      </c>
      <c r="B55">
        <v>318</v>
      </c>
      <c r="C55" t="s">
        <v>1095</v>
      </c>
      <c r="D55" t="s">
        <v>949</v>
      </c>
      <c r="E55" t="s">
        <v>1006</v>
      </c>
      <c r="F55" t="s">
        <v>1092</v>
      </c>
      <c r="G55" t="s">
        <v>1093</v>
      </c>
      <c r="H55" t="s">
        <v>814</v>
      </c>
      <c r="I55" t="s">
        <v>929</v>
      </c>
    </row>
    <row r="56" spans="1:9" hidden="1" x14ac:dyDescent="0.25">
      <c r="A56" t="s">
        <v>1035</v>
      </c>
      <c r="B56">
        <v>320</v>
      </c>
      <c r="C56" t="s">
        <v>1042</v>
      </c>
      <c r="D56" t="s">
        <v>949</v>
      </c>
      <c r="E56" t="s">
        <v>950</v>
      </c>
      <c r="F56" t="s">
        <v>1037</v>
      </c>
      <c r="G56" t="s">
        <v>1038</v>
      </c>
      <c r="H56" t="s">
        <v>814</v>
      </c>
      <c r="I56" t="s">
        <v>929</v>
      </c>
    </row>
    <row r="57" spans="1:9" hidden="1" x14ac:dyDescent="0.25">
      <c r="A57" t="s">
        <v>1090</v>
      </c>
      <c r="B57">
        <v>330</v>
      </c>
      <c r="C57" t="s">
        <v>1096</v>
      </c>
      <c r="D57" t="s">
        <v>949</v>
      </c>
      <c r="E57" t="s">
        <v>950</v>
      </c>
      <c r="F57" t="s">
        <v>1097</v>
      </c>
      <c r="G57" t="s">
        <v>1093</v>
      </c>
      <c r="H57" t="s">
        <v>814</v>
      </c>
      <c r="I57" t="s">
        <v>929</v>
      </c>
    </row>
    <row r="58" spans="1:9" hidden="1" x14ac:dyDescent="0.25">
      <c r="A58" t="s">
        <v>1090</v>
      </c>
      <c r="B58">
        <v>332</v>
      </c>
      <c r="C58" t="s">
        <v>1098</v>
      </c>
      <c r="D58" t="s">
        <v>949</v>
      </c>
      <c r="E58" t="s">
        <v>950</v>
      </c>
      <c r="F58" t="s">
        <v>1097</v>
      </c>
      <c r="G58" t="s">
        <v>1093</v>
      </c>
      <c r="H58" t="s">
        <v>814</v>
      </c>
      <c r="I58" t="s">
        <v>929</v>
      </c>
    </row>
    <row r="59" spans="1:9" hidden="1" x14ac:dyDescent="0.25">
      <c r="A59" t="s">
        <v>1090</v>
      </c>
      <c r="B59">
        <v>333</v>
      </c>
      <c r="C59" t="s">
        <v>1099</v>
      </c>
      <c r="D59" t="s">
        <v>949</v>
      </c>
      <c r="E59" t="s">
        <v>950</v>
      </c>
      <c r="F59" t="s">
        <v>1097</v>
      </c>
      <c r="G59" t="s">
        <v>1093</v>
      </c>
      <c r="H59" t="s">
        <v>814</v>
      </c>
      <c r="I59" t="s">
        <v>929</v>
      </c>
    </row>
    <row r="60" spans="1:9" hidden="1" x14ac:dyDescent="0.25">
      <c r="A60" t="s">
        <v>1090</v>
      </c>
      <c r="B60">
        <v>334</v>
      </c>
      <c r="C60" t="s">
        <v>1100</v>
      </c>
      <c r="D60" t="s">
        <v>949</v>
      </c>
      <c r="E60" t="s">
        <v>950</v>
      </c>
      <c r="F60" t="s">
        <v>1097</v>
      </c>
      <c r="G60" t="s">
        <v>1093</v>
      </c>
      <c r="H60" t="s">
        <v>814</v>
      </c>
      <c r="I60" t="s">
        <v>929</v>
      </c>
    </row>
    <row r="61" spans="1:9" hidden="1" x14ac:dyDescent="0.25">
      <c r="A61" t="s">
        <v>1090</v>
      </c>
      <c r="B61">
        <v>335</v>
      </c>
      <c r="C61" t="s">
        <v>1101</v>
      </c>
      <c r="D61" t="s">
        <v>949</v>
      </c>
      <c r="E61" t="s">
        <v>950</v>
      </c>
      <c r="F61" t="s">
        <v>1097</v>
      </c>
      <c r="G61" t="s">
        <v>1093</v>
      </c>
      <c r="H61" t="s">
        <v>814</v>
      </c>
      <c r="I61" t="s">
        <v>929</v>
      </c>
    </row>
    <row r="62" spans="1:9" hidden="1" x14ac:dyDescent="0.25">
      <c r="A62" t="s">
        <v>1090</v>
      </c>
      <c r="B62">
        <v>337</v>
      </c>
      <c r="C62" t="s">
        <v>1102</v>
      </c>
      <c r="D62" t="s">
        <v>949</v>
      </c>
      <c r="E62" t="s">
        <v>950</v>
      </c>
      <c r="F62" t="s">
        <v>1097</v>
      </c>
      <c r="G62" t="s">
        <v>1093</v>
      </c>
      <c r="H62" t="s">
        <v>814</v>
      </c>
      <c r="I62" t="s">
        <v>929</v>
      </c>
    </row>
    <row r="63" spans="1:9" hidden="1" x14ac:dyDescent="0.25">
      <c r="A63" t="s">
        <v>1090</v>
      </c>
      <c r="B63">
        <v>338</v>
      </c>
      <c r="C63" t="s">
        <v>1103</v>
      </c>
      <c r="D63" t="s">
        <v>949</v>
      </c>
      <c r="E63" t="s">
        <v>950</v>
      </c>
      <c r="F63" t="s">
        <v>1097</v>
      </c>
      <c r="G63" t="s">
        <v>1093</v>
      </c>
      <c r="H63" t="s">
        <v>814</v>
      </c>
      <c r="I63" t="s">
        <v>929</v>
      </c>
    </row>
    <row r="64" spans="1:9" hidden="1" x14ac:dyDescent="0.25">
      <c r="A64" t="s">
        <v>1090</v>
      </c>
      <c r="B64">
        <v>339</v>
      </c>
      <c r="C64" t="s">
        <v>1104</v>
      </c>
      <c r="D64" t="s">
        <v>949</v>
      </c>
      <c r="E64" t="s">
        <v>950</v>
      </c>
      <c r="F64" t="s">
        <v>1097</v>
      </c>
      <c r="G64" t="s">
        <v>1093</v>
      </c>
      <c r="H64" t="s">
        <v>814</v>
      </c>
      <c r="I64" t="s">
        <v>929</v>
      </c>
    </row>
    <row r="65" spans="1:9" hidden="1" x14ac:dyDescent="0.25">
      <c r="A65" t="s">
        <v>944</v>
      </c>
      <c r="B65">
        <v>440</v>
      </c>
      <c r="C65" t="s">
        <v>1303</v>
      </c>
      <c r="D65" t="s">
        <v>949</v>
      </c>
      <c r="E65" t="s">
        <v>1006</v>
      </c>
      <c r="F65" t="s">
        <v>977</v>
      </c>
      <c r="G65" t="s">
        <v>955</v>
      </c>
      <c r="H65" t="s">
        <v>814</v>
      </c>
      <c r="I65" t="s">
        <v>929</v>
      </c>
    </row>
    <row r="66" spans="1:9" hidden="1" x14ac:dyDescent="0.25">
      <c r="A66" t="s">
        <v>1035</v>
      </c>
      <c r="B66">
        <v>483</v>
      </c>
      <c r="C66" t="s">
        <v>1044</v>
      </c>
      <c r="D66" t="s">
        <v>949</v>
      </c>
      <c r="E66" t="s">
        <v>950</v>
      </c>
      <c r="F66" t="s">
        <v>1045</v>
      </c>
      <c r="G66" t="s">
        <v>1038</v>
      </c>
      <c r="H66" t="s">
        <v>814</v>
      </c>
      <c r="I66" t="s">
        <v>929</v>
      </c>
    </row>
    <row r="67" spans="1:9" hidden="1" x14ac:dyDescent="0.25">
      <c r="A67" t="s">
        <v>1090</v>
      </c>
      <c r="B67">
        <v>498</v>
      </c>
      <c r="C67" t="s">
        <v>1105</v>
      </c>
      <c r="D67" t="s">
        <v>949</v>
      </c>
      <c r="E67" t="s">
        <v>950</v>
      </c>
      <c r="F67" t="s">
        <v>1097</v>
      </c>
      <c r="G67" t="s">
        <v>1093</v>
      </c>
      <c r="H67" t="s">
        <v>814</v>
      </c>
      <c r="I67" t="s">
        <v>929</v>
      </c>
    </row>
    <row r="68" spans="1:9" hidden="1" x14ac:dyDescent="0.25">
      <c r="A68" t="s">
        <v>944</v>
      </c>
      <c r="B68">
        <v>908</v>
      </c>
      <c r="C68" t="s">
        <v>952</v>
      </c>
      <c r="D68" t="s">
        <v>949</v>
      </c>
      <c r="E68" t="s">
        <v>950</v>
      </c>
      <c r="F68" t="s">
        <v>951</v>
      </c>
      <c r="G68" t="s">
        <v>947</v>
      </c>
      <c r="H68" t="s">
        <v>814</v>
      </c>
      <c r="I68" t="s">
        <v>929</v>
      </c>
    </row>
    <row r="69" spans="1:9" hidden="1" x14ac:dyDescent="0.25">
      <c r="A69" t="s">
        <v>944</v>
      </c>
      <c r="B69">
        <v>909</v>
      </c>
      <c r="C69" t="s">
        <v>948</v>
      </c>
      <c r="D69" t="s">
        <v>949</v>
      </c>
      <c r="E69" t="s">
        <v>950</v>
      </c>
      <c r="F69" t="s">
        <v>951</v>
      </c>
      <c r="G69" t="s">
        <v>947</v>
      </c>
      <c r="H69" t="s">
        <v>814</v>
      </c>
      <c r="I69" t="s">
        <v>929</v>
      </c>
    </row>
    <row r="70" spans="1:9" hidden="1" x14ac:dyDescent="0.25">
      <c r="A70" t="s">
        <v>1055</v>
      </c>
      <c r="B70">
        <v>1129</v>
      </c>
      <c r="C70" t="s">
        <v>1062</v>
      </c>
      <c r="D70" t="s">
        <v>949</v>
      </c>
      <c r="E70" t="s">
        <v>950</v>
      </c>
      <c r="F70" t="s">
        <v>1063</v>
      </c>
      <c r="G70" t="s">
        <v>1064</v>
      </c>
      <c r="H70" t="s">
        <v>814</v>
      </c>
      <c r="I70" t="s">
        <v>929</v>
      </c>
    </row>
    <row r="71" spans="1:9" hidden="1" x14ac:dyDescent="0.25">
      <c r="A71" t="s">
        <v>1055</v>
      </c>
      <c r="B71">
        <v>1162</v>
      </c>
      <c r="C71" t="s">
        <v>1056</v>
      </c>
      <c r="D71" t="s">
        <v>949</v>
      </c>
      <c r="E71" t="s">
        <v>950</v>
      </c>
      <c r="F71" t="s">
        <v>1057</v>
      </c>
      <c r="G71" t="s">
        <v>1058</v>
      </c>
      <c r="H71" t="s">
        <v>814</v>
      </c>
      <c r="I71" t="s">
        <v>929</v>
      </c>
    </row>
    <row r="72" spans="1:9" hidden="1" x14ac:dyDescent="0.25">
      <c r="A72" t="s">
        <v>1073</v>
      </c>
      <c r="B72">
        <v>1178</v>
      </c>
      <c r="C72" t="s">
        <v>1304</v>
      </c>
      <c r="D72" t="s">
        <v>949</v>
      </c>
      <c r="E72" t="s">
        <v>950</v>
      </c>
      <c r="F72" t="s">
        <v>1077</v>
      </c>
      <c r="G72" t="s">
        <v>1078</v>
      </c>
      <c r="H72" t="s">
        <v>814</v>
      </c>
      <c r="I72" t="s">
        <v>929</v>
      </c>
    </row>
    <row r="73" spans="1:9" hidden="1" x14ac:dyDescent="0.25">
      <c r="A73" t="s">
        <v>1073</v>
      </c>
      <c r="B73">
        <v>1377</v>
      </c>
      <c r="C73" t="s">
        <v>1085</v>
      </c>
      <c r="D73" t="s">
        <v>949</v>
      </c>
      <c r="E73" t="s">
        <v>950</v>
      </c>
      <c r="F73" t="s">
        <v>1305</v>
      </c>
      <c r="G73" t="s">
        <v>1306</v>
      </c>
      <c r="H73" t="s">
        <v>814</v>
      </c>
      <c r="I73" t="s">
        <v>929</v>
      </c>
    </row>
    <row r="74" spans="1:9" x14ac:dyDescent="0.25">
      <c r="A74" t="s">
        <v>1046</v>
      </c>
      <c r="B74">
        <v>1424</v>
      </c>
      <c r="C74" t="s">
        <v>1052</v>
      </c>
      <c r="D74" t="s">
        <v>949</v>
      </c>
      <c r="E74" t="s">
        <v>950</v>
      </c>
      <c r="F74" t="s">
        <v>1053</v>
      </c>
      <c r="G74" t="s">
        <v>1054</v>
      </c>
      <c r="H74" t="s">
        <v>814</v>
      </c>
      <c r="I74" t="s">
        <v>993</v>
      </c>
    </row>
    <row r="75" spans="1:9" hidden="1" x14ac:dyDescent="0.25">
      <c r="A75" t="s">
        <v>1017</v>
      </c>
      <c r="B75">
        <v>1442</v>
      </c>
      <c r="C75" t="s">
        <v>440</v>
      </c>
      <c r="D75" t="s">
        <v>949</v>
      </c>
      <c r="E75" t="s">
        <v>997</v>
      </c>
      <c r="F75" t="s">
        <v>1018</v>
      </c>
      <c r="G75" t="s">
        <v>1019</v>
      </c>
      <c r="H75" t="s">
        <v>814</v>
      </c>
      <c r="I75" t="s">
        <v>929</v>
      </c>
    </row>
    <row r="76" spans="1:9" hidden="1" x14ac:dyDescent="0.25">
      <c r="A76" t="s">
        <v>1017</v>
      </c>
      <c r="B76">
        <v>1443</v>
      </c>
      <c r="C76" t="s">
        <v>441</v>
      </c>
      <c r="D76" t="s">
        <v>949</v>
      </c>
      <c r="E76" t="s">
        <v>997</v>
      </c>
      <c r="F76" t="s">
        <v>1018</v>
      </c>
      <c r="G76" t="s">
        <v>1019</v>
      </c>
      <c r="H76" t="s">
        <v>814</v>
      </c>
      <c r="I76" t="s">
        <v>929</v>
      </c>
    </row>
    <row r="77" spans="1:9" hidden="1" x14ac:dyDescent="0.25">
      <c r="A77" t="s">
        <v>1017</v>
      </c>
      <c r="B77">
        <v>1463</v>
      </c>
      <c r="C77" t="s">
        <v>1025</v>
      </c>
      <c r="D77" t="s">
        <v>949</v>
      </c>
      <c r="E77" t="s">
        <v>47</v>
      </c>
      <c r="F77" t="s">
        <v>1018</v>
      </c>
      <c r="G77" t="s">
        <v>1019</v>
      </c>
      <c r="H77" t="s">
        <v>814</v>
      </c>
      <c r="I77" t="s">
        <v>929</v>
      </c>
    </row>
    <row r="78" spans="1:9" hidden="1" x14ac:dyDescent="0.25">
      <c r="A78" t="s">
        <v>1017</v>
      </c>
      <c r="B78">
        <v>1464</v>
      </c>
      <c r="C78" t="s">
        <v>439</v>
      </c>
      <c r="D78" t="s">
        <v>949</v>
      </c>
      <c r="E78" t="s">
        <v>997</v>
      </c>
      <c r="F78" t="s">
        <v>1018</v>
      </c>
      <c r="G78" t="s">
        <v>1019</v>
      </c>
      <c r="H78" t="s">
        <v>814</v>
      </c>
      <c r="I78" t="s">
        <v>929</v>
      </c>
    </row>
    <row r="79" spans="1:9" hidden="1" x14ac:dyDescent="0.25">
      <c r="A79" t="s">
        <v>1017</v>
      </c>
      <c r="B79">
        <v>1466</v>
      </c>
      <c r="C79" t="s">
        <v>1026</v>
      </c>
      <c r="D79" t="s">
        <v>949</v>
      </c>
      <c r="E79" t="s">
        <v>47</v>
      </c>
      <c r="F79" t="s">
        <v>1018</v>
      </c>
      <c r="G79" t="s">
        <v>1019</v>
      </c>
      <c r="H79" t="s">
        <v>814</v>
      </c>
      <c r="I79" t="s">
        <v>929</v>
      </c>
    </row>
    <row r="80" spans="1:9" x14ac:dyDescent="0.25">
      <c r="A80" t="s">
        <v>1055</v>
      </c>
      <c r="B80">
        <v>1500</v>
      </c>
      <c r="C80" t="s">
        <v>1066</v>
      </c>
      <c r="D80" t="s">
        <v>949</v>
      </c>
      <c r="F80" t="s">
        <v>1063</v>
      </c>
      <c r="G80" t="s">
        <v>1064</v>
      </c>
      <c r="H80" t="s">
        <v>814</v>
      </c>
      <c r="I80" t="s">
        <v>993</v>
      </c>
    </row>
    <row r="81" spans="1:9" x14ac:dyDescent="0.25">
      <c r="A81" t="s">
        <v>1055</v>
      </c>
      <c r="B81">
        <v>1504</v>
      </c>
      <c r="C81" t="s">
        <v>1067</v>
      </c>
      <c r="D81" t="s">
        <v>949</v>
      </c>
      <c r="F81" t="s">
        <v>1063</v>
      </c>
      <c r="G81" t="s">
        <v>1064</v>
      </c>
      <c r="H81" t="s">
        <v>814</v>
      </c>
      <c r="I81" t="s">
        <v>993</v>
      </c>
    </row>
    <row r="82" spans="1:9" hidden="1" x14ac:dyDescent="0.25">
      <c r="A82" t="s">
        <v>1055</v>
      </c>
      <c r="B82">
        <v>1516</v>
      </c>
      <c r="C82" t="s">
        <v>1072</v>
      </c>
      <c r="D82" t="s">
        <v>949</v>
      </c>
      <c r="F82" t="s">
        <v>1063</v>
      </c>
      <c r="G82" t="s">
        <v>1064</v>
      </c>
      <c r="H82" t="s">
        <v>814</v>
      </c>
      <c r="I82" t="s">
        <v>929</v>
      </c>
    </row>
    <row r="83" spans="1:9" hidden="1" x14ac:dyDescent="0.25">
      <c r="A83" t="s">
        <v>1055</v>
      </c>
      <c r="B83">
        <v>1530</v>
      </c>
      <c r="C83" t="s">
        <v>1059</v>
      </c>
      <c r="D83" t="s">
        <v>949</v>
      </c>
      <c r="E83" t="s">
        <v>47</v>
      </c>
      <c r="F83" t="s">
        <v>1060</v>
      </c>
      <c r="G83" t="s">
        <v>1061</v>
      </c>
      <c r="H83" t="s">
        <v>814</v>
      </c>
      <c r="I83" t="s">
        <v>929</v>
      </c>
    </row>
    <row r="84" spans="1:9" hidden="1" x14ac:dyDescent="0.25">
      <c r="A84" t="s">
        <v>1055</v>
      </c>
      <c r="B84">
        <v>1548</v>
      </c>
      <c r="C84" t="s">
        <v>496</v>
      </c>
      <c r="D84" t="s">
        <v>949</v>
      </c>
      <c r="E84" t="s">
        <v>950</v>
      </c>
      <c r="F84" t="s">
        <v>1071</v>
      </c>
      <c r="G84" t="s">
        <v>1070</v>
      </c>
      <c r="H84" t="s">
        <v>814</v>
      </c>
      <c r="I84" t="s">
        <v>929</v>
      </c>
    </row>
    <row r="85" spans="1:9" hidden="1" x14ac:dyDescent="0.25">
      <c r="A85" t="s">
        <v>1055</v>
      </c>
      <c r="B85">
        <v>1549</v>
      </c>
      <c r="C85" t="s">
        <v>1068</v>
      </c>
      <c r="D85" t="s">
        <v>949</v>
      </c>
      <c r="E85" t="s">
        <v>950</v>
      </c>
      <c r="F85" t="s">
        <v>1069</v>
      </c>
      <c r="G85" t="s">
        <v>1070</v>
      </c>
      <c r="H85" t="s">
        <v>814</v>
      </c>
      <c r="I85" t="s">
        <v>929</v>
      </c>
    </row>
    <row r="86" spans="1:9" hidden="1" x14ac:dyDescent="0.25">
      <c r="A86" t="s">
        <v>1009</v>
      </c>
      <c r="B86">
        <v>1037</v>
      </c>
      <c r="C86" t="s">
        <v>1307</v>
      </c>
      <c r="D86" t="s">
        <v>1011</v>
      </c>
      <c r="E86" t="s">
        <v>47</v>
      </c>
      <c r="F86" t="s">
        <v>1170</v>
      </c>
      <c r="G86" t="s">
        <v>1014</v>
      </c>
      <c r="H86" t="s">
        <v>814</v>
      </c>
      <c r="I86" t="s">
        <v>929</v>
      </c>
    </row>
    <row r="87" spans="1:9" hidden="1" x14ac:dyDescent="0.25">
      <c r="A87" t="s">
        <v>1009</v>
      </c>
      <c r="B87">
        <v>1038</v>
      </c>
      <c r="C87" t="s">
        <v>901</v>
      </c>
      <c r="D87" t="s">
        <v>1011</v>
      </c>
      <c r="E87" t="s">
        <v>931</v>
      </c>
      <c r="F87" t="s">
        <v>1170</v>
      </c>
      <c r="G87" t="s">
        <v>1014</v>
      </c>
      <c r="H87" t="s">
        <v>814</v>
      </c>
      <c r="I87" t="s">
        <v>929</v>
      </c>
    </row>
    <row r="88" spans="1:9" hidden="1" x14ac:dyDescent="0.25">
      <c r="A88" t="s">
        <v>1009</v>
      </c>
      <c r="B88">
        <v>1039</v>
      </c>
      <c r="C88" t="s">
        <v>1010</v>
      </c>
      <c r="D88" t="s">
        <v>1011</v>
      </c>
      <c r="E88" t="s">
        <v>47</v>
      </c>
      <c r="F88" t="s">
        <v>1170</v>
      </c>
      <c r="G88" t="s">
        <v>1014</v>
      </c>
      <c r="H88" t="s">
        <v>814</v>
      </c>
      <c r="I88" t="s">
        <v>929</v>
      </c>
    </row>
    <row r="89" spans="1:9" hidden="1" x14ac:dyDescent="0.25">
      <c r="A89" t="s">
        <v>1009</v>
      </c>
      <c r="B89">
        <v>1045</v>
      </c>
      <c r="C89" t="s">
        <v>743</v>
      </c>
      <c r="D89" t="s">
        <v>1011</v>
      </c>
      <c r="E89" t="s">
        <v>47</v>
      </c>
      <c r="F89" t="s">
        <v>1015</v>
      </c>
      <c r="G89" t="s">
        <v>1016</v>
      </c>
      <c r="H89" t="s">
        <v>814</v>
      </c>
      <c r="I89" t="s">
        <v>929</v>
      </c>
    </row>
    <row r="90" spans="1:9" hidden="1" x14ac:dyDescent="0.25">
      <c r="A90" t="s">
        <v>1017</v>
      </c>
      <c r="B90">
        <v>1513</v>
      </c>
      <c r="C90" t="s">
        <v>1027</v>
      </c>
      <c r="D90" t="s">
        <v>1011</v>
      </c>
      <c r="E90" t="s">
        <v>1024</v>
      </c>
      <c r="F90" t="s">
        <v>1021</v>
      </c>
      <c r="G90" t="s">
        <v>1022</v>
      </c>
      <c r="H90" t="s">
        <v>814</v>
      </c>
      <c r="I90" t="s">
        <v>929</v>
      </c>
    </row>
    <row r="91" spans="1:9" hidden="1" x14ac:dyDescent="0.25">
      <c r="A91" t="s">
        <v>1017</v>
      </c>
      <c r="B91">
        <v>1514</v>
      </c>
      <c r="C91" t="s">
        <v>1020</v>
      </c>
      <c r="D91" t="s">
        <v>1011</v>
      </c>
      <c r="F91" t="s">
        <v>1021</v>
      </c>
      <c r="G91" t="s">
        <v>1022</v>
      </c>
      <c r="H91" t="s">
        <v>814</v>
      </c>
      <c r="I91" t="s">
        <v>929</v>
      </c>
    </row>
    <row r="92" spans="1:9" hidden="1" x14ac:dyDescent="0.25">
      <c r="A92" t="s">
        <v>1017</v>
      </c>
      <c r="B92">
        <v>1515</v>
      </c>
      <c r="C92" t="s">
        <v>1023</v>
      </c>
      <c r="D92" t="s">
        <v>1011</v>
      </c>
      <c r="E92" t="s">
        <v>1024</v>
      </c>
      <c r="F92" t="s">
        <v>1021</v>
      </c>
      <c r="G92" t="s">
        <v>1022</v>
      </c>
      <c r="H92" t="s">
        <v>814</v>
      </c>
      <c r="I92" t="s">
        <v>929</v>
      </c>
    </row>
    <row r="93" spans="1:9" hidden="1" x14ac:dyDescent="0.25">
      <c r="A93" t="s">
        <v>1017</v>
      </c>
      <c r="B93">
        <v>1518</v>
      </c>
      <c r="C93" t="s">
        <v>1029</v>
      </c>
      <c r="D93" t="s">
        <v>1011</v>
      </c>
      <c r="E93" t="s">
        <v>1024</v>
      </c>
      <c r="F93" t="s">
        <v>1030</v>
      </c>
      <c r="G93" t="s">
        <v>1022</v>
      </c>
      <c r="H93" t="s">
        <v>814</v>
      </c>
      <c r="I93" t="s">
        <v>929</v>
      </c>
    </row>
    <row r="94" spans="1:9" hidden="1" x14ac:dyDescent="0.25">
      <c r="A94" t="s">
        <v>1017</v>
      </c>
      <c r="B94">
        <v>1519</v>
      </c>
      <c r="C94" t="s">
        <v>1028</v>
      </c>
      <c r="D94" t="s">
        <v>1011</v>
      </c>
      <c r="E94" t="s">
        <v>1024</v>
      </c>
      <c r="F94" t="s">
        <v>1021</v>
      </c>
      <c r="G94" t="s">
        <v>1022</v>
      </c>
      <c r="H94" t="s">
        <v>814</v>
      </c>
      <c r="I94" t="s">
        <v>929</v>
      </c>
    </row>
    <row r="95" spans="1:9" hidden="1" x14ac:dyDescent="0.25">
      <c r="A95" t="s">
        <v>1017</v>
      </c>
      <c r="B95">
        <v>1520</v>
      </c>
      <c r="C95" t="s">
        <v>1034</v>
      </c>
      <c r="D95" t="s">
        <v>1011</v>
      </c>
      <c r="E95" t="s">
        <v>1024</v>
      </c>
      <c r="F95" t="s">
        <v>1021</v>
      </c>
      <c r="G95" t="s">
        <v>1022</v>
      </c>
      <c r="H95" t="s">
        <v>814</v>
      </c>
      <c r="I95" t="s">
        <v>929</v>
      </c>
    </row>
    <row r="96" spans="1:9" hidden="1" x14ac:dyDescent="0.25">
      <c r="A96" t="s">
        <v>1017</v>
      </c>
      <c r="B96">
        <v>1522</v>
      </c>
      <c r="C96" t="s">
        <v>1031</v>
      </c>
      <c r="D96" t="s">
        <v>1011</v>
      </c>
      <c r="E96" t="s">
        <v>1024</v>
      </c>
      <c r="G96" t="s">
        <v>1032</v>
      </c>
      <c r="H96" t="s">
        <v>814</v>
      </c>
      <c r="I96" t="s">
        <v>929</v>
      </c>
    </row>
    <row r="97" spans="1:9" hidden="1" x14ac:dyDescent="0.25">
      <c r="A97" t="s">
        <v>1017</v>
      </c>
      <c r="B97">
        <v>1523</v>
      </c>
      <c r="C97" t="s">
        <v>1033</v>
      </c>
      <c r="D97" t="s">
        <v>1011</v>
      </c>
      <c r="E97" t="s">
        <v>1024</v>
      </c>
      <c r="F97" t="s">
        <v>1030</v>
      </c>
      <c r="G97" t="s">
        <v>1022</v>
      </c>
      <c r="H97" t="s">
        <v>814</v>
      </c>
      <c r="I97" t="s">
        <v>929</v>
      </c>
    </row>
  </sheetData>
  <autoFilter ref="A1:I97" xr:uid="{C14BA2B1-3751-4FB7-AC95-DC0B0008EDED}">
    <filterColumn colId="8">
      <filters>
        <filter val="Yes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779"/>
  <sheetViews>
    <sheetView showGridLines="0" workbookViewId="0">
      <selection activeCell="D6" sqref="D6"/>
    </sheetView>
  </sheetViews>
  <sheetFormatPr defaultRowHeight="15" x14ac:dyDescent="0.25"/>
  <cols>
    <col min="1" max="1" width="3.7109375" customWidth="1"/>
    <col min="2" max="2" width="21.7109375" customWidth="1"/>
    <col min="3" max="4" width="16.140625" customWidth="1"/>
    <col min="5" max="5" width="5.42578125" customWidth="1"/>
    <col min="6" max="8" width="12.140625" customWidth="1"/>
    <col min="9" max="9" width="8.5703125" customWidth="1"/>
    <col min="10" max="17" width="2.7109375" customWidth="1"/>
    <col min="18" max="18" width="2.5703125" customWidth="1"/>
    <col min="19" max="23" width="2.7109375" customWidth="1"/>
    <col min="24" max="24" width="4.28515625" customWidth="1"/>
    <col min="25" max="25" width="2.7109375" customWidth="1"/>
    <col min="26" max="26" width="4.28515625" customWidth="1"/>
    <col min="27" max="27" width="4.42578125" customWidth="1"/>
    <col min="28" max="30" width="4.28515625" customWidth="1"/>
    <col min="31" max="31" width="4.42578125" customWidth="1"/>
    <col min="32" max="33" width="4.28515625" customWidth="1"/>
    <col min="34" max="37" width="2.7109375" customWidth="1"/>
    <col min="38" max="38" width="2.5703125" customWidth="1"/>
    <col min="39" max="41" width="2.7109375" customWidth="1"/>
    <col min="42" max="42" width="4.28515625" customWidth="1"/>
    <col min="43" max="46" width="2.7109375" customWidth="1"/>
    <col min="47" max="47" width="4.28515625" customWidth="1"/>
    <col min="48" max="51" width="2.7109375" customWidth="1"/>
    <col min="52" max="53" width="7" customWidth="1"/>
    <col min="54" max="54" width="7.5703125" customWidth="1"/>
  </cols>
  <sheetData>
    <row r="1" spans="1:56" ht="48" customHeight="1" x14ac:dyDescent="0.25">
      <c r="A1" s="173"/>
      <c r="B1" s="173"/>
      <c r="C1" s="173"/>
      <c r="D1" s="114"/>
      <c r="E1" s="174" t="s">
        <v>803</v>
      </c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</row>
    <row r="2" spans="1:56" ht="14.25" customHeight="1" x14ac:dyDescent="0.25">
      <c r="A2" s="175" t="s">
        <v>1278</v>
      </c>
      <c r="B2" s="175"/>
      <c r="C2" s="175"/>
      <c r="D2" s="115"/>
      <c r="I2" s="175" t="s">
        <v>805</v>
      </c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P2" s="176" t="s">
        <v>806</v>
      </c>
      <c r="AQ2" s="176"/>
      <c r="AR2" s="176"/>
      <c r="AS2" s="176"/>
      <c r="AT2" s="176"/>
      <c r="AU2" s="172">
        <v>45550</v>
      </c>
      <c r="AV2" s="172"/>
      <c r="AW2" s="172"/>
      <c r="AX2" s="172"/>
      <c r="AY2" s="172"/>
      <c r="AZ2" s="172"/>
      <c r="BA2" s="172"/>
      <c r="BB2" s="172"/>
    </row>
    <row r="3" spans="1:56" ht="36.75" customHeight="1" x14ac:dyDescent="0.25">
      <c r="A3" s="116" t="s">
        <v>1</v>
      </c>
      <c r="B3" s="117" t="s">
        <v>1</v>
      </c>
      <c r="C3" s="117" t="s">
        <v>1</v>
      </c>
      <c r="D3" s="117"/>
      <c r="E3" s="117" t="s">
        <v>1</v>
      </c>
      <c r="F3" s="117" t="s">
        <v>1</v>
      </c>
      <c r="G3" s="117" t="s">
        <v>1</v>
      </c>
      <c r="H3" s="117" t="s">
        <v>1</v>
      </c>
      <c r="I3" s="117" t="s">
        <v>1</v>
      </c>
      <c r="J3" s="177" t="s">
        <v>8</v>
      </c>
      <c r="K3" s="177"/>
      <c r="L3" s="177"/>
      <c r="M3" s="178" t="s">
        <v>889</v>
      </c>
      <c r="N3" s="178"/>
      <c r="O3" s="178"/>
      <c r="P3" s="177" t="s">
        <v>9</v>
      </c>
      <c r="Q3" s="177"/>
      <c r="R3" s="177"/>
      <c r="S3" s="177"/>
      <c r="T3" s="177"/>
      <c r="U3" s="177"/>
      <c r="V3" s="177"/>
      <c r="W3" s="177"/>
      <c r="X3" s="177"/>
      <c r="Y3" s="177"/>
      <c r="Z3" s="178" t="s">
        <v>10</v>
      </c>
      <c r="AA3" s="178"/>
      <c r="AB3" s="178"/>
      <c r="AC3" s="178"/>
      <c r="AD3" s="178"/>
      <c r="AE3" s="177" t="s">
        <v>11</v>
      </c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8" t="s">
        <v>12</v>
      </c>
      <c r="AV3" s="178"/>
      <c r="AW3" s="178"/>
      <c r="AX3" s="178"/>
      <c r="AY3" s="178"/>
      <c r="AZ3" s="177" t="s">
        <v>13</v>
      </c>
      <c r="BA3" s="177"/>
      <c r="BB3" s="177"/>
    </row>
    <row r="4" spans="1:56" ht="119.25" customHeight="1" x14ac:dyDescent="0.25">
      <c r="A4" s="116" t="s">
        <v>14</v>
      </c>
      <c r="B4" s="118" t="s">
        <v>3</v>
      </c>
      <c r="C4" s="118" t="s">
        <v>807</v>
      </c>
      <c r="D4" s="118" t="s">
        <v>820</v>
      </c>
      <c r="E4" s="118" t="s">
        <v>808</v>
      </c>
      <c r="F4" s="118" t="s">
        <v>15</v>
      </c>
      <c r="G4" s="118" t="s">
        <v>809</v>
      </c>
      <c r="H4" s="118" t="s">
        <v>810</v>
      </c>
      <c r="I4" s="118" t="s">
        <v>811</v>
      </c>
      <c r="J4" s="119" t="s">
        <v>16</v>
      </c>
      <c r="K4" s="119" t="s">
        <v>17</v>
      </c>
      <c r="L4" s="119" t="s">
        <v>18</v>
      </c>
      <c r="M4" s="120" t="s">
        <v>16</v>
      </c>
      <c r="N4" s="120" t="s">
        <v>17</v>
      </c>
      <c r="O4" s="120" t="s">
        <v>18</v>
      </c>
      <c r="P4" s="119" t="s">
        <v>19</v>
      </c>
      <c r="Q4" s="119" t="s">
        <v>20</v>
      </c>
      <c r="R4" s="119" t="s">
        <v>21</v>
      </c>
      <c r="S4" s="119" t="s">
        <v>22</v>
      </c>
      <c r="T4" s="119" t="s">
        <v>812</v>
      </c>
      <c r="U4" s="119" t="s">
        <v>23</v>
      </c>
      <c r="V4" s="119" t="s">
        <v>24</v>
      </c>
      <c r="W4" s="119" t="s">
        <v>25</v>
      </c>
      <c r="X4" s="119" t="s">
        <v>26</v>
      </c>
      <c r="Y4" s="119" t="s">
        <v>27</v>
      </c>
      <c r="Z4" s="120" t="s">
        <v>28</v>
      </c>
      <c r="AA4" s="120" t="s">
        <v>29</v>
      </c>
      <c r="AB4" s="120" t="s">
        <v>30</v>
      </c>
      <c r="AC4" s="120" t="s">
        <v>31</v>
      </c>
      <c r="AD4" s="120" t="s">
        <v>32</v>
      </c>
      <c r="AE4" s="119" t="s">
        <v>33</v>
      </c>
      <c r="AF4" s="119" t="s">
        <v>26</v>
      </c>
      <c r="AG4" s="119" t="s">
        <v>34</v>
      </c>
      <c r="AH4" s="119" t="s">
        <v>35</v>
      </c>
      <c r="AI4" s="119" t="s">
        <v>36</v>
      </c>
      <c r="AJ4" s="119" t="s">
        <v>37</v>
      </c>
      <c r="AK4" s="119" t="s">
        <v>38</v>
      </c>
      <c r="AL4" s="119" t="s">
        <v>39</v>
      </c>
      <c r="AM4" s="119" t="s">
        <v>40</v>
      </c>
      <c r="AN4" s="119" t="s">
        <v>41</v>
      </c>
      <c r="AO4" s="119" t="s">
        <v>42</v>
      </c>
      <c r="AP4" s="119" t="s">
        <v>43</v>
      </c>
      <c r="AQ4" s="119" t="s">
        <v>44</v>
      </c>
      <c r="AR4" s="119" t="s">
        <v>45</v>
      </c>
      <c r="AS4" s="119" t="s">
        <v>46</v>
      </c>
      <c r="AT4" s="119" t="s">
        <v>47</v>
      </c>
      <c r="AU4" s="120" t="s">
        <v>48</v>
      </c>
      <c r="AV4" s="120" t="s">
        <v>49</v>
      </c>
      <c r="AW4" s="120" t="s">
        <v>50</v>
      </c>
      <c r="AX4" s="120" t="s">
        <v>51</v>
      </c>
      <c r="AY4" s="120" t="s">
        <v>52</v>
      </c>
      <c r="AZ4" s="119" t="s">
        <v>53</v>
      </c>
      <c r="BA4" s="119" t="s">
        <v>54</v>
      </c>
      <c r="BB4" s="119" t="s">
        <v>55</v>
      </c>
      <c r="BD4" s="1" t="s">
        <v>1308</v>
      </c>
    </row>
    <row r="5" spans="1:56" ht="14.25" customHeight="1" x14ac:dyDescent="0.25">
      <c r="A5" s="197" t="s">
        <v>1261</v>
      </c>
      <c r="B5" s="197"/>
      <c r="C5" s="197"/>
      <c r="D5" s="197"/>
      <c r="E5" s="197"/>
      <c r="F5" s="197"/>
      <c r="G5" s="197"/>
      <c r="H5" s="197"/>
      <c r="I5" s="197"/>
      <c r="J5" s="198" t="s">
        <v>1</v>
      </c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</row>
    <row r="6" spans="1:56" ht="18.75" customHeight="1" x14ac:dyDescent="0.25">
      <c r="A6" s="122">
        <v>9</v>
      </c>
      <c r="B6" s="123" t="s">
        <v>58</v>
      </c>
      <c r="C6" s="85" t="s">
        <v>819</v>
      </c>
      <c r="D6" s="85" t="s">
        <v>820</v>
      </c>
      <c r="E6" s="85" t="s">
        <v>61</v>
      </c>
      <c r="F6" s="85" t="s">
        <v>821</v>
      </c>
      <c r="G6" s="85" t="s">
        <v>1</v>
      </c>
      <c r="H6" s="123" t="s">
        <v>1</v>
      </c>
      <c r="I6" s="123" t="s">
        <v>61</v>
      </c>
      <c r="J6" s="84" t="s">
        <v>57</v>
      </c>
      <c r="K6" s="85" t="s">
        <v>1</v>
      </c>
      <c r="L6" s="85" t="s">
        <v>1</v>
      </c>
      <c r="M6" s="84" t="s">
        <v>57</v>
      </c>
      <c r="N6" s="85" t="s">
        <v>1</v>
      </c>
      <c r="O6" s="85" t="s">
        <v>1</v>
      </c>
      <c r="P6" s="85" t="s">
        <v>1</v>
      </c>
      <c r="Q6" s="85" t="s">
        <v>1</v>
      </c>
      <c r="R6" s="85" t="s">
        <v>1</v>
      </c>
      <c r="S6" s="85" t="s">
        <v>1</v>
      </c>
      <c r="T6" s="85" t="s">
        <v>1</v>
      </c>
      <c r="U6" s="85" t="s">
        <v>1</v>
      </c>
      <c r="V6" s="85" t="s">
        <v>1</v>
      </c>
      <c r="W6" s="85" t="s">
        <v>1</v>
      </c>
      <c r="X6" s="85" t="s">
        <v>1</v>
      </c>
      <c r="Y6" s="85" t="s">
        <v>1</v>
      </c>
      <c r="Z6" s="85" t="s">
        <v>1</v>
      </c>
      <c r="AA6" s="85" t="s">
        <v>1</v>
      </c>
      <c r="AB6" s="85" t="s">
        <v>1</v>
      </c>
      <c r="AC6" s="85" t="s">
        <v>1</v>
      </c>
      <c r="AD6" s="85" t="s">
        <v>1</v>
      </c>
      <c r="AE6" s="85" t="s">
        <v>1</v>
      </c>
      <c r="AF6" s="85" t="s">
        <v>1</v>
      </c>
      <c r="AG6" s="85" t="s">
        <v>1</v>
      </c>
      <c r="AH6" s="85" t="s">
        <v>1</v>
      </c>
      <c r="AI6" s="85" t="s">
        <v>1</v>
      </c>
      <c r="AJ6" s="85" t="s">
        <v>1</v>
      </c>
      <c r="AK6" s="85" t="s">
        <v>1</v>
      </c>
      <c r="AL6" s="85" t="s">
        <v>1</v>
      </c>
      <c r="AM6" s="85" t="s">
        <v>1</v>
      </c>
      <c r="AN6" s="85" t="s">
        <v>1</v>
      </c>
      <c r="AO6" s="85" t="s">
        <v>1</v>
      </c>
      <c r="AP6" s="85" t="s">
        <v>1</v>
      </c>
      <c r="AQ6" s="85" t="s">
        <v>1</v>
      </c>
      <c r="AR6" s="85" t="s">
        <v>1</v>
      </c>
      <c r="AS6" s="85" t="s">
        <v>1</v>
      </c>
      <c r="AT6" s="85" t="s">
        <v>1</v>
      </c>
      <c r="AU6" s="85" t="s">
        <v>1</v>
      </c>
      <c r="AV6" s="86" t="s">
        <v>68</v>
      </c>
      <c r="AW6" s="87" t="s">
        <v>63</v>
      </c>
      <c r="AX6" s="84">
        <v>1</v>
      </c>
      <c r="AY6" s="84">
        <v>1</v>
      </c>
      <c r="AZ6" s="88">
        <v>0</v>
      </c>
      <c r="BA6" s="89">
        <v>0.13</v>
      </c>
      <c r="BB6" s="90">
        <v>0.01</v>
      </c>
    </row>
    <row r="7" spans="1:56" ht="26.25" customHeight="1" x14ac:dyDescent="0.25">
      <c r="A7" s="122">
        <v>7</v>
      </c>
      <c r="B7" s="123" t="s">
        <v>64</v>
      </c>
      <c r="C7" s="85" t="s">
        <v>819</v>
      </c>
      <c r="D7" s="85"/>
      <c r="E7" s="85" t="s">
        <v>99</v>
      </c>
      <c r="F7" s="85" t="s">
        <v>865</v>
      </c>
      <c r="G7" s="85" t="s">
        <v>1</v>
      </c>
      <c r="H7" s="123" t="s">
        <v>1</v>
      </c>
      <c r="I7" s="123" t="s">
        <v>99</v>
      </c>
      <c r="J7" s="69" t="s">
        <v>66</v>
      </c>
      <c r="K7" s="86" t="s">
        <v>68</v>
      </c>
      <c r="L7" s="86" t="s">
        <v>68</v>
      </c>
      <c r="M7" s="69" t="s">
        <v>66</v>
      </c>
      <c r="N7" s="86" t="s">
        <v>68</v>
      </c>
      <c r="O7" s="86" t="s">
        <v>68</v>
      </c>
      <c r="P7" s="85" t="s">
        <v>1</v>
      </c>
      <c r="Q7" s="85" t="s">
        <v>1</v>
      </c>
      <c r="R7" s="85" t="s">
        <v>1</v>
      </c>
      <c r="S7" s="85" t="s">
        <v>1</v>
      </c>
      <c r="T7" s="85" t="s">
        <v>1</v>
      </c>
      <c r="U7" s="85" t="s">
        <v>1</v>
      </c>
      <c r="V7" s="85" t="s">
        <v>1</v>
      </c>
      <c r="W7" s="85" t="s">
        <v>1</v>
      </c>
      <c r="X7" s="85" t="s">
        <v>1</v>
      </c>
      <c r="Y7" s="85" t="s">
        <v>1</v>
      </c>
      <c r="Z7" s="86" t="s">
        <v>68</v>
      </c>
      <c r="AA7" s="86" t="s">
        <v>68</v>
      </c>
      <c r="AB7" s="85" t="s">
        <v>1</v>
      </c>
      <c r="AC7" s="85" t="s">
        <v>1</v>
      </c>
      <c r="AD7" s="85" t="s">
        <v>1</v>
      </c>
      <c r="AE7" s="87" t="s">
        <v>67</v>
      </c>
      <c r="AF7" s="87" t="s">
        <v>67</v>
      </c>
      <c r="AG7" s="85" t="s">
        <v>1</v>
      </c>
      <c r="AH7" s="86" t="s">
        <v>68</v>
      </c>
      <c r="AI7" s="85" t="s">
        <v>1</v>
      </c>
      <c r="AJ7" s="85" t="s">
        <v>1</v>
      </c>
      <c r="AK7" s="85" t="s">
        <v>1</v>
      </c>
      <c r="AL7" s="86" t="s">
        <v>68</v>
      </c>
      <c r="AM7" s="85" t="s">
        <v>1</v>
      </c>
      <c r="AN7" s="85" t="s">
        <v>1</v>
      </c>
      <c r="AO7" s="87" t="s">
        <v>67</v>
      </c>
      <c r="AP7" s="86" t="s">
        <v>68</v>
      </c>
      <c r="AQ7" s="85" t="s">
        <v>1</v>
      </c>
      <c r="AR7" s="86" t="s">
        <v>68</v>
      </c>
      <c r="AS7" s="85" t="s">
        <v>1</v>
      </c>
      <c r="AT7" s="85" t="s">
        <v>1</v>
      </c>
      <c r="AU7" s="86" t="s">
        <v>68</v>
      </c>
      <c r="AV7" s="86" t="s">
        <v>68</v>
      </c>
      <c r="AW7" s="87" t="s">
        <v>63</v>
      </c>
      <c r="AX7" s="69">
        <v>2</v>
      </c>
      <c r="AY7" s="69">
        <v>2</v>
      </c>
      <c r="AZ7" s="88">
        <v>0</v>
      </c>
      <c r="BA7" s="89">
        <v>38</v>
      </c>
      <c r="BB7" s="95">
        <v>3.0000000000000001E-3</v>
      </c>
    </row>
    <row r="8" spans="1:56" ht="18.75" customHeight="1" x14ac:dyDescent="0.25">
      <c r="A8" s="122">
        <v>11</v>
      </c>
      <c r="B8" s="123" t="s">
        <v>64</v>
      </c>
      <c r="C8" s="85" t="s">
        <v>819</v>
      </c>
      <c r="D8" s="85"/>
      <c r="E8" s="85" t="s">
        <v>65</v>
      </c>
      <c r="F8" s="85" t="s">
        <v>821</v>
      </c>
      <c r="G8" s="85" t="s">
        <v>1</v>
      </c>
      <c r="H8" s="123" t="s">
        <v>1</v>
      </c>
      <c r="I8" s="123" t="s">
        <v>65</v>
      </c>
      <c r="J8" s="69" t="s">
        <v>66</v>
      </c>
      <c r="K8" s="85" t="s">
        <v>1</v>
      </c>
      <c r="L8" s="87" t="s">
        <v>67</v>
      </c>
      <c r="M8" s="84" t="s">
        <v>57</v>
      </c>
      <c r="N8" s="85" t="s">
        <v>1</v>
      </c>
      <c r="O8" s="85" t="s">
        <v>1</v>
      </c>
      <c r="P8" s="85" t="s">
        <v>1</v>
      </c>
      <c r="Q8" s="85" t="s">
        <v>1</v>
      </c>
      <c r="R8" s="85" t="s">
        <v>1</v>
      </c>
      <c r="S8" s="85" t="s">
        <v>1</v>
      </c>
      <c r="T8" s="85" t="s">
        <v>1</v>
      </c>
      <c r="U8" s="85" t="s">
        <v>1</v>
      </c>
      <c r="V8" s="85" t="s">
        <v>1</v>
      </c>
      <c r="W8" s="85" t="s">
        <v>1</v>
      </c>
      <c r="X8" s="85" t="s">
        <v>1</v>
      </c>
      <c r="Y8" s="85" t="s">
        <v>1</v>
      </c>
      <c r="Z8" s="85" t="s">
        <v>1</v>
      </c>
      <c r="AA8" s="85" t="s">
        <v>1</v>
      </c>
      <c r="AB8" s="85" t="s">
        <v>1</v>
      </c>
      <c r="AC8" s="85" t="s">
        <v>1</v>
      </c>
      <c r="AD8" s="85" t="s">
        <v>1</v>
      </c>
      <c r="AE8" s="85" t="s">
        <v>1</v>
      </c>
      <c r="AF8" s="85" t="s">
        <v>1</v>
      </c>
      <c r="AG8" s="85" t="s">
        <v>1</v>
      </c>
      <c r="AH8" s="85" t="s">
        <v>1</v>
      </c>
      <c r="AI8" s="85" t="s">
        <v>1</v>
      </c>
      <c r="AJ8" s="85" t="s">
        <v>1</v>
      </c>
      <c r="AK8" s="85" t="s">
        <v>1</v>
      </c>
      <c r="AL8" s="85" t="s">
        <v>1</v>
      </c>
      <c r="AM8" s="85" t="s">
        <v>1</v>
      </c>
      <c r="AN8" s="85" t="s">
        <v>1</v>
      </c>
      <c r="AO8" s="85" t="s">
        <v>1</v>
      </c>
      <c r="AP8" s="85" t="s">
        <v>1</v>
      </c>
      <c r="AQ8" s="85" t="s">
        <v>1</v>
      </c>
      <c r="AR8" s="87" t="s">
        <v>67</v>
      </c>
      <c r="AS8" s="85" t="s">
        <v>1</v>
      </c>
      <c r="AT8" s="85" t="s">
        <v>1</v>
      </c>
      <c r="AU8" s="85" t="s">
        <v>1</v>
      </c>
      <c r="AV8" s="86" t="s">
        <v>68</v>
      </c>
      <c r="AW8" s="87" t="s">
        <v>63</v>
      </c>
      <c r="AX8" s="84">
        <v>1</v>
      </c>
      <c r="AY8" s="69">
        <v>2</v>
      </c>
      <c r="AZ8" s="88">
        <v>0</v>
      </c>
      <c r="BA8" s="92">
        <v>0.06</v>
      </c>
      <c r="BB8" s="90">
        <v>0.03</v>
      </c>
    </row>
    <row r="9" spans="1:56" ht="18.75" customHeight="1" x14ac:dyDescent="0.25">
      <c r="A9" s="122">
        <v>8</v>
      </c>
      <c r="B9" s="123" t="s">
        <v>64</v>
      </c>
      <c r="C9" s="85" t="s">
        <v>819</v>
      </c>
      <c r="D9" s="85"/>
      <c r="E9" s="85" t="s">
        <v>97</v>
      </c>
      <c r="F9" s="85" t="s">
        <v>821</v>
      </c>
      <c r="G9" s="85" t="s">
        <v>1</v>
      </c>
      <c r="H9" s="123" t="s">
        <v>1</v>
      </c>
      <c r="I9" s="123" t="s">
        <v>97</v>
      </c>
      <c r="J9" s="69" t="s">
        <v>66</v>
      </c>
      <c r="K9" s="87" t="s">
        <v>67</v>
      </c>
      <c r="L9" s="86" t="s">
        <v>68</v>
      </c>
      <c r="M9" s="69" t="s">
        <v>66</v>
      </c>
      <c r="N9" s="85" t="s">
        <v>1</v>
      </c>
      <c r="O9" s="86" t="s">
        <v>68</v>
      </c>
      <c r="P9" s="85" t="s">
        <v>1</v>
      </c>
      <c r="Q9" s="85" t="s">
        <v>1</v>
      </c>
      <c r="R9" s="85" t="s">
        <v>1</v>
      </c>
      <c r="S9" s="85" t="s">
        <v>1</v>
      </c>
      <c r="T9" s="85" t="s">
        <v>1</v>
      </c>
      <c r="U9" s="85" t="s">
        <v>1</v>
      </c>
      <c r="V9" s="85" t="s">
        <v>1</v>
      </c>
      <c r="W9" s="85" t="s">
        <v>1</v>
      </c>
      <c r="X9" s="85" t="s">
        <v>1</v>
      </c>
      <c r="Y9" s="85" t="s">
        <v>1</v>
      </c>
      <c r="Z9" s="87" t="s">
        <v>67</v>
      </c>
      <c r="AA9" s="87" t="s">
        <v>67</v>
      </c>
      <c r="AB9" s="85" t="s">
        <v>1</v>
      </c>
      <c r="AC9" s="85" t="s">
        <v>1</v>
      </c>
      <c r="AD9" s="85" t="s">
        <v>1</v>
      </c>
      <c r="AE9" s="91" t="s">
        <v>62</v>
      </c>
      <c r="AF9" s="85" t="s">
        <v>1</v>
      </c>
      <c r="AG9" s="85" t="s">
        <v>1</v>
      </c>
      <c r="AH9" s="86" t="s">
        <v>68</v>
      </c>
      <c r="AI9" s="85" t="s">
        <v>1</v>
      </c>
      <c r="AJ9" s="85" t="s">
        <v>1</v>
      </c>
      <c r="AK9" s="85" t="s">
        <v>1</v>
      </c>
      <c r="AL9" s="85" t="s">
        <v>1</v>
      </c>
      <c r="AM9" s="85" t="s">
        <v>1</v>
      </c>
      <c r="AN9" s="85" t="s">
        <v>1</v>
      </c>
      <c r="AO9" s="85" t="s">
        <v>1</v>
      </c>
      <c r="AP9" s="87" t="s">
        <v>67</v>
      </c>
      <c r="AQ9" s="87" t="s">
        <v>67</v>
      </c>
      <c r="AR9" s="86" t="s">
        <v>68</v>
      </c>
      <c r="AS9" s="85" t="s">
        <v>1</v>
      </c>
      <c r="AT9" s="85" t="s">
        <v>1</v>
      </c>
      <c r="AU9" s="86" t="s">
        <v>68</v>
      </c>
      <c r="AV9" s="86" t="s">
        <v>68</v>
      </c>
      <c r="AW9" s="87" t="s">
        <v>63</v>
      </c>
      <c r="AX9" s="84">
        <v>1</v>
      </c>
      <c r="AY9" s="69">
        <v>2</v>
      </c>
      <c r="AZ9" s="88">
        <v>0</v>
      </c>
      <c r="BA9" s="92">
        <v>0.72</v>
      </c>
      <c r="BB9" s="95">
        <v>1.9</v>
      </c>
    </row>
    <row r="10" spans="1:56" ht="26.25" customHeight="1" x14ac:dyDescent="0.25">
      <c r="A10" s="122">
        <v>10</v>
      </c>
      <c r="B10" s="123" t="s">
        <v>64</v>
      </c>
      <c r="C10" s="85" t="s">
        <v>819</v>
      </c>
      <c r="D10" s="85"/>
      <c r="E10" s="85" t="s">
        <v>70</v>
      </c>
      <c r="F10" s="85" t="s">
        <v>822</v>
      </c>
      <c r="G10" s="85" t="s">
        <v>1</v>
      </c>
      <c r="H10" s="123" t="s">
        <v>1</v>
      </c>
      <c r="I10" s="123" t="s">
        <v>70</v>
      </c>
      <c r="J10" s="69" t="s">
        <v>66</v>
      </c>
      <c r="K10" s="86" t="s">
        <v>68</v>
      </c>
      <c r="L10" s="86" t="s">
        <v>68</v>
      </c>
      <c r="M10" s="69" t="s">
        <v>66</v>
      </c>
      <c r="N10" s="87" t="s">
        <v>67</v>
      </c>
      <c r="O10" s="86" t="s">
        <v>68</v>
      </c>
      <c r="P10" s="85" t="s">
        <v>1</v>
      </c>
      <c r="Q10" s="85" t="s">
        <v>1</v>
      </c>
      <c r="R10" s="85" t="s">
        <v>1</v>
      </c>
      <c r="S10" s="85" t="s">
        <v>1</v>
      </c>
      <c r="T10" s="85" t="s">
        <v>1</v>
      </c>
      <c r="U10" s="85" t="s">
        <v>1</v>
      </c>
      <c r="V10" s="85" t="s">
        <v>1</v>
      </c>
      <c r="W10" s="85" t="s">
        <v>1</v>
      </c>
      <c r="X10" s="85" t="s">
        <v>1</v>
      </c>
      <c r="Y10" s="85" t="s">
        <v>1</v>
      </c>
      <c r="Z10" s="87" t="s">
        <v>67</v>
      </c>
      <c r="AA10" s="86" t="s">
        <v>68</v>
      </c>
      <c r="AB10" s="85" t="s">
        <v>1</v>
      </c>
      <c r="AC10" s="85" t="s">
        <v>1</v>
      </c>
      <c r="AD10" s="85" t="s">
        <v>1</v>
      </c>
      <c r="AE10" s="91" t="s">
        <v>62</v>
      </c>
      <c r="AF10" s="86" t="s">
        <v>68</v>
      </c>
      <c r="AG10" s="85" t="s">
        <v>1</v>
      </c>
      <c r="AH10" s="85" t="s">
        <v>1</v>
      </c>
      <c r="AI10" s="85" t="s">
        <v>1</v>
      </c>
      <c r="AJ10" s="85" t="s">
        <v>1</v>
      </c>
      <c r="AK10" s="85" t="s">
        <v>1</v>
      </c>
      <c r="AL10" s="86" t="s">
        <v>68</v>
      </c>
      <c r="AM10" s="85" t="s">
        <v>1</v>
      </c>
      <c r="AN10" s="85" t="s">
        <v>1</v>
      </c>
      <c r="AO10" s="85" t="s">
        <v>1</v>
      </c>
      <c r="AP10" s="86" t="s">
        <v>68</v>
      </c>
      <c r="AQ10" s="85" t="s">
        <v>1</v>
      </c>
      <c r="AR10" s="86" t="s">
        <v>68</v>
      </c>
      <c r="AS10" s="85" t="s">
        <v>1</v>
      </c>
      <c r="AT10" s="85" t="s">
        <v>1</v>
      </c>
      <c r="AU10" s="86" t="s">
        <v>68</v>
      </c>
      <c r="AV10" s="86" t="s">
        <v>68</v>
      </c>
      <c r="AW10" s="84" t="s">
        <v>71</v>
      </c>
      <c r="AX10" s="84">
        <v>1</v>
      </c>
      <c r="AY10" s="84">
        <v>1</v>
      </c>
      <c r="AZ10" s="88">
        <v>0</v>
      </c>
      <c r="BA10" s="92">
        <v>10.9</v>
      </c>
      <c r="BB10" s="95">
        <v>0.56999999999999995</v>
      </c>
    </row>
    <row r="11" spans="1:56" ht="18.75" customHeight="1" x14ac:dyDescent="0.25">
      <c r="A11" s="122">
        <v>486</v>
      </c>
      <c r="B11" s="123" t="s">
        <v>69</v>
      </c>
      <c r="C11" s="85" t="s">
        <v>819</v>
      </c>
      <c r="D11" s="85"/>
      <c r="E11" s="85" t="s">
        <v>70</v>
      </c>
      <c r="F11" s="85" t="s">
        <v>823</v>
      </c>
      <c r="G11" s="85" t="s">
        <v>1</v>
      </c>
      <c r="H11" s="123" t="s">
        <v>1</v>
      </c>
      <c r="I11" s="123" t="s">
        <v>70</v>
      </c>
      <c r="J11" s="84" t="s">
        <v>57</v>
      </c>
      <c r="K11" s="85" t="s">
        <v>1</v>
      </c>
      <c r="L11" s="91" t="s">
        <v>62</v>
      </c>
      <c r="M11" s="69" t="s">
        <v>66</v>
      </c>
      <c r="N11" s="91" t="s">
        <v>62</v>
      </c>
      <c r="O11" s="86" t="s">
        <v>68</v>
      </c>
      <c r="P11" s="85" t="s">
        <v>1</v>
      </c>
      <c r="Q11" s="85" t="s">
        <v>1</v>
      </c>
      <c r="R11" s="85" t="s">
        <v>1</v>
      </c>
      <c r="S11" s="85" t="s">
        <v>1</v>
      </c>
      <c r="T11" s="85" t="s">
        <v>1</v>
      </c>
      <c r="U11" s="85" t="s">
        <v>1</v>
      </c>
      <c r="V11" s="85" t="s">
        <v>1</v>
      </c>
      <c r="W11" s="85" t="s">
        <v>1</v>
      </c>
      <c r="X11" s="85" t="s">
        <v>1</v>
      </c>
      <c r="Y11" s="85" t="s">
        <v>1</v>
      </c>
      <c r="Z11" s="85" t="s">
        <v>1</v>
      </c>
      <c r="AA11" s="85" t="s">
        <v>1</v>
      </c>
      <c r="AB11" s="85" t="s">
        <v>1</v>
      </c>
      <c r="AC11" s="85" t="s">
        <v>1</v>
      </c>
      <c r="AD11" s="85" t="s">
        <v>1</v>
      </c>
      <c r="AE11" s="85" t="s">
        <v>1</v>
      </c>
      <c r="AF11" s="85" t="s">
        <v>1</v>
      </c>
      <c r="AG11" s="85" t="s">
        <v>1</v>
      </c>
      <c r="AH11" s="85" t="s">
        <v>1</v>
      </c>
      <c r="AI11" s="85" t="s">
        <v>1</v>
      </c>
      <c r="AJ11" s="85" t="s">
        <v>1</v>
      </c>
      <c r="AK11" s="85" t="s">
        <v>1</v>
      </c>
      <c r="AL11" s="85" t="s">
        <v>1</v>
      </c>
      <c r="AM11" s="85" t="s">
        <v>1</v>
      </c>
      <c r="AN11" s="85" t="s">
        <v>1</v>
      </c>
      <c r="AO11" s="85" t="s">
        <v>1</v>
      </c>
      <c r="AP11" s="91" t="s">
        <v>62</v>
      </c>
      <c r="AQ11" s="85" t="s">
        <v>1</v>
      </c>
      <c r="AR11" s="85" t="s">
        <v>1</v>
      </c>
      <c r="AS11" s="85" t="s">
        <v>1</v>
      </c>
      <c r="AT11" s="85" t="s">
        <v>1</v>
      </c>
      <c r="AU11" s="91" t="s">
        <v>62</v>
      </c>
      <c r="AV11" s="87" t="s">
        <v>67</v>
      </c>
      <c r="AW11" s="84" t="s">
        <v>71</v>
      </c>
      <c r="AX11" s="84">
        <v>1</v>
      </c>
      <c r="AY11" s="69">
        <v>2</v>
      </c>
      <c r="AZ11" s="88">
        <v>0</v>
      </c>
      <c r="BA11" s="92">
        <v>6.4</v>
      </c>
      <c r="BB11" s="90">
        <v>0.06</v>
      </c>
    </row>
    <row r="12" spans="1:56" ht="26.25" customHeight="1" x14ac:dyDescent="0.25">
      <c r="A12" s="122">
        <v>1407</v>
      </c>
      <c r="B12" s="123" t="s">
        <v>890</v>
      </c>
      <c r="C12" s="85" t="s">
        <v>819</v>
      </c>
      <c r="D12" s="85"/>
      <c r="E12" s="85" t="s">
        <v>824</v>
      </c>
      <c r="F12" s="85" t="s">
        <v>205</v>
      </c>
      <c r="G12" s="85" t="s">
        <v>825</v>
      </c>
      <c r="H12" s="123" t="s">
        <v>869</v>
      </c>
      <c r="I12" s="123" t="s">
        <v>827</v>
      </c>
      <c r="J12" s="84" t="s">
        <v>57</v>
      </c>
      <c r="K12" s="85" t="s">
        <v>1</v>
      </c>
      <c r="L12" s="85" t="s">
        <v>1</v>
      </c>
      <c r="M12" s="84" t="s">
        <v>57</v>
      </c>
      <c r="N12" s="85" t="s">
        <v>1</v>
      </c>
      <c r="O12" s="85" t="s">
        <v>1</v>
      </c>
      <c r="P12" s="85" t="s">
        <v>1</v>
      </c>
      <c r="Q12" s="85" t="s">
        <v>1</v>
      </c>
      <c r="R12" s="85" t="s">
        <v>1</v>
      </c>
      <c r="S12" s="85" t="s">
        <v>1</v>
      </c>
      <c r="T12" s="85" t="s">
        <v>1</v>
      </c>
      <c r="U12" s="85" t="s">
        <v>1</v>
      </c>
      <c r="V12" s="85" t="s">
        <v>1</v>
      </c>
      <c r="W12" s="85" t="s">
        <v>1</v>
      </c>
      <c r="X12" s="85" t="s">
        <v>1</v>
      </c>
      <c r="Y12" s="85" t="s">
        <v>1</v>
      </c>
      <c r="Z12" s="85" t="s">
        <v>1</v>
      </c>
      <c r="AA12" s="85" t="s">
        <v>1</v>
      </c>
      <c r="AB12" s="85" t="s">
        <v>1</v>
      </c>
      <c r="AC12" s="85" t="s">
        <v>1</v>
      </c>
      <c r="AD12" s="85" t="s">
        <v>1</v>
      </c>
      <c r="AE12" s="85" t="s">
        <v>1</v>
      </c>
      <c r="AF12" s="85" t="s">
        <v>1</v>
      </c>
      <c r="AG12" s="85" t="s">
        <v>1</v>
      </c>
      <c r="AH12" s="85" t="s">
        <v>1</v>
      </c>
      <c r="AI12" s="85" t="s">
        <v>1</v>
      </c>
      <c r="AJ12" s="85" t="s">
        <v>1</v>
      </c>
      <c r="AK12" s="85" t="s">
        <v>1</v>
      </c>
      <c r="AL12" s="85" t="s">
        <v>1</v>
      </c>
      <c r="AM12" s="85" t="s">
        <v>1</v>
      </c>
      <c r="AN12" s="85" t="s">
        <v>1</v>
      </c>
      <c r="AO12" s="85" t="s">
        <v>1</v>
      </c>
      <c r="AP12" s="85" t="s">
        <v>1</v>
      </c>
      <c r="AQ12" s="85" t="s">
        <v>1</v>
      </c>
      <c r="AR12" s="85" t="s">
        <v>1</v>
      </c>
      <c r="AS12" s="85" t="s">
        <v>1</v>
      </c>
      <c r="AT12" s="85" t="s">
        <v>1</v>
      </c>
      <c r="AU12" s="85" t="s">
        <v>1</v>
      </c>
      <c r="AV12" s="87" t="s">
        <v>67</v>
      </c>
      <c r="AW12" s="87" t="s">
        <v>63</v>
      </c>
      <c r="AX12" s="84">
        <v>1</v>
      </c>
      <c r="AY12" s="93">
        <v>0</v>
      </c>
      <c r="AZ12" s="88">
        <v>0</v>
      </c>
      <c r="BA12" s="92">
        <v>0.01</v>
      </c>
      <c r="BB12" s="94">
        <v>0</v>
      </c>
    </row>
    <row r="13" spans="1:56" ht="18.75" customHeight="1" x14ac:dyDescent="0.25">
      <c r="A13" s="122">
        <v>38</v>
      </c>
      <c r="B13" s="123" t="s">
        <v>74</v>
      </c>
      <c r="C13" s="85" t="s">
        <v>819</v>
      </c>
      <c r="D13" s="85"/>
      <c r="E13" s="85" t="s">
        <v>61</v>
      </c>
      <c r="F13" s="85" t="s">
        <v>205</v>
      </c>
      <c r="G13" s="85" t="s">
        <v>1</v>
      </c>
      <c r="H13" s="123" t="s">
        <v>1</v>
      </c>
      <c r="I13" s="123" t="s">
        <v>61</v>
      </c>
      <c r="J13" s="84" t="s">
        <v>57</v>
      </c>
      <c r="K13" s="85" t="s">
        <v>1</v>
      </c>
      <c r="L13" s="85" t="s">
        <v>1</v>
      </c>
      <c r="M13" s="84" t="s">
        <v>57</v>
      </c>
      <c r="N13" s="85" t="s">
        <v>1</v>
      </c>
      <c r="O13" s="85" t="s">
        <v>1</v>
      </c>
      <c r="P13" s="85" t="s">
        <v>1</v>
      </c>
      <c r="Q13" s="85" t="s">
        <v>1</v>
      </c>
      <c r="R13" s="85" t="s">
        <v>1</v>
      </c>
      <c r="S13" s="85" t="s">
        <v>1</v>
      </c>
      <c r="T13" s="85" t="s">
        <v>1</v>
      </c>
      <c r="U13" s="85" t="s">
        <v>1</v>
      </c>
      <c r="V13" s="85" t="s">
        <v>1</v>
      </c>
      <c r="W13" s="85" t="s">
        <v>1</v>
      </c>
      <c r="X13" s="85" t="s">
        <v>1</v>
      </c>
      <c r="Y13" s="85" t="s">
        <v>1</v>
      </c>
      <c r="Z13" s="91" t="s">
        <v>62</v>
      </c>
      <c r="AA13" s="85" t="s">
        <v>1</v>
      </c>
      <c r="AB13" s="85" t="s">
        <v>1</v>
      </c>
      <c r="AC13" s="85" t="s">
        <v>1</v>
      </c>
      <c r="AD13" s="85" t="s">
        <v>1</v>
      </c>
      <c r="AE13" s="85" t="s">
        <v>1</v>
      </c>
      <c r="AF13" s="85" t="s">
        <v>1</v>
      </c>
      <c r="AG13" s="85" t="s">
        <v>1</v>
      </c>
      <c r="AH13" s="85" t="s">
        <v>1</v>
      </c>
      <c r="AI13" s="85" t="s">
        <v>1</v>
      </c>
      <c r="AJ13" s="85" t="s">
        <v>1</v>
      </c>
      <c r="AK13" s="85" t="s">
        <v>1</v>
      </c>
      <c r="AL13" s="85" t="s">
        <v>1</v>
      </c>
      <c r="AM13" s="85" t="s">
        <v>1</v>
      </c>
      <c r="AN13" s="85" t="s">
        <v>1</v>
      </c>
      <c r="AO13" s="85" t="s">
        <v>1</v>
      </c>
      <c r="AP13" s="85" t="s">
        <v>1</v>
      </c>
      <c r="AQ13" s="85" t="s">
        <v>1</v>
      </c>
      <c r="AR13" s="85" t="s">
        <v>1</v>
      </c>
      <c r="AS13" s="85" t="s">
        <v>1</v>
      </c>
      <c r="AT13" s="85" t="s">
        <v>1</v>
      </c>
      <c r="AU13" s="91" t="s">
        <v>62</v>
      </c>
      <c r="AV13" s="87" t="s">
        <v>67</v>
      </c>
      <c r="AW13" s="84" t="s">
        <v>71</v>
      </c>
      <c r="AX13" s="84">
        <v>1</v>
      </c>
      <c r="AY13" s="84">
        <v>1</v>
      </c>
      <c r="AZ13" s="88">
        <v>0</v>
      </c>
      <c r="BA13" s="89">
        <v>7.0000000000000007E-2</v>
      </c>
      <c r="BB13" s="90">
        <v>5.0000000000000001E-3</v>
      </c>
    </row>
    <row r="14" spans="1:56" ht="18.75" customHeight="1" x14ac:dyDescent="0.25">
      <c r="A14" s="122">
        <v>39</v>
      </c>
      <c r="B14" s="123" t="s">
        <v>205</v>
      </c>
      <c r="C14" s="85" t="s">
        <v>819</v>
      </c>
      <c r="D14" s="85"/>
      <c r="E14" s="85" t="s">
        <v>65</v>
      </c>
      <c r="F14" s="85" t="s">
        <v>205</v>
      </c>
      <c r="G14" s="85" t="s">
        <v>1</v>
      </c>
      <c r="H14" s="123" t="s">
        <v>1</v>
      </c>
      <c r="I14" s="123" t="s">
        <v>65</v>
      </c>
      <c r="J14" s="69" t="s">
        <v>66</v>
      </c>
      <c r="K14" s="85" t="s">
        <v>1</v>
      </c>
      <c r="L14" s="87" t="s">
        <v>67</v>
      </c>
      <c r="M14" s="84" t="s">
        <v>57</v>
      </c>
      <c r="N14" s="85" t="s">
        <v>1</v>
      </c>
      <c r="O14" s="91" t="s">
        <v>62</v>
      </c>
      <c r="P14" s="85" t="s">
        <v>1</v>
      </c>
      <c r="Q14" s="85" t="s">
        <v>1</v>
      </c>
      <c r="R14" s="85" t="s">
        <v>1</v>
      </c>
      <c r="S14" s="85" t="s">
        <v>1</v>
      </c>
      <c r="T14" s="85" t="s">
        <v>1</v>
      </c>
      <c r="U14" s="85" t="s">
        <v>1</v>
      </c>
      <c r="V14" s="85" t="s">
        <v>1</v>
      </c>
      <c r="W14" s="85" t="s">
        <v>1</v>
      </c>
      <c r="X14" s="85" t="s">
        <v>1</v>
      </c>
      <c r="Y14" s="85" t="s">
        <v>1</v>
      </c>
      <c r="Z14" s="85" t="s">
        <v>1</v>
      </c>
      <c r="AA14" s="85" t="s">
        <v>1</v>
      </c>
      <c r="AB14" s="85" t="s">
        <v>1</v>
      </c>
      <c r="AC14" s="85" t="s">
        <v>1</v>
      </c>
      <c r="AD14" s="85" t="s">
        <v>1</v>
      </c>
      <c r="AE14" s="85" t="s">
        <v>1</v>
      </c>
      <c r="AF14" s="85" t="s">
        <v>1</v>
      </c>
      <c r="AG14" s="85" t="s">
        <v>1</v>
      </c>
      <c r="AH14" s="85" t="s">
        <v>1</v>
      </c>
      <c r="AI14" s="85" t="s">
        <v>1</v>
      </c>
      <c r="AJ14" s="85" t="s">
        <v>1</v>
      </c>
      <c r="AK14" s="85" t="s">
        <v>1</v>
      </c>
      <c r="AL14" s="87" t="s">
        <v>67</v>
      </c>
      <c r="AM14" s="85" t="s">
        <v>1</v>
      </c>
      <c r="AN14" s="85" t="s">
        <v>1</v>
      </c>
      <c r="AO14" s="85" t="s">
        <v>1</v>
      </c>
      <c r="AP14" s="85" t="s">
        <v>1</v>
      </c>
      <c r="AQ14" s="85" t="s">
        <v>1</v>
      </c>
      <c r="AR14" s="85" t="s">
        <v>1</v>
      </c>
      <c r="AS14" s="85" t="s">
        <v>1</v>
      </c>
      <c r="AT14" s="85" t="s">
        <v>1</v>
      </c>
      <c r="AU14" s="91" t="s">
        <v>62</v>
      </c>
      <c r="AV14" s="91" t="s">
        <v>62</v>
      </c>
      <c r="AW14" s="84" t="s">
        <v>71</v>
      </c>
      <c r="AX14" s="84">
        <v>1</v>
      </c>
      <c r="AY14" s="93">
        <v>0</v>
      </c>
      <c r="AZ14" s="92">
        <v>0</v>
      </c>
      <c r="BA14" s="92">
        <v>0</v>
      </c>
      <c r="BB14" s="94">
        <v>0</v>
      </c>
    </row>
    <row r="15" spans="1:56" ht="18.75" customHeight="1" x14ac:dyDescent="0.25">
      <c r="A15" s="122">
        <v>1012</v>
      </c>
      <c r="B15" s="123" t="s">
        <v>206</v>
      </c>
      <c r="C15" s="85" t="s">
        <v>819</v>
      </c>
      <c r="D15" s="85"/>
      <c r="E15" s="85" t="s">
        <v>70</v>
      </c>
      <c r="F15" s="85" t="s">
        <v>227</v>
      </c>
      <c r="G15" s="85" t="s">
        <v>1</v>
      </c>
      <c r="H15" s="123" t="s">
        <v>1</v>
      </c>
      <c r="I15" s="123" t="s">
        <v>70</v>
      </c>
      <c r="J15" s="69" t="s">
        <v>66</v>
      </c>
      <c r="K15" s="91" t="s">
        <v>62</v>
      </c>
      <c r="L15" s="86" t="s">
        <v>68</v>
      </c>
      <c r="M15" s="96" t="s">
        <v>142</v>
      </c>
      <c r="N15" s="87" t="s">
        <v>67</v>
      </c>
      <c r="O15" s="86" t="s">
        <v>68</v>
      </c>
      <c r="P15" s="85" t="s">
        <v>1</v>
      </c>
      <c r="Q15" s="85" t="s">
        <v>1</v>
      </c>
      <c r="R15" s="85" t="s">
        <v>1</v>
      </c>
      <c r="S15" s="85" t="s">
        <v>1</v>
      </c>
      <c r="T15" s="85" t="s">
        <v>1</v>
      </c>
      <c r="U15" s="85" t="s">
        <v>1</v>
      </c>
      <c r="V15" s="85" t="s">
        <v>1</v>
      </c>
      <c r="W15" s="91" t="s">
        <v>62</v>
      </c>
      <c r="X15" s="85" t="s">
        <v>1</v>
      </c>
      <c r="Y15" s="85" t="s">
        <v>1</v>
      </c>
      <c r="Z15" s="91" t="s">
        <v>62</v>
      </c>
      <c r="AA15" s="85" t="s">
        <v>1</v>
      </c>
      <c r="AB15" s="85" t="s">
        <v>1</v>
      </c>
      <c r="AC15" s="85" t="s">
        <v>1</v>
      </c>
      <c r="AD15" s="85" t="s">
        <v>1</v>
      </c>
      <c r="AE15" s="86" t="s">
        <v>68</v>
      </c>
      <c r="AF15" s="86" t="s">
        <v>68</v>
      </c>
      <c r="AG15" s="85" t="s">
        <v>1</v>
      </c>
      <c r="AH15" s="85" t="s">
        <v>1</v>
      </c>
      <c r="AI15" s="85" t="s">
        <v>1</v>
      </c>
      <c r="AJ15" s="85" t="s">
        <v>1</v>
      </c>
      <c r="AK15" s="91" t="s">
        <v>62</v>
      </c>
      <c r="AL15" s="86" t="s">
        <v>68</v>
      </c>
      <c r="AM15" s="85" t="s">
        <v>1</v>
      </c>
      <c r="AN15" s="85" t="s">
        <v>1</v>
      </c>
      <c r="AO15" s="85" t="s">
        <v>1</v>
      </c>
      <c r="AP15" s="86" t="s">
        <v>68</v>
      </c>
      <c r="AQ15" s="85" t="s">
        <v>1</v>
      </c>
      <c r="AR15" s="86" t="s">
        <v>68</v>
      </c>
      <c r="AS15" s="85" t="s">
        <v>1</v>
      </c>
      <c r="AT15" s="85" t="s">
        <v>1</v>
      </c>
      <c r="AU15" s="86" t="s">
        <v>68</v>
      </c>
      <c r="AV15" s="86" t="s">
        <v>68</v>
      </c>
      <c r="AW15" s="84" t="s">
        <v>71</v>
      </c>
      <c r="AX15" s="84">
        <v>1</v>
      </c>
      <c r="AY15" s="69">
        <v>2</v>
      </c>
      <c r="AZ15" s="88">
        <v>0</v>
      </c>
      <c r="BA15" s="92">
        <v>332.2</v>
      </c>
      <c r="BB15" s="95">
        <v>0.04</v>
      </c>
    </row>
    <row r="16" spans="1:56" ht="18.75" customHeight="1" x14ac:dyDescent="0.25">
      <c r="A16" s="122">
        <v>405</v>
      </c>
      <c r="B16" s="123" t="s">
        <v>337</v>
      </c>
      <c r="C16" s="85" t="s">
        <v>819</v>
      </c>
      <c r="D16" s="85"/>
      <c r="E16" s="85" t="s">
        <v>99</v>
      </c>
      <c r="F16" s="85" t="s">
        <v>227</v>
      </c>
      <c r="G16" s="85" t="s">
        <v>1</v>
      </c>
      <c r="H16" s="123" t="s">
        <v>1</v>
      </c>
      <c r="I16" s="123" t="s">
        <v>99</v>
      </c>
      <c r="J16" s="96" t="s">
        <v>142</v>
      </c>
      <c r="K16" s="85" t="s">
        <v>1</v>
      </c>
      <c r="L16" s="86" t="s">
        <v>68</v>
      </c>
      <c r="M16" s="69" t="s">
        <v>66</v>
      </c>
      <c r="N16" s="85" t="s">
        <v>1</v>
      </c>
      <c r="O16" s="86" t="s">
        <v>68</v>
      </c>
      <c r="P16" s="85" t="s">
        <v>1</v>
      </c>
      <c r="Q16" s="85" t="s">
        <v>1</v>
      </c>
      <c r="R16" s="85" t="s">
        <v>1</v>
      </c>
      <c r="S16" s="85" t="s">
        <v>1</v>
      </c>
      <c r="T16" s="85" t="s">
        <v>1</v>
      </c>
      <c r="U16" s="87" t="s">
        <v>67</v>
      </c>
      <c r="V16" s="85" t="s">
        <v>1</v>
      </c>
      <c r="W16" s="85" t="s">
        <v>1</v>
      </c>
      <c r="X16" s="85" t="s">
        <v>1</v>
      </c>
      <c r="Y16" s="85" t="s">
        <v>1</v>
      </c>
      <c r="Z16" s="85" t="s">
        <v>1</v>
      </c>
      <c r="AA16" s="85" t="s">
        <v>1</v>
      </c>
      <c r="AB16" s="85" t="s">
        <v>1</v>
      </c>
      <c r="AC16" s="85" t="s">
        <v>1</v>
      </c>
      <c r="AD16" s="85" t="s">
        <v>1</v>
      </c>
      <c r="AE16" s="86" t="s">
        <v>68</v>
      </c>
      <c r="AF16" s="86" t="s">
        <v>68</v>
      </c>
      <c r="AG16" s="85" t="s">
        <v>1</v>
      </c>
      <c r="AH16" s="86" t="s">
        <v>68</v>
      </c>
      <c r="AI16" s="85" t="s">
        <v>1</v>
      </c>
      <c r="AJ16" s="85" t="s">
        <v>1</v>
      </c>
      <c r="AK16" s="85" t="s">
        <v>1</v>
      </c>
      <c r="AL16" s="86" t="s">
        <v>68</v>
      </c>
      <c r="AM16" s="85" t="s">
        <v>1</v>
      </c>
      <c r="AN16" s="85" t="s">
        <v>1</v>
      </c>
      <c r="AO16" s="87" t="s">
        <v>67</v>
      </c>
      <c r="AP16" s="85" t="s">
        <v>1</v>
      </c>
      <c r="AQ16" s="85" t="s">
        <v>1</v>
      </c>
      <c r="AR16" s="91" t="s">
        <v>62</v>
      </c>
      <c r="AS16" s="85" t="s">
        <v>1</v>
      </c>
      <c r="AT16" s="85" t="s">
        <v>1</v>
      </c>
      <c r="AU16" s="85" t="s">
        <v>1</v>
      </c>
      <c r="AV16" s="86" t="s">
        <v>68</v>
      </c>
      <c r="AW16" s="87" t="s">
        <v>63</v>
      </c>
      <c r="AX16" s="84">
        <v>1</v>
      </c>
      <c r="AY16" s="69">
        <v>2</v>
      </c>
      <c r="AZ16" s="92">
        <v>29.6</v>
      </c>
      <c r="BA16" s="92">
        <v>349.7</v>
      </c>
      <c r="BB16" s="95">
        <v>15.7</v>
      </c>
    </row>
    <row r="17" spans="1:54" ht="18" customHeight="1" x14ac:dyDescent="0.25">
      <c r="A17" s="122">
        <v>443</v>
      </c>
      <c r="B17" s="123" t="s">
        <v>338</v>
      </c>
      <c r="C17" s="85" t="s">
        <v>819</v>
      </c>
      <c r="D17" s="85"/>
      <c r="E17" s="85" t="s">
        <v>76</v>
      </c>
      <c r="F17" s="85" t="s">
        <v>205</v>
      </c>
      <c r="G17" s="85" t="s">
        <v>1</v>
      </c>
      <c r="H17" s="123" t="s">
        <v>1</v>
      </c>
      <c r="I17" s="123" t="s">
        <v>76</v>
      </c>
      <c r="J17" s="96" t="s">
        <v>142</v>
      </c>
      <c r="K17" s="85" t="s">
        <v>1</v>
      </c>
      <c r="L17" s="86" t="s">
        <v>68</v>
      </c>
      <c r="M17" s="96" t="s">
        <v>142</v>
      </c>
      <c r="N17" s="85" t="s">
        <v>1</v>
      </c>
      <c r="O17" s="86" t="s">
        <v>68</v>
      </c>
      <c r="P17" s="85" t="s">
        <v>1</v>
      </c>
      <c r="Q17" s="85" t="s">
        <v>1</v>
      </c>
      <c r="R17" s="85" t="s">
        <v>1</v>
      </c>
      <c r="S17" s="85" t="s">
        <v>1</v>
      </c>
      <c r="T17" s="85" t="s">
        <v>1</v>
      </c>
      <c r="U17" s="86" t="s">
        <v>68</v>
      </c>
      <c r="V17" s="85" t="s">
        <v>1</v>
      </c>
      <c r="W17" s="85" t="s">
        <v>1</v>
      </c>
      <c r="X17" s="85" t="s">
        <v>1</v>
      </c>
      <c r="Y17" s="85" t="s">
        <v>1</v>
      </c>
      <c r="Z17" s="85" t="s">
        <v>1</v>
      </c>
      <c r="AA17" s="85" t="s">
        <v>1</v>
      </c>
      <c r="AB17" s="85" t="s">
        <v>1</v>
      </c>
      <c r="AC17" s="85" t="s">
        <v>1</v>
      </c>
      <c r="AD17" s="85" t="s">
        <v>1</v>
      </c>
      <c r="AE17" s="86" t="s">
        <v>68</v>
      </c>
      <c r="AF17" s="87" t="s">
        <v>67</v>
      </c>
      <c r="AG17" s="85" t="s">
        <v>1</v>
      </c>
      <c r="AH17" s="85" t="s">
        <v>1</v>
      </c>
      <c r="AI17" s="85" t="s">
        <v>1</v>
      </c>
      <c r="AJ17" s="85" t="s">
        <v>1</v>
      </c>
      <c r="AK17" s="85" t="s">
        <v>1</v>
      </c>
      <c r="AL17" s="85" t="s">
        <v>1</v>
      </c>
      <c r="AM17" s="85" t="s">
        <v>1</v>
      </c>
      <c r="AN17" s="85" t="s">
        <v>1</v>
      </c>
      <c r="AO17" s="86" t="s">
        <v>68</v>
      </c>
      <c r="AP17" s="85" t="s">
        <v>1</v>
      </c>
      <c r="AQ17" s="85" t="s">
        <v>1</v>
      </c>
      <c r="AR17" s="91" t="s">
        <v>62</v>
      </c>
      <c r="AS17" s="85" t="s">
        <v>1</v>
      </c>
      <c r="AT17" s="85" t="s">
        <v>1</v>
      </c>
      <c r="AU17" s="91" t="s">
        <v>62</v>
      </c>
      <c r="AV17" s="86" t="s">
        <v>68</v>
      </c>
      <c r="AW17" s="87" t="s">
        <v>63</v>
      </c>
      <c r="AX17" s="69">
        <v>2</v>
      </c>
      <c r="AY17" s="69">
        <v>2</v>
      </c>
      <c r="AZ17" s="89">
        <v>92.7</v>
      </c>
      <c r="BA17" s="89">
        <v>101.8</v>
      </c>
      <c r="BB17" s="90">
        <v>5.0000000000000001E-3</v>
      </c>
    </row>
    <row r="18" spans="1:54" ht="18.75" customHeight="1" x14ac:dyDescent="0.25">
      <c r="A18" s="122">
        <v>235</v>
      </c>
      <c r="B18" s="123" t="s">
        <v>75</v>
      </c>
      <c r="C18" s="85" t="s">
        <v>819</v>
      </c>
      <c r="D18" s="85"/>
      <c r="E18" s="85" t="s">
        <v>65</v>
      </c>
      <c r="F18" s="85" t="s">
        <v>828</v>
      </c>
      <c r="G18" s="85" t="s">
        <v>1</v>
      </c>
      <c r="H18" s="123" t="s">
        <v>1</v>
      </c>
      <c r="I18" s="123" t="s">
        <v>65</v>
      </c>
      <c r="J18" s="84" t="s">
        <v>57</v>
      </c>
      <c r="K18" s="85" t="s">
        <v>1</v>
      </c>
      <c r="L18" s="85" t="s">
        <v>1</v>
      </c>
      <c r="M18" s="84" t="s">
        <v>57</v>
      </c>
      <c r="N18" s="85" t="s">
        <v>1</v>
      </c>
      <c r="O18" s="85" t="s">
        <v>1</v>
      </c>
      <c r="P18" s="85" t="s">
        <v>1</v>
      </c>
      <c r="Q18" s="85" t="s">
        <v>1</v>
      </c>
      <c r="R18" s="85" t="s">
        <v>1</v>
      </c>
      <c r="S18" s="85" t="s">
        <v>1</v>
      </c>
      <c r="T18" s="85" t="s">
        <v>1</v>
      </c>
      <c r="U18" s="85" t="s">
        <v>1</v>
      </c>
      <c r="V18" s="85" t="s">
        <v>1</v>
      </c>
      <c r="W18" s="85" t="s">
        <v>1</v>
      </c>
      <c r="X18" s="85" t="s">
        <v>1</v>
      </c>
      <c r="Y18" s="85" t="s">
        <v>1</v>
      </c>
      <c r="Z18" s="85" t="s">
        <v>1</v>
      </c>
      <c r="AA18" s="85" t="s">
        <v>1</v>
      </c>
      <c r="AB18" s="85" t="s">
        <v>1</v>
      </c>
      <c r="AC18" s="85" t="s">
        <v>1</v>
      </c>
      <c r="AD18" s="85" t="s">
        <v>1</v>
      </c>
      <c r="AE18" s="85" t="s">
        <v>1</v>
      </c>
      <c r="AF18" s="85" t="s">
        <v>1</v>
      </c>
      <c r="AG18" s="85" t="s">
        <v>1</v>
      </c>
      <c r="AH18" s="85" t="s">
        <v>1</v>
      </c>
      <c r="AI18" s="85" t="s">
        <v>1</v>
      </c>
      <c r="AJ18" s="85" t="s">
        <v>1</v>
      </c>
      <c r="AK18" s="85" t="s">
        <v>1</v>
      </c>
      <c r="AL18" s="85" t="s">
        <v>1</v>
      </c>
      <c r="AM18" s="85" t="s">
        <v>1</v>
      </c>
      <c r="AN18" s="85" t="s">
        <v>1</v>
      </c>
      <c r="AO18" s="85" t="s">
        <v>1</v>
      </c>
      <c r="AP18" s="85" t="s">
        <v>1</v>
      </c>
      <c r="AQ18" s="85" t="s">
        <v>1</v>
      </c>
      <c r="AR18" s="85" t="s">
        <v>1</v>
      </c>
      <c r="AS18" s="85" t="s">
        <v>1</v>
      </c>
      <c r="AT18" s="85" t="s">
        <v>1</v>
      </c>
      <c r="AU18" s="85" t="s">
        <v>1</v>
      </c>
      <c r="AV18" s="85" t="s">
        <v>1</v>
      </c>
      <c r="AW18" s="84" t="s">
        <v>71</v>
      </c>
      <c r="AX18" s="84">
        <v>1</v>
      </c>
      <c r="AY18" s="84">
        <v>1</v>
      </c>
      <c r="AZ18" s="88">
        <v>0</v>
      </c>
      <c r="BA18" s="89">
        <v>0.09</v>
      </c>
      <c r="BB18" s="95">
        <v>1.1000000000000001</v>
      </c>
    </row>
    <row r="19" spans="1:54" ht="18.75" customHeight="1" x14ac:dyDescent="0.25">
      <c r="A19" s="122">
        <v>1015</v>
      </c>
      <c r="B19" s="123" t="s">
        <v>103</v>
      </c>
      <c r="C19" s="85" t="s">
        <v>819</v>
      </c>
      <c r="D19" s="85"/>
      <c r="E19" s="85" t="s">
        <v>99</v>
      </c>
      <c r="F19" s="85" t="s">
        <v>1</v>
      </c>
      <c r="G19" s="85" t="s">
        <v>1</v>
      </c>
      <c r="H19" s="123" t="s">
        <v>1</v>
      </c>
      <c r="I19" s="123" t="s">
        <v>99</v>
      </c>
      <c r="J19" s="69" t="s">
        <v>66</v>
      </c>
      <c r="K19" s="86" t="s">
        <v>68</v>
      </c>
      <c r="L19" s="86" t="s">
        <v>68</v>
      </c>
      <c r="M19" s="69" t="s">
        <v>66</v>
      </c>
      <c r="N19" s="87" t="s">
        <v>67</v>
      </c>
      <c r="O19" s="87" t="s">
        <v>67</v>
      </c>
      <c r="P19" s="85" t="s">
        <v>1</v>
      </c>
      <c r="Q19" s="85" t="s">
        <v>1</v>
      </c>
      <c r="R19" s="85" t="s">
        <v>1</v>
      </c>
      <c r="S19" s="85" t="s">
        <v>1</v>
      </c>
      <c r="T19" s="85" t="s">
        <v>1</v>
      </c>
      <c r="U19" s="85" t="s">
        <v>1</v>
      </c>
      <c r="V19" s="85" t="s">
        <v>1</v>
      </c>
      <c r="W19" s="85" t="s">
        <v>1</v>
      </c>
      <c r="X19" s="85" t="s">
        <v>1</v>
      </c>
      <c r="Y19" s="85" t="s">
        <v>1</v>
      </c>
      <c r="Z19" s="86" t="s">
        <v>68</v>
      </c>
      <c r="AA19" s="85" t="s">
        <v>1</v>
      </c>
      <c r="AB19" s="85" t="s">
        <v>1</v>
      </c>
      <c r="AC19" s="85" t="s">
        <v>1</v>
      </c>
      <c r="AD19" s="85" t="s">
        <v>1</v>
      </c>
      <c r="AE19" s="85" t="s">
        <v>1</v>
      </c>
      <c r="AF19" s="85" t="s">
        <v>1</v>
      </c>
      <c r="AG19" s="85" t="s">
        <v>1</v>
      </c>
      <c r="AH19" s="85" t="s">
        <v>1</v>
      </c>
      <c r="AI19" s="85" t="s">
        <v>1</v>
      </c>
      <c r="AJ19" s="85" t="s">
        <v>1</v>
      </c>
      <c r="AK19" s="85" t="s">
        <v>1</v>
      </c>
      <c r="AL19" s="85" t="s">
        <v>1</v>
      </c>
      <c r="AM19" s="85" t="s">
        <v>1</v>
      </c>
      <c r="AN19" s="85" t="s">
        <v>1</v>
      </c>
      <c r="AO19" s="85" t="s">
        <v>1</v>
      </c>
      <c r="AP19" s="86" t="s">
        <v>68</v>
      </c>
      <c r="AQ19" s="85" t="s">
        <v>1</v>
      </c>
      <c r="AR19" s="85" t="s">
        <v>1</v>
      </c>
      <c r="AS19" s="85" t="s">
        <v>1</v>
      </c>
      <c r="AT19" s="85" t="s">
        <v>1</v>
      </c>
      <c r="AU19" s="86" t="s">
        <v>68</v>
      </c>
      <c r="AV19" s="86" t="s">
        <v>68</v>
      </c>
      <c r="AW19" s="84" t="s">
        <v>71</v>
      </c>
      <c r="AX19" s="84">
        <v>1</v>
      </c>
      <c r="AY19" s="69">
        <v>2</v>
      </c>
      <c r="AZ19" s="88">
        <v>0</v>
      </c>
      <c r="BA19" s="92">
        <v>3.1</v>
      </c>
      <c r="BB19" s="95">
        <v>0.09</v>
      </c>
    </row>
    <row r="20" spans="1:54" ht="18.75" customHeight="1" x14ac:dyDescent="0.25">
      <c r="A20" s="122">
        <v>1019</v>
      </c>
      <c r="B20" s="123" t="s">
        <v>75</v>
      </c>
      <c r="C20" s="85" t="s">
        <v>819</v>
      </c>
      <c r="D20" s="85"/>
      <c r="E20" s="85" t="s">
        <v>76</v>
      </c>
      <c r="F20" s="85" t="s">
        <v>828</v>
      </c>
      <c r="G20" s="85" t="s">
        <v>1</v>
      </c>
      <c r="H20" s="123" t="s">
        <v>1</v>
      </c>
      <c r="I20" s="123" t="s">
        <v>76</v>
      </c>
      <c r="J20" s="84" t="s">
        <v>57</v>
      </c>
      <c r="K20" s="85" t="s">
        <v>1</v>
      </c>
      <c r="L20" s="85" t="s">
        <v>1</v>
      </c>
      <c r="M20" s="84" t="s">
        <v>57</v>
      </c>
      <c r="N20" s="85" t="s">
        <v>1</v>
      </c>
      <c r="O20" s="85" t="s">
        <v>1</v>
      </c>
      <c r="P20" s="85" t="s">
        <v>1</v>
      </c>
      <c r="Q20" s="85" t="s">
        <v>1</v>
      </c>
      <c r="R20" s="85" t="s">
        <v>1</v>
      </c>
      <c r="S20" s="85" t="s">
        <v>1</v>
      </c>
      <c r="T20" s="85" t="s">
        <v>1</v>
      </c>
      <c r="U20" s="85" t="s">
        <v>1</v>
      </c>
      <c r="V20" s="85" t="s">
        <v>1</v>
      </c>
      <c r="W20" s="85" t="s">
        <v>1</v>
      </c>
      <c r="X20" s="85" t="s">
        <v>1</v>
      </c>
      <c r="Y20" s="85" t="s">
        <v>1</v>
      </c>
      <c r="Z20" s="85" t="s">
        <v>1</v>
      </c>
      <c r="AA20" s="85" t="s">
        <v>1</v>
      </c>
      <c r="AB20" s="85" t="s">
        <v>1</v>
      </c>
      <c r="AC20" s="85" t="s">
        <v>1</v>
      </c>
      <c r="AD20" s="85" t="s">
        <v>1</v>
      </c>
      <c r="AE20" s="85" t="s">
        <v>1</v>
      </c>
      <c r="AF20" s="85" t="s">
        <v>1</v>
      </c>
      <c r="AG20" s="85" t="s">
        <v>1</v>
      </c>
      <c r="AH20" s="85" t="s">
        <v>1</v>
      </c>
      <c r="AI20" s="85" t="s">
        <v>1</v>
      </c>
      <c r="AJ20" s="85" t="s">
        <v>1</v>
      </c>
      <c r="AK20" s="85" t="s">
        <v>1</v>
      </c>
      <c r="AL20" s="85" t="s">
        <v>1</v>
      </c>
      <c r="AM20" s="85" t="s">
        <v>1</v>
      </c>
      <c r="AN20" s="85" t="s">
        <v>1</v>
      </c>
      <c r="AO20" s="85" t="s">
        <v>1</v>
      </c>
      <c r="AP20" s="85" t="s">
        <v>1</v>
      </c>
      <c r="AQ20" s="85" t="s">
        <v>1</v>
      </c>
      <c r="AR20" s="85" t="s">
        <v>1</v>
      </c>
      <c r="AS20" s="85" t="s">
        <v>1</v>
      </c>
      <c r="AT20" s="85" t="s">
        <v>1</v>
      </c>
      <c r="AU20" s="91" t="s">
        <v>62</v>
      </c>
      <c r="AV20" s="91" t="s">
        <v>62</v>
      </c>
      <c r="AW20" s="84" t="s">
        <v>71</v>
      </c>
      <c r="AX20" s="84">
        <v>1</v>
      </c>
      <c r="AY20" s="84">
        <v>1</v>
      </c>
      <c r="AZ20" s="88">
        <v>0</v>
      </c>
      <c r="BA20" s="88">
        <v>0</v>
      </c>
      <c r="BB20" s="95">
        <v>0.16</v>
      </c>
    </row>
    <row r="21" spans="1:54" ht="18.75" customHeight="1" x14ac:dyDescent="0.25">
      <c r="A21" s="122">
        <v>1543</v>
      </c>
      <c r="B21" s="123" t="s">
        <v>103</v>
      </c>
      <c r="C21" s="85" t="s">
        <v>819</v>
      </c>
      <c r="D21" s="85"/>
      <c r="E21" s="85" t="s">
        <v>70</v>
      </c>
      <c r="F21" s="85" t="s">
        <v>1290</v>
      </c>
      <c r="G21" s="85" t="s">
        <v>1</v>
      </c>
      <c r="H21" s="123" t="s">
        <v>1</v>
      </c>
      <c r="I21" s="123" t="s">
        <v>70</v>
      </c>
      <c r="J21" s="69" t="s">
        <v>66</v>
      </c>
      <c r="K21" s="91" t="s">
        <v>62</v>
      </c>
      <c r="L21" s="86" t="s">
        <v>68</v>
      </c>
      <c r="M21" s="69" t="s">
        <v>66</v>
      </c>
      <c r="N21" s="86" t="s">
        <v>68</v>
      </c>
      <c r="O21" s="86" t="s">
        <v>68</v>
      </c>
      <c r="P21" s="85" t="s">
        <v>1</v>
      </c>
      <c r="Q21" s="85" t="s">
        <v>1</v>
      </c>
      <c r="R21" s="85" t="s">
        <v>1</v>
      </c>
      <c r="S21" s="85" t="s">
        <v>1</v>
      </c>
      <c r="T21" s="85" t="s">
        <v>1</v>
      </c>
      <c r="U21" s="85" t="s">
        <v>1</v>
      </c>
      <c r="V21" s="85" t="s">
        <v>1</v>
      </c>
      <c r="W21" s="85" t="s">
        <v>1</v>
      </c>
      <c r="X21" s="85" t="s">
        <v>1</v>
      </c>
      <c r="Y21" s="85" t="s">
        <v>1</v>
      </c>
      <c r="Z21" s="91" t="s">
        <v>62</v>
      </c>
      <c r="AA21" s="91" t="s">
        <v>62</v>
      </c>
      <c r="AB21" s="85" t="s">
        <v>1</v>
      </c>
      <c r="AC21" s="85" t="s">
        <v>1</v>
      </c>
      <c r="AD21" s="85" t="s">
        <v>1</v>
      </c>
      <c r="AE21" s="85" t="s">
        <v>1</v>
      </c>
      <c r="AF21" s="85" t="s">
        <v>1</v>
      </c>
      <c r="AG21" s="85" t="s">
        <v>1</v>
      </c>
      <c r="AH21" s="85" t="s">
        <v>1</v>
      </c>
      <c r="AI21" s="85" t="s">
        <v>1</v>
      </c>
      <c r="AJ21" s="85" t="s">
        <v>1</v>
      </c>
      <c r="AK21" s="85" t="s">
        <v>1</v>
      </c>
      <c r="AL21" s="86" t="s">
        <v>68</v>
      </c>
      <c r="AM21" s="85" t="s">
        <v>1</v>
      </c>
      <c r="AN21" s="85" t="s">
        <v>1</v>
      </c>
      <c r="AO21" s="85" t="s">
        <v>1</v>
      </c>
      <c r="AP21" s="86" t="s">
        <v>68</v>
      </c>
      <c r="AQ21" s="85" t="s">
        <v>1</v>
      </c>
      <c r="AR21" s="87" t="s">
        <v>67</v>
      </c>
      <c r="AS21" s="85" t="s">
        <v>1</v>
      </c>
      <c r="AT21" s="85" t="s">
        <v>1</v>
      </c>
      <c r="AU21" s="86" t="s">
        <v>68</v>
      </c>
      <c r="AV21" s="86" t="s">
        <v>68</v>
      </c>
      <c r="AW21" s="84" t="s">
        <v>71</v>
      </c>
      <c r="AX21" s="84">
        <v>1</v>
      </c>
      <c r="AY21" s="69">
        <v>2</v>
      </c>
      <c r="AZ21" s="88">
        <v>0</v>
      </c>
      <c r="BA21" s="92">
        <v>0</v>
      </c>
      <c r="BB21" s="95">
        <v>0.01</v>
      </c>
    </row>
    <row r="22" spans="1:54" ht="18" customHeight="1" x14ac:dyDescent="0.25">
      <c r="A22" s="122">
        <v>233</v>
      </c>
      <c r="B22" s="123" t="s">
        <v>207</v>
      </c>
      <c r="C22" s="85" t="s">
        <v>819</v>
      </c>
      <c r="D22" s="85"/>
      <c r="E22" s="85" t="s">
        <v>97</v>
      </c>
      <c r="F22" s="85" t="s">
        <v>219</v>
      </c>
      <c r="G22" s="85" t="s">
        <v>1</v>
      </c>
      <c r="H22" s="123" t="s">
        <v>1</v>
      </c>
      <c r="I22" s="123" t="s">
        <v>97</v>
      </c>
      <c r="J22" s="69" t="s">
        <v>66</v>
      </c>
      <c r="K22" s="86" t="s">
        <v>68</v>
      </c>
      <c r="L22" s="86" t="s">
        <v>68</v>
      </c>
      <c r="M22" s="69" t="s">
        <v>66</v>
      </c>
      <c r="N22" s="86" t="s">
        <v>68</v>
      </c>
      <c r="O22" s="86" t="s">
        <v>68</v>
      </c>
      <c r="P22" s="85" t="s">
        <v>1</v>
      </c>
      <c r="Q22" s="85" t="s">
        <v>1</v>
      </c>
      <c r="R22" s="85" t="s">
        <v>1</v>
      </c>
      <c r="S22" s="85" t="s">
        <v>1</v>
      </c>
      <c r="T22" s="85" t="s">
        <v>1</v>
      </c>
      <c r="U22" s="85" t="s">
        <v>1</v>
      </c>
      <c r="V22" s="85" t="s">
        <v>1</v>
      </c>
      <c r="W22" s="85" t="s">
        <v>1</v>
      </c>
      <c r="X22" s="85" t="s">
        <v>1</v>
      </c>
      <c r="Y22" s="85" t="s">
        <v>1</v>
      </c>
      <c r="Z22" s="91" t="s">
        <v>62</v>
      </c>
      <c r="AA22" s="86" t="s">
        <v>68</v>
      </c>
      <c r="AB22" s="85" t="s">
        <v>1</v>
      </c>
      <c r="AC22" s="85" t="s">
        <v>1</v>
      </c>
      <c r="AD22" s="85" t="s">
        <v>1</v>
      </c>
      <c r="AE22" s="91" t="s">
        <v>62</v>
      </c>
      <c r="AF22" s="86" t="s">
        <v>68</v>
      </c>
      <c r="AG22" s="85" t="s">
        <v>1</v>
      </c>
      <c r="AH22" s="85" t="s">
        <v>1</v>
      </c>
      <c r="AI22" s="85" t="s">
        <v>1</v>
      </c>
      <c r="AJ22" s="85" t="s">
        <v>1</v>
      </c>
      <c r="AK22" s="85" t="s">
        <v>1</v>
      </c>
      <c r="AL22" s="91" t="s">
        <v>62</v>
      </c>
      <c r="AM22" s="85" t="s">
        <v>1</v>
      </c>
      <c r="AN22" s="85" t="s">
        <v>1</v>
      </c>
      <c r="AO22" s="85" t="s">
        <v>1</v>
      </c>
      <c r="AP22" s="86" t="s">
        <v>68</v>
      </c>
      <c r="AQ22" s="85" t="s">
        <v>1</v>
      </c>
      <c r="AR22" s="86" t="s">
        <v>68</v>
      </c>
      <c r="AS22" s="85" t="s">
        <v>1</v>
      </c>
      <c r="AT22" s="85" t="s">
        <v>1</v>
      </c>
      <c r="AU22" s="86" t="s">
        <v>68</v>
      </c>
      <c r="AV22" s="86" t="s">
        <v>68</v>
      </c>
      <c r="AW22" s="87" t="s">
        <v>63</v>
      </c>
      <c r="AX22" s="69">
        <v>2</v>
      </c>
      <c r="AY22" s="69">
        <v>2</v>
      </c>
      <c r="AZ22" s="88">
        <v>0</v>
      </c>
      <c r="BA22" s="92">
        <v>51.4</v>
      </c>
      <c r="BB22" s="95">
        <v>1E-3</v>
      </c>
    </row>
    <row r="23" spans="1:54" ht="18.75" customHeight="1" x14ac:dyDescent="0.25">
      <c r="A23" s="122">
        <v>1014</v>
      </c>
      <c r="B23" s="123" t="s">
        <v>208</v>
      </c>
      <c r="C23" s="85" t="s">
        <v>819</v>
      </c>
      <c r="D23" s="85"/>
      <c r="E23" s="85" t="s">
        <v>95</v>
      </c>
      <c r="F23" s="85" t="s">
        <v>219</v>
      </c>
      <c r="G23" s="85" t="s">
        <v>1</v>
      </c>
      <c r="H23" s="123" t="s">
        <v>1</v>
      </c>
      <c r="I23" s="123" t="s">
        <v>95</v>
      </c>
      <c r="J23" s="69" t="s">
        <v>66</v>
      </c>
      <c r="K23" s="86" t="s">
        <v>68</v>
      </c>
      <c r="L23" s="86" t="s">
        <v>68</v>
      </c>
      <c r="M23" s="69" t="s">
        <v>66</v>
      </c>
      <c r="N23" s="87" t="s">
        <v>67</v>
      </c>
      <c r="O23" s="86" t="s">
        <v>68</v>
      </c>
      <c r="P23" s="85" t="s">
        <v>1</v>
      </c>
      <c r="Q23" s="85" t="s">
        <v>1</v>
      </c>
      <c r="R23" s="85" t="s">
        <v>1</v>
      </c>
      <c r="S23" s="85" t="s">
        <v>1</v>
      </c>
      <c r="T23" s="85" t="s">
        <v>1</v>
      </c>
      <c r="U23" s="85" t="s">
        <v>1</v>
      </c>
      <c r="V23" s="85" t="s">
        <v>1</v>
      </c>
      <c r="W23" s="85" t="s">
        <v>1</v>
      </c>
      <c r="X23" s="85" t="s">
        <v>1</v>
      </c>
      <c r="Y23" s="85" t="s">
        <v>1</v>
      </c>
      <c r="Z23" s="86" t="s">
        <v>68</v>
      </c>
      <c r="AA23" s="86" t="s">
        <v>68</v>
      </c>
      <c r="AB23" s="85" t="s">
        <v>1</v>
      </c>
      <c r="AC23" s="85" t="s">
        <v>1</v>
      </c>
      <c r="AD23" s="85" t="s">
        <v>1</v>
      </c>
      <c r="AE23" s="85" t="s">
        <v>1</v>
      </c>
      <c r="AF23" s="85" t="s">
        <v>1</v>
      </c>
      <c r="AG23" s="85" t="s">
        <v>1</v>
      </c>
      <c r="AH23" s="85" t="s">
        <v>1</v>
      </c>
      <c r="AI23" s="85" t="s">
        <v>1</v>
      </c>
      <c r="AJ23" s="85" t="s">
        <v>1</v>
      </c>
      <c r="AK23" s="85" t="s">
        <v>1</v>
      </c>
      <c r="AL23" s="86" t="s">
        <v>68</v>
      </c>
      <c r="AM23" s="85" t="s">
        <v>1</v>
      </c>
      <c r="AN23" s="85" t="s">
        <v>1</v>
      </c>
      <c r="AO23" s="85" t="s">
        <v>1</v>
      </c>
      <c r="AP23" s="85" t="s">
        <v>1</v>
      </c>
      <c r="AQ23" s="85" t="s">
        <v>1</v>
      </c>
      <c r="AR23" s="85" t="s">
        <v>1</v>
      </c>
      <c r="AS23" s="85" t="s">
        <v>1</v>
      </c>
      <c r="AT23" s="85" t="s">
        <v>1</v>
      </c>
      <c r="AU23" s="86" t="s">
        <v>68</v>
      </c>
      <c r="AV23" s="86" t="s">
        <v>68</v>
      </c>
      <c r="AW23" s="87" t="s">
        <v>63</v>
      </c>
      <c r="AX23" s="69">
        <v>2</v>
      </c>
      <c r="AY23" s="69">
        <v>2</v>
      </c>
      <c r="AZ23" s="88">
        <v>0</v>
      </c>
      <c r="BA23" s="92">
        <v>5.3</v>
      </c>
      <c r="BB23" s="95">
        <v>11.7</v>
      </c>
    </row>
    <row r="24" spans="1:54" ht="18.75" customHeight="1" x14ac:dyDescent="0.25">
      <c r="A24" s="122">
        <v>62</v>
      </c>
      <c r="B24" s="123" t="s">
        <v>77</v>
      </c>
      <c r="C24" s="85" t="s">
        <v>819</v>
      </c>
      <c r="D24" s="85"/>
      <c r="E24" s="85" t="s">
        <v>61</v>
      </c>
      <c r="F24" s="85" t="s">
        <v>823</v>
      </c>
      <c r="G24" s="85" t="s">
        <v>1</v>
      </c>
      <c r="H24" s="123" t="s">
        <v>1</v>
      </c>
      <c r="I24" s="123" t="s">
        <v>61</v>
      </c>
      <c r="J24" s="84" t="s">
        <v>57</v>
      </c>
      <c r="K24" s="85" t="s">
        <v>1</v>
      </c>
      <c r="L24" s="85" t="s">
        <v>1</v>
      </c>
      <c r="M24" s="84" t="s">
        <v>57</v>
      </c>
      <c r="N24" s="85" t="s">
        <v>1</v>
      </c>
      <c r="O24" s="85" t="s">
        <v>1</v>
      </c>
      <c r="P24" s="85" t="s">
        <v>1</v>
      </c>
      <c r="Q24" s="85" t="s">
        <v>1</v>
      </c>
      <c r="R24" s="85" t="s">
        <v>1</v>
      </c>
      <c r="S24" s="85" t="s">
        <v>1</v>
      </c>
      <c r="T24" s="85" t="s">
        <v>1</v>
      </c>
      <c r="U24" s="85" t="s">
        <v>1</v>
      </c>
      <c r="V24" s="85" t="s">
        <v>1</v>
      </c>
      <c r="W24" s="85" t="s">
        <v>1</v>
      </c>
      <c r="X24" s="85" t="s">
        <v>1</v>
      </c>
      <c r="Y24" s="85" t="s">
        <v>1</v>
      </c>
      <c r="Z24" s="85" t="s">
        <v>1</v>
      </c>
      <c r="AA24" s="85" t="s">
        <v>1</v>
      </c>
      <c r="AB24" s="85" t="s">
        <v>1</v>
      </c>
      <c r="AC24" s="85" t="s">
        <v>1</v>
      </c>
      <c r="AD24" s="85" t="s">
        <v>1</v>
      </c>
      <c r="AE24" s="85" t="s">
        <v>1</v>
      </c>
      <c r="AF24" s="85" t="s">
        <v>1</v>
      </c>
      <c r="AG24" s="85" t="s">
        <v>1</v>
      </c>
      <c r="AH24" s="85" t="s">
        <v>1</v>
      </c>
      <c r="AI24" s="85" t="s">
        <v>1</v>
      </c>
      <c r="AJ24" s="85" t="s">
        <v>1</v>
      </c>
      <c r="AK24" s="85" t="s">
        <v>1</v>
      </c>
      <c r="AL24" s="85" t="s">
        <v>1</v>
      </c>
      <c r="AM24" s="85" t="s">
        <v>1</v>
      </c>
      <c r="AN24" s="85" t="s">
        <v>1</v>
      </c>
      <c r="AO24" s="85" t="s">
        <v>1</v>
      </c>
      <c r="AP24" s="85" t="s">
        <v>1</v>
      </c>
      <c r="AQ24" s="85" t="s">
        <v>1</v>
      </c>
      <c r="AR24" s="85" t="s">
        <v>1</v>
      </c>
      <c r="AS24" s="85" t="s">
        <v>1</v>
      </c>
      <c r="AT24" s="85" t="s">
        <v>1</v>
      </c>
      <c r="AU24" s="85" t="s">
        <v>1</v>
      </c>
      <c r="AV24" s="86" t="s">
        <v>68</v>
      </c>
      <c r="AW24" s="84" t="s">
        <v>71</v>
      </c>
      <c r="AX24" s="84">
        <v>1</v>
      </c>
      <c r="AY24" s="93">
        <v>0</v>
      </c>
      <c r="AZ24" s="88">
        <v>0</v>
      </c>
      <c r="BA24" s="89">
        <v>15.3</v>
      </c>
      <c r="BB24" s="94">
        <v>0</v>
      </c>
    </row>
    <row r="25" spans="1:54" ht="18.75" customHeight="1" x14ac:dyDescent="0.25">
      <c r="A25" s="122">
        <v>20</v>
      </c>
      <c r="B25" s="123" t="s">
        <v>339</v>
      </c>
      <c r="C25" s="85" t="s">
        <v>819</v>
      </c>
      <c r="D25" s="85"/>
      <c r="E25" s="85" t="s">
        <v>76</v>
      </c>
      <c r="F25" s="85" t="s">
        <v>823</v>
      </c>
      <c r="G25" s="85" t="s">
        <v>1</v>
      </c>
      <c r="H25" s="123" t="s">
        <v>1</v>
      </c>
      <c r="I25" s="123" t="s">
        <v>76</v>
      </c>
      <c r="J25" s="69" t="s">
        <v>66</v>
      </c>
      <c r="K25" s="85" t="s">
        <v>1</v>
      </c>
      <c r="L25" s="86" t="s">
        <v>68</v>
      </c>
      <c r="M25" s="69" t="s">
        <v>66</v>
      </c>
      <c r="N25" s="85" t="s">
        <v>1</v>
      </c>
      <c r="O25" s="86" t="s">
        <v>68</v>
      </c>
      <c r="P25" s="85" t="s">
        <v>1</v>
      </c>
      <c r="Q25" s="85" t="s">
        <v>1</v>
      </c>
      <c r="R25" s="85" t="s">
        <v>1</v>
      </c>
      <c r="S25" s="85" t="s">
        <v>1</v>
      </c>
      <c r="T25" s="85" t="s">
        <v>1</v>
      </c>
      <c r="U25" s="85" t="s">
        <v>1</v>
      </c>
      <c r="V25" s="85" t="s">
        <v>1</v>
      </c>
      <c r="W25" s="85" t="s">
        <v>1</v>
      </c>
      <c r="X25" s="85" t="s">
        <v>1</v>
      </c>
      <c r="Y25" s="85" t="s">
        <v>1</v>
      </c>
      <c r="Z25" s="85" t="s">
        <v>1</v>
      </c>
      <c r="AA25" s="85" t="s">
        <v>1</v>
      </c>
      <c r="AB25" s="85" t="s">
        <v>1</v>
      </c>
      <c r="AC25" s="85" t="s">
        <v>1</v>
      </c>
      <c r="AD25" s="85" t="s">
        <v>1</v>
      </c>
      <c r="AE25" s="91" t="s">
        <v>62</v>
      </c>
      <c r="AF25" s="91" t="s">
        <v>62</v>
      </c>
      <c r="AG25" s="85" t="s">
        <v>1</v>
      </c>
      <c r="AH25" s="85" t="s">
        <v>1</v>
      </c>
      <c r="AI25" s="85" t="s">
        <v>1</v>
      </c>
      <c r="AJ25" s="85" t="s">
        <v>1</v>
      </c>
      <c r="AK25" s="86" t="s">
        <v>68</v>
      </c>
      <c r="AL25" s="85" t="s">
        <v>1</v>
      </c>
      <c r="AM25" s="85" t="s">
        <v>1</v>
      </c>
      <c r="AN25" s="85" t="s">
        <v>1</v>
      </c>
      <c r="AO25" s="85" t="s">
        <v>1</v>
      </c>
      <c r="AP25" s="85" t="s">
        <v>1</v>
      </c>
      <c r="AQ25" s="85" t="s">
        <v>1</v>
      </c>
      <c r="AR25" s="91" t="s">
        <v>62</v>
      </c>
      <c r="AS25" s="85" t="s">
        <v>1</v>
      </c>
      <c r="AT25" s="85" t="s">
        <v>1</v>
      </c>
      <c r="AU25" s="91" t="s">
        <v>62</v>
      </c>
      <c r="AV25" s="91" t="s">
        <v>62</v>
      </c>
      <c r="AW25" s="87" t="s">
        <v>63</v>
      </c>
      <c r="AX25" s="69">
        <v>2</v>
      </c>
      <c r="AY25" s="69">
        <v>2</v>
      </c>
      <c r="AZ25" s="88">
        <v>0</v>
      </c>
      <c r="BA25" s="92">
        <v>14.5</v>
      </c>
      <c r="BB25" s="95">
        <v>1.7</v>
      </c>
    </row>
    <row r="26" spans="1:54" ht="34.5" customHeight="1" x14ac:dyDescent="0.25">
      <c r="A26" s="122">
        <v>1558</v>
      </c>
      <c r="B26" s="123" t="s">
        <v>340</v>
      </c>
      <c r="C26" s="85" t="s">
        <v>819</v>
      </c>
      <c r="D26" s="85"/>
      <c r="E26" s="85" t="s">
        <v>95</v>
      </c>
      <c r="F26" s="85" t="s">
        <v>822</v>
      </c>
      <c r="G26" s="85" t="s">
        <v>1</v>
      </c>
      <c r="H26" s="123" t="s">
        <v>1</v>
      </c>
      <c r="I26" s="123" t="s">
        <v>95</v>
      </c>
      <c r="J26" s="96" t="s">
        <v>142</v>
      </c>
      <c r="K26" s="86" t="s">
        <v>68</v>
      </c>
      <c r="L26" s="86" t="s">
        <v>68</v>
      </c>
      <c r="M26" s="96" t="s">
        <v>142</v>
      </c>
      <c r="N26" s="87" t="s">
        <v>67</v>
      </c>
      <c r="O26" s="86" t="s">
        <v>68</v>
      </c>
      <c r="P26" s="87" t="s">
        <v>67</v>
      </c>
      <c r="Q26" s="87" t="s">
        <v>67</v>
      </c>
      <c r="R26" s="85" t="s">
        <v>1</v>
      </c>
      <c r="S26" s="85" t="s">
        <v>1</v>
      </c>
      <c r="T26" s="85" t="s">
        <v>1</v>
      </c>
      <c r="U26" s="91" t="s">
        <v>62</v>
      </c>
      <c r="V26" s="85" t="s">
        <v>1</v>
      </c>
      <c r="W26" s="86" t="s">
        <v>68</v>
      </c>
      <c r="X26" s="86" t="s">
        <v>68</v>
      </c>
      <c r="Y26" s="87" t="s">
        <v>67</v>
      </c>
      <c r="Z26" s="85" t="s">
        <v>1</v>
      </c>
      <c r="AA26" s="86" t="s">
        <v>68</v>
      </c>
      <c r="AB26" s="85" t="s">
        <v>1</v>
      </c>
      <c r="AC26" s="85" t="s">
        <v>1</v>
      </c>
      <c r="AD26" s="85" t="s">
        <v>1</v>
      </c>
      <c r="AE26" s="86" t="s">
        <v>68</v>
      </c>
      <c r="AF26" s="86" t="s">
        <v>68</v>
      </c>
      <c r="AG26" s="85" t="s">
        <v>1</v>
      </c>
      <c r="AH26" s="86" t="s">
        <v>68</v>
      </c>
      <c r="AI26" s="85" t="s">
        <v>1</v>
      </c>
      <c r="AJ26" s="85" t="s">
        <v>1</v>
      </c>
      <c r="AK26" s="91" t="s">
        <v>62</v>
      </c>
      <c r="AL26" s="86" t="s">
        <v>68</v>
      </c>
      <c r="AM26" s="85" t="s">
        <v>1</v>
      </c>
      <c r="AN26" s="85" t="s">
        <v>1</v>
      </c>
      <c r="AO26" s="86" t="s">
        <v>68</v>
      </c>
      <c r="AP26" s="86" t="s">
        <v>68</v>
      </c>
      <c r="AQ26" s="86" t="s">
        <v>68</v>
      </c>
      <c r="AR26" s="86" t="s">
        <v>68</v>
      </c>
      <c r="AS26" s="85" t="s">
        <v>1</v>
      </c>
      <c r="AT26" s="85" t="s">
        <v>1</v>
      </c>
      <c r="AU26" s="86" t="s">
        <v>68</v>
      </c>
      <c r="AV26" s="86" t="s">
        <v>68</v>
      </c>
      <c r="AW26" s="87" t="s">
        <v>63</v>
      </c>
      <c r="AX26" s="97">
        <v>3</v>
      </c>
      <c r="AY26" s="69">
        <v>2</v>
      </c>
      <c r="AZ26" s="88">
        <v>0</v>
      </c>
      <c r="BA26" s="89">
        <v>6</v>
      </c>
      <c r="BB26" s="90">
        <v>0.03</v>
      </c>
    </row>
    <row r="27" spans="1:54" ht="34.5" customHeight="1" x14ac:dyDescent="0.25">
      <c r="A27" s="122">
        <v>1555</v>
      </c>
      <c r="B27" s="123" t="s">
        <v>341</v>
      </c>
      <c r="C27" s="85" t="s">
        <v>819</v>
      </c>
      <c r="D27" s="85"/>
      <c r="E27" s="85" t="s">
        <v>829</v>
      </c>
      <c r="F27" s="85" t="s">
        <v>821</v>
      </c>
      <c r="G27" s="85" t="s">
        <v>1284</v>
      </c>
      <c r="H27" s="123" t="s">
        <v>831</v>
      </c>
      <c r="I27" s="123" t="s">
        <v>827</v>
      </c>
      <c r="J27" s="69" t="s">
        <v>66</v>
      </c>
      <c r="K27" s="85" t="s">
        <v>1</v>
      </c>
      <c r="L27" s="86" t="s">
        <v>68</v>
      </c>
      <c r="M27" s="69" t="s">
        <v>66</v>
      </c>
      <c r="N27" s="85" t="s">
        <v>1</v>
      </c>
      <c r="O27" s="86" t="s">
        <v>68</v>
      </c>
      <c r="P27" s="85" t="s">
        <v>1</v>
      </c>
      <c r="Q27" s="85" t="s">
        <v>1</v>
      </c>
      <c r="R27" s="85" t="s">
        <v>1</v>
      </c>
      <c r="S27" s="85" t="s">
        <v>1</v>
      </c>
      <c r="T27" s="85" t="s">
        <v>1</v>
      </c>
      <c r="U27" s="85" t="s">
        <v>1</v>
      </c>
      <c r="V27" s="85" t="s">
        <v>1</v>
      </c>
      <c r="W27" s="85" t="s">
        <v>1</v>
      </c>
      <c r="X27" s="85" t="s">
        <v>1</v>
      </c>
      <c r="Y27" s="85" t="s">
        <v>1</v>
      </c>
      <c r="Z27" s="85" t="s">
        <v>1</v>
      </c>
      <c r="AA27" s="85" t="s">
        <v>1</v>
      </c>
      <c r="AB27" s="85" t="s">
        <v>1</v>
      </c>
      <c r="AC27" s="85" t="s">
        <v>1</v>
      </c>
      <c r="AD27" s="85" t="s">
        <v>1</v>
      </c>
      <c r="AE27" s="86" t="s">
        <v>68</v>
      </c>
      <c r="AF27" s="91" t="s">
        <v>62</v>
      </c>
      <c r="AG27" s="85" t="s">
        <v>1</v>
      </c>
      <c r="AH27" s="85" t="s">
        <v>1</v>
      </c>
      <c r="AI27" s="85" t="s">
        <v>1</v>
      </c>
      <c r="AJ27" s="85" t="s">
        <v>1</v>
      </c>
      <c r="AK27" s="87" t="s">
        <v>67</v>
      </c>
      <c r="AL27" s="86" t="s">
        <v>68</v>
      </c>
      <c r="AM27" s="85" t="s">
        <v>1</v>
      </c>
      <c r="AN27" s="85" t="s">
        <v>1</v>
      </c>
      <c r="AO27" s="86" t="s">
        <v>68</v>
      </c>
      <c r="AP27" s="85" t="s">
        <v>1</v>
      </c>
      <c r="AQ27" s="85" t="s">
        <v>1</v>
      </c>
      <c r="AR27" s="87" t="s">
        <v>67</v>
      </c>
      <c r="AS27" s="85" t="s">
        <v>1</v>
      </c>
      <c r="AT27" s="85" t="s">
        <v>1</v>
      </c>
      <c r="AU27" s="86" t="s">
        <v>68</v>
      </c>
      <c r="AV27" s="86" t="s">
        <v>68</v>
      </c>
      <c r="AW27" s="87" t="s">
        <v>63</v>
      </c>
      <c r="AX27" s="69">
        <v>2</v>
      </c>
      <c r="AY27" s="69">
        <v>2</v>
      </c>
      <c r="AZ27" s="88">
        <v>0</v>
      </c>
      <c r="BA27" s="92">
        <v>0</v>
      </c>
      <c r="BB27" s="90">
        <v>0.03</v>
      </c>
    </row>
    <row r="28" spans="1:54" ht="26.25" customHeight="1" x14ac:dyDescent="0.25">
      <c r="A28" s="122">
        <v>12</v>
      </c>
      <c r="B28" s="123" t="s">
        <v>342</v>
      </c>
      <c r="C28" s="85" t="s">
        <v>819</v>
      </c>
      <c r="D28" s="85"/>
      <c r="E28" s="85" t="s">
        <v>76</v>
      </c>
      <c r="F28" s="85" t="s">
        <v>822</v>
      </c>
      <c r="G28" s="85" t="s">
        <v>1</v>
      </c>
      <c r="H28" s="123" t="s">
        <v>1</v>
      </c>
      <c r="I28" s="123" t="s">
        <v>76</v>
      </c>
      <c r="J28" s="69" t="s">
        <v>66</v>
      </c>
      <c r="K28" s="85" t="s">
        <v>1</v>
      </c>
      <c r="L28" s="87" t="s">
        <v>67</v>
      </c>
      <c r="M28" s="84" t="s">
        <v>57</v>
      </c>
      <c r="N28" s="85" t="s">
        <v>1</v>
      </c>
      <c r="O28" s="85" t="s">
        <v>1</v>
      </c>
      <c r="P28" s="85" t="s">
        <v>1</v>
      </c>
      <c r="Q28" s="85" t="s">
        <v>1</v>
      </c>
      <c r="R28" s="85" t="s">
        <v>1</v>
      </c>
      <c r="S28" s="85" t="s">
        <v>1</v>
      </c>
      <c r="T28" s="85" t="s">
        <v>1</v>
      </c>
      <c r="U28" s="85" t="s">
        <v>1</v>
      </c>
      <c r="V28" s="85" t="s">
        <v>1</v>
      </c>
      <c r="W28" s="85" t="s">
        <v>1</v>
      </c>
      <c r="X28" s="85" t="s">
        <v>1</v>
      </c>
      <c r="Y28" s="85" t="s">
        <v>1</v>
      </c>
      <c r="Z28" s="85" t="s">
        <v>1</v>
      </c>
      <c r="AA28" s="85" t="s">
        <v>1</v>
      </c>
      <c r="AB28" s="85" t="s">
        <v>1</v>
      </c>
      <c r="AC28" s="85" t="s">
        <v>1</v>
      </c>
      <c r="AD28" s="85" t="s">
        <v>1</v>
      </c>
      <c r="AE28" s="87" t="s">
        <v>67</v>
      </c>
      <c r="AF28" s="85" t="s">
        <v>1</v>
      </c>
      <c r="AG28" s="85" t="s">
        <v>1</v>
      </c>
      <c r="AH28" s="85" t="s">
        <v>1</v>
      </c>
      <c r="AI28" s="85" t="s">
        <v>1</v>
      </c>
      <c r="AJ28" s="85" t="s">
        <v>1</v>
      </c>
      <c r="AK28" s="85" t="s">
        <v>1</v>
      </c>
      <c r="AL28" s="85" t="s">
        <v>1</v>
      </c>
      <c r="AM28" s="85" t="s">
        <v>1</v>
      </c>
      <c r="AN28" s="85" t="s">
        <v>1</v>
      </c>
      <c r="AO28" s="85" t="s">
        <v>1</v>
      </c>
      <c r="AP28" s="85" t="s">
        <v>1</v>
      </c>
      <c r="AQ28" s="85" t="s">
        <v>1</v>
      </c>
      <c r="AR28" s="85" t="s">
        <v>1</v>
      </c>
      <c r="AS28" s="85" t="s">
        <v>1</v>
      </c>
      <c r="AT28" s="85" t="s">
        <v>1</v>
      </c>
      <c r="AU28" s="91" t="s">
        <v>62</v>
      </c>
      <c r="AV28" s="91" t="s">
        <v>62</v>
      </c>
      <c r="AW28" s="87" t="s">
        <v>63</v>
      </c>
      <c r="AX28" s="84">
        <v>1</v>
      </c>
      <c r="AY28" s="84">
        <v>1</v>
      </c>
      <c r="AZ28" s="88">
        <v>0</v>
      </c>
      <c r="BA28" s="92">
        <v>62.2</v>
      </c>
      <c r="BB28" s="94">
        <v>0</v>
      </c>
    </row>
    <row r="29" spans="1:54" ht="27" customHeight="1" x14ac:dyDescent="0.25">
      <c r="A29" s="122">
        <v>1206</v>
      </c>
      <c r="B29" s="123" t="s">
        <v>209</v>
      </c>
      <c r="C29" s="85" t="s">
        <v>819</v>
      </c>
      <c r="D29" s="85"/>
      <c r="E29" s="85" t="s">
        <v>829</v>
      </c>
      <c r="F29" s="85" t="s">
        <v>229</v>
      </c>
      <c r="G29" s="85" t="s">
        <v>832</v>
      </c>
      <c r="H29" s="123" t="s">
        <v>833</v>
      </c>
      <c r="I29" s="123" t="s">
        <v>827</v>
      </c>
      <c r="J29" s="69" t="s">
        <v>66</v>
      </c>
      <c r="K29" s="86" t="s">
        <v>68</v>
      </c>
      <c r="L29" s="86" t="s">
        <v>68</v>
      </c>
      <c r="M29" s="69" t="s">
        <v>66</v>
      </c>
      <c r="N29" s="87" t="s">
        <v>67</v>
      </c>
      <c r="O29" s="86" t="s">
        <v>68</v>
      </c>
      <c r="P29" s="85" t="s">
        <v>1</v>
      </c>
      <c r="Q29" s="85" t="s">
        <v>1</v>
      </c>
      <c r="R29" s="85" t="s">
        <v>1</v>
      </c>
      <c r="S29" s="85" t="s">
        <v>1</v>
      </c>
      <c r="T29" s="85" t="s">
        <v>1</v>
      </c>
      <c r="U29" s="85" t="s">
        <v>1</v>
      </c>
      <c r="V29" s="85" t="s">
        <v>1</v>
      </c>
      <c r="W29" s="85" t="s">
        <v>1</v>
      </c>
      <c r="X29" s="85" t="s">
        <v>1</v>
      </c>
      <c r="Y29" s="85" t="s">
        <v>1</v>
      </c>
      <c r="Z29" s="86" t="s">
        <v>68</v>
      </c>
      <c r="AA29" s="85" t="s">
        <v>1</v>
      </c>
      <c r="AB29" s="85" t="s">
        <v>1</v>
      </c>
      <c r="AC29" s="85" t="s">
        <v>1</v>
      </c>
      <c r="AD29" s="85" t="s">
        <v>1</v>
      </c>
      <c r="AE29" s="91" t="s">
        <v>62</v>
      </c>
      <c r="AF29" s="86" t="s">
        <v>68</v>
      </c>
      <c r="AG29" s="85" t="s">
        <v>1</v>
      </c>
      <c r="AH29" s="85" t="s">
        <v>1</v>
      </c>
      <c r="AI29" s="85" t="s">
        <v>1</v>
      </c>
      <c r="AJ29" s="85" t="s">
        <v>1</v>
      </c>
      <c r="AK29" s="85" t="s">
        <v>1</v>
      </c>
      <c r="AL29" s="86" t="s">
        <v>68</v>
      </c>
      <c r="AM29" s="85" t="s">
        <v>1</v>
      </c>
      <c r="AN29" s="85" t="s">
        <v>1</v>
      </c>
      <c r="AO29" s="85" t="s">
        <v>1</v>
      </c>
      <c r="AP29" s="85" t="s">
        <v>1</v>
      </c>
      <c r="AQ29" s="85" t="s">
        <v>1</v>
      </c>
      <c r="AR29" s="86" t="s">
        <v>68</v>
      </c>
      <c r="AS29" s="85" t="s">
        <v>1</v>
      </c>
      <c r="AT29" s="85" t="s">
        <v>1</v>
      </c>
      <c r="AU29" s="86" t="s">
        <v>68</v>
      </c>
      <c r="AV29" s="86" t="s">
        <v>68</v>
      </c>
      <c r="AW29" s="87" t="s">
        <v>63</v>
      </c>
      <c r="AX29" s="84">
        <v>1</v>
      </c>
      <c r="AY29" s="69">
        <v>2</v>
      </c>
      <c r="AZ29" s="88">
        <v>0</v>
      </c>
      <c r="BA29" s="92">
        <v>210.7</v>
      </c>
      <c r="BB29" s="90">
        <v>41.4</v>
      </c>
    </row>
    <row r="30" spans="1:54" ht="34.5" customHeight="1" x14ac:dyDescent="0.25">
      <c r="A30" s="122">
        <v>1551</v>
      </c>
      <c r="B30" s="123" t="s">
        <v>891</v>
      </c>
      <c r="C30" s="85" t="s">
        <v>819</v>
      </c>
      <c r="D30" s="85"/>
      <c r="E30" s="85" t="s">
        <v>824</v>
      </c>
      <c r="F30" s="85" t="s">
        <v>1</v>
      </c>
      <c r="G30" s="85" t="s">
        <v>834</v>
      </c>
      <c r="H30" s="123" t="s">
        <v>831</v>
      </c>
      <c r="I30" s="123" t="s">
        <v>827</v>
      </c>
      <c r="J30" s="84" t="s">
        <v>57</v>
      </c>
      <c r="K30" s="91" t="s">
        <v>62</v>
      </c>
      <c r="L30" s="91" t="s">
        <v>62</v>
      </c>
      <c r="M30" s="69" t="s">
        <v>66</v>
      </c>
      <c r="N30" s="86" t="s">
        <v>68</v>
      </c>
      <c r="O30" s="86" t="s">
        <v>68</v>
      </c>
      <c r="P30" s="85" t="s">
        <v>1</v>
      </c>
      <c r="Q30" s="85" t="s">
        <v>1</v>
      </c>
      <c r="R30" s="85" t="s">
        <v>1</v>
      </c>
      <c r="S30" s="85" t="s">
        <v>1</v>
      </c>
      <c r="T30" s="85" t="s">
        <v>1</v>
      </c>
      <c r="U30" s="85" t="s">
        <v>1</v>
      </c>
      <c r="V30" s="85" t="s">
        <v>1</v>
      </c>
      <c r="W30" s="85" t="s">
        <v>1</v>
      </c>
      <c r="X30" s="85" t="s">
        <v>1</v>
      </c>
      <c r="Y30" s="85" t="s">
        <v>1</v>
      </c>
      <c r="Z30" s="91" t="s">
        <v>62</v>
      </c>
      <c r="AA30" s="85" t="s">
        <v>1</v>
      </c>
      <c r="AB30" s="85" t="s">
        <v>1</v>
      </c>
      <c r="AC30" s="85" t="s">
        <v>1</v>
      </c>
      <c r="AD30" s="85" t="s">
        <v>1</v>
      </c>
      <c r="AE30" s="91" t="s">
        <v>62</v>
      </c>
      <c r="AF30" s="85" t="s">
        <v>1</v>
      </c>
      <c r="AG30" s="85" t="s">
        <v>1</v>
      </c>
      <c r="AH30" s="85" t="s">
        <v>1</v>
      </c>
      <c r="AI30" s="85" t="s">
        <v>1</v>
      </c>
      <c r="AJ30" s="85" t="s">
        <v>1</v>
      </c>
      <c r="AK30" s="85" t="s">
        <v>1</v>
      </c>
      <c r="AL30" s="91" t="s">
        <v>62</v>
      </c>
      <c r="AM30" s="85" t="s">
        <v>1</v>
      </c>
      <c r="AN30" s="85" t="s">
        <v>1</v>
      </c>
      <c r="AO30" s="85" t="s">
        <v>1</v>
      </c>
      <c r="AP30" s="85" t="s">
        <v>1</v>
      </c>
      <c r="AQ30" s="85" t="s">
        <v>1</v>
      </c>
      <c r="AR30" s="85" t="s">
        <v>1</v>
      </c>
      <c r="AS30" s="85" t="s">
        <v>1</v>
      </c>
      <c r="AT30" s="85" t="s">
        <v>1</v>
      </c>
      <c r="AU30" s="91" t="s">
        <v>62</v>
      </c>
      <c r="AV30" s="85" t="s">
        <v>1</v>
      </c>
      <c r="AW30" s="84" t="s">
        <v>71</v>
      </c>
      <c r="AX30" s="84">
        <v>1</v>
      </c>
      <c r="AY30" s="84">
        <v>1</v>
      </c>
      <c r="AZ30" s="88">
        <v>0</v>
      </c>
      <c r="BA30" s="92">
        <v>0.02</v>
      </c>
      <c r="BB30" s="90">
        <v>0.05</v>
      </c>
    </row>
    <row r="31" spans="1:54" ht="26.25" customHeight="1" x14ac:dyDescent="0.25">
      <c r="A31" s="122">
        <v>1008</v>
      </c>
      <c r="B31" s="123" t="s">
        <v>211</v>
      </c>
      <c r="C31" s="85" t="s">
        <v>819</v>
      </c>
      <c r="D31" s="85"/>
      <c r="E31" s="85" t="s">
        <v>835</v>
      </c>
      <c r="F31" s="85" t="s">
        <v>828</v>
      </c>
      <c r="G31" s="85" t="s">
        <v>103</v>
      </c>
      <c r="H31" s="123" t="s">
        <v>836</v>
      </c>
      <c r="I31" s="123" t="s">
        <v>827</v>
      </c>
      <c r="J31" s="69" t="s">
        <v>66</v>
      </c>
      <c r="K31" s="91" t="s">
        <v>62</v>
      </c>
      <c r="L31" s="86" t="s">
        <v>68</v>
      </c>
      <c r="M31" s="96" t="s">
        <v>142</v>
      </c>
      <c r="N31" s="87" t="s">
        <v>67</v>
      </c>
      <c r="O31" s="86" t="s">
        <v>68</v>
      </c>
      <c r="P31" s="91" t="s">
        <v>62</v>
      </c>
      <c r="Q31" s="91" t="s">
        <v>62</v>
      </c>
      <c r="R31" s="85" t="s">
        <v>1</v>
      </c>
      <c r="S31" s="85" t="s">
        <v>1</v>
      </c>
      <c r="T31" s="85" t="s">
        <v>1</v>
      </c>
      <c r="U31" s="85" t="s">
        <v>1</v>
      </c>
      <c r="V31" s="85" t="s">
        <v>1</v>
      </c>
      <c r="W31" s="91" t="s">
        <v>62</v>
      </c>
      <c r="X31" s="85" t="s">
        <v>1</v>
      </c>
      <c r="Y31" s="85" t="s">
        <v>1</v>
      </c>
      <c r="Z31" s="91" t="s">
        <v>62</v>
      </c>
      <c r="AA31" s="91" t="s">
        <v>62</v>
      </c>
      <c r="AB31" s="85" t="s">
        <v>1</v>
      </c>
      <c r="AC31" s="85" t="s">
        <v>1</v>
      </c>
      <c r="AD31" s="85" t="s">
        <v>1</v>
      </c>
      <c r="AE31" s="91" t="s">
        <v>62</v>
      </c>
      <c r="AF31" s="86" t="s">
        <v>68</v>
      </c>
      <c r="AG31" s="91" t="s">
        <v>62</v>
      </c>
      <c r="AH31" s="86" t="s">
        <v>68</v>
      </c>
      <c r="AI31" s="85" t="s">
        <v>1</v>
      </c>
      <c r="AJ31" s="85" t="s">
        <v>1</v>
      </c>
      <c r="AK31" s="85" t="s">
        <v>1</v>
      </c>
      <c r="AL31" s="85" t="s">
        <v>1</v>
      </c>
      <c r="AM31" s="85" t="s">
        <v>1</v>
      </c>
      <c r="AN31" s="85" t="s">
        <v>1</v>
      </c>
      <c r="AO31" s="85" t="s">
        <v>1</v>
      </c>
      <c r="AP31" s="91" t="s">
        <v>62</v>
      </c>
      <c r="AQ31" s="85" t="s">
        <v>1</v>
      </c>
      <c r="AR31" s="86" t="s">
        <v>68</v>
      </c>
      <c r="AS31" s="85" t="s">
        <v>1</v>
      </c>
      <c r="AT31" s="85" t="s">
        <v>1</v>
      </c>
      <c r="AU31" s="86" t="s">
        <v>68</v>
      </c>
      <c r="AV31" s="86" t="s">
        <v>68</v>
      </c>
      <c r="AW31" s="84" t="s">
        <v>71</v>
      </c>
      <c r="AX31" s="84">
        <v>1</v>
      </c>
      <c r="AY31" s="84">
        <v>1</v>
      </c>
      <c r="AZ31" s="89">
        <v>84.8</v>
      </c>
      <c r="BA31" s="92">
        <v>74.8</v>
      </c>
      <c r="BB31" s="95">
        <v>0.11</v>
      </c>
    </row>
    <row r="32" spans="1:54" ht="18.75" customHeight="1" x14ac:dyDescent="0.25">
      <c r="A32" s="122">
        <v>230</v>
      </c>
      <c r="B32" s="123" t="s">
        <v>79</v>
      </c>
      <c r="C32" s="85" t="s">
        <v>819</v>
      </c>
      <c r="D32" s="85"/>
      <c r="E32" s="85" t="s">
        <v>80</v>
      </c>
      <c r="F32" s="85" t="s">
        <v>828</v>
      </c>
      <c r="G32" s="85" t="s">
        <v>1</v>
      </c>
      <c r="H32" s="123" t="s">
        <v>1</v>
      </c>
      <c r="I32" s="123" t="s">
        <v>80</v>
      </c>
      <c r="J32" s="84" t="s">
        <v>57</v>
      </c>
      <c r="K32" s="85" t="s">
        <v>1</v>
      </c>
      <c r="L32" s="85" t="s">
        <v>1</v>
      </c>
      <c r="M32" s="84" t="s">
        <v>57</v>
      </c>
      <c r="N32" s="85" t="s">
        <v>1</v>
      </c>
      <c r="O32" s="85" t="s">
        <v>1</v>
      </c>
      <c r="P32" s="85" t="s">
        <v>1</v>
      </c>
      <c r="Q32" s="85" t="s">
        <v>1</v>
      </c>
      <c r="R32" s="85" t="s">
        <v>1</v>
      </c>
      <c r="S32" s="85" t="s">
        <v>1</v>
      </c>
      <c r="T32" s="85" t="s">
        <v>1</v>
      </c>
      <c r="U32" s="85" t="s">
        <v>1</v>
      </c>
      <c r="V32" s="85" t="s">
        <v>1</v>
      </c>
      <c r="W32" s="85" t="s">
        <v>1</v>
      </c>
      <c r="X32" s="85" t="s">
        <v>1</v>
      </c>
      <c r="Y32" s="85" t="s">
        <v>1</v>
      </c>
      <c r="Z32" s="85" t="s">
        <v>1</v>
      </c>
      <c r="AA32" s="85" t="s">
        <v>1</v>
      </c>
      <c r="AB32" s="85" t="s">
        <v>1</v>
      </c>
      <c r="AC32" s="85" t="s">
        <v>1</v>
      </c>
      <c r="AD32" s="85" t="s">
        <v>1</v>
      </c>
      <c r="AE32" s="85" t="s">
        <v>1</v>
      </c>
      <c r="AF32" s="85" t="s">
        <v>1</v>
      </c>
      <c r="AG32" s="85" t="s">
        <v>1</v>
      </c>
      <c r="AH32" s="85" t="s">
        <v>1</v>
      </c>
      <c r="AI32" s="85" t="s">
        <v>1</v>
      </c>
      <c r="AJ32" s="85" t="s">
        <v>1</v>
      </c>
      <c r="AK32" s="85" t="s">
        <v>1</v>
      </c>
      <c r="AL32" s="85" t="s">
        <v>1</v>
      </c>
      <c r="AM32" s="85" t="s">
        <v>1</v>
      </c>
      <c r="AN32" s="85" t="s">
        <v>1</v>
      </c>
      <c r="AO32" s="85" t="s">
        <v>1</v>
      </c>
      <c r="AP32" s="85" t="s">
        <v>1</v>
      </c>
      <c r="AQ32" s="85" t="s">
        <v>1</v>
      </c>
      <c r="AR32" s="85" t="s">
        <v>1</v>
      </c>
      <c r="AS32" s="85" t="s">
        <v>1</v>
      </c>
      <c r="AT32" s="85" t="s">
        <v>1</v>
      </c>
      <c r="AU32" s="85" t="s">
        <v>1</v>
      </c>
      <c r="AV32" s="85" t="s">
        <v>1</v>
      </c>
      <c r="AW32" s="84" t="s">
        <v>71</v>
      </c>
      <c r="AX32" s="84">
        <v>1</v>
      </c>
      <c r="AY32" s="69">
        <v>2</v>
      </c>
      <c r="AZ32" s="88">
        <v>0</v>
      </c>
      <c r="BA32" s="92">
        <v>0.66</v>
      </c>
      <c r="BB32" s="90">
        <v>0.4</v>
      </c>
    </row>
    <row r="33" spans="1:54" ht="26.25" customHeight="1" x14ac:dyDescent="0.25">
      <c r="A33" s="122">
        <v>68</v>
      </c>
      <c r="B33" s="123" t="s">
        <v>212</v>
      </c>
      <c r="C33" s="85" t="s">
        <v>819</v>
      </c>
      <c r="D33" s="85"/>
      <c r="E33" s="85" t="s">
        <v>837</v>
      </c>
      <c r="F33" s="85" t="s">
        <v>205</v>
      </c>
      <c r="G33" s="85" t="s">
        <v>850</v>
      </c>
      <c r="H33" s="123" t="s">
        <v>869</v>
      </c>
      <c r="I33" s="123" t="s">
        <v>827</v>
      </c>
      <c r="J33" s="124" t="s">
        <v>404</v>
      </c>
      <c r="K33" s="85" t="s">
        <v>1</v>
      </c>
      <c r="L33" s="86" t="s">
        <v>68</v>
      </c>
      <c r="M33" s="69" t="s">
        <v>66</v>
      </c>
      <c r="N33" s="85" t="s">
        <v>1</v>
      </c>
      <c r="O33" s="86" t="s">
        <v>68</v>
      </c>
      <c r="P33" s="85" t="s">
        <v>1</v>
      </c>
      <c r="Q33" s="85" t="s">
        <v>1</v>
      </c>
      <c r="R33" s="85" t="s">
        <v>1</v>
      </c>
      <c r="S33" s="85" t="s">
        <v>1</v>
      </c>
      <c r="T33" s="85" t="s">
        <v>1</v>
      </c>
      <c r="U33" s="85" t="s">
        <v>1</v>
      </c>
      <c r="V33" s="85" t="s">
        <v>1</v>
      </c>
      <c r="W33" s="85" t="s">
        <v>1</v>
      </c>
      <c r="X33" s="85" t="s">
        <v>1</v>
      </c>
      <c r="Y33" s="85" t="s">
        <v>1</v>
      </c>
      <c r="Z33" s="85" t="s">
        <v>1</v>
      </c>
      <c r="AA33" s="85" t="s">
        <v>1</v>
      </c>
      <c r="AB33" s="85" t="s">
        <v>1</v>
      </c>
      <c r="AC33" s="85" t="s">
        <v>1</v>
      </c>
      <c r="AD33" s="85" t="s">
        <v>1</v>
      </c>
      <c r="AE33" s="85" t="s">
        <v>1</v>
      </c>
      <c r="AF33" s="86" t="s">
        <v>68</v>
      </c>
      <c r="AG33" s="85" t="s">
        <v>1</v>
      </c>
      <c r="AH33" s="85" t="s">
        <v>1</v>
      </c>
      <c r="AI33" s="85" t="s">
        <v>1</v>
      </c>
      <c r="AJ33" s="85" t="s">
        <v>1</v>
      </c>
      <c r="AK33" s="85" t="s">
        <v>1</v>
      </c>
      <c r="AL33" s="85" t="s">
        <v>1</v>
      </c>
      <c r="AM33" s="85" t="s">
        <v>1</v>
      </c>
      <c r="AN33" s="85" t="s">
        <v>1</v>
      </c>
      <c r="AO33" s="85" t="s">
        <v>1</v>
      </c>
      <c r="AP33" s="85" t="s">
        <v>1</v>
      </c>
      <c r="AQ33" s="85" t="s">
        <v>1</v>
      </c>
      <c r="AR33" s="86" t="s">
        <v>68</v>
      </c>
      <c r="AS33" s="85" t="s">
        <v>1</v>
      </c>
      <c r="AT33" s="85" t="s">
        <v>1</v>
      </c>
      <c r="AU33" s="85" t="s">
        <v>1</v>
      </c>
      <c r="AV33" s="86" t="s">
        <v>68</v>
      </c>
      <c r="AW33" s="87" t="s">
        <v>63</v>
      </c>
      <c r="AX33" s="84">
        <v>1</v>
      </c>
      <c r="AY33" s="97">
        <v>3</v>
      </c>
      <c r="AZ33" s="89">
        <v>614.29999999999995</v>
      </c>
      <c r="BA33" s="92">
        <v>9</v>
      </c>
      <c r="BB33" s="90">
        <v>0.13</v>
      </c>
    </row>
    <row r="34" spans="1:54" ht="27" customHeight="1" x14ac:dyDescent="0.25">
      <c r="A34" s="122">
        <v>69</v>
      </c>
      <c r="B34" s="123" t="s">
        <v>343</v>
      </c>
      <c r="C34" s="85" t="s">
        <v>819</v>
      </c>
      <c r="D34" s="85"/>
      <c r="E34" s="85" t="s">
        <v>837</v>
      </c>
      <c r="F34" s="85" t="s">
        <v>205</v>
      </c>
      <c r="G34" s="85" t="s">
        <v>839</v>
      </c>
      <c r="H34" s="123" t="s">
        <v>869</v>
      </c>
      <c r="I34" s="123" t="s">
        <v>827</v>
      </c>
      <c r="J34" s="96" t="s">
        <v>142</v>
      </c>
      <c r="K34" s="86" t="s">
        <v>68</v>
      </c>
      <c r="L34" s="86" t="s">
        <v>68</v>
      </c>
      <c r="M34" s="96" t="s">
        <v>142</v>
      </c>
      <c r="N34" s="86" t="s">
        <v>68</v>
      </c>
      <c r="O34" s="86" t="s">
        <v>68</v>
      </c>
      <c r="P34" s="86" t="s">
        <v>68</v>
      </c>
      <c r="Q34" s="85" t="s">
        <v>1</v>
      </c>
      <c r="R34" s="85" t="s">
        <v>1</v>
      </c>
      <c r="S34" s="85" t="s">
        <v>1</v>
      </c>
      <c r="T34" s="85" t="s">
        <v>1</v>
      </c>
      <c r="U34" s="85" t="s">
        <v>1</v>
      </c>
      <c r="V34" s="85" t="s">
        <v>1</v>
      </c>
      <c r="W34" s="86" t="s">
        <v>68</v>
      </c>
      <c r="X34" s="86" t="s">
        <v>68</v>
      </c>
      <c r="Y34" s="85" t="s">
        <v>1</v>
      </c>
      <c r="Z34" s="87" t="s">
        <v>67</v>
      </c>
      <c r="AA34" s="86" t="s">
        <v>68</v>
      </c>
      <c r="AB34" s="85" t="s">
        <v>1</v>
      </c>
      <c r="AC34" s="85" t="s">
        <v>1</v>
      </c>
      <c r="AD34" s="85" t="s">
        <v>1</v>
      </c>
      <c r="AE34" s="86" t="s">
        <v>68</v>
      </c>
      <c r="AF34" s="86" t="s">
        <v>68</v>
      </c>
      <c r="AG34" s="85" t="s">
        <v>1</v>
      </c>
      <c r="AH34" s="86" t="s">
        <v>68</v>
      </c>
      <c r="AI34" s="85" t="s">
        <v>1</v>
      </c>
      <c r="AJ34" s="85" t="s">
        <v>1</v>
      </c>
      <c r="AK34" s="86" t="s">
        <v>68</v>
      </c>
      <c r="AL34" s="86" t="s">
        <v>68</v>
      </c>
      <c r="AM34" s="85" t="s">
        <v>1</v>
      </c>
      <c r="AN34" s="85" t="s">
        <v>1</v>
      </c>
      <c r="AO34" s="85" t="s">
        <v>1</v>
      </c>
      <c r="AP34" s="85" t="s">
        <v>1</v>
      </c>
      <c r="AQ34" s="85" t="s">
        <v>1</v>
      </c>
      <c r="AR34" s="86" t="s">
        <v>68</v>
      </c>
      <c r="AS34" s="85" t="s">
        <v>1</v>
      </c>
      <c r="AT34" s="85" t="s">
        <v>1</v>
      </c>
      <c r="AU34" s="86" t="s">
        <v>68</v>
      </c>
      <c r="AV34" s="86" t="s">
        <v>68</v>
      </c>
      <c r="AW34" s="87" t="s">
        <v>63</v>
      </c>
      <c r="AX34" s="69">
        <v>2</v>
      </c>
      <c r="AY34" s="69">
        <v>2</v>
      </c>
      <c r="AZ34" s="89">
        <v>3373.7</v>
      </c>
      <c r="BA34" s="89">
        <v>977.5</v>
      </c>
      <c r="BB34" s="95">
        <v>50.9</v>
      </c>
    </row>
    <row r="35" spans="1:54" ht="26.25" customHeight="1" x14ac:dyDescent="0.25">
      <c r="A35" s="122">
        <v>104</v>
      </c>
      <c r="B35" s="123" t="s">
        <v>81</v>
      </c>
      <c r="C35" s="85" t="s">
        <v>819</v>
      </c>
      <c r="D35" s="85"/>
      <c r="E35" s="85" t="s">
        <v>80</v>
      </c>
      <c r="F35" s="85" t="s">
        <v>840</v>
      </c>
      <c r="G35" s="85" t="s">
        <v>1</v>
      </c>
      <c r="H35" s="123" t="s">
        <v>1</v>
      </c>
      <c r="I35" s="123" t="s">
        <v>80</v>
      </c>
      <c r="J35" s="84" t="s">
        <v>57</v>
      </c>
      <c r="K35" s="85" t="s">
        <v>1</v>
      </c>
      <c r="L35" s="85" t="s">
        <v>1</v>
      </c>
      <c r="M35" s="84" t="s">
        <v>57</v>
      </c>
      <c r="N35" s="85" t="s">
        <v>1</v>
      </c>
      <c r="O35" s="85" t="s">
        <v>1</v>
      </c>
      <c r="P35" s="85" t="s">
        <v>1</v>
      </c>
      <c r="Q35" s="85" t="s">
        <v>1</v>
      </c>
      <c r="R35" s="85" t="s">
        <v>1</v>
      </c>
      <c r="S35" s="85" t="s">
        <v>1</v>
      </c>
      <c r="T35" s="85" t="s">
        <v>1</v>
      </c>
      <c r="U35" s="85" t="s">
        <v>1</v>
      </c>
      <c r="V35" s="85" t="s">
        <v>1</v>
      </c>
      <c r="W35" s="85" t="s">
        <v>1</v>
      </c>
      <c r="X35" s="85" t="s">
        <v>1</v>
      </c>
      <c r="Y35" s="85" t="s">
        <v>1</v>
      </c>
      <c r="Z35" s="85" t="s">
        <v>1</v>
      </c>
      <c r="AA35" s="85" t="s">
        <v>1</v>
      </c>
      <c r="AB35" s="85" t="s">
        <v>1</v>
      </c>
      <c r="AC35" s="85" t="s">
        <v>1</v>
      </c>
      <c r="AD35" s="85" t="s">
        <v>1</v>
      </c>
      <c r="AE35" s="85" t="s">
        <v>1</v>
      </c>
      <c r="AF35" s="85" t="s">
        <v>1</v>
      </c>
      <c r="AG35" s="85" t="s">
        <v>1</v>
      </c>
      <c r="AH35" s="85" t="s">
        <v>1</v>
      </c>
      <c r="AI35" s="85" t="s">
        <v>1</v>
      </c>
      <c r="AJ35" s="85" t="s">
        <v>1</v>
      </c>
      <c r="AK35" s="85" t="s">
        <v>1</v>
      </c>
      <c r="AL35" s="85" t="s">
        <v>1</v>
      </c>
      <c r="AM35" s="85" t="s">
        <v>1</v>
      </c>
      <c r="AN35" s="85" t="s">
        <v>1</v>
      </c>
      <c r="AO35" s="85" t="s">
        <v>1</v>
      </c>
      <c r="AP35" s="85" t="s">
        <v>1</v>
      </c>
      <c r="AQ35" s="85" t="s">
        <v>1</v>
      </c>
      <c r="AR35" s="85" t="s">
        <v>1</v>
      </c>
      <c r="AS35" s="85" t="s">
        <v>1</v>
      </c>
      <c r="AT35" s="85" t="s">
        <v>1</v>
      </c>
      <c r="AU35" s="85" t="s">
        <v>1</v>
      </c>
      <c r="AV35" s="85" t="s">
        <v>1</v>
      </c>
      <c r="AW35" s="84" t="s">
        <v>71</v>
      </c>
      <c r="AX35" s="84">
        <v>1</v>
      </c>
      <c r="AY35" s="69">
        <v>2</v>
      </c>
      <c r="AZ35" s="88">
        <v>0</v>
      </c>
      <c r="BA35" s="88">
        <v>0</v>
      </c>
      <c r="BB35" s="94">
        <v>0</v>
      </c>
    </row>
    <row r="36" spans="1:54" ht="34.5" customHeight="1" x14ac:dyDescent="0.25">
      <c r="A36" s="122">
        <v>1225</v>
      </c>
      <c r="B36" s="123" t="s">
        <v>213</v>
      </c>
      <c r="C36" s="85" t="s">
        <v>819</v>
      </c>
      <c r="D36" s="85"/>
      <c r="E36" s="85" t="s">
        <v>824</v>
      </c>
      <c r="F36" s="85" t="s">
        <v>841</v>
      </c>
      <c r="G36" s="85" t="s">
        <v>841</v>
      </c>
      <c r="H36" s="123" t="s">
        <v>831</v>
      </c>
      <c r="I36" s="123" t="s">
        <v>827</v>
      </c>
      <c r="J36" s="69" t="s">
        <v>66</v>
      </c>
      <c r="K36" s="86" t="s">
        <v>68</v>
      </c>
      <c r="L36" s="86" t="s">
        <v>68</v>
      </c>
      <c r="M36" s="69" t="s">
        <v>66</v>
      </c>
      <c r="N36" s="86" t="s">
        <v>68</v>
      </c>
      <c r="O36" s="86" t="s">
        <v>68</v>
      </c>
      <c r="P36" s="85" t="s">
        <v>1</v>
      </c>
      <c r="Q36" s="85" t="s">
        <v>1</v>
      </c>
      <c r="R36" s="85" t="s">
        <v>1</v>
      </c>
      <c r="S36" s="85" t="s">
        <v>1</v>
      </c>
      <c r="T36" s="85" t="s">
        <v>1</v>
      </c>
      <c r="U36" s="85" t="s">
        <v>1</v>
      </c>
      <c r="V36" s="85" t="s">
        <v>1</v>
      </c>
      <c r="W36" s="85" t="s">
        <v>1</v>
      </c>
      <c r="X36" s="85" t="s">
        <v>1</v>
      </c>
      <c r="Y36" s="85" t="s">
        <v>1</v>
      </c>
      <c r="Z36" s="86" t="s">
        <v>68</v>
      </c>
      <c r="AA36" s="86" t="s">
        <v>68</v>
      </c>
      <c r="AB36" s="85" t="s">
        <v>1</v>
      </c>
      <c r="AC36" s="85" t="s">
        <v>1</v>
      </c>
      <c r="AD36" s="85" t="s">
        <v>1</v>
      </c>
      <c r="AE36" s="87" t="s">
        <v>67</v>
      </c>
      <c r="AF36" s="85" t="s">
        <v>1</v>
      </c>
      <c r="AG36" s="85" t="s">
        <v>1</v>
      </c>
      <c r="AH36" s="86" t="s">
        <v>68</v>
      </c>
      <c r="AI36" s="85" t="s">
        <v>1</v>
      </c>
      <c r="AJ36" s="85" t="s">
        <v>1</v>
      </c>
      <c r="AK36" s="85" t="s">
        <v>1</v>
      </c>
      <c r="AL36" s="86" t="s">
        <v>68</v>
      </c>
      <c r="AM36" s="85" t="s">
        <v>1</v>
      </c>
      <c r="AN36" s="85" t="s">
        <v>1</v>
      </c>
      <c r="AO36" s="85" t="s">
        <v>1</v>
      </c>
      <c r="AP36" s="85" t="s">
        <v>1</v>
      </c>
      <c r="AQ36" s="85" t="s">
        <v>1</v>
      </c>
      <c r="AR36" s="85" t="s">
        <v>1</v>
      </c>
      <c r="AS36" s="85" t="s">
        <v>1</v>
      </c>
      <c r="AT36" s="85" t="s">
        <v>1</v>
      </c>
      <c r="AU36" s="86" t="s">
        <v>68</v>
      </c>
      <c r="AV36" s="86" t="s">
        <v>68</v>
      </c>
      <c r="AW36" s="84" t="s">
        <v>71</v>
      </c>
      <c r="AX36" s="84">
        <v>1</v>
      </c>
      <c r="AY36" s="69">
        <v>2</v>
      </c>
      <c r="AZ36" s="88">
        <v>0</v>
      </c>
      <c r="BA36" s="92">
        <v>109.6</v>
      </c>
      <c r="BB36" s="90">
        <v>0.27</v>
      </c>
    </row>
    <row r="37" spans="1:54" ht="26.25" customHeight="1" x14ac:dyDescent="0.25">
      <c r="A37" s="122">
        <v>73</v>
      </c>
      <c r="B37" s="123" t="s">
        <v>214</v>
      </c>
      <c r="C37" s="85" t="s">
        <v>819</v>
      </c>
      <c r="D37" s="85"/>
      <c r="E37" s="85" t="s">
        <v>824</v>
      </c>
      <c r="F37" s="85" t="s">
        <v>215</v>
      </c>
      <c r="G37" s="85" t="s">
        <v>215</v>
      </c>
      <c r="H37" s="123" t="s">
        <v>833</v>
      </c>
      <c r="I37" s="123" t="s">
        <v>827</v>
      </c>
      <c r="J37" s="69" t="s">
        <v>66</v>
      </c>
      <c r="K37" s="86" t="s">
        <v>68</v>
      </c>
      <c r="L37" s="86" t="s">
        <v>68</v>
      </c>
      <c r="M37" s="69" t="s">
        <v>66</v>
      </c>
      <c r="N37" s="86" t="s">
        <v>68</v>
      </c>
      <c r="O37" s="86" t="s">
        <v>68</v>
      </c>
      <c r="P37" s="85" t="s">
        <v>1</v>
      </c>
      <c r="Q37" s="85" t="s">
        <v>1</v>
      </c>
      <c r="R37" s="85" t="s">
        <v>1</v>
      </c>
      <c r="S37" s="85" t="s">
        <v>1</v>
      </c>
      <c r="T37" s="85" t="s">
        <v>1</v>
      </c>
      <c r="U37" s="85" t="s">
        <v>1</v>
      </c>
      <c r="V37" s="85" t="s">
        <v>1</v>
      </c>
      <c r="W37" s="85" t="s">
        <v>1</v>
      </c>
      <c r="X37" s="85" t="s">
        <v>1</v>
      </c>
      <c r="Y37" s="85" t="s">
        <v>1</v>
      </c>
      <c r="Z37" s="91" t="s">
        <v>62</v>
      </c>
      <c r="AA37" s="86" t="s">
        <v>68</v>
      </c>
      <c r="AB37" s="85" t="s">
        <v>1</v>
      </c>
      <c r="AC37" s="85" t="s">
        <v>1</v>
      </c>
      <c r="AD37" s="85" t="s">
        <v>1</v>
      </c>
      <c r="AE37" s="86" t="s">
        <v>68</v>
      </c>
      <c r="AF37" s="85" t="s">
        <v>1</v>
      </c>
      <c r="AG37" s="85" t="s">
        <v>1</v>
      </c>
      <c r="AH37" s="85" t="s">
        <v>1</v>
      </c>
      <c r="AI37" s="85" t="s">
        <v>1</v>
      </c>
      <c r="AJ37" s="85" t="s">
        <v>1</v>
      </c>
      <c r="AK37" s="86" t="s">
        <v>68</v>
      </c>
      <c r="AL37" s="87" t="s">
        <v>67</v>
      </c>
      <c r="AM37" s="85" t="s">
        <v>1</v>
      </c>
      <c r="AN37" s="85" t="s">
        <v>1</v>
      </c>
      <c r="AO37" s="85" t="s">
        <v>1</v>
      </c>
      <c r="AP37" s="85" t="s">
        <v>1</v>
      </c>
      <c r="AQ37" s="85" t="s">
        <v>1</v>
      </c>
      <c r="AR37" s="87" t="s">
        <v>67</v>
      </c>
      <c r="AS37" s="85" t="s">
        <v>1</v>
      </c>
      <c r="AT37" s="85" t="s">
        <v>1</v>
      </c>
      <c r="AU37" s="86" t="s">
        <v>68</v>
      </c>
      <c r="AV37" s="87" t="s">
        <v>67</v>
      </c>
      <c r="AW37" s="84" t="s">
        <v>71</v>
      </c>
      <c r="AX37" s="69">
        <v>2</v>
      </c>
      <c r="AY37" s="97">
        <v>3</v>
      </c>
      <c r="AZ37" s="88">
        <v>0</v>
      </c>
      <c r="BA37" s="88">
        <v>0</v>
      </c>
      <c r="BB37" s="90">
        <v>4.0000000000000001E-3</v>
      </c>
    </row>
    <row r="38" spans="1:54" ht="14.25" customHeight="1" x14ac:dyDescent="0.25">
      <c r="A38" s="122">
        <v>175</v>
      </c>
      <c r="B38" s="123" t="s">
        <v>215</v>
      </c>
      <c r="C38" s="85" t="s">
        <v>819</v>
      </c>
      <c r="D38" s="85"/>
      <c r="E38" s="85" t="s">
        <v>80</v>
      </c>
      <c r="F38" s="85" t="s">
        <v>215</v>
      </c>
      <c r="G38" s="85" t="s">
        <v>1</v>
      </c>
      <c r="H38" s="123" t="s">
        <v>1</v>
      </c>
      <c r="I38" s="123" t="s">
        <v>80</v>
      </c>
      <c r="J38" s="96" t="s">
        <v>142</v>
      </c>
      <c r="K38" s="86" t="s">
        <v>68</v>
      </c>
      <c r="L38" s="86" t="s">
        <v>68</v>
      </c>
      <c r="M38" s="96" t="s">
        <v>142</v>
      </c>
      <c r="N38" s="86" t="s">
        <v>68</v>
      </c>
      <c r="O38" s="86" t="s">
        <v>68</v>
      </c>
      <c r="P38" s="85" t="s">
        <v>1</v>
      </c>
      <c r="Q38" s="85" t="s">
        <v>1</v>
      </c>
      <c r="R38" s="85" t="s">
        <v>1</v>
      </c>
      <c r="S38" s="85" t="s">
        <v>1</v>
      </c>
      <c r="T38" s="85" t="s">
        <v>1</v>
      </c>
      <c r="U38" s="86" t="s">
        <v>68</v>
      </c>
      <c r="V38" s="85" t="s">
        <v>1</v>
      </c>
      <c r="W38" s="85" t="s">
        <v>1</v>
      </c>
      <c r="X38" s="85" t="s">
        <v>1</v>
      </c>
      <c r="Y38" s="85" t="s">
        <v>1</v>
      </c>
      <c r="Z38" s="85" t="s">
        <v>1</v>
      </c>
      <c r="AA38" s="86" t="s">
        <v>68</v>
      </c>
      <c r="AB38" s="85" t="s">
        <v>1</v>
      </c>
      <c r="AC38" s="85" t="s">
        <v>1</v>
      </c>
      <c r="AD38" s="85" t="s">
        <v>1</v>
      </c>
      <c r="AE38" s="86" t="s">
        <v>68</v>
      </c>
      <c r="AF38" s="86" t="s">
        <v>68</v>
      </c>
      <c r="AG38" s="85" t="s">
        <v>1</v>
      </c>
      <c r="AH38" s="85" t="s">
        <v>1</v>
      </c>
      <c r="AI38" s="85" t="s">
        <v>1</v>
      </c>
      <c r="AJ38" s="85" t="s">
        <v>1</v>
      </c>
      <c r="AK38" s="86" t="s">
        <v>68</v>
      </c>
      <c r="AL38" s="86" t="s">
        <v>68</v>
      </c>
      <c r="AM38" s="85" t="s">
        <v>1</v>
      </c>
      <c r="AN38" s="85" t="s">
        <v>1</v>
      </c>
      <c r="AO38" s="85" t="s">
        <v>1</v>
      </c>
      <c r="AP38" s="86" t="s">
        <v>68</v>
      </c>
      <c r="AQ38" s="91" t="s">
        <v>62</v>
      </c>
      <c r="AR38" s="86" t="s">
        <v>68</v>
      </c>
      <c r="AS38" s="85" t="s">
        <v>1</v>
      </c>
      <c r="AT38" s="85" t="s">
        <v>1</v>
      </c>
      <c r="AU38" s="86" t="s">
        <v>68</v>
      </c>
      <c r="AV38" s="86" t="s">
        <v>68</v>
      </c>
      <c r="AW38" s="86" t="s">
        <v>216</v>
      </c>
      <c r="AX38" s="97">
        <v>3</v>
      </c>
      <c r="AY38" s="69">
        <v>2</v>
      </c>
      <c r="AZ38" s="89">
        <v>294.89999999999998</v>
      </c>
      <c r="BA38" s="89">
        <v>6.9</v>
      </c>
      <c r="BB38" s="90">
        <v>19.8</v>
      </c>
    </row>
    <row r="39" spans="1:54" ht="27" customHeight="1" x14ac:dyDescent="0.25">
      <c r="A39" s="122">
        <v>1207</v>
      </c>
      <c r="B39" s="123" t="s">
        <v>217</v>
      </c>
      <c r="C39" s="85" t="s">
        <v>819</v>
      </c>
      <c r="D39" s="85"/>
      <c r="E39" s="85" t="s">
        <v>829</v>
      </c>
      <c r="F39" s="85" t="s">
        <v>1</v>
      </c>
      <c r="G39" s="85" t="s">
        <v>843</v>
      </c>
      <c r="H39" s="123" t="s">
        <v>833</v>
      </c>
      <c r="I39" s="123" t="s">
        <v>827</v>
      </c>
      <c r="J39" s="69" t="s">
        <v>66</v>
      </c>
      <c r="K39" s="86" t="s">
        <v>68</v>
      </c>
      <c r="L39" s="85" t="s">
        <v>1</v>
      </c>
      <c r="M39" s="69" t="s">
        <v>66</v>
      </c>
      <c r="N39" s="86" t="s">
        <v>68</v>
      </c>
      <c r="O39" s="85" t="s">
        <v>1</v>
      </c>
      <c r="P39" s="85" t="s">
        <v>1</v>
      </c>
      <c r="Q39" s="85" t="s">
        <v>1</v>
      </c>
      <c r="R39" s="85" t="s">
        <v>1</v>
      </c>
      <c r="S39" s="85" t="s">
        <v>1</v>
      </c>
      <c r="T39" s="85" t="s">
        <v>1</v>
      </c>
      <c r="U39" s="85" t="s">
        <v>1</v>
      </c>
      <c r="V39" s="85" t="s">
        <v>1</v>
      </c>
      <c r="W39" s="85" t="s">
        <v>1</v>
      </c>
      <c r="X39" s="85" t="s">
        <v>1</v>
      </c>
      <c r="Y39" s="85" t="s">
        <v>1</v>
      </c>
      <c r="Z39" s="87" t="s">
        <v>67</v>
      </c>
      <c r="AA39" s="86" t="s">
        <v>68</v>
      </c>
      <c r="AB39" s="85" t="s">
        <v>1</v>
      </c>
      <c r="AC39" s="85" t="s">
        <v>1</v>
      </c>
      <c r="AD39" s="87" t="s">
        <v>67</v>
      </c>
      <c r="AE39" s="85" t="s">
        <v>1</v>
      </c>
      <c r="AF39" s="85" t="s">
        <v>1</v>
      </c>
      <c r="AG39" s="85" t="s">
        <v>1</v>
      </c>
      <c r="AH39" s="85" t="s">
        <v>1</v>
      </c>
      <c r="AI39" s="85" t="s">
        <v>1</v>
      </c>
      <c r="AJ39" s="85" t="s">
        <v>1</v>
      </c>
      <c r="AK39" s="85" t="s">
        <v>1</v>
      </c>
      <c r="AL39" s="85" t="s">
        <v>1</v>
      </c>
      <c r="AM39" s="85" t="s">
        <v>1</v>
      </c>
      <c r="AN39" s="85" t="s">
        <v>1</v>
      </c>
      <c r="AO39" s="85" t="s">
        <v>1</v>
      </c>
      <c r="AP39" s="85" t="s">
        <v>1</v>
      </c>
      <c r="AQ39" s="85" t="s">
        <v>1</v>
      </c>
      <c r="AR39" s="85" t="s">
        <v>1</v>
      </c>
      <c r="AS39" s="85" t="s">
        <v>1</v>
      </c>
      <c r="AT39" s="85" t="s">
        <v>1</v>
      </c>
      <c r="AU39" s="86" t="s">
        <v>68</v>
      </c>
      <c r="AV39" s="87" t="s">
        <v>67</v>
      </c>
      <c r="AW39" s="87" t="s">
        <v>63</v>
      </c>
      <c r="AX39" s="69">
        <v>2</v>
      </c>
      <c r="AY39" s="69">
        <v>2</v>
      </c>
      <c r="AZ39" s="88">
        <v>0</v>
      </c>
      <c r="BA39" s="88">
        <v>0</v>
      </c>
      <c r="BB39" s="90">
        <v>0</v>
      </c>
    </row>
    <row r="40" spans="1:54" ht="26.25" customHeight="1" x14ac:dyDescent="0.25">
      <c r="A40" s="122">
        <v>74</v>
      </c>
      <c r="B40" s="123" t="s">
        <v>344</v>
      </c>
      <c r="C40" s="85" t="s">
        <v>819</v>
      </c>
      <c r="D40" s="85"/>
      <c r="E40" s="85" t="s">
        <v>844</v>
      </c>
      <c r="F40" s="85" t="s">
        <v>1</v>
      </c>
      <c r="G40" s="85" t="s">
        <v>845</v>
      </c>
      <c r="H40" s="123" t="s">
        <v>869</v>
      </c>
      <c r="I40" s="123" t="s">
        <v>827</v>
      </c>
      <c r="J40" s="124" t="s">
        <v>404</v>
      </c>
      <c r="K40" s="87" t="s">
        <v>67</v>
      </c>
      <c r="L40" s="86" t="s">
        <v>68</v>
      </c>
      <c r="M40" s="69" t="s">
        <v>66</v>
      </c>
      <c r="N40" s="85" t="s">
        <v>1</v>
      </c>
      <c r="O40" s="86" t="s">
        <v>68</v>
      </c>
      <c r="P40" s="87" t="s">
        <v>67</v>
      </c>
      <c r="Q40" s="87" t="s">
        <v>67</v>
      </c>
      <c r="R40" s="85" t="s">
        <v>1</v>
      </c>
      <c r="S40" s="85" t="s">
        <v>1</v>
      </c>
      <c r="T40" s="85" t="s">
        <v>1</v>
      </c>
      <c r="U40" s="87" t="s">
        <v>67</v>
      </c>
      <c r="V40" s="85" t="s">
        <v>1</v>
      </c>
      <c r="W40" s="85" t="s">
        <v>1</v>
      </c>
      <c r="X40" s="85" t="s">
        <v>1</v>
      </c>
      <c r="Y40" s="85" t="s">
        <v>1</v>
      </c>
      <c r="Z40" s="85" t="s">
        <v>1</v>
      </c>
      <c r="AA40" s="87" t="s">
        <v>67</v>
      </c>
      <c r="AB40" s="85" t="s">
        <v>1</v>
      </c>
      <c r="AC40" s="85" t="s">
        <v>1</v>
      </c>
      <c r="AD40" s="85" t="s">
        <v>1</v>
      </c>
      <c r="AE40" s="87" t="s">
        <v>67</v>
      </c>
      <c r="AF40" s="87" t="s">
        <v>67</v>
      </c>
      <c r="AG40" s="85" t="s">
        <v>1</v>
      </c>
      <c r="AH40" s="85" t="s">
        <v>1</v>
      </c>
      <c r="AI40" s="85" t="s">
        <v>1</v>
      </c>
      <c r="AJ40" s="85" t="s">
        <v>1</v>
      </c>
      <c r="AK40" s="85" t="s">
        <v>1</v>
      </c>
      <c r="AL40" s="85" t="s">
        <v>1</v>
      </c>
      <c r="AM40" s="85" t="s">
        <v>1</v>
      </c>
      <c r="AN40" s="85" t="s">
        <v>1</v>
      </c>
      <c r="AO40" s="86" t="s">
        <v>68</v>
      </c>
      <c r="AP40" s="87" t="s">
        <v>67</v>
      </c>
      <c r="AQ40" s="85" t="s">
        <v>1</v>
      </c>
      <c r="AR40" s="87" t="s">
        <v>67</v>
      </c>
      <c r="AS40" s="85" t="s">
        <v>1</v>
      </c>
      <c r="AT40" s="85" t="s">
        <v>1</v>
      </c>
      <c r="AU40" s="86" t="s">
        <v>68</v>
      </c>
      <c r="AV40" s="86" t="s">
        <v>68</v>
      </c>
      <c r="AW40" s="87" t="s">
        <v>63</v>
      </c>
      <c r="AX40" s="84">
        <v>1</v>
      </c>
      <c r="AY40" s="69">
        <v>2</v>
      </c>
      <c r="AZ40" s="88">
        <v>0</v>
      </c>
      <c r="BA40" s="89">
        <v>578</v>
      </c>
      <c r="BB40" s="95">
        <v>0.89</v>
      </c>
    </row>
    <row r="41" spans="1:54" ht="26.25" customHeight="1" x14ac:dyDescent="0.25">
      <c r="A41" s="122">
        <v>1007</v>
      </c>
      <c r="B41" s="123" t="s">
        <v>218</v>
      </c>
      <c r="C41" s="85" t="s">
        <v>819</v>
      </c>
      <c r="D41" s="85"/>
      <c r="E41" s="85" t="s">
        <v>846</v>
      </c>
      <c r="F41" s="85" t="s">
        <v>219</v>
      </c>
      <c r="G41" s="85" t="s">
        <v>219</v>
      </c>
      <c r="H41" s="123" t="s">
        <v>833</v>
      </c>
      <c r="I41" s="123" t="s">
        <v>827</v>
      </c>
      <c r="J41" s="69" t="s">
        <v>66</v>
      </c>
      <c r="K41" s="85" t="s">
        <v>1</v>
      </c>
      <c r="L41" s="86" t="s">
        <v>68</v>
      </c>
      <c r="M41" s="69" t="s">
        <v>66</v>
      </c>
      <c r="N41" s="85" t="s">
        <v>1</v>
      </c>
      <c r="O41" s="86" t="s">
        <v>68</v>
      </c>
      <c r="P41" s="85" t="s">
        <v>1</v>
      </c>
      <c r="Q41" s="85" t="s">
        <v>1</v>
      </c>
      <c r="R41" s="85" t="s">
        <v>1</v>
      </c>
      <c r="S41" s="85" t="s">
        <v>1</v>
      </c>
      <c r="T41" s="85" t="s">
        <v>1</v>
      </c>
      <c r="U41" s="85" t="s">
        <v>1</v>
      </c>
      <c r="V41" s="85" t="s">
        <v>1</v>
      </c>
      <c r="W41" s="85" t="s">
        <v>1</v>
      </c>
      <c r="X41" s="85" t="s">
        <v>1</v>
      </c>
      <c r="Y41" s="85" t="s">
        <v>1</v>
      </c>
      <c r="Z41" s="85" t="s">
        <v>1</v>
      </c>
      <c r="AA41" s="85" t="s">
        <v>1</v>
      </c>
      <c r="AB41" s="85" t="s">
        <v>1</v>
      </c>
      <c r="AC41" s="85" t="s">
        <v>1</v>
      </c>
      <c r="AD41" s="85" t="s">
        <v>1</v>
      </c>
      <c r="AE41" s="85" t="s">
        <v>1</v>
      </c>
      <c r="AF41" s="85" t="s">
        <v>1</v>
      </c>
      <c r="AG41" s="85" t="s">
        <v>1</v>
      </c>
      <c r="AH41" s="91" t="s">
        <v>62</v>
      </c>
      <c r="AI41" s="85" t="s">
        <v>1</v>
      </c>
      <c r="AJ41" s="85" t="s">
        <v>1</v>
      </c>
      <c r="AK41" s="91" t="s">
        <v>62</v>
      </c>
      <c r="AL41" s="87" t="s">
        <v>67</v>
      </c>
      <c r="AM41" s="85" t="s">
        <v>1</v>
      </c>
      <c r="AN41" s="85" t="s">
        <v>1</v>
      </c>
      <c r="AO41" s="85" t="s">
        <v>1</v>
      </c>
      <c r="AP41" s="85" t="s">
        <v>1</v>
      </c>
      <c r="AQ41" s="85" t="s">
        <v>1</v>
      </c>
      <c r="AR41" s="85" t="s">
        <v>1</v>
      </c>
      <c r="AS41" s="85" t="s">
        <v>1</v>
      </c>
      <c r="AT41" s="85" t="s">
        <v>1</v>
      </c>
      <c r="AU41" s="86" t="s">
        <v>68</v>
      </c>
      <c r="AV41" s="86" t="s">
        <v>68</v>
      </c>
      <c r="AW41" s="84" t="s">
        <v>71</v>
      </c>
      <c r="AX41" s="69">
        <v>2</v>
      </c>
      <c r="AY41" s="69">
        <v>2</v>
      </c>
      <c r="AZ41" s="88">
        <v>0</v>
      </c>
      <c r="BA41" s="92">
        <v>0.86</v>
      </c>
      <c r="BB41" s="90">
        <v>0</v>
      </c>
    </row>
    <row r="42" spans="1:54" ht="14.25" customHeight="1" x14ac:dyDescent="0.25">
      <c r="A42" s="122">
        <v>187</v>
      </c>
      <c r="B42" s="123" t="s">
        <v>219</v>
      </c>
      <c r="C42" s="85" t="s">
        <v>819</v>
      </c>
      <c r="D42" s="85"/>
      <c r="E42" s="85" t="s">
        <v>80</v>
      </c>
      <c r="F42" s="85" t="s">
        <v>219</v>
      </c>
      <c r="G42" s="85" t="s">
        <v>1</v>
      </c>
      <c r="H42" s="123" t="s">
        <v>1</v>
      </c>
      <c r="I42" s="123" t="s">
        <v>80</v>
      </c>
      <c r="J42" s="69" t="s">
        <v>66</v>
      </c>
      <c r="K42" s="86" t="s">
        <v>68</v>
      </c>
      <c r="L42" s="86" t="s">
        <v>68</v>
      </c>
      <c r="M42" s="69" t="s">
        <v>66</v>
      </c>
      <c r="N42" s="86" t="s">
        <v>68</v>
      </c>
      <c r="O42" s="86" t="s">
        <v>68</v>
      </c>
      <c r="P42" s="85" t="s">
        <v>1</v>
      </c>
      <c r="Q42" s="85" t="s">
        <v>1</v>
      </c>
      <c r="R42" s="85" t="s">
        <v>1</v>
      </c>
      <c r="S42" s="85" t="s">
        <v>1</v>
      </c>
      <c r="T42" s="85" t="s">
        <v>1</v>
      </c>
      <c r="U42" s="85" t="s">
        <v>1</v>
      </c>
      <c r="V42" s="85" t="s">
        <v>1</v>
      </c>
      <c r="W42" s="85" t="s">
        <v>1</v>
      </c>
      <c r="X42" s="85" t="s">
        <v>1</v>
      </c>
      <c r="Y42" s="85" t="s">
        <v>1</v>
      </c>
      <c r="Z42" s="91" t="s">
        <v>62</v>
      </c>
      <c r="AA42" s="86" t="s">
        <v>68</v>
      </c>
      <c r="AB42" s="85" t="s">
        <v>1</v>
      </c>
      <c r="AC42" s="85" t="s">
        <v>1</v>
      </c>
      <c r="AD42" s="85" t="s">
        <v>1</v>
      </c>
      <c r="AE42" s="85" t="s">
        <v>1</v>
      </c>
      <c r="AF42" s="87" t="s">
        <v>67</v>
      </c>
      <c r="AG42" s="85" t="s">
        <v>1</v>
      </c>
      <c r="AH42" s="85" t="s">
        <v>1</v>
      </c>
      <c r="AI42" s="85" t="s">
        <v>1</v>
      </c>
      <c r="AJ42" s="85" t="s">
        <v>1</v>
      </c>
      <c r="AK42" s="85" t="s">
        <v>1</v>
      </c>
      <c r="AL42" s="91" t="s">
        <v>62</v>
      </c>
      <c r="AM42" s="85" t="s">
        <v>1</v>
      </c>
      <c r="AN42" s="85" t="s">
        <v>1</v>
      </c>
      <c r="AO42" s="85" t="s">
        <v>1</v>
      </c>
      <c r="AP42" s="86" t="s">
        <v>68</v>
      </c>
      <c r="AQ42" s="85" t="s">
        <v>1</v>
      </c>
      <c r="AR42" s="85" t="s">
        <v>1</v>
      </c>
      <c r="AS42" s="85" t="s">
        <v>1</v>
      </c>
      <c r="AT42" s="85" t="s">
        <v>1</v>
      </c>
      <c r="AU42" s="86" t="s">
        <v>68</v>
      </c>
      <c r="AV42" s="86" t="s">
        <v>68</v>
      </c>
      <c r="AW42" s="84" t="s">
        <v>71</v>
      </c>
      <c r="AX42" s="84">
        <v>1</v>
      </c>
      <c r="AY42" s="69">
        <v>2</v>
      </c>
      <c r="AZ42" s="88">
        <v>0</v>
      </c>
      <c r="BA42" s="89">
        <v>2076.4</v>
      </c>
      <c r="BB42" s="95">
        <v>34.700000000000003</v>
      </c>
    </row>
    <row r="43" spans="1:54" ht="27" customHeight="1" x14ac:dyDescent="0.25">
      <c r="A43" s="122">
        <v>1017</v>
      </c>
      <c r="B43" s="123" t="s">
        <v>405</v>
      </c>
      <c r="C43" s="85" t="s">
        <v>819</v>
      </c>
      <c r="D43" s="85"/>
      <c r="E43" s="85" t="s">
        <v>835</v>
      </c>
      <c r="F43" s="85" t="s">
        <v>847</v>
      </c>
      <c r="G43" s="85" t="s">
        <v>848</v>
      </c>
      <c r="H43" s="123" t="s">
        <v>1283</v>
      </c>
      <c r="I43" s="123" t="s">
        <v>827</v>
      </c>
      <c r="J43" s="69" t="s">
        <v>66</v>
      </c>
      <c r="K43" s="85" t="s">
        <v>1</v>
      </c>
      <c r="L43" s="86" t="s">
        <v>68</v>
      </c>
      <c r="M43" s="69" t="s">
        <v>66</v>
      </c>
      <c r="N43" s="85" t="s">
        <v>1</v>
      </c>
      <c r="O43" s="86" t="s">
        <v>68</v>
      </c>
      <c r="P43" s="85" t="s">
        <v>1</v>
      </c>
      <c r="Q43" s="85" t="s">
        <v>1</v>
      </c>
      <c r="R43" s="85" t="s">
        <v>1</v>
      </c>
      <c r="S43" s="85" t="s">
        <v>1</v>
      </c>
      <c r="T43" s="85" t="s">
        <v>1</v>
      </c>
      <c r="U43" s="85" t="s">
        <v>1</v>
      </c>
      <c r="V43" s="85" t="s">
        <v>1</v>
      </c>
      <c r="W43" s="85" t="s">
        <v>1</v>
      </c>
      <c r="X43" s="85" t="s">
        <v>1</v>
      </c>
      <c r="Y43" s="85" t="s">
        <v>1</v>
      </c>
      <c r="Z43" s="85" t="s">
        <v>1</v>
      </c>
      <c r="AA43" s="85" t="s">
        <v>1</v>
      </c>
      <c r="AB43" s="85" t="s">
        <v>1</v>
      </c>
      <c r="AC43" s="85" t="s">
        <v>1</v>
      </c>
      <c r="AD43" s="85" t="s">
        <v>1</v>
      </c>
      <c r="AE43" s="85" t="s">
        <v>1</v>
      </c>
      <c r="AF43" s="86" t="s">
        <v>68</v>
      </c>
      <c r="AG43" s="85" t="s">
        <v>1</v>
      </c>
      <c r="AH43" s="85" t="s">
        <v>1</v>
      </c>
      <c r="AI43" s="85" t="s">
        <v>1</v>
      </c>
      <c r="AJ43" s="85" t="s">
        <v>1</v>
      </c>
      <c r="AK43" s="85" t="s">
        <v>1</v>
      </c>
      <c r="AL43" s="86" t="s">
        <v>68</v>
      </c>
      <c r="AM43" s="85" t="s">
        <v>1</v>
      </c>
      <c r="AN43" s="85" t="s">
        <v>1</v>
      </c>
      <c r="AO43" s="86" t="s">
        <v>68</v>
      </c>
      <c r="AP43" s="85" t="s">
        <v>1</v>
      </c>
      <c r="AQ43" s="85" t="s">
        <v>1</v>
      </c>
      <c r="AR43" s="86" t="s">
        <v>68</v>
      </c>
      <c r="AS43" s="85" t="s">
        <v>1</v>
      </c>
      <c r="AT43" s="85" t="s">
        <v>1</v>
      </c>
      <c r="AU43" s="91" t="s">
        <v>62</v>
      </c>
      <c r="AV43" s="86" t="s">
        <v>68</v>
      </c>
      <c r="AW43" s="87" t="s">
        <v>63</v>
      </c>
      <c r="AX43" s="69">
        <v>2</v>
      </c>
      <c r="AY43" s="97">
        <v>3</v>
      </c>
      <c r="AZ43" s="89">
        <v>435.6</v>
      </c>
      <c r="BA43" s="92">
        <v>207.5</v>
      </c>
      <c r="BB43" s="90">
        <v>1.4</v>
      </c>
    </row>
    <row r="44" spans="1:54" ht="26.25" customHeight="1" x14ac:dyDescent="0.25">
      <c r="A44" s="122">
        <v>76</v>
      </c>
      <c r="B44" s="123" t="s">
        <v>220</v>
      </c>
      <c r="C44" s="85" t="s">
        <v>819</v>
      </c>
      <c r="D44" s="85"/>
      <c r="E44" s="85" t="s">
        <v>846</v>
      </c>
      <c r="F44" s="85" t="s">
        <v>1</v>
      </c>
      <c r="G44" s="85" t="s">
        <v>850</v>
      </c>
      <c r="H44" s="123" t="s">
        <v>869</v>
      </c>
      <c r="I44" s="123" t="s">
        <v>827</v>
      </c>
      <c r="J44" s="69" t="s">
        <v>66</v>
      </c>
      <c r="K44" s="86" t="s">
        <v>68</v>
      </c>
      <c r="L44" s="86" t="s">
        <v>68</v>
      </c>
      <c r="M44" s="69" t="s">
        <v>66</v>
      </c>
      <c r="N44" s="86" t="s">
        <v>68</v>
      </c>
      <c r="O44" s="86" t="s">
        <v>68</v>
      </c>
      <c r="P44" s="85" t="s">
        <v>1</v>
      </c>
      <c r="Q44" s="85" t="s">
        <v>1</v>
      </c>
      <c r="R44" s="85" t="s">
        <v>1</v>
      </c>
      <c r="S44" s="85" t="s">
        <v>1</v>
      </c>
      <c r="T44" s="85" t="s">
        <v>1</v>
      </c>
      <c r="U44" s="85" t="s">
        <v>1</v>
      </c>
      <c r="V44" s="85" t="s">
        <v>1</v>
      </c>
      <c r="W44" s="85" t="s">
        <v>1</v>
      </c>
      <c r="X44" s="85" t="s">
        <v>1</v>
      </c>
      <c r="Y44" s="85" t="s">
        <v>1</v>
      </c>
      <c r="Z44" s="87" t="s">
        <v>67</v>
      </c>
      <c r="AA44" s="86" t="s">
        <v>68</v>
      </c>
      <c r="AB44" s="85" t="s">
        <v>1</v>
      </c>
      <c r="AC44" s="85" t="s">
        <v>1</v>
      </c>
      <c r="AD44" s="85" t="s">
        <v>1</v>
      </c>
      <c r="AE44" s="87" t="s">
        <v>67</v>
      </c>
      <c r="AF44" s="85" t="s">
        <v>1</v>
      </c>
      <c r="AG44" s="85" t="s">
        <v>1</v>
      </c>
      <c r="AH44" s="85" t="s">
        <v>1</v>
      </c>
      <c r="AI44" s="85" t="s">
        <v>1</v>
      </c>
      <c r="AJ44" s="85" t="s">
        <v>1</v>
      </c>
      <c r="AK44" s="87" t="s">
        <v>67</v>
      </c>
      <c r="AL44" s="85" t="s">
        <v>1</v>
      </c>
      <c r="AM44" s="85" t="s">
        <v>1</v>
      </c>
      <c r="AN44" s="85" t="s">
        <v>1</v>
      </c>
      <c r="AO44" s="86" t="s">
        <v>68</v>
      </c>
      <c r="AP44" s="85" t="s">
        <v>1</v>
      </c>
      <c r="AQ44" s="85" t="s">
        <v>1</v>
      </c>
      <c r="AR44" s="85" t="s">
        <v>1</v>
      </c>
      <c r="AS44" s="85" t="s">
        <v>1</v>
      </c>
      <c r="AT44" s="85" t="s">
        <v>1</v>
      </c>
      <c r="AU44" s="86" t="s">
        <v>68</v>
      </c>
      <c r="AV44" s="86" t="s">
        <v>68</v>
      </c>
      <c r="AW44" s="87" t="s">
        <v>63</v>
      </c>
      <c r="AX44" s="84">
        <v>1</v>
      </c>
      <c r="AY44" s="97">
        <v>3</v>
      </c>
      <c r="AZ44" s="89">
        <v>291.8</v>
      </c>
      <c r="BA44" s="92">
        <v>4.0999999999999996</v>
      </c>
      <c r="BB44" s="95">
        <v>0.15</v>
      </c>
    </row>
    <row r="45" spans="1:54" ht="27" customHeight="1" x14ac:dyDescent="0.25">
      <c r="A45" s="122">
        <v>77</v>
      </c>
      <c r="B45" s="123" t="s">
        <v>345</v>
      </c>
      <c r="C45" s="85" t="s">
        <v>819</v>
      </c>
      <c r="D45" s="85"/>
      <c r="E45" s="85" t="s">
        <v>829</v>
      </c>
      <c r="F45" s="85" t="s">
        <v>104</v>
      </c>
      <c r="G45" s="85" t="s">
        <v>851</v>
      </c>
      <c r="H45" s="123" t="s">
        <v>833</v>
      </c>
      <c r="I45" s="123" t="s">
        <v>827</v>
      </c>
      <c r="J45" s="69" t="s">
        <v>66</v>
      </c>
      <c r="K45" s="85" t="s">
        <v>1</v>
      </c>
      <c r="L45" s="86" t="s">
        <v>68</v>
      </c>
      <c r="M45" s="69" t="s">
        <v>66</v>
      </c>
      <c r="N45" s="85" t="s">
        <v>1</v>
      </c>
      <c r="O45" s="86" t="s">
        <v>68</v>
      </c>
      <c r="P45" s="85" t="s">
        <v>1</v>
      </c>
      <c r="Q45" s="85" t="s">
        <v>1</v>
      </c>
      <c r="R45" s="85" t="s">
        <v>1</v>
      </c>
      <c r="S45" s="85" t="s">
        <v>1</v>
      </c>
      <c r="T45" s="85" t="s">
        <v>1</v>
      </c>
      <c r="U45" s="85" t="s">
        <v>1</v>
      </c>
      <c r="V45" s="85" t="s">
        <v>1</v>
      </c>
      <c r="W45" s="85" t="s">
        <v>1</v>
      </c>
      <c r="X45" s="85" t="s">
        <v>1</v>
      </c>
      <c r="Y45" s="85" t="s">
        <v>1</v>
      </c>
      <c r="Z45" s="85" t="s">
        <v>1</v>
      </c>
      <c r="AA45" s="85" t="s">
        <v>1</v>
      </c>
      <c r="AB45" s="85" t="s">
        <v>1</v>
      </c>
      <c r="AC45" s="85" t="s">
        <v>1</v>
      </c>
      <c r="AD45" s="85" t="s">
        <v>1</v>
      </c>
      <c r="AE45" s="86" t="s">
        <v>68</v>
      </c>
      <c r="AF45" s="91" t="s">
        <v>62</v>
      </c>
      <c r="AG45" s="85" t="s">
        <v>1</v>
      </c>
      <c r="AH45" s="85" t="s">
        <v>1</v>
      </c>
      <c r="AI45" s="85" t="s">
        <v>1</v>
      </c>
      <c r="AJ45" s="85" t="s">
        <v>1</v>
      </c>
      <c r="AK45" s="87" t="s">
        <v>67</v>
      </c>
      <c r="AL45" s="86" t="s">
        <v>68</v>
      </c>
      <c r="AM45" s="85" t="s">
        <v>1</v>
      </c>
      <c r="AN45" s="85" t="s">
        <v>1</v>
      </c>
      <c r="AO45" s="85" t="s">
        <v>1</v>
      </c>
      <c r="AP45" s="85" t="s">
        <v>1</v>
      </c>
      <c r="AQ45" s="85" t="s">
        <v>1</v>
      </c>
      <c r="AR45" s="87" t="s">
        <v>67</v>
      </c>
      <c r="AS45" s="85" t="s">
        <v>1</v>
      </c>
      <c r="AT45" s="85" t="s">
        <v>1</v>
      </c>
      <c r="AU45" s="85" t="s">
        <v>1</v>
      </c>
      <c r="AV45" s="87" t="s">
        <v>67</v>
      </c>
      <c r="AW45" s="87" t="s">
        <v>63</v>
      </c>
      <c r="AX45" s="84">
        <v>1</v>
      </c>
      <c r="AY45" s="97">
        <v>3</v>
      </c>
      <c r="AZ45" s="88">
        <v>0</v>
      </c>
      <c r="BA45" s="89">
        <v>171.5</v>
      </c>
      <c r="BB45" s="90">
        <v>0.98</v>
      </c>
    </row>
    <row r="46" spans="1:54" ht="26.25" customHeight="1" x14ac:dyDescent="0.25">
      <c r="A46" s="122">
        <v>1372</v>
      </c>
      <c r="B46" s="123" t="s">
        <v>221</v>
      </c>
      <c r="C46" s="85" t="s">
        <v>819</v>
      </c>
      <c r="D46" s="85"/>
      <c r="E46" s="85" t="s">
        <v>837</v>
      </c>
      <c r="F46" s="85" t="s">
        <v>205</v>
      </c>
      <c r="G46" s="85" t="s">
        <v>839</v>
      </c>
      <c r="H46" s="123" t="s">
        <v>869</v>
      </c>
      <c r="I46" s="123" t="s">
        <v>827</v>
      </c>
      <c r="J46" s="96" t="s">
        <v>142</v>
      </c>
      <c r="K46" s="86" t="s">
        <v>68</v>
      </c>
      <c r="L46" s="86" t="s">
        <v>68</v>
      </c>
      <c r="M46" s="96" t="s">
        <v>142</v>
      </c>
      <c r="N46" s="86" t="s">
        <v>68</v>
      </c>
      <c r="O46" s="86" t="s">
        <v>68</v>
      </c>
      <c r="P46" s="85" t="s">
        <v>1</v>
      </c>
      <c r="Q46" s="85" t="s">
        <v>1</v>
      </c>
      <c r="R46" s="85" t="s">
        <v>1</v>
      </c>
      <c r="S46" s="85" t="s">
        <v>1</v>
      </c>
      <c r="T46" s="85" t="s">
        <v>1</v>
      </c>
      <c r="U46" s="87" t="s">
        <v>67</v>
      </c>
      <c r="V46" s="85" t="s">
        <v>1</v>
      </c>
      <c r="W46" s="85" t="s">
        <v>1</v>
      </c>
      <c r="X46" s="86" t="s">
        <v>68</v>
      </c>
      <c r="Y46" s="85" t="s">
        <v>1</v>
      </c>
      <c r="Z46" s="86" t="s">
        <v>68</v>
      </c>
      <c r="AA46" s="86" t="s">
        <v>68</v>
      </c>
      <c r="AB46" s="85" t="s">
        <v>1</v>
      </c>
      <c r="AC46" s="85" t="s">
        <v>1</v>
      </c>
      <c r="AD46" s="85" t="s">
        <v>1</v>
      </c>
      <c r="AE46" s="86" t="s">
        <v>68</v>
      </c>
      <c r="AF46" s="86" t="s">
        <v>68</v>
      </c>
      <c r="AG46" s="86" t="s">
        <v>68</v>
      </c>
      <c r="AH46" s="87" t="s">
        <v>67</v>
      </c>
      <c r="AI46" s="85" t="s">
        <v>1</v>
      </c>
      <c r="AJ46" s="85" t="s">
        <v>1</v>
      </c>
      <c r="AK46" s="86" t="s">
        <v>68</v>
      </c>
      <c r="AL46" s="86" t="s">
        <v>68</v>
      </c>
      <c r="AM46" s="85" t="s">
        <v>1</v>
      </c>
      <c r="AN46" s="85" t="s">
        <v>1</v>
      </c>
      <c r="AO46" s="85" t="s">
        <v>1</v>
      </c>
      <c r="AP46" s="86" t="s">
        <v>68</v>
      </c>
      <c r="AQ46" s="85" t="s">
        <v>1</v>
      </c>
      <c r="AR46" s="91" t="s">
        <v>62</v>
      </c>
      <c r="AS46" s="85" t="s">
        <v>1</v>
      </c>
      <c r="AT46" s="85" t="s">
        <v>1</v>
      </c>
      <c r="AU46" s="86" t="s">
        <v>68</v>
      </c>
      <c r="AV46" s="86" t="s">
        <v>68</v>
      </c>
      <c r="AW46" s="87" t="s">
        <v>63</v>
      </c>
      <c r="AX46" s="69">
        <v>2</v>
      </c>
      <c r="AY46" s="69">
        <v>2</v>
      </c>
      <c r="AZ46" s="88">
        <v>0</v>
      </c>
      <c r="BA46" s="92">
        <v>12.1</v>
      </c>
      <c r="BB46" s="95">
        <v>0.36</v>
      </c>
    </row>
    <row r="47" spans="1:54" ht="34.5" customHeight="1" x14ac:dyDescent="0.25">
      <c r="A47" s="122">
        <v>1550</v>
      </c>
      <c r="B47" s="123" t="s">
        <v>895</v>
      </c>
      <c r="C47" s="85" t="s">
        <v>819</v>
      </c>
      <c r="D47" s="85"/>
      <c r="E47" s="85" t="s">
        <v>844</v>
      </c>
      <c r="F47" s="85" t="s">
        <v>1</v>
      </c>
      <c r="G47" s="85" t="s">
        <v>1286</v>
      </c>
      <c r="H47" s="123" t="s">
        <v>831</v>
      </c>
      <c r="I47" s="123" t="s">
        <v>827</v>
      </c>
      <c r="J47" s="69" t="s">
        <v>66</v>
      </c>
      <c r="K47" s="86" t="s">
        <v>68</v>
      </c>
      <c r="L47" s="86" t="s">
        <v>68</v>
      </c>
      <c r="M47" s="69" t="s">
        <v>66</v>
      </c>
      <c r="N47" s="86" t="s">
        <v>68</v>
      </c>
      <c r="O47" s="86" t="s">
        <v>68</v>
      </c>
      <c r="P47" s="85" t="s">
        <v>1</v>
      </c>
      <c r="Q47" s="85" t="s">
        <v>1</v>
      </c>
      <c r="R47" s="85" t="s">
        <v>1</v>
      </c>
      <c r="S47" s="85" t="s">
        <v>1</v>
      </c>
      <c r="T47" s="85" t="s">
        <v>1</v>
      </c>
      <c r="U47" s="85" t="s">
        <v>1</v>
      </c>
      <c r="V47" s="85" t="s">
        <v>1</v>
      </c>
      <c r="W47" s="85" t="s">
        <v>1</v>
      </c>
      <c r="X47" s="85" t="s">
        <v>1</v>
      </c>
      <c r="Y47" s="85" t="s">
        <v>1</v>
      </c>
      <c r="Z47" s="86" t="s">
        <v>68</v>
      </c>
      <c r="AA47" s="87" t="s">
        <v>67</v>
      </c>
      <c r="AB47" s="85" t="s">
        <v>1</v>
      </c>
      <c r="AC47" s="85" t="s">
        <v>1</v>
      </c>
      <c r="AD47" s="85" t="s">
        <v>1</v>
      </c>
      <c r="AE47" s="91" t="s">
        <v>62</v>
      </c>
      <c r="AF47" s="86" t="s">
        <v>68</v>
      </c>
      <c r="AG47" s="85" t="s">
        <v>1</v>
      </c>
      <c r="AH47" s="85" t="s">
        <v>1</v>
      </c>
      <c r="AI47" s="85" t="s">
        <v>1</v>
      </c>
      <c r="AJ47" s="85" t="s">
        <v>1</v>
      </c>
      <c r="AK47" s="85" t="s">
        <v>1</v>
      </c>
      <c r="AL47" s="91" t="s">
        <v>62</v>
      </c>
      <c r="AM47" s="85" t="s">
        <v>1</v>
      </c>
      <c r="AN47" s="85" t="s">
        <v>1</v>
      </c>
      <c r="AO47" s="86" t="s">
        <v>68</v>
      </c>
      <c r="AP47" s="86" t="s">
        <v>68</v>
      </c>
      <c r="AQ47" s="85" t="s">
        <v>1</v>
      </c>
      <c r="AR47" s="85" t="s">
        <v>1</v>
      </c>
      <c r="AS47" s="85" t="s">
        <v>1</v>
      </c>
      <c r="AT47" s="85" t="s">
        <v>1</v>
      </c>
      <c r="AU47" s="86" t="s">
        <v>68</v>
      </c>
      <c r="AV47" s="91" t="s">
        <v>62</v>
      </c>
      <c r="AW47" s="84" t="s">
        <v>71</v>
      </c>
      <c r="AX47" s="84">
        <v>1</v>
      </c>
      <c r="AY47" s="69">
        <v>2</v>
      </c>
      <c r="AZ47" s="88">
        <v>0</v>
      </c>
      <c r="BA47" s="92">
        <v>0</v>
      </c>
      <c r="BB47" s="90">
        <v>3</v>
      </c>
    </row>
    <row r="48" spans="1:54" ht="26.25" customHeight="1" x14ac:dyDescent="0.25">
      <c r="A48" s="122">
        <v>1239</v>
      </c>
      <c r="B48" s="123" t="s">
        <v>223</v>
      </c>
      <c r="C48" s="85" t="s">
        <v>819</v>
      </c>
      <c r="D48" s="85"/>
      <c r="E48" s="85" t="s">
        <v>835</v>
      </c>
      <c r="F48" s="85" t="s">
        <v>854</v>
      </c>
      <c r="G48" s="85" t="s">
        <v>118</v>
      </c>
      <c r="H48" s="123" t="s">
        <v>836</v>
      </c>
      <c r="I48" s="123" t="s">
        <v>827</v>
      </c>
      <c r="J48" s="69" t="s">
        <v>66</v>
      </c>
      <c r="K48" s="85" t="s">
        <v>1</v>
      </c>
      <c r="L48" s="87" t="s">
        <v>67</v>
      </c>
      <c r="M48" s="84" t="s">
        <v>57</v>
      </c>
      <c r="N48" s="85" t="s">
        <v>1</v>
      </c>
      <c r="O48" s="85" t="s">
        <v>1</v>
      </c>
      <c r="P48" s="85" t="s">
        <v>1</v>
      </c>
      <c r="Q48" s="85" t="s">
        <v>1</v>
      </c>
      <c r="R48" s="85" t="s">
        <v>1</v>
      </c>
      <c r="S48" s="85" t="s">
        <v>1</v>
      </c>
      <c r="T48" s="85" t="s">
        <v>1</v>
      </c>
      <c r="U48" s="85" t="s">
        <v>1</v>
      </c>
      <c r="V48" s="85" t="s">
        <v>1</v>
      </c>
      <c r="W48" s="85" t="s">
        <v>1</v>
      </c>
      <c r="X48" s="85" t="s">
        <v>1</v>
      </c>
      <c r="Y48" s="85" t="s">
        <v>1</v>
      </c>
      <c r="Z48" s="85" t="s">
        <v>1</v>
      </c>
      <c r="AA48" s="85" t="s">
        <v>1</v>
      </c>
      <c r="AB48" s="85" t="s">
        <v>1</v>
      </c>
      <c r="AC48" s="85" t="s">
        <v>1</v>
      </c>
      <c r="AD48" s="85" t="s">
        <v>1</v>
      </c>
      <c r="AE48" s="85" t="s">
        <v>1</v>
      </c>
      <c r="AF48" s="87" t="s">
        <v>67</v>
      </c>
      <c r="AG48" s="85" t="s">
        <v>1</v>
      </c>
      <c r="AH48" s="85" t="s">
        <v>1</v>
      </c>
      <c r="AI48" s="85" t="s">
        <v>1</v>
      </c>
      <c r="AJ48" s="85" t="s">
        <v>1</v>
      </c>
      <c r="AK48" s="85" t="s">
        <v>1</v>
      </c>
      <c r="AL48" s="85" t="s">
        <v>1</v>
      </c>
      <c r="AM48" s="85" t="s">
        <v>1</v>
      </c>
      <c r="AN48" s="85" t="s">
        <v>1</v>
      </c>
      <c r="AO48" s="85" t="s">
        <v>1</v>
      </c>
      <c r="AP48" s="85" t="s">
        <v>1</v>
      </c>
      <c r="AQ48" s="85" t="s">
        <v>1</v>
      </c>
      <c r="AR48" s="85" t="s">
        <v>1</v>
      </c>
      <c r="AS48" s="85" t="s">
        <v>1</v>
      </c>
      <c r="AT48" s="85" t="s">
        <v>1</v>
      </c>
      <c r="AU48" s="86" t="s">
        <v>68</v>
      </c>
      <c r="AV48" s="87" t="s">
        <v>67</v>
      </c>
      <c r="AW48" s="84" t="s">
        <v>71</v>
      </c>
      <c r="AX48" s="84">
        <v>1</v>
      </c>
      <c r="AY48" s="69">
        <v>2</v>
      </c>
      <c r="AZ48" s="88">
        <v>0</v>
      </c>
      <c r="BA48" s="89">
        <v>7.5</v>
      </c>
      <c r="BB48" s="95">
        <v>0.02</v>
      </c>
    </row>
    <row r="49" spans="1:54" ht="27" customHeight="1" x14ac:dyDescent="0.25">
      <c r="A49" s="122">
        <v>84</v>
      </c>
      <c r="B49" s="123" t="s">
        <v>224</v>
      </c>
      <c r="C49" s="85" t="s">
        <v>819</v>
      </c>
      <c r="D49" s="85"/>
      <c r="E49" s="85" t="s">
        <v>824</v>
      </c>
      <c r="F49" s="85" t="s">
        <v>205</v>
      </c>
      <c r="G49" s="85" t="s">
        <v>825</v>
      </c>
      <c r="H49" s="123" t="s">
        <v>869</v>
      </c>
      <c r="I49" s="123" t="s">
        <v>827</v>
      </c>
      <c r="J49" s="69" t="s">
        <v>66</v>
      </c>
      <c r="K49" s="86" t="s">
        <v>68</v>
      </c>
      <c r="L49" s="86" t="s">
        <v>68</v>
      </c>
      <c r="M49" s="69" t="s">
        <v>66</v>
      </c>
      <c r="N49" s="86" t="s">
        <v>68</v>
      </c>
      <c r="O49" s="86" t="s">
        <v>68</v>
      </c>
      <c r="P49" s="85" t="s">
        <v>1</v>
      </c>
      <c r="Q49" s="85" t="s">
        <v>1</v>
      </c>
      <c r="R49" s="85" t="s">
        <v>1</v>
      </c>
      <c r="S49" s="85" t="s">
        <v>1</v>
      </c>
      <c r="T49" s="85" t="s">
        <v>1</v>
      </c>
      <c r="U49" s="85" t="s">
        <v>1</v>
      </c>
      <c r="V49" s="85" t="s">
        <v>1</v>
      </c>
      <c r="W49" s="85" t="s">
        <v>1</v>
      </c>
      <c r="X49" s="85" t="s">
        <v>1</v>
      </c>
      <c r="Y49" s="85" t="s">
        <v>1</v>
      </c>
      <c r="Z49" s="87" t="s">
        <v>67</v>
      </c>
      <c r="AA49" s="86" t="s">
        <v>68</v>
      </c>
      <c r="AB49" s="85" t="s">
        <v>1</v>
      </c>
      <c r="AC49" s="85" t="s">
        <v>1</v>
      </c>
      <c r="AD49" s="85" t="s">
        <v>1</v>
      </c>
      <c r="AE49" s="85" t="s">
        <v>1</v>
      </c>
      <c r="AF49" s="86" t="s">
        <v>68</v>
      </c>
      <c r="AG49" s="85" t="s">
        <v>1</v>
      </c>
      <c r="AH49" s="85" t="s">
        <v>1</v>
      </c>
      <c r="AI49" s="85" t="s">
        <v>1</v>
      </c>
      <c r="AJ49" s="85" t="s">
        <v>1</v>
      </c>
      <c r="AK49" s="85" t="s">
        <v>1</v>
      </c>
      <c r="AL49" s="91" t="s">
        <v>62</v>
      </c>
      <c r="AM49" s="85" t="s">
        <v>1</v>
      </c>
      <c r="AN49" s="85" t="s">
        <v>1</v>
      </c>
      <c r="AO49" s="85" t="s">
        <v>1</v>
      </c>
      <c r="AP49" s="85" t="s">
        <v>1</v>
      </c>
      <c r="AQ49" s="85" t="s">
        <v>1</v>
      </c>
      <c r="AR49" s="86" t="s">
        <v>68</v>
      </c>
      <c r="AS49" s="85" t="s">
        <v>1</v>
      </c>
      <c r="AT49" s="85" t="s">
        <v>1</v>
      </c>
      <c r="AU49" s="86" t="s">
        <v>68</v>
      </c>
      <c r="AV49" s="86" t="s">
        <v>68</v>
      </c>
      <c r="AW49" s="84" t="s">
        <v>71</v>
      </c>
      <c r="AX49" s="69">
        <v>2</v>
      </c>
      <c r="AY49" s="69">
        <v>2</v>
      </c>
      <c r="AZ49" s="88">
        <v>0</v>
      </c>
      <c r="BA49" s="89">
        <v>275.3</v>
      </c>
      <c r="BB49" s="90">
        <v>1.8</v>
      </c>
    </row>
    <row r="50" spans="1:54" ht="34.5" customHeight="1" x14ac:dyDescent="0.25">
      <c r="A50" s="122">
        <v>81</v>
      </c>
      <c r="B50" s="123" t="s">
        <v>346</v>
      </c>
      <c r="C50" s="85" t="s">
        <v>819</v>
      </c>
      <c r="D50" s="85"/>
      <c r="E50" s="85" t="s">
        <v>844</v>
      </c>
      <c r="F50" s="85" t="s">
        <v>1</v>
      </c>
      <c r="G50" s="85" t="s">
        <v>855</v>
      </c>
      <c r="H50" s="123" t="s">
        <v>831</v>
      </c>
      <c r="I50" s="123" t="s">
        <v>827</v>
      </c>
      <c r="J50" s="69" t="s">
        <v>66</v>
      </c>
      <c r="K50" s="86" t="s">
        <v>68</v>
      </c>
      <c r="L50" s="86" t="s">
        <v>68</v>
      </c>
      <c r="M50" s="69" t="s">
        <v>66</v>
      </c>
      <c r="N50" s="87" t="s">
        <v>67</v>
      </c>
      <c r="O50" s="86" t="s">
        <v>68</v>
      </c>
      <c r="P50" s="85" t="s">
        <v>1</v>
      </c>
      <c r="Q50" s="85" t="s">
        <v>1</v>
      </c>
      <c r="R50" s="85" t="s">
        <v>1</v>
      </c>
      <c r="S50" s="85" t="s">
        <v>1</v>
      </c>
      <c r="T50" s="85" t="s">
        <v>1</v>
      </c>
      <c r="U50" s="85" t="s">
        <v>1</v>
      </c>
      <c r="V50" s="85" t="s">
        <v>1</v>
      </c>
      <c r="W50" s="85" t="s">
        <v>1</v>
      </c>
      <c r="X50" s="85" t="s">
        <v>1</v>
      </c>
      <c r="Y50" s="85" t="s">
        <v>1</v>
      </c>
      <c r="Z50" s="86" t="s">
        <v>68</v>
      </c>
      <c r="AA50" s="85" t="s">
        <v>1</v>
      </c>
      <c r="AB50" s="85" t="s">
        <v>1</v>
      </c>
      <c r="AC50" s="85" t="s">
        <v>1</v>
      </c>
      <c r="AD50" s="85" t="s">
        <v>1</v>
      </c>
      <c r="AE50" s="87" t="s">
        <v>67</v>
      </c>
      <c r="AF50" s="85" t="s">
        <v>1</v>
      </c>
      <c r="AG50" s="85" t="s">
        <v>1</v>
      </c>
      <c r="AH50" s="85" t="s">
        <v>1</v>
      </c>
      <c r="AI50" s="85" t="s">
        <v>1</v>
      </c>
      <c r="AJ50" s="85" t="s">
        <v>1</v>
      </c>
      <c r="AK50" s="87" t="s">
        <v>67</v>
      </c>
      <c r="AL50" s="85" t="s">
        <v>1</v>
      </c>
      <c r="AM50" s="85" t="s">
        <v>1</v>
      </c>
      <c r="AN50" s="85" t="s">
        <v>1</v>
      </c>
      <c r="AO50" s="85" t="s">
        <v>1</v>
      </c>
      <c r="AP50" s="86" t="s">
        <v>68</v>
      </c>
      <c r="AQ50" s="85" t="s">
        <v>1</v>
      </c>
      <c r="AR50" s="86" t="s">
        <v>68</v>
      </c>
      <c r="AS50" s="85" t="s">
        <v>1</v>
      </c>
      <c r="AT50" s="85" t="s">
        <v>1</v>
      </c>
      <c r="AU50" s="86" t="s">
        <v>68</v>
      </c>
      <c r="AV50" s="86" t="s">
        <v>68</v>
      </c>
      <c r="AW50" s="84" t="s">
        <v>71</v>
      </c>
      <c r="AX50" s="84">
        <v>1</v>
      </c>
      <c r="AY50" s="84">
        <v>1</v>
      </c>
      <c r="AZ50" s="88">
        <v>0</v>
      </c>
      <c r="BA50" s="89">
        <v>7.8</v>
      </c>
      <c r="BB50" s="95">
        <v>0.02</v>
      </c>
    </row>
    <row r="51" spans="1:54" ht="26.25" customHeight="1" x14ac:dyDescent="0.25">
      <c r="A51" s="122">
        <v>82</v>
      </c>
      <c r="B51" s="123" t="s">
        <v>82</v>
      </c>
      <c r="C51" s="85" t="s">
        <v>819</v>
      </c>
      <c r="D51" s="85"/>
      <c r="E51" s="85" t="s">
        <v>844</v>
      </c>
      <c r="F51" s="85" t="s">
        <v>1</v>
      </c>
      <c r="G51" s="85" t="s">
        <v>856</v>
      </c>
      <c r="H51" s="123" t="s">
        <v>836</v>
      </c>
      <c r="I51" s="123" t="s">
        <v>827</v>
      </c>
      <c r="J51" s="84" t="s">
        <v>57</v>
      </c>
      <c r="K51" s="91" t="s">
        <v>62</v>
      </c>
      <c r="L51" s="85" t="s">
        <v>1</v>
      </c>
      <c r="M51" s="69" t="s">
        <v>66</v>
      </c>
      <c r="N51" s="87" t="s">
        <v>67</v>
      </c>
      <c r="O51" s="85" t="s">
        <v>1</v>
      </c>
      <c r="P51" s="85" t="s">
        <v>1</v>
      </c>
      <c r="Q51" s="85" t="s">
        <v>1</v>
      </c>
      <c r="R51" s="85" t="s">
        <v>1</v>
      </c>
      <c r="S51" s="85" t="s">
        <v>1</v>
      </c>
      <c r="T51" s="85" t="s">
        <v>1</v>
      </c>
      <c r="U51" s="85" t="s">
        <v>1</v>
      </c>
      <c r="V51" s="85" t="s">
        <v>1</v>
      </c>
      <c r="W51" s="85" t="s">
        <v>1</v>
      </c>
      <c r="X51" s="85" t="s">
        <v>1</v>
      </c>
      <c r="Y51" s="85" t="s">
        <v>1</v>
      </c>
      <c r="Z51" s="91" t="s">
        <v>62</v>
      </c>
      <c r="AA51" s="85" t="s">
        <v>1</v>
      </c>
      <c r="AB51" s="85" t="s">
        <v>1</v>
      </c>
      <c r="AC51" s="85" t="s">
        <v>1</v>
      </c>
      <c r="AD51" s="85" t="s">
        <v>1</v>
      </c>
      <c r="AE51" s="85" t="s">
        <v>1</v>
      </c>
      <c r="AF51" s="85" t="s">
        <v>1</v>
      </c>
      <c r="AG51" s="85" t="s">
        <v>1</v>
      </c>
      <c r="AH51" s="85" t="s">
        <v>1</v>
      </c>
      <c r="AI51" s="85" t="s">
        <v>1</v>
      </c>
      <c r="AJ51" s="85" t="s">
        <v>1</v>
      </c>
      <c r="AK51" s="85" t="s">
        <v>1</v>
      </c>
      <c r="AL51" s="85" t="s">
        <v>1</v>
      </c>
      <c r="AM51" s="85" t="s">
        <v>1</v>
      </c>
      <c r="AN51" s="85" t="s">
        <v>1</v>
      </c>
      <c r="AO51" s="85" t="s">
        <v>1</v>
      </c>
      <c r="AP51" s="85" t="s">
        <v>1</v>
      </c>
      <c r="AQ51" s="85" t="s">
        <v>1</v>
      </c>
      <c r="AR51" s="85" t="s">
        <v>1</v>
      </c>
      <c r="AS51" s="85" t="s">
        <v>1</v>
      </c>
      <c r="AT51" s="85" t="s">
        <v>1</v>
      </c>
      <c r="AU51" s="86" t="s">
        <v>68</v>
      </c>
      <c r="AV51" s="85" t="s">
        <v>1</v>
      </c>
      <c r="AW51" s="84" t="s">
        <v>71</v>
      </c>
      <c r="AX51" s="84">
        <v>1</v>
      </c>
      <c r="AY51" s="84">
        <v>1</v>
      </c>
      <c r="AZ51" s="88">
        <v>0</v>
      </c>
      <c r="BA51" s="92">
        <v>0</v>
      </c>
      <c r="BB51" s="95">
        <v>0.02</v>
      </c>
    </row>
    <row r="52" spans="1:54" ht="34.5" customHeight="1" x14ac:dyDescent="0.25">
      <c r="A52" s="122">
        <v>83</v>
      </c>
      <c r="B52" s="123" t="s">
        <v>225</v>
      </c>
      <c r="C52" s="85" t="s">
        <v>819</v>
      </c>
      <c r="D52" s="85"/>
      <c r="E52" s="85" t="s">
        <v>846</v>
      </c>
      <c r="F52" s="85" t="s">
        <v>233</v>
      </c>
      <c r="G52" s="85" t="s">
        <v>234</v>
      </c>
      <c r="H52" s="123" t="s">
        <v>831</v>
      </c>
      <c r="I52" s="123" t="s">
        <v>827</v>
      </c>
      <c r="J52" s="69" t="s">
        <v>66</v>
      </c>
      <c r="K52" s="86" t="s">
        <v>68</v>
      </c>
      <c r="L52" s="86" t="s">
        <v>68</v>
      </c>
      <c r="M52" s="69" t="s">
        <v>66</v>
      </c>
      <c r="N52" s="86" t="s">
        <v>68</v>
      </c>
      <c r="O52" s="86" t="s">
        <v>68</v>
      </c>
      <c r="P52" s="85" t="s">
        <v>1</v>
      </c>
      <c r="Q52" s="85" t="s">
        <v>1</v>
      </c>
      <c r="R52" s="85" t="s">
        <v>1</v>
      </c>
      <c r="S52" s="85" t="s">
        <v>1</v>
      </c>
      <c r="T52" s="85" t="s">
        <v>1</v>
      </c>
      <c r="U52" s="85" t="s">
        <v>1</v>
      </c>
      <c r="V52" s="85" t="s">
        <v>1</v>
      </c>
      <c r="W52" s="85" t="s">
        <v>1</v>
      </c>
      <c r="X52" s="85" t="s">
        <v>1</v>
      </c>
      <c r="Y52" s="85" t="s">
        <v>1</v>
      </c>
      <c r="Z52" s="86" t="s">
        <v>68</v>
      </c>
      <c r="AA52" s="86" t="s">
        <v>68</v>
      </c>
      <c r="AB52" s="85" t="s">
        <v>1</v>
      </c>
      <c r="AC52" s="85" t="s">
        <v>1</v>
      </c>
      <c r="AD52" s="85" t="s">
        <v>1</v>
      </c>
      <c r="AE52" s="85" t="s">
        <v>1</v>
      </c>
      <c r="AF52" s="85" t="s">
        <v>1</v>
      </c>
      <c r="AG52" s="85" t="s">
        <v>1</v>
      </c>
      <c r="AH52" s="85" t="s">
        <v>1</v>
      </c>
      <c r="AI52" s="85" t="s">
        <v>1</v>
      </c>
      <c r="AJ52" s="85" t="s">
        <v>1</v>
      </c>
      <c r="AK52" s="85" t="s">
        <v>1</v>
      </c>
      <c r="AL52" s="86" t="s">
        <v>68</v>
      </c>
      <c r="AM52" s="85" t="s">
        <v>1</v>
      </c>
      <c r="AN52" s="85" t="s">
        <v>1</v>
      </c>
      <c r="AO52" s="85" t="s">
        <v>1</v>
      </c>
      <c r="AP52" s="91" t="s">
        <v>62</v>
      </c>
      <c r="AQ52" s="85" t="s">
        <v>1</v>
      </c>
      <c r="AR52" s="85" t="s">
        <v>1</v>
      </c>
      <c r="AS52" s="85" t="s">
        <v>1</v>
      </c>
      <c r="AT52" s="85" t="s">
        <v>1</v>
      </c>
      <c r="AU52" s="86" t="s">
        <v>68</v>
      </c>
      <c r="AV52" s="86" t="s">
        <v>68</v>
      </c>
      <c r="AW52" s="84" t="s">
        <v>71</v>
      </c>
      <c r="AX52" s="84">
        <v>1</v>
      </c>
      <c r="AY52" s="69">
        <v>2</v>
      </c>
      <c r="AZ52" s="88">
        <v>0</v>
      </c>
      <c r="BA52" s="89">
        <v>4.5999999999999996</v>
      </c>
      <c r="BB52" s="95">
        <v>56.8</v>
      </c>
    </row>
    <row r="53" spans="1:54" ht="18.75" customHeight="1" x14ac:dyDescent="0.25">
      <c r="A53" s="122">
        <v>6</v>
      </c>
      <c r="B53" s="123" t="s">
        <v>83</v>
      </c>
      <c r="C53" s="85" t="s">
        <v>819</v>
      </c>
      <c r="D53" s="85"/>
      <c r="E53" s="85" t="s">
        <v>80</v>
      </c>
      <c r="F53" s="85" t="s">
        <v>821</v>
      </c>
      <c r="G53" s="85" t="s">
        <v>1</v>
      </c>
      <c r="H53" s="123" t="s">
        <v>1</v>
      </c>
      <c r="I53" s="123" t="s">
        <v>80</v>
      </c>
      <c r="J53" s="84" t="s">
        <v>57</v>
      </c>
      <c r="K53" s="85" t="s">
        <v>1</v>
      </c>
      <c r="L53" s="85" t="s">
        <v>1</v>
      </c>
      <c r="M53" s="84" t="s">
        <v>57</v>
      </c>
      <c r="N53" s="85" t="s">
        <v>1</v>
      </c>
      <c r="O53" s="85" t="s">
        <v>1</v>
      </c>
      <c r="P53" s="85" t="s">
        <v>1</v>
      </c>
      <c r="Q53" s="85" t="s">
        <v>1</v>
      </c>
      <c r="R53" s="85" t="s">
        <v>1</v>
      </c>
      <c r="S53" s="85" t="s">
        <v>1</v>
      </c>
      <c r="T53" s="85" t="s">
        <v>1</v>
      </c>
      <c r="U53" s="85" t="s">
        <v>1</v>
      </c>
      <c r="V53" s="85" t="s">
        <v>1</v>
      </c>
      <c r="W53" s="85" t="s">
        <v>1</v>
      </c>
      <c r="X53" s="85" t="s">
        <v>1</v>
      </c>
      <c r="Y53" s="85" t="s">
        <v>1</v>
      </c>
      <c r="Z53" s="85" t="s">
        <v>1</v>
      </c>
      <c r="AA53" s="85" t="s">
        <v>1</v>
      </c>
      <c r="AB53" s="85" t="s">
        <v>1</v>
      </c>
      <c r="AC53" s="85" t="s">
        <v>1</v>
      </c>
      <c r="AD53" s="85" t="s">
        <v>1</v>
      </c>
      <c r="AE53" s="85" t="s">
        <v>1</v>
      </c>
      <c r="AF53" s="85" t="s">
        <v>1</v>
      </c>
      <c r="AG53" s="85" t="s">
        <v>1</v>
      </c>
      <c r="AH53" s="85" t="s">
        <v>1</v>
      </c>
      <c r="AI53" s="85" t="s">
        <v>1</v>
      </c>
      <c r="AJ53" s="85" t="s">
        <v>1</v>
      </c>
      <c r="AK53" s="85" t="s">
        <v>1</v>
      </c>
      <c r="AL53" s="85" t="s">
        <v>1</v>
      </c>
      <c r="AM53" s="85" t="s">
        <v>1</v>
      </c>
      <c r="AN53" s="85" t="s">
        <v>1</v>
      </c>
      <c r="AO53" s="85" t="s">
        <v>1</v>
      </c>
      <c r="AP53" s="85" t="s">
        <v>1</v>
      </c>
      <c r="AQ53" s="85" t="s">
        <v>1</v>
      </c>
      <c r="AR53" s="85" t="s">
        <v>1</v>
      </c>
      <c r="AS53" s="85" t="s">
        <v>1</v>
      </c>
      <c r="AT53" s="85" t="s">
        <v>1</v>
      </c>
      <c r="AU53" s="91" t="s">
        <v>62</v>
      </c>
      <c r="AV53" s="86" t="s">
        <v>68</v>
      </c>
      <c r="AW53" s="84" t="s">
        <v>71</v>
      </c>
      <c r="AX53" s="84">
        <v>1</v>
      </c>
      <c r="AY53" s="84">
        <v>1</v>
      </c>
      <c r="AZ53" s="88">
        <v>0</v>
      </c>
      <c r="BA53" s="88">
        <v>0</v>
      </c>
      <c r="BB53" s="95">
        <v>0.24</v>
      </c>
    </row>
    <row r="54" spans="1:54" ht="18.75" customHeight="1" x14ac:dyDescent="0.25">
      <c r="A54" s="122">
        <v>444</v>
      </c>
      <c r="B54" s="123" t="s">
        <v>892</v>
      </c>
      <c r="C54" s="85" t="s">
        <v>819</v>
      </c>
      <c r="D54" s="85"/>
      <c r="E54" s="85" t="s">
        <v>80</v>
      </c>
      <c r="F54" s="85" t="s">
        <v>205</v>
      </c>
      <c r="G54" s="85" t="s">
        <v>1</v>
      </c>
      <c r="H54" s="123" t="s">
        <v>1</v>
      </c>
      <c r="I54" s="123" t="s">
        <v>80</v>
      </c>
      <c r="J54" s="84" t="s">
        <v>57</v>
      </c>
      <c r="K54" s="85" t="s">
        <v>1</v>
      </c>
      <c r="L54" s="85" t="s">
        <v>1</v>
      </c>
      <c r="M54" s="84" t="s">
        <v>57</v>
      </c>
      <c r="N54" s="85" t="s">
        <v>1</v>
      </c>
      <c r="O54" s="85" t="s">
        <v>1</v>
      </c>
      <c r="P54" s="85" t="s">
        <v>1</v>
      </c>
      <c r="Q54" s="85" t="s">
        <v>1</v>
      </c>
      <c r="R54" s="85" t="s">
        <v>1</v>
      </c>
      <c r="S54" s="85" t="s">
        <v>1</v>
      </c>
      <c r="T54" s="85" t="s">
        <v>1</v>
      </c>
      <c r="U54" s="85" t="s">
        <v>1</v>
      </c>
      <c r="V54" s="85" t="s">
        <v>1</v>
      </c>
      <c r="W54" s="85" t="s">
        <v>1</v>
      </c>
      <c r="X54" s="85" t="s">
        <v>1</v>
      </c>
      <c r="Y54" s="85" t="s">
        <v>1</v>
      </c>
      <c r="Z54" s="85" t="s">
        <v>1</v>
      </c>
      <c r="AA54" s="85" t="s">
        <v>1</v>
      </c>
      <c r="AB54" s="85" t="s">
        <v>1</v>
      </c>
      <c r="AC54" s="85" t="s">
        <v>1</v>
      </c>
      <c r="AD54" s="85" t="s">
        <v>1</v>
      </c>
      <c r="AE54" s="85" t="s">
        <v>1</v>
      </c>
      <c r="AF54" s="85" t="s">
        <v>1</v>
      </c>
      <c r="AG54" s="85" t="s">
        <v>1</v>
      </c>
      <c r="AH54" s="85" t="s">
        <v>1</v>
      </c>
      <c r="AI54" s="85" t="s">
        <v>1</v>
      </c>
      <c r="AJ54" s="85" t="s">
        <v>1</v>
      </c>
      <c r="AK54" s="85" t="s">
        <v>1</v>
      </c>
      <c r="AL54" s="85" t="s">
        <v>1</v>
      </c>
      <c r="AM54" s="85" t="s">
        <v>1</v>
      </c>
      <c r="AN54" s="85" t="s">
        <v>1</v>
      </c>
      <c r="AO54" s="85" t="s">
        <v>1</v>
      </c>
      <c r="AP54" s="85" t="s">
        <v>1</v>
      </c>
      <c r="AQ54" s="85" t="s">
        <v>1</v>
      </c>
      <c r="AR54" s="85" t="s">
        <v>1</v>
      </c>
      <c r="AS54" s="85" t="s">
        <v>1</v>
      </c>
      <c r="AT54" s="85" t="s">
        <v>1</v>
      </c>
      <c r="AU54" s="85" t="s">
        <v>1</v>
      </c>
      <c r="AV54" s="91" t="s">
        <v>62</v>
      </c>
      <c r="AW54" s="84" t="s">
        <v>71</v>
      </c>
      <c r="AX54" s="84">
        <v>1</v>
      </c>
      <c r="AY54" s="69">
        <v>2</v>
      </c>
      <c r="AZ54" s="88">
        <v>0</v>
      </c>
      <c r="BA54" s="88">
        <v>0</v>
      </c>
      <c r="BB54" s="94">
        <v>0</v>
      </c>
    </row>
    <row r="55" spans="1:54" ht="26.25" customHeight="1" x14ac:dyDescent="0.25">
      <c r="A55" s="122">
        <v>85</v>
      </c>
      <c r="B55" s="123" t="s">
        <v>893</v>
      </c>
      <c r="C55" s="85" t="s">
        <v>819</v>
      </c>
      <c r="D55" s="85"/>
      <c r="E55" s="85" t="s">
        <v>837</v>
      </c>
      <c r="F55" s="85" t="s">
        <v>104</v>
      </c>
      <c r="G55" s="85" t="s">
        <v>1282</v>
      </c>
      <c r="H55" s="123" t="s">
        <v>833</v>
      </c>
      <c r="I55" s="123" t="s">
        <v>827</v>
      </c>
      <c r="J55" s="84" t="s">
        <v>57</v>
      </c>
      <c r="K55" s="85" t="s">
        <v>1</v>
      </c>
      <c r="L55" s="85" t="s">
        <v>1</v>
      </c>
      <c r="M55" s="84" t="s">
        <v>57</v>
      </c>
      <c r="N55" s="85" t="s">
        <v>1</v>
      </c>
      <c r="O55" s="85" t="s">
        <v>1</v>
      </c>
      <c r="P55" s="85" t="s">
        <v>1</v>
      </c>
      <c r="Q55" s="85" t="s">
        <v>1</v>
      </c>
      <c r="R55" s="85" t="s">
        <v>1</v>
      </c>
      <c r="S55" s="85" t="s">
        <v>1</v>
      </c>
      <c r="T55" s="85" t="s">
        <v>1</v>
      </c>
      <c r="U55" s="85" t="s">
        <v>1</v>
      </c>
      <c r="V55" s="85" t="s">
        <v>1</v>
      </c>
      <c r="W55" s="85" t="s">
        <v>1</v>
      </c>
      <c r="X55" s="85" t="s">
        <v>1</v>
      </c>
      <c r="Y55" s="85" t="s">
        <v>1</v>
      </c>
      <c r="Z55" s="85" t="s">
        <v>1</v>
      </c>
      <c r="AA55" s="85" t="s">
        <v>1</v>
      </c>
      <c r="AB55" s="85" t="s">
        <v>1</v>
      </c>
      <c r="AC55" s="85" t="s">
        <v>1</v>
      </c>
      <c r="AD55" s="85" t="s">
        <v>1</v>
      </c>
      <c r="AE55" s="85" t="s">
        <v>1</v>
      </c>
      <c r="AF55" s="85" t="s">
        <v>1</v>
      </c>
      <c r="AG55" s="85" t="s">
        <v>1</v>
      </c>
      <c r="AH55" s="85" t="s">
        <v>1</v>
      </c>
      <c r="AI55" s="85" t="s">
        <v>1</v>
      </c>
      <c r="AJ55" s="85" t="s">
        <v>1</v>
      </c>
      <c r="AK55" s="85" t="s">
        <v>1</v>
      </c>
      <c r="AL55" s="85" t="s">
        <v>1</v>
      </c>
      <c r="AM55" s="85" t="s">
        <v>1</v>
      </c>
      <c r="AN55" s="85" t="s">
        <v>1</v>
      </c>
      <c r="AO55" s="85" t="s">
        <v>1</v>
      </c>
      <c r="AP55" s="85" t="s">
        <v>1</v>
      </c>
      <c r="AQ55" s="85" t="s">
        <v>1</v>
      </c>
      <c r="AR55" s="85" t="s">
        <v>1</v>
      </c>
      <c r="AS55" s="85" t="s">
        <v>1</v>
      </c>
      <c r="AT55" s="85" t="s">
        <v>1</v>
      </c>
      <c r="AU55" s="85" t="s">
        <v>1</v>
      </c>
      <c r="AV55" s="87" t="s">
        <v>67</v>
      </c>
      <c r="AW55" s="84" t="s">
        <v>71</v>
      </c>
      <c r="AX55" s="84">
        <v>1</v>
      </c>
      <c r="AY55" s="69">
        <v>2</v>
      </c>
      <c r="AZ55" s="88">
        <v>0</v>
      </c>
      <c r="BA55" s="88">
        <v>0</v>
      </c>
      <c r="BB55" s="94">
        <v>0</v>
      </c>
    </row>
    <row r="56" spans="1:54" ht="34.5" customHeight="1" x14ac:dyDescent="0.25">
      <c r="A56" s="122">
        <v>1418</v>
      </c>
      <c r="B56" s="123" t="s">
        <v>85</v>
      </c>
      <c r="C56" s="85" t="s">
        <v>819</v>
      </c>
      <c r="D56" s="85"/>
      <c r="E56" s="85" t="s">
        <v>835</v>
      </c>
      <c r="F56" s="85" t="s">
        <v>1</v>
      </c>
      <c r="G56" s="85" t="s">
        <v>858</v>
      </c>
      <c r="H56" s="123" t="s">
        <v>831</v>
      </c>
      <c r="I56" s="123" t="s">
        <v>827</v>
      </c>
      <c r="J56" s="84" t="s">
        <v>57</v>
      </c>
      <c r="K56" s="85" t="s">
        <v>1</v>
      </c>
      <c r="L56" s="85" t="s">
        <v>1</v>
      </c>
      <c r="M56" s="84" t="s">
        <v>57</v>
      </c>
      <c r="N56" s="85" t="s">
        <v>1</v>
      </c>
      <c r="O56" s="85" t="s">
        <v>1</v>
      </c>
      <c r="P56" s="85" t="s">
        <v>1</v>
      </c>
      <c r="Q56" s="85" t="s">
        <v>1</v>
      </c>
      <c r="R56" s="85" t="s">
        <v>1</v>
      </c>
      <c r="S56" s="85" t="s">
        <v>1</v>
      </c>
      <c r="T56" s="85" t="s">
        <v>1</v>
      </c>
      <c r="U56" s="85" t="s">
        <v>1</v>
      </c>
      <c r="V56" s="85" t="s">
        <v>1</v>
      </c>
      <c r="W56" s="85" t="s">
        <v>1</v>
      </c>
      <c r="X56" s="85" t="s">
        <v>1</v>
      </c>
      <c r="Y56" s="85" t="s">
        <v>1</v>
      </c>
      <c r="Z56" s="85" t="s">
        <v>1</v>
      </c>
      <c r="AA56" s="85" t="s">
        <v>1</v>
      </c>
      <c r="AB56" s="85" t="s">
        <v>1</v>
      </c>
      <c r="AC56" s="85" t="s">
        <v>1</v>
      </c>
      <c r="AD56" s="85" t="s">
        <v>1</v>
      </c>
      <c r="AE56" s="85" t="s">
        <v>1</v>
      </c>
      <c r="AF56" s="85" t="s">
        <v>1</v>
      </c>
      <c r="AG56" s="85" t="s">
        <v>1</v>
      </c>
      <c r="AH56" s="85" t="s">
        <v>1</v>
      </c>
      <c r="AI56" s="85" t="s">
        <v>1</v>
      </c>
      <c r="AJ56" s="85" t="s">
        <v>1</v>
      </c>
      <c r="AK56" s="85" t="s">
        <v>1</v>
      </c>
      <c r="AL56" s="85" t="s">
        <v>1</v>
      </c>
      <c r="AM56" s="85" t="s">
        <v>1</v>
      </c>
      <c r="AN56" s="85" t="s">
        <v>1</v>
      </c>
      <c r="AO56" s="85" t="s">
        <v>1</v>
      </c>
      <c r="AP56" s="85" t="s">
        <v>1</v>
      </c>
      <c r="AQ56" s="85" t="s">
        <v>1</v>
      </c>
      <c r="AR56" s="85" t="s">
        <v>1</v>
      </c>
      <c r="AS56" s="85" t="s">
        <v>1</v>
      </c>
      <c r="AT56" s="85" t="s">
        <v>1</v>
      </c>
      <c r="AU56" s="91" t="s">
        <v>62</v>
      </c>
      <c r="AV56" s="87" t="s">
        <v>67</v>
      </c>
      <c r="AW56" s="84" t="s">
        <v>71</v>
      </c>
      <c r="AX56" s="84">
        <v>1</v>
      </c>
      <c r="AY56" s="84">
        <v>1</v>
      </c>
      <c r="AZ56" s="88">
        <v>0</v>
      </c>
      <c r="BA56" s="92">
        <v>0.09</v>
      </c>
      <c r="BB56" s="94">
        <v>0</v>
      </c>
    </row>
    <row r="57" spans="1:54" ht="26.25" customHeight="1" x14ac:dyDescent="0.25">
      <c r="A57" s="122">
        <v>86</v>
      </c>
      <c r="B57" s="123" t="s">
        <v>347</v>
      </c>
      <c r="C57" s="85" t="s">
        <v>819</v>
      </c>
      <c r="D57" s="85"/>
      <c r="E57" s="85" t="s">
        <v>837</v>
      </c>
      <c r="F57" s="85" t="s">
        <v>116</v>
      </c>
      <c r="G57" s="85" t="s">
        <v>116</v>
      </c>
      <c r="H57" s="123" t="s">
        <v>833</v>
      </c>
      <c r="I57" s="123" t="s">
        <v>827</v>
      </c>
      <c r="J57" s="69" t="s">
        <v>66</v>
      </c>
      <c r="K57" s="87" t="s">
        <v>67</v>
      </c>
      <c r="L57" s="85" t="s">
        <v>1</v>
      </c>
      <c r="M57" s="84" t="s">
        <v>57</v>
      </c>
      <c r="N57" s="91" t="s">
        <v>62</v>
      </c>
      <c r="O57" s="85" t="s">
        <v>1</v>
      </c>
      <c r="P57" s="85" t="s">
        <v>1</v>
      </c>
      <c r="Q57" s="85" t="s">
        <v>1</v>
      </c>
      <c r="R57" s="85" t="s">
        <v>1</v>
      </c>
      <c r="S57" s="85" t="s">
        <v>1</v>
      </c>
      <c r="T57" s="85" t="s">
        <v>1</v>
      </c>
      <c r="U57" s="85" t="s">
        <v>1</v>
      </c>
      <c r="V57" s="85" t="s">
        <v>1</v>
      </c>
      <c r="W57" s="85" t="s">
        <v>1</v>
      </c>
      <c r="X57" s="85" t="s">
        <v>1</v>
      </c>
      <c r="Y57" s="85" t="s">
        <v>1</v>
      </c>
      <c r="Z57" s="87" t="s">
        <v>67</v>
      </c>
      <c r="AA57" s="87" t="s">
        <v>67</v>
      </c>
      <c r="AB57" s="85" t="s">
        <v>1</v>
      </c>
      <c r="AC57" s="85" t="s">
        <v>1</v>
      </c>
      <c r="AD57" s="85" t="s">
        <v>1</v>
      </c>
      <c r="AE57" s="85" t="s">
        <v>1</v>
      </c>
      <c r="AF57" s="85" t="s">
        <v>1</v>
      </c>
      <c r="AG57" s="85" t="s">
        <v>1</v>
      </c>
      <c r="AH57" s="85" t="s">
        <v>1</v>
      </c>
      <c r="AI57" s="85" t="s">
        <v>1</v>
      </c>
      <c r="AJ57" s="85" t="s">
        <v>1</v>
      </c>
      <c r="AK57" s="85" t="s">
        <v>1</v>
      </c>
      <c r="AL57" s="85" t="s">
        <v>1</v>
      </c>
      <c r="AM57" s="85" t="s">
        <v>1</v>
      </c>
      <c r="AN57" s="85" t="s">
        <v>1</v>
      </c>
      <c r="AO57" s="85" t="s">
        <v>1</v>
      </c>
      <c r="AP57" s="85" t="s">
        <v>1</v>
      </c>
      <c r="AQ57" s="85" t="s">
        <v>1</v>
      </c>
      <c r="AR57" s="85" t="s">
        <v>1</v>
      </c>
      <c r="AS57" s="85" t="s">
        <v>1</v>
      </c>
      <c r="AT57" s="85" t="s">
        <v>1</v>
      </c>
      <c r="AU57" s="87" t="s">
        <v>67</v>
      </c>
      <c r="AV57" s="86" t="s">
        <v>68</v>
      </c>
      <c r="AW57" s="87" t="s">
        <v>63</v>
      </c>
      <c r="AX57" s="69">
        <v>2</v>
      </c>
      <c r="AY57" s="69">
        <v>2</v>
      </c>
      <c r="AZ57" s="88">
        <v>0</v>
      </c>
      <c r="BA57" s="92">
        <v>5.8</v>
      </c>
      <c r="BB57" s="90">
        <v>0.16</v>
      </c>
    </row>
    <row r="58" spans="1:54" ht="14.25" customHeight="1" x14ac:dyDescent="0.25">
      <c r="A58" s="122">
        <v>457</v>
      </c>
      <c r="B58" s="123" t="s">
        <v>116</v>
      </c>
      <c r="C58" s="85" t="s">
        <v>819</v>
      </c>
      <c r="D58" s="85"/>
      <c r="E58" s="85" t="s">
        <v>80</v>
      </c>
      <c r="F58" s="85" t="s">
        <v>116</v>
      </c>
      <c r="G58" s="85" t="s">
        <v>1</v>
      </c>
      <c r="H58" s="123" t="s">
        <v>1</v>
      </c>
      <c r="I58" s="123" t="s">
        <v>80</v>
      </c>
      <c r="J58" s="69" t="s">
        <v>66</v>
      </c>
      <c r="K58" s="86" t="s">
        <v>68</v>
      </c>
      <c r="L58" s="86" t="s">
        <v>68</v>
      </c>
      <c r="M58" s="69" t="s">
        <v>66</v>
      </c>
      <c r="N58" s="86" t="s">
        <v>68</v>
      </c>
      <c r="O58" s="86" t="s">
        <v>68</v>
      </c>
      <c r="P58" s="85" t="s">
        <v>1</v>
      </c>
      <c r="Q58" s="85" t="s">
        <v>1</v>
      </c>
      <c r="R58" s="85" t="s">
        <v>1</v>
      </c>
      <c r="S58" s="85" t="s">
        <v>1</v>
      </c>
      <c r="T58" s="85" t="s">
        <v>1</v>
      </c>
      <c r="U58" s="85" t="s">
        <v>1</v>
      </c>
      <c r="V58" s="85" t="s">
        <v>1</v>
      </c>
      <c r="W58" s="85" t="s">
        <v>1</v>
      </c>
      <c r="X58" s="85" t="s">
        <v>1</v>
      </c>
      <c r="Y58" s="85" t="s">
        <v>1</v>
      </c>
      <c r="Z58" s="86" t="s">
        <v>68</v>
      </c>
      <c r="AA58" s="86" t="s">
        <v>68</v>
      </c>
      <c r="AB58" s="85" t="s">
        <v>1</v>
      </c>
      <c r="AC58" s="85" t="s">
        <v>1</v>
      </c>
      <c r="AD58" s="85" t="s">
        <v>1</v>
      </c>
      <c r="AE58" s="85" t="s">
        <v>1</v>
      </c>
      <c r="AF58" s="86" t="s">
        <v>68</v>
      </c>
      <c r="AG58" s="85" t="s">
        <v>1</v>
      </c>
      <c r="AH58" s="85" t="s">
        <v>1</v>
      </c>
      <c r="AI58" s="85" t="s">
        <v>1</v>
      </c>
      <c r="AJ58" s="85" t="s">
        <v>1</v>
      </c>
      <c r="AK58" s="85" t="s">
        <v>1</v>
      </c>
      <c r="AL58" s="86" t="s">
        <v>68</v>
      </c>
      <c r="AM58" s="85" t="s">
        <v>1</v>
      </c>
      <c r="AN58" s="85" t="s">
        <v>1</v>
      </c>
      <c r="AO58" s="85" t="s">
        <v>1</v>
      </c>
      <c r="AP58" s="86" t="s">
        <v>68</v>
      </c>
      <c r="AQ58" s="91" t="s">
        <v>62</v>
      </c>
      <c r="AR58" s="91" t="s">
        <v>62</v>
      </c>
      <c r="AS58" s="85" t="s">
        <v>1</v>
      </c>
      <c r="AT58" s="85" t="s">
        <v>1</v>
      </c>
      <c r="AU58" s="86" t="s">
        <v>68</v>
      </c>
      <c r="AV58" s="86" t="s">
        <v>68</v>
      </c>
      <c r="AW58" s="84" t="s">
        <v>71</v>
      </c>
      <c r="AX58" s="69">
        <v>2</v>
      </c>
      <c r="AY58" s="69">
        <v>2</v>
      </c>
      <c r="AZ58" s="88">
        <v>0</v>
      </c>
      <c r="BA58" s="89">
        <v>73</v>
      </c>
      <c r="BB58" s="95">
        <v>1.3</v>
      </c>
    </row>
    <row r="59" spans="1:54" ht="14.25" customHeight="1" x14ac:dyDescent="0.25">
      <c r="A59" s="122">
        <v>1564</v>
      </c>
      <c r="B59" s="123" t="s">
        <v>117</v>
      </c>
      <c r="C59" s="85" t="s">
        <v>819</v>
      </c>
      <c r="D59" s="85"/>
      <c r="E59" s="85" t="s">
        <v>65</v>
      </c>
      <c r="F59" s="85" t="s">
        <v>1</v>
      </c>
      <c r="G59" s="85" t="s">
        <v>1</v>
      </c>
      <c r="H59" s="123" t="s">
        <v>1</v>
      </c>
      <c r="I59" s="123" t="s">
        <v>65</v>
      </c>
      <c r="J59" s="69" t="s">
        <v>66</v>
      </c>
      <c r="K59" s="91" t="s">
        <v>62</v>
      </c>
      <c r="L59" s="86" t="s">
        <v>68</v>
      </c>
      <c r="M59" s="69" t="s">
        <v>66</v>
      </c>
      <c r="N59" s="87" t="s">
        <v>67</v>
      </c>
      <c r="O59" s="87" t="s">
        <v>67</v>
      </c>
      <c r="P59" s="85" t="s">
        <v>1</v>
      </c>
      <c r="Q59" s="85" t="s">
        <v>1</v>
      </c>
      <c r="R59" s="85" t="s">
        <v>1</v>
      </c>
      <c r="S59" s="85" t="s">
        <v>1</v>
      </c>
      <c r="T59" s="85" t="s">
        <v>1</v>
      </c>
      <c r="U59" s="85" t="s">
        <v>1</v>
      </c>
      <c r="V59" s="85" t="s">
        <v>1</v>
      </c>
      <c r="W59" s="85" t="s">
        <v>1</v>
      </c>
      <c r="X59" s="85" t="s">
        <v>1</v>
      </c>
      <c r="Y59" s="85" t="s">
        <v>1</v>
      </c>
      <c r="Z59" s="91" t="s">
        <v>62</v>
      </c>
      <c r="AA59" s="91" t="s">
        <v>62</v>
      </c>
      <c r="AB59" s="85" t="s">
        <v>1</v>
      </c>
      <c r="AC59" s="85" t="s">
        <v>1</v>
      </c>
      <c r="AD59" s="85" t="s">
        <v>1</v>
      </c>
      <c r="AE59" s="87" t="s">
        <v>67</v>
      </c>
      <c r="AF59" s="86" t="s">
        <v>68</v>
      </c>
      <c r="AG59" s="85" t="s">
        <v>1</v>
      </c>
      <c r="AH59" s="86" t="s">
        <v>68</v>
      </c>
      <c r="AI59" s="85" t="s">
        <v>1</v>
      </c>
      <c r="AJ59" s="85" t="s">
        <v>1</v>
      </c>
      <c r="AK59" s="91" t="s">
        <v>62</v>
      </c>
      <c r="AL59" s="85" t="s">
        <v>1</v>
      </c>
      <c r="AM59" s="85" t="s">
        <v>1</v>
      </c>
      <c r="AN59" s="85" t="s">
        <v>1</v>
      </c>
      <c r="AO59" s="85" t="s">
        <v>1</v>
      </c>
      <c r="AP59" s="86" t="s">
        <v>68</v>
      </c>
      <c r="AQ59" s="85" t="s">
        <v>1</v>
      </c>
      <c r="AR59" s="86" t="s">
        <v>68</v>
      </c>
      <c r="AS59" s="85" t="s">
        <v>1</v>
      </c>
      <c r="AT59" s="85" t="s">
        <v>1</v>
      </c>
      <c r="AU59" s="86" t="s">
        <v>68</v>
      </c>
      <c r="AV59" s="86" t="s">
        <v>68</v>
      </c>
      <c r="AW59" s="87" t="s">
        <v>63</v>
      </c>
      <c r="AX59" s="84">
        <v>1</v>
      </c>
      <c r="AY59" s="84">
        <v>1</v>
      </c>
      <c r="AZ59" s="88">
        <v>0</v>
      </c>
      <c r="BA59" s="89">
        <v>179.6</v>
      </c>
      <c r="BB59" s="90">
        <v>0.04</v>
      </c>
    </row>
    <row r="60" spans="1:54" ht="18.75" customHeight="1" x14ac:dyDescent="0.25">
      <c r="A60" s="122">
        <v>482</v>
      </c>
      <c r="B60" s="123" t="s">
        <v>86</v>
      </c>
      <c r="C60" s="85" t="s">
        <v>819</v>
      </c>
      <c r="D60" s="85"/>
      <c r="E60" s="85" t="s">
        <v>80</v>
      </c>
      <c r="F60" s="85" t="s">
        <v>823</v>
      </c>
      <c r="G60" s="85" t="s">
        <v>1</v>
      </c>
      <c r="H60" s="123" t="s">
        <v>1</v>
      </c>
      <c r="I60" s="123" t="s">
        <v>80</v>
      </c>
      <c r="J60" s="69" t="s">
        <v>66</v>
      </c>
      <c r="K60" s="85" t="s">
        <v>1</v>
      </c>
      <c r="L60" s="87" t="s">
        <v>67</v>
      </c>
      <c r="M60" s="84" t="s">
        <v>57</v>
      </c>
      <c r="N60" s="85" t="s">
        <v>1</v>
      </c>
      <c r="O60" s="85" t="s">
        <v>1</v>
      </c>
      <c r="P60" s="85" t="s">
        <v>1</v>
      </c>
      <c r="Q60" s="85" t="s">
        <v>1</v>
      </c>
      <c r="R60" s="85" t="s">
        <v>1</v>
      </c>
      <c r="S60" s="85" t="s">
        <v>1</v>
      </c>
      <c r="T60" s="85" t="s">
        <v>1</v>
      </c>
      <c r="U60" s="85" t="s">
        <v>1</v>
      </c>
      <c r="V60" s="85" t="s">
        <v>1</v>
      </c>
      <c r="W60" s="85" t="s">
        <v>1</v>
      </c>
      <c r="X60" s="85" t="s">
        <v>1</v>
      </c>
      <c r="Y60" s="85" t="s">
        <v>1</v>
      </c>
      <c r="Z60" s="85" t="s">
        <v>1</v>
      </c>
      <c r="AA60" s="85" t="s">
        <v>1</v>
      </c>
      <c r="AB60" s="85" t="s">
        <v>1</v>
      </c>
      <c r="AC60" s="85" t="s">
        <v>1</v>
      </c>
      <c r="AD60" s="85" t="s">
        <v>1</v>
      </c>
      <c r="AE60" s="85" t="s">
        <v>1</v>
      </c>
      <c r="AF60" s="85" t="s">
        <v>1</v>
      </c>
      <c r="AG60" s="85" t="s">
        <v>1</v>
      </c>
      <c r="AH60" s="85" t="s">
        <v>1</v>
      </c>
      <c r="AI60" s="85" t="s">
        <v>1</v>
      </c>
      <c r="AJ60" s="85" t="s">
        <v>1</v>
      </c>
      <c r="AK60" s="85" t="s">
        <v>1</v>
      </c>
      <c r="AL60" s="85" t="s">
        <v>1</v>
      </c>
      <c r="AM60" s="85" t="s">
        <v>1</v>
      </c>
      <c r="AN60" s="85" t="s">
        <v>1</v>
      </c>
      <c r="AO60" s="85" t="s">
        <v>1</v>
      </c>
      <c r="AP60" s="85" t="s">
        <v>1</v>
      </c>
      <c r="AQ60" s="85" t="s">
        <v>1</v>
      </c>
      <c r="AR60" s="87" t="s">
        <v>67</v>
      </c>
      <c r="AS60" s="85" t="s">
        <v>1</v>
      </c>
      <c r="AT60" s="85" t="s">
        <v>1</v>
      </c>
      <c r="AU60" s="91" t="s">
        <v>62</v>
      </c>
      <c r="AV60" s="87" t="s">
        <v>67</v>
      </c>
      <c r="AW60" s="87" t="s">
        <v>63</v>
      </c>
      <c r="AX60" s="84">
        <v>1</v>
      </c>
      <c r="AY60" s="93">
        <v>0</v>
      </c>
      <c r="AZ60" s="88">
        <v>0</v>
      </c>
      <c r="BA60" s="89">
        <v>0.71</v>
      </c>
      <c r="BB60" s="90">
        <v>0.09</v>
      </c>
    </row>
    <row r="61" spans="1:54" ht="26.25" customHeight="1" x14ac:dyDescent="0.25">
      <c r="A61" s="122">
        <v>1546</v>
      </c>
      <c r="B61" s="123" t="s">
        <v>226</v>
      </c>
      <c r="C61" s="85" t="s">
        <v>819</v>
      </c>
      <c r="D61" s="85"/>
      <c r="E61" s="85" t="s">
        <v>837</v>
      </c>
      <c r="F61" s="85" t="s">
        <v>823</v>
      </c>
      <c r="G61" s="85" t="s">
        <v>1291</v>
      </c>
      <c r="H61" s="123" t="s">
        <v>833</v>
      </c>
      <c r="I61" s="123" t="s">
        <v>827</v>
      </c>
      <c r="J61" s="69" t="s">
        <v>66</v>
      </c>
      <c r="K61" s="86" t="s">
        <v>68</v>
      </c>
      <c r="L61" s="86" t="s">
        <v>68</v>
      </c>
      <c r="M61" s="69" t="s">
        <v>66</v>
      </c>
      <c r="N61" s="87" t="s">
        <v>67</v>
      </c>
      <c r="O61" s="86" t="s">
        <v>68</v>
      </c>
      <c r="P61" s="85" t="s">
        <v>1</v>
      </c>
      <c r="Q61" s="85" t="s">
        <v>1</v>
      </c>
      <c r="R61" s="85" t="s">
        <v>1</v>
      </c>
      <c r="S61" s="85" t="s">
        <v>1</v>
      </c>
      <c r="T61" s="85" t="s">
        <v>1</v>
      </c>
      <c r="U61" s="85" t="s">
        <v>1</v>
      </c>
      <c r="V61" s="85" t="s">
        <v>1</v>
      </c>
      <c r="W61" s="85" t="s">
        <v>1</v>
      </c>
      <c r="X61" s="85" t="s">
        <v>1</v>
      </c>
      <c r="Y61" s="85" t="s">
        <v>1</v>
      </c>
      <c r="Z61" s="86" t="s">
        <v>68</v>
      </c>
      <c r="AA61" s="85" t="s">
        <v>1</v>
      </c>
      <c r="AB61" s="85" t="s">
        <v>1</v>
      </c>
      <c r="AC61" s="85" t="s">
        <v>1</v>
      </c>
      <c r="AD61" s="85" t="s">
        <v>1</v>
      </c>
      <c r="AE61" s="85" t="s">
        <v>1</v>
      </c>
      <c r="AF61" s="85" t="s">
        <v>1</v>
      </c>
      <c r="AG61" s="85" t="s">
        <v>1</v>
      </c>
      <c r="AH61" s="85" t="s">
        <v>1</v>
      </c>
      <c r="AI61" s="85" t="s">
        <v>1</v>
      </c>
      <c r="AJ61" s="85" t="s">
        <v>1</v>
      </c>
      <c r="AK61" s="85" t="s">
        <v>1</v>
      </c>
      <c r="AL61" s="91" t="s">
        <v>62</v>
      </c>
      <c r="AM61" s="85" t="s">
        <v>1</v>
      </c>
      <c r="AN61" s="85" t="s">
        <v>1</v>
      </c>
      <c r="AO61" s="85" t="s">
        <v>1</v>
      </c>
      <c r="AP61" s="85" t="s">
        <v>1</v>
      </c>
      <c r="AQ61" s="91" t="s">
        <v>62</v>
      </c>
      <c r="AR61" s="85" t="s">
        <v>1</v>
      </c>
      <c r="AS61" s="85" t="s">
        <v>1</v>
      </c>
      <c r="AT61" s="85" t="s">
        <v>1</v>
      </c>
      <c r="AU61" s="86" t="s">
        <v>68</v>
      </c>
      <c r="AV61" s="86" t="s">
        <v>68</v>
      </c>
      <c r="AW61" s="84" t="s">
        <v>71</v>
      </c>
      <c r="AX61" s="84">
        <v>1</v>
      </c>
      <c r="AY61" s="69">
        <v>2</v>
      </c>
      <c r="AZ61" s="88">
        <v>0</v>
      </c>
      <c r="BA61" s="89">
        <v>2.5</v>
      </c>
      <c r="BB61" s="94">
        <v>0</v>
      </c>
    </row>
    <row r="62" spans="1:54" ht="14.25" customHeight="1" x14ac:dyDescent="0.25">
      <c r="A62" s="122">
        <v>310</v>
      </c>
      <c r="B62" s="123" t="s">
        <v>87</v>
      </c>
      <c r="C62" s="85" t="s">
        <v>819</v>
      </c>
      <c r="D62" s="85"/>
      <c r="E62" s="85" t="s">
        <v>99</v>
      </c>
      <c r="F62" s="85" t="s">
        <v>1</v>
      </c>
      <c r="G62" s="85" t="s">
        <v>1</v>
      </c>
      <c r="H62" s="123" t="s">
        <v>1</v>
      </c>
      <c r="I62" s="123" t="s">
        <v>99</v>
      </c>
      <c r="J62" s="96" t="s">
        <v>142</v>
      </c>
      <c r="K62" s="86" t="s">
        <v>68</v>
      </c>
      <c r="L62" s="86" t="s">
        <v>68</v>
      </c>
      <c r="M62" s="96" t="s">
        <v>142</v>
      </c>
      <c r="N62" s="86" t="s">
        <v>68</v>
      </c>
      <c r="O62" s="86" t="s">
        <v>68</v>
      </c>
      <c r="P62" s="85" t="s">
        <v>1</v>
      </c>
      <c r="Q62" s="85" t="s">
        <v>1</v>
      </c>
      <c r="R62" s="85" t="s">
        <v>1</v>
      </c>
      <c r="S62" s="85" t="s">
        <v>1</v>
      </c>
      <c r="T62" s="85" t="s">
        <v>1</v>
      </c>
      <c r="U62" s="85" t="s">
        <v>1</v>
      </c>
      <c r="V62" s="85" t="s">
        <v>1</v>
      </c>
      <c r="W62" s="86" t="s">
        <v>68</v>
      </c>
      <c r="X62" s="85" t="s">
        <v>1</v>
      </c>
      <c r="Y62" s="85" t="s">
        <v>1</v>
      </c>
      <c r="Z62" s="86" t="s">
        <v>68</v>
      </c>
      <c r="AA62" s="86" t="s">
        <v>68</v>
      </c>
      <c r="AB62" s="85" t="s">
        <v>1</v>
      </c>
      <c r="AC62" s="85" t="s">
        <v>1</v>
      </c>
      <c r="AD62" s="85" t="s">
        <v>1</v>
      </c>
      <c r="AE62" s="86" t="s">
        <v>68</v>
      </c>
      <c r="AF62" s="86" t="s">
        <v>68</v>
      </c>
      <c r="AG62" s="85" t="s">
        <v>1</v>
      </c>
      <c r="AH62" s="85" t="s">
        <v>1</v>
      </c>
      <c r="AI62" s="85" t="s">
        <v>1</v>
      </c>
      <c r="AJ62" s="85" t="s">
        <v>1</v>
      </c>
      <c r="AK62" s="86" t="s">
        <v>68</v>
      </c>
      <c r="AL62" s="86" t="s">
        <v>68</v>
      </c>
      <c r="AM62" s="85" t="s">
        <v>1</v>
      </c>
      <c r="AN62" s="85" t="s">
        <v>1</v>
      </c>
      <c r="AO62" s="85" t="s">
        <v>1</v>
      </c>
      <c r="AP62" s="86" t="s">
        <v>68</v>
      </c>
      <c r="AQ62" s="85" t="s">
        <v>1</v>
      </c>
      <c r="AR62" s="86" t="s">
        <v>68</v>
      </c>
      <c r="AS62" s="85" t="s">
        <v>1</v>
      </c>
      <c r="AT62" s="85" t="s">
        <v>1</v>
      </c>
      <c r="AU62" s="86" t="s">
        <v>68</v>
      </c>
      <c r="AV62" s="86" t="s">
        <v>68</v>
      </c>
      <c r="AW62" s="87" t="s">
        <v>63</v>
      </c>
      <c r="AX62" s="69">
        <v>2</v>
      </c>
      <c r="AY62" s="69">
        <v>2</v>
      </c>
      <c r="AZ62" s="88">
        <v>0</v>
      </c>
      <c r="BA62" s="89">
        <v>76.8</v>
      </c>
      <c r="BB62" s="95">
        <v>6.1</v>
      </c>
    </row>
    <row r="63" spans="1:54" ht="18.75" customHeight="1" x14ac:dyDescent="0.25">
      <c r="A63" s="122">
        <v>317</v>
      </c>
      <c r="B63" s="123" t="s">
        <v>87</v>
      </c>
      <c r="C63" s="85" t="s">
        <v>819</v>
      </c>
      <c r="D63" s="85"/>
      <c r="E63" s="85" t="s">
        <v>61</v>
      </c>
      <c r="F63" s="85" t="s">
        <v>87</v>
      </c>
      <c r="G63" s="85" t="s">
        <v>1</v>
      </c>
      <c r="H63" s="123" t="s">
        <v>1</v>
      </c>
      <c r="I63" s="123" t="s">
        <v>61</v>
      </c>
      <c r="J63" s="84" t="s">
        <v>57</v>
      </c>
      <c r="K63" s="85" t="s">
        <v>1</v>
      </c>
      <c r="L63" s="85" t="s">
        <v>1</v>
      </c>
      <c r="M63" s="84" t="s">
        <v>57</v>
      </c>
      <c r="N63" s="85" t="s">
        <v>1</v>
      </c>
      <c r="O63" s="85" t="s">
        <v>1</v>
      </c>
      <c r="P63" s="85" t="s">
        <v>1</v>
      </c>
      <c r="Q63" s="85" t="s">
        <v>1</v>
      </c>
      <c r="R63" s="85" t="s">
        <v>1</v>
      </c>
      <c r="S63" s="85" t="s">
        <v>1</v>
      </c>
      <c r="T63" s="85" t="s">
        <v>1</v>
      </c>
      <c r="U63" s="85" t="s">
        <v>1</v>
      </c>
      <c r="V63" s="85" t="s">
        <v>1</v>
      </c>
      <c r="W63" s="85" t="s">
        <v>1</v>
      </c>
      <c r="X63" s="85" t="s">
        <v>1</v>
      </c>
      <c r="Y63" s="85" t="s">
        <v>1</v>
      </c>
      <c r="Z63" s="85" t="s">
        <v>1</v>
      </c>
      <c r="AA63" s="85" t="s">
        <v>1</v>
      </c>
      <c r="AB63" s="85" t="s">
        <v>1</v>
      </c>
      <c r="AC63" s="85" t="s">
        <v>1</v>
      </c>
      <c r="AD63" s="85" t="s">
        <v>1</v>
      </c>
      <c r="AE63" s="85" t="s">
        <v>1</v>
      </c>
      <c r="AF63" s="85" t="s">
        <v>1</v>
      </c>
      <c r="AG63" s="85" t="s">
        <v>1</v>
      </c>
      <c r="AH63" s="85" t="s">
        <v>1</v>
      </c>
      <c r="AI63" s="85" t="s">
        <v>1</v>
      </c>
      <c r="AJ63" s="85" t="s">
        <v>1</v>
      </c>
      <c r="AK63" s="85" t="s">
        <v>1</v>
      </c>
      <c r="AL63" s="85" t="s">
        <v>1</v>
      </c>
      <c r="AM63" s="85" t="s">
        <v>1</v>
      </c>
      <c r="AN63" s="85" t="s">
        <v>1</v>
      </c>
      <c r="AO63" s="85" t="s">
        <v>1</v>
      </c>
      <c r="AP63" s="85" t="s">
        <v>1</v>
      </c>
      <c r="AQ63" s="85" t="s">
        <v>1</v>
      </c>
      <c r="AR63" s="85" t="s">
        <v>1</v>
      </c>
      <c r="AS63" s="85" t="s">
        <v>1</v>
      </c>
      <c r="AT63" s="85" t="s">
        <v>1</v>
      </c>
      <c r="AU63" s="85" t="s">
        <v>1</v>
      </c>
      <c r="AV63" s="86" t="s">
        <v>68</v>
      </c>
      <c r="AW63" s="84" t="s">
        <v>71</v>
      </c>
      <c r="AX63" s="84">
        <v>1</v>
      </c>
      <c r="AY63" s="84">
        <v>1</v>
      </c>
      <c r="AZ63" s="88">
        <v>0</v>
      </c>
      <c r="BA63" s="92">
        <v>0.35</v>
      </c>
      <c r="BB63" s="90">
        <v>0.31</v>
      </c>
    </row>
    <row r="64" spans="1:54" ht="34.5" customHeight="1" x14ac:dyDescent="0.25">
      <c r="A64" s="122">
        <v>1226</v>
      </c>
      <c r="B64" s="123" t="s">
        <v>88</v>
      </c>
      <c r="C64" s="85" t="s">
        <v>819</v>
      </c>
      <c r="D64" s="85"/>
      <c r="E64" s="85" t="s">
        <v>835</v>
      </c>
      <c r="F64" s="85" t="s">
        <v>859</v>
      </c>
      <c r="G64" s="85" t="s">
        <v>859</v>
      </c>
      <c r="H64" s="123" t="s">
        <v>831</v>
      </c>
      <c r="I64" s="123" t="s">
        <v>827</v>
      </c>
      <c r="J64" s="84" t="s">
        <v>57</v>
      </c>
      <c r="K64" s="85" t="s">
        <v>1</v>
      </c>
      <c r="L64" s="91" t="s">
        <v>62</v>
      </c>
      <c r="M64" s="69" t="s">
        <v>66</v>
      </c>
      <c r="N64" s="85" t="s">
        <v>1</v>
      </c>
      <c r="O64" s="86" t="s">
        <v>68</v>
      </c>
      <c r="P64" s="85" t="s">
        <v>1</v>
      </c>
      <c r="Q64" s="85" t="s">
        <v>1</v>
      </c>
      <c r="R64" s="85" t="s">
        <v>1</v>
      </c>
      <c r="S64" s="85" t="s">
        <v>1</v>
      </c>
      <c r="T64" s="85" t="s">
        <v>1</v>
      </c>
      <c r="U64" s="85" t="s">
        <v>1</v>
      </c>
      <c r="V64" s="85" t="s">
        <v>1</v>
      </c>
      <c r="W64" s="85" t="s">
        <v>1</v>
      </c>
      <c r="X64" s="85" t="s">
        <v>1</v>
      </c>
      <c r="Y64" s="85" t="s">
        <v>1</v>
      </c>
      <c r="Z64" s="85" t="s">
        <v>1</v>
      </c>
      <c r="AA64" s="85" t="s">
        <v>1</v>
      </c>
      <c r="AB64" s="85" t="s">
        <v>1</v>
      </c>
      <c r="AC64" s="85" t="s">
        <v>1</v>
      </c>
      <c r="AD64" s="85" t="s">
        <v>1</v>
      </c>
      <c r="AE64" s="85" t="s">
        <v>1</v>
      </c>
      <c r="AF64" s="85" t="s">
        <v>1</v>
      </c>
      <c r="AG64" s="85" t="s">
        <v>1</v>
      </c>
      <c r="AH64" s="85" t="s">
        <v>1</v>
      </c>
      <c r="AI64" s="85" t="s">
        <v>1</v>
      </c>
      <c r="AJ64" s="85" t="s">
        <v>1</v>
      </c>
      <c r="AK64" s="85" t="s">
        <v>1</v>
      </c>
      <c r="AL64" s="85" t="s">
        <v>1</v>
      </c>
      <c r="AM64" s="85" t="s">
        <v>1</v>
      </c>
      <c r="AN64" s="85" t="s">
        <v>1</v>
      </c>
      <c r="AO64" s="85" t="s">
        <v>1</v>
      </c>
      <c r="AP64" s="85" t="s">
        <v>1</v>
      </c>
      <c r="AQ64" s="85" t="s">
        <v>1</v>
      </c>
      <c r="AR64" s="91" t="s">
        <v>62</v>
      </c>
      <c r="AS64" s="85" t="s">
        <v>1</v>
      </c>
      <c r="AT64" s="85" t="s">
        <v>1</v>
      </c>
      <c r="AU64" s="85" t="s">
        <v>1</v>
      </c>
      <c r="AV64" s="86" t="s">
        <v>68</v>
      </c>
      <c r="AW64" s="84" t="s">
        <v>71</v>
      </c>
      <c r="AX64" s="84">
        <v>1</v>
      </c>
      <c r="AY64" s="84">
        <v>1</v>
      </c>
      <c r="AZ64" s="88">
        <v>0</v>
      </c>
      <c r="BA64" s="92">
        <v>0.8</v>
      </c>
      <c r="BB64" s="95">
        <v>0.04</v>
      </c>
    </row>
    <row r="65" spans="1:54" ht="26.25" customHeight="1" x14ac:dyDescent="0.25">
      <c r="A65" s="122">
        <v>1554</v>
      </c>
      <c r="B65" s="123" t="s">
        <v>89</v>
      </c>
      <c r="C65" s="85" t="s">
        <v>819</v>
      </c>
      <c r="D65" s="85"/>
      <c r="E65" s="85" t="s">
        <v>835</v>
      </c>
      <c r="F65" s="85" t="s">
        <v>860</v>
      </c>
      <c r="G65" s="85" t="s">
        <v>860</v>
      </c>
      <c r="H65" s="123" t="s">
        <v>1283</v>
      </c>
      <c r="I65" s="123" t="s">
        <v>827</v>
      </c>
      <c r="J65" s="84" t="s">
        <v>57</v>
      </c>
      <c r="K65" s="85" t="s">
        <v>1</v>
      </c>
      <c r="L65" s="85" t="s">
        <v>1</v>
      </c>
      <c r="M65" s="84" t="s">
        <v>57</v>
      </c>
      <c r="N65" s="85" t="s">
        <v>1</v>
      </c>
      <c r="O65" s="85" t="s">
        <v>1</v>
      </c>
      <c r="P65" s="85" t="s">
        <v>1</v>
      </c>
      <c r="Q65" s="85" t="s">
        <v>1</v>
      </c>
      <c r="R65" s="85" t="s">
        <v>1</v>
      </c>
      <c r="S65" s="85" t="s">
        <v>1</v>
      </c>
      <c r="T65" s="85" t="s">
        <v>1</v>
      </c>
      <c r="U65" s="85" t="s">
        <v>1</v>
      </c>
      <c r="V65" s="85" t="s">
        <v>1</v>
      </c>
      <c r="W65" s="85" t="s">
        <v>1</v>
      </c>
      <c r="X65" s="85" t="s">
        <v>1</v>
      </c>
      <c r="Y65" s="85" t="s">
        <v>1</v>
      </c>
      <c r="Z65" s="91" t="s">
        <v>62</v>
      </c>
      <c r="AA65" s="85" t="s">
        <v>1</v>
      </c>
      <c r="AB65" s="85" t="s">
        <v>1</v>
      </c>
      <c r="AC65" s="85" t="s">
        <v>1</v>
      </c>
      <c r="AD65" s="85" t="s">
        <v>1</v>
      </c>
      <c r="AE65" s="85" t="s">
        <v>1</v>
      </c>
      <c r="AF65" s="85" t="s">
        <v>1</v>
      </c>
      <c r="AG65" s="85" t="s">
        <v>1</v>
      </c>
      <c r="AH65" s="85" t="s">
        <v>1</v>
      </c>
      <c r="AI65" s="85" t="s">
        <v>1</v>
      </c>
      <c r="AJ65" s="85" t="s">
        <v>1</v>
      </c>
      <c r="AK65" s="85" t="s">
        <v>1</v>
      </c>
      <c r="AL65" s="85" t="s">
        <v>1</v>
      </c>
      <c r="AM65" s="85" t="s">
        <v>1</v>
      </c>
      <c r="AN65" s="85" t="s">
        <v>1</v>
      </c>
      <c r="AO65" s="85" t="s">
        <v>1</v>
      </c>
      <c r="AP65" s="85" t="s">
        <v>1</v>
      </c>
      <c r="AQ65" s="85" t="s">
        <v>1</v>
      </c>
      <c r="AR65" s="85" t="s">
        <v>1</v>
      </c>
      <c r="AS65" s="85" t="s">
        <v>1</v>
      </c>
      <c r="AT65" s="85" t="s">
        <v>1</v>
      </c>
      <c r="AU65" s="87" t="s">
        <v>67</v>
      </c>
      <c r="AV65" s="86" t="s">
        <v>68</v>
      </c>
      <c r="AW65" s="87" t="s">
        <v>63</v>
      </c>
      <c r="AX65" s="84">
        <v>1</v>
      </c>
      <c r="AY65" s="69">
        <v>2</v>
      </c>
      <c r="AZ65" s="88">
        <v>0</v>
      </c>
      <c r="BA65" s="88">
        <v>0</v>
      </c>
      <c r="BB65" s="94">
        <v>0</v>
      </c>
    </row>
    <row r="66" spans="1:54" ht="27" customHeight="1" x14ac:dyDescent="0.25">
      <c r="A66" s="122">
        <v>1413</v>
      </c>
      <c r="B66" s="123" t="s">
        <v>90</v>
      </c>
      <c r="C66" s="85" t="s">
        <v>819</v>
      </c>
      <c r="D66" s="85"/>
      <c r="E66" s="85" t="s">
        <v>835</v>
      </c>
      <c r="F66" s="85" t="s">
        <v>828</v>
      </c>
      <c r="G66" s="85" t="s">
        <v>103</v>
      </c>
      <c r="H66" s="123" t="s">
        <v>836</v>
      </c>
      <c r="I66" s="123" t="s">
        <v>827</v>
      </c>
      <c r="J66" s="69" t="s">
        <v>66</v>
      </c>
      <c r="K66" s="85" t="s">
        <v>1</v>
      </c>
      <c r="L66" s="87" t="s">
        <v>67</v>
      </c>
      <c r="M66" s="84" t="s">
        <v>57</v>
      </c>
      <c r="N66" s="85" t="s">
        <v>1</v>
      </c>
      <c r="O66" s="85" t="s">
        <v>1</v>
      </c>
      <c r="P66" s="85" t="s">
        <v>1</v>
      </c>
      <c r="Q66" s="85" t="s">
        <v>1</v>
      </c>
      <c r="R66" s="85" t="s">
        <v>1</v>
      </c>
      <c r="S66" s="85" t="s">
        <v>1</v>
      </c>
      <c r="T66" s="85" t="s">
        <v>1</v>
      </c>
      <c r="U66" s="85" t="s">
        <v>1</v>
      </c>
      <c r="V66" s="85" t="s">
        <v>1</v>
      </c>
      <c r="W66" s="85" t="s">
        <v>1</v>
      </c>
      <c r="X66" s="85" t="s">
        <v>1</v>
      </c>
      <c r="Y66" s="85" t="s">
        <v>1</v>
      </c>
      <c r="Z66" s="85" t="s">
        <v>1</v>
      </c>
      <c r="AA66" s="85" t="s">
        <v>1</v>
      </c>
      <c r="AB66" s="85" t="s">
        <v>1</v>
      </c>
      <c r="AC66" s="85" t="s">
        <v>1</v>
      </c>
      <c r="AD66" s="85" t="s">
        <v>1</v>
      </c>
      <c r="AE66" s="87" t="s">
        <v>67</v>
      </c>
      <c r="AF66" s="85" t="s">
        <v>1</v>
      </c>
      <c r="AG66" s="85" t="s">
        <v>1</v>
      </c>
      <c r="AH66" s="85" t="s">
        <v>1</v>
      </c>
      <c r="AI66" s="85" t="s">
        <v>1</v>
      </c>
      <c r="AJ66" s="85" t="s">
        <v>1</v>
      </c>
      <c r="AK66" s="87" t="s">
        <v>67</v>
      </c>
      <c r="AL66" s="85" t="s">
        <v>1</v>
      </c>
      <c r="AM66" s="85" t="s">
        <v>1</v>
      </c>
      <c r="AN66" s="85" t="s">
        <v>1</v>
      </c>
      <c r="AO66" s="85" t="s">
        <v>1</v>
      </c>
      <c r="AP66" s="85" t="s">
        <v>1</v>
      </c>
      <c r="AQ66" s="85" t="s">
        <v>1</v>
      </c>
      <c r="AR66" s="87" t="s">
        <v>67</v>
      </c>
      <c r="AS66" s="85" t="s">
        <v>1</v>
      </c>
      <c r="AT66" s="85" t="s">
        <v>1</v>
      </c>
      <c r="AU66" s="87" t="s">
        <v>67</v>
      </c>
      <c r="AV66" s="87" t="s">
        <v>67</v>
      </c>
      <c r="AW66" s="84" t="s">
        <v>71</v>
      </c>
      <c r="AX66" s="84">
        <v>1</v>
      </c>
      <c r="AY66" s="93">
        <v>0</v>
      </c>
      <c r="AZ66" s="88">
        <v>0</v>
      </c>
      <c r="BA66" s="89">
        <v>1.1000000000000001</v>
      </c>
      <c r="BB66" s="90">
        <v>0</v>
      </c>
    </row>
    <row r="67" spans="1:54" ht="34.5" customHeight="1" x14ac:dyDescent="0.25">
      <c r="A67" s="122">
        <v>89</v>
      </c>
      <c r="B67" s="123" t="s">
        <v>91</v>
      </c>
      <c r="C67" s="85" t="s">
        <v>819</v>
      </c>
      <c r="D67" s="85"/>
      <c r="E67" s="85" t="s">
        <v>846</v>
      </c>
      <c r="F67" s="85" t="s">
        <v>227</v>
      </c>
      <c r="G67" s="85" t="s">
        <v>227</v>
      </c>
      <c r="H67" s="123" t="s">
        <v>831</v>
      </c>
      <c r="I67" s="123" t="s">
        <v>827</v>
      </c>
      <c r="J67" s="69" t="s">
        <v>66</v>
      </c>
      <c r="K67" s="86" t="s">
        <v>68</v>
      </c>
      <c r="L67" s="85" t="s">
        <v>1</v>
      </c>
      <c r="M67" s="69" t="s">
        <v>66</v>
      </c>
      <c r="N67" s="87" t="s">
        <v>67</v>
      </c>
      <c r="O67" s="91" t="s">
        <v>62</v>
      </c>
      <c r="P67" s="85" t="s">
        <v>1</v>
      </c>
      <c r="Q67" s="85" t="s">
        <v>1</v>
      </c>
      <c r="R67" s="85" t="s">
        <v>1</v>
      </c>
      <c r="S67" s="85" t="s">
        <v>1</v>
      </c>
      <c r="T67" s="85" t="s">
        <v>1</v>
      </c>
      <c r="U67" s="85" t="s">
        <v>1</v>
      </c>
      <c r="V67" s="85" t="s">
        <v>1</v>
      </c>
      <c r="W67" s="85" t="s">
        <v>1</v>
      </c>
      <c r="X67" s="85" t="s">
        <v>1</v>
      </c>
      <c r="Y67" s="85" t="s">
        <v>1</v>
      </c>
      <c r="Z67" s="86" t="s">
        <v>68</v>
      </c>
      <c r="AA67" s="91" t="s">
        <v>62</v>
      </c>
      <c r="AB67" s="85" t="s">
        <v>1</v>
      </c>
      <c r="AC67" s="85" t="s">
        <v>1</v>
      </c>
      <c r="AD67" s="85" t="s">
        <v>1</v>
      </c>
      <c r="AE67" s="85" t="s">
        <v>1</v>
      </c>
      <c r="AF67" s="85" t="s">
        <v>1</v>
      </c>
      <c r="AG67" s="85" t="s">
        <v>1</v>
      </c>
      <c r="AH67" s="85" t="s">
        <v>1</v>
      </c>
      <c r="AI67" s="85" t="s">
        <v>1</v>
      </c>
      <c r="AJ67" s="85" t="s">
        <v>1</v>
      </c>
      <c r="AK67" s="85" t="s">
        <v>1</v>
      </c>
      <c r="AL67" s="85" t="s">
        <v>1</v>
      </c>
      <c r="AM67" s="85" t="s">
        <v>1</v>
      </c>
      <c r="AN67" s="85" t="s">
        <v>1</v>
      </c>
      <c r="AO67" s="85" t="s">
        <v>1</v>
      </c>
      <c r="AP67" s="85" t="s">
        <v>1</v>
      </c>
      <c r="AQ67" s="85" t="s">
        <v>1</v>
      </c>
      <c r="AR67" s="85" t="s">
        <v>1</v>
      </c>
      <c r="AS67" s="85" t="s">
        <v>1</v>
      </c>
      <c r="AT67" s="85" t="s">
        <v>1</v>
      </c>
      <c r="AU67" s="86" t="s">
        <v>68</v>
      </c>
      <c r="AV67" s="86" t="s">
        <v>68</v>
      </c>
      <c r="AW67" s="87" t="s">
        <v>63</v>
      </c>
      <c r="AX67" s="84">
        <v>1</v>
      </c>
      <c r="AY67" s="84">
        <v>1</v>
      </c>
      <c r="AZ67" s="88">
        <v>0</v>
      </c>
      <c r="BA67" s="92">
        <v>0</v>
      </c>
      <c r="BB67" s="95">
        <v>1.9</v>
      </c>
    </row>
    <row r="68" spans="1:54" ht="14.25" customHeight="1" x14ac:dyDescent="0.25">
      <c r="A68" s="122">
        <v>515</v>
      </c>
      <c r="B68" s="123" t="s">
        <v>227</v>
      </c>
      <c r="C68" s="85" t="s">
        <v>819</v>
      </c>
      <c r="D68" s="85"/>
      <c r="E68" s="85" t="s">
        <v>80</v>
      </c>
      <c r="F68" s="85" t="s">
        <v>227</v>
      </c>
      <c r="G68" s="85" t="s">
        <v>1</v>
      </c>
      <c r="H68" s="123" t="s">
        <v>1</v>
      </c>
      <c r="I68" s="123" t="s">
        <v>80</v>
      </c>
      <c r="J68" s="69" t="s">
        <v>66</v>
      </c>
      <c r="K68" s="86" t="s">
        <v>68</v>
      </c>
      <c r="L68" s="86" t="s">
        <v>68</v>
      </c>
      <c r="M68" s="96" t="s">
        <v>142</v>
      </c>
      <c r="N68" s="87" t="s">
        <v>67</v>
      </c>
      <c r="O68" s="86" t="s">
        <v>68</v>
      </c>
      <c r="P68" s="85" t="s">
        <v>1</v>
      </c>
      <c r="Q68" s="85" t="s">
        <v>1</v>
      </c>
      <c r="R68" s="85" t="s">
        <v>1</v>
      </c>
      <c r="S68" s="85" t="s">
        <v>1</v>
      </c>
      <c r="T68" s="85" t="s">
        <v>1</v>
      </c>
      <c r="U68" s="85" t="s">
        <v>1</v>
      </c>
      <c r="V68" s="85" t="s">
        <v>1</v>
      </c>
      <c r="W68" s="85" t="s">
        <v>1</v>
      </c>
      <c r="X68" s="91" t="s">
        <v>62</v>
      </c>
      <c r="Y68" s="85" t="s">
        <v>1</v>
      </c>
      <c r="Z68" s="87" t="s">
        <v>67</v>
      </c>
      <c r="AA68" s="86" t="s">
        <v>68</v>
      </c>
      <c r="AB68" s="85" t="s">
        <v>1</v>
      </c>
      <c r="AC68" s="85" t="s">
        <v>1</v>
      </c>
      <c r="AD68" s="85" t="s">
        <v>1</v>
      </c>
      <c r="AE68" s="86" t="s">
        <v>68</v>
      </c>
      <c r="AF68" s="86" t="s">
        <v>68</v>
      </c>
      <c r="AG68" s="85" t="s">
        <v>1</v>
      </c>
      <c r="AH68" s="91" t="s">
        <v>62</v>
      </c>
      <c r="AI68" s="85" t="s">
        <v>1</v>
      </c>
      <c r="AJ68" s="85" t="s">
        <v>1</v>
      </c>
      <c r="AK68" s="86" t="s">
        <v>68</v>
      </c>
      <c r="AL68" s="87" t="s">
        <v>67</v>
      </c>
      <c r="AM68" s="85" t="s">
        <v>1</v>
      </c>
      <c r="AN68" s="85" t="s">
        <v>1</v>
      </c>
      <c r="AO68" s="85" t="s">
        <v>1</v>
      </c>
      <c r="AP68" s="86" t="s">
        <v>68</v>
      </c>
      <c r="AQ68" s="85" t="s">
        <v>1</v>
      </c>
      <c r="AR68" s="85" t="s">
        <v>1</v>
      </c>
      <c r="AS68" s="85" t="s">
        <v>1</v>
      </c>
      <c r="AT68" s="85" t="s">
        <v>1</v>
      </c>
      <c r="AU68" s="86" t="s">
        <v>68</v>
      </c>
      <c r="AV68" s="86" t="s">
        <v>68</v>
      </c>
      <c r="AW68" s="84" t="s">
        <v>71</v>
      </c>
      <c r="AX68" s="97">
        <v>3</v>
      </c>
      <c r="AY68" s="69">
        <v>2</v>
      </c>
      <c r="AZ68" s="89">
        <v>172.8</v>
      </c>
      <c r="BA68" s="92">
        <v>498</v>
      </c>
      <c r="BB68" s="95">
        <v>88.1</v>
      </c>
    </row>
    <row r="69" spans="1:54" ht="26.25" customHeight="1" x14ac:dyDescent="0.25">
      <c r="A69" s="122">
        <v>90</v>
      </c>
      <c r="B69" s="123" t="s">
        <v>92</v>
      </c>
      <c r="C69" s="85" t="s">
        <v>819</v>
      </c>
      <c r="D69" s="85"/>
      <c r="E69" s="85" t="s">
        <v>824</v>
      </c>
      <c r="F69" s="85" t="s">
        <v>1292</v>
      </c>
      <c r="G69" s="85" t="s">
        <v>862</v>
      </c>
      <c r="H69" s="123" t="s">
        <v>833</v>
      </c>
      <c r="I69" s="123" t="s">
        <v>827</v>
      </c>
      <c r="J69" s="69" t="s">
        <v>66</v>
      </c>
      <c r="K69" s="91" t="s">
        <v>62</v>
      </c>
      <c r="L69" s="86" t="s">
        <v>68</v>
      </c>
      <c r="M69" s="69" t="s">
        <v>66</v>
      </c>
      <c r="N69" s="87" t="s">
        <v>67</v>
      </c>
      <c r="O69" s="86" t="s">
        <v>68</v>
      </c>
      <c r="P69" s="85" t="s">
        <v>1</v>
      </c>
      <c r="Q69" s="85" t="s">
        <v>1</v>
      </c>
      <c r="R69" s="85" t="s">
        <v>1</v>
      </c>
      <c r="S69" s="85" t="s">
        <v>1</v>
      </c>
      <c r="T69" s="85" t="s">
        <v>1</v>
      </c>
      <c r="U69" s="85" t="s">
        <v>1</v>
      </c>
      <c r="V69" s="85" t="s">
        <v>1</v>
      </c>
      <c r="W69" s="85" t="s">
        <v>1</v>
      </c>
      <c r="X69" s="85" t="s">
        <v>1</v>
      </c>
      <c r="Y69" s="85" t="s">
        <v>1</v>
      </c>
      <c r="Z69" s="85" t="s">
        <v>1</v>
      </c>
      <c r="AA69" s="91" t="s">
        <v>62</v>
      </c>
      <c r="AB69" s="85" t="s">
        <v>1</v>
      </c>
      <c r="AC69" s="85" t="s">
        <v>1</v>
      </c>
      <c r="AD69" s="85" t="s">
        <v>1</v>
      </c>
      <c r="AE69" s="87" t="s">
        <v>67</v>
      </c>
      <c r="AF69" s="85" t="s">
        <v>1</v>
      </c>
      <c r="AG69" s="85" t="s">
        <v>1</v>
      </c>
      <c r="AH69" s="85" t="s">
        <v>1</v>
      </c>
      <c r="AI69" s="85" t="s">
        <v>1</v>
      </c>
      <c r="AJ69" s="85" t="s">
        <v>1</v>
      </c>
      <c r="AK69" s="85" t="s">
        <v>1</v>
      </c>
      <c r="AL69" s="91" t="s">
        <v>62</v>
      </c>
      <c r="AM69" s="85" t="s">
        <v>1</v>
      </c>
      <c r="AN69" s="85" t="s">
        <v>1</v>
      </c>
      <c r="AO69" s="85" t="s">
        <v>1</v>
      </c>
      <c r="AP69" s="85" t="s">
        <v>1</v>
      </c>
      <c r="AQ69" s="85" t="s">
        <v>1</v>
      </c>
      <c r="AR69" s="85" t="s">
        <v>1</v>
      </c>
      <c r="AS69" s="85" t="s">
        <v>1</v>
      </c>
      <c r="AT69" s="85" t="s">
        <v>1</v>
      </c>
      <c r="AU69" s="91" t="s">
        <v>62</v>
      </c>
      <c r="AV69" s="87" t="s">
        <v>67</v>
      </c>
      <c r="AW69" s="84" t="s">
        <v>71</v>
      </c>
      <c r="AX69" s="69">
        <v>2</v>
      </c>
      <c r="AY69" s="69">
        <v>2</v>
      </c>
      <c r="AZ69" s="88">
        <v>0</v>
      </c>
      <c r="BA69" s="92">
        <v>0</v>
      </c>
      <c r="BB69" s="90">
        <v>0.01</v>
      </c>
    </row>
    <row r="70" spans="1:54" ht="27" customHeight="1" x14ac:dyDescent="0.25">
      <c r="A70" s="122">
        <v>1205</v>
      </c>
      <c r="B70" s="123" t="s">
        <v>93</v>
      </c>
      <c r="C70" s="85" t="s">
        <v>819</v>
      </c>
      <c r="D70" s="85"/>
      <c r="E70" s="85" t="s">
        <v>846</v>
      </c>
      <c r="F70" s="85" t="s">
        <v>1</v>
      </c>
      <c r="G70" s="85" t="s">
        <v>863</v>
      </c>
      <c r="H70" s="123" t="s">
        <v>836</v>
      </c>
      <c r="I70" s="123" t="s">
        <v>827</v>
      </c>
      <c r="J70" s="84" t="s">
        <v>57</v>
      </c>
      <c r="K70" s="85" t="s">
        <v>1</v>
      </c>
      <c r="L70" s="91" t="s">
        <v>62</v>
      </c>
      <c r="M70" s="69" t="s">
        <v>66</v>
      </c>
      <c r="N70" s="85" t="s">
        <v>1</v>
      </c>
      <c r="O70" s="86" t="s">
        <v>68</v>
      </c>
      <c r="P70" s="85" t="s">
        <v>1</v>
      </c>
      <c r="Q70" s="85" t="s">
        <v>1</v>
      </c>
      <c r="R70" s="85" t="s">
        <v>1</v>
      </c>
      <c r="S70" s="85" t="s">
        <v>1</v>
      </c>
      <c r="T70" s="85" t="s">
        <v>1</v>
      </c>
      <c r="U70" s="85" t="s">
        <v>1</v>
      </c>
      <c r="V70" s="85" t="s">
        <v>1</v>
      </c>
      <c r="W70" s="85" t="s">
        <v>1</v>
      </c>
      <c r="X70" s="85" t="s">
        <v>1</v>
      </c>
      <c r="Y70" s="85" t="s">
        <v>1</v>
      </c>
      <c r="Z70" s="91" t="s">
        <v>62</v>
      </c>
      <c r="AA70" s="85" t="s">
        <v>1</v>
      </c>
      <c r="AB70" s="85" t="s">
        <v>1</v>
      </c>
      <c r="AC70" s="85" t="s">
        <v>1</v>
      </c>
      <c r="AD70" s="85" t="s">
        <v>1</v>
      </c>
      <c r="AE70" s="85" t="s">
        <v>1</v>
      </c>
      <c r="AF70" s="85" t="s">
        <v>1</v>
      </c>
      <c r="AG70" s="85" t="s">
        <v>1</v>
      </c>
      <c r="AH70" s="85" t="s">
        <v>1</v>
      </c>
      <c r="AI70" s="85" t="s">
        <v>1</v>
      </c>
      <c r="AJ70" s="85" t="s">
        <v>1</v>
      </c>
      <c r="AK70" s="85" t="s">
        <v>1</v>
      </c>
      <c r="AL70" s="91" t="s">
        <v>62</v>
      </c>
      <c r="AM70" s="85" t="s">
        <v>1</v>
      </c>
      <c r="AN70" s="85" t="s">
        <v>1</v>
      </c>
      <c r="AO70" s="85" t="s">
        <v>1</v>
      </c>
      <c r="AP70" s="85" t="s">
        <v>1</v>
      </c>
      <c r="AQ70" s="85" t="s">
        <v>1</v>
      </c>
      <c r="AR70" s="85" t="s">
        <v>1</v>
      </c>
      <c r="AS70" s="85" t="s">
        <v>1</v>
      </c>
      <c r="AT70" s="85" t="s">
        <v>1</v>
      </c>
      <c r="AU70" s="86" t="s">
        <v>68</v>
      </c>
      <c r="AV70" s="86" t="s">
        <v>68</v>
      </c>
      <c r="AW70" s="87" t="s">
        <v>63</v>
      </c>
      <c r="AX70" s="84">
        <v>1</v>
      </c>
      <c r="AY70" s="93">
        <v>0</v>
      </c>
      <c r="AZ70" s="88">
        <v>0</v>
      </c>
      <c r="BA70" s="92">
        <v>0</v>
      </c>
      <c r="BB70" s="95">
        <v>0.04</v>
      </c>
    </row>
    <row r="71" spans="1:54" ht="26.25" customHeight="1" x14ac:dyDescent="0.25">
      <c r="A71" s="122">
        <v>107</v>
      </c>
      <c r="B71" s="123" t="s">
        <v>94</v>
      </c>
      <c r="C71" s="85" t="s">
        <v>819</v>
      </c>
      <c r="D71" s="85"/>
      <c r="E71" s="85" t="s">
        <v>76</v>
      </c>
      <c r="F71" s="85" t="s">
        <v>840</v>
      </c>
      <c r="G71" s="85" t="s">
        <v>1</v>
      </c>
      <c r="H71" s="123" t="s">
        <v>1</v>
      </c>
      <c r="I71" s="123" t="s">
        <v>76</v>
      </c>
      <c r="J71" s="69" t="s">
        <v>66</v>
      </c>
      <c r="K71" s="87" t="s">
        <v>67</v>
      </c>
      <c r="L71" s="86" t="s">
        <v>68</v>
      </c>
      <c r="M71" s="69" t="s">
        <v>66</v>
      </c>
      <c r="N71" s="85" t="s">
        <v>1</v>
      </c>
      <c r="O71" s="86" t="s">
        <v>68</v>
      </c>
      <c r="P71" s="85" t="s">
        <v>1</v>
      </c>
      <c r="Q71" s="85" t="s">
        <v>1</v>
      </c>
      <c r="R71" s="85" t="s">
        <v>1</v>
      </c>
      <c r="S71" s="85" t="s">
        <v>1</v>
      </c>
      <c r="T71" s="85" t="s">
        <v>1</v>
      </c>
      <c r="U71" s="85" t="s">
        <v>1</v>
      </c>
      <c r="V71" s="85" t="s">
        <v>1</v>
      </c>
      <c r="W71" s="85" t="s">
        <v>1</v>
      </c>
      <c r="X71" s="85" t="s">
        <v>1</v>
      </c>
      <c r="Y71" s="85" t="s">
        <v>1</v>
      </c>
      <c r="Z71" s="87" t="s">
        <v>67</v>
      </c>
      <c r="AA71" s="87" t="s">
        <v>67</v>
      </c>
      <c r="AB71" s="85" t="s">
        <v>1</v>
      </c>
      <c r="AC71" s="85" t="s">
        <v>1</v>
      </c>
      <c r="AD71" s="85" t="s">
        <v>1</v>
      </c>
      <c r="AE71" s="86" t="s">
        <v>68</v>
      </c>
      <c r="AF71" s="87" t="s">
        <v>67</v>
      </c>
      <c r="AG71" s="85" t="s">
        <v>1</v>
      </c>
      <c r="AH71" s="85" t="s">
        <v>1</v>
      </c>
      <c r="AI71" s="85" t="s">
        <v>1</v>
      </c>
      <c r="AJ71" s="85" t="s">
        <v>1</v>
      </c>
      <c r="AK71" s="85" t="s">
        <v>1</v>
      </c>
      <c r="AL71" s="85" t="s">
        <v>1</v>
      </c>
      <c r="AM71" s="85" t="s">
        <v>1</v>
      </c>
      <c r="AN71" s="85" t="s">
        <v>1</v>
      </c>
      <c r="AO71" s="85" t="s">
        <v>1</v>
      </c>
      <c r="AP71" s="85" t="s">
        <v>1</v>
      </c>
      <c r="AQ71" s="85" t="s">
        <v>1</v>
      </c>
      <c r="AR71" s="87" t="s">
        <v>67</v>
      </c>
      <c r="AS71" s="85" t="s">
        <v>1</v>
      </c>
      <c r="AT71" s="85" t="s">
        <v>1</v>
      </c>
      <c r="AU71" s="86" t="s">
        <v>68</v>
      </c>
      <c r="AV71" s="86" t="s">
        <v>68</v>
      </c>
      <c r="AW71" s="87" t="s">
        <v>63</v>
      </c>
      <c r="AX71" s="69">
        <v>2</v>
      </c>
      <c r="AY71" s="69">
        <v>2</v>
      </c>
      <c r="AZ71" s="88">
        <v>0</v>
      </c>
      <c r="BA71" s="92">
        <v>13</v>
      </c>
      <c r="BB71" s="95">
        <v>6.8</v>
      </c>
    </row>
    <row r="72" spans="1:54" ht="26.25" customHeight="1" x14ac:dyDescent="0.25">
      <c r="A72" s="122">
        <v>103</v>
      </c>
      <c r="B72" s="123" t="s">
        <v>94</v>
      </c>
      <c r="C72" s="85" t="s">
        <v>819</v>
      </c>
      <c r="D72" s="85"/>
      <c r="E72" s="85" t="s">
        <v>95</v>
      </c>
      <c r="F72" s="85" t="s">
        <v>840</v>
      </c>
      <c r="G72" s="85" t="s">
        <v>1</v>
      </c>
      <c r="H72" s="123" t="s">
        <v>1</v>
      </c>
      <c r="I72" s="123" t="s">
        <v>95</v>
      </c>
      <c r="J72" s="84" t="s">
        <v>57</v>
      </c>
      <c r="K72" s="85" t="s">
        <v>1</v>
      </c>
      <c r="L72" s="85" t="s">
        <v>1</v>
      </c>
      <c r="M72" s="84" t="s">
        <v>57</v>
      </c>
      <c r="N72" s="85" t="s">
        <v>1</v>
      </c>
      <c r="O72" s="91" t="s">
        <v>62</v>
      </c>
      <c r="P72" s="85" t="s">
        <v>1</v>
      </c>
      <c r="Q72" s="85" t="s">
        <v>1</v>
      </c>
      <c r="R72" s="85" t="s">
        <v>1</v>
      </c>
      <c r="S72" s="85" t="s">
        <v>1</v>
      </c>
      <c r="T72" s="85" t="s">
        <v>1</v>
      </c>
      <c r="U72" s="85" t="s">
        <v>1</v>
      </c>
      <c r="V72" s="85" t="s">
        <v>1</v>
      </c>
      <c r="W72" s="85" t="s">
        <v>1</v>
      </c>
      <c r="X72" s="85" t="s">
        <v>1</v>
      </c>
      <c r="Y72" s="85" t="s">
        <v>1</v>
      </c>
      <c r="Z72" s="85" t="s">
        <v>1</v>
      </c>
      <c r="AA72" s="85" t="s">
        <v>1</v>
      </c>
      <c r="AB72" s="85" t="s">
        <v>1</v>
      </c>
      <c r="AC72" s="85" t="s">
        <v>1</v>
      </c>
      <c r="AD72" s="85" t="s">
        <v>1</v>
      </c>
      <c r="AE72" s="85" t="s">
        <v>1</v>
      </c>
      <c r="AF72" s="85" t="s">
        <v>1</v>
      </c>
      <c r="AG72" s="85" t="s">
        <v>1</v>
      </c>
      <c r="AH72" s="85" t="s">
        <v>1</v>
      </c>
      <c r="AI72" s="85" t="s">
        <v>1</v>
      </c>
      <c r="AJ72" s="85" t="s">
        <v>1</v>
      </c>
      <c r="AK72" s="85" t="s">
        <v>1</v>
      </c>
      <c r="AL72" s="85" t="s">
        <v>1</v>
      </c>
      <c r="AM72" s="85" t="s">
        <v>1</v>
      </c>
      <c r="AN72" s="85" t="s">
        <v>1</v>
      </c>
      <c r="AO72" s="85" t="s">
        <v>1</v>
      </c>
      <c r="AP72" s="85" t="s">
        <v>1</v>
      </c>
      <c r="AQ72" s="85" t="s">
        <v>1</v>
      </c>
      <c r="AR72" s="85" t="s">
        <v>1</v>
      </c>
      <c r="AS72" s="85" t="s">
        <v>1</v>
      </c>
      <c r="AT72" s="85" t="s">
        <v>1</v>
      </c>
      <c r="AU72" s="85" t="s">
        <v>1</v>
      </c>
      <c r="AV72" s="86" t="s">
        <v>68</v>
      </c>
      <c r="AW72" s="84" t="s">
        <v>71</v>
      </c>
      <c r="AX72" s="84">
        <v>1</v>
      </c>
      <c r="AY72" s="69">
        <v>2</v>
      </c>
      <c r="AZ72" s="88">
        <v>0</v>
      </c>
      <c r="BA72" s="92">
        <v>0</v>
      </c>
      <c r="BB72" s="90">
        <v>0</v>
      </c>
    </row>
    <row r="73" spans="1:54" ht="27" customHeight="1" x14ac:dyDescent="0.25">
      <c r="A73" s="122">
        <v>109</v>
      </c>
      <c r="B73" s="123" t="s">
        <v>94</v>
      </c>
      <c r="C73" s="85" t="s">
        <v>819</v>
      </c>
      <c r="D73" s="85"/>
      <c r="E73" s="85" t="s">
        <v>61</v>
      </c>
      <c r="F73" s="85" t="s">
        <v>94</v>
      </c>
      <c r="G73" s="85" t="s">
        <v>1</v>
      </c>
      <c r="H73" s="123" t="s">
        <v>1</v>
      </c>
      <c r="I73" s="123" t="s">
        <v>61</v>
      </c>
      <c r="J73" s="84" t="s">
        <v>57</v>
      </c>
      <c r="K73" s="85" t="s">
        <v>1</v>
      </c>
      <c r="L73" s="85" t="s">
        <v>1</v>
      </c>
      <c r="M73" s="84" t="s">
        <v>57</v>
      </c>
      <c r="N73" s="85" t="s">
        <v>1</v>
      </c>
      <c r="O73" s="85" t="s">
        <v>1</v>
      </c>
      <c r="P73" s="85" t="s">
        <v>1</v>
      </c>
      <c r="Q73" s="85" t="s">
        <v>1</v>
      </c>
      <c r="R73" s="85" t="s">
        <v>1</v>
      </c>
      <c r="S73" s="85" t="s">
        <v>1</v>
      </c>
      <c r="T73" s="85" t="s">
        <v>1</v>
      </c>
      <c r="U73" s="85" t="s">
        <v>1</v>
      </c>
      <c r="V73" s="85" t="s">
        <v>1</v>
      </c>
      <c r="W73" s="85" t="s">
        <v>1</v>
      </c>
      <c r="X73" s="85" t="s">
        <v>1</v>
      </c>
      <c r="Y73" s="85" t="s">
        <v>1</v>
      </c>
      <c r="Z73" s="85" t="s">
        <v>1</v>
      </c>
      <c r="AA73" s="85" t="s">
        <v>1</v>
      </c>
      <c r="AB73" s="85" t="s">
        <v>1</v>
      </c>
      <c r="AC73" s="85" t="s">
        <v>1</v>
      </c>
      <c r="AD73" s="85" t="s">
        <v>1</v>
      </c>
      <c r="AE73" s="85" t="s">
        <v>1</v>
      </c>
      <c r="AF73" s="85" t="s">
        <v>1</v>
      </c>
      <c r="AG73" s="85" t="s">
        <v>1</v>
      </c>
      <c r="AH73" s="85" t="s">
        <v>1</v>
      </c>
      <c r="AI73" s="85" t="s">
        <v>1</v>
      </c>
      <c r="AJ73" s="85" t="s">
        <v>1</v>
      </c>
      <c r="AK73" s="85" t="s">
        <v>1</v>
      </c>
      <c r="AL73" s="85" t="s">
        <v>1</v>
      </c>
      <c r="AM73" s="85" t="s">
        <v>1</v>
      </c>
      <c r="AN73" s="85" t="s">
        <v>1</v>
      </c>
      <c r="AO73" s="85" t="s">
        <v>1</v>
      </c>
      <c r="AP73" s="85" t="s">
        <v>1</v>
      </c>
      <c r="AQ73" s="85" t="s">
        <v>1</v>
      </c>
      <c r="AR73" s="85" t="s">
        <v>1</v>
      </c>
      <c r="AS73" s="85" t="s">
        <v>1</v>
      </c>
      <c r="AT73" s="85" t="s">
        <v>1</v>
      </c>
      <c r="AU73" s="85" t="s">
        <v>1</v>
      </c>
      <c r="AV73" s="87" t="s">
        <v>67</v>
      </c>
      <c r="AW73" s="84" t="s">
        <v>71</v>
      </c>
      <c r="AX73" s="84">
        <v>1</v>
      </c>
      <c r="AY73" s="93">
        <v>0</v>
      </c>
      <c r="AZ73" s="88">
        <v>0</v>
      </c>
      <c r="BA73" s="89">
        <v>0.06</v>
      </c>
      <c r="BB73" s="95">
        <v>3.0000000000000001E-3</v>
      </c>
    </row>
    <row r="74" spans="1:54" ht="26.25" customHeight="1" x14ac:dyDescent="0.25">
      <c r="A74" s="122">
        <v>108</v>
      </c>
      <c r="B74" s="123" t="s">
        <v>96</v>
      </c>
      <c r="C74" s="85" t="s">
        <v>819</v>
      </c>
      <c r="D74" s="85"/>
      <c r="E74" s="85" t="s">
        <v>97</v>
      </c>
      <c r="F74" s="85" t="s">
        <v>840</v>
      </c>
      <c r="G74" s="85" t="s">
        <v>1</v>
      </c>
      <c r="H74" s="123" t="s">
        <v>1</v>
      </c>
      <c r="I74" s="123" t="s">
        <v>97</v>
      </c>
      <c r="J74" s="69" t="s">
        <v>66</v>
      </c>
      <c r="K74" s="85" t="s">
        <v>1</v>
      </c>
      <c r="L74" s="87" t="s">
        <v>67</v>
      </c>
      <c r="M74" s="84" t="s">
        <v>57</v>
      </c>
      <c r="N74" s="85" t="s">
        <v>1</v>
      </c>
      <c r="O74" s="85" t="s">
        <v>1</v>
      </c>
      <c r="P74" s="85" t="s">
        <v>1</v>
      </c>
      <c r="Q74" s="85" t="s">
        <v>1</v>
      </c>
      <c r="R74" s="85" t="s">
        <v>1</v>
      </c>
      <c r="S74" s="85" t="s">
        <v>1</v>
      </c>
      <c r="T74" s="85" t="s">
        <v>1</v>
      </c>
      <c r="U74" s="85" t="s">
        <v>1</v>
      </c>
      <c r="V74" s="85" t="s">
        <v>1</v>
      </c>
      <c r="W74" s="85" t="s">
        <v>1</v>
      </c>
      <c r="X74" s="85" t="s">
        <v>1</v>
      </c>
      <c r="Y74" s="85" t="s">
        <v>1</v>
      </c>
      <c r="Z74" s="85" t="s">
        <v>1</v>
      </c>
      <c r="AA74" s="85" t="s">
        <v>1</v>
      </c>
      <c r="AB74" s="85" t="s">
        <v>1</v>
      </c>
      <c r="AC74" s="85" t="s">
        <v>1</v>
      </c>
      <c r="AD74" s="85" t="s">
        <v>1</v>
      </c>
      <c r="AE74" s="85" t="s">
        <v>1</v>
      </c>
      <c r="AF74" s="85" t="s">
        <v>1</v>
      </c>
      <c r="AG74" s="85" t="s">
        <v>1</v>
      </c>
      <c r="AH74" s="85" t="s">
        <v>1</v>
      </c>
      <c r="AI74" s="85" t="s">
        <v>1</v>
      </c>
      <c r="AJ74" s="85" t="s">
        <v>1</v>
      </c>
      <c r="AK74" s="85" t="s">
        <v>1</v>
      </c>
      <c r="AL74" s="85" t="s">
        <v>1</v>
      </c>
      <c r="AM74" s="85" t="s">
        <v>1</v>
      </c>
      <c r="AN74" s="85" t="s">
        <v>1</v>
      </c>
      <c r="AO74" s="85" t="s">
        <v>1</v>
      </c>
      <c r="AP74" s="85" t="s">
        <v>1</v>
      </c>
      <c r="AQ74" s="85" t="s">
        <v>1</v>
      </c>
      <c r="AR74" s="87" t="s">
        <v>67</v>
      </c>
      <c r="AS74" s="85" t="s">
        <v>1</v>
      </c>
      <c r="AT74" s="85" t="s">
        <v>1</v>
      </c>
      <c r="AU74" s="85" t="s">
        <v>1</v>
      </c>
      <c r="AV74" s="87" t="s">
        <v>67</v>
      </c>
      <c r="AW74" s="87" t="s">
        <v>63</v>
      </c>
      <c r="AX74" s="84">
        <v>1</v>
      </c>
      <c r="AY74" s="69">
        <v>2</v>
      </c>
      <c r="AZ74" s="88">
        <v>0</v>
      </c>
      <c r="BA74" s="89">
        <v>9.1</v>
      </c>
      <c r="BB74" s="90">
        <v>0</v>
      </c>
    </row>
    <row r="75" spans="1:54" ht="27" customHeight="1" x14ac:dyDescent="0.25">
      <c r="A75" s="122">
        <v>1542</v>
      </c>
      <c r="B75" s="123" t="s">
        <v>228</v>
      </c>
      <c r="C75" s="85" t="s">
        <v>819</v>
      </c>
      <c r="D75" s="85"/>
      <c r="E75" s="85" t="s">
        <v>70</v>
      </c>
      <c r="F75" s="85" t="s">
        <v>104</v>
      </c>
      <c r="G75" s="85" t="s">
        <v>1</v>
      </c>
      <c r="H75" s="123" t="s">
        <v>1</v>
      </c>
      <c r="I75" s="123" t="s">
        <v>70</v>
      </c>
      <c r="J75" s="69" t="s">
        <v>66</v>
      </c>
      <c r="K75" s="86" t="s">
        <v>68</v>
      </c>
      <c r="L75" s="86" t="s">
        <v>68</v>
      </c>
      <c r="M75" s="69" t="s">
        <v>66</v>
      </c>
      <c r="N75" s="86" t="s">
        <v>68</v>
      </c>
      <c r="O75" s="86" t="s">
        <v>68</v>
      </c>
      <c r="P75" s="85" t="s">
        <v>1</v>
      </c>
      <c r="Q75" s="85" t="s">
        <v>1</v>
      </c>
      <c r="R75" s="85" t="s">
        <v>1</v>
      </c>
      <c r="S75" s="85" t="s">
        <v>1</v>
      </c>
      <c r="T75" s="85" t="s">
        <v>1</v>
      </c>
      <c r="U75" s="85" t="s">
        <v>1</v>
      </c>
      <c r="V75" s="85" t="s">
        <v>1</v>
      </c>
      <c r="W75" s="85" t="s">
        <v>1</v>
      </c>
      <c r="X75" s="85" t="s">
        <v>1</v>
      </c>
      <c r="Y75" s="85" t="s">
        <v>1</v>
      </c>
      <c r="Z75" s="86" t="s">
        <v>68</v>
      </c>
      <c r="AA75" s="86" t="s">
        <v>68</v>
      </c>
      <c r="AB75" s="85" t="s">
        <v>1</v>
      </c>
      <c r="AC75" s="85" t="s">
        <v>1</v>
      </c>
      <c r="AD75" s="85" t="s">
        <v>1</v>
      </c>
      <c r="AE75" s="87" t="s">
        <v>67</v>
      </c>
      <c r="AF75" s="86" t="s">
        <v>68</v>
      </c>
      <c r="AG75" s="85" t="s">
        <v>1</v>
      </c>
      <c r="AH75" s="85" t="s">
        <v>1</v>
      </c>
      <c r="AI75" s="85" t="s">
        <v>1</v>
      </c>
      <c r="AJ75" s="85" t="s">
        <v>1</v>
      </c>
      <c r="AK75" s="91" t="s">
        <v>62</v>
      </c>
      <c r="AL75" s="86" t="s">
        <v>68</v>
      </c>
      <c r="AM75" s="85" t="s">
        <v>1</v>
      </c>
      <c r="AN75" s="85" t="s">
        <v>1</v>
      </c>
      <c r="AO75" s="85" t="s">
        <v>1</v>
      </c>
      <c r="AP75" s="86" t="s">
        <v>68</v>
      </c>
      <c r="AQ75" s="85" t="s">
        <v>1</v>
      </c>
      <c r="AR75" s="86" t="s">
        <v>68</v>
      </c>
      <c r="AS75" s="85" t="s">
        <v>1</v>
      </c>
      <c r="AT75" s="85" t="s">
        <v>1</v>
      </c>
      <c r="AU75" s="86" t="s">
        <v>68</v>
      </c>
      <c r="AV75" s="86" t="s">
        <v>68</v>
      </c>
      <c r="AW75" s="84" t="s">
        <v>71</v>
      </c>
      <c r="AX75" s="69">
        <v>2</v>
      </c>
      <c r="AY75" s="69">
        <v>2</v>
      </c>
      <c r="AZ75" s="88">
        <v>0</v>
      </c>
      <c r="BA75" s="92">
        <v>4.2</v>
      </c>
      <c r="BB75" s="90">
        <v>0.02</v>
      </c>
    </row>
    <row r="76" spans="1:54" ht="26.25" customHeight="1" x14ac:dyDescent="0.25">
      <c r="A76" s="122">
        <v>106</v>
      </c>
      <c r="B76" s="123" t="s">
        <v>81</v>
      </c>
      <c r="C76" s="85" t="s">
        <v>819</v>
      </c>
      <c r="D76" s="85"/>
      <c r="E76" s="85" t="s">
        <v>65</v>
      </c>
      <c r="F76" s="85" t="s">
        <v>840</v>
      </c>
      <c r="G76" s="85" t="s">
        <v>1</v>
      </c>
      <c r="H76" s="123" t="s">
        <v>1</v>
      </c>
      <c r="I76" s="123" t="s">
        <v>65</v>
      </c>
      <c r="J76" s="84" t="s">
        <v>57</v>
      </c>
      <c r="K76" s="85" t="s">
        <v>1</v>
      </c>
      <c r="L76" s="85" t="s">
        <v>1</v>
      </c>
      <c r="M76" s="84" t="s">
        <v>57</v>
      </c>
      <c r="N76" s="85" t="s">
        <v>1</v>
      </c>
      <c r="O76" s="85" t="s">
        <v>1</v>
      </c>
      <c r="P76" s="85" t="s">
        <v>1</v>
      </c>
      <c r="Q76" s="85" t="s">
        <v>1</v>
      </c>
      <c r="R76" s="85" t="s">
        <v>1</v>
      </c>
      <c r="S76" s="85" t="s">
        <v>1</v>
      </c>
      <c r="T76" s="85" t="s">
        <v>1</v>
      </c>
      <c r="U76" s="85" t="s">
        <v>1</v>
      </c>
      <c r="V76" s="85" t="s">
        <v>1</v>
      </c>
      <c r="W76" s="85" t="s">
        <v>1</v>
      </c>
      <c r="X76" s="85" t="s">
        <v>1</v>
      </c>
      <c r="Y76" s="85" t="s">
        <v>1</v>
      </c>
      <c r="Z76" s="85" t="s">
        <v>1</v>
      </c>
      <c r="AA76" s="85" t="s">
        <v>1</v>
      </c>
      <c r="AB76" s="85" t="s">
        <v>1</v>
      </c>
      <c r="AC76" s="85" t="s">
        <v>1</v>
      </c>
      <c r="AD76" s="85" t="s">
        <v>1</v>
      </c>
      <c r="AE76" s="85" t="s">
        <v>1</v>
      </c>
      <c r="AF76" s="85" t="s">
        <v>1</v>
      </c>
      <c r="AG76" s="85" t="s">
        <v>1</v>
      </c>
      <c r="AH76" s="85" t="s">
        <v>1</v>
      </c>
      <c r="AI76" s="85" t="s">
        <v>1</v>
      </c>
      <c r="AJ76" s="85" t="s">
        <v>1</v>
      </c>
      <c r="AK76" s="85" t="s">
        <v>1</v>
      </c>
      <c r="AL76" s="85" t="s">
        <v>1</v>
      </c>
      <c r="AM76" s="85" t="s">
        <v>1</v>
      </c>
      <c r="AN76" s="85" t="s">
        <v>1</v>
      </c>
      <c r="AO76" s="85" t="s">
        <v>1</v>
      </c>
      <c r="AP76" s="85" t="s">
        <v>1</v>
      </c>
      <c r="AQ76" s="85" t="s">
        <v>1</v>
      </c>
      <c r="AR76" s="85" t="s">
        <v>1</v>
      </c>
      <c r="AS76" s="85" t="s">
        <v>1</v>
      </c>
      <c r="AT76" s="85" t="s">
        <v>1</v>
      </c>
      <c r="AU76" s="86" t="s">
        <v>68</v>
      </c>
      <c r="AV76" s="87" t="s">
        <v>67</v>
      </c>
      <c r="AW76" s="84" t="s">
        <v>71</v>
      </c>
      <c r="AX76" s="84">
        <v>1</v>
      </c>
      <c r="AY76" s="84">
        <v>1</v>
      </c>
      <c r="AZ76" s="88">
        <v>0</v>
      </c>
      <c r="BA76" s="92">
        <v>0</v>
      </c>
      <c r="BB76" s="94">
        <v>0</v>
      </c>
    </row>
    <row r="77" spans="1:54" ht="26.25" customHeight="1" x14ac:dyDescent="0.25">
      <c r="A77" s="122">
        <v>511</v>
      </c>
      <c r="B77" s="123" t="s">
        <v>98</v>
      </c>
      <c r="C77" s="85" t="s">
        <v>819</v>
      </c>
      <c r="D77" s="85"/>
      <c r="E77" s="85" t="s">
        <v>99</v>
      </c>
      <c r="F77" s="85" t="s">
        <v>1</v>
      </c>
      <c r="G77" s="85" t="s">
        <v>1</v>
      </c>
      <c r="H77" s="123" t="s">
        <v>1</v>
      </c>
      <c r="I77" s="123" t="s">
        <v>99</v>
      </c>
      <c r="J77" s="69" t="s">
        <v>66</v>
      </c>
      <c r="K77" s="87" t="s">
        <v>67</v>
      </c>
      <c r="L77" s="86" t="s">
        <v>68</v>
      </c>
      <c r="M77" s="69" t="s">
        <v>66</v>
      </c>
      <c r="N77" s="85" t="s">
        <v>1</v>
      </c>
      <c r="O77" s="86" t="s">
        <v>68</v>
      </c>
      <c r="P77" s="85" t="s">
        <v>1</v>
      </c>
      <c r="Q77" s="85" t="s">
        <v>1</v>
      </c>
      <c r="R77" s="85" t="s">
        <v>1</v>
      </c>
      <c r="S77" s="85" t="s">
        <v>1</v>
      </c>
      <c r="T77" s="85" t="s">
        <v>1</v>
      </c>
      <c r="U77" s="85" t="s">
        <v>1</v>
      </c>
      <c r="V77" s="85" t="s">
        <v>1</v>
      </c>
      <c r="W77" s="85" t="s">
        <v>1</v>
      </c>
      <c r="X77" s="85" t="s">
        <v>1</v>
      </c>
      <c r="Y77" s="85" t="s">
        <v>1</v>
      </c>
      <c r="Z77" s="87" t="s">
        <v>67</v>
      </c>
      <c r="AA77" s="85" t="s">
        <v>1</v>
      </c>
      <c r="AB77" s="85" t="s">
        <v>1</v>
      </c>
      <c r="AC77" s="85" t="s">
        <v>1</v>
      </c>
      <c r="AD77" s="85" t="s">
        <v>1</v>
      </c>
      <c r="AE77" s="87" t="s">
        <v>67</v>
      </c>
      <c r="AF77" s="85" t="s">
        <v>1</v>
      </c>
      <c r="AG77" s="85" t="s">
        <v>1</v>
      </c>
      <c r="AH77" s="91" t="s">
        <v>62</v>
      </c>
      <c r="AI77" s="85" t="s">
        <v>1</v>
      </c>
      <c r="AJ77" s="85" t="s">
        <v>1</v>
      </c>
      <c r="AK77" s="85" t="s">
        <v>1</v>
      </c>
      <c r="AL77" s="86" t="s">
        <v>68</v>
      </c>
      <c r="AM77" s="85" t="s">
        <v>1</v>
      </c>
      <c r="AN77" s="85" t="s">
        <v>1</v>
      </c>
      <c r="AO77" s="86" t="s">
        <v>68</v>
      </c>
      <c r="AP77" s="85" t="s">
        <v>1</v>
      </c>
      <c r="AQ77" s="85" t="s">
        <v>1</v>
      </c>
      <c r="AR77" s="91" t="s">
        <v>62</v>
      </c>
      <c r="AS77" s="85" t="s">
        <v>1</v>
      </c>
      <c r="AT77" s="85" t="s">
        <v>1</v>
      </c>
      <c r="AU77" s="86" t="s">
        <v>68</v>
      </c>
      <c r="AV77" s="86" t="s">
        <v>68</v>
      </c>
      <c r="AW77" s="87" t="s">
        <v>63</v>
      </c>
      <c r="AX77" s="84">
        <v>1</v>
      </c>
      <c r="AY77" s="69">
        <v>2</v>
      </c>
      <c r="AZ77" s="88">
        <v>0</v>
      </c>
      <c r="BA77" s="89">
        <v>5</v>
      </c>
      <c r="BB77" s="95">
        <v>0.01</v>
      </c>
    </row>
    <row r="78" spans="1:54" ht="14.25" customHeight="1" x14ac:dyDescent="0.25">
      <c r="A78" s="122">
        <v>111</v>
      </c>
      <c r="B78" s="123" t="s">
        <v>229</v>
      </c>
      <c r="C78" s="85" t="s">
        <v>819</v>
      </c>
      <c r="D78" s="85"/>
      <c r="E78" s="85" t="s">
        <v>80</v>
      </c>
      <c r="F78" s="85" t="s">
        <v>229</v>
      </c>
      <c r="G78" s="85" t="s">
        <v>1</v>
      </c>
      <c r="H78" s="123" t="s">
        <v>1</v>
      </c>
      <c r="I78" s="123" t="s">
        <v>80</v>
      </c>
      <c r="J78" s="96" t="s">
        <v>142</v>
      </c>
      <c r="K78" s="86" t="s">
        <v>68</v>
      </c>
      <c r="L78" s="86" t="s">
        <v>68</v>
      </c>
      <c r="M78" s="96" t="s">
        <v>142</v>
      </c>
      <c r="N78" s="86" t="s">
        <v>68</v>
      </c>
      <c r="O78" s="86" t="s">
        <v>68</v>
      </c>
      <c r="P78" s="86" t="s">
        <v>68</v>
      </c>
      <c r="Q78" s="85" t="s">
        <v>1</v>
      </c>
      <c r="R78" s="85" t="s">
        <v>1</v>
      </c>
      <c r="S78" s="85" t="s">
        <v>1</v>
      </c>
      <c r="T78" s="85" t="s">
        <v>1</v>
      </c>
      <c r="U78" s="85" t="s">
        <v>1</v>
      </c>
      <c r="V78" s="85" t="s">
        <v>1</v>
      </c>
      <c r="W78" s="85" t="s">
        <v>1</v>
      </c>
      <c r="X78" s="85" t="s">
        <v>1</v>
      </c>
      <c r="Y78" s="85" t="s">
        <v>1</v>
      </c>
      <c r="Z78" s="87" t="s">
        <v>67</v>
      </c>
      <c r="AA78" s="86" t="s">
        <v>68</v>
      </c>
      <c r="AB78" s="85" t="s">
        <v>1</v>
      </c>
      <c r="AC78" s="85" t="s">
        <v>1</v>
      </c>
      <c r="AD78" s="85" t="s">
        <v>1</v>
      </c>
      <c r="AE78" s="86" t="s">
        <v>68</v>
      </c>
      <c r="AF78" s="86" t="s">
        <v>68</v>
      </c>
      <c r="AG78" s="85" t="s">
        <v>1</v>
      </c>
      <c r="AH78" s="86" t="s">
        <v>68</v>
      </c>
      <c r="AI78" s="85" t="s">
        <v>1</v>
      </c>
      <c r="AJ78" s="85" t="s">
        <v>1</v>
      </c>
      <c r="AK78" s="86" t="s">
        <v>68</v>
      </c>
      <c r="AL78" s="86" t="s">
        <v>68</v>
      </c>
      <c r="AM78" s="85" t="s">
        <v>1</v>
      </c>
      <c r="AN78" s="85" t="s">
        <v>1</v>
      </c>
      <c r="AO78" s="85" t="s">
        <v>1</v>
      </c>
      <c r="AP78" s="86" t="s">
        <v>68</v>
      </c>
      <c r="AQ78" s="91" t="s">
        <v>62</v>
      </c>
      <c r="AR78" s="91" t="s">
        <v>62</v>
      </c>
      <c r="AS78" s="85" t="s">
        <v>1</v>
      </c>
      <c r="AT78" s="85" t="s">
        <v>1</v>
      </c>
      <c r="AU78" s="86" t="s">
        <v>68</v>
      </c>
      <c r="AV78" s="86" t="s">
        <v>68</v>
      </c>
      <c r="AW78" s="87" t="s">
        <v>63</v>
      </c>
      <c r="AX78" s="97">
        <v>3</v>
      </c>
      <c r="AY78" s="97">
        <v>3</v>
      </c>
      <c r="AZ78" s="88">
        <v>0</v>
      </c>
      <c r="BA78" s="92">
        <v>0.97</v>
      </c>
      <c r="BB78" s="90">
        <v>1.5</v>
      </c>
    </row>
    <row r="79" spans="1:54" ht="14.25" customHeight="1" x14ac:dyDescent="0.25">
      <c r="A79" s="122">
        <v>112</v>
      </c>
      <c r="B79" s="123" t="s">
        <v>229</v>
      </c>
      <c r="C79" s="85" t="s">
        <v>819</v>
      </c>
      <c r="D79" s="85"/>
      <c r="E79" s="85" t="s">
        <v>99</v>
      </c>
      <c r="F79" s="85" t="s">
        <v>229</v>
      </c>
      <c r="G79" s="85" t="s">
        <v>1</v>
      </c>
      <c r="H79" s="123" t="s">
        <v>1</v>
      </c>
      <c r="I79" s="123" t="s">
        <v>99</v>
      </c>
      <c r="J79" s="69" t="s">
        <v>66</v>
      </c>
      <c r="K79" s="87" t="s">
        <v>67</v>
      </c>
      <c r="L79" s="86" t="s">
        <v>68</v>
      </c>
      <c r="M79" s="69" t="s">
        <v>66</v>
      </c>
      <c r="N79" s="85" t="s">
        <v>1</v>
      </c>
      <c r="O79" s="86" t="s">
        <v>68</v>
      </c>
      <c r="P79" s="85" t="s">
        <v>1</v>
      </c>
      <c r="Q79" s="85" t="s">
        <v>1</v>
      </c>
      <c r="R79" s="85" t="s">
        <v>1</v>
      </c>
      <c r="S79" s="85" t="s">
        <v>1</v>
      </c>
      <c r="T79" s="85" t="s">
        <v>1</v>
      </c>
      <c r="U79" s="85" t="s">
        <v>1</v>
      </c>
      <c r="V79" s="85" t="s">
        <v>1</v>
      </c>
      <c r="W79" s="85" t="s">
        <v>1</v>
      </c>
      <c r="X79" s="85" t="s">
        <v>1</v>
      </c>
      <c r="Y79" s="85" t="s">
        <v>1</v>
      </c>
      <c r="Z79" s="86" t="s">
        <v>68</v>
      </c>
      <c r="AA79" s="85" t="s">
        <v>1</v>
      </c>
      <c r="AB79" s="85" t="s">
        <v>1</v>
      </c>
      <c r="AC79" s="85" t="s">
        <v>1</v>
      </c>
      <c r="AD79" s="85" t="s">
        <v>1</v>
      </c>
      <c r="AE79" s="87" t="s">
        <v>67</v>
      </c>
      <c r="AF79" s="91" t="s">
        <v>62</v>
      </c>
      <c r="AG79" s="85" t="s">
        <v>1</v>
      </c>
      <c r="AH79" s="87" t="s">
        <v>67</v>
      </c>
      <c r="AI79" s="85" t="s">
        <v>1</v>
      </c>
      <c r="AJ79" s="85" t="s">
        <v>1</v>
      </c>
      <c r="AK79" s="87" t="s">
        <v>67</v>
      </c>
      <c r="AL79" s="86" t="s">
        <v>68</v>
      </c>
      <c r="AM79" s="85" t="s">
        <v>1</v>
      </c>
      <c r="AN79" s="85" t="s">
        <v>1</v>
      </c>
      <c r="AO79" s="85" t="s">
        <v>1</v>
      </c>
      <c r="AP79" s="86" t="s">
        <v>68</v>
      </c>
      <c r="AQ79" s="85" t="s">
        <v>1</v>
      </c>
      <c r="AR79" s="86" t="s">
        <v>68</v>
      </c>
      <c r="AS79" s="85" t="s">
        <v>1</v>
      </c>
      <c r="AT79" s="85" t="s">
        <v>1</v>
      </c>
      <c r="AU79" s="86" t="s">
        <v>68</v>
      </c>
      <c r="AV79" s="86" t="s">
        <v>68</v>
      </c>
      <c r="AW79" s="87" t="s">
        <v>63</v>
      </c>
      <c r="AX79" s="69">
        <v>2</v>
      </c>
      <c r="AY79" s="69">
        <v>2</v>
      </c>
      <c r="AZ79" s="89">
        <v>163.6</v>
      </c>
      <c r="BA79" s="92">
        <v>208.5</v>
      </c>
      <c r="BB79" s="90">
        <v>0.02</v>
      </c>
    </row>
    <row r="80" spans="1:54" ht="14.25" customHeight="1" x14ac:dyDescent="0.25">
      <c r="A80" s="122">
        <v>114</v>
      </c>
      <c r="B80" s="123" t="s">
        <v>229</v>
      </c>
      <c r="C80" s="85" t="s">
        <v>819</v>
      </c>
      <c r="D80" s="85"/>
      <c r="E80" s="85" t="s">
        <v>65</v>
      </c>
      <c r="F80" s="85" t="s">
        <v>229</v>
      </c>
      <c r="G80" s="85" t="s">
        <v>1</v>
      </c>
      <c r="H80" s="123" t="s">
        <v>1</v>
      </c>
      <c r="I80" s="123" t="s">
        <v>65</v>
      </c>
      <c r="J80" s="96" t="s">
        <v>142</v>
      </c>
      <c r="K80" s="86" t="s">
        <v>68</v>
      </c>
      <c r="L80" s="86" t="s">
        <v>68</v>
      </c>
      <c r="M80" s="69" t="s">
        <v>66</v>
      </c>
      <c r="N80" s="86" t="s">
        <v>68</v>
      </c>
      <c r="O80" s="86" t="s">
        <v>68</v>
      </c>
      <c r="P80" s="85" t="s">
        <v>1</v>
      </c>
      <c r="Q80" s="85" t="s">
        <v>1</v>
      </c>
      <c r="R80" s="85" t="s">
        <v>1</v>
      </c>
      <c r="S80" s="85" t="s">
        <v>1</v>
      </c>
      <c r="T80" s="85" t="s">
        <v>1</v>
      </c>
      <c r="U80" s="85" t="s">
        <v>1</v>
      </c>
      <c r="V80" s="85" t="s">
        <v>1</v>
      </c>
      <c r="W80" s="85" t="s">
        <v>1</v>
      </c>
      <c r="X80" s="87" t="s">
        <v>67</v>
      </c>
      <c r="Y80" s="85" t="s">
        <v>1</v>
      </c>
      <c r="Z80" s="86" t="s">
        <v>68</v>
      </c>
      <c r="AA80" s="86" t="s">
        <v>68</v>
      </c>
      <c r="AB80" s="85" t="s">
        <v>1</v>
      </c>
      <c r="AC80" s="85" t="s">
        <v>1</v>
      </c>
      <c r="AD80" s="85" t="s">
        <v>1</v>
      </c>
      <c r="AE80" s="85" t="s">
        <v>1</v>
      </c>
      <c r="AF80" s="86" t="s">
        <v>68</v>
      </c>
      <c r="AG80" s="85" t="s">
        <v>1</v>
      </c>
      <c r="AH80" s="85" t="s">
        <v>1</v>
      </c>
      <c r="AI80" s="85" t="s">
        <v>1</v>
      </c>
      <c r="AJ80" s="85" t="s">
        <v>1</v>
      </c>
      <c r="AK80" s="86" t="s">
        <v>68</v>
      </c>
      <c r="AL80" s="86" t="s">
        <v>68</v>
      </c>
      <c r="AM80" s="85" t="s">
        <v>1</v>
      </c>
      <c r="AN80" s="85" t="s">
        <v>1</v>
      </c>
      <c r="AO80" s="85" t="s">
        <v>1</v>
      </c>
      <c r="AP80" s="87" t="s">
        <v>67</v>
      </c>
      <c r="AQ80" s="85" t="s">
        <v>1</v>
      </c>
      <c r="AR80" s="86" t="s">
        <v>68</v>
      </c>
      <c r="AS80" s="85" t="s">
        <v>1</v>
      </c>
      <c r="AT80" s="85" t="s">
        <v>1</v>
      </c>
      <c r="AU80" s="86" t="s">
        <v>68</v>
      </c>
      <c r="AV80" s="86" t="s">
        <v>68</v>
      </c>
      <c r="AW80" s="86" t="s">
        <v>216</v>
      </c>
      <c r="AX80" s="69">
        <v>2</v>
      </c>
      <c r="AY80" s="69">
        <v>2</v>
      </c>
      <c r="AZ80" s="89">
        <v>63.5</v>
      </c>
      <c r="BA80" s="92">
        <v>156.30000000000001</v>
      </c>
      <c r="BB80" s="90">
        <v>7.4</v>
      </c>
    </row>
    <row r="81" spans="1:54" ht="14.25" customHeight="1" x14ac:dyDescent="0.25">
      <c r="A81" s="122">
        <v>115</v>
      </c>
      <c r="B81" s="123" t="s">
        <v>229</v>
      </c>
      <c r="C81" s="85" t="s">
        <v>819</v>
      </c>
      <c r="D81" s="85"/>
      <c r="E81" s="85" t="s">
        <v>97</v>
      </c>
      <c r="F81" s="85" t="s">
        <v>229</v>
      </c>
      <c r="G81" s="85" t="s">
        <v>1</v>
      </c>
      <c r="H81" s="123" t="s">
        <v>1</v>
      </c>
      <c r="I81" s="123" t="s">
        <v>97</v>
      </c>
      <c r="J81" s="96" t="s">
        <v>142</v>
      </c>
      <c r="K81" s="86" t="s">
        <v>68</v>
      </c>
      <c r="L81" s="86" t="s">
        <v>68</v>
      </c>
      <c r="M81" s="96" t="s">
        <v>142</v>
      </c>
      <c r="N81" s="86" t="s">
        <v>68</v>
      </c>
      <c r="O81" s="86" t="s">
        <v>68</v>
      </c>
      <c r="P81" s="86" t="s">
        <v>68</v>
      </c>
      <c r="Q81" s="85" t="s">
        <v>1</v>
      </c>
      <c r="R81" s="85" t="s">
        <v>1</v>
      </c>
      <c r="S81" s="85" t="s">
        <v>1</v>
      </c>
      <c r="T81" s="85" t="s">
        <v>1</v>
      </c>
      <c r="U81" s="85" t="s">
        <v>1</v>
      </c>
      <c r="V81" s="85" t="s">
        <v>1</v>
      </c>
      <c r="W81" s="85" t="s">
        <v>1</v>
      </c>
      <c r="X81" s="85" t="s">
        <v>1</v>
      </c>
      <c r="Y81" s="85" t="s">
        <v>1</v>
      </c>
      <c r="Z81" s="85" t="s">
        <v>1</v>
      </c>
      <c r="AA81" s="86" t="s">
        <v>68</v>
      </c>
      <c r="AB81" s="85" t="s">
        <v>1</v>
      </c>
      <c r="AC81" s="85" t="s">
        <v>1</v>
      </c>
      <c r="AD81" s="85" t="s">
        <v>1</v>
      </c>
      <c r="AE81" s="85" t="s">
        <v>1</v>
      </c>
      <c r="AF81" s="86" t="s">
        <v>68</v>
      </c>
      <c r="AG81" s="85" t="s">
        <v>1</v>
      </c>
      <c r="AH81" s="85" t="s">
        <v>1</v>
      </c>
      <c r="AI81" s="85" t="s">
        <v>1</v>
      </c>
      <c r="AJ81" s="85" t="s">
        <v>1</v>
      </c>
      <c r="AK81" s="85" t="s">
        <v>1</v>
      </c>
      <c r="AL81" s="85" t="s">
        <v>1</v>
      </c>
      <c r="AM81" s="85" t="s">
        <v>1</v>
      </c>
      <c r="AN81" s="85" t="s">
        <v>1</v>
      </c>
      <c r="AO81" s="85" t="s">
        <v>1</v>
      </c>
      <c r="AP81" s="87" t="s">
        <v>67</v>
      </c>
      <c r="AQ81" s="85" t="s">
        <v>1</v>
      </c>
      <c r="AR81" s="87" t="s">
        <v>67</v>
      </c>
      <c r="AS81" s="85" t="s">
        <v>1</v>
      </c>
      <c r="AT81" s="85" t="s">
        <v>1</v>
      </c>
      <c r="AU81" s="86" t="s">
        <v>68</v>
      </c>
      <c r="AV81" s="86" t="s">
        <v>68</v>
      </c>
      <c r="AW81" s="84" t="s">
        <v>71</v>
      </c>
      <c r="AX81" s="69">
        <v>2</v>
      </c>
      <c r="AY81" s="69">
        <v>2</v>
      </c>
      <c r="AZ81" s="88">
        <v>0</v>
      </c>
      <c r="BA81" s="92">
        <v>191.7</v>
      </c>
      <c r="BB81" s="90">
        <v>0.05</v>
      </c>
    </row>
    <row r="82" spans="1:54" ht="14.25" customHeight="1" x14ac:dyDescent="0.25">
      <c r="A82" s="122">
        <v>116</v>
      </c>
      <c r="B82" s="123" t="s">
        <v>229</v>
      </c>
      <c r="C82" s="85" t="s">
        <v>819</v>
      </c>
      <c r="D82" s="85"/>
      <c r="E82" s="85" t="s">
        <v>76</v>
      </c>
      <c r="F82" s="85" t="s">
        <v>229</v>
      </c>
      <c r="G82" s="85" t="s">
        <v>1</v>
      </c>
      <c r="H82" s="123" t="s">
        <v>1</v>
      </c>
      <c r="I82" s="123" t="s">
        <v>76</v>
      </c>
      <c r="J82" s="69" t="s">
        <v>66</v>
      </c>
      <c r="K82" s="86" t="s">
        <v>68</v>
      </c>
      <c r="L82" s="86" t="s">
        <v>68</v>
      </c>
      <c r="M82" s="69" t="s">
        <v>66</v>
      </c>
      <c r="N82" s="87" t="s">
        <v>67</v>
      </c>
      <c r="O82" s="86" t="s">
        <v>68</v>
      </c>
      <c r="P82" s="85" t="s">
        <v>1</v>
      </c>
      <c r="Q82" s="85" t="s">
        <v>1</v>
      </c>
      <c r="R82" s="85" t="s">
        <v>1</v>
      </c>
      <c r="S82" s="85" t="s">
        <v>1</v>
      </c>
      <c r="T82" s="85" t="s">
        <v>1</v>
      </c>
      <c r="U82" s="85" t="s">
        <v>1</v>
      </c>
      <c r="V82" s="85" t="s">
        <v>1</v>
      </c>
      <c r="W82" s="85" t="s">
        <v>1</v>
      </c>
      <c r="X82" s="85" t="s">
        <v>1</v>
      </c>
      <c r="Y82" s="85" t="s">
        <v>1</v>
      </c>
      <c r="Z82" s="87" t="s">
        <v>67</v>
      </c>
      <c r="AA82" s="86" t="s">
        <v>68</v>
      </c>
      <c r="AB82" s="85" t="s">
        <v>1</v>
      </c>
      <c r="AC82" s="85" t="s">
        <v>1</v>
      </c>
      <c r="AD82" s="85" t="s">
        <v>1</v>
      </c>
      <c r="AE82" s="85" t="s">
        <v>1</v>
      </c>
      <c r="AF82" s="87" t="s">
        <v>67</v>
      </c>
      <c r="AG82" s="85" t="s">
        <v>1</v>
      </c>
      <c r="AH82" s="85" t="s">
        <v>1</v>
      </c>
      <c r="AI82" s="85" t="s">
        <v>1</v>
      </c>
      <c r="AJ82" s="85" t="s">
        <v>1</v>
      </c>
      <c r="AK82" s="87" t="s">
        <v>67</v>
      </c>
      <c r="AL82" s="86" t="s">
        <v>68</v>
      </c>
      <c r="AM82" s="85" t="s">
        <v>1</v>
      </c>
      <c r="AN82" s="85" t="s">
        <v>1</v>
      </c>
      <c r="AO82" s="85" t="s">
        <v>1</v>
      </c>
      <c r="AP82" s="86" t="s">
        <v>68</v>
      </c>
      <c r="AQ82" s="85" t="s">
        <v>1</v>
      </c>
      <c r="AR82" s="91" t="s">
        <v>62</v>
      </c>
      <c r="AS82" s="85" t="s">
        <v>1</v>
      </c>
      <c r="AT82" s="85" t="s">
        <v>1</v>
      </c>
      <c r="AU82" s="86" t="s">
        <v>68</v>
      </c>
      <c r="AV82" s="86" t="s">
        <v>68</v>
      </c>
      <c r="AW82" s="87" t="s">
        <v>63</v>
      </c>
      <c r="AX82" s="69">
        <v>2</v>
      </c>
      <c r="AY82" s="84">
        <v>1</v>
      </c>
      <c r="AZ82" s="88">
        <v>0</v>
      </c>
      <c r="BA82" s="92">
        <v>222.8</v>
      </c>
      <c r="BB82" s="95">
        <v>0.76</v>
      </c>
    </row>
    <row r="83" spans="1:54" ht="14.25" customHeight="1" x14ac:dyDescent="0.25">
      <c r="A83" s="122">
        <v>117</v>
      </c>
      <c r="B83" s="123" t="s">
        <v>229</v>
      </c>
      <c r="C83" s="85" t="s">
        <v>819</v>
      </c>
      <c r="D83" s="85"/>
      <c r="E83" s="85" t="s">
        <v>95</v>
      </c>
      <c r="F83" s="85" t="s">
        <v>229</v>
      </c>
      <c r="G83" s="85" t="s">
        <v>1</v>
      </c>
      <c r="H83" s="123" t="s">
        <v>1</v>
      </c>
      <c r="I83" s="123" t="s">
        <v>95</v>
      </c>
      <c r="J83" s="69" t="s">
        <v>66</v>
      </c>
      <c r="K83" s="87" t="s">
        <v>67</v>
      </c>
      <c r="L83" s="86" t="s">
        <v>68</v>
      </c>
      <c r="M83" s="69" t="s">
        <v>66</v>
      </c>
      <c r="N83" s="85" t="s">
        <v>1</v>
      </c>
      <c r="O83" s="86" t="s">
        <v>68</v>
      </c>
      <c r="P83" s="85" t="s">
        <v>1</v>
      </c>
      <c r="Q83" s="85" t="s">
        <v>1</v>
      </c>
      <c r="R83" s="85" t="s">
        <v>1</v>
      </c>
      <c r="S83" s="85" t="s">
        <v>1</v>
      </c>
      <c r="T83" s="85" t="s">
        <v>1</v>
      </c>
      <c r="U83" s="85" t="s">
        <v>1</v>
      </c>
      <c r="V83" s="85" t="s">
        <v>1</v>
      </c>
      <c r="W83" s="85" t="s">
        <v>1</v>
      </c>
      <c r="X83" s="85" t="s">
        <v>1</v>
      </c>
      <c r="Y83" s="85" t="s">
        <v>1</v>
      </c>
      <c r="Z83" s="86" t="s">
        <v>68</v>
      </c>
      <c r="AA83" s="87" t="s">
        <v>67</v>
      </c>
      <c r="AB83" s="85" t="s">
        <v>1</v>
      </c>
      <c r="AC83" s="85" t="s">
        <v>1</v>
      </c>
      <c r="AD83" s="85" t="s">
        <v>1</v>
      </c>
      <c r="AE83" s="91" t="s">
        <v>62</v>
      </c>
      <c r="AF83" s="86" t="s">
        <v>68</v>
      </c>
      <c r="AG83" s="85" t="s">
        <v>1</v>
      </c>
      <c r="AH83" s="85" t="s">
        <v>1</v>
      </c>
      <c r="AI83" s="85" t="s">
        <v>1</v>
      </c>
      <c r="AJ83" s="85" t="s">
        <v>1</v>
      </c>
      <c r="AK83" s="86" t="s">
        <v>68</v>
      </c>
      <c r="AL83" s="86" t="s">
        <v>68</v>
      </c>
      <c r="AM83" s="85" t="s">
        <v>1</v>
      </c>
      <c r="AN83" s="85" t="s">
        <v>1</v>
      </c>
      <c r="AO83" s="85" t="s">
        <v>1</v>
      </c>
      <c r="AP83" s="87" t="s">
        <v>67</v>
      </c>
      <c r="AQ83" s="85" t="s">
        <v>1</v>
      </c>
      <c r="AR83" s="86" t="s">
        <v>68</v>
      </c>
      <c r="AS83" s="85" t="s">
        <v>1</v>
      </c>
      <c r="AT83" s="85" t="s">
        <v>1</v>
      </c>
      <c r="AU83" s="86" t="s">
        <v>68</v>
      </c>
      <c r="AV83" s="86" t="s">
        <v>68</v>
      </c>
      <c r="AW83" s="87" t="s">
        <v>63</v>
      </c>
      <c r="AX83" s="69">
        <v>2</v>
      </c>
      <c r="AY83" s="69">
        <v>2</v>
      </c>
      <c r="AZ83" s="92">
        <v>0</v>
      </c>
      <c r="BA83" s="89">
        <v>645.9</v>
      </c>
      <c r="BB83" s="95">
        <v>1.4</v>
      </c>
    </row>
    <row r="84" spans="1:54" ht="14.25" customHeight="1" x14ac:dyDescent="0.25">
      <c r="A84" s="122">
        <v>118</v>
      </c>
      <c r="B84" s="123" t="s">
        <v>229</v>
      </c>
      <c r="C84" s="85" t="s">
        <v>819</v>
      </c>
      <c r="D84" s="85"/>
      <c r="E84" s="85" t="s">
        <v>70</v>
      </c>
      <c r="F84" s="85" t="s">
        <v>229</v>
      </c>
      <c r="G84" s="85" t="s">
        <v>1</v>
      </c>
      <c r="H84" s="123" t="s">
        <v>1</v>
      </c>
      <c r="I84" s="123" t="s">
        <v>70</v>
      </c>
      <c r="J84" s="96" t="s">
        <v>142</v>
      </c>
      <c r="K84" s="86" t="s">
        <v>68</v>
      </c>
      <c r="L84" s="86" t="s">
        <v>68</v>
      </c>
      <c r="M84" s="96" t="s">
        <v>142</v>
      </c>
      <c r="N84" s="86" t="s">
        <v>68</v>
      </c>
      <c r="O84" s="86" t="s">
        <v>68</v>
      </c>
      <c r="P84" s="86" t="s">
        <v>68</v>
      </c>
      <c r="Q84" s="91" t="s">
        <v>62</v>
      </c>
      <c r="R84" s="85" t="s">
        <v>1</v>
      </c>
      <c r="S84" s="85" t="s">
        <v>1</v>
      </c>
      <c r="T84" s="85" t="s">
        <v>1</v>
      </c>
      <c r="U84" s="86" t="s">
        <v>68</v>
      </c>
      <c r="V84" s="85" t="s">
        <v>1</v>
      </c>
      <c r="W84" s="86" t="s">
        <v>68</v>
      </c>
      <c r="X84" s="86" t="s">
        <v>68</v>
      </c>
      <c r="Y84" s="85" t="s">
        <v>1</v>
      </c>
      <c r="Z84" s="86" t="s">
        <v>68</v>
      </c>
      <c r="AA84" s="86" t="s">
        <v>68</v>
      </c>
      <c r="AB84" s="85" t="s">
        <v>1</v>
      </c>
      <c r="AC84" s="85" t="s">
        <v>1</v>
      </c>
      <c r="AD84" s="86" t="s">
        <v>68</v>
      </c>
      <c r="AE84" s="86" t="s">
        <v>68</v>
      </c>
      <c r="AF84" s="86" t="s">
        <v>68</v>
      </c>
      <c r="AG84" s="85" t="s">
        <v>1</v>
      </c>
      <c r="AH84" s="86" t="s">
        <v>68</v>
      </c>
      <c r="AI84" s="85" t="s">
        <v>1</v>
      </c>
      <c r="AJ84" s="85" t="s">
        <v>1</v>
      </c>
      <c r="AK84" s="91" t="s">
        <v>62</v>
      </c>
      <c r="AL84" s="86" t="s">
        <v>68</v>
      </c>
      <c r="AM84" s="85" t="s">
        <v>1</v>
      </c>
      <c r="AN84" s="85" t="s">
        <v>1</v>
      </c>
      <c r="AO84" s="85" t="s">
        <v>1</v>
      </c>
      <c r="AP84" s="86" t="s">
        <v>68</v>
      </c>
      <c r="AQ84" s="85" t="s">
        <v>1</v>
      </c>
      <c r="AR84" s="86" t="s">
        <v>68</v>
      </c>
      <c r="AS84" s="85" t="s">
        <v>1</v>
      </c>
      <c r="AT84" s="85" t="s">
        <v>1</v>
      </c>
      <c r="AU84" s="86" t="s">
        <v>68</v>
      </c>
      <c r="AV84" s="86" t="s">
        <v>68</v>
      </c>
      <c r="AW84" s="84" t="s">
        <v>71</v>
      </c>
      <c r="AX84" s="97">
        <v>3</v>
      </c>
      <c r="AY84" s="69">
        <v>2</v>
      </c>
      <c r="AZ84" s="89">
        <v>151.9</v>
      </c>
      <c r="BA84" s="89">
        <v>4.5999999999999996</v>
      </c>
      <c r="BB84" s="90">
        <v>0.18</v>
      </c>
    </row>
    <row r="85" spans="1:54" ht="13.5" customHeight="1" x14ac:dyDescent="0.25">
      <c r="A85" s="122">
        <v>119</v>
      </c>
      <c r="B85" s="123" t="s">
        <v>229</v>
      </c>
      <c r="C85" s="85" t="s">
        <v>819</v>
      </c>
      <c r="D85" s="85"/>
      <c r="E85" s="85" t="s">
        <v>61</v>
      </c>
      <c r="F85" s="85" t="s">
        <v>229</v>
      </c>
      <c r="G85" s="85" t="s">
        <v>1</v>
      </c>
      <c r="H85" s="123" t="s">
        <v>1</v>
      </c>
      <c r="I85" s="123" t="s">
        <v>61</v>
      </c>
      <c r="J85" s="69" t="s">
        <v>66</v>
      </c>
      <c r="K85" s="86" t="s">
        <v>68</v>
      </c>
      <c r="L85" s="85" t="s">
        <v>1</v>
      </c>
      <c r="M85" s="69" t="s">
        <v>66</v>
      </c>
      <c r="N85" s="86" t="s">
        <v>68</v>
      </c>
      <c r="O85" s="91" t="s">
        <v>62</v>
      </c>
      <c r="P85" s="85" t="s">
        <v>1</v>
      </c>
      <c r="Q85" s="85" t="s">
        <v>1</v>
      </c>
      <c r="R85" s="85" t="s">
        <v>1</v>
      </c>
      <c r="S85" s="85" t="s">
        <v>1</v>
      </c>
      <c r="T85" s="85" t="s">
        <v>1</v>
      </c>
      <c r="U85" s="85" t="s">
        <v>1</v>
      </c>
      <c r="V85" s="85" t="s">
        <v>1</v>
      </c>
      <c r="W85" s="85" t="s">
        <v>1</v>
      </c>
      <c r="X85" s="85" t="s">
        <v>1</v>
      </c>
      <c r="Y85" s="85" t="s">
        <v>1</v>
      </c>
      <c r="Z85" s="86" t="s">
        <v>68</v>
      </c>
      <c r="AA85" s="86" t="s">
        <v>68</v>
      </c>
      <c r="AB85" s="85" t="s">
        <v>1</v>
      </c>
      <c r="AC85" s="85" t="s">
        <v>1</v>
      </c>
      <c r="AD85" s="85" t="s">
        <v>1</v>
      </c>
      <c r="AE85" s="85" t="s">
        <v>1</v>
      </c>
      <c r="AF85" s="85" t="s">
        <v>1</v>
      </c>
      <c r="AG85" s="85" t="s">
        <v>1</v>
      </c>
      <c r="AH85" s="85" t="s">
        <v>1</v>
      </c>
      <c r="AI85" s="85" t="s">
        <v>1</v>
      </c>
      <c r="AJ85" s="85" t="s">
        <v>1</v>
      </c>
      <c r="AK85" s="85" t="s">
        <v>1</v>
      </c>
      <c r="AL85" s="85" t="s">
        <v>1</v>
      </c>
      <c r="AM85" s="85" t="s">
        <v>1</v>
      </c>
      <c r="AN85" s="85" t="s">
        <v>1</v>
      </c>
      <c r="AO85" s="85" t="s">
        <v>1</v>
      </c>
      <c r="AP85" s="85" t="s">
        <v>1</v>
      </c>
      <c r="AQ85" s="85" t="s">
        <v>1</v>
      </c>
      <c r="AR85" s="85" t="s">
        <v>1</v>
      </c>
      <c r="AS85" s="85" t="s">
        <v>1</v>
      </c>
      <c r="AT85" s="85" t="s">
        <v>1</v>
      </c>
      <c r="AU85" s="86" t="s">
        <v>68</v>
      </c>
      <c r="AV85" s="86" t="s">
        <v>68</v>
      </c>
      <c r="AW85" s="84" t="s">
        <v>71</v>
      </c>
      <c r="AX85" s="84">
        <v>1</v>
      </c>
      <c r="AY85" s="84">
        <v>1</v>
      </c>
      <c r="AZ85" s="88">
        <v>0</v>
      </c>
      <c r="BA85" s="92">
        <v>0.16</v>
      </c>
      <c r="BB85" s="94">
        <v>0</v>
      </c>
    </row>
    <row r="86" spans="1:54" ht="18.75" customHeight="1" x14ac:dyDescent="0.25">
      <c r="A86" s="122">
        <v>127</v>
      </c>
      <c r="B86" s="123" t="s">
        <v>100</v>
      </c>
      <c r="C86" s="85" t="s">
        <v>819</v>
      </c>
      <c r="D86" s="85"/>
      <c r="E86" s="85" t="s">
        <v>61</v>
      </c>
      <c r="F86" s="85" t="s">
        <v>841</v>
      </c>
      <c r="G86" s="85" t="s">
        <v>1</v>
      </c>
      <c r="H86" s="123" t="s">
        <v>1</v>
      </c>
      <c r="I86" s="123" t="s">
        <v>61</v>
      </c>
      <c r="J86" s="84" t="s">
        <v>57</v>
      </c>
      <c r="K86" s="85" t="s">
        <v>1</v>
      </c>
      <c r="L86" s="85" t="s">
        <v>1</v>
      </c>
      <c r="M86" s="84" t="s">
        <v>57</v>
      </c>
      <c r="N86" s="85" t="s">
        <v>1</v>
      </c>
      <c r="O86" s="85" t="s">
        <v>1</v>
      </c>
      <c r="P86" s="85" t="s">
        <v>1</v>
      </c>
      <c r="Q86" s="85" t="s">
        <v>1</v>
      </c>
      <c r="R86" s="85" t="s">
        <v>1</v>
      </c>
      <c r="S86" s="85" t="s">
        <v>1</v>
      </c>
      <c r="T86" s="85" t="s">
        <v>1</v>
      </c>
      <c r="U86" s="85" t="s">
        <v>1</v>
      </c>
      <c r="V86" s="85" t="s">
        <v>1</v>
      </c>
      <c r="W86" s="85" t="s">
        <v>1</v>
      </c>
      <c r="X86" s="85" t="s">
        <v>1</v>
      </c>
      <c r="Y86" s="85" t="s">
        <v>1</v>
      </c>
      <c r="Z86" s="85" t="s">
        <v>1</v>
      </c>
      <c r="AA86" s="85" t="s">
        <v>1</v>
      </c>
      <c r="AB86" s="85" t="s">
        <v>1</v>
      </c>
      <c r="AC86" s="85" t="s">
        <v>1</v>
      </c>
      <c r="AD86" s="85" t="s">
        <v>1</v>
      </c>
      <c r="AE86" s="85" t="s">
        <v>1</v>
      </c>
      <c r="AF86" s="85" t="s">
        <v>1</v>
      </c>
      <c r="AG86" s="85" t="s">
        <v>1</v>
      </c>
      <c r="AH86" s="85" t="s">
        <v>1</v>
      </c>
      <c r="AI86" s="85" t="s">
        <v>1</v>
      </c>
      <c r="AJ86" s="85" t="s">
        <v>1</v>
      </c>
      <c r="AK86" s="85" t="s">
        <v>1</v>
      </c>
      <c r="AL86" s="85" t="s">
        <v>1</v>
      </c>
      <c r="AM86" s="85" t="s">
        <v>1</v>
      </c>
      <c r="AN86" s="85" t="s">
        <v>1</v>
      </c>
      <c r="AO86" s="85" t="s">
        <v>1</v>
      </c>
      <c r="AP86" s="85" t="s">
        <v>1</v>
      </c>
      <c r="AQ86" s="85" t="s">
        <v>1</v>
      </c>
      <c r="AR86" s="85" t="s">
        <v>1</v>
      </c>
      <c r="AS86" s="85" t="s">
        <v>1</v>
      </c>
      <c r="AT86" s="85" t="s">
        <v>1</v>
      </c>
      <c r="AU86" s="85" t="s">
        <v>1</v>
      </c>
      <c r="AV86" s="91" t="s">
        <v>62</v>
      </c>
      <c r="AW86" s="87" t="s">
        <v>63</v>
      </c>
      <c r="AX86" s="84">
        <v>1</v>
      </c>
      <c r="AY86" s="84">
        <v>1</v>
      </c>
      <c r="AZ86" s="88">
        <v>0</v>
      </c>
      <c r="BA86" s="92">
        <v>0</v>
      </c>
      <c r="BB86" s="94">
        <v>0</v>
      </c>
    </row>
    <row r="87" spans="1:54" ht="14.25" customHeight="1" x14ac:dyDescent="0.25">
      <c r="A87" s="122">
        <v>350</v>
      </c>
      <c r="B87" s="123" t="s">
        <v>101</v>
      </c>
      <c r="C87" s="85" t="s">
        <v>819</v>
      </c>
      <c r="D87" s="85"/>
      <c r="E87" s="85" t="s">
        <v>99</v>
      </c>
      <c r="F87" s="85" t="s">
        <v>864</v>
      </c>
      <c r="G87" s="85" t="s">
        <v>1</v>
      </c>
      <c r="H87" s="123" t="s">
        <v>1</v>
      </c>
      <c r="I87" s="123" t="s">
        <v>99</v>
      </c>
      <c r="J87" s="84" t="s">
        <v>57</v>
      </c>
      <c r="K87" s="85" t="s">
        <v>1</v>
      </c>
      <c r="L87" s="85" t="s">
        <v>1</v>
      </c>
      <c r="M87" s="84" t="s">
        <v>57</v>
      </c>
      <c r="N87" s="85" t="s">
        <v>1</v>
      </c>
      <c r="O87" s="91" t="s">
        <v>62</v>
      </c>
      <c r="P87" s="85" t="s">
        <v>1</v>
      </c>
      <c r="Q87" s="85" t="s">
        <v>1</v>
      </c>
      <c r="R87" s="85" t="s">
        <v>1</v>
      </c>
      <c r="S87" s="85" t="s">
        <v>1</v>
      </c>
      <c r="T87" s="85" t="s">
        <v>1</v>
      </c>
      <c r="U87" s="85" t="s">
        <v>1</v>
      </c>
      <c r="V87" s="85" t="s">
        <v>1</v>
      </c>
      <c r="W87" s="85" t="s">
        <v>1</v>
      </c>
      <c r="X87" s="85" t="s">
        <v>1</v>
      </c>
      <c r="Y87" s="85" t="s">
        <v>1</v>
      </c>
      <c r="Z87" s="85" t="s">
        <v>1</v>
      </c>
      <c r="AA87" s="85" t="s">
        <v>1</v>
      </c>
      <c r="AB87" s="85" t="s">
        <v>1</v>
      </c>
      <c r="AC87" s="85" t="s">
        <v>1</v>
      </c>
      <c r="AD87" s="85" t="s">
        <v>1</v>
      </c>
      <c r="AE87" s="85" t="s">
        <v>1</v>
      </c>
      <c r="AF87" s="85" t="s">
        <v>1</v>
      </c>
      <c r="AG87" s="85" t="s">
        <v>1</v>
      </c>
      <c r="AH87" s="85" t="s">
        <v>1</v>
      </c>
      <c r="AI87" s="85" t="s">
        <v>1</v>
      </c>
      <c r="AJ87" s="85" t="s">
        <v>1</v>
      </c>
      <c r="AK87" s="85" t="s">
        <v>1</v>
      </c>
      <c r="AL87" s="85" t="s">
        <v>1</v>
      </c>
      <c r="AM87" s="85" t="s">
        <v>1</v>
      </c>
      <c r="AN87" s="85" t="s">
        <v>1</v>
      </c>
      <c r="AO87" s="85" t="s">
        <v>1</v>
      </c>
      <c r="AP87" s="85" t="s">
        <v>1</v>
      </c>
      <c r="AQ87" s="85" t="s">
        <v>1</v>
      </c>
      <c r="AR87" s="85" t="s">
        <v>1</v>
      </c>
      <c r="AS87" s="85" t="s">
        <v>1</v>
      </c>
      <c r="AT87" s="85" t="s">
        <v>1</v>
      </c>
      <c r="AU87" s="91" t="s">
        <v>62</v>
      </c>
      <c r="AV87" s="87" t="s">
        <v>67</v>
      </c>
      <c r="AW87" s="87" t="s">
        <v>63</v>
      </c>
      <c r="AX87" s="84">
        <v>1</v>
      </c>
      <c r="AY87" s="69">
        <v>2</v>
      </c>
      <c r="AZ87" s="88">
        <v>0</v>
      </c>
      <c r="BA87" s="89">
        <v>3.2</v>
      </c>
      <c r="BB87" s="95">
        <v>0.06</v>
      </c>
    </row>
    <row r="88" spans="1:54" ht="27" customHeight="1" x14ac:dyDescent="0.25">
      <c r="A88" s="122">
        <v>15</v>
      </c>
      <c r="B88" s="123" t="s">
        <v>64</v>
      </c>
      <c r="C88" s="85" t="s">
        <v>819</v>
      </c>
      <c r="D88" s="85"/>
      <c r="E88" s="85" t="s">
        <v>102</v>
      </c>
      <c r="F88" s="85" t="s">
        <v>865</v>
      </c>
      <c r="G88" s="85" t="s">
        <v>1</v>
      </c>
      <c r="H88" s="123" t="s">
        <v>1</v>
      </c>
      <c r="I88" s="123" t="s">
        <v>102</v>
      </c>
      <c r="J88" s="69" t="s">
        <v>66</v>
      </c>
      <c r="K88" s="87" t="s">
        <v>67</v>
      </c>
      <c r="L88" s="86" t="s">
        <v>68</v>
      </c>
      <c r="M88" s="69" t="s">
        <v>66</v>
      </c>
      <c r="N88" s="85" t="s">
        <v>1</v>
      </c>
      <c r="O88" s="86" t="s">
        <v>68</v>
      </c>
      <c r="P88" s="85" t="s">
        <v>1</v>
      </c>
      <c r="Q88" s="85" t="s">
        <v>1</v>
      </c>
      <c r="R88" s="85" t="s">
        <v>1</v>
      </c>
      <c r="S88" s="85" t="s">
        <v>1</v>
      </c>
      <c r="T88" s="85" t="s">
        <v>1</v>
      </c>
      <c r="U88" s="85" t="s">
        <v>1</v>
      </c>
      <c r="V88" s="85" t="s">
        <v>1</v>
      </c>
      <c r="W88" s="85" t="s">
        <v>1</v>
      </c>
      <c r="X88" s="85" t="s">
        <v>1</v>
      </c>
      <c r="Y88" s="85" t="s">
        <v>1</v>
      </c>
      <c r="Z88" s="85" t="s">
        <v>1</v>
      </c>
      <c r="AA88" s="87" t="s">
        <v>67</v>
      </c>
      <c r="AB88" s="85" t="s">
        <v>1</v>
      </c>
      <c r="AC88" s="85" t="s">
        <v>1</v>
      </c>
      <c r="AD88" s="85" t="s">
        <v>1</v>
      </c>
      <c r="AE88" s="85" t="s">
        <v>1</v>
      </c>
      <c r="AF88" s="85" t="s">
        <v>1</v>
      </c>
      <c r="AG88" s="85" t="s">
        <v>1</v>
      </c>
      <c r="AH88" s="85" t="s">
        <v>1</v>
      </c>
      <c r="AI88" s="85" t="s">
        <v>1</v>
      </c>
      <c r="AJ88" s="85" t="s">
        <v>1</v>
      </c>
      <c r="AK88" s="87" t="s">
        <v>67</v>
      </c>
      <c r="AL88" s="85" t="s">
        <v>1</v>
      </c>
      <c r="AM88" s="85" t="s">
        <v>1</v>
      </c>
      <c r="AN88" s="85" t="s">
        <v>1</v>
      </c>
      <c r="AO88" s="85" t="s">
        <v>1</v>
      </c>
      <c r="AP88" s="85" t="s">
        <v>1</v>
      </c>
      <c r="AQ88" s="85" t="s">
        <v>1</v>
      </c>
      <c r="AR88" s="91" t="s">
        <v>62</v>
      </c>
      <c r="AS88" s="85" t="s">
        <v>1</v>
      </c>
      <c r="AT88" s="85" t="s">
        <v>1</v>
      </c>
      <c r="AU88" s="87" t="s">
        <v>67</v>
      </c>
      <c r="AV88" s="91" t="s">
        <v>62</v>
      </c>
      <c r="AW88" s="84" t="s">
        <v>71</v>
      </c>
      <c r="AX88" s="69">
        <v>2</v>
      </c>
      <c r="AY88" s="84">
        <v>1</v>
      </c>
      <c r="AZ88" s="88">
        <v>0</v>
      </c>
      <c r="BA88" s="92">
        <v>0</v>
      </c>
      <c r="BB88" s="95">
        <v>23.6</v>
      </c>
    </row>
    <row r="89" spans="1:54" ht="18" customHeight="1" x14ac:dyDescent="0.25">
      <c r="A89" s="122">
        <v>37</v>
      </c>
      <c r="B89" s="123" t="s">
        <v>74</v>
      </c>
      <c r="C89" s="85" t="s">
        <v>819</v>
      </c>
      <c r="D89" s="85"/>
      <c r="E89" s="85" t="s">
        <v>102</v>
      </c>
      <c r="F89" s="85" t="s">
        <v>205</v>
      </c>
      <c r="G89" s="85" t="s">
        <v>1</v>
      </c>
      <c r="H89" s="123" t="s">
        <v>1</v>
      </c>
      <c r="I89" s="123" t="s">
        <v>102</v>
      </c>
      <c r="J89" s="84" t="s">
        <v>57</v>
      </c>
      <c r="K89" s="85" t="s">
        <v>1</v>
      </c>
      <c r="L89" s="91" t="s">
        <v>62</v>
      </c>
      <c r="M89" s="69" t="s">
        <v>66</v>
      </c>
      <c r="N89" s="91" t="s">
        <v>62</v>
      </c>
      <c r="O89" s="87" t="s">
        <v>67</v>
      </c>
      <c r="P89" s="85" t="s">
        <v>1</v>
      </c>
      <c r="Q89" s="85" t="s">
        <v>1</v>
      </c>
      <c r="R89" s="85" t="s">
        <v>1</v>
      </c>
      <c r="S89" s="85" t="s">
        <v>1</v>
      </c>
      <c r="T89" s="85" t="s">
        <v>1</v>
      </c>
      <c r="U89" s="85" t="s">
        <v>1</v>
      </c>
      <c r="V89" s="85" t="s">
        <v>1</v>
      </c>
      <c r="W89" s="85" t="s">
        <v>1</v>
      </c>
      <c r="X89" s="85" t="s">
        <v>1</v>
      </c>
      <c r="Y89" s="85" t="s">
        <v>1</v>
      </c>
      <c r="Z89" s="85" t="s">
        <v>1</v>
      </c>
      <c r="AA89" s="85" t="s">
        <v>1</v>
      </c>
      <c r="AB89" s="85" t="s">
        <v>1</v>
      </c>
      <c r="AC89" s="85" t="s">
        <v>1</v>
      </c>
      <c r="AD89" s="85" t="s">
        <v>1</v>
      </c>
      <c r="AE89" s="85" t="s">
        <v>1</v>
      </c>
      <c r="AF89" s="85" t="s">
        <v>1</v>
      </c>
      <c r="AG89" s="85" t="s">
        <v>1</v>
      </c>
      <c r="AH89" s="85" t="s">
        <v>1</v>
      </c>
      <c r="AI89" s="85" t="s">
        <v>1</v>
      </c>
      <c r="AJ89" s="85" t="s">
        <v>1</v>
      </c>
      <c r="AK89" s="85" t="s">
        <v>1</v>
      </c>
      <c r="AL89" s="85" t="s">
        <v>1</v>
      </c>
      <c r="AM89" s="85" t="s">
        <v>1</v>
      </c>
      <c r="AN89" s="85" t="s">
        <v>1</v>
      </c>
      <c r="AO89" s="85" t="s">
        <v>1</v>
      </c>
      <c r="AP89" s="85" t="s">
        <v>1</v>
      </c>
      <c r="AQ89" s="85" t="s">
        <v>1</v>
      </c>
      <c r="AR89" s="91" t="s">
        <v>62</v>
      </c>
      <c r="AS89" s="85" t="s">
        <v>1</v>
      </c>
      <c r="AT89" s="85" t="s">
        <v>1</v>
      </c>
      <c r="AU89" s="85" t="s">
        <v>1</v>
      </c>
      <c r="AV89" s="86" t="s">
        <v>68</v>
      </c>
      <c r="AW89" s="84" t="s">
        <v>71</v>
      </c>
      <c r="AX89" s="84">
        <v>1</v>
      </c>
      <c r="AY89" s="84">
        <v>1</v>
      </c>
      <c r="AZ89" s="88">
        <v>0</v>
      </c>
      <c r="BA89" s="89">
        <v>168.3</v>
      </c>
      <c r="BB89" s="94">
        <v>0</v>
      </c>
    </row>
    <row r="90" spans="1:54" ht="18.75" customHeight="1" x14ac:dyDescent="0.25">
      <c r="A90" s="122">
        <v>231</v>
      </c>
      <c r="B90" s="123" t="s">
        <v>103</v>
      </c>
      <c r="C90" s="85" t="s">
        <v>819</v>
      </c>
      <c r="D90" s="85"/>
      <c r="E90" s="85" t="s">
        <v>102</v>
      </c>
      <c r="F90" s="85" t="s">
        <v>828</v>
      </c>
      <c r="G90" s="85" t="s">
        <v>1</v>
      </c>
      <c r="H90" s="123" t="s">
        <v>1</v>
      </c>
      <c r="I90" s="123" t="s">
        <v>102</v>
      </c>
      <c r="J90" s="84" t="s">
        <v>57</v>
      </c>
      <c r="K90" s="85" t="s">
        <v>1</v>
      </c>
      <c r="L90" s="85" t="s">
        <v>1</v>
      </c>
      <c r="M90" s="84" t="s">
        <v>57</v>
      </c>
      <c r="N90" s="85" t="s">
        <v>1</v>
      </c>
      <c r="O90" s="85" t="s">
        <v>1</v>
      </c>
      <c r="P90" s="85" t="s">
        <v>1</v>
      </c>
      <c r="Q90" s="85" t="s">
        <v>1</v>
      </c>
      <c r="R90" s="85" t="s">
        <v>1</v>
      </c>
      <c r="S90" s="85" t="s">
        <v>1</v>
      </c>
      <c r="T90" s="85" t="s">
        <v>1</v>
      </c>
      <c r="U90" s="85" t="s">
        <v>1</v>
      </c>
      <c r="V90" s="85" t="s">
        <v>1</v>
      </c>
      <c r="W90" s="85" t="s">
        <v>1</v>
      </c>
      <c r="X90" s="85" t="s">
        <v>1</v>
      </c>
      <c r="Y90" s="85" t="s">
        <v>1</v>
      </c>
      <c r="Z90" s="91" t="s">
        <v>62</v>
      </c>
      <c r="AA90" s="85" t="s">
        <v>1</v>
      </c>
      <c r="AB90" s="85" t="s">
        <v>1</v>
      </c>
      <c r="AC90" s="85" t="s">
        <v>1</v>
      </c>
      <c r="AD90" s="85" t="s">
        <v>1</v>
      </c>
      <c r="AE90" s="85" t="s">
        <v>1</v>
      </c>
      <c r="AF90" s="85" t="s">
        <v>1</v>
      </c>
      <c r="AG90" s="85" t="s">
        <v>1</v>
      </c>
      <c r="AH90" s="85" t="s">
        <v>1</v>
      </c>
      <c r="AI90" s="85" t="s">
        <v>1</v>
      </c>
      <c r="AJ90" s="85" t="s">
        <v>1</v>
      </c>
      <c r="AK90" s="85" t="s">
        <v>1</v>
      </c>
      <c r="AL90" s="85" t="s">
        <v>1</v>
      </c>
      <c r="AM90" s="85" t="s">
        <v>1</v>
      </c>
      <c r="AN90" s="85" t="s">
        <v>1</v>
      </c>
      <c r="AO90" s="85" t="s">
        <v>1</v>
      </c>
      <c r="AP90" s="85" t="s">
        <v>1</v>
      </c>
      <c r="AQ90" s="85" t="s">
        <v>1</v>
      </c>
      <c r="AR90" s="85" t="s">
        <v>1</v>
      </c>
      <c r="AS90" s="85" t="s">
        <v>1</v>
      </c>
      <c r="AT90" s="85" t="s">
        <v>1</v>
      </c>
      <c r="AU90" s="86" t="s">
        <v>68</v>
      </c>
      <c r="AV90" s="87" t="s">
        <v>67</v>
      </c>
      <c r="AW90" s="84" t="s">
        <v>71</v>
      </c>
      <c r="AX90" s="69">
        <v>2</v>
      </c>
      <c r="AY90" s="84">
        <v>1</v>
      </c>
      <c r="AZ90" s="88">
        <v>0</v>
      </c>
      <c r="BA90" s="89">
        <v>1.1000000000000001</v>
      </c>
      <c r="BB90" s="94">
        <v>0</v>
      </c>
    </row>
    <row r="91" spans="1:54" ht="18.75" customHeight="1" x14ac:dyDescent="0.25">
      <c r="A91" s="122">
        <v>105</v>
      </c>
      <c r="B91" s="123" t="s">
        <v>104</v>
      </c>
      <c r="C91" s="85" t="s">
        <v>819</v>
      </c>
      <c r="D91" s="85"/>
      <c r="E91" s="85" t="s">
        <v>102</v>
      </c>
      <c r="F91" s="85" t="s">
        <v>104</v>
      </c>
      <c r="G91" s="85" t="s">
        <v>1</v>
      </c>
      <c r="H91" s="123" t="s">
        <v>1</v>
      </c>
      <c r="I91" s="123" t="s">
        <v>102</v>
      </c>
      <c r="J91" s="84" t="s">
        <v>57</v>
      </c>
      <c r="K91" s="85" t="s">
        <v>1</v>
      </c>
      <c r="L91" s="85" t="s">
        <v>1</v>
      </c>
      <c r="M91" s="84" t="s">
        <v>57</v>
      </c>
      <c r="N91" s="91" t="s">
        <v>62</v>
      </c>
      <c r="O91" s="85" t="s">
        <v>1</v>
      </c>
      <c r="P91" s="85" t="s">
        <v>1</v>
      </c>
      <c r="Q91" s="85" t="s">
        <v>1</v>
      </c>
      <c r="R91" s="85" t="s">
        <v>1</v>
      </c>
      <c r="S91" s="85" t="s">
        <v>1</v>
      </c>
      <c r="T91" s="85" t="s">
        <v>1</v>
      </c>
      <c r="U91" s="85" t="s">
        <v>1</v>
      </c>
      <c r="V91" s="85" t="s">
        <v>1</v>
      </c>
      <c r="W91" s="85" t="s">
        <v>1</v>
      </c>
      <c r="X91" s="85" t="s">
        <v>1</v>
      </c>
      <c r="Y91" s="85" t="s">
        <v>1</v>
      </c>
      <c r="Z91" s="85" t="s">
        <v>1</v>
      </c>
      <c r="AA91" s="85" t="s">
        <v>1</v>
      </c>
      <c r="AB91" s="85" t="s">
        <v>1</v>
      </c>
      <c r="AC91" s="85" t="s">
        <v>1</v>
      </c>
      <c r="AD91" s="85" t="s">
        <v>1</v>
      </c>
      <c r="AE91" s="85" t="s">
        <v>1</v>
      </c>
      <c r="AF91" s="85" t="s">
        <v>1</v>
      </c>
      <c r="AG91" s="85" t="s">
        <v>1</v>
      </c>
      <c r="AH91" s="85" t="s">
        <v>1</v>
      </c>
      <c r="AI91" s="85" t="s">
        <v>1</v>
      </c>
      <c r="AJ91" s="85" t="s">
        <v>1</v>
      </c>
      <c r="AK91" s="85" t="s">
        <v>1</v>
      </c>
      <c r="AL91" s="85" t="s">
        <v>1</v>
      </c>
      <c r="AM91" s="85" t="s">
        <v>1</v>
      </c>
      <c r="AN91" s="85" t="s">
        <v>1</v>
      </c>
      <c r="AO91" s="85" t="s">
        <v>1</v>
      </c>
      <c r="AP91" s="85" t="s">
        <v>1</v>
      </c>
      <c r="AQ91" s="85" t="s">
        <v>1</v>
      </c>
      <c r="AR91" s="85" t="s">
        <v>1</v>
      </c>
      <c r="AS91" s="85" t="s">
        <v>1</v>
      </c>
      <c r="AT91" s="85" t="s">
        <v>1</v>
      </c>
      <c r="AU91" s="86" t="s">
        <v>68</v>
      </c>
      <c r="AV91" s="85" t="s">
        <v>1</v>
      </c>
      <c r="AW91" s="84" t="s">
        <v>71</v>
      </c>
      <c r="AX91" s="84">
        <v>1</v>
      </c>
      <c r="AY91" s="84">
        <v>1</v>
      </c>
      <c r="AZ91" s="88">
        <v>0</v>
      </c>
      <c r="BA91" s="89">
        <v>0.08</v>
      </c>
      <c r="BB91" s="94">
        <v>0</v>
      </c>
    </row>
    <row r="92" spans="1:54" ht="14.25" customHeight="1" x14ac:dyDescent="0.25">
      <c r="A92" s="122">
        <v>113</v>
      </c>
      <c r="B92" s="123" t="s">
        <v>229</v>
      </c>
      <c r="C92" s="85" t="s">
        <v>819</v>
      </c>
      <c r="D92" s="85"/>
      <c r="E92" s="85" t="s">
        <v>102</v>
      </c>
      <c r="F92" s="85" t="s">
        <v>229</v>
      </c>
      <c r="G92" s="85" t="s">
        <v>1</v>
      </c>
      <c r="H92" s="123" t="s">
        <v>1</v>
      </c>
      <c r="I92" s="123" t="s">
        <v>102</v>
      </c>
      <c r="J92" s="84" t="s">
        <v>57</v>
      </c>
      <c r="K92" s="85" t="s">
        <v>1</v>
      </c>
      <c r="L92" s="85" t="s">
        <v>1</v>
      </c>
      <c r="M92" s="84" t="s">
        <v>57</v>
      </c>
      <c r="N92" s="85" t="s">
        <v>1</v>
      </c>
      <c r="O92" s="91" t="s">
        <v>62</v>
      </c>
      <c r="P92" s="85" t="s">
        <v>1</v>
      </c>
      <c r="Q92" s="85" t="s">
        <v>1</v>
      </c>
      <c r="R92" s="85" t="s">
        <v>1</v>
      </c>
      <c r="S92" s="85" t="s">
        <v>1</v>
      </c>
      <c r="T92" s="85" t="s">
        <v>1</v>
      </c>
      <c r="U92" s="85" t="s">
        <v>1</v>
      </c>
      <c r="V92" s="85" t="s">
        <v>1</v>
      </c>
      <c r="W92" s="85" t="s">
        <v>1</v>
      </c>
      <c r="X92" s="85" t="s">
        <v>1</v>
      </c>
      <c r="Y92" s="85" t="s">
        <v>1</v>
      </c>
      <c r="Z92" s="91" t="s">
        <v>62</v>
      </c>
      <c r="AA92" s="85" t="s">
        <v>1</v>
      </c>
      <c r="AB92" s="85" t="s">
        <v>1</v>
      </c>
      <c r="AC92" s="85" t="s">
        <v>1</v>
      </c>
      <c r="AD92" s="85" t="s">
        <v>1</v>
      </c>
      <c r="AE92" s="85" t="s">
        <v>1</v>
      </c>
      <c r="AF92" s="85" t="s">
        <v>1</v>
      </c>
      <c r="AG92" s="85" t="s">
        <v>1</v>
      </c>
      <c r="AH92" s="85" t="s">
        <v>1</v>
      </c>
      <c r="AI92" s="85" t="s">
        <v>1</v>
      </c>
      <c r="AJ92" s="85" t="s">
        <v>1</v>
      </c>
      <c r="AK92" s="85" t="s">
        <v>1</v>
      </c>
      <c r="AL92" s="85" t="s">
        <v>1</v>
      </c>
      <c r="AM92" s="85" t="s">
        <v>1</v>
      </c>
      <c r="AN92" s="85" t="s">
        <v>1</v>
      </c>
      <c r="AO92" s="85" t="s">
        <v>1</v>
      </c>
      <c r="AP92" s="85" t="s">
        <v>1</v>
      </c>
      <c r="AQ92" s="85" t="s">
        <v>1</v>
      </c>
      <c r="AR92" s="85" t="s">
        <v>1</v>
      </c>
      <c r="AS92" s="85" t="s">
        <v>1</v>
      </c>
      <c r="AT92" s="85" t="s">
        <v>1</v>
      </c>
      <c r="AU92" s="85" t="s">
        <v>1</v>
      </c>
      <c r="AV92" s="86" t="s">
        <v>68</v>
      </c>
      <c r="AW92" s="84" t="s">
        <v>71</v>
      </c>
      <c r="AX92" s="84">
        <v>1</v>
      </c>
      <c r="AY92" s="69">
        <v>2</v>
      </c>
      <c r="AZ92" s="88">
        <v>0</v>
      </c>
      <c r="BA92" s="92">
        <v>69.7</v>
      </c>
      <c r="BB92" s="90">
        <v>4.0000000000000001E-3</v>
      </c>
    </row>
    <row r="93" spans="1:54" ht="14.25" customHeight="1" x14ac:dyDescent="0.25">
      <c r="A93" s="122">
        <v>1204</v>
      </c>
      <c r="B93" s="123" t="s">
        <v>105</v>
      </c>
      <c r="C93" s="85" t="s">
        <v>819</v>
      </c>
      <c r="D93" s="85"/>
      <c r="E93" s="85" t="s">
        <v>102</v>
      </c>
      <c r="F93" s="85" t="s">
        <v>866</v>
      </c>
      <c r="G93" s="85" t="s">
        <v>1</v>
      </c>
      <c r="H93" s="123" t="s">
        <v>1</v>
      </c>
      <c r="I93" s="123" t="s">
        <v>102</v>
      </c>
      <c r="J93" s="84" t="s">
        <v>57</v>
      </c>
      <c r="K93" s="85" t="s">
        <v>1</v>
      </c>
      <c r="L93" s="85" t="s">
        <v>1</v>
      </c>
      <c r="M93" s="84" t="s">
        <v>57</v>
      </c>
      <c r="N93" s="85" t="s">
        <v>1</v>
      </c>
      <c r="O93" s="85" t="s">
        <v>1</v>
      </c>
      <c r="P93" s="85" t="s">
        <v>1</v>
      </c>
      <c r="Q93" s="85" t="s">
        <v>1</v>
      </c>
      <c r="R93" s="85" t="s">
        <v>1</v>
      </c>
      <c r="S93" s="85" t="s">
        <v>1</v>
      </c>
      <c r="T93" s="85" t="s">
        <v>1</v>
      </c>
      <c r="U93" s="85" t="s">
        <v>1</v>
      </c>
      <c r="V93" s="85" t="s">
        <v>1</v>
      </c>
      <c r="W93" s="85" t="s">
        <v>1</v>
      </c>
      <c r="X93" s="85" t="s">
        <v>1</v>
      </c>
      <c r="Y93" s="85" t="s">
        <v>1</v>
      </c>
      <c r="Z93" s="85" t="s">
        <v>1</v>
      </c>
      <c r="AA93" s="85" t="s">
        <v>1</v>
      </c>
      <c r="AB93" s="85" t="s">
        <v>1</v>
      </c>
      <c r="AC93" s="85" t="s">
        <v>1</v>
      </c>
      <c r="AD93" s="85" t="s">
        <v>1</v>
      </c>
      <c r="AE93" s="85" t="s">
        <v>1</v>
      </c>
      <c r="AF93" s="85" t="s">
        <v>1</v>
      </c>
      <c r="AG93" s="85" t="s">
        <v>1</v>
      </c>
      <c r="AH93" s="85" t="s">
        <v>1</v>
      </c>
      <c r="AI93" s="85" t="s">
        <v>1</v>
      </c>
      <c r="AJ93" s="85" t="s">
        <v>1</v>
      </c>
      <c r="AK93" s="85" t="s">
        <v>1</v>
      </c>
      <c r="AL93" s="85" t="s">
        <v>1</v>
      </c>
      <c r="AM93" s="85" t="s">
        <v>1</v>
      </c>
      <c r="AN93" s="85" t="s">
        <v>1</v>
      </c>
      <c r="AO93" s="85" t="s">
        <v>1</v>
      </c>
      <c r="AP93" s="85" t="s">
        <v>1</v>
      </c>
      <c r="AQ93" s="85" t="s">
        <v>1</v>
      </c>
      <c r="AR93" s="85" t="s">
        <v>1</v>
      </c>
      <c r="AS93" s="85" t="s">
        <v>1</v>
      </c>
      <c r="AT93" s="85" t="s">
        <v>1</v>
      </c>
      <c r="AU93" s="85" t="s">
        <v>1</v>
      </c>
      <c r="AV93" s="87" t="s">
        <v>67</v>
      </c>
      <c r="AW93" s="84" t="s">
        <v>71</v>
      </c>
      <c r="AX93" s="69">
        <v>2</v>
      </c>
      <c r="AY93" s="69">
        <v>2</v>
      </c>
      <c r="AZ93" s="88">
        <v>0</v>
      </c>
      <c r="BA93" s="92">
        <v>0.42</v>
      </c>
      <c r="BB93" s="94">
        <v>0</v>
      </c>
    </row>
    <row r="94" spans="1:54" ht="14.25" customHeight="1" x14ac:dyDescent="0.25">
      <c r="A94" s="122">
        <v>177</v>
      </c>
      <c r="B94" s="123" t="s">
        <v>215</v>
      </c>
      <c r="C94" s="85" t="s">
        <v>819</v>
      </c>
      <c r="D94" s="85"/>
      <c r="E94" s="85" t="s">
        <v>102</v>
      </c>
      <c r="F94" s="85" t="s">
        <v>215</v>
      </c>
      <c r="G94" s="85" t="s">
        <v>1</v>
      </c>
      <c r="H94" s="123" t="s">
        <v>1</v>
      </c>
      <c r="I94" s="123" t="s">
        <v>102</v>
      </c>
      <c r="J94" s="69" t="s">
        <v>66</v>
      </c>
      <c r="K94" s="86" t="s">
        <v>68</v>
      </c>
      <c r="L94" s="86" t="s">
        <v>68</v>
      </c>
      <c r="M94" s="69" t="s">
        <v>66</v>
      </c>
      <c r="N94" s="86" t="s">
        <v>68</v>
      </c>
      <c r="O94" s="86" t="s">
        <v>68</v>
      </c>
      <c r="P94" s="85" t="s">
        <v>1</v>
      </c>
      <c r="Q94" s="85" t="s">
        <v>1</v>
      </c>
      <c r="R94" s="85" t="s">
        <v>1</v>
      </c>
      <c r="S94" s="85" t="s">
        <v>1</v>
      </c>
      <c r="T94" s="85" t="s">
        <v>1</v>
      </c>
      <c r="U94" s="85" t="s">
        <v>1</v>
      </c>
      <c r="V94" s="85" t="s">
        <v>1</v>
      </c>
      <c r="W94" s="85" t="s">
        <v>1</v>
      </c>
      <c r="X94" s="85" t="s">
        <v>1</v>
      </c>
      <c r="Y94" s="85" t="s">
        <v>1</v>
      </c>
      <c r="Z94" s="85" t="s">
        <v>1</v>
      </c>
      <c r="AA94" s="86" t="s">
        <v>68</v>
      </c>
      <c r="AB94" s="85" t="s">
        <v>1</v>
      </c>
      <c r="AC94" s="85" t="s">
        <v>1</v>
      </c>
      <c r="AD94" s="85" t="s">
        <v>1</v>
      </c>
      <c r="AE94" s="86" t="s">
        <v>68</v>
      </c>
      <c r="AF94" s="86" t="s">
        <v>68</v>
      </c>
      <c r="AG94" s="85" t="s">
        <v>1</v>
      </c>
      <c r="AH94" s="86" t="s">
        <v>68</v>
      </c>
      <c r="AI94" s="85" t="s">
        <v>1</v>
      </c>
      <c r="AJ94" s="85" t="s">
        <v>1</v>
      </c>
      <c r="AK94" s="86" t="s">
        <v>68</v>
      </c>
      <c r="AL94" s="86" t="s">
        <v>68</v>
      </c>
      <c r="AM94" s="85" t="s">
        <v>1</v>
      </c>
      <c r="AN94" s="85" t="s">
        <v>1</v>
      </c>
      <c r="AO94" s="86" t="s">
        <v>68</v>
      </c>
      <c r="AP94" s="86" t="s">
        <v>68</v>
      </c>
      <c r="AQ94" s="85" t="s">
        <v>1</v>
      </c>
      <c r="AR94" s="86" t="s">
        <v>68</v>
      </c>
      <c r="AS94" s="85" t="s">
        <v>1</v>
      </c>
      <c r="AT94" s="85" t="s">
        <v>1</v>
      </c>
      <c r="AU94" s="86" t="s">
        <v>68</v>
      </c>
      <c r="AV94" s="86" t="s">
        <v>68</v>
      </c>
      <c r="AW94" s="87" t="s">
        <v>63</v>
      </c>
      <c r="AX94" s="97">
        <v>3</v>
      </c>
      <c r="AY94" s="97">
        <v>3</v>
      </c>
      <c r="AZ94" s="88">
        <v>0</v>
      </c>
      <c r="BA94" s="89">
        <v>2666.9</v>
      </c>
      <c r="BB94" s="95">
        <v>17.100000000000001</v>
      </c>
    </row>
    <row r="95" spans="1:54" ht="14.25" customHeight="1" x14ac:dyDescent="0.25">
      <c r="A95" s="122">
        <v>188</v>
      </c>
      <c r="B95" s="123" t="s">
        <v>219</v>
      </c>
      <c r="C95" s="85" t="s">
        <v>819</v>
      </c>
      <c r="D95" s="85"/>
      <c r="E95" s="85" t="s">
        <v>102</v>
      </c>
      <c r="F95" s="85" t="s">
        <v>219</v>
      </c>
      <c r="G95" s="85" t="s">
        <v>1</v>
      </c>
      <c r="H95" s="123" t="s">
        <v>1</v>
      </c>
      <c r="I95" s="123" t="s">
        <v>102</v>
      </c>
      <c r="J95" s="69" t="s">
        <v>66</v>
      </c>
      <c r="K95" s="87" t="s">
        <v>67</v>
      </c>
      <c r="L95" s="86" t="s">
        <v>68</v>
      </c>
      <c r="M95" s="69" t="s">
        <v>66</v>
      </c>
      <c r="N95" s="91" t="s">
        <v>62</v>
      </c>
      <c r="O95" s="86" t="s">
        <v>68</v>
      </c>
      <c r="P95" s="85" t="s">
        <v>1</v>
      </c>
      <c r="Q95" s="85" t="s">
        <v>1</v>
      </c>
      <c r="R95" s="85" t="s">
        <v>1</v>
      </c>
      <c r="S95" s="85" t="s">
        <v>1</v>
      </c>
      <c r="T95" s="85" t="s">
        <v>1</v>
      </c>
      <c r="U95" s="85" t="s">
        <v>1</v>
      </c>
      <c r="V95" s="85" t="s">
        <v>1</v>
      </c>
      <c r="W95" s="85" t="s">
        <v>1</v>
      </c>
      <c r="X95" s="85" t="s">
        <v>1</v>
      </c>
      <c r="Y95" s="85" t="s">
        <v>1</v>
      </c>
      <c r="Z95" s="85" t="s">
        <v>1</v>
      </c>
      <c r="AA95" s="87" t="s">
        <v>67</v>
      </c>
      <c r="AB95" s="85" t="s">
        <v>1</v>
      </c>
      <c r="AC95" s="85" t="s">
        <v>1</v>
      </c>
      <c r="AD95" s="85" t="s">
        <v>1</v>
      </c>
      <c r="AE95" s="86" t="s">
        <v>68</v>
      </c>
      <c r="AF95" s="86" t="s">
        <v>68</v>
      </c>
      <c r="AG95" s="85" t="s">
        <v>1</v>
      </c>
      <c r="AH95" s="85" t="s">
        <v>1</v>
      </c>
      <c r="AI95" s="85" t="s">
        <v>1</v>
      </c>
      <c r="AJ95" s="85" t="s">
        <v>1</v>
      </c>
      <c r="AK95" s="85" t="s">
        <v>1</v>
      </c>
      <c r="AL95" s="86" t="s">
        <v>68</v>
      </c>
      <c r="AM95" s="85" t="s">
        <v>1</v>
      </c>
      <c r="AN95" s="85" t="s">
        <v>1</v>
      </c>
      <c r="AO95" s="85" t="s">
        <v>1</v>
      </c>
      <c r="AP95" s="85" t="s">
        <v>1</v>
      </c>
      <c r="AQ95" s="85" t="s">
        <v>1</v>
      </c>
      <c r="AR95" s="86" t="s">
        <v>68</v>
      </c>
      <c r="AS95" s="85" t="s">
        <v>1</v>
      </c>
      <c r="AT95" s="85" t="s">
        <v>1</v>
      </c>
      <c r="AU95" s="86" t="s">
        <v>68</v>
      </c>
      <c r="AV95" s="86" t="s">
        <v>68</v>
      </c>
      <c r="AW95" s="87" t="s">
        <v>63</v>
      </c>
      <c r="AX95" s="69">
        <v>2</v>
      </c>
      <c r="AY95" s="84">
        <v>1</v>
      </c>
      <c r="AZ95" s="88">
        <v>0</v>
      </c>
      <c r="BA95" s="89">
        <v>3919.3</v>
      </c>
      <c r="BB95" s="95">
        <v>516.79999999999995</v>
      </c>
    </row>
    <row r="96" spans="1:54" ht="14.25" customHeight="1" x14ac:dyDescent="0.25">
      <c r="A96" s="122">
        <v>991</v>
      </c>
      <c r="B96" s="123" t="s">
        <v>230</v>
      </c>
      <c r="C96" s="85" t="s">
        <v>819</v>
      </c>
      <c r="D96" s="85"/>
      <c r="E96" s="85" t="s">
        <v>102</v>
      </c>
      <c r="F96" s="85" t="s">
        <v>233</v>
      </c>
      <c r="G96" s="85" t="s">
        <v>1</v>
      </c>
      <c r="H96" s="123" t="s">
        <v>1</v>
      </c>
      <c r="I96" s="123" t="s">
        <v>102</v>
      </c>
      <c r="J96" s="69" t="s">
        <v>66</v>
      </c>
      <c r="K96" s="85" t="s">
        <v>1</v>
      </c>
      <c r="L96" s="86" t="s">
        <v>68</v>
      </c>
      <c r="M96" s="69" t="s">
        <v>66</v>
      </c>
      <c r="N96" s="85" t="s">
        <v>1</v>
      </c>
      <c r="O96" s="86" t="s">
        <v>68</v>
      </c>
      <c r="P96" s="85" t="s">
        <v>1</v>
      </c>
      <c r="Q96" s="85" t="s">
        <v>1</v>
      </c>
      <c r="R96" s="85" t="s">
        <v>1</v>
      </c>
      <c r="S96" s="85" t="s">
        <v>1</v>
      </c>
      <c r="T96" s="85" t="s">
        <v>1</v>
      </c>
      <c r="U96" s="85" t="s">
        <v>1</v>
      </c>
      <c r="V96" s="85" t="s">
        <v>1</v>
      </c>
      <c r="W96" s="85" t="s">
        <v>1</v>
      </c>
      <c r="X96" s="85" t="s">
        <v>1</v>
      </c>
      <c r="Y96" s="85" t="s">
        <v>1</v>
      </c>
      <c r="Z96" s="85" t="s">
        <v>1</v>
      </c>
      <c r="AA96" s="85" t="s">
        <v>1</v>
      </c>
      <c r="AB96" s="85" t="s">
        <v>1</v>
      </c>
      <c r="AC96" s="85" t="s">
        <v>1</v>
      </c>
      <c r="AD96" s="85" t="s">
        <v>1</v>
      </c>
      <c r="AE96" s="85" t="s">
        <v>1</v>
      </c>
      <c r="AF96" s="86" t="s">
        <v>68</v>
      </c>
      <c r="AG96" s="85" t="s">
        <v>1</v>
      </c>
      <c r="AH96" s="85" t="s">
        <v>1</v>
      </c>
      <c r="AI96" s="85" t="s">
        <v>1</v>
      </c>
      <c r="AJ96" s="85" t="s">
        <v>1</v>
      </c>
      <c r="AK96" s="85" t="s">
        <v>1</v>
      </c>
      <c r="AL96" s="85" t="s">
        <v>1</v>
      </c>
      <c r="AM96" s="85" t="s">
        <v>1</v>
      </c>
      <c r="AN96" s="85" t="s">
        <v>1</v>
      </c>
      <c r="AO96" s="85" t="s">
        <v>1</v>
      </c>
      <c r="AP96" s="85" t="s">
        <v>1</v>
      </c>
      <c r="AQ96" s="85" t="s">
        <v>1</v>
      </c>
      <c r="AR96" s="91" t="s">
        <v>62</v>
      </c>
      <c r="AS96" s="85" t="s">
        <v>1</v>
      </c>
      <c r="AT96" s="85" t="s">
        <v>1</v>
      </c>
      <c r="AU96" s="91" t="s">
        <v>62</v>
      </c>
      <c r="AV96" s="91" t="s">
        <v>62</v>
      </c>
      <c r="AW96" s="84" t="s">
        <v>71</v>
      </c>
      <c r="AX96" s="84">
        <v>1</v>
      </c>
      <c r="AY96" s="69">
        <v>2</v>
      </c>
      <c r="AZ96" s="88">
        <v>0</v>
      </c>
      <c r="BA96" s="92">
        <v>130.19999999999999</v>
      </c>
      <c r="BB96" s="90">
        <v>11.3</v>
      </c>
    </row>
    <row r="97" spans="1:54" ht="13.5" customHeight="1" x14ac:dyDescent="0.25">
      <c r="A97" s="122">
        <v>990</v>
      </c>
      <c r="B97" s="123" t="s">
        <v>106</v>
      </c>
      <c r="C97" s="85" t="s">
        <v>819</v>
      </c>
      <c r="D97" s="85"/>
      <c r="E97" s="85" t="s">
        <v>102</v>
      </c>
      <c r="F97" s="85" t="s">
        <v>227</v>
      </c>
      <c r="G97" s="85" t="s">
        <v>1</v>
      </c>
      <c r="H97" s="123" t="s">
        <v>1</v>
      </c>
      <c r="I97" s="123" t="s">
        <v>102</v>
      </c>
      <c r="J97" s="69" t="s">
        <v>66</v>
      </c>
      <c r="K97" s="85" t="s">
        <v>1</v>
      </c>
      <c r="L97" s="86" t="s">
        <v>68</v>
      </c>
      <c r="M97" s="69" t="s">
        <v>66</v>
      </c>
      <c r="N97" s="85" t="s">
        <v>1</v>
      </c>
      <c r="O97" s="86" t="s">
        <v>68</v>
      </c>
      <c r="P97" s="85" t="s">
        <v>1</v>
      </c>
      <c r="Q97" s="85" t="s">
        <v>1</v>
      </c>
      <c r="R97" s="85" t="s">
        <v>1</v>
      </c>
      <c r="S97" s="85" t="s">
        <v>1</v>
      </c>
      <c r="T97" s="85" t="s">
        <v>1</v>
      </c>
      <c r="U97" s="85" t="s">
        <v>1</v>
      </c>
      <c r="V97" s="85" t="s">
        <v>1</v>
      </c>
      <c r="W97" s="85" t="s">
        <v>1</v>
      </c>
      <c r="X97" s="85" t="s">
        <v>1</v>
      </c>
      <c r="Y97" s="85" t="s">
        <v>1</v>
      </c>
      <c r="Z97" s="85" t="s">
        <v>1</v>
      </c>
      <c r="AA97" s="85" t="s">
        <v>1</v>
      </c>
      <c r="AB97" s="85" t="s">
        <v>1</v>
      </c>
      <c r="AC97" s="85" t="s">
        <v>1</v>
      </c>
      <c r="AD97" s="85" t="s">
        <v>1</v>
      </c>
      <c r="AE97" s="86" t="s">
        <v>68</v>
      </c>
      <c r="AF97" s="86" t="s">
        <v>68</v>
      </c>
      <c r="AG97" s="85" t="s">
        <v>1</v>
      </c>
      <c r="AH97" s="85" t="s">
        <v>1</v>
      </c>
      <c r="AI97" s="85" t="s">
        <v>1</v>
      </c>
      <c r="AJ97" s="85" t="s">
        <v>1</v>
      </c>
      <c r="AK97" s="85" t="s">
        <v>1</v>
      </c>
      <c r="AL97" s="85" t="s">
        <v>1</v>
      </c>
      <c r="AM97" s="85" t="s">
        <v>1</v>
      </c>
      <c r="AN97" s="85" t="s">
        <v>1</v>
      </c>
      <c r="AO97" s="85" t="s">
        <v>1</v>
      </c>
      <c r="AP97" s="91" t="s">
        <v>62</v>
      </c>
      <c r="AQ97" s="85" t="s">
        <v>1</v>
      </c>
      <c r="AR97" s="85" t="s">
        <v>1</v>
      </c>
      <c r="AS97" s="85" t="s">
        <v>1</v>
      </c>
      <c r="AT97" s="85" t="s">
        <v>1</v>
      </c>
      <c r="AU97" s="85" t="s">
        <v>1</v>
      </c>
      <c r="AV97" s="87" t="s">
        <v>67</v>
      </c>
      <c r="AW97" s="84" t="s">
        <v>71</v>
      </c>
      <c r="AX97" s="84">
        <v>1</v>
      </c>
      <c r="AY97" s="69">
        <v>2</v>
      </c>
      <c r="AZ97" s="88">
        <v>0</v>
      </c>
      <c r="BA97" s="92">
        <v>918</v>
      </c>
      <c r="BB97" s="95">
        <v>3.4</v>
      </c>
    </row>
    <row r="98" spans="1:54" ht="14.25" customHeight="1" x14ac:dyDescent="0.25">
      <c r="A98" s="122">
        <v>459</v>
      </c>
      <c r="B98" s="123" t="s">
        <v>116</v>
      </c>
      <c r="C98" s="85" t="s">
        <v>819</v>
      </c>
      <c r="D98" s="85"/>
      <c r="E98" s="85" t="s">
        <v>102</v>
      </c>
      <c r="F98" s="85" t="s">
        <v>116</v>
      </c>
      <c r="G98" s="85" t="s">
        <v>1</v>
      </c>
      <c r="H98" s="123" t="s">
        <v>1</v>
      </c>
      <c r="I98" s="123" t="s">
        <v>102</v>
      </c>
      <c r="J98" s="69" t="s">
        <v>66</v>
      </c>
      <c r="K98" s="91" t="s">
        <v>62</v>
      </c>
      <c r="L98" s="86" t="s">
        <v>68</v>
      </c>
      <c r="M98" s="69" t="s">
        <v>66</v>
      </c>
      <c r="N98" s="87" t="s">
        <v>67</v>
      </c>
      <c r="O98" s="86" t="s">
        <v>68</v>
      </c>
      <c r="P98" s="85" t="s">
        <v>1</v>
      </c>
      <c r="Q98" s="85" t="s">
        <v>1</v>
      </c>
      <c r="R98" s="85" t="s">
        <v>1</v>
      </c>
      <c r="S98" s="85" t="s">
        <v>1</v>
      </c>
      <c r="T98" s="85" t="s">
        <v>1</v>
      </c>
      <c r="U98" s="85" t="s">
        <v>1</v>
      </c>
      <c r="V98" s="85" t="s">
        <v>1</v>
      </c>
      <c r="W98" s="85" t="s">
        <v>1</v>
      </c>
      <c r="X98" s="85" t="s">
        <v>1</v>
      </c>
      <c r="Y98" s="85" t="s">
        <v>1</v>
      </c>
      <c r="Z98" s="85" t="s">
        <v>1</v>
      </c>
      <c r="AA98" s="91" t="s">
        <v>62</v>
      </c>
      <c r="AB98" s="85" t="s">
        <v>1</v>
      </c>
      <c r="AC98" s="85" t="s">
        <v>1</v>
      </c>
      <c r="AD98" s="85" t="s">
        <v>1</v>
      </c>
      <c r="AE98" s="85" t="s">
        <v>1</v>
      </c>
      <c r="AF98" s="86" t="s">
        <v>68</v>
      </c>
      <c r="AG98" s="85" t="s">
        <v>1</v>
      </c>
      <c r="AH98" s="85" t="s">
        <v>1</v>
      </c>
      <c r="AI98" s="85" t="s">
        <v>1</v>
      </c>
      <c r="AJ98" s="85" t="s">
        <v>1</v>
      </c>
      <c r="AK98" s="85" t="s">
        <v>1</v>
      </c>
      <c r="AL98" s="87" t="s">
        <v>67</v>
      </c>
      <c r="AM98" s="85" t="s">
        <v>1</v>
      </c>
      <c r="AN98" s="85" t="s">
        <v>1</v>
      </c>
      <c r="AO98" s="85" t="s">
        <v>1</v>
      </c>
      <c r="AP98" s="85" t="s">
        <v>1</v>
      </c>
      <c r="AQ98" s="85" t="s">
        <v>1</v>
      </c>
      <c r="AR98" s="86" t="s">
        <v>68</v>
      </c>
      <c r="AS98" s="85" t="s">
        <v>1</v>
      </c>
      <c r="AT98" s="85" t="s">
        <v>1</v>
      </c>
      <c r="AU98" s="86" t="s">
        <v>68</v>
      </c>
      <c r="AV98" s="86" t="s">
        <v>68</v>
      </c>
      <c r="AW98" s="84" t="s">
        <v>71</v>
      </c>
      <c r="AX98" s="84">
        <v>1</v>
      </c>
      <c r="AY98" s="69">
        <v>2</v>
      </c>
      <c r="AZ98" s="88">
        <v>0</v>
      </c>
      <c r="BA98" s="92">
        <v>6.3</v>
      </c>
      <c r="BB98" s="94">
        <v>0</v>
      </c>
    </row>
    <row r="99" spans="1:54" ht="18.75" customHeight="1" x14ac:dyDescent="0.25">
      <c r="A99" s="122">
        <v>480</v>
      </c>
      <c r="B99" s="123" t="s">
        <v>239</v>
      </c>
      <c r="C99" s="85" t="s">
        <v>819</v>
      </c>
      <c r="D99" s="85"/>
      <c r="E99" s="85" t="s">
        <v>102</v>
      </c>
      <c r="F99" s="85" t="s">
        <v>823</v>
      </c>
      <c r="G99" s="85" t="s">
        <v>1</v>
      </c>
      <c r="H99" s="123" t="s">
        <v>1</v>
      </c>
      <c r="I99" s="123" t="s">
        <v>102</v>
      </c>
      <c r="J99" s="69" t="s">
        <v>66</v>
      </c>
      <c r="K99" s="86" t="s">
        <v>68</v>
      </c>
      <c r="L99" s="86" t="s">
        <v>68</v>
      </c>
      <c r="M99" s="69" t="s">
        <v>66</v>
      </c>
      <c r="N99" s="86" t="s">
        <v>68</v>
      </c>
      <c r="O99" s="86" t="s">
        <v>68</v>
      </c>
      <c r="P99" s="85" t="s">
        <v>1</v>
      </c>
      <c r="Q99" s="85" t="s">
        <v>1</v>
      </c>
      <c r="R99" s="85" t="s">
        <v>1</v>
      </c>
      <c r="S99" s="85" t="s">
        <v>1</v>
      </c>
      <c r="T99" s="85" t="s">
        <v>1</v>
      </c>
      <c r="U99" s="85" t="s">
        <v>1</v>
      </c>
      <c r="V99" s="85" t="s">
        <v>1</v>
      </c>
      <c r="W99" s="85" t="s">
        <v>1</v>
      </c>
      <c r="X99" s="85" t="s">
        <v>1</v>
      </c>
      <c r="Y99" s="85" t="s">
        <v>1</v>
      </c>
      <c r="Z99" s="85" t="s">
        <v>1</v>
      </c>
      <c r="AA99" s="86" t="s">
        <v>68</v>
      </c>
      <c r="AB99" s="85" t="s">
        <v>1</v>
      </c>
      <c r="AC99" s="85" t="s">
        <v>1</v>
      </c>
      <c r="AD99" s="85" t="s">
        <v>1</v>
      </c>
      <c r="AE99" s="87" t="s">
        <v>67</v>
      </c>
      <c r="AF99" s="86" t="s">
        <v>68</v>
      </c>
      <c r="AG99" s="85" t="s">
        <v>1</v>
      </c>
      <c r="AH99" s="85" t="s">
        <v>1</v>
      </c>
      <c r="AI99" s="85" t="s">
        <v>1</v>
      </c>
      <c r="AJ99" s="85" t="s">
        <v>1</v>
      </c>
      <c r="AK99" s="85" t="s">
        <v>1</v>
      </c>
      <c r="AL99" s="91" t="s">
        <v>62</v>
      </c>
      <c r="AM99" s="85" t="s">
        <v>1</v>
      </c>
      <c r="AN99" s="85" t="s">
        <v>1</v>
      </c>
      <c r="AO99" s="85" t="s">
        <v>1</v>
      </c>
      <c r="AP99" s="85" t="s">
        <v>1</v>
      </c>
      <c r="AQ99" s="85" t="s">
        <v>1</v>
      </c>
      <c r="AR99" s="86" t="s">
        <v>68</v>
      </c>
      <c r="AS99" s="85" t="s">
        <v>1</v>
      </c>
      <c r="AT99" s="85" t="s">
        <v>1</v>
      </c>
      <c r="AU99" s="86" t="s">
        <v>68</v>
      </c>
      <c r="AV99" s="86" t="s">
        <v>68</v>
      </c>
      <c r="AW99" s="84" t="s">
        <v>71</v>
      </c>
      <c r="AX99" s="69">
        <v>2</v>
      </c>
      <c r="AY99" s="84">
        <v>1</v>
      </c>
      <c r="AZ99" s="88">
        <v>0</v>
      </c>
      <c r="BA99" s="92">
        <v>7.5</v>
      </c>
      <c r="BB99" s="95">
        <v>0.02</v>
      </c>
    </row>
    <row r="100" spans="1:54" ht="18.75" customHeight="1" x14ac:dyDescent="0.25">
      <c r="A100" s="122">
        <v>311</v>
      </c>
      <c r="B100" s="123" t="s">
        <v>87</v>
      </c>
      <c r="C100" s="85" t="s">
        <v>819</v>
      </c>
      <c r="D100" s="85"/>
      <c r="E100" s="85" t="s">
        <v>102</v>
      </c>
      <c r="F100" s="85" t="s">
        <v>87</v>
      </c>
      <c r="G100" s="85" t="s">
        <v>1</v>
      </c>
      <c r="H100" s="123" t="s">
        <v>1</v>
      </c>
      <c r="I100" s="123" t="s">
        <v>102</v>
      </c>
      <c r="J100" s="84" t="s">
        <v>57</v>
      </c>
      <c r="K100" s="85" t="s">
        <v>1</v>
      </c>
      <c r="L100" s="85" t="s">
        <v>1</v>
      </c>
      <c r="M100" s="84" t="s">
        <v>57</v>
      </c>
      <c r="N100" s="85" t="s">
        <v>1</v>
      </c>
      <c r="O100" s="85" t="s">
        <v>1</v>
      </c>
      <c r="P100" s="85" t="s">
        <v>1</v>
      </c>
      <c r="Q100" s="85" t="s">
        <v>1</v>
      </c>
      <c r="R100" s="85" t="s">
        <v>1</v>
      </c>
      <c r="S100" s="85" t="s">
        <v>1</v>
      </c>
      <c r="T100" s="85" t="s">
        <v>1</v>
      </c>
      <c r="U100" s="85" t="s">
        <v>1</v>
      </c>
      <c r="V100" s="85" t="s">
        <v>1</v>
      </c>
      <c r="W100" s="85" t="s">
        <v>1</v>
      </c>
      <c r="X100" s="85" t="s">
        <v>1</v>
      </c>
      <c r="Y100" s="85" t="s">
        <v>1</v>
      </c>
      <c r="Z100" s="85" t="s">
        <v>1</v>
      </c>
      <c r="AA100" s="85" t="s">
        <v>1</v>
      </c>
      <c r="AB100" s="85" t="s">
        <v>1</v>
      </c>
      <c r="AC100" s="85" t="s">
        <v>1</v>
      </c>
      <c r="AD100" s="85" t="s">
        <v>1</v>
      </c>
      <c r="AE100" s="85" t="s">
        <v>1</v>
      </c>
      <c r="AF100" s="85" t="s">
        <v>1</v>
      </c>
      <c r="AG100" s="85" t="s">
        <v>1</v>
      </c>
      <c r="AH100" s="85" t="s">
        <v>1</v>
      </c>
      <c r="AI100" s="85" t="s">
        <v>1</v>
      </c>
      <c r="AJ100" s="85" t="s">
        <v>1</v>
      </c>
      <c r="AK100" s="85" t="s">
        <v>1</v>
      </c>
      <c r="AL100" s="85" t="s">
        <v>1</v>
      </c>
      <c r="AM100" s="85" t="s">
        <v>1</v>
      </c>
      <c r="AN100" s="85" t="s">
        <v>1</v>
      </c>
      <c r="AO100" s="85" t="s">
        <v>1</v>
      </c>
      <c r="AP100" s="85" t="s">
        <v>1</v>
      </c>
      <c r="AQ100" s="85" t="s">
        <v>1</v>
      </c>
      <c r="AR100" s="85" t="s">
        <v>1</v>
      </c>
      <c r="AS100" s="85" t="s">
        <v>1</v>
      </c>
      <c r="AT100" s="85" t="s">
        <v>1</v>
      </c>
      <c r="AU100" s="91" t="s">
        <v>62</v>
      </c>
      <c r="AV100" s="91" t="s">
        <v>62</v>
      </c>
      <c r="AW100" s="84" t="s">
        <v>71</v>
      </c>
      <c r="AX100" s="84">
        <v>1</v>
      </c>
      <c r="AY100" s="84">
        <v>1</v>
      </c>
      <c r="AZ100" s="88">
        <v>0</v>
      </c>
      <c r="BA100" s="92">
        <v>0</v>
      </c>
      <c r="BB100" s="94">
        <v>0</v>
      </c>
    </row>
    <row r="101" spans="1:54" ht="14.25" customHeight="1" x14ac:dyDescent="0.25">
      <c r="A101" s="122">
        <v>351</v>
      </c>
      <c r="B101" s="123" t="s">
        <v>101</v>
      </c>
      <c r="C101" s="85" t="s">
        <v>819</v>
      </c>
      <c r="D101" s="85"/>
      <c r="E101" s="85" t="s">
        <v>102</v>
      </c>
      <c r="F101" s="85" t="s">
        <v>864</v>
      </c>
      <c r="G101" s="85" t="s">
        <v>1</v>
      </c>
      <c r="H101" s="123" t="s">
        <v>1</v>
      </c>
      <c r="I101" s="123" t="s">
        <v>102</v>
      </c>
      <c r="J101" s="84" t="s">
        <v>57</v>
      </c>
      <c r="K101" s="85" t="s">
        <v>1</v>
      </c>
      <c r="L101" s="85" t="s">
        <v>1</v>
      </c>
      <c r="M101" s="84" t="s">
        <v>57</v>
      </c>
      <c r="N101" s="85" t="s">
        <v>1</v>
      </c>
      <c r="O101" s="85" t="s">
        <v>1</v>
      </c>
      <c r="P101" s="85" t="s">
        <v>1</v>
      </c>
      <c r="Q101" s="85" t="s">
        <v>1</v>
      </c>
      <c r="R101" s="85" t="s">
        <v>1</v>
      </c>
      <c r="S101" s="85" t="s">
        <v>1</v>
      </c>
      <c r="T101" s="85" t="s">
        <v>1</v>
      </c>
      <c r="U101" s="85" t="s">
        <v>1</v>
      </c>
      <c r="V101" s="85" t="s">
        <v>1</v>
      </c>
      <c r="W101" s="85" t="s">
        <v>1</v>
      </c>
      <c r="X101" s="85" t="s">
        <v>1</v>
      </c>
      <c r="Y101" s="85" t="s">
        <v>1</v>
      </c>
      <c r="Z101" s="85" t="s">
        <v>1</v>
      </c>
      <c r="AA101" s="85" t="s">
        <v>1</v>
      </c>
      <c r="AB101" s="85" t="s">
        <v>1</v>
      </c>
      <c r="AC101" s="85" t="s">
        <v>1</v>
      </c>
      <c r="AD101" s="85" t="s">
        <v>1</v>
      </c>
      <c r="AE101" s="85" t="s">
        <v>1</v>
      </c>
      <c r="AF101" s="85" t="s">
        <v>1</v>
      </c>
      <c r="AG101" s="85" t="s">
        <v>1</v>
      </c>
      <c r="AH101" s="85" t="s">
        <v>1</v>
      </c>
      <c r="AI101" s="85" t="s">
        <v>1</v>
      </c>
      <c r="AJ101" s="85" t="s">
        <v>1</v>
      </c>
      <c r="AK101" s="85" t="s">
        <v>1</v>
      </c>
      <c r="AL101" s="85" t="s">
        <v>1</v>
      </c>
      <c r="AM101" s="85" t="s">
        <v>1</v>
      </c>
      <c r="AN101" s="85" t="s">
        <v>1</v>
      </c>
      <c r="AO101" s="85" t="s">
        <v>1</v>
      </c>
      <c r="AP101" s="85" t="s">
        <v>1</v>
      </c>
      <c r="AQ101" s="85" t="s">
        <v>1</v>
      </c>
      <c r="AR101" s="85" t="s">
        <v>1</v>
      </c>
      <c r="AS101" s="85" t="s">
        <v>1</v>
      </c>
      <c r="AT101" s="85" t="s">
        <v>1</v>
      </c>
      <c r="AU101" s="85" t="s">
        <v>1</v>
      </c>
      <c r="AV101" s="87" t="s">
        <v>67</v>
      </c>
      <c r="AW101" s="84" t="s">
        <v>71</v>
      </c>
      <c r="AX101" s="84">
        <v>1</v>
      </c>
      <c r="AY101" s="84">
        <v>1</v>
      </c>
      <c r="AZ101" s="88">
        <v>0</v>
      </c>
      <c r="BA101" s="92">
        <v>0.04</v>
      </c>
      <c r="BB101" s="95">
        <v>3.8</v>
      </c>
    </row>
    <row r="102" spans="1:54" ht="14.25" customHeight="1" x14ac:dyDescent="0.25">
      <c r="A102" s="122">
        <v>374</v>
      </c>
      <c r="B102" s="123" t="s">
        <v>107</v>
      </c>
      <c r="C102" s="85" t="s">
        <v>819</v>
      </c>
      <c r="D102" s="85"/>
      <c r="E102" s="85" t="s">
        <v>102</v>
      </c>
      <c r="F102" s="85" t="s">
        <v>866</v>
      </c>
      <c r="G102" s="85" t="s">
        <v>1</v>
      </c>
      <c r="H102" s="123" t="s">
        <v>1</v>
      </c>
      <c r="I102" s="123" t="s">
        <v>102</v>
      </c>
      <c r="J102" s="84" t="s">
        <v>57</v>
      </c>
      <c r="K102" s="85" t="s">
        <v>1</v>
      </c>
      <c r="L102" s="85" t="s">
        <v>1</v>
      </c>
      <c r="M102" s="84" t="s">
        <v>57</v>
      </c>
      <c r="N102" s="85" t="s">
        <v>1</v>
      </c>
      <c r="O102" s="85" t="s">
        <v>1</v>
      </c>
      <c r="P102" s="85" t="s">
        <v>1</v>
      </c>
      <c r="Q102" s="85" t="s">
        <v>1</v>
      </c>
      <c r="R102" s="85" t="s">
        <v>1</v>
      </c>
      <c r="S102" s="85" t="s">
        <v>1</v>
      </c>
      <c r="T102" s="85" t="s">
        <v>1</v>
      </c>
      <c r="U102" s="85" t="s">
        <v>1</v>
      </c>
      <c r="V102" s="85" t="s">
        <v>1</v>
      </c>
      <c r="W102" s="85" t="s">
        <v>1</v>
      </c>
      <c r="X102" s="85" t="s">
        <v>1</v>
      </c>
      <c r="Y102" s="85" t="s">
        <v>1</v>
      </c>
      <c r="Z102" s="85" t="s">
        <v>1</v>
      </c>
      <c r="AA102" s="85" t="s">
        <v>1</v>
      </c>
      <c r="AB102" s="85" t="s">
        <v>1</v>
      </c>
      <c r="AC102" s="85" t="s">
        <v>1</v>
      </c>
      <c r="AD102" s="85" t="s">
        <v>1</v>
      </c>
      <c r="AE102" s="85" t="s">
        <v>1</v>
      </c>
      <c r="AF102" s="85" t="s">
        <v>1</v>
      </c>
      <c r="AG102" s="85" t="s">
        <v>1</v>
      </c>
      <c r="AH102" s="85" t="s">
        <v>1</v>
      </c>
      <c r="AI102" s="85" t="s">
        <v>1</v>
      </c>
      <c r="AJ102" s="85" t="s">
        <v>1</v>
      </c>
      <c r="AK102" s="85" t="s">
        <v>1</v>
      </c>
      <c r="AL102" s="85" t="s">
        <v>1</v>
      </c>
      <c r="AM102" s="85" t="s">
        <v>1</v>
      </c>
      <c r="AN102" s="85" t="s">
        <v>1</v>
      </c>
      <c r="AO102" s="85" t="s">
        <v>1</v>
      </c>
      <c r="AP102" s="85" t="s">
        <v>1</v>
      </c>
      <c r="AQ102" s="85" t="s">
        <v>1</v>
      </c>
      <c r="AR102" s="85" t="s">
        <v>1</v>
      </c>
      <c r="AS102" s="85" t="s">
        <v>1</v>
      </c>
      <c r="AT102" s="85" t="s">
        <v>1</v>
      </c>
      <c r="AU102" s="85" t="s">
        <v>1</v>
      </c>
      <c r="AV102" s="85" t="s">
        <v>1</v>
      </c>
      <c r="AW102" s="84" t="s">
        <v>71</v>
      </c>
      <c r="AX102" s="84">
        <v>1</v>
      </c>
      <c r="AY102" s="69">
        <v>2</v>
      </c>
      <c r="AZ102" s="88">
        <v>0</v>
      </c>
      <c r="BA102" s="88">
        <v>0</v>
      </c>
      <c r="BB102" s="95">
        <v>0.23</v>
      </c>
    </row>
    <row r="103" spans="1:54" ht="34.5" customHeight="1" x14ac:dyDescent="0.25">
      <c r="A103" s="122">
        <v>169</v>
      </c>
      <c r="B103" s="123" t="s">
        <v>108</v>
      </c>
      <c r="C103" s="85" t="s">
        <v>819</v>
      </c>
      <c r="D103" s="85"/>
      <c r="E103" s="85" t="s">
        <v>824</v>
      </c>
      <c r="F103" s="85" t="s">
        <v>1</v>
      </c>
      <c r="G103" s="85" t="s">
        <v>867</v>
      </c>
      <c r="H103" s="123" t="s">
        <v>831</v>
      </c>
      <c r="I103" s="123" t="s">
        <v>827</v>
      </c>
      <c r="J103" s="84" t="s">
        <v>57</v>
      </c>
      <c r="K103" s="85" t="s">
        <v>1</v>
      </c>
      <c r="L103" s="85" t="s">
        <v>1</v>
      </c>
      <c r="M103" s="84" t="s">
        <v>57</v>
      </c>
      <c r="N103" s="85" t="s">
        <v>1</v>
      </c>
      <c r="O103" s="91" t="s">
        <v>62</v>
      </c>
      <c r="P103" s="85" t="s">
        <v>1</v>
      </c>
      <c r="Q103" s="85" t="s">
        <v>1</v>
      </c>
      <c r="R103" s="85" t="s">
        <v>1</v>
      </c>
      <c r="S103" s="85" t="s">
        <v>1</v>
      </c>
      <c r="T103" s="85" t="s">
        <v>1</v>
      </c>
      <c r="U103" s="85" t="s">
        <v>1</v>
      </c>
      <c r="V103" s="85" t="s">
        <v>1</v>
      </c>
      <c r="W103" s="85" t="s">
        <v>1</v>
      </c>
      <c r="X103" s="85" t="s">
        <v>1</v>
      </c>
      <c r="Y103" s="85" t="s">
        <v>1</v>
      </c>
      <c r="Z103" s="85" t="s">
        <v>1</v>
      </c>
      <c r="AA103" s="85" t="s">
        <v>1</v>
      </c>
      <c r="AB103" s="85" t="s">
        <v>1</v>
      </c>
      <c r="AC103" s="85" t="s">
        <v>1</v>
      </c>
      <c r="AD103" s="85" t="s">
        <v>1</v>
      </c>
      <c r="AE103" s="85" t="s">
        <v>1</v>
      </c>
      <c r="AF103" s="85" t="s">
        <v>1</v>
      </c>
      <c r="AG103" s="85" t="s">
        <v>1</v>
      </c>
      <c r="AH103" s="85" t="s">
        <v>1</v>
      </c>
      <c r="AI103" s="85" t="s">
        <v>1</v>
      </c>
      <c r="AJ103" s="85" t="s">
        <v>1</v>
      </c>
      <c r="AK103" s="85" t="s">
        <v>1</v>
      </c>
      <c r="AL103" s="85" t="s">
        <v>1</v>
      </c>
      <c r="AM103" s="85" t="s">
        <v>1</v>
      </c>
      <c r="AN103" s="85" t="s">
        <v>1</v>
      </c>
      <c r="AO103" s="85" t="s">
        <v>1</v>
      </c>
      <c r="AP103" s="85" t="s">
        <v>1</v>
      </c>
      <c r="AQ103" s="85" t="s">
        <v>1</v>
      </c>
      <c r="AR103" s="85" t="s">
        <v>1</v>
      </c>
      <c r="AS103" s="85" t="s">
        <v>1</v>
      </c>
      <c r="AT103" s="85" t="s">
        <v>1</v>
      </c>
      <c r="AU103" s="85" t="s">
        <v>1</v>
      </c>
      <c r="AV103" s="87" t="s">
        <v>67</v>
      </c>
      <c r="AW103" s="87" t="s">
        <v>63</v>
      </c>
      <c r="AX103" s="84">
        <v>1</v>
      </c>
      <c r="AY103" s="84">
        <v>1</v>
      </c>
      <c r="AZ103" s="88">
        <v>0</v>
      </c>
      <c r="BA103" s="92">
        <v>0.8</v>
      </c>
      <c r="BB103" s="94">
        <v>0</v>
      </c>
    </row>
    <row r="104" spans="1:54" ht="14.25" customHeight="1" x14ac:dyDescent="0.25">
      <c r="A104" s="122">
        <v>176</v>
      </c>
      <c r="B104" s="123" t="s">
        <v>215</v>
      </c>
      <c r="C104" s="85" t="s">
        <v>819</v>
      </c>
      <c r="D104" s="85"/>
      <c r="E104" s="85" t="s">
        <v>99</v>
      </c>
      <c r="F104" s="85" t="s">
        <v>215</v>
      </c>
      <c r="G104" s="85" t="s">
        <v>1</v>
      </c>
      <c r="H104" s="123" t="s">
        <v>1</v>
      </c>
      <c r="I104" s="123" t="s">
        <v>99</v>
      </c>
      <c r="J104" s="96" t="s">
        <v>142</v>
      </c>
      <c r="K104" s="85" t="s">
        <v>1</v>
      </c>
      <c r="L104" s="86" t="s">
        <v>68</v>
      </c>
      <c r="M104" s="96" t="s">
        <v>142</v>
      </c>
      <c r="N104" s="91" t="s">
        <v>62</v>
      </c>
      <c r="O104" s="86" t="s">
        <v>68</v>
      </c>
      <c r="P104" s="86" t="s">
        <v>68</v>
      </c>
      <c r="Q104" s="85" t="s">
        <v>1</v>
      </c>
      <c r="R104" s="85" t="s">
        <v>1</v>
      </c>
      <c r="S104" s="85" t="s">
        <v>1</v>
      </c>
      <c r="T104" s="85" t="s">
        <v>1</v>
      </c>
      <c r="U104" s="85" t="s">
        <v>1</v>
      </c>
      <c r="V104" s="85" t="s">
        <v>1</v>
      </c>
      <c r="W104" s="86" t="s">
        <v>68</v>
      </c>
      <c r="X104" s="85" t="s">
        <v>1</v>
      </c>
      <c r="Y104" s="85" t="s">
        <v>1</v>
      </c>
      <c r="Z104" s="85" t="s">
        <v>1</v>
      </c>
      <c r="AA104" s="85" t="s">
        <v>1</v>
      </c>
      <c r="AB104" s="85" t="s">
        <v>1</v>
      </c>
      <c r="AC104" s="85" t="s">
        <v>1</v>
      </c>
      <c r="AD104" s="85" t="s">
        <v>1</v>
      </c>
      <c r="AE104" s="86" t="s">
        <v>68</v>
      </c>
      <c r="AF104" s="86" t="s">
        <v>68</v>
      </c>
      <c r="AG104" s="85" t="s">
        <v>1</v>
      </c>
      <c r="AH104" s="87" t="s">
        <v>67</v>
      </c>
      <c r="AI104" s="85" t="s">
        <v>1</v>
      </c>
      <c r="AJ104" s="85" t="s">
        <v>1</v>
      </c>
      <c r="AK104" s="86" t="s">
        <v>68</v>
      </c>
      <c r="AL104" s="86" t="s">
        <v>68</v>
      </c>
      <c r="AM104" s="85" t="s">
        <v>1</v>
      </c>
      <c r="AN104" s="85" t="s">
        <v>1</v>
      </c>
      <c r="AO104" s="86" t="s">
        <v>68</v>
      </c>
      <c r="AP104" s="85" t="s">
        <v>1</v>
      </c>
      <c r="AQ104" s="85" t="s">
        <v>1</v>
      </c>
      <c r="AR104" s="91" t="s">
        <v>62</v>
      </c>
      <c r="AS104" s="85" t="s">
        <v>1</v>
      </c>
      <c r="AT104" s="85" t="s">
        <v>1</v>
      </c>
      <c r="AU104" s="86" t="s">
        <v>68</v>
      </c>
      <c r="AV104" s="86" t="s">
        <v>68</v>
      </c>
      <c r="AW104" s="87" t="s">
        <v>63</v>
      </c>
      <c r="AX104" s="97">
        <v>3</v>
      </c>
      <c r="AY104" s="69">
        <v>2</v>
      </c>
      <c r="AZ104" s="92">
        <v>0</v>
      </c>
      <c r="BA104" s="92">
        <v>22.7</v>
      </c>
      <c r="BB104" s="95">
        <v>5.5</v>
      </c>
    </row>
    <row r="105" spans="1:54" ht="13.5" customHeight="1" x14ac:dyDescent="0.25">
      <c r="A105" s="122">
        <v>178</v>
      </c>
      <c r="B105" s="123" t="s">
        <v>215</v>
      </c>
      <c r="C105" s="85" t="s">
        <v>819</v>
      </c>
      <c r="D105" s="85"/>
      <c r="E105" s="85" t="s">
        <v>65</v>
      </c>
      <c r="F105" s="85" t="s">
        <v>215</v>
      </c>
      <c r="G105" s="85" t="s">
        <v>1</v>
      </c>
      <c r="H105" s="123" t="s">
        <v>1</v>
      </c>
      <c r="I105" s="123" t="s">
        <v>65</v>
      </c>
      <c r="J105" s="69" t="s">
        <v>66</v>
      </c>
      <c r="K105" s="86" t="s">
        <v>68</v>
      </c>
      <c r="L105" s="86" t="s">
        <v>68</v>
      </c>
      <c r="M105" s="69" t="s">
        <v>66</v>
      </c>
      <c r="N105" s="86" t="s">
        <v>68</v>
      </c>
      <c r="O105" s="86" t="s">
        <v>68</v>
      </c>
      <c r="P105" s="85" t="s">
        <v>1</v>
      </c>
      <c r="Q105" s="85" t="s">
        <v>1</v>
      </c>
      <c r="R105" s="85" t="s">
        <v>1</v>
      </c>
      <c r="S105" s="85" t="s">
        <v>1</v>
      </c>
      <c r="T105" s="85" t="s">
        <v>1</v>
      </c>
      <c r="U105" s="85" t="s">
        <v>1</v>
      </c>
      <c r="V105" s="85" t="s">
        <v>1</v>
      </c>
      <c r="W105" s="85" t="s">
        <v>1</v>
      </c>
      <c r="X105" s="85" t="s">
        <v>1</v>
      </c>
      <c r="Y105" s="85" t="s">
        <v>1</v>
      </c>
      <c r="Z105" s="85" t="s">
        <v>1</v>
      </c>
      <c r="AA105" s="86" t="s">
        <v>68</v>
      </c>
      <c r="AB105" s="85" t="s">
        <v>1</v>
      </c>
      <c r="AC105" s="85" t="s">
        <v>1</v>
      </c>
      <c r="AD105" s="85" t="s">
        <v>1</v>
      </c>
      <c r="AE105" s="85" t="s">
        <v>1</v>
      </c>
      <c r="AF105" s="86" t="s">
        <v>68</v>
      </c>
      <c r="AG105" s="85" t="s">
        <v>1</v>
      </c>
      <c r="AH105" s="85" t="s">
        <v>1</v>
      </c>
      <c r="AI105" s="85" t="s">
        <v>1</v>
      </c>
      <c r="AJ105" s="85" t="s">
        <v>1</v>
      </c>
      <c r="AK105" s="86" t="s">
        <v>68</v>
      </c>
      <c r="AL105" s="86" t="s">
        <v>68</v>
      </c>
      <c r="AM105" s="85" t="s">
        <v>1</v>
      </c>
      <c r="AN105" s="85" t="s">
        <v>1</v>
      </c>
      <c r="AO105" s="87" t="s">
        <v>67</v>
      </c>
      <c r="AP105" s="86" t="s">
        <v>68</v>
      </c>
      <c r="AQ105" s="85" t="s">
        <v>1</v>
      </c>
      <c r="AR105" s="86" t="s">
        <v>68</v>
      </c>
      <c r="AS105" s="85" t="s">
        <v>1</v>
      </c>
      <c r="AT105" s="85" t="s">
        <v>1</v>
      </c>
      <c r="AU105" s="86" t="s">
        <v>68</v>
      </c>
      <c r="AV105" s="86" t="s">
        <v>68</v>
      </c>
      <c r="AW105" s="87" t="s">
        <v>63</v>
      </c>
      <c r="AX105" s="69">
        <v>2</v>
      </c>
      <c r="AY105" s="69">
        <v>2</v>
      </c>
      <c r="AZ105" s="89">
        <v>1153.7</v>
      </c>
      <c r="BA105" s="89">
        <v>3225.8</v>
      </c>
      <c r="BB105" s="95">
        <v>3.9</v>
      </c>
    </row>
    <row r="106" spans="1:54" ht="14.25" customHeight="1" x14ac:dyDescent="0.25">
      <c r="A106" s="122">
        <v>179</v>
      </c>
      <c r="B106" s="123" t="s">
        <v>215</v>
      </c>
      <c r="C106" s="85" t="s">
        <v>819</v>
      </c>
      <c r="D106" s="85"/>
      <c r="E106" s="85" t="s">
        <v>97</v>
      </c>
      <c r="F106" s="85" t="s">
        <v>215</v>
      </c>
      <c r="G106" s="85" t="s">
        <v>1</v>
      </c>
      <c r="H106" s="123" t="s">
        <v>1</v>
      </c>
      <c r="I106" s="123" t="s">
        <v>97</v>
      </c>
      <c r="J106" s="69" t="s">
        <v>66</v>
      </c>
      <c r="K106" s="86" t="s">
        <v>68</v>
      </c>
      <c r="L106" s="86" t="s">
        <v>68</v>
      </c>
      <c r="M106" s="96" t="s">
        <v>142</v>
      </c>
      <c r="N106" s="86" t="s">
        <v>68</v>
      </c>
      <c r="O106" s="86" t="s">
        <v>68</v>
      </c>
      <c r="P106" s="85" t="s">
        <v>1</v>
      </c>
      <c r="Q106" s="85" t="s">
        <v>1</v>
      </c>
      <c r="R106" s="85" t="s">
        <v>1</v>
      </c>
      <c r="S106" s="85" t="s">
        <v>1</v>
      </c>
      <c r="T106" s="85" t="s">
        <v>1</v>
      </c>
      <c r="U106" s="91" t="s">
        <v>62</v>
      </c>
      <c r="V106" s="85" t="s">
        <v>1</v>
      </c>
      <c r="W106" s="85" t="s">
        <v>1</v>
      </c>
      <c r="X106" s="85" t="s">
        <v>1</v>
      </c>
      <c r="Y106" s="85" t="s">
        <v>1</v>
      </c>
      <c r="Z106" s="85" t="s">
        <v>1</v>
      </c>
      <c r="AA106" s="86" t="s">
        <v>68</v>
      </c>
      <c r="AB106" s="85" t="s">
        <v>1</v>
      </c>
      <c r="AC106" s="85" t="s">
        <v>1</v>
      </c>
      <c r="AD106" s="85" t="s">
        <v>1</v>
      </c>
      <c r="AE106" s="91" t="s">
        <v>62</v>
      </c>
      <c r="AF106" s="85" t="s">
        <v>1</v>
      </c>
      <c r="AG106" s="85" t="s">
        <v>1</v>
      </c>
      <c r="AH106" s="86" t="s">
        <v>68</v>
      </c>
      <c r="AI106" s="85" t="s">
        <v>1</v>
      </c>
      <c r="AJ106" s="85" t="s">
        <v>1</v>
      </c>
      <c r="AK106" s="85" t="s">
        <v>1</v>
      </c>
      <c r="AL106" s="85" t="s">
        <v>1</v>
      </c>
      <c r="AM106" s="85" t="s">
        <v>1</v>
      </c>
      <c r="AN106" s="85" t="s">
        <v>1</v>
      </c>
      <c r="AO106" s="86" t="s">
        <v>68</v>
      </c>
      <c r="AP106" s="86" t="s">
        <v>68</v>
      </c>
      <c r="AQ106" s="85" t="s">
        <v>1</v>
      </c>
      <c r="AR106" s="85" t="s">
        <v>1</v>
      </c>
      <c r="AS106" s="85" t="s">
        <v>1</v>
      </c>
      <c r="AT106" s="85" t="s">
        <v>1</v>
      </c>
      <c r="AU106" s="86" t="s">
        <v>68</v>
      </c>
      <c r="AV106" s="87" t="s">
        <v>67</v>
      </c>
      <c r="AW106" s="87" t="s">
        <v>63</v>
      </c>
      <c r="AX106" s="69">
        <v>2</v>
      </c>
      <c r="AY106" s="69">
        <v>2</v>
      </c>
      <c r="AZ106" s="88">
        <v>0</v>
      </c>
      <c r="BA106" s="92">
        <v>1390.7</v>
      </c>
      <c r="BB106" s="95">
        <v>0.33</v>
      </c>
    </row>
    <row r="107" spans="1:54" ht="14.25" customHeight="1" x14ac:dyDescent="0.25">
      <c r="A107" s="122">
        <v>180</v>
      </c>
      <c r="B107" s="123" t="s">
        <v>215</v>
      </c>
      <c r="C107" s="85" t="s">
        <v>819</v>
      </c>
      <c r="D107" s="85"/>
      <c r="E107" s="85" t="s">
        <v>76</v>
      </c>
      <c r="F107" s="85" t="s">
        <v>215</v>
      </c>
      <c r="G107" s="85" t="s">
        <v>1</v>
      </c>
      <c r="H107" s="123" t="s">
        <v>1</v>
      </c>
      <c r="I107" s="123" t="s">
        <v>76</v>
      </c>
      <c r="J107" s="69" t="s">
        <v>66</v>
      </c>
      <c r="K107" s="86" t="s">
        <v>68</v>
      </c>
      <c r="L107" s="86" t="s">
        <v>68</v>
      </c>
      <c r="M107" s="69" t="s">
        <v>66</v>
      </c>
      <c r="N107" s="86" t="s">
        <v>68</v>
      </c>
      <c r="O107" s="86" t="s">
        <v>68</v>
      </c>
      <c r="P107" s="85" t="s">
        <v>1</v>
      </c>
      <c r="Q107" s="85" t="s">
        <v>1</v>
      </c>
      <c r="R107" s="85" t="s">
        <v>1</v>
      </c>
      <c r="S107" s="85" t="s">
        <v>1</v>
      </c>
      <c r="T107" s="85" t="s">
        <v>1</v>
      </c>
      <c r="U107" s="85" t="s">
        <v>1</v>
      </c>
      <c r="V107" s="85" t="s">
        <v>1</v>
      </c>
      <c r="W107" s="85" t="s">
        <v>1</v>
      </c>
      <c r="X107" s="85" t="s">
        <v>1</v>
      </c>
      <c r="Y107" s="85" t="s">
        <v>1</v>
      </c>
      <c r="Z107" s="91" t="s">
        <v>62</v>
      </c>
      <c r="AA107" s="86" t="s">
        <v>68</v>
      </c>
      <c r="AB107" s="85" t="s">
        <v>1</v>
      </c>
      <c r="AC107" s="85" t="s">
        <v>1</v>
      </c>
      <c r="AD107" s="85" t="s">
        <v>1</v>
      </c>
      <c r="AE107" s="91" t="s">
        <v>62</v>
      </c>
      <c r="AF107" s="86" t="s">
        <v>68</v>
      </c>
      <c r="AG107" s="85" t="s">
        <v>1</v>
      </c>
      <c r="AH107" s="85" t="s">
        <v>1</v>
      </c>
      <c r="AI107" s="85" t="s">
        <v>1</v>
      </c>
      <c r="AJ107" s="85" t="s">
        <v>1</v>
      </c>
      <c r="AK107" s="85" t="s">
        <v>1</v>
      </c>
      <c r="AL107" s="86" t="s">
        <v>68</v>
      </c>
      <c r="AM107" s="85" t="s">
        <v>1</v>
      </c>
      <c r="AN107" s="85" t="s">
        <v>1</v>
      </c>
      <c r="AO107" s="85" t="s">
        <v>1</v>
      </c>
      <c r="AP107" s="86" t="s">
        <v>68</v>
      </c>
      <c r="AQ107" s="85" t="s">
        <v>1</v>
      </c>
      <c r="AR107" s="85" t="s">
        <v>1</v>
      </c>
      <c r="AS107" s="85" t="s">
        <v>1</v>
      </c>
      <c r="AT107" s="85" t="s">
        <v>1</v>
      </c>
      <c r="AU107" s="86" t="s">
        <v>68</v>
      </c>
      <c r="AV107" s="86" t="s">
        <v>68</v>
      </c>
      <c r="AW107" s="87" t="s">
        <v>63</v>
      </c>
      <c r="AX107" s="69">
        <v>2</v>
      </c>
      <c r="AY107" s="97">
        <v>3</v>
      </c>
      <c r="AZ107" s="88">
        <v>0</v>
      </c>
      <c r="BA107" s="89">
        <v>238.2</v>
      </c>
      <c r="BB107" s="95">
        <v>0.17</v>
      </c>
    </row>
    <row r="108" spans="1:54" ht="14.25" customHeight="1" x14ac:dyDescent="0.25">
      <c r="A108" s="122">
        <v>181</v>
      </c>
      <c r="B108" s="123" t="s">
        <v>215</v>
      </c>
      <c r="C108" s="85" t="s">
        <v>819</v>
      </c>
      <c r="D108" s="85"/>
      <c r="E108" s="85" t="s">
        <v>95</v>
      </c>
      <c r="F108" s="85" t="s">
        <v>215</v>
      </c>
      <c r="G108" s="85" t="s">
        <v>1</v>
      </c>
      <c r="H108" s="123" t="s">
        <v>1</v>
      </c>
      <c r="I108" s="123" t="s">
        <v>95</v>
      </c>
      <c r="J108" s="96" t="s">
        <v>142</v>
      </c>
      <c r="K108" s="86" t="s">
        <v>68</v>
      </c>
      <c r="L108" s="86" t="s">
        <v>68</v>
      </c>
      <c r="M108" s="96" t="s">
        <v>142</v>
      </c>
      <c r="N108" s="86" t="s">
        <v>68</v>
      </c>
      <c r="O108" s="86" t="s">
        <v>68</v>
      </c>
      <c r="P108" s="86" t="s">
        <v>68</v>
      </c>
      <c r="Q108" s="85" t="s">
        <v>1</v>
      </c>
      <c r="R108" s="86" t="s">
        <v>68</v>
      </c>
      <c r="S108" s="85" t="s">
        <v>1</v>
      </c>
      <c r="T108" s="85" t="s">
        <v>1</v>
      </c>
      <c r="U108" s="86" t="s">
        <v>68</v>
      </c>
      <c r="V108" s="85" t="s">
        <v>1</v>
      </c>
      <c r="W108" s="91" t="s">
        <v>62</v>
      </c>
      <c r="X108" s="86" t="s">
        <v>68</v>
      </c>
      <c r="Y108" s="87" t="s">
        <v>67</v>
      </c>
      <c r="Z108" s="86" t="s">
        <v>68</v>
      </c>
      <c r="AA108" s="86" t="s">
        <v>68</v>
      </c>
      <c r="AB108" s="85" t="s">
        <v>1</v>
      </c>
      <c r="AC108" s="85" t="s">
        <v>1</v>
      </c>
      <c r="AD108" s="85" t="s">
        <v>1</v>
      </c>
      <c r="AE108" s="86" t="s">
        <v>68</v>
      </c>
      <c r="AF108" s="86" t="s">
        <v>68</v>
      </c>
      <c r="AG108" s="85" t="s">
        <v>1</v>
      </c>
      <c r="AH108" s="86" t="s">
        <v>68</v>
      </c>
      <c r="AI108" s="85" t="s">
        <v>1</v>
      </c>
      <c r="AJ108" s="85" t="s">
        <v>1</v>
      </c>
      <c r="AK108" s="86" t="s">
        <v>68</v>
      </c>
      <c r="AL108" s="86" t="s">
        <v>68</v>
      </c>
      <c r="AM108" s="85" t="s">
        <v>1</v>
      </c>
      <c r="AN108" s="85" t="s">
        <v>1</v>
      </c>
      <c r="AO108" s="86" t="s">
        <v>68</v>
      </c>
      <c r="AP108" s="86" t="s">
        <v>68</v>
      </c>
      <c r="AQ108" s="86" t="s">
        <v>68</v>
      </c>
      <c r="AR108" s="86" t="s">
        <v>68</v>
      </c>
      <c r="AS108" s="85" t="s">
        <v>1</v>
      </c>
      <c r="AT108" s="85" t="s">
        <v>1</v>
      </c>
      <c r="AU108" s="86" t="s">
        <v>68</v>
      </c>
      <c r="AV108" s="86" t="s">
        <v>68</v>
      </c>
      <c r="AW108" s="87" t="s">
        <v>63</v>
      </c>
      <c r="AX108" s="97">
        <v>3</v>
      </c>
      <c r="AY108" s="97">
        <v>3</v>
      </c>
      <c r="AZ108" s="88">
        <v>0</v>
      </c>
      <c r="BA108" s="89">
        <v>3669.9</v>
      </c>
      <c r="BB108" s="95">
        <v>21.6</v>
      </c>
    </row>
    <row r="109" spans="1:54" ht="14.25" customHeight="1" x14ac:dyDescent="0.25">
      <c r="A109" s="122">
        <v>182</v>
      </c>
      <c r="B109" s="123" t="s">
        <v>215</v>
      </c>
      <c r="C109" s="85" t="s">
        <v>819</v>
      </c>
      <c r="D109" s="85"/>
      <c r="E109" s="85" t="s">
        <v>70</v>
      </c>
      <c r="F109" s="85" t="s">
        <v>215</v>
      </c>
      <c r="G109" s="85" t="s">
        <v>1</v>
      </c>
      <c r="H109" s="123" t="s">
        <v>1</v>
      </c>
      <c r="I109" s="123" t="s">
        <v>70</v>
      </c>
      <c r="J109" s="69" t="s">
        <v>66</v>
      </c>
      <c r="K109" s="86" t="s">
        <v>68</v>
      </c>
      <c r="L109" s="86" t="s">
        <v>68</v>
      </c>
      <c r="M109" s="69" t="s">
        <v>66</v>
      </c>
      <c r="N109" s="86" t="s">
        <v>68</v>
      </c>
      <c r="O109" s="86" t="s">
        <v>68</v>
      </c>
      <c r="P109" s="85" t="s">
        <v>1</v>
      </c>
      <c r="Q109" s="85" t="s">
        <v>1</v>
      </c>
      <c r="R109" s="85" t="s">
        <v>1</v>
      </c>
      <c r="S109" s="85" t="s">
        <v>1</v>
      </c>
      <c r="T109" s="85" t="s">
        <v>1</v>
      </c>
      <c r="U109" s="85" t="s">
        <v>1</v>
      </c>
      <c r="V109" s="85" t="s">
        <v>1</v>
      </c>
      <c r="W109" s="85" t="s">
        <v>1</v>
      </c>
      <c r="X109" s="85" t="s">
        <v>1</v>
      </c>
      <c r="Y109" s="85" t="s">
        <v>1</v>
      </c>
      <c r="Z109" s="86" t="s">
        <v>68</v>
      </c>
      <c r="AA109" s="86" t="s">
        <v>68</v>
      </c>
      <c r="AB109" s="85" t="s">
        <v>1</v>
      </c>
      <c r="AC109" s="85" t="s">
        <v>1</v>
      </c>
      <c r="AD109" s="85" t="s">
        <v>1</v>
      </c>
      <c r="AE109" s="85" t="s">
        <v>1</v>
      </c>
      <c r="AF109" s="86" t="s">
        <v>68</v>
      </c>
      <c r="AG109" s="91" t="s">
        <v>62</v>
      </c>
      <c r="AH109" s="85" t="s">
        <v>1</v>
      </c>
      <c r="AI109" s="85" t="s">
        <v>1</v>
      </c>
      <c r="AJ109" s="85" t="s">
        <v>1</v>
      </c>
      <c r="AK109" s="86" t="s">
        <v>68</v>
      </c>
      <c r="AL109" s="86" t="s">
        <v>68</v>
      </c>
      <c r="AM109" s="85" t="s">
        <v>1</v>
      </c>
      <c r="AN109" s="85" t="s">
        <v>1</v>
      </c>
      <c r="AO109" s="86" t="s">
        <v>68</v>
      </c>
      <c r="AP109" s="86" t="s">
        <v>68</v>
      </c>
      <c r="AQ109" s="85" t="s">
        <v>1</v>
      </c>
      <c r="AR109" s="86" t="s">
        <v>68</v>
      </c>
      <c r="AS109" s="85" t="s">
        <v>1</v>
      </c>
      <c r="AT109" s="85" t="s">
        <v>1</v>
      </c>
      <c r="AU109" s="86" t="s">
        <v>68</v>
      </c>
      <c r="AV109" s="86" t="s">
        <v>68</v>
      </c>
      <c r="AW109" s="84" t="s">
        <v>71</v>
      </c>
      <c r="AX109" s="84">
        <v>1</v>
      </c>
      <c r="AY109" s="69">
        <v>2</v>
      </c>
      <c r="AZ109" s="92">
        <v>73.2</v>
      </c>
      <c r="BA109" s="92">
        <v>587.79999999999995</v>
      </c>
      <c r="BB109" s="90">
        <v>10.6</v>
      </c>
    </row>
    <row r="110" spans="1:54" ht="14.25" customHeight="1" x14ac:dyDescent="0.25">
      <c r="A110" s="122">
        <v>183</v>
      </c>
      <c r="B110" s="123" t="s">
        <v>109</v>
      </c>
      <c r="C110" s="85" t="s">
        <v>819</v>
      </c>
      <c r="D110" s="85"/>
      <c r="E110" s="85" t="s">
        <v>61</v>
      </c>
      <c r="F110" s="85" t="s">
        <v>215</v>
      </c>
      <c r="G110" s="85" t="s">
        <v>1</v>
      </c>
      <c r="H110" s="123" t="s">
        <v>1</v>
      </c>
      <c r="I110" s="123" t="s">
        <v>61</v>
      </c>
      <c r="J110" s="84" t="s">
        <v>57</v>
      </c>
      <c r="K110" s="85" t="s">
        <v>1</v>
      </c>
      <c r="L110" s="85" t="s">
        <v>1</v>
      </c>
      <c r="M110" s="84" t="s">
        <v>57</v>
      </c>
      <c r="N110" s="85" t="s">
        <v>1</v>
      </c>
      <c r="O110" s="85" t="s">
        <v>1</v>
      </c>
      <c r="P110" s="85" t="s">
        <v>1</v>
      </c>
      <c r="Q110" s="85" t="s">
        <v>1</v>
      </c>
      <c r="R110" s="85" t="s">
        <v>1</v>
      </c>
      <c r="S110" s="85" t="s">
        <v>1</v>
      </c>
      <c r="T110" s="85" t="s">
        <v>1</v>
      </c>
      <c r="U110" s="85" t="s">
        <v>1</v>
      </c>
      <c r="V110" s="85" t="s">
        <v>1</v>
      </c>
      <c r="W110" s="85" t="s">
        <v>1</v>
      </c>
      <c r="X110" s="85" t="s">
        <v>1</v>
      </c>
      <c r="Y110" s="85" t="s">
        <v>1</v>
      </c>
      <c r="Z110" s="85" t="s">
        <v>1</v>
      </c>
      <c r="AA110" s="85" t="s">
        <v>1</v>
      </c>
      <c r="AB110" s="85" t="s">
        <v>1</v>
      </c>
      <c r="AC110" s="85" t="s">
        <v>1</v>
      </c>
      <c r="AD110" s="85" t="s">
        <v>1</v>
      </c>
      <c r="AE110" s="85" t="s">
        <v>1</v>
      </c>
      <c r="AF110" s="85" t="s">
        <v>1</v>
      </c>
      <c r="AG110" s="85" t="s">
        <v>1</v>
      </c>
      <c r="AH110" s="85" t="s">
        <v>1</v>
      </c>
      <c r="AI110" s="85" t="s">
        <v>1</v>
      </c>
      <c r="AJ110" s="85" t="s">
        <v>1</v>
      </c>
      <c r="AK110" s="85" t="s">
        <v>1</v>
      </c>
      <c r="AL110" s="85" t="s">
        <v>1</v>
      </c>
      <c r="AM110" s="85" t="s">
        <v>1</v>
      </c>
      <c r="AN110" s="85" t="s">
        <v>1</v>
      </c>
      <c r="AO110" s="85" t="s">
        <v>1</v>
      </c>
      <c r="AP110" s="85" t="s">
        <v>1</v>
      </c>
      <c r="AQ110" s="85" t="s">
        <v>1</v>
      </c>
      <c r="AR110" s="85" t="s">
        <v>1</v>
      </c>
      <c r="AS110" s="85" t="s">
        <v>1</v>
      </c>
      <c r="AT110" s="85" t="s">
        <v>1</v>
      </c>
      <c r="AU110" s="85" t="s">
        <v>1</v>
      </c>
      <c r="AV110" s="86" t="s">
        <v>68</v>
      </c>
      <c r="AW110" s="87" t="s">
        <v>63</v>
      </c>
      <c r="AX110" s="84">
        <v>1</v>
      </c>
      <c r="AY110" s="69">
        <v>2</v>
      </c>
      <c r="AZ110" s="88">
        <v>0</v>
      </c>
      <c r="BA110" s="92">
        <v>6.9</v>
      </c>
      <c r="BB110" s="90">
        <v>0</v>
      </c>
    </row>
    <row r="111" spans="1:54" ht="14.25" customHeight="1" x14ac:dyDescent="0.25">
      <c r="A111" s="122">
        <v>192</v>
      </c>
      <c r="B111" s="123" t="s">
        <v>219</v>
      </c>
      <c r="C111" s="85" t="s">
        <v>819</v>
      </c>
      <c r="D111" s="85"/>
      <c r="E111" s="85" t="s">
        <v>65</v>
      </c>
      <c r="F111" s="85" t="s">
        <v>219</v>
      </c>
      <c r="G111" s="85" t="s">
        <v>1</v>
      </c>
      <c r="H111" s="123" t="s">
        <v>1</v>
      </c>
      <c r="I111" s="123" t="s">
        <v>65</v>
      </c>
      <c r="J111" s="69" t="s">
        <v>66</v>
      </c>
      <c r="K111" s="85" t="s">
        <v>1</v>
      </c>
      <c r="L111" s="86" t="s">
        <v>68</v>
      </c>
      <c r="M111" s="69" t="s">
        <v>66</v>
      </c>
      <c r="N111" s="85" t="s">
        <v>1</v>
      </c>
      <c r="O111" s="87" t="s">
        <v>67</v>
      </c>
      <c r="P111" s="85" t="s">
        <v>1</v>
      </c>
      <c r="Q111" s="85" t="s">
        <v>1</v>
      </c>
      <c r="R111" s="85" t="s">
        <v>1</v>
      </c>
      <c r="S111" s="85" t="s">
        <v>1</v>
      </c>
      <c r="T111" s="85" t="s">
        <v>1</v>
      </c>
      <c r="U111" s="85" t="s">
        <v>1</v>
      </c>
      <c r="V111" s="85" t="s">
        <v>1</v>
      </c>
      <c r="W111" s="85" t="s">
        <v>1</v>
      </c>
      <c r="X111" s="85" t="s">
        <v>1</v>
      </c>
      <c r="Y111" s="85" t="s">
        <v>1</v>
      </c>
      <c r="Z111" s="91" t="s">
        <v>62</v>
      </c>
      <c r="AA111" s="85" t="s">
        <v>1</v>
      </c>
      <c r="AB111" s="85" t="s">
        <v>1</v>
      </c>
      <c r="AC111" s="85" t="s">
        <v>1</v>
      </c>
      <c r="AD111" s="85" t="s">
        <v>1</v>
      </c>
      <c r="AE111" s="85" t="s">
        <v>1</v>
      </c>
      <c r="AF111" s="86" t="s">
        <v>68</v>
      </c>
      <c r="AG111" s="85" t="s">
        <v>1</v>
      </c>
      <c r="AH111" s="85" t="s">
        <v>1</v>
      </c>
      <c r="AI111" s="85" t="s">
        <v>1</v>
      </c>
      <c r="AJ111" s="85" t="s">
        <v>1</v>
      </c>
      <c r="AK111" s="85" t="s">
        <v>1</v>
      </c>
      <c r="AL111" s="85" t="s">
        <v>1</v>
      </c>
      <c r="AM111" s="85" t="s">
        <v>1</v>
      </c>
      <c r="AN111" s="85" t="s">
        <v>1</v>
      </c>
      <c r="AO111" s="85" t="s">
        <v>1</v>
      </c>
      <c r="AP111" s="85" t="s">
        <v>1</v>
      </c>
      <c r="AQ111" s="87" t="s">
        <v>67</v>
      </c>
      <c r="AR111" s="91" t="s">
        <v>62</v>
      </c>
      <c r="AS111" s="85" t="s">
        <v>1</v>
      </c>
      <c r="AT111" s="85" t="s">
        <v>1</v>
      </c>
      <c r="AU111" s="86" t="s">
        <v>68</v>
      </c>
      <c r="AV111" s="91" t="s">
        <v>62</v>
      </c>
      <c r="AW111" s="84" t="s">
        <v>71</v>
      </c>
      <c r="AX111" s="84">
        <v>1</v>
      </c>
      <c r="AY111" s="84">
        <v>1</v>
      </c>
      <c r="AZ111" s="89">
        <v>22.8</v>
      </c>
      <c r="BA111" s="89">
        <v>20.6</v>
      </c>
      <c r="BB111" s="94">
        <v>0</v>
      </c>
    </row>
    <row r="112" spans="1:54" ht="14.25" customHeight="1" x14ac:dyDescent="0.25">
      <c r="A112" s="122">
        <v>1016</v>
      </c>
      <c r="B112" s="123" t="s">
        <v>219</v>
      </c>
      <c r="C112" s="85" t="s">
        <v>819</v>
      </c>
      <c r="D112" s="85"/>
      <c r="E112" s="85" t="s">
        <v>99</v>
      </c>
      <c r="F112" s="85" t="s">
        <v>219</v>
      </c>
      <c r="G112" s="85" t="s">
        <v>1</v>
      </c>
      <c r="H112" s="123" t="s">
        <v>1</v>
      </c>
      <c r="I112" s="123" t="s">
        <v>99</v>
      </c>
      <c r="J112" s="69" t="s">
        <v>66</v>
      </c>
      <c r="K112" s="86" t="s">
        <v>68</v>
      </c>
      <c r="L112" s="86" t="s">
        <v>68</v>
      </c>
      <c r="M112" s="96" t="s">
        <v>142</v>
      </c>
      <c r="N112" s="86" t="s">
        <v>68</v>
      </c>
      <c r="O112" s="86" t="s">
        <v>68</v>
      </c>
      <c r="P112" s="85" t="s">
        <v>1</v>
      </c>
      <c r="Q112" s="85" t="s">
        <v>1</v>
      </c>
      <c r="R112" s="91" t="s">
        <v>62</v>
      </c>
      <c r="S112" s="85" t="s">
        <v>1</v>
      </c>
      <c r="T112" s="85" t="s">
        <v>1</v>
      </c>
      <c r="U112" s="91" t="s">
        <v>62</v>
      </c>
      <c r="V112" s="85" t="s">
        <v>1</v>
      </c>
      <c r="W112" s="85" t="s">
        <v>1</v>
      </c>
      <c r="X112" s="85" t="s">
        <v>1</v>
      </c>
      <c r="Y112" s="85" t="s">
        <v>1</v>
      </c>
      <c r="Z112" s="86" t="s">
        <v>68</v>
      </c>
      <c r="AA112" s="86" t="s">
        <v>68</v>
      </c>
      <c r="AB112" s="85" t="s">
        <v>1</v>
      </c>
      <c r="AC112" s="85" t="s">
        <v>1</v>
      </c>
      <c r="AD112" s="85" t="s">
        <v>1</v>
      </c>
      <c r="AE112" s="86" t="s">
        <v>68</v>
      </c>
      <c r="AF112" s="86" t="s">
        <v>68</v>
      </c>
      <c r="AG112" s="85" t="s">
        <v>1</v>
      </c>
      <c r="AH112" s="85" t="s">
        <v>1</v>
      </c>
      <c r="AI112" s="85" t="s">
        <v>1</v>
      </c>
      <c r="AJ112" s="85" t="s">
        <v>1</v>
      </c>
      <c r="AK112" s="86" t="s">
        <v>68</v>
      </c>
      <c r="AL112" s="86" t="s">
        <v>68</v>
      </c>
      <c r="AM112" s="85" t="s">
        <v>1</v>
      </c>
      <c r="AN112" s="85" t="s">
        <v>1</v>
      </c>
      <c r="AO112" s="85" t="s">
        <v>1</v>
      </c>
      <c r="AP112" s="86" t="s">
        <v>68</v>
      </c>
      <c r="AQ112" s="85" t="s">
        <v>1</v>
      </c>
      <c r="AR112" s="87" t="s">
        <v>67</v>
      </c>
      <c r="AS112" s="85" t="s">
        <v>1</v>
      </c>
      <c r="AT112" s="85" t="s">
        <v>1</v>
      </c>
      <c r="AU112" s="86" t="s">
        <v>68</v>
      </c>
      <c r="AV112" s="86" t="s">
        <v>68</v>
      </c>
      <c r="AW112" s="87" t="s">
        <v>63</v>
      </c>
      <c r="AX112" s="84">
        <v>1</v>
      </c>
      <c r="AY112" s="69">
        <v>2</v>
      </c>
      <c r="AZ112" s="88">
        <v>0</v>
      </c>
      <c r="BA112" s="92">
        <v>194.3</v>
      </c>
      <c r="BB112" s="90">
        <v>0.02</v>
      </c>
    </row>
    <row r="113" spans="1:54" ht="14.25" customHeight="1" x14ac:dyDescent="0.25">
      <c r="A113" s="122">
        <v>1020</v>
      </c>
      <c r="B113" s="123" t="s">
        <v>231</v>
      </c>
      <c r="C113" s="85" t="s">
        <v>819</v>
      </c>
      <c r="D113" s="85"/>
      <c r="E113" s="85" t="s">
        <v>76</v>
      </c>
      <c r="F113" s="85" t="s">
        <v>219</v>
      </c>
      <c r="G113" s="85" t="s">
        <v>1</v>
      </c>
      <c r="H113" s="123" t="s">
        <v>1</v>
      </c>
      <c r="I113" s="123" t="s">
        <v>76</v>
      </c>
      <c r="J113" s="69" t="s">
        <v>66</v>
      </c>
      <c r="K113" s="86" t="s">
        <v>68</v>
      </c>
      <c r="L113" s="86" t="s">
        <v>68</v>
      </c>
      <c r="M113" s="96" t="s">
        <v>142</v>
      </c>
      <c r="N113" s="86" t="s">
        <v>68</v>
      </c>
      <c r="O113" s="86" t="s">
        <v>68</v>
      </c>
      <c r="P113" s="91" t="s">
        <v>62</v>
      </c>
      <c r="Q113" s="85" t="s">
        <v>1</v>
      </c>
      <c r="R113" s="85" t="s">
        <v>1</v>
      </c>
      <c r="S113" s="85" t="s">
        <v>1</v>
      </c>
      <c r="T113" s="85" t="s">
        <v>1</v>
      </c>
      <c r="U113" s="85" t="s">
        <v>1</v>
      </c>
      <c r="V113" s="85" t="s">
        <v>1</v>
      </c>
      <c r="W113" s="85" t="s">
        <v>1</v>
      </c>
      <c r="X113" s="85" t="s">
        <v>1</v>
      </c>
      <c r="Y113" s="85" t="s">
        <v>1</v>
      </c>
      <c r="Z113" s="86" t="s">
        <v>68</v>
      </c>
      <c r="AA113" s="86" t="s">
        <v>68</v>
      </c>
      <c r="AB113" s="85" t="s">
        <v>1</v>
      </c>
      <c r="AC113" s="85" t="s">
        <v>1</v>
      </c>
      <c r="AD113" s="85" t="s">
        <v>1</v>
      </c>
      <c r="AE113" s="91" t="s">
        <v>62</v>
      </c>
      <c r="AF113" s="85" t="s">
        <v>1</v>
      </c>
      <c r="AG113" s="85" t="s">
        <v>1</v>
      </c>
      <c r="AH113" s="91" t="s">
        <v>62</v>
      </c>
      <c r="AI113" s="85" t="s">
        <v>1</v>
      </c>
      <c r="AJ113" s="85" t="s">
        <v>1</v>
      </c>
      <c r="AK113" s="87" t="s">
        <v>67</v>
      </c>
      <c r="AL113" s="85" t="s">
        <v>1</v>
      </c>
      <c r="AM113" s="85" t="s">
        <v>1</v>
      </c>
      <c r="AN113" s="85" t="s">
        <v>1</v>
      </c>
      <c r="AO113" s="85" t="s">
        <v>1</v>
      </c>
      <c r="AP113" s="86" t="s">
        <v>68</v>
      </c>
      <c r="AQ113" s="86" t="s">
        <v>68</v>
      </c>
      <c r="AR113" s="87" t="s">
        <v>67</v>
      </c>
      <c r="AS113" s="85" t="s">
        <v>1</v>
      </c>
      <c r="AT113" s="85" t="s">
        <v>1</v>
      </c>
      <c r="AU113" s="86" t="s">
        <v>68</v>
      </c>
      <c r="AV113" s="86" t="s">
        <v>68</v>
      </c>
      <c r="AW113" s="87" t="s">
        <v>63</v>
      </c>
      <c r="AX113" s="69">
        <v>2</v>
      </c>
      <c r="AY113" s="69">
        <v>2</v>
      </c>
      <c r="AZ113" s="88">
        <v>0</v>
      </c>
      <c r="BA113" s="89">
        <v>315.8</v>
      </c>
      <c r="BB113" s="95">
        <v>5.0999999999999996</v>
      </c>
    </row>
    <row r="114" spans="1:54" ht="14.25" customHeight="1" x14ac:dyDescent="0.25">
      <c r="A114" s="122">
        <v>1009</v>
      </c>
      <c r="B114" s="123" t="s">
        <v>219</v>
      </c>
      <c r="C114" s="85" t="s">
        <v>819</v>
      </c>
      <c r="D114" s="85"/>
      <c r="E114" s="85" t="s">
        <v>70</v>
      </c>
      <c r="F114" s="85" t="s">
        <v>219</v>
      </c>
      <c r="G114" s="85" t="s">
        <v>1</v>
      </c>
      <c r="H114" s="123" t="s">
        <v>1</v>
      </c>
      <c r="I114" s="123" t="s">
        <v>70</v>
      </c>
      <c r="J114" s="69" t="s">
        <v>66</v>
      </c>
      <c r="K114" s="86" t="s">
        <v>68</v>
      </c>
      <c r="L114" s="86" t="s">
        <v>68</v>
      </c>
      <c r="M114" s="69" t="s">
        <v>66</v>
      </c>
      <c r="N114" s="86" t="s">
        <v>68</v>
      </c>
      <c r="O114" s="86" t="s">
        <v>68</v>
      </c>
      <c r="P114" s="85" t="s">
        <v>1</v>
      </c>
      <c r="Q114" s="85" t="s">
        <v>1</v>
      </c>
      <c r="R114" s="85" t="s">
        <v>1</v>
      </c>
      <c r="S114" s="85" t="s">
        <v>1</v>
      </c>
      <c r="T114" s="85" t="s">
        <v>1</v>
      </c>
      <c r="U114" s="85" t="s">
        <v>1</v>
      </c>
      <c r="V114" s="85" t="s">
        <v>1</v>
      </c>
      <c r="W114" s="85" t="s">
        <v>1</v>
      </c>
      <c r="X114" s="85" t="s">
        <v>1</v>
      </c>
      <c r="Y114" s="85" t="s">
        <v>1</v>
      </c>
      <c r="Z114" s="85" t="s">
        <v>1</v>
      </c>
      <c r="AA114" s="86" t="s">
        <v>68</v>
      </c>
      <c r="AB114" s="85" t="s">
        <v>1</v>
      </c>
      <c r="AC114" s="85" t="s">
        <v>1</v>
      </c>
      <c r="AD114" s="85" t="s">
        <v>1</v>
      </c>
      <c r="AE114" s="85" t="s">
        <v>1</v>
      </c>
      <c r="AF114" s="86" t="s">
        <v>68</v>
      </c>
      <c r="AG114" s="85" t="s">
        <v>1</v>
      </c>
      <c r="AH114" s="85" t="s">
        <v>1</v>
      </c>
      <c r="AI114" s="85" t="s">
        <v>1</v>
      </c>
      <c r="AJ114" s="85" t="s">
        <v>1</v>
      </c>
      <c r="AK114" s="91" t="s">
        <v>62</v>
      </c>
      <c r="AL114" s="86" t="s">
        <v>68</v>
      </c>
      <c r="AM114" s="85" t="s">
        <v>1</v>
      </c>
      <c r="AN114" s="85" t="s">
        <v>1</v>
      </c>
      <c r="AO114" s="85" t="s">
        <v>1</v>
      </c>
      <c r="AP114" s="86" t="s">
        <v>68</v>
      </c>
      <c r="AQ114" s="85" t="s">
        <v>1</v>
      </c>
      <c r="AR114" s="87" t="s">
        <v>67</v>
      </c>
      <c r="AS114" s="85" t="s">
        <v>1</v>
      </c>
      <c r="AT114" s="85" t="s">
        <v>1</v>
      </c>
      <c r="AU114" s="86" t="s">
        <v>68</v>
      </c>
      <c r="AV114" s="86" t="s">
        <v>68</v>
      </c>
      <c r="AW114" s="84" t="s">
        <v>71</v>
      </c>
      <c r="AX114" s="84">
        <v>1</v>
      </c>
      <c r="AY114" s="69">
        <v>2</v>
      </c>
      <c r="AZ114" s="88">
        <v>0</v>
      </c>
      <c r="BA114" s="92">
        <v>1358.7</v>
      </c>
      <c r="BB114" s="95">
        <v>0.04</v>
      </c>
    </row>
    <row r="115" spans="1:54" ht="26.25" customHeight="1" x14ac:dyDescent="0.25">
      <c r="A115" s="122">
        <v>197</v>
      </c>
      <c r="B115" s="123" t="s">
        <v>110</v>
      </c>
      <c r="C115" s="85" t="s">
        <v>819</v>
      </c>
      <c r="D115" s="85"/>
      <c r="E115" s="85" t="s">
        <v>824</v>
      </c>
      <c r="F115" s="85" t="s">
        <v>205</v>
      </c>
      <c r="G115" s="85" t="s">
        <v>825</v>
      </c>
      <c r="H115" s="123" t="s">
        <v>869</v>
      </c>
      <c r="I115" s="123" t="s">
        <v>827</v>
      </c>
      <c r="J115" s="84" t="s">
        <v>57</v>
      </c>
      <c r="K115" s="85" t="s">
        <v>1</v>
      </c>
      <c r="L115" s="85" t="s">
        <v>1</v>
      </c>
      <c r="M115" s="84" t="s">
        <v>57</v>
      </c>
      <c r="N115" s="85" t="s">
        <v>1</v>
      </c>
      <c r="O115" s="91" t="s">
        <v>62</v>
      </c>
      <c r="P115" s="85" t="s">
        <v>1</v>
      </c>
      <c r="Q115" s="85" t="s">
        <v>1</v>
      </c>
      <c r="R115" s="85" t="s">
        <v>1</v>
      </c>
      <c r="S115" s="85" t="s">
        <v>1</v>
      </c>
      <c r="T115" s="85" t="s">
        <v>1</v>
      </c>
      <c r="U115" s="85" t="s">
        <v>1</v>
      </c>
      <c r="V115" s="85" t="s">
        <v>1</v>
      </c>
      <c r="W115" s="85" t="s">
        <v>1</v>
      </c>
      <c r="X115" s="85" t="s">
        <v>1</v>
      </c>
      <c r="Y115" s="85" t="s">
        <v>1</v>
      </c>
      <c r="Z115" s="85" t="s">
        <v>1</v>
      </c>
      <c r="AA115" s="85" t="s">
        <v>1</v>
      </c>
      <c r="AB115" s="85" t="s">
        <v>1</v>
      </c>
      <c r="AC115" s="85" t="s">
        <v>1</v>
      </c>
      <c r="AD115" s="85" t="s">
        <v>1</v>
      </c>
      <c r="AE115" s="85" t="s">
        <v>1</v>
      </c>
      <c r="AF115" s="85" t="s">
        <v>1</v>
      </c>
      <c r="AG115" s="85" t="s">
        <v>1</v>
      </c>
      <c r="AH115" s="85" t="s">
        <v>1</v>
      </c>
      <c r="AI115" s="85" t="s">
        <v>1</v>
      </c>
      <c r="AJ115" s="85" t="s">
        <v>1</v>
      </c>
      <c r="AK115" s="85" t="s">
        <v>1</v>
      </c>
      <c r="AL115" s="85" t="s">
        <v>1</v>
      </c>
      <c r="AM115" s="85" t="s">
        <v>1</v>
      </c>
      <c r="AN115" s="85" t="s">
        <v>1</v>
      </c>
      <c r="AO115" s="85" t="s">
        <v>1</v>
      </c>
      <c r="AP115" s="85" t="s">
        <v>1</v>
      </c>
      <c r="AQ115" s="85" t="s">
        <v>1</v>
      </c>
      <c r="AR115" s="85" t="s">
        <v>1</v>
      </c>
      <c r="AS115" s="85" t="s">
        <v>1</v>
      </c>
      <c r="AT115" s="85" t="s">
        <v>1</v>
      </c>
      <c r="AU115" s="87" t="s">
        <v>67</v>
      </c>
      <c r="AV115" s="86" t="s">
        <v>68</v>
      </c>
      <c r="AW115" s="87" t="s">
        <v>63</v>
      </c>
      <c r="AX115" s="84">
        <v>1</v>
      </c>
      <c r="AY115" s="93">
        <v>0</v>
      </c>
      <c r="AZ115" s="88">
        <v>0</v>
      </c>
      <c r="BA115" s="89">
        <v>0.22</v>
      </c>
      <c r="BB115" s="90">
        <v>0.04</v>
      </c>
    </row>
    <row r="116" spans="1:54" ht="14.25" customHeight="1" x14ac:dyDescent="0.25">
      <c r="A116" s="122">
        <v>375</v>
      </c>
      <c r="B116" s="123" t="s">
        <v>107</v>
      </c>
      <c r="C116" s="85" t="s">
        <v>819</v>
      </c>
      <c r="D116" s="85"/>
      <c r="E116" s="85" t="s">
        <v>65</v>
      </c>
      <c r="F116" s="85" t="s">
        <v>866</v>
      </c>
      <c r="G116" s="85" t="s">
        <v>1</v>
      </c>
      <c r="H116" s="123" t="s">
        <v>1</v>
      </c>
      <c r="I116" s="123" t="s">
        <v>65</v>
      </c>
      <c r="J116" s="84" t="s">
        <v>57</v>
      </c>
      <c r="K116" s="85" t="s">
        <v>1</v>
      </c>
      <c r="L116" s="85" t="s">
        <v>1</v>
      </c>
      <c r="M116" s="84" t="s">
        <v>57</v>
      </c>
      <c r="N116" s="85" t="s">
        <v>1</v>
      </c>
      <c r="O116" s="85" t="s">
        <v>1</v>
      </c>
      <c r="P116" s="85" t="s">
        <v>1</v>
      </c>
      <c r="Q116" s="85" t="s">
        <v>1</v>
      </c>
      <c r="R116" s="85" t="s">
        <v>1</v>
      </c>
      <c r="S116" s="85" t="s">
        <v>1</v>
      </c>
      <c r="T116" s="85" t="s">
        <v>1</v>
      </c>
      <c r="U116" s="85" t="s">
        <v>1</v>
      </c>
      <c r="V116" s="85" t="s">
        <v>1</v>
      </c>
      <c r="W116" s="85" t="s">
        <v>1</v>
      </c>
      <c r="X116" s="85" t="s">
        <v>1</v>
      </c>
      <c r="Y116" s="85" t="s">
        <v>1</v>
      </c>
      <c r="Z116" s="85" t="s">
        <v>1</v>
      </c>
      <c r="AA116" s="85" t="s">
        <v>1</v>
      </c>
      <c r="AB116" s="85" t="s">
        <v>1</v>
      </c>
      <c r="AC116" s="85" t="s">
        <v>1</v>
      </c>
      <c r="AD116" s="85" t="s">
        <v>1</v>
      </c>
      <c r="AE116" s="85" t="s">
        <v>1</v>
      </c>
      <c r="AF116" s="85" t="s">
        <v>1</v>
      </c>
      <c r="AG116" s="85" t="s">
        <v>1</v>
      </c>
      <c r="AH116" s="85" t="s">
        <v>1</v>
      </c>
      <c r="AI116" s="85" t="s">
        <v>1</v>
      </c>
      <c r="AJ116" s="85" t="s">
        <v>1</v>
      </c>
      <c r="AK116" s="85" t="s">
        <v>1</v>
      </c>
      <c r="AL116" s="85" t="s">
        <v>1</v>
      </c>
      <c r="AM116" s="85" t="s">
        <v>1</v>
      </c>
      <c r="AN116" s="85" t="s">
        <v>1</v>
      </c>
      <c r="AO116" s="85" t="s">
        <v>1</v>
      </c>
      <c r="AP116" s="85" t="s">
        <v>1</v>
      </c>
      <c r="AQ116" s="85" t="s">
        <v>1</v>
      </c>
      <c r="AR116" s="85" t="s">
        <v>1</v>
      </c>
      <c r="AS116" s="85" t="s">
        <v>1</v>
      </c>
      <c r="AT116" s="85" t="s">
        <v>1</v>
      </c>
      <c r="AU116" s="91" t="s">
        <v>62</v>
      </c>
      <c r="AV116" s="85" t="s">
        <v>1</v>
      </c>
      <c r="AW116" s="84" t="s">
        <v>71</v>
      </c>
      <c r="AX116" s="84">
        <v>1</v>
      </c>
      <c r="AY116" s="69">
        <v>2</v>
      </c>
      <c r="AZ116" s="88">
        <v>0</v>
      </c>
      <c r="BA116" s="92">
        <v>0</v>
      </c>
      <c r="BB116" s="90">
        <v>0.04</v>
      </c>
    </row>
    <row r="117" spans="1:54" ht="14.25" customHeight="1" x14ac:dyDescent="0.25">
      <c r="A117" s="122">
        <v>1229</v>
      </c>
      <c r="B117" s="123" t="s">
        <v>111</v>
      </c>
      <c r="C117" s="85" t="s">
        <v>819</v>
      </c>
      <c r="D117" s="85"/>
      <c r="E117" s="85" t="s">
        <v>61</v>
      </c>
      <c r="F117" s="85" t="s">
        <v>828</v>
      </c>
      <c r="G117" s="85" t="s">
        <v>1</v>
      </c>
      <c r="H117" s="123" t="s">
        <v>1</v>
      </c>
      <c r="I117" s="123" t="s">
        <v>61</v>
      </c>
      <c r="J117" s="84" t="s">
        <v>57</v>
      </c>
      <c r="K117" s="85" t="s">
        <v>1</v>
      </c>
      <c r="L117" s="85" t="s">
        <v>1</v>
      </c>
      <c r="M117" s="84" t="s">
        <v>57</v>
      </c>
      <c r="N117" s="85" t="s">
        <v>1</v>
      </c>
      <c r="O117" s="85" t="s">
        <v>1</v>
      </c>
      <c r="P117" s="85" t="s">
        <v>1</v>
      </c>
      <c r="Q117" s="85" t="s">
        <v>1</v>
      </c>
      <c r="R117" s="85" t="s">
        <v>1</v>
      </c>
      <c r="S117" s="85" t="s">
        <v>1</v>
      </c>
      <c r="T117" s="85" t="s">
        <v>1</v>
      </c>
      <c r="U117" s="85" t="s">
        <v>1</v>
      </c>
      <c r="V117" s="85" t="s">
        <v>1</v>
      </c>
      <c r="W117" s="85" t="s">
        <v>1</v>
      </c>
      <c r="X117" s="85" t="s">
        <v>1</v>
      </c>
      <c r="Y117" s="85" t="s">
        <v>1</v>
      </c>
      <c r="Z117" s="85" t="s">
        <v>1</v>
      </c>
      <c r="AA117" s="85" t="s">
        <v>1</v>
      </c>
      <c r="AB117" s="85" t="s">
        <v>1</v>
      </c>
      <c r="AC117" s="85" t="s">
        <v>1</v>
      </c>
      <c r="AD117" s="85" t="s">
        <v>1</v>
      </c>
      <c r="AE117" s="85" t="s">
        <v>1</v>
      </c>
      <c r="AF117" s="85" t="s">
        <v>1</v>
      </c>
      <c r="AG117" s="85" t="s">
        <v>1</v>
      </c>
      <c r="AH117" s="85" t="s">
        <v>1</v>
      </c>
      <c r="AI117" s="85" t="s">
        <v>1</v>
      </c>
      <c r="AJ117" s="85" t="s">
        <v>1</v>
      </c>
      <c r="AK117" s="85" t="s">
        <v>1</v>
      </c>
      <c r="AL117" s="85" t="s">
        <v>1</v>
      </c>
      <c r="AM117" s="85" t="s">
        <v>1</v>
      </c>
      <c r="AN117" s="85" t="s">
        <v>1</v>
      </c>
      <c r="AO117" s="85" t="s">
        <v>1</v>
      </c>
      <c r="AP117" s="85" t="s">
        <v>1</v>
      </c>
      <c r="AQ117" s="85" t="s">
        <v>1</v>
      </c>
      <c r="AR117" s="85" t="s">
        <v>1</v>
      </c>
      <c r="AS117" s="85" t="s">
        <v>1</v>
      </c>
      <c r="AT117" s="85" t="s">
        <v>1</v>
      </c>
      <c r="AU117" s="91" t="s">
        <v>62</v>
      </c>
      <c r="AV117" s="91" t="s">
        <v>62</v>
      </c>
      <c r="AW117" s="84" t="s">
        <v>71</v>
      </c>
      <c r="AX117" s="84">
        <v>1</v>
      </c>
      <c r="AY117" s="93">
        <v>0</v>
      </c>
      <c r="AZ117" s="88">
        <v>0</v>
      </c>
      <c r="BA117" s="89">
        <v>5.0000000000000001E-3</v>
      </c>
      <c r="BB117" s="95">
        <v>7.0000000000000001E-3</v>
      </c>
    </row>
    <row r="118" spans="1:54" ht="26.25" customHeight="1" x14ac:dyDescent="0.25">
      <c r="A118" s="122">
        <v>403</v>
      </c>
      <c r="B118" s="123" t="s">
        <v>232</v>
      </c>
      <c r="C118" s="85" t="s">
        <v>819</v>
      </c>
      <c r="D118" s="85"/>
      <c r="E118" s="85" t="s">
        <v>844</v>
      </c>
      <c r="F118" s="85" t="s">
        <v>1</v>
      </c>
      <c r="G118" s="85" t="s">
        <v>856</v>
      </c>
      <c r="H118" s="123" t="s">
        <v>836</v>
      </c>
      <c r="I118" s="123" t="s">
        <v>827</v>
      </c>
      <c r="J118" s="84" t="s">
        <v>57</v>
      </c>
      <c r="K118" s="85" t="s">
        <v>1</v>
      </c>
      <c r="L118" s="85" t="s">
        <v>1</v>
      </c>
      <c r="M118" s="84" t="s">
        <v>57</v>
      </c>
      <c r="N118" s="85" t="s">
        <v>1</v>
      </c>
      <c r="O118" s="85" t="s">
        <v>1</v>
      </c>
      <c r="P118" s="85" t="s">
        <v>1</v>
      </c>
      <c r="Q118" s="85" t="s">
        <v>1</v>
      </c>
      <c r="R118" s="85" t="s">
        <v>1</v>
      </c>
      <c r="S118" s="85" t="s">
        <v>1</v>
      </c>
      <c r="T118" s="85" t="s">
        <v>1</v>
      </c>
      <c r="U118" s="85" t="s">
        <v>1</v>
      </c>
      <c r="V118" s="85" t="s">
        <v>1</v>
      </c>
      <c r="W118" s="85" t="s">
        <v>1</v>
      </c>
      <c r="X118" s="85" t="s">
        <v>1</v>
      </c>
      <c r="Y118" s="85" t="s">
        <v>1</v>
      </c>
      <c r="Z118" s="85" t="s">
        <v>1</v>
      </c>
      <c r="AA118" s="85" t="s">
        <v>1</v>
      </c>
      <c r="AB118" s="85" t="s">
        <v>1</v>
      </c>
      <c r="AC118" s="85" t="s">
        <v>1</v>
      </c>
      <c r="AD118" s="85" t="s">
        <v>1</v>
      </c>
      <c r="AE118" s="85" t="s">
        <v>1</v>
      </c>
      <c r="AF118" s="85" t="s">
        <v>1</v>
      </c>
      <c r="AG118" s="85" t="s">
        <v>1</v>
      </c>
      <c r="AH118" s="85" t="s">
        <v>1</v>
      </c>
      <c r="AI118" s="85" t="s">
        <v>1</v>
      </c>
      <c r="AJ118" s="85" t="s">
        <v>1</v>
      </c>
      <c r="AK118" s="85" t="s">
        <v>1</v>
      </c>
      <c r="AL118" s="85" t="s">
        <v>1</v>
      </c>
      <c r="AM118" s="85" t="s">
        <v>1</v>
      </c>
      <c r="AN118" s="85" t="s">
        <v>1</v>
      </c>
      <c r="AO118" s="85" t="s">
        <v>1</v>
      </c>
      <c r="AP118" s="85" t="s">
        <v>1</v>
      </c>
      <c r="AQ118" s="85" t="s">
        <v>1</v>
      </c>
      <c r="AR118" s="85" t="s">
        <v>1</v>
      </c>
      <c r="AS118" s="85" t="s">
        <v>1</v>
      </c>
      <c r="AT118" s="85" t="s">
        <v>1</v>
      </c>
      <c r="AU118" s="86" t="s">
        <v>68</v>
      </c>
      <c r="AV118" s="85" t="s">
        <v>1</v>
      </c>
      <c r="AW118" s="84" t="s">
        <v>71</v>
      </c>
      <c r="AX118" s="84">
        <v>1</v>
      </c>
      <c r="AY118" s="84">
        <v>1</v>
      </c>
      <c r="AZ118" s="88">
        <v>0</v>
      </c>
      <c r="BA118" s="88">
        <v>0</v>
      </c>
      <c r="BB118" s="94">
        <v>0</v>
      </c>
    </row>
    <row r="119" spans="1:54" ht="34.5" customHeight="1" x14ac:dyDescent="0.25">
      <c r="A119" s="122">
        <v>291</v>
      </c>
      <c r="B119" s="123" t="s">
        <v>112</v>
      </c>
      <c r="C119" s="85" t="s">
        <v>819</v>
      </c>
      <c r="D119" s="85"/>
      <c r="E119" s="85" t="s">
        <v>835</v>
      </c>
      <c r="F119" s="85" t="s">
        <v>866</v>
      </c>
      <c r="G119" s="85" t="s">
        <v>868</v>
      </c>
      <c r="H119" s="123" t="s">
        <v>831</v>
      </c>
      <c r="I119" s="123" t="s">
        <v>827</v>
      </c>
      <c r="J119" s="84" t="s">
        <v>57</v>
      </c>
      <c r="K119" s="85" t="s">
        <v>1</v>
      </c>
      <c r="L119" s="91" t="s">
        <v>62</v>
      </c>
      <c r="M119" s="96" t="s">
        <v>142</v>
      </c>
      <c r="N119" s="85" t="s">
        <v>1</v>
      </c>
      <c r="O119" s="86" t="s">
        <v>68</v>
      </c>
      <c r="P119" s="85" t="s">
        <v>1</v>
      </c>
      <c r="Q119" s="85" t="s">
        <v>1</v>
      </c>
      <c r="R119" s="85" t="s">
        <v>1</v>
      </c>
      <c r="S119" s="85" t="s">
        <v>1</v>
      </c>
      <c r="T119" s="85" t="s">
        <v>1</v>
      </c>
      <c r="U119" s="85" t="s">
        <v>1</v>
      </c>
      <c r="V119" s="85" t="s">
        <v>1</v>
      </c>
      <c r="W119" s="85" t="s">
        <v>1</v>
      </c>
      <c r="X119" s="91" t="s">
        <v>62</v>
      </c>
      <c r="Y119" s="85" t="s">
        <v>1</v>
      </c>
      <c r="Z119" s="85" t="s">
        <v>1</v>
      </c>
      <c r="AA119" s="85" t="s">
        <v>1</v>
      </c>
      <c r="AB119" s="85" t="s">
        <v>1</v>
      </c>
      <c r="AC119" s="85" t="s">
        <v>1</v>
      </c>
      <c r="AD119" s="85" t="s">
        <v>1</v>
      </c>
      <c r="AE119" s="91" t="s">
        <v>62</v>
      </c>
      <c r="AF119" s="85" t="s">
        <v>1</v>
      </c>
      <c r="AG119" s="85" t="s">
        <v>1</v>
      </c>
      <c r="AH119" s="85" t="s">
        <v>1</v>
      </c>
      <c r="AI119" s="85" t="s">
        <v>1</v>
      </c>
      <c r="AJ119" s="85" t="s">
        <v>1</v>
      </c>
      <c r="AK119" s="85" t="s">
        <v>1</v>
      </c>
      <c r="AL119" s="85" t="s">
        <v>1</v>
      </c>
      <c r="AM119" s="85" t="s">
        <v>1</v>
      </c>
      <c r="AN119" s="85" t="s">
        <v>1</v>
      </c>
      <c r="AO119" s="85" t="s">
        <v>1</v>
      </c>
      <c r="AP119" s="85" t="s">
        <v>1</v>
      </c>
      <c r="AQ119" s="85" t="s">
        <v>1</v>
      </c>
      <c r="AR119" s="85" t="s">
        <v>1</v>
      </c>
      <c r="AS119" s="85" t="s">
        <v>1</v>
      </c>
      <c r="AT119" s="85" t="s">
        <v>1</v>
      </c>
      <c r="AU119" s="87" t="s">
        <v>67</v>
      </c>
      <c r="AV119" s="85" t="s">
        <v>1</v>
      </c>
      <c r="AW119" s="84" t="s">
        <v>71</v>
      </c>
      <c r="AX119" s="84">
        <v>1</v>
      </c>
      <c r="AY119" s="84">
        <v>1</v>
      </c>
      <c r="AZ119" s="88">
        <v>0</v>
      </c>
      <c r="BA119" s="92">
        <v>10.8</v>
      </c>
      <c r="BB119" s="94">
        <v>0</v>
      </c>
    </row>
    <row r="120" spans="1:54" ht="27" customHeight="1" x14ac:dyDescent="0.25">
      <c r="A120" s="122">
        <v>1449</v>
      </c>
      <c r="B120" s="123" t="s">
        <v>113</v>
      </c>
      <c r="C120" s="85" t="s">
        <v>819</v>
      </c>
      <c r="D120" s="85"/>
      <c r="E120" s="85" t="s">
        <v>846</v>
      </c>
      <c r="F120" s="85" t="s">
        <v>1</v>
      </c>
      <c r="G120" s="85" t="s">
        <v>850</v>
      </c>
      <c r="H120" s="123" t="s">
        <v>869</v>
      </c>
      <c r="I120" s="123" t="s">
        <v>827</v>
      </c>
      <c r="J120" s="84" t="s">
        <v>57</v>
      </c>
      <c r="K120" s="85" t="s">
        <v>1</v>
      </c>
      <c r="L120" s="85" t="s">
        <v>1</v>
      </c>
      <c r="M120" s="84" t="s">
        <v>57</v>
      </c>
      <c r="N120" s="85" t="s">
        <v>1</v>
      </c>
      <c r="O120" s="91" t="s">
        <v>62</v>
      </c>
      <c r="P120" s="85" t="s">
        <v>1</v>
      </c>
      <c r="Q120" s="85" t="s">
        <v>1</v>
      </c>
      <c r="R120" s="85" t="s">
        <v>1</v>
      </c>
      <c r="S120" s="85" t="s">
        <v>1</v>
      </c>
      <c r="T120" s="85" t="s">
        <v>1</v>
      </c>
      <c r="U120" s="85" t="s">
        <v>1</v>
      </c>
      <c r="V120" s="85" t="s">
        <v>1</v>
      </c>
      <c r="W120" s="85" t="s">
        <v>1</v>
      </c>
      <c r="X120" s="85" t="s">
        <v>1</v>
      </c>
      <c r="Y120" s="85" t="s">
        <v>1</v>
      </c>
      <c r="Z120" s="85" t="s">
        <v>1</v>
      </c>
      <c r="AA120" s="85" t="s">
        <v>1</v>
      </c>
      <c r="AB120" s="85" t="s">
        <v>1</v>
      </c>
      <c r="AC120" s="85" t="s">
        <v>1</v>
      </c>
      <c r="AD120" s="85" t="s">
        <v>1</v>
      </c>
      <c r="AE120" s="85" t="s">
        <v>1</v>
      </c>
      <c r="AF120" s="85" t="s">
        <v>1</v>
      </c>
      <c r="AG120" s="85" t="s">
        <v>1</v>
      </c>
      <c r="AH120" s="85" t="s">
        <v>1</v>
      </c>
      <c r="AI120" s="85" t="s">
        <v>1</v>
      </c>
      <c r="AJ120" s="85" t="s">
        <v>1</v>
      </c>
      <c r="AK120" s="85" t="s">
        <v>1</v>
      </c>
      <c r="AL120" s="85" t="s">
        <v>1</v>
      </c>
      <c r="AM120" s="85" t="s">
        <v>1</v>
      </c>
      <c r="AN120" s="85" t="s">
        <v>1</v>
      </c>
      <c r="AO120" s="85" t="s">
        <v>1</v>
      </c>
      <c r="AP120" s="85" t="s">
        <v>1</v>
      </c>
      <c r="AQ120" s="85" t="s">
        <v>1</v>
      </c>
      <c r="AR120" s="85" t="s">
        <v>1</v>
      </c>
      <c r="AS120" s="85" t="s">
        <v>1</v>
      </c>
      <c r="AT120" s="85" t="s">
        <v>1</v>
      </c>
      <c r="AU120" s="85" t="s">
        <v>1</v>
      </c>
      <c r="AV120" s="87" t="s">
        <v>67</v>
      </c>
      <c r="AW120" s="84" t="s">
        <v>71</v>
      </c>
      <c r="AX120" s="69">
        <v>2</v>
      </c>
      <c r="AY120" s="69">
        <v>2</v>
      </c>
      <c r="AZ120" s="88">
        <v>0</v>
      </c>
      <c r="BA120" s="92">
        <v>40.700000000000003</v>
      </c>
      <c r="BB120" s="95">
        <v>0.06</v>
      </c>
    </row>
    <row r="121" spans="1:54" ht="18" customHeight="1" x14ac:dyDescent="0.25">
      <c r="A121" s="122">
        <v>309</v>
      </c>
      <c r="B121" s="123" t="s">
        <v>87</v>
      </c>
      <c r="C121" s="85" t="s">
        <v>819</v>
      </c>
      <c r="D121" s="85"/>
      <c r="E121" s="85" t="s">
        <v>80</v>
      </c>
      <c r="F121" s="85" t="s">
        <v>87</v>
      </c>
      <c r="G121" s="85" t="s">
        <v>1</v>
      </c>
      <c r="H121" s="123" t="s">
        <v>1</v>
      </c>
      <c r="I121" s="123" t="s">
        <v>80</v>
      </c>
      <c r="J121" s="69" t="s">
        <v>66</v>
      </c>
      <c r="K121" s="87" t="s">
        <v>67</v>
      </c>
      <c r="L121" s="85" t="s">
        <v>1</v>
      </c>
      <c r="M121" s="84" t="s">
        <v>57</v>
      </c>
      <c r="N121" s="85" t="s">
        <v>1</v>
      </c>
      <c r="O121" s="91" t="s">
        <v>62</v>
      </c>
      <c r="P121" s="85" t="s">
        <v>1</v>
      </c>
      <c r="Q121" s="85" t="s">
        <v>1</v>
      </c>
      <c r="R121" s="85" t="s">
        <v>1</v>
      </c>
      <c r="S121" s="85" t="s">
        <v>1</v>
      </c>
      <c r="T121" s="85" t="s">
        <v>1</v>
      </c>
      <c r="U121" s="85" t="s">
        <v>1</v>
      </c>
      <c r="V121" s="85" t="s">
        <v>1</v>
      </c>
      <c r="W121" s="85" t="s">
        <v>1</v>
      </c>
      <c r="X121" s="85" t="s">
        <v>1</v>
      </c>
      <c r="Y121" s="85" t="s">
        <v>1</v>
      </c>
      <c r="Z121" s="85" t="s">
        <v>1</v>
      </c>
      <c r="AA121" s="87" t="s">
        <v>67</v>
      </c>
      <c r="AB121" s="85" t="s">
        <v>1</v>
      </c>
      <c r="AC121" s="85" t="s">
        <v>1</v>
      </c>
      <c r="AD121" s="85" t="s">
        <v>1</v>
      </c>
      <c r="AE121" s="85" t="s">
        <v>1</v>
      </c>
      <c r="AF121" s="85" t="s">
        <v>1</v>
      </c>
      <c r="AG121" s="85" t="s">
        <v>1</v>
      </c>
      <c r="AH121" s="85" t="s">
        <v>1</v>
      </c>
      <c r="AI121" s="85" t="s">
        <v>1</v>
      </c>
      <c r="AJ121" s="85" t="s">
        <v>1</v>
      </c>
      <c r="AK121" s="85" t="s">
        <v>1</v>
      </c>
      <c r="AL121" s="85" t="s">
        <v>1</v>
      </c>
      <c r="AM121" s="85" t="s">
        <v>1</v>
      </c>
      <c r="AN121" s="85" t="s">
        <v>1</v>
      </c>
      <c r="AO121" s="85" t="s">
        <v>1</v>
      </c>
      <c r="AP121" s="85" t="s">
        <v>1</v>
      </c>
      <c r="AQ121" s="85" t="s">
        <v>1</v>
      </c>
      <c r="AR121" s="85" t="s">
        <v>1</v>
      </c>
      <c r="AS121" s="85" t="s">
        <v>1</v>
      </c>
      <c r="AT121" s="85" t="s">
        <v>1</v>
      </c>
      <c r="AU121" s="86" t="s">
        <v>68</v>
      </c>
      <c r="AV121" s="87" t="s">
        <v>67</v>
      </c>
      <c r="AW121" s="87" t="s">
        <v>63</v>
      </c>
      <c r="AX121" s="84">
        <v>1</v>
      </c>
      <c r="AY121" s="69">
        <v>2</v>
      </c>
      <c r="AZ121" s="88">
        <v>0</v>
      </c>
      <c r="BA121" s="92">
        <v>0.02</v>
      </c>
      <c r="BB121" s="94">
        <v>0</v>
      </c>
    </row>
    <row r="122" spans="1:54" ht="18.75" customHeight="1" x14ac:dyDescent="0.25">
      <c r="A122" s="122">
        <v>312</v>
      </c>
      <c r="B122" s="123" t="s">
        <v>87</v>
      </c>
      <c r="C122" s="85" t="s">
        <v>819</v>
      </c>
      <c r="D122" s="85"/>
      <c r="E122" s="85" t="s">
        <v>65</v>
      </c>
      <c r="F122" s="85" t="s">
        <v>87</v>
      </c>
      <c r="G122" s="85" t="s">
        <v>1</v>
      </c>
      <c r="H122" s="123" t="s">
        <v>1</v>
      </c>
      <c r="I122" s="123" t="s">
        <v>65</v>
      </c>
      <c r="J122" s="84" t="s">
        <v>57</v>
      </c>
      <c r="K122" s="85" t="s">
        <v>1</v>
      </c>
      <c r="L122" s="85" t="s">
        <v>1</v>
      </c>
      <c r="M122" s="84" t="s">
        <v>57</v>
      </c>
      <c r="N122" s="85" t="s">
        <v>1</v>
      </c>
      <c r="O122" s="85" t="s">
        <v>1</v>
      </c>
      <c r="P122" s="85" t="s">
        <v>1</v>
      </c>
      <c r="Q122" s="85" t="s">
        <v>1</v>
      </c>
      <c r="R122" s="85" t="s">
        <v>1</v>
      </c>
      <c r="S122" s="85" t="s">
        <v>1</v>
      </c>
      <c r="T122" s="85" t="s">
        <v>1</v>
      </c>
      <c r="U122" s="85" t="s">
        <v>1</v>
      </c>
      <c r="V122" s="85" t="s">
        <v>1</v>
      </c>
      <c r="W122" s="85" t="s">
        <v>1</v>
      </c>
      <c r="X122" s="85" t="s">
        <v>1</v>
      </c>
      <c r="Y122" s="85" t="s">
        <v>1</v>
      </c>
      <c r="Z122" s="85" t="s">
        <v>1</v>
      </c>
      <c r="AA122" s="85" t="s">
        <v>1</v>
      </c>
      <c r="AB122" s="85" t="s">
        <v>1</v>
      </c>
      <c r="AC122" s="85" t="s">
        <v>1</v>
      </c>
      <c r="AD122" s="85" t="s">
        <v>1</v>
      </c>
      <c r="AE122" s="85" t="s">
        <v>1</v>
      </c>
      <c r="AF122" s="85" t="s">
        <v>1</v>
      </c>
      <c r="AG122" s="85" t="s">
        <v>1</v>
      </c>
      <c r="AH122" s="85" t="s">
        <v>1</v>
      </c>
      <c r="AI122" s="85" t="s">
        <v>1</v>
      </c>
      <c r="AJ122" s="85" t="s">
        <v>1</v>
      </c>
      <c r="AK122" s="85" t="s">
        <v>1</v>
      </c>
      <c r="AL122" s="85" t="s">
        <v>1</v>
      </c>
      <c r="AM122" s="85" t="s">
        <v>1</v>
      </c>
      <c r="AN122" s="85" t="s">
        <v>1</v>
      </c>
      <c r="AO122" s="85" t="s">
        <v>1</v>
      </c>
      <c r="AP122" s="85" t="s">
        <v>1</v>
      </c>
      <c r="AQ122" s="85" t="s">
        <v>1</v>
      </c>
      <c r="AR122" s="85" t="s">
        <v>1</v>
      </c>
      <c r="AS122" s="85" t="s">
        <v>1</v>
      </c>
      <c r="AT122" s="85" t="s">
        <v>1</v>
      </c>
      <c r="AU122" s="85" t="s">
        <v>1</v>
      </c>
      <c r="AV122" s="87" t="s">
        <v>67</v>
      </c>
      <c r="AW122" s="87" t="s">
        <v>63</v>
      </c>
      <c r="AX122" s="84">
        <v>1</v>
      </c>
      <c r="AY122" s="93">
        <v>0</v>
      </c>
      <c r="AZ122" s="88">
        <v>0</v>
      </c>
      <c r="BA122" s="88">
        <v>0</v>
      </c>
      <c r="BB122" s="94">
        <v>0</v>
      </c>
    </row>
    <row r="123" spans="1:54" ht="18.75" customHeight="1" x14ac:dyDescent="0.25">
      <c r="A123" s="122">
        <v>313</v>
      </c>
      <c r="B123" s="123" t="s">
        <v>87</v>
      </c>
      <c r="C123" s="85" t="s">
        <v>819</v>
      </c>
      <c r="D123" s="85"/>
      <c r="E123" s="85" t="s">
        <v>97</v>
      </c>
      <c r="F123" s="85" t="s">
        <v>87</v>
      </c>
      <c r="G123" s="85" t="s">
        <v>1</v>
      </c>
      <c r="H123" s="123" t="s">
        <v>1</v>
      </c>
      <c r="I123" s="123" t="s">
        <v>97</v>
      </c>
      <c r="J123" s="84" t="s">
        <v>57</v>
      </c>
      <c r="K123" s="85" t="s">
        <v>1</v>
      </c>
      <c r="L123" s="91" t="s">
        <v>62</v>
      </c>
      <c r="M123" s="69" t="s">
        <v>66</v>
      </c>
      <c r="N123" s="85" t="s">
        <v>1</v>
      </c>
      <c r="O123" s="87" t="s">
        <v>67</v>
      </c>
      <c r="P123" s="85" t="s">
        <v>1</v>
      </c>
      <c r="Q123" s="85" t="s">
        <v>1</v>
      </c>
      <c r="R123" s="85" t="s">
        <v>1</v>
      </c>
      <c r="S123" s="85" t="s">
        <v>1</v>
      </c>
      <c r="T123" s="85" t="s">
        <v>1</v>
      </c>
      <c r="U123" s="85" t="s">
        <v>1</v>
      </c>
      <c r="V123" s="85" t="s">
        <v>1</v>
      </c>
      <c r="W123" s="85" t="s">
        <v>1</v>
      </c>
      <c r="X123" s="85" t="s">
        <v>1</v>
      </c>
      <c r="Y123" s="85" t="s">
        <v>1</v>
      </c>
      <c r="Z123" s="85" t="s">
        <v>1</v>
      </c>
      <c r="AA123" s="85" t="s">
        <v>1</v>
      </c>
      <c r="AB123" s="85" t="s">
        <v>1</v>
      </c>
      <c r="AC123" s="85" t="s">
        <v>1</v>
      </c>
      <c r="AD123" s="85" t="s">
        <v>1</v>
      </c>
      <c r="AE123" s="85" t="s">
        <v>1</v>
      </c>
      <c r="AF123" s="85" t="s">
        <v>1</v>
      </c>
      <c r="AG123" s="85" t="s">
        <v>1</v>
      </c>
      <c r="AH123" s="85" t="s">
        <v>1</v>
      </c>
      <c r="AI123" s="85" t="s">
        <v>1</v>
      </c>
      <c r="AJ123" s="85" t="s">
        <v>1</v>
      </c>
      <c r="AK123" s="85" t="s">
        <v>1</v>
      </c>
      <c r="AL123" s="85" t="s">
        <v>1</v>
      </c>
      <c r="AM123" s="85" t="s">
        <v>1</v>
      </c>
      <c r="AN123" s="85" t="s">
        <v>1</v>
      </c>
      <c r="AO123" s="85" t="s">
        <v>1</v>
      </c>
      <c r="AP123" s="85" t="s">
        <v>1</v>
      </c>
      <c r="AQ123" s="85" t="s">
        <v>1</v>
      </c>
      <c r="AR123" s="91" t="s">
        <v>62</v>
      </c>
      <c r="AS123" s="85" t="s">
        <v>1</v>
      </c>
      <c r="AT123" s="85" t="s">
        <v>1</v>
      </c>
      <c r="AU123" s="86" t="s">
        <v>68</v>
      </c>
      <c r="AV123" s="86" t="s">
        <v>68</v>
      </c>
      <c r="AW123" s="84" t="s">
        <v>71</v>
      </c>
      <c r="AX123" s="84">
        <v>1</v>
      </c>
      <c r="AY123" s="84">
        <v>1</v>
      </c>
      <c r="AZ123" s="88">
        <v>0</v>
      </c>
      <c r="BA123" s="89">
        <v>10.7</v>
      </c>
      <c r="BB123" s="94">
        <v>0</v>
      </c>
    </row>
    <row r="124" spans="1:54" ht="18.75" customHeight="1" x14ac:dyDescent="0.25">
      <c r="A124" s="122">
        <v>314</v>
      </c>
      <c r="B124" s="123" t="s">
        <v>87</v>
      </c>
      <c r="C124" s="85" t="s">
        <v>819</v>
      </c>
      <c r="D124" s="85"/>
      <c r="E124" s="85" t="s">
        <v>76</v>
      </c>
      <c r="F124" s="85" t="s">
        <v>87</v>
      </c>
      <c r="G124" s="85" t="s">
        <v>1</v>
      </c>
      <c r="H124" s="123" t="s">
        <v>1</v>
      </c>
      <c r="I124" s="123" t="s">
        <v>76</v>
      </c>
      <c r="J124" s="69" t="s">
        <v>66</v>
      </c>
      <c r="K124" s="85" t="s">
        <v>1</v>
      </c>
      <c r="L124" s="86" t="s">
        <v>68</v>
      </c>
      <c r="M124" s="69" t="s">
        <v>66</v>
      </c>
      <c r="N124" s="85" t="s">
        <v>1</v>
      </c>
      <c r="O124" s="86" t="s">
        <v>68</v>
      </c>
      <c r="P124" s="85" t="s">
        <v>1</v>
      </c>
      <c r="Q124" s="85" t="s">
        <v>1</v>
      </c>
      <c r="R124" s="85" t="s">
        <v>1</v>
      </c>
      <c r="S124" s="85" t="s">
        <v>1</v>
      </c>
      <c r="T124" s="85" t="s">
        <v>1</v>
      </c>
      <c r="U124" s="85" t="s">
        <v>1</v>
      </c>
      <c r="V124" s="85" t="s">
        <v>1</v>
      </c>
      <c r="W124" s="85" t="s">
        <v>1</v>
      </c>
      <c r="X124" s="85" t="s">
        <v>1</v>
      </c>
      <c r="Y124" s="85" t="s">
        <v>1</v>
      </c>
      <c r="Z124" s="91" t="s">
        <v>62</v>
      </c>
      <c r="AA124" s="85" t="s">
        <v>1</v>
      </c>
      <c r="AB124" s="85" t="s">
        <v>1</v>
      </c>
      <c r="AC124" s="85" t="s">
        <v>1</v>
      </c>
      <c r="AD124" s="85" t="s">
        <v>1</v>
      </c>
      <c r="AE124" s="87" t="s">
        <v>67</v>
      </c>
      <c r="AF124" s="85" t="s">
        <v>1</v>
      </c>
      <c r="AG124" s="85" t="s">
        <v>1</v>
      </c>
      <c r="AH124" s="85" t="s">
        <v>1</v>
      </c>
      <c r="AI124" s="85" t="s">
        <v>1</v>
      </c>
      <c r="AJ124" s="85" t="s">
        <v>1</v>
      </c>
      <c r="AK124" s="85" t="s">
        <v>1</v>
      </c>
      <c r="AL124" s="91" t="s">
        <v>62</v>
      </c>
      <c r="AM124" s="85" t="s">
        <v>1</v>
      </c>
      <c r="AN124" s="85" t="s">
        <v>1</v>
      </c>
      <c r="AO124" s="85" t="s">
        <v>1</v>
      </c>
      <c r="AP124" s="85" t="s">
        <v>1</v>
      </c>
      <c r="AQ124" s="85" t="s">
        <v>1</v>
      </c>
      <c r="AR124" s="85" t="s">
        <v>1</v>
      </c>
      <c r="AS124" s="85" t="s">
        <v>1</v>
      </c>
      <c r="AT124" s="85" t="s">
        <v>1</v>
      </c>
      <c r="AU124" s="91" t="s">
        <v>62</v>
      </c>
      <c r="AV124" s="86" t="s">
        <v>68</v>
      </c>
      <c r="AW124" s="87" t="s">
        <v>63</v>
      </c>
      <c r="AX124" s="69">
        <v>2</v>
      </c>
      <c r="AY124" s="84">
        <v>1</v>
      </c>
      <c r="AZ124" s="88">
        <v>0</v>
      </c>
      <c r="BA124" s="89">
        <v>20</v>
      </c>
      <c r="BB124" s="95">
        <v>1.7</v>
      </c>
    </row>
    <row r="125" spans="1:54" ht="18.75" customHeight="1" x14ac:dyDescent="0.25">
      <c r="A125" s="122">
        <v>315</v>
      </c>
      <c r="B125" s="123" t="s">
        <v>87</v>
      </c>
      <c r="C125" s="85" t="s">
        <v>819</v>
      </c>
      <c r="D125" s="85"/>
      <c r="E125" s="85" t="s">
        <v>95</v>
      </c>
      <c r="F125" s="85" t="s">
        <v>87</v>
      </c>
      <c r="G125" s="85" t="s">
        <v>1</v>
      </c>
      <c r="H125" s="123" t="s">
        <v>1</v>
      </c>
      <c r="I125" s="123" t="s">
        <v>95</v>
      </c>
      <c r="J125" s="84" t="s">
        <v>57</v>
      </c>
      <c r="K125" s="85" t="s">
        <v>1</v>
      </c>
      <c r="L125" s="85" t="s">
        <v>1</v>
      </c>
      <c r="M125" s="84" t="s">
        <v>57</v>
      </c>
      <c r="N125" s="85" t="s">
        <v>1</v>
      </c>
      <c r="O125" s="85" t="s">
        <v>1</v>
      </c>
      <c r="P125" s="85" t="s">
        <v>1</v>
      </c>
      <c r="Q125" s="85" t="s">
        <v>1</v>
      </c>
      <c r="R125" s="85" t="s">
        <v>1</v>
      </c>
      <c r="S125" s="85" t="s">
        <v>1</v>
      </c>
      <c r="T125" s="85" t="s">
        <v>1</v>
      </c>
      <c r="U125" s="85" t="s">
        <v>1</v>
      </c>
      <c r="V125" s="85" t="s">
        <v>1</v>
      </c>
      <c r="W125" s="85" t="s">
        <v>1</v>
      </c>
      <c r="X125" s="85" t="s">
        <v>1</v>
      </c>
      <c r="Y125" s="85" t="s">
        <v>1</v>
      </c>
      <c r="Z125" s="85" t="s">
        <v>1</v>
      </c>
      <c r="AA125" s="85" t="s">
        <v>1</v>
      </c>
      <c r="AB125" s="85" t="s">
        <v>1</v>
      </c>
      <c r="AC125" s="85" t="s">
        <v>1</v>
      </c>
      <c r="AD125" s="85" t="s">
        <v>1</v>
      </c>
      <c r="AE125" s="85" t="s">
        <v>1</v>
      </c>
      <c r="AF125" s="85" t="s">
        <v>1</v>
      </c>
      <c r="AG125" s="85" t="s">
        <v>1</v>
      </c>
      <c r="AH125" s="85" t="s">
        <v>1</v>
      </c>
      <c r="AI125" s="85" t="s">
        <v>1</v>
      </c>
      <c r="AJ125" s="85" t="s">
        <v>1</v>
      </c>
      <c r="AK125" s="85" t="s">
        <v>1</v>
      </c>
      <c r="AL125" s="85" t="s">
        <v>1</v>
      </c>
      <c r="AM125" s="85" t="s">
        <v>1</v>
      </c>
      <c r="AN125" s="85" t="s">
        <v>1</v>
      </c>
      <c r="AO125" s="85" t="s">
        <v>1</v>
      </c>
      <c r="AP125" s="85" t="s">
        <v>1</v>
      </c>
      <c r="AQ125" s="85" t="s">
        <v>1</v>
      </c>
      <c r="AR125" s="85" t="s">
        <v>1</v>
      </c>
      <c r="AS125" s="85" t="s">
        <v>1</v>
      </c>
      <c r="AT125" s="85" t="s">
        <v>1</v>
      </c>
      <c r="AU125" s="85" t="s">
        <v>1</v>
      </c>
      <c r="AV125" s="87" t="s">
        <v>67</v>
      </c>
      <c r="AW125" s="87" t="s">
        <v>63</v>
      </c>
      <c r="AX125" s="69">
        <v>2</v>
      </c>
      <c r="AY125" s="69">
        <v>2</v>
      </c>
      <c r="AZ125" s="88">
        <v>0</v>
      </c>
      <c r="BA125" s="88">
        <v>0</v>
      </c>
      <c r="BB125" s="94">
        <v>0</v>
      </c>
    </row>
    <row r="126" spans="1:54" ht="18" customHeight="1" x14ac:dyDescent="0.25">
      <c r="A126" s="122">
        <v>316</v>
      </c>
      <c r="B126" s="123" t="s">
        <v>87</v>
      </c>
      <c r="C126" s="85" t="s">
        <v>819</v>
      </c>
      <c r="D126" s="85"/>
      <c r="E126" s="85" t="s">
        <v>70</v>
      </c>
      <c r="F126" s="85" t="s">
        <v>87</v>
      </c>
      <c r="G126" s="85" t="s">
        <v>1</v>
      </c>
      <c r="H126" s="123" t="s">
        <v>1</v>
      </c>
      <c r="I126" s="123" t="s">
        <v>70</v>
      </c>
      <c r="J126" s="69" t="s">
        <v>66</v>
      </c>
      <c r="K126" s="91" t="s">
        <v>62</v>
      </c>
      <c r="L126" s="86" t="s">
        <v>68</v>
      </c>
      <c r="M126" s="69" t="s">
        <v>66</v>
      </c>
      <c r="N126" s="86" t="s">
        <v>68</v>
      </c>
      <c r="O126" s="86" t="s">
        <v>68</v>
      </c>
      <c r="P126" s="85" t="s">
        <v>1</v>
      </c>
      <c r="Q126" s="85" t="s">
        <v>1</v>
      </c>
      <c r="R126" s="85" t="s">
        <v>1</v>
      </c>
      <c r="S126" s="85" t="s">
        <v>1</v>
      </c>
      <c r="T126" s="85" t="s">
        <v>1</v>
      </c>
      <c r="U126" s="85" t="s">
        <v>1</v>
      </c>
      <c r="V126" s="85" t="s">
        <v>1</v>
      </c>
      <c r="W126" s="85" t="s">
        <v>1</v>
      </c>
      <c r="X126" s="85" t="s">
        <v>1</v>
      </c>
      <c r="Y126" s="85" t="s">
        <v>1</v>
      </c>
      <c r="Z126" s="91" t="s">
        <v>62</v>
      </c>
      <c r="AA126" s="91" t="s">
        <v>62</v>
      </c>
      <c r="AB126" s="85" t="s">
        <v>1</v>
      </c>
      <c r="AC126" s="85" t="s">
        <v>1</v>
      </c>
      <c r="AD126" s="85" t="s">
        <v>1</v>
      </c>
      <c r="AE126" s="85" t="s">
        <v>1</v>
      </c>
      <c r="AF126" s="91" t="s">
        <v>62</v>
      </c>
      <c r="AG126" s="85" t="s">
        <v>1</v>
      </c>
      <c r="AH126" s="85" t="s">
        <v>1</v>
      </c>
      <c r="AI126" s="85" t="s">
        <v>1</v>
      </c>
      <c r="AJ126" s="85" t="s">
        <v>1</v>
      </c>
      <c r="AK126" s="85" t="s">
        <v>1</v>
      </c>
      <c r="AL126" s="86" t="s">
        <v>68</v>
      </c>
      <c r="AM126" s="85" t="s">
        <v>1</v>
      </c>
      <c r="AN126" s="85" t="s">
        <v>1</v>
      </c>
      <c r="AO126" s="85" t="s">
        <v>1</v>
      </c>
      <c r="AP126" s="91" t="s">
        <v>62</v>
      </c>
      <c r="AQ126" s="85" t="s">
        <v>1</v>
      </c>
      <c r="AR126" s="85" t="s">
        <v>1</v>
      </c>
      <c r="AS126" s="85" t="s">
        <v>1</v>
      </c>
      <c r="AT126" s="85" t="s">
        <v>1</v>
      </c>
      <c r="AU126" s="91" t="s">
        <v>62</v>
      </c>
      <c r="AV126" s="86" t="s">
        <v>68</v>
      </c>
      <c r="AW126" s="87" t="s">
        <v>63</v>
      </c>
      <c r="AX126" s="69">
        <v>2</v>
      </c>
      <c r="AY126" s="69">
        <v>2</v>
      </c>
      <c r="AZ126" s="88">
        <v>0</v>
      </c>
      <c r="BA126" s="92">
        <v>0</v>
      </c>
      <c r="BB126" s="95">
        <v>76.8</v>
      </c>
    </row>
    <row r="127" spans="1:54" ht="18.75" customHeight="1" x14ac:dyDescent="0.25">
      <c r="A127" s="122">
        <v>497</v>
      </c>
      <c r="B127" s="123" t="s">
        <v>114</v>
      </c>
      <c r="C127" s="85" t="s">
        <v>819</v>
      </c>
      <c r="D127" s="85"/>
      <c r="E127" s="85" t="s">
        <v>61</v>
      </c>
      <c r="F127" s="85" t="s">
        <v>864</v>
      </c>
      <c r="G127" s="85" t="s">
        <v>870</v>
      </c>
      <c r="H127" s="123" t="s">
        <v>1</v>
      </c>
      <c r="I127" s="123" t="s">
        <v>827</v>
      </c>
      <c r="J127" s="84" t="s">
        <v>57</v>
      </c>
      <c r="K127" s="85" t="s">
        <v>1</v>
      </c>
      <c r="L127" s="85" t="s">
        <v>1</v>
      </c>
      <c r="M127" s="84" t="s">
        <v>57</v>
      </c>
      <c r="N127" s="85" t="s">
        <v>1</v>
      </c>
      <c r="O127" s="85" t="s">
        <v>1</v>
      </c>
      <c r="P127" s="85" t="s">
        <v>1</v>
      </c>
      <c r="Q127" s="85" t="s">
        <v>1</v>
      </c>
      <c r="R127" s="85" t="s">
        <v>1</v>
      </c>
      <c r="S127" s="85" t="s">
        <v>1</v>
      </c>
      <c r="T127" s="85" t="s">
        <v>1</v>
      </c>
      <c r="U127" s="85" t="s">
        <v>1</v>
      </c>
      <c r="V127" s="85" t="s">
        <v>1</v>
      </c>
      <c r="W127" s="85" t="s">
        <v>1</v>
      </c>
      <c r="X127" s="85" t="s">
        <v>1</v>
      </c>
      <c r="Y127" s="85" t="s">
        <v>1</v>
      </c>
      <c r="Z127" s="85" t="s">
        <v>1</v>
      </c>
      <c r="AA127" s="85" t="s">
        <v>1</v>
      </c>
      <c r="AB127" s="85" t="s">
        <v>1</v>
      </c>
      <c r="AC127" s="85" t="s">
        <v>1</v>
      </c>
      <c r="AD127" s="85" t="s">
        <v>1</v>
      </c>
      <c r="AE127" s="85" t="s">
        <v>1</v>
      </c>
      <c r="AF127" s="85" t="s">
        <v>1</v>
      </c>
      <c r="AG127" s="85" t="s">
        <v>1</v>
      </c>
      <c r="AH127" s="85" t="s">
        <v>1</v>
      </c>
      <c r="AI127" s="85" t="s">
        <v>1</v>
      </c>
      <c r="AJ127" s="85" t="s">
        <v>1</v>
      </c>
      <c r="AK127" s="85" t="s">
        <v>1</v>
      </c>
      <c r="AL127" s="85" t="s">
        <v>1</v>
      </c>
      <c r="AM127" s="85" t="s">
        <v>1</v>
      </c>
      <c r="AN127" s="85" t="s">
        <v>1</v>
      </c>
      <c r="AO127" s="85" t="s">
        <v>1</v>
      </c>
      <c r="AP127" s="85" t="s">
        <v>1</v>
      </c>
      <c r="AQ127" s="85" t="s">
        <v>1</v>
      </c>
      <c r="AR127" s="85" t="s">
        <v>1</v>
      </c>
      <c r="AS127" s="85" t="s">
        <v>1</v>
      </c>
      <c r="AT127" s="85" t="s">
        <v>1</v>
      </c>
      <c r="AU127" s="85" t="s">
        <v>1</v>
      </c>
      <c r="AV127" s="86" t="s">
        <v>68</v>
      </c>
      <c r="AW127" s="84" t="s">
        <v>71</v>
      </c>
      <c r="AX127" s="84">
        <v>1</v>
      </c>
      <c r="AY127" s="69">
        <v>2</v>
      </c>
      <c r="AZ127" s="88">
        <v>0</v>
      </c>
      <c r="BA127" s="89">
        <v>7.4</v>
      </c>
      <c r="BB127" s="95">
        <v>0.96</v>
      </c>
    </row>
    <row r="128" spans="1:54" ht="14.25" customHeight="1" x14ac:dyDescent="0.25">
      <c r="A128" s="122">
        <v>349</v>
      </c>
      <c r="B128" s="123" t="s">
        <v>101</v>
      </c>
      <c r="C128" s="85" t="s">
        <v>819</v>
      </c>
      <c r="D128" s="85"/>
      <c r="E128" s="85" t="s">
        <v>80</v>
      </c>
      <c r="F128" s="85" t="s">
        <v>864</v>
      </c>
      <c r="G128" s="85" t="s">
        <v>1</v>
      </c>
      <c r="H128" s="123" t="s">
        <v>1</v>
      </c>
      <c r="I128" s="123" t="s">
        <v>80</v>
      </c>
      <c r="J128" s="69" t="s">
        <v>66</v>
      </c>
      <c r="K128" s="85" t="s">
        <v>1</v>
      </c>
      <c r="L128" s="87" t="s">
        <v>67</v>
      </c>
      <c r="M128" s="84" t="s">
        <v>57</v>
      </c>
      <c r="N128" s="85" t="s">
        <v>1</v>
      </c>
      <c r="O128" s="85" t="s">
        <v>1</v>
      </c>
      <c r="P128" s="85" t="s">
        <v>1</v>
      </c>
      <c r="Q128" s="85" t="s">
        <v>1</v>
      </c>
      <c r="R128" s="85" t="s">
        <v>1</v>
      </c>
      <c r="S128" s="85" t="s">
        <v>1</v>
      </c>
      <c r="T128" s="85" t="s">
        <v>1</v>
      </c>
      <c r="U128" s="85" t="s">
        <v>1</v>
      </c>
      <c r="V128" s="85" t="s">
        <v>1</v>
      </c>
      <c r="W128" s="85" t="s">
        <v>1</v>
      </c>
      <c r="X128" s="85" t="s">
        <v>1</v>
      </c>
      <c r="Y128" s="85" t="s">
        <v>1</v>
      </c>
      <c r="Z128" s="85" t="s">
        <v>1</v>
      </c>
      <c r="AA128" s="85" t="s">
        <v>1</v>
      </c>
      <c r="AB128" s="85" t="s">
        <v>1</v>
      </c>
      <c r="AC128" s="85" t="s">
        <v>1</v>
      </c>
      <c r="AD128" s="85" t="s">
        <v>1</v>
      </c>
      <c r="AE128" s="85" t="s">
        <v>1</v>
      </c>
      <c r="AF128" s="85" t="s">
        <v>1</v>
      </c>
      <c r="AG128" s="85" t="s">
        <v>1</v>
      </c>
      <c r="AH128" s="85" t="s">
        <v>1</v>
      </c>
      <c r="AI128" s="85" t="s">
        <v>1</v>
      </c>
      <c r="AJ128" s="85" t="s">
        <v>1</v>
      </c>
      <c r="AK128" s="87" t="s">
        <v>67</v>
      </c>
      <c r="AL128" s="85" t="s">
        <v>1</v>
      </c>
      <c r="AM128" s="85" t="s">
        <v>1</v>
      </c>
      <c r="AN128" s="85" t="s">
        <v>1</v>
      </c>
      <c r="AO128" s="85" t="s">
        <v>1</v>
      </c>
      <c r="AP128" s="85" t="s">
        <v>1</v>
      </c>
      <c r="AQ128" s="85" t="s">
        <v>1</v>
      </c>
      <c r="AR128" s="85" t="s">
        <v>1</v>
      </c>
      <c r="AS128" s="85" t="s">
        <v>1</v>
      </c>
      <c r="AT128" s="85" t="s">
        <v>1</v>
      </c>
      <c r="AU128" s="85" t="s">
        <v>1</v>
      </c>
      <c r="AV128" s="86" t="s">
        <v>68</v>
      </c>
      <c r="AW128" s="84" t="s">
        <v>71</v>
      </c>
      <c r="AX128" s="84">
        <v>1</v>
      </c>
      <c r="AY128" s="69">
        <v>2</v>
      </c>
      <c r="AZ128" s="88">
        <v>0</v>
      </c>
      <c r="BA128" s="92">
        <v>2.7</v>
      </c>
      <c r="BB128" s="95">
        <v>2E-3</v>
      </c>
    </row>
    <row r="129" spans="1:54" ht="14.25" customHeight="1" x14ac:dyDescent="0.25">
      <c r="A129" s="122">
        <v>352</v>
      </c>
      <c r="B129" s="123" t="s">
        <v>101</v>
      </c>
      <c r="C129" s="85" t="s">
        <v>819</v>
      </c>
      <c r="D129" s="85"/>
      <c r="E129" s="85" t="s">
        <v>65</v>
      </c>
      <c r="F129" s="85" t="s">
        <v>864</v>
      </c>
      <c r="G129" s="85" t="s">
        <v>1</v>
      </c>
      <c r="H129" s="123" t="s">
        <v>1</v>
      </c>
      <c r="I129" s="123" t="s">
        <v>65</v>
      </c>
      <c r="J129" s="84" t="s">
        <v>57</v>
      </c>
      <c r="K129" s="85" t="s">
        <v>1</v>
      </c>
      <c r="L129" s="85" t="s">
        <v>1</v>
      </c>
      <c r="M129" s="84" t="s">
        <v>57</v>
      </c>
      <c r="N129" s="85" t="s">
        <v>1</v>
      </c>
      <c r="O129" s="85" t="s">
        <v>1</v>
      </c>
      <c r="P129" s="85" t="s">
        <v>1</v>
      </c>
      <c r="Q129" s="85" t="s">
        <v>1</v>
      </c>
      <c r="R129" s="85" t="s">
        <v>1</v>
      </c>
      <c r="S129" s="85" t="s">
        <v>1</v>
      </c>
      <c r="T129" s="85" t="s">
        <v>1</v>
      </c>
      <c r="U129" s="85" t="s">
        <v>1</v>
      </c>
      <c r="V129" s="85" t="s">
        <v>1</v>
      </c>
      <c r="W129" s="85" t="s">
        <v>1</v>
      </c>
      <c r="X129" s="85" t="s">
        <v>1</v>
      </c>
      <c r="Y129" s="85" t="s">
        <v>1</v>
      </c>
      <c r="Z129" s="85" t="s">
        <v>1</v>
      </c>
      <c r="AA129" s="85" t="s">
        <v>1</v>
      </c>
      <c r="AB129" s="85" t="s">
        <v>1</v>
      </c>
      <c r="AC129" s="85" t="s">
        <v>1</v>
      </c>
      <c r="AD129" s="85" t="s">
        <v>1</v>
      </c>
      <c r="AE129" s="85" t="s">
        <v>1</v>
      </c>
      <c r="AF129" s="85" t="s">
        <v>1</v>
      </c>
      <c r="AG129" s="85" t="s">
        <v>1</v>
      </c>
      <c r="AH129" s="85" t="s">
        <v>1</v>
      </c>
      <c r="AI129" s="85" t="s">
        <v>1</v>
      </c>
      <c r="AJ129" s="85" t="s">
        <v>1</v>
      </c>
      <c r="AK129" s="85" t="s">
        <v>1</v>
      </c>
      <c r="AL129" s="85" t="s">
        <v>1</v>
      </c>
      <c r="AM129" s="85" t="s">
        <v>1</v>
      </c>
      <c r="AN129" s="85" t="s">
        <v>1</v>
      </c>
      <c r="AO129" s="85" t="s">
        <v>1</v>
      </c>
      <c r="AP129" s="85" t="s">
        <v>1</v>
      </c>
      <c r="AQ129" s="85" t="s">
        <v>1</v>
      </c>
      <c r="AR129" s="85" t="s">
        <v>1</v>
      </c>
      <c r="AS129" s="85" t="s">
        <v>1</v>
      </c>
      <c r="AT129" s="85" t="s">
        <v>1</v>
      </c>
      <c r="AU129" s="87" t="s">
        <v>67</v>
      </c>
      <c r="AV129" s="91" t="s">
        <v>62</v>
      </c>
      <c r="AW129" s="87" t="s">
        <v>63</v>
      </c>
      <c r="AX129" s="84">
        <v>1</v>
      </c>
      <c r="AY129" s="84">
        <v>1</v>
      </c>
      <c r="AZ129" s="89">
        <v>21.2</v>
      </c>
      <c r="BA129" s="88">
        <v>0</v>
      </c>
      <c r="BB129" s="90">
        <v>0.03</v>
      </c>
    </row>
    <row r="130" spans="1:54" ht="14.25" customHeight="1" x14ac:dyDescent="0.25">
      <c r="A130" s="122">
        <v>353</v>
      </c>
      <c r="B130" s="123" t="s">
        <v>101</v>
      </c>
      <c r="C130" s="85" t="s">
        <v>819</v>
      </c>
      <c r="D130" s="85"/>
      <c r="E130" s="85" t="s">
        <v>97</v>
      </c>
      <c r="F130" s="85" t="s">
        <v>864</v>
      </c>
      <c r="G130" s="85" t="s">
        <v>1</v>
      </c>
      <c r="H130" s="123" t="s">
        <v>1</v>
      </c>
      <c r="I130" s="123" t="s">
        <v>97</v>
      </c>
      <c r="J130" s="84" t="s">
        <v>57</v>
      </c>
      <c r="K130" s="85" t="s">
        <v>1</v>
      </c>
      <c r="L130" s="85" t="s">
        <v>1</v>
      </c>
      <c r="M130" s="84" t="s">
        <v>57</v>
      </c>
      <c r="N130" s="91" t="s">
        <v>62</v>
      </c>
      <c r="O130" s="91" t="s">
        <v>62</v>
      </c>
      <c r="P130" s="85" t="s">
        <v>1</v>
      </c>
      <c r="Q130" s="85" t="s">
        <v>1</v>
      </c>
      <c r="R130" s="85" t="s">
        <v>1</v>
      </c>
      <c r="S130" s="85" t="s">
        <v>1</v>
      </c>
      <c r="T130" s="85" t="s">
        <v>1</v>
      </c>
      <c r="U130" s="85" t="s">
        <v>1</v>
      </c>
      <c r="V130" s="85" t="s">
        <v>1</v>
      </c>
      <c r="W130" s="85" t="s">
        <v>1</v>
      </c>
      <c r="X130" s="85" t="s">
        <v>1</v>
      </c>
      <c r="Y130" s="85" t="s">
        <v>1</v>
      </c>
      <c r="Z130" s="85" t="s">
        <v>1</v>
      </c>
      <c r="AA130" s="85" t="s">
        <v>1</v>
      </c>
      <c r="AB130" s="85" t="s">
        <v>1</v>
      </c>
      <c r="AC130" s="85" t="s">
        <v>1</v>
      </c>
      <c r="AD130" s="85" t="s">
        <v>1</v>
      </c>
      <c r="AE130" s="85" t="s">
        <v>1</v>
      </c>
      <c r="AF130" s="85" t="s">
        <v>1</v>
      </c>
      <c r="AG130" s="85" t="s">
        <v>1</v>
      </c>
      <c r="AH130" s="85" t="s">
        <v>1</v>
      </c>
      <c r="AI130" s="85" t="s">
        <v>1</v>
      </c>
      <c r="AJ130" s="85" t="s">
        <v>1</v>
      </c>
      <c r="AK130" s="85" t="s">
        <v>1</v>
      </c>
      <c r="AL130" s="85" t="s">
        <v>1</v>
      </c>
      <c r="AM130" s="85" t="s">
        <v>1</v>
      </c>
      <c r="AN130" s="85" t="s">
        <v>1</v>
      </c>
      <c r="AO130" s="85" t="s">
        <v>1</v>
      </c>
      <c r="AP130" s="85" t="s">
        <v>1</v>
      </c>
      <c r="AQ130" s="85" t="s">
        <v>1</v>
      </c>
      <c r="AR130" s="85" t="s">
        <v>1</v>
      </c>
      <c r="AS130" s="85" t="s">
        <v>1</v>
      </c>
      <c r="AT130" s="85" t="s">
        <v>1</v>
      </c>
      <c r="AU130" s="86" t="s">
        <v>68</v>
      </c>
      <c r="AV130" s="91" t="s">
        <v>62</v>
      </c>
      <c r="AW130" s="84" t="s">
        <v>71</v>
      </c>
      <c r="AX130" s="84">
        <v>1</v>
      </c>
      <c r="AY130" s="69">
        <v>2</v>
      </c>
      <c r="AZ130" s="88">
        <v>0</v>
      </c>
      <c r="BA130" s="88">
        <v>0</v>
      </c>
      <c r="BB130" s="94">
        <v>0</v>
      </c>
    </row>
    <row r="131" spans="1:54" ht="14.25" customHeight="1" x14ac:dyDescent="0.25">
      <c r="A131" s="122">
        <v>354</v>
      </c>
      <c r="B131" s="123" t="s">
        <v>101</v>
      </c>
      <c r="C131" s="85" t="s">
        <v>819</v>
      </c>
      <c r="D131" s="85"/>
      <c r="E131" s="85" t="s">
        <v>76</v>
      </c>
      <c r="F131" s="85" t="s">
        <v>864</v>
      </c>
      <c r="G131" s="85" t="s">
        <v>1</v>
      </c>
      <c r="H131" s="123" t="s">
        <v>1</v>
      </c>
      <c r="I131" s="123" t="s">
        <v>76</v>
      </c>
      <c r="J131" s="84" t="s">
        <v>57</v>
      </c>
      <c r="K131" s="85" t="s">
        <v>1</v>
      </c>
      <c r="L131" s="85" t="s">
        <v>1</v>
      </c>
      <c r="M131" s="84" t="s">
        <v>57</v>
      </c>
      <c r="N131" s="85" t="s">
        <v>1</v>
      </c>
      <c r="O131" s="85" t="s">
        <v>1</v>
      </c>
      <c r="P131" s="85" t="s">
        <v>1</v>
      </c>
      <c r="Q131" s="85" t="s">
        <v>1</v>
      </c>
      <c r="R131" s="85" t="s">
        <v>1</v>
      </c>
      <c r="S131" s="85" t="s">
        <v>1</v>
      </c>
      <c r="T131" s="85" t="s">
        <v>1</v>
      </c>
      <c r="U131" s="85" t="s">
        <v>1</v>
      </c>
      <c r="V131" s="85" t="s">
        <v>1</v>
      </c>
      <c r="W131" s="85" t="s">
        <v>1</v>
      </c>
      <c r="X131" s="85" t="s">
        <v>1</v>
      </c>
      <c r="Y131" s="85" t="s">
        <v>1</v>
      </c>
      <c r="Z131" s="85" t="s">
        <v>1</v>
      </c>
      <c r="AA131" s="85" t="s">
        <v>1</v>
      </c>
      <c r="AB131" s="85" t="s">
        <v>1</v>
      </c>
      <c r="AC131" s="85" t="s">
        <v>1</v>
      </c>
      <c r="AD131" s="85" t="s">
        <v>1</v>
      </c>
      <c r="AE131" s="85" t="s">
        <v>1</v>
      </c>
      <c r="AF131" s="85" t="s">
        <v>1</v>
      </c>
      <c r="AG131" s="85" t="s">
        <v>1</v>
      </c>
      <c r="AH131" s="85" t="s">
        <v>1</v>
      </c>
      <c r="AI131" s="85" t="s">
        <v>1</v>
      </c>
      <c r="AJ131" s="85" t="s">
        <v>1</v>
      </c>
      <c r="AK131" s="85" t="s">
        <v>1</v>
      </c>
      <c r="AL131" s="85" t="s">
        <v>1</v>
      </c>
      <c r="AM131" s="85" t="s">
        <v>1</v>
      </c>
      <c r="AN131" s="85" t="s">
        <v>1</v>
      </c>
      <c r="AO131" s="85" t="s">
        <v>1</v>
      </c>
      <c r="AP131" s="85" t="s">
        <v>1</v>
      </c>
      <c r="AQ131" s="85" t="s">
        <v>1</v>
      </c>
      <c r="AR131" s="85" t="s">
        <v>1</v>
      </c>
      <c r="AS131" s="85" t="s">
        <v>1</v>
      </c>
      <c r="AT131" s="85" t="s">
        <v>1</v>
      </c>
      <c r="AU131" s="87" t="s">
        <v>67</v>
      </c>
      <c r="AV131" s="86" t="s">
        <v>68</v>
      </c>
      <c r="AW131" s="87" t="s">
        <v>63</v>
      </c>
      <c r="AX131" s="84">
        <v>1</v>
      </c>
      <c r="AY131" s="69">
        <v>2</v>
      </c>
      <c r="AZ131" s="88">
        <v>0</v>
      </c>
      <c r="BA131" s="88">
        <v>0</v>
      </c>
      <c r="BB131" s="94">
        <v>0</v>
      </c>
    </row>
    <row r="132" spans="1:54" ht="14.25" customHeight="1" x14ac:dyDescent="0.25">
      <c r="A132" s="122">
        <v>355</v>
      </c>
      <c r="B132" s="123" t="s">
        <v>101</v>
      </c>
      <c r="C132" s="85" t="s">
        <v>819</v>
      </c>
      <c r="D132" s="85"/>
      <c r="E132" s="85" t="s">
        <v>95</v>
      </c>
      <c r="F132" s="85" t="s">
        <v>864</v>
      </c>
      <c r="G132" s="85" t="s">
        <v>1</v>
      </c>
      <c r="H132" s="123" t="s">
        <v>1</v>
      </c>
      <c r="I132" s="123" t="s">
        <v>95</v>
      </c>
      <c r="J132" s="84" t="s">
        <v>57</v>
      </c>
      <c r="K132" s="85" t="s">
        <v>1</v>
      </c>
      <c r="L132" s="85" t="s">
        <v>1</v>
      </c>
      <c r="M132" s="84" t="s">
        <v>57</v>
      </c>
      <c r="N132" s="85" t="s">
        <v>1</v>
      </c>
      <c r="O132" s="91" t="s">
        <v>62</v>
      </c>
      <c r="P132" s="85" t="s">
        <v>1</v>
      </c>
      <c r="Q132" s="85" t="s">
        <v>1</v>
      </c>
      <c r="R132" s="85" t="s">
        <v>1</v>
      </c>
      <c r="S132" s="85" t="s">
        <v>1</v>
      </c>
      <c r="T132" s="85" t="s">
        <v>1</v>
      </c>
      <c r="U132" s="85" t="s">
        <v>1</v>
      </c>
      <c r="V132" s="85" t="s">
        <v>1</v>
      </c>
      <c r="W132" s="85" t="s">
        <v>1</v>
      </c>
      <c r="X132" s="85" t="s">
        <v>1</v>
      </c>
      <c r="Y132" s="85" t="s">
        <v>1</v>
      </c>
      <c r="Z132" s="85" t="s">
        <v>1</v>
      </c>
      <c r="AA132" s="85" t="s">
        <v>1</v>
      </c>
      <c r="AB132" s="85" t="s">
        <v>1</v>
      </c>
      <c r="AC132" s="85" t="s">
        <v>1</v>
      </c>
      <c r="AD132" s="85" t="s">
        <v>1</v>
      </c>
      <c r="AE132" s="85" t="s">
        <v>1</v>
      </c>
      <c r="AF132" s="85" t="s">
        <v>1</v>
      </c>
      <c r="AG132" s="85" t="s">
        <v>1</v>
      </c>
      <c r="AH132" s="85" t="s">
        <v>1</v>
      </c>
      <c r="AI132" s="85" t="s">
        <v>1</v>
      </c>
      <c r="AJ132" s="85" t="s">
        <v>1</v>
      </c>
      <c r="AK132" s="85" t="s">
        <v>1</v>
      </c>
      <c r="AL132" s="85" t="s">
        <v>1</v>
      </c>
      <c r="AM132" s="85" t="s">
        <v>1</v>
      </c>
      <c r="AN132" s="85" t="s">
        <v>1</v>
      </c>
      <c r="AO132" s="85" t="s">
        <v>1</v>
      </c>
      <c r="AP132" s="85" t="s">
        <v>1</v>
      </c>
      <c r="AQ132" s="85" t="s">
        <v>1</v>
      </c>
      <c r="AR132" s="85" t="s">
        <v>1</v>
      </c>
      <c r="AS132" s="85" t="s">
        <v>1</v>
      </c>
      <c r="AT132" s="85" t="s">
        <v>1</v>
      </c>
      <c r="AU132" s="85" t="s">
        <v>1</v>
      </c>
      <c r="AV132" s="86" t="s">
        <v>68</v>
      </c>
      <c r="AW132" s="84" t="s">
        <v>71</v>
      </c>
      <c r="AX132" s="69">
        <v>2</v>
      </c>
      <c r="AY132" s="69">
        <v>2</v>
      </c>
      <c r="AZ132" s="88">
        <v>0</v>
      </c>
      <c r="BA132" s="89">
        <v>5.0000000000000001E-3</v>
      </c>
      <c r="BB132" s="95">
        <v>0.02</v>
      </c>
    </row>
    <row r="133" spans="1:54" ht="14.25" customHeight="1" x14ac:dyDescent="0.25">
      <c r="A133" s="122">
        <v>356</v>
      </c>
      <c r="B133" s="123" t="s">
        <v>101</v>
      </c>
      <c r="C133" s="85" t="s">
        <v>819</v>
      </c>
      <c r="D133" s="85"/>
      <c r="E133" s="85" t="s">
        <v>70</v>
      </c>
      <c r="F133" s="85" t="s">
        <v>864</v>
      </c>
      <c r="G133" s="85" t="s">
        <v>1</v>
      </c>
      <c r="H133" s="123" t="s">
        <v>1</v>
      </c>
      <c r="I133" s="123" t="s">
        <v>70</v>
      </c>
      <c r="J133" s="84" t="s">
        <v>57</v>
      </c>
      <c r="K133" s="85" t="s">
        <v>1</v>
      </c>
      <c r="L133" s="91" t="s">
        <v>62</v>
      </c>
      <c r="M133" s="69" t="s">
        <v>66</v>
      </c>
      <c r="N133" s="85" t="s">
        <v>1</v>
      </c>
      <c r="O133" s="86" t="s">
        <v>68</v>
      </c>
      <c r="P133" s="85" t="s">
        <v>1</v>
      </c>
      <c r="Q133" s="85" t="s">
        <v>1</v>
      </c>
      <c r="R133" s="85" t="s">
        <v>1</v>
      </c>
      <c r="S133" s="85" t="s">
        <v>1</v>
      </c>
      <c r="T133" s="85" t="s">
        <v>1</v>
      </c>
      <c r="U133" s="85" t="s">
        <v>1</v>
      </c>
      <c r="V133" s="85" t="s">
        <v>1</v>
      </c>
      <c r="W133" s="85" t="s">
        <v>1</v>
      </c>
      <c r="X133" s="85" t="s">
        <v>1</v>
      </c>
      <c r="Y133" s="85" t="s">
        <v>1</v>
      </c>
      <c r="Z133" s="85" t="s">
        <v>1</v>
      </c>
      <c r="AA133" s="85" t="s">
        <v>1</v>
      </c>
      <c r="AB133" s="85" t="s">
        <v>1</v>
      </c>
      <c r="AC133" s="85" t="s">
        <v>1</v>
      </c>
      <c r="AD133" s="85" t="s">
        <v>1</v>
      </c>
      <c r="AE133" s="85" t="s">
        <v>1</v>
      </c>
      <c r="AF133" s="85" t="s">
        <v>1</v>
      </c>
      <c r="AG133" s="85" t="s">
        <v>1</v>
      </c>
      <c r="AH133" s="85" t="s">
        <v>1</v>
      </c>
      <c r="AI133" s="85" t="s">
        <v>1</v>
      </c>
      <c r="AJ133" s="85" t="s">
        <v>1</v>
      </c>
      <c r="AK133" s="91" t="s">
        <v>62</v>
      </c>
      <c r="AL133" s="85" t="s">
        <v>1</v>
      </c>
      <c r="AM133" s="85" t="s">
        <v>1</v>
      </c>
      <c r="AN133" s="85" t="s">
        <v>1</v>
      </c>
      <c r="AO133" s="85" t="s">
        <v>1</v>
      </c>
      <c r="AP133" s="85" t="s">
        <v>1</v>
      </c>
      <c r="AQ133" s="85" t="s">
        <v>1</v>
      </c>
      <c r="AR133" s="91" t="s">
        <v>62</v>
      </c>
      <c r="AS133" s="85" t="s">
        <v>1</v>
      </c>
      <c r="AT133" s="85" t="s">
        <v>1</v>
      </c>
      <c r="AU133" s="87" t="s">
        <v>67</v>
      </c>
      <c r="AV133" s="91" t="s">
        <v>62</v>
      </c>
      <c r="AW133" s="84" t="s">
        <v>71</v>
      </c>
      <c r="AX133" s="69">
        <v>2</v>
      </c>
      <c r="AY133" s="97">
        <v>3</v>
      </c>
      <c r="AZ133" s="88">
        <v>0</v>
      </c>
      <c r="BA133" s="89">
        <v>4.3</v>
      </c>
      <c r="BB133" s="90">
        <v>0</v>
      </c>
    </row>
    <row r="134" spans="1:54" ht="13.5" customHeight="1" x14ac:dyDescent="0.25">
      <c r="A134" s="122">
        <v>372</v>
      </c>
      <c r="B134" s="123" t="s">
        <v>107</v>
      </c>
      <c r="C134" s="85" t="s">
        <v>819</v>
      </c>
      <c r="D134" s="85"/>
      <c r="E134" s="85" t="s">
        <v>80</v>
      </c>
      <c r="F134" s="85" t="s">
        <v>866</v>
      </c>
      <c r="G134" s="85" t="s">
        <v>1</v>
      </c>
      <c r="H134" s="123" t="s">
        <v>1</v>
      </c>
      <c r="I134" s="123" t="s">
        <v>80</v>
      </c>
      <c r="J134" s="84" t="s">
        <v>57</v>
      </c>
      <c r="K134" s="85" t="s">
        <v>1</v>
      </c>
      <c r="L134" s="85" t="s">
        <v>1</v>
      </c>
      <c r="M134" s="84" t="s">
        <v>57</v>
      </c>
      <c r="N134" s="85" t="s">
        <v>1</v>
      </c>
      <c r="O134" s="85" t="s">
        <v>1</v>
      </c>
      <c r="P134" s="85" t="s">
        <v>1</v>
      </c>
      <c r="Q134" s="85" t="s">
        <v>1</v>
      </c>
      <c r="R134" s="85" t="s">
        <v>1</v>
      </c>
      <c r="S134" s="85" t="s">
        <v>1</v>
      </c>
      <c r="T134" s="85" t="s">
        <v>1</v>
      </c>
      <c r="U134" s="85" t="s">
        <v>1</v>
      </c>
      <c r="V134" s="85" t="s">
        <v>1</v>
      </c>
      <c r="W134" s="85" t="s">
        <v>1</v>
      </c>
      <c r="X134" s="85" t="s">
        <v>1</v>
      </c>
      <c r="Y134" s="85" t="s">
        <v>1</v>
      </c>
      <c r="Z134" s="85" t="s">
        <v>1</v>
      </c>
      <c r="AA134" s="85" t="s">
        <v>1</v>
      </c>
      <c r="AB134" s="85" t="s">
        <v>1</v>
      </c>
      <c r="AC134" s="85" t="s">
        <v>1</v>
      </c>
      <c r="AD134" s="85" t="s">
        <v>1</v>
      </c>
      <c r="AE134" s="85" t="s">
        <v>1</v>
      </c>
      <c r="AF134" s="85" t="s">
        <v>1</v>
      </c>
      <c r="AG134" s="85" t="s">
        <v>1</v>
      </c>
      <c r="AH134" s="85" t="s">
        <v>1</v>
      </c>
      <c r="AI134" s="85" t="s">
        <v>1</v>
      </c>
      <c r="AJ134" s="85" t="s">
        <v>1</v>
      </c>
      <c r="AK134" s="85" t="s">
        <v>1</v>
      </c>
      <c r="AL134" s="85" t="s">
        <v>1</v>
      </c>
      <c r="AM134" s="85" t="s">
        <v>1</v>
      </c>
      <c r="AN134" s="85" t="s">
        <v>1</v>
      </c>
      <c r="AO134" s="85" t="s">
        <v>1</v>
      </c>
      <c r="AP134" s="85" t="s">
        <v>1</v>
      </c>
      <c r="AQ134" s="85" t="s">
        <v>1</v>
      </c>
      <c r="AR134" s="85" t="s">
        <v>1</v>
      </c>
      <c r="AS134" s="85" t="s">
        <v>1</v>
      </c>
      <c r="AT134" s="85" t="s">
        <v>1</v>
      </c>
      <c r="AU134" s="86" t="s">
        <v>68</v>
      </c>
      <c r="AV134" s="91" t="s">
        <v>62</v>
      </c>
      <c r="AW134" s="84" t="s">
        <v>71</v>
      </c>
      <c r="AX134" s="84">
        <v>1</v>
      </c>
      <c r="AY134" s="69">
        <v>2</v>
      </c>
      <c r="AZ134" s="88">
        <v>0</v>
      </c>
      <c r="BA134" s="89">
        <v>0.44</v>
      </c>
      <c r="BB134" s="95">
        <v>1E-3</v>
      </c>
    </row>
    <row r="135" spans="1:54" ht="14.25" customHeight="1" x14ac:dyDescent="0.25">
      <c r="A135" s="122">
        <v>373</v>
      </c>
      <c r="B135" s="123" t="s">
        <v>107</v>
      </c>
      <c r="C135" s="85" t="s">
        <v>819</v>
      </c>
      <c r="D135" s="85"/>
      <c r="E135" s="85" t="s">
        <v>99</v>
      </c>
      <c r="F135" s="85" t="s">
        <v>1</v>
      </c>
      <c r="G135" s="85" t="s">
        <v>1</v>
      </c>
      <c r="H135" s="123" t="s">
        <v>1</v>
      </c>
      <c r="I135" s="123" t="s">
        <v>99</v>
      </c>
      <c r="J135" s="84" t="s">
        <v>57</v>
      </c>
      <c r="K135" s="85" t="s">
        <v>1</v>
      </c>
      <c r="L135" s="85" t="s">
        <v>1</v>
      </c>
      <c r="M135" s="84" t="s">
        <v>57</v>
      </c>
      <c r="N135" s="85" t="s">
        <v>1</v>
      </c>
      <c r="O135" s="85" t="s">
        <v>1</v>
      </c>
      <c r="P135" s="85" t="s">
        <v>1</v>
      </c>
      <c r="Q135" s="85" t="s">
        <v>1</v>
      </c>
      <c r="R135" s="85" t="s">
        <v>1</v>
      </c>
      <c r="S135" s="85" t="s">
        <v>1</v>
      </c>
      <c r="T135" s="85" t="s">
        <v>1</v>
      </c>
      <c r="U135" s="85" t="s">
        <v>1</v>
      </c>
      <c r="V135" s="85" t="s">
        <v>1</v>
      </c>
      <c r="W135" s="85" t="s">
        <v>1</v>
      </c>
      <c r="X135" s="85" t="s">
        <v>1</v>
      </c>
      <c r="Y135" s="85" t="s">
        <v>1</v>
      </c>
      <c r="Z135" s="91" t="s">
        <v>62</v>
      </c>
      <c r="AA135" s="85" t="s">
        <v>1</v>
      </c>
      <c r="AB135" s="85" t="s">
        <v>1</v>
      </c>
      <c r="AC135" s="85" t="s">
        <v>1</v>
      </c>
      <c r="AD135" s="85" t="s">
        <v>1</v>
      </c>
      <c r="AE135" s="85" t="s">
        <v>1</v>
      </c>
      <c r="AF135" s="85" t="s">
        <v>1</v>
      </c>
      <c r="AG135" s="85" t="s">
        <v>1</v>
      </c>
      <c r="AH135" s="85" t="s">
        <v>1</v>
      </c>
      <c r="AI135" s="85" t="s">
        <v>1</v>
      </c>
      <c r="AJ135" s="85" t="s">
        <v>1</v>
      </c>
      <c r="AK135" s="85" t="s">
        <v>1</v>
      </c>
      <c r="AL135" s="85" t="s">
        <v>1</v>
      </c>
      <c r="AM135" s="85" t="s">
        <v>1</v>
      </c>
      <c r="AN135" s="85" t="s">
        <v>1</v>
      </c>
      <c r="AO135" s="85" t="s">
        <v>1</v>
      </c>
      <c r="AP135" s="85" t="s">
        <v>1</v>
      </c>
      <c r="AQ135" s="85" t="s">
        <v>1</v>
      </c>
      <c r="AR135" s="85" t="s">
        <v>1</v>
      </c>
      <c r="AS135" s="85" t="s">
        <v>1</v>
      </c>
      <c r="AT135" s="85" t="s">
        <v>1</v>
      </c>
      <c r="AU135" s="85" t="s">
        <v>1</v>
      </c>
      <c r="AV135" s="91" t="s">
        <v>62</v>
      </c>
      <c r="AW135" s="84" t="s">
        <v>71</v>
      </c>
      <c r="AX135" s="84">
        <v>1</v>
      </c>
      <c r="AY135" s="84">
        <v>1</v>
      </c>
      <c r="AZ135" s="88">
        <v>0</v>
      </c>
      <c r="BA135" s="88">
        <v>0</v>
      </c>
      <c r="BB135" s="90">
        <v>0</v>
      </c>
    </row>
    <row r="136" spans="1:54" ht="14.25" customHeight="1" x14ac:dyDescent="0.25">
      <c r="A136" s="122">
        <v>376</v>
      </c>
      <c r="B136" s="123" t="s">
        <v>107</v>
      </c>
      <c r="C136" s="85" t="s">
        <v>819</v>
      </c>
      <c r="D136" s="85"/>
      <c r="E136" s="85" t="s">
        <v>97</v>
      </c>
      <c r="F136" s="85" t="s">
        <v>866</v>
      </c>
      <c r="G136" s="85" t="s">
        <v>1</v>
      </c>
      <c r="H136" s="123" t="s">
        <v>1</v>
      </c>
      <c r="I136" s="123" t="s">
        <v>97</v>
      </c>
      <c r="J136" s="84" t="s">
        <v>57</v>
      </c>
      <c r="K136" s="85" t="s">
        <v>1</v>
      </c>
      <c r="L136" s="91" t="s">
        <v>62</v>
      </c>
      <c r="M136" s="69" t="s">
        <v>66</v>
      </c>
      <c r="N136" s="85" t="s">
        <v>1</v>
      </c>
      <c r="O136" s="87" t="s">
        <v>67</v>
      </c>
      <c r="P136" s="85" t="s">
        <v>1</v>
      </c>
      <c r="Q136" s="85" t="s">
        <v>1</v>
      </c>
      <c r="R136" s="85" t="s">
        <v>1</v>
      </c>
      <c r="S136" s="85" t="s">
        <v>1</v>
      </c>
      <c r="T136" s="85" t="s">
        <v>1</v>
      </c>
      <c r="U136" s="85" t="s">
        <v>1</v>
      </c>
      <c r="V136" s="85" t="s">
        <v>1</v>
      </c>
      <c r="W136" s="85" t="s">
        <v>1</v>
      </c>
      <c r="X136" s="85" t="s">
        <v>1</v>
      </c>
      <c r="Y136" s="85" t="s">
        <v>1</v>
      </c>
      <c r="Z136" s="85" t="s">
        <v>1</v>
      </c>
      <c r="AA136" s="85" t="s">
        <v>1</v>
      </c>
      <c r="AB136" s="85" t="s">
        <v>1</v>
      </c>
      <c r="AC136" s="85" t="s">
        <v>1</v>
      </c>
      <c r="AD136" s="85" t="s">
        <v>1</v>
      </c>
      <c r="AE136" s="85" t="s">
        <v>1</v>
      </c>
      <c r="AF136" s="85" t="s">
        <v>1</v>
      </c>
      <c r="AG136" s="85" t="s">
        <v>1</v>
      </c>
      <c r="AH136" s="85" t="s">
        <v>1</v>
      </c>
      <c r="AI136" s="85" t="s">
        <v>1</v>
      </c>
      <c r="AJ136" s="85" t="s">
        <v>1</v>
      </c>
      <c r="AK136" s="85" t="s">
        <v>1</v>
      </c>
      <c r="AL136" s="85" t="s">
        <v>1</v>
      </c>
      <c r="AM136" s="85" t="s">
        <v>1</v>
      </c>
      <c r="AN136" s="85" t="s">
        <v>1</v>
      </c>
      <c r="AO136" s="85" t="s">
        <v>1</v>
      </c>
      <c r="AP136" s="85" t="s">
        <v>1</v>
      </c>
      <c r="AQ136" s="85" t="s">
        <v>1</v>
      </c>
      <c r="AR136" s="91" t="s">
        <v>62</v>
      </c>
      <c r="AS136" s="85" t="s">
        <v>1</v>
      </c>
      <c r="AT136" s="85" t="s">
        <v>1</v>
      </c>
      <c r="AU136" s="85" t="s">
        <v>1</v>
      </c>
      <c r="AV136" s="91" t="s">
        <v>62</v>
      </c>
      <c r="AW136" s="87" t="s">
        <v>63</v>
      </c>
      <c r="AX136" s="84">
        <v>1</v>
      </c>
      <c r="AY136" s="69">
        <v>2</v>
      </c>
      <c r="AZ136" s="88">
        <v>0</v>
      </c>
      <c r="BA136" s="92">
        <v>0.78</v>
      </c>
      <c r="BB136" s="94">
        <v>0</v>
      </c>
    </row>
    <row r="137" spans="1:54" ht="14.25" customHeight="1" x14ac:dyDescent="0.25">
      <c r="A137" s="122">
        <v>134</v>
      </c>
      <c r="B137" s="123" t="s">
        <v>107</v>
      </c>
      <c r="C137" s="85" t="s">
        <v>819</v>
      </c>
      <c r="D137" s="85"/>
      <c r="E137" s="85" t="s">
        <v>76</v>
      </c>
      <c r="F137" s="85" t="s">
        <v>866</v>
      </c>
      <c r="G137" s="85" t="s">
        <v>1</v>
      </c>
      <c r="H137" s="123" t="s">
        <v>1</v>
      </c>
      <c r="I137" s="123" t="s">
        <v>76</v>
      </c>
      <c r="J137" s="84" t="s">
        <v>57</v>
      </c>
      <c r="K137" s="85" t="s">
        <v>1</v>
      </c>
      <c r="L137" s="85" t="s">
        <v>1</v>
      </c>
      <c r="M137" s="84" t="s">
        <v>57</v>
      </c>
      <c r="N137" s="85" t="s">
        <v>1</v>
      </c>
      <c r="O137" s="91" t="s">
        <v>62</v>
      </c>
      <c r="P137" s="85" t="s">
        <v>1</v>
      </c>
      <c r="Q137" s="85" t="s">
        <v>1</v>
      </c>
      <c r="R137" s="85" t="s">
        <v>1</v>
      </c>
      <c r="S137" s="85" t="s">
        <v>1</v>
      </c>
      <c r="T137" s="85" t="s">
        <v>1</v>
      </c>
      <c r="U137" s="85" t="s">
        <v>1</v>
      </c>
      <c r="V137" s="85" t="s">
        <v>1</v>
      </c>
      <c r="W137" s="85" t="s">
        <v>1</v>
      </c>
      <c r="X137" s="85" t="s">
        <v>1</v>
      </c>
      <c r="Y137" s="85" t="s">
        <v>1</v>
      </c>
      <c r="Z137" s="85" t="s">
        <v>1</v>
      </c>
      <c r="AA137" s="85" t="s">
        <v>1</v>
      </c>
      <c r="AB137" s="85" t="s">
        <v>1</v>
      </c>
      <c r="AC137" s="85" t="s">
        <v>1</v>
      </c>
      <c r="AD137" s="85" t="s">
        <v>1</v>
      </c>
      <c r="AE137" s="85" t="s">
        <v>1</v>
      </c>
      <c r="AF137" s="85" t="s">
        <v>1</v>
      </c>
      <c r="AG137" s="85" t="s">
        <v>1</v>
      </c>
      <c r="AH137" s="85" t="s">
        <v>1</v>
      </c>
      <c r="AI137" s="85" t="s">
        <v>1</v>
      </c>
      <c r="AJ137" s="85" t="s">
        <v>1</v>
      </c>
      <c r="AK137" s="85" t="s">
        <v>1</v>
      </c>
      <c r="AL137" s="85" t="s">
        <v>1</v>
      </c>
      <c r="AM137" s="85" t="s">
        <v>1</v>
      </c>
      <c r="AN137" s="85" t="s">
        <v>1</v>
      </c>
      <c r="AO137" s="85" t="s">
        <v>1</v>
      </c>
      <c r="AP137" s="85" t="s">
        <v>1</v>
      </c>
      <c r="AQ137" s="85" t="s">
        <v>1</v>
      </c>
      <c r="AR137" s="85" t="s">
        <v>1</v>
      </c>
      <c r="AS137" s="85" t="s">
        <v>1</v>
      </c>
      <c r="AT137" s="85" t="s">
        <v>1</v>
      </c>
      <c r="AU137" s="85" t="s">
        <v>1</v>
      </c>
      <c r="AV137" s="91" t="s">
        <v>62</v>
      </c>
      <c r="AW137" s="84" t="s">
        <v>71</v>
      </c>
      <c r="AX137" s="84">
        <v>1</v>
      </c>
      <c r="AY137" s="69">
        <v>2</v>
      </c>
      <c r="AZ137" s="88">
        <v>0</v>
      </c>
      <c r="BA137" s="92">
        <v>0</v>
      </c>
      <c r="BB137" s="94">
        <v>0</v>
      </c>
    </row>
    <row r="138" spans="1:54" ht="14.25" customHeight="1" x14ac:dyDescent="0.25">
      <c r="A138" s="122">
        <v>377</v>
      </c>
      <c r="B138" s="123" t="s">
        <v>107</v>
      </c>
      <c r="C138" s="85" t="s">
        <v>819</v>
      </c>
      <c r="D138" s="85"/>
      <c r="E138" s="85" t="s">
        <v>95</v>
      </c>
      <c r="F138" s="85" t="s">
        <v>866</v>
      </c>
      <c r="G138" s="85" t="s">
        <v>1</v>
      </c>
      <c r="H138" s="123" t="s">
        <v>1</v>
      </c>
      <c r="I138" s="123" t="s">
        <v>95</v>
      </c>
      <c r="J138" s="84" t="s">
        <v>57</v>
      </c>
      <c r="K138" s="85" t="s">
        <v>1</v>
      </c>
      <c r="L138" s="85" t="s">
        <v>1</v>
      </c>
      <c r="M138" s="84" t="s">
        <v>57</v>
      </c>
      <c r="N138" s="85" t="s">
        <v>1</v>
      </c>
      <c r="O138" s="85" t="s">
        <v>1</v>
      </c>
      <c r="P138" s="85" t="s">
        <v>1</v>
      </c>
      <c r="Q138" s="85" t="s">
        <v>1</v>
      </c>
      <c r="R138" s="85" t="s">
        <v>1</v>
      </c>
      <c r="S138" s="85" t="s">
        <v>1</v>
      </c>
      <c r="T138" s="85" t="s">
        <v>1</v>
      </c>
      <c r="U138" s="85" t="s">
        <v>1</v>
      </c>
      <c r="V138" s="85" t="s">
        <v>1</v>
      </c>
      <c r="W138" s="85" t="s">
        <v>1</v>
      </c>
      <c r="X138" s="85" t="s">
        <v>1</v>
      </c>
      <c r="Y138" s="85" t="s">
        <v>1</v>
      </c>
      <c r="Z138" s="85" t="s">
        <v>1</v>
      </c>
      <c r="AA138" s="85" t="s">
        <v>1</v>
      </c>
      <c r="AB138" s="85" t="s">
        <v>1</v>
      </c>
      <c r="AC138" s="85" t="s">
        <v>1</v>
      </c>
      <c r="AD138" s="85" t="s">
        <v>1</v>
      </c>
      <c r="AE138" s="85" t="s">
        <v>1</v>
      </c>
      <c r="AF138" s="85" t="s">
        <v>1</v>
      </c>
      <c r="AG138" s="85" t="s">
        <v>1</v>
      </c>
      <c r="AH138" s="85" t="s">
        <v>1</v>
      </c>
      <c r="AI138" s="85" t="s">
        <v>1</v>
      </c>
      <c r="AJ138" s="85" t="s">
        <v>1</v>
      </c>
      <c r="AK138" s="85" t="s">
        <v>1</v>
      </c>
      <c r="AL138" s="85" t="s">
        <v>1</v>
      </c>
      <c r="AM138" s="85" t="s">
        <v>1</v>
      </c>
      <c r="AN138" s="85" t="s">
        <v>1</v>
      </c>
      <c r="AO138" s="85" t="s">
        <v>1</v>
      </c>
      <c r="AP138" s="85" t="s">
        <v>1</v>
      </c>
      <c r="AQ138" s="85" t="s">
        <v>1</v>
      </c>
      <c r="AR138" s="85" t="s">
        <v>1</v>
      </c>
      <c r="AS138" s="85" t="s">
        <v>1</v>
      </c>
      <c r="AT138" s="85" t="s">
        <v>1</v>
      </c>
      <c r="AU138" s="85" t="s">
        <v>1</v>
      </c>
      <c r="AV138" s="86" t="s">
        <v>68</v>
      </c>
      <c r="AW138" s="84" t="s">
        <v>71</v>
      </c>
      <c r="AX138" s="84">
        <v>1</v>
      </c>
      <c r="AY138" s="69">
        <v>2</v>
      </c>
      <c r="AZ138" s="88">
        <v>0</v>
      </c>
      <c r="BA138" s="88">
        <v>0</v>
      </c>
      <c r="BB138" s="95">
        <v>0.26</v>
      </c>
    </row>
    <row r="139" spans="1:54" ht="14.25" customHeight="1" x14ac:dyDescent="0.25">
      <c r="A139" s="122">
        <v>135</v>
      </c>
      <c r="B139" s="123" t="s">
        <v>107</v>
      </c>
      <c r="C139" s="85" t="s">
        <v>819</v>
      </c>
      <c r="D139" s="85"/>
      <c r="E139" s="85" t="s">
        <v>70</v>
      </c>
      <c r="F139" s="85" t="s">
        <v>866</v>
      </c>
      <c r="G139" s="85" t="s">
        <v>1</v>
      </c>
      <c r="H139" s="123" t="s">
        <v>1</v>
      </c>
      <c r="I139" s="123" t="s">
        <v>70</v>
      </c>
      <c r="J139" s="84" t="s">
        <v>57</v>
      </c>
      <c r="K139" s="85" t="s">
        <v>1</v>
      </c>
      <c r="L139" s="85" t="s">
        <v>1</v>
      </c>
      <c r="M139" s="84" t="s">
        <v>57</v>
      </c>
      <c r="N139" s="85" t="s">
        <v>1</v>
      </c>
      <c r="O139" s="85" t="s">
        <v>1</v>
      </c>
      <c r="P139" s="85" t="s">
        <v>1</v>
      </c>
      <c r="Q139" s="85" t="s">
        <v>1</v>
      </c>
      <c r="R139" s="85" t="s">
        <v>1</v>
      </c>
      <c r="S139" s="85" t="s">
        <v>1</v>
      </c>
      <c r="T139" s="85" t="s">
        <v>1</v>
      </c>
      <c r="U139" s="85" t="s">
        <v>1</v>
      </c>
      <c r="V139" s="85" t="s">
        <v>1</v>
      </c>
      <c r="W139" s="85" t="s">
        <v>1</v>
      </c>
      <c r="X139" s="85" t="s">
        <v>1</v>
      </c>
      <c r="Y139" s="85" t="s">
        <v>1</v>
      </c>
      <c r="Z139" s="85" t="s">
        <v>1</v>
      </c>
      <c r="AA139" s="85" t="s">
        <v>1</v>
      </c>
      <c r="AB139" s="85" t="s">
        <v>1</v>
      </c>
      <c r="AC139" s="85" t="s">
        <v>1</v>
      </c>
      <c r="AD139" s="85" t="s">
        <v>1</v>
      </c>
      <c r="AE139" s="85" t="s">
        <v>1</v>
      </c>
      <c r="AF139" s="85" t="s">
        <v>1</v>
      </c>
      <c r="AG139" s="85" t="s">
        <v>1</v>
      </c>
      <c r="AH139" s="85" t="s">
        <v>1</v>
      </c>
      <c r="AI139" s="85" t="s">
        <v>1</v>
      </c>
      <c r="AJ139" s="85" t="s">
        <v>1</v>
      </c>
      <c r="AK139" s="85" t="s">
        <v>1</v>
      </c>
      <c r="AL139" s="85" t="s">
        <v>1</v>
      </c>
      <c r="AM139" s="85" t="s">
        <v>1</v>
      </c>
      <c r="AN139" s="85" t="s">
        <v>1</v>
      </c>
      <c r="AO139" s="85" t="s">
        <v>1</v>
      </c>
      <c r="AP139" s="85" t="s">
        <v>1</v>
      </c>
      <c r="AQ139" s="85" t="s">
        <v>1</v>
      </c>
      <c r="AR139" s="85" t="s">
        <v>1</v>
      </c>
      <c r="AS139" s="85" t="s">
        <v>1</v>
      </c>
      <c r="AT139" s="85" t="s">
        <v>1</v>
      </c>
      <c r="AU139" s="85" t="s">
        <v>1</v>
      </c>
      <c r="AV139" s="87" t="s">
        <v>67</v>
      </c>
      <c r="AW139" s="84" t="s">
        <v>71</v>
      </c>
      <c r="AX139" s="84">
        <v>1</v>
      </c>
      <c r="AY139" s="84">
        <v>1</v>
      </c>
      <c r="AZ139" s="88">
        <v>0</v>
      </c>
      <c r="BA139" s="88">
        <v>0</v>
      </c>
      <c r="BB139" s="94">
        <v>0</v>
      </c>
    </row>
    <row r="140" spans="1:54" ht="14.25" customHeight="1" x14ac:dyDescent="0.25">
      <c r="A140" s="122">
        <v>378</v>
      </c>
      <c r="B140" s="123" t="s">
        <v>107</v>
      </c>
      <c r="C140" s="85" t="s">
        <v>819</v>
      </c>
      <c r="D140" s="85"/>
      <c r="E140" s="85" t="s">
        <v>61</v>
      </c>
      <c r="F140" s="85" t="s">
        <v>866</v>
      </c>
      <c r="G140" s="85" t="s">
        <v>1</v>
      </c>
      <c r="H140" s="123" t="s">
        <v>1</v>
      </c>
      <c r="I140" s="123" t="s">
        <v>61</v>
      </c>
      <c r="J140" s="84" t="s">
        <v>57</v>
      </c>
      <c r="K140" s="85" t="s">
        <v>1</v>
      </c>
      <c r="L140" s="85" t="s">
        <v>1</v>
      </c>
      <c r="M140" s="84" t="s">
        <v>57</v>
      </c>
      <c r="N140" s="85" t="s">
        <v>1</v>
      </c>
      <c r="O140" s="85" t="s">
        <v>1</v>
      </c>
      <c r="P140" s="85" t="s">
        <v>1</v>
      </c>
      <c r="Q140" s="85" t="s">
        <v>1</v>
      </c>
      <c r="R140" s="85" t="s">
        <v>1</v>
      </c>
      <c r="S140" s="85" t="s">
        <v>1</v>
      </c>
      <c r="T140" s="85" t="s">
        <v>1</v>
      </c>
      <c r="U140" s="85" t="s">
        <v>1</v>
      </c>
      <c r="V140" s="85" t="s">
        <v>1</v>
      </c>
      <c r="W140" s="85" t="s">
        <v>1</v>
      </c>
      <c r="X140" s="85" t="s">
        <v>1</v>
      </c>
      <c r="Y140" s="85" t="s">
        <v>1</v>
      </c>
      <c r="Z140" s="85" t="s">
        <v>1</v>
      </c>
      <c r="AA140" s="85" t="s">
        <v>1</v>
      </c>
      <c r="AB140" s="85" t="s">
        <v>1</v>
      </c>
      <c r="AC140" s="85" t="s">
        <v>1</v>
      </c>
      <c r="AD140" s="85" t="s">
        <v>1</v>
      </c>
      <c r="AE140" s="85" t="s">
        <v>1</v>
      </c>
      <c r="AF140" s="85" t="s">
        <v>1</v>
      </c>
      <c r="AG140" s="85" t="s">
        <v>1</v>
      </c>
      <c r="AH140" s="85" t="s">
        <v>1</v>
      </c>
      <c r="AI140" s="85" t="s">
        <v>1</v>
      </c>
      <c r="AJ140" s="85" t="s">
        <v>1</v>
      </c>
      <c r="AK140" s="85" t="s">
        <v>1</v>
      </c>
      <c r="AL140" s="85" t="s">
        <v>1</v>
      </c>
      <c r="AM140" s="85" t="s">
        <v>1</v>
      </c>
      <c r="AN140" s="85" t="s">
        <v>1</v>
      </c>
      <c r="AO140" s="85" t="s">
        <v>1</v>
      </c>
      <c r="AP140" s="85" t="s">
        <v>1</v>
      </c>
      <c r="AQ140" s="85" t="s">
        <v>1</v>
      </c>
      <c r="AR140" s="85" t="s">
        <v>1</v>
      </c>
      <c r="AS140" s="85" t="s">
        <v>1</v>
      </c>
      <c r="AT140" s="85" t="s">
        <v>1</v>
      </c>
      <c r="AU140" s="85" t="s">
        <v>1</v>
      </c>
      <c r="AV140" s="85" t="s">
        <v>1</v>
      </c>
      <c r="AW140" s="84" t="s">
        <v>71</v>
      </c>
      <c r="AX140" s="84">
        <v>1</v>
      </c>
      <c r="AY140" s="69">
        <v>2</v>
      </c>
      <c r="AZ140" s="88">
        <v>0</v>
      </c>
      <c r="BA140" s="92">
        <v>0.01</v>
      </c>
      <c r="BB140" s="94">
        <v>0</v>
      </c>
    </row>
    <row r="141" spans="1:54" ht="26.25" customHeight="1" x14ac:dyDescent="0.25">
      <c r="A141" s="122">
        <v>407</v>
      </c>
      <c r="B141" s="123" t="s">
        <v>115</v>
      </c>
      <c r="C141" s="85" t="s">
        <v>819</v>
      </c>
      <c r="D141" s="85"/>
      <c r="E141" s="85" t="s">
        <v>844</v>
      </c>
      <c r="F141" s="85" t="s">
        <v>1</v>
      </c>
      <c r="G141" s="85" t="s">
        <v>856</v>
      </c>
      <c r="H141" s="123" t="s">
        <v>836</v>
      </c>
      <c r="I141" s="123" t="s">
        <v>827</v>
      </c>
      <c r="J141" s="84" t="s">
        <v>57</v>
      </c>
      <c r="K141" s="85" t="s">
        <v>1</v>
      </c>
      <c r="L141" s="85" t="s">
        <v>1</v>
      </c>
      <c r="M141" s="84" t="s">
        <v>57</v>
      </c>
      <c r="N141" s="85" t="s">
        <v>1</v>
      </c>
      <c r="O141" s="85" t="s">
        <v>1</v>
      </c>
      <c r="P141" s="85" t="s">
        <v>1</v>
      </c>
      <c r="Q141" s="85" t="s">
        <v>1</v>
      </c>
      <c r="R141" s="85" t="s">
        <v>1</v>
      </c>
      <c r="S141" s="85" t="s">
        <v>1</v>
      </c>
      <c r="T141" s="85" t="s">
        <v>1</v>
      </c>
      <c r="U141" s="85" t="s">
        <v>1</v>
      </c>
      <c r="V141" s="85" t="s">
        <v>1</v>
      </c>
      <c r="W141" s="85" t="s">
        <v>1</v>
      </c>
      <c r="X141" s="85" t="s">
        <v>1</v>
      </c>
      <c r="Y141" s="85" t="s">
        <v>1</v>
      </c>
      <c r="Z141" s="85" t="s">
        <v>1</v>
      </c>
      <c r="AA141" s="85" t="s">
        <v>1</v>
      </c>
      <c r="AB141" s="85" t="s">
        <v>1</v>
      </c>
      <c r="AC141" s="85" t="s">
        <v>1</v>
      </c>
      <c r="AD141" s="85" t="s">
        <v>1</v>
      </c>
      <c r="AE141" s="85" t="s">
        <v>1</v>
      </c>
      <c r="AF141" s="85" t="s">
        <v>1</v>
      </c>
      <c r="AG141" s="85" t="s">
        <v>1</v>
      </c>
      <c r="AH141" s="85" t="s">
        <v>1</v>
      </c>
      <c r="AI141" s="85" t="s">
        <v>1</v>
      </c>
      <c r="AJ141" s="85" t="s">
        <v>1</v>
      </c>
      <c r="AK141" s="85" t="s">
        <v>1</v>
      </c>
      <c r="AL141" s="85" t="s">
        <v>1</v>
      </c>
      <c r="AM141" s="85" t="s">
        <v>1</v>
      </c>
      <c r="AN141" s="85" t="s">
        <v>1</v>
      </c>
      <c r="AO141" s="85" t="s">
        <v>1</v>
      </c>
      <c r="AP141" s="85" t="s">
        <v>1</v>
      </c>
      <c r="AQ141" s="85" t="s">
        <v>1</v>
      </c>
      <c r="AR141" s="85" t="s">
        <v>1</v>
      </c>
      <c r="AS141" s="85" t="s">
        <v>1</v>
      </c>
      <c r="AT141" s="85" t="s">
        <v>1</v>
      </c>
      <c r="AU141" s="87" t="s">
        <v>67</v>
      </c>
      <c r="AV141" s="87" t="s">
        <v>67</v>
      </c>
      <c r="AW141" s="84" t="s">
        <v>71</v>
      </c>
      <c r="AX141" s="84">
        <v>1</v>
      </c>
      <c r="AY141" s="69">
        <v>2</v>
      </c>
      <c r="AZ141" s="88">
        <v>0</v>
      </c>
      <c r="BA141" s="89">
        <v>0.41</v>
      </c>
      <c r="BB141" s="94">
        <v>0</v>
      </c>
    </row>
    <row r="142" spans="1:54" ht="14.25" customHeight="1" x14ac:dyDescent="0.25">
      <c r="A142" s="122">
        <v>409</v>
      </c>
      <c r="B142" s="123" t="s">
        <v>233</v>
      </c>
      <c r="C142" s="85" t="s">
        <v>819</v>
      </c>
      <c r="D142" s="85"/>
      <c r="E142" s="85" t="s">
        <v>80</v>
      </c>
      <c r="F142" s="85" t="s">
        <v>233</v>
      </c>
      <c r="G142" s="85" t="s">
        <v>1</v>
      </c>
      <c r="H142" s="123" t="s">
        <v>1</v>
      </c>
      <c r="I142" s="123" t="s">
        <v>80</v>
      </c>
      <c r="J142" s="69" t="s">
        <v>66</v>
      </c>
      <c r="K142" s="86" t="s">
        <v>68</v>
      </c>
      <c r="L142" s="86" t="s">
        <v>68</v>
      </c>
      <c r="M142" s="69" t="s">
        <v>66</v>
      </c>
      <c r="N142" s="86" t="s">
        <v>68</v>
      </c>
      <c r="O142" s="86" t="s">
        <v>68</v>
      </c>
      <c r="P142" s="85" t="s">
        <v>1</v>
      </c>
      <c r="Q142" s="85" t="s">
        <v>1</v>
      </c>
      <c r="R142" s="85" t="s">
        <v>1</v>
      </c>
      <c r="S142" s="85" t="s">
        <v>1</v>
      </c>
      <c r="T142" s="85" t="s">
        <v>1</v>
      </c>
      <c r="U142" s="85" t="s">
        <v>1</v>
      </c>
      <c r="V142" s="85" t="s">
        <v>1</v>
      </c>
      <c r="W142" s="85" t="s">
        <v>1</v>
      </c>
      <c r="X142" s="85" t="s">
        <v>1</v>
      </c>
      <c r="Y142" s="85" t="s">
        <v>1</v>
      </c>
      <c r="Z142" s="85" t="s">
        <v>1</v>
      </c>
      <c r="AA142" s="86" t="s">
        <v>68</v>
      </c>
      <c r="AB142" s="85" t="s">
        <v>1</v>
      </c>
      <c r="AC142" s="85" t="s">
        <v>1</v>
      </c>
      <c r="AD142" s="85" t="s">
        <v>1</v>
      </c>
      <c r="AE142" s="85" t="s">
        <v>1</v>
      </c>
      <c r="AF142" s="91" t="s">
        <v>62</v>
      </c>
      <c r="AG142" s="85" t="s">
        <v>1</v>
      </c>
      <c r="AH142" s="85" t="s">
        <v>1</v>
      </c>
      <c r="AI142" s="85" t="s">
        <v>1</v>
      </c>
      <c r="AJ142" s="85" t="s">
        <v>1</v>
      </c>
      <c r="AK142" s="85" t="s">
        <v>1</v>
      </c>
      <c r="AL142" s="85" t="s">
        <v>1</v>
      </c>
      <c r="AM142" s="85" t="s">
        <v>1</v>
      </c>
      <c r="AN142" s="85" t="s">
        <v>1</v>
      </c>
      <c r="AO142" s="85" t="s">
        <v>1</v>
      </c>
      <c r="AP142" s="86" t="s">
        <v>68</v>
      </c>
      <c r="AQ142" s="85" t="s">
        <v>1</v>
      </c>
      <c r="AR142" s="91" t="s">
        <v>62</v>
      </c>
      <c r="AS142" s="85" t="s">
        <v>1</v>
      </c>
      <c r="AT142" s="85" t="s">
        <v>1</v>
      </c>
      <c r="AU142" s="86" t="s">
        <v>68</v>
      </c>
      <c r="AV142" s="86" t="s">
        <v>68</v>
      </c>
      <c r="AW142" s="84" t="s">
        <v>71</v>
      </c>
      <c r="AX142" s="69">
        <v>2</v>
      </c>
      <c r="AY142" s="69">
        <v>2</v>
      </c>
      <c r="AZ142" s="88">
        <v>0</v>
      </c>
      <c r="BA142" s="92">
        <v>5.2</v>
      </c>
      <c r="BB142" s="95">
        <v>0.62</v>
      </c>
    </row>
    <row r="143" spans="1:54" ht="14.25" customHeight="1" x14ac:dyDescent="0.25">
      <c r="A143" s="122">
        <v>542</v>
      </c>
      <c r="B143" s="123" t="s">
        <v>233</v>
      </c>
      <c r="C143" s="85" t="s">
        <v>819</v>
      </c>
      <c r="D143" s="85"/>
      <c r="E143" s="85" t="s">
        <v>65</v>
      </c>
      <c r="F143" s="85" t="s">
        <v>233</v>
      </c>
      <c r="G143" s="85" t="s">
        <v>1</v>
      </c>
      <c r="H143" s="123" t="s">
        <v>1</v>
      </c>
      <c r="I143" s="123" t="s">
        <v>65</v>
      </c>
      <c r="J143" s="69" t="s">
        <v>66</v>
      </c>
      <c r="K143" s="85" t="s">
        <v>1</v>
      </c>
      <c r="L143" s="86" t="s">
        <v>68</v>
      </c>
      <c r="M143" s="69" t="s">
        <v>66</v>
      </c>
      <c r="N143" s="85" t="s">
        <v>1</v>
      </c>
      <c r="O143" s="86" t="s">
        <v>68</v>
      </c>
      <c r="P143" s="85" t="s">
        <v>1</v>
      </c>
      <c r="Q143" s="85" t="s">
        <v>1</v>
      </c>
      <c r="R143" s="85" t="s">
        <v>1</v>
      </c>
      <c r="S143" s="85" t="s">
        <v>1</v>
      </c>
      <c r="T143" s="85" t="s">
        <v>1</v>
      </c>
      <c r="U143" s="85" t="s">
        <v>1</v>
      </c>
      <c r="V143" s="85" t="s">
        <v>1</v>
      </c>
      <c r="W143" s="85" t="s">
        <v>1</v>
      </c>
      <c r="X143" s="85" t="s">
        <v>1</v>
      </c>
      <c r="Y143" s="85" t="s">
        <v>1</v>
      </c>
      <c r="Z143" s="91" t="s">
        <v>62</v>
      </c>
      <c r="AA143" s="85" t="s">
        <v>1</v>
      </c>
      <c r="AB143" s="85" t="s">
        <v>1</v>
      </c>
      <c r="AC143" s="85" t="s">
        <v>1</v>
      </c>
      <c r="AD143" s="85" t="s">
        <v>1</v>
      </c>
      <c r="AE143" s="85" t="s">
        <v>1</v>
      </c>
      <c r="AF143" s="91" t="s">
        <v>62</v>
      </c>
      <c r="AG143" s="85" t="s">
        <v>1</v>
      </c>
      <c r="AH143" s="85" t="s">
        <v>1</v>
      </c>
      <c r="AI143" s="85" t="s">
        <v>1</v>
      </c>
      <c r="AJ143" s="85" t="s">
        <v>1</v>
      </c>
      <c r="AK143" s="86" t="s">
        <v>68</v>
      </c>
      <c r="AL143" s="91" t="s">
        <v>62</v>
      </c>
      <c r="AM143" s="85" t="s">
        <v>1</v>
      </c>
      <c r="AN143" s="85" t="s">
        <v>1</v>
      </c>
      <c r="AO143" s="85" t="s">
        <v>1</v>
      </c>
      <c r="AP143" s="91" t="s">
        <v>62</v>
      </c>
      <c r="AQ143" s="85" t="s">
        <v>1</v>
      </c>
      <c r="AR143" s="91" t="s">
        <v>62</v>
      </c>
      <c r="AS143" s="85" t="s">
        <v>1</v>
      </c>
      <c r="AT143" s="85" t="s">
        <v>1</v>
      </c>
      <c r="AU143" s="91" t="s">
        <v>62</v>
      </c>
      <c r="AV143" s="91" t="s">
        <v>62</v>
      </c>
      <c r="AW143" s="87" t="s">
        <v>63</v>
      </c>
      <c r="AX143" s="84">
        <v>1</v>
      </c>
      <c r="AY143" s="69">
        <v>2</v>
      </c>
      <c r="AZ143" s="88">
        <v>0</v>
      </c>
      <c r="BA143" s="92">
        <v>12.2</v>
      </c>
      <c r="BB143" s="94">
        <v>0</v>
      </c>
    </row>
    <row r="144" spans="1:54" ht="14.25" customHeight="1" x14ac:dyDescent="0.25">
      <c r="A144" s="122">
        <v>414</v>
      </c>
      <c r="B144" s="123" t="s">
        <v>234</v>
      </c>
      <c r="C144" s="85" t="s">
        <v>819</v>
      </c>
      <c r="D144" s="85"/>
      <c r="E144" s="85" t="s">
        <v>99</v>
      </c>
      <c r="F144" s="85" t="s">
        <v>233</v>
      </c>
      <c r="G144" s="85" t="s">
        <v>1</v>
      </c>
      <c r="H144" s="123" t="s">
        <v>1</v>
      </c>
      <c r="I144" s="123" t="s">
        <v>99</v>
      </c>
      <c r="J144" s="69" t="s">
        <v>66</v>
      </c>
      <c r="K144" s="85" t="s">
        <v>1</v>
      </c>
      <c r="L144" s="86" t="s">
        <v>68</v>
      </c>
      <c r="M144" s="69" t="s">
        <v>66</v>
      </c>
      <c r="N144" s="85" t="s">
        <v>1</v>
      </c>
      <c r="O144" s="86" t="s">
        <v>68</v>
      </c>
      <c r="P144" s="85" t="s">
        <v>1</v>
      </c>
      <c r="Q144" s="85" t="s">
        <v>1</v>
      </c>
      <c r="R144" s="85" t="s">
        <v>1</v>
      </c>
      <c r="S144" s="85" t="s">
        <v>1</v>
      </c>
      <c r="T144" s="85" t="s">
        <v>1</v>
      </c>
      <c r="U144" s="85" t="s">
        <v>1</v>
      </c>
      <c r="V144" s="85" t="s">
        <v>1</v>
      </c>
      <c r="W144" s="85" t="s">
        <v>1</v>
      </c>
      <c r="X144" s="85" t="s">
        <v>1</v>
      </c>
      <c r="Y144" s="85" t="s">
        <v>1</v>
      </c>
      <c r="Z144" s="85" t="s">
        <v>1</v>
      </c>
      <c r="AA144" s="85" t="s">
        <v>1</v>
      </c>
      <c r="AB144" s="85" t="s">
        <v>1</v>
      </c>
      <c r="AC144" s="85" t="s">
        <v>1</v>
      </c>
      <c r="AD144" s="85" t="s">
        <v>1</v>
      </c>
      <c r="AE144" s="91" t="s">
        <v>62</v>
      </c>
      <c r="AF144" s="91" t="s">
        <v>62</v>
      </c>
      <c r="AG144" s="85" t="s">
        <v>1</v>
      </c>
      <c r="AH144" s="85" t="s">
        <v>1</v>
      </c>
      <c r="AI144" s="85" t="s">
        <v>1</v>
      </c>
      <c r="AJ144" s="85" t="s">
        <v>1</v>
      </c>
      <c r="AK144" s="86" t="s">
        <v>68</v>
      </c>
      <c r="AL144" s="86" t="s">
        <v>68</v>
      </c>
      <c r="AM144" s="85" t="s">
        <v>1</v>
      </c>
      <c r="AN144" s="85" t="s">
        <v>1</v>
      </c>
      <c r="AO144" s="86" t="s">
        <v>68</v>
      </c>
      <c r="AP144" s="86" t="s">
        <v>68</v>
      </c>
      <c r="AQ144" s="85" t="s">
        <v>1</v>
      </c>
      <c r="AR144" s="85" t="s">
        <v>1</v>
      </c>
      <c r="AS144" s="85" t="s">
        <v>1</v>
      </c>
      <c r="AT144" s="85" t="s">
        <v>1</v>
      </c>
      <c r="AU144" s="86" t="s">
        <v>68</v>
      </c>
      <c r="AV144" s="86" t="s">
        <v>68</v>
      </c>
      <c r="AW144" s="87" t="s">
        <v>63</v>
      </c>
      <c r="AX144" s="84">
        <v>1</v>
      </c>
      <c r="AY144" s="69">
        <v>2</v>
      </c>
      <c r="AZ144" s="88">
        <v>0</v>
      </c>
      <c r="BA144" s="92">
        <v>24.1</v>
      </c>
      <c r="BB144" s="90">
        <v>7.2</v>
      </c>
    </row>
    <row r="145" spans="1:54" ht="14.25" customHeight="1" x14ac:dyDescent="0.25">
      <c r="A145" s="122">
        <v>412</v>
      </c>
      <c r="B145" s="123" t="s">
        <v>235</v>
      </c>
      <c r="C145" s="85" t="s">
        <v>819</v>
      </c>
      <c r="D145" s="85"/>
      <c r="E145" s="85" t="s">
        <v>70</v>
      </c>
      <c r="F145" s="85" t="s">
        <v>233</v>
      </c>
      <c r="G145" s="85" t="s">
        <v>1</v>
      </c>
      <c r="H145" s="123" t="s">
        <v>1</v>
      </c>
      <c r="I145" s="123" t="s">
        <v>70</v>
      </c>
      <c r="J145" s="69" t="s">
        <v>66</v>
      </c>
      <c r="K145" s="86" t="s">
        <v>68</v>
      </c>
      <c r="L145" s="86" t="s">
        <v>68</v>
      </c>
      <c r="M145" s="96" t="s">
        <v>142</v>
      </c>
      <c r="N145" s="87" t="s">
        <v>67</v>
      </c>
      <c r="O145" s="86" t="s">
        <v>68</v>
      </c>
      <c r="P145" s="85" t="s">
        <v>1</v>
      </c>
      <c r="Q145" s="85" t="s">
        <v>1</v>
      </c>
      <c r="R145" s="85" t="s">
        <v>1</v>
      </c>
      <c r="S145" s="85" t="s">
        <v>1</v>
      </c>
      <c r="T145" s="85" t="s">
        <v>1</v>
      </c>
      <c r="U145" s="91" t="s">
        <v>62</v>
      </c>
      <c r="V145" s="85" t="s">
        <v>1</v>
      </c>
      <c r="W145" s="91" t="s">
        <v>62</v>
      </c>
      <c r="X145" s="91" t="s">
        <v>62</v>
      </c>
      <c r="Y145" s="85" t="s">
        <v>1</v>
      </c>
      <c r="Z145" s="87" t="s">
        <v>67</v>
      </c>
      <c r="AA145" s="86" t="s">
        <v>68</v>
      </c>
      <c r="AB145" s="85" t="s">
        <v>1</v>
      </c>
      <c r="AC145" s="85" t="s">
        <v>1</v>
      </c>
      <c r="AD145" s="87" t="s">
        <v>67</v>
      </c>
      <c r="AE145" s="86" t="s">
        <v>68</v>
      </c>
      <c r="AF145" s="86" t="s">
        <v>68</v>
      </c>
      <c r="AG145" s="85" t="s">
        <v>1</v>
      </c>
      <c r="AH145" s="85" t="s">
        <v>1</v>
      </c>
      <c r="AI145" s="85" t="s">
        <v>1</v>
      </c>
      <c r="AJ145" s="85" t="s">
        <v>1</v>
      </c>
      <c r="AK145" s="87" t="s">
        <v>67</v>
      </c>
      <c r="AL145" s="86" t="s">
        <v>68</v>
      </c>
      <c r="AM145" s="85" t="s">
        <v>1</v>
      </c>
      <c r="AN145" s="85" t="s">
        <v>1</v>
      </c>
      <c r="AO145" s="85" t="s">
        <v>1</v>
      </c>
      <c r="AP145" s="87" t="s">
        <v>67</v>
      </c>
      <c r="AQ145" s="86" t="s">
        <v>68</v>
      </c>
      <c r="AR145" s="91" t="s">
        <v>62</v>
      </c>
      <c r="AS145" s="85" t="s">
        <v>1</v>
      </c>
      <c r="AT145" s="85" t="s">
        <v>1</v>
      </c>
      <c r="AU145" s="86" t="s">
        <v>68</v>
      </c>
      <c r="AV145" s="86" t="s">
        <v>68</v>
      </c>
      <c r="AW145" s="87" t="s">
        <v>63</v>
      </c>
      <c r="AX145" s="84">
        <v>1</v>
      </c>
      <c r="AY145" s="84">
        <v>1</v>
      </c>
      <c r="AZ145" s="88">
        <v>0</v>
      </c>
      <c r="BA145" s="92">
        <v>310.10000000000002</v>
      </c>
      <c r="BB145" s="95">
        <v>1.5</v>
      </c>
    </row>
    <row r="146" spans="1:54" ht="18.75" customHeight="1" x14ac:dyDescent="0.25">
      <c r="A146" s="122">
        <v>410</v>
      </c>
      <c r="B146" s="123" t="s">
        <v>236</v>
      </c>
      <c r="C146" s="85" t="s">
        <v>819</v>
      </c>
      <c r="D146" s="85"/>
      <c r="E146" s="85" t="s">
        <v>97</v>
      </c>
      <c r="F146" s="85" t="s">
        <v>233</v>
      </c>
      <c r="G146" s="85" t="s">
        <v>1</v>
      </c>
      <c r="H146" s="123" t="s">
        <v>1</v>
      </c>
      <c r="I146" s="123" t="s">
        <v>97</v>
      </c>
      <c r="J146" s="96" t="s">
        <v>142</v>
      </c>
      <c r="K146" s="86" t="s">
        <v>68</v>
      </c>
      <c r="L146" s="86" t="s">
        <v>68</v>
      </c>
      <c r="M146" s="96" t="s">
        <v>142</v>
      </c>
      <c r="N146" s="86" t="s">
        <v>68</v>
      </c>
      <c r="O146" s="86" t="s">
        <v>68</v>
      </c>
      <c r="P146" s="85" t="s">
        <v>1</v>
      </c>
      <c r="Q146" s="85" t="s">
        <v>1</v>
      </c>
      <c r="R146" s="85" t="s">
        <v>1</v>
      </c>
      <c r="S146" s="85" t="s">
        <v>1</v>
      </c>
      <c r="T146" s="85" t="s">
        <v>1</v>
      </c>
      <c r="U146" s="86" t="s">
        <v>68</v>
      </c>
      <c r="V146" s="85" t="s">
        <v>1</v>
      </c>
      <c r="W146" s="85" t="s">
        <v>1</v>
      </c>
      <c r="X146" s="91" t="s">
        <v>62</v>
      </c>
      <c r="Y146" s="85" t="s">
        <v>1</v>
      </c>
      <c r="Z146" s="86" t="s">
        <v>68</v>
      </c>
      <c r="AA146" s="91" t="s">
        <v>62</v>
      </c>
      <c r="AB146" s="85" t="s">
        <v>1</v>
      </c>
      <c r="AC146" s="85" t="s">
        <v>1</v>
      </c>
      <c r="AD146" s="85" t="s">
        <v>1</v>
      </c>
      <c r="AE146" s="86" t="s">
        <v>68</v>
      </c>
      <c r="AF146" s="86" t="s">
        <v>68</v>
      </c>
      <c r="AG146" s="85" t="s">
        <v>1</v>
      </c>
      <c r="AH146" s="86" t="s">
        <v>68</v>
      </c>
      <c r="AI146" s="85" t="s">
        <v>1</v>
      </c>
      <c r="AJ146" s="85" t="s">
        <v>1</v>
      </c>
      <c r="AK146" s="85" t="s">
        <v>1</v>
      </c>
      <c r="AL146" s="86" t="s">
        <v>68</v>
      </c>
      <c r="AM146" s="85" t="s">
        <v>1</v>
      </c>
      <c r="AN146" s="85" t="s">
        <v>1</v>
      </c>
      <c r="AO146" s="86" t="s">
        <v>68</v>
      </c>
      <c r="AP146" s="86" t="s">
        <v>68</v>
      </c>
      <c r="AQ146" s="85" t="s">
        <v>1</v>
      </c>
      <c r="AR146" s="86" t="s">
        <v>68</v>
      </c>
      <c r="AS146" s="85" t="s">
        <v>1</v>
      </c>
      <c r="AT146" s="85" t="s">
        <v>1</v>
      </c>
      <c r="AU146" s="86" t="s">
        <v>68</v>
      </c>
      <c r="AV146" s="86" t="s">
        <v>68</v>
      </c>
      <c r="AW146" s="84" t="s">
        <v>71</v>
      </c>
      <c r="AX146" s="84">
        <v>1</v>
      </c>
      <c r="AY146" s="69">
        <v>2</v>
      </c>
      <c r="AZ146" s="88">
        <v>0</v>
      </c>
      <c r="BA146" s="89">
        <v>527.1</v>
      </c>
      <c r="BB146" s="95">
        <v>27.8</v>
      </c>
    </row>
    <row r="147" spans="1:54" ht="14.25" customHeight="1" x14ac:dyDescent="0.25">
      <c r="A147" s="122">
        <v>425</v>
      </c>
      <c r="B147" s="123" t="s">
        <v>237</v>
      </c>
      <c r="C147" s="85" t="s">
        <v>819</v>
      </c>
      <c r="D147" s="85"/>
      <c r="E147" s="85" t="s">
        <v>76</v>
      </c>
      <c r="F147" s="85" t="s">
        <v>233</v>
      </c>
      <c r="G147" s="85" t="s">
        <v>1</v>
      </c>
      <c r="H147" s="123" t="s">
        <v>1</v>
      </c>
      <c r="I147" s="123" t="s">
        <v>76</v>
      </c>
      <c r="J147" s="69" t="s">
        <v>66</v>
      </c>
      <c r="K147" s="85" t="s">
        <v>1</v>
      </c>
      <c r="L147" s="86" t="s">
        <v>68</v>
      </c>
      <c r="M147" s="69" t="s">
        <v>66</v>
      </c>
      <c r="N147" s="85" t="s">
        <v>1</v>
      </c>
      <c r="O147" s="86" t="s">
        <v>68</v>
      </c>
      <c r="P147" s="85" t="s">
        <v>1</v>
      </c>
      <c r="Q147" s="85" t="s">
        <v>1</v>
      </c>
      <c r="R147" s="85" t="s">
        <v>1</v>
      </c>
      <c r="S147" s="85" t="s">
        <v>1</v>
      </c>
      <c r="T147" s="85" t="s">
        <v>1</v>
      </c>
      <c r="U147" s="85" t="s">
        <v>1</v>
      </c>
      <c r="V147" s="85" t="s">
        <v>1</v>
      </c>
      <c r="W147" s="85" t="s">
        <v>1</v>
      </c>
      <c r="X147" s="85" t="s">
        <v>1</v>
      </c>
      <c r="Y147" s="85" t="s">
        <v>1</v>
      </c>
      <c r="Z147" s="85" t="s">
        <v>1</v>
      </c>
      <c r="AA147" s="85" t="s">
        <v>1</v>
      </c>
      <c r="AB147" s="85" t="s">
        <v>1</v>
      </c>
      <c r="AC147" s="85" t="s">
        <v>1</v>
      </c>
      <c r="AD147" s="85" t="s">
        <v>1</v>
      </c>
      <c r="AE147" s="86" t="s">
        <v>68</v>
      </c>
      <c r="AF147" s="86" t="s">
        <v>68</v>
      </c>
      <c r="AG147" s="85" t="s">
        <v>1</v>
      </c>
      <c r="AH147" s="85" t="s">
        <v>1</v>
      </c>
      <c r="AI147" s="85" t="s">
        <v>1</v>
      </c>
      <c r="AJ147" s="85" t="s">
        <v>1</v>
      </c>
      <c r="AK147" s="85" t="s">
        <v>1</v>
      </c>
      <c r="AL147" s="85" t="s">
        <v>1</v>
      </c>
      <c r="AM147" s="85" t="s">
        <v>1</v>
      </c>
      <c r="AN147" s="85" t="s">
        <v>1</v>
      </c>
      <c r="AO147" s="85" t="s">
        <v>1</v>
      </c>
      <c r="AP147" s="85" t="s">
        <v>1</v>
      </c>
      <c r="AQ147" s="86" t="s">
        <v>68</v>
      </c>
      <c r="AR147" s="86" t="s">
        <v>68</v>
      </c>
      <c r="AS147" s="85" t="s">
        <v>1</v>
      </c>
      <c r="AT147" s="85" t="s">
        <v>1</v>
      </c>
      <c r="AU147" s="86" t="s">
        <v>68</v>
      </c>
      <c r="AV147" s="86" t="s">
        <v>68</v>
      </c>
      <c r="AW147" s="87" t="s">
        <v>63</v>
      </c>
      <c r="AX147" s="69">
        <v>2</v>
      </c>
      <c r="AY147" s="69">
        <v>2</v>
      </c>
      <c r="AZ147" s="88">
        <v>0</v>
      </c>
      <c r="BA147" s="89">
        <v>972.1</v>
      </c>
      <c r="BB147" s="95">
        <v>10.6</v>
      </c>
    </row>
    <row r="148" spans="1:54" ht="13.5" customHeight="1" x14ac:dyDescent="0.25">
      <c r="A148" s="122">
        <v>520</v>
      </c>
      <c r="B148" s="123" t="s">
        <v>238</v>
      </c>
      <c r="C148" s="85" t="s">
        <v>819</v>
      </c>
      <c r="D148" s="85"/>
      <c r="E148" s="85" t="s">
        <v>95</v>
      </c>
      <c r="F148" s="85" t="s">
        <v>233</v>
      </c>
      <c r="G148" s="85" t="s">
        <v>1</v>
      </c>
      <c r="H148" s="123" t="s">
        <v>1</v>
      </c>
      <c r="I148" s="123" t="s">
        <v>95</v>
      </c>
      <c r="J148" s="96" t="s">
        <v>142</v>
      </c>
      <c r="K148" s="85" t="s">
        <v>1</v>
      </c>
      <c r="L148" s="86" t="s">
        <v>68</v>
      </c>
      <c r="M148" s="69" t="s">
        <v>66</v>
      </c>
      <c r="N148" s="85" t="s">
        <v>1</v>
      </c>
      <c r="O148" s="86" t="s">
        <v>68</v>
      </c>
      <c r="P148" s="85" t="s">
        <v>1</v>
      </c>
      <c r="Q148" s="85" t="s">
        <v>1</v>
      </c>
      <c r="R148" s="85" t="s">
        <v>1</v>
      </c>
      <c r="S148" s="85" t="s">
        <v>1</v>
      </c>
      <c r="T148" s="85" t="s">
        <v>1</v>
      </c>
      <c r="U148" s="87" t="s">
        <v>67</v>
      </c>
      <c r="V148" s="85" t="s">
        <v>1</v>
      </c>
      <c r="W148" s="85" t="s">
        <v>1</v>
      </c>
      <c r="X148" s="85" t="s">
        <v>1</v>
      </c>
      <c r="Y148" s="85" t="s">
        <v>1</v>
      </c>
      <c r="Z148" s="85" t="s">
        <v>1</v>
      </c>
      <c r="AA148" s="85" t="s">
        <v>1</v>
      </c>
      <c r="AB148" s="85" t="s">
        <v>1</v>
      </c>
      <c r="AC148" s="85" t="s">
        <v>1</v>
      </c>
      <c r="AD148" s="85" t="s">
        <v>1</v>
      </c>
      <c r="AE148" s="86" t="s">
        <v>68</v>
      </c>
      <c r="AF148" s="86" t="s">
        <v>68</v>
      </c>
      <c r="AG148" s="85" t="s">
        <v>1</v>
      </c>
      <c r="AH148" s="85" t="s">
        <v>1</v>
      </c>
      <c r="AI148" s="85" t="s">
        <v>1</v>
      </c>
      <c r="AJ148" s="85" t="s">
        <v>1</v>
      </c>
      <c r="AK148" s="86" t="s">
        <v>68</v>
      </c>
      <c r="AL148" s="87" t="s">
        <v>67</v>
      </c>
      <c r="AM148" s="85" t="s">
        <v>1</v>
      </c>
      <c r="AN148" s="85" t="s">
        <v>1</v>
      </c>
      <c r="AO148" s="86" t="s">
        <v>68</v>
      </c>
      <c r="AP148" s="85" t="s">
        <v>1</v>
      </c>
      <c r="AQ148" s="85" t="s">
        <v>1</v>
      </c>
      <c r="AR148" s="86" t="s">
        <v>68</v>
      </c>
      <c r="AS148" s="85" t="s">
        <v>1</v>
      </c>
      <c r="AT148" s="85" t="s">
        <v>1</v>
      </c>
      <c r="AU148" s="86" t="s">
        <v>68</v>
      </c>
      <c r="AV148" s="86" t="s">
        <v>68</v>
      </c>
      <c r="AW148" s="87" t="s">
        <v>63</v>
      </c>
      <c r="AX148" s="69">
        <v>2</v>
      </c>
      <c r="AY148" s="69">
        <v>2</v>
      </c>
      <c r="AZ148" s="88">
        <v>0</v>
      </c>
      <c r="BA148" s="89">
        <v>152.30000000000001</v>
      </c>
      <c r="BB148" s="95">
        <v>0.76</v>
      </c>
    </row>
    <row r="149" spans="1:54" ht="14.25" customHeight="1" x14ac:dyDescent="0.25">
      <c r="A149" s="122">
        <v>458</v>
      </c>
      <c r="B149" s="123" t="s">
        <v>116</v>
      </c>
      <c r="C149" s="85" t="s">
        <v>819</v>
      </c>
      <c r="D149" s="85"/>
      <c r="E149" s="85" t="s">
        <v>99</v>
      </c>
      <c r="F149" s="85" t="s">
        <v>1</v>
      </c>
      <c r="G149" s="85" t="s">
        <v>1</v>
      </c>
      <c r="H149" s="123" t="s">
        <v>1</v>
      </c>
      <c r="I149" s="123" t="s">
        <v>99</v>
      </c>
      <c r="J149" s="69" t="s">
        <v>66</v>
      </c>
      <c r="K149" s="86" t="s">
        <v>68</v>
      </c>
      <c r="L149" s="86" t="s">
        <v>68</v>
      </c>
      <c r="M149" s="69" t="s">
        <v>66</v>
      </c>
      <c r="N149" s="86" t="s">
        <v>68</v>
      </c>
      <c r="O149" s="86" t="s">
        <v>68</v>
      </c>
      <c r="P149" s="85" t="s">
        <v>1</v>
      </c>
      <c r="Q149" s="85" t="s">
        <v>1</v>
      </c>
      <c r="R149" s="85" t="s">
        <v>1</v>
      </c>
      <c r="S149" s="85" t="s">
        <v>1</v>
      </c>
      <c r="T149" s="85" t="s">
        <v>1</v>
      </c>
      <c r="U149" s="85" t="s">
        <v>1</v>
      </c>
      <c r="V149" s="85" t="s">
        <v>1</v>
      </c>
      <c r="W149" s="85" t="s">
        <v>1</v>
      </c>
      <c r="X149" s="85" t="s">
        <v>1</v>
      </c>
      <c r="Y149" s="85" t="s">
        <v>1</v>
      </c>
      <c r="Z149" s="85" t="s">
        <v>1</v>
      </c>
      <c r="AA149" s="86" t="s">
        <v>68</v>
      </c>
      <c r="AB149" s="85" t="s">
        <v>1</v>
      </c>
      <c r="AC149" s="85" t="s">
        <v>1</v>
      </c>
      <c r="AD149" s="85" t="s">
        <v>1</v>
      </c>
      <c r="AE149" s="85" t="s">
        <v>1</v>
      </c>
      <c r="AF149" s="91" t="s">
        <v>62</v>
      </c>
      <c r="AG149" s="85" t="s">
        <v>1</v>
      </c>
      <c r="AH149" s="85" t="s">
        <v>1</v>
      </c>
      <c r="AI149" s="85" t="s">
        <v>1</v>
      </c>
      <c r="AJ149" s="85" t="s">
        <v>1</v>
      </c>
      <c r="AK149" s="85" t="s">
        <v>1</v>
      </c>
      <c r="AL149" s="85" t="s">
        <v>1</v>
      </c>
      <c r="AM149" s="85" t="s">
        <v>1</v>
      </c>
      <c r="AN149" s="85" t="s">
        <v>1</v>
      </c>
      <c r="AO149" s="85" t="s">
        <v>1</v>
      </c>
      <c r="AP149" s="86" t="s">
        <v>68</v>
      </c>
      <c r="AQ149" s="85" t="s">
        <v>1</v>
      </c>
      <c r="AR149" s="85" t="s">
        <v>1</v>
      </c>
      <c r="AS149" s="85" t="s">
        <v>1</v>
      </c>
      <c r="AT149" s="85" t="s">
        <v>1</v>
      </c>
      <c r="AU149" s="86" t="s">
        <v>68</v>
      </c>
      <c r="AV149" s="86" t="s">
        <v>68</v>
      </c>
      <c r="AW149" s="87" t="s">
        <v>63</v>
      </c>
      <c r="AX149" s="84">
        <v>1</v>
      </c>
      <c r="AY149" s="84">
        <v>1</v>
      </c>
      <c r="AZ149" s="88">
        <v>0</v>
      </c>
      <c r="BA149" s="92">
        <v>0.2</v>
      </c>
      <c r="BB149" s="90">
        <v>0</v>
      </c>
    </row>
    <row r="150" spans="1:54" ht="14.25" customHeight="1" x14ac:dyDescent="0.25">
      <c r="A150" s="122">
        <v>460</v>
      </c>
      <c r="B150" s="123" t="s">
        <v>116</v>
      </c>
      <c r="C150" s="85" t="s">
        <v>819</v>
      </c>
      <c r="D150" s="85"/>
      <c r="E150" s="85" t="s">
        <v>65</v>
      </c>
      <c r="F150" s="85" t="s">
        <v>116</v>
      </c>
      <c r="G150" s="85" t="s">
        <v>1</v>
      </c>
      <c r="H150" s="123" t="s">
        <v>1</v>
      </c>
      <c r="I150" s="123" t="s">
        <v>65</v>
      </c>
      <c r="J150" s="69" t="s">
        <v>66</v>
      </c>
      <c r="K150" s="85" t="s">
        <v>1</v>
      </c>
      <c r="L150" s="86" t="s">
        <v>68</v>
      </c>
      <c r="M150" s="69" t="s">
        <v>66</v>
      </c>
      <c r="N150" s="85" t="s">
        <v>1</v>
      </c>
      <c r="O150" s="86" t="s">
        <v>68</v>
      </c>
      <c r="P150" s="85" t="s">
        <v>1</v>
      </c>
      <c r="Q150" s="85" t="s">
        <v>1</v>
      </c>
      <c r="R150" s="85" t="s">
        <v>1</v>
      </c>
      <c r="S150" s="85" t="s">
        <v>1</v>
      </c>
      <c r="T150" s="85" t="s">
        <v>1</v>
      </c>
      <c r="U150" s="85" t="s">
        <v>1</v>
      </c>
      <c r="V150" s="85" t="s">
        <v>1</v>
      </c>
      <c r="W150" s="85" t="s">
        <v>1</v>
      </c>
      <c r="X150" s="85" t="s">
        <v>1</v>
      </c>
      <c r="Y150" s="85" t="s">
        <v>1</v>
      </c>
      <c r="Z150" s="85" t="s">
        <v>1</v>
      </c>
      <c r="AA150" s="85" t="s">
        <v>1</v>
      </c>
      <c r="AB150" s="85" t="s">
        <v>1</v>
      </c>
      <c r="AC150" s="85" t="s">
        <v>1</v>
      </c>
      <c r="AD150" s="85" t="s">
        <v>1</v>
      </c>
      <c r="AE150" s="85" t="s">
        <v>1</v>
      </c>
      <c r="AF150" s="91" t="s">
        <v>62</v>
      </c>
      <c r="AG150" s="85" t="s">
        <v>1</v>
      </c>
      <c r="AH150" s="85" t="s">
        <v>1</v>
      </c>
      <c r="AI150" s="85" t="s">
        <v>1</v>
      </c>
      <c r="AJ150" s="85" t="s">
        <v>1</v>
      </c>
      <c r="AK150" s="86" t="s">
        <v>68</v>
      </c>
      <c r="AL150" s="86" t="s">
        <v>68</v>
      </c>
      <c r="AM150" s="85" t="s">
        <v>1</v>
      </c>
      <c r="AN150" s="85" t="s">
        <v>1</v>
      </c>
      <c r="AO150" s="85" t="s">
        <v>1</v>
      </c>
      <c r="AP150" s="85" t="s">
        <v>1</v>
      </c>
      <c r="AQ150" s="85" t="s">
        <v>1</v>
      </c>
      <c r="AR150" s="91" t="s">
        <v>62</v>
      </c>
      <c r="AS150" s="85" t="s">
        <v>1</v>
      </c>
      <c r="AT150" s="85" t="s">
        <v>1</v>
      </c>
      <c r="AU150" s="85" t="s">
        <v>1</v>
      </c>
      <c r="AV150" s="86" t="s">
        <v>68</v>
      </c>
      <c r="AW150" s="87" t="s">
        <v>63</v>
      </c>
      <c r="AX150" s="84">
        <v>1</v>
      </c>
      <c r="AY150" s="69">
        <v>2</v>
      </c>
      <c r="AZ150" s="89">
        <v>23.5</v>
      </c>
      <c r="BA150" s="92">
        <v>19.5</v>
      </c>
      <c r="BB150" s="95">
        <v>0.49</v>
      </c>
    </row>
    <row r="151" spans="1:54" ht="14.25" customHeight="1" x14ac:dyDescent="0.25">
      <c r="A151" s="122">
        <v>461</v>
      </c>
      <c r="B151" s="123" t="s">
        <v>116</v>
      </c>
      <c r="C151" s="85" t="s">
        <v>819</v>
      </c>
      <c r="D151" s="85"/>
      <c r="E151" s="85" t="s">
        <v>97</v>
      </c>
      <c r="F151" s="85" t="s">
        <v>116</v>
      </c>
      <c r="G151" s="85" t="s">
        <v>1</v>
      </c>
      <c r="H151" s="123" t="s">
        <v>1</v>
      </c>
      <c r="I151" s="123" t="s">
        <v>97</v>
      </c>
      <c r="J151" s="96" t="s">
        <v>142</v>
      </c>
      <c r="K151" s="86" t="s">
        <v>68</v>
      </c>
      <c r="L151" s="86" t="s">
        <v>68</v>
      </c>
      <c r="M151" s="69" t="s">
        <v>66</v>
      </c>
      <c r="N151" s="86" t="s">
        <v>68</v>
      </c>
      <c r="O151" s="86" t="s">
        <v>68</v>
      </c>
      <c r="P151" s="87" t="s">
        <v>67</v>
      </c>
      <c r="Q151" s="85" t="s">
        <v>1</v>
      </c>
      <c r="R151" s="85" t="s">
        <v>1</v>
      </c>
      <c r="S151" s="85" t="s">
        <v>1</v>
      </c>
      <c r="T151" s="85" t="s">
        <v>1</v>
      </c>
      <c r="U151" s="85" t="s">
        <v>1</v>
      </c>
      <c r="V151" s="85" t="s">
        <v>1</v>
      </c>
      <c r="W151" s="85" t="s">
        <v>1</v>
      </c>
      <c r="X151" s="85" t="s">
        <v>1</v>
      </c>
      <c r="Y151" s="85" t="s">
        <v>1</v>
      </c>
      <c r="Z151" s="85" t="s">
        <v>1</v>
      </c>
      <c r="AA151" s="86" t="s">
        <v>68</v>
      </c>
      <c r="AB151" s="85" t="s">
        <v>1</v>
      </c>
      <c r="AC151" s="85" t="s">
        <v>1</v>
      </c>
      <c r="AD151" s="85" t="s">
        <v>1</v>
      </c>
      <c r="AE151" s="86" t="s">
        <v>68</v>
      </c>
      <c r="AF151" s="87" t="s">
        <v>67</v>
      </c>
      <c r="AG151" s="85" t="s">
        <v>1</v>
      </c>
      <c r="AH151" s="85" t="s">
        <v>1</v>
      </c>
      <c r="AI151" s="85" t="s">
        <v>1</v>
      </c>
      <c r="AJ151" s="85" t="s">
        <v>1</v>
      </c>
      <c r="AK151" s="85" t="s">
        <v>1</v>
      </c>
      <c r="AL151" s="85" t="s">
        <v>1</v>
      </c>
      <c r="AM151" s="85" t="s">
        <v>1</v>
      </c>
      <c r="AN151" s="85" t="s">
        <v>1</v>
      </c>
      <c r="AO151" s="85" t="s">
        <v>1</v>
      </c>
      <c r="AP151" s="86" t="s">
        <v>68</v>
      </c>
      <c r="AQ151" s="85" t="s">
        <v>1</v>
      </c>
      <c r="AR151" s="85" t="s">
        <v>1</v>
      </c>
      <c r="AS151" s="85" t="s">
        <v>1</v>
      </c>
      <c r="AT151" s="85" t="s">
        <v>1</v>
      </c>
      <c r="AU151" s="86" t="s">
        <v>68</v>
      </c>
      <c r="AV151" s="87" t="s">
        <v>67</v>
      </c>
      <c r="AW151" s="84" t="s">
        <v>71</v>
      </c>
      <c r="AX151" s="69">
        <v>2</v>
      </c>
      <c r="AY151" s="69">
        <v>2</v>
      </c>
      <c r="AZ151" s="88">
        <v>0</v>
      </c>
      <c r="BA151" s="89">
        <v>92.1</v>
      </c>
      <c r="BB151" s="90">
        <v>7.0000000000000001E-3</v>
      </c>
    </row>
    <row r="152" spans="1:54" ht="14.25" customHeight="1" x14ac:dyDescent="0.25">
      <c r="A152" s="122">
        <v>465</v>
      </c>
      <c r="B152" s="123" t="s">
        <v>116</v>
      </c>
      <c r="C152" s="85" t="s">
        <v>819</v>
      </c>
      <c r="D152" s="85"/>
      <c r="E152" s="85" t="s">
        <v>76</v>
      </c>
      <c r="F152" s="85" t="s">
        <v>116</v>
      </c>
      <c r="G152" s="85" t="s">
        <v>1</v>
      </c>
      <c r="H152" s="123" t="s">
        <v>1</v>
      </c>
      <c r="I152" s="123" t="s">
        <v>76</v>
      </c>
      <c r="J152" s="69" t="s">
        <v>66</v>
      </c>
      <c r="K152" s="85" t="s">
        <v>1</v>
      </c>
      <c r="L152" s="86" t="s">
        <v>68</v>
      </c>
      <c r="M152" s="69" t="s">
        <v>66</v>
      </c>
      <c r="N152" s="91" t="s">
        <v>62</v>
      </c>
      <c r="O152" s="86" t="s">
        <v>68</v>
      </c>
      <c r="P152" s="85" t="s">
        <v>1</v>
      </c>
      <c r="Q152" s="85" t="s">
        <v>1</v>
      </c>
      <c r="R152" s="85" t="s">
        <v>1</v>
      </c>
      <c r="S152" s="85" t="s">
        <v>1</v>
      </c>
      <c r="T152" s="85" t="s">
        <v>1</v>
      </c>
      <c r="U152" s="85" t="s">
        <v>1</v>
      </c>
      <c r="V152" s="85" t="s">
        <v>1</v>
      </c>
      <c r="W152" s="85" t="s">
        <v>1</v>
      </c>
      <c r="X152" s="85" t="s">
        <v>1</v>
      </c>
      <c r="Y152" s="85" t="s">
        <v>1</v>
      </c>
      <c r="Z152" s="91" t="s">
        <v>62</v>
      </c>
      <c r="AA152" s="85" t="s">
        <v>1</v>
      </c>
      <c r="AB152" s="85" t="s">
        <v>1</v>
      </c>
      <c r="AC152" s="85" t="s">
        <v>1</v>
      </c>
      <c r="AD152" s="85" t="s">
        <v>1</v>
      </c>
      <c r="AE152" s="91" t="s">
        <v>62</v>
      </c>
      <c r="AF152" s="91" t="s">
        <v>62</v>
      </c>
      <c r="AG152" s="85" t="s">
        <v>1</v>
      </c>
      <c r="AH152" s="85" t="s">
        <v>1</v>
      </c>
      <c r="AI152" s="85" t="s">
        <v>1</v>
      </c>
      <c r="AJ152" s="85" t="s">
        <v>1</v>
      </c>
      <c r="AK152" s="85" t="s">
        <v>1</v>
      </c>
      <c r="AL152" s="91" t="s">
        <v>62</v>
      </c>
      <c r="AM152" s="85" t="s">
        <v>1</v>
      </c>
      <c r="AN152" s="85" t="s">
        <v>1</v>
      </c>
      <c r="AO152" s="85" t="s">
        <v>1</v>
      </c>
      <c r="AP152" s="85" t="s">
        <v>1</v>
      </c>
      <c r="AQ152" s="85" t="s">
        <v>1</v>
      </c>
      <c r="AR152" s="86" t="s">
        <v>68</v>
      </c>
      <c r="AS152" s="85" t="s">
        <v>1</v>
      </c>
      <c r="AT152" s="85" t="s">
        <v>1</v>
      </c>
      <c r="AU152" s="86" t="s">
        <v>68</v>
      </c>
      <c r="AV152" s="86" t="s">
        <v>68</v>
      </c>
      <c r="AW152" s="87" t="s">
        <v>63</v>
      </c>
      <c r="AX152" s="97">
        <v>3</v>
      </c>
      <c r="AY152" s="69">
        <v>2</v>
      </c>
      <c r="AZ152" s="88">
        <v>0</v>
      </c>
      <c r="BA152" s="92">
        <v>23.2</v>
      </c>
      <c r="BB152" s="95">
        <v>0.06</v>
      </c>
    </row>
    <row r="153" spans="1:54" ht="14.25" customHeight="1" x14ac:dyDescent="0.25">
      <c r="A153" s="122">
        <v>466</v>
      </c>
      <c r="B153" s="123" t="s">
        <v>116</v>
      </c>
      <c r="C153" s="85" t="s">
        <v>819</v>
      </c>
      <c r="D153" s="85"/>
      <c r="E153" s="85" t="s">
        <v>95</v>
      </c>
      <c r="F153" s="85" t="s">
        <v>116</v>
      </c>
      <c r="G153" s="85" t="s">
        <v>1</v>
      </c>
      <c r="H153" s="123" t="s">
        <v>1</v>
      </c>
      <c r="I153" s="123" t="s">
        <v>95</v>
      </c>
      <c r="J153" s="84" t="s">
        <v>57</v>
      </c>
      <c r="K153" s="85" t="s">
        <v>1</v>
      </c>
      <c r="L153" s="85" t="s">
        <v>1</v>
      </c>
      <c r="M153" s="84" t="s">
        <v>57</v>
      </c>
      <c r="N153" s="85" t="s">
        <v>1</v>
      </c>
      <c r="O153" s="85" t="s">
        <v>1</v>
      </c>
      <c r="P153" s="85" t="s">
        <v>1</v>
      </c>
      <c r="Q153" s="85" t="s">
        <v>1</v>
      </c>
      <c r="R153" s="85" t="s">
        <v>1</v>
      </c>
      <c r="S153" s="85" t="s">
        <v>1</v>
      </c>
      <c r="T153" s="85" t="s">
        <v>1</v>
      </c>
      <c r="U153" s="85" t="s">
        <v>1</v>
      </c>
      <c r="V153" s="85" t="s">
        <v>1</v>
      </c>
      <c r="W153" s="85" t="s">
        <v>1</v>
      </c>
      <c r="X153" s="85" t="s">
        <v>1</v>
      </c>
      <c r="Y153" s="85" t="s">
        <v>1</v>
      </c>
      <c r="Z153" s="85" t="s">
        <v>1</v>
      </c>
      <c r="AA153" s="85" t="s">
        <v>1</v>
      </c>
      <c r="AB153" s="85" t="s">
        <v>1</v>
      </c>
      <c r="AC153" s="85" t="s">
        <v>1</v>
      </c>
      <c r="AD153" s="85" t="s">
        <v>1</v>
      </c>
      <c r="AE153" s="85" t="s">
        <v>1</v>
      </c>
      <c r="AF153" s="85" t="s">
        <v>1</v>
      </c>
      <c r="AG153" s="85" t="s">
        <v>1</v>
      </c>
      <c r="AH153" s="85" t="s">
        <v>1</v>
      </c>
      <c r="AI153" s="85" t="s">
        <v>1</v>
      </c>
      <c r="AJ153" s="85" t="s">
        <v>1</v>
      </c>
      <c r="AK153" s="85" t="s">
        <v>1</v>
      </c>
      <c r="AL153" s="85" t="s">
        <v>1</v>
      </c>
      <c r="AM153" s="85" t="s">
        <v>1</v>
      </c>
      <c r="AN153" s="85" t="s">
        <v>1</v>
      </c>
      <c r="AO153" s="85" t="s">
        <v>1</v>
      </c>
      <c r="AP153" s="85" t="s">
        <v>1</v>
      </c>
      <c r="AQ153" s="85" t="s">
        <v>1</v>
      </c>
      <c r="AR153" s="85" t="s">
        <v>1</v>
      </c>
      <c r="AS153" s="85" t="s">
        <v>1</v>
      </c>
      <c r="AT153" s="85" t="s">
        <v>1</v>
      </c>
      <c r="AU153" s="91" t="s">
        <v>62</v>
      </c>
      <c r="AV153" s="86" t="s">
        <v>68</v>
      </c>
      <c r="AW153" s="84" t="s">
        <v>71</v>
      </c>
      <c r="AX153" s="84">
        <v>1</v>
      </c>
      <c r="AY153" s="69">
        <v>2</v>
      </c>
      <c r="AZ153" s="88">
        <v>0</v>
      </c>
      <c r="BA153" s="92">
        <v>0.08</v>
      </c>
      <c r="BB153" s="94">
        <v>0</v>
      </c>
    </row>
    <row r="154" spans="1:54" ht="14.25" customHeight="1" x14ac:dyDescent="0.25">
      <c r="A154" s="122">
        <v>462</v>
      </c>
      <c r="B154" s="123" t="s">
        <v>116</v>
      </c>
      <c r="C154" s="85" t="s">
        <v>819</v>
      </c>
      <c r="D154" s="85"/>
      <c r="E154" s="85" t="s">
        <v>70</v>
      </c>
      <c r="F154" s="85" t="s">
        <v>116</v>
      </c>
      <c r="G154" s="85" t="s">
        <v>1</v>
      </c>
      <c r="H154" s="123" t="s">
        <v>1</v>
      </c>
      <c r="I154" s="123" t="s">
        <v>70</v>
      </c>
      <c r="J154" s="69" t="s">
        <v>66</v>
      </c>
      <c r="K154" s="86" t="s">
        <v>68</v>
      </c>
      <c r="L154" s="86" t="s">
        <v>68</v>
      </c>
      <c r="M154" s="69" t="s">
        <v>66</v>
      </c>
      <c r="N154" s="87" t="s">
        <v>67</v>
      </c>
      <c r="O154" s="86" t="s">
        <v>68</v>
      </c>
      <c r="P154" s="85" t="s">
        <v>1</v>
      </c>
      <c r="Q154" s="85" t="s">
        <v>1</v>
      </c>
      <c r="R154" s="85" t="s">
        <v>1</v>
      </c>
      <c r="S154" s="85" t="s">
        <v>1</v>
      </c>
      <c r="T154" s="85" t="s">
        <v>1</v>
      </c>
      <c r="U154" s="85" t="s">
        <v>1</v>
      </c>
      <c r="V154" s="85" t="s">
        <v>1</v>
      </c>
      <c r="W154" s="85" t="s">
        <v>1</v>
      </c>
      <c r="X154" s="85" t="s">
        <v>1</v>
      </c>
      <c r="Y154" s="85" t="s">
        <v>1</v>
      </c>
      <c r="Z154" s="85" t="s">
        <v>1</v>
      </c>
      <c r="AA154" s="86" t="s">
        <v>68</v>
      </c>
      <c r="AB154" s="85" t="s">
        <v>1</v>
      </c>
      <c r="AC154" s="85" t="s">
        <v>1</v>
      </c>
      <c r="AD154" s="85" t="s">
        <v>1</v>
      </c>
      <c r="AE154" s="85" t="s">
        <v>1</v>
      </c>
      <c r="AF154" s="87" t="s">
        <v>67</v>
      </c>
      <c r="AG154" s="85" t="s">
        <v>1</v>
      </c>
      <c r="AH154" s="85" t="s">
        <v>1</v>
      </c>
      <c r="AI154" s="85" t="s">
        <v>1</v>
      </c>
      <c r="AJ154" s="85" t="s">
        <v>1</v>
      </c>
      <c r="AK154" s="91" t="s">
        <v>62</v>
      </c>
      <c r="AL154" s="87" t="s">
        <v>67</v>
      </c>
      <c r="AM154" s="85" t="s">
        <v>1</v>
      </c>
      <c r="AN154" s="85" t="s">
        <v>1</v>
      </c>
      <c r="AO154" s="85" t="s">
        <v>1</v>
      </c>
      <c r="AP154" s="87" t="s">
        <v>67</v>
      </c>
      <c r="AQ154" s="85" t="s">
        <v>1</v>
      </c>
      <c r="AR154" s="87" t="s">
        <v>67</v>
      </c>
      <c r="AS154" s="85" t="s">
        <v>1</v>
      </c>
      <c r="AT154" s="85" t="s">
        <v>1</v>
      </c>
      <c r="AU154" s="86" t="s">
        <v>68</v>
      </c>
      <c r="AV154" s="86" t="s">
        <v>68</v>
      </c>
      <c r="AW154" s="84" t="s">
        <v>71</v>
      </c>
      <c r="AX154" s="84">
        <v>1</v>
      </c>
      <c r="AY154" s="84">
        <v>1</v>
      </c>
      <c r="AZ154" s="88">
        <v>0</v>
      </c>
      <c r="BA154" s="89">
        <v>104.8</v>
      </c>
      <c r="BB154" s="90">
        <v>0.28000000000000003</v>
      </c>
    </row>
    <row r="155" spans="1:54" ht="14.25" customHeight="1" x14ac:dyDescent="0.25">
      <c r="A155" s="122">
        <v>463</v>
      </c>
      <c r="B155" s="123" t="s">
        <v>116</v>
      </c>
      <c r="C155" s="85" t="s">
        <v>819</v>
      </c>
      <c r="D155" s="85"/>
      <c r="E155" s="85" t="s">
        <v>61</v>
      </c>
      <c r="F155" s="85" t="s">
        <v>116</v>
      </c>
      <c r="G155" s="85" t="s">
        <v>1</v>
      </c>
      <c r="H155" s="123" t="s">
        <v>1</v>
      </c>
      <c r="I155" s="123" t="s">
        <v>61</v>
      </c>
      <c r="J155" s="84" t="s">
        <v>57</v>
      </c>
      <c r="K155" s="85" t="s">
        <v>1</v>
      </c>
      <c r="L155" s="85" t="s">
        <v>1</v>
      </c>
      <c r="M155" s="84" t="s">
        <v>57</v>
      </c>
      <c r="N155" s="85" t="s">
        <v>1</v>
      </c>
      <c r="O155" s="85" t="s">
        <v>1</v>
      </c>
      <c r="P155" s="85" t="s">
        <v>1</v>
      </c>
      <c r="Q155" s="85" t="s">
        <v>1</v>
      </c>
      <c r="R155" s="85" t="s">
        <v>1</v>
      </c>
      <c r="S155" s="85" t="s">
        <v>1</v>
      </c>
      <c r="T155" s="85" t="s">
        <v>1</v>
      </c>
      <c r="U155" s="85" t="s">
        <v>1</v>
      </c>
      <c r="V155" s="85" t="s">
        <v>1</v>
      </c>
      <c r="W155" s="85" t="s">
        <v>1</v>
      </c>
      <c r="X155" s="85" t="s">
        <v>1</v>
      </c>
      <c r="Y155" s="85" t="s">
        <v>1</v>
      </c>
      <c r="Z155" s="85" t="s">
        <v>1</v>
      </c>
      <c r="AA155" s="85" t="s">
        <v>1</v>
      </c>
      <c r="AB155" s="85" t="s">
        <v>1</v>
      </c>
      <c r="AC155" s="85" t="s">
        <v>1</v>
      </c>
      <c r="AD155" s="85" t="s">
        <v>1</v>
      </c>
      <c r="AE155" s="85" t="s">
        <v>1</v>
      </c>
      <c r="AF155" s="85" t="s">
        <v>1</v>
      </c>
      <c r="AG155" s="85" t="s">
        <v>1</v>
      </c>
      <c r="AH155" s="85" t="s">
        <v>1</v>
      </c>
      <c r="AI155" s="85" t="s">
        <v>1</v>
      </c>
      <c r="AJ155" s="85" t="s">
        <v>1</v>
      </c>
      <c r="AK155" s="85" t="s">
        <v>1</v>
      </c>
      <c r="AL155" s="85" t="s">
        <v>1</v>
      </c>
      <c r="AM155" s="85" t="s">
        <v>1</v>
      </c>
      <c r="AN155" s="85" t="s">
        <v>1</v>
      </c>
      <c r="AO155" s="85" t="s">
        <v>1</v>
      </c>
      <c r="AP155" s="85" t="s">
        <v>1</v>
      </c>
      <c r="AQ155" s="85" t="s">
        <v>1</v>
      </c>
      <c r="AR155" s="85" t="s">
        <v>1</v>
      </c>
      <c r="AS155" s="85" t="s">
        <v>1</v>
      </c>
      <c r="AT155" s="85" t="s">
        <v>1</v>
      </c>
      <c r="AU155" s="87" t="s">
        <v>67</v>
      </c>
      <c r="AV155" s="85" t="s">
        <v>1</v>
      </c>
      <c r="AW155" s="87" t="s">
        <v>63</v>
      </c>
      <c r="AX155" s="84">
        <v>1</v>
      </c>
      <c r="AY155" s="84">
        <v>1</v>
      </c>
      <c r="AZ155" s="88">
        <v>0</v>
      </c>
      <c r="BA155" s="92">
        <v>1.2</v>
      </c>
      <c r="BB155" s="94">
        <v>0</v>
      </c>
    </row>
    <row r="156" spans="1:54" ht="18.75" customHeight="1" x14ac:dyDescent="0.25">
      <c r="A156" s="122">
        <v>479</v>
      </c>
      <c r="B156" s="123" t="s">
        <v>117</v>
      </c>
      <c r="C156" s="85" t="s">
        <v>819</v>
      </c>
      <c r="D156" s="85"/>
      <c r="E156" s="85" t="s">
        <v>97</v>
      </c>
      <c r="F156" s="85" t="s">
        <v>823</v>
      </c>
      <c r="G156" s="85" t="s">
        <v>1</v>
      </c>
      <c r="H156" s="123" t="s">
        <v>1</v>
      </c>
      <c r="I156" s="123" t="s">
        <v>97</v>
      </c>
      <c r="J156" s="84" t="s">
        <v>57</v>
      </c>
      <c r="K156" s="91" t="s">
        <v>62</v>
      </c>
      <c r="L156" s="91" t="s">
        <v>62</v>
      </c>
      <c r="M156" s="69" t="s">
        <v>66</v>
      </c>
      <c r="N156" s="87" t="s">
        <v>67</v>
      </c>
      <c r="O156" s="86" t="s">
        <v>68</v>
      </c>
      <c r="P156" s="85" t="s">
        <v>1</v>
      </c>
      <c r="Q156" s="85" t="s">
        <v>1</v>
      </c>
      <c r="R156" s="85" t="s">
        <v>1</v>
      </c>
      <c r="S156" s="85" t="s">
        <v>1</v>
      </c>
      <c r="T156" s="85" t="s">
        <v>1</v>
      </c>
      <c r="U156" s="85" t="s">
        <v>1</v>
      </c>
      <c r="V156" s="85" t="s">
        <v>1</v>
      </c>
      <c r="W156" s="85" t="s">
        <v>1</v>
      </c>
      <c r="X156" s="85" t="s">
        <v>1</v>
      </c>
      <c r="Y156" s="85" t="s">
        <v>1</v>
      </c>
      <c r="Z156" s="91" t="s">
        <v>62</v>
      </c>
      <c r="AA156" s="85" t="s">
        <v>1</v>
      </c>
      <c r="AB156" s="85" t="s">
        <v>1</v>
      </c>
      <c r="AC156" s="85" t="s">
        <v>1</v>
      </c>
      <c r="AD156" s="85" t="s">
        <v>1</v>
      </c>
      <c r="AE156" s="91" t="s">
        <v>62</v>
      </c>
      <c r="AF156" s="91" t="s">
        <v>62</v>
      </c>
      <c r="AG156" s="85" t="s">
        <v>1</v>
      </c>
      <c r="AH156" s="85" t="s">
        <v>1</v>
      </c>
      <c r="AI156" s="85" t="s">
        <v>1</v>
      </c>
      <c r="AJ156" s="85" t="s">
        <v>1</v>
      </c>
      <c r="AK156" s="85" t="s">
        <v>1</v>
      </c>
      <c r="AL156" s="85" t="s">
        <v>1</v>
      </c>
      <c r="AM156" s="85" t="s">
        <v>1</v>
      </c>
      <c r="AN156" s="85" t="s">
        <v>1</v>
      </c>
      <c r="AO156" s="85" t="s">
        <v>1</v>
      </c>
      <c r="AP156" s="85" t="s">
        <v>1</v>
      </c>
      <c r="AQ156" s="85" t="s">
        <v>1</v>
      </c>
      <c r="AR156" s="85" t="s">
        <v>1</v>
      </c>
      <c r="AS156" s="85" t="s">
        <v>1</v>
      </c>
      <c r="AT156" s="85" t="s">
        <v>1</v>
      </c>
      <c r="AU156" s="91" t="s">
        <v>62</v>
      </c>
      <c r="AV156" s="86" t="s">
        <v>68</v>
      </c>
      <c r="AW156" s="84" t="s">
        <v>71</v>
      </c>
      <c r="AX156" s="84">
        <v>1</v>
      </c>
      <c r="AY156" s="69">
        <v>2</v>
      </c>
      <c r="AZ156" s="88">
        <v>0</v>
      </c>
      <c r="BA156" s="89">
        <v>1.3</v>
      </c>
      <c r="BB156" s="95">
        <v>0.54</v>
      </c>
    </row>
    <row r="157" spans="1:54" ht="18" customHeight="1" x14ac:dyDescent="0.25">
      <c r="A157" s="122">
        <v>485</v>
      </c>
      <c r="B157" s="123" t="s">
        <v>117</v>
      </c>
      <c r="C157" s="85" t="s">
        <v>819</v>
      </c>
      <c r="D157" s="85"/>
      <c r="E157" s="85" t="s">
        <v>95</v>
      </c>
      <c r="F157" s="85" t="s">
        <v>823</v>
      </c>
      <c r="G157" s="85" t="s">
        <v>1</v>
      </c>
      <c r="H157" s="123" t="s">
        <v>1</v>
      </c>
      <c r="I157" s="123" t="s">
        <v>95</v>
      </c>
      <c r="J157" s="84" t="s">
        <v>57</v>
      </c>
      <c r="K157" s="85" t="s">
        <v>1</v>
      </c>
      <c r="L157" s="91" t="s">
        <v>62</v>
      </c>
      <c r="M157" s="69" t="s">
        <v>66</v>
      </c>
      <c r="N157" s="85" t="s">
        <v>1</v>
      </c>
      <c r="O157" s="87" t="s">
        <v>67</v>
      </c>
      <c r="P157" s="85" t="s">
        <v>1</v>
      </c>
      <c r="Q157" s="85" t="s">
        <v>1</v>
      </c>
      <c r="R157" s="85" t="s">
        <v>1</v>
      </c>
      <c r="S157" s="85" t="s">
        <v>1</v>
      </c>
      <c r="T157" s="85" t="s">
        <v>1</v>
      </c>
      <c r="U157" s="85" t="s">
        <v>1</v>
      </c>
      <c r="V157" s="85" t="s">
        <v>1</v>
      </c>
      <c r="W157" s="85" t="s">
        <v>1</v>
      </c>
      <c r="X157" s="85" t="s">
        <v>1</v>
      </c>
      <c r="Y157" s="85" t="s">
        <v>1</v>
      </c>
      <c r="Z157" s="85" t="s">
        <v>1</v>
      </c>
      <c r="AA157" s="85" t="s">
        <v>1</v>
      </c>
      <c r="AB157" s="85" t="s">
        <v>1</v>
      </c>
      <c r="AC157" s="85" t="s">
        <v>1</v>
      </c>
      <c r="AD157" s="85" t="s">
        <v>1</v>
      </c>
      <c r="AE157" s="85" t="s">
        <v>1</v>
      </c>
      <c r="AF157" s="91" t="s">
        <v>62</v>
      </c>
      <c r="AG157" s="85" t="s">
        <v>1</v>
      </c>
      <c r="AH157" s="91" t="s">
        <v>62</v>
      </c>
      <c r="AI157" s="85" t="s">
        <v>1</v>
      </c>
      <c r="AJ157" s="85" t="s">
        <v>1</v>
      </c>
      <c r="AK157" s="85" t="s">
        <v>1</v>
      </c>
      <c r="AL157" s="85" t="s">
        <v>1</v>
      </c>
      <c r="AM157" s="85" t="s">
        <v>1</v>
      </c>
      <c r="AN157" s="85" t="s">
        <v>1</v>
      </c>
      <c r="AO157" s="85" t="s">
        <v>1</v>
      </c>
      <c r="AP157" s="85" t="s">
        <v>1</v>
      </c>
      <c r="AQ157" s="91" t="s">
        <v>62</v>
      </c>
      <c r="AR157" s="91" t="s">
        <v>62</v>
      </c>
      <c r="AS157" s="85" t="s">
        <v>1</v>
      </c>
      <c r="AT157" s="85" t="s">
        <v>1</v>
      </c>
      <c r="AU157" s="91" t="s">
        <v>62</v>
      </c>
      <c r="AV157" s="86" t="s">
        <v>68</v>
      </c>
      <c r="AW157" s="87" t="s">
        <v>63</v>
      </c>
      <c r="AX157" s="69">
        <v>2</v>
      </c>
      <c r="AY157" s="69">
        <v>2</v>
      </c>
      <c r="AZ157" s="88">
        <v>0</v>
      </c>
      <c r="BA157" s="89">
        <v>3.9</v>
      </c>
      <c r="BB157" s="90">
        <v>0</v>
      </c>
    </row>
    <row r="158" spans="1:54" ht="14.25" customHeight="1" x14ac:dyDescent="0.25">
      <c r="A158" s="122">
        <v>481</v>
      </c>
      <c r="B158" s="123" t="s">
        <v>239</v>
      </c>
      <c r="C158" s="85" t="s">
        <v>819</v>
      </c>
      <c r="D158" s="85"/>
      <c r="E158" s="85" t="s">
        <v>99</v>
      </c>
      <c r="F158" s="85" t="s">
        <v>1</v>
      </c>
      <c r="G158" s="85" t="s">
        <v>1</v>
      </c>
      <c r="H158" s="123" t="s">
        <v>1</v>
      </c>
      <c r="I158" s="123" t="s">
        <v>99</v>
      </c>
      <c r="J158" s="69" t="s">
        <v>66</v>
      </c>
      <c r="K158" s="86" t="s">
        <v>68</v>
      </c>
      <c r="L158" s="86" t="s">
        <v>68</v>
      </c>
      <c r="M158" s="96" t="s">
        <v>142</v>
      </c>
      <c r="N158" s="87" t="s">
        <v>67</v>
      </c>
      <c r="O158" s="86" t="s">
        <v>68</v>
      </c>
      <c r="P158" s="91" t="s">
        <v>62</v>
      </c>
      <c r="Q158" s="85" t="s">
        <v>1</v>
      </c>
      <c r="R158" s="85" t="s">
        <v>1</v>
      </c>
      <c r="S158" s="85" t="s">
        <v>1</v>
      </c>
      <c r="T158" s="85" t="s">
        <v>1</v>
      </c>
      <c r="U158" s="85" t="s">
        <v>1</v>
      </c>
      <c r="V158" s="85" t="s">
        <v>1</v>
      </c>
      <c r="W158" s="85" t="s">
        <v>1</v>
      </c>
      <c r="X158" s="85" t="s">
        <v>1</v>
      </c>
      <c r="Y158" s="85" t="s">
        <v>1</v>
      </c>
      <c r="Z158" s="86" t="s">
        <v>68</v>
      </c>
      <c r="AA158" s="85" t="s">
        <v>1</v>
      </c>
      <c r="AB158" s="85" t="s">
        <v>1</v>
      </c>
      <c r="AC158" s="85" t="s">
        <v>1</v>
      </c>
      <c r="AD158" s="85" t="s">
        <v>1</v>
      </c>
      <c r="AE158" s="86" t="s">
        <v>68</v>
      </c>
      <c r="AF158" s="86" t="s">
        <v>68</v>
      </c>
      <c r="AG158" s="85" t="s">
        <v>1</v>
      </c>
      <c r="AH158" s="91" t="s">
        <v>62</v>
      </c>
      <c r="AI158" s="85" t="s">
        <v>1</v>
      </c>
      <c r="AJ158" s="85" t="s">
        <v>1</v>
      </c>
      <c r="AK158" s="91" t="s">
        <v>62</v>
      </c>
      <c r="AL158" s="86" t="s">
        <v>68</v>
      </c>
      <c r="AM158" s="85" t="s">
        <v>1</v>
      </c>
      <c r="AN158" s="85" t="s">
        <v>1</v>
      </c>
      <c r="AO158" s="91" t="s">
        <v>62</v>
      </c>
      <c r="AP158" s="86" t="s">
        <v>68</v>
      </c>
      <c r="AQ158" s="85" t="s">
        <v>1</v>
      </c>
      <c r="AR158" s="86" t="s">
        <v>68</v>
      </c>
      <c r="AS158" s="85" t="s">
        <v>1</v>
      </c>
      <c r="AT158" s="85" t="s">
        <v>1</v>
      </c>
      <c r="AU158" s="86" t="s">
        <v>68</v>
      </c>
      <c r="AV158" s="86" t="s">
        <v>68</v>
      </c>
      <c r="AW158" s="87" t="s">
        <v>63</v>
      </c>
      <c r="AX158" s="97">
        <v>3</v>
      </c>
      <c r="AY158" s="69">
        <v>2</v>
      </c>
      <c r="AZ158" s="88">
        <v>0</v>
      </c>
      <c r="BA158" s="92">
        <v>54</v>
      </c>
      <c r="BB158" s="95">
        <v>0.21</v>
      </c>
    </row>
    <row r="159" spans="1:54" ht="34.5" customHeight="1" x14ac:dyDescent="0.25">
      <c r="A159" s="122">
        <v>491</v>
      </c>
      <c r="B159" s="123" t="s">
        <v>240</v>
      </c>
      <c r="C159" s="85" t="s">
        <v>819</v>
      </c>
      <c r="D159" s="85"/>
      <c r="E159" s="85" t="s">
        <v>835</v>
      </c>
      <c r="F159" s="85" t="s">
        <v>47</v>
      </c>
      <c r="G159" s="85" t="s">
        <v>240</v>
      </c>
      <c r="H159" s="123" t="s">
        <v>831</v>
      </c>
      <c r="I159" s="123" t="s">
        <v>827</v>
      </c>
      <c r="J159" s="69" t="s">
        <v>66</v>
      </c>
      <c r="K159" s="87" t="s">
        <v>67</v>
      </c>
      <c r="L159" s="86" t="s">
        <v>68</v>
      </c>
      <c r="M159" s="69" t="s">
        <v>66</v>
      </c>
      <c r="N159" s="85" t="s">
        <v>1</v>
      </c>
      <c r="O159" s="86" t="s">
        <v>68</v>
      </c>
      <c r="P159" s="85" t="s">
        <v>1</v>
      </c>
      <c r="Q159" s="85" t="s">
        <v>1</v>
      </c>
      <c r="R159" s="85" t="s">
        <v>1</v>
      </c>
      <c r="S159" s="85" t="s">
        <v>1</v>
      </c>
      <c r="T159" s="85" t="s">
        <v>1</v>
      </c>
      <c r="U159" s="85" t="s">
        <v>1</v>
      </c>
      <c r="V159" s="85" t="s">
        <v>1</v>
      </c>
      <c r="W159" s="85" t="s">
        <v>1</v>
      </c>
      <c r="X159" s="85" t="s">
        <v>1</v>
      </c>
      <c r="Y159" s="85" t="s">
        <v>1</v>
      </c>
      <c r="Z159" s="87" t="s">
        <v>67</v>
      </c>
      <c r="AA159" s="85" t="s">
        <v>1</v>
      </c>
      <c r="AB159" s="85" t="s">
        <v>1</v>
      </c>
      <c r="AC159" s="85" t="s">
        <v>1</v>
      </c>
      <c r="AD159" s="85" t="s">
        <v>1</v>
      </c>
      <c r="AE159" s="85" t="s">
        <v>1</v>
      </c>
      <c r="AF159" s="85" t="s">
        <v>1</v>
      </c>
      <c r="AG159" s="85" t="s">
        <v>1</v>
      </c>
      <c r="AH159" s="85" t="s">
        <v>1</v>
      </c>
      <c r="AI159" s="85" t="s">
        <v>1</v>
      </c>
      <c r="AJ159" s="85" t="s">
        <v>1</v>
      </c>
      <c r="AK159" s="86" t="s">
        <v>68</v>
      </c>
      <c r="AL159" s="86" t="s">
        <v>68</v>
      </c>
      <c r="AM159" s="85" t="s">
        <v>1</v>
      </c>
      <c r="AN159" s="85" t="s">
        <v>1</v>
      </c>
      <c r="AO159" s="85" t="s">
        <v>1</v>
      </c>
      <c r="AP159" s="85" t="s">
        <v>1</v>
      </c>
      <c r="AQ159" s="85" t="s">
        <v>1</v>
      </c>
      <c r="AR159" s="91" t="s">
        <v>62</v>
      </c>
      <c r="AS159" s="85" t="s">
        <v>1</v>
      </c>
      <c r="AT159" s="85" t="s">
        <v>1</v>
      </c>
      <c r="AU159" s="87" t="s">
        <v>67</v>
      </c>
      <c r="AV159" s="91" t="s">
        <v>62</v>
      </c>
      <c r="AW159" s="87" t="s">
        <v>63</v>
      </c>
      <c r="AX159" s="84">
        <v>1</v>
      </c>
      <c r="AY159" s="69">
        <v>2</v>
      </c>
      <c r="AZ159" s="92">
        <v>128.30000000000001</v>
      </c>
      <c r="BA159" s="92">
        <v>136.80000000000001</v>
      </c>
      <c r="BB159" s="95">
        <v>0.23</v>
      </c>
    </row>
    <row r="160" spans="1:54" ht="27" customHeight="1" x14ac:dyDescent="0.25">
      <c r="A160" s="122">
        <v>501</v>
      </c>
      <c r="B160" s="123" t="s">
        <v>118</v>
      </c>
      <c r="C160" s="85" t="s">
        <v>819</v>
      </c>
      <c r="D160" s="85"/>
      <c r="E160" s="85" t="s">
        <v>835</v>
      </c>
      <c r="F160" s="85" t="s">
        <v>854</v>
      </c>
      <c r="G160" s="85" t="s">
        <v>118</v>
      </c>
      <c r="H160" s="123" t="s">
        <v>836</v>
      </c>
      <c r="I160" s="123" t="s">
        <v>827</v>
      </c>
      <c r="J160" s="69" t="s">
        <v>66</v>
      </c>
      <c r="K160" s="85" t="s">
        <v>1</v>
      </c>
      <c r="L160" s="87" t="s">
        <v>67</v>
      </c>
      <c r="M160" s="84" t="s">
        <v>57</v>
      </c>
      <c r="N160" s="85" t="s">
        <v>1</v>
      </c>
      <c r="O160" s="85" t="s">
        <v>1</v>
      </c>
      <c r="P160" s="85" t="s">
        <v>1</v>
      </c>
      <c r="Q160" s="85" t="s">
        <v>1</v>
      </c>
      <c r="R160" s="85" t="s">
        <v>1</v>
      </c>
      <c r="S160" s="85" t="s">
        <v>1</v>
      </c>
      <c r="T160" s="85" t="s">
        <v>1</v>
      </c>
      <c r="U160" s="85" t="s">
        <v>1</v>
      </c>
      <c r="V160" s="85" t="s">
        <v>1</v>
      </c>
      <c r="W160" s="85" t="s">
        <v>1</v>
      </c>
      <c r="X160" s="85" t="s">
        <v>1</v>
      </c>
      <c r="Y160" s="85" t="s">
        <v>1</v>
      </c>
      <c r="Z160" s="85" t="s">
        <v>1</v>
      </c>
      <c r="AA160" s="85" t="s">
        <v>1</v>
      </c>
      <c r="AB160" s="85" t="s">
        <v>1</v>
      </c>
      <c r="AC160" s="85" t="s">
        <v>1</v>
      </c>
      <c r="AD160" s="85" t="s">
        <v>1</v>
      </c>
      <c r="AE160" s="85" t="s">
        <v>1</v>
      </c>
      <c r="AF160" s="85" t="s">
        <v>1</v>
      </c>
      <c r="AG160" s="87" t="s">
        <v>67</v>
      </c>
      <c r="AH160" s="85" t="s">
        <v>1</v>
      </c>
      <c r="AI160" s="85" t="s">
        <v>1</v>
      </c>
      <c r="AJ160" s="85" t="s">
        <v>1</v>
      </c>
      <c r="AK160" s="85" t="s">
        <v>1</v>
      </c>
      <c r="AL160" s="85" t="s">
        <v>1</v>
      </c>
      <c r="AM160" s="85" t="s">
        <v>1</v>
      </c>
      <c r="AN160" s="85" t="s">
        <v>1</v>
      </c>
      <c r="AO160" s="85" t="s">
        <v>1</v>
      </c>
      <c r="AP160" s="85" t="s">
        <v>1</v>
      </c>
      <c r="AQ160" s="85" t="s">
        <v>1</v>
      </c>
      <c r="AR160" s="85" t="s">
        <v>1</v>
      </c>
      <c r="AS160" s="85" t="s">
        <v>1</v>
      </c>
      <c r="AT160" s="85" t="s">
        <v>1</v>
      </c>
      <c r="AU160" s="85" t="s">
        <v>1</v>
      </c>
      <c r="AV160" s="86" t="s">
        <v>68</v>
      </c>
      <c r="AW160" s="84" t="s">
        <v>71</v>
      </c>
      <c r="AX160" s="84">
        <v>1</v>
      </c>
      <c r="AY160" s="84">
        <v>1</v>
      </c>
      <c r="AZ160" s="88">
        <v>0</v>
      </c>
      <c r="BA160" s="89">
        <v>4.2</v>
      </c>
      <c r="BB160" s="95">
        <v>0.03</v>
      </c>
    </row>
    <row r="161" spans="1:54" ht="14.25" customHeight="1" x14ac:dyDescent="0.25">
      <c r="A161" s="122">
        <v>516</v>
      </c>
      <c r="B161" s="123" t="s">
        <v>227</v>
      </c>
      <c r="C161" s="85" t="s">
        <v>819</v>
      </c>
      <c r="D161" s="85"/>
      <c r="E161" s="85" t="s">
        <v>65</v>
      </c>
      <c r="F161" s="85" t="s">
        <v>227</v>
      </c>
      <c r="G161" s="85" t="s">
        <v>1</v>
      </c>
      <c r="H161" s="123" t="s">
        <v>1</v>
      </c>
      <c r="I161" s="123" t="s">
        <v>65</v>
      </c>
      <c r="J161" s="69" t="s">
        <v>66</v>
      </c>
      <c r="K161" s="85" t="s">
        <v>1</v>
      </c>
      <c r="L161" s="86" t="s">
        <v>68</v>
      </c>
      <c r="M161" s="96" t="s">
        <v>142</v>
      </c>
      <c r="N161" s="91" t="s">
        <v>62</v>
      </c>
      <c r="O161" s="86" t="s">
        <v>68</v>
      </c>
      <c r="P161" s="85" t="s">
        <v>1</v>
      </c>
      <c r="Q161" s="85" t="s">
        <v>1</v>
      </c>
      <c r="R161" s="85" t="s">
        <v>1</v>
      </c>
      <c r="S161" s="85" t="s">
        <v>1</v>
      </c>
      <c r="T161" s="85" t="s">
        <v>1</v>
      </c>
      <c r="U161" s="91" t="s">
        <v>62</v>
      </c>
      <c r="V161" s="85" t="s">
        <v>1</v>
      </c>
      <c r="W161" s="85" t="s">
        <v>1</v>
      </c>
      <c r="X161" s="85" t="s">
        <v>1</v>
      </c>
      <c r="Y161" s="85" t="s">
        <v>1</v>
      </c>
      <c r="Z161" s="85" t="s">
        <v>1</v>
      </c>
      <c r="AA161" s="85" t="s">
        <v>1</v>
      </c>
      <c r="AB161" s="85" t="s">
        <v>1</v>
      </c>
      <c r="AC161" s="85" t="s">
        <v>1</v>
      </c>
      <c r="AD161" s="85" t="s">
        <v>1</v>
      </c>
      <c r="AE161" s="86" t="s">
        <v>68</v>
      </c>
      <c r="AF161" s="86" t="s">
        <v>68</v>
      </c>
      <c r="AG161" s="85" t="s">
        <v>1</v>
      </c>
      <c r="AH161" s="85" t="s">
        <v>1</v>
      </c>
      <c r="AI161" s="85" t="s">
        <v>1</v>
      </c>
      <c r="AJ161" s="85" t="s">
        <v>1</v>
      </c>
      <c r="AK161" s="85" t="s">
        <v>1</v>
      </c>
      <c r="AL161" s="86" t="s">
        <v>68</v>
      </c>
      <c r="AM161" s="85" t="s">
        <v>1</v>
      </c>
      <c r="AN161" s="85" t="s">
        <v>1</v>
      </c>
      <c r="AO161" s="86" t="s">
        <v>68</v>
      </c>
      <c r="AP161" s="87" t="s">
        <v>67</v>
      </c>
      <c r="AQ161" s="85" t="s">
        <v>1</v>
      </c>
      <c r="AR161" s="91" t="s">
        <v>62</v>
      </c>
      <c r="AS161" s="85" t="s">
        <v>1</v>
      </c>
      <c r="AT161" s="85" t="s">
        <v>1</v>
      </c>
      <c r="AU161" s="86" t="s">
        <v>68</v>
      </c>
      <c r="AV161" s="86" t="s">
        <v>68</v>
      </c>
      <c r="AW161" s="87" t="s">
        <v>63</v>
      </c>
      <c r="AX161" s="69">
        <v>2</v>
      </c>
      <c r="AY161" s="69">
        <v>2</v>
      </c>
      <c r="AZ161" s="89">
        <v>0.12</v>
      </c>
      <c r="BA161" s="92">
        <v>1686.3</v>
      </c>
      <c r="BB161" s="95">
        <v>0.32</v>
      </c>
    </row>
    <row r="162" spans="1:54" ht="13.5" customHeight="1" x14ac:dyDescent="0.25">
      <c r="A162" s="122">
        <v>424</v>
      </c>
      <c r="B162" s="123" t="s">
        <v>119</v>
      </c>
      <c r="C162" s="85" t="s">
        <v>819</v>
      </c>
      <c r="D162" s="85"/>
      <c r="E162" s="85" t="s">
        <v>97</v>
      </c>
      <c r="F162" s="85" t="s">
        <v>227</v>
      </c>
      <c r="G162" s="85" t="s">
        <v>1</v>
      </c>
      <c r="H162" s="123" t="s">
        <v>1</v>
      </c>
      <c r="I162" s="123" t="s">
        <v>97</v>
      </c>
      <c r="J162" s="69" t="s">
        <v>66</v>
      </c>
      <c r="K162" s="85" t="s">
        <v>1</v>
      </c>
      <c r="L162" s="86" t="s">
        <v>68</v>
      </c>
      <c r="M162" s="69" t="s">
        <v>66</v>
      </c>
      <c r="N162" s="91" t="s">
        <v>62</v>
      </c>
      <c r="O162" s="86" t="s">
        <v>68</v>
      </c>
      <c r="P162" s="85" t="s">
        <v>1</v>
      </c>
      <c r="Q162" s="85" t="s">
        <v>1</v>
      </c>
      <c r="R162" s="85" t="s">
        <v>1</v>
      </c>
      <c r="S162" s="85" t="s">
        <v>1</v>
      </c>
      <c r="T162" s="85" t="s">
        <v>1</v>
      </c>
      <c r="U162" s="85" t="s">
        <v>1</v>
      </c>
      <c r="V162" s="85" t="s">
        <v>1</v>
      </c>
      <c r="W162" s="85" t="s">
        <v>1</v>
      </c>
      <c r="X162" s="85" t="s">
        <v>1</v>
      </c>
      <c r="Y162" s="85" t="s">
        <v>1</v>
      </c>
      <c r="Z162" s="85" t="s">
        <v>1</v>
      </c>
      <c r="AA162" s="85" t="s">
        <v>1</v>
      </c>
      <c r="AB162" s="85" t="s">
        <v>1</v>
      </c>
      <c r="AC162" s="85" t="s">
        <v>1</v>
      </c>
      <c r="AD162" s="85" t="s">
        <v>1</v>
      </c>
      <c r="AE162" s="85" t="s">
        <v>1</v>
      </c>
      <c r="AF162" s="85" t="s">
        <v>1</v>
      </c>
      <c r="AG162" s="85" t="s">
        <v>1</v>
      </c>
      <c r="AH162" s="85" t="s">
        <v>1</v>
      </c>
      <c r="AI162" s="85" t="s">
        <v>1</v>
      </c>
      <c r="AJ162" s="85" t="s">
        <v>1</v>
      </c>
      <c r="AK162" s="91" t="s">
        <v>62</v>
      </c>
      <c r="AL162" s="85" t="s">
        <v>1</v>
      </c>
      <c r="AM162" s="85" t="s">
        <v>1</v>
      </c>
      <c r="AN162" s="85" t="s">
        <v>1</v>
      </c>
      <c r="AO162" s="85" t="s">
        <v>1</v>
      </c>
      <c r="AP162" s="87" t="s">
        <v>67</v>
      </c>
      <c r="AQ162" s="85" t="s">
        <v>1</v>
      </c>
      <c r="AR162" s="85" t="s">
        <v>1</v>
      </c>
      <c r="AS162" s="85" t="s">
        <v>1</v>
      </c>
      <c r="AT162" s="85" t="s">
        <v>1</v>
      </c>
      <c r="AU162" s="86" t="s">
        <v>68</v>
      </c>
      <c r="AV162" s="87" t="s">
        <v>67</v>
      </c>
      <c r="AW162" s="87" t="s">
        <v>63</v>
      </c>
      <c r="AX162" s="84">
        <v>1</v>
      </c>
      <c r="AY162" s="69">
        <v>2</v>
      </c>
      <c r="AZ162" s="88">
        <v>0</v>
      </c>
      <c r="BA162" s="89">
        <v>0.01</v>
      </c>
      <c r="BB162" s="95">
        <v>0.12</v>
      </c>
    </row>
    <row r="163" spans="1:54" ht="14.25" customHeight="1" x14ac:dyDescent="0.25">
      <c r="A163" s="122">
        <v>445</v>
      </c>
      <c r="B163" s="123" t="s">
        <v>406</v>
      </c>
      <c r="C163" s="85" t="s">
        <v>819</v>
      </c>
      <c r="D163" s="85"/>
      <c r="E163" s="85" t="s">
        <v>95</v>
      </c>
      <c r="F163" s="85" t="s">
        <v>227</v>
      </c>
      <c r="G163" s="85" t="s">
        <v>1</v>
      </c>
      <c r="H163" s="123" t="s">
        <v>1</v>
      </c>
      <c r="I163" s="123" t="s">
        <v>95</v>
      </c>
      <c r="J163" s="69" t="s">
        <v>66</v>
      </c>
      <c r="K163" s="86" t="s">
        <v>68</v>
      </c>
      <c r="L163" s="86" t="s">
        <v>68</v>
      </c>
      <c r="M163" s="69" t="s">
        <v>66</v>
      </c>
      <c r="N163" s="86" t="s">
        <v>68</v>
      </c>
      <c r="O163" s="86" t="s">
        <v>68</v>
      </c>
      <c r="P163" s="85" t="s">
        <v>1</v>
      </c>
      <c r="Q163" s="85" t="s">
        <v>1</v>
      </c>
      <c r="R163" s="85" t="s">
        <v>1</v>
      </c>
      <c r="S163" s="85" t="s">
        <v>1</v>
      </c>
      <c r="T163" s="85" t="s">
        <v>1</v>
      </c>
      <c r="U163" s="85" t="s">
        <v>1</v>
      </c>
      <c r="V163" s="85" t="s">
        <v>1</v>
      </c>
      <c r="W163" s="85" t="s">
        <v>1</v>
      </c>
      <c r="X163" s="85" t="s">
        <v>1</v>
      </c>
      <c r="Y163" s="85" t="s">
        <v>1</v>
      </c>
      <c r="Z163" s="86" t="s">
        <v>68</v>
      </c>
      <c r="AA163" s="86" t="s">
        <v>68</v>
      </c>
      <c r="AB163" s="85" t="s">
        <v>1</v>
      </c>
      <c r="AC163" s="85" t="s">
        <v>1</v>
      </c>
      <c r="AD163" s="85" t="s">
        <v>1</v>
      </c>
      <c r="AE163" s="85" t="s">
        <v>1</v>
      </c>
      <c r="AF163" s="86" t="s">
        <v>68</v>
      </c>
      <c r="AG163" s="85" t="s">
        <v>1</v>
      </c>
      <c r="AH163" s="85" t="s">
        <v>1</v>
      </c>
      <c r="AI163" s="85" t="s">
        <v>1</v>
      </c>
      <c r="AJ163" s="85" t="s">
        <v>1</v>
      </c>
      <c r="AK163" s="86" t="s">
        <v>68</v>
      </c>
      <c r="AL163" s="86" t="s">
        <v>68</v>
      </c>
      <c r="AM163" s="85" t="s">
        <v>1</v>
      </c>
      <c r="AN163" s="85" t="s">
        <v>1</v>
      </c>
      <c r="AO163" s="86" t="s">
        <v>68</v>
      </c>
      <c r="AP163" s="85" t="s">
        <v>1</v>
      </c>
      <c r="AQ163" s="85" t="s">
        <v>1</v>
      </c>
      <c r="AR163" s="86" t="s">
        <v>68</v>
      </c>
      <c r="AS163" s="85" t="s">
        <v>1</v>
      </c>
      <c r="AT163" s="85" t="s">
        <v>1</v>
      </c>
      <c r="AU163" s="86" t="s">
        <v>68</v>
      </c>
      <c r="AV163" s="86" t="s">
        <v>68</v>
      </c>
      <c r="AW163" s="87" t="s">
        <v>63</v>
      </c>
      <c r="AX163" s="69">
        <v>2</v>
      </c>
      <c r="AY163" s="69">
        <v>2</v>
      </c>
      <c r="AZ163" s="92">
        <v>0</v>
      </c>
      <c r="BA163" s="89">
        <v>102</v>
      </c>
      <c r="BB163" s="90">
        <v>0.02</v>
      </c>
    </row>
    <row r="164" spans="1:54" ht="14.25" customHeight="1" x14ac:dyDescent="0.25">
      <c r="A164" s="122">
        <v>517</v>
      </c>
      <c r="B164" s="123" t="s">
        <v>120</v>
      </c>
      <c r="C164" s="85" t="s">
        <v>819</v>
      </c>
      <c r="D164" s="85"/>
      <c r="E164" s="85" t="s">
        <v>61</v>
      </c>
      <c r="F164" s="85" t="s">
        <v>233</v>
      </c>
      <c r="G164" s="85" t="s">
        <v>1</v>
      </c>
      <c r="H164" s="123" t="s">
        <v>1</v>
      </c>
      <c r="I164" s="123" t="s">
        <v>61</v>
      </c>
      <c r="J164" s="84" t="s">
        <v>57</v>
      </c>
      <c r="K164" s="85" t="s">
        <v>1</v>
      </c>
      <c r="L164" s="85" t="s">
        <v>1</v>
      </c>
      <c r="M164" s="84" t="s">
        <v>57</v>
      </c>
      <c r="N164" s="85" t="s">
        <v>1</v>
      </c>
      <c r="O164" s="85" t="s">
        <v>1</v>
      </c>
      <c r="P164" s="85" t="s">
        <v>1</v>
      </c>
      <c r="Q164" s="85" t="s">
        <v>1</v>
      </c>
      <c r="R164" s="85" t="s">
        <v>1</v>
      </c>
      <c r="S164" s="85" t="s">
        <v>1</v>
      </c>
      <c r="T164" s="85" t="s">
        <v>1</v>
      </c>
      <c r="U164" s="85" t="s">
        <v>1</v>
      </c>
      <c r="V164" s="85" t="s">
        <v>1</v>
      </c>
      <c r="W164" s="85" t="s">
        <v>1</v>
      </c>
      <c r="X164" s="85" t="s">
        <v>1</v>
      </c>
      <c r="Y164" s="85" t="s">
        <v>1</v>
      </c>
      <c r="Z164" s="85" t="s">
        <v>1</v>
      </c>
      <c r="AA164" s="85" t="s">
        <v>1</v>
      </c>
      <c r="AB164" s="85" t="s">
        <v>1</v>
      </c>
      <c r="AC164" s="85" t="s">
        <v>1</v>
      </c>
      <c r="AD164" s="85" t="s">
        <v>1</v>
      </c>
      <c r="AE164" s="85" t="s">
        <v>1</v>
      </c>
      <c r="AF164" s="85" t="s">
        <v>1</v>
      </c>
      <c r="AG164" s="85" t="s">
        <v>1</v>
      </c>
      <c r="AH164" s="85" t="s">
        <v>1</v>
      </c>
      <c r="AI164" s="85" t="s">
        <v>1</v>
      </c>
      <c r="AJ164" s="85" t="s">
        <v>1</v>
      </c>
      <c r="AK164" s="85" t="s">
        <v>1</v>
      </c>
      <c r="AL164" s="85" t="s">
        <v>1</v>
      </c>
      <c r="AM164" s="85" t="s">
        <v>1</v>
      </c>
      <c r="AN164" s="85" t="s">
        <v>1</v>
      </c>
      <c r="AO164" s="85" t="s">
        <v>1</v>
      </c>
      <c r="AP164" s="85" t="s">
        <v>1</v>
      </c>
      <c r="AQ164" s="85" t="s">
        <v>1</v>
      </c>
      <c r="AR164" s="85" t="s">
        <v>1</v>
      </c>
      <c r="AS164" s="85" t="s">
        <v>1</v>
      </c>
      <c r="AT164" s="85" t="s">
        <v>1</v>
      </c>
      <c r="AU164" s="87" t="s">
        <v>67</v>
      </c>
      <c r="AV164" s="91" t="s">
        <v>62</v>
      </c>
      <c r="AW164" s="84" t="s">
        <v>71</v>
      </c>
      <c r="AX164" s="84">
        <v>1</v>
      </c>
      <c r="AY164" s="84">
        <v>1</v>
      </c>
      <c r="AZ164" s="88">
        <v>0</v>
      </c>
      <c r="BA164" s="89">
        <v>314.3</v>
      </c>
      <c r="BB164" s="94">
        <v>0</v>
      </c>
    </row>
    <row r="165" spans="1:54" ht="14.25" customHeight="1" x14ac:dyDescent="0.25">
      <c r="A165" s="122">
        <v>1570</v>
      </c>
      <c r="B165" s="123" t="s">
        <v>121</v>
      </c>
      <c r="C165" s="85" t="s">
        <v>819</v>
      </c>
      <c r="D165" s="85"/>
      <c r="E165" s="85" t="s">
        <v>61</v>
      </c>
      <c r="F165" s="85" t="s">
        <v>227</v>
      </c>
      <c r="G165" s="85" t="s">
        <v>1</v>
      </c>
      <c r="H165" s="123" t="s">
        <v>1</v>
      </c>
      <c r="I165" s="123" t="s">
        <v>61</v>
      </c>
      <c r="J165" s="69" t="s">
        <v>66</v>
      </c>
      <c r="K165" s="85" t="s">
        <v>1</v>
      </c>
      <c r="L165" s="87" t="s">
        <v>67</v>
      </c>
      <c r="M165" s="85" t="s">
        <v>1</v>
      </c>
      <c r="N165" s="85" t="s">
        <v>1</v>
      </c>
      <c r="O165" s="85" t="s">
        <v>1</v>
      </c>
      <c r="P165" s="85" t="s">
        <v>1</v>
      </c>
      <c r="Q165" s="85" t="s">
        <v>1</v>
      </c>
      <c r="R165" s="85" t="s">
        <v>1</v>
      </c>
      <c r="S165" s="85" t="s">
        <v>1</v>
      </c>
      <c r="T165" s="85" t="s">
        <v>1</v>
      </c>
      <c r="U165" s="85" t="s">
        <v>1</v>
      </c>
      <c r="V165" s="85" t="s">
        <v>1</v>
      </c>
      <c r="W165" s="85" t="s">
        <v>1</v>
      </c>
      <c r="X165" s="85" t="s">
        <v>1</v>
      </c>
      <c r="Y165" s="85" t="s">
        <v>1</v>
      </c>
      <c r="Z165" s="85" t="s">
        <v>1</v>
      </c>
      <c r="AA165" s="85" t="s">
        <v>1</v>
      </c>
      <c r="AB165" s="85" t="s">
        <v>1</v>
      </c>
      <c r="AC165" s="85" t="s">
        <v>1</v>
      </c>
      <c r="AD165" s="85" t="s">
        <v>1</v>
      </c>
      <c r="AE165" s="85" t="s">
        <v>1</v>
      </c>
      <c r="AF165" s="85" t="s">
        <v>1</v>
      </c>
      <c r="AG165" s="85" t="s">
        <v>1</v>
      </c>
      <c r="AH165" s="85" t="s">
        <v>1</v>
      </c>
      <c r="AI165" s="85" t="s">
        <v>1</v>
      </c>
      <c r="AJ165" s="85" t="s">
        <v>1</v>
      </c>
      <c r="AK165" s="85" t="s">
        <v>1</v>
      </c>
      <c r="AL165" s="85" t="s">
        <v>1</v>
      </c>
      <c r="AM165" s="85" t="s">
        <v>1</v>
      </c>
      <c r="AN165" s="85" t="s">
        <v>1</v>
      </c>
      <c r="AO165" s="85" t="s">
        <v>1</v>
      </c>
      <c r="AP165" s="87" t="s">
        <v>67</v>
      </c>
      <c r="AQ165" s="85" t="s">
        <v>1</v>
      </c>
      <c r="AR165" s="85" t="s">
        <v>1</v>
      </c>
      <c r="AS165" s="85" t="s">
        <v>1</v>
      </c>
      <c r="AT165" s="85" t="s">
        <v>1</v>
      </c>
      <c r="AU165" s="85" t="s">
        <v>1</v>
      </c>
      <c r="AV165" s="87" t="s">
        <v>67</v>
      </c>
      <c r="AW165" s="87" t="s">
        <v>67</v>
      </c>
      <c r="AX165" s="84">
        <v>1</v>
      </c>
      <c r="AY165" s="69">
        <v>2</v>
      </c>
      <c r="AZ165" s="88">
        <v>0</v>
      </c>
      <c r="BA165" s="88">
        <v>0</v>
      </c>
      <c r="BB165" s="94">
        <v>0</v>
      </c>
    </row>
    <row r="166" spans="1:54" ht="14.25" customHeight="1" x14ac:dyDescent="0.25">
      <c r="A166" s="122">
        <v>357</v>
      </c>
      <c r="B166" s="123" t="s">
        <v>122</v>
      </c>
      <c r="C166" s="85" t="s">
        <v>819</v>
      </c>
      <c r="D166" s="85"/>
      <c r="E166" s="85" t="s">
        <v>61</v>
      </c>
      <c r="F166" s="85" t="s">
        <v>864</v>
      </c>
      <c r="G166" s="85" t="s">
        <v>1</v>
      </c>
      <c r="H166" s="123" t="s">
        <v>1</v>
      </c>
      <c r="I166" s="123" t="s">
        <v>61</v>
      </c>
      <c r="J166" s="84" t="s">
        <v>57</v>
      </c>
      <c r="K166" s="85" t="s">
        <v>1</v>
      </c>
      <c r="L166" s="85" t="s">
        <v>1</v>
      </c>
      <c r="M166" s="84" t="s">
        <v>57</v>
      </c>
      <c r="N166" s="85" t="s">
        <v>1</v>
      </c>
      <c r="O166" s="85" t="s">
        <v>1</v>
      </c>
      <c r="P166" s="85" t="s">
        <v>1</v>
      </c>
      <c r="Q166" s="85" t="s">
        <v>1</v>
      </c>
      <c r="R166" s="85" t="s">
        <v>1</v>
      </c>
      <c r="S166" s="85" t="s">
        <v>1</v>
      </c>
      <c r="T166" s="85" t="s">
        <v>1</v>
      </c>
      <c r="U166" s="85" t="s">
        <v>1</v>
      </c>
      <c r="V166" s="85" t="s">
        <v>1</v>
      </c>
      <c r="W166" s="85" t="s">
        <v>1</v>
      </c>
      <c r="X166" s="85" t="s">
        <v>1</v>
      </c>
      <c r="Y166" s="85" t="s">
        <v>1</v>
      </c>
      <c r="Z166" s="85" t="s">
        <v>1</v>
      </c>
      <c r="AA166" s="85" t="s">
        <v>1</v>
      </c>
      <c r="AB166" s="85" t="s">
        <v>1</v>
      </c>
      <c r="AC166" s="85" t="s">
        <v>1</v>
      </c>
      <c r="AD166" s="85" t="s">
        <v>1</v>
      </c>
      <c r="AE166" s="85" t="s">
        <v>1</v>
      </c>
      <c r="AF166" s="85" t="s">
        <v>1</v>
      </c>
      <c r="AG166" s="85" t="s">
        <v>1</v>
      </c>
      <c r="AH166" s="85" t="s">
        <v>1</v>
      </c>
      <c r="AI166" s="85" t="s">
        <v>1</v>
      </c>
      <c r="AJ166" s="85" t="s">
        <v>1</v>
      </c>
      <c r="AK166" s="85" t="s">
        <v>1</v>
      </c>
      <c r="AL166" s="85" t="s">
        <v>1</v>
      </c>
      <c r="AM166" s="85" t="s">
        <v>1</v>
      </c>
      <c r="AN166" s="85" t="s">
        <v>1</v>
      </c>
      <c r="AO166" s="85" t="s">
        <v>1</v>
      </c>
      <c r="AP166" s="85" t="s">
        <v>1</v>
      </c>
      <c r="AQ166" s="85" t="s">
        <v>1</v>
      </c>
      <c r="AR166" s="85" t="s">
        <v>1</v>
      </c>
      <c r="AS166" s="85" t="s">
        <v>1</v>
      </c>
      <c r="AT166" s="85" t="s">
        <v>1</v>
      </c>
      <c r="AU166" s="85" t="s">
        <v>1</v>
      </c>
      <c r="AV166" s="87" t="s">
        <v>67</v>
      </c>
      <c r="AW166" s="87" t="s">
        <v>63</v>
      </c>
      <c r="AX166" s="84">
        <v>1</v>
      </c>
      <c r="AY166" s="84">
        <v>1</v>
      </c>
      <c r="AZ166" s="88">
        <v>0</v>
      </c>
      <c r="BA166" s="89">
        <v>0.34</v>
      </c>
      <c r="BB166" s="90">
        <v>0</v>
      </c>
    </row>
    <row r="167" spans="1:54" ht="14.25" customHeight="1" x14ac:dyDescent="0.25">
      <c r="A167" s="197" t="s">
        <v>1266</v>
      </c>
      <c r="B167" s="197"/>
      <c r="C167" s="197"/>
      <c r="D167" s="197"/>
      <c r="E167" s="197"/>
      <c r="F167" s="197"/>
      <c r="G167" s="197"/>
      <c r="H167" s="197"/>
      <c r="I167" s="197"/>
      <c r="J167" s="198" t="s">
        <v>1</v>
      </c>
      <c r="K167" s="198"/>
      <c r="L167" s="198"/>
      <c r="M167" s="198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98"/>
      <c r="AT167" s="198"/>
      <c r="AU167" s="198"/>
      <c r="AV167" s="198"/>
      <c r="AW167" s="198"/>
      <c r="AX167" s="198"/>
      <c r="AY167" s="198"/>
      <c r="AZ167" s="198"/>
      <c r="BA167" s="198"/>
      <c r="BB167" s="198"/>
    </row>
    <row r="168" spans="1:54" ht="18.75" customHeight="1" x14ac:dyDescent="0.25">
      <c r="A168" s="122">
        <v>3</v>
      </c>
      <c r="B168" s="123" t="s">
        <v>241</v>
      </c>
      <c r="C168" s="85" t="s">
        <v>124</v>
      </c>
      <c r="D168" s="85"/>
      <c r="E168" s="85" t="s">
        <v>844</v>
      </c>
      <c r="F168" s="85" t="s">
        <v>1</v>
      </c>
      <c r="G168" s="85" t="s">
        <v>1286</v>
      </c>
      <c r="H168" s="123" t="s">
        <v>1</v>
      </c>
      <c r="I168" s="123" t="s">
        <v>827</v>
      </c>
      <c r="J168" s="69" t="s">
        <v>66</v>
      </c>
      <c r="K168" s="86" t="s">
        <v>68</v>
      </c>
      <c r="L168" s="86" t="s">
        <v>68</v>
      </c>
      <c r="M168" s="97" t="s">
        <v>352</v>
      </c>
      <c r="N168" s="86" t="s">
        <v>68</v>
      </c>
      <c r="O168" s="86" t="s">
        <v>68</v>
      </c>
      <c r="P168" s="91" t="s">
        <v>62</v>
      </c>
      <c r="Q168" s="91" t="s">
        <v>62</v>
      </c>
      <c r="R168" s="91" t="s">
        <v>62</v>
      </c>
      <c r="S168" s="85" t="s">
        <v>1</v>
      </c>
      <c r="T168" s="87" t="s">
        <v>67</v>
      </c>
      <c r="U168" s="91" t="s">
        <v>62</v>
      </c>
      <c r="V168" s="85" t="s">
        <v>1</v>
      </c>
      <c r="W168" s="85" t="s">
        <v>1</v>
      </c>
      <c r="X168" s="91" t="s">
        <v>62</v>
      </c>
      <c r="Y168" s="85" t="s">
        <v>1</v>
      </c>
      <c r="Z168" s="86" t="s">
        <v>68</v>
      </c>
      <c r="AA168" s="87" t="s">
        <v>67</v>
      </c>
      <c r="AB168" s="85" t="s">
        <v>1</v>
      </c>
      <c r="AC168" s="85" t="s">
        <v>1</v>
      </c>
      <c r="AD168" s="85" t="s">
        <v>1</v>
      </c>
      <c r="AE168" s="86" t="s">
        <v>68</v>
      </c>
      <c r="AF168" s="86" t="s">
        <v>68</v>
      </c>
      <c r="AG168" s="91" t="s">
        <v>62</v>
      </c>
      <c r="AH168" s="85" t="s">
        <v>1</v>
      </c>
      <c r="AI168" s="85" t="s">
        <v>1</v>
      </c>
      <c r="AJ168" s="85" t="s">
        <v>1</v>
      </c>
      <c r="AK168" s="85" t="s">
        <v>1</v>
      </c>
      <c r="AL168" s="91" t="s">
        <v>62</v>
      </c>
      <c r="AM168" s="85" t="s">
        <v>1</v>
      </c>
      <c r="AN168" s="85" t="s">
        <v>1</v>
      </c>
      <c r="AO168" s="85" t="s">
        <v>1</v>
      </c>
      <c r="AP168" s="85" t="s">
        <v>1</v>
      </c>
      <c r="AQ168" s="85" t="s">
        <v>1</v>
      </c>
      <c r="AR168" s="86" t="s">
        <v>68</v>
      </c>
      <c r="AS168" s="85" t="s">
        <v>1</v>
      </c>
      <c r="AT168" s="85" t="s">
        <v>1</v>
      </c>
      <c r="AU168" s="86" t="s">
        <v>68</v>
      </c>
      <c r="AV168" s="86" t="s">
        <v>68</v>
      </c>
      <c r="AW168" s="84" t="s">
        <v>71</v>
      </c>
      <c r="AX168" s="69">
        <v>2</v>
      </c>
      <c r="AY168" s="69">
        <v>2</v>
      </c>
      <c r="AZ168" s="88">
        <v>0</v>
      </c>
      <c r="BA168" s="92">
        <v>415.9</v>
      </c>
      <c r="BB168" s="95">
        <v>11</v>
      </c>
    </row>
    <row r="169" spans="1:54" ht="26.25" customHeight="1" x14ac:dyDescent="0.25">
      <c r="A169" s="122">
        <v>5</v>
      </c>
      <c r="B169" s="123" t="s">
        <v>123</v>
      </c>
      <c r="C169" s="85" t="s">
        <v>124</v>
      </c>
      <c r="D169" s="85"/>
      <c r="E169" s="85" t="s">
        <v>835</v>
      </c>
      <c r="F169" s="85" t="s">
        <v>1</v>
      </c>
      <c r="G169" s="85" t="s">
        <v>848</v>
      </c>
      <c r="H169" s="123" t="s">
        <v>1</v>
      </c>
      <c r="I169" s="123" t="s">
        <v>827</v>
      </c>
      <c r="J169" s="84" t="s">
        <v>57</v>
      </c>
      <c r="K169" s="85" t="s">
        <v>1</v>
      </c>
      <c r="L169" s="85" t="s">
        <v>1</v>
      </c>
      <c r="M169" s="84" t="s">
        <v>57</v>
      </c>
      <c r="N169" s="85" t="s">
        <v>1</v>
      </c>
      <c r="O169" s="85" t="s">
        <v>1</v>
      </c>
      <c r="P169" s="85" t="s">
        <v>1</v>
      </c>
      <c r="Q169" s="85" t="s">
        <v>1</v>
      </c>
      <c r="R169" s="85" t="s">
        <v>1</v>
      </c>
      <c r="S169" s="85" t="s">
        <v>1</v>
      </c>
      <c r="T169" s="85" t="s">
        <v>1</v>
      </c>
      <c r="U169" s="85" t="s">
        <v>1</v>
      </c>
      <c r="V169" s="85" t="s">
        <v>1</v>
      </c>
      <c r="W169" s="85" t="s">
        <v>1</v>
      </c>
      <c r="X169" s="85" t="s">
        <v>1</v>
      </c>
      <c r="Y169" s="85" t="s">
        <v>1</v>
      </c>
      <c r="Z169" s="85" t="s">
        <v>1</v>
      </c>
      <c r="AA169" s="85" t="s">
        <v>1</v>
      </c>
      <c r="AB169" s="85" t="s">
        <v>1</v>
      </c>
      <c r="AC169" s="85" t="s">
        <v>1</v>
      </c>
      <c r="AD169" s="85" t="s">
        <v>1</v>
      </c>
      <c r="AE169" s="85" t="s">
        <v>1</v>
      </c>
      <c r="AF169" s="85" t="s">
        <v>1</v>
      </c>
      <c r="AG169" s="85" t="s">
        <v>1</v>
      </c>
      <c r="AH169" s="85" t="s">
        <v>1</v>
      </c>
      <c r="AI169" s="85" t="s">
        <v>1</v>
      </c>
      <c r="AJ169" s="85" t="s">
        <v>1</v>
      </c>
      <c r="AK169" s="85" t="s">
        <v>1</v>
      </c>
      <c r="AL169" s="85" t="s">
        <v>1</v>
      </c>
      <c r="AM169" s="85" t="s">
        <v>1</v>
      </c>
      <c r="AN169" s="85" t="s">
        <v>1</v>
      </c>
      <c r="AO169" s="85" t="s">
        <v>1</v>
      </c>
      <c r="AP169" s="85" t="s">
        <v>1</v>
      </c>
      <c r="AQ169" s="85" t="s">
        <v>1</v>
      </c>
      <c r="AR169" s="85" t="s">
        <v>1</v>
      </c>
      <c r="AS169" s="85" t="s">
        <v>1</v>
      </c>
      <c r="AT169" s="85" t="s">
        <v>1</v>
      </c>
      <c r="AU169" s="86" t="s">
        <v>68</v>
      </c>
      <c r="AV169" s="85" t="s">
        <v>1</v>
      </c>
      <c r="AW169" s="84" t="s">
        <v>71</v>
      </c>
      <c r="AX169" s="84">
        <v>1</v>
      </c>
      <c r="AY169" s="93">
        <v>0</v>
      </c>
      <c r="AZ169" s="88">
        <v>0</v>
      </c>
      <c r="BA169" s="88">
        <v>0</v>
      </c>
      <c r="BB169" s="94">
        <v>0</v>
      </c>
    </row>
    <row r="170" spans="1:54" ht="18.75" customHeight="1" x14ac:dyDescent="0.25">
      <c r="A170" s="122">
        <v>1194</v>
      </c>
      <c r="B170" s="123" t="s">
        <v>242</v>
      </c>
      <c r="C170" s="85" t="s">
        <v>124</v>
      </c>
      <c r="D170" s="85"/>
      <c r="E170" s="85" t="s">
        <v>829</v>
      </c>
      <c r="F170" s="85" t="s">
        <v>1</v>
      </c>
      <c r="G170" s="85" t="s">
        <v>1284</v>
      </c>
      <c r="H170" s="123" t="s">
        <v>1</v>
      </c>
      <c r="I170" s="123" t="s">
        <v>827</v>
      </c>
      <c r="J170" s="69" t="s">
        <v>66</v>
      </c>
      <c r="K170" s="85" t="s">
        <v>1</v>
      </c>
      <c r="L170" s="86" t="s">
        <v>68</v>
      </c>
      <c r="M170" s="96" t="s">
        <v>142</v>
      </c>
      <c r="N170" s="85" t="s">
        <v>1</v>
      </c>
      <c r="O170" s="86" t="s">
        <v>68</v>
      </c>
      <c r="P170" s="85" t="s">
        <v>1</v>
      </c>
      <c r="Q170" s="91" t="s">
        <v>62</v>
      </c>
      <c r="R170" s="85" t="s">
        <v>1</v>
      </c>
      <c r="S170" s="85" t="s">
        <v>1</v>
      </c>
      <c r="T170" s="85" t="s">
        <v>1</v>
      </c>
      <c r="U170" s="85" t="s">
        <v>1</v>
      </c>
      <c r="V170" s="85" t="s">
        <v>1</v>
      </c>
      <c r="W170" s="85" t="s">
        <v>1</v>
      </c>
      <c r="X170" s="85" t="s">
        <v>1</v>
      </c>
      <c r="Y170" s="85" t="s">
        <v>1</v>
      </c>
      <c r="Z170" s="85" t="s">
        <v>1</v>
      </c>
      <c r="AA170" s="85" t="s">
        <v>1</v>
      </c>
      <c r="AB170" s="85" t="s">
        <v>1</v>
      </c>
      <c r="AC170" s="85" t="s">
        <v>1</v>
      </c>
      <c r="AD170" s="85" t="s">
        <v>1</v>
      </c>
      <c r="AE170" s="86" t="s">
        <v>68</v>
      </c>
      <c r="AF170" s="85" t="s">
        <v>1</v>
      </c>
      <c r="AG170" s="85" t="s">
        <v>1</v>
      </c>
      <c r="AH170" s="85" t="s">
        <v>1</v>
      </c>
      <c r="AI170" s="85" t="s">
        <v>1</v>
      </c>
      <c r="AJ170" s="85" t="s">
        <v>1</v>
      </c>
      <c r="AK170" s="85" t="s">
        <v>1</v>
      </c>
      <c r="AL170" s="91" t="s">
        <v>62</v>
      </c>
      <c r="AM170" s="85" t="s">
        <v>1</v>
      </c>
      <c r="AN170" s="85" t="s">
        <v>1</v>
      </c>
      <c r="AO170" s="86" t="s">
        <v>68</v>
      </c>
      <c r="AP170" s="85" t="s">
        <v>1</v>
      </c>
      <c r="AQ170" s="85" t="s">
        <v>1</v>
      </c>
      <c r="AR170" s="85" t="s">
        <v>1</v>
      </c>
      <c r="AS170" s="85" t="s">
        <v>1</v>
      </c>
      <c r="AT170" s="85" t="s">
        <v>1</v>
      </c>
      <c r="AU170" s="85" t="s">
        <v>1</v>
      </c>
      <c r="AV170" s="85" t="s">
        <v>1</v>
      </c>
      <c r="AW170" s="87" t="s">
        <v>63</v>
      </c>
      <c r="AX170" s="84">
        <v>1</v>
      </c>
      <c r="AY170" s="69">
        <v>2</v>
      </c>
      <c r="AZ170" s="88">
        <v>0</v>
      </c>
      <c r="BA170" s="89">
        <v>71.7</v>
      </c>
      <c r="BB170" s="90">
        <v>37.200000000000003</v>
      </c>
    </row>
    <row r="171" spans="1:54" ht="18.75" customHeight="1" x14ac:dyDescent="0.25">
      <c r="A171" s="122">
        <v>548</v>
      </c>
      <c r="B171" s="123" t="s">
        <v>243</v>
      </c>
      <c r="C171" s="85" t="s">
        <v>124</v>
      </c>
      <c r="D171" s="85"/>
      <c r="E171" s="85" t="s">
        <v>829</v>
      </c>
      <c r="F171" s="85" t="s">
        <v>1</v>
      </c>
      <c r="G171" s="85" t="s">
        <v>1284</v>
      </c>
      <c r="H171" s="123" t="s">
        <v>1</v>
      </c>
      <c r="I171" s="123" t="s">
        <v>827</v>
      </c>
      <c r="J171" s="96" t="s">
        <v>142</v>
      </c>
      <c r="K171" s="85" t="s">
        <v>1</v>
      </c>
      <c r="L171" s="86" t="s">
        <v>68</v>
      </c>
      <c r="M171" s="96" t="s">
        <v>142</v>
      </c>
      <c r="N171" s="85" t="s">
        <v>1</v>
      </c>
      <c r="O171" s="86" t="s">
        <v>68</v>
      </c>
      <c r="P171" s="86" t="s">
        <v>68</v>
      </c>
      <c r="Q171" s="85" t="s">
        <v>1</v>
      </c>
      <c r="R171" s="85" t="s">
        <v>1</v>
      </c>
      <c r="S171" s="85" t="s">
        <v>1</v>
      </c>
      <c r="T171" s="85" t="s">
        <v>1</v>
      </c>
      <c r="U171" s="85" t="s">
        <v>1</v>
      </c>
      <c r="V171" s="91" t="s">
        <v>62</v>
      </c>
      <c r="W171" s="86" t="s">
        <v>68</v>
      </c>
      <c r="X171" s="91" t="s">
        <v>62</v>
      </c>
      <c r="Y171" s="85" t="s">
        <v>1</v>
      </c>
      <c r="Z171" s="85" t="s">
        <v>1</v>
      </c>
      <c r="AA171" s="85" t="s">
        <v>1</v>
      </c>
      <c r="AB171" s="85" t="s">
        <v>1</v>
      </c>
      <c r="AC171" s="85" t="s">
        <v>1</v>
      </c>
      <c r="AD171" s="85" t="s">
        <v>1</v>
      </c>
      <c r="AE171" s="86" t="s">
        <v>68</v>
      </c>
      <c r="AF171" s="91" t="s">
        <v>62</v>
      </c>
      <c r="AG171" s="85" t="s">
        <v>1</v>
      </c>
      <c r="AH171" s="85" t="s">
        <v>1</v>
      </c>
      <c r="AI171" s="85" t="s">
        <v>1</v>
      </c>
      <c r="AJ171" s="85" t="s">
        <v>1</v>
      </c>
      <c r="AK171" s="85" t="s">
        <v>1</v>
      </c>
      <c r="AL171" s="86" t="s">
        <v>68</v>
      </c>
      <c r="AM171" s="85" t="s">
        <v>1</v>
      </c>
      <c r="AN171" s="85" t="s">
        <v>1</v>
      </c>
      <c r="AO171" s="85" t="s">
        <v>1</v>
      </c>
      <c r="AP171" s="85" t="s">
        <v>1</v>
      </c>
      <c r="AQ171" s="85" t="s">
        <v>1</v>
      </c>
      <c r="AR171" s="85" t="s">
        <v>1</v>
      </c>
      <c r="AS171" s="85" t="s">
        <v>1</v>
      </c>
      <c r="AT171" s="85" t="s">
        <v>1</v>
      </c>
      <c r="AU171" s="85" t="s">
        <v>1</v>
      </c>
      <c r="AV171" s="86" t="s">
        <v>68</v>
      </c>
      <c r="AW171" s="84" t="s">
        <v>71</v>
      </c>
      <c r="AX171" s="84">
        <v>1</v>
      </c>
      <c r="AY171" s="69">
        <v>2</v>
      </c>
      <c r="AZ171" s="88">
        <v>0</v>
      </c>
      <c r="BA171" s="89">
        <v>31.8</v>
      </c>
      <c r="BB171" s="95">
        <v>0.13</v>
      </c>
    </row>
    <row r="172" spans="1:54" ht="18.75" customHeight="1" x14ac:dyDescent="0.25">
      <c r="A172" s="122">
        <v>14</v>
      </c>
      <c r="B172" s="123" t="s">
        <v>348</v>
      </c>
      <c r="C172" s="85" t="s">
        <v>124</v>
      </c>
      <c r="D172" s="85"/>
      <c r="E172" s="85" t="s">
        <v>829</v>
      </c>
      <c r="F172" s="85" t="s">
        <v>1</v>
      </c>
      <c r="G172" s="85" t="s">
        <v>843</v>
      </c>
      <c r="H172" s="123" t="s">
        <v>1</v>
      </c>
      <c r="I172" s="123" t="s">
        <v>827</v>
      </c>
      <c r="J172" s="84" t="s">
        <v>57</v>
      </c>
      <c r="K172" s="85" t="s">
        <v>1</v>
      </c>
      <c r="L172" s="91" t="s">
        <v>62</v>
      </c>
      <c r="M172" s="69" t="s">
        <v>66</v>
      </c>
      <c r="N172" s="91" t="s">
        <v>62</v>
      </c>
      <c r="O172" s="87" t="s">
        <v>67</v>
      </c>
      <c r="P172" s="85" t="s">
        <v>1</v>
      </c>
      <c r="Q172" s="85" t="s">
        <v>1</v>
      </c>
      <c r="R172" s="85" t="s">
        <v>1</v>
      </c>
      <c r="S172" s="85" t="s">
        <v>1</v>
      </c>
      <c r="T172" s="85" t="s">
        <v>1</v>
      </c>
      <c r="U172" s="85" t="s">
        <v>1</v>
      </c>
      <c r="V172" s="85" t="s">
        <v>1</v>
      </c>
      <c r="W172" s="85" t="s">
        <v>1</v>
      </c>
      <c r="X172" s="85" t="s">
        <v>1</v>
      </c>
      <c r="Y172" s="85" t="s">
        <v>1</v>
      </c>
      <c r="Z172" s="85" t="s">
        <v>1</v>
      </c>
      <c r="AA172" s="85" t="s">
        <v>1</v>
      </c>
      <c r="AB172" s="85" t="s">
        <v>1</v>
      </c>
      <c r="AC172" s="85" t="s">
        <v>1</v>
      </c>
      <c r="AD172" s="85" t="s">
        <v>1</v>
      </c>
      <c r="AE172" s="91" t="s">
        <v>62</v>
      </c>
      <c r="AF172" s="91" t="s">
        <v>62</v>
      </c>
      <c r="AG172" s="85" t="s">
        <v>1</v>
      </c>
      <c r="AH172" s="85" t="s">
        <v>1</v>
      </c>
      <c r="AI172" s="85" t="s">
        <v>1</v>
      </c>
      <c r="AJ172" s="85" t="s">
        <v>1</v>
      </c>
      <c r="AK172" s="91" t="s">
        <v>62</v>
      </c>
      <c r="AL172" s="85" t="s">
        <v>1</v>
      </c>
      <c r="AM172" s="85" t="s">
        <v>1</v>
      </c>
      <c r="AN172" s="85" t="s">
        <v>1</v>
      </c>
      <c r="AO172" s="85" t="s">
        <v>1</v>
      </c>
      <c r="AP172" s="85" t="s">
        <v>1</v>
      </c>
      <c r="AQ172" s="85" t="s">
        <v>1</v>
      </c>
      <c r="AR172" s="85" t="s">
        <v>1</v>
      </c>
      <c r="AS172" s="85" t="s">
        <v>1</v>
      </c>
      <c r="AT172" s="85" t="s">
        <v>1</v>
      </c>
      <c r="AU172" s="91" t="s">
        <v>62</v>
      </c>
      <c r="AV172" s="85" t="s">
        <v>1</v>
      </c>
      <c r="AW172" s="84" t="s">
        <v>71</v>
      </c>
      <c r="AX172" s="84">
        <v>1</v>
      </c>
      <c r="AY172" s="93">
        <v>0</v>
      </c>
      <c r="AZ172" s="88">
        <v>0</v>
      </c>
      <c r="BA172" s="92">
        <v>0</v>
      </c>
      <c r="BB172" s="94">
        <v>0</v>
      </c>
    </row>
    <row r="173" spans="1:54" ht="13.5" customHeight="1" x14ac:dyDescent="0.25">
      <c r="A173" s="122">
        <v>1112</v>
      </c>
      <c r="B173" s="123" t="s">
        <v>407</v>
      </c>
      <c r="C173" s="85" t="s">
        <v>124</v>
      </c>
      <c r="D173" s="85"/>
      <c r="E173" s="85" t="s">
        <v>844</v>
      </c>
      <c r="F173" s="85" t="s">
        <v>1</v>
      </c>
      <c r="G173" s="85" t="s">
        <v>855</v>
      </c>
      <c r="H173" s="123" t="s">
        <v>1</v>
      </c>
      <c r="I173" s="123" t="s">
        <v>827</v>
      </c>
      <c r="J173" s="124" t="s">
        <v>404</v>
      </c>
      <c r="K173" s="85" t="s">
        <v>1</v>
      </c>
      <c r="L173" s="85" t="s">
        <v>1</v>
      </c>
      <c r="M173" s="124" t="s">
        <v>404</v>
      </c>
      <c r="N173" s="91" t="s">
        <v>62</v>
      </c>
      <c r="O173" s="91" t="s">
        <v>62</v>
      </c>
      <c r="P173" s="85" t="s">
        <v>1</v>
      </c>
      <c r="Q173" s="85" t="s">
        <v>1</v>
      </c>
      <c r="R173" s="85" t="s">
        <v>1</v>
      </c>
      <c r="S173" s="85" t="s">
        <v>1</v>
      </c>
      <c r="T173" s="85" t="s">
        <v>1</v>
      </c>
      <c r="U173" s="85" t="s">
        <v>1</v>
      </c>
      <c r="V173" s="85" t="s">
        <v>1</v>
      </c>
      <c r="W173" s="85" t="s">
        <v>1</v>
      </c>
      <c r="X173" s="85" t="s">
        <v>1</v>
      </c>
      <c r="Y173" s="85" t="s">
        <v>1</v>
      </c>
      <c r="Z173" s="85" t="s">
        <v>1</v>
      </c>
      <c r="AA173" s="85" t="s">
        <v>1</v>
      </c>
      <c r="AB173" s="85" t="s">
        <v>1</v>
      </c>
      <c r="AC173" s="85" t="s">
        <v>1</v>
      </c>
      <c r="AD173" s="85" t="s">
        <v>1</v>
      </c>
      <c r="AE173" s="85" t="s">
        <v>1</v>
      </c>
      <c r="AF173" s="85" t="s">
        <v>1</v>
      </c>
      <c r="AG173" s="85" t="s">
        <v>1</v>
      </c>
      <c r="AH173" s="85" t="s">
        <v>1</v>
      </c>
      <c r="AI173" s="85" t="s">
        <v>1</v>
      </c>
      <c r="AJ173" s="85" t="s">
        <v>1</v>
      </c>
      <c r="AK173" s="85" t="s">
        <v>1</v>
      </c>
      <c r="AL173" s="85" t="s">
        <v>1</v>
      </c>
      <c r="AM173" s="85" t="s">
        <v>1</v>
      </c>
      <c r="AN173" s="85" t="s">
        <v>1</v>
      </c>
      <c r="AO173" s="85" t="s">
        <v>1</v>
      </c>
      <c r="AP173" s="85" t="s">
        <v>1</v>
      </c>
      <c r="AQ173" s="85" t="s">
        <v>1</v>
      </c>
      <c r="AR173" s="85" t="s">
        <v>1</v>
      </c>
      <c r="AS173" s="85" t="s">
        <v>1</v>
      </c>
      <c r="AT173" s="85" t="s">
        <v>1</v>
      </c>
      <c r="AU173" s="85" t="s">
        <v>1</v>
      </c>
      <c r="AV173" s="85" t="s">
        <v>1</v>
      </c>
      <c r="AW173" s="93" t="s">
        <v>1</v>
      </c>
      <c r="AX173" s="93">
        <v>0</v>
      </c>
      <c r="AY173" s="93">
        <v>0</v>
      </c>
      <c r="AZ173" s="88">
        <v>0</v>
      </c>
      <c r="BA173" s="88">
        <v>0</v>
      </c>
      <c r="BB173" s="94">
        <v>0</v>
      </c>
    </row>
    <row r="174" spans="1:54" ht="14.25" customHeight="1" x14ac:dyDescent="0.25">
      <c r="A174" s="122">
        <v>1168</v>
      </c>
      <c r="B174" s="123" t="s">
        <v>244</v>
      </c>
      <c r="C174" s="85" t="s">
        <v>124</v>
      </c>
      <c r="D174" s="85"/>
      <c r="E174" s="85" t="s">
        <v>835</v>
      </c>
      <c r="F174" s="85" t="s">
        <v>1</v>
      </c>
      <c r="G174" s="85" t="s">
        <v>227</v>
      </c>
      <c r="H174" s="123" t="s">
        <v>1</v>
      </c>
      <c r="I174" s="123" t="s">
        <v>827</v>
      </c>
      <c r="J174" s="69" t="s">
        <v>66</v>
      </c>
      <c r="K174" s="85" t="s">
        <v>1</v>
      </c>
      <c r="L174" s="86" t="s">
        <v>68</v>
      </c>
      <c r="M174" s="69" t="s">
        <v>66</v>
      </c>
      <c r="N174" s="85" t="s">
        <v>1</v>
      </c>
      <c r="O174" s="86" t="s">
        <v>68</v>
      </c>
      <c r="P174" s="85" t="s">
        <v>1</v>
      </c>
      <c r="Q174" s="85" t="s">
        <v>1</v>
      </c>
      <c r="R174" s="85" t="s">
        <v>1</v>
      </c>
      <c r="S174" s="85" t="s">
        <v>1</v>
      </c>
      <c r="T174" s="85" t="s">
        <v>1</v>
      </c>
      <c r="U174" s="85" t="s">
        <v>1</v>
      </c>
      <c r="V174" s="85" t="s">
        <v>1</v>
      </c>
      <c r="W174" s="85" t="s">
        <v>1</v>
      </c>
      <c r="X174" s="85" t="s">
        <v>1</v>
      </c>
      <c r="Y174" s="85" t="s">
        <v>1</v>
      </c>
      <c r="Z174" s="85" t="s">
        <v>1</v>
      </c>
      <c r="AA174" s="85" t="s">
        <v>1</v>
      </c>
      <c r="AB174" s="85" t="s">
        <v>1</v>
      </c>
      <c r="AC174" s="85" t="s">
        <v>1</v>
      </c>
      <c r="AD174" s="85" t="s">
        <v>1</v>
      </c>
      <c r="AE174" s="85" t="s">
        <v>1</v>
      </c>
      <c r="AF174" s="87" t="s">
        <v>67</v>
      </c>
      <c r="AG174" s="85" t="s">
        <v>1</v>
      </c>
      <c r="AH174" s="85" t="s">
        <v>1</v>
      </c>
      <c r="AI174" s="85" t="s">
        <v>1</v>
      </c>
      <c r="AJ174" s="85" t="s">
        <v>1</v>
      </c>
      <c r="AK174" s="91" t="s">
        <v>62</v>
      </c>
      <c r="AL174" s="85" t="s">
        <v>1</v>
      </c>
      <c r="AM174" s="85" t="s">
        <v>1</v>
      </c>
      <c r="AN174" s="85" t="s">
        <v>1</v>
      </c>
      <c r="AO174" s="85" t="s">
        <v>1</v>
      </c>
      <c r="AP174" s="85" t="s">
        <v>1</v>
      </c>
      <c r="AQ174" s="85" t="s">
        <v>1</v>
      </c>
      <c r="AR174" s="87" t="s">
        <v>67</v>
      </c>
      <c r="AS174" s="85" t="s">
        <v>1</v>
      </c>
      <c r="AT174" s="85" t="s">
        <v>1</v>
      </c>
      <c r="AU174" s="85" t="s">
        <v>1</v>
      </c>
      <c r="AV174" s="86" t="s">
        <v>68</v>
      </c>
      <c r="AW174" s="84" t="s">
        <v>71</v>
      </c>
      <c r="AX174" s="84">
        <v>1</v>
      </c>
      <c r="AY174" s="69">
        <v>2</v>
      </c>
      <c r="AZ174" s="88">
        <v>0</v>
      </c>
      <c r="BA174" s="89">
        <v>101.9</v>
      </c>
      <c r="BB174" s="90">
        <v>0.11</v>
      </c>
    </row>
    <row r="175" spans="1:54" ht="14.25" customHeight="1" x14ac:dyDescent="0.25">
      <c r="A175" s="122">
        <v>1116</v>
      </c>
      <c r="B175" s="123" t="s">
        <v>408</v>
      </c>
      <c r="C175" s="85" t="s">
        <v>124</v>
      </c>
      <c r="D175" s="85"/>
      <c r="E175" s="85" t="s">
        <v>844</v>
      </c>
      <c r="F175" s="85" t="s">
        <v>1</v>
      </c>
      <c r="G175" s="85" t="s">
        <v>855</v>
      </c>
      <c r="H175" s="123" t="s">
        <v>1</v>
      </c>
      <c r="I175" s="123" t="s">
        <v>827</v>
      </c>
      <c r="J175" s="124" t="s">
        <v>404</v>
      </c>
      <c r="K175" s="91" t="s">
        <v>62</v>
      </c>
      <c r="L175" s="91" t="s">
        <v>62</v>
      </c>
      <c r="M175" s="97" t="s">
        <v>352</v>
      </c>
      <c r="N175" s="86" t="s">
        <v>68</v>
      </c>
      <c r="O175" s="86" t="s">
        <v>68</v>
      </c>
      <c r="P175" s="85" t="s">
        <v>1</v>
      </c>
      <c r="Q175" s="91" t="s">
        <v>62</v>
      </c>
      <c r="R175" s="91" t="s">
        <v>62</v>
      </c>
      <c r="S175" s="85" t="s">
        <v>1</v>
      </c>
      <c r="T175" s="87" t="s">
        <v>67</v>
      </c>
      <c r="U175" s="91" t="s">
        <v>62</v>
      </c>
      <c r="V175" s="91" t="s">
        <v>62</v>
      </c>
      <c r="W175" s="91" t="s">
        <v>62</v>
      </c>
      <c r="X175" s="85" t="s">
        <v>1</v>
      </c>
      <c r="Y175" s="85" t="s">
        <v>1</v>
      </c>
      <c r="Z175" s="91" t="s">
        <v>62</v>
      </c>
      <c r="AA175" s="91" t="s">
        <v>62</v>
      </c>
      <c r="AB175" s="85" t="s">
        <v>1</v>
      </c>
      <c r="AC175" s="85" t="s">
        <v>1</v>
      </c>
      <c r="AD175" s="85" t="s">
        <v>1</v>
      </c>
      <c r="AE175" s="91" t="s">
        <v>62</v>
      </c>
      <c r="AF175" s="85" t="s">
        <v>1</v>
      </c>
      <c r="AG175" s="91" t="s">
        <v>62</v>
      </c>
      <c r="AH175" s="85" t="s">
        <v>1</v>
      </c>
      <c r="AI175" s="85" t="s">
        <v>1</v>
      </c>
      <c r="AJ175" s="85" t="s">
        <v>1</v>
      </c>
      <c r="AK175" s="91" t="s">
        <v>62</v>
      </c>
      <c r="AL175" s="91" t="s">
        <v>62</v>
      </c>
      <c r="AM175" s="85" t="s">
        <v>1</v>
      </c>
      <c r="AN175" s="85" t="s">
        <v>1</v>
      </c>
      <c r="AO175" s="91" t="s">
        <v>62</v>
      </c>
      <c r="AP175" s="91" t="s">
        <v>62</v>
      </c>
      <c r="AQ175" s="85" t="s">
        <v>1</v>
      </c>
      <c r="AR175" s="85" t="s">
        <v>1</v>
      </c>
      <c r="AS175" s="85" t="s">
        <v>1</v>
      </c>
      <c r="AT175" s="85" t="s">
        <v>1</v>
      </c>
      <c r="AU175" s="91" t="s">
        <v>62</v>
      </c>
      <c r="AV175" s="91" t="s">
        <v>62</v>
      </c>
      <c r="AW175" s="86" t="s">
        <v>216</v>
      </c>
      <c r="AX175" s="97">
        <v>3</v>
      </c>
      <c r="AY175" s="93">
        <v>0</v>
      </c>
      <c r="AZ175" s="88">
        <v>0</v>
      </c>
      <c r="BA175" s="92">
        <v>0</v>
      </c>
      <c r="BB175" s="90">
        <v>0</v>
      </c>
    </row>
    <row r="176" spans="1:54" ht="18.75" customHeight="1" x14ac:dyDescent="0.25">
      <c r="A176" s="122">
        <v>18</v>
      </c>
      <c r="B176" s="123" t="s">
        <v>245</v>
      </c>
      <c r="C176" s="85" t="s">
        <v>124</v>
      </c>
      <c r="D176" s="85"/>
      <c r="E176" s="85" t="s">
        <v>837</v>
      </c>
      <c r="F176" s="85" t="s">
        <v>1</v>
      </c>
      <c r="G176" s="85" t="s">
        <v>839</v>
      </c>
      <c r="H176" s="123" t="s">
        <v>1</v>
      </c>
      <c r="I176" s="123" t="s">
        <v>827</v>
      </c>
      <c r="J176" s="69" t="s">
        <v>66</v>
      </c>
      <c r="K176" s="87" t="s">
        <v>67</v>
      </c>
      <c r="L176" s="86" t="s">
        <v>68</v>
      </c>
      <c r="M176" s="69" t="s">
        <v>66</v>
      </c>
      <c r="N176" s="85" t="s">
        <v>1</v>
      </c>
      <c r="O176" s="86" t="s">
        <v>68</v>
      </c>
      <c r="P176" s="85" t="s">
        <v>1</v>
      </c>
      <c r="Q176" s="85" t="s">
        <v>1</v>
      </c>
      <c r="R176" s="85" t="s">
        <v>1</v>
      </c>
      <c r="S176" s="85" t="s">
        <v>1</v>
      </c>
      <c r="T176" s="85" t="s">
        <v>1</v>
      </c>
      <c r="U176" s="85" t="s">
        <v>1</v>
      </c>
      <c r="V176" s="85" t="s">
        <v>1</v>
      </c>
      <c r="W176" s="85" t="s">
        <v>1</v>
      </c>
      <c r="X176" s="85" t="s">
        <v>1</v>
      </c>
      <c r="Y176" s="85" t="s">
        <v>1</v>
      </c>
      <c r="Z176" s="85" t="s">
        <v>1</v>
      </c>
      <c r="AA176" s="87" t="s">
        <v>67</v>
      </c>
      <c r="AB176" s="85" t="s">
        <v>1</v>
      </c>
      <c r="AC176" s="85" t="s">
        <v>1</v>
      </c>
      <c r="AD176" s="85" t="s">
        <v>1</v>
      </c>
      <c r="AE176" s="87" t="s">
        <v>67</v>
      </c>
      <c r="AF176" s="91" t="s">
        <v>62</v>
      </c>
      <c r="AG176" s="85" t="s">
        <v>1</v>
      </c>
      <c r="AH176" s="85" t="s">
        <v>1</v>
      </c>
      <c r="AI176" s="85" t="s">
        <v>1</v>
      </c>
      <c r="AJ176" s="85" t="s">
        <v>1</v>
      </c>
      <c r="AK176" s="85" t="s">
        <v>1</v>
      </c>
      <c r="AL176" s="85" t="s">
        <v>1</v>
      </c>
      <c r="AM176" s="85" t="s">
        <v>1</v>
      </c>
      <c r="AN176" s="85" t="s">
        <v>1</v>
      </c>
      <c r="AO176" s="91" t="s">
        <v>62</v>
      </c>
      <c r="AP176" s="85" t="s">
        <v>1</v>
      </c>
      <c r="AQ176" s="85" t="s">
        <v>1</v>
      </c>
      <c r="AR176" s="86" t="s">
        <v>68</v>
      </c>
      <c r="AS176" s="85" t="s">
        <v>1</v>
      </c>
      <c r="AT176" s="85" t="s">
        <v>1</v>
      </c>
      <c r="AU176" s="86" t="s">
        <v>68</v>
      </c>
      <c r="AV176" s="86" t="s">
        <v>68</v>
      </c>
      <c r="AW176" s="87" t="s">
        <v>63</v>
      </c>
      <c r="AX176" s="84">
        <v>1</v>
      </c>
      <c r="AY176" s="69">
        <v>2</v>
      </c>
      <c r="AZ176" s="88">
        <v>0</v>
      </c>
      <c r="BA176" s="92">
        <v>5.6</v>
      </c>
      <c r="BB176" s="90">
        <v>0.04</v>
      </c>
    </row>
    <row r="177" spans="1:54" ht="18.75" customHeight="1" x14ac:dyDescent="0.25">
      <c r="A177" s="122">
        <v>1552</v>
      </c>
      <c r="B177" s="123" t="s">
        <v>125</v>
      </c>
      <c r="C177" s="85" t="s">
        <v>124</v>
      </c>
      <c r="D177" s="85"/>
      <c r="E177" s="85" t="s">
        <v>61</v>
      </c>
      <c r="F177" s="85" t="s">
        <v>1</v>
      </c>
      <c r="G177" s="85" t="s">
        <v>1</v>
      </c>
      <c r="H177" s="123" t="s">
        <v>1</v>
      </c>
      <c r="I177" s="123" t="s">
        <v>61</v>
      </c>
      <c r="J177" s="84" t="s">
        <v>57</v>
      </c>
      <c r="K177" s="85" t="s">
        <v>1</v>
      </c>
      <c r="L177" s="85" t="s">
        <v>1</v>
      </c>
      <c r="M177" s="84" t="s">
        <v>57</v>
      </c>
      <c r="N177" s="85" t="s">
        <v>1</v>
      </c>
      <c r="O177" s="85" t="s">
        <v>1</v>
      </c>
      <c r="P177" s="85" t="s">
        <v>1</v>
      </c>
      <c r="Q177" s="85" t="s">
        <v>1</v>
      </c>
      <c r="R177" s="85" t="s">
        <v>1</v>
      </c>
      <c r="S177" s="85" t="s">
        <v>1</v>
      </c>
      <c r="T177" s="85" t="s">
        <v>1</v>
      </c>
      <c r="U177" s="85" t="s">
        <v>1</v>
      </c>
      <c r="V177" s="85" t="s">
        <v>1</v>
      </c>
      <c r="W177" s="85" t="s">
        <v>1</v>
      </c>
      <c r="X177" s="85" t="s">
        <v>1</v>
      </c>
      <c r="Y177" s="85" t="s">
        <v>1</v>
      </c>
      <c r="Z177" s="85" t="s">
        <v>1</v>
      </c>
      <c r="AA177" s="85" t="s">
        <v>1</v>
      </c>
      <c r="AB177" s="85" t="s">
        <v>1</v>
      </c>
      <c r="AC177" s="85" t="s">
        <v>1</v>
      </c>
      <c r="AD177" s="85" t="s">
        <v>1</v>
      </c>
      <c r="AE177" s="85" t="s">
        <v>1</v>
      </c>
      <c r="AF177" s="85" t="s">
        <v>1</v>
      </c>
      <c r="AG177" s="85" t="s">
        <v>1</v>
      </c>
      <c r="AH177" s="85" t="s">
        <v>1</v>
      </c>
      <c r="AI177" s="85" t="s">
        <v>1</v>
      </c>
      <c r="AJ177" s="85" t="s">
        <v>1</v>
      </c>
      <c r="AK177" s="85" t="s">
        <v>1</v>
      </c>
      <c r="AL177" s="85" t="s">
        <v>1</v>
      </c>
      <c r="AM177" s="85" t="s">
        <v>1</v>
      </c>
      <c r="AN177" s="85" t="s">
        <v>1</v>
      </c>
      <c r="AO177" s="85" t="s">
        <v>1</v>
      </c>
      <c r="AP177" s="85" t="s">
        <v>1</v>
      </c>
      <c r="AQ177" s="85" t="s">
        <v>1</v>
      </c>
      <c r="AR177" s="85" t="s">
        <v>1</v>
      </c>
      <c r="AS177" s="85" t="s">
        <v>1</v>
      </c>
      <c r="AT177" s="85" t="s">
        <v>1</v>
      </c>
      <c r="AU177" s="85" t="s">
        <v>1</v>
      </c>
      <c r="AV177" s="86" t="s">
        <v>68</v>
      </c>
      <c r="AW177" s="84" t="s">
        <v>71</v>
      </c>
      <c r="AX177" s="84">
        <v>1</v>
      </c>
      <c r="AY177" s="97">
        <v>3</v>
      </c>
      <c r="AZ177" s="88">
        <v>0</v>
      </c>
      <c r="BA177" s="89">
        <v>1.3</v>
      </c>
      <c r="BB177" s="94">
        <v>0</v>
      </c>
    </row>
    <row r="178" spans="1:54" ht="14.25" customHeight="1" x14ac:dyDescent="0.25">
      <c r="A178" s="122">
        <v>559</v>
      </c>
      <c r="B178" s="123" t="s">
        <v>409</v>
      </c>
      <c r="C178" s="85" t="s">
        <v>124</v>
      </c>
      <c r="D178" s="85"/>
      <c r="E178" s="85" t="s">
        <v>70</v>
      </c>
      <c r="F178" s="85" t="s">
        <v>1</v>
      </c>
      <c r="G178" s="85" t="s">
        <v>1</v>
      </c>
      <c r="H178" s="123" t="s">
        <v>1</v>
      </c>
      <c r="I178" s="123" t="s">
        <v>70</v>
      </c>
      <c r="J178" s="124" t="s">
        <v>404</v>
      </c>
      <c r="K178" s="85" t="s">
        <v>1</v>
      </c>
      <c r="L178" s="85" t="s">
        <v>1</v>
      </c>
      <c r="M178" s="124" t="s">
        <v>404</v>
      </c>
      <c r="N178" s="85" t="s">
        <v>1</v>
      </c>
      <c r="O178" s="85" t="s">
        <v>1</v>
      </c>
      <c r="P178" s="85" t="s">
        <v>1</v>
      </c>
      <c r="Q178" s="85" t="s">
        <v>1</v>
      </c>
      <c r="R178" s="85" t="s">
        <v>1</v>
      </c>
      <c r="S178" s="85" t="s">
        <v>1</v>
      </c>
      <c r="T178" s="85" t="s">
        <v>1</v>
      </c>
      <c r="U178" s="85" t="s">
        <v>1</v>
      </c>
      <c r="V178" s="85" t="s">
        <v>1</v>
      </c>
      <c r="W178" s="85" t="s">
        <v>1</v>
      </c>
      <c r="X178" s="85" t="s">
        <v>1</v>
      </c>
      <c r="Y178" s="85" t="s">
        <v>1</v>
      </c>
      <c r="Z178" s="85" t="s">
        <v>1</v>
      </c>
      <c r="AA178" s="85" t="s">
        <v>1</v>
      </c>
      <c r="AB178" s="85" t="s">
        <v>1</v>
      </c>
      <c r="AC178" s="85" t="s">
        <v>1</v>
      </c>
      <c r="AD178" s="85" t="s">
        <v>1</v>
      </c>
      <c r="AE178" s="85" t="s">
        <v>1</v>
      </c>
      <c r="AF178" s="85" t="s">
        <v>1</v>
      </c>
      <c r="AG178" s="85" t="s">
        <v>1</v>
      </c>
      <c r="AH178" s="85" t="s">
        <v>1</v>
      </c>
      <c r="AI178" s="85" t="s">
        <v>1</v>
      </c>
      <c r="AJ178" s="85" t="s">
        <v>1</v>
      </c>
      <c r="AK178" s="85" t="s">
        <v>1</v>
      </c>
      <c r="AL178" s="85" t="s">
        <v>1</v>
      </c>
      <c r="AM178" s="85" t="s">
        <v>1</v>
      </c>
      <c r="AN178" s="85" t="s">
        <v>1</v>
      </c>
      <c r="AO178" s="85" t="s">
        <v>1</v>
      </c>
      <c r="AP178" s="85" t="s">
        <v>1</v>
      </c>
      <c r="AQ178" s="85" t="s">
        <v>1</v>
      </c>
      <c r="AR178" s="85" t="s">
        <v>1</v>
      </c>
      <c r="AS178" s="85" t="s">
        <v>1</v>
      </c>
      <c r="AT178" s="85" t="s">
        <v>1</v>
      </c>
      <c r="AU178" s="85" t="s">
        <v>1</v>
      </c>
      <c r="AV178" s="85" t="s">
        <v>1</v>
      </c>
      <c r="AW178" s="93" t="s">
        <v>1</v>
      </c>
      <c r="AX178" s="93">
        <v>0</v>
      </c>
      <c r="AY178" s="93">
        <v>0</v>
      </c>
      <c r="AZ178" s="88" t="s">
        <v>1</v>
      </c>
      <c r="BA178" s="88" t="s">
        <v>1</v>
      </c>
      <c r="BB178" s="94" t="s">
        <v>1</v>
      </c>
    </row>
    <row r="179" spans="1:54" ht="14.25" customHeight="1" x14ac:dyDescent="0.25">
      <c r="A179" s="122">
        <v>1018</v>
      </c>
      <c r="B179" s="123" t="s">
        <v>246</v>
      </c>
      <c r="C179" s="85" t="s">
        <v>124</v>
      </c>
      <c r="D179" s="85"/>
      <c r="E179" s="85" t="s">
        <v>846</v>
      </c>
      <c r="F179" s="85" t="s">
        <v>1</v>
      </c>
      <c r="G179" s="85" t="s">
        <v>227</v>
      </c>
      <c r="H179" s="123" t="s">
        <v>1</v>
      </c>
      <c r="I179" s="123" t="s">
        <v>827</v>
      </c>
      <c r="J179" s="69" t="s">
        <v>66</v>
      </c>
      <c r="K179" s="86" t="s">
        <v>68</v>
      </c>
      <c r="L179" s="86" t="s">
        <v>68</v>
      </c>
      <c r="M179" s="69" t="s">
        <v>66</v>
      </c>
      <c r="N179" s="86" t="s">
        <v>68</v>
      </c>
      <c r="O179" s="86" t="s">
        <v>68</v>
      </c>
      <c r="P179" s="85" t="s">
        <v>1</v>
      </c>
      <c r="Q179" s="85" t="s">
        <v>1</v>
      </c>
      <c r="R179" s="85" t="s">
        <v>1</v>
      </c>
      <c r="S179" s="85" t="s">
        <v>1</v>
      </c>
      <c r="T179" s="85" t="s">
        <v>1</v>
      </c>
      <c r="U179" s="85" t="s">
        <v>1</v>
      </c>
      <c r="V179" s="85" t="s">
        <v>1</v>
      </c>
      <c r="W179" s="85" t="s">
        <v>1</v>
      </c>
      <c r="X179" s="85" t="s">
        <v>1</v>
      </c>
      <c r="Y179" s="85" t="s">
        <v>1</v>
      </c>
      <c r="Z179" s="86" t="s">
        <v>68</v>
      </c>
      <c r="AA179" s="91" t="s">
        <v>62</v>
      </c>
      <c r="AB179" s="85" t="s">
        <v>1</v>
      </c>
      <c r="AC179" s="85" t="s">
        <v>1</v>
      </c>
      <c r="AD179" s="85" t="s">
        <v>1</v>
      </c>
      <c r="AE179" s="86" t="s">
        <v>68</v>
      </c>
      <c r="AF179" s="86" t="s">
        <v>68</v>
      </c>
      <c r="AG179" s="85" t="s">
        <v>1</v>
      </c>
      <c r="AH179" s="85" t="s">
        <v>1</v>
      </c>
      <c r="AI179" s="86" t="s">
        <v>68</v>
      </c>
      <c r="AJ179" s="85" t="s">
        <v>1</v>
      </c>
      <c r="AK179" s="85" t="s">
        <v>1</v>
      </c>
      <c r="AL179" s="86" t="s">
        <v>68</v>
      </c>
      <c r="AM179" s="85" t="s">
        <v>1</v>
      </c>
      <c r="AN179" s="85" t="s">
        <v>1</v>
      </c>
      <c r="AO179" s="85" t="s">
        <v>1</v>
      </c>
      <c r="AP179" s="85" t="s">
        <v>1</v>
      </c>
      <c r="AQ179" s="85" t="s">
        <v>1</v>
      </c>
      <c r="AR179" s="91" t="s">
        <v>62</v>
      </c>
      <c r="AS179" s="85" t="s">
        <v>1</v>
      </c>
      <c r="AT179" s="85" t="s">
        <v>1</v>
      </c>
      <c r="AU179" s="86" t="s">
        <v>68</v>
      </c>
      <c r="AV179" s="86" t="s">
        <v>68</v>
      </c>
      <c r="AW179" s="86" t="s">
        <v>216</v>
      </c>
      <c r="AX179" s="69">
        <v>2</v>
      </c>
      <c r="AY179" s="93">
        <v>0</v>
      </c>
      <c r="AZ179" s="88">
        <v>0</v>
      </c>
      <c r="BA179" s="89">
        <v>22.2</v>
      </c>
      <c r="BB179" s="90">
        <v>0.93</v>
      </c>
    </row>
    <row r="180" spans="1:54" ht="18" customHeight="1" x14ac:dyDescent="0.25">
      <c r="A180" s="122">
        <v>23</v>
      </c>
      <c r="B180" s="123" t="s">
        <v>249</v>
      </c>
      <c r="C180" s="85" t="s">
        <v>124</v>
      </c>
      <c r="D180" s="85"/>
      <c r="E180" s="85" t="s">
        <v>829</v>
      </c>
      <c r="F180" s="85" t="s">
        <v>1</v>
      </c>
      <c r="G180" s="85" t="s">
        <v>843</v>
      </c>
      <c r="H180" s="123" t="s">
        <v>1</v>
      </c>
      <c r="I180" s="123" t="s">
        <v>827</v>
      </c>
      <c r="J180" s="69" t="s">
        <v>66</v>
      </c>
      <c r="K180" s="91" t="s">
        <v>62</v>
      </c>
      <c r="L180" s="86" t="s">
        <v>68</v>
      </c>
      <c r="M180" s="96" t="s">
        <v>142</v>
      </c>
      <c r="N180" s="86" t="s">
        <v>68</v>
      </c>
      <c r="O180" s="87" t="s">
        <v>67</v>
      </c>
      <c r="P180" s="85" t="s">
        <v>1</v>
      </c>
      <c r="Q180" s="85" t="s">
        <v>1</v>
      </c>
      <c r="R180" s="91" t="s">
        <v>62</v>
      </c>
      <c r="S180" s="85" t="s">
        <v>1</v>
      </c>
      <c r="T180" s="85" t="s">
        <v>1</v>
      </c>
      <c r="U180" s="85" t="s">
        <v>1</v>
      </c>
      <c r="V180" s="85" t="s">
        <v>1</v>
      </c>
      <c r="W180" s="85" t="s">
        <v>1</v>
      </c>
      <c r="X180" s="85" t="s">
        <v>1</v>
      </c>
      <c r="Y180" s="85" t="s">
        <v>1</v>
      </c>
      <c r="Z180" s="91" t="s">
        <v>62</v>
      </c>
      <c r="AA180" s="85" t="s">
        <v>1</v>
      </c>
      <c r="AB180" s="85" t="s">
        <v>1</v>
      </c>
      <c r="AC180" s="85" t="s">
        <v>1</v>
      </c>
      <c r="AD180" s="85" t="s">
        <v>1</v>
      </c>
      <c r="AE180" s="86" t="s">
        <v>68</v>
      </c>
      <c r="AF180" s="85" t="s">
        <v>1</v>
      </c>
      <c r="AG180" s="85" t="s">
        <v>1</v>
      </c>
      <c r="AH180" s="85" t="s">
        <v>1</v>
      </c>
      <c r="AI180" s="85" t="s">
        <v>1</v>
      </c>
      <c r="AJ180" s="85" t="s">
        <v>1</v>
      </c>
      <c r="AK180" s="85" t="s">
        <v>1</v>
      </c>
      <c r="AL180" s="85" t="s">
        <v>1</v>
      </c>
      <c r="AM180" s="85" t="s">
        <v>1</v>
      </c>
      <c r="AN180" s="85" t="s">
        <v>1</v>
      </c>
      <c r="AO180" s="85" t="s">
        <v>1</v>
      </c>
      <c r="AP180" s="85" t="s">
        <v>1</v>
      </c>
      <c r="AQ180" s="85" t="s">
        <v>1</v>
      </c>
      <c r="AR180" s="85" t="s">
        <v>1</v>
      </c>
      <c r="AS180" s="85" t="s">
        <v>1</v>
      </c>
      <c r="AT180" s="85" t="s">
        <v>1</v>
      </c>
      <c r="AU180" s="86" t="s">
        <v>68</v>
      </c>
      <c r="AV180" s="85" t="s">
        <v>1</v>
      </c>
      <c r="AW180" s="84" t="s">
        <v>71</v>
      </c>
      <c r="AX180" s="84">
        <v>1</v>
      </c>
      <c r="AY180" s="69">
        <v>2</v>
      </c>
      <c r="AZ180" s="88">
        <v>0</v>
      </c>
      <c r="BA180" s="92">
        <v>0</v>
      </c>
      <c r="BB180" s="95">
        <v>1.9</v>
      </c>
    </row>
    <row r="181" spans="1:54" ht="18.75" customHeight="1" x14ac:dyDescent="0.25">
      <c r="A181" s="122">
        <v>1336</v>
      </c>
      <c r="B181" s="123" t="s">
        <v>126</v>
      </c>
      <c r="C181" s="85" t="s">
        <v>124</v>
      </c>
      <c r="D181" s="85"/>
      <c r="E181" s="85" t="s">
        <v>61</v>
      </c>
      <c r="F181" s="85" t="s">
        <v>1</v>
      </c>
      <c r="G181" s="85" t="s">
        <v>843</v>
      </c>
      <c r="H181" s="123" t="s">
        <v>1</v>
      </c>
      <c r="I181" s="123" t="s">
        <v>827</v>
      </c>
      <c r="J181" s="84" t="s">
        <v>57</v>
      </c>
      <c r="K181" s="85" t="s">
        <v>1</v>
      </c>
      <c r="L181" s="85" t="s">
        <v>1</v>
      </c>
      <c r="M181" s="84" t="s">
        <v>57</v>
      </c>
      <c r="N181" s="85" t="s">
        <v>1</v>
      </c>
      <c r="O181" s="85" t="s">
        <v>1</v>
      </c>
      <c r="P181" s="85" t="s">
        <v>1</v>
      </c>
      <c r="Q181" s="85" t="s">
        <v>1</v>
      </c>
      <c r="R181" s="85" t="s">
        <v>1</v>
      </c>
      <c r="S181" s="85" t="s">
        <v>1</v>
      </c>
      <c r="T181" s="85" t="s">
        <v>1</v>
      </c>
      <c r="U181" s="85" t="s">
        <v>1</v>
      </c>
      <c r="V181" s="85" t="s">
        <v>1</v>
      </c>
      <c r="W181" s="85" t="s">
        <v>1</v>
      </c>
      <c r="X181" s="85" t="s">
        <v>1</v>
      </c>
      <c r="Y181" s="85" t="s">
        <v>1</v>
      </c>
      <c r="Z181" s="85" t="s">
        <v>1</v>
      </c>
      <c r="AA181" s="85" t="s">
        <v>1</v>
      </c>
      <c r="AB181" s="85" t="s">
        <v>1</v>
      </c>
      <c r="AC181" s="85" t="s">
        <v>1</v>
      </c>
      <c r="AD181" s="85" t="s">
        <v>1</v>
      </c>
      <c r="AE181" s="85" t="s">
        <v>1</v>
      </c>
      <c r="AF181" s="85" t="s">
        <v>1</v>
      </c>
      <c r="AG181" s="85" t="s">
        <v>1</v>
      </c>
      <c r="AH181" s="85" t="s">
        <v>1</v>
      </c>
      <c r="AI181" s="85" t="s">
        <v>1</v>
      </c>
      <c r="AJ181" s="85" t="s">
        <v>1</v>
      </c>
      <c r="AK181" s="85" t="s">
        <v>1</v>
      </c>
      <c r="AL181" s="85" t="s">
        <v>1</v>
      </c>
      <c r="AM181" s="85" t="s">
        <v>1</v>
      </c>
      <c r="AN181" s="85" t="s">
        <v>1</v>
      </c>
      <c r="AO181" s="85" t="s">
        <v>1</v>
      </c>
      <c r="AP181" s="85" t="s">
        <v>1</v>
      </c>
      <c r="AQ181" s="85" t="s">
        <v>1</v>
      </c>
      <c r="AR181" s="85" t="s">
        <v>1</v>
      </c>
      <c r="AS181" s="85" t="s">
        <v>1</v>
      </c>
      <c r="AT181" s="85" t="s">
        <v>1</v>
      </c>
      <c r="AU181" s="85" t="s">
        <v>1</v>
      </c>
      <c r="AV181" s="85" t="s">
        <v>1</v>
      </c>
      <c r="AW181" s="84" t="s">
        <v>71</v>
      </c>
      <c r="AX181" s="84">
        <v>1</v>
      </c>
      <c r="AY181" s="84">
        <v>1</v>
      </c>
      <c r="AZ181" s="88">
        <v>0</v>
      </c>
      <c r="BA181" s="88">
        <v>0</v>
      </c>
      <c r="BB181" s="90">
        <v>0</v>
      </c>
    </row>
    <row r="182" spans="1:54" ht="14.25" customHeight="1" x14ac:dyDescent="0.25">
      <c r="A182" s="122">
        <v>1573</v>
      </c>
      <c r="B182" s="123" t="s">
        <v>349</v>
      </c>
      <c r="C182" s="85" t="s">
        <v>124</v>
      </c>
      <c r="D182" s="85"/>
      <c r="E182" s="85" t="s">
        <v>844</v>
      </c>
      <c r="F182" s="85" t="s">
        <v>1</v>
      </c>
      <c r="G182" s="85" t="s">
        <v>845</v>
      </c>
      <c r="H182" s="123" t="s">
        <v>1</v>
      </c>
      <c r="I182" s="123" t="s">
        <v>827</v>
      </c>
      <c r="J182" s="124" t="s">
        <v>404</v>
      </c>
      <c r="K182" s="85" t="s">
        <v>1</v>
      </c>
      <c r="L182" s="85" t="s">
        <v>1</v>
      </c>
      <c r="M182" s="85" t="s">
        <v>1</v>
      </c>
      <c r="N182" s="85" t="s">
        <v>1</v>
      </c>
      <c r="O182" s="85" t="s">
        <v>1</v>
      </c>
      <c r="P182" s="85" t="s">
        <v>1</v>
      </c>
      <c r="Q182" s="85" t="s">
        <v>1</v>
      </c>
      <c r="R182" s="85" t="s">
        <v>1</v>
      </c>
      <c r="S182" s="85" t="s">
        <v>1</v>
      </c>
      <c r="T182" s="85" t="s">
        <v>1</v>
      </c>
      <c r="U182" s="85" t="s">
        <v>1</v>
      </c>
      <c r="V182" s="85" t="s">
        <v>1</v>
      </c>
      <c r="W182" s="85" t="s">
        <v>1</v>
      </c>
      <c r="X182" s="85" t="s">
        <v>1</v>
      </c>
      <c r="Y182" s="85" t="s">
        <v>1</v>
      </c>
      <c r="Z182" s="85" t="s">
        <v>1</v>
      </c>
      <c r="AA182" s="85" t="s">
        <v>1</v>
      </c>
      <c r="AB182" s="85" t="s">
        <v>1</v>
      </c>
      <c r="AC182" s="85" t="s">
        <v>1</v>
      </c>
      <c r="AD182" s="85" t="s">
        <v>1</v>
      </c>
      <c r="AE182" s="85" t="s">
        <v>1</v>
      </c>
      <c r="AF182" s="85" t="s">
        <v>1</v>
      </c>
      <c r="AG182" s="85" t="s">
        <v>1</v>
      </c>
      <c r="AH182" s="85" t="s">
        <v>1</v>
      </c>
      <c r="AI182" s="85" t="s">
        <v>1</v>
      </c>
      <c r="AJ182" s="85" t="s">
        <v>1</v>
      </c>
      <c r="AK182" s="85" t="s">
        <v>1</v>
      </c>
      <c r="AL182" s="85" t="s">
        <v>1</v>
      </c>
      <c r="AM182" s="85" t="s">
        <v>1</v>
      </c>
      <c r="AN182" s="85" t="s">
        <v>1</v>
      </c>
      <c r="AO182" s="85" t="s">
        <v>1</v>
      </c>
      <c r="AP182" s="85" t="s">
        <v>1</v>
      </c>
      <c r="AQ182" s="85" t="s">
        <v>1</v>
      </c>
      <c r="AR182" s="85" t="s">
        <v>1</v>
      </c>
      <c r="AS182" s="85" t="s">
        <v>1</v>
      </c>
      <c r="AT182" s="85" t="s">
        <v>1</v>
      </c>
      <c r="AU182" s="85" t="s">
        <v>1</v>
      </c>
      <c r="AV182" s="85" t="s">
        <v>1</v>
      </c>
      <c r="AW182" s="93" t="s">
        <v>1</v>
      </c>
      <c r="AX182" s="93">
        <v>0</v>
      </c>
      <c r="AY182" s="93">
        <v>0</v>
      </c>
      <c r="AZ182" s="88">
        <v>0</v>
      </c>
      <c r="BA182" s="88">
        <v>0</v>
      </c>
      <c r="BB182" s="94">
        <v>0</v>
      </c>
    </row>
    <row r="183" spans="1:54" ht="14.25" customHeight="1" x14ac:dyDescent="0.25">
      <c r="A183" s="122">
        <v>205</v>
      </c>
      <c r="B183" s="123" t="s">
        <v>127</v>
      </c>
      <c r="C183" s="85" t="s">
        <v>124</v>
      </c>
      <c r="D183" s="85"/>
      <c r="E183" s="85" t="s">
        <v>835</v>
      </c>
      <c r="F183" s="85" t="s">
        <v>1</v>
      </c>
      <c r="G183" s="85" t="s">
        <v>867</v>
      </c>
      <c r="H183" s="123" t="s">
        <v>1</v>
      </c>
      <c r="I183" s="123" t="s">
        <v>827</v>
      </c>
      <c r="J183" s="84" t="s">
        <v>57</v>
      </c>
      <c r="K183" s="85" t="s">
        <v>1</v>
      </c>
      <c r="L183" s="85" t="s">
        <v>1</v>
      </c>
      <c r="M183" s="84" t="s">
        <v>57</v>
      </c>
      <c r="N183" s="85" t="s">
        <v>1</v>
      </c>
      <c r="O183" s="91" t="s">
        <v>62</v>
      </c>
      <c r="P183" s="85" t="s">
        <v>1</v>
      </c>
      <c r="Q183" s="85" t="s">
        <v>1</v>
      </c>
      <c r="R183" s="85" t="s">
        <v>1</v>
      </c>
      <c r="S183" s="85" t="s">
        <v>1</v>
      </c>
      <c r="T183" s="85" t="s">
        <v>1</v>
      </c>
      <c r="U183" s="85" t="s">
        <v>1</v>
      </c>
      <c r="V183" s="85" t="s">
        <v>1</v>
      </c>
      <c r="W183" s="85" t="s">
        <v>1</v>
      </c>
      <c r="X183" s="85" t="s">
        <v>1</v>
      </c>
      <c r="Y183" s="85" t="s">
        <v>1</v>
      </c>
      <c r="Z183" s="85" t="s">
        <v>1</v>
      </c>
      <c r="AA183" s="85" t="s">
        <v>1</v>
      </c>
      <c r="AB183" s="85" t="s">
        <v>1</v>
      </c>
      <c r="AC183" s="85" t="s">
        <v>1</v>
      </c>
      <c r="AD183" s="85" t="s">
        <v>1</v>
      </c>
      <c r="AE183" s="85" t="s">
        <v>1</v>
      </c>
      <c r="AF183" s="85" t="s">
        <v>1</v>
      </c>
      <c r="AG183" s="85" t="s">
        <v>1</v>
      </c>
      <c r="AH183" s="85" t="s">
        <v>1</v>
      </c>
      <c r="AI183" s="85" t="s">
        <v>1</v>
      </c>
      <c r="AJ183" s="85" t="s">
        <v>1</v>
      </c>
      <c r="AK183" s="85" t="s">
        <v>1</v>
      </c>
      <c r="AL183" s="85" t="s">
        <v>1</v>
      </c>
      <c r="AM183" s="85" t="s">
        <v>1</v>
      </c>
      <c r="AN183" s="85" t="s">
        <v>1</v>
      </c>
      <c r="AO183" s="85" t="s">
        <v>1</v>
      </c>
      <c r="AP183" s="85" t="s">
        <v>1</v>
      </c>
      <c r="AQ183" s="85" t="s">
        <v>1</v>
      </c>
      <c r="AR183" s="85" t="s">
        <v>1</v>
      </c>
      <c r="AS183" s="85" t="s">
        <v>1</v>
      </c>
      <c r="AT183" s="85" t="s">
        <v>1</v>
      </c>
      <c r="AU183" s="85" t="s">
        <v>1</v>
      </c>
      <c r="AV183" s="85" t="s">
        <v>1</v>
      </c>
      <c r="AW183" s="84" t="s">
        <v>71</v>
      </c>
      <c r="AX183" s="69">
        <v>2</v>
      </c>
      <c r="AY183" s="84">
        <v>1</v>
      </c>
      <c r="AZ183" s="88">
        <v>0</v>
      </c>
      <c r="BA183" s="92">
        <v>0</v>
      </c>
      <c r="BB183" s="90">
        <v>0</v>
      </c>
    </row>
    <row r="184" spans="1:54" ht="18.75" customHeight="1" x14ac:dyDescent="0.25">
      <c r="A184" s="122">
        <v>1292</v>
      </c>
      <c r="B184" s="123" t="s">
        <v>350</v>
      </c>
      <c r="C184" s="85" t="s">
        <v>124</v>
      </c>
      <c r="D184" s="85"/>
      <c r="E184" s="85" t="s">
        <v>80</v>
      </c>
      <c r="F184" s="85" t="s">
        <v>229</v>
      </c>
      <c r="G184" s="85" t="s">
        <v>843</v>
      </c>
      <c r="H184" s="123" t="s">
        <v>1</v>
      </c>
      <c r="I184" s="123" t="s">
        <v>827</v>
      </c>
      <c r="J184" s="96" t="s">
        <v>142</v>
      </c>
      <c r="K184" s="85" t="s">
        <v>1</v>
      </c>
      <c r="L184" s="86" t="s">
        <v>68</v>
      </c>
      <c r="M184" s="69" t="s">
        <v>66</v>
      </c>
      <c r="N184" s="85" t="s">
        <v>1</v>
      </c>
      <c r="O184" s="86" t="s">
        <v>68</v>
      </c>
      <c r="P184" s="85" t="s">
        <v>1</v>
      </c>
      <c r="Q184" s="85" t="s">
        <v>1</v>
      </c>
      <c r="R184" s="85" t="s">
        <v>1</v>
      </c>
      <c r="S184" s="85" t="s">
        <v>1</v>
      </c>
      <c r="T184" s="85" t="s">
        <v>1</v>
      </c>
      <c r="U184" s="85" t="s">
        <v>1</v>
      </c>
      <c r="V184" s="85" t="s">
        <v>1</v>
      </c>
      <c r="W184" s="87" t="s">
        <v>67</v>
      </c>
      <c r="X184" s="85" t="s">
        <v>1</v>
      </c>
      <c r="Y184" s="85" t="s">
        <v>1</v>
      </c>
      <c r="Z184" s="85" t="s">
        <v>1</v>
      </c>
      <c r="AA184" s="85" t="s">
        <v>1</v>
      </c>
      <c r="AB184" s="85" t="s">
        <v>1</v>
      </c>
      <c r="AC184" s="85" t="s">
        <v>1</v>
      </c>
      <c r="AD184" s="85" t="s">
        <v>1</v>
      </c>
      <c r="AE184" s="86" t="s">
        <v>68</v>
      </c>
      <c r="AF184" s="85" t="s">
        <v>1</v>
      </c>
      <c r="AG184" s="85" t="s">
        <v>1</v>
      </c>
      <c r="AH184" s="85" t="s">
        <v>1</v>
      </c>
      <c r="AI184" s="85" t="s">
        <v>1</v>
      </c>
      <c r="AJ184" s="85" t="s">
        <v>1</v>
      </c>
      <c r="AK184" s="85" t="s">
        <v>1</v>
      </c>
      <c r="AL184" s="85" t="s">
        <v>1</v>
      </c>
      <c r="AM184" s="85" t="s">
        <v>1</v>
      </c>
      <c r="AN184" s="85" t="s">
        <v>1</v>
      </c>
      <c r="AO184" s="85" t="s">
        <v>1</v>
      </c>
      <c r="AP184" s="85" t="s">
        <v>1</v>
      </c>
      <c r="AQ184" s="85" t="s">
        <v>1</v>
      </c>
      <c r="AR184" s="85" t="s">
        <v>1</v>
      </c>
      <c r="AS184" s="85" t="s">
        <v>1</v>
      </c>
      <c r="AT184" s="85" t="s">
        <v>1</v>
      </c>
      <c r="AU184" s="85" t="s">
        <v>1</v>
      </c>
      <c r="AV184" s="85" t="s">
        <v>1</v>
      </c>
      <c r="AW184" s="87" t="s">
        <v>63</v>
      </c>
      <c r="AX184" s="69">
        <v>2</v>
      </c>
      <c r="AY184" s="93">
        <v>0</v>
      </c>
      <c r="AZ184" s="88">
        <v>0</v>
      </c>
      <c r="BA184" s="88">
        <v>0</v>
      </c>
      <c r="BB184" s="94">
        <v>0</v>
      </c>
    </row>
    <row r="185" spans="1:54" ht="18.75" customHeight="1" x14ac:dyDescent="0.25">
      <c r="A185" s="122">
        <v>1321</v>
      </c>
      <c r="B185" s="123" t="s">
        <v>250</v>
      </c>
      <c r="C185" s="85" t="s">
        <v>124</v>
      </c>
      <c r="D185" s="85"/>
      <c r="E185" s="85" t="s">
        <v>97</v>
      </c>
      <c r="F185" s="85" t="s">
        <v>1</v>
      </c>
      <c r="G185" s="85" t="s">
        <v>843</v>
      </c>
      <c r="H185" s="123" t="s">
        <v>1</v>
      </c>
      <c r="I185" s="123" t="s">
        <v>827</v>
      </c>
      <c r="J185" s="69" t="s">
        <v>66</v>
      </c>
      <c r="K185" s="85" t="s">
        <v>1</v>
      </c>
      <c r="L185" s="86" t="s">
        <v>68</v>
      </c>
      <c r="M185" s="69" t="s">
        <v>66</v>
      </c>
      <c r="N185" s="85" t="s">
        <v>1</v>
      </c>
      <c r="O185" s="86" t="s">
        <v>68</v>
      </c>
      <c r="P185" s="85" t="s">
        <v>1</v>
      </c>
      <c r="Q185" s="85" t="s">
        <v>1</v>
      </c>
      <c r="R185" s="85" t="s">
        <v>1</v>
      </c>
      <c r="S185" s="85" t="s">
        <v>1</v>
      </c>
      <c r="T185" s="85" t="s">
        <v>1</v>
      </c>
      <c r="U185" s="85" t="s">
        <v>1</v>
      </c>
      <c r="V185" s="85" t="s">
        <v>1</v>
      </c>
      <c r="W185" s="85" t="s">
        <v>1</v>
      </c>
      <c r="X185" s="85" t="s">
        <v>1</v>
      </c>
      <c r="Y185" s="85" t="s">
        <v>1</v>
      </c>
      <c r="Z185" s="85" t="s">
        <v>1</v>
      </c>
      <c r="AA185" s="85" t="s">
        <v>1</v>
      </c>
      <c r="AB185" s="85" t="s">
        <v>1</v>
      </c>
      <c r="AC185" s="85" t="s">
        <v>1</v>
      </c>
      <c r="AD185" s="85" t="s">
        <v>1</v>
      </c>
      <c r="AE185" s="86" t="s">
        <v>68</v>
      </c>
      <c r="AF185" s="85" t="s">
        <v>1</v>
      </c>
      <c r="AG185" s="85" t="s">
        <v>1</v>
      </c>
      <c r="AH185" s="85" t="s">
        <v>1</v>
      </c>
      <c r="AI185" s="85" t="s">
        <v>1</v>
      </c>
      <c r="AJ185" s="85" t="s">
        <v>1</v>
      </c>
      <c r="AK185" s="85" t="s">
        <v>1</v>
      </c>
      <c r="AL185" s="85" t="s">
        <v>1</v>
      </c>
      <c r="AM185" s="85" t="s">
        <v>1</v>
      </c>
      <c r="AN185" s="85" t="s">
        <v>1</v>
      </c>
      <c r="AO185" s="85" t="s">
        <v>1</v>
      </c>
      <c r="AP185" s="85" t="s">
        <v>1</v>
      </c>
      <c r="AQ185" s="85" t="s">
        <v>1</v>
      </c>
      <c r="AR185" s="91" t="s">
        <v>62</v>
      </c>
      <c r="AS185" s="85" t="s">
        <v>1</v>
      </c>
      <c r="AT185" s="85" t="s">
        <v>1</v>
      </c>
      <c r="AU185" s="85" t="s">
        <v>1</v>
      </c>
      <c r="AV185" s="86" t="s">
        <v>68</v>
      </c>
      <c r="AW185" s="87" t="s">
        <v>63</v>
      </c>
      <c r="AX185" s="84">
        <v>1</v>
      </c>
      <c r="AY185" s="93">
        <v>0</v>
      </c>
      <c r="AZ185" s="88">
        <v>0</v>
      </c>
      <c r="BA185" s="88">
        <v>0</v>
      </c>
      <c r="BB185" s="94">
        <v>0</v>
      </c>
    </row>
    <row r="186" spans="1:54" ht="14.25" customHeight="1" x14ac:dyDescent="0.25">
      <c r="A186" s="122">
        <v>1156</v>
      </c>
      <c r="B186" s="123" t="s">
        <v>251</v>
      </c>
      <c r="C186" s="85" t="s">
        <v>124</v>
      </c>
      <c r="D186" s="85"/>
      <c r="E186" s="85" t="s">
        <v>61</v>
      </c>
      <c r="F186" s="85" t="s">
        <v>1</v>
      </c>
      <c r="G186" s="85" t="s">
        <v>1</v>
      </c>
      <c r="H186" s="123" t="s">
        <v>1</v>
      </c>
      <c r="I186" s="123" t="s">
        <v>61</v>
      </c>
      <c r="J186" s="84" t="s">
        <v>57</v>
      </c>
      <c r="K186" s="85" t="s">
        <v>1</v>
      </c>
      <c r="L186" s="85" t="s">
        <v>1</v>
      </c>
      <c r="M186" s="84" t="s">
        <v>57</v>
      </c>
      <c r="N186" s="91" t="s">
        <v>62</v>
      </c>
      <c r="O186" s="85" t="s">
        <v>1</v>
      </c>
      <c r="P186" s="85" t="s">
        <v>1</v>
      </c>
      <c r="Q186" s="85" t="s">
        <v>1</v>
      </c>
      <c r="R186" s="85" t="s">
        <v>1</v>
      </c>
      <c r="S186" s="85" t="s">
        <v>1</v>
      </c>
      <c r="T186" s="85" t="s">
        <v>1</v>
      </c>
      <c r="U186" s="85" t="s">
        <v>1</v>
      </c>
      <c r="V186" s="85" t="s">
        <v>1</v>
      </c>
      <c r="W186" s="85" t="s">
        <v>1</v>
      </c>
      <c r="X186" s="85" t="s">
        <v>1</v>
      </c>
      <c r="Y186" s="85" t="s">
        <v>1</v>
      </c>
      <c r="Z186" s="85" t="s">
        <v>1</v>
      </c>
      <c r="AA186" s="85" t="s">
        <v>1</v>
      </c>
      <c r="AB186" s="85" t="s">
        <v>1</v>
      </c>
      <c r="AC186" s="85" t="s">
        <v>1</v>
      </c>
      <c r="AD186" s="85" t="s">
        <v>1</v>
      </c>
      <c r="AE186" s="85" t="s">
        <v>1</v>
      </c>
      <c r="AF186" s="85" t="s">
        <v>1</v>
      </c>
      <c r="AG186" s="85" t="s">
        <v>1</v>
      </c>
      <c r="AH186" s="85" t="s">
        <v>1</v>
      </c>
      <c r="AI186" s="85" t="s">
        <v>1</v>
      </c>
      <c r="AJ186" s="85" t="s">
        <v>1</v>
      </c>
      <c r="AK186" s="85" t="s">
        <v>1</v>
      </c>
      <c r="AL186" s="85" t="s">
        <v>1</v>
      </c>
      <c r="AM186" s="85" t="s">
        <v>1</v>
      </c>
      <c r="AN186" s="85" t="s">
        <v>1</v>
      </c>
      <c r="AO186" s="85" t="s">
        <v>1</v>
      </c>
      <c r="AP186" s="85" t="s">
        <v>1</v>
      </c>
      <c r="AQ186" s="85" t="s">
        <v>1</v>
      </c>
      <c r="AR186" s="85" t="s">
        <v>1</v>
      </c>
      <c r="AS186" s="85" t="s">
        <v>1</v>
      </c>
      <c r="AT186" s="85" t="s">
        <v>1</v>
      </c>
      <c r="AU186" s="85" t="s">
        <v>1</v>
      </c>
      <c r="AV186" s="87" t="s">
        <v>67</v>
      </c>
      <c r="AW186" s="84" t="s">
        <v>71</v>
      </c>
      <c r="AX186" s="84">
        <v>1</v>
      </c>
      <c r="AY186" s="84">
        <v>1</v>
      </c>
      <c r="AZ186" s="88">
        <v>0</v>
      </c>
      <c r="BA186" s="92">
        <v>1.2</v>
      </c>
      <c r="BB186" s="95">
        <v>0.01</v>
      </c>
    </row>
    <row r="187" spans="1:54" ht="18" customHeight="1" x14ac:dyDescent="0.25">
      <c r="A187" s="122">
        <v>31</v>
      </c>
      <c r="B187" s="123" t="s">
        <v>410</v>
      </c>
      <c r="C187" s="85" t="s">
        <v>124</v>
      </c>
      <c r="D187" s="85"/>
      <c r="E187" s="85" t="s">
        <v>102</v>
      </c>
      <c r="F187" s="85" t="s">
        <v>1</v>
      </c>
      <c r="G187" s="85" t="s">
        <v>1286</v>
      </c>
      <c r="H187" s="123" t="s">
        <v>1</v>
      </c>
      <c r="I187" s="123" t="s">
        <v>827</v>
      </c>
      <c r="J187" s="69" t="s">
        <v>66</v>
      </c>
      <c r="K187" s="86" t="s">
        <v>68</v>
      </c>
      <c r="L187" s="86" t="s">
        <v>68</v>
      </c>
      <c r="M187" s="96" t="s">
        <v>142</v>
      </c>
      <c r="N187" s="86" t="s">
        <v>68</v>
      </c>
      <c r="O187" s="86" t="s">
        <v>68</v>
      </c>
      <c r="P187" s="85" t="s">
        <v>1</v>
      </c>
      <c r="Q187" s="85" t="s">
        <v>1</v>
      </c>
      <c r="R187" s="85" t="s">
        <v>1</v>
      </c>
      <c r="S187" s="85" t="s">
        <v>1</v>
      </c>
      <c r="T187" s="85" t="s">
        <v>1</v>
      </c>
      <c r="U187" s="85" t="s">
        <v>1</v>
      </c>
      <c r="V187" s="85" t="s">
        <v>1</v>
      </c>
      <c r="W187" s="85" t="s">
        <v>1</v>
      </c>
      <c r="X187" s="91" t="s">
        <v>62</v>
      </c>
      <c r="Y187" s="85" t="s">
        <v>1</v>
      </c>
      <c r="Z187" s="86" t="s">
        <v>68</v>
      </c>
      <c r="AA187" s="91" t="s">
        <v>62</v>
      </c>
      <c r="AB187" s="85" t="s">
        <v>1</v>
      </c>
      <c r="AC187" s="85" t="s">
        <v>1</v>
      </c>
      <c r="AD187" s="85" t="s">
        <v>1</v>
      </c>
      <c r="AE187" s="86" t="s">
        <v>68</v>
      </c>
      <c r="AF187" s="85" t="s">
        <v>1</v>
      </c>
      <c r="AG187" s="85" t="s">
        <v>1</v>
      </c>
      <c r="AH187" s="85" t="s">
        <v>1</v>
      </c>
      <c r="AI187" s="85" t="s">
        <v>1</v>
      </c>
      <c r="AJ187" s="85" t="s">
        <v>1</v>
      </c>
      <c r="AK187" s="85" t="s">
        <v>1</v>
      </c>
      <c r="AL187" s="85" t="s">
        <v>1</v>
      </c>
      <c r="AM187" s="85" t="s">
        <v>1</v>
      </c>
      <c r="AN187" s="85" t="s">
        <v>1</v>
      </c>
      <c r="AO187" s="85" t="s">
        <v>1</v>
      </c>
      <c r="AP187" s="85" t="s">
        <v>1</v>
      </c>
      <c r="AQ187" s="85" t="s">
        <v>1</v>
      </c>
      <c r="AR187" s="85" t="s">
        <v>1</v>
      </c>
      <c r="AS187" s="85" t="s">
        <v>1</v>
      </c>
      <c r="AT187" s="85" t="s">
        <v>1</v>
      </c>
      <c r="AU187" s="86" t="s">
        <v>68</v>
      </c>
      <c r="AV187" s="86" t="s">
        <v>68</v>
      </c>
      <c r="AW187" s="84" t="s">
        <v>71</v>
      </c>
      <c r="AX187" s="84">
        <v>1</v>
      </c>
      <c r="AY187" s="84">
        <v>1</v>
      </c>
      <c r="AZ187" s="88">
        <v>0</v>
      </c>
      <c r="BA187" s="92">
        <v>0.09</v>
      </c>
      <c r="BB187" s="90">
        <v>0.03</v>
      </c>
    </row>
    <row r="188" spans="1:54" ht="18.75" customHeight="1" x14ac:dyDescent="0.25">
      <c r="A188" s="122">
        <v>1304</v>
      </c>
      <c r="B188" s="123" t="s">
        <v>351</v>
      </c>
      <c r="C188" s="85" t="s">
        <v>124</v>
      </c>
      <c r="D188" s="85"/>
      <c r="E188" s="85" t="s">
        <v>102</v>
      </c>
      <c r="F188" s="85" t="s">
        <v>1</v>
      </c>
      <c r="G188" s="85" t="s">
        <v>843</v>
      </c>
      <c r="H188" s="123" t="s">
        <v>1</v>
      </c>
      <c r="I188" s="123" t="s">
        <v>827</v>
      </c>
      <c r="J188" s="97" t="s">
        <v>352</v>
      </c>
      <c r="K188" s="85" t="s">
        <v>1</v>
      </c>
      <c r="L188" s="86" t="s">
        <v>68</v>
      </c>
      <c r="M188" s="97" t="s">
        <v>352</v>
      </c>
      <c r="N188" s="85" t="s">
        <v>1</v>
      </c>
      <c r="O188" s="86" t="s">
        <v>68</v>
      </c>
      <c r="P188" s="86" t="s">
        <v>68</v>
      </c>
      <c r="Q188" s="86" t="s">
        <v>68</v>
      </c>
      <c r="R188" s="86" t="s">
        <v>68</v>
      </c>
      <c r="S188" s="85" t="s">
        <v>1</v>
      </c>
      <c r="T188" s="91" t="s">
        <v>62</v>
      </c>
      <c r="U188" s="86" t="s">
        <v>68</v>
      </c>
      <c r="V188" s="91" t="s">
        <v>62</v>
      </c>
      <c r="W188" s="86" t="s">
        <v>68</v>
      </c>
      <c r="X188" s="85" t="s">
        <v>1</v>
      </c>
      <c r="Y188" s="85" t="s">
        <v>1</v>
      </c>
      <c r="Z188" s="85" t="s">
        <v>1</v>
      </c>
      <c r="AA188" s="85" t="s">
        <v>1</v>
      </c>
      <c r="AB188" s="85" t="s">
        <v>1</v>
      </c>
      <c r="AC188" s="85" t="s">
        <v>1</v>
      </c>
      <c r="AD188" s="85" t="s">
        <v>1</v>
      </c>
      <c r="AE188" s="86" t="s">
        <v>68</v>
      </c>
      <c r="AF188" s="85" t="s">
        <v>1</v>
      </c>
      <c r="AG188" s="91" t="s">
        <v>62</v>
      </c>
      <c r="AH188" s="85" t="s">
        <v>1</v>
      </c>
      <c r="AI188" s="85" t="s">
        <v>1</v>
      </c>
      <c r="AJ188" s="85" t="s">
        <v>1</v>
      </c>
      <c r="AK188" s="85" t="s">
        <v>1</v>
      </c>
      <c r="AL188" s="85" t="s">
        <v>1</v>
      </c>
      <c r="AM188" s="85" t="s">
        <v>1</v>
      </c>
      <c r="AN188" s="85" t="s">
        <v>1</v>
      </c>
      <c r="AO188" s="85" t="s">
        <v>1</v>
      </c>
      <c r="AP188" s="85" t="s">
        <v>1</v>
      </c>
      <c r="AQ188" s="85" t="s">
        <v>1</v>
      </c>
      <c r="AR188" s="85" t="s">
        <v>1</v>
      </c>
      <c r="AS188" s="85" t="s">
        <v>1</v>
      </c>
      <c r="AT188" s="85" t="s">
        <v>1</v>
      </c>
      <c r="AU188" s="85" t="s">
        <v>1</v>
      </c>
      <c r="AV188" s="85" t="s">
        <v>1</v>
      </c>
      <c r="AW188" s="86" t="s">
        <v>216</v>
      </c>
      <c r="AX188" s="69">
        <v>2</v>
      </c>
      <c r="AY188" s="93">
        <v>0</v>
      </c>
      <c r="AZ188" s="88">
        <v>0</v>
      </c>
      <c r="BA188" s="88">
        <v>0</v>
      </c>
      <c r="BB188" s="94">
        <v>0</v>
      </c>
    </row>
    <row r="189" spans="1:54" ht="14.25" customHeight="1" x14ac:dyDescent="0.25">
      <c r="A189" s="122">
        <v>32</v>
      </c>
      <c r="B189" s="123" t="s">
        <v>253</v>
      </c>
      <c r="C189" s="85" t="s">
        <v>124</v>
      </c>
      <c r="D189" s="85"/>
      <c r="E189" s="85" t="s">
        <v>99</v>
      </c>
      <c r="F189" s="85" t="s">
        <v>1</v>
      </c>
      <c r="G189" s="85" t="s">
        <v>1</v>
      </c>
      <c r="H189" s="123" t="s">
        <v>1</v>
      </c>
      <c r="I189" s="123" t="s">
        <v>99</v>
      </c>
      <c r="J189" s="96" t="s">
        <v>142</v>
      </c>
      <c r="K189" s="85" t="s">
        <v>1</v>
      </c>
      <c r="L189" s="86" t="s">
        <v>68</v>
      </c>
      <c r="M189" s="96" t="s">
        <v>142</v>
      </c>
      <c r="N189" s="85" t="s">
        <v>1</v>
      </c>
      <c r="O189" s="86" t="s">
        <v>68</v>
      </c>
      <c r="P189" s="85" t="s">
        <v>1</v>
      </c>
      <c r="Q189" s="87" t="s">
        <v>67</v>
      </c>
      <c r="R189" s="91" t="s">
        <v>62</v>
      </c>
      <c r="S189" s="85" t="s">
        <v>1</v>
      </c>
      <c r="T189" s="85" t="s">
        <v>1</v>
      </c>
      <c r="U189" s="85" t="s">
        <v>1</v>
      </c>
      <c r="V189" s="91" t="s">
        <v>62</v>
      </c>
      <c r="W189" s="86" t="s">
        <v>68</v>
      </c>
      <c r="X189" s="85" t="s">
        <v>1</v>
      </c>
      <c r="Y189" s="85" t="s">
        <v>1</v>
      </c>
      <c r="Z189" s="85" t="s">
        <v>1</v>
      </c>
      <c r="AA189" s="85" t="s">
        <v>1</v>
      </c>
      <c r="AB189" s="85" t="s">
        <v>1</v>
      </c>
      <c r="AC189" s="85" t="s">
        <v>1</v>
      </c>
      <c r="AD189" s="85" t="s">
        <v>1</v>
      </c>
      <c r="AE189" s="86" t="s">
        <v>68</v>
      </c>
      <c r="AF189" s="85" t="s">
        <v>1</v>
      </c>
      <c r="AG189" s="85" t="s">
        <v>1</v>
      </c>
      <c r="AH189" s="85" t="s">
        <v>1</v>
      </c>
      <c r="AI189" s="85" t="s">
        <v>1</v>
      </c>
      <c r="AJ189" s="85" t="s">
        <v>1</v>
      </c>
      <c r="AK189" s="86" t="s">
        <v>68</v>
      </c>
      <c r="AL189" s="87" t="s">
        <v>67</v>
      </c>
      <c r="AM189" s="85" t="s">
        <v>1</v>
      </c>
      <c r="AN189" s="85" t="s">
        <v>1</v>
      </c>
      <c r="AO189" s="86" t="s">
        <v>68</v>
      </c>
      <c r="AP189" s="85" t="s">
        <v>1</v>
      </c>
      <c r="AQ189" s="85" t="s">
        <v>1</v>
      </c>
      <c r="AR189" s="85" t="s">
        <v>1</v>
      </c>
      <c r="AS189" s="85" t="s">
        <v>1</v>
      </c>
      <c r="AT189" s="85" t="s">
        <v>1</v>
      </c>
      <c r="AU189" s="85" t="s">
        <v>1</v>
      </c>
      <c r="AV189" s="87" t="s">
        <v>67</v>
      </c>
      <c r="AW189" s="87" t="s">
        <v>63</v>
      </c>
      <c r="AX189" s="69">
        <v>2</v>
      </c>
      <c r="AY189" s="69">
        <v>2</v>
      </c>
      <c r="AZ189" s="88">
        <v>0</v>
      </c>
      <c r="BA189" s="92">
        <v>0</v>
      </c>
      <c r="BB189" s="95">
        <v>0.1</v>
      </c>
    </row>
    <row r="190" spans="1:54" ht="18.75" customHeight="1" x14ac:dyDescent="0.25">
      <c r="A190" s="122">
        <v>33</v>
      </c>
      <c r="B190" s="123" t="s">
        <v>128</v>
      </c>
      <c r="C190" s="85" t="s">
        <v>124</v>
      </c>
      <c r="D190" s="85"/>
      <c r="E190" s="85" t="s">
        <v>829</v>
      </c>
      <c r="F190" s="85" t="s">
        <v>1</v>
      </c>
      <c r="G190" s="85" t="s">
        <v>843</v>
      </c>
      <c r="H190" s="123" t="s">
        <v>1</v>
      </c>
      <c r="I190" s="123" t="s">
        <v>827</v>
      </c>
      <c r="J190" s="84" t="s">
        <v>57</v>
      </c>
      <c r="K190" s="85" t="s">
        <v>1</v>
      </c>
      <c r="L190" s="85" t="s">
        <v>1</v>
      </c>
      <c r="M190" s="84" t="s">
        <v>57</v>
      </c>
      <c r="N190" s="85" t="s">
        <v>1</v>
      </c>
      <c r="O190" s="91" t="s">
        <v>62</v>
      </c>
      <c r="P190" s="85" t="s">
        <v>1</v>
      </c>
      <c r="Q190" s="85" t="s">
        <v>1</v>
      </c>
      <c r="R190" s="85" t="s">
        <v>1</v>
      </c>
      <c r="S190" s="85" t="s">
        <v>1</v>
      </c>
      <c r="T190" s="85" t="s">
        <v>1</v>
      </c>
      <c r="U190" s="85" t="s">
        <v>1</v>
      </c>
      <c r="V190" s="85" t="s">
        <v>1</v>
      </c>
      <c r="W190" s="85" t="s">
        <v>1</v>
      </c>
      <c r="X190" s="85" t="s">
        <v>1</v>
      </c>
      <c r="Y190" s="85" t="s">
        <v>1</v>
      </c>
      <c r="Z190" s="85" t="s">
        <v>1</v>
      </c>
      <c r="AA190" s="85" t="s">
        <v>1</v>
      </c>
      <c r="AB190" s="85" t="s">
        <v>1</v>
      </c>
      <c r="AC190" s="85" t="s">
        <v>1</v>
      </c>
      <c r="AD190" s="85" t="s">
        <v>1</v>
      </c>
      <c r="AE190" s="85" t="s">
        <v>1</v>
      </c>
      <c r="AF190" s="85" t="s">
        <v>1</v>
      </c>
      <c r="AG190" s="85" t="s">
        <v>1</v>
      </c>
      <c r="AH190" s="85" t="s">
        <v>1</v>
      </c>
      <c r="AI190" s="85" t="s">
        <v>1</v>
      </c>
      <c r="AJ190" s="85" t="s">
        <v>1</v>
      </c>
      <c r="AK190" s="85" t="s">
        <v>1</v>
      </c>
      <c r="AL190" s="85" t="s">
        <v>1</v>
      </c>
      <c r="AM190" s="85" t="s">
        <v>1</v>
      </c>
      <c r="AN190" s="85" t="s">
        <v>1</v>
      </c>
      <c r="AO190" s="85" t="s">
        <v>1</v>
      </c>
      <c r="AP190" s="85" t="s">
        <v>1</v>
      </c>
      <c r="AQ190" s="85" t="s">
        <v>1</v>
      </c>
      <c r="AR190" s="85" t="s">
        <v>1</v>
      </c>
      <c r="AS190" s="85" t="s">
        <v>1</v>
      </c>
      <c r="AT190" s="85" t="s">
        <v>1</v>
      </c>
      <c r="AU190" s="87" t="s">
        <v>67</v>
      </c>
      <c r="AV190" s="85" t="s">
        <v>1</v>
      </c>
      <c r="AW190" s="84" t="s">
        <v>71</v>
      </c>
      <c r="AX190" s="84">
        <v>1</v>
      </c>
      <c r="AY190" s="84">
        <v>1</v>
      </c>
      <c r="AZ190" s="88">
        <v>0</v>
      </c>
      <c r="BA190" s="92">
        <v>0</v>
      </c>
      <c r="BB190" s="90">
        <v>0</v>
      </c>
    </row>
    <row r="191" spans="1:54" ht="18.75" customHeight="1" x14ac:dyDescent="0.25">
      <c r="A191" s="122">
        <v>1312</v>
      </c>
      <c r="B191" s="123" t="s">
        <v>411</v>
      </c>
      <c r="C191" s="85" t="s">
        <v>124</v>
      </c>
      <c r="D191" s="85"/>
      <c r="E191" s="85" t="s">
        <v>65</v>
      </c>
      <c r="F191" s="85" t="s">
        <v>1</v>
      </c>
      <c r="G191" s="85" t="s">
        <v>843</v>
      </c>
      <c r="H191" s="123" t="s">
        <v>1</v>
      </c>
      <c r="I191" s="123" t="s">
        <v>827</v>
      </c>
      <c r="J191" s="124" t="s">
        <v>404</v>
      </c>
      <c r="K191" s="85" t="s">
        <v>1</v>
      </c>
      <c r="L191" s="91" t="s">
        <v>62</v>
      </c>
      <c r="M191" s="97" t="s">
        <v>352</v>
      </c>
      <c r="N191" s="85" t="s">
        <v>1</v>
      </c>
      <c r="O191" s="86" t="s">
        <v>68</v>
      </c>
      <c r="P191" s="91" t="s">
        <v>62</v>
      </c>
      <c r="Q191" s="91" t="s">
        <v>62</v>
      </c>
      <c r="R191" s="91" t="s">
        <v>62</v>
      </c>
      <c r="S191" s="85" t="s">
        <v>1</v>
      </c>
      <c r="T191" s="87" t="s">
        <v>67</v>
      </c>
      <c r="U191" s="91" t="s">
        <v>62</v>
      </c>
      <c r="V191" s="91" t="s">
        <v>62</v>
      </c>
      <c r="W191" s="91" t="s">
        <v>62</v>
      </c>
      <c r="X191" s="85" t="s">
        <v>1</v>
      </c>
      <c r="Y191" s="85" t="s">
        <v>1</v>
      </c>
      <c r="Z191" s="85" t="s">
        <v>1</v>
      </c>
      <c r="AA191" s="85" t="s">
        <v>1</v>
      </c>
      <c r="AB191" s="85" t="s">
        <v>1</v>
      </c>
      <c r="AC191" s="85" t="s">
        <v>1</v>
      </c>
      <c r="AD191" s="85" t="s">
        <v>1</v>
      </c>
      <c r="AE191" s="91" t="s">
        <v>62</v>
      </c>
      <c r="AF191" s="85" t="s">
        <v>1</v>
      </c>
      <c r="AG191" s="91" t="s">
        <v>62</v>
      </c>
      <c r="AH191" s="91" t="s">
        <v>62</v>
      </c>
      <c r="AI191" s="85" t="s">
        <v>1</v>
      </c>
      <c r="AJ191" s="85" t="s">
        <v>1</v>
      </c>
      <c r="AK191" s="85" t="s">
        <v>1</v>
      </c>
      <c r="AL191" s="91" t="s">
        <v>62</v>
      </c>
      <c r="AM191" s="85" t="s">
        <v>1</v>
      </c>
      <c r="AN191" s="85" t="s">
        <v>1</v>
      </c>
      <c r="AO191" s="85" t="s">
        <v>1</v>
      </c>
      <c r="AP191" s="91" t="s">
        <v>62</v>
      </c>
      <c r="AQ191" s="85" t="s">
        <v>1</v>
      </c>
      <c r="AR191" s="91" t="s">
        <v>62</v>
      </c>
      <c r="AS191" s="85" t="s">
        <v>1</v>
      </c>
      <c r="AT191" s="85" t="s">
        <v>1</v>
      </c>
      <c r="AU191" s="85" t="s">
        <v>1</v>
      </c>
      <c r="AV191" s="85" t="s">
        <v>1</v>
      </c>
      <c r="AW191" s="93" t="s">
        <v>1</v>
      </c>
      <c r="AX191" s="93">
        <v>0</v>
      </c>
      <c r="AY191" s="93">
        <v>0</v>
      </c>
      <c r="AZ191" s="88">
        <v>0</v>
      </c>
      <c r="BA191" s="88">
        <v>0</v>
      </c>
      <c r="BB191" s="94">
        <v>0</v>
      </c>
    </row>
    <row r="192" spans="1:54" ht="14.25" customHeight="1" x14ac:dyDescent="0.25">
      <c r="A192" s="122">
        <v>1219</v>
      </c>
      <c r="B192" s="123" t="s">
        <v>129</v>
      </c>
      <c r="C192" s="85" t="s">
        <v>124</v>
      </c>
      <c r="D192" s="85"/>
      <c r="E192" s="85" t="s">
        <v>80</v>
      </c>
      <c r="F192" s="85" t="s">
        <v>1</v>
      </c>
      <c r="G192" s="85" t="s">
        <v>1</v>
      </c>
      <c r="H192" s="123" t="s">
        <v>1</v>
      </c>
      <c r="I192" s="123" t="s">
        <v>80</v>
      </c>
      <c r="J192" s="84" t="s">
        <v>57</v>
      </c>
      <c r="K192" s="85" t="s">
        <v>1</v>
      </c>
      <c r="L192" s="85" t="s">
        <v>1</v>
      </c>
      <c r="M192" s="84" t="s">
        <v>57</v>
      </c>
      <c r="N192" s="85" t="s">
        <v>1</v>
      </c>
      <c r="O192" s="85" t="s">
        <v>1</v>
      </c>
      <c r="P192" s="85" t="s">
        <v>1</v>
      </c>
      <c r="Q192" s="85" t="s">
        <v>1</v>
      </c>
      <c r="R192" s="85" t="s">
        <v>1</v>
      </c>
      <c r="S192" s="85" t="s">
        <v>1</v>
      </c>
      <c r="T192" s="85" t="s">
        <v>1</v>
      </c>
      <c r="U192" s="85" t="s">
        <v>1</v>
      </c>
      <c r="V192" s="85" t="s">
        <v>1</v>
      </c>
      <c r="W192" s="85" t="s">
        <v>1</v>
      </c>
      <c r="X192" s="85" t="s">
        <v>1</v>
      </c>
      <c r="Y192" s="85" t="s">
        <v>1</v>
      </c>
      <c r="Z192" s="85" t="s">
        <v>1</v>
      </c>
      <c r="AA192" s="85" t="s">
        <v>1</v>
      </c>
      <c r="AB192" s="85" t="s">
        <v>1</v>
      </c>
      <c r="AC192" s="85" t="s">
        <v>1</v>
      </c>
      <c r="AD192" s="85" t="s">
        <v>1</v>
      </c>
      <c r="AE192" s="85" t="s">
        <v>1</v>
      </c>
      <c r="AF192" s="85" t="s">
        <v>1</v>
      </c>
      <c r="AG192" s="85" t="s">
        <v>1</v>
      </c>
      <c r="AH192" s="85" t="s">
        <v>1</v>
      </c>
      <c r="AI192" s="85" t="s">
        <v>1</v>
      </c>
      <c r="AJ192" s="85" t="s">
        <v>1</v>
      </c>
      <c r="AK192" s="85" t="s">
        <v>1</v>
      </c>
      <c r="AL192" s="85" t="s">
        <v>1</v>
      </c>
      <c r="AM192" s="85" t="s">
        <v>1</v>
      </c>
      <c r="AN192" s="85" t="s">
        <v>1</v>
      </c>
      <c r="AO192" s="85" t="s">
        <v>1</v>
      </c>
      <c r="AP192" s="85" t="s">
        <v>1</v>
      </c>
      <c r="AQ192" s="85" t="s">
        <v>1</v>
      </c>
      <c r="AR192" s="85" t="s">
        <v>1</v>
      </c>
      <c r="AS192" s="85" t="s">
        <v>1</v>
      </c>
      <c r="AT192" s="85" t="s">
        <v>1</v>
      </c>
      <c r="AU192" s="85" t="s">
        <v>1</v>
      </c>
      <c r="AV192" s="85" t="s">
        <v>1</v>
      </c>
      <c r="AW192" s="84" t="s">
        <v>71</v>
      </c>
      <c r="AX192" s="84">
        <v>1</v>
      </c>
      <c r="AY192" s="93">
        <v>0</v>
      </c>
      <c r="AZ192" s="88">
        <v>0</v>
      </c>
      <c r="BA192" s="92">
        <v>0</v>
      </c>
      <c r="BB192" s="94">
        <v>0</v>
      </c>
    </row>
    <row r="193" spans="1:54" ht="18" customHeight="1" x14ac:dyDescent="0.25">
      <c r="A193" s="122">
        <v>1337</v>
      </c>
      <c r="B193" s="123" t="s">
        <v>254</v>
      </c>
      <c r="C193" s="85" t="s">
        <v>124</v>
      </c>
      <c r="D193" s="85"/>
      <c r="E193" s="85" t="s">
        <v>61</v>
      </c>
      <c r="F193" s="85" t="s">
        <v>1</v>
      </c>
      <c r="G193" s="85" t="s">
        <v>843</v>
      </c>
      <c r="H193" s="123" t="s">
        <v>1</v>
      </c>
      <c r="I193" s="123" t="s">
        <v>827</v>
      </c>
      <c r="J193" s="69" t="s">
        <v>66</v>
      </c>
      <c r="K193" s="85" t="s">
        <v>1</v>
      </c>
      <c r="L193" s="86" t="s">
        <v>68</v>
      </c>
      <c r="M193" s="69" t="s">
        <v>66</v>
      </c>
      <c r="N193" s="85" t="s">
        <v>1</v>
      </c>
      <c r="O193" s="86" t="s">
        <v>68</v>
      </c>
      <c r="P193" s="85" t="s">
        <v>1</v>
      </c>
      <c r="Q193" s="85" t="s">
        <v>1</v>
      </c>
      <c r="R193" s="85" t="s">
        <v>1</v>
      </c>
      <c r="S193" s="85" t="s">
        <v>1</v>
      </c>
      <c r="T193" s="85" t="s">
        <v>1</v>
      </c>
      <c r="U193" s="85" t="s">
        <v>1</v>
      </c>
      <c r="V193" s="85" t="s">
        <v>1</v>
      </c>
      <c r="W193" s="85" t="s">
        <v>1</v>
      </c>
      <c r="X193" s="85" t="s">
        <v>1</v>
      </c>
      <c r="Y193" s="85" t="s">
        <v>1</v>
      </c>
      <c r="Z193" s="85" t="s">
        <v>1</v>
      </c>
      <c r="AA193" s="85" t="s">
        <v>1</v>
      </c>
      <c r="AB193" s="85" t="s">
        <v>1</v>
      </c>
      <c r="AC193" s="85" t="s">
        <v>1</v>
      </c>
      <c r="AD193" s="85" t="s">
        <v>1</v>
      </c>
      <c r="AE193" s="86" t="s">
        <v>68</v>
      </c>
      <c r="AF193" s="85" t="s">
        <v>1</v>
      </c>
      <c r="AG193" s="85" t="s">
        <v>1</v>
      </c>
      <c r="AH193" s="85" t="s">
        <v>1</v>
      </c>
      <c r="AI193" s="85" t="s">
        <v>1</v>
      </c>
      <c r="AJ193" s="85" t="s">
        <v>1</v>
      </c>
      <c r="AK193" s="85" t="s">
        <v>1</v>
      </c>
      <c r="AL193" s="85" t="s">
        <v>1</v>
      </c>
      <c r="AM193" s="85" t="s">
        <v>1</v>
      </c>
      <c r="AN193" s="85" t="s">
        <v>1</v>
      </c>
      <c r="AO193" s="85" t="s">
        <v>1</v>
      </c>
      <c r="AP193" s="85" t="s">
        <v>1</v>
      </c>
      <c r="AQ193" s="85" t="s">
        <v>1</v>
      </c>
      <c r="AR193" s="85" t="s">
        <v>1</v>
      </c>
      <c r="AS193" s="85" t="s">
        <v>1</v>
      </c>
      <c r="AT193" s="85" t="s">
        <v>1</v>
      </c>
      <c r="AU193" s="85" t="s">
        <v>1</v>
      </c>
      <c r="AV193" s="85" t="s">
        <v>1</v>
      </c>
      <c r="AW193" s="84" t="s">
        <v>71</v>
      </c>
      <c r="AX193" s="84">
        <v>1</v>
      </c>
      <c r="AY193" s="69">
        <v>2</v>
      </c>
      <c r="AZ193" s="88">
        <v>0</v>
      </c>
      <c r="BA193" s="88">
        <v>0</v>
      </c>
      <c r="BB193" s="90">
        <v>0.15</v>
      </c>
    </row>
    <row r="194" spans="1:54" ht="18.75" customHeight="1" x14ac:dyDescent="0.25">
      <c r="A194" s="122">
        <v>36</v>
      </c>
      <c r="B194" s="123" t="s">
        <v>130</v>
      </c>
      <c r="C194" s="85" t="s">
        <v>124</v>
      </c>
      <c r="D194" s="85"/>
      <c r="E194" s="85" t="s">
        <v>829</v>
      </c>
      <c r="F194" s="85" t="s">
        <v>1</v>
      </c>
      <c r="G194" s="85" t="s">
        <v>851</v>
      </c>
      <c r="H194" s="123" t="s">
        <v>1</v>
      </c>
      <c r="I194" s="123" t="s">
        <v>827</v>
      </c>
      <c r="J194" s="84" t="s">
        <v>57</v>
      </c>
      <c r="K194" s="85" t="s">
        <v>1</v>
      </c>
      <c r="L194" s="85" t="s">
        <v>1</v>
      </c>
      <c r="M194" s="84" t="s">
        <v>57</v>
      </c>
      <c r="N194" s="85" t="s">
        <v>1</v>
      </c>
      <c r="O194" s="85" t="s">
        <v>1</v>
      </c>
      <c r="P194" s="85" t="s">
        <v>1</v>
      </c>
      <c r="Q194" s="85" t="s">
        <v>1</v>
      </c>
      <c r="R194" s="85" t="s">
        <v>1</v>
      </c>
      <c r="S194" s="85" t="s">
        <v>1</v>
      </c>
      <c r="T194" s="85" t="s">
        <v>1</v>
      </c>
      <c r="U194" s="85" t="s">
        <v>1</v>
      </c>
      <c r="V194" s="85" t="s">
        <v>1</v>
      </c>
      <c r="W194" s="85" t="s">
        <v>1</v>
      </c>
      <c r="X194" s="85" t="s">
        <v>1</v>
      </c>
      <c r="Y194" s="85" t="s">
        <v>1</v>
      </c>
      <c r="Z194" s="85" t="s">
        <v>1</v>
      </c>
      <c r="AA194" s="85" t="s">
        <v>1</v>
      </c>
      <c r="AB194" s="85" t="s">
        <v>1</v>
      </c>
      <c r="AC194" s="85" t="s">
        <v>1</v>
      </c>
      <c r="AD194" s="85" t="s">
        <v>1</v>
      </c>
      <c r="AE194" s="85" t="s">
        <v>1</v>
      </c>
      <c r="AF194" s="85" t="s">
        <v>1</v>
      </c>
      <c r="AG194" s="85" t="s">
        <v>1</v>
      </c>
      <c r="AH194" s="85" t="s">
        <v>1</v>
      </c>
      <c r="AI194" s="85" t="s">
        <v>1</v>
      </c>
      <c r="AJ194" s="85" t="s">
        <v>1</v>
      </c>
      <c r="AK194" s="85" t="s">
        <v>1</v>
      </c>
      <c r="AL194" s="85" t="s">
        <v>1</v>
      </c>
      <c r="AM194" s="85" t="s">
        <v>1</v>
      </c>
      <c r="AN194" s="85" t="s">
        <v>1</v>
      </c>
      <c r="AO194" s="85" t="s">
        <v>1</v>
      </c>
      <c r="AP194" s="85" t="s">
        <v>1</v>
      </c>
      <c r="AQ194" s="85" t="s">
        <v>1</v>
      </c>
      <c r="AR194" s="85" t="s">
        <v>1</v>
      </c>
      <c r="AS194" s="85" t="s">
        <v>1</v>
      </c>
      <c r="AT194" s="85" t="s">
        <v>1</v>
      </c>
      <c r="AU194" s="91" t="s">
        <v>62</v>
      </c>
      <c r="AV194" s="85" t="s">
        <v>1</v>
      </c>
      <c r="AW194" s="84" t="s">
        <v>71</v>
      </c>
      <c r="AX194" s="84">
        <v>1</v>
      </c>
      <c r="AY194" s="84">
        <v>1</v>
      </c>
      <c r="AZ194" s="88">
        <v>0</v>
      </c>
      <c r="BA194" s="92">
        <v>5.0000000000000001E-3</v>
      </c>
      <c r="BB194" s="95">
        <v>0.22</v>
      </c>
    </row>
    <row r="195" spans="1:54" ht="18.75" customHeight="1" x14ac:dyDescent="0.25">
      <c r="A195" s="122">
        <v>1532</v>
      </c>
      <c r="B195" s="123" t="s">
        <v>131</v>
      </c>
      <c r="C195" s="85" t="s">
        <v>124</v>
      </c>
      <c r="D195" s="85"/>
      <c r="E195" s="85" t="s">
        <v>829</v>
      </c>
      <c r="F195" s="85" t="s">
        <v>1</v>
      </c>
      <c r="G195" s="85" t="s">
        <v>1284</v>
      </c>
      <c r="H195" s="123" t="s">
        <v>1</v>
      </c>
      <c r="I195" s="123" t="s">
        <v>827</v>
      </c>
      <c r="J195" s="84" t="s">
        <v>57</v>
      </c>
      <c r="K195" s="85" t="s">
        <v>1</v>
      </c>
      <c r="L195" s="85" t="s">
        <v>1</v>
      </c>
      <c r="M195" s="84" t="s">
        <v>57</v>
      </c>
      <c r="N195" s="85" t="s">
        <v>1</v>
      </c>
      <c r="O195" s="85" t="s">
        <v>1</v>
      </c>
      <c r="P195" s="85" t="s">
        <v>1</v>
      </c>
      <c r="Q195" s="85" t="s">
        <v>1</v>
      </c>
      <c r="R195" s="85" t="s">
        <v>1</v>
      </c>
      <c r="S195" s="85" t="s">
        <v>1</v>
      </c>
      <c r="T195" s="85" t="s">
        <v>1</v>
      </c>
      <c r="U195" s="85" t="s">
        <v>1</v>
      </c>
      <c r="V195" s="85" t="s">
        <v>1</v>
      </c>
      <c r="W195" s="85" t="s">
        <v>1</v>
      </c>
      <c r="X195" s="85" t="s">
        <v>1</v>
      </c>
      <c r="Y195" s="85" t="s">
        <v>1</v>
      </c>
      <c r="Z195" s="85" t="s">
        <v>1</v>
      </c>
      <c r="AA195" s="85" t="s">
        <v>1</v>
      </c>
      <c r="AB195" s="85" t="s">
        <v>1</v>
      </c>
      <c r="AC195" s="85" t="s">
        <v>1</v>
      </c>
      <c r="AD195" s="85" t="s">
        <v>1</v>
      </c>
      <c r="AE195" s="85" t="s">
        <v>1</v>
      </c>
      <c r="AF195" s="85" t="s">
        <v>1</v>
      </c>
      <c r="AG195" s="85" t="s">
        <v>1</v>
      </c>
      <c r="AH195" s="85" t="s">
        <v>1</v>
      </c>
      <c r="AI195" s="85" t="s">
        <v>1</v>
      </c>
      <c r="AJ195" s="85" t="s">
        <v>1</v>
      </c>
      <c r="AK195" s="85" t="s">
        <v>1</v>
      </c>
      <c r="AL195" s="85" t="s">
        <v>1</v>
      </c>
      <c r="AM195" s="85" t="s">
        <v>1</v>
      </c>
      <c r="AN195" s="85" t="s">
        <v>1</v>
      </c>
      <c r="AO195" s="85" t="s">
        <v>1</v>
      </c>
      <c r="AP195" s="85" t="s">
        <v>1</v>
      </c>
      <c r="AQ195" s="85" t="s">
        <v>1</v>
      </c>
      <c r="AR195" s="85" t="s">
        <v>1</v>
      </c>
      <c r="AS195" s="85" t="s">
        <v>1</v>
      </c>
      <c r="AT195" s="85" t="s">
        <v>1</v>
      </c>
      <c r="AU195" s="85" t="s">
        <v>1</v>
      </c>
      <c r="AV195" s="85" t="s">
        <v>1</v>
      </c>
      <c r="AW195" s="84" t="s">
        <v>71</v>
      </c>
      <c r="AX195" s="84">
        <v>1</v>
      </c>
      <c r="AY195" s="93">
        <v>0</v>
      </c>
      <c r="AZ195" s="88">
        <v>0</v>
      </c>
      <c r="BA195" s="88">
        <v>0</v>
      </c>
      <c r="BB195" s="94">
        <v>0</v>
      </c>
    </row>
    <row r="196" spans="1:54" ht="18.75" customHeight="1" x14ac:dyDescent="0.25">
      <c r="A196" s="122">
        <v>1405</v>
      </c>
      <c r="B196" s="123" t="s">
        <v>255</v>
      </c>
      <c r="C196" s="85" t="s">
        <v>124</v>
      </c>
      <c r="D196" s="85"/>
      <c r="E196" s="85" t="s">
        <v>846</v>
      </c>
      <c r="F196" s="85" t="s">
        <v>1</v>
      </c>
      <c r="G196" s="85" t="s">
        <v>219</v>
      </c>
      <c r="H196" s="123" t="s">
        <v>1</v>
      </c>
      <c r="I196" s="123" t="s">
        <v>827</v>
      </c>
      <c r="J196" s="96" t="s">
        <v>142</v>
      </c>
      <c r="K196" s="85" t="s">
        <v>1</v>
      </c>
      <c r="L196" s="86" t="s">
        <v>68</v>
      </c>
      <c r="M196" s="69" t="s">
        <v>66</v>
      </c>
      <c r="N196" s="85" t="s">
        <v>1</v>
      </c>
      <c r="O196" s="86" t="s">
        <v>68</v>
      </c>
      <c r="P196" s="85" t="s">
        <v>1</v>
      </c>
      <c r="Q196" s="87" t="s">
        <v>67</v>
      </c>
      <c r="R196" s="87" t="s">
        <v>67</v>
      </c>
      <c r="S196" s="85" t="s">
        <v>1</v>
      </c>
      <c r="T196" s="85" t="s">
        <v>1</v>
      </c>
      <c r="U196" s="85" t="s">
        <v>1</v>
      </c>
      <c r="V196" s="87" t="s">
        <v>67</v>
      </c>
      <c r="W196" s="85" t="s">
        <v>1</v>
      </c>
      <c r="X196" s="85" t="s">
        <v>1</v>
      </c>
      <c r="Y196" s="85" t="s">
        <v>1</v>
      </c>
      <c r="Z196" s="85" t="s">
        <v>1</v>
      </c>
      <c r="AA196" s="85" t="s">
        <v>1</v>
      </c>
      <c r="AB196" s="85" t="s">
        <v>1</v>
      </c>
      <c r="AC196" s="85" t="s">
        <v>1</v>
      </c>
      <c r="AD196" s="85" t="s">
        <v>1</v>
      </c>
      <c r="AE196" s="86" t="s">
        <v>68</v>
      </c>
      <c r="AF196" s="86" t="s">
        <v>68</v>
      </c>
      <c r="AG196" s="85" t="s">
        <v>1</v>
      </c>
      <c r="AH196" s="85" t="s">
        <v>1</v>
      </c>
      <c r="AI196" s="85" t="s">
        <v>1</v>
      </c>
      <c r="AJ196" s="85" t="s">
        <v>1</v>
      </c>
      <c r="AK196" s="85" t="s">
        <v>1</v>
      </c>
      <c r="AL196" s="87" t="s">
        <v>67</v>
      </c>
      <c r="AM196" s="85" t="s">
        <v>1</v>
      </c>
      <c r="AN196" s="85" t="s">
        <v>1</v>
      </c>
      <c r="AO196" s="86" t="s">
        <v>68</v>
      </c>
      <c r="AP196" s="85" t="s">
        <v>1</v>
      </c>
      <c r="AQ196" s="85" t="s">
        <v>1</v>
      </c>
      <c r="AR196" s="86" t="s">
        <v>68</v>
      </c>
      <c r="AS196" s="85" t="s">
        <v>1</v>
      </c>
      <c r="AT196" s="85" t="s">
        <v>1</v>
      </c>
      <c r="AU196" s="91" t="s">
        <v>62</v>
      </c>
      <c r="AV196" s="86" t="s">
        <v>68</v>
      </c>
      <c r="AW196" s="87" t="s">
        <v>63</v>
      </c>
      <c r="AX196" s="69">
        <v>2</v>
      </c>
      <c r="AY196" s="93">
        <v>0</v>
      </c>
      <c r="AZ196" s="88">
        <v>0</v>
      </c>
      <c r="BA196" s="92">
        <v>24.1</v>
      </c>
      <c r="BB196" s="95">
        <v>2.9</v>
      </c>
    </row>
    <row r="197" spans="1:54" ht="18.75" customHeight="1" x14ac:dyDescent="0.25">
      <c r="A197" s="122">
        <v>34</v>
      </c>
      <c r="B197" s="123" t="s">
        <v>132</v>
      </c>
      <c r="C197" s="85" t="s">
        <v>124</v>
      </c>
      <c r="D197" s="85"/>
      <c r="E197" s="85" t="s">
        <v>846</v>
      </c>
      <c r="F197" s="85" t="s">
        <v>1</v>
      </c>
      <c r="G197" s="85" t="s">
        <v>860</v>
      </c>
      <c r="H197" s="123" t="s">
        <v>1</v>
      </c>
      <c r="I197" s="123" t="s">
        <v>827</v>
      </c>
      <c r="J197" s="84" t="s">
        <v>57</v>
      </c>
      <c r="K197" s="85" t="s">
        <v>1</v>
      </c>
      <c r="L197" s="85" t="s">
        <v>1</v>
      </c>
      <c r="M197" s="84" t="s">
        <v>57</v>
      </c>
      <c r="N197" s="85" t="s">
        <v>1</v>
      </c>
      <c r="O197" s="85" t="s">
        <v>1</v>
      </c>
      <c r="P197" s="85" t="s">
        <v>1</v>
      </c>
      <c r="Q197" s="85" t="s">
        <v>1</v>
      </c>
      <c r="R197" s="85" t="s">
        <v>1</v>
      </c>
      <c r="S197" s="85" t="s">
        <v>1</v>
      </c>
      <c r="T197" s="85" t="s">
        <v>1</v>
      </c>
      <c r="U197" s="85" t="s">
        <v>1</v>
      </c>
      <c r="V197" s="85" t="s">
        <v>1</v>
      </c>
      <c r="W197" s="85" t="s">
        <v>1</v>
      </c>
      <c r="X197" s="85" t="s">
        <v>1</v>
      </c>
      <c r="Y197" s="85" t="s">
        <v>1</v>
      </c>
      <c r="Z197" s="85" t="s">
        <v>1</v>
      </c>
      <c r="AA197" s="85" t="s">
        <v>1</v>
      </c>
      <c r="AB197" s="85" t="s">
        <v>1</v>
      </c>
      <c r="AC197" s="85" t="s">
        <v>1</v>
      </c>
      <c r="AD197" s="85" t="s">
        <v>1</v>
      </c>
      <c r="AE197" s="85" t="s">
        <v>1</v>
      </c>
      <c r="AF197" s="85" t="s">
        <v>1</v>
      </c>
      <c r="AG197" s="85" t="s">
        <v>1</v>
      </c>
      <c r="AH197" s="85" t="s">
        <v>1</v>
      </c>
      <c r="AI197" s="85" t="s">
        <v>1</v>
      </c>
      <c r="AJ197" s="85" t="s">
        <v>1</v>
      </c>
      <c r="AK197" s="85" t="s">
        <v>1</v>
      </c>
      <c r="AL197" s="85" t="s">
        <v>1</v>
      </c>
      <c r="AM197" s="85" t="s">
        <v>1</v>
      </c>
      <c r="AN197" s="85" t="s">
        <v>1</v>
      </c>
      <c r="AO197" s="85" t="s">
        <v>1</v>
      </c>
      <c r="AP197" s="85" t="s">
        <v>1</v>
      </c>
      <c r="AQ197" s="85" t="s">
        <v>1</v>
      </c>
      <c r="AR197" s="85" t="s">
        <v>1</v>
      </c>
      <c r="AS197" s="85" t="s">
        <v>1</v>
      </c>
      <c r="AT197" s="85" t="s">
        <v>1</v>
      </c>
      <c r="AU197" s="86" t="s">
        <v>68</v>
      </c>
      <c r="AV197" s="86" t="s">
        <v>68</v>
      </c>
      <c r="AW197" s="84" t="s">
        <v>71</v>
      </c>
      <c r="AX197" s="84">
        <v>1</v>
      </c>
      <c r="AY197" s="69">
        <v>2</v>
      </c>
      <c r="AZ197" s="88">
        <v>0</v>
      </c>
      <c r="BA197" s="88">
        <v>0</v>
      </c>
      <c r="BB197" s="94">
        <v>0</v>
      </c>
    </row>
    <row r="198" spans="1:54" ht="14.25" customHeight="1" x14ac:dyDescent="0.25">
      <c r="A198" s="122">
        <v>40</v>
      </c>
      <c r="B198" s="123" t="s">
        <v>396</v>
      </c>
      <c r="C198" s="85" t="s">
        <v>124</v>
      </c>
      <c r="D198" s="85"/>
      <c r="E198" s="85" t="s">
        <v>829</v>
      </c>
      <c r="F198" s="85" t="s">
        <v>1</v>
      </c>
      <c r="G198" s="85" t="s">
        <v>851</v>
      </c>
      <c r="H198" s="123" t="s">
        <v>1</v>
      </c>
      <c r="I198" s="123" t="s">
        <v>827</v>
      </c>
      <c r="J198" s="97" t="s">
        <v>352</v>
      </c>
      <c r="K198" s="86" t="s">
        <v>68</v>
      </c>
      <c r="L198" s="86" t="s">
        <v>68</v>
      </c>
      <c r="M198" s="97" t="s">
        <v>352</v>
      </c>
      <c r="N198" s="86" t="s">
        <v>68</v>
      </c>
      <c r="O198" s="86" t="s">
        <v>68</v>
      </c>
      <c r="P198" s="86" t="s">
        <v>68</v>
      </c>
      <c r="Q198" s="86" t="s">
        <v>68</v>
      </c>
      <c r="R198" s="86" t="s">
        <v>68</v>
      </c>
      <c r="S198" s="86" t="s">
        <v>68</v>
      </c>
      <c r="T198" s="87" t="s">
        <v>67</v>
      </c>
      <c r="U198" s="86" t="s">
        <v>68</v>
      </c>
      <c r="V198" s="86" t="s">
        <v>68</v>
      </c>
      <c r="W198" s="86" t="s">
        <v>68</v>
      </c>
      <c r="X198" s="86" t="s">
        <v>68</v>
      </c>
      <c r="Y198" s="85" t="s">
        <v>1</v>
      </c>
      <c r="Z198" s="86" t="s">
        <v>68</v>
      </c>
      <c r="AA198" s="91" t="s">
        <v>62</v>
      </c>
      <c r="AB198" s="85" t="s">
        <v>1</v>
      </c>
      <c r="AC198" s="85" t="s">
        <v>1</v>
      </c>
      <c r="AD198" s="86" t="s">
        <v>68</v>
      </c>
      <c r="AE198" s="87" t="s">
        <v>67</v>
      </c>
      <c r="AF198" s="85" t="s">
        <v>1</v>
      </c>
      <c r="AG198" s="91" t="s">
        <v>62</v>
      </c>
      <c r="AH198" s="85" t="s">
        <v>1</v>
      </c>
      <c r="AI198" s="85" t="s">
        <v>1</v>
      </c>
      <c r="AJ198" s="85" t="s">
        <v>1</v>
      </c>
      <c r="AK198" s="86" t="s">
        <v>68</v>
      </c>
      <c r="AL198" s="87" t="s">
        <v>67</v>
      </c>
      <c r="AM198" s="85" t="s">
        <v>1</v>
      </c>
      <c r="AN198" s="85" t="s">
        <v>1</v>
      </c>
      <c r="AO198" s="87" t="s">
        <v>67</v>
      </c>
      <c r="AP198" s="85" t="s">
        <v>1</v>
      </c>
      <c r="AQ198" s="85" t="s">
        <v>1</v>
      </c>
      <c r="AR198" s="87" t="s">
        <v>67</v>
      </c>
      <c r="AS198" s="85" t="s">
        <v>1</v>
      </c>
      <c r="AT198" s="85" t="s">
        <v>1</v>
      </c>
      <c r="AU198" s="86" t="s">
        <v>68</v>
      </c>
      <c r="AV198" s="87" t="s">
        <v>67</v>
      </c>
      <c r="AW198" s="86" t="s">
        <v>216</v>
      </c>
      <c r="AX198" s="97">
        <v>3</v>
      </c>
      <c r="AY198" s="97">
        <v>3</v>
      </c>
      <c r="AZ198" s="88">
        <v>0</v>
      </c>
      <c r="BA198" s="92">
        <v>16.899999999999999</v>
      </c>
      <c r="BB198" s="95">
        <v>84.3</v>
      </c>
    </row>
    <row r="199" spans="1:54" ht="18" customHeight="1" x14ac:dyDescent="0.25">
      <c r="A199" s="122">
        <v>41</v>
      </c>
      <c r="B199" s="123" t="s">
        <v>133</v>
      </c>
      <c r="C199" s="85" t="s">
        <v>124</v>
      </c>
      <c r="D199" s="85"/>
      <c r="E199" s="85" t="s">
        <v>846</v>
      </c>
      <c r="F199" s="85" t="s">
        <v>1</v>
      </c>
      <c r="G199" s="85" t="s">
        <v>860</v>
      </c>
      <c r="H199" s="123" t="s">
        <v>1</v>
      </c>
      <c r="I199" s="123" t="s">
        <v>827</v>
      </c>
      <c r="J199" s="124" t="s">
        <v>404</v>
      </c>
      <c r="K199" s="85" t="s">
        <v>1</v>
      </c>
      <c r="L199" s="85" t="s">
        <v>1</v>
      </c>
      <c r="M199" s="84" t="s">
        <v>57</v>
      </c>
      <c r="N199" s="85" t="s">
        <v>1</v>
      </c>
      <c r="O199" s="85" t="s">
        <v>1</v>
      </c>
      <c r="P199" s="85" t="s">
        <v>1</v>
      </c>
      <c r="Q199" s="85" t="s">
        <v>1</v>
      </c>
      <c r="R199" s="85" t="s">
        <v>1</v>
      </c>
      <c r="S199" s="85" t="s">
        <v>1</v>
      </c>
      <c r="T199" s="85" t="s">
        <v>1</v>
      </c>
      <c r="U199" s="85" t="s">
        <v>1</v>
      </c>
      <c r="V199" s="85" t="s">
        <v>1</v>
      </c>
      <c r="W199" s="85" t="s">
        <v>1</v>
      </c>
      <c r="X199" s="85" t="s">
        <v>1</v>
      </c>
      <c r="Y199" s="85" t="s">
        <v>1</v>
      </c>
      <c r="Z199" s="85" t="s">
        <v>1</v>
      </c>
      <c r="AA199" s="85" t="s">
        <v>1</v>
      </c>
      <c r="AB199" s="85" t="s">
        <v>1</v>
      </c>
      <c r="AC199" s="85" t="s">
        <v>1</v>
      </c>
      <c r="AD199" s="85" t="s">
        <v>1</v>
      </c>
      <c r="AE199" s="85" t="s">
        <v>1</v>
      </c>
      <c r="AF199" s="85" t="s">
        <v>1</v>
      </c>
      <c r="AG199" s="85" t="s">
        <v>1</v>
      </c>
      <c r="AH199" s="85" t="s">
        <v>1</v>
      </c>
      <c r="AI199" s="85" t="s">
        <v>1</v>
      </c>
      <c r="AJ199" s="85" t="s">
        <v>1</v>
      </c>
      <c r="AK199" s="85" t="s">
        <v>1</v>
      </c>
      <c r="AL199" s="85" t="s">
        <v>1</v>
      </c>
      <c r="AM199" s="85" t="s">
        <v>1</v>
      </c>
      <c r="AN199" s="85" t="s">
        <v>1</v>
      </c>
      <c r="AO199" s="85" t="s">
        <v>1</v>
      </c>
      <c r="AP199" s="85" t="s">
        <v>1</v>
      </c>
      <c r="AQ199" s="85" t="s">
        <v>1</v>
      </c>
      <c r="AR199" s="85" t="s">
        <v>1</v>
      </c>
      <c r="AS199" s="85" t="s">
        <v>1</v>
      </c>
      <c r="AT199" s="85" t="s">
        <v>1</v>
      </c>
      <c r="AU199" s="91" t="s">
        <v>62</v>
      </c>
      <c r="AV199" s="86" t="s">
        <v>68</v>
      </c>
      <c r="AW199" s="84" t="s">
        <v>71</v>
      </c>
      <c r="AX199" s="84">
        <v>1</v>
      </c>
      <c r="AY199" s="84">
        <v>1</v>
      </c>
      <c r="AZ199" s="88">
        <v>0</v>
      </c>
      <c r="BA199" s="89">
        <v>0.77</v>
      </c>
      <c r="BB199" s="94">
        <v>0</v>
      </c>
    </row>
    <row r="200" spans="1:54" ht="18.75" customHeight="1" x14ac:dyDescent="0.25">
      <c r="A200" s="122">
        <v>44</v>
      </c>
      <c r="B200" s="123" t="s">
        <v>256</v>
      </c>
      <c r="C200" s="85" t="s">
        <v>124</v>
      </c>
      <c r="D200" s="85"/>
      <c r="E200" s="85" t="s">
        <v>846</v>
      </c>
      <c r="F200" s="85" t="s">
        <v>1</v>
      </c>
      <c r="G200" s="85" t="s">
        <v>234</v>
      </c>
      <c r="H200" s="123" t="s">
        <v>1</v>
      </c>
      <c r="I200" s="123" t="s">
        <v>827</v>
      </c>
      <c r="J200" s="124" t="s">
        <v>404</v>
      </c>
      <c r="K200" s="85" t="s">
        <v>1</v>
      </c>
      <c r="L200" s="91" t="s">
        <v>62</v>
      </c>
      <c r="M200" s="69" t="s">
        <v>66</v>
      </c>
      <c r="N200" s="85" t="s">
        <v>1</v>
      </c>
      <c r="O200" s="86" t="s">
        <v>68</v>
      </c>
      <c r="P200" s="85" t="s">
        <v>1</v>
      </c>
      <c r="Q200" s="85" t="s">
        <v>1</v>
      </c>
      <c r="R200" s="85" t="s">
        <v>1</v>
      </c>
      <c r="S200" s="85" t="s">
        <v>1</v>
      </c>
      <c r="T200" s="85" t="s">
        <v>1</v>
      </c>
      <c r="U200" s="85" t="s">
        <v>1</v>
      </c>
      <c r="V200" s="85" t="s">
        <v>1</v>
      </c>
      <c r="W200" s="85" t="s">
        <v>1</v>
      </c>
      <c r="X200" s="85" t="s">
        <v>1</v>
      </c>
      <c r="Y200" s="85" t="s">
        <v>1</v>
      </c>
      <c r="Z200" s="85" t="s">
        <v>1</v>
      </c>
      <c r="AA200" s="85" t="s">
        <v>1</v>
      </c>
      <c r="AB200" s="85" t="s">
        <v>1</v>
      </c>
      <c r="AC200" s="85" t="s">
        <v>1</v>
      </c>
      <c r="AD200" s="85" t="s">
        <v>1</v>
      </c>
      <c r="AE200" s="91" t="s">
        <v>62</v>
      </c>
      <c r="AF200" s="85" t="s">
        <v>1</v>
      </c>
      <c r="AG200" s="85" t="s">
        <v>1</v>
      </c>
      <c r="AH200" s="85" t="s">
        <v>1</v>
      </c>
      <c r="AI200" s="85" t="s">
        <v>1</v>
      </c>
      <c r="AJ200" s="85" t="s">
        <v>1</v>
      </c>
      <c r="AK200" s="85" t="s">
        <v>1</v>
      </c>
      <c r="AL200" s="85" t="s">
        <v>1</v>
      </c>
      <c r="AM200" s="85" t="s">
        <v>1</v>
      </c>
      <c r="AN200" s="85" t="s">
        <v>1</v>
      </c>
      <c r="AO200" s="85" t="s">
        <v>1</v>
      </c>
      <c r="AP200" s="85" t="s">
        <v>1</v>
      </c>
      <c r="AQ200" s="85" t="s">
        <v>1</v>
      </c>
      <c r="AR200" s="85" t="s">
        <v>1</v>
      </c>
      <c r="AS200" s="85" t="s">
        <v>1</v>
      </c>
      <c r="AT200" s="85" t="s">
        <v>1</v>
      </c>
      <c r="AU200" s="85" t="s">
        <v>1</v>
      </c>
      <c r="AV200" s="85" t="s">
        <v>1</v>
      </c>
      <c r="AW200" s="84" t="s">
        <v>71</v>
      </c>
      <c r="AX200" s="84">
        <v>1</v>
      </c>
      <c r="AY200" s="69">
        <v>2</v>
      </c>
      <c r="AZ200" s="88">
        <v>0</v>
      </c>
      <c r="BA200" s="88">
        <v>0</v>
      </c>
      <c r="BB200" s="94">
        <v>0</v>
      </c>
    </row>
    <row r="201" spans="1:54" ht="18.75" customHeight="1" x14ac:dyDescent="0.25">
      <c r="A201" s="122">
        <v>45</v>
      </c>
      <c r="B201" s="123" t="s">
        <v>353</v>
      </c>
      <c r="C201" s="85" t="s">
        <v>124</v>
      </c>
      <c r="D201" s="85"/>
      <c r="E201" s="85" t="s">
        <v>829</v>
      </c>
      <c r="F201" s="85" t="s">
        <v>229</v>
      </c>
      <c r="G201" s="85" t="s">
        <v>843</v>
      </c>
      <c r="H201" s="123" t="s">
        <v>1</v>
      </c>
      <c r="I201" s="123" t="s">
        <v>827</v>
      </c>
      <c r="J201" s="124" t="s">
        <v>404</v>
      </c>
      <c r="K201" s="91" t="s">
        <v>62</v>
      </c>
      <c r="L201" s="86" t="s">
        <v>68</v>
      </c>
      <c r="M201" s="96" t="s">
        <v>142</v>
      </c>
      <c r="N201" s="86" t="s">
        <v>68</v>
      </c>
      <c r="O201" s="86" t="s">
        <v>68</v>
      </c>
      <c r="P201" s="85" t="s">
        <v>1</v>
      </c>
      <c r="Q201" s="85" t="s">
        <v>1</v>
      </c>
      <c r="R201" s="85" t="s">
        <v>1</v>
      </c>
      <c r="S201" s="85" t="s">
        <v>1</v>
      </c>
      <c r="T201" s="85" t="s">
        <v>1</v>
      </c>
      <c r="U201" s="91" t="s">
        <v>62</v>
      </c>
      <c r="V201" s="85" t="s">
        <v>1</v>
      </c>
      <c r="W201" s="85" t="s">
        <v>1</v>
      </c>
      <c r="X201" s="85" t="s">
        <v>1</v>
      </c>
      <c r="Y201" s="85" t="s">
        <v>1</v>
      </c>
      <c r="Z201" s="91" t="s">
        <v>62</v>
      </c>
      <c r="AA201" s="91" t="s">
        <v>62</v>
      </c>
      <c r="AB201" s="85" t="s">
        <v>1</v>
      </c>
      <c r="AC201" s="85" t="s">
        <v>1</v>
      </c>
      <c r="AD201" s="85" t="s">
        <v>1</v>
      </c>
      <c r="AE201" s="86" t="s">
        <v>68</v>
      </c>
      <c r="AF201" s="91" t="s">
        <v>62</v>
      </c>
      <c r="AG201" s="85" t="s">
        <v>1</v>
      </c>
      <c r="AH201" s="85" t="s">
        <v>1</v>
      </c>
      <c r="AI201" s="85" t="s">
        <v>1</v>
      </c>
      <c r="AJ201" s="85" t="s">
        <v>1</v>
      </c>
      <c r="AK201" s="85" t="s">
        <v>1</v>
      </c>
      <c r="AL201" s="91" t="s">
        <v>62</v>
      </c>
      <c r="AM201" s="85" t="s">
        <v>1</v>
      </c>
      <c r="AN201" s="85" t="s">
        <v>1</v>
      </c>
      <c r="AO201" s="85" t="s">
        <v>1</v>
      </c>
      <c r="AP201" s="85" t="s">
        <v>1</v>
      </c>
      <c r="AQ201" s="85" t="s">
        <v>1</v>
      </c>
      <c r="AR201" s="85" t="s">
        <v>1</v>
      </c>
      <c r="AS201" s="85" t="s">
        <v>1</v>
      </c>
      <c r="AT201" s="85" t="s">
        <v>1</v>
      </c>
      <c r="AU201" s="86" t="s">
        <v>68</v>
      </c>
      <c r="AV201" s="91" t="s">
        <v>62</v>
      </c>
      <c r="AW201" s="84" t="s">
        <v>71</v>
      </c>
      <c r="AX201" s="84">
        <v>1</v>
      </c>
      <c r="AY201" s="69">
        <v>2</v>
      </c>
      <c r="AZ201" s="88">
        <v>0</v>
      </c>
      <c r="BA201" s="92">
        <v>7.1</v>
      </c>
      <c r="BB201" s="90">
        <v>0</v>
      </c>
    </row>
    <row r="202" spans="1:54" ht="14.25" customHeight="1" x14ac:dyDescent="0.25">
      <c r="A202" s="122">
        <v>1359</v>
      </c>
      <c r="B202" s="123" t="s">
        <v>257</v>
      </c>
      <c r="C202" s="85" t="s">
        <v>124</v>
      </c>
      <c r="D202" s="85"/>
      <c r="E202" s="85" t="s">
        <v>97</v>
      </c>
      <c r="F202" s="85" t="s">
        <v>1</v>
      </c>
      <c r="G202" s="85" t="s">
        <v>1</v>
      </c>
      <c r="H202" s="123" t="s">
        <v>1</v>
      </c>
      <c r="I202" s="123" t="s">
        <v>97</v>
      </c>
      <c r="J202" s="96" t="s">
        <v>142</v>
      </c>
      <c r="K202" s="86" t="s">
        <v>68</v>
      </c>
      <c r="L202" s="86" t="s">
        <v>68</v>
      </c>
      <c r="M202" s="69" t="s">
        <v>66</v>
      </c>
      <c r="N202" s="87" t="s">
        <v>67</v>
      </c>
      <c r="O202" s="86" t="s">
        <v>68</v>
      </c>
      <c r="P202" s="85" t="s">
        <v>1</v>
      </c>
      <c r="Q202" s="85" t="s">
        <v>1</v>
      </c>
      <c r="R202" s="87" t="s">
        <v>67</v>
      </c>
      <c r="S202" s="85" t="s">
        <v>1</v>
      </c>
      <c r="T202" s="85" t="s">
        <v>1</v>
      </c>
      <c r="U202" s="85" t="s">
        <v>1</v>
      </c>
      <c r="V202" s="85" t="s">
        <v>1</v>
      </c>
      <c r="W202" s="85" t="s">
        <v>1</v>
      </c>
      <c r="X202" s="85" t="s">
        <v>1</v>
      </c>
      <c r="Y202" s="85" t="s">
        <v>1</v>
      </c>
      <c r="Z202" s="86" t="s">
        <v>68</v>
      </c>
      <c r="AA202" s="85" t="s">
        <v>1</v>
      </c>
      <c r="AB202" s="85" t="s">
        <v>1</v>
      </c>
      <c r="AC202" s="85" t="s">
        <v>1</v>
      </c>
      <c r="AD202" s="85" t="s">
        <v>1</v>
      </c>
      <c r="AE202" s="86" t="s">
        <v>68</v>
      </c>
      <c r="AF202" s="91" t="s">
        <v>62</v>
      </c>
      <c r="AG202" s="85" t="s">
        <v>1</v>
      </c>
      <c r="AH202" s="85" t="s">
        <v>1</v>
      </c>
      <c r="AI202" s="85" t="s">
        <v>1</v>
      </c>
      <c r="AJ202" s="85" t="s">
        <v>1</v>
      </c>
      <c r="AK202" s="85" t="s">
        <v>1</v>
      </c>
      <c r="AL202" s="86" t="s">
        <v>68</v>
      </c>
      <c r="AM202" s="85" t="s">
        <v>1</v>
      </c>
      <c r="AN202" s="85" t="s">
        <v>1</v>
      </c>
      <c r="AO202" s="85" t="s">
        <v>1</v>
      </c>
      <c r="AP202" s="85" t="s">
        <v>1</v>
      </c>
      <c r="AQ202" s="85" t="s">
        <v>1</v>
      </c>
      <c r="AR202" s="87" t="s">
        <v>67</v>
      </c>
      <c r="AS202" s="85" t="s">
        <v>1</v>
      </c>
      <c r="AT202" s="85" t="s">
        <v>1</v>
      </c>
      <c r="AU202" s="86" t="s">
        <v>68</v>
      </c>
      <c r="AV202" s="87" t="s">
        <v>67</v>
      </c>
      <c r="AW202" s="86" t="s">
        <v>216</v>
      </c>
      <c r="AX202" s="69">
        <v>2</v>
      </c>
      <c r="AY202" s="93">
        <v>0</v>
      </c>
      <c r="AZ202" s="88">
        <v>0</v>
      </c>
      <c r="BA202" s="92">
        <v>0.33</v>
      </c>
      <c r="BB202" s="95">
        <v>2.6</v>
      </c>
    </row>
    <row r="203" spans="1:54" ht="18.75" customHeight="1" x14ac:dyDescent="0.25">
      <c r="A203" s="122">
        <v>51</v>
      </c>
      <c r="B203" s="123" t="s">
        <v>134</v>
      </c>
      <c r="C203" s="85" t="s">
        <v>124</v>
      </c>
      <c r="D203" s="85"/>
      <c r="E203" s="85" t="s">
        <v>844</v>
      </c>
      <c r="F203" s="85" t="s">
        <v>1</v>
      </c>
      <c r="G203" s="85" t="s">
        <v>1286</v>
      </c>
      <c r="H203" s="123" t="s">
        <v>1</v>
      </c>
      <c r="I203" s="123" t="s">
        <v>827</v>
      </c>
      <c r="J203" s="69" t="s">
        <v>66</v>
      </c>
      <c r="K203" s="85" t="s">
        <v>1</v>
      </c>
      <c r="L203" s="87" t="s">
        <v>67</v>
      </c>
      <c r="M203" s="84" t="s">
        <v>57</v>
      </c>
      <c r="N203" s="85" t="s">
        <v>1</v>
      </c>
      <c r="O203" s="85" t="s">
        <v>1</v>
      </c>
      <c r="P203" s="85" t="s">
        <v>1</v>
      </c>
      <c r="Q203" s="85" t="s">
        <v>1</v>
      </c>
      <c r="R203" s="85" t="s">
        <v>1</v>
      </c>
      <c r="S203" s="85" t="s">
        <v>1</v>
      </c>
      <c r="T203" s="85" t="s">
        <v>1</v>
      </c>
      <c r="U203" s="85" t="s">
        <v>1</v>
      </c>
      <c r="V203" s="85" t="s">
        <v>1</v>
      </c>
      <c r="W203" s="85" t="s">
        <v>1</v>
      </c>
      <c r="X203" s="85" t="s">
        <v>1</v>
      </c>
      <c r="Y203" s="85" t="s">
        <v>1</v>
      </c>
      <c r="Z203" s="85" t="s">
        <v>1</v>
      </c>
      <c r="AA203" s="85" t="s">
        <v>1</v>
      </c>
      <c r="AB203" s="85" t="s">
        <v>1</v>
      </c>
      <c r="AC203" s="85" t="s">
        <v>1</v>
      </c>
      <c r="AD203" s="85" t="s">
        <v>1</v>
      </c>
      <c r="AE203" s="87" t="s">
        <v>67</v>
      </c>
      <c r="AF203" s="85" t="s">
        <v>1</v>
      </c>
      <c r="AG203" s="85" t="s">
        <v>1</v>
      </c>
      <c r="AH203" s="85" t="s">
        <v>1</v>
      </c>
      <c r="AI203" s="85" t="s">
        <v>1</v>
      </c>
      <c r="AJ203" s="85" t="s">
        <v>1</v>
      </c>
      <c r="AK203" s="85" t="s">
        <v>1</v>
      </c>
      <c r="AL203" s="85" t="s">
        <v>1</v>
      </c>
      <c r="AM203" s="85" t="s">
        <v>1</v>
      </c>
      <c r="AN203" s="85" t="s">
        <v>1</v>
      </c>
      <c r="AO203" s="85" t="s">
        <v>1</v>
      </c>
      <c r="AP203" s="85" t="s">
        <v>1</v>
      </c>
      <c r="AQ203" s="85" t="s">
        <v>1</v>
      </c>
      <c r="AR203" s="85" t="s">
        <v>1</v>
      </c>
      <c r="AS203" s="85" t="s">
        <v>1</v>
      </c>
      <c r="AT203" s="85" t="s">
        <v>1</v>
      </c>
      <c r="AU203" s="85" t="s">
        <v>1</v>
      </c>
      <c r="AV203" s="87" t="s">
        <v>67</v>
      </c>
      <c r="AW203" s="84" t="s">
        <v>71</v>
      </c>
      <c r="AX203" s="84">
        <v>1</v>
      </c>
      <c r="AY203" s="93">
        <v>0</v>
      </c>
      <c r="AZ203" s="88">
        <v>0</v>
      </c>
      <c r="BA203" s="88">
        <v>0</v>
      </c>
      <c r="BB203" s="94">
        <v>0</v>
      </c>
    </row>
    <row r="204" spans="1:54" ht="18.75" customHeight="1" x14ac:dyDescent="0.25">
      <c r="A204" s="122">
        <v>53</v>
      </c>
      <c r="B204" s="123" t="s">
        <v>135</v>
      </c>
      <c r="C204" s="85" t="s">
        <v>124</v>
      </c>
      <c r="D204" s="85"/>
      <c r="E204" s="85" t="s">
        <v>837</v>
      </c>
      <c r="F204" s="85" t="s">
        <v>1</v>
      </c>
      <c r="G204" s="85" t="s">
        <v>1282</v>
      </c>
      <c r="H204" s="123" t="s">
        <v>1</v>
      </c>
      <c r="I204" s="123" t="s">
        <v>827</v>
      </c>
      <c r="J204" s="84" t="s">
        <v>57</v>
      </c>
      <c r="K204" s="85" t="s">
        <v>1</v>
      </c>
      <c r="L204" s="85" t="s">
        <v>1</v>
      </c>
      <c r="M204" s="84" t="s">
        <v>57</v>
      </c>
      <c r="N204" s="85" t="s">
        <v>1</v>
      </c>
      <c r="O204" s="85" t="s">
        <v>1</v>
      </c>
      <c r="P204" s="85" t="s">
        <v>1</v>
      </c>
      <c r="Q204" s="85" t="s">
        <v>1</v>
      </c>
      <c r="R204" s="85" t="s">
        <v>1</v>
      </c>
      <c r="S204" s="85" t="s">
        <v>1</v>
      </c>
      <c r="T204" s="85" t="s">
        <v>1</v>
      </c>
      <c r="U204" s="85" t="s">
        <v>1</v>
      </c>
      <c r="V204" s="85" t="s">
        <v>1</v>
      </c>
      <c r="W204" s="85" t="s">
        <v>1</v>
      </c>
      <c r="X204" s="85" t="s">
        <v>1</v>
      </c>
      <c r="Y204" s="85" t="s">
        <v>1</v>
      </c>
      <c r="Z204" s="85" t="s">
        <v>1</v>
      </c>
      <c r="AA204" s="85" t="s">
        <v>1</v>
      </c>
      <c r="AB204" s="85" t="s">
        <v>1</v>
      </c>
      <c r="AC204" s="85" t="s">
        <v>1</v>
      </c>
      <c r="AD204" s="85" t="s">
        <v>1</v>
      </c>
      <c r="AE204" s="85" t="s">
        <v>1</v>
      </c>
      <c r="AF204" s="85" t="s">
        <v>1</v>
      </c>
      <c r="AG204" s="85" t="s">
        <v>1</v>
      </c>
      <c r="AH204" s="85" t="s">
        <v>1</v>
      </c>
      <c r="AI204" s="85" t="s">
        <v>1</v>
      </c>
      <c r="AJ204" s="85" t="s">
        <v>1</v>
      </c>
      <c r="AK204" s="85" t="s">
        <v>1</v>
      </c>
      <c r="AL204" s="85" t="s">
        <v>1</v>
      </c>
      <c r="AM204" s="85" t="s">
        <v>1</v>
      </c>
      <c r="AN204" s="85" t="s">
        <v>1</v>
      </c>
      <c r="AO204" s="85" t="s">
        <v>1</v>
      </c>
      <c r="AP204" s="85" t="s">
        <v>1</v>
      </c>
      <c r="AQ204" s="85" t="s">
        <v>1</v>
      </c>
      <c r="AR204" s="85" t="s">
        <v>1</v>
      </c>
      <c r="AS204" s="85" t="s">
        <v>1</v>
      </c>
      <c r="AT204" s="85" t="s">
        <v>1</v>
      </c>
      <c r="AU204" s="85" t="s">
        <v>1</v>
      </c>
      <c r="AV204" s="85" t="s">
        <v>1</v>
      </c>
      <c r="AW204" s="87" t="s">
        <v>63</v>
      </c>
      <c r="AX204" s="84">
        <v>1</v>
      </c>
      <c r="AY204" s="69">
        <v>2</v>
      </c>
      <c r="AZ204" s="88">
        <v>0</v>
      </c>
      <c r="BA204" s="92">
        <v>7.0000000000000007E-2</v>
      </c>
      <c r="BB204" s="94">
        <v>0</v>
      </c>
    </row>
    <row r="205" spans="1:54" ht="18" customHeight="1" x14ac:dyDescent="0.25">
      <c r="A205" s="122">
        <v>61</v>
      </c>
      <c r="B205" s="123" t="s">
        <v>136</v>
      </c>
      <c r="C205" s="85" t="s">
        <v>124</v>
      </c>
      <c r="D205" s="85"/>
      <c r="E205" s="85" t="s">
        <v>846</v>
      </c>
      <c r="F205" s="85" t="s">
        <v>1</v>
      </c>
      <c r="G205" s="85" t="s">
        <v>227</v>
      </c>
      <c r="H205" s="123" t="s">
        <v>1</v>
      </c>
      <c r="I205" s="123" t="s">
        <v>827</v>
      </c>
      <c r="J205" s="84" t="s">
        <v>57</v>
      </c>
      <c r="K205" s="85" t="s">
        <v>1</v>
      </c>
      <c r="L205" s="85" t="s">
        <v>1</v>
      </c>
      <c r="M205" s="84" t="s">
        <v>57</v>
      </c>
      <c r="N205" s="85" t="s">
        <v>1</v>
      </c>
      <c r="O205" s="85" t="s">
        <v>1</v>
      </c>
      <c r="P205" s="85" t="s">
        <v>1</v>
      </c>
      <c r="Q205" s="85" t="s">
        <v>1</v>
      </c>
      <c r="R205" s="85" t="s">
        <v>1</v>
      </c>
      <c r="S205" s="85" t="s">
        <v>1</v>
      </c>
      <c r="T205" s="85" t="s">
        <v>1</v>
      </c>
      <c r="U205" s="85" t="s">
        <v>1</v>
      </c>
      <c r="V205" s="85" t="s">
        <v>1</v>
      </c>
      <c r="W205" s="85" t="s">
        <v>1</v>
      </c>
      <c r="X205" s="85" t="s">
        <v>1</v>
      </c>
      <c r="Y205" s="85" t="s">
        <v>1</v>
      </c>
      <c r="Z205" s="85" t="s">
        <v>1</v>
      </c>
      <c r="AA205" s="85" t="s">
        <v>1</v>
      </c>
      <c r="AB205" s="85" t="s">
        <v>1</v>
      </c>
      <c r="AC205" s="85" t="s">
        <v>1</v>
      </c>
      <c r="AD205" s="85" t="s">
        <v>1</v>
      </c>
      <c r="AE205" s="85" t="s">
        <v>1</v>
      </c>
      <c r="AF205" s="85" t="s">
        <v>1</v>
      </c>
      <c r="AG205" s="85" t="s">
        <v>1</v>
      </c>
      <c r="AH205" s="85" t="s">
        <v>1</v>
      </c>
      <c r="AI205" s="85" t="s">
        <v>1</v>
      </c>
      <c r="AJ205" s="85" t="s">
        <v>1</v>
      </c>
      <c r="AK205" s="85" t="s">
        <v>1</v>
      </c>
      <c r="AL205" s="85" t="s">
        <v>1</v>
      </c>
      <c r="AM205" s="85" t="s">
        <v>1</v>
      </c>
      <c r="AN205" s="85" t="s">
        <v>1</v>
      </c>
      <c r="AO205" s="85" t="s">
        <v>1</v>
      </c>
      <c r="AP205" s="85" t="s">
        <v>1</v>
      </c>
      <c r="AQ205" s="85" t="s">
        <v>1</v>
      </c>
      <c r="AR205" s="85" t="s">
        <v>1</v>
      </c>
      <c r="AS205" s="85" t="s">
        <v>1</v>
      </c>
      <c r="AT205" s="85" t="s">
        <v>1</v>
      </c>
      <c r="AU205" s="87" t="s">
        <v>67</v>
      </c>
      <c r="AV205" s="87" t="s">
        <v>67</v>
      </c>
      <c r="AW205" s="84" t="s">
        <v>71</v>
      </c>
      <c r="AX205" s="84">
        <v>1</v>
      </c>
      <c r="AY205" s="69">
        <v>2</v>
      </c>
      <c r="AZ205" s="88">
        <v>0</v>
      </c>
      <c r="BA205" s="92">
        <v>0.04</v>
      </c>
      <c r="BB205" s="94">
        <v>0</v>
      </c>
    </row>
    <row r="206" spans="1:54" ht="27" customHeight="1" x14ac:dyDescent="0.25">
      <c r="A206" s="122">
        <v>506</v>
      </c>
      <c r="B206" s="123" t="s">
        <v>258</v>
      </c>
      <c r="C206" s="85" t="s">
        <v>124</v>
      </c>
      <c r="D206" s="85"/>
      <c r="E206" s="85" t="s">
        <v>829</v>
      </c>
      <c r="F206" s="85" t="s">
        <v>1</v>
      </c>
      <c r="G206" s="85" t="s">
        <v>843</v>
      </c>
      <c r="H206" s="123" t="s">
        <v>1</v>
      </c>
      <c r="I206" s="123" t="s">
        <v>827</v>
      </c>
      <c r="J206" s="69" t="s">
        <v>66</v>
      </c>
      <c r="K206" s="87" t="s">
        <v>67</v>
      </c>
      <c r="L206" s="86" t="s">
        <v>68</v>
      </c>
      <c r="M206" s="69" t="s">
        <v>66</v>
      </c>
      <c r="N206" s="85" t="s">
        <v>1</v>
      </c>
      <c r="O206" s="86" t="s">
        <v>68</v>
      </c>
      <c r="P206" s="85" t="s">
        <v>1</v>
      </c>
      <c r="Q206" s="85" t="s">
        <v>1</v>
      </c>
      <c r="R206" s="85" t="s">
        <v>1</v>
      </c>
      <c r="S206" s="85" t="s">
        <v>1</v>
      </c>
      <c r="T206" s="85" t="s">
        <v>1</v>
      </c>
      <c r="U206" s="85" t="s">
        <v>1</v>
      </c>
      <c r="V206" s="85" t="s">
        <v>1</v>
      </c>
      <c r="W206" s="85" t="s">
        <v>1</v>
      </c>
      <c r="X206" s="85" t="s">
        <v>1</v>
      </c>
      <c r="Y206" s="85" t="s">
        <v>1</v>
      </c>
      <c r="Z206" s="85" t="s">
        <v>1</v>
      </c>
      <c r="AA206" s="87" t="s">
        <v>67</v>
      </c>
      <c r="AB206" s="85" t="s">
        <v>1</v>
      </c>
      <c r="AC206" s="85" t="s">
        <v>1</v>
      </c>
      <c r="AD206" s="85" t="s">
        <v>1</v>
      </c>
      <c r="AE206" s="86" t="s">
        <v>68</v>
      </c>
      <c r="AF206" s="85" t="s">
        <v>1</v>
      </c>
      <c r="AG206" s="85" t="s">
        <v>1</v>
      </c>
      <c r="AH206" s="85" t="s">
        <v>1</v>
      </c>
      <c r="AI206" s="85" t="s">
        <v>1</v>
      </c>
      <c r="AJ206" s="85" t="s">
        <v>1</v>
      </c>
      <c r="AK206" s="85" t="s">
        <v>1</v>
      </c>
      <c r="AL206" s="85" t="s">
        <v>1</v>
      </c>
      <c r="AM206" s="85" t="s">
        <v>1</v>
      </c>
      <c r="AN206" s="85" t="s">
        <v>1</v>
      </c>
      <c r="AO206" s="85" t="s">
        <v>1</v>
      </c>
      <c r="AP206" s="85" t="s">
        <v>1</v>
      </c>
      <c r="AQ206" s="85" t="s">
        <v>1</v>
      </c>
      <c r="AR206" s="85" t="s">
        <v>1</v>
      </c>
      <c r="AS206" s="85" t="s">
        <v>1</v>
      </c>
      <c r="AT206" s="85" t="s">
        <v>1</v>
      </c>
      <c r="AU206" s="87" t="s">
        <v>67</v>
      </c>
      <c r="AV206" s="85" t="s">
        <v>1</v>
      </c>
      <c r="AW206" s="84" t="s">
        <v>71</v>
      </c>
      <c r="AX206" s="84">
        <v>1</v>
      </c>
      <c r="AY206" s="84">
        <v>1</v>
      </c>
      <c r="AZ206" s="88">
        <v>0</v>
      </c>
      <c r="BA206" s="92">
        <v>0</v>
      </c>
      <c r="BB206" s="90">
        <v>0.02</v>
      </c>
    </row>
    <row r="207" spans="1:54" ht="14.25" customHeight="1" x14ac:dyDescent="0.25">
      <c r="A207" s="122">
        <v>1118</v>
      </c>
      <c r="B207" s="123" t="s">
        <v>412</v>
      </c>
      <c r="C207" s="85" t="s">
        <v>124</v>
      </c>
      <c r="D207" s="85"/>
      <c r="E207" s="85" t="s">
        <v>844</v>
      </c>
      <c r="F207" s="85" t="s">
        <v>1</v>
      </c>
      <c r="G207" s="85" t="s">
        <v>855</v>
      </c>
      <c r="H207" s="123" t="s">
        <v>1</v>
      </c>
      <c r="I207" s="123" t="s">
        <v>827</v>
      </c>
      <c r="J207" s="124" t="s">
        <v>404</v>
      </c>
      <c r="K207" s="91" t="s">
        <v>62</v>
      </c>
      <c r="L207" s="91" t="s">
        <v>62</v>
      </c>
      <c r="M207" s="97" t="s">
        <v>352</v>
      </c>
      <c r="N207" s="87" t="s">
        <v>67</v>
      </c>
      <c r="O207" s="86" t="s">
        <v>68</v>
      </c>
      <c r="P207" s="91" t="s">
        <v>62</v>
      </c>
      <c r="Q207" s="91" t="s">
        <v>62</v>
      </c>
      <c r="R207" s="91" t="s">
        <v>62</v>
      </c>
      <c r="S207" s="91" t="s">
        <v>62</v>
      </c>
      <c r="T207" s="87" t="s">
        <v>67</v>
      </c>
      <c r="U207" s="91" t="s">
        <v>62</v>
      </c>
      <c r="V207" s="91" t="s">
        <v>62</v>
      </c>
      <c r="W207" s="91" t="s">
        <v>62</v>
      </c>
      <c r="X207" s="91" t="s">
        <v>62</v>
      </c>
      <c r="Y207" s="85" t="s">
        <v>1</v>
      </c>
      <c r="Z207" s="85" t="s">
        <v>1</v>
      </c>
      <c r="AA207" s="85" t="s">
        <v>1</v>
      </c>
      <c r="AB207" s="85" t="s">
        <v>1</v>
      </c>
      <c r="AC207" s="91" t="s">
        <v>62</v>
      </c>
      <c r="AD207" s="85" t="s">
        <v>1</v>
      </c>
      <c r="AE207" s="91" t="s">
        <v>62</v>
      </c>
      <c r="AF207" s="91" t="s">
        <v>62</v>
      </c>
      <c r="AG207" s="91" t="s">
        <v>62</v>
      </c>
      <c r="AH207" s="91" t="s">
        <v>62</v>
      </c>
      <c r="AI207" s="85" t="s">
        <v>1</v>
      </c>
      <c r="AJ207" s="85" t="s">
        <v>1</v>
      </c>
      <c r="AK207" s="91" t="s">
        <v>62</v>
      </c>
      <c r="AL207" s="91" t="s">
        <v>62</v>
      </c>
      <c r="AM207" s="85" t="s">
        <v>1</v>
      </c>
      <c r="AN207" s="85" t="s">
        <v>1</v>
      </c>
      <c r="AO207" s="91" t="s">
        <v>62</v>
      </c>
      <c r="AP207" s="91" t="s">
        <v>62</v>
      </c>
      <c r="AQ207" s="85" t="s">
        <v>1</v>
      </c>
      <c r="AR207" s="91" t="s">
        <v>62</v>
      </c>
      <c r="AS207" s="85" t="s">
        <v>1</v>
      </c>
      <c r="AT207" s="85" t="s">
        <v>1</v>
      </c>
      <c r="AU207" s="91" t="s">
        <v>62</v>
      </c>
      <c r="AV207" s="91" t="s">
        <v>62</v>
      </c>
      <c r="AW207" s="93" t="s">
        <v>1</v>
      </c>
      <c r="AX207" s="93">
        <v>0</v>
      </c>
      <c r="AY207" s="93">
        <v>0</v>
      </c>
      <c r="AZ207" s="88">
        <v>0</v>
      </c>
      <c r="BA207" s="92">
        <v>0</v>
      </c>
      <c r="BB207" s="94">
        <v>0</v>
      </c>
    </row>
    <row r="208" spans="1:54" ht="14.25" customHeight="1" x14ac:dyDescent="0.25">
      <c r="A208" s="122">
        <v>1502</v>
      </c>
      <c r="B208" s="123" t="s">
        <v>413</v>
      </c>
      <c r="C208" s="85" t="s">
        <v>124</v>
      </c>
      <c r="D208" s="85"/>
      <c r="E208" s="85" t="s">
        <v>844</v>
      </c>
      <c r="F208" s="85" t="s">
        <v>1</v>
      </c>
      <c r="G208" s="85" t="s">
        <v>855</v>
      </c>
      <c r="H208" s="123" t="s">
        <v>1</v>
      </c>
      <c r="I208" s="123" t="s">
        <v>827</v>
      </c>
      <c r="J208" s="124" t="s">
        <v>404</v>
      </c>
      <c r="K208" s="85" t="s">
        <v>1</v>
      </c>
      <c r="L208" s="91" t="s">
        <v>62</v>
      </c>
      <c r="M208" s="97" t="s">
        <v>352</v>
      </c>
      <c r="N208" s="85" t="s">
        <v>1</v>
      </c>
      <c r="O208" s="86" t="s">
        <v>68</v>
      </c>
      <c r="P208" s="91" t="s">
        <v>62</v>
      </c>
      <c r="Q208" s="91" t="s">
        <v>62</v>
      </c>
      <c r="R208" s="91" t="s">
        <v>62</v>
      </c>
      <c r="S208" s="91" t="s">
        <v>62</v>
      </c>
      <c r="T208" s="87" t="s">
        <v>67</v>
      </c>
      <c r="U208" s="91" t="s">
        <v>62</v>
      </c>
      <c r="V208" s="91" t="s">
        <v>62</v>
      </c>
      <c r="W208" s="91" t="s">
        <v>62</v>
      </c>
      <c r="X208" s="91" t="s">
        <v>62</v>
      </c>
      <c r="Y208" s="85" t="s">
        <v>1</v>
      </c>
      <c r="Z208" s="85" t="s">
        <v>1</v>
      </c>
      <c r="AA208" s="85" t="s">
        <v>1</v>
      </c>
      <c r="AB208" s="85" t="s">
        <v>1</v>
      </c>
      <c r="AC208" s="85" t="s">
        <v>1</v>
      </c>
      <c r="AD208" s="85" t="s">
        <v>1</v>
      </c>
      <c r="AE208" s="85" t="s">
        <v>1</v>
      </c>
      <c r="AF208" s="85" t="s">
        <v>1</v>
      </c>
      <c r="AG208" s="91" t="s">
        <v>62</v>
      </c>
      <c r="AH208" s="85" t="s">
        <v>1</v>
      </c>
      <c r="AI208" s="91" t="s">
        <v>62</v>
      </c>
      <c r="AJ208" s="85" t="s">
        <v>1</v>
      </c>
      <c r="AK208" s="91" t="s">
        <v>62</v>
      </c>
      <c r="AL208" s="91" t="s">
        <v>62</v>
      </c>
      <c r="AM208" s="85" t="s">
        <v>1</v>
      </c>
      <c r="AN208" s="85" t="s">
        <v>1</v>
      </c>
      <c r="AO208" s="91" t="s">
        <v>62</v>
      </c>
      <c r="AP208" s="91" t="s">
        <v>62</v>
      </c>
      <c r="AQ208" s="85" t="s">
        <v>1</v>
      </c>
      <c r="AR208" s="91" t="s">
        <v>62</v>
      </c>
      <c r="AS208" s="85" t="s">
        <v>1</v>
      </c>
      <c r="AT208" s="85" t="s">
        <v>1</v>
      </c>
      <c r="AU208" s="85" t="s">
        <v>1</v>
      </c>
      <c r="AV208" s="91" t="s">
        <v>62</v>
      </c>
      <c r="AW208" s="93" t="s">
        <v>1</v>
      </c>
      <c r="AX208" s="93">
        <v>0</v>
      </c>
      <c r="AY208" s="93">
        <v>0</v>
      </c>
      <c r="AZ208" s="88">
        <v>0</v>
      </c>
      <c r="BA208" s="92">
        <v>0</v>
      </c>
      <c r="BB208" s="94">
        <v>0</v>
      </c>
    </row>
    <row r="209" spans="1:54" ht="18" customHeight="1" x14ac:dyDescent="0.25">
      <c r="A209" s="122">
        <v>1169</v>
      </c>
      <c r="B209" s="123" t="s">
        <v>137</v>
      </c>
      <c r="C209" s="85" t="s">
        <v>124</v>
      </c>
      <c r="D209" s="85"/>
      <c r="E209" s="85" t="s">
        <v>835</v>
      </c>
      <c r="F209" s="85" t="s">
        <v>1</v>
      </c>
      <c r="G209" s="85" t="s">
        <v>868</v>
      </c>
      <c r="H209" s="123" t="s">
        <v>1</v>
      </c>
      <c r="I209" s="123" t="s">
        <v>827</v>
      </c>
      <c r="J209" s="84" t="s">
        <v>57</v>
      </c>
      <c r="K209" s="85" t="s">
        <v>1</v>
      </c>
      <c r="L209" s="85" t="s">
        <v>1</v>
      </c>
      <c r="M209" s="84" t="s">
        <v>57</v>
      </c>
      <c r="N209" s="85" t="s">
        <v>1</v>
      </c>
      <c r="O209" s="85" t="s">
        <v>1</v>
      </c>
      <c r="P209" s="85" t="s">
        <v>1</v>
      </c>
      <c r="Q209" s="85" t="s">
        <v>1</v>
      </c>
      <c r="R209" s="85" t="s">
        <v>1</v>
      </c>
      <c r="S209" s="85" t="s">
        <v>1</v>
      </c>
      <c r="T209" s="85" t="s">
        <v>1</v>
      </c>
      <c r="U209" s="85" t="s">
        <v>1</v>
      </c>
      <c r="V209" s="85" t="s">
        <v>1</v>
      </c>
      <c r="W209" s="85" t="s">
        <v>1</v>
      </c>
      <c r="X209" s="85" t="s">
        <v>1</v>
      </c>
      <c r="Y209" s="85" t="s">
        <v>1</v>
      </c>
      <c r="Z209" s="85" t="s">
        <v>1</v>
      </c>
      <c r="AA209" s="85" t="s">
        <v>1</v>
      </c>
      <c r="AB209" s="85" t="s">
        <v>1</v>
      </c>
      <c r="AC209" s="85" t="s">
        <v>1</v>
      </c>
      <c r="AD209" s="85" t="s">
        <v>1</v>
      </c>
      <c r="AE209" s="85" t="s">
        <v>1</v>
      </c>
      <c r="AF209" s="85" t="s">
        <v>1</v>
      </c>
      <c r="AG209" s="85" t="s">
        <v>1</v>
      </c>
      <c r="AH209" s="85" t="s">
        <v>1</v>
      </c>
      <c r="AI209" s="85" t="s">
        <v>1</v>
      </c>
      <c r="AJ209" s="85" t="s">
        <v>1</v>
      </c>
      <c r="AK209" s="85" t="s">
        <v>1</v>
      </c>
      <c r="AL209" s="85" t="s">
        <v>1</v>
      </c>
      <c r="AM209" s="85" t="s">
        <v>1</v>
      </c>
      <c r="AN209" s="85" t="s">
        <v>1</v>
      </c>
      <c r="AO209" s="85" t="s">
        <v>1</v>
      </c>
      <c r="AP209" s="85" t="s">
        <v>1</v>
      </c>
      <c r="AQ209" s="85" t="s">
        <v>1</v>
      </c>
      <c r="AR209" s="85" t="s">
        <v>1</v>
      </c>
      <c r="AS209" s="85" t="s">
        <v>1</v>
      </c>
      <c r="AT209" s="85" t="s">
        <v>1</v>
      </c>
      <c r="AU209" s="85" t="s">
        <v>1</v>
      </c>
      <c r="AV209" s="86" t="s">
        <v>68</v>
      </c>
      <c r="AW209" s="84" t="s">
        <v>71</v>
      </c>
      <c r="AX209" s="84">
        <v>1</v>
      </c>
      <c r="AY209" s="69">
        <v>2</v>
      </c>
      <c r="AZ209" s="88">
        <v>0</v>
      </c>
      <c r="BA209" s="92">
        <v>0</v>
      </c>
      <c r="BB209" s="94">
        <v>0</v>
      </c>
    </row>
    <row r="210" spans="1:54" ht="14.25" customHeight="1" x14ac:dyDescent="0.25">
      <c r="A210" s="122">
        <v>306</v>
      </c>
      <c r="B210" s="123" t="s">
        <v>259</v>
      </c>
      <c r="C210" s="85" t="s">
        <v>124</v>
      </c>
      <c r="D210" s="85"/>
      <c r="E210" s="85" t="s">
        <v>837</v>
      </c>
      <c r="F210" s="85" t="s">
        <v>1</v>
      </c>
      <c r="G210" s="85" t="s">
        <v>1287</v>
      </c>
      <c r="H210" s="123" t="s">
        <v>1</v>
      </c>
      <c r="I210" s="123" t="s">
        <v>827</v>
      </c>
      <c r="J210" s="69" t="s">
        <v>66</v>
      </c>
      <c r="K210" s="87" t="s">
        <v>67</v>
      </c>
      <c r="L210" s="86" t="s">
        <v>68</v>
      </c>
      <c r="M210" s="69" t="s">
        <v>66</v>
      </c>
      <c r="N210" s="85" t="s">
        <v>1</v>
      </c>
      <c r="O210" s="86" t="s">
        <v>68</v>
      </c>
      <c r="P210" s="85" t="s">
        <v>1</v>
      </c>
      <c r="Q210" s="85" t="s">
        <v>1</v>
      </c>
      <c r="R210" s="85" t="s">
        <v>1</v>
      </c>
      <c r="S210" s="85" t="s">
        <v>1</v>
      </c>
      <c r="T210" s="85" t="s">
        <v>1</v>
      </c>
      <c r="U210" s="85" t="s">
        <v>1</v>
      </c>
      <c r="V210" s="85" t="s">
        <v>1</v>
      </c>
      <c r="W210" s="85" t="s">
        <v>1</v>
      </c>
      <c r="X210" s="85" t="s">
        <v>1</v>
      </c>
      <c r="Y210" s="85" t="s">
        <v>1</v>
      </c>
      <c r="Z210" s="85" t="s">
        <v>1</v>
      </c>
      <c r="AA210" s="87" t="s">
        <v>67</v>
      </c>
      <c r="AB210" s="85" t="s">
        <v>1</v>
      </c>
      <c r="AC210" s="85" t="s">
        <v>1</v>
      </c>
      <c r="AD210" s="85" t="s">
        <v>1</v>
      </c>
      <c r="AE210" s="87" t="s">
        <v>67</v>
      </c>
      <c r="AF210" s="85" t="s">
        <v>1</v>
      </c>
      <c r="AG210" s="85" t="s">
        <v>1</v>
      </c>
      <c r="AH210" s="85" t="s">
        <v>1</v>
      </c>
      <c r="AI210" s="85" t="s">
        <v>1</v>
      </c>
      <c r="AJ210" s="85" t="s">
        <v>1</v>
      </c>
      <c r="AK210" s="85" t="s">
        <v>1</v>
      </c>
      <c r="AL210" s="85" t="s">
        <v>1</v>
      </c>
      <c r="AM210" s="85" t="s">
        <v>1</v>
      </c>
      <c r="AN210" s="85" t="s">
        <v>1</v>
      </c>
      <c r="AO210" s="85" t="s">
        <v>1</v>
      </c>
      <c r="AP210" s="85" t="s">
        <v>1</v>
      </c>
      <c r="AQ210" s="85" t="s">
        <v>1</v>
      </c>
      <c r="AR210" s="86" t="s">
        <v>68</v>
      </c>
      <c r="AS210" s="85" t="s">
        <v>1</v>
      </c>
      <c r="AT210" s="85" t="s">
        <v>1</v>
      </c>
      <c r="AU210" s="86" t="s">
        <v>68</v>
      </c>
      <c r="AV210" s="86" t="s">
        <v>68</v>
      </c>
      <c r="AW210" s="87" t="s">
        <v>63</v>
      </c>
      <c r="AX210" s="69">
        <v>2</v>
      </c>
      <c r="AY210" s="84">
        <v>1</v>
      </c>
      <c r="AZ210" s="88">
        <v>0</v>
      </c>
      <c r="BA210" s="89">
        <v>20.399999999999999</v>
      </c>
      <c r="BB210" s="95">
        <v>1.1000000000000001</v>
      </c>
    </row>
    <row r="211" spans="1:54" ht="14.25" customHeight="1" x14ac:dyDescent="0.25">
      <c r="A211" s="122">
        <v>98</v>
      </c>
      <c r="B211" s="123" t="s">
        <v>260</v>
      </c>
      <c r="C211" s="85" t="s">
        <v>124</v>
      </c>
      <c r="D211" s="85"/>
      <c r="E211" s="85" t="s">
        <v>846</v>
      </c>
      <c r="F211" s="85" t="s">
        <v>1</v>
      </c>
      <c r="G211" s="85" t="s">
        <v>227</v>
      </c>
      <c r="H211" s="123" t="s">
        <v>1</v>
      </c>
      <c r="I211" s="123" t="s">
        <v>827</v>
      </c>
      <c r="J211" s="96" t="s">
        <v>142</v>
      </c>
      <c r="K211" s="87" t="s">
        <v>67</v>
      </c>
      <c r="L211" s="86" t="s">
        <v>68</v>
      </c>
      <c r="M211" s="69" t="s">
        <v>66</v>
      </c>
      <c r="N211" s="85" t="s">
        <v>1</v>
      </c>
      <c r="O211" s="87" t="s">
        <v>67</v>
      </c>
      <c r="P211" s="87" t="s">
        <v>67</v>
      </c>
      <c r="Q211" s="85" t="s">
        <v>1</v>
      </c>
      <c r="R211" s="85" t="s">
        <v>1</v>
      </c>
      <c r="S211" s="85" t="s">
        <v>1</v>
      </c>
      <c r="T211" s="85" t="s">
        <v>1</v>
      </c>
      <c r="U211" s="85" t="s">
        <v>1</v>
      </c>
      <c r="V211" s="85" t="s">
        <v>1</v>
      </c>
      <c r="W211" s="85" t="s">
        <v>1</v>
      </c>
      <c r="X211" s="85" t="s">
        <v>1</v>
      </c>
      <c r="Y211" s="85" t="s">
        <v>1</v>
      </c>
      <c r="Z211" s="85" t="s">
        <v>1</v>
      </c>
      <c r="AA211" s="85" t="s">
        <v>1</v>
      </c>
      <c r="AB211" s="85" t="s">
        <v>1</v>
      </c>
      <c r="AC211" s="85" t="s">
        <v>1</v>
      </c>
      <c r="AD211" s="87" t="s">
        <v>67</v>
      </c>
      <c r="AE211" s="86" t="s">
        <v>68</v>
      </c>
      <c r="AF211" s="85" t="s">
        <v>1</v>
      </c>
      <c r="AG211" s="85" t="s">
        <v>1</v>
      </c>
      <c r="AH211" s="85" t="s">
        <v>1</v>
      </c>
      <c r="AI211" s="85" t="s">
        <v>1</v>
      </c>
      <c r="AJ211" s="85" t="s">
        <v>1</v>
      </c>
      <c r="AK211" s="86" t="s">
        <v>68</v>
      </c>
      <c r="AL211" s="85" t="s">
        <v>1</v>
      </c>
      <c r="AM211" s="85" t="s">
        <v>1</v>
      </c>
      <c r="AN211" s="85" t="s">
        <v>1</v>
      </c>
      <c r="AO211" s="85" t="s">
        <v>1</v>
      </c>
      <c r="AP211" s="85" t="s">
        <v>1</v>
      </c>
      <c r="AQ211" s="85" t="s">
        <v>1</v>
      </c>
      <c r="AR211" s="87" t="s">
        <v>67</v>
      </c>
      <c r="AS211" s="85" t="s">
        <v>1</v>
      </c>
      <c r="AT211" s="85" t="s">
        <v>1</v>
      </c>
      <c r="AU211" s="86" t="s">
        <v>68</v>
      </c>
      <c r="AV211" s="86" t="s">
        <v>68</v>
      </c>
      <c r="AW211" s="84" t="s">
        <v>71</v>
      </c>
      <c r="AX211" s="69">
        <v>2</v>
      </c>
      <c r="AY211" s="84">
        <v>1</v>
      </c>
      <c r="AZ211" s="88">
        <v>0</v>
      </c>
      <c r="BA211" s="92">
        <v>4.3</v>
      </c>
      <c r="BB211" s="90">
        <v>0.02</v>
      </c>
    </row>
    <row r="212" spans="1:54" ht="14.25" customHeight="1" x14ac:dyDescent="0.25">
      <c r="A212" s="122">
        <v>99</v>
      </c>
      <c r="B212" s="123" t="s">
        <v>138</v>
      </c>
      <c r="C212" s="85" t="s">
        <v>124</v>
      </c>
      <c r="D212" s="85"/>
      <c r="E212" s="85" t="s">
        <v>65</v>
      </c>
      <c r="F212" s="85" t="s">
        <v>1</v>
      </c>
      <c r="G212" s="85" t="s">
        <v>1</v>
      </c>
      <c r="H212" s="123" t="s">
        <v>1</v>
      </c>
      <c r="I212" s="123" t="s">
        <v>65</v>
      </c>
      <c r="J212" s="84" t="s">
        <v>57</v>
      </c>
      <c r="K212" s="85" t="s">
        <v>1</v>
      </c>
      <c r="L212" s="85" t="s">
        <v>1</v>
      </c>
      <c r="M212" s="84" t="s">
        <v>57</v>
      </c>
      <c r="N212" s="85" t="s">
        <v>1</v>
      </c>
      <c r="O212" s="85" t="s">
        <v>1</v>
      </c>
      <c r="P212" s="85" t="s">
        <v>1</v>
      </c>
      <c r="Q212" s="85" t="s">
        <v>1</v>
      </c>
      <c r="R212" s="85" t="s">
        <v>1</v>
      </c>
      <c r="S212" s="85" t="s">
        <v>1</v>
      </c>
      <c r="T212" s="85" t="s">
        <v>1</v>
      </c>
      <c r="U212" s="85" t="s">
        <v>1</v>
      </c>
      <c r="V212" s="85" t="s">
        <v>1</v>
      </c>
      <c r="W212" s="85" t="s">
        <v>1</v>
      </c>
      <c r="X212" s="85" t="s">
        <v>1</v>
      </c>
      <c r="Y212" s="85" t="s">
        <v>1</v>
      </c>
      <c r="Z212" s="85" t="s">
        <v>1</v>
      </c>
      <c r="AA212" s="85" t="s">
        <v>1</v>
      </c>
      <c r="AB212" s="85" t="s">
        <v>1</v>
      </c>
      <c r="AC212" s="85" t="s">
        <v>1</v>
      </c>
      <c r="AD212" s="85" t="s">
        <v>1</v>
      </c>
      <c r="AE212" s="85" t="s">
        <v>1</v>
      </c>
      <c r="AF212" s="85" t="s">
        <v>1</v>
      </c>
      <c r="AG212" s="85" t="s">
        <v>1</v>
      </c>
      <c r="AH212" s="85" t="s">
        <v>1</v>
      </c>
      <c r="AI212" s="85" t="s">
        <v>1</v>
      </c>
      <c r="AJ212" s="85" t="s">
        <v>1</v>
      </c>
      <c r="AK212" s="85" t="s">
        <v>1</v>
      </c>
      <c r="AL212" s="85" t="s">
        <v>1</v>
      </c>
      <c r="AM212" s="85" t="s">
        <v>1</v>
      </c>
      <c r="AN212" s="85" t="s">
        <v>1</v>
      </c>
      <c r="AO212" s="85" t="s">
        <v>1</v>
      </c>
      <c r="AP212" s="85" t="s">
        <v>1</v>
      </c>
      <c r="AQ212" s="85" t="s">
        <v>1</v>
      </c>
      <c r="AR212" s="85" t="s">
        <v>1</v>
      </c>
      <c r="AS212" s="85" t="s">
        <v>1</v>
      </c>
      <c r="AT212" s="85" t="s">
        <v>1</v>
      </c>
      <c r="AU212" s="85" t="s">
        <v>1</v>
      </c>
      <c r="AV212" s="86" t="s">
        <v>68</v>
      </c>
      <c r="AW212" s="84" t="s">
        <v>71</v>
      </c>
      <c r="AX212" s="84">
        <v>1</v>
      </c>
      <c r="AY212" s="84">
        <v>1</v>
      </c>
      <c r="AZ212" s="88">
        <v>0</v>
      </c>
      <c r="BA212" s="89">
        <v>0.16</v>
      </c>
      <c r="BB212" s="95">
        <v>0.01</v>
      </c>
    </row>
    <row r="213" spans="1:54" ht="18.75" customHeight="1" x14ac:dyDescent="0.25">
      <c r="A213" s="122">
        <v>1293</v>
      </c>
      <c r="B213" s="123" t="s">
        <v>354</v>
      </c>
      <c r="C213" s="85" t="s">
        <v>124</v>
      </c>
      <c r="D213" s="85"/>
      <c r="E213" s="85" t="s">
        <v>80</v>
      </c>
      <c r="F213" s="85" t="s">
        <v>229</v>
      </c>
      <c r="G213" s="85" t="s">
        <v>843</v>
      </c>
      <c r="H213" s="123" t="s">
        <v>1</v>
      </c>
      <c r="I213" s="123" t="s">
        <v>827</v>
      </c>
      <c r="J213" s="96" t="s">
        <v>142</v>
      </c>
      <c r="K213" s="85" t="s">
        <v>1</v>
      </c>
      <c r="L213" s="86" t="s">
        <v>68</v>
      </c>
      <c r="M213" s="69" t="s">
        <v>66</v>
      </c>
      <c r="N213" s="85" t="s">
        <v>1</v>
      </c>
      <c r="O213" s="86" t="s">
        <v>68</v>
      </c>
      <c r="P213" s="87" t="s">
        <v>67</v>
      </c>
      <c r="Q213" s="85" t="s">
        <v>1</v>
      </c>
      <c r="R213" s="87" t="s">
        <v>67</v>
      </c>
      <c r="S213" s="85" t="s">
        <v>1</v>
      </c>
      <c r="T213" s="87" t="s">
        <v>67</v>
      </c>
      <c r="U213" s="87" t="s">
        <v>67</v>
      </c>
      <c r="V213" s="85" t="s">
        <v>1</v>
      </c>
      <c r="W213" s="87" t="s">
        <v>67</v>
      </c>
      <c r="X213" s="85" t="s">
        <v>1</v>
      </c>
      <c r="Y213" s="85" t="s">
        <v>1</v>
      </c>
      <c r="Z213" s="85" t="s">
        <v>1</v>
      </c>
      <c r="AA213" s="85" t="s">
        <v>1</v>
      </c>
      <c r="AB213" s="85" t="s">
        <v>1</v>
      </c>
      <c r="AC213" s="85" t="s">
        <v>1</v>
      </c>
      <c r="AD213" s="85" t="s">
        <v>1</v>
      </c>
      <c r="AE213" s="86" t="s">
        <v>68</v>
      </c>
      <c r="AF213" s="85" t="s">
        <v>1</v>
      </c>
      <c r="AG213" s="85" t="s">
        <v>1</v>
      </c>
      <c r="AH213" s="85" t="s">
        <v>1</v>
      </c>
      <c r="AI213" s="85" t="s">
        <v>1</v>
      </c>
      <c r="AJ213" s="85" t="s">
        <v>1</v>
      </c>
      <c r="AK213" s="85" t="s">
        <v>1</v>
      </c>
      <c r="AL213" s="85" t="s">
        <v>1</v>
      </c>
      <c r="AM213" s="85" t="s">
        <v>1</v>
      </c>
      <c r="AN213" s="85" t="s">
        <v>1</v>
      </c>
      <c r="AO213" s="85" t="s">
        <v>1</v>
      </c>
      <c r="AP213" s="85" t="s">
        <v>1</v>
      </c>
      <c r="AQ213" s="85" t="s">
        <v>1</v>
      </c>
      <c r="AR213" s="85" t="s">
        <v>1</v>
      </c>
      <c r="AS213" s="85" t="s">
        <v>1</v>
      </c>
      <c r="AT213" s="85" t="s">
        <v>1</v>
      </c>
      <c r="AU213" s="85" t="s">
        <v>1</v>
      </c>
      <c r="AV213" s="85" t="s">
        <v>1</v>
      </c>
      <c r="AW213" s="87" t="s">
        <v>63</v>
      </c>
      <c r="AX213" s="97">
        <v>3</v>
      </c>
      <c r="AY213" s="93">
        <v>0</v>
      </c>
      <c r="AZ213" s="88">
        <v>0</v>
      </c>
      <c r="BA213" s="88">
        <v>0</v>
      </c>
      <c r="BB213" s="94">
        <v>0</v>
      </c>
    </row>
    <row r="214" spans="1:54" ht="18.75" customHeight="1" x14ac:dyDescent="0.25">
      <c r="A214" s="122">
        <v>1138</v>
      </c>
      <c r="B214" s="123" t="s">
        <v>139</v>
      </c>
      <c r="C214" s="85" t="s">
        <v>124</v>
      </c>
      <c r="D214" s="85"/>
      <c r="E214" s="85" t="s">
        <v>80</v>
      </c>
      <c r="F214" s="85" t="s">
        <v>104</v>
      </c>
      <c r="G214" s="85" t="s">
        <v>1</v>
      </c>
      <c r="H214" s="123" t="s">
        <v>1</v>
      </c>
      <c r="I214" s="123" t="s">
        <v>80</v>
      </c>
      <c r="J214" s="84" t="s">
        <v>57</v>
      </c>
      <c r="K214" s="85" t="s">
        <v>1</v>
      </c>
      <c r="L214" s="85" t="s">
        <v>1</v>
      </c>
      <c r="M214" s="84" t="s">
        <v>57</v>
      </c>
      <c r="N214" s="85" t="s">
        <v>1</v>
      </c>
      <c r="O214" s="85" t="s">
        <v>1</v>
      </c>
      <c r="P214" s="85" t="s">
        <v>1</v>
      </c>
      <c r="Q214" s="85" t="s">
        <v>1</v>
      </c>
      <c r="R214" s="85" t="s">
        <v>1</v>
      </c>
      <c r="S214" s="85" t="s">
        <v>1</v>
      </c>
      <c r="T214" s="85" t="s">
        <v>1</v>
      </c>
      <c r="U214" s="85" t="s">
        <v>1</v>
      </c>
      <c r="V214" s="85" t="s">
        <v>1</v>
      </c>
      <c r="W214" s="85" t="s">
        <v>1</v>
      </c>
      <c r="X214" s="85" t="s">
        <v>1</v>
      </c>
      <c r="Y214" s="85" t="s">
        <v>1</v>
      </c>
      <c r="Z214" s="85" t="s">
        <v>1</v>
      </c>
      <c r="AA214" s="85" t="s">
        <v>1</v>
      </c>
      <c r="AB214" s="85" t="s">
        <v>1</v>
      </c>
      <c r="AC214" s="85" t="s">
        <v>1</v>
      </c>
      <c r="AD214" s="85" t="s">
        <v>1</v>
      </c>
      <c r="AE214" s="85" t="s">
        <v>1</v>
      </c>
      <c r="AF214" s="85" t="s">
        <v>1</v>
      </c>
      <c r="AG214" s="85" t="s">
        <v>1</v>
      </c>
      <c r="AH214" s="85" t="s">
        <v>1</v>
      </c>
      <c r="AI214" s="85" t="s">
        <v>1</v>
      </c>
      <c r="AJ214" s="85" t="s">
        <v>1</v>
      </c>
      <c r="AK214" s="85" t="s">
        <v>1</v>
      </c>
      <c r="AL214" s="85" t="s">
        <v>1</v>
      </c>
      <c r="AM214" s="85" t="s">
        <v>1</v>
      </c>
      <c r="AN214" s="85" t="s">
        <v>1</v>
      </c>
      <c r="AO214" s="85" t="s">
        <v>1</v>
      </c>
      <c r="AP214" s="85" t="s">
        <v>1</v>
      </c>
      <c r="AQ214" s="85" t="s">
        <v>1</v>
      </c>
      <c r="AR214" s="85" t="s">
        <v>1</v>
      </c>
      <c r="AS214" s="85" t="s">
        <v>1</v>
      </c>
      <c r="AT214" s="85" t="s">
        <v>1</v>
      </c>
      <c r="AU214" s="85" t="s">
        <v>1</v>
      </c>
      <c r="AV214" s="87" t="s">
        <v>67</v>
      </c>
      <c r="AW214" s="84" t="s">
        <v>71</v>
      </c>
      <c r="AX214" s="84">
        <v>1</v>
      </c>
      <c r="AY214" s="93">
        <v>0</v>
      </c>
      <c r="AZ214" s="88">
        <v>0</v>
      </c>
      <c r="BA214" s="88">
        <v>0</v>
      </c>
      <c r="BB214" s="94">
        <v>0</v>
      </c>
    </row>
    <row r="215" spans="1:54" ht="18" customHeight="1" x14ac:dyDescent="0.25">
      <c r="A215" s="122">
        <v>100</v>
      </c>
      <c r="B215" s="123" t="s">
        <v>261</v>
      </c>
      <c r="C215" s="85" t="s">
        <v>124</v>
      </c>
      <c r="D215" s="85"/>
      <c r="E215" s="85" t="s">
        <v>80</v>
      </c>
      <c r="F215" s="85" t="s">
        <v>1</v>
      </c>
      <c r="G215" s="85" t="s">
        <v>1</v>
      </c>
      <c r="H215" s="123" t="s">
        <v>1</v>
      </c>
      <c r="I215" s="123" t="s">
        <v>80</v>
      </c>
      <c r="J215" s="69" t="s">
        <v>66</v>
      </c>
      <c r="K215" s="85" t="s">
        <v>1</v>
      </c>
      <c r="L215" s="86" t="s">
        <v>68</v>
      </c>
      <c r="M215" s="69" t="s">
        <v>66</v>
      </c>
      <c r="N215" s="85" t="s">
        <v>1</v>
      </c>
      <c r="O215" s="86" t="s">
        <v>68</v>
      </c>
      <c r="P215" s="85" t="s">
        <v>1</v>
      </c>
      <c r="Q215" s="85" t="s">
        <v>1</v>
      </c>
      <c r="R215" s="85" t="s">
        <v>1</v>
      </c>
      <c r="S215" s="85" t="s">
        <v>1</v>
      </c>
      <c r="T215" s="85" t="s">
        <v>1</v>
      </c>
      <c r="U215" s="85" t="s">
        <v>1</v>
      </c>
      <c r="V215" s="85" t="s">
        <v>1</v>
      </c>
      <c r="W215" s="85" t="s">
        <v>1</v>
      </c>
      <c r="X215" s="85" t="s">
        <v>1</v>
      </c>
      <c r="Y215" s="85" t="s">
        <v>1</v>
      </c>
      <c r="Z215" s="85" t="s">
        <v>1</v>
      </c>
      <c r="AA215" s="85" t="s">
        <v>1</v>
      </c>
      <c r="AB215" s="85" t="s">
        <v>1</v>
      </c>
      <c r="AC215" s="85" t="s">
        <v>1</v>
      </c>
      <c r="AD215" s="85" t="s">
        <v>1</v>
      </c>
      <c r="AE215" s="85" t="s">
        <v>1</v>
      </c>
      <c r="AF215" s="85" t="s">
        <v>1</v>
      </c>
      <c r="AG215" s="85" t="s">
        <v>1</v>
      </c>
      <c r="AH215" s="85" t="s">
        <v>1</v>
      </c>
      <c r="AI215" s="85" t="s">
        <v>1</v>
      </c>
      <c r="AJ215" s="85" t="s">
        <v>1</v>
      </c>
      <c r="AK215" s="85" t="s">
        <v>1</v>
      </c>
      <c r="AL215" s="85" t="s">
        <v>1</v>
      </c>
      <c r="AM215" s="85" t="s">
        <v>1</v>
      </c>
      <c r="AN215" s="85" t="s">
        <v>1</v>
      </c>
      <c r="AO215" s="86" t="s">
        <v>68</v>
      </c>
      <c r="AP215" s="85" t="s">
        <v>1</v>
      </c>
      <c r="AQ215" s="85" t="s">
        <v>1</v>
      </c>
      <c r="AR215" s="85" t="s">
        <v>1</v>
      </c>
      <c r="AS215" s="85" t="s">
        <v>1</v>
      </c>
      <c r="AT215" s="85" t="s">
        <v>1</v>
      </c>
      <c r="AU215" s="86" t="s">
        <v>68</v>
      </c>
      <c r="AV215" s="87" t="s">
        <v>67</v>
      </c>
      <c r="AW215" s="87" t="s">
        <v>63</v>
      </c>
      <c r="AX215" s="69">
        <v>2</v>
      </c>
      <c r="AY215" s="93">
        <v>0</v>
      </c>
      <c r="AZ215" s="88">
        <v>0</v>
      </c>
      <c r="BA215" s="89">
        <v>4.9000000000000004</v>
      </c>
      <c r="BB215" s="94">
        <v>0</v>
      </c>
    </row>
    <row r="216" spans="1:54" ht="18.75" customHeight="1" x14ac:dyDescent="0.25">
      <c r="A216" s="122">
        <v>1365</v>
      </c>
      <c r="B216" s="123" t="s">
        <v>262</v>
      </c>
      <c r="C216" s="85" t="s">
        <v>124</v>
      </c>
      <c r="D216" s="85"/>
      <c r="E216" s="85" t="s">
        <v>80</v>
      </c>
      <c r="F216" s="85" t="s">
        <v>1</v>
      </c>
      <c r="G216" s="85" t="s">
        <v>1</v>
      </c>
      <c r="H216" s="123" t="s">
        <v>1</v>
      </c>
      <c r="I216" s="123" t="s">
        <v>80</v>
      </c>
      <c r="J216" s="84" t="s">
        <v>57</v>
      </c>
      <c r="K216" s="85" t="s">
        <v>1</v>
      </c>
      <c r="L216" s="85" t="s">
        <v>1</v>
      </c>
      <c r="M216" s="84" t="s">
        <v>57</v>
      </c>
      <c r="N216" s="85" t="s">
        <v>1</v>
      </c>
      <c r="O216" s="85" t="s">
        <v>1</v>
      </c>
      <c r="P216" s="85" t="s">
        <v>1</v>
      </c>
      <c r="Q216" s="85" t="s">
        <v>1</v>
      </c>
      <c r="R216" s="85" t="s">
        <v>1</v>
      </c>
      <c r="S216" s="85" t="s">
        <v>1</v>
      </c>
      <c r="T216" s="85" t="s">
        <v>1</v>
      </c>
      <c r="U216" s="85" t="s">
        <v>1</v>
      </c>
      <c r="V216" s="85" t="s">
        <v>1</v>
      </c>
      <c r="W216" s="85" t="s">
        <v>1</v>
      </c>
      <c r="X216" s="85" t="s">
        <v>1</v>
      </c>
      <c r="Y216" s="85" t="s">
        <v>1</v>
      </c>
      <c r="Z216" s="85" t="s">
        <v>1</v>
      </c>
      <c r="AA216" s="85" t="s">
        <v>1</v>
      </c>
      <c r="AB216" s="85" t="s">
        <v>1</v>
      </c>
      <c r="AC216" s="85" t="s">
        <v>1</v>
      </c>
      <c r="AD216" s="85" t="s">
        <v>1</v>
      </c>
      <c r="AE216" s="85" t="s">
        <v>1</v>
      </c>
      <c r="AF216" s="85" t="s">
        <v>1</v>
      </c>
      <c r="AG216" s="85" t="s">
        <v>1</v>
      </c>
      <c r="AH216" s="85" t="s">
        <v>1</v>
      </c>
      <c r="AI216" s="85" t="s">
        <v>1</v>
      </c>
      <c r="AJ216" s="85" t="s">
        <v>1</v>
      </c>
      <c r="AK216" s="85" t="s">
        <v>1</v>
      </c>
      <c r="AL216" s="85" t="s">
        <v>1</v>
      </c>
      <c r="AM216" s="85" t="s">
        <v>1</v>
      </c>
      <c r="AN216" s="85" t="s">
        <v>1</v>
      </c>
      <c r="AO216" s="85" t="s">
        <v>1</v>
      </c>
      <c r="AP216" s="85" t="s">
        <v>1</v>
      </c>
      <c r="AQ216" s="85" t="s">
        <v>1</v>
      </c>
      <c r="AR216" s="85" t="s">
        <v>1</v>
      </c>
      <c r="AS216" s="85" t="s">
        <v>1</v>
      </c>
      <c r="AT216" s="85" t="s">
        <v>1</v>
      </c>
      <c r="AU216" s="85" t="s">
        <v>1</v>
      </c>
      <c r="AV216" s="87" t="s">
        <v>67</v>
      </c>
      <c r="AW216" s="87" t="s">
        <v>63</v>
      </c>
      <c r="AX216" s="84">
        <v>1</v>
      </c>
      <c r="AY216" s="93">
        <v>0</v>
      </c>
      <c r="AZ216" s="88">
        <v>0</v>
      </c>
      <c r="BA216" s="88">
        <v>0</v>
      </c>
      <c r="BB216" s="95">
        <v>5.0000000000000001E-3</v>
      </c>
    </row>
    <row r="217" spans="1:54" ht="18.75" customHeight="1" x14ac:dyDescent="0.25">
      <c r="A217" s="122">
        <v>1231</v>
      </c>
      <c r="B217" s="123" t="s">
        <v>263</v>
      </c>
      <c r="C217" s="85" t="s">
        <v>124</v>
      </c>
      <c r="D217" s="85"/>
      <c r="E217" s="85" t="s">
        <v>80</v>
      </c>
      <c r="F217" s="85" t="s">
        <v>1</v>
      </c>
      <c r="G217" s="85" t="s">
        <v>1</v>
      </c>
      <c r="H217" s="123" t="s">
        <v>1</v>
      </c>
      <c r="I217" s="123" t="s">
        <v>80</v>
      </c>
      <c r="J217" s="84" t="s">
        <v>57</v>
      </c>
      <c r="K217" s="85" t="s">
        <v>1</v>
      </c>
      <c r="L217" s="85" t="s">
        <v>1</v>
      </c>
      <c r="M217" s="84" t="s">
        <v>57</v>
      </c>
      <c r="N217" s="85" t="s">
        <v>1</v>
      </c>
      <c r="O217" s="85" t="s">
        <v>1</v>
      </c>
      <c r="P217" s="85" t="s">
        <v>1</v>
      </c>
      <c r="Q217" s="85" t="s">
        <v>1</v>
      </c>
      <c r="R217" s="85" t="s">
        <v>1</v>
      </c>
      <c r="S217" s="85" t="s">
        <v>1</v>
      </c>
      <c r="T217" s="85" t="s">
        <v>1</v>
      </c>
      <c r="U217" s="85" t="s">
        <v>1</v>
      </c>
      <c r="V217" s="85" t="s">
        <v>1</v>
      </c>
      <c r="W217" s="85" t="s">
        <v>1</v>
      </c>
      <c r="X217" s="85" t="s">
        <v>1</v>
      </c>
      <c r="Y217" s="85" t="s">
        <v>1</v>
      </c>
      <c r="Z217" s="85" t="s">
        <v>1</v>
      </c>
      <c r="AA217" s="85" t="s">
        <v>1</v>
      </c>
      <c r="AB217" s="85" t="s">
        <v>1</v>
      </c>
      <c r="AC217" s="85" t="s">
        <v>1</v>
      </c>
      <c r="AD217" s="85" t="s">
        <v>1</v>
      </c>
      <c r="AE217" s="85" t="s">
        <v>1</v>
      </c>
      <c r="AF217" s="85" t="s">
        <v>1</v>
      </c>
      <c r="AG217" s="85" t="s">
        <v>1</v>
      </c>
      <c r="AH217" s="85" t="s">
        <v>1</v>
      </c>
      <c r="AI217" s="85" t="s">
        <v>1</v>
      </c>
      <c r="AJ217" s="85" t="s">
        <v>1</v>
      </c>
      <c r="AK217" s="85" t="s">
        <v>1</v>
      </c>
      <c r="AL217" s="85" t="s">
        <v>1</v>
      </c>
      <c r="AM217" s="85" t="s">
        <v>1</v>
      </c>
      <c r="AN217" s="85" t="s">
        <v>1</v>
      </c>
      <c r="AO217" s="85" t="s">
        <v>1</v>
      </c>
      <c r="AP217" s="85" t="s">
        <v>1</v>
      </c>
      <c r="AQ217" s="85" t="s">
        <v>1</v>
      </c>
      <c r="AR217" s="85" t="s">
        <v>1</v>
      </c>
      <c r="AS217" s="85" t="s">
        <v>1</v>
      </c>
      <c r="AT217" s="85" t="s">
        <v>1</v>
      </c>
      <c r="AU217" s="87" t="s">
        <v>67</v>
      </c>
      <c r="AV217" s="86" t="s">
        <v>68</v>
      </c>
      <c r="AW217" s="87" t="s">
        <v>63</v>
      </c>
      <c r="AX217" s="84">
        <v>1</v>
      </c>
      <c r="AY217" s="93">
        <v>0</v>
      </c>
      <c r="AZ217" s="88">
        <v>0</v>
      </c>
      <c r="BA217" s="92">
        <v>0.84</v>
      </c>
      <c r="BB217" s="90">
        <v>0</v>
      </c>
    </row>
    <row r="218" spans="1:54" ht="18.75" customHeight="1" x14ac:dyDescent="0.25">
      <c r="A218" s="122">
        <v>529</v>
      </c>
      <c r="B218" s="123" t="s">
        <v>355</v>
      </c>
      <c r="C218" s="85" t="s">
        <v>124</v>
      </c>
      <c r="D218" s="85"/>
      <c r="E218" s="85" t="s">
        <v>80</v>
      </c>
      <c r="F218" s="85" t="s">
        <v>1</v>
      </c>
      <c r="G218" s="85" t="s">
        <v>1</v>
      </c>
      <c r="H218" s="123" t="s">
        <v>1</v>
      </c>
      <c r="I218" s="123" t="s">
        <v>80</v>
      </c>
      <c r="J218" s="96" t="s">
        <v>142</v>
      </c>
      <c r="K218" s="86" t="s">
        <v>68</v>
      </c>
      <c r="L218" s="86" t="s">
        <v>68</v>
      </c>
      <c r="M218" s="97" t="s">
        <v>352</v>
      </c>
      <c r="N218" s="87" t="s">
        <v>67</v>
      </c>
      <c r="O218" s="86" t="s">
        <v>68</v>
      </c>
      <c r="P218" s="86" t="s">
        <v>68</v>
      </c>
      <c r="Q218" s="86" t="s">
        <v>68</v>
      </c>
      <c r="R218" s="91" t="s">
        <v>62</v>
      </c>
      <c r="S218" s="86" t="s">
        <v>68</v>
      </c>
      <c r="T218" s="91" t="s">
        <v>62</v>
      </c>
      <c r="U218" s="86" t="s">
        <v>68</v>
      </c>
      <c r="V218" s="91" t="s">
        <v>62</v>
      </c>
      <c r="W218" s="86" t="s">
        <v>68</v>
      </c>
      <c r="X218" s="91" t="s">
        <v>62</v>
      </c>
      <c r="Y218" s="87" t="s">
        <v>67</v>
      </c>
      <c r="Z218" s="86" t="s">
        <v>68</v>
      </c>
      <c r="AA218" s="86" t="s">
        <v>68</v>
      </c>
      <c r="AB218" s="85" t="s">
        <v>1</v>
      </c>
      <c r="AC218" s="85" t="s">
        <v>1</v>
      </c>
      <c r="AD218" s="85" t="s">
        <v>1</v>
      </c>
      <c r="AE218" s="86" t="s">
        <v>68</v>
      </c>
      <c r="AF218" s="86" t="s">
        <v>68</v>
      </c>
      <c r="AG218" s="85" t="s">
        <v>1</v>
      </c>
      <c r="AH218" s="85" t="s">
        <v>1</v>
      </c>
      <c r="AI218" s="85" t="s">
        <v>1</v>
      </c>
      <c r="AJ218" s="85" t="s">
        <v>1</v>
      </c>
      <c r="AK218" s="87" t="s">
        <v>67</v>
      </c>
      <c r="AL218" s="86" t="s">
        <v>68</v>
      </c>
      <c r="AM218" s="85" t="s">
        <v>1</v>
      </c>
      <c r="AN218" s="85" t="s">
        <v>1</v>
      </c>
      <c r="AO218" s="86" t="s">
        <v>68</v>
      </c>
      <c r="AP218" s="85" t="s">
        <v>1</v>
      </c>
      <c r="AQ218" s="85" t="s">
        <v>1</v>
      </c>
      <c r="AR218" s="91" t="s">
        <v>62</v>
      </c>
      <c r="AS218" s="85" t="s">
        <v>1</v>
      </c>
      <c r="AT218" s="85" t="s">
        <v>1</v>
      </c>
      <c r="AU218" s="86" t="s">
        <v>68</v>
      </c>
      <c r="AV218" s="86" t="s">
        <v>68</v>
      </c>
      <c r="AW218" s="84" t="s">
        <v>71</v>
      </c>
      <c r="AX218" s="69">
        <v>2</v>
      </c>
      <c r="AY218" s="93">
        <v>0</v>
      </c>
      <c r="AZ218" s="88">
        <v>0</v>
      </c>
      <c r="BA218" s="89">
        <v>8.3000000000000007</v>
      </c>
      <c r="BB218" s="90">
        <v>1.2</v>
      </c>
    </row>
    <row r="219" spans="1:54" ht="26.25" customHeight="1" x14ac:dyDescent="0.25">
      <c r="A219" s="122">
        <v>121</v>
      </c>
      <c r="B219" s="123" t="s">
        <v>356</v>
      </c>
      <c r="C219" s="85" t="s">
        <v>124</v>
      </c>
      <c r="D219" s="85"/>
      <c r="E219" s="85" t="s">
        <v>829</v>
      </c>
      <c r="F219" s="85" t="s">
        <v>1</v>
      </c>
      <c r="G219" s="85" t="s">
        <v>843</v>
      </c>
      <c r="H219" s="123" t="s">
        <v>1</v>
      </c>
      <c r="I219" s="123" t="s">
        <v>827</v>
      </c>
      <c r="J219" s="69" t="s">
        <v>66</v>
      </c>
      <c r="K219" s="85" t="s">
        <v>1</v>
      </c>
      <c r="L219" s="86" t="s">
        <v>68</v>
      </c>
      <c r="M219" s="96" t="s">
        <v>142</v>
      </c>
      <c r="N219" s="85" t="s">
        <v>1</v>
      </c>
      <c r="O219" s="87" t="s">
        <v>67</v>
      </c>
      <c r="P219" s="85" t="s">
        <v>1</v>
      </c>
      <c r="Q219" s="85" t="s">
        <v>1</v>
      </c>
      <c r="R219" s="91" t="s">
        <v>62</v>
      </c>
      <c r="S219" s="85" t="s">
        <v>1</v>
      </c>
      <c r="T219" s="85" t="s">
        <v>1</v>
      </c>
      <c r="U219" s="91" t="s">
        <v>62</v>
      </c>
      <c r="V219" s="85" t="s">
        <v>1</v>
      </c>
      <c r="W219" s="91" t="s">
        <v>62</v>
      </c>
      <c r="X219" s="85" t="s">
        <v>1</v>
      </c>
      <c r="Y219" s="85" t="s">
        <v>1</v>
      </c>
      <c r="Z219" s="85" t="s">
        <v>1</v>
      </c>
      <c r="AA219" s="85" t="s">
        <v>1</v>
      </c>
      <c r="AB219" s="85" t="s">
        <v>1</v>
      </c>
      <c r="AC219" s="85" t="s">
        <v>1</v>
      </c>
      <c r="AD219" s="85" t="s">
        <v>1</v>
      </c>
      <c r="AE219" s="86" t="s">
        <v>68</v>
      </c>
      <c r="AF219" s="85" t="s">
        <v>1</v>
      </c>
      <c r="AG219" s="85" t="s">
        <v>1</v>
      </c>
      <c r="AH219" s="85" t="s">
        <v>1</v>
      </c>
      <c r="AI219" s="85" t="s">
        <v>1</v>
      </c>
      <c r="AJ219" s="85" t="s">
        <v>1</v>
      </c>
      <c r="AK219" s="85" t="s">
        <v>1</v>
      </c>
      <c r="AL219" s="91" t="s">
        <v>62</v>
      </c>
      <c r="AM219" s="85" t="s">
        <v>1</v>
      </c>
      <c r="AN219" s="85" t="s">
        <v>1</v>
      </c>
      <c r="AO219" s="85" t="s">
        <v>1</v>
      </c>
      <c r="AP219" s="85" t="s">
        <v>1</v>
      </c>
      <c r="AQ219" s="85" t="s">
        <v>1</v>
      </c>
      <c r="AR219" s="85" t="s">
        <v>1</v>
      </c>
      <c r="AS219" s="85" t="s">
        <v>1</v>
      </c>
      <c r="AT219" s="85" t="s">
        <v>1</v>
      </c>
      <c r="AU219" s="86" t="s">
        <v>68</v>
      </c>
      <c r="AV219" s="86" t="s">
        <v>68</v>
      </c>
      <c r="AW219" s="84" t="s">
        <v>71</v>
      </c>
      <c r="AX219" s="84">
        <v>1</v>
      </c>
      <c r="AY219" s="84">
        <v>1</v>
      </c>
      <c r="AZ219" s="88">
        <v>0</v>
      </c>
      <c r="BA219" s="89">
        <v>5.9</v>
      </c>
      <c r="BB219" s="90">
        <v>0.03</v>
      </c>
    </row>
    <row r="220" spans="1:54" ht="18.75" customHeight="1" x14ac:dyDescent="0.25">
      <c r="A220" s="122">
        <v>1328</v>
      </c>
      <c r="B220" s="123" t="s">
        <v>264</v>
      </c>
      <c r="C220" s="85" t="s">
        <v>124</v>
      </c>
      <c r="D220" s="85"/>
      <c r="E220" s="85" t="s">
        <v>76</v>
      </c>
      <c r="F220" s="85" t="s">
        <v>1</v>
      </c>
      <c r="G220" s="85" t="s">
        <v>843</v>
      </c>
      <c r="H220" s="123" t="s">
        <v>1</v>
      </c>
      <c r="I220" s="123" t="s">
        <v>827</v>
      </c>
      <c r="J220" s="96" t="s">
        <v>142</v>
      </c>
      <c r="K220" s="85" t="s">
        <v>1</v>
      </c>
      <c r="L220" s="86" t="s">
        <v>68</v>
      </c>
      <c r="M220" s="101" t="s">
        <v>375</v>
      </c>
      <c r="N220" s="85" t="s">
        <v>1</v>
      </c>
      <c r="O220" s="86" t="s">
        <v>68</v>
      </c>
      <c r="P220" s="91" t="s">
        <v>62</v>
      </c>
      <c r="Q220" s="91" t="s">
        <v>62</v>
      </c>
      <c r="R220" s="86" t="s">
        <v>68</v>
      </c>
      <c r="S220" s="85" t="s">
        <v>1</v>
      </c>
      <c r="T220" s="87" t="s">
        <v>67</v>
      </c>
      <c r="U220" s="91" t="s">
        <v>62</v>
      </c>
      <c r="V220" s="85" t="s">
        <v>1</v>
      </c>
      <c r="W220" s="86" t="s">
        <v>68</v>
      </c>
      <c r="X220" s="85" t="s">
        <v>1</v>
      </c>
      <c r="Y220" s="91" t="s">
        <v>62</v>
      </c>
      <c r="Z220" s="85" t="s">
        <v>1</v>
      </c>
      <c r="AA220" s="85" t="s">
        <v>1</v>
      </c>
      <c r="AB220" s="85" t="s">
        <v>1</v>
      </c>
      <c r="AC220" s="85" t="s">
        <v>1</v>
      </c>
      <c r="AD220" s="85" t="s">
        <v>1</v>
      </c>
      <c r="AE220" s="86" t="s">
        <v>68</v>
      </c>
      <c r="AF220" s="85" t="s">
        <v>1</v>
      </c>
      <c r="AG220" s="85" t="s">
        <v>1</v>
      </c>
      <c r="AH220" s="85" t="s">
        <v>1</v>
      </c>
      <c r="AI220" s="85" t="s">
        <v>1</v>
      </c>
      <c r="AJ220" s="85" t="s">
        <v>1</v>
      </c>
      <c r="AK220" s="85" t="s">
        <v>1</v>
      </c>
      <c r="AL220" s="91" t="s">
        <v>62</v>
      </c>
      <c r="AM220" s="85" t="s">
        <v>1</v>
      </c>
      <c r="AN220" s="85" t="s">
        <v>1</v>
      </c>
      <c r="AO220" s="85" t="s">
        <v>1</v>
      </c>
      <c r="AP220" s="85" t="s">
        <v>1</v>
      </c>
      <c r="AQ220" s="85" t="s">
        <v>1</v>
      </c>
      <c r="AR220" s="85" t="s">
        <v>1</v>
      </c>
      <c r="AS220" s="85" t="s">
        <v>1</v>
      </c>
      <c r="AT220" s="85" t="s">
        <v>1</v>
      </c>
      <c r="AU220" s="85" t="s">
        <v>1</v>
      </c>
      <c r="AV220" s="91" t="s">
        <v>62</v>
      </c>
      <c r="AW220" s="87" t="s">
        <v>63</v>
      </c>
      <c r="AX220" s="97">
        <v>3</v>
      </c>
      <c r="AY220" s="93">
        <v>0</v>
      </c>
      <c r="AZ220" s="88">
        <v>0</v>
      </c>
      <c r="BA220" s="88">
        <v>0</v>
      </c>
      <c r="BB220" s="94">
        <v>0</v>
      </c>
    </row>
    <row r="221" spans="1:54" ht="18.75" customHeight="1" x14ac:dyDescent="0.25">
      <c r="A221" s="122">
        <v>1305</v>
      </c>
      <c r="B221" s="123" t="s">
        <v>140</v>
      </c>
      <c r="C221" s="85" t="s">
        <v>124</v>
      </c>
      <c r="D221" s="85"/>
      <c r="E221" s="85" t="s">
        <v>102</v>
      </c>
      <c r="F221" s="85" t="s">
        <v>229</v>
      </c>
      <c r="G221" s="85" t="s">
        <v>843</v>
      </c>
      <c r="H221" s="123" t="s">
        <v>1</v>
      </c>
      <c r="I221" s="123" t="s">
        <v>827</v>
      </c>
      <c r="J221" s="84" t="s">
        <v>57</v>
      </c>
      <c r="K221" s="85" t="s">
        <v>1</v>
      </c>
      <c r="L221" s="85" t="s">
        <v>1</v>
      </c>
      <c r="M221" s="84" t="s">
        <v>57</v>
      </c>
      <c r="N221" s="85" t="s">
        <v>1</v>
      </c>
      <c r="O221" s="91" t="s">
        <v>62</v>
      </c>
      <c r="P221" s="85" t="s">
        <v>1</v>
      </c>
      <c r="Q221" s="85" t="s">
        <v>1</v>
      </c>
      <c r="R221" s="85" t="s">
        <v>1</v>
      </c>
      <c r="S221" s="85" t="s">
        <v>1</v>
      </c>
      <c r="T221" s="85" t="s">
        <v>1</v>
      </c>
      <c r="U221" s="85" t="s">
        <v>1</v>
      </c>
      <c r="V221" s="85" t="s">
        <v>1</v>
      </c>
      <c r="W221" s="85" t="s">
        <v>1</v>
      </c>
      <c r="X221" s="85" t="s">
        <v>1</v>
      </c>
      <c r="Y221" s="85" t="s">
        <v>1</v>
      </c>
      <c r="Z221" s="85" t="s">
        <v>1</v>
      </c>
      <c r="AA221" s="85" t="s">
        <v>1</v>
      </c>
      <c r="AB221" s="85" t="s">
        <v>1</v>
      </c>
      <c r="AC221" s="85" t="s">
        <v>1</v>
      </c>
      <c r="AD221" s="85" t="s">
        <v>1</v>
      </c>
      <c r="AE221" s="85" t="s">
        <v>1</v>
      </c>
      <c r="AF221" s="85" t="s">
        <v>1</v>
      </c>
      <c r="AG221" s="85" t="s">
        <v>1</v>
      </c>
      <c r="AH221" s="85" t="s">
        <v>1</v>
      </c>
      <c r="AI221" s="85" t="s">
        <v>1</v>
      </c>
      <c r="AJ221" s="85" t="s">
        <v>1</v>
      </c>
      <c r="AK221" s="85" t="s">
        <v>1</v>
      </c>
      <c r="AL221" s="85" t="s">
        <v>1</v>
      </c>
      <c r="AM221" s="85" t="s">
        <v>1</v>
      </c>
      <c r="AN221" s="85" t="s">
        <v>1</v>
      </c>
      <c r="AO221" s="85" t="s">
        <v>1</v>
      </c>
      <c r="AP221" s="85" t="s">
        <v>1</v>
      </c>
      <c r="AQ221" s="85" t="s">
        <v>1</v>
      </c>
      <c r="AR221" s="85" t="s">
        <v>1</v>
      </c>
      <c r="AS221" s="85" t="s">
        <v>1</v>
      </c>
      <c r="AT221" s="85" t="s">
        <v>1</v>
      </c>
      <c r="AU221" s="85" t="s">
        <v>1</v>
      </c>
      <c r="AV221" s="91" t="s">
        <v>62</v>
      </c>
      <c r="AW221" s="84" t="s">
        <v>71</v>
      </c>
      <c r="AX221" s="84">
        <v>1</v>
      </c>
      <c r="AY221" s="93">
        <v>0</v>
      </c>
      <c r="AZ221" s="88">
        <v>0</v>
      </c>
      <c r="BA221" s="88">
        <v>0</v>
      </c>
      <c r="BB221" s="94">
        <v>0</v>
      </c>
    </row>
    <row r="222" spans="1:54" ht="18.75" customHeight="1" x14ac:dyDescent="0.25">
      <c r="A222" s="122">
        <v>1306</v>
      </c>
      <c r="B222" s="123" t="s">
        <v>265</v>
      </c>
      <c r="C222" s="85" t="s">
        <v>124</v>
      </c>
      <c r="D222" s="85"/>
      <c r="E222" s="85" t="s">
        <v>829</v>
      </c>
      <c r="F222" s="85" t="s">
        <v>1</v>
      </c>
      <c r="G222" s="85" t="s">
        <v>843</v>
      </c>
      <c r="H222" s="123" t="s">
        <v>1</v>
      </c>
      <c r="I222" s="123" t="s">
        <v>827</v>
      </c>
      <c r="J222" s="69" t="s">
        <v>66</v>
      </c>
      <c r="K222" s="85" t="s">
        <v>1</v>
      </c>
      <c r="L222" s="86" t="s">
        <v>68</v>
      </c>
      <c r="M222" s="69" t="s">
        <v>66</v>
      </c>
      <c r="N222" s="85" t="s">
        <v>1</v>
      </c>
      <c r="O222" s="86" t="s">
        <v>68</v>
      </c>
      <c r="P222" s="85" t="s">
        <v>1</v>
      </c>
      <c r="Q222" s="85" t="s">
        <v>1</v>
      </c>
      <c r="R222" s="85" t="s">
        <v>1</v>
      </c>
      <c r="S222" s="85" t="s">
        <v>1</v>
      </c>
      <c r="T222" s="85" t="s">
        <v>1</v>
      </c>
      <c r="U222" s="85" t="s">
        <v>1</v>
      </c>
      <c r="V222" s="85" t="s">
        <v>1</v>
      </c>
      <c r="W222" s="85" t="s">
        <v>1</v>
      </c>
      <c r="X222" s="85" t="s">
        <v>1</v>
      </c>
      <c r="Y222" s="85" t="s">
        <v>1</v>
      </c>
      <c r="Z222" s="85" t="s">
        <v>1</v>
      </c>
      <c r="AA222" s="85" t="s">
        <v>1</v>
      </c>
      <c r="AB222" s="85" t="s">
        <v>1</v>
      </c>
      <c r="AC222" s="85" t="s">
        <v>1</v>
      </c>
      <c r="AD222" s="85" t="s">
        <v>1</v>
      </c>
      <c r="AE222" s="86" t="s">
        <v>68</v>
      </c>
      <c r="AF222" s="85" t="s">
        <v>1</v>
      </c>
      <c r="AG222" s="85" t="s">
        <v>1</v>
      </c>
      <c r="AH222" s="85" t="s">
        <v>1</v>
      </c>
      <c r="AI222" s="85" t="s">
        <v>1</v>
      </c>
      <c r="AJ222" s="85" t="s">
        <v>1</v>
      </c>
      <c r="AK222" s="85" t="s">
        <v>1</v>
      </c>
      <c r="AL222" s="85" t="s">
        <v>1</v>
      </c>
      <c r="AM222" s="85" t="s">
        <v>1</v>
      </c>
      <c r="AN222" s="85" t="s">
        <v>1</v>
      </c>
      <c r="AO222" s="85" t="s">
        <v>1</v>
      </c>
      <c r="AP222" s="85" t="s">
        <v>1</v>
      </c>
      <c r="AQ222" s="85" t="s">
        <v>1</v>
      </c>
      <c r="AR222" s="85" t="s">
        <v>1</v>
      </c>
      <c r="AS222" s="85" t="s">
        <v>1</v>
      </c>
      <c r="AT222" s="85" t="s">
        <v>1</v>
      </c>
      <c r="AU222" s="85" t="s">
        <v>1</v>
      </c>
      <c r="AV222" s="85" t="s">
        <v>1</v>
      </c>
      <c r="AW222" s="84" t="s">
        <v>71</v>
      </c>
      <c r="AX222" s="84">
        <v>1</v>
      </c>
      <c r="AY222" s="84">
        <v>1</v>
      </c>
      <c r="AZ222" s="88">
        <v>0</v>
      </c>
      <c r="BA222" s="88">
        <v>0</v>
      </c>
      <c r="BB222" s="94">
        <v>0</v>
      </c>
    </row>
    <row r="223" spans="1:54" ht="18.75" customHeight="1" x14ac:dyDescent="0.25">
      <c r="A223" s="122">
        <v>1313</v>
      </c>
      <c r="B223" s="123" t="s">
        <v>266</v>
      </c>
      <c r="C223" s="85" t="s">
        <v>124</v>
      </c>
      <c r="D223" s="85"/>
      <c r="E223" s="85" t="s">
        <v>65</v>
      </c>
      <c r="F223" s="85" t="s">
        <v>1</v>
      </c>
      <c r="G223" s="85" t="s">
        <v>843</v>
      </c>
      <c r="H223" s="123" t="s">
        <v>1</v>
      </c>
      <c r="I223" s="123" t="s">
        <v>827</v>
      </c>
      <c r="J223" s="69" t="s">
        <v>66</v>
      </c>
      <c r="K223" s="85" t="s">
        <v>1</v>
      </c>
      <c r="L223" s="86" t="s">
        <v>68</v>
      </c>
      <c r="M223" s="69" t="s">
        <v>66</v>
      </c>
      <c r="N223" s="85" t="s">
        <v>1</v>
      </c>
      <c r="O223" s="86" t="s">
        <v>68</v>
      </c>
      <c r="P223" s="85" t="s">
        <v>1</v>
      </c>
      <c r="Q223" s="85" t="s">
        <v>1</v>
      </c>
      <c r="R223" s="85" t="s">
        <v>1</v>
      </c>
      <c r="S223" s="85" t="s">
        <v>1</v>
      </c>
      <c r="T223" s="85" t="s">
        <v>1</v>
      </c>
      <c r="U223" s="85" t="s">
        <v>1</v>
      </c>
      <c r="V223" s="85" t="s">
        <v>1</v>
      </c>
      <c r="W223" s="85" t="s">
        <v>1</v>
      </c>
      <c r="X223" s="85" t="s">
        <v>1</v>
      </c>
      <c r="Y223" s="85" t="s">
        <v>1</v>
      </c>
      <c r="Z223" s="85" t="s">
        <v>1</v>
      </c>
      <c r="AA223" s="85" t="s">
        <v>1</v>
      </c>
      <c r="AB223" s="85" t="s">
        <v>1</v>
      </c>
      <c r="AC223" s="85" t="s">
        <v>1</v>
      </c>
      <c r="AD223" s="85" t="s">
        <v>1</v>
      </c>
      <c r="AE223" s="86" t="s">
        <v>68</v>
      </c>
      <c r="AF223" s="85" t="s">
        <v>1</v>
      </c>
      <c r="AG223" s="85" t="s">
        <v>1</v>
      </c>
      <c r="AH223" s="86" t="s">
        <v>68</v>
      </c>
      <c r="AI223" s="85" t="s">
        <v>1</v>
      </c>
      <c r="AJ223" s="85" t="s">
        <v>1</v>
      </c>
      <c r="AK223" s="85" t="s">
        <v>1</v>
      </c>
      <c r="AL223" s="85" t="s">
        <v>1</v>
      </c>
      <c r="AM223" s="85" t="s">
        <v>1</v>
      </c>
      <c r="AN223" s="85" t="s">
        <v>1</v>
      </c>
      <c r="AO223" s="85" t="s">
        <v>1</v>
      </c>
      <c r="AP223" s="85" t="s">
        <v>1</v>
      </c>
      <c r="AQ223" s="85" t="s">
        <v>1</v>
      </c>
      <c r="AR223" s="85" t="s">
        <v>1</v>
      </c>
      <c r="AS223" s="85" t="s">
        <v>1</v>
      </c>
      <c r="AT223" s="85" t="s">
        <v>1</v>
      </c>
      <c r="AU223" s="85" t="s">
        <v>1</v>
      </c>
      <c r="AV223" s="85" t="s">
        <v>1</v>
      </c>
      <c r="AW223" s="84" t="s">
        <v>71</v>
      </c>
      <c r="AX223" s="84">
        <v>1</v>
      </c>
      <c r="AY223" s="93">
        <v>0</v>
      </c>
      <c r="AZ223" s="88">
        <v>0</v>
      </c>
      <c r="BA223" s="88">
        <v>0</v>
      </c>
      <c r="BB223" s="94">
        <v>0</v>
      </c>
    </row>
    <row r="224" spans="1:54" ht="18" customHeight="1" x14ac:dyDescent="0.25">
      <c r="A224" s="122">
        <v>126</v>
      </c>
      <c r="B224" s="123" t="s">
        <v>267</v>
      </c>
      <c r="C224" s="85" t="s">
        <v>124</v>
      </c>
      <c r="D224" s="85"/>
      <c r="E224" s="85" t="s">
        <v>829</v>
      </c>
      <c r="F224" s="85" t="s">
        <v>1</v>
      </c>
      <c r="G224" s="85" t="s">
        <v>843</v>
      </c>
      <c r="H224" s="123" t="s">
        <v>1</v>
      </c>
      <c r="I224" s="123" t="s">
        <v>827</v>
      </c>
      <c r="J224" s="96" t="s">
        <v>142</v>
      </c>
      <c r="K224" s="87" t="s">
        <v>67</v>
      </c>
      <c r="L224" s="86" t="s">
        <v>68</v>
      </c>
      <c r="M224" s="69" t="s">
        <v>66</v>
      </c>
      <c r="N224" s="91" t="s">
        <v>62</v>
      </c>
      <c r="O224" s="86" t="s">
        <v>68</v>
      </c>
      <c r="P224" s="85" t="s">
        <v>1</v>
      </c>
      <c r="Q224" s="85" t="s">
        <v>1</v>
      </c>
      <c r="R224" s="85" t="s">
        <v>1</v>
      </c>
      <c r="S224" s="85" t="s">
        <v>1</v>
      </c>
      <c r="T224" s="85" t="s">
        <v>1</v>
      </c>
      <c r="U224" s="87" t="s">
        <v>67</v>
      </c>
      <c r="V224" s="85" t="s">
        <v>1</v>
      </c>
      <c r="W224" s="85" t="s">
        <v>1</v>
      </c>
      <c r="X224" s="85" t="s">
        <v>1</v>
      </c>
      <c r="Y224" s="85" t="s">
        <v>1</v>
      </c>
      <c r="Z224" s="85" t="s">
        <v>1</v>
      </c>
      <c r="AA224" s="87" t="s">
        <v>67</v>
      </c>
      <c r="AB224" s="85" t="s">
        <v>1</v>
      </c>
      <c r="AC224" s="85" t="s">
        <v>1</v>
      </c>
      <c r="AD224" s="85" t="s">
        <v>1</v>
      </c>
      <c r="AE224" s="86" t="s">
        <v>68</v>
      </c>
      <c r="AF224" s="86" t="s">
        <v>68</v>
      </c>
      <c r="AG224" s="85" t="s">
        <v>1</v>
      </c>
      <c r="AH224" s="85" t="s">
        <v>1</v>
      </c>
      <c r="AI224" s="85" t="s">
        <v>1</v>
      </c>
      <c r="AJ224" s="85" t="s">
        <v>1</v>
      </c>
      <c r="AK224" s="87" t="s">
        <v>67</v>
      </c>
      <c r="AL224" s="85" t="s">
        <v>1</v>
      </c>
      <c r="AM224" s="85" t="s">
        <v>1</v>
      </c>
      <c r="AN224" s="85" t="s">
        <v>1</v>
      </c>
      <c r="AO224" s="85" t="s">
        <v>1</v>
      </c>
      <c r="AP224" s="85" t="s">
        <v>1</v>
      </c>
      <c r="AQ224" s="85" t="s">
        <v>1</v>
      </c>
      <c r="AR224" s="85" t="s">
        <v>1</v>
      </c>
      <c r="AS224" s="85" t="s">
        <v>1</v>
      </c>
      <c r="AT224" s="85" t="s">
        <v>1</v>
      </c>
      <c r="AU224" s="86" t="s">
        <v>68</v>
      </c>
      <c r="AV224" s="85" t="s">
        <v>1</v>
      </c>
      <c r="AW224" s="84" t="s">
        <v>71</v>
      </c>
      <c r="AX224" s="84">
        <v>1</v>
      </c>
      <c r="AY224" s="84">
        <v>1</v>
      </c>
      <c r="AZ224" s="88">
        <v>0</v>
      </c>
      <c r="BA224" s="92">
        <v>8.1999999999999993</v>
      </c>
      <c r="BB224" s="95">
        <v>0.26</v>
      </c>
    </row>
    <row r="225" spans="1:54" ht="18.75" customHeight="1" x14ac:dyDescent="0.25">
      <c r="A225" s="122">
        <v>1314</v>
      </c>
      <c r="B225" s="123" t="s">
        <v>357</v>
      </c>
      <c r="C225" s="85" t="s">
        <v>124</v>
      </c>
      <c r="D225" s="85"/>
      <c r="E225" s="85" t="s">
        <v>65</v>
      </c>
      <c r="F225" s="85" t="s">
        <v>1</v>
      </c>
      <c r="G225" s="85" t="s">
        <v>843</v>
      </c>
      <c r="H225" s="123" t="s">
        <v>1</v>
      </c>
      <c r="I225" s="123" t="s">
        <v>827</v>
      </c>
      <c r="J225" s="69" t="s">
        <v>66</v>
      </c>
      <c r="K225" s="85" t="s">
        <v>1</v>
      </c>
      <c r="L225" s="87" t="s">
        <v>67</v>
      </c>
      <c r="M225" s="84" t="s">
        <v>57</v>
      </c>
      <c r="N225" s="85" t="s">
        <v>1</v>
      </c>
      <c r="O225" s="85" t="s">
        <v>1</v>
      </c>
      <c r="P225" s="85" t="s">
        <v>1</v>
      </c>
      <c r="Q225" s="85" t="s">
        <v>1</v>
      </c>
      <c r="R225" s="85" t="s">
        <v>1</v>
      </c>
      <c r="S225" s="85" t="s">
        <v>1</v>
      </c>
      <c r="T225" s="85" t="s">
        <v>1</v>
      </c>
      <c r="U225" s="85" t="s">
        <v>1</v>
      </c>
      <c r="V225" s="85" t="s">
        <v>1</v>
      </c>
      <c r="W225" s="85" t="s">
        <v>1</v>
      </c>
      <c r="X225" s="85" t="s">
        <v>1</v>
      </c>
      <c r="Y225" s="85" t="s">
        <v>1</v>
      </c>
      <c r="Z225" s="85" t="s">
        <v>1</v>
      </c>
      <c r="AA225" s="85" t="s">
        <v>1</v>
      </c>
      <c r="AB225" s="85" t="s">
        <v>1</v>
      </c>
      <c r="AC225" s="85" t="s">
        <v>1</v>
      </c>
      <c r="AD225" s="85" t="s">
        <v>1</v>
      </c>
      <c r="AE225" s="87" t="s">
        <v>67</v>
      </c>
      <c r="AF225" s="85" t="s">
        <v>1</v>
      </c>
      <c r="AG225" s="85" t="s">
        <v>1</v>
      </c>
      <c r="AH225" s="85" t="s">
        <v>1</v>
      </c>
      <c r="AI225" s="85" t="s">
        <v>1</v>
      </c>
      <c r="AJ225" s="85" t="s">
        <v>1</v>
      </c>
      <c r="AK225" s="85" t="s">
        <v>1</v>
      </c>
      <c r="AL225" s="87" t="s">
        <v>67</v>
      </c>
      <c r="AM225" s="85" t="s">
        <v>1</v>
      </c>
      <c r="AN225" s="85" t="s">
        <v>1</v>
      </c>
      <c r="AO225" s="85" t="s">
        <v>1</v>
      </c>
      <c r="AP225" s="85" t="s">
        <v>1</v>
      </c>
      <c r="AQ225" s="85" t="s">
        <v>1</v>
      </c>
      <c r="AR225" s="87" t="s">
        <v>67</v>
      </c>
      <c r="AS225" s="85" t="s">
        <v>1</v>
      </c>
      <c r="AT225" s="85" t="s">
        <v>1</v>
      </c>
      <c r="AU225" s="85" t="s">
        <v>1</v>
      </c>
      <c r="AV225" s="87" t="s">
        <v>67</v>
      </c>
      <c r="AW225" s="84" t="s">
        <v>71</v>
      </c>
      <c r="AX225" s="84">
        <v>1</v>
      </c>
      <c r="AY225" s="97">
        <v>3</v>
      </c>
      <c r="AZ225" s="88">
        <v>0</v>
      </c>
      <c r="BA225" s="88">
        <v>0</v>
      </c>
      <c r="BB225" s="94">
        <v>0</v>
      </c>
    </row>
    <row r="226" spans="1:54" ht="18.75" customHeight="1" x14ac:dyDescent="0.25">
      <c r="A226" s="122">
        <v>1338</v>
      </c>
      <c r="B226" s="123" t="s">
        <v>141</v>
      </c>
      <c r="C226" s="85" t="s">
        <v>124</v>
      </c>
      <c r="D226" s="85"/>
      <c r="E226" s="85" t="s">
        <v>61</v>
      </c>
      <c r="F226" s="85" t="s">
        <v>1</v>
      </c>
      <c r="G226" s="85" t="s">
        <v>843</v>
      </c>
      <c r="H226" s="123" t="s">
        <v>1</v>
      </c>
      <c r="I226" s="123" t="s">
        <v>827</v>
      </c>
      <c r="J226" s="96" t="s">
        <v>142</v>
      </c>
      <c r="K226" s="85" t="s">
        <v>1</v>
      </c>
      <c r="L226" s="86" t="s">
        <v>68</v>
      </c>
      <c r="M226" s="96" t="s">
        <v>142</v>
      </c>
      <c r="N226" s="85" t="s">
        <v>1</v>
      </c>
      <c r="O226" s="86" t="s">
        <v>68</v>
      </c>
      <c r="P226" s="85" t="s">
        <v>1</v>
      </c>
      <c r="Q226" s="86" t="s">
        <v>68</v>
      </c>
      <c r="R226" s="85" t="s">
        <v>1</v>
      </c>
      <c r="S226" s="85" t="s">
        <v>1</v>
      </c>
      <c r="T226" s="87" t="s">
        <v>67</v>
      </c>
      <c r="U226" s="87" t="s">
        <v>67</v>
      </c>
      <c r="V226" s="85" t="s">
        <v>1</v>
      </c>
      <c r="W226" s="85" t="s">
        <v>1</v>
      </c>
      <c r="X226" s="85" t="s">
        <v>1</v>
      </c>
      <c r="Y226" s="85" t="s">
        <v>1</v>
      </c>
      <c r="Z226" s="85" t="s">
        <v>1</v>
      </c>
      <c r="AA226" s="85" t="s">
        <v>1</v>
      </c>
      <c r="AB226" s="85" t="s">
        <v>1</v>
      </c>
      <c r="AC226" s="85" t="s">
        <v>1</v>
      </c>
      <c r="AD226" s="85" t="s">
        <v>1</v>
      </c>
      <c r="AE226" s="86" t="s">
        <v>68</v>
      </c>
      <c r="AF226" s="85" t="s">
        <v>1</v>
      </c>
      <c r="AG226" s="85" t="s">
        <v>1</v>
      </c>
      <c r="AH226" s="85" t="s">
        <v>1</v>
      </c>
      <c r="AI226" s="85" t="s">
        <v>1</v>
      </c>
      <c r="AJ226" s="85" t="s">
        <v>1</v>
      </c>
      <c r="AK226" s="85" t="s">
        <v>1</v>
      </c>
      <c r="AL226" s="85" t="s">
        <v>1</v>
      </c>
      <c r="AM226" s="85" t="s">
        <v>1</v>
      </c>
      <c r="AN226" s="85" t="s">
        <v>1</v>
      </c>
      <c r="AO226" s="85" t="s">
        <v>1</v>
      </c>
      <c r="AP226" s="85" t="s">
        <v>1</v>
      </c>
      <c r="AQ226" s="85" t="s">
        <v>1</v>
      </c>
      <c r="AR226" s="85" t="s">
        <v>1</v>
      </c>
      <c r="AS226" s="85" t="s">
        <v>1</v>
      </c>
      <c r="AT226" s="85" t="s">
        <v>1</v>
      </c>
      <c r="AU226" s="85" t="s">
        <v>1</v>
      </c>
      <c r="AV226" s="85" t="s">
        <v>1</v>
      </c>
      <c r="AW226" s="84" t="s">
        <v>71</v>
      </c>
      <c r="AX226" s="84">
        <v>1</v>
      </c>
      <c r="AY226" s="84">
        <v>1</v>
      </c>
      <c r="AZ226" s="88">
        <v>0</v>
      </c>
      <c r="BA226" s="89">
        <v>0.04</v>
      </c>
      <c r="BB226" s="95">
        <v>0.01</v>
      </c>
    </row>
    <row r="227" spans="1:54" ht="26.25" customHeight="1" x14ac:dyDescent="0.25">
      <c r="A227" s="122">
        <v>1344</v>
      </c>
      <c r="B227" s="123" t="s">
        <v>143</v>
      </c>
      <c r="C227" s="85" t="s">
        <v>124</v>
      </c>
      <c r="D227" s="85"/>
      <c r="E227" s="85" t="s">
        <v>829</v>
      </c>
      <c r="F227" s="85" t="s">
        <v>1</v>
      </c>
      <c r="G227" s="85" t="s">
        <v>843</v>
      </c>
      <c r="H227" s="123" t="s">
        <v>1</v>
      </c>
      <c r="I227" s="123" t="s">
        <v>827</v>
      </c>
      <c r="J227" s="84" t="s">
        <v>57</v>
      </c>
      <c r="K227" s="85" t="s">
        <v>1</v>
      </c>
      <c r="L227" s="91" t="s">
        <v>62</v>
      </c>
      <c r="M227" s="69" t="s">
        <v>66</v>
      </c>
      <c r="N227" s="85" t="s">
        <v>1</v>
      </c>
      <c r="O227" s="87" t="s">
        <v>67</v>
      </c>
      <c r="P227" s="85" t="s">
        <v>1</v>
      </c>
      <c r="Q227" s="85" t="s">
        <v>1</v>
      </c>
      <c r="R227" s="85" t="s">
        <v>1</v>
      </c>
      <c r="S227" s="85" t="s">
        <v>1</v>
      </c>
      <c r="T227" s="85" t="s">
        <v>1</v>
      </c>
      <c r="U227" s="85" t="s">
        <v>1</v>
      </c>
      <c r="V227" s="85" t="s">
        <v>1</v>
      </c>
      <c r="W227" s="85" t="s">
        <v>1</v>
      </c>
      <c r="X227" s="85" t="s">
        <v>1</v>
      </c>
      <c r="Y227" s="85" t="s">
        <v>1</v>
      </c>
      <c r="Z227" s="85" t="s">
        <v>1</v>
      </c>
      <c r="AA227" s="85" t="s">
        <v>1</v>
      </c>
      <c r="AB227" s="85" t="s">
        <v>1</v>
      </c>
      <c r="AC227" s="85" t="s">
        <v>1</v>
      </c>
      <c r="AD227" s="85" t="s">
        <v>1</v>
      </c>
      <c r="AE227" s="91" t="s">
        <v>62</v>
      </c>
      <c r="AF227" s="85" t="s">
        <v>1</v>
      </c>
      <c r="AG227" s="85" t="s">
        <v>1</v>
      </c>
      <c r="AH227" s="85" t="s">
        <v>1</v>
      </c>
      <c r="AI227" s="85" t="s">
        <v>1</v>
      </c>
      <c r="AJ227" s="85" t="s">
        <v>1</v>
      </c>
      <c r="AK227" s="85" t="s">
        <v>1</v>
      </c>
      <c r="AL227" s="85" t="s">
        <v>1</v>
      </c>
      <c r="AM227" s="85" t="s">
        <v>1</v>
      </c>
      <c r="AN227" s="85" t="s">
        <v>1</v>
      </c>
      <c r="AO227" s="85" t="s">
        <v>1</v>
      </c>
      <c r="AP227" s="85" t="s">
        <v>1</v>
      </c>
      <c r="AQ227" s="85" t="s">
        <v>1</v>
      </c>
      <c r="AR227" s="85" t="s">
        <v>1</v>
      </c>
      <c r="AS227" s="85" t="s">
        <v>1</v>
      </c>
      <c r="AT227" s="85" t="s">
        <v>1</v>
      </c>
      <c r="AU227" s="87" t="s">
        <v>67</v>
      </c>
      <c r="AV227" s="87" t="s">
        <v>67</v>
      </c>
      <c r="AW227" s="84" t="s">
        <v>71</v>
      </c>
      <c r="AX227" s="84">
        <v>1</v>
      </c>
      <c r="AY227" s="84">
        <v>1</v>
      </c>
      <c r="AZ227" s="88">
        <v>0</v>
      </c>
      <c r="BA227" s="92">
        <v>3.7</v>
      </c>
      <c r="BB227" s="95">
        <v>0.11</v>
      </c>
    </row>
    <row r="228" spans="1:54" ht="27" customHeight="1" x14ac:dyDescent="0.25">
      <c r="A228" s="122">
        <v>133</v>
      </c>
      <c r="B228" s="123" t="s">
        <v>268</v>
      </c>
      <c r="C228" s="85" t="s">
        <v>124</v>
      </c>
      <c r="D228" s="85"/>
      <c r="E228" s="85" t="s">
        <v>844</v>
      </c>
      <c r="F228" s="85" t="s">
        <v>1</v>
      </c>
      <c r="G228" s="85" t="s">
        <v>834</v>
      </c>
      <c r="H228" s="123" t="s">
        <v>1</v>
      </c>
      <c r="I228" s="123" t="s">
        <v>827</v>
      </c>
      <c r="J228" s="69" t="s">
        <v>66</v>
      </c>
      <c r="K228" s="85" t="s">
        <v>1</v>
      </c>
      <c r="L228" s="87" t="s">
        <v>67</v>
      </c>
      <c r="M228" s="84" t="s">
        <v>57</v>
      </c>
      <c r="N228" s="85" t="s">
        <v>1</v>
      </c>
      <c r="O228" s="85" t="s">
        <v>1</v>
      </c>
      <c r="P228" s="85" t="s">
        <v>1</v>
      </c>
      <c r="Q228" s="85" t="s">
        <v>1</v>
      </c>
      <c r="R228" s="85" t="s">
        <v>1</v>
      </c>
      <c r="S228" s="85" t="s">
        <v>1</v>
      </c>
      <c r="T228" s="85" t="s">
        <v>1</v>
      </c>
      <c r="U228" s="85" t="s">
        <v>1</v>
      </c>
      <c r="V228" s="85" t="s">
        <v>1</v>
      </c>
      <c r="W228" s="85" t="s">
        <v>1</v>
      </c>
      <c r="X228" s="85" t="s">
        <v>1</v>
      </c>
      <c r="Y228" s="85" t="s">
        <v>1</v>
      </c>
      <c r="Z228" s="85" t="s">
        <v>1</v>
      </c>
      <c r="AA228" s="85" t="s">
        <v>1</v>
      </c>
      <c r="AB228" s="85" t="s">
        <v>1</v>
      </c>
      <c r="AC228" s="85" t="s">
        <v>1</v>
      </c>
      <c r="AD228" s="85" t="s">
        <v>1</v>
      </c>
      <c r="AE228" s="87" t="s">
        <v>67</v>
      </c>
      <c r="AF228" s="85" t="s">
        <v>1</v>
      </c>
      <c r="AG228" s="85" t="s">
        <v>1</v>
      </c>
      <c r="AH228" s="85" t="s">
        <v>1</v>
      </c>
      <c r="AI228" s="85" t="s">
        <v>1</v>
      </c>
      <c r="AJ228" s="85" t="s">
        <v>1</v>
      </c>
      <c r="AK228" s="85" t="s">
        <v>1</v>
      </c>
      <c r="AL228" s="85" t="s">
        <v>1</v>
      </c>
      <c r="AM228" s="85" t="s">
        <v>1</v>
      </c>
      <c r="AN228" s="85" t="s">
        <v>1</v>
      </c>
      <c r="AO228" s="85" t="s">
        <v>1</v>
      </c>
      <c r="AP228" s="85" t="s">
        <v>1</v>
      </c>
      <c r="AQ228" s="85" t="s">
        <v>1</v>
      </c>
      <c r="AR228" s="85" t="s">
        <v>1</v>
      </c>
      <c r="AS228" s="85" t="s">
        <v>1</v>
      </c>
      <c r="AT228" s="85" t="s">
        <v>1</v>
      </c>
      <c r="AU228" s="87" t="s">
        <v>67</v>
      </c>
      <c r="AV228" s="85" t="s">
        <v>1</v>
      </c>
      <c r="AW228" s="84" t="s">
        <v>71</v>
      </c>
      <c r="AX228" s="84">
        <v>1</v>
      </c>
      <c r="AY228" s="93">
        <v>0</v>
      </c>
      <c r="AZ228" s="88">
        <v>0</v>
      </c>
      <c r="BA228" s="89">
        <v>0.3</v>
      </c>
      <c r="BB228" s="95">
        <v>8.0000000000000002E-3</v>
      </c>
    </row>
    <row r="229" spans="1:54" ht="18.75" customHeight="1" x14ac:dyDescent="0.25">
      <c r="A229" s="122">
        <v>138</v>
      </c>
      <c r="B229" s="123" t="s">
        <v>144</v>
      </c>
      <c r="C229" s="85" t="s">
        <v>124</v>
      </c>
      <c r="D229" s="85"/>
      <c r="E229" s="85" t="s">
        <v>829</v>
      </c>
      <c r="F229" s="85" t="s">
        <v>1</v>
      </c>
      <c r="G229" s="85" t="s">
        <v>843</v>
      </c>
      <c r="H229" s="123" t="s">
        <v>1</v>
      </c>
      <c r="I229" s="123" t="s">
        <v>827</v>
      </c>
      <c r="J229" s="84" t="s">
        <v>57</v>
      </c>
      <c r="K229" s="85" t="s">
        <v>1</v>
      </c>
      <c r="L229" s="85" t="s">
        <v>1</v>
      </c>
      <c r="M229" s="84" t="s">
        <v>57</v>
      </c>
      <c r="N229" s="85" t="s">
        <v>1</v>
      </c>
      <c r="O229" s="85" t="s">
        <v>1</v>
      </c>
      <c r="P229" s="85" t="s">
        <v>1</v>
      </c>
      <c r="Q229" s="85" t="s">
        <v>1</v>
      </c>
      <c r="R229" s="85" t="s">
        <v>1</v>
      </c>
      <c r="S229" s="85" t="s">
        <v>1</v>
      </c>
      <c r="T229" s="85" t="s">
        <v>1</v>
      </c>
      <c r="U229" s="85" t="s">
        <v>1</v>
      </c>
      <c r="V229" s="85" t="s">
        <v>1</v>
      </c>
      <c r="W229" s="85" t="s">
        <v>1</v>
      </c>
      <c r="X229" s="85" t="s">
        <v>1</v>
      </c>
      <c r="Y229" s="85" t="s">
        <v>1</v>
      </c>
      <c r="Z229" s="85" t="s">
        <v>1</v>
      </c>
      <c r="AA229" s="85" t="s">
        <v>1</v>
      </c>
      <c r="AB229" s="85" t="s">
        <v>1</v>
      </c>
      <c r="AC229" s="85" t="s">
        <v>1</v>
      </c>
      <c r="AD229" s="85" t="s">
        <v>1</v>
      </c>
      <c r="AE229" s="85" t="s">
        <v>1</v>
      </c>
      <c r="AF229" s="85" t="s">
        <v>1</v>
      </c>
      <c r="AG229" s="85" t="s">
        <v>1</v>
      </c>
      <c r="AH229" s="85" t="s">
        <v>1</v>
      </c>
      <c r="AI229" s="85" t="s">
        <v>1</v>
      </c>
      <c r="AJ229" s="85" t="s">
        <v>1</v>
      </c>
      <c r="AK229" s="85" t="s">
        <v>1</v>
      </c>
      <c r="AL229" s="85" t="s">
        <v>1</v>
      </c>
      <c r="AM229" s="85" t="s">
        <v>1</v>
      </c>
      <c r="AN229" s="85" t="s">
        <v>1</v>
      </c>
      <c r="AO229" s="85" t="s">
        <v>1</v>
      </c>
      <c r="AP229" s="85" t="s">
        <v>1</v>
      </c>
      <c r="AQ229" s="85" t="s">
        <v>1</v>
      </c>
      <c r="AR229" s="85" t="s">
        <v>1</v>
      </c>
      <c r="AS229" s="85" t="s">
        <v>1</v>
      </c>
      <c r="AT229" s="85" t="s">
        <v>1</v>
      </c>
      <c r="AU229" s="85" t="s">
        <v>1</v>
      </c>
      <c r="AV229" s="85" t="s">
        <v>1</v>
      </c>
      <c r="AW229" s="87" t="s">
        <v>63</v>
      </c>
      <c r="AX229" s="84">
        <v>1</v>
      </c>
      <c r="AY229" s="84">
        <v>1</v>
      </c>
      <c r="AZ229" s="88">
        <v>0</v>
      </c>
      <c r="BA229" s="92">
        <v>0</v>
      </c>
      <c r="BB229" s="95">
        <v>0.49</v>
      </c>
    </row>
    <row r="230" spans="1:54" ht="13.5" customHeight="1" x14ac:dyDescent="0.25">
      <c r="A230" s="122">
        <v>136</v>
      </c>
      <c r="B230" s="123" t="s">
        <v>145</v>
      </c>
      <c r="C230" s="85" t="s">
        <v>124</v>
      </c>
      <c r="D230" s="85"/>
      <c r="E230" s="85" t="s">
        <v>835</v>
      </c>
      <c r="F230" s="85" t="s">
        <v>1</v>
      </c>
      <c r="G230" s="85" t="s">
        <v>868</v>
      </c>
      <c r="H230" s="123" t="s">
        <v>1</v>
      </c>
      <c r="I230" s="123" t="s">
        <v>827</v>
      </c>
      <c r="J230" s="84" t="s">
        <v>57</v>
      </c>
      <c r="K230" s="85" t="s">
        <v>1</v>
      </c>
      <c r="L230" s="85" t="s">
        <v>1</v>
      </c>
      <c r="M230" s="84" t="s">
        <v>57</v>
      </c>
      <c r="N230" s="85" t="s">
        <v>1</v>
      </c>
      <c r="O230" s="91" t="s">
        <v>62</v>
      </c>
      <c r="P230" s="85" t="s">
        <v>1</v>
      </c>
      <c r="Q230" s="85" t="s">
        <v>1</v>
      </c>
      <c r="R230" s="85" t="s">
        <v>1</v>
      </c>
      <c r="S230" s="85" t="s">
        <v>1</v>
      </c>
      <c r="T230" s="85" t="s">
        <v>1</v>
      </c>
      <c r="U230" s="85" t="s">
        <v>1</v>
      </c>
      <c r="V230" s="85" t="s">
        <v>1</v>
      </c>
      <c r="W230" s="85" t="s">
        <v>1</v>
      </c>
      <c r="X230" s="85" t="s">
        <v>1</v>
      </c>
      <c r="Y230" s="85" t="s">
        <v>1</v>
      </c>
      <c r="Z230" s="85" t="s">
        <v>1</v>
      </c>
      <c r="AA230" s="85" t="s">
        <v>1</v>
      </c>
      <c r="AB230" s="85" t="s">
        <v>1</v>
      </c>
      <c r="AC230" s="85" t="s">
        <v>1</v>
      </c>
      <c r="AD230" s="85" t="s">
        <v>1</v>
      </c>
      <c r="AE230" s="85" t="s">
        <v>1</v>
      </c>
      <c r="AF230" s="85" t="s">
        <v>1</v>
      </c>
      <c r="AG230" s="85" t="s">
        <v>1</v>
      </c>
      <c r="AH230" s="85" t="s">
        <v>1</v>
      </c>
      <c r="AI230" s="85" t="s">
        <v>1</v>
      </c>
      <c r="AJ230" s="85" t="s">
        <v>1</v>
      </c>
      <c r="AK230" s="85" t="s">
        <v>1</v>
      </c>
      <c r="AL230" s="85" t="s">
        <v>1</v>
      </c>
      <c r="AM230" s="85" t="s">
        <v>1</v>
      </c>
      <c r="AN230" s="85" t="s">
        <v>1</v>
      </c>
      <c r="AO230" s="85" t="s">
        <v>1</v>
      </c>
      <c r="AP230" s="85" t="s">
        <v>1</v>
      </c>
      <c r="AQ230" s="85" t="s">
        <v>1</v>
      </c>
      <c r="AR230" s="85" t="s">
        <v>1</v>
      </c>
      <c r="AS230" s="85" t="s">
        <v>1</v>
      </c>
      <c r="AT230" s="85" t="s">
        <v>1</v>
      </c>
      <c r="AU230" s="85" t="s">
        <v>1</v>
      </c>
      <c r="AV230" s="85" t="s">
        <v>1</v>
      </c>
      <c r="AW230" s="84" t="s">
        <v>71</v>
      </c>
      <c r="AX230" s="84">
        <v>1</v>
      </c>
      <c r="AY230" s="84">
        <v>1</v>
      </c>
      <c r="AZ230" s="88">
        <v>0</v>
      </c>
      <c r="BA230" s="92">
        <v>1.1000000000000001</v>
      </c>
      <c r="BB230" s="90">
        <v>0</v>
      </c>
    </row>
    <row r="231" spans="1:54" ht="14.25" customHeight="1" x14ac:dyDescent="0.25">
      <c r="A231" s="122">
        <v>137</v>
      </c>
      <c r="B231" s="123" t="s">
        <v>146</v>
      </c>
      <c r="C231" s="85" t="s">
        <v>124</v>
      </c>
      <c r="D231" s="85"/>
      <c r="E231" s="85" t="s">
        <v>835</v>
      </c>
      <c r="F231" s="85" t="s">
        <v>1</v>
      </c>
      <c r="G231" s="85" t="s">
        <v>868</v>
      </c>
      <c r="H231" s="123" t="s">
        <v>1</v>
      </c>
      <c r="I231" s="123" t="s">
        <v>827</v>
      </c>
      <c r="J231" s="84" t="s">
        <v>57</v>
      </c>
      <c r="K231" s="85" t="s">
        <v>1</v>
      </c>
      <c r="L231" s="85" t="s">
        <v>1</v>
      </c>
      <c r="M231" s="84" t="s">
        <v>57</v>
      </c>
      <c r="N231" s="85" t="s">
        <v>1</v>
      </c>
      <c r="O231" s="85" t="s">
        <v>1</v>
      </c>
      <c r="P231" s="85" t="s">
        <v>1</v>
      </c>
      <c r="Q231" s="85" t="s">
        <v>1</v>
      </c>
      <c r="R231" s="85" t="s">
        <v>1</v>
      </c>
      <c r="S231" s="85" t="s">
        <v>1</v>
      </c>
      <c r="T231" s="85" t="s">
        <v>1</v>
      </c>
      <c r="U231" s="85" t="s">
        <v>1</v>
      </c>
      <c r="V231" s="85" t="s">
        <v>1</v>
      </c>
      <c r="W231" s="85" t="s">
        <v>1</v>
      </c>
      <c r="X231" s="85" t="s">
        <v>1</v>
      </c>
      <c r="Y231" s="85" t="s">
        <v>1</v>
      </c>
      <c r="Z231" s="85" t="s">
        <v>1</v>
      </c>
      <c r="AA231" s="85" t="s">
        <v>1</v>
      </c>
      <c r="AB231" s="85" t="s">
        <v>1</v>
      </c>
      <c r="AC231" s="85" t="s">
        <v>1</v>
      </c>
      <c r="AD231" s="85" t="s">
        <v>1</v>
      </c>
      <c r="AE231" s="85" t="s">
        <v>1</v>
      </c>
      <c r="AF231" s="85" t="s">
        <v>1</v>
      </c>
      <c r="AG231" s="85" t="s">
        <v>1</v>
      </c>
      <c r="AH231" s="85" t="s">
        <v>1</v>
      </c>
      <c r="AI231" s="85" t="s">
        <v>1</v>
      </c>
      <c r="AJ231" s="85" t="s">
        <v>1</v>
      </c>
      <c r="AK231" s="85" t="s">
        <v>1</v>
      </c>
      <c r="AL231" s="85" t="s">
        <v>1</v>
      </c>
      <c r="AM231" s="85" t="s">
        <v>1</v>
      </c>
      <c r="AN231" s="85" t="s">
        <v>1</v>
      </c>
      <c r="AO231" s="85" t="s">
        <v>1</v>
      </c>
      <c r="AP231" s="85" t="s">
        <v>1</v>
      </c>
      <c r="AQ231" s="85" t="s">
        <v>1</v>
      </c>
      <c r="AR231" s="85" t="s">
        <v>1</v>
      </c>
      <c r="AS231" s="85" t="s">
        <v>1</v>
      </c>
      <c r="AT231" s="85" t="s">
        <v>1</v>
      </c>
      <c r="AU231" s="85" t="s">
        <v>1</v>
      </c>
      <c r="AV231" s="85" t="s">
        <v>1</v>
      </c>
      <c r="AW231" s="84" t="s">
        <v>71</v>
      </c>
      <c r="AX231" s="84">
        <v>1</v>
      </c>
      <c r="AY231" s="84">
        <v>1</v>
      </c>
      <c r="AZ231" s="88">
        <v>0</v>
      </c>
      <c r="BA231" s="88">
        <v>0</v>
      </c>
      <c r="BB231" s="94">
        <v>0</v>
      </c>
    </row>
    <row r="232" spans="1:54" ht="18.75" customHeight="1" x14ac:dyDescent="0.25">
      <c r="A232" s="122">
        <v>1300</v>
      </c>
      <c r="B232" s="123" t="s">
        <v>269</v>
      </c>
      <c r="C232" s="85" t="s">
        <v>124</v>
      </c>
      <c r="D232" s="85"/>
      <c r="E232" s="85" t="s">
        <v>99</v>
      </c>
      <c r="F232" s="85" t="s">
        <v>1</v>
      </c>
      <c r="G232" s="85" t="s">
        <v>843</v>
      </c>
      <c r="H232" s="123" t="s">
        <v>1</v>
      </c>
      <c r="I232" s="123" t="s">
        <v>827</v>
      </c>
      <c r="J232" s="96" t="s">
        <v>142</v>
      </c>
      <c r="K232" s="85" t="s">
        <v>1</v>
      </c>
      <c r="L232" s="86" t="s">
        <v>68</v>
      </c>
      <c r="M232" s="96" t="s">
        <v>142</v>
      </c>
      <c r="N232" s="85" t="s">
        <v>1</v>
      </c>
      <c r="O232" s="86" t="s">
        <v>68</v>
      </c>
      <c r="P232" s="86" t="s">
        <v>68</v>
      </c>
      <c r="Q232" s="85" t="s">
        <v>1</v>
      </c>
      <c r="R232" s="87" t="s">
        <v>67</v>
      </c>
      <c r="S232" s="85" t="s">
        <v>1</v>
      </c>
      <c r="T232" s="91" t="s">
        <v>62</v>
      </c>
      <c r="U232" s="86" t="s">
        <v>68</v>
      </c>
      <c r="V232" s="86" t="s">
        <v>68</v>
      </c>
      <c r="W232" s="86" t="s">
        <v>68</v>
      </c>
      <c r="X232" s="85" t="s">
        <v>1</v>
      </c>
      <c r="Y232" s="85" t="s">
        <v>1</v>
      </c>
      <c r="Z232" s="85" t="s">
        <v>1</v>
      </c>
      <c r="AA232" s="85" t="s">
        <v>1</v>
      </c>
      <c r="AB232" s="85" t="s">
        <v>1</v>
      </c>
      <c r="AC232" s="85" t="s">
        <v>1</v>
      </c>
      <c r="AD232" s="85" t="s">
        <v>1</v>
      </c>
      <c r="AE232" s="86" t="s">
        <v>68</v>
      </c>
      <c r="AF232" s="85" t="s">
        <v>1</v>
      </c>
      <c r="AG232" s="85" t="s">
        <v>1</v>
      </c>
      <c r="AH232" s="85" t="s">
        <v>1</v>
      </c>
      <c r="AI232" s="85" t="s">
        <v>1</v>
      </c>
      <c r="AJ232" s="85" t="s">
        <v>1</v>
      </c>
      <c r="AK232" s="85" t="s">
        <v>1</v>
      </c>
      <c r="AL232" s="85" t="s">
        <v>1</v>
      </c>
      <c r="AM232" s="85" t="s">
        <v>1</v>
      </c>
      <c r="AN232" s="85" t="s">
        <v>1</v>
      </c>
      <c r="AO232" s="85" t="s">
        <v>1</v>
      </c>
      <c r="AP232" s="85" t="s">
        <v>1</v>
      </c>
      <c r="AQ232" s="85" t="s">
        <v>1</v>
      </c>
      <c r="AR232" s="85" t="s">
        <v>1</v>
      </c>
      <c r="AS232" s="85" t="s">
        <v>1</v>
      </c>
      <c r="AT232" s="85" t="s">
        <v>1</v>
      </c>
      <c r="AU232" s="85" t="s">
        <v>1</v>
      </c>
      <c r="AV232" s="85" t="s">
        <v>1</v>
      </c>
      <c r="AW232" s="87" t="s">
        <v>63</v>
      </c>
      <c r="AX232" s="69">
        <v>2</v>
      </c>
      <c r="AY232" s="69">
        <v>2</v>
      </c>
      <c r="AZ232" s="88">
        <v>0</v>
      </c>
      <c r="BA232" s="88">
        <v>0</v>
      </c>
      <c r="BB232" s="94">
        <v>0</v>
      </c>
    </row>
    <row r="233" spans="1:54" ht="27" customHeight="1" x14ac:dyDescent="0.25">
      <c r="A233" s="122">
        <v>143</v>
      </c>
      <c r="B233" s="123" t="s">
        <v>358</v>
      </c>
      <c r="C233" s="85" t="s">
        <v>124</v>
      </c>
      <c r="D233" s="85"/>
      <c r="E233" s="85" t="s">
        <v>829</v>
      </c>
      <c r="F233" s="85" t="s">
        <v>1</v>
      </c>
      <c r="G233" s="85" t="s">
        <v>843</v>
      </c>
      <c r="H233" s="123" t="s">
        <v>1</v>
      </c>
      <c r="I233" s="123" t="s">
        <v>827</v>
      </c>
      <c r="J233" s="84" t="s">
        <v>57</v>
      </c>
      <c r="K233" s="85" t="s">
        <v>1</v>
      </c>
      <c r="L233" s="85" t="s">
        <v>1</v>
      </c>
      <c r="M233" s="84" t="s">
        <v>57</v>
      </c>
      <c r="N233" s="85" t="s">
        <v>1</v>
      </c>
      <c r="O233" s="91" t="s">
        <v>62</v>
      </c>
      <c r="P233" s="85" t="s">
        <v>1</v>
      </c>
      <c r="Q233" s="85" t="s">
        <v>1</v>
      </c>
      <c r="R233" s="85" t="s">
        <v>1</v>
      </c>
      <c r="S233" s="85" t="s">
        <v>1</v>
      </c>
      <c r="T233" s="85" t="s">
        <v>1</v>
      </c>
      <c r="U233" s="85" t="s">
        <v>1</v>
      </c>
      <c r="V233" s="85" t="s">
        <v>1</v>
      </c>
      <c r="W233" s="85" t="s">
        <v>1</v>
      </c>
      <c r="X233" s="85" t="s">
        <v>1</v>
      </c>
      <c r="Y233" s="85" t="s">
        <v>1</v>
      </c>
      <c r="Z233" s="85" t="s">
        <v>1</v>
      </c>
      <c r="AA233" s="85" t="s">
        <v>1</v>
      </c>
      <c r="AB233" s="85" t="s">
        <v>1</v>
      </c>
      <c r="AC233" s="85" t="s">
        <v>1</v>
      </c>
      <c r="AD233" s="85" t="s">
        <v>1</v>
      </c>
      <c r="AE233" s="85" t="s">
        <v>1</v>
      </c>
      <c r="AF233" s="85" t="s">
        <v>1</v>
      </c>
      <c r="AG233" s="85" t="s">
        <v>1</v>
      </c>
      <c r="AH233" s="85" t="s">
        <v>1</v>
      </c>
      <c r="AI233" s="85" t="s">
        <v>1</v>
      </c>
      <c r="AJ233" s="85" t="s">
        <v>1</v>
      </c>
      <c r="AK233" s="85" t="s">
        <v>1</v>
      </c>
      <c r="AL233" s="85" t="s">
        <v>1</v>
      </c>
      <c r="AM233" s="85" t="s">
        <v>1</v>
      </c>
      <c r="AN233" s="85" t="s">
        <v>1</v>
      </c>
      <c r="AO233" s="85" t="s">
        <v>1</v>
      </c>
      <c r="AP233" s="85" t="s">
        <v>1</v>
      </c>
      <c r="AQ233" s="85" t="s">
        <v>1</v>
      </c>
      <c r="AR233" s="85" t="s">
        <v>1</v>
      </c>
      <c r="AS233" s="85" t="s">
        <v>1</v>
      </c>
      <c r="AT233" s="85" t="s">
        <v>1</v>
      </c>
      <c r="AU233" s="86" t="s">
        <v>68</v>
      </c>
      <c r="AV233" s="91" t="s">
        <v>62</v>
      </c>
      <c r="AW233" s="84" t="s">
        <v>71</v>
      </c>
      <c r="AX233" s="84">
        <v>1</v>
      </c>
      <c r="AY233" s="84">
        <v>1</v>
      </c>
      <c r="AZ233" s="88">
        <v>0</v>
      </c>
      <c r="BA233" s="92">
        <v>0</v>
      </c>
      <c r="BB233" s="94">
        <v>0</v>
      </c>
    </row>
    <row r="234" spans="1:54" ht="18" customHeight="1" x14ac:dyDescent="0.25">
      <c r="A234" s="122">
        <v>145</v>
      </c>
      <c r="B234" s="123" t="s">
        <v>359</v>
      </c>
      <c r="C234" s="85" t="s">
        <v>124</v>
      </c>
      <c r="D234" s="85"/>
      <c r="E234" s="85" t="s">
        <v>99</v>
      </c>
      <c r="F234" s="85" t="s">
        <v>1</v>
      </c>
      <c r="G234" s="85" t="s">
        <v>1</v>
      </c>
      <c r="H234" s="123" t="s">
        <v>1</v>
      </c>
      <c r="I234" s="123" t="s">
        <v>99</v>
      </c>
      <c r="J234" s="96" t="s">
        <v>142</v>
      </c>
      <c r="K234" s="85" t="s">
        <v>1</v>
      </c>
      <c r="L234" s="86" t="s">
        <v>68</v>
      </c>
      <c r="M234" s="101" t="s">
        <v>375</v>
      </c>
      <c r="N234" s="91" t="s">
        <v>62</v>
      </c>
      <c r="O234" s="86" t="s">
        <v>68</v>
      </c>
      <c r="P234" s="86" t="s">
        <v>68</v>
      </c>
      <c r="Q234" s="87" t="s">
        <v>67</v>
      </c>
      <c r="R234" s="86" t="s">
        <v>68</v>
      </c>
      <c r="S234" s="85" t="s">
        <v>1</v>
      </c>
      <c r="T234" s="85" t="s">
        <v>1</v>
      </c>
      <c r="U234" s="87" t="s">
        <v>67</v>
      </c>
      <c r="V234" s="86" t="s">
        <v>68</v>
      </c>
      <c r="W234" s="85" t="s">
        <v>1</v>
      </c>
      <c r="X234" s="85" t="s">
        <v>1</v>
      </c>
      <c r="Y234" s="85" t="s">
        <v>1</v>
      </c>
      <c r="Z234" s="91" t="s">
        <v>62</v>
      </c>
      <c r="AA234" s="85" t="s">
        <v>1</v>
      </c>
      <c r="AB234" s="85" t="s">
        <v>1</v>
      </c>
      <c r="AC234" s="85" t="s">
        <v>1</v>
      </c>
      <c r="AD234" s="85" t="s">
        <v>1</v>
      </c>
      <c r="AE234" s="86" t="s">
        <v>68</v>
      </c>
      <c r="AF234" s="86" t="s">
        <v>68</v>
      </c>
      <c r="AG234" s="85" t="s">
        <v>1</v>
      </c>
      <c r="AH234" s="85" t="s">
        <v>1</v>
      </c>
      <c r="AI234" s="85" t="s">
        <v>1</v>
      </c>
      <c r="AJ234" s="85" t="s">
        <v>1</v>
      </c>
      <c r="AK234" s="85" t="s">
        <v>1</v>
      </c>
      <c r="AL234" s="86" t="s">
        <v>68</v>
      </c>
      <c r="AM234" s="85" t="s">
        <v>1</v>
      </c>
      <c r="AN234" s="85" t="s">
        <v>1</v>
      </c>
      <c r="AO234" s="86" t="s">
        <v>68</v>
      </c>
      <c r="AP234" s="85" t="s">
        <v>1</v>
      </c>
      <c r="AQ234" s="85" t="s">
        <v>1</v>
      </c>
      <c r="AR234" s="85" t="s">
        <v>1</v>
      </c>
      <c r="AS234" s="85" t="s">
        <v>1</v>
      </c>
      <c r="AT234" s="85" t="s">
        <v>1</v>
      </c>
      <c r="AU234" s="86" t="s">
        <v>68</v>
      </c>
      <c r="AV234" s="86" t="s">
        <v>68</v>
      </c>
      <c r="AW234" s="86" t="s">
        <v>216</v>
      </c>
      <c r="AX234" s="97">
        <v>3</v>
      </c>
      <c r="AY234" s="97">
        <v>3</v>
      </c>
      <c r="AZ234" s="88">
        <v>0</v>
      </c>
      <c r="BA234" s="92">
        <v>4.7</v>
      </c>
      <c r="BB234" s="95">
        <v>274.10000000000002</v>
      </c>
    </row>
    <row r="235" spans="1:54" ht="18.75" customHeight="1" x14ac:dyDescent="0.25">
      <c r="A235" s="122">
        <v>139</v>
      </c>
      <c r="B235" s="123" t="s">
        <v>270</v>
      </c>
      <c r="C235" s="85" t="s">
        <v>124</v>
      </c>
      <c r="D235" s="85"/>
      <c r="E235" s="85" t="s">
        <v>99</v>
      </c>
      <c r="F235" s="85" t="s">
        <v>1</v>
      </c>
      <c r="G235" s="85" t="s">
        <v>1</v>
      </c>
      <c r="H235" s="123" t="s">
        <v>1</v>
      </c>
      <c r="I235" s="123" t="s">
        <v>99</v>
      </c>
      <c r="J235" s="96" t="s">
        <v>142</v>
      </c>
      <c r="K235" s="85" t="s">
        <v>1</v>
      </c>
      <c r="L235" s="87" t="s">
        <v>67</v>
      </c>
      <c r="M235" s="84" t="s">
        <v>57</v>
      </c>
      <c r="N235" s="85" t="s">
        <v>1</v>
      </c>
      <c r="O235" s="85" t="s">
        <v>1</v>
      </c>
      <c r="P235" s="87" t="s">
        <v>67</v>
      </c>
      <c r="Q235" s="85" t="s">
        <v>1</v>
      </c>
      <c r="R235" s="85" t="s">
        <v>1</v>
      </c>
      <c r="S235" s="85" t="s">
        <v>1</v>
      </c>
      <c r="T235" s="85" t="s">
        <v>1</v>
      </c>
      <c r="U235" s="85" t="s">
        <v>1</v>
      </c>
      <c r="V235" s="85" t="s">
        <v>1</v>
      </c>
      <c r="W235" s="85" t="s">
        <v>1</v>
      </c>
      <c r="X235" s="85" t="s">
        <v>1</v>
      </c>
      <c r="Y235" s="85" t="s">
        <v>1</v>
      </c>
      <c r="Z235" s="85" t="s">
        <v>1</v>
      </c>
      <c r="AA235" s="85" t="s">
        <v>1</v>
      </c>
      <c r="AB235" s="85" t="s">
        <v>1</v>
      </c>
      <c r="AC235" s="85" t="s">
        <v>1</v>
      </c>
      <c r="AD235" s="85" t="s">
        <v>1</v>
      </c>
      <c r="AE235" s="87" t="s">
        <v>67</v>
      </c>
      <c r="AF235" s="85" t="s">
        <v>1</v>
      </c>
      <c r="AG235" s="85" t="s">
        <v>1</v>
      </c>
      <c r="AH235" s="85" t="s">
        <v>1</v>
      </c>
      <c r="AI235" s="85" t="s">
        <v>1</v>
      </c>
      <c r="AJ235" s="85" t="s">
        <v>1</v>
      </c>
      <c r="AK235" s="85" t="s">
        <v>1</v>
      </c>
      <c r="AL235" s="85" t="s">
        <v>1</v>
      </c>
      <c r="AM235" s="85" t="s">
        <v>1</v>
      </c>
      <c r="AN235" s="85" t="s">
        <v>1</v>
      </c>
      <c r="AO235" s="85" t="s">
        <v>1</v>
      </c>
      <c r="AP235" s="85" t="s">
        <v>1</v>
      </c>
      <c r="AQ235" s="85" t="s">
        <v>1</v>
      </c>
      <c r="AR235" s="85" t="s">
        <v>1</v>
      </c>
      <c r="AS235" s="85" t="s">
        <v>1</v>
      </c>
      <c r="AT235" s="85" t="s">
        <v>1</v>
      </c>
      <c r="AU235" s="85" t="s">
        <v>1</v>
      </c>
      <c r="AV235" s="87" t="s">
        <v>67</v>
      </c>
      <c r="AW235" s="87" t="s">
        <v>63</v>
      </c>
      <c r="AX235" s="69">
        <v>2</v>
      </c>
      <c r="AY235" s="69">
        <v>2</v>
      </c>
      <c r="AZ235" s="88">
        <v>0</v>
      </c>
      <c r="BA235" s="88">
        <v>0</v>
      </c>
      <c r="BB235" s="94">
        <v>0</v>
      </c>
    </row>
    <row r="236" spans="1:54" ht="14.25" customHeight="1" x14ac:dyDescent="0.25">
      <c r="A236" s="122">
        <v>149</v>
      </c>
      <c r="B236" s="123" t="s">
        <v>271</v>
      </c>
      <c r="C236" s="85" t="s">
        <v>124</v>
      </c>
      <c r="D236" s="85"/>
      <c r="E236" s="85" t="s">
        <v>837</v>
      </c>
      <c r="F236" s="85" t="s">
        <v>1</v>
      </c>
      <c r="G236" s="85" t="s">
        <v>1287</v>
      </c>
      <c r="H236" s="123" t="s">
        <v>1</v>
      </c>
      <c r="I236" s="123" t="s">
        <v>827</v>
      </c>
      <c r="J236" s="96" t="s">
        <v>142</v>
      </c>
      <c r="K236" s="91" t="s">
        <v>62</v>
      </c>
      <c r="L236" s="86" t="s">
        <v>68</v>
      </c>
      <c r="M236" s="96" t="s">
        <v>142</v>
      </c>
      <c r="N236" s="87" t="s">
        <v>67</v>
      </c>
      <c r="O236" s="86" t="s">
        <v>68</v>
      </c>
      <c r="P236" s="86" t="s">
        <v>68</v>
      </c>
      <c r="Q236" s="85" t="s">
        <v>1</v>
      </c>
      <c r="R236" s="85" t="s">
        <v>1</v>
      </c>
      <c r="S236" s="85" t="s">
        <v>1</v>
      </c>
      <c r="T236" s="91" t="s">
        <v>62</v>
      </c>
      <c r="U236" s="91" t="s">
        <v>62</v>
      </c>
      <c r="V236" s="85" t="s">
        <v>1</v>
      </c>
      <c r="W236" s="85" t="s">
        <v>1</v>
      </c>
      <c r="X236" s="85" t="s">
        <v>1</v>
      </c>
      <c r="Y236" s="85" t="s">
        <v>1</v>
      </c>
      <c r="Z236" s="85" t="s">
        <v>1</v>
      </c>
      <c r="AA236" s="91" t="s">
        <v>62</v>
      </c>
      <c r="AB236" s="85" t="s">
        <v>1</v>
      </c>
      <c r="AC236" s="85" t="s">
        <v>1</v>
      </c>
      <c r="AD236" s="85" t="s">
        <v>1</v>
      </c>
      <c r="AE236" s="86" t="s">
        <v>68</v>
      </c>
      <c r="AF236" s="85" t="s">
        <v>1</v>
      </c>
      <c r="AG236" s="87" t="s">
        <v>67</v>
      </c>
      <c r="AH236" s="85" t="s">
        <v>1</v>
      </c>
      <c r="AI236" s="85" t="s">
        <v>1</v>
      </c>
      <c r="AJ236" s="85" t="s">
        <v>1</v>
      </c>
      <c r="AK236" s="91" t="s">
        <v>62</v>
      </c>
      <c r="AL236" s="91" t="s">
        <v>62</v>
      </c>
      <c r="AM236" s="85" t="s">
        <v>1</v>
      </c>
      <c r="AN236" s="85" t="s">
        <v>1</v>
      </c>
      <c r="AO236" s="85" t="s">
        <v>1</v>
      </c>
      <c r="AP236" s="85" t="s">
        <v>1</v>
      </c>
      <c r="AQ236" s="85" t="s">
        <v>1</v>
      </c>
      <c r="AR236" s="85" t="s">
        <v>1</v>
      </c>
      <c r="AS236" s="85" t="s">
        <v>1</v>
      </c>
      <c r="AT236" s="85" t="s">
        <v>1</v>
      </c>
      <c r="AU236" s="86" t="s">
        <v>68</v>
      </c>
      <c r="AV236" s="86" t="s">
        <v>68</v>
      </c>
      <c r="AW236" s="87" t="s">
        <v>63</v>
      </c>
      <c r="AX236" s="84">
        <v>1</v>
      </c>
      <c r="AY236" s="84">
        <v>1</v>
      </c>
      <c r="AZ236" s="88">
        <v>0</v>
      </c>
      <c r="BA236" s="92">
        <v>0</v>
      </c>
      <c r="BB236" s="90">
        <v>0</v>
      </c>
    </row>
    <row r="237" spans="1:54" ht="18.75" customHeight="1" x14ac:dyDescent="0.25">
      <c r="A237" s="122">
        <v>154</v>
      </c>
      <c r="B237" s="123" t="s">
        <v>894</v>
      </c>
      <c r="C237" s="85" t="s">
        <v>124</v>
      </c>
      <c r="D237" s="85"/>
      <c r="E237" s="85" t="s">
        <v>65</v>
      </c>
      <c r="F237" s="85" t="s">
        <v>1</v>
      </c>
      <c r="G237" s="85" t="s">
        <v>1</v>
      </c>
      <c r="H237" s="123" t="s">
        <v>1</v>
      </c>
      <c r="I237" s="123" t="s">
        <v>65</v>
      </c>
      <c r="J237" s="84" t="s">
        <v>57</v>
      </c>
      <c r="K237" s="85" t="s">
        <v>1</v>
      </c>
      <c r="L237" s="85" t="s">
        <v>1</v>
      </c>
      <c r="M237" s="84" t="s">
        <v>57</v>
      </c>
      <c r="N237" s="85" t="s">
        <v>1</v>
      </c>
      <c r="O237" s="85" t="s">
        <v>1</v>
      </c>
      <c r="P237" s="85" t="s">
        <v>1</v>
      </c>
      <c r="Q237" s="85" t="s">
        <v>1</v>
      </c>
      <c r="R237" s="85" t="s">
        <v>1</v>
      </c>
      <c r="S237" s="85" t="s">
        <v>1</v>
      </c>
      <c r="T237" s="85" t="s">
        <v>1</v>
      </c>
      <c r="U237" s="85" t="s">
        <v>1</v>
      </c>
      <c r="V237" s="85" t="s">
        <v>1</v>
      </c>
      <c r="W237" s="85" t="s">
        <v>1</v>
      </c>
      <c r="X237" s="85" t="s">
        <v>1</v>
      </c>
      <c r="Y237" s="85" t="s">
        <v>1</v>
      </c>
      <c r="Z237" s="85" t="s">
        <v>1</v>
      </c>
      <c r="AA237" s="85" t="s">
        <v>1</v>
      </c>
      <c r="AB237" s="85" t="s">
        <v>1</v>
      </c>
      <c r="AC237" s="85" t="s">
        <v>1</v>
      </c>
      <c r="AD237" s="85" t="s">
        <v>1</v>
      </c>
      <c r="AE237" s="85" t="s">
        <v>1</v>
      </c>
      <c r="AF237" s="85" t="s">
        <v>1</v>
      </c>
      <c r="AG237" s="85" t="s">
        <v>1</v>
      </c>
      <c r="AH237" s="85" t="s">
        <v>1</v>
      </c>
      <c r="AI237" s="85" t="s">
        <v>1</v>
      </c>
      <c r="AJ237" s="85" t="s">
        <v>1</v>
      </c>
      <c r="AK237" s="85" t="s">
        <v>1</v>
      </c>
      <c r="AL237" s="85" t="s">
        <v>1</v>
      </c>
      <c r="AM237" s="85" t="s">
        <v>1</v>
      </c>
      <c r="AN237" s="85" t="s">
        <v>1</v>
      </c>
      <c r="AO237" s="85" t="s">
        <v>1</v>
      </c>
      <c r="AP237" s="85" t="s">
        <v>1</v>
      </c>
      <c r="AQ237" s="85" t="s">
        <v>1</v>
      </c>
      <c r="AR237" s="85" t="s">
        <v>1</v>
      </c>
      <c r="AS237" s="85" t="s">
        <v>1</v>
      </c>
      <c r="AT237" s="85" t="s">
        <v>1</v>
      </c>
      <c r="AU237" s="85" t="s">
        <v>1</v>
      </c>
      <c r="AV237" s="85" t="s">
        <v>1</v>
      </c>
      <c r="AW237" s="84" t="s">
        <v>71</v>
      </c>
      <c r="AX237" s="84">
        <v>1</v>
      </c>
      <c r="AY237" s="84">
        <v>1</v>
      </c>
      <c r="AZ237" s="88">
        <v>0</v>
      </c>
      <c r="BA237" s="88">
        <v>0</v>
      </c>
      <c r="BB237" s="94">
        <v>0</v>
      </c>
    </row>
    <row r="238" spans="1:54" ht="18.75" customHeight="1" x14ac:dyDescent="0.25">
      <c r="A238" s="122">
        <v>1177</v>
      </c>
      <c r="B238" s="123" t="s">
        <v>360</v>
      </c>
      <c r="C238" s="85" t="s">
        <v>124</v>
      </c>
      <c r="D238" s="85"/>
      <c r="E238" s="85" t="s">
        <v>70</v>
      </c>
      <c r="F238" s="85" t="s">
        <v>1</v>
      </c>
      <c r="G238" s="85" t="s">
        <v>1286</v>
      </c>
      <c r="H238" s="123" t="s">
        <v>1</v>
      </c>
      <c r="I238" s="123" t="s">
        <v>827</v>
      </c>
      <c r="J238" s="69" t="s">
        <v>66</v>
      </c>
      <c r="K238" s="85" t="s">
        <v>1</v>
      </c>
      <c r="L238" s="86" t="s">
        <v>68</v>
      </c>
      <c r="M238" s="69" t="s">
        <v>66</v>
      </c>
      <c r="N238" s="85" t="s">
        <v>1</v>
      </c>
      <c r="O238" s="86" t="s">
        <v>68</v>
      </c>
      <c r="P238" s="85" t="s">
        <v>1</v>
      </c>
      <c r="Q238" s="85" t="s">
        <v>1</v>
      </c>
      <c r="R238" s="85" t="s">
        <v>1</v>
      </c>
      <c r="S238" s="85" t="s">
        <v>1</v>
      </c>
      <c r="T238" s="85" t="s">
        <v>1</v>
      </c>
      <c r="U238" s="85" t="s">
        <v>1</v>
      </c>
      <c r="V238" s="85" t="s">
        <v>1</v>
      </c>
      <c r="W238" s="85" t="s">
        <v>1</v>
      </c>
      <c r="X238" s="85" t="s">
        <v>1</v>
      </c>
      <c r="Y238" s="85" t="s">
        <v>1</v>
      </c>
      <c r="Z238" s="85" t="s">
        <v>1</v>
      </c>
      <c r="AA238" s="85" t="s">
        <v>1</v>
      </c>
      <c r="AB238" s="85" t="s">
        <v>1</v>
      </c>
      <c r="AC238" s="85" t="s">
        <v>1</v>
      </c>
      <c r="AD238" s="85" t="s">
        <v>1</v>
      </c>
      <c r="AE238" s="86" t="s">
        <v>68</v>
      </c>
      <c r="AF238" s="85" t="s">
        <v>1</v>
      </c>
      <c r="AG238" s="85" t="s">
        <v>1</v>
      </c>
      <c r="AH238" s="85" t="s">
        <v>1</v>
      </c>
      <c r="AI238" s="85" t="s">
        <v>1</v>
      </c>
      <c r="AJ238" s="85" t="s">
        <v>1</v>
      </c>
      <c r="AK238" s="85" t="s">
        <v>1</v>
      </c>
      <c r="AL238" s="85" t="s">
        <v>1</v>
      </c>
      <c r="AM238" s="85" t="s">
        <v>1</v>
      </c>
      <c r="AN238" s="85" t="s">
        <v>1</v>
      </c>
      <c r="AO238" s="85" t="s">
        <v>1</v>
      </c>
      <c r="AP238" s="85" t="s">
        <v>1</v>
      </c>
      <c r="AQ238" s="85" t="s">
        <v>1</v>
      </c>
      <c r="AR238" s="85" t="s">
        <v>1</v>
      </c>
      <c r="AS238" s="85" t="s">
        <v>1</v>
      </c>
      <c r="AT238" s="85" t="s">
        <v>1</v>
      </c>
      <c r="AU238" s="85" t="s">
        <v>1</v>
      </c>
      <c r="AV238" s="85" t="s">
        <v>1</v>
      </c>
      <c r="AW238" s="84" t="s">
        <v>71</v>
      </c>
      <c r="AX238" s="84">
        <v>1</v>
      </c>
      <c r="AY238" s="93">
        <v>0</v>
      </c>
      <c r="AZ238" s="88">
        <v>0</v>
      </c>
      <c r="BA238" s="88">
        <v>0</v>
      </c>
      <c r="BB238" s="94">
        <v>0</v>
      </c>
    </row>
    <row r="239" spans="1:54" ht="14.25" customHeight="1" x14ac:dyDescent="0.25">
      <c r="A239" s="122">
        <v>155</v>
      </c>
      <c r="B239" s="123" t="s">
        <v>272</v>
      </c>
      <c r="C239" s="85" t="s">
        <v>124</v>
      </c>
      <c r="D239" s="85"/>
      <c r="E239" s="85" t="s">
        <v>97</v>
      </c>
      <c r="F239" s="85" t="s">
        <v>1</v>
      </c>
      <c r="G239" s="85" t="s">
        <v>1</v>
      </c>
      <c r="H239" s="123" t="s">
        <v>1</v>
      </c>
      <c r="I239" s="123" t="s">
        <v>97</v>
      </c>
      <c r="J239" s="69" t="s">
        <v>66</v>
      </c>
      <c r="K239" s="86" t="s">
        <v>68</v>
      </c>
      <c r="L239" s="86" t="s">
        <v>68</v>
      </c>
      <c r="M239" s="96" t="s">
        <v>142</v>
      </c>
      <c r="N239" s="86" t="s">
        <v>68</v>
      </c>
      <c r="O239" s="86" t="s">
        <v>68</v>
      </c>
      <c r="P239" s="85" t="s">
        <v>1</v>
      </c>
      <c r="Q239" s="85" t="s">
        <v>1</v>
      </c>
      <c r="R239" s="85" t="s">
        <v>1</v>
      </c>
      <c r="S239" s="85" t="s">
        <v>1</v>
      </c>
      <c r="T239" s="87" t="s">
        <v>67</v>
      </c>
      <c r="U239" s="85" t="s">
        <v>1</v>
      </c>
      <c r="V239" s="85" t="s">
        <v>1</v>
      </c>
      <c r="W239" s="85" t="s">
        <v>1</v>
      </c>
      <c r="X239" s="85" t="s">
        <v>1</v>
      </c>
      <c r="Y239" s="85" t="s">
        <v>1</v>
      </c>
      <c r="Z239" s="87" t="s">
        <v>67</v>
      </c>
      <c r="AA239" s="91" t="s">
        <v>62</v>
      </c>
      <c r="AB239" s="85" t="s">
        <v>1</v>
      </c>
      <c r="AC239" s="85" t="s">
        <v>1</v>
      </c>
      <c r="AD239" s="85" t="s">
        <v>1</v>
      </c>
      <c r="AE239" s="86" t="s">
        <v>68</v>
      </c>
      <c r="AF239" s="86" t="s">
        <v>68</v>
      </c>
      <c r="AG239" s="91" t="s">
        <v>62</v>
      </c>
      <c r="AH239" s="85" t="s">
        <v>1</v>
      </c>
      <c r="AI239" s="85" t="s">
        <v>1</v>
      </c>
      <c r="AJ239" s="85" t="s">
        <v>1</v>
      </c>
      <c r="AK239" s="91" t="s">
        <v>62</v>
      </c>
      <c r="AL239" s="85" t="s">
        <v>1</v>
      </c>
      <c r="AM239" s="85" t="s">
        <v>1</v>
      </c>
      <c r="AN239" s="85" t="s">
        <v>1</v>
      </c>
      <c r="AO239" s="86" t="s">
        <v>68</v>
      </c>
      <c r="AP239" s="85" t="s">
        <v>1</v>
      </c>
      <c r="AQ239" s="85" t="s">
        <v>1</v>
      </c>
      <c r="AR239" s="85" t="s">
        <v>1</v>
      </c>
      <c r="AS239" s="85" t="s">
        <v>1</v>
      </c>
      <c r="AT239" s="85" t="s">
        <v>1</v>
      </c>
      <c r="AU239" s="86" t="s">
        <v>68</v>
      </c>
      <c r="AV239" s="86" t="s">
        <v>68</v>
      </c>
      <c r="AW239" s="86" t="s">
        <v>216</v>
      </c>
      <c r="AX239" s="69">
        <v>2</v>
      </c>
      <c r="AY239" s="97">
        <v>3</v>
      </c>
      <c r="AZ239" s="88">
        <v>0</v>
      </c>
      <c r="BA239" s="92">
        <v>0.36</v>
      </c>
      <c r="BB239" s="95">
        <v>1.7</v>
      </c>
    </row>
    <row r="240" spans="1:54" ht="14.25" customHeight="1" x14ac:dyDescent="0.25">
      <c r="A240" s="122">
        <v>157</v>
      </c>
      <c r="B240" s="123" t="s">
        <v>147</v>
      </c>
      <c r="C240" s="85" t="s">
        <v>124</v>
      </c>
      <c r="D240" s="85"/>
      <c r="E240" s="85" t="s">
        <v>102</v>
      </c>
      <c r="F240" s="85" t="s">
        <v>1</v>
      </c>
      <c r="G240" s="85" t="s">
        <v>1</v>
      </c>
      <c r="H240" s="123" t="s">
        <v>1</v>
      </c>
      <c r="I240" s="123" t="s">
        <v>102</v>
      </c>
      <c r="J240" s="69" t="s">
        <v>66</v>
      </c>
      <c r="K240" s="85" t="s">
        <v>1</v>
      </c>
      <c r="L240" s="86" t="s">
        <v>68</v>
      </c>
      <c r="M240" s="69" t="s">
        <v>66</v>
      </c>
      <c r="N240" s="85" t="s">
        <v>1</v>
      </c>
      <c r="O240" s="86" t="s">
        <v>68</v>
      </c>
      <c r="P240" s="85" t="s">
        <v>1</v>
      </c>
      <c r="Q240" s="85" t="s">
        <v>1</v>
      </c>
      <c r="R240" s="85" t="s">
        <v>1</v>
      </c>
      <c r="S240" s="85" t="s">
        <v>1</v>
      </c>
      <c r="T240" s="85" t="s">
        <v>1</v>
      </c>
      <c r="U240" s="85" t="s">
        <v>1</v>
      </c>
      <c r="V240" s="85" t="s">
        <v>1</v>
      </c>
      <c r="W240" s="85" t="s">
        <v>1</v>
      </c>
      <c r="X240" s="85" t="s">
        <v>1</v>
      </c>
      <c r="Y240" s="85" t="s">
        <v>1</v>
      </c>
      <c r="Z240" s="85" t="s">
        <v>1</v>
      </c>
      <c r="AA240" s="85" t="s">
        <v>1</v>
      </c>
      <c r="AB240" s="85" t="s">
        <v>1</v>
      </c>
      <c r="AC240" s="85" t="s">
        <v>1</v>
      </c>
      <c r="AD240" s="85" t="s">
        <v>1</v>
      </c>
      <c r="AE240" s="85" t="s">
        <v>1</v>
      </c>
      <c r="AF240" s="86" t="s">
        <v>68</v>
      </c>
      <c r="AG240" s="85" t="s">
        <v>1</v>
      </c>
      <c r="AH240" s="85" t="s">
        <v>1</v>
      </c>
      <c r="AI240" s="85" t="s">
        <v>1</v>
      </c>
      <c r="AJ240" s="85" t="s">
        <v>1</v>
      </c>
      <c r="AK240" s="85" t="s">
        <v>1</v>
      </c>
      <c r="AL240" s="85" t="s">
        <v>1</v>
      </c>
      <c r="AM240" s="85" t="s">
        <v>1</v>
      </c>
      <c r="AN240" s="85" t="s">
        <v>1</v>
      </c>
      <c r="AO240" s="87" t="s">
        <v>67</v>
      </c>
      <c r="AP240" s="85" t="s">
        <v>1</v>
      </c>
      <c r="AQ240" s="85" t="s">
        <v>1</v>
      </c>
      <c r="AR240" s="85" t="s">
        <v>1</v>
      </c>
      <c r="AS240" s="85" t="s">
        <v>1</v>
      </c>
      <c r="AT240" s="85" t="s">
        <v>1</v>
      </c>
      <c r="AU240" s="91" t="s">
        <v>62</v>
      </c>
      <c r="AV240" s="87" t="s">
        <v>67</v>
      </c>
      <c r="AW240" s="87" t="s">
        <v>63</v>
      </c>
      <c r="AX240" s="84">
        <v>1</v>
      </c>
      <c r="AY240" s="69">
        <v>2</v>
      </c>
      <c r="AZ240" s="88">
        <v>0</v>
      </c>
      <c r="BA240" s="89">
        <v>6.7</v>
      </c>
      <c r="BB240" s="95">
        <v>0.05</v>
      </c>
    </row>
    <row r="241" spans="1:54" ht="18" customHeight="1" x14ac:dyDescent="0.25">
      <c r="A241" s="122">
        <v>1385</v>
      </c>
      <c r="B241" s="123" t="s">
        <v>148</v>
      </c>
      <c r="C241" s="85" t="s">
        <v>124</v>
      </c>
      <c r="D241" s="85"/>
      <c r="E241" s="85" t="s">
        <v>102</v>
      </c>
      <c r="F241" s="85" t="s">
        <v>1</v>
      </c>
      <c r="G241" s="85" t="s">
        <v>1</v>
      </c>
      <c r="H241" s="123" t="s">
        <v>1</v>
      </c>
      <c r="I241" s="123" t="s">
        <v>102</v>
      </c>
      <c r="J241" s="84" t="s">
        <v>57</v>
      </c>
      <c r="K241" s="85" t="s">
        <v>1</v>
      </c>
      <c r="L241" s="85" t="s">
        <v>1</v>
      </c>
      <c r="M241" s="84" t="s">
        <v>57</v>
      </c>
      <c r="N241" s="85" t="s">
        <v>1</v>
      </c>
      <c r="O241" s="85" t="s">
        <v>1</v>
      </c>
      <c r="P241" s="85" t="s">
        <v>1</v>
      </c>
      <c r="Q241" s="85" t="s">
        <v>1</v>
      </c>
      <c r="R241" s="85" t="s">
        <v>1</v>
      </c>
      <c r="S241" s="85" t="s">
        <v>1</v>
      </c>
      <c r="T241" s="85" t="s">
        <v>1</v>
      </c>
      <c r="U241" s="85" t="s">
        <v>1</v>
      </c>
      <c r="V241" s="85" t="s">
        <v>1</v>
      </c>
      <c r="W241" s="85" t="s">
        <v>1</v>
      </c>
      <c r="X241" s="85" t="s">
        <v>1</v>
      </c>
      <c r="Y241" s="85" t="s">
        <v>1</v>
      </c>
      <c r="Z241" s="85" t="s">
        <v>1</v>
      </c>
      <c r="AA241" s="85" t="s">
        <v>1</v>
      </c>
      <c r="AB241" s="85" t="s">
        <v>1</v>
      </c>
      <c r="AC241" s="85" t="s">
        <v>1</v>
      </c>
      <c r="AD241" s="85" t="s">
        <v>1</v>
      </c>
      <c r="AE241" s="85" t="s">
        <v>1</v>
      </c>
      <c r="AF241" s="85" t="s">
        <v>1</v>
      </c>
      <c r="AG241" s="85" t="s">
        <v>1</v>
      </c>
      <c r="AH241" s="85" t="s">
        <v>1</v>
      </c>
      <c r="AI241" s="85" t="s">
        <v>1</v>
      </c>
      <c r="AJ241" s="85" t="s">
        <v>1</v>
      </c>
      <c r="AK241" s="85" t="s">
        <v>1</v>
      </c>
      <c r="AL241" s="85" t="s">
        <v>1</v>
      </c>
      <c r="AM241" s="85" t="s">
        <v>1</v>
      </c>
      <c r="AN241" s="85" t="s">
        <v>1</v>
      </c>
      <c r="AO241" s="85" t="s">
        <v>1</v>
      </c>
      <c r="AP241" s="85" t="s">
        <v>1</v>
      </c>
      <c r="AQ241" s="85" t="s">
        <v>1</v>
      </c>
      <c r="AR241" s="85" t="s">
        <v>1</v>
      </c>
      <c r="AS241" s="85" t="s">
        <v>1</v>
      </c>
      <c r="AT241" s="85" t="s">
        <v>1</v>
      </c>
      <c r="AU241" s="85" t="s">
        <v>1</v>
      </c>
      <c r="AV241" s="85" t="s">
        <v>1</v>
      </c>
      <c r="AW241" s="84" t="s">
        <v>71</v>
      </c>
      <c r="AX241" s="84">
        <v>1</v>
      </c>
      <c r="AY241" s="93">
        <v>0</v>
      </c>
      <c r="AZ241" s="88">
        <v>0</v>
      </c>
      <c r="BA241" s="92">
        <v>0</v>
      </c>
      <c r="BB241" s="94">
        <v>0</v>
      </c>
    </row>
    <row r="242" spans="1:54" ht="14.25" customHeight="1" x14ac:dyDescent="0.25">
      <c r="A242" s="122">
        <v>161</v>
      </c>
      <c r="B242" s="123" t="s">
        <v>397</v>
      </c>
      <c r="C242" s="85" t="s">
        <v>124</v>
      </c>
      <c r="D242" s="85"/>
      <c r="E242" s="85" t="s">
        <v>102</v>
      </c>
      <c r="F242" s="85" t="s">
        <v>1</v>
      </c>
      <c r="G242" s="85" t="s">
        <v>1</v>
      </c>
      <c r="H242" s="123" t="s">
        <v>1</v>
      </c>
      <c r="I242" s="123" t="s">
        <v>102</v>
      </c>
      <c r="J242" s="101" t="s">
        <v>375</v>
      </c>
      <c r="K242" s="85" t="s">
        <v>1</v>
      </c>
      <c r="L242" s="86" t="s">
        <v>68</v>
      </c>
      <c r="M242" s="97" t="s">
        <v>352</v>
      </c>
      <c r="N242" s="85" t="s">
        <v>1</v>
      </c>
      <c r="O242" s="86" t="s">
        <v>68</v>
      </c>
      <c r="P242" s="86" t="s">
        <v>68</v>
      </c>
      <c r="Q242" s="91" t="s">
        <v>62</v>
      </c>
      <c r="R242" s="86" t="s">
        <v>68</v>
      </c>
      <c r="S242" s="85" t="s">
        <v>1</v>
      </c>
      <c r="T242" s="85" t="s">
        <v>1</v>
      </c>
      <c r="U242" s="87" t="s">
        <v>67</v>
      </c>
      <c r="V242" s="91" t="s">
        <v>62</v>
      </c>
      <c r="W242" s="86" t="s">
        <v>68</v>
      </c>
      <c r="X242" s="85" t="s">
        <v>1</v>
      </c>
      <c r="Y242" s="85" t="s">
        <v>1</v>
      </c>
      <c r="Z242" s="85" t="s">
        <v>1</v>
      </c>
      <c r="AA242" s="85" t="s">
        <v>1</v>
      </c>
      <c r="AB242" s="85" t="s">
        <v>1</v>
      </c>
      <c r="AC242" s="85" t="s">
        <v>1</v>
      </c>
      <c r="AD242" s="85" t="s">
        <v>1</v>
      </c>
      <c r="AE242" s="86" t="s">
        <v>68</v>
      </c>
      <c r="AF242" s="85" t="s">
        <v>1</v>
      </c>
      <c r="AG242" s="85" t="s">
        <v>1</v>
      </c>
      <c r="AH242" s="87" t="s">
        <v>67</v>
      </c>
      <c r="AI242" s="85" t="s">
        <v>1</v>
      </c>
      <c r="AJ242" s="85" t="s">
        <v>1</v>
      </c>
      <c r="AK242" s="87" t="s">
        <v>67</v>
      </c>
      <c r="AL242" s="85" t="s">
        <v>1</v>
      </c>
      <c r="AM242" s="85" t="s">
        <v>1</v>
      </c>
      <c r="AN242" s="85" t="s">
        <v>1</v>
      </c>
      <c r="AO242" s="85" t="s">
        <v>1</v>
      </c>
      <c r="AP242" s="85" t="s">
        <v>1</v>
      </c>
      <c r="AQ242" s="85" t="s">
        <v>1</v>
      </c>
      <c r="AR242" s="85" t="s">
        <v>1</v>
      </c>
      <c r="AS242" s="85" t="s">
        <v>1</v>
      </c>
      <c r="AT242" s="85" t="s">
        <v>1</v>
      </c>
      <c r="AU242" s="85" t="s">
        <v>1</v>
      </c>
      <c r="AV242" s="85" t="s">
        <v>1</v>
      </c>
      <c r="AW242" s="86" t="s">
        <v>216</v>
      </c>
      <c r="AX242" s="69">
        <v>2</v>
      </c>
      <c r="AY242" s="93">
        <v>0</v>
      </c>
      <c r="AZ242" s="88">
        <v>0</v>
      </c>
      <c r="BA242" s="88">
        <v>0</v>
      </c>
      <c r="BB242" s="94">
        <v>0</v>
      </c>
    </row>
    <row r="243" spans="1:54" ht="14.25" customHeight="1" x14ac:dyDescent="0.25">
      <c r="A243" s="122">
        <v>247</v>
      </c>
      <c r="B243" s="123" t="s">
        <v>273</v>
      </c>
      <c r="C243" s="85" t="s">
        <v>124</v>
      </c>
      <c r="D243" s="85"/>
      <c r="E243" s="85" t="s">
        <v>102</v>
      </c>
      <c r="F243" s="85" t="s">
        <v>1</v>
      </c>
      <c r="G243" s="85" t="s">
        <v>1</v>
      </c>
      <c r="H243" s="123" t="s">
        <v>1</v>
      </c>
      <c r="I243" s="123" t="s">
        <v>102</v>
      </c>
      <c r="J243" s="69" t="s">
        <v>66</v>
      </c>
      <c r="K243" s="87" t="s">
        <v>67</v>
      </c>
      <c r="L243" s="86" t="s">
        <v>68</v>
      </c>
      <c r="M243" s="69" t="s">
        <v>66</v>
      </c>
      <c r="N243" s="85" t="s">
        <v>1</v>
      </c>
      <c r="O243" s="86" t="s">
        <v>68</v>
      </c>
      <c r="P243" s="85" t="s">
        <v>1</v>
      </c>
      <c r="Q243" s="85" t="s">
        <v>1</v>
      </c>
      <c r="R243" s="85" t="s">
        <v>1</v>
      </c>
      <c r="S243" s="85" t="s">
        <v>1</v>
      </c>
      <c r="T243" s="85" t="s">
        <v>1</v>
      </c>
      <c r="U243" s="85" t="s">
        <v>1</v>
      </c>
      <c r="V243" s="85" t="s">
        <v>1</v>
      </c>
      <c r="W243" s="85" t="s">
        <v>1</v>
      </c>
      <c r="X243" s="85" t="s">
        <v>1</v>
      </c>
      <c r="Y243" s="85" t="s">
        <v>1</v>
      </c>
      <c r="Z243" s="86" t="s">
        <v>68</v>
      </c>
      <c r="AA243" s="85" t="s">
        <v>1</v>
      </c>
      <c r="AB243" s="85" t="s">
        <v>1</v>
      </c>
      <c r="AC243" s="85" t="s">
        <v>1</v>
      </c>
      <c r="AD243" s="85" t="s">
        <v>1</v>
      </c>
      <c r="AE243" s="85" t="s">
        <v>1</v>
      </c>
      <c r="AF243" s="86" t="s">
        <v>68</v>
      </c>
      <c r="AG243" s="85" t="s">
        <v>1</v>
      </c>
      <c r="AH243" s="85" t="s">
        <v>1</v>
      </c>
      <c r="AI243" s="85" t="s">
        <v>1</v>
      </c>
      <c r="AJ243" s="85" t="s">
        <v>1</v>
      </c>
      <c r="AK243" s="86" t="s">
        <v>68</v>
      </c>
      <c r="AL243" s="91" t="s">
        <v>62</v>
      </c>
      <c r="AM243" s="85" t="s">
        <v>1</v>
      </c>
      <c r="AN243" s="85" t="s">
        <v>1</v>
      </c>
      <c r="AO243" s="85" t="s">
        <v>1</v>
      </c>
      <c r="AP243" s="85" t="s">
        <v>1</v>
      </c>
      <c r="AQ243" s="85" t="s">
        <v>1</v>
      </c>
      <c r="AR243" s="86" t="s">
        <v>68</v>
      </c>
      <c r="AS243" s="85" t="s">
        <v>1</v>
      </c>
      <c r="AT243" s="85" t="s">
        <v>1</v>
      </c>
      <c r="AU243" s="87" t="s">
        <v>67</v>
      </c>
      <c r="AV243" s="86" t="s">
        <v>68</v>
      </c>
      <c r="AW243" s="84" t="s">
        <v>71</v>
      </c>
      <c r="AX243" s="69">
        <v>2</v>
      </c>
      <c r="AY243" s="69">
        <v>2</v>
      </c>
      <c r="AZ243" s="88">
        <v>0</v>
      </c>
      <c r="BA243" s="89">
        <v>12.4</v>
      </c>
      <c r="BB243" s="94">
        <v>0</v>
      </c>
    </row>
    <row r="244" spans="1:54" ht="14.25" customHeight="1" x14ac:dyDescent="0.25">
      <c r="A244" s="122">
        <v>165</v>
      </c>
      <c r="B244" s="123" t="s">
        <v>149</v>
      </c>
      <c r="C244" s="85" t="s">
        <v>124</v>
      </c>
      <c r="D244" s="85"/>
      <c r="E244" s="85" t="s">
        <v>102</v>
      </c>
      <c r="F244" s="85" t="s">
        <v>1</v>
      </c>
      <c r="G244" s="85" t="s">
        <v>1</v>
      </c>
      <c r="H244" s="123" t="s">
        <v>1</v>
      </c>
      <c r="I244" s="123" t="s">
        <v>102</v>
      </c>
      <c r="J244" s="69" t="s">
        <v>66</v>
      </c>
      <c r="K244" s="91" t="s">
        <v>62</v>
      </c>
      <c r="L244" s="87" t="s">
        <v>67</v>
      </c>
      <c r="M244" s="69" t="s">
        <v>66</v>
      </c>
      <c r="N244" s="87" t="s">
        <v>67</v>
      </c>
      <c r="O244" s="91" t="s">
        <v>62</v>
      </c>
      <c r="P244" s="85" t="s">
        <v>1</v>
      </c>
      <c r="Q244" s="85" t="s">
        <v>1</v>
      </c>
      <c r="R244" s="85" t="s">
        <v>1</v>
      </c>
      <c r="S244" s="85" t="s">
        <v>1</v>
      </c>
      <c r="T244" s="85" t="s">
        <v>1</v>
      </c>
      <c r="U244" s="85" t="s">
        <v>1</v>
      </c>
      <c r="V244" s="85" t="s">
        <v>1</v>
      </c>
      <c r="W244" s="85" t="s">
        <v>1</v>
      </c>
      <c r="X244" s="85" t="s">
        <v>1</v>
      </c>
      <c r="Y244" s="85" t="s">
        <v>1</v>
      </c>
      <c r="Z244" s="91" t="s">
        <v>62</v>
      </c>
      <c r="AA244" s="91" t="s">
        <v>62</v>
      </c>
      <c r="AB244" s="85" t="s">
        <v>1</v>
      </c>
      <c r="AC244" s="85" t="s">
        <v>1</v>
      </c>
      <c r="AD244" s="85" t="s">
        <v>1</v>
      </c>
      <c r="AE244" s="87" t="s">
        <v>67</v>
      </c>
      <c r="AF244" s="85" t="s">
        <v>1</v>
      </c>
      <c r="AG244" s="85" t="s">
        <v>1</v>
      </c>
      <c r="AH244" s="85" t="s">
        <v>1</v>
      </c>
      <c r="AI244" s="85" t="s">
        <v>1</v>
      </c>
      <c r="AJ244" s="85" t="s">
        <v>1</v>
      </c>
      <c r="AK244" s="85" t="s">
        <v>1</v>
      </c>
      <c r="AL244" s="85" t="s">
        <v>1</v>
      </c>
      <c r="AM244" s="85" t="s">
        <v>1</v>
      </c>
      <c r="AN244" s="85" t="s">
        <v>1</v>
      </c>
      <c r="AO244" s="85" t="s">
        <v>1</v>
      </c>
      <c r="AP244" s="85" t="s">
        <v>1</v>
      </c>
      <c r="AQ244" s="85" t="s">
        <v>1</v>
      </c>
      <c r="AR244" s="85" t="s">
        <v>1</v>
      </c>
      <c r="AS244" s="85" t="s">
        <v>1</v>
      </c>
      <c r="AT244" s="85" t="s">
        <v>1</v>
      </c>
      <c r="AU244" s="91" t="s">
        <v>62</v>
      </c>
      <c r="AV244" s="87" t="s">
        <v>67</v>
      </c>
      <c r="AW244" s="84" t="s">
        <v>71</v>
      </c>
      <c r="AX244" s="84">
        <v>1</v>
      </c>
      <c r="AY244" s="93">
        <v>0</v>
      </c>
      <c r="AZ244" s="88">
        <v>0</v>
      </c>
      <c r="BA244" s="92">
        <v>7.7</v>
      </c>
      <c r="BB244" s="94">
        <v>0</v>
      </c>
    </row>
    <row r="245" spans="1:54" ht="14.25" customHeight="1" x14ac:dyDescent="0.25">
      <c r="A245" s="122">
        <v>992</v>
      </c>
      <c r="B245" s="123" t="s">
        <v>150</v>
      </c>
      <c r="C245" s="85" t="s">
        <v>124</v>
      </c>
      <c r="D245" s="85"/>
      <c r="E245" s="85" t="s">
        <v>102</v>
      </c>
      <c r="F245" s="85" t="s">
        <v>1</v>
      </c>
      <c r="G245" s="85" t="s">
        <v>1</v>
      </c>
      <c r="H245" s="123" t="s">
        <v>1</v>
      </c>
      <c r="I245" s="123" t="s">
        <v>102</v>
      </c>
      <c r="J245" s="84" t="s">
        <v>57</v>
      </c>
      <c r="K245" s="85" t="s">
        <v>1</v>
      </c>
      <c r="L245" s="85" t="s">
        <v>1</v>
      </c>
      <c r="M245" s="84" t="s">
        <v>57</v>
      </c>
      <c r="N245" s="85" t="s">
        <v>1</v>
      </c>
      <c r="O245" s="85" t="s">
        <v>1</v>
      </c>
      <c r="P245" s="85" t="s">
        <v>1</v>
      </c>
      <c r="Q245" s="85" t="s">
        <v>1</v>
      </c>
      <c r="R245" s="85" t="s">
        <v>1</v>
      </c>
      <c r="S245" s="85" t="s">
        <v>1</v>
      </c>
      <c r="T245" s="85" t="s">
        <v>1</v>
      </c>
      <c r="U245" s="85" t="s">
        <v>1</v>
      </c>
      <c r="V245" s="85" t="s">
        <v>1</v>
      </c>
      <c r="W245" s="85" t="s">
        <v>1</v>
      </c>
      <c r="X245" s="85" t="s">
        <v>1</v>
      </c>
      <c r="Y245" s="85" t="s">
        <v>1</v>
      </c>
      <c r="Z245" s="85" t="s">
        <v>1</v>
      </c>
      <c r="AA245" s="85" t="s">
        <v>1</v>
      </c>
      <c r="AB245" s="85" t="s">
        <v>1</v>
      </c>
      <c r="AC245" s="85" t="s">
        <v>1</v>
      </c>
      <c r="AD245" s="85" t="s">
        <v>1</v>
      </c>
      <c r="AE245" s="85" t="s">
        <v>1</v>
      </c>
      <c r="AF245" s="85" t="s">
        <v>1</v>
      </c>
      <c r="AG245" s="85" t="s">
        <v>1</v>
      </c>
      <c r="AH245" s="85" t="s">
        <v>1</v>
      </c>
      <c r="AI245" s="85" t="s">
        <v>1</v>
      </c>
      <c r="AJ245" s="85" t="s">
        <v>1</v>
      </c>
      <c r="AK245" s="85" t="s">
        <v>1</v>
      </c>
      <c r="AL245" s="85" t="s">
        <v>1</v>
      </c>
      <c r="AM245" s="85" t="s">
        <v>1</v>
      </c>
      <c r="AN245" s="85" t="s">
        <v>1</v>
      </c>
      <c r="AO245" s="85" t="s">
        <v>1</v>
      </c>
      <c r="AP245" s="85" t="s">
        <v>1</v>
      </c>
      <c r="AQ245" s="85" t="s">
        <v>1</v>
      </c>
      <c r="AR245" s="85" t="s">
        <v>1</v>
      </c>
      <c r="AS245" s="85" t="s">
        <v>1</v>
      </c>
      <c r="AT245" s="85" t="s">
        <v>1</v>
      </c>
      <c r="AU245" s="85" t="s">
        <v>1</v>
      </c>
      <c r="AV245" s="85" t="s">
        <v>1</v>
      </c>
      <c r="AW245" s="84" t="s">
        <v>71</v>
      </c>
      <c r="AX245" s="84">
        <v>1</v>
      </c>
      <c r="AY245" s="84">
        <v>1</v>
      </c>
      <c r="AZ245" s="88">
        <v>0</v>
      </c>
      <c r="BA245" s="88">
        <v>0</v>
      </c>
      <c r="BB245" s="94">
        <v>0</v>
      </c>
    </row>
    <row r="246" spans="1:54" ht="18.75" customHeight="1" x14ac:dyDescent="0.25">
      <c r="A246" s="122">
        <v>1329</v>
      </c>
      <c r="B246" s="123" t="s">
        <v>274</v>
      </c>
      <c r="C246" s="85" t="s">
        <v>124</v>
      </c>
      <c r="D246" s="85"/>
      <c r="E246" s="85" t="s">
        <v>76</v>
      </c>
      <c r="F246" s="85" t="s">
        <v>1</v>
      </c>
      <c r="G246" s="85" t="s">
        <v>843</v>
      </c>
      <c r="H246" s="123" t="s">
        <v>1</v>
      </c>
      <c r="I246" s="123" t="s">
        <v>827</v>
      </c>
      <c r="J246" s="69" t="s">
        <v>66</v>
      </c>
      <c r="K246" s="85" t="s">
        <v>1</v>
      </c>
      <c r="L246" s="86" t="s">
        <v>68</v>
      </c>
      <c r="M246" s="96" t="s">
        <v>142</v>
      </c>
      <c r="N246" s="85" t="s">
        <v>1</v>
      </c>
      <c r="O246" s="86" t="s">
        <v>68</v>
      </c>
      <c r="P246" s="85" t="s">
        <v>1</v>
      </c>
      <c r="Q246" s="85" t="s">
        <v>1</v>
      </c>
      <c r="R246" s="91" t="s">
        <v>62</v>
      </c>
      <c r="S246" s="85" t="s">
        <v>1</v>
      </c>
      <c r="T246" s="85" t="s">
        <v>1</v>
      </c>
      <c r="U246" s="85" t="s">
        <v>1</v>
      </c>
      <c r="V246" s="85" t="s">
        <v>1</v>
      </c>
      <c r="W246" s="85" t="s">
        <v>1</v>
      </c>
      <c r="X246" s="85" t="s">
        <v>1</v>
      </c>
      <c r="Y246" s="85" t="s">
        <v>1</v>
      </c>
      <c r="Z246" s="85" t="s">
        <v>1</v>
      </c>
      <c r="AA246" s="85" t="s">
        <v>1</v>
      </c>
      <c r="AB246" s="85" t="s">
        <v>1</v>
      </c>
      <c r="AC246" s="85" t="s">
        <v>1</v>
      </c>
      <c r="AD246" s="85" t="s">
        <v>1</v>
      </c>
      <c r="AE246" s="86" t="s">
        <v>68</v>
      </c>
      <c r="AF246" s="85" t="s">
        <v>1</v>
      </c>
      <c r="AG246" s="91" t="s">
        <v>62</v>
      </c>
      <c r="AH246" s="91" t="s">
        <v>62</v>
      </c>
      <c r="AI246" s="85" t="s">
        <v>1</v>
      </c>
      <c r="AJ246" s="85" t="s">
        <v>1</v>
      </c>
      <c r="AK246" s="85" t="s">
        <v>1</v>
      </c>
      <c r="AL246" s="85" t="s">
        <v>1</v>
      </c>
      <c r="AM246" s="85" t="s">
        <v>1</v>
      </c>
      <c r="AN246" s="85" t="s">
        <v>1</v>
      </c>
      <c r="AO246" s="85" t="s">
        <v>1</v>
      </c>
      <c r="AP246" s="85" t="s">
        <v>1</v>
      </c>
      <c r="AQ246" s="85" t="s">
        <v>1</v>
      </c>
      <c r="AR246" s="85" t="s">
        <v>1</v>
      </c>
      <c r="AS246" s="85" t="s">
        <v>1</v>
      </c>
      <c r="AT246" s="85" t="s">
        <v>1</v>
      </c>
      <c r="AU246" s="85" t="s">
        <v>1</v>
      </c>
      <c r="AV246" s="85" t="s">
        <v>1</v>
      </c>
      <c r="AW246" s="87" t="s">
        <v>63</v>
      </c>
      <c r="AX246" s="84">
        <v>1</v>
      </c>
      <c r="AY246" s="93">
        <v>0</v>
      </c>
      <c r="AZ246" s="88">
        <v>0</v>
      </c>
      <c r="BA246" s="92">
        <v>0</v>
      </c>
      <c r="BB246" s="90">
        <v>0</v>
      </c>
    </row>
    <row r="247" spans="1:54" ht="14.25" customHeight="1" x14ac:dyDescent="0.25">
      <c r="A247" s="122">
        <v>150</v>
      </c>
      <c r="B247" s="123" t="s">
        <v>275</v>
      </c>
      <c r="C247" s="85" t="s">
        <v>124</v>
      </c>
      <c r="D247" s="85"/>
      <c r="E247" s="85" t="s">
        <v>102</v>
      </c>
      <c r="F247" s="85" t="s">
        <v>1</v>
      </c>
      <c r="G247" s="85" t="s">
        <v>1</v>
      </c>
      <c r="H247" s="123" t="s">
        <v>1</v>
      </c>
      <c r="I247" s="123" t="s">
        <v>102</v>
      </c>
      <c r="J247" s="84" t="s">
        <v>57</v>
      </c>
      <c r="K247" s="91" t="s">
        <v>62</v>
      </c>
      <c r="L247" s="91" t="s">
        <v>62</v>
      </c>
      <c r="M247" s="69" t="s">
        <v>66</v>
      </c>
      <c r="N247" s="86" t="s">
        <v>68</v>
      </c>
      <c r="O247" s="86" t="s">
        <v>68</v>
      </c>
      <c r="P247" s="85" t="s">
        <v>1</v>
      </c>
      <c r="Q247" s="85" t="s">
        <v>1</v>
      </c>
      <c r="R247" s="85" t="s">
        <v>1</v>
      </c>
      <c r="S247" s="85" t="s">
        <v>1</v>
      </c>
      <c r="T247" s="85" t="s">
        <v>1</v>
      </c>
      <c r="U247" s="85" t="s">
        <v>1</v>
      </c>
      <c r="V247" s="85" t="s">
        <v>1</v>
      </c>
      <c r="W247" s="85" t="s">
        <v>1</v>
      </c>
      <c r="X247" s="85" t="s">
        <v>1</v>
      </c>
      <c r="Y247" s="85" t="s">
        <v>1</v>
      </c>
      <c r="Z247" s="85" t="s">
        <v>1</v>
      </c>
      <c r="AA247" s="91" t="s">
        <v>62</v>
      </c>
      <c r="AB247" s="85" t="s">
        <v>1</v>
      </c>
      <c r="AC247" s="85" t="s">
        <v>1</v>
      </c>
      <c r="AD247" s="85" t="s">
        <v>1</v>
      </c>
      <c r="AE247" s="85" t="s">
        <v>1</v>
      </c>
      <c r="AF247" s="85" t="s">
        <v>1</v>
      </c>
      <c r="AG247" s="85" t="s">
        <v>1</v>
      </c>
      <c r="AH247" s="85" t="s">
        <v>1</v>
      </c>
      <c r="AI247" s="85" t="s">
        <v>1</v>
      </c>
      <c r="AJ247" s="85" t="s">
        <v>1</v>
      </c>
      <c r="AK247" s="91" t="s">
        <v>62</v>
      </c>
      <c r="AL247" s="85" t="s">
        <v>1</v>
      </c>
      <c r="AM247" s="85" t="s">
        <v>1</v>
      </c>
      <c r="AN247" s="85" t="s">
        <v>1</v>
      </c>
      <c r="AO247" s="85" t="s">
        <v>1</v>
      </c>
      <c r="AP247" s="85" t="s">
        <v>1</v>
      </c>
      <c r="AQ247" s="85" t="s">
        <v>1</v>
      </c>
      <c r="AR247" s="85" t="s">
        <v>1</v>
      </c>
      <c r="AS247" s="85" t="s">
        <v>1</v>
      </c>
      <c r="AT247" s="85" t="s">
        <v>1</v>
      </c>
      <c r="AU247" s="91" t="s">
        <v>62</v>
      </c>
      <c r="AV247" s="85" t="s">
        <v>1</v>
      </c>
      <c r="AW247" s="84" t="s">
        <v>71</v>
      </c>
      <c r="AX247" s="69">
        <v>2</v>
      </c>
      <c r="AY247" s="69">
        <v>2</v>
      </c>
      <c r="AZ247" s="88">
        <v>0</v>
      </c>
      <c r="BA247" s="92">
        <v>0.04</v>
      </c>
      <c r="BB247" s="90">
        <v>0.27</v>
      </c>
    </row>
    <row r="248" spans="1:54" ht="14.25" customHeight="1" x14ac:dyDescent="0.25">
      <c r="A248" s="122">
        <v>983</v>
      </c>
      <c r="B248" s="123" t="s">
        <v>618</v>
      </c>
      <c r="C248" s="85" t="s">
        <v>124</v>
      </c>
      <c r="D248" s="85"/>
      <c r="E248" s="85" t="s">
        <v>70</v>
      </c>
      <c r="F248" s="85" t="s">
        <v>1</v>
      </c>
      <c r="G248" s="85" t="s">
        <v>1</v>
      </c>
      <c r="H248" s="123" t="s">
        <v>1</v>
      </c>
      <c r="I248" s="123" t="s">
        <v>70</v>
      </c>
      <c r="J248" s="97" t="s">
        <v>352</v>
      </c>
      <c r="K248" s="85" t="s">
        <v>1</v>
      </c>
      <c r="L248" s="86" t="s">
        <v>68</v>
      </c>
      <c r="M248" s="96" t="s">
        <v>142</v>
      </c>
      <c r="N248" s="91" t="s">
        <v>62</v>
      </c>
      <c r="O248" s="86" t="s">
        <v>68</v>
      </c>
      <c r="P248" s="86" t="s">
        <v>68</v>
      </c>
      <c r="Q248" s="86" t="s">
        <v>68</v>
      </c>
      <c r="R248" s="86" t="s">
        <v>68</v>
      </c>
      <c r="S248" s="85" t="s">
        <v>1</v>
      </c>
      <c r="T248" s="87" t="s">
        <v>67</v>
      </c>
      <c r="U248" s="87" t="s">
        <v>67</v>
      </c>
      <c r="V248" s="87" t="s">
        <v>67</v>
      </c>
      <c r="W248" s="86" t="s">
        <v>68</v>
      </c>
      <c r="X248" s="85" t="s">
        <v>1</v>
      </c>
      <c r="Y248" s="85" t="s">
        <v>1</v>
      </c>
      <c r="Z248" s="85" t="s">
        <v>1</v>
      </c>
      <c r="AA248" s="85" t="s">
        <v>1</v>
      </c>
      <c r="AB248" s="85" t="s">
        <v>1</v>
      </c>
      <c r="AC248" s="85" t="s">
        <v>1</v>
      </c>
      <c r="AD248" s="85" t="s">
        <v>1</v>
      </c>
      <c r="AE248" s="86" t="s">
        <v>68</v>
      </c>
      <c r="AF248" s="86" t="s">
        <v>68</v>
      </c>
      <c r="AG248" s="85" t="s">
        <v>1</v>
      </c>
      <c r="AH248" s="91" t="s">
        <v>62</v>
      </c>
      <c r="AI248" s="85" t="s">
        <v>1</v>
      </c>
      <c r="AJ248" s="85" t="s">
        <v>1</v>
      </c>
      <c r="AK248" s="86" t="s">
        <v>68</v>
      </c>
      <c r="AL248" s="86" t="s">
        <v>68</v>
      </c>
      <c r="AM248" s="85" t="s">
        <v>1</v>
      </c>
      <c r="AN248" s="85" t="s">
        <v>1</v>
      </c>
      <c r="AO248" s="86" t="s">
        <v>68</v>
      </c>
      <c r="AP248" s="85" t="s">
        <v>1</v>
      </c>
      <c r="AQ248" s="85" t="s">
        <v>1</v>
      </c>
      <c r="AR248" s="86" t="s">
        <v>68</v>
      </c>
      <c r="AS248" s="85" t="s">
        <v>1</v>
      </c>
      <c r="AT248" s="85" t="s">
        <v>1</v>
      </c>
      <c r="AU248" s="85" t="s">
        <v>1</v>
      </c>
      <c r="AV248" s="87" t="s">
        <v>67</v>
      </c>
      <c r="AW248" s="86" t="s">
        <v>216</v>
      </c>
      <c r="AX248" s="69">
        <v>2</v>
      </c>
      <c r="AY248" s="93">
        <v>0</v>
      </c>
      <c r="AZ248" s="88">
        <v>0</v>
      </c>
      <c r="BA248" s="89">
        <v>117</v>
      </c>
      <c r="BB248" s="90">
        <v>0</v>
      </c>
    </row>
    <row r="249" spans="1:54" ht="13.5" customHeight="1" x14ac:dyDescent="0.25">
      <c r="A249" s="122">
        <v>1031</v>
      </c>
      <c r="B249" s="123" t="s">
        <v>398</v>
      </c>
      <c r="C249" s="85" t="s">
        <v>124</v>
      </c>
      <c r="D249" s="85"/>
      <c r="E249" s="85" t="s">
        <v>70</v>
      </c>
      <c r="F249" s="85" t="s">
        <v>1</v>
      </c>
      <c r="G249" s="85" t="s">
        <v>1</v>
      </c>
      <c r="H249" s="123" t="s">
        <v>1</v>
      </c>
      <c r="I249" s="123" t="s">
        <v>70</v>
      </c>
      <c r="J249" s="97" t="s">
        <v>352</v>
      </c>
      <c r="K249" s="86" t="s">
        <v>68</v>
      </c>
      <c r="L249" s="86" t="s">
        <v>68</v>
      </c>
      <c r="M249" s="96" t="s">
        <v>142</v>
      </c>
      <c r="N249" s="86" t="s">
        <v>68</v>
      </c>
      <c r="O249" s="86" t="s">
        <v>68</v>
      </c>
      <c r="P249" s="86" t="s">
        <v>68</v>
      </c>
      <c r="Q249" s="86" t="s">
        <v>68</v>
      </c>
      <c r="R249" s="86" t="s">
        <v>68</v>
      </c>
      <c r="S249" s="85" t="s">
        <v>1</v>
      </c>
      <c r="T249" s="91" t="s">
        <v>62</v>
      </c>
      <c r="U249" s="86" t="s">
        <v>68</v>
      </c>
      <c r="V249" s="87" t="s">
        <v>67</v>
      </c>
      <c r="W249" s="86" t="s">
        <v>68</v>
      </c>
      <c r="X249" s="85" t="s">
        <v>1</v>
      </c>
      <c r="Y249" s="85" t="s">
        <v>1</v>
      </c>
      <c r="Z249" s="85" t="s">
        <v>1</v>
      </c>
      <c r="AA249" s="85" t="s">
        <v>1</v>
      </c>
      <c r="AB249" s="85" t="s">
        <v>1</v>
      </c>
      <c r="AC249" s="86" t="s">
        <v>68</v>
      </c>
      <c r="AD249" s="85" t="s">
        <v>1</v>
      </c>
      <c r="AE249" s="86" t="s">
        <v>68</v>
      </c>
      <c r="AF249" s="87" t="s">
        <v>67</v>
      </c>
      <c r="AG249" s="85" t="s">
        <v>1</v>
      </c>
      <c r="AH249" s="91" t="s">
        <v>62</v>
      </c>
      <c r="AI249" s="85" t="s">
        <v>1</v>
      </c>
      <c r="AJ249" s="85" t="s">
        <v>1</v>
      </c>
      <c r="AK249" s="86" t="s">
        <v>68</v>
      </c>
      <c r="AL249" s="86" t="s">
        <v>68</v>
      </c>
      <c r="AM249" s="85" t="s">
        <v>1</v>
      </c>
      <c r="AN249" s="85" t="s">
        <v>1</v>
      </c>
      <c r="AO249" s="86" t="s">
        <v>68</v>
      </c>
      <c r="AP249" s="87" t="s">
        <v>67</v>
      </c>
      <c r="AQ249" s="85" t="s">
        <v>1</v>
      </c>
      <c r="AR249" s="86" t="s">
        <v>68</v>
      </c>
      <c r="AS249" s="85" t="s">
        <v>1</v>
      </c>
      <c r="AT249" s="85" t="s">
        <v>1</v>
      </c>
      <c r="AU249" s="100" t="s">
        <v>399</v>
      </c>
      <c r="AV249" s="87" t="s">
        <v>67</v>
      </c>
      <c r="AW249" s="86" t="s">
        <v>216</v>
      </c>
      <c r="AX249" s="69">
        <v>2</v>
      </c>
      <c r="AY249" s="93">
        <v>0</v>
      </c>
      <c r="AZ249" s="88">
        <v>0</v>
      </c>
      <c r="BA249" s="92">
        <v>10.199999999999999</v>
      </c>
      <c r="BB249" s="90">
        <v>0</v>
      </c>
    </row>
    <row r="250" spans="1:54" ht="18.75" customHeight="1" x14ac:dyDescent="0.25">
      <c r="A250" s="122">
        <v>1301</v>
      </c>
      <c r="B250" s="123" t="s">
        <v>276</v>
      </c>
      <c r="C250" s="85" t="s">
        <v>124</v>
      </c>
      <c r="D250" s="85"/>
      <c r="E250" s="85" t="s">
        <v>99</v>
      </c>
      <c r="F250" s="85" t="s">
        <v>1</v>
      </c>
      <c r="G250" s="85" t="s">
        <v>843</v>
      </c>
      <c r="H250" s="123" t="s">
        <v>1</v>
      </c>
      <c r="I250" s="123" t="s">
        <v>827</v>
      </c>
      <c r="J250" s="96" t="s">
        <v>142</v>
      </c>
      <c r="K250" s="85" t="s">
        <v>1</v>
      </c>
      <c r="L250" s="86" t="s">
        <v>68</v>
      </c>
      <c r="M250" s="96" t="s">
        <v>142</v>
      </c>
      <c r="N250" s="85" t="s">
        <v>1</v>
      </c>
      <c r="O250" s="86" t="s">
        <v>68</v>
      </c>
      <c r="P250" s="91" t="s">
        <v>62</v>
      </c>
      <c r="Q250" s="86" t="s">
        <v>68</v>
      </c>
      <c r="R250" s="86" t="s">
        <v>68</v>
      </c>
      <c r="S250" s="85" t="s">
        <v>1</v>
      </c>
      <c r="T250" s="85" t="s">
        <v>1</v>
      </c>
      <c r="U250" s="91" t="s">
        <v>62</v>
      </c>
      <c r="V250" s="85" t="s">
        <v>1</v>
      </c>
      <c r="W250" s="91" t="s">
        <v>62</v>
      </c>
      <c r="X250" s="85" t="s">
        <v>1</v>
      </c>
      <c r="Y250" s="85" t="s">
        <v>1</v>
      </c>
      <c r="Z250" s="85" t="s">
        <v>1</v>
      </c>
      <c r="AA250" s="85" t="s">
        <v>1</v>
      </c>
      <c r="AB250" s="85" t="s">
        <v>1</v>
      </c>
      <c r="AC250" s="85" t="s">
        <v>1</v>
      </c>
      <c r="AD250" s="85" t="s">
        <v>1</v>
      </c>
      <c r="AE250" s="86" t="s">
        <v>68</v>
      </c>
      <c r="AF250" s="85" t="s">
        <v>1</v>
      </c>
      <c r="AG250" s="85" t="s">
        <v>1</v>
      </c>
      <c r="AH250" s="85" t="s">
        <v>1</v>
      </c>
      <c r="AI250" s="85" t="s">
        <v>1</v>
      </c>
      <c r="AJ250" s="85" t="s">
        <v>1</v>
      </c>
      <c r="AK250" s="85" t="s">
        <v>1</v>
      </c>
      <c r="AL250" s="85" t="s">
        <v>1</v>
      </c>
      <c r="AM250" s="85" t="s">
        <v>1</v>
      </c>
      <c r="AN250" s="85" t="s">
        <v>1</v>
      </c>
      <c r="AO250" s="85" t="s">
        <v>1</v>
      </c>
      <c r="AP250" s="85" t="s">
        <v>1</v>
      </c>
      <c r="AQ250" s="85" t="s">
        <v>1</v>
      </c>
      <c r="AR250" s="85" t="s">
        <v>1</v>
      </c>
      <c r="AS250" s="85" t="s">
        <v>1</v>
      </c>
      <c r="AT250" s="85" t="s">
        <v>1</v>
      </c>
      <c r="AU250" s="85" t="s">
        <v>1</v>
      </c>
      <c r="AV250" s="85" t="s">
        <v>1</v>
      </c>
      <c r="AW250" s="84" t="s">
        <v>71</v>
      </c>
      <c r="AX250" s="84">
        <v>1</v>
      </c>
      <c r="AY250" s="97">
        <v>3</v>
      </c>
      <c r="AZ250" s="88">
        <v>0</v>
      </c>
      <c r="BA250" s="88">
        <v>0</v>
      </c>
      <c r="BB250" s="94">
        <v>0</v>
      </c>
    </row>
    <row r="251" spans="1:54" ht="14.25" customHeight="1" x14ac:dyDescent="0.25">
      <c r="A251" s="122">
        <v>170</v>
      </c>
      <c r="B251" s="123" t="s">
        <v>151</v>
      </c>
      <c r="C251" s="85" t="s">
        <v>124</v>
      </c>
      <c r="D251" s="85"/>
      <c r="E251" s="85" t="s">
        <v>61</v>
      </c>
      <c r="F251" s="85" t="s">
        <v>1</v>
      </c>
      <c r="G251" s="85" t="s">
        <v>1</v>
      </c>
      <c r="H251" s="123" t="s">
        <v>1</v>
      </c>
      <c r="I251" s="123" t="s">
        <v>61</v>
      </c>
      <c r="J251" s="84" t="s">
        <v>57</v>
      </c>
      <c r="K251" s="85" t="s">
        <v>1</v>
      </c>
      <c r="L251" s="85" t="s">
        <v>1</v>
      </c>
      <c r="M251" s="84" t="s">
        <v>57</v>
      </c>
      <c r="N251" s="85" t="s">
        <v>1</v>
      </c>
      <c r="O251" s="85" t="s">
        <v>1</v>
      </c>
      <c r="P251" s="85" t="s">
        <v>1</v>
      </c>
      <c r="Q251" s="85" t="s">
        <v>1</v>
      </c>
      <c r="R251" s="85" t="s">
        <v>1</v>
      </c>
      <c r="S251" s="85" t="s">
        <v>1</v>
      </c>
      <c r="T251" s="85" t="s">
        <v>1</v>
      </c>
      <c r="U251" s="85" t="s">
        <v>1</v>
      </c>
      <c r="V251" s="85" t="s">
        <v>1</v>
      </c>
      <c r="W251" s="85" t="s">
        <v>1</v>
      </c>
      <c r="X251" s="85" t="s">
        <v>1</v>
      </c>
      <c r="Y251" s="85" t="s">
        <v>1</v>
      </c>
      <c r="Z251" s="85" t="s">
        <v>1</v>
      </c>
      <c r="AA251" s="85" t="s">
        <v>1</v>
      </c>
      <c r="AB251" s="85" t="s">
        <v>1</v>
      </c>
      <c r="AC251" s="85" t="s">
        <v>1</v>
      </c>
      <c r="AD251" s="85" t="s">
        <v>1</v>
      </c>
      <c r="AE251" s="85" t="s">
        <v>1</v>
      </c>
      <c r="AF251" s="85" t="s">
        <v>1</v>
      </c>
      <c r="AG251" s="85" t="s">
        <v>1</v>
      </c>
      <c r="AH251" s="85" t="s">
        <v>1</v>
      </c>
      <c r="AI251" s="85" t="s">
        <v>1</v>
      </c>
      <c r="AJ251" s="85" t="s">
        <v>1</v>
      </c>
      <c r="AK251" s="85" t="s">
        <v>1</v>
      </c>
      <c r="AL251" s="85" t="s">
        <v>1</v>
      </c>
      <c r="AM251" s="85" t="s">
        <v>1</v>
      </c>
      <c r="AN251" s="85" t="s">
        <v>1</v>
      </c>
      <c r="AO251" s="85" t="s">
        <v>1</v>
      </c>
      <c r="AP251" s="85" t="s">
        <v>1</v>
      </c>
      <c r="AQ251" s="85" t="s">
        <v>1</v>
      </c>
      <c r="AR251" s="85" t="s">
        <v>1</v>
      </c>
      <c r="AS251" s="85" t="s">
        <v>1</v>
      </c>
      <c r="AT251" s="85" t="s">
        <v>1</v>
      </c>
      <c r="AU251" s="85" t="s">
        <v>1</v>
      </c>
      <c r="AV251" s="87" t="s">
        <v>67</v>
      </c>
      <c r="AW251" s="84" t="s">
        <v>71</v>
      </c>
      <c r="AX251" s="84">
        <v>1</v>
      </c>
      <c r="AY251" s="84">
        <v>1</v>
      </c>
      <c r="AZ251" s="88">
        <v>0</v>
      </c>
      <c r="BA251" s="88">
        <v>0</v>
      </c>
      <c r="BB251" s="94">
        <v>0</v>
      </c>
    </row>
    <row r="252" spans="1:54" ht="18.75" customHeight="1" x14ac:dyDescent="0.25">
      <c r="A252" s="122">
        <v>1223</v>
      </c>
      <c r="B252" s="123" t="s">
        <v>414</v>
      </c>
      <c r="C252" s="85" t="s">
        <v>124</v>
      </c>
      <c r="D252" s="85"/>
      <c r="E252" s="85" t="s">
        <v>835</v>
      </c>
      <c r="F252" s="85" t="s">
        <v>1</v>
      </c>
      <c r="G252" s="85" t="s">
        <v>868</v>
      </c>
      <c r="H252" s="123" t="s">
        <v>1</v>
      </c>
      <c r="I252" s="123" t="s">
        <v>827</v>
      </c>
      <c r="J252" s="69" t="s">
        <v>66</v>
      </c>
      <c r="K252" s="85" t="s">
        <v>1</v>
      </c>
      <c r="L252" s="86" t="s">
        <v>68</v>
      </c>
      <c r="M252" s="69" t="s">
        <v>66</v>
      </c>
      <c r="N252" s="85" t="s">
        <v>1</v>
      </c>
      <c r="O252" s="86" t="s">
        <v>68</v>
      </c>
      <c r="P252" s="85" t="s">
        <v>1</v>
      </c>
      <c r="Q252" s="85" t="s">
        <v>1</v>
      </c>
      <c r="R252" s="85" t="s">
        <v>1</v>
      </c>
      <c r="S252" s="85" t="s">
        <v>1</v>
      </c>
      <c r="T252" s="85" t="s">
        <v>1</v>
      </c>
      <c r="U252" s="85" t="s">
        <v>1</v>
      </c>
      <c r="V252" s="85" t="s">
        <v>1</v>
      </c>
      <c r="W252" s="85" t="s">
        <v>1</v>
      </c>
      <c r="X252" s="85" t="s">
        <v>1</v>
      </c>
      <c r="Y252" s="85" t="s">
        <v>1</v>
      </c>
      <c r="Z252" s="85" t="s">
        <v>1</v>
      </c>
      <c r="AA252" s="85" t="s">
        <v>1</v>
      </c>
      <c r="AB252" s="85" t="s">
        <v>1</v>
      </c>
      <c r="AC252" s="85" t="s">
        <v>1</v>
      </c>
      <c r="AD252" s="85" t="s">
        <v>1</v>
      </c>
      <c r="AE252" s="87" t="s">
        <v>67</v>
      </c>
      <c r="AF252" s="85" t="s">
        <v>1</v>
      </c>
      <c r="AG252" s="85" t="s">
        <v>1</v>
      </c>
      <c r="AH252" s="85" t="s">
        <v>1</v>
      </c>
      <c r="AI252" s="85" t="s">
        <v>1</v>
      </c>
      <c r="AJ252" s="85" t="s">
        <v>1</v>
      </c>
      <c r="AK252" s="87" t="s">
        <v>67</v>
      </c>
      <c r="AL252" s="86" t="s">
        <v>68</v>
      </c>
      <c r="AM252" s="85" t="s">
        <v>1</v>
      </c>
      <c r="AN252" s="85" t="s">
        <v>1</v>
      </c>
      <c r="AO252" s="85" t="s">
        <v>1</v>
      </c>
      <c r="AP252" s="85" t="s">
        <v>1</v>
      </c>
      <c r="AQ252" s="85" t="s">
        <v>1</v>
      </c>
      <c r="AR252" s="86" t="s">
        <v>68</v>
      </c>
      <c r="AS252" s="85" t="s">
        <v>1</v>
      </c>
      <c r="AT252" s="85" t="s">
        <v>1</v>
      </c>
      <c r="AU252" s="87" t="s">
        <v>67</v>
      </c>
      <c r="AV252" s="86" t="s">
        <v>68</v>
      </c>
      <c r="AW252" s="84" t="s">
        <v>71</v>
      </c>
      <c r="AX252" s="69">
        <v>2</v>
      </c>
      <c r="AY252" s="69">
        <v>2</v>
      </c>
      <c r="AZ252" s="88">
        <v>0</v>
      </c>
      <c r="BA252" s="92">
        <v>3.9</v>
      </c>
      <c r="BB252" s="90">
        <v>4.0000000000000001E-3</v>
      </c>
    </row>
    <row r="253" spans="1:54" ht="14.25" customHeight="1" x14ac:dyDescent="0.25">
      <c r="A253" s="122">
        <v>171</v>
      </c>
      <c r="B253" s="123" t="s">
        <v>361</v>
      </c>
      <c r="C253" s="85" t="s">
        <v>124</v>
      </c>
      <c r="D253" s="85"/>
      <c r="E253" s="85" t="s">
        <v>844</v>
      </c>
      <c r="F253" s="85" t="s">
        <v>1</v>
      </c>
      <c r="G253" s="85" t="s">
        <v>845</v>
      </c>
      <c r="H253" s="123" t="s">
        <v>1</v>
      </c>
      <c r="I253" s="123" t="s">
        <v>827</v>
      </c>
      <c r="J253" s="96" t="s">
        <v>142</v>
      </c>
      <c r="K253" s="87" t="s">
        <v>67</v>
      </c>
      <c r="L253" s="86" t="s">
        <v>68</v>
      </c>
      <c r="M253" s="97" t="s">
        <v>352</v>
      </c>
      <c r="N253" s="85" t="s">
        <v>1</v>
      </c>
      <c r="O253" s="86" t="s">
        <v>68</v>
      </c>
      <c r="P253" s="86" t="s">
        <v>68</v>
      </c>
      <c r="Q253" s="86" t="s">
        <v>68</v>
      </c>
      <c r="R253" s="86" t="s">
        <v>68</v>
      </c>
      <c r="S253" s="85" t="s">
        <v>1</v>
      </c>
      <c r="T253" s="91" t="s">
        <v>62</v>
      </c>
      <c r="U253" s="85" t="s">
        <v>1</v>
      </c>
      <c r="V253" s="86" t="s">
        <v>68</v>
      </c>
      <c r="W253" s="91" t="s">
        <v>62</v>
      </c>
      <c r="X253" s="85" t="s">
        <v>1</v>
      </c>
      <c r="Y253" s="85" t="s">
        <v>1</v>
      </c>
      <c r="Z253" s="86" t="s">
        <v>68</v>
      </c>
      <c r="AA253" s="85" t="s">
        <v>1</v>
      </c>
      <c r="AB253" s="85" t="s">
        <v>1</v>
      </c>
      <c r="AC253" s="85" t="s">
        <v>1</v>
      </c>
      <c r="AD253" s="85" t="s">
        <v>1</v>
      </c>
      <c r="AE253" s="87" t="s">
        <v>67</v>
      </c>
      <c r="AF253" s="85" t="s">
        <v>1</v>
      </c>
      <c r="AG253" s="91" t="s">
        <v>62</v>
      </c>
      <c r="AH253" s="86" t="s">
        <v>68</v>
      </c>
      <c r="AI253" s="85" t="s">
        <v>1</v>
      </c>
      <c r="AJ253" s="85" t="s">
        <v>1</v>
      </c>
      <c r="AK253" s="91" t="s">
        <v>62</v>
      </c>
      <c r="AL253" s="87" t="s">
        <v>67</v>
      </c>
      <c r="AM253" s="85" t="s">
        <v>1</v>
      </c>
      <c r="AN253" s="85" t="s">
        <v>1</v>
      </c>
      <c r="AO253" s="86" t="s">
        <v>68</v>
      </c>
      <c r="AP253" s="85" t="s">
        <v>1</v>
      </c>
      <c r="AQ253" s="85" t="s">
        <v>1</v>
      </c>
      <c r="AR253" s="85" t="s">
        <v>1</v>
      </c>
      <c r="AS253" s="85" t="s">
        <v>1</v>
      </c>
      <c r="AT253" s="85" t="s">
        <v>1</v>
      </c>
      <c r="AU253" s="87" t="s">
        <v>67</v>
      </c>
      <c r="AV253" s="85" t="s">
        <v>1</v>
      </c>
      <c r="AW253" s="84" t="s">
        <v>71</v>
      </c>
      <c r="AX253" s="84">
        <v>1</v>
      </c>
      <c r="AY253" s="97">
        <v>3</v>
      </c>
      <c r="AZ253" s="88">
        <v>0</v>
      </c>
      <c r="BA253" s="89">
        <v>142.6</v>
      </c>
      <c r="BB253" s="94">
        <v>0</v>
      </c>
    </row>
    <row r="254" spans="1:54" ht="18.75" customHeight="1" x14ac:dyDescent="0.25">
      <c r="A254" s="122">
        <v>1415</v>
      </c>
      <c r="B254" s="123" t="s">
        <v>152</v>
      </c>
      <c r="C254" s="85" t="s">
        <v>124</v>
      </c>
      <c r="D254" s="85"/>
      <c r="E254" s="85" t="s">
        <v>835</v>
      </c>
      <c r="F254" s="85" t="s">
        <v>1</v>
      </c>
      <c r="G254" s="85" t="s">
        <v>868</v>
      </c>
      <c r="H254" s="123" t="s">
        <v>1</v>
      </c>
      <c r="I254" s="123" t="s">
        <v>827</v>
      </c>
      <c r="J254" s="84" t="s">
        <v>57</v>
      </c>
      <c r="K254" s="85" t="s">
        <v>1</v>
      </c>
      <c r="L254" s="85" t="s">
        <v>1</v>
      </c>
      <c r="M254" s="84" t="s">
        <v>57</v>
      </c>
      <c r="N254" s="91" t="s">
        <v>62</v>
      </c>
      <c r="O254" s="85" t="s">
        <v>1</v>
      </c>
      <c r="P254" s="85" t="s">
        <v>1</v>
      </c>
      <c r="Q254" s="85" t="s">
        <v>1</v>
      </c>
      <c r="R254" s="85" t="s">
        <v>1</v>
      </c>
      <c r="S254" s="85" t="s">
        <v>1</v>
      </c>
      <c r="T254" s="85" t="s">
        <v>1</v>
      </c>
      <c r="U254" s="85" t="s">
        <v>1</v>
      </c>
      <c r="V254" s="85" t="s">
        <v>1</v>
      </c>
      <c r="W254" s="85" t="s">
        <v>1</v>
      </c>
      <c r="X254" s="85" t="s">
        <v>1</v>
      </c>
      <c r="Y254" s="85" t="s">
        <v>1</v>
      </c>
      <c r="Z254" s="85" t="s">
        <v>1</v>
      </c>
      <c r="AA254" s="85" t="s">
        <v>1</v>
      </c>
      <c r="AB254" s="85" t="s">
        <v>1</v>
      </c>
      <c r="AC254" s="85" t="s">
        <v>1</v>
      </c>
      <c r="AD254" s="85" t="s">
        <v>1</v>
      </c>
      <c r="AE254" s="85" t="s">
        <v>1</v>
      </c>
      <c r="AF254" s="85" t="s">
        <v>1</v>
      </c>
      <c r="AG254" s="85" t="s">
        <v>1</v>
      </c>
      <c r="AH254" s="85" t="s">
        <v>1</v>
      </c>
      <c r="AI254" s="85" t="s">
        <v>1</v>
      </c>
      <c r="AJ254" s="85" t="s">
        <v>1</v>
      </c>
      <c r="AK254" s="85" t="s">
        <v>1</v>
      </c>
      <c r="AL254" s="85" t="s">
        <v>1</v>
      </c>
      <c r="AM254" s="85" t="s">
        <v>1</v>
      </c>
      <c r="AN254" s="85" t="s">
        <v>1</v>
      </c>
      <c r="AO254" s="85" t="s">
        <v>1</v>
      </c>
      <c r="AP254" s="85" t="s">
        <v>1</v>
      </c>
      <c r="AQ254" s="85" t="s">
        <v>1</v>
      </c>
      <c r="AR254" s="85" t="s">
        <v>1</v>
      </c>
      <c r="AS254" s="85" t="s">
        <v>1</v>
      </c>
      <c r="AT254" s="85" t="s">
        <v>1</v>
      </c>
      <c r="AU254" s="85" t="s">
        <v>1</v>
      </c>
      <c r="AV254" s="91" t="s">
        <v>62</v>
      </c>
      <c r="AW254" s="84" t="s">
        <v>71</v>
      </c>
      <c r="AX254" s="84">
        <v>1</v>
      </c>
      <c r="AY254" s="69">
        <v>2</v>
      </c>
      <c r="AZ254" s="88">
        <v>0</v>
      </c>
      <c r="BA254" s="92">
        <v>19.2</v>
      </c>
      <c r="BB254" s="94">
        <v>0</v>
      </c>
    </row>
    <row r="255" spans="1:54" ht="14.25" customHeight="1" x14ac:dyDescent="0.25">
      <c r="A255" s="122">
        <v>1355</v>
      </c>
      <c r="B255" s="123" t="s">
        <v>362</v>
      </c>
      <c r="C255" s="85" t="s">
        <v>124</v>
      </c>
      <c r="D255" s="85"/>
      <c r="E255" s="85" t="s">
        <v>97</v>
      </c>
      <c r="F255" s="85" t="s">
        <v>1</v>
      </c>
      <c r="G255" s="85" t="s">
        <v>1</v>
      </c>
      <c r="H255" s="123" t="s">
        <v>1</v>
      </c>
      <c r="I255" s="123" t="s">
        <v>97</v>
      </c>
      <c r="J255" s="69" t="s">
        <v>66</v>
      </c>
      <c r="K255" s="87" t="s">
        <v>67</v>
      </c>
      <c r="L255" s="86" t="s">
        <v>68</v>
      </c>
      <c r="M255" s="69" t="s">
        <v>66</v>
      </c>
      <c r="N255" s="85" t="s">
        <v>1</v>
      </c>
      <c r="O255" s="86" t="s">
        <v>68</v>
      </c>
      <c r="P255" s="85" t="s">
        <v>1</v>
      </c>
      <c r="Q255" s="85" t="s">
        <v>1</v>
      </c>
      <c r="R255" s="85" t="s">
        <v>1</v>
      </c>
      <c r="S255" s="85" t="s">
        <v>1</v>
      </c>
      <c r="T255" s="85" t="s">
        <v>1</v>
      </c>
      <c r="U255" s="85" t="s">
        <v>1</v>
      </c>
      <c r="V255" s="85" t="s">
        <v>1</v>
      </c>
      <c r="W255" s="85" t="s">
        <v>1</v>
      </c>
      <c r="X255" s="85" t="s">
        <v>1</v>
      </c>
      <c r="Y255" s="85" t="s">
        <v>1</v>
      </c>
      <c r="Z255" s="87" t="s">
        <v>67</v>
      </c>
      <c r="AA255" s="85" t="s">
        <v>1</v>
      </c>
      <c r="AB255" s="85" t="s">
        <v>1</v>
      </c>
      <c r="AC255" s="85" t="s">
        <v>1</v>
      </c>
      <c r="AD255" s="85" t="s">
        <v>1</v>
      </c>
      <c r="AE255" s="86" t="s">
        <v>68</v>
      </c>
      <c r="AF255" s="86" t="s">
        <v>68</v>
      </c>
      <c r="AG255" s="85" t="s">
        <v>1</v>
      </c>
      <c r="AH255" s="85" t="s">
        <v>1</v>
      </c>
      <c r="AI255" s="85" t="s">
        <v>1</v>
      </c>
      <c r="AJ255" s="85" t="s">
        <v>1</v>
      </c>
      <c r="AK255" s="85" t="s">
        <v>1</v>
      </c>
      <c r="AL255" s="86" t="s">
        <v>68</v>
      </c>
      <c r="AM255" s="85" t="s">
        <v>1</v>
      </c>
      <c r="AN255" s="85" t="s">
        <v>1</v>
      </c>
      <c r="AO255" s="86" t="s">
        <v>68</v>
      </c>
      <c r="AP255" s="85" t="s">
        <v>1</v>
      </c>
      <c r="AQ255" s="85" t="s">
        <v>1</v>
      </c>
      <c r="AR255" s="86" t="s">
        <v>68</v>
      </c>
      <c r="AS255" s="85" t="s">
        <v>1</v>
      </c>
      <c r="AT255" s="85" t="s">
        <v>1</v>
      </c>
      <c r="AU255" s="86" t="s">
        <v>68</v>
      </c>
      <c r="AV255" s="86" t="s">
        <v>68</v>
      </c>
      <c r="AW255" s="86" t="s">
        <v>216</v>
      </c>
      <c r="AX255" s="69">
        <v>2</v>
      </c>
      <c r="AY255" s="93">
        <v>0</v>
      </c>
      <c r="AZ255" s="88">
        <v>0</v>
      </c>
      <c r="BA255" s="92">
        <v>71.7</v>
      </c>
      <c r="BB255" s="95">
        <v>16.8</v>
      </c>
    </row>
    <row r="256" spans="1:54" ht="26.25" customHeight="1" x14ac:dyDescent="0.25">
      <c r="A256" s="122">
        <v>174</v>
      </c>
      <c r="B256" s="123" t="s">
        <v>153</v>
      </c>
      <c r="C256" s="85" t="s">
        <v>124</v>
      </c>
      <c r="D256" s="85"/>
      <c r="E256" s="85" t="s">
        <v>846</v>
      </c>
      <c r="F256" s="85" t="s">
        <v>1</v>
      </c>
      <c r="G256" s="85" t="s">
        <v>850</v>
      </c>
      <c r="H256" s="123" t="s">
        <v>1</v>
      </c>
      <c r="I256" s="123" t="s">
        <v>827</v>
      </c>
      <c r="J256" s="84" t="s">
        <v>57</v>
      </c>
      <c r="K256" s="85" t="s">
        <v>1</v>
      </c>
      <c r="L256" s="85" t="s">
        <v>1</v>
      </c>
      <c r="M256" s="84" t="s">
        <v>57</v>
      </c>
      <c r="N256" s="85" t="s">
        <v>1</v>
      </c>
      <c r="O256" s="85" t="s">
        <v>1</v>
      </c>
      <c r="P256" s="85" t="s">
        <v>1</v>
      </c>
      <c r="Q256" s="85" t="s">
        <v>1</v>
      </c>
      <c r="R256" s="85" t="s">
        <v>1</v>
      </c>
      <c r="S256" s="85" t="s">
        <v>1</v>
      </c>
      <c r="T256" s="85" t="s">
        <v>1</v>
      </c>
      <c r="U256" s="85" t="s">
        <v>1</v>
      </c>
      <c r="V256" s="85" t="s">
        <v>1</v>
      </c>
      <c r="W256" s="85" t="s">
        <v>1</v>
      </c>
      <c r="X256" s="85" t="s">
        <v>1</v>
      </c>
      <c r="Y256" s="85" t="s">
        <v>1</v>
      </c>
      <c r="Z256" s="85" t="s">
        <v>1</v>
      </c>
      <c r="AA256" s="85" t="s">
        <v>1</v>
      </c>
      <c r="AB256" s="85" t="s">
        <v>1</v>
      </c>
      <c r="AC256" s="85" t="s">
        <v>1</v>
      </c>
      <c r="AD256" s="85" t="s">
        <v>1</v>
      </c>
      <c r="AE256" s="85" t="s">
        <v>1</v>
      </c>
      <c r="AF256" s="85" t="s">
        <v>1</v>
      </c>
      <c r="AG256" s="85" t="s">
        <v>1</v>
      </c>
      <c r="AH256" s="85" t="s">
        <v>1</v>
      </c>
      <c r="AI256" s="85" t="s">
        <v>1</v>
      </c>
      <c r="AJ256" s="85" t="s">
        <v>1</v>
      </c>
      <c r="AK256" s="85" t="s">
        <v>1</v>
      </c>
      <c r="AL256" s="85" t="s">
        <v>1</v>
      </c>
      <c r="AM256" s="85" t="s">
        <v>1</v>
      </c>
      <c r="AN256" s="85" t="s">
        <v>1</v>
      </c>
      <c r="AO256" s="85" t="s">
        <v>1</v>
      </c>
      <c r="AP256" s="85" t="s">
        <v>1</v>
      </c>
      <c r="AQ256" s="85" t="s">
        <v>1</v>
      </c>
      <c r="AR256" s="85" t="s">
        <v>1</v>
      </c>
      <c r="AS256" s="85" t="s">
        <v>1</v>
      </c>
      <c r="AT256" s="85" t="s">
        <v>1</v>
      </c>
      <c r="AU256" s="85" t="s">
        <v>1</v>
      </c>
      <c r="AV256" s="85" t="s">
        <v>1</v>
      </c>
      <c r="AW256" s="84" t="s">
        <v>71</v>
      </c>
      <c r="AX256" s="84">
        <v>1</v>
      </c>
      <c r="AY256" s="93">
        <v>0</v>
      </c>
      <c r="AZ256" s="88">
        <v>0</v>
      </c>
      <c r="BA256" s="88">
        <v>0</v>
      </c>
      <c r="BB256" s="94">
        <v>0</v>
      </c>
    </row>
    <row r="257" spans="1:54" ht="18.75" customHeight="1" x14ac:dyDescent="0.25">
      <c r="A257" s="122">
        <v>184</v>
      </c>
      <c r="B257" s="123" t="s">
        <v>154</v>
      </c>
      <c r="C257" s="85" t="s">
        <v>124</v>
      </c>
      <c r="D257" s="85"/>
      <c r="E257" s="85" t="s">
        <v>829</v>
      </c>
      <c r="F257" s="85" t="s">
        <v>1</v>
      </c>
      <c r="G257" s="85" t="s">
        <v>843</v>
      </c>
      <c r="H257" s="123" t="s">
        <v>1</v>
      </c>
      <c r="I257" s="123" t="s">
        <v>827</v>
      </c>
      <c r="J257" s="69" t="s">
        <v>66</v>
      </c>
      <c r="K257" s="85" t="s">
        <v>1</v>
      </c>
      <c r="L257" s="86" t="s">
        <v>68</v>
      </c>
      <c r="M257" s="96" t="s">
        <v>142</v>
      </c>
      <c r="N257" s="91" t="s">
        <v>62</v>
      </c>
      <c r="O257" s="86" t="s">
        <v>68</v>
      </c>
      <c r="P257" s="85" t="s">
        <v>1</v>
      </c>
      <c r="Q257" s="85" t="s">
        <v>1</v>
      </c>
      <c r="R257" s="91" t="s">
        <v>62</v>
      </c>
      <c r="S257" s="85" t="s">
        <v>1</v>
      </c>
      <c r="T257" s="85" t="s">
        <v>1</v>
      </c>
      <c r="U257" s="91" t="s">
        <v>62</v>
      </c>
      <c r="V257" s="85" t="s">
        <v>1</v>
      </c>
      <c r="W257" s="85" t="s">
        <v>1</v>
      </c>
      <c r="X257" s="85" t="s">
        <v>1</v>
      </c>
      <c r="Y257" s="85" t="s">
        <v>1</v>
      </c>
      <c r="Z257" s="85" t="s">
        <v>1</v>
      </c>
      <c r="AA257" s="85" t="s">
        <v>1</v>
      </c>
      <c r="AB257" s="85" t="s">
        <v>1</v>
      </c>
      <c r="AC257" s="85" t="s">
        <v>1</v>
      </c>
      <c r="AD257" s="85" t="s">
        <v>1</v>
      </c>
      <c r="AE257" s="86" t="s">
        <v>68</v>
      </c>
      <c r="AF257" s="85" t="s">
        <v>1</v>
      </c>
      <c r="AG257" s="85" t="s">
        <v>1</v>
      </c>
      <c r="AH257" s="85" t="s">
        <v>1</v>
      </c>
      <c r="AI257" s="85" t="s">
        <v>1</v>
      </c>
      <c r="AJ257" s="85" t="s">
        <v>1</v>
      </c>
      <c r="AK257" s="85" t="s">
        <v>1</v>
      </c>
      <c r="AL257" s="85" t="s">
        <v>1</v>
      </c>
      <c r="AM257" s="85" t="s">
        <v>1</v>
      </c>
      <c r="AN257" s="85" t="s">
        <v>1</v>
      </c>
      <c r="AO257" s="85" t="s">
        <v>1</v>
      </c>
      <c r="AP257" s="85" t="s">
        <v>1</v>
      </c>
      <c r="AQ257" s="85" t="s">
        <v>1</v>
      </c>
      <c r="AR257" s="91" t="s">
        <v>62</v>
      </c>
      <c r="AS257" s="85" t="s">
        <v>1</v>
      </c>
      <c r="AT257" s="85" t="s">
        <v>1</v>
      </c>
      <c r="AU257" s="91" t="s">
        <v>62</v>
      </c>
      <c r="AV257" s="86" t="s">
        <v>68</v>
      </c>
      <c r="AW257" s="84" t="s">
        <v>71</v>
      </c>
      <c r="AX257" s="84">
        <v>1</v>
      </c>
      <c r="AY257" s="69">
        <v>2</v>
      </c>
      <c r="AZ257" s="88">
        <v>0</v>
      </c>
      <c r="BA257" s="92">
        <v>2.9</v>
      </c>
      <c r="BB257" s="95">
        <v>1.7</v>
      </c>
    </row>
    <row r="258" spans="1:54" ht="14.25" customHeight="1" x14ac:dyDescent="0.25">
      <c r="A258" s="122">
        <v>1034</v>
      </c>
      <c r="B258" s="123" t="s">
        <v>155</v>
      </c>
      <c r="C258" s="85" t="s">
        <v>124</v>
      </c>
      <c r="D258" s="85"/>
      <c r="E258" s="85" t="s">
        <v>846</v>
      </c>
      <c r="F258" s="85" t="s">
        <v>1</v>
      </c>
      <c r="G258" s="85" t="s">
        <v>219</v>
      </c>
      <c r="H258" s="123" t="s">
        <v>1</v>
      </c>
      <c r="I258" s="123" t="s">
        <v>827</v>
      </c>
      <c r="J258" s="69" t="s">
        <v>66</v>
      </c>
      <c r="K258" s="85" t="s">
        <v>1</v>
      </c>
      <c r="L258" s="86" t="s">
        <v>68</v>
      </c>
      <c r="M258" s="69" t="s">
        <v>66</v>
      </c>
      <c r="N258" s="85" t="s">
        <v>1</v>
      </c>
      <c r="O258" s="86" t="s">
        <v>68</v>
      </c>
      <c r="P258" s="85" t="s">
        <v>1</v>
      </c>
      <c r="Q258" s="85" t="s">
        <v>1</v>
      </c>
      <c r="R258" s="85" t="s">
        <v>1</v>
      </c>
      <c r="S258" s="85" t="s">
        <v>1</v>
      </c>
      <c r="T258" s="85" t="s">
        <v>1</v>
      </c>
      <c r="U258" s="85" t="s">
        <v>1</v>
      </c>
      <c r="V258" s="85" t="s">
        <v>1</v>
      </c>
      <c r="W258" s="85" t="s">
        <v>1</v>
      </c>
      <c r="X258" s="85" t="s">
        <v>1</v>
      </c>
      <c r="Y258" s="85" t="s">
        <v>1</v>
      </c>
      <c r="Z258" s="85" t="s">
        <v>1</v>
      </c>
      <c r="AA258" s="85" t="s">
        <v>1</v>
      </c>
      <c r="AB258" s="85" t="s">
        <v>1</v>
      </c>
      <c r="AC258" s="85" t="s">
        <v>1</v>
      </c>
      <c r="AD258" s="85" t="s">
        <v>1</v>
      </c>
      <c r="AE258" s="86" t="s">
        <v>68</v>
      </c>
      <c r="AF258" s="91" t="s">
        <v>62</v>
      </c>
      <c r="AG258" s="85" t="s">
        <v>1</v>
      </c>
      <c r="AH258" s="85" t="s">
        <v>1</v>
      </c>
      <c r="AI258" s="85" t="s">
        <v>1</v>
      </c>
      <c r="AJ258" s="85" t="s">
        <v>1</v>
      </c>
      <c r="AK258" s="85" t="s">
        <v>1</v>
      </c>
      <c r="AL258" s="85" t="s">
        <v>1</v>
      </c>
      <c r="AM258" s="85" t="s">
        <v>1</v>
      </c>
      <c r="AN258" s="85" t="s">
        <v>1</v>
      </c>
      <c r="AO258" s="85" t="s">
        <v>1</v>
      </c>
      <c r="AP258" s="85" t="s">
        <v>1</v>
      </c>
      <c r="AQ258" s="85" t="s">
        <v>1</v>
      </c>
      <c r="AR258" s="85" t="s">
        <v>1</v>
      </c>
      <c r="AS258" s="85" t="s">
        <v>1</v>
      </c>
      <c r="AT258" s="85" t="s">
        <v>1</v>
      </c>
      <c r="AU258" s="91" t="s">
        <v>62</v>
      </c>
      <c r="AV258" s="85" t="s">
        <v>1</v>
      </c>
      <c r="AW258" s="84" t="s">
        <v>71</v>
      </c>
      <c r="AX258" s="84">
        <v>1</v>
      </c>
      <c r="AY258" s="84">
        <v>1</v>
      </c>
      <c r="AZ258" s="88">
        <v>0</v>
      </c>
      <c r="BA258" s="92">
        <v>36.1</v>
      </c>
      <c r="BB258" s="90">
        <v>2.1</v>
      </c>
    </row>
    <row r="259" spans="1:54" ht="14.25" customHeight="1" x14ac:dyDescent="0.25">
      <c r="A259" s="122">
        <v>189</v>
      </c>
      <c r="B259" s="123" t="s">
        <v>156</v>
      </c>
      <c r="C259" s="85" t="s">
        <v>124</v>
      </c>
      <c r="D259" s="85"/>
      <c r="E259" s="85" t="s">
        <v>65</v>
      </c>
      <c r="F259" s="85" t="s">
        <v>1</v>
      </c>
      <c r="G259" s="85" t="s">
        <v>1</v>
      </c>
      <c r="H259" s="123" t="s">
        <v>1</v>
      </c>
      <c r="I259" s="123" t="s">
        <v>65</v>
      </c>
      <c r="J259" s="84" t="s">
        <v>57</v>
      </c>
      <c r="K259" s="85" t="s">
        <v>1</v>
      </c>
      <c r="L259" s="85" t="s">
        <v>1</v>
      </c>
      <c r="M259" s="84" t="s">
        <v>57</v>
      </c>
      <c r="N259" s="85" t="s">
        <v>1</v>
      </c>
      <c r="O259" s="85" t="s">
        <v>1</v>
      </c>
      <c r="P259" s="85" t="s">
        <v>1</v>
      </c>
      <c r="Q259" s="85" t="s">
        <v>1</v>
      </c>
      <c r="R259" s="85" t="s">
        <v>1</v>
      </c>
      <c r="S259" s="85" t="s">
        <v>1</v>
      </c>
      <c r="T259" s="85" t="s">
        <v>1</v>
      </c>
      <c r="U259" s="85" t="s">
        <v>1</v>
      </c>
      <c r="V259" s="85" t="s">
        <v>1</v>
      </c>
      <c r="W259" s="85" t="s">
        <v>1</v>
      </c>
      <c r="X259" s="85" t="s">
        <v>1</v>
      </c>
      <c r="Y259" s="85" t="s">
        <v>1</v>
      </c>
      <c r="Z259" s="85" t="s">
        <v>1</v>
      </c>
      <c r="AA259" s="85" t="s">
        <v>1</v>
      </c>
      <c r="AB259" s="85" t="s">
        <v>1</v>
      </c>
      <c r="AC259" s="85" t="s">
        <v>1</v>
      </c>
      <c r="AD259" s="85" t="s">
        <v>1</v>
      </c>
      <c r="AE259" s="85" t="s">
        <v>1</v>
      </c>
      <c r="AF259" s="85" t="s">
        <v>1</v>
      </c>
      <c r="AG259" s="85" t="s">
        <v>1</v>
      </c>
      <c r="AH259" s="85" t="s">
        <v>1</v>
      </c>
      <c r="AI259" s="85" t="s">
        <v>1</v>
      </c>
      <c r="AJ259" s="85" t="s">
        <v>1</v>
      </c>
      <c r="AK259" s="85" t="s">
        <v>1</v>
      </c>
      <c r="AL259" s="85" t="s">
        <v>1</v>
      </c>
      <c r="AM259" s="85" t="s">
        <v>1</v>
      </c>
      <c r="AN259" s="85" t="s">
        <v>1</v>
      </c>
      <c r="AO259" s="85" t="s">
        <v>1</v>
      </c>
      <c r="AP259" s="85" t="s">
        <v>1</v>
      </c>
      <c r="AQ259" s="85" t="s">
        <v>1</v>
      </c>
      <c r="AR259" s="85" t="s">
        <v>1</v>
      </c>
      <c r="AS259" s="85" t="s">
        <v>1</v>
      </c>
      <c r="AT259" s="85" t="s">
        <v>1</v>
      </c>
      <c r="AU259" s="85" t="s">
        <v>1</v>
      </c>
      <c r="AV259" s="85" t="s">
        <v>1</v>
      </c>
      <c r="AW259" s="87" t="s">
        <v>63</v>
      </c>
      <c r="AX259" s="84">
        <v>1</v>
      </c>
      <c r="AY259" s="93">
        <v>0</v>
      </c>
      <c r="AZ259" s="88">
        <v>0</v>
      </c>
      <c r="BA259" s="88">
        <v>0</v>
      </c>
      <c r="BB259" s="94">
        <v>0</v>
      </c>
    </row>
    <row r="260" spans="1:54" ht="18" customHeight="1" x14ac:dyDescent="0.25">
      <c r="A260" s="122">
        <v>194</v>
      </c>
      <c r="B260" s="123" t="s">
        <v>157</v>
      </c>
      <c r="C260" s="85" t="s">
        <v>124</v>
      </c>
      <c r="D260" s="85"/>
      <c r="E260" s="85" t="s">
        <v>837</v>
      </c>
      <c r="F260" s="85" t="s">
        <v>1</v>
      </c>
      <c r="G260" s="85" t="s">
        <v>1282</v>
      </c>
      <c r="H260" s="123" t="s">
        <v>1</v>
      </c>
      <c r="I260" s="123" t="s">
        <v>827</v>
      </c>
      <c r="J260" s="84" t="s">
        <v>57</v>
      </c>
      <c r="K260" s="85" t="s">
        <v>1</v>
      </c>
      <c r="L260" s="91" t="s">
        <v>62</v>
      </c>
      <c r="M260" s="69" t="s">
        <v>66</v>
      </c>
      <c r="N260" s="85" t="s">
        <v>1</v>
      </c>
      <c r="O260" s="86" t="s">
        <v>68</v>
      </c>
      <c r="P260" s="85" t="s">
        <v>1</v>
      </c>
      <c r="Q260" s="85" t="s">
        <v>1</v>
      </c>
      <c r="R260" s="85" t="s">
        <v>1</v>
      </c>
      <c r="S260" s="85" t="s">
        <v>1</v>
      </c>
      <c r="T260" s="85" t="s">
        <v>1</v>
      </c>
      <c r="U260" s="85" t="s">
        <v>1</v>
      </c>
      <c r="V260" s="85" t="s">
        <v>1</v>
      </c>
      <c r="W260" s="85" t="s">
        <v>1</v>
      </c>
      <c r="X260" s="85" t="s">
        <v>1</v>
      </c>
      <c r="Y260" s="85" t="s">
        <v>1</v>
      </c>
      <c r="Z260" s="85" t="s">
        <v>1</v>
      </c>
      <c r="AA260" s="85" t="s">
        <v>1</v>
      </c>
      <c r="AB260" s="85" t="s">
        <v>1</v>
      </c>
      <c r="AC260" s="85" t="s">
        <v>1</v>
      </c>
      <c r="AD260" s="85" t="s">
        <v>1</v>
      </c>
      <c r="AE260" s="91" t="s">
        <v>62</v>
      </c>
      <c r="AF260" s="85" t="s">
        <v>1</v>
      </c>
      <c r="AG260" s="85" t="s">
        <v>1</v>
      </c>
      <c r="AH260" s="85" t="s">
        <v>1</v>
      </c>
      <c r="AI260" s="85" t="s">
        <v>1</v>
      </c>
      <c r="AJ260" s="85" t="s">
        <v>1</v>
      </c>
      <c r="AK260" s="85" t="s">
        <v>1</v>
      </c>
      <c r="AL260" s="85" t="s">
        <v>1</v>
      </c>
      <c r="AM260" s="85" t="s">
        <v>1</v>
      </c>
      <c r="AN260" s="85" t="s">
        <v>1</v>
      </c>
      <c r="AO260" s="85" t="s">
        <v>1</v>
      </c>
      <c r="AP260" s="85" t="s">
        <v>1</v>
      </c>
      <c r="AQ260" s="85" t="s">
        <v>1</v>
      </c>
      <c r="AR260" s="85" t="s">
        <v>1</v>
      </c>
      <c r="AS260" s="85" t="s">
        <v>1</v>
      </c>
      <c r="AT260" s="85" t="s">
        <v>1</v>
      </c>
      <c r="AU260" s="85" t="s">
        <v>1</v>
      </c>
      <c r="AV260" s="91" t="s">
        <v>62</v>
      </c>
      <c r="AW260" s="87" t="s">
        <v>63</v>
      </c>
      <c r="AX260" s="84">
        <v>1</v>
      </c>
      <c r="AY260" s="69">
        <v>2</v>
      </c>
      <c r="AZ260" s="88">
        <v>0</v>
      </c>
      <c r="BA260" s="92">
        <v>0.05</v>
      </c>
      <c r="BB260" s="90">
        <v>0.42</v>
      </c>
    </row>
    <row r="261" spans="1:54" ht="18.75" customHeight="1" x14ac:dyDescent="0.25">
      <c r="A261" s="122">
        <v>1294</v>
      </c>
      <c r="B261" s="123" t="s">
        <v>277</v>
      </c>
      <c r="C261" s="85" t="s">
        <v>124</v>
      </c>
      <c r="D261" s="85"/>
      <c r="E261" s="85" t="s">
        <v>80</v>
      </c>
      <c r="F261" s="85" t="s">
        <v>1</v>
      </c>
      <c r="G261" s="85" t="s">
        <v>843</v>
      </c>
      <c r="H261" s="123" t="s">
        <v>1</v>
      </c>
      <c r="I261" s="123" t="s">
        <v>827</v>
      </c>
      <c r="J261" s="69" t="s">
        <v>66</v>
      </c>
      <c r="K261" s="85" t="s">
        <v>1</v>
      </c>
      <c r="L261" s="86" t="s">
        <v>68</v>
      </c>
      <c r="M261" s="69" t="s">
        <v>66</v>
      </c>
      <c r="N261" s="85" t="s">
        <v>1</v>
      </c>
      <c r="O261" s="86" t="s">
        <v>68</v>
      </c>
      <c r="P261" s="85" t="s">
        <v>1</v>
      </c>
      <c r="Q261" s="85" t="s">
        <v>1</v>
      </c>
      <c r="R261" s="85" t="s">
        <v>1</v>
      </c>
      <c r="S261" s="85" t="s">
        <v>1</v>
      </c>
      <c r="T261" s="85" t="s">
        <v>1</v>
      </c>
      <c r="U261" s="85" t="s">
        <v>1</v>
      </c>
      <c r="V261" s="85" t="s">
        <v>1</v>
      </c>
      <c r="W261" s="85" t="s">
        <v>1</v>
      </c>
      <c r="X261" s="85" t="s">
        <v>1</v>
      </c>
      <c r="Y261" s="85" t="s">
        <v>1</v>
      </c>
      <c r="Z261" s="85" t="s">
        <v>1</v>
      </c>
      <c r="AA261" s="85" t="s">
        <v>1</v>
      </c>
      <c r="AB261" s="85" t="s">
        <v>1</v>
      </c>
      <c r="AC261" s="85" t="s">
        <v>1</v>
      </c>
      <c r="AD261" s="85" t="s">
        <v>1</v>
      </c>
      <c r="AE261" s="86" t="s">
        <v>68</v>
      </c>
      <c r="AF261" s="85" t="s">
        <v>1</v>
      </c>
      <c r="AG261" s="85" t="s">
        <v>1</v>
      </c>
      <c r="AH261" s="85" t="s">
        <v>1</v>
      </c>
      <c r="AI261" s="85" t="s">
        <v>1</v>
      </c>
      <c r="AJ261" s="85" t="s">
        <v>1</v>
      </c>
      <c r="AK261" s="85" t="s">
        <v>1</v>
      </c>
      <c r="AL261" s="85" t="s">
        <v>1</v>
      </c>
      <c r="AM261" s="85" t="s">
        <v>1</v>
      </c>
      <c r="AN261" s="85" t="s">
        <v>1</v>
      </c>
      <c r="AO261" s="85" t="s">
        <v>1</v>
      </c>
      <c r="AP261" s="85" t="s">
        <v>1</v>
      </c>
      <c r="AQ261" s="85" t="s">
        <v>1</v>
      </c>
      <c r="AR261" s="85" t="s">
        <v>1</v>
      </c>
      <c r="AS261" s="85" t="s">
        <v>1</v>
      </c>
      <c r="AT261" s="85" t="s">
        <v>1</v>
      </c>
      <c r="AU261" s="85" t="s">
        <v>1</v>
      </c>
      <c r="AV261" s="85" t="s">
        <v>1</v>
      </c>
      <c r="AW261" s="84" t="s">
        <v>71</v>
      </c>
      <c r="AX261" s="69">
        <v>2</v>
      </c>
      <c r="AY261" s="93">
        <v>0</v>
      </c>
      <c r="AZ261" s="88">
        <v>0</v>
      </c>
      <c r="BA261" s="88">
        <v>0</v>
      </c>
      <c r="BB261" s="94">
        <v>0</v>
      </c>
    </row>
    <row r="262" spans="1:54" ht="14.25" customHeight="1" x14ac:dyDescent="0.25">
      <c r="A262" s="122">
        <v>198</v>
      </c>
      <c r="B262" s="123" t="s">
        <v>415</v>
      </c>
      <c r="C262" s="85" t="s">
        <v>124</v>
      </c>
      <c r="D262" s="85"/>
      <c r="E262" s="85" t="s">
        <v>846</v>
      </c>
      <c r="F262" s="85" t="s">
        <v>1</v>
      </c>
      <c r="G262" s="85" t="s">
        <v>233</v>
      </c>
      <c r="H262" s="123" t="s">
        <v>1</v>
      </c>
      <c r="I262" s="123" t="s">
        <v>827</v>
      </c>
      <c r="J262" s="124" t="s">
        <v>404</v>
      </c>
      <c r="K262" s="91" t="s">
        <v>62</v>
      </c>
      <c r="L262" s="91" t="s">
        <v>62</v>
      </c>
      <c r="M262" s="96" t="s">
        <v>142</v>
      </c>
      <c r="N262" s="86" t="s">
        <v>68</v>
      </c>
      <c r="O262" s="86" t="s">
        <v>68</v>
      </c>
      <c r="P262" s="85" t="s">
        <v>1</v>
      </c>
      <c r="Q262" s="91" t="s">
        <v>62</v>
      </c>
      <c r="R262" s="91" t="s">
        <v>62</v>
      </c>
      <c r="S262" s="85" t="s">
        <v>1</v>
      </c>
      <c r="T262" s="85" t="s">
        <v>1</v>
      </c>
      <c r="U262" s="91" t="s">
        <v>62</v>
      </c>
      <c r="V262" s="85" t="s">
        <v>1</v>
      </c>
      <c r="W262" s="85" t="s">
        <v>1</v>
      </c>
      <c r="X262" s="91" t="s">
        <v>62</v>
      </c>
      <c r="Y262" s="85" t="s">
        <v>1</v>
      </c>
      <c r="Z262" s="85" t="s">
        <v>1</v>
      </c>
      <c r="AA262" s="91" t="s">
        <v>62</v>
      </c>
      <c r="AB262" s="85" t="s">
        <v>1</v>
      </c>
      <c r="AC262" s="85" t="s">
        <v>1</v>
      </c>
      <c r="AD262" s="91" t="s">
        <v>62</v>
      </c>
      <c r="AE262" s="91" t="s">
        <v>62</v>
      </c>
      <c r="AF262" s="91" t="s">
        <v>62</v>
      </c>
      <c r="AG262" s="85" t="s">
        <v>1</v>
      </c>
      <c r="AH262" s="85" t="s">
        <v>1</v>
      </c>
      <c r="AI262" s="85" t="s">
        <v>1</v>
      </c>
      <c r="AJ262" s="85" t="s">
        <v>1</v>
      </c>
      <c r="AK262" s="91" t="s">
        <v>62</v>
      </c>
      <c r="AL262" s="91" t="s">
        <v>62</v>
      </c>
      <c r="AM262" s="85" t="s">
        <v>1</v>
      </c>
      <c r="AN262" s="85" t="s">
        <v>1</v>
      </c>
      <c r="AO262" s="91" t="s">
        <v>62</v>
      </c>
      <c r="AP262" s="85" t="s">
        <v>1</v>
      </c>
      <c r="AQ262" s="85" t="s">
        <v>1</v>
      </c>
      <c r="AR262" s="91" t="s">
        <v>62</v>
      </c>
      <c r="AS262" s="85" t="s">
        <v>1</v>
      </c>
      <c r="AT262" s="85" t="s">
        <v>1</v>
      </c>
      <c r="AU262" s="91" t="s">
        <v>62</v>
      </c>
      <c r="AV262" s="91" t="s">
        <v>62</v>
      </c>
      <c r="AW262" s="93" t="s">
        <v>1</v>
      </c>
      <c r="AX262" s="93">
        <v>0</v>
      </c>
      <c r="AY262" s="69">
        <v>2</v>
      </c>
      <c r="AZ262" s="88">
        <v>0</v>
      </c>
      <c r="BA262" s="92">
        <v>263.2</v>
      </c>
      <c r="BB262" s="95">
        <v>46.6</v>
      </c>
    </row>
    <row r="263" spans="1:54" ht="14.25" customHeight="1" x14ac:dyDescent="0.25">
      <c r="A263" s="122">
        <v>199</v>
      </c>
      <c r="B263" s="123" t="s">
        <v>158</v>
      </c>
      <c r="C263" s="85" t="s">
        <v>124</v>
      </c>
      <c r="D263" s="85"/>
      <c r="E263" s="85" t="s">
        <v>844</v>
      </c>
      <c r="F263" s="85" t="s">
        <v>1</v>
      </c>
      <c r="G263" s="85" t="s">
        <v>845</v>
      </c>
      <c r="H263" s="123" t="s">
        <v>1</v>
      </c>
      <c r="I263" s="123" t="s">
        <v>827</v>
      </c>
      <c r="J263" s="84" t="s">
        <v>57</v>
      </c>
      <c r="K263" s="85" t="s">
        <v>1</v>
      </c>
      <c r="L263" s="85" t="s">
        <v>1</v>
      </c>
      <c r="M263" s="84" t="s">
        <v>57</v>
      </c>
      <c r="N263" s="85" t="s">
        <v>1</v>
      </c>
      <c r="O263" s="85" t="s">
        <v>1</v>
      </c>
      <c r="P263" s="85" t="s">
        <v>1</v>
      </c>
      <c r="Q263" s="85" t="s">
        <v>1</v>
      </c>
      <c r="R263" s="85" t="s">
        <v>1</v>
      </c>
      <c r="S263" s="85" t="s">
        <v>1</v>
      </c>
      <c r="T263" s="85" t="s">
        <v>1</v>
      </c>
      <c r="U263" s="85" t="s">
        <v>1</v>
      </c>
      <c r="V263" s="85" t="s">
        <v>1</v>
      </c>
      <c r="W263" s="85" t="s">
        <v>1</v>
      </c>
      <c r="X263" s="85" t="s">
        <v>1</v>
      </c>
      <c r="Y263" s="85" t="s">
        <v>1</v>
      </c>
      <c r="Z263" s="85" t="s">
        <v>1</v>
      </c>
      <c r="AA263" s="85" t="s">
        <v>1</v>
      </c>
      <c r="AB263" s="85" t="s">
        <v>1</v>
      </c>
      <c r="AC263" s="85" t="s">
        <v>1</v>
      </c>
      <c r="AD263" s="85" t="s">
        <v>1</v>
      </c>
      <c r="AE263" s="85" t="s">
        <v>1</v>
      </c>
      <c r="AF263" s="85" t="s">
        <v>1</v>
      </c>
      <c r="AG263" s="85" t="s">
        <v>1</v>
      </c>
      <c r="AH263" s="85" t="s">
        <v>1</v>
      </c>
      <c r="AI263" s="85" t="s">
        <v>1</v>
      </c>
      <c r="AJ263" s="85" t="s">
        <v>1</v>
      </c>
      <c r="AK263" s="85" t="s">
        <v>1</v>
      </c>
      <c r="AL263" s="85" t="s">
        <v>1</v>
      </c>
      <c r="AM263" s="85" t="s">
        <v>1</v>
      </c>
      <c r="AN263" s="85" t="s">
        <v>1</v>
      </c>
      <c r="AO263" s="85" t="s">
        <v>1</v>
      </c>
      <c r="AP263" s="85" t="s">
        <v>1</v>
      </c>
      <c r="AQ263" s="85" t="s">
        <v>1</v>
      </c>
      <c r="AR263" s="85" t="s">
        <v>1</v>
      </c>
      <c r="AS263" s="85" t="s">
        <v>1</v>
      </c>
      <c r="AT263" s="85" t="s">
        <v>1</v>
      </c>
      <c r="AU263" s="91" t="s">
        <v>62</v>
      </c>
      <c r="AV263" s="86" t="s">
        <v>68</v>
      </c>
      <c r="AW263" s="84" t="s">
        <v>71</v>
      </c>
      <c r="AX263" s="84">
        <v>1</v>
      </c>
      <c r="AY263" s="69">
        <v>2</v>
      </c>
      <c r="AZ263" s="88">
        <v>0</v>
      </c>
      <c r="BA263" s="92">
        <v>3.3</v>
      </c>
      <c r="BB263" s="95">
        <v>0.01</v>
      </c>
    </row>
    <row r="264" spans="1:54" ht="18.75" customHeight="1" x14ac:dyDescent="0.25">
      <c r="A264" s="122">
        <v>200</v>
      </c>
      <c r="B264" s="123" t="s">
        <v>159</v>
      </c>
      <c r="C264" s="85" t="s">
        <v>124</v>
      </c>
      <c r="D264" s="85"/>
      <c r="E264" s="85" t="s">
        <v>835</v>
      </c>
      <c r="F264" s="85" t="s">
        <v>1</v>
      </c>
      <c r="G264" s="85" t="s">
        <v>868</v>
      </c>
      <c r="H264" s="123" t="s">
        <v>1</v>
      </c>
      <c r="I264" s="123" t="s">
        <v>827</v>
      </c>
      <c r="J264" s="84" t="s">
        <v>57</v>
      </c>
      <c r="K264" s="85" t="s">
        <v>1</v>
      </c>
      <c r="L264" s="85" t="s">
        <v>1</v>
      </c>
      <c r="M264" s="84" t="s">
        <v>57</v>
      </c>
      <c r="N264" s="85" t="s">
        <v>1</v>
      </c>
      <c r="O264" s="85" t="s">
        <v>1</v>
      </c>
      <c r="P264" s="85" t="s">
        <v>1</v>
      </c>
      <c r="Q264" s="85" t="s">
        <v>1</v>
      </c>
      <c r="R264" s="85" t="s">
        <v>1</v>
      </c>
      <c r="S264" s="85" t="s">
        <v>1</v>
      </c>
      <c r="T264" s="85" t="s">
        <v>1</v>
      </c>
      <c r="U264" s="85" t="s">
        <v>1</v>
      </c>
      <c r="V264" s="85" t="s">
        <v>1</v>
      </c>
      <c r="W264" s="85" t="s">
        <v>1</v>
      </c>
      <c r="X264" s="85" t="s">
        <v>1</v>
      </c>
      <c r="Y264" s="85" t="s">
        <v>1</v>
      </c>
      <c r="Z264" s="85" t="s">
        <v>1</v>
      </c>
      <c r="AA264" s="85" t="s">
        <v>1</v>
      </c>
      <c r="AB264" s="85" t="s">
        <v>1</v>
      </c>
      <c r="AC264" s="85" t="s">
        <v>1</v>
      </c>
      <c r="AD264" s="85" t="s">
        <v>1</v>
      </c>
      <c r="AE264" s="85" t="s">
        <v>1</v>
      </c>
      <c r="AF264" s="85" t="s">
        <v>1</v>
      </c>
      <c r="AG264" s="85" t="s">
        <v>1</v>
      </c>
      <c r="AH264" s="85" t="s">
        <v>1</v>
      </c>
      <c r="AI264" s="85" t="s">
        <v>1</v>
      </c>
      <c r="AJ264" s="85" t="s">
        <v>1</v>
      </c>
      <c r="AK264" s="85" t="s">
        <v>1</v>
      </c>
      <c r="AL264" s="85" t="s">
        <v>1</v>
      </c>
      <c r="AM264" s="85" t="s">
        <v>1</v>
      </c>
      <c r="AN264" s="85" t="s">
        <v>1</v>
      </c>
      <c r="AO264" s="85" t="s">
        <v>1</v>
      </c>
      <c r="AP264" s="85" t="s">
        <v>1</v>
      </c>
      <c r="AQ264" s="85" t="s">
        <v>1</v>
      </c>
      <c r="AR264" s="85" t="s">
        <v>1</v>
      </c>
      <c r="AS264" s="85" t="s">
        <v>1</v>
      </c>
      <c r="AT264" s="85" t="s">
        <v>1</v>
      </c>
      <c r="AU264" s="85" t="s">
        <v>1</v>
      </c>
      <c r="AV264" s="85" t="s">
        <v>1</v>
      </c>
      <c r="AW264" s="84" t="s">
        <v>71</v>
      </c>
      <c r="AX264" s="84">
        <v>1</v>
      </c>
      <c r="AY264" s="84">
        <v>1</v>
      </c>
      <c r="AZ264" s="88">
        <v>0</v>
      </c>
      <c r="BA264" s="88">
        <v>0</v>
      </c>
      <c r="BB264" s="94">
        <v>0</v>
      </c>
    </row>
    <row r="265" spans="1:54" ht="18.75" customHeight="1" x14ac:dyDescent="0.25">
      <c r="A265" s="122">
        <v>1475</v>
      </c>
      <c r="B265" s="123" t="s">
        <v>416</v>
      </c>
      <c r="C265" s="85" t="s">
        <v>124</v>
      </c>
      <c r="D265" s="85"/>
      <c r="E265" s="85" t="s">
        <v>65</v>
      </c>
      <c r="F265" s="85" t="s">
        <v>1</v>
      </c>
      <c r="G265" s="85" t="s">
        <v>1284</v>
      </c>
      <c r="H265" s="123" t="s">
        <v>1</v>
      </c>
      <c r="I265" s="123" t="s">
        <v>827</v>
      </c>
      <c r="J265" s="124" t="s">
        <v>404</v>
      </c>
      <c r="K265" s="85" t="s">
        <v>1</v>
      </c>
      <c r="L265" s="85" t="s">
        <v>1</v>
      </c>
      <c r="M265" s="96" t="s">
        <v>142</v>
      </c>
      <c r="N265" s="85" t="s">
        <v>1</v>
      </c>
      <c r="O265" s="85" t="s">
        <v>1</v>
      </c>
      <c r="P265" s="87" t="s">
        <v>67</v>
      </c>
      <c r="Q265" s="91" t="s">
        <v>62</v>
      </c>
      <c r="R265" s="85" t="s">
        <v>1</v>
      </c>
      <c r="S265" s="85" t="s">
        <v>1</v>
      </c>
      <c r="T265" s="85" t="s">
        <v>1</v>
      </c>
      <c r="U265" s="86" t="s">
        <v>68</v>
      </c>
      <c r="V265" s="85" t="s">
        <v>1</v>
      </c>
      <c r="W265" s="85" t="s">
        <v>1</v>
      </c>
      <c r="X265" s="85" t="s">
        <v>1</v>
      </c>
      <c r="Y265" s="85" t="s">
        <v>1</v>
      </c>
      <c r="Z265" s="85" t="s">
        <v>1</v>
      </c>
      <c r="AA265" s="85" t="s">
        <v>1</v>
      </c>
      <c r="AB265" s="85" t="s">
        <v>1</v>
      </c>
      <c r="AC265" s="85" t="s">
        <v>1</v>
      </c>
      <c r="AD265" s="85" t="s">
        <v>1</v>
      </c>
      <c r="AE265" s="85" t="s">
        <v>1</v>
      </c>
      <c r="AF265" s="85" t="s">
        <v>1</v>
      </c>
      <c r="AG265" s="85" t="s">
        <v>1</v>
      </c>
      <c r="AH265" s="85" t="s">
        <v>1</v>
      </c>
      <c r="AI265" s="85" t="s">
        <v>1</v>
      </c>
      <c r="AJ265" s="85" t="s">
        <v>1</v>
      </c>
      <c r="AK265" s="85" t="s">
        <v>1</v>
      </c>
      <c r="AL265" s="85" t="s">
        <v>1</v>
      </c>
      <c r="AM265" s="85" t="s">
        <v>1</v>
      </c>
      <c r="AN265" s="85" t="s">
        <v>1</v>
      </c>
      <c r="AO265" s="85" t="s">
        <v>1</v>
      </c>
      <c r="AP265" s="85" t="s">
        <v>1</v>
      </c>
      <c r="AQ265" s="85" t="s">
        <v>1</v>
      </c>
      <c r="AR265" s="85" t="s">
        <v>1</v>
      </c>
      <c r="AS265" s="85" t="s">
        <v>1</v>
      </c>
      <c r="AT265" s="85" t="s">
        <v>1</v>
      </c>
      <c r="AU265" s="85" t="s">
        <v>1</v>
      </c>
      <c r="AV265" s="85" t="s">
        <v>1</v>
      </c>
      <c r="AW265" s="87" t="s">
        <v>63</v>
      </c>
      <c r="AX265" s="69">
        <v>2</v>
      </c>
      <c r="AY265" s="69">
        <v>2</v>
      </c>
      <c r="AZ265" s="88">
        <v>0</v>
      </c>
      <c r="BA265" s="88">
        <v>0</v>
      </c>
      <c r="BB265" s="94">
        <v>0</v>
      </c>
    </row>
    <row r="266" spans="1:54" ht="18" customHeight="1" x14ac:dyDescent="0.25">
      <c r="A266" s="122">
        <v>202</v>
      </c>
      <c r="B266" s="123" t="s">
        <v>278</v>
      </c>
      <c r="C266" s="85" t="s">
        <v>124</v>
      </c>
      <c r="D266" s="85"/>
      <c r="E266" s="85" t="s">
        <v>65</v>
      </c>
      <c r="F266" s="85" t="s">
        <v>1</v>
      </c>
      <c r="G266" s="85" t="s">
        <v>1284</v>
      </c>
      <c r="H266" s="123" t="s">
        <v>1</v>
      </c>
      <c r="I266" s="123" t="s">
        <v>827</v>
      </c>
      <c r="J266" s="69" t="s">
        <v>66</v>
      </c>
      <c r="K266" s="85" t="s">
        <v>1</v>
      </c>
      <c r="L266" s="86" t="s">
        <v>68</v>
      </c>
      <c r="M266" s="69" t="s">
        <v>66</v>
      </c>
      <c r="N266" s="85" t="s">
        <v>1</v>
      </c>
      <c r="O266" s="86" t="s">
        <v>68</v>
      </c>
      <c r="P266" s="85" t="s">
        <v>1</v>
      </c>
      <c r="Q266" s="85" t="s">
        <v>1</v>
      </c>
      <c r="R266" s="85" t="s">
        <v>1</v>
      </c>
      <c r="S266" s="85" t="s">
        <v>1</v>
      </c>
      <c r="T266" s="85" t="s">
        <v>1</v>
      </c>
      <c r="U266" s="85" t="s">
        <v>1</v>
      </c>
      <c r="V266" s="85" t="s">
        <v>1</v>
      </c>
      <c r="W266" s="85" t="s">
        <v>1</v>
      </c>
      <c r="X266" s="85" t="s">
        <v>1</v>
      </c>
      <c r="Y266" s="85" t="s">
        <v>1</v>
      </c>
      <c r="Z266" s="85" t="s">
        <v>1</v>
      </c>
      <c r="AA266" s="85" t="s">
        <v>1</v>
      </c>
      <c r="AB266" s="85" t="s">
        <v>1</v>
      </c>
      <c r="AC266" s="85" t="s">
        <v>1</v>
      </c>
      <c r="AD266" s="85" t="s">
        <v>1</v>
      </c>
      <c r="AE266" s="87" t="s">
        <v>67</v>
      </c>
      <c r="AF266" s="86" t="s">
        <v>68</v>
      </c>
      <c r="AG266" s="85" t="s">
        <v>1</v>
      </c>
      <c r="AH266" s="85" t="s">
        <v>1</v>
      </c>
      <c r="AI266" s="85" t="s">
        <v>1</v>
      </c>
      <c r="AJ266" s="85" t="s">
        <v>1</v>
      </c>
      <c r="AK266" s="85" t="s">
        <v>1</v>
      </c>
      <c r="AL266" s="86" t="s">
        <v>68</v>
      </c>
      <c r="AM266" s="85" t="s">
        <v>1</v>
      </c>
      <c r="AN266" s="85" t="s">
        <v>1</v>
      </c>
      <c r="AO266" s="85" t="s">
        <v>1</v>
      </c>
      <c r="AP266" s="85" t="s">
        <v>1</v>
      </c>
      <c r="AQ266" s="85" t="s">
        <v>1</v>
      </c>
      <c r="AR266" s="86" t="s">
        <v>68</v>
      </c>
      <c r="AS266" s="85" t="s">
        <v>1</v>
      </c>
      <c r="AT266" s="85" t="s">
        <v>1</v>
      </c>
      <c r="AU266" s="85" t="s">
        <v>1</v>
      </c>
      <c r="AV266" s="86" t="s">
        <v>68</v>
      </c>
      <c r="AW266" s="84" t="s">
        <v>71</v>
      </c>
      <c r="AX266" s="69">
        <v>2</v>
      </c>
      <c r="AY266" s="93">
        <v>0</v>
      </c>
      <c r="AZ266" s="88">
        <v>0</v>
      </c>
      <c r="BA266" s="92">
        <v>0.2</v>
      </c>
      <c r="BB266" s="90">
        <v>0</v>
      </c>
    </row>
    <row r="267" spans="1:54" ht="18.75" customHeight="1" x14ac:dyDescent="0.25">
      <c r="A267" s="122">
        <v>1295</v>
      </c>
      <c r="B267" s="123" t="s">
        <v>160</v>
      </c>
      <c r="C267" s="85" t="s">
        <v>124</v>
      </c>
      <c r="D267" s="85"/>
      <c r="E267" s="85" t="s">
        <v>80</v>
      </c>
      <c r="F267" s="85" t="s">
        <v>1</v>
      </c>
      <c r="G267" s="85" t="s">
        <v>843</v>
      </c>
      <c r="H267" s="123" t="s">
        <v>1</v>
      </c>
      <c r="I267" s="123" t="s">
        <v>827</v>
      </c>
      <c r="J267" s="69" t="s">
        <v>66</v>
      </c>
      <c r="K267" s="85" t="s">
        <v>1</v>
      </c>
      <c r="L267" s="87" t="s">
        <v>67</v>
      </c>
      <c r="M267" s="84" t="s">
        <v>57</v>
      </c>
      <c r="N267" s="85" t="s">
        <v>1</v>
      </c>
      <c r="O267" s="91" t="s">
        <v>62</v>
      </c>
      <c r="P267" s="85" t="s">
        <v>1</v>
      </c>
      <c r="Q267" s="85" t="s">
        <v>1</v>
      </c>
      <c r="R267" s="85" t="s">
        <v>1</v>
      </c>
      <c r="S267" s="85" t="s">
        <v>1</v>
      </c>
      <c r="T267" s="85" t="s">
        <v>1</v>
      </c>
      <c r="U267" s="85" t="s">
        <v>1</v>
      </c>
      <c r="V267" s="85" t="s">
        <v>1</v>
      </c>
      <c r="W267" s="85" t="s">
        <v>1</v>
      </c>
      <c r="X267" s="85" t="s">
        <v>1</v>
      </c>
      <c r="Y267" s="85" t="s">
        <v>1</v>
      </c>
      <c r="Z267" s="85" t="s">
        <v>1</v>
      </c>
      <c r="AA267" s="85" t="s">
        <v>1</v>
      </c>
      <c r="AB267" s="85" t="s">
        <v>1</v>
      </c>
      <c r="AC267" s="85" t="s">
        <v>1</v>
      </c>
      <c r="AD267" s="85" t="s">
        <v>1</v>
      </c>
      <c r="AE267" s="87" t="s">
        <v>67</v>
      </c>
      <c r="AF267" s="85" t="s">
        <v>1</v>
      </c>
      <c r="AG267" s="85" t="s">
        <v>1</v>
      </c>
      <c r="AH267" s="85" t="s">
        <v>1</v>
      </c>
      <c r="AI267" s="85" t="s">
        <v>1</v>
      </c>
      <c r="AJ267" s="85" t="s">
        <v>1</v>
      </c>
      <c r="AK267" s="85" t="s">
        <v>1</v>
      </c>
      <c r="AL267" s="85" t="s">
        <v>1</v>
      </c>
      <c r="AM267" s="85" t="s">
        <v>1</v>
      </c>
      <c r="AN267" s="85" t="s">
        <v>1</v>
      </c>
      <c r="AO267" s="85" t="s">
        <v>1</v>
      </c>
      <c r="AP267" s="85" t="s">
        <v>1</v>
      </c>
      <c r="AQ267" s="85" t="s">
        <v>1</v>
      </c>
      <c r="AR267" s="85" t="s">
        <v>1</v>
      </c>
      <c r="AS267" s="85" t="s">
        <v>1</v>
      </c>
      <c r="AT267" s="85" t="s">
        <v>1</v>
      </c>
      <c r="AU267" s="85" t="s">
        <v>1</v>
      </c>
      <c r="AV267" s="85" t="s">
        <v>1</v>
      </c>
      <c r="AW267" s="84" t="s">
        <v>71</v>
      </c>
      <c r="AX267" s="84">
        <v>1</v>
      </c>
      <c r="AY267" s="93">
        <v>0</v>
      </c>
      <c r="AZ267" s="88">
        <v>0</v>
      </c>
      <c r="BA267" s="88">
        <v>0</v>
      </c>
      <c r="BB267" s="94">
        <v>0</v>
      </c>
    </row>
    <row r="268" spans="1:54" ht="18.75" customHeight="1" x14ac:dyDescent="0.25">
      <c r="A268" s="122">
        <v>204</v>
      </c>
      <c r="B268" s="123" t="s">
        <v>363</v>
      </c>
      <c r="C268" s="85" t="s">
        <v>124</v>
      </c>
      <c r="D268" s="85"/>
      <c r="E268" s="85" t="s">
        <v>829</v>
      </c>
      <c r="F268" s="85" t="s">
        <v>1</v>
      </c>
      <c r="G268" s="85" t="s">
        <v>843</v>
      </c>
      <c r="H268" s="123" t="s">
        <v>1</v>
      </c>
      <c r="I268" s="123" t="s">
        <v>827</v>
      </c>
      <c r="J268" s="96" t="s">
        <v>142</v>
      </c>
      <c r="K268" s="86" t="s">
        <v>68</v>
      </c>
      <c r="L268" s="86" t="s">
        <v>68</v>
      </c>
      <c r="M268" s="96" t="s">
        <v>142</v>
      </c>
      <c r="N268" s="86" t="s">
        <v>68</v>
      </c>
      <c r="O268" s="86" t="s">
        <v>68</v>
      </c>
      <c r="P268" s="85" t="s">
        <v>1</v>
      </c>
      <c r="Q268" s="85" t="s">
        <v>1</v>
      </c>
      <c r="R268" s="91" t="s">
        <v>62</v>
      </c>
      <c r="S268" s="85" t="s">
        <v>1</v>
      </c>
      <c r="T268" s="85" t="s">
        <v>1</v>
      </c>
      <c r="U268" s="91" t="s">
        <v>62</v>
      </c>
      <c r="V268" s="85" t="s">
        <v>1</v>
      </c>
      <c r="W268" s="87" t="s">
        <v>67</v>
      </c>
      <c r="X268" s="85" t="s">
        <v>1</v>
      </c>
      <c r="Y268" s="85" t="s">
        <v>1</v>
      </c>
      <c r="Z268" s="87" t="s">
        <v>67</v>
      </c>
      <c r="AA268" s="86" t="s">
        <v>68</v>
      </c>
      <c r="AB268" s="85" t="s">
        <v>1</v>
      </c>
      <c r="AC268" s="85" t="s">
        <v>1</v>
      </c>
      <c r="AD268" s="85" t="s">
        <v>1</v>
      </c>
      <c r="AE268" s="86" t="s">
        <v>68</v>
      </c>
      <c r="AF268" s="91" t="s">
        <v>62</v>
      </c>
      <c r="AG268" s="85" t="s">
        <v>1</v>
      </c>
      <c r="AH268" s="85" t="s">
        <v>1</v>
      </c>
      <c r="AI268" s="85" t="s">
        <v>1</v>
      </c>
      <c r="AJ268" s="85" t="s">
        <v>1</v>
      </c>
      <c r="AK268" s="85" t="s">
        <v>1</v>
      </c>
      <c r="AL268" s="85" t="s">
        <v>1</v>
      </c>
      <c r="AM268" s="85" t="s">
        <v>1</v>
      </c>
      <c r="AN268" s="85" t="s">
        <v>1</v>
      </c>
      <c r="AO268" s="85" t="s">
        <v>1</v>
      </c>
      <c r="AP268" s="85" t="s">
        <v>1</v>
      </c>
      <c r="AQ268" s="85" t="s">
        <v>1</v>
      </c>
      <c r="AR268" s="85" t="s">
        <v>1</v>
      </c>
      <c r="AS268" s="85" t="s">
        <v>1</v>
      </c>
      <c r="AT268" s="85" t="s">
        <v>1</v>
      </c>
      <c r="AU268" s="86" t="s">
        <v>68</v>
      </c>
      <c r="AV268" s="87" t="s">
        <v>67</v>
      </c>
      <c r="AW268" s="84" t="s">
        <v>71</v>
      </c>
      <c r="AX268" s="84">
        <v>1</v>
      </c>
      <c r="AY268" s="84">
        <v>1</v>
      </c>
      <c r="AZ268" s="88">
        <v>0</v>
      </c>
      <c r="BA268" s="92">
        <v>0.68</v>
      </c>
      <c r="BB268" s="94">
        <v>0</v>
      </c>
    </row>
    <row r="269" spans="1:54" ht="18.75" customHeight="1" x14ac:dyDescent="0.25">
      <c r="A269" s="122">
        <v>209</v>
      </c>
      <c r="B269" s="123" t="s">
        <v>417</v>
      </c>
      <c r="C269" s="85" t="s">
        <v>124</v>
      </c>
      <c r="D269" s="85"/>
      <c r="E269" s="85" t="s">
        <v>65</v>
      </c>
      <c r="F269" s="85" t="s">
        <v>1</v>
      </c>
      <c r="G269" s="85" t="s">
        <v>1</v>
      </c>
      <c r="H269" s="123" t="s">
        <v>1</v>
      </c>
      <c r="I269" s="123" t="s">
        <v>65</v>
      </c>
      <c r="J269" s="84" t="s">
        <v>57</v>
      </c>
      <c r="K269" s="85" t="s">
        <v>1</v>
      </c>
      <c r="L269" s="91" t="s">
        <v>62</v>
      </c>
      <c r="M269" s="69" t="s">
        <v>66</v>
      </c>
      <c r="N269" s="85" t="s">
        <v>1</v>
      </c>
      <c r="O269" s="86" t="s">
        <v>68</v>
      </c>
      <c r="P269" s="85" t="s">
        <v>1</v>
      </c>
      <c r="Q269" s="85" t="s">
        <v>1</v>
      </c>
      <c r="R269" s="85" t="s">
        <v>1</v>
      </c>
      <c r="S269" s="85" t="s">
        <v>1</v>
      </c>
      <c r="T269" s="85" t="s">
        <v>1</v>
      </c>
      <c r="U269" s="85" t="s">
        <v>1</v>
      </c>
      <c r="V269" s="85" t="s">
        <v>1</v>
      </c>
      <c r="W269" s="85" t="s">
        <v>1</v>
      </c>
      <c r="X269" s="85" t="s">
        <v>1</v>
      </c>
      <c r="Y269" s="85" t="s">
        <v>1</v>
      </c>
      <c r="Z269" s="85" t="s">
        <v>1</v>
      </c>
      <c r="AA269" s="85" t="s">
        <v>1</v>
      </c>
      <c r="AB269" s="85" t="s">
        <v>1</v>
      </c>
      <c r="AC269" s="85" t="s">
        <v>1</v>
      </c>
      <c r="AD269" s="85" t="s">
        <v>1</v>
      </c>
      <c r="AE269" s="91" t="s">
        <v>62</v>
      </c>
      <c r="AF269" s="85" t="s">
        <v>1</v>
      </c>
      <c r="AG269" s="85" t="s">
        <v>1</v>
      </c>
      <c r="AH269" s="85" t="s">
        <v>1</v>
      </c>
      <c r="AI269" s="85" t="s">
        <v>1</v>
      </c>
      <c r="AJ269" s="85" t="s">
        <v>1</v>
      </c>
      <c r="AK269" s="85" t="s">
        <v>1</v>
      </c>
      <c r="AL269" s="85" t="s">
        <v>1</v>
      </c>
      <c r="AM269" s="85" t="s">
        <v>1</v>
      </c>
      <c r="AN269" s="85" t="s">
        <v>1</v>
      </c>
      <c r="AO269" s="85" t="s">
        <v>1</v>
      </c>
      <c r="AP269" s="85" t="s">
        <v>1</v>
      </c>
      <c r="AQ269" s="85" t="s">
        <v>1</v>
      </c>
      <c r="AR269" s="85" t="s">
        <v>1</v>
      </c>
      <c r="AS269" s="85" t="s">
        <v>1</v>
      </c>
      <c r="AT269" s="85" t="s">
        <v>1</v>
      </c>
      <c r="AU269" s="85" t="s">
        <v>1</v>
      </c>
      <c r="AV269" s="87" t="s">
        <v>67</v>
      </c>
      <c r="AW269" s="84" t="s">
        <v>71</v>
      </c>
      <c r="AX269" s="84">
        <v>1</v>
      </c>
      <c r="AY269" s="69">
        <v>2</v>
      </c>
      <c r="AZ269" s="88">
        <v>0</v>
      </c>
      <c r="BA269" s="88">
        <v>0</v>
      </c>
      <c r="BB269" s="94">
        <v>0</v>
      </c>
    </row>
    <row r="270" spans="1:54" ht="14.25" customHeight="1" x14ac:dyDescent="0.25">
      <c r="A270" s="122">
        <v>210</v>
      </c>
      <c r="B270" s="123" t="s">
        <v>418</v>
      </c>
      <c r="C270" s="85" t="s">
        <v>124</v>
      </c>
      <c r="D270" s="85"/>
      <c r="E270" s="85" t="s">
        <v>65</v>
      </c>
      <c r="F270" s="85" t="s">
        <v>1</v>
      </c>
      <c r="G270" s="85" t="s">
        <v>1</v>
      </c>
      <c r="H270" s="123" t="s">
        <v>1</v>
      </c>
      <c r="I270" s="123" t="s">
        <v>65</v>
      </c>
      <c r="J270" s="69" t="s">
        <v>66</v>
      </c>
      <c r="K270" s="85" t="s">
        <v>1</v>
      </c>
      <c r="L270" s="86" t="s">
        <v>68</v>
      </c>
      <c r="M270" s="69" t="s">
        <v>66</v>
      </c>
      <c r="N270" s="85" t="s">
        <v>1</v>
      </c>
      <c r="O270" s="86" t="s">
        <v>68</v>
      </c>
      <c r="P270" s="85" t="s">
        <v>1</v>
      </c>
      <c r="Q270" s="85" t="s">
        <v>1</v>
      </c>
      <c r="R270" s="85" t="s">
        <v>1</v>
      </c>
      <c r="S270" s="85" t="s">
        <v>1</v>
      </c>
      <c r="T270" s="85" t="s">
        <v>1</v>
      </c>
      <c r="U270" s="85" t="s">
        <v>1</v>
      </c>
      <c r="V270" s="85" t="s">
        <v>1</v>
      </c>
      <c r="W270" s="85" t="s">
        <v>1</v>
      </c>
      <c r="X270" s="85" t="s">
        <v>1</v>
      </c>
      <c r="Y270" s="85" t="s">
        <v>1</v>
      </c>
      <c r="Z270" s="85" t="s">
        <v>1</v>
      </c>
      <c r="AA270" s="85" t="s">
        <v>1</v>
      </c>
      <c r="AB270" s="85" t="s">
        <v>1</v>
      </c>
      <c r="AC270" s="85" t="s">
        <v>1</v>
      </c>
      <c r="AD270" s="85" t="s">
        <v>1</v>
      </c>
      <c r="AE270" s="85" t="s">
        <v>1</v>
      </c>
      <c r="AF270" s="91" t="s">
        <v>62</v>
      </c>
      <c r="AG270" s="85" t="s">
        <v>1</v>
      </c>
      <c r="AH270" s="85" t="s">
        <v>1</v>
      </c>
      <c r="AI270" s="85" t="s">
        <v>1</v>
      </c>
      <c r="AJ270" s="85" t="s">
        <v>1</v>
      </c>
      <c r="AK270" s="85" t="s">
        <v>1</v>
      </c>
      <c r="AL270" s="87" t="s">
        <v>67</v>
      </c>
      <c r="AM270" s="85" t="s">
        <v>1</v>
      </c>
      <c r="AN270" s="85" t="s">
        <v>1</v>
      </c>
      <c r="AO270" s="85" t="s">
        <v>1</v>
      </c>
      <c r="AP270" s="91" t="s">
        <v>62</v>
      </c>
      <c r="AQ270" s="85" t="s">
        <v>1</v>
      </c>
      <c r="AR270" s="85" t="s">
        <v>1</v>
      </c>
      <c r="AS270" s="85" t="s">
        <v>1</v>
      </c>
      <c r="AT270" s="85" t="s">
        <v>1</v>
      </c>
      <c r="AU270" s="85" t="s">
        <v>1</v>
      </c>
      <c r="AV270" s="86" t="s">
        <v>68</v>
      </c>
      <c r="AW270" s="86" t="s">
        <v>216</v>
      </c>
      <c r="AX270" s="84">
        <v>1</v>
      </c>
      <c r="AY270" s="69">
        <v>2</v>
      </c>
      <c r="AZ270" s="88">
        <v>0</v>
      </c>
      <c r="BA270" s="92">
        <v>1.4</v>
      </c>
      <c r="BB270" s="94">
        <v>0</v>
      </c>
    </row>
    <row r="271" spans="1:54" ht="14.25" customHeight="1" x14ac:dyDescent="0.25">
      <c r="A271" s="122">
        <v>211</v>
      </c>
      <c r="B271" s="123" t="s">
        <v>364</v>
      </c>
      <c r="C271" s="85" t="s">
        <v>124</v>
      </c>
      <c r="D271" s="85"/>
      <c r="E271" s="85" t="s">
        <v>61</v>
      </c>
      <c r="F271" s="85" t="s">
        <v>1</v>
      </c>
      <c r="G271" s="85" t="s">
        <v>1287</v>
      </c>
      <c r="H271" s="123" t="s">
        <v>1</v>
      </c>
      <c r="I271" s="123" t="s">
        <v>827</v>
      </c>
      <c r="J271" s="96" t="s">
        <v>142</v>
      </c>
      <c r="K271" s="85" t="s">
        <v>1</v>
      </c>
      <c r="L271" s="86" t="s">
        <v>68</v>
      </c>
      <c r="M271" s="96" t="s">
        <v>142</v>
      </c>
      <c r="N271" s="85" t="s">
        <v>1</v>
      </c>
      <c r="O271" s="86" t="s">
        <v>68</v>
      </c>
      <c r="P271" s="86" t="s">
        <v>68</v>
      </c>
      <c r="Q271" s="85" t="s">
        <v>1</v>
      </c>
      <c r="R271" s="85" t="s">
        <v>1</v>
      </c>
      <c r="S271" s="85" t="s">
        <v>1</v>
      </c>
      <c r="T271" s="85" t="s">
        <v>1</v>
      </c>
      <c r="U271" s="85" t="s">
        <v>1</v>
      </c>
      <c r="V271" s="85" t="s">
        <v>1</v>
      </c>
      <c r="W271" s="85" t="s">
        <v>1</v>
      </c>
      <c r="X271" s="85" t="s">
        <v>1</v>
      </c>
      <c r="Y271" s="85" t="s">
        <v>1</v>
      </c>
      <c r="Z271" s="85" t="s">
        <v>1</v>
      </c>
      <c r="AA271" s="85" t="s">
        <v>1</v>
      </c>
      <c r="AB271" s="85" t="s">
        <v>1</v>
      </c>
      <c r="AC271" s="85" t="s">
        <v>1</v>
      </c>
      <c r="AD271" s="85" t="s">
        <v>1</v>
      </c>
      <c r="AE271" s="86" t="s">
        <v>68</v>
      </c>
      <c r="AF271" s="85" t="s">
        <v>1</v>
      </c>
      <c r="AG271" s="85" t="s">
        <v>1</v>
      </c>
      <c r="AH271" s="85" t="s">
        <v>1</v>
      </c>
      <c r="AI271" s="85" t="s">
        <v>1</v>
      </c>
      <c r="AJ271" s="85" t="s">
        <v>1</v>
      </c>
      <c r="AK271" s="85" t="s">
        <v>1</v>
      </c>
      <c r="AL271" s="85" t="s">
        <v>1</v>
      </c>
      <c r="AM271" s="85" t="s">
        <v>1</v>
      </c>
      <c r="AN271" s="85" t="s">
        <v>1</v>
      </c>
      <c r="AO271" s="85" t="s">
        <v>1</v>
      </c>
      <c r="AP271" s="85" t="s">
        <v>1</v>
      </c>
      <c r="AQ271" s="85" t="s">
        <v>1</v>
      </c>
      <c r="AR271" s="85" t="s">
        <v>1</v>
      </c>
      <c r="AS271" s="85" t="s">
        <v>1</v>
      </c>
      <c r="AT271" s="85" t="s">
        <v>1</v>
      </c>
      <c r="AU271" s="85" t="s">
        <v>1</v>
      </c>
      <c r="AV271" s="86" t="s">
        <v>68</v>
      </c>
      <c r="AW271" s="87" t="s">
        <v>63</v>
      </c>
      <c r="AX271" s="84">
        <v>1</v>
      </c>
      <c r="AY271" s="84">
        <v>1</v>
      </c>
      <c r="AZ271" s="88">
        <v>0</v>
      </c>
      <c r="BA271" s="89">
        <v>2</v>
      </c>
      <c r="BB271" s="95">
        <v>0.03</v>
      </c>
    </row>
    <row r="272" spans="1:54" ht="26.25" customHeight="1" x14ac:dyDescent="0.25">
      <c r="A272" s="122">
        <v>504</v>
      </c>
      <c r="B272" s="123" t="s">
        <v>161</v>
      </c>
      <c r="C272" s="85" t="s">
        <v>124</v>
      </c>
      <c r="D272" s="85"/>
      <c r="E272" s="85" t="s">
        <v>846</v>
      </c>
      <c r="F272" s="85" t="s">
        <v>1</v>
      </c>
      <c r="G272" s="85" t="s">
        <v>850</v>
      </c>
      <c r="H272" s="123" t="s">
        <v>1</v>
      </c>
      <c r="I272" s="123" t="s">
        <v>827</v>
      </c>
      <c r="J272" s="84" t="s">
        <v>57</v>
      </c>
      <c r="K272" s="85" t="s">
        <v>1</v>
      </c>
      <c r="L272" s="85" t="s">
        <v>1</v>
      </c>
      <c r="M272" s="84" t="s">
        <v>57</v>
      </c>
      <c r="N272" s="85" t="s">
        <v>1</v>
      </c>
      <c r="O272" s="85" t="s">
        <v>1</v>
      </c>
      <c r="P272" s="85" t="s">
        <v>1</v>
      </c>
      <c r="Q272" s="85" t="s">
        <v>1</v>
      </c>
      <c r="R272" s="85" t="s">
        <v>1</v>
      </c>
      <c r="S272" s="85" t="s">
        <v>1</v>
      </c>
      <c r="T272" s="85" t="s">
        <v>1</v>
      </c>
      <c r="U272" s="85" t="s">
        <v>1</v>
      </c>
      <c r="V272" s="85" t="s">
        <v>1</v>
      </c>
      <c r="W272" s="85" t="s">
        <v>1</v>
      </c>
      <c r="X272" s="85" t="s">
        <v>1</v>
      </c>
      <c r="Y272" s="85" t="s">
        <v>1</v>
      </c>
      <c r="Z272" s="85" t="s">
        <v>1</v>
      </c>
      <c r="AA272" s="85" t="s">
        <v>1</v>
      </c>
      <c r="AB272" s="85" t="s">
        <v>1</v>
      </c>
      <c r="AC272" s="85" t="s">
        <v>1</v>
      </c>
      <c r="AD272" s="85" t="s">
        <v>1</v>
      </c>
      <c r="AE272" s="85" t="s">
        <v>1</v>
      </c>
      <c r="AF272" s="85" t="s">
        <v>1</v>
      </c>
      <c r="AG272" s="85" t="s">
        <v>1</v>
      </c>
      <c r="AH272" s="85" t="s">
        <v>1</v>
      </c>
      <c r="AI272" s="85" t="s">
        <v>1</v>
      </c>
      <c r="AJ272" s="85" t="s">
        <v>1</v>
      </c>
      <c r="AK272" s="85" t="s">
        <v>1</v>
      </c>
      <c r="AL272" s="85" t="s">
        <v>1</v>
      </c>
      <c r="AM272" s="85" t="s">
        <v>1</v>
      </c>
      <c r="AN272" s="85" t="s">
        <v>1</v>
      </c>
      <c r="AO272" s="85" t="s">
        <v>1</v>
      </c>
      <c r="AP272" s="85" t="s">
        <v>1</v>
      </c>
      <c r="AQ272" s="85" t="s">
        <v>1</v>
      </c>
      <c r="AR272" s="85" t="s">
        <v>1</v>
      </c>
      <c r="AS272" s="85" t="s">
        <v>1</v>
      </c>
      <c r="AT272" s="85" t="s">
        <v>1</v>
      </c>
      <c r="AU272" s="85" t="s">
        <v>1</v>
      </c>
      <c r="AV272" s="85" t="s">
        <v>1</v>
      </c>
      <c r="AW272" s="84" t="s">
        <v>71</v>
      </c>
      <c r="AX272" s="84">
        <v>1</v>
      </c>
      <c r="AY272" s="69">
        <v>2</v>
      </c>
      <c r="AZ272" s="88">
        <v>0</v>
      </c>
      <c r="BA272" s="88">
        <v>0</v>
      </c>
      <c r="BB272" s="94">
        <v>0</v>
      </c>
    </row>
    <row r="273" spans="1:54" ht="18.75" customHeight="1" x14ac:dyDescent="0.25">
      <c r="A273" s="122">
        <v>1296</v>
      </c>
      <c r="B273" s="123" t="s">
        <v>365</v>
      </c>
      <c r="C273" s="85" t="s">
        <v>124</v>
      </c>
      <c r="D273" s="85"/>
      <c r="E273" s="85" t="s">
        <v>80</v>
      </c>
      <c r="F273" s="85" t="s">
        <v>1</v>
      </c>
      <c r="G273" s="85" t="s">
        <v>843</v>
      </c>
      <c r="H273" s="123" t="s">
        <v>1</v>
      </c>
      <c r="I273" s="123" t="s">
        <v>827</v>
      </c>
      <c r="J273" s="69" t="s">
        <v>66</v>
      </c>
      <c r="K273" s="85" t="s">
        <v>1</v>
      </c>
      <c r="L273" s="86" t="s">
        <v>68</v>
      </c>
      <c r="M273" s="69" t="s">
        <v>66</v>
      </c>
      <c r="N273" s="85" t="s">
        <v>1</v>
      </c>
      <c r="O273" s="86" t="s">
        <v>68</v>
      </c>
      <c r="P273" s="85" t="s">
        <v>1</v>
      </c>
      <c r="Q273" s="85" t="s">
        <v>1</v>
      </c>
      <c r="R273" s="85" t="s">
        <v>1</v>
      </c>
      <c r="S273" s="85" t="s">
        <v>1</v>
      </c>
      <c r="T273" s="85" t="s">
        <v>1</v>
      </c>
      <c r="U273" s="85" t="s">
        <v>1</v>
      </c>
      <c r="V273" s="85" t="s">
        <v>1</v>
      </c>
      <c r="W273" s="85" t="s">
        <v>1</v>
      </c>
      <c r="X273" s="85" t="s">
        <v>1</v>
      </c>
      <c r="Y273" s="85" t="s">
        <v>1</v>
      </c>
      <c r="Z273" s="85" t="s">
        <v>1</v>
      </c>
      <c r="AA273" s="85" t="s">
        <v>1</v>
      </c>
      <c r="AB273" s="85" t="s">
        <v>1</v>
      </c>
      <c r="AC273" s="85" t="s">
        <v>1</v>
      </c>
      <c r="AD273" s="85" t="s">
        <v>1</v>
      </c>
      <c r="AE273" s="86" t="s">
        <v>68</v>
      </c>
      <c r="AF273" s="85" t="s">
        <v>1</v>
      </c>
      <c r="AG273" s="85" t="s">
        <v>1</v>
      </c>
      <c r="AH273" s="85" t="s">
        <v>1</v>
      </c>
      <c r="AI273" s="85" t="s">
        <v>1</v>
      </c>
      <c r="AJ273" s="85" t="s">
        <v>1</v>
      </c>
      <c r="AK273" s="85" t="s">
        <v>1</v>
      </c>
      <c r="AL273" s="85" t="s">
        <v>1</v>
      </c>
      <c r="AM273" s="85" t="s">
        <v>1</v>
      </c>
      <c r="AN273" s="85" t="s">
        <v>1</v>
      </c>
      <c r="AO273" s="85" t="s">
        <v>1</v>
      </c>
      <c r="AP273" s="85" t="s">
        <v>1</v>
      </c>
      <c r="AQ273" s="85" t="s">
        <v>1</v>
      </c>
      <c r="AR273" s="85" t="s">
        <v>1</v>
      </c>
      <c r="AS273" s="85" t="s">
        <v>1</v>
      </c>
      <c r="AT273" s="85" t="s">
        <v>1</v>
      </c>
      <c r="AU273" s="85" t="s">
        <v>1</v>
      </c>
      <c r="AV273" s="85" t="s">
        <v>1</v>
      </c>
      <c r="AW273" s="87" t="s">
        <v>63</v>
      </c>
      <c r="AX273" s="69">
        <v>2</v>
      </c>
      <c r="AY273" s="93">
        <v>0</v>
      </c>
      <c r="AZ273" s="88">
        <v>0</v>
      </c>
      <c r="BA273" s="88">
        <v>0</v>
      </c>
      <c r="BB273" s="90">
        <v>0.03</v>
      </c>
    </row>
    <row r="274" spans="1:54" ht="18.75" customHeight="1" x14ac:dyDescent="0.25">
      <c r="A274" s="122">
        <v>1297</v>
      </c>
      <c r="B274" s="123" t="s">
        <v>366</v>
      </c>
      <c r="C274" s="85" t="s">
        <v>124</v>
      </c>
      <c r="D274" s="85"/>
      <c r="E274" s="85" t="s">
        <v>80</v>
      </c>
      <c r="F274" s="85" t="s">
        <v>229</v>
      </c>
      <c r="G274" s="85" t="s">
        <v>843</v>
      </c>
      <c r="H274" s="123" t="s">
        <v>1</v>
      </c>
      <c r="I274" s="123" t="s">
        <v>827</v>
      </c>
      <c r="J274" s="96" t="s">
        <v>142</v>
      </c>
      <c r="K274" s="85" t="s">
        <v>1</v>
      </c>
      <c r="L274" s="86" t="s">
        <v>68</v>
      </c>
      <c r="M274" s="96" t="s">
        <v>142</v>
      </c>
      <c r="N274" s="85" t="s">
        <v>1</v>
      </c>
      <c r="O274" s="86" t="s">
        <v>68</v>
      </c>
      <c r="P274" s="87" t="s">
        <v>67</v>
      </c>
      <c r="Q274" s="86" t="s">
        <v>68</v>
      </c>
      <c r="R274" s="85" t="s">
        <v>1</v>
      </c>
      <c r="S274" s="85" t="s">
        <v>1</v>
      </c>
      <c r="T274" s="85" t="s">
        <v>1</v>
      </c>
      <c r="U274" s="87" t="s">
        <v>67</v>
      </c>
      <c r="V274" s="85" t="s">
        <v>1</v>
      </c>
      <c r="W274" s="86" t="s">
        <v>68</v>
      </c>
      <c r="X274" s="85" t="s">
        <v>1</v>
      </c>
      <c r="Y274" s="87" t="s">
        <v>67</v>
      </c>
      <c r="Z274" s="85" t="s">
        <v>1</v>
      </c>
      <c r="AA274" s="85" t="s">
        <v>1</v>
      </c>
      <c r="AB274" s="85" t="s">
        <v>1</v>
      </c>
      <c r="AC274" s="85" t="s">
        <v>1</v>
      </c>
      <c r="AD274" s="85" t="s">
        <v>1</v>
      </c>
      <c r="AE274" s="86" t="s">
        <v>68</v>
      </c>
      <c r="AF274" s="85" t="s">
        <v>1</v>
      </c>
      <c r="AG274" s="85" t="s">
        <v>1</v>
      </c>
      <c r="AH274" s="85" t="s">
        <v>1</v>
      </c>
      <c r="AI274" s="85" t="s">
        <v>1</v>
      </c>
      <c r="AJ274" s="85" t="s">
        <v>1</v>
      </c>
      <c r="AK274" s="85" t="s">
        <v>1</v>
      </c>
      <c r="AL274" s="85" t="s">
        <v>1</v>
      </c>
      <c r="AM274" s="85" t="s">
        <v>1</v>
      </c>
      <c r="AN274" s="85" t="s">
        <v>1</v>
      </c>
      <c r="AO274" s="85" t="s">
        <v>1</v>
      </c>
      <c r="AP274" s="85" t="s">
        <v>1</v>
      </c>
      <c r="AQ274" s="85" t="s">
        <v>1</v>
      </c>
      <c r="AR274" s="85" t="s">
        <v>1</v>
      </c>
      <c r="AS274" s="85" t="s">
        <v>1</v>
      </c>
      <c r="AT274" s="85" t="s">
        <v>1</v>
      </c>
      <c r="AU274" s="85" t="s">
        <v>1</v>
      </c>
      <c r="AV274" s="85" t="s">
        <v>1</v>
      </c>
      <c r="AW274" s="87" t="s">
        <v>63</v>
      </c>
      <c r="AX274" s="69">
        <v>2</v>
      </c>
      <c r="AY274" s="93">
        <v>0</v>
      </c>
      <c r="AZ274" s="88">
        <v>0</v>
      </c>
      <c r="BA274" s="88">
        <v>0</v>
      </c>
      <c r="BB274" s="94">
        <v>0</v>
      </c>
    </row>
    <row r="275" spans="1:54" ht="14.25" customHeight="1" x14ac:dyDescent="0.25">
      <c r="A275" s="122">
        <v>1159</v>
      </c>
      <c r="B275" s="123" t="s">
        <v>419</v>
      </c>
      <c r="C275" s="85" t="s">
        <v>124</v>
      </c>
      <c r="D275" s="85"/>
      <c r="E275" s="85" t="s">
        <v>76</v>
      </c>
      <c r="F275" s="85" t="s">
        <v>1</v>
      </c>
      <c r="G275" s="85" t="s">
        <v>855</v>
      </c>
      <c r="H275" s="123" t="s">
        <v>1</v>
      </c>
      <c r="I275" s="123" t="s">
        <v>827</v>
      </c>
      <c r="J275" s="84" t="s">
        <v>57</v>
      </c>
      <c r="K275" s="85" t="s">
        <v>1</v>
      </c>
      <c r="L275" s="85" t="s">
        <v>1</v>
      </c>
      <c r="M275" s="84" t="s">
        <v>57</v>
      </c>
      <c r="N275" s="85" t="s">
        <v>1</v>
      </c>
      <c r="O275" s="91" t="s">
        <v>62</v>
      </c>
      <c r="P275" s="85" t="s">
        <v>1</v>
      </c>
      <c r="Q275" s="85" t="s">
        <v>1</v>
      </c>
      <c r="R275" s="85" t="s">
        <v>1</v>
      </c>
      <c r="S275" s="85" t="s">
        <v>1</v>
      </c>
      <c r="T275" s="85" t="s">
        <v>1</v>
      </c>
      <c r="U275" s="85" t="s">
        <v>1</v>
      </c>
      <c r="V275" s="85" t="s">
        <v>1</v>
      </c>
      <c r="W275" s="85" t="s">
        <v>1</v>
      </c>
      <c r="X275" s="85" t="s">
        <v>1</v>
      </c>
      <c r="Y275" s="85" t="s">
        <v>1</v>
      </c>
      <c r="Z275" s="85" t="s">
        <v>1</v>
      </c>
      <c r="AA275" s="85" t="s">
        <v>1</v>
      </c>
      <c r="AB275" s="85" t="s">
        <v>1</v>
      </c>
      <c r="AC275" s="85" t="s">
        <v>1</v>
      </c>
      <c r="AD275" s="85" t="s">
        <v>1</v>
      </c>
      <c r="AE275" s="85" t="s">
        <v>1</v>
      </c>
      <c r="AF275" s="85" t="s">
        <v>1</v>
      </c>
      <c r="AG275" s="85" t="s">
        <v>1</v>
      </c>
      <c r="AH275" s="85" t="s">
        <v>1</v>
      </c>
      <c r="AI275" s="85" t="s">
        <v>1</v>
      </c>
      <c r="AJ275" s="85" t="s">
        <v>1</v>
      </c>
      <c r="AK275" s="85" t="s">
        <v>1</v>
      </c>
      <c r="AL275" s="85" t="s">
        <v>1</v>
      </c>
      <c r="AM275" s="85" t="s">
        <v>1</v>
      </c>
      <c r="AN275" s="85" t="s">
        <v>1</v>
      </c>
      <c r="AO275" s="85" t="s">
        <v>1</v>
      </c>
      <c r="AP275" s="85" t="s">
        <v>1</v>
      </c>
      <c r="AQ275" s="85" t="s">
        <v>1</v>
      </c>
      <c r="AR275" s="85" t="s">
        <v>1</v>
      </c>
      <c r="AS275" s="85" t="s">
        <v>1</v>
      </c>
      <c r="AT275" s="85" t="s">
        <v>1</v>
      </c>
      <c r="AU275" s="85" t="s">
        <v>1</v>
      </c>
      <c r="AV275" s="86" t="s">
        <v>68</v>
      </c>
      <c r="AW275" s="87" t="s">
        <v>63</v>
      </c>
      <c r="AX275" s="84">
        <v>1</v>
      </c>
      <c r="AY275" s="93">
        <v>0</v>
      </c>
      <c r="AZ275" s="88">
        <v>0</v>
      </c>
      <c r="BA275" s="92">
        <v>0.2</v>
      </c>
      <c r="BB275" s="90">
        <v>0</v>
      </c>
    </row>
    <row r="276" spans="1:54" ht="18" customHeight="1" x14ac:dyDescent="0.25">
      <c r="A276" s="122">
        <v>132</v>
      </c>
      <c r="B276" s="123" t="s">
        <v>420</v>
      </c>
      <c r="C276" s="85" t="s">
        <v>124</v>
      </c>
      <c r="D276" s="85"/>
      <c r="E276" s="85" t="s">
        <v>65</v>
      </c>
      <c r="F276" s="85" t="s">
        <v>1</v>
      </c>
      <c r="G276" s="85" t="s">
        <v>1</v>
      </c>
      <c r="H276" s="123" t="s">
        <v>1</v>
      </c>
      <c r="I276" s="123" t="s">
        <v>65</v>
      </c>
      <c r="J276" s="96" t="s">
        <v>142</v>
      </c>
      <c r="K276" s="91" t="s">
        <v>62</v>
      </c>
      <c r="L276" s="86" t="s">
        <v>68</v>
      </c>
      <c r="M276" s="96" t="s">
        <v>142</v>
      </c>
      <c r="N276" s="86" t="s">
        <v>68</v>
      </c>
      <c r="O276" s="86" t="s">
        <v>68</v>
      </c>
      <c r="P276" s="86" t="s">
        <v>68</v>
      </c>
      <c r="Q276" s="85" t="s">
        <v>1</v>
      </c>
      <c r="R276" s="85" t="s">
        <v>1</v>
      </c>
      <c r="S276" s="85" t="s">
        <v>1</v>
      </c>
      <c r="T276" s="85" t="s">
        <v>1</v>
      </c>
      <c r="U276" s="85" t="s">
        <v>1</v>
      </c>
      <c r="V276" s="85" t="s">
        <v>1</v>
      </c>
      <c r="W276" s="85" t="s">
        <v>1</v>
      </c>
      <c r="X276" s="86" t="s">
        <v>68</v>
      </c>
      <c r="Y276" s="85" t="s">
        <v>1</v>
      </c>
      <c r="Z276" s="91" t="s">
        <v>62</v>
      </c>
      <c r="AA276" s="91" t="s">
        <v>62</v>
      </c>
      <c r="AB276" s="85" t="s">
        <v>1</v>
      </c>
      <c r="AC276" s="85" t="s">
        <v>1</v>
      </c>
      <c r="AD276" s="85" t="s">
        <v>1</v>
      </c>
      <c r="AE276" s="86" t="s">
        <v>68</v>
      </c>
      <c r="AF276" s="86" t="s">
        <v>68</v>
      </c>
      <c r="AG276" s="85" t="s">
        <v>1</v>
      </c>
      <c r="AH276" s="85" t="s">
        <v>1</v>
      </c>
      <c r="AI276" s="85" t="s">
        <v>1</v>
      </c>
      <c r="AJ276" s="85" t="s">
        <v>1</v>
      </c>
      <c r="AK276" s="85" t="s">
        <v>1</v>
      </c>
      <c r="AL276" s="85" t="s">
        <v>1</v>
      </c>
      <c r="AM276" s="85" t="s">
        <v>1</v>
      </c>
      <c r="AN276" s="85" t="s">
        <v>1</v>
      </c>
      <c r="AO276" s="87" t="s">
        <v>67</v>
      </c>
      <c r="AP276" s="85" t="s">
        <v>1</v>
      </c>
      <c r="AQ276" s="85" t="s">
        <v>1</v>
      </c>
      <c r="AR276" s="86" t="s">
        <v>68</v>
      </c>
      <c r="AS276" s="85" t="s">
        <v>1</v>
      </c>
      <c r="AT276" s="85" t="s">
        <v>1</v>
      </c>
      <c r="AU276" s="91" t="s">
        <v>62</v>
      </c>
      <c r="AV276" s="86" t="s">
        <v>68</v>
      </c>
      <c r="AW276" s="87" t="s">
        <v>63</v>
      </c>
      <c r="AX276" s="69">
        <v>2</v>
      </c>
      <c r="AY276" s="69">
        <v>2</v>
      </c>
      <c r="AZ276" s="88">
        <v>0</v>
      </c>
      <c r="BA276" s="89">
        <v>174.5</v>
      </c>
      <c r="BB276" s="95">
        <v>0.48</v>
      </c>
    </row>
    <row r="277" spans="1:54" ht="18.75" customHeight="1" x14ac:dyDescent="0.25">
      <c r="A277" s="122">
        <v>221</v>
      </c>
      <c r="B277" s="123" t="s">
        <v>279</v>
      </c>
      <c r="C277" s="85" t="s">
        <v>124</v>
      </c>
      <c r="D277" s="85"/>
      <c r="E277" s="85" t="s">
        <v>835</v>
      </c>
      <c r="F277" s="85" t="s">
        <v>1</v>
      </c>
      <c r="G277" s="85" t="s">
        <v>868</v>
      </c>
      <c r="H277" s="123" t="s">
        <v>1</v>
      </c>
      <c r="I277" s="123" t="s">
        <v>827</v>
      </c>
      <c r="J277" s="124" t="s">
        <v>404</v>
      </c>
      <c r="K277" s="85" t="s">
        <v>1</v>
      </c>
      <c r="L277" s="86" t="s">
        <v>68</v>
      </c>
      <c r="M277" s="69" t="s">
        <v>66</v>
      </c>
      <c r="N277" s="85" t="s">
        <v>1</v>
      </c>
      <c r="O277" s="87" t="s">
        <v>67</v>
      </c>
      <c r="P277" s="85" t="s">
        <v>1</v>
      </c>
      <c r="Q277" s="85" t="s">
        <v>1</v>
      </c>
      <c r="R277" s="85" t="s">
        <v>1</v>
      </c>
      <c r="S277" s="85" t="s">
        <v>1</v>
      </c>
      <c r="T277" s="85" t="s">
        <v>1</v>
      </c>
      <c r="U277" s="85" t="s">
        <v>1</v>
      </c>
      <c r="V277" s="85" t="s">
        <v>1</v>
      </c>
      <c r="W277" s="85" t="s">
        <v>1</v>
      </c>
      <c r="X277" s="85" t="s">
        <v>1</v>
      </c>
      <c r="Y277" s="85" t="s">
        <v>1</v>
      </c>
      <c r="Z277" s="85" t="s">
        <v>1</v>
      </c>
      <c r="AA277" s="85" t="s">
        <v>1</v>
      </c>
      <c r="AB277" s="85" t="s">
        <v>1</v>
      </c>
      <c r="AC277" s="85" t="s">
        <v>1</v>
      </c>
      <c r="AD277" s="85" t="s">
        <v>1</v>
      </c>
      <c r="AE277" s="86" t="s">
        <v>68</v>
      </c>
      <c r="AF277" s="85" t="s">
        <v>1</v>
      </c>
      <c r="AG277" s="87" t="s">
        <v>67</v>
      </c>
      <c r="AH277" s="85" t="s">
        <v>1</v>
      </c>
      <c r="AI277" s="85" t="s">
        <v>1</v>
      </c>
      <c r="AJ277" s="85" t="s">
        <v>1</v>
      </c>
      <c r="AK277" s="85" t="s">
        <v>1</v>
      </c>
      <c r="AL277" s="85" t="s">
        <v>1</v>
      </c>
      <c r="AM277" s="85" t="s">
        <v>1</v>
      </c>
      <c r="AN277" s="85" t="s">
        <v>1</v>
      </c>
      <c r="AO277" s="85" t="s">
        <v>1</v>
      </c>
      <c r="AP277" s="85" t="s">
        <v>1</v>
      </c>
      <c r="AQ277" s="85" t="s">
        <v>1</v>
      </c>
      <c r="AR277" s="85" t="s">
        <v>1</v>
      </c>
      <c r="AS277" s="85" t="s">
        <v>1</v>
      </c>
      <c r="AT277" s="85" t="s">
        <v>1</v>
      </c>
      <c r="AU277" s="85" t="s">
        <v>1</v>
      </c>
      <c r="AV277" s="86" t="s">
        <v>68</v>
      </c>
      <c r="AW277" s="84" t="s">
        <v>71</v>
      </c>
      <c r="AX277" s="84">
        <v>1</v>
      </c>
      <c r="AY277" s="69">
        <v>2</v>
      </c>
      <c r="AZ277" s="88">
        <v>0</v>
      </c>
      <c r="BA277" s="92">
        <v>0.06</v>
      </c>
      <c r="BB277" s="90">
        <v>0.82</v>
      </c>
    </row>
    <row r="278" spans="1:54" ht="14.25" customHeight="1" x14ac:dyDescent="0.25">
      <c r="A278" s="122">
        <v>1431</v>
      </c>
      <c r="B278" s="123" t="s">
        <v>280</v>
      </c>
      <c r="C278" s="85" t="s">
        <v>124</v>
      </c>
      <c r="D278" s="85"/>
      <c r="E278" s="85" t="s">
        <v>835</v>
      </c>
      <c r="F278" s="85" t="s">
        <v>1</v>
      </c>
      <c r="G278" s="85" t="s">
        <v>868</v>
      </c>
      <c r="H278" s="123" t="s">
        <v>1</v>
      </c>
      <c r="I278" s="123" t="s">
        <v>827</v>
      </c>
      <c r="J278" s="124" t="s">
        <v>404</v>
      </c>
      <c r="K278" s="85" t="s">
        <v>1</v>
      </c>
      <c r="L278" s="87" t="s">
        <v>67</v>
      </c>
      <c r="M278" s="84" t="s">
        <v>57</v>
      </c>
      <c r="N278" s="85" t="s">
        <v>1</v>
      </c>
      <c r="O278" s="85" t="s">
        <v>1</v>
      </c>
      <c r="P278" s="85" t="s">
        <v>1</v>
      </c>
      <c r="Q278" s="85" t="s">
        <v>1</v>
      </c>
      <c r="R278" s="87" t="s">
        <v>67</v>
      </c>
      <c r="S278" s="85" t="s">
        <v>1</v>
      </c>
      <c r="T278" s="85" t="s">
        <v>1</v>
      </c>
      <c r="U278" s="85" t="s">
        <v>1</v>
      </c>
      <c r="V278" s="85" t="s">
        <v>1</v>
      </c>
      <c r="W278" s="85" t="s">
        <v>1</v>
      </c>
      <c r="X278" s="85" t="s">
        <v>1</v>
      </c>
      <c r="Y278" s="85" t="s">
        <v>1</v>
      </c>
      <c r="Z278" s="85" t="s">
        <v>1</v>
      </c>
      <c r="AA278" s="85" t="s">
        <v>1</v>
      </c>
      <c r="AB278" s="85" t="s">
        <v>1</v>
      </c>
      <c r="AC278" s="85" t="s">
        <v>1</v>
      </c>
      <c r="AD278" s="85" t="s">
        <v>1</v>
      </c>
      <c r="AE278" s="85" t="s">
        <v>1</v>
      </c>
      <c r="AF278" s="85" t="s">
        <v>1</v>
      </c>
      <c r="AG278" s="87" t="s">
        <v>67</v>
      </c>
      <c r="AH278" s="85" t="s">
        <v>1</v>
      </c>
      <c r="AI278" s="85" t="s">
        <v>1</v>
      </c>
      <c r="AJ278" s="85" t="s">
        <v>1</v>
      </c>
      <c r="AK278" s="85" t="s">
        <v>1</v>
      </c>
      <c r="AL278" s="85" t="s">
        <v>1</v>
      </c>
      <c r="AM278" s="85" t="s">
        <v>1</v>
      </c>
      <c r="AN278" s="85" t="s">
        <v>1</v>
      </c>
      <c r="AO278" s="85" t="s">
        <v>1</v>
      </c>
      <c r="AP278" s="85" t="s">
        <v>1</v>
      </c>
      <c r="AQ278" s="85" t="s">
        <v>1</v>
      </c>
      <c r="AR278" s="85" t="s">
        <v>1</v>
      </c>
      <c r="AS278" s="85" t="s">
        <v>1</v>
      </c>
      <c r="AT278" s="85" t="s">
        <v>1</v>
      </c>
      <c r="AU278" s="87" t="s">
        <v>67</v>
      </c>
      <c r="AV278" s="85" t="s">
        <v>1</v>
      </c>
      <c r="AW278" s="87" t="s">
        <v>63</v>
      </c>
      <c r="AX278" s="84">
        <v>1</v>
      </c>
      <c r="AY278" s="93">
        <v>0</v>
      </c>
      <c r="AZ278" s="88">
        <v>0</v>
      </c>
      <c r="BA278" s="89">
        <v>1.6</v>
      </c>
      <c r="BB278" s="95">
        <v>0.28999999999999998</v>
      </c>
    </row>
    <row r="279" spans="1:54" ht="14.25" customHeight="1" x14ac:dyDescent="0.25">
      <c r="A279" s="122">
        <v>1183</v>
      </c>
      <c r="B279" s="123" t="s">
        <v>281</v>
      </c>
      <c r="C279" s="85" t="s">
        <v>124</v>
      </c>
      <c r="D279" s="85"/>
      <c r="E279" s="85" t="s">
        <v>835</v>
      </c>
      <c r="F279" s="85" t="s">
        <v>1</v>
      </c>
      <c r="G279" s="85" t="s">
        <v>868</v>
      </c>
      <c r="H279" s="123" t="s">
        <v>1</v>
      </c>
      <c r="I279" s="123" t="s">
        <v>827</v>
      </c>
      <c r="J279" s="124" t="s">
        <v>404</v>
      </c>
      <c r="K279" s="87" t="s">
        <v>67</v>
      </c>
      <c r="L279" s="87" t="s">
        <v>67</v>
      </c>
      <c r="M279" s="84" t="s">
        <v>57</v>
      </c>
      <c r="N279" s="85" t="s">
        <v>1</v>
      </c>
      <c r="O279" s="85" t="s">
        <v>1</v>
      </c>
      <c r="P279" s="85" t="s">
        <v>1</v>
      </c>
      <c r="Q279" s="85" t="s">
        <v>1</v>
      </c>
      <c r="R279" s="85" t="s">
        <v>1</v>
      </c>
      <c r="S279" s="85" t="s">
        <v>1</v>
      </c>
      <c r="T279" s="85" t="s">
        <v>1</v>
      </c>
      <c r="U279" s="85" t="s">
        <v>1</v>
      </c>
      <c r="V279" s="85" t="s">
        <v>1</v>
      </c>
      <c r="W279" s="85" t="s">
        <v>1</v>
      </c>
      <c r="X279" s="85" t="s">
        <v>1</v>
      </c>
      <c r="Y279" s="85" t="s">
        <v>1</v>
      </c>
      <c r="Z279" s="85" t="s">
        <v>1</v>
      </c>
      <c r="AA279" s="87" t="s">
        <v>67</v>
      </c>
      <c r="AB279" s="85" t="s">
        <v>1</v>
      </c>
      <c r="AC279" s="85" t="s">
        <v>1</v>
      </c>
      <c r="AD279" s="85" t="s">
        <v>1</v>
      </c>
      <c r="AE279" s="85" t="s">
        <v>1</v>
      </c>
      <c r="AF279" s="85" t="s">
        <v>1</v>
      </c>
      <c r="AG279" s="87" t="s">
        <v>67</v>
      </c>
      <c r="AH279" s="85" t="s">
        <v>1</v>
      </c>
      <c r="AI279" s="85" t="s">
        <v>1</v>
      </c>
      <c r="AJ279" s="85" t="s">
        <v>1</v>
      </c>
      <c r="AK279" s="85" t="s">
        <v>1</v>
      </c>
      <c r="AL279" s="85" t="s">
        <v>1</v>
      </c>
      <c r="AM279" s="85" t="s">
        <v>1</v>
      </c>
      <c r="AN279" s="85" t="s">
        <v>1</v>
      </c>
      <c r="AO279" s="85" t="s">
        <v>1</v>
      </c>
      <c r="AP279" s="85" t="s">
        <v>1</v>
      </c>
      <c r="AQ279" s="85" t="s">
        <v>1</v>
      </c>
      <c r="AR279" s="85" t="s">
        <v>1</v>
      </c>
      <c r="AS279" s="85" t="s">
        <v>1</v>
      </c>
      <c r="AT279" s="85" t="s">
        <v>1</v>
      </c>
      <c r="AU279" s="87" t="s">
        <v>67</v>
      </c>
      <c r="AV279" s="85" t="s">
        <v>1</v>
      </c>
      <c r="AW279" s="87" t="s">
        <v>63</v>
      </c>
      <c r="AX279" s="84">
        <v>1</v>
      </c>
      <c r="AY279" s="93">
        <v>0</v>
      </c>
      <c r="AZ279" s="88">
        <v>0</v>
      </c>
      <c r="BA279" s="89">
        <v>1.6</v>
      </c>
      <c r="BB279" s="95">
        <v>0.05</v>
      </c>
    </row>
    <row r="280" spans="1:54" ht="26.25" customHeight="1" x14ac:dyDescent="0.25">
      <c r="A280" s="122">
        <v>222</v>
      </c>
      <c r="B280" s="123" t="s">
        <v>162</v>
      </c>
      <c r="C280" s="85" t="s">
        <v>124</v>
      </c>
      <c r="D280" s="85"/>
      <c r="E280" s="85" t="s">
        <v>846</v>
      </c>
      <c r="F280" s="85" t="s">
        <v>1</v>
      </c>
      <c r="G280" s="85" t="s">
        <v>850</v>
      </c>
      <c r="H280" s="123" t="s">
        <v>1</v>
      </c>
      <c r="I280" s="123" t="s">
        <v>827</v>
      </c>
      <c r="J280" s="84" t="s">
        <v>57</v>
      </c>
      <c r="K280" s="85" t="s">
        <v>1</v>
      </c>
      <c r="L280" s="85" t="s">
        <v>1</v>
      </c>
      <c r="M280" s="84" t="s">
        <v>57</v>
      </c>
      <c r="N280" s="85" t="s">
        <v>1</v>
      </c>
      <c r="O280" s="85" t="s">
        <v>1</v>
      </c>
      <c r="P280" s="85" t="s">
        <v>1</v>
      </c>
      <c r="Q280" s="85" t="s">
        <v>1</v>
      </c>
      <c r="R280" s="85" t="s">
        <v>1</v>
      </c>
      <c r="S280" s="85" t="s">
        <v>1</v>
      </c>
      <c r="T280" s="85" t="s">
        <v>1</v>
      </c>
      <c r="U280" s="85" t="s">
        <v>1</v>
      </c>
      <c r="V280" s="85" t="s">
        <v>1</v>
      </c>
      <c r="W280" s="85" t="s">
        <v>1</v>
      </c>
      <c r="X280" s="85" t="s">
        <v>1</v>
      </c>
      <c r="Y280" s="85" t="s">
        <v>1</v>
      </c>
      <c r="Z280" s="85" t="s">
        <v>1</v>
      </c>
      <c r="AA280" s="85" t="s">
        <v>1</v>
      </c>
      <c r="AB280" s="85" t="s">
        <v>1</v>
      </c>
      <c r="AC280" s="85" t="s">
        <v>1</v>
      </c>
      <c r="AD280" s="85" t="s">
        <v>1</v>
      </c>
      <c r="AE280" s="85" t="s">
        <v>1</v>
      </c>
      <c r="AF280" s="85" t="s">
        <v>1</v>
      </c>
      <c r="AG280" s="85" t="s">
        <v>1</v>
      </c>
      <c r="AH280" s="85" t="s">
        <v>1</v>
      </c>
      <c r="AI280" s="85" t="s">
        <v>1</v>
      </c>
      <c r="AJ280" s="85" t="s">
        <v>1</v>
      </c>
      <c r="AK280" s="85" t="s">
        <v>1</v>
      </c>
      <c r="AL280" s="85" t="s">
        <v>1</v>
      </c>
      <c r="AM280" s="85" t="s">
        <v>1</v>
      </c>
      <c r="AN280" s="85" t="s">
        <v>1</v>
      </c>
      <c r="AO280" s="85" t="s">
        <v>1</v>
      </c>
      <c r="AP280" s="85" t="s">
        <v>1</v>
      </c>
      <c r="AQ280" s="85" t="s">
        <v>1</v>
      </c>
      <c r="AR280" s="85" t="s">
        <v>1</v>
      </c>
      <c r="AS280" s="85" t="s">
        <v>1</v>
      </c>
      <c r="AT280" s="85" t="s">
        <v>1</v>
      </c>
      <c r="AU280" s="85" t="s">
        <v>1</v>
      </c>
      <c r="AV280" s="86" t="s">
        <v>68</v>
      </c>
      <c r="AW280" s="84" t="s">
        <v>71</v>
      </c>
      <c r="AX280" s="84">
        <v>1</v>
      </c>
      <c r="AY280" s="84">
        <v>1</v>
      </c>
      <c r="AZ280" s="88">
        <v>0</v>
      </c>
      <c r="BA280" s="92">
        <v>4.7</v>
      </c>
      <c r="BB280" s="95">
        <v>0.02</v>
      </c>
    </row>
    <row r="281" spans="1:54" ht="18.75" customHeight="1" x14ac:dyDescent="0.25">
      <c r="A281" s="122">
        <v>1322</v>
      </c>
      <c r="B281" s="123" t="s">
        <v>282</v>
      </c>
      <c r="C281" s="85" t="s">
        <v>124</v>
      </c>
      <c r="D281" s="85"/>
      <c r="E281" s="85" t="s">
        <v>97</v>
      </c>
      <c r="F281" s="85" t="s">
        <v>229</v>
      </c>
      <c r="G281" s="85" t="s">
        <v>843</v>
      </c>
      <c r="H281" s="123" t="s">
        <v>1</v>
      </c>
      <c r="I281" s="123" t="s">
        <v>827</v>
      </c>
      <c r="J281" s="96" t="s">
        <v>142</v>
      </c>
      <c r="K281" s="85" t="s">
        <v>1</v>
      </c>
      <c r="L281" s="86" t="s">
        <v>68</v>
      </c>
      <c r="M281" s="69" t="s">
        <v>66</v>
      </c>
      <c r="N281" s="85" t="s">
        <v>1</v>
      </c>
      <c r="O281" s="86" t="s">
        <v>68</v>
      </c>
      <c r="P281" s="87" t="s">
        <v>67</v>
      </c>
      <c r="Q281" s="85" t="s">
        <v>1</v>
      </c>
      <c r="R281" s="87" t="s">
        <v>67</v>
      </c>
      <c r="S281" s="85" t="s">
        <v>1</v>
      </c>
      <c r="T281" s="85" t="s">
        <v>1</v>
      </c>
      <c r="U281" s="85" t="s">
        <v>1</v>
      </c>
      <c r="V281" s="85" t="s">
        <v>1</v>
      </c>
      <c r="W281" s="85" t="s">
        <v>1</v>
      </c>
      <c r="X281" s="85" t="s">
        <v>1</v>
      </c>
      <c r="Y281" s="85" t="s">
        <v>1</v>
      </c>
      <c r="Z281" s="85" t="s">
        <v>1</v>
      </c>
      <c r="AA281" s="85" t="s">
        <v>1</v>
      </c>
      <c r="AB281" s="85" t="s">
        <v>1</v>
      </c>
      <c r="AC281" s="85" t="s">
        <v>1</v>
      </c>
      <c r="AD281" s="85" t="s">
        <v>1</v>
      </c>
      <c r="AE281" s="86" t="s">
        <v>68</v>
      </c>
      <c r="AF281" s="85" t="s">
        <v>1</v>
      </c>
      <c r="AG281" s="85" t="s">
        <v>1</v>
      </c>
      <c r="AH281" s="85" t="s">
        <v>1</v>
      </c>
      <c r="AI281" s="85" t="s">
        <v>1</v>
      </c>
      <c r="AJ281" s="85" t="s">
        <v>1</v>
      </c>
      <c r="AK281" s="85" t="s">
        <v>1</v>
      </c>
      <c r="AL281" s="87" t="s">
        <v>67</v>
      </c>
      <c r="AM281" s="85" t="s">
        <v>1</v>
      </c>
      <c r="AN281" s="85" t="s">
        <v>1</v>
      </c>
      <c r="AO281" s="85" t="s">
        <v>1</v>
      </c>
      <c r="AP281" s="85" t="s">
        <v>1</v>
      </c>
      <c r="AQ281" s="85" t="s">
        <v>1</v>
      </c>
      <c r="AR281" s="85" t="s">
        <v>1</v>
      </c>
      <c r="AS281" s="85" t="s">
        <v>1</v>
      </c>
      <c r="AT281" s="85" t="s">
        <v>1</v>
      </c>
      <c r="AU281" s="85" t="s">
        <v>1</v>
      </c>
      <c r="AV281" s="85" t="s">
        <v>1</v>
      </c>
      <c r="AW281" s="87" t="s">
        <v>63</v>
      </c>
      <c r="AX281" s="69">
        <v>2</v>
      </c>
      <c r="AY281" s="69">
        <v>2</v>
      </c>
      <c r="AZ281" s="88">
        <v>0</v>
      </c>
      <c r="BA281" s="88">
        <v>0</v>
      </c>
      <c r="BB281" s="94">
        <v>0</v>
      </c>
    </row>
    <row r="282" spans="1:54" ht="18.75" customHeight="1" x14ac:dyDescent="0.25">
      <c r="A282" s="122">
        <v>1323</v>
      </c>
      <c r="B282" s="123" t="s">
        <v>283</v>
      </c>
      <c r="C282" s="85" t="s">
        <v>124</v>
      </c>
      <c r="D282" s="85"/>
      <c r="E282" s="85" t="s">
        <v>97</v>
      </c>
      <c r="F282" s="85" t="s">
        <v>1</v>
      </c>
      <c r="G282" s="85" t="s">
        <v>843</v>
      </c>
      <c r="H282" s="123" t="s">
        <v>1</v>
      </c>
      <c r="I282" s="123" t="s">
        <v>827</v>
      </c>
      <c r="J282" s="69" t="s">
        <v>66</v>
      </c>
      <c r="K282" s="85" t="s">
        <v>1</v>
      </c>
      <c r="L282" s="86" t="s">
        <v>68</v>
      </c>
      <c r="M282" s="69" t="s">
        <v>66</v>
      </c>
      <c r="N282" s="85" t="s">
        <v>1</v>
      </c>
      <c r="O282" s="86" t="s">
        <v>68</v>
      </c>
      <c r="P282" s="85" t="s">
        <v>1</v>
      </c>
      <c r="Q282" s="85" t="s">
        <v>1</v>
      </c>
      <c r="R282" s="85" t="s">
        <v>1</v>
      </c>
      <c r="S282" s="85" t="s">
        <v>1</v>
      </c>
      <c r="T282" s="85" t="s">
        <v>1</v>
      </c>
      <c r="U282" s="85" t="s">
        <v>1</v>
      </c>
      <c r="V282" s="85" t="s">
        <v>1</v>
      </c>
      <c r="W282" s="85" t="s">
        <v>1</v>
      </c>
      <c r="X282" s="85" t="s">
        <v>1</v>
      </c>
      <c r="Y282" s="85" t="s">
        <v>1</v>
      </c>
      <c r="Z282" s="85" t="s">
        <v>1</v>
      </c>
      <c r="AA282" s="85" t="s">
        <v>1</v>
      </c>
      <c r="AB282" s="85" t="s">
        <v>1</v>
      </c>
      <c r="AC282" s="85" t="s">
        <v>1</v>
      </c>
      <c r="AD282" s="85" t="s">
        <v>1</v>
      </c>
      <c r="AE282" s="86" t="s">
        <v>68</v>
      </c>
      <c r="AF282" s="85" t="s">
        <v>1</v>
      </c>
      <c r="AG282" s="86" t="s">
        <v>68</v>
      </c>
      <c r="AH282" s="85" t="s">
        <v>1</v>
      </c>
      <c r="AI282" s="85" t="s">
        <v>1</v>
      </c>
      <c r="AJ282" s="85" t="s">
        <v>1</v>
      </c>
      <c r="AK282" s="85" t="s">
        <v>1</v>
      </c>
      <c r="AL282" s="85" t="s">
        <v>1</v>
      </c>
      <c r="AM282" s="85" t="s">
        <v>1</v>
      </c>
      <c r="AN282" s="85" t="s">
        <v>1</v>
      </c>
      <c r="AO282" s="85" t="s">
        <v>1</v>
      </c>
      <c r="AP282" s="86" t="s">
        <v>68</v>
      </c>
      <c r="AQ282" s="85" t="s">
        <v>1</v>
      </c>
      <c r="AR282" s="85" t="s">
        <v>1</v>
      </c>
      <c r="AS282" s="85" t="s">
        <v>1</v>
      </c>
      <c r="AT282" s="85" t="s">
        <v>1</v>
      </c>
      <c r="AU282" s="85" t="s">
        <v>1</v>
      </c>
      <c r="AV282" s="85" t="s">
        <v>1</v>
      </c>
      <c r="AW282" s="84" t="s">
        <v>71</v>
      </c>
      <c r="AX282" s="84">
        <v>1</v>
      </c>
      <c r="AY282" s="84">
        <v>1</v>
      </c>
      <c r="AZ282" s="88">
        <v>0</v>
      </c>
      <c r="BA282" s="88">
        <v>0</v>
      </c>
      <c r="BB282" s="94">
        <v>0</v>
      </c>
    </row>
    <row r="283" spans="1:54" ht="18.75" customHeight="1" x14ac:dyDescent="0.25">
      <c r="A283" s="122">
        <v>1145</v>
      </c>
      <c r="B283" s="123" t="s">
        <v>367</v>
      </c>
      <c r="C283" s="85" t="s">
        <v>124</v>
      </c>
      <c r="D283" s="85"/>
      <c r="E283" s="85" t="s">
        <v>97</v>
      </c>
      <c r="F283" s="85" t="s">
        <v>1</v>
      </c>
      <c r="G283" s="85" t="s">
        <v>1</v>
      </c>
      <c r="H283" s="123" t="s">
        <v>1</v>
      </c>
      <c r="I283" s="123" t="s">
        <v>97</v>
      </c>
      <c r="J283" s="96" t="s">
        <v>142</v>
      </c>
      <c r="K283" s="85" t="s">
        <v>1</v>
      </c>
      <c r="L283" s="86" t="s">
        <v>68</v>
      </c>
      <c r="M283" s="69" t="s">
        <v>66</v>
      </c>
      <c r="N283" s="85" t="s">
        <v>1</v>
      </c>
      <c r="O283" s="86" t="s">
        <v>68</v>
      </c>
      <c r="P283" s="87" t="s">
        <v>67</v>
      </c>
      <c r="Q283" s="85" t="s">
        <v>1</v>
      </c>
      <c r="R283" s="85" t="s">
        <v>1</v>
      </c>
      <c r="S283" s="85" t="s">
        <v>1</v>
      </c>
      <c r="T283" s="85" t="s">
        <v>1</v>
      </c>
      <c r="U283" s="85" t="s">
        <v>1</v>
      </c>
      <c r="V283" s="85" t="s">
        <v>1</v>
      </c>
      <c r="W283" s="85" t="s">
        <v>1</v>
      </c>
      <c r="X283" s="85" t="s">
        <v>1</v>
      </c>
      <c r="Y283" s="85" t="s">
        <v>1</v>
      </c>
      <c r="Z283" s="85" t="s">
        <v>1</v>
      </c>
      <c r="AA283" s="85" t="s">
        <v>1</v>
      </c>
      <c r="AB283" s="85" t="s">
        <v>1</v>
      </c>
      <c r="AC283" s="85" t="s">
        <v>1</v>
      </c>
      <c r="AD283" s="85" t="s">
        <v>1</v>
      </c>
      <c r="AE283" s="86" t="s">
        <v>68</v>
      </c>
      <c r="AF283" s="91" t="s">
        <v>62</v>
      </c>
      <c r="AG283" s="85" t="s">
        <v>1</v>
      </c>
      <c r="AH283" s="85" t="s">
        <v>1</v>
      </c>
      <c r="AI283" s="85" t="s">
        <v>1</v>
      </c>
      <c r="AJ283" s="85" t="s">
        <v>1</v>
      </c>
      <c r="AK283" s="85" t="s">
        <v>1</v>
      </c>
      <c r="AL283" s="86" t="s">
        <v>68</v>
      </c>
      <c r="AM283" s="85" t="s">
        <v>1</v>
      </c>
      <c r="AN283" s="85" t="s">
        <v>1</v>
      </c>
      <c r="AO283" s="86" t="s">
        <v>68</v>
      </c>
      <c r="AP283" s="85" t="s">
        <v>1</v>
      </c>
      <c r="AQ283" s="85" t="s">
        <v>1</v>
      </c>
      <c r="AR283" s="87" t="s">
        <v>67</v>
      </c>
      <c r="AS283" s="85" t="s">
        <v>1</v>
      </c>
      <c r="AT283" s="85" t="s">
        <v>1</v>
      </c>
      <c r="AU283" s="86" t="s">
        <v>68</v>
      </c>
      <c r="AV283" s="86" t="s">
        <v>68</v>
      </c>
      <c r="AW283" s="87" t="s">
        <v>63</v>
      </c>
      <c r="AX283" s="69">
        <v>2</v>
      </c>
      <c r="AY283" s="69">
        <v>2</v>
      </c>
      <c r="AZ283" s="88">
        <v>0</v>
      </c>
      <c r="BA283" s="92">
        <v>0</v>
      </c>
      <c r="BB283" s="90">
        <v>0</v>
      </c>
    </row>
    <row r="284" spans="1:54" ht="14.25" customHeight="1" x14ac:dyDescent="0.25">
      <c r="A284" s="122">
        <v>223</v>
      </c>
      <c r="B284" s="123" t="s">
        <v>284</v>
      </c>
      <c r="C284" s="85" t="s">
        <v>124</v>
      </c>
      <c r="D284" s="85"/>
      <c r="E284" s="85" t="s">
        <v>97</v>
      </c>
      <c r="F284" s="85" t="s">
        <v>1</v>
      </c>
      <c r="G284" s="85" t="s">
        <v>1</v>
      </c>
      <c r="H284" s="123" t="s">
        <v>1</v>
      </c>
      <c r="I284" s="123" t="s">
        <v>97</v>
      </c>
      <c r="J284" s="84" t="s">
        <v>57</v>
      </c>
      <c r="K284" s="85" t="s">
        <v>1</v>
      </c>
      <c r="L284" s="85" t="s">
        <v>1</v>
      </c>
      <c r="M284" s="84" t="s">
        <v>57</v>
      </c>
      <c r="N284" s="85" t="s">
        <v>1</v>
      </c>
      <c r="O284" s="85" t="s">
        <v>1</v>
      </c>
      <c r="P284" s="85" t="s">
        <v>1</v>
      </c>
      <c r="Q284" s="85" t="s">
        <v>1</v>
      </c>
      <c r="R284" s="85" t="s">
        <v>1</v>
      </c>
      <c r="S284" s="85" t="s">
        <v>1</v>
      </c>
      <c r="T284" s="85" t="s">
        <v>1</v>
      </c>
      <c r="U284" s="85" t="s">
        <v>1</v>
      </c>
      <c r="V284" s="85" t="s">
        <v>1</v>
      </c>
      <c r="W284" s="85" t="s">
        <v>1</v>
      </c>
      <c r="X284" s="85" t="s">
        <v>1</v>
      </c>
      <c r="Y284" s="85" t="s">
        <v>1</v>
      </c>
      <c r="Z284" s="85" t="s">
        <v>1</v>
      </c>
      <c r="AA284" s="85" t="s">
        <v>1</v>
      </c>
      <c r="AB284" s="85" t="s">
        <v>1</v>
      </c>
      <c r="AC284" s="85" t="s">
        <v>1</v>
      </c>
      <c r="AD284" s="85" t="s">
        <v>1</v>
      </c>
      <c r="AE284" s="85" t="s">
        <v>1</v>
      </c>
      <c r="AF284" s="85" t="s">
        <v>1</v>
      </c>
      <c r="AG284" s="85" t="s">
        <v>1</v>
      </c>
      <c r="AH284" s="85" t="s">
        <v>1</v>
      </c>
      <c r="AI284" s="85" t="s">
        <v>1</v>
      </c>
      <c r="AJ284" s="85" t="s">
        <v>1</v>
      </c>
      <c r="AK284" s="85" t="s">
        <v>1</v>
      </c>
      <c r="AL284" s="85" t="s">
        <v>1</v>
      </c>
      <c r="AM284" s="85" t="s">
        <v>1</v>
      </c>
      <c r="AN284" s="85" t="s">
        <v>1</v>
      </c>
      <c r="AO284" s="85" t="s">
        <v>1</v>
      </c>
      <c r="AP284" s="85" t="s">
        <v>1</v>
      </c>
      <c r="AQ284" s="85" t="s">
        <v>1</v>
      </c>
      <c r="AR284" s="85" t="s">
        <v>1</v>
      </c>
      <c r="AS284" s="85" t="s">
        <v>1</v>
      </c>
      <c r="AT284" s="85" t="s">
        <v>1</v>
      </c>
      <c r="AU284" s="85" t="s">
        <v>1</v>
      </c>
      <c r="AV284" s="87" t="s">
        <v>67</v>
      </c>
      <c r="AW284" s="84" t="s">
        <v>71</v>
      </c>
      <c r="AX284" s="84">
        <v>1</v>
      </c>
      <c r="AY284" s="84">
        <v>1</v>
      </c>
      <c r="AZ284" s="88">
        <v>0</v>
      </c>
      <c r="BA284" s="88">
        <v>0</v>
      </c>
      <c r="BB284" s="95">
        <v>0.23</v>
      </c>
    </row>
    <row r="285" spans="1:54" ht="14.25" customHeight="1" x14ac:dyDescent="0.25">
      <c r="A285" s="122">
        <v>226</v>
      </c>
      <c r="B285" s="123" t="s">
        <v>163</v>
      </c>
      <c r="C285" s="85" t="s">
        <v>124</v>
      </c>
      <c r="D285" s="85"/>
      <c r="E285" s="85" t="s">
        <v>97</v>
      </c>
      <c r="F285" s="85" t="s">
        <v>1</v>
      </c>
      <c r="G285" s="85" t="s">
        <v>1</v>
      </c>
      <c r="H285" s="123" t="s">
        <v>1</v>
      </c>
      <c r="I285" s="123" t="s">
        <v>97</v>
      </c>
      <c r="J285" s="84" t="s">
        <v>57</v>
      </c>
      <c r="K285" s="85" t="s">
        <v>1</v>
      </c>
      <c r="L285" s="91" t="s">
        <v>62</v>
      </c>
      <c r="M285" s="69" t="s">
        <v>66</v>
      </c>
      <c r="N285" s="91" t="s">
        <v>62</v>
      </c>
      <c r="O285" s="87" t="s">
        <v>67</v>
      </c>
      <c r="P285" s="85" t="s">
        <v>1</v>
      </c>
      <c r="Q285" s="85" t="s">
        <v>1</v>
      </c>
      <c r="R285" s="85" t="s">
        <v>1</v>
      </c>
      <c r="S285" s="85" t="s">
        <v>1</v>
      </c>
      <c r="T285" s="85" t="s">
        <v>1</v>
      </c>
      <c r="U285" s="85" t="s">
        <v>1</v>
      </c>
      <c r="V285" s="85" t="s">
        <v>1</v>
      </c>
      <c r="W285" s="85" t="s">
        <v>1</v>
      </c>
      <c r="X285" s="85" t="s">
        <v>1</v>
      </c>
      <c r="Y285" s="85" t="s">
        <v>1</v>
      </c>
      <c r="Z285" s="85" t="s">
        <v>1</v>
      </c>
      <c r="AA285" s="85" t="s">
        <v>1</v>
      </c>
      <c r="AB285" s="85" t="s">
        <v>1</v>
      </c>
      <c r="AC285" s="85" t="s">
        <v>1</v>
      </c>
      <c r="AD285" s="85" t="s">
        <v>1</v>
      </c>
      <c r="AE285" s="91" t="s">
        <v>62</v>
      </c>
      <c r="AF285" s="85" t="s">
        <v>1</v>
      </c>
      <c r="AG285" s="85" t="s">
        <v>1</v>
      </c>
      <c r="AH285" s="85" t="s">
        <v>1</v>
      </c>
      <c r="AI285" s="85" t="s">
        <v>1</v>
      </c>
      <c r="AJ285" s="85" t="s">
        <v>1</v>
      </c>
      <c r="AK285" s="85" t="s">
        <v>1</v>
      </c>
      <c r="AL285" s="85" t="s">
        <v>1</v>
      </c>
      <c r="AM285" s="85" t="s">
        <v>1</v>
      </c>
      <c r="AN285" s="85" t="s">
        <v>1</v>
      </c>
      <c r="AO285" s="85" t="s">
        <v>1</v>
      </c>
      <c r="AP285" s="85" t="s">
        <v>1</v>
      </c>
      <c r="AQ285" s="85" t="s">
        <v>1</v>
      </c>
      <c r="AR285" s="85" t="s">
        <v>1</v>
      </c>
      <c r="AS285" s="85" t="s">
        <v>1</v>
      </c>
      <c r="AT285" s="85" t="s">
        <v>1</v>
      </c>
      <c r="AU285" s="91" t="s">
        <v>62</v>
      </c>
      <c r="AV285" s="85" t="s">
        <v>1</v>
      </c>
      <c r="AW285" s="87" t="s">
        <v>63</v>
      </c>
      <c r="AX285" s="84">
        <v>1</v>
      </c>
      <c r="AY285" s="93">
        <v>0</v>
      </c>
      <c r="AZ285" s="88">
        <v>0</v>
      </c>
      <c r="BA285" s="88">
        <v>0</v>
      </c>
      <c r="BB285" s="94">
        <v>0</v>
      </c>
    </row>
    <row r="286" spans="1:54" ht="18" customHeight="1" x14ac:dyDescent="0.25">
      <c r="A286" s="122">
        <v>237</v>
      </c>
      <c r="B286" s="123" t="s">
        <v>285</v>
      </c>
      <c r="C286" s="85" t="s">
        <v>124</v>
      </c>
      <c r="D286" s="85"/>
      <c r="E286" s="85" t="s">
        <v>829</v>
      </c>
      <c r="F286" s="85" t="s">
        <v>1</v>
      </c>
      <c r="G286" s="85" t="s">
        <v>843</v>
      </c>
      <c r="H286" s="123" t="s">
        <v>1</v>
      </c>
      <c r="I286" s="123" t="s">
        <v>827</v>
      </c>
      <c r="J286" s="96" t="s">
        <v>142</v>
      </c>
      <c r="K286" s="85" t="s">
        <v>1</v>
      </c>
      <c r="L286" s="86" t="s">
        <v>68</v>
      </c>
      <c r="M286" s="97" t="s">
        <v>352</v>
      </c>
      <c r="N286" s="91" t="s">
        <v>62</v>
      </c>
      <c r="O286" s="86" t="s">
        <v>68</v>
      </c>
      <c r="P286" s="85" t="s">
        <v>1</v>
      </c>
      <c r="Q286" s="87" t="s">
        <v>67</v>
      </c>
      <c r="R286" s="91" t="s">
        <v>62</v>
      </c>
      <c r="S286" s="85" t="s">
        <v>1</v>
      </c>
      <c r="T286" s="85" t="s">
        <v>1</v>
      </c>
      <c r="U286" s="87" t="s">
        <v>67</v>
      </c>
      <c r="V286" s="87" t="s">
        <v>67</v>
      </c>
      <c r="W286" s="91" t="s">
        <v>62</v>
      </c>
      <c r="X286" s="85" t="s">
        <v>1</v>
      </c>
      <c r="Y286" s="91" t="s">
        <v>62</v>
      </c>
      <c r="Z286" s="85" t="s">
        <v>1</v>
      </c>
      <c r="AA286" s="85" t="s">
        <v>1</v>
      </c>
      <c r="AB286" s="85" t="s">
        <v>1</v>
      </c>
      <c r="AC286" s="85" t="s">
        <v>1</v>
      </c>
      <c r="AD286" s="85" t="s">
        <v>1</v>
      </c>
      <c r="AE286" s="86" t="s">
        <v>68</v>
      </c>
      <c r="AF286" s="91" t="s">
        <v>62</v>
      </c>
      <c r="AG286" s="85" t="s">
        <v>1</v>
      </c>
      <c r="AH286" s="85" t="s">
        <v>1</v>
      </c>
      <c r="AI286" s="85" t="s">
        <v>1</v>
      </c>
      <c r="AJ286" s="85" t="s">
        <v>1</v>
      </c>
      <c r="AK286" s="85" t="s">
        <v>1</v>
      </c>
      <c r="AL286" s="85" t="s">
        <v>1</v>
      </c>
      <c r="AM286" s="85" t="s">
        <v>1</v>
      </c>
      <c r="AN286" s="85" t="s">
        <v>1</v>
      </c>
      <c r="AO286" s="85" t="s">
        <v>1</v>
      </c>
      <c r="AP286" s="85" t="s">
        <v>1</v>
      </c>
      <c r="AQ286" s="85" t="s">
        <v>1</v>
      </c>
      <c r="AR286" s="91" t="s">
        <v>62</v>
      </c>
      <c r="AS286" s="85" t="s">
        <v>1</v>
      </c>
      <c r="AT286" s="85" t="s">
        <v>1</v>
      </c>
      <c r="AU286" s="91" t="s">
        <v>62</v>
      </c>
      <c r="AV286" s="91" t="s">
        <v>62</v>
      </c>
      <c r="AW286" s="84" t="s">
        <v>71</v>
      </c>
      <c r="AX286" s="69">
        <v>2</v>
      </c>
      <c r="AY286" s="69">
        <v>2</v>
      </c>
      <c r="AZ286" s="88">
        <v>0</v>
      </c>
      <c r="BA286" s="92">
        <v>12</v>
      </c>
      <c r="BB286" s="95">
        <v>39.799999999999997</v>
      </c>
    </row>
    <row r="287" spans="1:54" ht="18.75" customHeight="1" x14ac:dyDescent="0.25">
      <c r="A287" s="122">
        <v>1298</v>
      </c>
      <c r="B287" s="123" t="s">
        <v>164</v>
      </c>
      <c r="C287" s="85" t="s">
        <v>124</v>
      </c>
      <c r="D287" s="85"/>
      <c r="E287" s="85" t="s">
        <v>80</v>
      </c>
      <c r="F287" s="85" t="s">
        <v>1</v>
      </c>
      <c r="G287" s="85" t="s">
        <v>843</v>
      </c>
      <c r="H287" s="123" t="s">
        <v>1</v>
      </c>
      <c r="I287" s="123" t="s">
        <v>827</v>
      </c>
      <c r="J287" s="69" t="s">
        <v>66</v>
      </c>
      <c r="K287" s="85" t="s">
        <v>1</v>
      </c>
      <c r="L287" s="87" t="s">
        <v>67</v>
      </c>
      <c r="M287" s="84" t="s">
        <v>57</v>
      </c>
      <c r="N287" s="85" t="s">
        <v>1</v>
      </c>
      <c r="O287" s="91" t="s">
        <v>62</v>
      </c>
      <c r="P287" s="85" t="s">
        <v>1</v>
      </c>
      <c r="Q287" s="85" t="s">
        <v>1</v>
      </c>
      <c r="R287" s="85" t="s">
        <v>1</v>
      </c>
      <c r="S287" s="85" t="s">
        <v>1</v>
      </c>
      <c r="T287" s="85" t="s">
        <v>1</v>
      </c>
      <c r="U287" s="85" t="s">
        <v>1</v>
      </c>
      <c r="V287" s="85" t="s">
        <v>1</v>
      </c>
      <c r="W287" s="85" t="s">
        <v>1</v>
      </c>
      <c r="X287" s="85" t="s">
        <v>1</v>
      </c>
      <c r="Y287" s="85" t="s">
        <v>1</v>
      </c>
      <c r="Z287" s="85" t="s">
        <v>1</v>
      </c>
      <c r="AA287" s="85" t="s">
        <v>1</v>
      </c>
      <c r="AB287" s="85" t="s">
        <v>1</v>
      </c>
      <c r="AC287" s="85" t="s">
        <v>1</v>
      </c>
      <c r="AD287" s="85" t="s">
        <v>1</v>
      </c>
      <c r="AE287" s="87" t="s">
        <v>67</v>
      </c>
      <c r="AF287" s="85" t="s">
        <v>1</v>
      </c>
      <c r="AG287" s="85" t="s">
        <v>1</v>
      </c>
      <c r="AH287" s="85" t="s">
        <v>1</v>
      </c>
      <c r="AI287" s="85" t="s">
        <v>1</v>
      </c>
      <c r="AJ287" s="85" t="s">
        <v>1</v>
      </c>
      <c r="AK287" s="85" t="s">
        <v>1</v>
      </c>
      <c r="AL287" s="85" t="s">
        <v>1</v>
      </c>
      <c r="AM287" s="85" t="s">
        <v>1</v>
      </c>
      <c r="AN287" s="85" t="s">
        <v>1</v>
      </c>
      <c r="AO287" s="85" t="s">
        <v>1</v>
      </c>
      <c r="AP287" s="85" t="s">
        <v>1</v>
      </c>
      <c r="AQ287" s="85" t="s">
        <v>1</v>
      </c>
      <c r="AR287" s="87" t="s">
        <v>67</v>
      </c>
      <c r="AS287" s="85" t="s">
        <v>1</v>
      </c>
      <c r="AT287" s="85" t="s">
        <v>1</v>
      </c>
      <c r="AU287" s="85" t="s">
        <v>1</v>
      </c>
      <c r="AV287" s="85" t="s">
        <v>1</v>
      </c>
      <c r="AW287" s="87" t="s">
        <v>63</v>
      </c>
      <c r="AX287" s="69">
        <v>2</v>
      </c>
      <c r="AY287" s="93">
        <v>0</v>
      </c>
      <c r="AZ287" s="88">
        <v>0</v>
      </c>
      <c r="BA287" s="88">
        <v>0</v>
      </c>
      <c r="BB287" s="94">
        <v>0</v>
      </c>
    </row>
    <row r="288" spans="1:54" ht="18.75" customHeight="1" x14ac:dyDescent="0.25">
      <c r="A288" s="122">
        <v>1315</v>
      </c>
      <c r="B288" s="123" t="s">
        <v>165</v>
      </c>
      <c r="C288" s="85" t="s">
        <v>124</v>
      </c>
      <c r="D288" s="85"/>
      <c r="E288" s="85" t="s">
        <v>65</v>
      </c>
      <c r="F288" s="85" t="s">
        <v>229</v>
      </c>
      <c r="G288" s="85" t="s">
        <v>843</v>
      </c>
      <c r="H288" s="123" t="s">
        <v>1</v>
      </c>
      <c r="I288" s="123" t="s">
        <v>827</v>
      </c>
      <c r="J288" s="69" t="s">
        <v>66</v>
      </c>
      <c r="K288" s="85" t="s">
        <v>1</v>
      </c>
      <c r="L288" s="86" t="s">
        <v>68</v>
      </c>
      <c r="M288" s="96" t="s">
        <v>142</v>
      </c>
      <c r="N288" s="85" t="s">
        <v>1</v>
      </c>
      <c r="O288" s="86" t="s">
        <v>68</v>
      </c>
      <c r="P288" s="91" t="s">
        <v>62</v>
      </c>
      <c r="Q288" s="85" t="s">
        <v>1</v>
      </c>
      <c r="R288" s="85" t="s">
        <v>1</v>
      </c>
      <c r="S288" s="85" t="s">
        <v>1</v>
      </c>
      <c r="T288" s="87" t="s">
        <v>67</v>
      </c>
      <c r="U288" s="91" t="s">
        <v>62</v>
      </c>
      <c r="V288" s="91" t="s">
        <v>62</v>
      </c>
      <c r="W288" s="91" t="s">
        <v>62</v>
      </c>
      <c r="X288" s="85" t="s">
        <v>1</v>
      </c>
      <c r="Y288" s="85" t="s">
        <v>1</v>
      </c>
      <c r="Z288" s="85" t="s">
        <v>1</v>
      </c>
      <c r="AA288" s="85" t="s">
        <v>1</v>
      </c>
      <c r="AB288" s="85" t="s">
        <v>1</v>
      </c>
      <c r="AC288" s="85" t="s">
        <v>1</v>
      </c>
      <c r="AD288" s="85" t="s">
        <v>1</v>
      </c>
      <c r="AE288" s="86" t="s">
        <v>68</v>
      </c>
      <c r="AF288" s="85" t="s">
        <v>1</v>
      </c>
      <c r="AG288" s="85" t="s">
        <v>1</v>
      </c>
      <c r="AH288" s="85" t="s">
        <v>1</v>
      </c>
      <c r="AI288" s="85" t="s">
        <v>1</v>
      </c>
      <c r="AJ288" s="85" t="s">
        <v>1</v>
      </c>
      <c r="AK288" s="85" t="s">
        <v>1</v>
      </c>
      <c r="AL288" s="85" t="s">
        <v>1</v>
      </c>
      <c r="AM288" s="85" t="s">
        <v>1</v>
      </c>
      <c r="AN288" s="85" t="s">
        <v>1</v>
      </c>
      <c r="AO288" s="85" t="s">
        <v>1</v>
      </c>
      <c r="AP288" s="85" t="s">
        <v>1</v>
      </c>
      <c r="AQ288" s="85" t="s">
        <v>1</v>
      </c>
      <c r="AR288" s="86" t="s">
        <v>68</v>
      </c>
      <c r="AS288" s="85" t="s">
        <v>1</v>
      </c>
      <c r="AT288" s="85" t="s">
        <v>1</v>
      </c>
      <c r="AU288" s="85" t="s">
        <v>1</v>
      </c>
      <c r="AV288" s="86" t="s">
        <v>68</v>
      </c>
      <c r="AW288" s="84" t="s">
        <v>71</v>
      </c>
      <c r="AX288" s="84">
        <v>1</v>
      </c>
      <c r="AY288" s="93">
        <v>0</v>
      </c>
      <c r="AZ288" s="88">
        <v>0</v>
      </c>
      <c r="BA288" s="88">
        <v>0</v>
      </c>
      <c r="BB288" s="94">
        <v>0</v>
      </c>
    </row>
    <row r="289" spans="1:54" ht="18.75" customHeight="1" x14ac:dyDescent="0.25">
      <c r="A289" s="122">
        <v>1302</v>
      </c>
      <c r="B289" s="123" t="s">
        <v>286</v>
      </c>
      <c r="C289" s="85" t="s">
        <v>124</v>
      </c>
      <c r="D289" s="85"/>
      <c r="E289" s="85" t="s">
        <v>99</v>
      </c>
      <c r="F289" s="85" t="s">
        <v>229</v>
      </c>
      <c r="G289" s="85" t="s">
        <v>843</v>
      </c>
      <c r="H289" s="123" t="s">
        <v>1</v>
      </c>
      <c r="I289" s="123" t="s">
        <v>827</v>
      </c>
      <c r="J289" s="69" t="s">
        <v>66</v>
      </c>
      <c r="K289" s="85" t="s">
        <v>1</v>
      </c>
      <c r="L289" s="86" t="s">
        <v>68</v>
      </c>
      <c r="M289" s="69" t="s">
        <v>66</v>
      </c>
      <c r="N289" s="85" t="s">
        <v>1</v>
      </c>
      <c r="O289" s="86" t="s">
        <v>68</v>
      </c>
      <c r="P289" s="85" t="s">
        <v>1</v>
      </c>
      <c r="Q289" s="85" t="s">
        <v>1</v>
      </c>
      <c r="R289" s="85" t="s">
        <v>1</v>
      </c>
      <c r="S289" s="85" t="s">
        <v>1</v>
      </c>
      <c r="T289" s="85" t="s">
        <v>1</v>
      </c>
      <c r="U289" s="85" t="s">
        <v>1</v>
      </c>
      <c r="V289" s="85" t="s">
        <v>1</v>
      </c>
      <c r="W289" s="85" t="s">
        <v>1</v>
      </c>
      <c r="X289" s="85" t="s">
        <v>1</v>
      </c>
      <c r="Y289" s="85" t="s">
        <v>1</v>
      </c>
      <c r="Z289" s="85" t="s">
        <v>1</v>
      </c>
      <c r="AA289" s="85" t="s">
        <v>1</v>
      </c>
      <c r="AB289" s="85" t="s">
        <v>1</v>
      </c>
      <c r="AC289" s="85" t="s">
        <v>1</v>
      </c>
      <c r="AD289" s="85" t="s">
        <v>1</v>
      </c>
      <c r="AE289" s="86" t="s">
        <v>68</v>
      </c>
      <c r="AF289" s="85" t="s">
        <v>1</v>
      </c>
      <c r="AG289" s="85" t="s">
        <v>1</v>
      </c>
      <c r="AH289" s="85" t="s">
        <v>1</v>
      </c>
      <c r="AI289" s="85" t="s">
        <v>1</v>
      </c>
      <c r="AJ289" s="85" t="s">
        <v>1</v>
      </c>
      <c r="AK289" s="85" t="s">
        <v>1</v>
      </c>
      <c r="AL289" s="85" t="s">
        <v>1</v>
      </c>
      <c r="AM289" s="85" t="s">
        <v>1</v>
      </c>
      <c r="AN289" s="85" t="s">
        <v>1</v>
      </c>
      <c r="AO289" s="85" t="s">
        <v>1</v>
      </c>
      <c r="AP289" s="85" t="s">
        <v>1</v>
      </c>
      <c r="AQ289" s="85" t="s">
        <v>1</v>
      </c>
      <c r="AR289" s="85" t="s">
        <v>1</v>
      </c>
      <c r="AS289" s="85" t="s">
        <v>1</v>
      </c>
      <c r="AT289" s="85" t="s">
        <v>1</v>
      </c>
      <c r="AU289" s="85" t="s">
        <v>1</v>
      </c>
      <c r="AV289" s="91" t="s">
        <v>62</v>
      </c>
      <c r="AW289" s="87" t="s">
        <v>63</v>
      </c>
      <c r="AX289" s="69">
        <v>2</v>
      </c>
      <c r="AY289" s="69">
        <v>2</v>
      </c>
      <c r="AZ289" s="88">
        <v>0</v>
      </c>
      <c r="BA289" s="88">
        <v>0</v>
      </c>
      <c r="BB289" s="94">
        <v>0</v>
      </c>
    </row>
    <row r="290" spans="1:54" ht="14.25" customHeight="1" x14ac:dyDescent="0.25">
      <c r="A290" s="122">
        <v>1115</v>
      </c>
      <c r="B290" s="123" t="s">
        <v>421</v>
      </c>
      <c r="C290" s="85" t="s">
        <v>124</v>
      </c>
      <c r="D290" s="85"/>
      <c r="E290" s="85" t="s">
        <v>844</v>
      </c>
      <c r="F290" s="85" t="s">
        <v>1</v>
      </c>
      <c r="G290" s="85" t="s">
        <v>855</v>
      </c>
      <c r="H290" s="123" t="s">
        <v>1</v>
      </c>
      <c r="I290" s="123" t="s">
        <v>827</v>
      </c>
      <c r="J290" s="124" t="s">
        <v>404</v>
      </c>
      <c r="K290" s="85" t="s">
        <v>1</v>
      </c>
      <c r="L290" s="85" t="s">
        <v>1</v>
      </c>
      <c r="M290" s="124" t="s">
        <v>404</v>
      </c>
      <c r="N290" s="91" t="s">
        <v>62</v>
      </c>
      <c r="O290" s="91" t="s">
        <v>62</v>
      </c>
      <c r="P290" s="85" t="s">
        <v>1</v>
      </c>
      <c r="Q290" s="85" t="s">
        <v>1</v>
      </c>
      <c r="R290" s="85" t="s">
        <v>1</v>
      </c>
      <c r="S290" s="85" t="s">
        <v>1</v>
      </c>
      <c r="T290" s="85" t="s">
        <v>1</v>
      </c>
      <c r="U290" s="85" t="s">
        <v>1</v>
      </c>
      <c r="V290" s="85" t="s">
        <v>1</v>
      </c>
      <c r="W290" s="85" t="s">
        <v>1</v>
      </c>
      <c r="X290" s="85" t="s">
        <v>1</v>
      </c>
      <c r="Y290" s="85" t="s">
        <v>1</v>
      </c>
      <c r="Z290" s="85" t="s">
        <v>1</v>
      </c>
      <c r="AA290" s="85" t="s">
        <v>1</v>
      </c>
      <c r="AB290" s="85" t="s">
        <v>1</v>
      </c>
      <c r="AC290" s="85" t="s">
        <v>1</v>
      </c>
      <c r="AD290" s="85" t="s">
        <v>1</v>
      </c>
      <c r="AE290" s="85" t="s">
        <v>1</v>
      </c>
      <c r="AF290" s="85" t="s">
        <v>1</v>
      </c>
      <c r="AG290" s="85" t="s">
        <v>1</v>
      </c>
      <c r="AH290" s="85" t="s">
        <v>1</v>
      </c>
      <c r="AI290" s="85" t="s">
        <v>1</v>
      </c>
      <c r="AJ290" s="85" t="s">
        <v>1</v>
      </c>
      <c r="AK290" s="85" t="s">
        <v>1</v>
      </c>
      <c r="AL290" s="85" t="s">
        <v>1</v>
      </c>
      <c r="AM290" s="85" t="s">
        <v>1</v>
      </c>
      <c r="AN290" s="85" t="s">
        <v>1</v>
      </c>
      <c r="AO290" s="85" t="s">
        <v>1</v>
      </c>
      <c r="AP290" s="85" t="s">
        <v>1</v>
      </c>
      <c r="AQ290" s="85" t="s">
        <v>1</v>
      </c>
      <c r="AR290" s="85" t="s">
        <v>1</v>
      </c>
      <c r="AS290" s="85" t="s">
        <v>1</v>
      </c>
      <c r="AT290" s="85" t="s">
        <v>1</v>
      </c>
      <c r="AU290" s="85" t="s">
        <v>1</v>
      </c>
      <c r="AV290" s="85" t="s">
        <v>1</v>
      </c>
      <c r="AW290" s="93" t="s">
        <v>1</v>
      </c>
      <c r="AX290" s="93">
        <v>0</v>
      </c>
      <c r="AY290" s="93">
        <v>0</v>
      </c>
      <c r="AZ290" s="88">
        <v>0</v>
      </c>
      <c r="BA290" s="88">
        <v>0</v>
      </c>
      <c r="BB290" s="94">
        <v>0</v>
      </c>
    </row>
    <row r="291" spans="1:54" ht="26.25" customHeight="1" x14ac:dyDescent="0.25">
      <c r="A291" s="122">
        <v>240</v>
      </c>
      <c r="B291" s="123" t="s">
        <v>368</v>
      </c>
      <c r="C291" s="85" t="s">
        <v>124</v>
      </c>
      <c r="D291" s="85"/>
      <c r="E291" s="85" t="s">
        <v>829</v>
      </c>
      <c r="F291" s="85" t="s">
        <v>229</v>
      </c>
      <c r="G291" s="85" t="s">
        <v>843</v>
      </c>
      <c r="H291" s="123" t="s">
        <v>1</v>
      </c>
      <c r="I291" s="123" t="s">
        <v>827</v>
      </c>
      <c r="J291" s="124" t="s">
        <v>404</v>
      </c>
      <c r="K291" s="86" t="s">
        <v>68</v>
      </c>
      <c r="L291" s="86" t="s">
        <v>68</v>
      </c>
      <c r="M291" s="96" t="s">
        <v>142</v>
      </c>
      <c r="N291" s="86" t="s">
        <v>68</v>
      </c>
      <c r="O291" s="86" t="s">
        <v>68</v>
      </c>
      <c r="P291" s="85" t="s">
        <v>1</v>
      </c>
      <c r="Q291" s="85" t="s">
        <v>1</v>
      </c>
      <c r="R291" s="87" t="s">
        <v>67</v>
      </c>
      <c r="S291" s="85" t="s">
        <v>1</v>
      </c>
      <c r="T291" s="85" t="s">
        <v>1</v>
      </c>
      <c r="U291" s="91" t="s">
        <v>62</v>
      </c>
      <c r="V291" s="85" t="s">
        <v>1</v>
      </c>
      <c r="W291" s="85" t="s">
        <v>1</v>
      </c>
      <c r="X291" s="85" t="s">
        <v>1</v>
      </c>
      <c r="Y291" s="85" t="s">
        <v>1</v>
      </c>
      <c r="Z291" s="85" t="s">
        <v>1</v>
      </c>
      <c r="AA291" s="86" t="s">
        <v>68</v>
      </c>
      <c r="AB291" s="85" t="s">
        <v>1</v>
      </c>
      <c r="AC291" s="85" t="s">
        <v>1</v>
      </c>
      <c r="AD291" s="85" t="s">
        <v>1</v>
      </c>
      <c r="AE291" s="91" t="s">
        <v>62</v>
      </c>
      <c r="AF291" s="91" t="s">
        <v>62</v>
      </c>
      <c r="AG291" s="87" t="s">
        <v>67</v>
      </c>
      <c r="AH291" s="85" t="s">
        <v>1</v>
      </c>
      <c r="AI291" s="85" t="s">
        <v>1</v>
      </c>
      <c r="AJ291" s="85" t="s">
        <v>1</v>
      </c>
      <c r="AK291" s="85" t="s">
        <v>1</v>
      </c>
      <c r="AL291" s="91" t="s">
        <v>62</v>
      </c>
      <c r="AM291" s="85" t="s">
        <v>1</v>
      </c>
      <c r="AN291" s="85" t="s">
        <v>1</v>
      </c>
      <c r="AO291" s="85" t="s">
        <v>1</v>
      </c>
      <c r="AP291" s="85" t="s">
        <v>1</v>
      </c>
      <c r="AQ291" s="85" t="s">
        <v>1</v>
      </c>
      <c r="AR291" s="85" t="s">
        <v>1</v>
      </c>
      <c r="AS291" s="85" t="s">
        <v>1</v>
      </c>
      <c r="AT291" s="85" t="s">
        <v>1</v>
      </c>
      <c r="AU291" s="86" t="s">
        <v>68</v>
      </c>
      <c r="AV291" s="85" t="s">
        <v>1</v>
      </c>
      <c r="AW291" s="93" t="s">
        <v>1</v>
      </c>
      <c r="AX291" s="84">
        <v>1</v>
      </c>
      <c r="AY291" s="93">
        <v>0</v>
      </c>
      <c r="AZ291" s="88">
        <v>0</v>
      </c>
      <c r="BA291" s="92">
        <v>3</v>
      </c>
      <c r="BB291" s="90">
        <v>4.0000000000000001E-3</v>
      </c>
    </row>
    <row r="292" spans="1:54" ht="27" customHeight="1" x14ac:dyDescent="0.25">
      <c r="A292" s="122">
        <v>241</v>
      </c>
      <c r="B292" s="123" t="s">
        <v>166</v>
      </c>
      <c r="C292" s="85" t="s">
        <v>124</v>
      </c>
      <c r="D292" s="85"/>
      <c r="E292" s="85" t="s">
        <v>61</v>
      </c>
      <c r="F292" s="85" t="s">
        <v>865</v>
      </c>
      <c r="G292" s="85" t="s">
        <v>1285</v>
      </c>
      <c r="H292" s="123" t="s">
        <v>1</v>
      </c>
      <c r="I292" s="123" t="s">
        <v>827</v>
      </c>
      <c r="J292" s="84" t="s">
        <v>57</v>
      </c>
      <c r="K292" s="85" t="s">
        <v>1</v>
      </c>
      <c r="L292" s="85" t="s">
        <v>1</v>
      </c>
      <c r="M292" s="84" t="s">
        <v>57</v>
      </c>
      <c r="N292" s="85" t="s">
        <v>1</v>
      </c>
      <c r="O292" s="91" t="s">
        <v>62</v>
      </c>
      <c r="P292" s="85" t="s">
        <v>1</v>
      </c>
      <c r="Q292" s="85" t="s">
        <v>1</v>
      </c>
      <c r="R292" s="85" t="s">
        <v>1</v>
      </c>
      <c r="S292" s="85" t="s">
        <v>1</v>
      </c>
      <c r="T292" s="85" t="s">
        <v>1</v>
      </c>
      <c r="U292" s="85" t="s">
        <v>1</v>
      </c>
      <c r="V292" s="85" t="s">
        <v>1</v>
      </c>
      <c r="W292" s="85" t="s">
        <v>1</v>
      </c>
      <c r="X292" s="85" t="s">
        <v>1</v>
      </c>
      <c r="Y292" s="85" t="s">
        <v>1</v>
      </c>
      <c r="Z292" s="85" t="s">
        <v>1</v>
      </c>
      <c r="AA292" s="85" t="s">
        <v>1</v>
      </c>
      <c r="AB292" s="85" t="s">
        <v>1</v>
      </c>
      <c r="AC292" s="85" t="s">
        <v>1</v>
      </c>
      <c r="AD292" s="85" t="s">
        <v>1</v>
      </c>
      <c r="AE292" s="85" t="s">
        <v>1</v>
      </c>
      <c r="AF292" s="85" t="s">
        <v>1</v>
      </c>
      <c r="AG292" s="85" t="s">
        <v>1</v>
      </c>
      <c r="AH292" s="85" t="s">
        <v>1</v>
      </c>
      <c r="AI292" s="85" t="s">
        <v>1</v>
      </c>
      <c r="AJ292" s="85" t="s">
        <v>1</v>
      </c>
      <c r="AK292" s="85" t="s">
        <v>1</v>
      </c>
      <c r="AL292" s="85" t="s">
        <v>1</v>
      </c>
      <c r="AM292" s="85" t="s">
        <v>1</v>
      </c>
      <c r="AN292" s="85" t="s">
        <v>1</v>
      </c>
      <c r="AO292" s="85" t="s">
        <v>1</v>
      </c>
      <c r="AP292" s="85" t="s">
        <v>1</v>
      </c>
      <c r="AQ292" s="85" t="s">
        <v>1</v>
      </c>
      <c r="AR292" s="85" t="s">
        <v>1</v>
      </c>
      <c r="AS292" s="85" t="s">
        <v>1</v>
      </c>
      <c r="AT292" s="85" t="s">
        <v>1</v>
      </c>
      <c r="AU292" s="87" t="s">
        <v>67</v>
      </c>
      <c r="AV292" s="86" t="s">
        <v>68</v>
      </c>
      <c r="AW292" s="84" t="s">
        <v>71</v>
      </c>
      <c r="AX292" s="84">
        <v>1</v>
      </c>
      <c r="AY292" s="69">
        <v>2</v>
      </c>
      <c r="AZ292" s="88">
        <v>0</v>
      </c>
      <c r="BA292" s="92">
        <v>0.05</v>
      </c>
      <c r="BB292" s="94">
        <v>0</v>
      </c>
    </row>
    <row r="293" spans="1:54" ht="13.5" customHeight="1" x14ac:dyDescent="0.25">
      <c r="A293" s="122">
        <v>243</v>
      </c>
      <c r="B293" s="123" t="s">
        <v>287</v>
      </c>
      <c r="C293" s="85" t="s">
        <v>124</v>
      </c>
      <c r="D293" s="85"/>
      <c r="E293" s="85" t="s">
        <v>80</v>
      </c>
      <c r="F293" s="85" t="s">
        <v>227</v>
      </c>
      <c r="G293" s="85" t="s">
        <v>1</v>
      </c>
      <c r="H293" s="123" t="s">
        <v>1</v>
      </c>
      <c r="I293" s="123" t="s">
        <v>80</v>
      </c>
      <c r="J293" s="69" t="s">
        <v>66</v>
      </c>
      <c r="K293" s="85" t="s">
        <v>1</v>
      </c>
      <c r="L293" s="86" t="s">
        <v>68</v>
      </c>
      <c r="M293" s="96" t="s">
        <v>142</v>
      </c>
      <c r="N293" s="85" t="s">
        <v>1</v>
      </c>
      <c r="O293" s="86" t="s">
        <v>68</v>
      </c>
      <c r="P293" s="85" t="s">
        <v>1</v>
      </c>
      <c r="Q293" s="85" t="s">
        <v>1</v>
      </c>
      <c r="R293" s="85" t="s">
        <v>1</v>
      </c>
      <c r="S293" s="85" t="s">
        <v>1</v>
      </c>
      <c r="T293" s="85" t="s">
        <v>1</v>
      </c>
      <c r="U293" s="85" t="s">
        <v>1</v>
      </c>
      <c r="V293" s="85" t="s">
        <v>1</v>
      </c>
      <c r="W293" s="91" t="s">
        <v>62</v>
      </c>
      <c r="X293" s="85" t="s">
        <v>1</v>
      </c>
      <c r="Y293" s="85" t="s">
        <v>1</v>
      </c>
      <c r="Z293" s="85" t="s">
        <v>1</v>
      </c>
      <c r="AA293" s="85" t="s">
        <v>1</v>
      </c>
      <c r="AB293" s="85" t="s">
        <v>1</v>
      </c>
      <c r="AC293" s="85" t="s">
        <v>1</v>
      </c>
      <c r="AD293" s="85" t="s">
        <v>1</v>
      </c>
      <c r="AE293" s="87" t="s">
        <v>67</v>
      </c>
      <c r="AF293" s="87" t="s">
        <v>67</v>
      </c>
      <c r="AG293" s="91" t="s">
        <v>62</v>
      </c>
      <c r="AH293" s="85" t="s">
        <v>1</v>
      </c>
      <c r="AI293" s="85" t="s">
        <v>1</v>
      </c>
      <c r="AJ293" s="85" t="s">
        <v>1</v>
      </c>
      <c r="AK293" s="91" t="s">
        <v>62</v>
      </c>
      <c r="AL293" s="85" t="s">
        <v>1</v>
      </c>
      <c r="AM293" s="85" t="s">
        <v>1</v>
      </c>
      <c r="AN293" s="85" t="s">
        <v>1</v>
      </c>
      <c r="AO293" s="85" t="s">
        <v>1</v>
      </c>
      <c r="AP293" s="85" t="s">
        <v>1</v>
      </c>
      <c r="AQ293" s="85" t="s">
        <v>1</v>
      </c>
      <c r="AR293" s="87" t="s">
        <v>67</v>
      </c>
      <c r="AS293" s="85" t="s">
        <v>1</v>
      </c>
      <c r="AT293" s="85" t="s">
        <v>1</v>
      </c>
      <c r="AU293" s="85" t="s">
        <v>1</v>
      </c>
      <c r="AV293" s="87" t="s">
        <v>67</v>
      </c>
      <c r="AW293" s="84" t="s">
        <v>71</v>
      </c>
      <c r="AX293" s="69">
        <v>2</v>
      </c>
      <c r="AY293" s="69">
        <v>2</v>
      </c>
      <c r="AZ293" s="92">
        <v>0</v>
      </c>
      <c r="BA293" s="92">
        <v>17.899999999999999</v>
      </c>
      <c r="BB293" s="90">
        <v>0</v>
      </c>
    </row>
    <row r="294" spans="1:54" ht="18.75" customHeight="1" x14ac:dyDescent="0.25">
      <c r="A294" s="122">
        <v>246</v>
      </c>
      <c r="B294" s="123" t="s">
        <v>167</v>
      </c>
      <c r="C294" s="85" t="s">
        <v>124</v>
      </c>
      <c r="D294" s="85"/>
      <c r="E294" s="85" t="s">
        <v>835</v>
      </c>
      <c r="F294" s="85" t="s">
        <v>1</v>
      </c>
      <c r="G294" s="85" t="s">
        <v>867</v>
      </c>
      <c r="H294" s="123" t="s">
        <v>1</v>
      </c>
      <c r="I294" s="123" t="s">
        <v>827</v>
      </c>
      <c r="J294" s="96" t="s">
        <v>142</v>
      </c>
      <c r="K294" s="85" t="s">
        <v>1</v>
      </c>
      <c r="L294" s="86" t="s">
        <v>68</v>
      </c>
      <c r="M294" s="96" t="s">
        <v>142</v>
      </c>
      <c r="N294" s="85" t="s">
        <v>1</v>
      </c>
      <c r="O294" s="86" t="s">
        <v>68</v>
      </c>
      <c r="P294" s="87" t="s">
        <v>67</v>
      </c>
      <c r="Q294" s="85" t="s">
        <v>1</v>
      </c>
      <c r="R294" s="85" t="s">
        <v>1</v>
      </c>
      <c r="S294" s="85" t="s">
        <v>1</v>
      </c>
      <c r="T294" s="91" t="s">
        <v>62</v>
      </c>
      <c r="U294" s="91" t="s">
        <v>62</v>
      </c>
      <c r="V294" s="85" t="s">
        <v>1</v>
      </c>
      <c r="W294" s="86" t="s">
        <v>68</v>
      </c>
      <c r="X294" s="85" t="s">
        <v>1</v>
      </c>
      <c r="Y294" s="85" t="s">
        <v>1</v>
      </c>
      <c r="Z294" s="85" t="s">
        <v>1</v>
      </c>
      <c r="AA294" s="85" t="s">
        <v>1</v>
      </c>
      <c r="AB294" s="85" t="s">
        <v>1</v>
      </c>
      <c r="AC294" s="85" t="s">
        <v>1</v>
      </c>
      <c r="AD294" s="85" t="s">
        <v>1</v>
      </c>
      <c r="AE294" s="86" t="s">
        <v>68</v>
      </c>
      <c r="AF294" s="85" t="s">
        <v>1</v>
      </c>
      <c r="AG294" s="86" t="s">
        <v>68</v>
      </c>
      <c r="AH294" s="85" t="s">
        <v>1</v>
      </c>
      <c r="AI294" s="85" t="s">
        <v>1</v>
      </c>
      <c r="AJ294" s="85" t="s">
        <v>1</v>
      </c>
      <c r="AK294" s="85" t="s">
        <v>1</v>
      </c>
      <c r="AL294" s="85" t="s">
        <v>1</v>
      </c>
      <c r="AM294" s="85" t="s">
        <v>1</v>
      </c>
      <c r="AN294" s="85" t="s">
        <v>1</v>
      </c>
      <c r="AO294" s="85" t="s">
        <v>1</v>
      </c>
      <c r="AP294" s="85" t="s">
        <v>1</v>
      </c>
      <c r="AQ294" s="85" t="s">
        <v>1</v>
      </c>
      <c r="AR294" s="86" t="s">
        <v>68</v>
      </c>
      <c r="AS294" s="85" t="s">
        <v>1</v>
      </c>
      <c r="AT294" s="85" t="s">
        <v>1</v>
      </c>
      <c r="AU294" s="91" t="s">
        <v>62</v>
      </c>
      <c r="AV294" s="86" t="s">
        <v>68</v>
      </c>
      <c r="AW294" s="84" t="s">
        <v>71</v>
      </c>
      <c r="AX294" s="84">
        <v>1</v>
      </c>
      <c r="AY294" s="93">
        <v>0</v>
      </c>
      <c r="AZ294" s="88">
        <v>0</v>
      </c>
      <c r="BA294" s="92">
        <v>3.4</v>
      </c>
      <c r="BB294" s="95">
        <v>0.49</v>
      </c>
    </row>
    <row r="295" spans="1:54" ht="34.5" customHeight="1" x14ac:dyDescent="0.25">
      <c r="A295" s="122">
        <v>1342</v>
      </c>
      <c r="B295" s="123" t="s">
        <v>422</v>
      </c>
      <c r="C295" s="85" t="s">
        <v>124</v>
      </c>
      <c r="D295" s="85"/>
      <c r="E295" s="85" t="s">
        <v>829</v>
      </c>
      <c r="F295" s="85" t="s">
        <v>1</v>
      </c>
      <c r="G295" s="85" t="s">
        <v>843</v>
      </c>
      <c r="H295" s="123" t="s">
        <v>1</v>
      </c>
      <c r="I295" s="123" t="s">
        <v>827</v>
      </c>
      <c r="J295" s="84" t="s">
        <v>57</v>
      </c>
      <c r="K295" s="85" t="s">
        <v>1</v>
      </c>
      <c r="L295" s="85" t="s">
        <v>1</v>
      </c>
      <c r="M295" s="84" t="s">
        <v>57</v>
      </c>
      <c r="N295" s="91" t="s">
        <v>62</v>
      </c>
      <c r="O295" s="85" t="s">
        <v>1</v>
      </c>
      <c r="P295" s="85" t="s">
        <v>1</v>
      </c>
      <c r="Q295" s="85" t="s">
        <v>1</v>
      </c>
      <c r="R295" s="85" t="s">
        <v>1</v>
      </c>
      <c r="S295" s="85" t="s">
        <v>1</v>
      </c>
      <c r="T295" s="85" t="s">
        <v>1</v>
      </c>
      <c r="U295" s="85" t="s">
        <v>1</v>
      </c>
      <c r="V295" s="85" t="s">
        <v>1</v>
      </c>
      <c r="W295" s="85" t="s">
        <v>1</v>
      </c>
      <c r="X295" s="85" t="s">
        <v>1</v>
      </c>
      <c r="Y295" s="85" t="s">
        <v>1</v>
      </c>
      <c r="Z295" s="85" t="s">
        <v>1</v>
      </c>
      <c r="AA295" s="85" t="s">
        <v>1</v>
      </c>
      <c r="AB295" s="85" t="s">
        <v>1</v>
      </c>
      <c r="AC295" s="85" t="s">
        <v>1</v>
      </c>
      <c r="AD295" s="85" t="s">
        <v>1</v>
      </c>
      <c r="AE295" s="85" t="s">
        <v>1</v>
      </c>
      <c r="AF295" s="85" t="s">
        <v>1</v>
      </c>
      <c r="AG295" s="85" t="s">
        <v>1</v>
      </c>
      <c r="AH295" s="85" t="s">
        <v>1</v>
      </c>
      <c r="AI295" s="85" t="s">
        <v>1</v>
      </c>
      <c r="AJ295" s="85" t="s">
        <v>1</v>
      </c>
      <c r="AK295" s="85" t="s">
        <v>1</v>
      </c>
      <c r="AL295" s="85" t="s">
        <v>1</v>
      </c>
      <c r="AM295" s="85" t="s">
        <v>1</v>
      </c>
      <c r="AN295" s="85" t="s">
        <v>1</v>
      </c>
      <c r="AO295" s="85" t="s">
        <v>1</v>
      </c>
      <c r="AP295" s="85" t="s">
        <v>1</v>
      </c>
      <c r="AQ295" s="85" t="s">
        <v>1</v>
      </c>
      <c r="AR295" s="85" t="s">
        <v>1</v>
      </c>
      <c r="AS295" s="85" t="s">
        <v>1</v>
      </c>
      <c r="AT295" s="85" t="s">
        <v>1</v>
      </c>
      <c r="AU295" s="87" t="s">
        <v>67</v>
      </c>
      <c r="AV295" s="85" t="s">
        <v>1</v>
      </c>
      <c r="AW295" s="84" t="s">
        <v>71</v>
      </c>
      <c r="AX295" s="84">
        <v>1</v>
      </c>
      <c r="AY295" s="69">
        <v>2</v>
      </c>
      <c r="AZ295" s="88">
        <v>0</v>
      </c>
      <c r="BA295" s="92">
        <v>0</v>
      </c>
      <c r="BB295" s="95">
        <v>0.12</v>
      </c>
    </row>
    <row r="296" spans="1:54" ht="18.75" customHeight="1" x14ac:dyDescent="0.25">
      <c r="A296" s="122">
        <v>30</v>
      </c>
      <c r="B296" s="123" t="s">
        <v>288</v>
      </c>
      <c r="C296" s="85" t="s">
        <v>124</v>
      </c>
      <c r="D296" s="85"/>
      <c r="E296" s="85" t="s">
        <v>824</v>
      </c>
      <c r="F296" s="85" t="s">
        <v>1</v>
      </c>
      <c r="G296" s="85" t="s">
        <v>215</v>
      </c>
      <c r="H296" s="123" t="s">
        <v>1</v>
      </c>
      <c r="I296" s="123" t="s">
        <v>827</v>
      </c>
      <c r="J296" s="69" t="s">
        <v>66</v>
      </c>
      <c r="K296" s="87" t="s">
        <v>67</v>
      </c>
      <c r="L296" s="87" t="s">
        <v>67</v>
      </c>
      <c r="M296" s="84" t="s">
        <v>57</v>
      </c>
      <c r="N296" s="85" t="s">
        <v>1</v>
      </c>
      <c r="O296" s="85" t="s">
        <v>1</v>
      </c>
      <c r="P296" s="85" t="s">
        <v>1</v>
      </c>
      <c r="Q296" s="85" t="s">
        <v>1</v>
      </c>
      <c r="R296" s="85" t="s">
        <v>1</v>
      </c>
      <c r="S296" s="85" t="s">
        <v>1</v>
      </c>
      <c r="T296" s="85" t="s">
        <v>1</v>
      </c>
      <c r="U296" s="85" t="s">
        <v>1</v>
      </c>
      <c r="V296" s="85" t="s">
        <v>1</v>
      </c>
      <c r="W296" s="85" t="s">
        <v>1</v>
      </c>
      <c r="X296" s="85" t="s">
        <v>1</v>
      </c>
      <c r="Y296" s="85" t="s">
        <v>1</v>
      </c>
      <c r="Z296" s="85" t="s">
        <v>1</v>
      </c>
      <c r="AA296" s="85" t="s">
        <v>1</v>
      </c>
      <c r="AB296" s="85" t="s">
        <v>1</v>
      </c>
      <c r="AC296" s="87" t="s">
        <v>67</v>
      </c>
      <c r="AD296" s="85" t="s">
        <v>1</v>
      </c>
      <c r="AE296" s="87" t="s">
        <v>67</v>
      </c>
      <c r="AF296" s="85" t="s">
        <v>1</v>
      </c>
      <c r="AG296" s="85" t="s">
        <v>1</v>
      </c>
      <c r="AH296" s="85" t="s">
        <v>1</v>
      </c>
      <c r="AI296" s="85" t="s">
        <v>1</v>
      </c>
      <c r="AJ296" s="85" t="s">
        <v>1</v>
      </c>
      <c r="AK296" s="85" t="s">
        <v>1</v>
      </c>
      <c r="AL296" s="87" t="s">
        <v>67</v>
      </c>
      <c r="AM296" s="85" t="s">
        <v>1</v>
      </c>
      <c r="AN296" s="85" t="s">
        <v>1</v>
      </c>
      <c r="AO296" s="87" t="s">
        <v>67</v>
      </c>
      <c r="AP296" s="87" t="s">
        <v>67</v>
      </c>
      <c r="AQ296" s="85" t="s">
        <v>1</v>
      </c>
      <c r="AR296" s="85" t="s">
        <v>1</v>
      </c>
      <c r="AS296" s="85" t="s">
        <v>1</v>
      </c>
      <c r="AT296" s="85" t="s">
        <v>1</v>
      </c>
      <c r="AU296" s="100" t="s">
        <v>399</v>
      </c>
      <c r="AV296" s="85" t="s">
        <v>1</v>
      </c>
      <c r="AW296" s="84" t="s">
        <v>71</v>
      </c>
      <c r="AX296" s="69">
        <v>2</v>
      </c>
      <c r="AY296" s="93">
        <v>0</v>
      </c>
      <c r="AZ296" s="88">
        <v>0</v>
      </c>
      <c r="BA296" s="92">
        <v>0</v>
      </c>
      <c r="BB296" s="90">
        <v>0</v>
      </c>
    </row>
    <row r="297" spans="1:54" ht="18.75" customHeight="1" x14ac:dyDescent="0.25">
      <c r="A297" s="122">
        <v>250</v>
      </c>
      <c r="B297" s="123" t="s">
        <v>168</v>
      </c>
      <c r="C297" s="85" t="s">
        <v>124</v>
      </c>
      <c r="D297" s="85"/>
      <c r="E297" s="85" t="s">
        <v>829</v>
      </c>
      <c r="F297" s="85" t="s">
        <v>1</v>
      </c>
      <c r="G297" s="85" t="s">
        <v>843</v>
      </c>
      <c r="H297" s="123" t="s">
        <v>1</v>
      </c>
      <c r="I297" s="123" t="s">
        <v>827</v>
      </c>
      <c r="J297" s="84" t="s">
        <v>57</v>
      </c>
      <c r="K297" s="85" t="s">
        <v>1</v>
      </c>
      <c r="L297" s="85" t="s">
        <v>1</v>
      </c>
      <c r="M297" s="84" t="s">
        <v>57</v>
      </c>
      <c r="N297" s="85" t="s">
        <v>1</v>
      </c>
      <c r="O297" s="85" t="s">
        <v>1</v>
      </c>
      <c r="P297" s="85" t="s">
        <v>1</v>
      </c>
      <c r="Q297" s="85" t="s">
        <v>1</v>
      </c>
      <c r="R297" s="85" t="s">
        <v>1</v>
      </c>
      <c r="S297" s="85" t="s">
        <v>1</v>
      </c>
      <c r="T297" s="85" t="s">
        <v>1</v>
      </c>
      <c r="U297" s="85" t="s">
        <v>1</v>
      </c>
      <c r="V297" s="85" t="s">
        <v>1</v>
      </c>
      <c r="W297" s="85" t="s">
        <v>1</v>
      </c>
      <c r="X297" s="85" t="s">
        <v>1</v>
      </c>
      <c r="Y297" s="85" t="s">
        <v>1</v>
      </c>
      <c r="Z297" s="85" t="s">
        <v>1</v>
      </c>
      <c r="AA297" s="85" t="s">
        <v>1</v>
      </c>
      <c r="AB297" s="85" t="s">
        <v>1</v>
      </c>
      <c r="AC297" s="85" t="s">
        <v>1</v>
      </c>
      <c r="AD297" s="85" t="s">
        <v>1</v>
      </c>
      <c r="AE297" s="85" t="s">
        <v>1</v>
      </c>
      <c r="AF297" s="85" t="s">
        <v>1</v>
      </c>
      <c r="AG297" s="85" t="s">
        <v>1</v>
      </c>
      <c r="AH297" s="85" t="s">
        <v>1</v>
      </c>
      <c r="AI297" s="85" t="s">
        <v>1</v>
      </c>
      <c r="AJ297" s="85" t="s">
        <v>1</v>
      </c>
      <c r="AK297" s="85" t="s">
        <v>1</v>
      </c>
      <c r="AL297" s="85" t="s">
        <v>1</v>
      </c>
      <c r="AM297" s="85" t="s">
        <v>1</v>
      </c>
      <c r="AN297" s="85" t="s">
        <v>1</v>
      </c>
      <c r="AO297" s="85" t="s">
        <v>1</v>
      </c>
      <c r="AP297" s="85" t="s">
        <v>1</v>
      </c>
      <c r="AQ297" s="85" t="s">
        <v>1</v>
      </c>
      <c r="AR297" s="85" t="s">
        <v>1</v>
      </c>
      <c r="AS297" s="85" t="s">
        <v>1</v>
      </c>
      <c r="AT297" s="85" t="s">
        <v>1</v>
      </c>
      <c r="AU297" s="85" t="s">
        <v>1</v>
      </c>
      <c r="AV297" s="85" t="s">
        <v>1</v>
      </c>
      <c r="AW297" s="84" t="s">
        <v>71</v>
      </c>
      <c r="AX297" s="84">
        <v>1</v>
      </c>
      <c r="AY297" s="84">
        <v>1</v>
      </c>
      <c r="AZ297" s="88">
        <v>0</v>
      </c>
      <c r="BA297" s="92">
        <v>0.02</v>
      </c>
      <c r="BB297" s="94">
        <v>0</v>
      </c>
    </row>
    <row r="298" spans="1:54" ht="18.75" customHeight="1" x14ac:dyDescent="0.25">
      <c r="A298" s="122">
        <v>55</v>
      </c>
      <c r="B298" s="123" t="s">
        <v>169</v>
      </c>
      <c r="C298" s="85" t="s">
        <v>124</v>
      </c>
      <c r="D298" s="85"/>
      <c r="E298" s="85" t="s">
        <v>102</v>
      </c>
      <c r="F298" s="85" t="s">
        <v>1</v>
      </c>
      <c r="G298" s="85" t="s">
        <v>1286</v>
      </c>
      <c r="H298" s="123" t="s">
        <v>1</v>
      </c>
      <c r="I298" s="123" t="s">
        <v>827</v>
      </c>
      <c r="J298" s="84" t="s">
        <v>57</v>
      </c>
      <c r="K298" s="85" t="s">
        <v>1</v>
      </c>
      <c r="L298" s="91" t="s">
        <v>62</v>
      </c>
      <c r="M298" s="69" t="s">
        <v>66</v>
      </c>
      <c r="N298" s="85" t="s">
        <v>1</v>
      </c>
      <c r="O298" s="86" t="s">
        <v>68</v>
      </c>
      <c r="P298" s="85" t="s">
        <v>1</v>
      </c>
      <c r="Q298" s="85" t="s">
        <v>1</v>
      </c>
      <c r="R298" s="85" t="s">
        <v>1</v>
      </c>
      <c r="S298" s="85" t="s">
        <v>1</v>
      </c>
      <c r="T298" s="85" t="s">
        <v>1</v>
      </c>
      <c r="U298" s="85" t="s">
        <v>1</v>
      </c>
      <c r="V298" s="85" t="s">
        <v>1</v>
      </c>
      <c r="W298" s="85" t="s">
        <v>1</v>
      </c>
      <c r="X298" s="85" t="s">
        <v>1</v>
      </c>
      <c r="Y298" s="85" t="s">
        <v>1</v>
      </c>
      <c r="Z298" s="85" t="s">
        <v>1</v>
      </c>
      <c r="AA298" s="85" t="s">
        <v>1</v>
      </c>
      <c r="AB298" s="85" t="s">
        <v>1</v>
      </c>
      <c r="AC298" s="85" t="s">
        <v>1</v>
      </c>
      <c r="AD298" s="85" t="s">
        <v>1</v>
      </c>
      <c r="AE298" s="91" t="s">
        <v>62</v>
      </c>
      <c r="AF298" s="91" t="s">
        <v>62</v>
      </c>
      <c r="AG298" s="85" t="s">
        <v>1</v>
      </c>
      <c r="AH298" s="85" t="s">
        <v>1</v>
      </c>
      <c r="AI298" s="85" t="s">
        <v>1</v>
      </c>
      <c r="AJ298" s="85" t="s">
        <v>1</v>
      </c>
      <c r="AK298" s="85" t="s">
        <v>1</v>
      </c>
      <c r="AL298" s="91" t="s">
        <v>62</v>
      </c>
      <c r="AM298" s="85" t="s">
        <v>1</v>
      </c>
      <c r="AN298" s="85" t="s">
        <v>1</v>
      </c>
      <c r="AO298" s="85" t="s">
        <v>1</v>
      </c>
      <c r="AP298" s="85" t="s">
        <v>1</v>
      </c>
      <c r="AQ298" s="85" t="s">
        <v>1</v>
      </c>
      <c r="AR298" s="85" t="s">
        <v>1</v>
      </c>
      <c r="AS298" s="85" t="s">
        <v>1</v>
      </c>
      <c r="AT298" s="85" t="s">
        <v>1</v>
      </c>
      <c r="AU298" s="85" t="s">
        <v>1</v>
      </c>
      <c r="AV298" s="85" t="s">
        <v>1</v>
      </c>
      <c r="AW298" s="84" t="s">
        <v>71</v>
      </c>
      <c r="AX298" s="84">
        <v>1</v>
      </c>
      <c r="AY298" s="69">
        <v>2</v>
      </c>
      <c r="AZ298" s="88">
        <v>0</v>
      </c>
      <c r="BA298" s="92">
        <v>3.2</v>
      </c>
      <c r="BB298" s="95">
        <v>5.6</v>
      </c>
    </row>
    <row r="299" spans="1:54" ht="18" customHeight="1" x14ac:dyDescent="0.25">
      <c r="A299" s="122">
        <v>252</v>
      </c>
      <c r="B299" s="123" t="s">
        <v>369</v>
      </c>
      <c r="C299" s="85" t="s">
        <v>124</v>
      </c>
      <c r="D299" s="85"/>
      <c r="E299" s="85" t="s">
        <v>70</v>
      </c>
      <c r="F299" s="85" t="s">
        <v>1</v>
      </c>
      <c r="G299" s="85" t="s">
        <v>1</v>
      </c>
      <c r="H299" s="123" t="s">
        <v>1</v>
      </c>
      <c r="I299" s="123" t="s">
        <v>70</v>
      </c>
      <c r="J299" s="69" t="s">
        <v>66</v>
      </c>
      <c r="K299" s="85" t="s">
        <v>1</v>
      </c>
      <c r="L299" s="86" t="s">
        <v>68</v>
      </c>
      <c r="M299" s="69" t="s">
        <v>66</v>
      </c>
      <c r="N299" s="85" t="s">
        <v>1</v>
      </c>
      <c r="O299" s="86" t="s">
        <v>68</v>
      </c>
      <c r="P299" s="85" t="s">
        <v>1</v>
      </c>
      <c r="Q299" s="85" t="s">
        <v>1</v>
      </c>
      <c r="R299" s="85" t="s">
        <v>1</v>
      </c>
      <c r="S299" s="85" t="s">
        <v>1</v>
      </c>
      <c r="T299" s="85" t="s">
        <v>1</v>
      </c>
      <c r="U299" s="85" t="s">
        <v>1</v>
      </c>
      <c r="V299" s="85" t="s">
        <v>1</v>
      </c>
      <c r="W299" s="85" t="s">
        <v>1</v>
      </c>
      <c r="X299" s="85" t="s">
        <v>1</v>
      </c>
      <c r="Y299" s="85" t="s">
        <v>1</v>
      </c>
      <c r="Z299" s="85" t="s">
        <v>1</v>
      </c>
      <c r="AA299" s="85" t="s">
        <v>1</v>
      </c>
      <c r="AB299" s="85" t="s">
        <v>1</v>
      </c>
      <c r="AC299" s="85" t="s">
        <v>1</v>
      </c>
      <c r="AD299" s="85" t="s">
        <v>1</v>
      </c>
      <c r="AE299" s="91" t="s">
        <v>62</v>
      </c>
      <c r="AF299" s="91" t="s">
        <v>62</v>
      </c>
      <c r="AG299" s="85" t="s">
        <v>1</v>
      </c>
      <c r="AH299" s="85" t="s">
        <v>1</v>
      </c>
      <c r="AI299" s="85" t="s">
        <v>1</v>
      </c>
      <c r="AJ299" s="85" t="s">
        <v>1</v>
      </c>
      <c r="AK299" s="85" t="s">
        <v>1</v>
      </c>
      <c r="AL299" s="85" t="s">
        <v>1</v>
      </c>
      <c r="AM299" s="85" t="s">
        <v>1</v>
      </c>
      <c r="AN299" s="85" t="s">
        <v>1</v>
      </c>
      <c r="AO299" s="86" t="s">
        <v>68</v>
      </c>
      <c r="AP299" s="85" t="s">
        <v>1</v>
      </c>
      <c r="AQ299" s="85" t="s">
        <v>1</v>
      </c>
      <c r="AR299" s="91" t="s">
        <v>62</v>
      </c>
      <c r="AS299" s="85" t="s">
        <v>1</v>
      </c>
      <c r="AT299" s="85" t="s">
        <v>1</v>
      </c>
      <c r="AU299" s="85" t="s">
        <v>1</v>
      </c>
      <c r="AV299" s="91" t="s">
        <v>62</v>
      </c>
      <c r="AW299" s="84" t="s">
        <v>71</v>
      </c>
      <c r="AX299" s="84">
        <v>1</v>
      </c>
      <c r="AY299" s="84">
        <v>1</v>
      </c>
      <c r="AZ299" s="88">
        <v>0</v>
      </c>
      <c r="BA299" s="92">
        <v>0.01</v>
      </c>
      <c r="BB299" s="90">
        <v>0.01</v>
      </c>
    </row>
    <row r="300" spans="1:54" ht="18.75" customHeight="1" x14ac:dyDescent="0.25">
      <c r="A300" s="122">
        <v>1316</v>
      </c>
      <c r="B300" s="123" t="s">
        <v>170</v>
      </c>
      <c r="C300" s="85" t="s">
        <v>124</v>
      </c>
      <c r="D300" s="85"/>
      <c r="E300" s="85" t="s">
        <v>65</v>
      </c>
      <c r="F300" s="85" t="s">
        <v>1</v>
      </c>
      <c r="G300" s="85" t="s">
        <v>843</v>
      </c>
      <c r="H300" s="123" t="s">
        <v>1</v>
      </c>
      <c r="I300" s="123" t="s">
        <v>827</v>
      </c>
      <c r="J300" s="96" t="s">
        <v>142</v>
      </c>
      <c r="K300" s="85" t="s">
        <v>1</v>
      </c>
      <c r="L300" s="86" t="s">
        <v>68</v>
      </c>
      <c r="M300" s="96" t="s">
        <v>142</v>
      </c>
      <c r="N300" s="85" t="s">
        <v>1</v>
      </c>
      <c r="O300" s="86" t="s">
        <v>68</v>
      </c>
      <c r="P300" s="85" t="s">
        <v>1</v>
      </c>
      <c r="Q300" s="91" t="s">
        <v>62</v>
      </c>
      <c r="R300" s="85" t="s">
        <v>1</v>
      </c>
      <c r="S300" s="85" t="s">
        <v>1</v>
      </c>
      <c r="T300" s="85" t="s">
        <v>1</v>
      </c>
      <c r="U300" s="85" t="s">
        <v>1</v>
      </c>
      <c r="V300" s="85" t="s">
        <v>1</v>
      </c>
      <c r="W300" s="86" t="s">
        <v>68</v>
      </c>
      <c r="X300" s="85" t="s">
        <v>1</v>
      </c>
      <c r="Y300" s="85" t="s">
        <v>1</v>
      </c>
      <c r="Z300" s="85" t="s">
        <v>1</v>
      </c>
      <c r="AA300" s="85" t="s">
        <v>1</v>
      </c>
      <c r="AB300" s="85" t="s">
        <v>1</v>
      </c>
      <c r="AC300" s="85" t="s">
        <v>1</v>
      </c>
      <c r="AD300" s="85" t="s">
        <v>1</v>
      </c>
      <c r="AE300" s="86" t="s">
        <v>68</v>
      </c>
      <c r="AF300" s="85" t="s">
        <v>1</v>
      </c>
      <c r="AG300" s="85" t="s">
        <v>1</v>
      </c>
      <c r="AH300" s="85" t="s">
        <v>1</v>
      </c>
      <c r="AI300" s="85" t="s">
        <v>1</v>
      </c>
      <c r="AJ300" s="85" t="s">
        <v>1</v>
      </c>
      <c r="AK300" s="85" t="s">
        <v>1</v>
      </c>
      <c r="AL300" s="85" t="s">
        <v>1</v>
      </c>
      <c r="AM300" s="85" t="s">
        <v>1</v>
      </c>
      <c r="AN300" s="85" t="s">
        <v>1</v>
      </c>
      <c r="AO300" s="85" t="s">
        <v>1</v>
      </c>
      <c r="AP300" s="85" t="s">
        <v>1</v>
      </c>
      <c r="AQ300" s="85" t="s">
        <v>1</v>
      </c>
      <c r="AR300" s="85" t="s">
        <v>1</v>
      </c>
      <c r="AS300" s="85" t="s">
        <v>1</v>
      </c>
      <c r="AT300" s="85" t="s">
        <v>1</v>
      </c>
      <c r="AU300" s="85" t="s">
        <v>1</v>
      </c>
      <c r="AV300" s="87" t="s">
        <v>67</v>
      </c>
      <c r="AW300" s="87" t="s">
        <v>63</v>
      </c>
      <c r="AX300" s="84">
        <v>1</v>
      </c>
      <c r="AY300" s="93">
        <v>0</v>
      </c>
      <c r="AZ300" s="88">
        <v>0</v>
      </c>
      <c r="BA300" s="88">
        <v>0</v>
      </c>
      <c r="BB300" s="94">
        <v>0</v>
      </c>
    </row>
    <row r="301" spans="1:54" ht="18.75" customHeight="1" x14ac:dyDescent="0.25">
      <c r="A301" s="122">
        <v>1324</v>
      </c>
      <c r="B301" s="123" t="s">
        <v>370</v>
      </c>
      <c r="C301" s="85" t="s">
        <v>124</v>
      </c>
      <c r="D301" s="85"/>
      <c r="E301" s="85" t="s">
        <v>97</v>
      </c>
      <c r="F301" s="85" t="s">
        <v>1</v>
      </c>
      <c r="G301" s="85" t="s">
        <v>843</v>
      </c>
      <c r="H301" s="123" t="s">
        <v>1</v>
      </c>
      <c r="I301" s="123" t="s">
        <v>827</v>
      </c>
      <c r="J301" s="96" t="s">
        <v>142</v>
      </c>
      <c r="K301" s="85" t="s">
        <v>1</v>
      </c>
      <c r="L301" s="86" t="s">
        <v>68</v>
      </c>
      <c r="M301" s="96" t="s">
        <v>142</v>
      </c>
      <c r="N301" s="85" t="s">
        <v>1</v>
      </c>
      <c r="O301" s="86" t="s">
        <v>68</v>
      </c>
      <c r="P301" s="86" t="s">
        <v>68</v>
      </c>
      <c r="Q301" s="86" t="s">
        <v>68</v>
      </c>
      <c r="R301" s="85" t="s">
        <v>1</v>
      </c>
      <c r="S301" s="85" t="s">
        <v>1</v>
      </c>
      <c r="T301" s="85" t="s">
        <v>1</v>
      </c>
      <c r="U301" s="85" t="s">
        <v>1</v>
      </c>
      <c r="V301" s="85" t="s">
        <v>1</v>
      </c>
      <c r="W301" s="85" t="s">
        <v>1</v>
      </c>
      <c r="X301" s="85" t="s">
        <v>1</v>
      </c>
      <c r="Y301" s="85" t="s">
        <v>1</v>
      </c>
      <c r="Z301" s="85" t="s">
        <v>1</v>
      </c>
      <c r="AA301" s="85" t="s">
        <v>1</v>
      </c>
      <c r="AB301" s="85" t="s">
        <v>1</v>
      </c>
      <c r="AC301" s="85" t="s">
        <v>1</v>
      </c>
      <c r="AD301" s="85" t="s">
        <v>1</v>
      </c>
      <c r="AE301" s="86" t="s">
        <v>68</v>
      </c>
      <c r="AF301" s="85" t="s">
        <v>1</v>
      </c>
      <c r="AG301" s="85" t="s">
        <v>1</v>
      </c>
      <c r="AH301" s="85" t="s">
        <v>1</v>
      </c>
      <c r="AI301" s="85" t="s">
        <v>1</v>
      </c>
      <c r="AJ301" s="85" t="s">
        <v>1</v>
      </c>
      <c r="AK301" s="85" t="s">
        <v>1</v>
      </c>
      <c r="AL301" s="85" t="s">
        <v>1</v>
      </c>
      <c r="AM301" s="85" t="s">
        <v>1</v>
      </c>
      <c r="AN301" s="85" t="s">
        <v>1</v>
      </c>
      <c r="AO301" s="85" t="s">
        <v>1</v>
      </c>
      <c r="AP301" s="85" t="s">
        <v>1</v>
      </c>
      <c r="AQ301" s="85" t="s">
        <v>1</v>
      </c>
      <c r="AR301" s="85" t="s">
        <v>1</v>
      </c>
      <c r="AS301" s="85" t="s">
        <v>1</v>
      </c>
      <c r="AT301" s="85" t="s">
        <v>1</v>
      </c>
      <c r="AU301" s="85" t="s">
        <v>1</v>
      </c>
      <c r="AV301" s="85" t="s">
        <v>1</v>
      </c>
      <c r="AW301" s="84" t="s">
        <v>71</v>
      </c>
      <c r="AX301" s="69">
        <v>2</v>
      </c>
      <c r="AY301" s="93">
        <v>0</v>
      </c>
      <c r="AZ301" s="88">
        <v>0</v>
      </c>
      <c r="BA301" s="88">
        <v>0</v>
      </c>
      <c r="BB301" s="94">
        <v>0</v>
      </c>
    </row>
    <row r="302" spans="1:54" ht="18.75" customHeight="1" x14ac:dyDescent="0.25">
      <c r="A302" s="122">
        <v>1303</v>
      </c>
      <c r="B302" s="123" t="s">
        <v>289</v>
      </c>
      <c r="C302" s="85" t="s">
        <v>124</v>
      </c>
      <c r="D302" s="85"/>
      <c r="E302" s="85" t="s">
        <v>99</v>
      </c>
      <c r="F302" s="85" t="s">
        <v>1</v>
      </c>
      <c r="G302" s="85" t="s">
        <v>843</v>
      </c>
      <c r="H302" s="123" t="s">
        <v>1</v>
      </c>
      <c r="I302" s="123" t="s">
        <v>827</v>
      </c>
      <c r="J302" s="69" t="s">
        <v>66</v>
      </c>
      <c r="K302" s="85" t="s">
        <v>1</v>
      </c>
      <c r="L302" s="86" t="s">
        <v>68</v>
      </c>
      <c r="M302" s="96" t="s">
        <v>142</v>
      </c>
      <c r="N302" s="85" t="s">
        <v>1</v>
      </c>
      <c r="O302" s="86" t="s">
        <v>68</v>
      </c>
      <c r="P302" s="91" t="s">
        <v>62</v>
      </c>
      <c r="Q302" s="91" t="s">
        <v>62</v>
      </c>
      <c r="R302" s="91" t="s">
        <v>62</v>
      </c>
      <c r="S302" s="85" t="s">
        <v>1</v>
      </c>
      <c r="T302" s="87" t="s">
        <v>67</v>
      </c>
      <c r="U302" s="91" t="s">
        <v>62</v>
      </c>
      <c r="V302" s="85" t="s">
        <v>1</v>
      </c>
      <c r="W302" s="85" t="s">
        <v>1</v>
      </c>
      <c r="X302" s="85" t="s">
        <v>1</v>
      </c>
      <c r="Y302" s="91" t="s">
        <v>62</v>
      </c>
      <c r="Z302" s="85" t="s">
        <v>1</v>
      </c>
      <c r="AA302" s="85" t="s">
        <v>1</v>
      </c>
      <c r="AB302" s="85" t="s">
        <v>1</v>
      </c>
      <c r="AC302" s="85" t="s">
        <v>1</v>
      </c>
      <c r="AD302" s="85" t="s">
        <v>1</v>
      </c>
      <c r="AE302" s="86" t="s">
        <v>68</v>
      </c>
      <c r="AF302" s="85" t="s">
        <v>1</v>
      </c>
      <c r="AG302" s="85" t="s">
        <v>1</v>
      </c>
      <c r="AH302" s="85" t="s">
        <v>1</v>
      </c>
      <c r="AI302" s="85" t="s">
        <v>1</v>
      </c>
      <c r="AJ302" s="85" t="s">
        <v>1</v>
      </c>
      <c r="AK302" s="85" t="s">
        <v>1</v>
      </c>
      <c r="AL302" s="85" t="s">
        <v>1</v>
      </c>
      <c r="AM302" s="85" t="s">
        <v>1</v>
      </c>
      <c r="AN302" s="85" t="s">
        <v>1</v>
      </c>
      <c r="AO302" s="85" t="s">
        <v>1</v>
      </c>
      <c r="AP302" s="85" t="s">
        <v>1</v>
      </c>
      <c r="AQ302" s="85" t="s">
        <v>1</v>
      </c>
      <c r="AR302" s="85" t="s">
        <v>1</v>
      </c>
      <c r="AS302" s="85" t="s">
        <v>1</v>
      </c>
      <c r="AT302" s="85" t="s">
        <v>1</v>
      </c>
      <c r="AU302" s="85" t="s">
        <v>1</v>
      </c>
      <c r="AV302" s="85" t="s">
        <v>1</v>
      </c>
      <c r="AW302" s="87" t="s">
        <v>63</v>
      </c>
      <c r="AX302" s="84">
        <v>1</v>
      </c>
      <c r="AY302" s="69">
        <v>2</v>
      </c>
      <c r="AZ302" s="88">
        <v>0</v>
      </c>
      <c r="BA302" s="88">
        <v>0</v>
      </c>
      <c r="BB302" s="94">
        <v>0</v>
      </c>
    </row>
    <row r="303" spans="1:54" ht="18.75" customHeight="1" x14ac:dyDescent="0.25">
      <c r="A303" s="122">
        <v>1215</v>
      </c>
      <c r="B303" s="123" t="s">
        <v>290</v>
      </c>
      <c r="C303" s="85" t="s">
        <v>124</v>
      </c>
      <c r="D303" s="85"/>
      <c r="E303" s="85" t="s">
        <v>76</v>
      </c>
      <c r="F303" s="85" t="s">
        <v>1</v>
      </c>
      <c r="G303" s="85" t="s">
        <v>1</v>
      </c>
      <c r="H303" s="123" t="s">
        <v>1</v>
      </c>
      <c r="I303" s="123" t="s">
        <v>76</v>
      </c>
      <c r="J303" s="69" t="s">
        <v>66</v>
      </c>
      <c r="K303" s="91" t="s">
        <v>62</v>
      </c>
      <c r="L303" s="86" t="s">
        <v>68</v>
      </c>
      <c r="M303" s="69" t="s">
        <v>66</v>
      </c>
      <c r="N303" s="87" t="s">
        <v>67</v>
      </c>
      <c r="O303" s="86" t="s">
        <v>68</v>
      </c>
      <c r="P303" s="85" t="s">
        <v>1</v>
      </c>
      <c r="Q303" s="85" t="s">
        <v>1</v>
      </c>
      <c r="R303" s="85" t="s">
        <v>1</v>
      </c>
      <c r="S303" s="85" t="s">
        <v>1</v>
      </c>
      <c r="T303" s="85" t="s">
        <v>1</v>
      </c>
      <c r="U303" s="85" t="s">
        <v>1</v>
      </c>
      <c r="V303" s="85" t="s">
        <v>1</v>
      </c>
      <c r="W303" s="85" t="s">
        <v>1</v>
      </c>
      <c r="X303" s="85" t="s">
        <v>1</v>
      </c>
      <c r="Y303" s="85" t="s">
        <v>1</v>
      </c>
      <c r="Z303" s="85" t="s">
        <v>1</v>
      </c>
      <c r="AA303" s="91" t="s">
        <v>62</v>
      </c>
      <c r="AB303" s="85" t="s">
        <v>1</v>
      </c>
      <c r="AC303" s="85" t="s">
        <v>1</v>
      </c>
      <c r="AD303" s="85" t="s">
        <v>1</v>
      </c>
      <c r="AE303" s="86" t="s">
        <v>68</v>
      </c>
      <c r="AF303" s="86" t="s">
        <v>68</v>
      </c>
      <c r="AG303" s="85" t="s">
        <v>1</v>
      </c>
      <c r="AH303" s="85" t="s">
        <v>1</v>
      </c>
      <c r="AI303" s="85" t="s">
        <v>1</v>
      </c>
      <c r="AJ303" s="85" t="s">
        <v>1</v>
      </c>
      <c r="AK303" s="85" t="s">
        <v>1</v>
      </c>
      <c r="AL303" s="85" t="s">
        <v>1</v>
      </c>
      <c r="AM303" s="85" t="s">
        <v>1</v>
      </c>
      <c r="AN303" s="85" t="s">
        <v>1</v>
      </c>
      <c r="AO303" s="86" t="s">
        <v>68</v>
      </c>
      <c r="AP303" s="85" t="s">
        <v>1</v>
      </c>
      <c r="AQ303" s="85" t="s">
        <v>1</v>
      </c>
      <c r="AR303" s="86" t="s">
        <v>68</v>
      </c>
      <c r="AS303" s="85" t="s">
        <v>1</v>
      </c>
      <c r="AT303" s="85" t="s">
        <v>1</v>
      </c>
      <c r="AU303" s="86" t="s">
        <v>68</v>
      </c>
      <c r="AV303" s="86" t="s">
        <v>68</v>
      </c>
      <c r="AW303" s="86" t="s">
        <v>216</v>
      </c>
      <c r="AX303" s="97">
        <v>3</v>
      </c>
      <c r="AY303" s="84">
        <v>1</v>
      </c>
      <c r="AZ303" s="88">
        <v>0</v>
      </c>
      <c r="BA303" s="89">
        <v>18.100000000000001</v>
      </c>
      <c r="BB303" s="90">
        <v>0.1</v>
      </c>
    </row>
    <row r="304" spans="1:54" ht="18" customHeight="1" x14ac:dyDescent="0.25">
      <c r="A304" s="122">
        <v>258</v>
      </c>
      <c r="B304" s="123" t="s">
        <v>371</v>
      </c>
      <c r="C304" s="85" t="s">
        <v>124</v>
      </c>
      <c r="D304" s="85"/>
      <c r="E304" s="85" t="s">
        <v>76</v>
      </c>
      <c r="F304" s="85" t="s">
        <v>1</v>
      </c>
      <c r="G304" s="85" t="s">
        <v>1</v>
      </c>
      <c r="H304" s="123" t="s">
        <v>1</v>
      </c>
      <c r="I304" s="123" t="s">
        <v>76</v>
      </c>
      <c r="J304" s="96" t="s">
        <v>142</v>
      </c>
      <c r="K304" s="85" t="s">
        <v>1</v>
      </c>
      <c r="L304" s="86" t="s">
        <v>68</v>
      </c>
      <c r="M304" s="96" t="s">
        <v>142</v>
      </c>
      <c r="N304" s="85" t="s">
        <v>1</v>
      </c>
      <c r="O304" s="86" t="s">
        <v>68</v>
      </c>
      <c r="P304" s="86" t="s">
        <v>68</v>
      </c>
      <c r="Q304" s="85" t="s">
        <v>1</v>
      </c>
      <c r="R304" s="85" t="s">
        <v>1</v>
      </c>
      <c r="S304" s="85" t="s">
        <v>1</v>
      </c>
      <c r="T304" s="85" t="s">
        <v>1</v>
      </c>
      <c r="U304" s="87" t="s">
        <v>67</v>
      </c>
      <c r="V304" s="85" t="s">
        <v>1</v>
      </c>
      <c r="W304" s="85" t="s">
        <v>1</v>
      </c>
      <c r="X304" s="85" t="s">
        <v>1</v>
      </c>
      <c r="Y304" s="85" t="s">
        <v>1</v>
      </c>
      <c r="Z304" s="85" t="s">
        <v>1</v>
      </c>
      <c r="AA304" s="85" t="s">
        <v>1</v>
      </c>
      <c r="AB304" s="85" t="s">
        <v>1</v>
      </c>
      <c r="AC304" s="85" t="s">
        <v>1</v>
      </c>
      <c r="AD304" s="85" t="s">
        <v>1</v>
      </c>
      <c r="AE304" s="86" t="s">
        <v>68</v>
      </c>
      <c r="AF304" s="86" t="s">
        <v>68</v>
      </c>
      <c r="AG304" s="85" t="s">
        <v>1</v>
      </c>
      <c r="AH304" s="85" t="s">
        <v>1</v>
      </c>
      <c r="AI304" s="85" t="s">
        <v>1</v>
      </c>
      <c r="AJ304" s="85" t="s">
        <v>1</v>
      </c>
      <c r="AK304" s="86" t="s">
        <v>68</v>
      </c>
      <c r="AL304" s="87" t="s">
        <v>67</v>
      </c>
      <c r="AM304" s="85" t="s">
        <v>1</v>
      </c>
      <c r="AN304" s="85" t="s">
        <v>1</v>
      </c>
      <c r="AO304" s="86" t="s">
        <v>68</v>
      </c>
      <c r="AP304" s="85" t="s">
        <v>1</v>
      </c>
      <c r="AQ304" s="85" t="s">
        <v>1</v>
      </c>
      <c r="AR304" s="86" t="s">
        <v>68</v>
      </c>
      <c r="AS304" s="85" t="s">
        <v>1</v>
      </c>
      <c r="AT304" s="85" t="s">
        <v>1</v>
      </c>
      <c r="AU304" s="86" t="s">
        <v>68</v>
      </c>
      <c r="AV304" s="86" t="s">
        <v>68</v>
      </c>
      <c r="AW304" s="86" t="s">
        <v>216</v>
      </c>
      <c r="AX304" s="69">
        <v>2</v>
      </c>
      <c r="AY304" s="93">
        <v>0</v>
      </c>
      <c r="AZ304" s="88">
        <v>0</v>
      </c>
      <c r="BA304" s="92">
        <v>9</v>
      </c>
      <c r="BB304" s="95">
        <v>0.41</v>
      </c>
    </row>
    <row r="305" spans="1:54" ht="18.75" customHeight="1" x14ac:dyDescent="0.25">
      <c r="A305" s="122">
        <v>259</v>
      </c>
      <c r="B305" s="123" t="s">
        <v>292</v>
      </c>
      <c r="C305" s="85" t="s">
        <v>124</v>
      </c>
      <c r="D305" s="85"/>
      <c r="E305" s="85" t="s">
        <v>76</v>
      </c>
      <c r="F305" s="85" t="s">
        <v>1</v>
      </c>
      <c r="G305" s="85" t="s">
        <v>1</v>
      </c>
      <c r="H305" s="123" t="s">
        <v>1</v>
      </c>
      <c r="I305" s="123" t="s">
        <v>76</v>
      </c>
      <c r="J305" s="84" t="s">
        <v>57</v>
      </c>
      <c r="K305" s="85" t="s">
        <v>1</v>
      </c>
      <c r="L305" s="85" t="s">
        <v>1</v>
      </c>
      <c r="M305" s="84" t="s">
        <v>57</v>
      </c>
      <c r="N305" s="85" t="s">
        <v>1</v>
      </c>
      <c r="O305" s="85" t="s">
        <v>1</v>
      </c>
      <c r="P305" s="85" t="s">
        <v>1</v>
      </c>
      <c r="Q305" s="85" t="s">
        <v>1</v>
      </c>
      <c r="R305" s="85" t="s">
        <v>1</v>
      </c>
      <c r="S305" s="85" t="s">
        <v>1</v>
      </c>
      <c r="T305" s="85" t="s">
        <v>1</v>
      </c>
      <c r="U305" s="85" t="s">
        <v>1</v>
      </c>
      <c r="V305" s="85" t="s">
        <v>1</v>
      </c>
      <c r="W305" s="85" t="s">
        <v>1</v>
      </c>
      <c r="X305" s="85" t="s">
        <v>1</v>
      </c>
      <c r="Y305" s="85" t="s">
        <v>1</v>
      </c>
      <c r="Z305" s="85" t="s">
        <v>1</v>
      </c>
      <c r="AA305" s="85" t="s">
        <v>1</v>
      </c>
      <c r="AB305" s="85" t="s">
        <v>1</v>
      </c>
      <c r="AC305" s="85" t="s">
        <v>1</v>
      </c>
      <c r="AD305" s="85" t="s">
        <v>1</v>
      </c>
      <c r="AE305" s="85" t="s">
        <v>1</v>
      </c>
      <c r="AF305" s="85" t="s">
        <v>1</v>
      </c>
      <c r="AG305" s="85" t="s">
        <v>1</v>
      </c>
      <c r="AH305" s="85" t="s">
        <v>1</v>
      </c>
      <c r="AI305" s="85" t="s">
        <v>1</v>
      </c>
      <c r="AJ305" s="85" t="s">
        <v>1</v>
      </c>
      <c r="AK305" s="85" t="s">
        <v>1</v>
      </c>
      <c r="AL305" s="85" t="s">
        <v>1</v>
      </c>
      <c r="AM305" s="85" t="s">
        <v>1</v>
      </c>
      <c r="AN305" s="85" t="s">
        <v>1</v>
      </c>
      <c r="AO305" s="85" t="s">
        <v>1</v>
      </c>
      <c r="AP305" s="85" t="s">
        <v>1</v>
      </c>
      <c r="AQ305" s="85" t="s">
        <v>1</v>
      </c>
      <c r="AR305" s="85" t="s">
        <v>1</v>
      </c>
      <c r="AS305" s="85" t="s">
        <v>1</v>
      </c>
      <c r="AT305" s="85" t="s">
        <v>1</v>
      </c>
      <c r="AU305" s="86" t="s">
        <v>68</v>
      </c>
      <c r="AV305" s="87" t="s">
        <v>67</v>
      </c>
      <c r="AW305" s="87" t="s">
        <v>63</v>
      </c>
      <c r="AX305" s="84">
        <v>1</v>
      </c>
      <c r="AY305" s="93">
        <v>0</v>
      </c>
      <c r="AZ305" s="88">
        <v>0</v>
      </c>
      <c r="BA305" s="92">
        <v>3.7</v>
      </c>
      <c r="BB305" s="95">
        <v>0.05</v>
      </c>
    </row>
    <row r="306" spans="1:54" ht="18.75" customHeight="1" x14ac:dyDescent="0.25">
      <c r="A306" s="122">
        <v>1317</v>
      </c>
      <c r="B306" s="123" t="s">
        <v>293</v>
      </c>
      <c r="C306" s="85" t="s">
        <v>124</v>
      </c>
      <c r="D306" s="85"/>
      <c r="E306" s="85" t="s">
        <v>65</v>
      </c>
      <c r="F306" s="85" t="s">
        <v>1</v>
      </c>
      <c r="G306" s="85" t="s">
        <v>843</v>
      </c>
      <c r="H306" s="123" t="s">
        <v>1</v>
      </c>
      <c r="I306" s="123" t="s">
        <v>827</v>
      </c>
      <c r="J306" s="69" t="s">
        <v>66</v>
      </c>
      <c r="K306" s="85" t="s">
        <v>1</v>
      </c>
      <c r="L306" s="86" t="s">
        <v>68</v>
      </c>
      <c r="M306" s="69" t="s">
        <v>66</v>
      </c>
      <c r="N306" s="85" t="s">
        <v>1</v>
      </c>
      <c r="O306" s="86" t="s">
        <v>68</v>
      </c>
      <c r="P306" s="85" t="s">
        <v>1</v>
      </c>
      <c r="Q306" s="85" t="s">
        <v>1</v>
      </c>
      <c r="R306" s="85" t="s">
        <v>1</v>
      </c>
      <c r="S306" s="85" t="s">
        <v>1</v>
      </c>
      <c r="T306" s="85" t="s">
        <v>1</v>
      </c>
      <c r="U306" s="85" t="s">
        <v>1</v>
      </c>
      <c r="V306" s="85" t="s">
        <v>1</v>
      </c>
      <c r="W306" s="85" t="s">
        <v>1</v>
      </c>
      <c r="X306" s="85" t="s">
        <v>1</v>
      </c>
      <c r="Y306" s="85" t="s">
        <v>1</v>
      </c>
      <c r="Z306" s="85" t="s">
        <v>1</v>
      </c>
      <c r="AA306" s="85" t="s">
        <v>1</v>
      </c>
      <c r="AB306" s="85" t="s">
        <v>1</v>
      </c>
      <c r="AC306" s="85" t="s">
        <v>1</v>
      </c>
      <c r="AD306" s="85" t="s">
        <v>1</v>
      </c>
      <c r="AE306" s="86" t="s">
        <v>68</v>
      </c>
      <c r="AF306" s="85" t="s">
        <v>1</v>
      </c>
      <c r="AG306" s="85" t="s">
        <v>1</v>
      </c>
      <c r="AH306" s="85" t="s">
        <v>1</v>
      </c>
      <c r="AI306" s="85" t="s">
        <v>1</v>
      </c>
      <c r="AJ306" s="85" t="s">
        <v>1</v>
      </c>
      <c r="AK306" s="85" t="s">
        <v>1</v>
      </c>
      <c r="AL306" s="85" t="s">
        <v>1</v>
      </c>
      <c r="AM306" s="85" t="s">
        <v>1</v>
      </c>
      <c r="AN306" s="85" t="s">
        <v>1</v>
      </c>
      <c r="AO306" s="85" t="s">
        <v>1</v>
      </c>
      <c r="AP306" s="85" t="s">
        <v>1</v>
      </c>
      <c r="AQ306" s="85" t="s">
        <v>1</v>
      </c>
      <c r="AR306" s="85" t="s">
        <v>1</v>
      </c>
      <c r="AS306" s="85" t="s">
        <v>1</v>
      </c>
      <c r="AT306" s="85" t="s">
        <v>1</v>
      </c>
      <c r="AU306" s="85" t="s">
        <v>1</v>
      </c>
      <c r="AV306" s="85" t="s">
        <v>1</v>
      </c>
      <c r="AW306" s="84" t="s">
        <v>71</v>
      </c>
      <c r="AX306" s="69">
        <v>2</v>
      </c>
      <c r="AY306" s="69">
        <v>2</v>
      </c>
      <c r="AZ306" s="88">
        <v>0</v>
      </c>
      <c r="BA306" s="88">
        <v>0</v>
      </c>
      <c r="BB306" s="94">
        <v>0</v>
      </c>
    </row>
    <row r="307" spans="1:54" ht="27" customHeight="1" x14ac:dyDescent="0.25">
      <c r="A307" s="122">
        <v>260</v>
      </c>
      <c r="B307" s="123" t="s">
        <v>171</v>
      </c>
      <c r="C307" s="85" t="s">
        <v>124</v>
      </c>
      <c r="D307" s="85"/>
      <c r="E307" s="85" t="s">
        <v>835</v>
      </c>
      <c r="F307" s="85" t="s">
        <v>1</v>
      </c>
      <c r="G307" s="85" t="s">
        <v>103</v>
      </c>
      <c r="H307" s="123" t="s">
        <v>1</v>
      </c>
      <c r="I307" s="123" t="s">
        <v>827</v>
      </c>
      <c r="J307" s="69" t="s">
        <v>66</v>
      </c>
      <c r="K307" s="85" t="s">
        <v>1</v>
      </c>
      <c r="L307" s="87" t="s">
        <v>67</v>
      </c>
      <c r="M307" s="84" t="s">
        <v>57</v>
      </c>
      <c r="N307" s="85" t="s">
        <v>1</v>
      </c>
      <c r="O307" s="85" t="s">
        <v>1</v>
      </c>
      <c r="P307" s="85" t="s">
        <v>1</v>
      </c>
      <c r="Q307" s="85" t="s">
        <v>1</v>
      </c>
      <c r="R307" s="85" t="s">
        <v>1</v>
      </c>
      <c r="S307" s="85" t="s">
        <v>1</v>
      </c>
      <c r="T307" s="85" t="s">
        <v>1</v>
      </c>
      <c r="U307" s="85" t="s">
        <v>1</v>
      </c>
      <c r="V307" s="85" t="s">
        <v>1</v>
      </c>
      <c r="W307" s="85" t="s">
        <v>1</v>
      </c>
      <c r="X307" s="85" t="s">
        <v>1</v>
      </c>
      <c r="Y307" s="85" t="s">
        <v>1</v>
      </c>
      <c r="Z307" s="85" t="s">
        <v>1</v>
      </c>
      <c r="AA307" s="85" t="s">
        <v>1</v>
      </c>
      <c r="AB307" s="85" t="s">
        <v>1</v>
      </c>
      <c r="AC307" s="85" t="s">
        <v>1</v>
      </c>
      <c r="AD307" s="85" t="s">
        <v>1</v>
      </c>
      <c r="AE307" s="85" t="s">
        <v>1</v>
      </c>
      <c r="AF307" s="85" t="s">
        <v>1</v>
      </c>
      <c r="AG307" s="87" t="s">
        <v>67</v>
      </c>
      <c r="AH307" s="85" t="s">
        <v>1</v>
      </c>
      <c r="AI307" s="85" t="s">
        <v>1</v>
      </c>
      <c r="AJ307" s="85" t="s">
        <v>1</v>
      </c>
      <c r="AK307" s="85" t="s">
        <v>1</v>
      </c>
      <c r="AL307" s="85" t="s">
        <v>1</v>
      </c>
      <c r="AM307" s="85" t="s">
        <v>1</v>
      </c>
      <c r="AN307" s="85" t="s">
        <v>1</v>
      </c>
      <c r="AO307" s="85" t="s">
        <v>1</v>
      </c>
      <c r="AP307" s="85" t="s">
        <v>1</v>
      </c>
      <c r="AQ307" s="85" t="s">
        <v>1</v>
      </c>
      <c r="AR307" s="85" t="s">
        <v>1</v>
      </c>
      <c r="AS307" s="85" t="s">
        <v>1</v>
      </c>
      <c r="AT307" s="85" t="s">
        <v>1</v>
      </c>
      <c r="AU307" s="87" t="s">
        <v>67</v>
      </c>
      <c r="AV307" s="87" t="s">
        <v>67</v>
      </c>
      <c r="AW307" s="84" t="s">
        <v>71</v>
      </c>
      <c r="AX307" s="84">
        <v>1</v>
      </c>
      <c r="AY307" s="84">
        <v>1</v>
      </c>
      <c r="AZ307" s="88">
        <v>0</v>
      </c>
      <c r="BA307" s="92">
        <v>1.4</v>
      </c>
      <c r="BB307" s="95">
        <v>4.0000000000000001E-3</v>
      </c>
    </row>
    <row r="308" spans="1:54" ht="26.25" customHeight="1" x14ac:dyDescent="0.25">
      <c r="A308" s="122">
        <v>1402</v>
      </c>
      <c r="B308" s="123" t="s">
        <v>294</v>
      </c>
      <c r="C308" s="85" t="s">
        <v>124</v>
      </c>
      <c r="D308" s="85"/>
      <c r="E308" s="85" t="s">
        <v>835</v>
      </c>
      <c r="F308" s="85" t="s">
        <v>1</v>
      </c>
      <c r="G308" s="85" t="s">
        <v>103</v>
      </c>
      <c r="H308" s="123" t="s">
        <v>1</v>
      </c>
      <c r="I308" s="123" t="s">
        <v>827</v>
      </c>
      <c r="J308" s="84" t="s">
        <v>57</v>
      </c>
      <c r="K308" s="85" t="s">
        <v>1</v>
      </c>
      <c r="L308" s="85" t="s">
        <v>1</v>
      </c>
      <c r="M308" s="84" t="s">
        <v>57</v>
      </c>
      <c r="N308" s="85" t="s">
        <v>1</v>
      </c>
      <c r="O308" s="85" t="s">
        <v>1</v>
      </c>
      <c r="P308" s="85" t="s">
        <v>1</v>
      </c>
      <c r="Q308" s="85" t="s">
        <v>1</v>
      </c>
      <c r="R308" s="85" t="s">
        <v>1</v>
      </c>
      <c r="S308" s="85" t="s">
        <v>1</v>
      </c>
      <c r="T308" s="85" t="s">
        <v>1</v>
      </c>
      <c r="U308" s="85" t="s">
        <v>1</v>
      </c>
      <c r="V308" s="85" t="s">
        <v>1</v>
      </c>
      <c r="W308" s="85" t="s">
        <v>1</v>
      </c>
      <c r="X308" s="85" t="s">
        <v>1</v>
      </c>
      <c r="Y308" s="85" t="s">
        <v>1</v>
      </c>
      <c r="Z308" s="85" t="s">
        <v>1</v>
      </c>
      <c r="AA308" s="85" t="s">
        <v>1</v>
      </c>
      <c r="AB308" s="85" t="s">
        <v>1</v>
      </c>
      <c r="AC308" s="85" t="s">
        <v>1</v>
      </c>
      <c r="AD308" s="85" t="s">
        <v>1</v>
      </c>
      <c r="AE308" s="85" t="s">
        <v>1</v>
      </c>
      <c r="AF308" s="85" t="s">
        <v>1</v>
      </c>
      <c r="AG308" s="85" t="s">
        <v>1</v>
      </c>
      <c r="AH308" s="85" t="s">
        <v>1</v>
      </c>
      <c r="AI308" s="85" t="s">
        <v>1</v>
      </c>
      <c r="AJ308" s="85" t="s">
        <v>1</v>
      </c>
      <c r="AK308" s="85" t="s">
        <v>1</v>
      </c>
      <c r="AL308" s="85" t="s">
        <v>1</v>
      </c>
      <c r="AM308" s="85" t="s">
        <v>1</v>
      </c>
      <c r="AN308" s="85" t="s">
        <v>1</v>
      </c>
      <c r="AO308" s="85" t="s">
        <v>1</v>
      </c>
      <c r="AP308" s="85" t="s">
        <v>1</v>
      </c>
      <c r="AQ308" s="85" t="s">
        <v>1</v>
      </c>
      <c r="AR308" s="85" t="s">
        <v>1</v>
      </c>
      <c r="AS308" s="85" t="s">
        <v>1</v>
      </c>
      <c r="AT308" s="85" t="s">
        <v>1</v>
      </c>
      <c r="AU308" s="87" t="s">
        <v>67</v>
      </c>
      <c r="AV308" s="85" t="s">
        <v>1</v>
      </c>
      <c r="AW308" s="84" t="s">
        <v>71</v>
      </c>
      <c r="AX308" s="84">
        <v>1</v>
      </c>
      <c r="AY308" s="84">
        <v>1</v>
      </c>
      <c r="AZ308" s="88">
        <v>0</v>
      </c>
      <c r="BA308" s="88">
        <v>0</v>
      </c>
      <c r="BB308" s="94">
        <v>0</v>
      </c>
    </row>
    <row r="309" spans="1:54" ht="18.75" customHeight="1" x14ac:dyDescent="0.25">
      <c r="A309" s="122">
        <v>266</v>
      </c>
      <c r="B309" s="123" t="s">
        <v>295</v>
      </c>
      <c r="C309" s="85" t="s">
        <v>124</v>
      </c>
      <c r="D309" s="85"/>
      <c r="E309" s="85" t="s">
        <v>829</v>
      </c>
      <c r="F309" s="85" t="s">
        <v>1</v>
      </c>
      <c r="G309" s="85" t="s">
        <v>1285</v>
      </c>
      <c r="H309" s="123" t="s">
        <v>1</v>
      </c>
      <c r="I309" s="123" t="s">
        <v>827</v>
      </c>
      <c r="J309" s="96" t="s">
        <v>142</v>
      </c>
      <c r="K309" s="85" t="s">
        <v>1</v>
      </c>
      <c r="L309" s="86" t="s">
        <v>68</v>
      </c>
      <c r="M309" s="69" t="s">
        <v>66</v>
      </c>
      <c r="N309" s="85" t="s">
        <v>1</v>
      </c>
      <c r="O309" s="86" t="s">
        <v>68</v>
      </c>
      <c r="P309" s="85" t="s">
        <v>1</v>
      </c>
      <c r="Q309" s="85" t="s">
        <v>1</v>
      </c>
      <c r="R309" s="85" t="s">
        <v>1</v>
      </c>
      <c r="S309" s="85" t="s">
        <v>1</v>
      </c>
      <c r="T309" s="87" t="s">
        <v>67</v>
      </c>
      <c r="U309" s="85" t="s">
        <v>1</v>
      </c>
      <c r="V309" s="85" t="s">
        <v>1</v>
      </c>
      <c r="W309" s="85" t="s">
        <v>1</v>
      </c>
      <c r="X309" s="85" t="s">
        <v>1</v>
      </c>
      <c r="Y309" s="85" t="s">
        <v>1</v>
      </c>
      <c r="Z309" s="85" t="s">
        <v>1</v>
      </c>
      <c r="AA309" s="85" t="s">
        <v>1</v>
      </c>
      <c r="AB309" s="85" t="s">
        <v>1</v>
      </c>
      <c r="AC309" s="85" t="s">
        <v>1</v>
      </c>
      <c r="AD309" s="85" t="s">
        <v>1</v>
      </c>
      <c r="AE309" s="87" t="s">
        <v>67</v>
      </c>
      <c r="AF309" s="85" t="s">
        <v>1</v>
      </c>
      <c r="AG309" s="85" t="s">
        <v>1</v>
      </c>
      <c r="AH309" s="87" t="s">
        <v>67</v>
      </c>
      <c r="AI309" s="85" t="s">
        <v>1</v>
      </c>
      <c r="AJ309" s="85" t="s">
        <v>1</v>
      </c>
      <c r="AK309" s="85" t="s">
        <v>1</v>
      </c>
      <c r="AL309" s="91" t="s">
        <v>62</v>
      </c>
      <c r="AM309" s="85" t="s">
        <v>1</v>
      </c>
      <c r="AN309" s="85" t="s">
        <v>1</v>
      </c>
      <c r="AO309" s="85" t="s">
        <v>1</v>
      </c>
      <c r="AP309" s="87" t="s">
        <v>67</v>
      </c>
      <c r="AQ309" s="85" t="s">
        <v>1</v>
      </c>
      <c r="AR309" s="85" t="s">
        <v>1</v>
      </c>
      <c r="AS309" s="85" t="s">
        <v>1</v>
      </c>
      <c r="AT309" s="85" t="s">
        <v>1</v>
      </c>
      <c r="AU309" s="86" t="s">
        <v>68</v>
      </c>
      <c r="AV309" s="86" t="s">
        <v>68</v>
      </c>
      <c r="AW309" s="87" t="s">
        <v>63</v>
      </c>
      <c r="AX309" s="84">
        <v>1</v>
      </c>
      <c r="AY309" s="84">
        <v>1</v>
      </c>
      <c r="AZ309" s="88">
        <v>0</v>
      </c>
      <c r="BA309" s="92">
        <v>0.02</v>
      </c>
      <c r="BB309" s="95">
        <v>0.03</v>
      </c>
    </row>
    <row r="310" spans="1:54" ht="18.75" customHeight="1" x14ac:dyDescent="0.25">
      <c r="A310" s="122">
        <v>269</v>
      </c>
      <c r="B310" s="123" t="s">
        <v>296</v>
      </c>
      <c r="C310" s="85" t="s">
        <v>124</v>
      </c>
      <c r="D310" s="85"/>
      <c r="E310" s="85" t="s">
        <v>837</v>
      </c>
      <c r="F310" s="85" t="s">
        <v>1</v>
      </c>
      <c r="G310" s="85" t="s">
        <v>860</v>
      </c>
      <c r="H310" s="123" t="s">
        <v>1</v>
      </c>
      <c r="I310" s="123" t="s">
        <v>827</v>
      </c>
      <c r="J310" s="84" t="s">
        <v>57</v>
      </c>
      <c r="K310" s="85" t="s">
        <v>1</v>
      </c>
      <c r="L310" s="85" t="s">
        <v>1</v>
      </c>
      <c r="M310" s="84" t="s">
        <v>57</v>
      </c>
      <c r="N310" s="85" t="s">
        <v>1</v>
      </c>
      <c r="O310" s="91" t="s">
        <v>62</v>
      </c>
      <c r="P310" s="85" t="s">
        <v>1</v>
      </c>
      <c r="Q310" s="85" t="s">
        <v>1</v>
      </c>
      <c r="R310" s="85" t="s">
        <v>1</v>
      </c>
      <c r="S310" s="85" t="s">
        <v>1</v>
      </c>
      <c r="T310" s="85" t="s">
        <v>1</v>
      </c>
      <c r="U310" s="85" t="s">
        <v>1</v>
      </c>
      <c r="V310" s="85" t="s">
        <v>1</v>
      </c>
      <c r="W310" s="85" t="s">
        <v>1</v>
      </c>
      <c r="X310" s="85" t="s">
        <v>1</v>
      </c>
      <c r="Y310" s="85" t="s">
        <v>1</v>
      </c>
      <c r="Z310" s="85" t="s">
        <v>1</v>
      </c>
      <c r="AA310" s="85" t="s">
        <v>1</v>
      </c>
      <c r="AB310" s="85" t="s">
        <v>1</v>
      </c>
      <c r="AC310" s="85" t="s">
        <v>1</v>
      </c>
      <c r="AD310" s="85" t="s">
        <v>1</v>
      </c>
      <c r="AE310" s="85" t="s">
        <v>1</v>
      </c>
      <c r="AF310" s="85" t="s">
        <v>1</v>
      </c>
      <c r="AG310" s="85" t="s">
        <v>1</v>
      </c>
      <c r="AH310" s="85" t="s">
        <v>1</v>
      </c>
      <c r="AI310" s="85" t="s">
        <v>1</v>
      </c>
      <c r="AJ310" s="85" t="s">
        <v>1</v>
      </c>
      <c r="AK310" s="85" t="s">
        <v>1</v>
      </c>
      <c r="AL310" s="85" t="s">
        <v>1</v>
      </c>
      <c r="AM310" s="85" t="s">
        <v>1</v>
      </c>
      <c r="AN310" s="85" t="s">
        <v>1</v>
      </c>
      <c r="AO310" s="85" t="s">
        <v>1</v>
      </c>
      <c r="AP310" s="85" t="s">
        <v>1</v>
      </c>
      <c r="AQ310" s="85" t="s">
        <v>1</v>
      </c>
      <c r="AR310" s="85" t="s">
        <v>1</v>
      </c>
      <c r="AS310" s="85" t="s">
        <v>1</v>
      </c>
      <c r="AT310" s="85" t="s">
        <v>1</v>
      </c>
      <c r="AU310" s="85" t="s">
        <v>1</v>
      </c>
      <c r="AV310" s="91" t="s">
        <v>62</v>
      </c>
      <c r="AW310" s="84" t="s">
        <v>71</v>
      </c>
      <c r="AX310" s="84">
        <v>1</v>
      </c>
      <c r="AY310" s="84">
        <v>1</v>
      </c>
      <c r="AZ310" s="88">
        <v>0</v>
      </c>
      <c r="BA310" s="92">
        <v>0</v>
      </c>
      <c r="BB310" s="95">
        <v>23.2</v>
      </c>
    </row>
    <row r="311" spans="1:54" ht="13.5" customHeight="1" x14ac:dyDescent="0.25">
      <c r="A311" s="122">
        <v>270</v>
      </c>
      <c r="B311" s="123" t="s">
        <v>297</v>
      </c>
      <c r="C311" s="85" t="s">
        <v>124</v>
      </c>
      <c r="D311" s="85"/>
      <c r="E311" s="85" t="s">
        <v>837</v>
      </c>
      <c r="F311" s="85" t="s">
        <v>1</v>
      </c>
      <c r="G311" s="85" t="s">
        <v>116</v>
      </c>
      <c r="H311" s="123" t="s">
        <v>1</v>
      </c>
      <c r="I311" s="123" t="s">
        <v>827</v>
      </c>
      <c r="J311" s="69" t="s">
        <v>66</v>
      </c>
      <c r="K311" s="87" t="s">
        <v>67</v>
      </c>
      <c r="L311" s="87" t="s">
        <v>67</v>
      </c>
      <c r="M311" s="84" t="s">
        <v>57</v>
      </c>
      <c r="N311" s="85" t="s">
        <v>1</v>
      </c>
      <c r="O311" s="91" t="s">
        <v>62</v>
      </c>
      <c r="P311" s="85" t="s">
        <v>1</v>
      </c>
      <c r="Q311" s="85" t="s">
        <v>1</v>
      </c>
      <c r="R311" s="85" t="s">
        <v>1</v>
      </c>
      <c r="S311" s="85" t="s">
        <v>1</v>
      </c>
      <c r="T311" s="85" t="s">
        <v>1</v>
      </c>
      <c r="U311" s="85" t="s">
        <v>1</v>
      </c>
      <c r="V311" s="85" t="s">
        <v>1</v>
      </c>
      <c r="W311" s="85" t="s">
        <v>1</v>
      </c>
      <c r="X311" s="85" t="s">
        <v>1</v>
      </c>
      <c r="Y311" s="85" t="s">
        <v>1</v>
      </c>
      <c r="Z311" s="85" t="s">
        <v>1</v>
      </c>
      <c r="AA311" s="87" t="s">
        <v>67</v>
      </c>
      <c r="AB311" s="85" t="s">
        <v>1</v>
      </c>
      <c r="AC311" s="85" t="s">
        <v>1</v>
      </c>
      <c r="AD311" s="85" t="s">
        <v>1</v>
      </c>
      <c r="AE311" s="87" t="s">
        <v>67</v>
      </c>
      <c r="AF311" s="87" t="s">
        <v>67</v>
      </c>
      <c r="AG311" s="87" t="s">
        <v>67</v>
      </c>
      <c r="AH311" s="85" t="s">
        <v>1</v>
      </c>
      <c r="AI311" s="85" t="s">
        <v>1</v>
      </c>
      <c r="AJ311" s="85" t="s">
        <v>1</v>
      </c>
      <c r="AK311" s="85" t="s">
        <v>1</v>
      </c>
      <c r="AL311" s="87" t="s">
        <v>67</v>
      </c>
      <c r="AM311" s="85" t="s">
        <v>1</v>
      </c>
      <c r="AN311" s="85" t="s">
        <v>1</v>
      </c>
      <c r="AO311" s="85" t="s">
        <v>1</v>
      </c>
      <c r="AP311" s="85" t="s">
        <v>1</v>
      </c>
      <c r="AQ311" s="85" t="s">
        <v>1</v>
      </c>
      <c r="AR311" s="85" t="s">
        <v>1</v>
      </c>
      <c r="AS311" s="85" t="s">
        <v>1</v>
      </c>
      <c r="AT311" s="85" t="s">
        <v>1</v>
      </c>
      <c r="AU311" s="86" t="s">
        <v>68</v>
      </c>
      <c r="AV311" s="86" t="s">
        <v>68</v>
      </c>
      <c r="AW311" s="84" t="s">
        <v>71</v>
      </c>
      <c r="AX311" s="84">
        <v>1</v>
      </c>
      <c r="AY311" s="84">
        <v>1</v>
      </c>
      <c r="AZ311" s="88">
        <v>0</v>
      </c>
      <c r="BA311" s="89">
        <v>0.81</v>
      </c>
      <c r="BB311" s="90">
        <v>0.12</v>
      </c>
    </row>
    <row r="312" spans="1:54" ht="18.75" customHeight="1" x14ac:dyDescent="0.25">
      <c r="A312" s="122">
        <v>1067</v>
      </c>
      <c r="B312" s="123" t="s">
        <v>172</v>
      </c>
      <c r="C312" s="85" t="s">
        <v>124</v>
      </c>
      <c r="D312" s="85"/>
      <c r="E312" s="85" t="s">
        <v>829</v>
      </c>
      <c r="F312" s="85" t="s">
        <v>1</v>
      </c>
      <c r="G312" s="85" t="s">
        <v>851</v>
      </c>
      <c r="H312" s="123" t="s">
        <v>1</v>
      </c>
      <c r="I312" s="123" t="s">
        <v>827</v>
      </c>
      <c r="J312" s="84" t="s">
        <v>57</v>
      </c>
      <c r="K312" s="85" t="s">
        <v>1</v>
      </c>
      <c r="L312" s="91" t="s">
        <v>62</v>
      </c>
      <c r="M312" s="69" t="s">
        <v>66</v>
      </c>
      <c r="N312" s="85" t="s">
        <v>1</v>
      </c>
      <c r="O312" s="86" t="s">
        <v>68</v>
      </c>
      <c r="P312" s="85" t="s">
        <v>1</v>
      </c>
      <c r="Q312" s="85" t="s">
        <v>1</v>
      </c>
      <c r="R312" s="85" t="s">
        <v>1</v>
      </c>
      <c r="S312" s="85" t="s">
        <v>1</v>
      </c>
      <c r="T312" s="85" t="s">
        <v>1</v>
      </c>
      <c r="U312" s="85" t="s">
        <v>1</v>
      </c>
      <c r="V312" s="85" t="s">
        <v>1</v>
      </c>
      <c r="W312" s="85" t="s">
        <v>1</v>
      </c>
      <c r="X312" s="85" t="s">
        <v>1</v>
      </c>
      <c r="Y312" s="85" t="s">
        <v>1</v>
      </c>
      <c r="Z312" s="85" t="s">
        <v>1</v>
      </c>
      <c r="AA312" s="85" t="s">
        <v>1</v>
      </c>
      <c r="AB312" s="85" t="s">
        <v>1</v>
      </c>
      <c r="AC312" s="85" t="s">
        <v>1</v>
      </c>
      <c r="AD312" s="85" t="s">
        <v>1</v>
      </c>
      <c r="AE312" s="91" t="s">
        <v>62</v>
      </c>
      <c r="AF312" s="85" t="s">
        <v>1</v>
      </c>
      <c r="AG312" s="85" t="s">
        <v>1</v>
      </c>
      <c r="AH312" s="85" t="s">
        <v>1</v>
      </c>
      <c r="AI312" s="85" t="s">
        <v>1</v>
      </c>
      <c r="AJ312" s="85" t="s">
        <v>1</v>
      </c>
      <c r="AK312" s="85" t="s">
        <v>1</v>
      </c>
      <c r="AL312" s="85" t="s">
        <v>1</v>
      </c>
      <c r="AM312" s="85" t="s">
        <v>1</v>
      </c>
      <c r="AN312" s="85" t="s">
        <v>1</v>
      </c>
      <c r="AO312" s="85" t="s">
        <v>1</v>
      </c>
      <c r="AP312" s="85" t="s">
        <v>1</v>
      </c>
      <c r="AQ312" s="85" t="s">
        <v>1</v>
      </c>
      <c r="AR312" s="85" t="s">
        <v>1</v>
      </c>
      <c r="AS312" s="85" t="s">
        <v>1</v>
      </c>
      <c r="AT312" s="85" t="s">
        <v>1</v>
      </c>
      <c r="AU312" s="86" t="s">
        <v>68</v>
      </c>
      <c r="AV312" s="86" t="s">
        <v>68</v>
      </c>
      <c r="AW312" s="87" t="s">
        <v>63</v>
      </c>
      <c r="AX312" s="84">
        <v>1</v>
      </c>
      <c r="AY312" s="84">
        <v>1</v>
      </c>
      <c r="AZ312" s="88">
        <v>0</v>
      </c>
      <c r="BA312" s="89">
        <v>0.67</v>
      </c>
      <c r="BB312" s="94">
        <v>0</v>
      </c>
    </row>
    <row r="313" spans="1:54" ht="18.75" customHeight="1" x14ac:dyDescent="0.25">
      <c r="A313" s="122">
        <v>272</v>
      </c>
      <c r="B313" s="123" t="s">
        <v>298</v>
      </c>
      <c r="C313" s="85" t="s">
        <v>124</v>
      </c>
      <c r="D313" s="85"/>
      <c r="E313" s="85" t="s">
        <v>844</v>
      </c>
      <c r="F313" s="85" t="s">
        <v>1</v>
      </c>
      <c r="G313" s="85" t="s">
        <v>1286</v>
      </c>
      <c r="H313" s="123" t="s">
        <v>1</v>
      </c>
      <c r="I313" s="123" t="s">
        <v>827</v>
      </c>
      <c r="J313" s="69" t="s">
        <v>66</v>
      </c>
      <c r="K313" s="87" t="s">
        <v>67</v>
      </c>
      <c r="L313" s="85" t="s">
        <v>1</v>
      </c>
      <c r="M313" s="84" t="s">
        <v>57</v>
      </c>
      <c r="N313" s="85" t="s">
        <v>1</v>
      </c>
      <c r="O313" s="85" t="s">
        <v>1</v>
      </c>
      <c r="P313" s="85" t="s">
        <v>1</v>
      </c>
      <c r="Q313" s="85" t="s">
        <v>1</v>
      </c>
      <c r="R313" s="85" t="s">
        <v>1</v>
      </c>
      <c r="S313" s="85" t="s">
        <v>1</v>
      </c>
      <c r="T313" s="85" t="s">
        <v>1</v>
      </c>
      <c r="U313" s="85" t="s">
        <v>1</v>
      </c>
      <c r="V313" s="85" t="s">
        <v>1</v>
      </c>
      <c r="W313" s="85" t="s">
        <v>1</v>
      </c>
      <c r="X313" s="85" t="s">
        <v>1</v>
      </c>
      <c r="Y313" s="85" t="s">
        <v>1</v>
      </c>
      <c r="Z313" s="87" t="s">
        <v>67</v>
      </c>
      <c r="AA313" s="87" t="s">
        <v>67</v>
      </c>
      <c r="AB313" s="85" t="s">
        <v>1</v>
      </c>
      <c r="AC313" s="85" t="s">
        <v>1</v>
      </c>
      <c r="AD313" s="85" t="s">
        <v>1</v>
      </c>
      <c r="AE313" s="85" t="s">
        <v>1</v>
      </c>
      <c r="AF313" s="85" t="s">
        <v>1</v>
      </c>
      <c r="AG313" s="85" t="s">
        <v>1</v>
      </c>
      <c r="AH313" s="85" t="s">
        <v>1</v>
      </c>
      <c r="AI313" s="85" t="s">
        <v>1</v>
      </c>
      <c r="AJ313" s="85" t="s">
        <v>1</v>
      </c>
      <c r="AK313" s="85" t="s">
        <v>1</v>
      </c>
      <c r="AL313" s="85" t="s">
        <v>1</v>
      </c>
      <c r="AM313" s="85" t="s">
        <v>1</v>
      </c>
      <c r="AN313" s="85" t="s">
        <v>1</v>
      </c>
      <c r="AO313" s="85" t="s">
        <v>1</v>
      </c>
      <c r="AP313" s="85" t="s">
        <v>1</v>
      </c>
      <c r="AQ313" s="85" t="s">
        <v>1</v>
      </c>
      <c r="AR313" s="85" t="s">
        <v>1</v>
      </c>
      <c r="AS313" s="85" t="s">
        <v>1</v>
      </c>
      <c r="AT313" s="85" t="s">
        <v>1</v>
      </c>
      <c r="AU313" s="87" t="s">
        <v>67</v>
      </c>
      <c r="AV313" s="85" t="s">
        <v>1</v>
      </c>
      <c r="AW313" s="84" t="s">
        <v>71</v>
      </c>
      <c r="AX313" s="84">
        <v>1</v>
      </c>
      <c r="AY313" s="84">
        <v>1</v>
      </c>
      <c r="AZ313" s="88">
        <v>0</v>
      </c>
      <c r="BA313" s="88">
        <v>0</v>
      </c>
      <c r="BB313" s="94">
        <v>0</v>
      </c>
    </row>
    <row r="314" spans="1:54" ht="18.75" customHeight="1" x14ac:dyDescent="0.25">
      <c r="A314" s="122">
        <v>277</v>
      </c>
      <c r="B314" s="123" t="s">
        <v>299</v>
      </c>
      <c r="C314" s="85" t="s">
        <v>124</v>
      </c>
      <c r="D314" s="85"/>
      <c r="E314" s="85" t="s">
        <v>846</v>
      </c>
      <c r="F314" s="85" t="s">
        <v>1</v>
      </c>
      <c r="G314" s="85" t="s">
        <v>219</v>
      </c>
      <c r="H314" s="123" t="s">
        <v>1</v>
      </c>
      <c r="I314" s="123" t="s">
        <v>827</v>
      </c>
      <c r="J314" s="69" t="s">
        <v>66</v>
      </c>
      <c r="K314" s="85" t="s">
        <v>1</v>
      </c>
      <c r="L314" s="86" t="s">
        <v>68</v>
      </c>
      <c r="M314" s="69" t="s">
        <v>66</v>
      </c>
      <c r="N314" s="91" t="s">
        <v>62</v>
      </c>
      <c r="O314" s="86" t="s">
        <v>68</v>
      </c>
      <c r="P314" s="85" t="s">
        <v>1</v>
      </c>
      <c r="Q314" s="85" t="s">
        <v>1</v>
      </c>
      <c r="R314" s="85" t="s">
        <v>1</v>
      </c>
      <c r="S314" s="85" t="s">
        <v>1</v>
      </c>
      <c r="T314" s="85" t="s">
        <v>1</v>
      </c>
      <c r="U314" s="85" t="s">
        <v>1</v>
      </c>
      <c r="V314" s="85" t="s">
        <v>1</v>
      </c>
      <c r="W314" s="85" t="s">
        <v>1</v>
      </c>
      <c r="X314" s="85" t="s">
        <v>1</v>
      </c>
      <c r="Y314" s="85" t="s">
        <v>1</v>
      </c>
      <c r="Z314" s="85" t="s">
        <v>1</v>
      </c>
      <c r="AA314" s="85" t="s">
        <v>1</v>
      </c>
      <c r="AB314" s="85" t="s">
        <v>1</v>
      </c>
      <c r="AC314" s="85" t="s">
        <v>1</v>
      </c>
      <c r="AD314" s="85" t="s">
        <v>1</v>
      </c>
      <c r="AE314" s="85" t="s">
        <v>1</v>
      </c>
      <c r="AF314" s="85" t="s">
        <v>1</v>
      </c>
      <c r="AG314" s="85" t="s">
        <v>1</v>
      </c>
      <c r="AH314" s="85" t="s">
        <v>1</v>
      </c>
      <c r="AI314" s="85" t="s">
        <v>1</v>
      </c>
      <c r="AJ314" s="85" t="s">
        <v>1</v>
      </c>
      <c r="AK314" s="85" t="s">
        <v>1</v>
      </c>
      <c r="AL314" s="86" t="s">
        <v>68</v>
      </c>
      <c r="AM314" s="85" t="s">
        <v>1</v>
      </c>
      <c r="AN314" s="85" t="s">
        <v>1</v>
      </c>
      <c r="AO314" s="85" t="s">
        <v>1</v>
      </c>
      <c r="AP314" s="85" t="s">
        <v>1</v>
      </c>
      <c r="AQ314" s="85" t="s">
        <v>1</v>
      </c>
      <c r="AR314" s="85" t="s">
        <v>1</v>
      </c>
      <c r="AS314" s="85" t="s">
        <v>1</v>
      </c>
      <c r="AT314" s="85" t="s">
        <v>1</v>
      </c>
      <c r="AU314" s="86" t="s">
        <v>68</v>
      </c>
      <c r="AV314" s="91" t="s">
        <v>62</v>
      </c>
      <c r="AW314" s="87" t="s">
        <v>63</v>
      </c>
      <c r="AX314" s="84">
        <v>1</v>
      </c>
      <c r="AY314" s="97">
        <v>3</v>
      </c>
      <c r="AZ314" s="88">
        <v>0</v>
      </c>
      <c r="BA314" s="88">
        <v>0</v>
      </c>
      <c r="BB314" s="90">
        <v>0</v>
      </c>
    </row>
    <row r="315" spans="1:54" ht="18.75" customHeight="1" x14ac:dyDescent="0.25">
      <c r="A315" s="122">
        <v>1036</v>
      </c>
      <c r="B315" s="123" t="s">
        <v>423</v>
      </c>
      <c r="C315" s="85" t="s">
        <v>124</v>
      </c>
      <c r="D315" s="85"/>
      <c r="E315" s="85" t="s">
        <v>835</v>
      </c>
      <c r="F315" s="85" t="s">
        <v>1</v>
      </c>
      <c r="G315" s="85" t="s">
        <v>219</v>
      </c>
      <c r="H315" s="123" t="s">
        <v>1</v>
      </c>
      <c r="I315" s="123" t="s">
        <v>827</v>
      </c>
      <c r="J315" s="124" t="s">
        <v>404</v>
      </c>
      <c r="K315" s="87" t="s">
        <v>67</v>
      </c>
      <c r="L315" s="86" t="s">
        <v>68</v>
      </c>
      <c r="M315" s="69" t="s">
        <v>66</v>
      </c>
      <c r="N315" s="85" t="s">
        <v>1</v>
      </c>
      <c r="O315" s="86" t="s">
        <v>68</v>
      </c>
      <c r="P315" s="85" t="s">
        <v>1</v>
      </c>
      <c r="Q315" s="85" t="s">
        <v>1</v>
      </c>
      <c r="R315" s="85" t="s">
        <v>1</v>
      </c>
      <c r="S315" s="85" t="s">
        <v>1</v>
      </c>
      <c r="T315" s="85" t="s">
        <v>1</v>
      </c>
      <c r="U315" s="85" t="s">
        <v>1</v>
      </c>
      <c r="V315" s="85" t="s">
        <v>1</v>
      </c>
      <c r="W315" s="85" t="s">
        <v>1</v>
      </c>
      <c r="X315" s="85" t="s">
        <v>1</v>
      </c>
      <c r="Y315" s="85" t="s">
        <v>1</v>
      </c>
      <c r="Z315" s="85" t="s">
        <v>1</v>
      </c>
      <c r="AA315" s="87" t="s">
        <v>67</v>
      </c>
      <c r="AB315" s="85" t="s">
        <v>1</v>
      </c>
      <c r="AC315" s="85" t="s">
        <v>1</v>
      </c>
      <c r="AD315" s="85" t="s">
        <v>1</v>
      </c>
      <c r="AE315" s="85" t="s">
        <v>1</v>
      </c>
      <c r="AF315" s="85" t="s">
        <v>1</v>
      </c>
      <c r="AG315" s="87" t="s">
        <v>67</v>
      </c>
      <c r="AH315" s="85" t="s">
        <v>1</v>
      </c>
      <c r="AI315" s="85" t="s">
        <v>1</v>
      </c>
      <c r="AJ315" s="85" t="s">
        <v>1</v>
      </c>
      <c r="AK315" s="86" t="s">
        <v>68</v>
      </c>
      <c r="AL315" s="87" t="s">
        <v>67</v>
      </c>
      <c r="AM315" s="85" t="s">
        <v>1</v>
      </c>
      <c r="AN315" s="85" t="s">
        <v>1</v>
      </c>
      <c r="AO315" s="85" t="s">
        <v>1</v>
      </c>
      <c r="AP315" s="85" t="s">
        <v>1</v>
      </c>
      <c r="AQ315" s="85" t="s">
        <v>1</v>
      </c>
      <c r="AR315" s="87" t="s">
        <v>67</v>
      </c>
      <c r="AS315" s="85" t="s">
        <v>1</v>
      </c>
      <c r="AT315" s="85" t="s">
        <v>1</v>
      </c>
      <c r="AU315" s="87" t="s">
        <v>67</v>
      </c>
      <c r="AV315" s="85" t="s">
        <v>1</v>
      </c>
      <c r="AW315" s="84" t="s">
        <v>71</v>
      </c>
      <c r="AX315" s="84">
        <v>1</v>
      </c>
      <c r="AY315" s="69">
        <v>2</v>
      </c>
      <c r="AZ315" s="88">
        <v>0</v>
      </c>
      <c r="BA315" s="89">
        <v>8.6</v>
      </c>
      <c r="BB315" s="95">
        <v>0.32</v>
      </c>
    </row>
    <row r="316" spans="1:54" ht="18" customHeight="1" x14ac:dyDescent="0.25">
      <c r="A316" s="122">
        <v>281</v>
      </c>
      <c r="B316" s="123" t="s">
        <v>300</v>
      </c>
      <c r="C316" s="85" t="s">
        <v>124</v>
      </c>
      <c r="D316" s="85"/>
      <c r="E316" s="85" t="s">
        <v>846</v>
      </c>
      <c r="F316" s="85" t="s">
        <v>1</v>
      </c>
      <c r="G316" s="85" t="s">
        <v>860</v>
      </c>
      <c r="H316" s="123" t="s">
        <v>1</v>
      </c>
      <c r="I316" s="123" t="s">
        <v>827</v>
      </c>
      <c r="J316" s="124" t="s">
        <v>404</v>
      </c>
      <c r="K316" s="91" t="s">
        <v>62</v>
      </c>
      <c r="L316" s="91" t="s">
        <v>62</v>
      </c>
      <c r="M316" s="96" t="s">
        <v>142</v>
      </c>
      <c r="N316" s="87" t="s">
        <v>67</v>
      </c>
      <c r="O316" s="86" t="s">
        <v>68</v>
      </c>
      <c r="P316" s="85" t="s">
        <v>1</v>
      </c>
      <c r="Q316" s="85" t="s">
        <v>1</v>
      </c>
      <c r="R316" s="85" t="s">
        <v>1</v>
      </c>
      <c r="S316" s="85" t="s">
        <v>1</v>
      </c>
      <c r="T316" s="85" t="s">
        <v>1</v>
      </c>
      <c r="U316" s="85" t="s">
        <v>1</v>
      </c>
      <c r="V316" s="85" t="s">
        <v>1</v>
      </c>
      <c r="W316" s="91" t="s">
        <v>62</v>
      </c>
      <c r="X316" s="85" t="s">
        <v>1</v>
      </c>
      <c r="Y316" s="85" t="s">
        <v>1</v>
      </c>
      <c r="Z316" s="91" t="s">
        <v>62</v>
      </c>
      <c r="AA316" s="85" t="s">
        <v>1</v>
      </c>
      <c r="AB316" s="85" t="s">
        <v>1</v>
      </c>
      <c r="AC316" s="85" t="s">
        <v>1</v>
      </c>
      <c r="AD316" s="85" t="s">
        <v>1</v>
      </c>
      <c r="AE316" s="91" t="s">
        <v>62</v>
      </c>
      <c r="AF316" s="85" t="s">
        <v>1</v>
      </c>
      <c r="AG316" s="85" t="s">
        <v>1</v>
      </c>
      <c r="AH316" s="85" t="s">
        <v>1</v>
      </c>
      <c r="AI316" s="85" t="s">
        <v>1</v>
      </c>
      <c r="AJ316" s="85" t="s">
        <v>1</v>
      </c>
      <c r="AK316" s="91" t="s">
        <v>62</v>
      </c>
      <c r="AL316" s="91" t="s">
        <v>62</v>
      </c>
      <c r="AM316" s="85" t="s">
        <v>1</v>
      </c>
      <c r="AN316" s="85" t="s">
        <v>1</v>
      </c>
      <c r="AO316" s="85" t="s">
        <v>1</v>
      </c>
      <c r="AP316" s="85" t="s">
        <v>1</v>
      </c>
      <c r="AQ316" s="85" t="s">
        <v>1</v>
      </c>
      <c r="AR316" s="91" t="s">
        <v>62</v>
      </c>
      <c r="AS316" s="85" t="s">
        <v>1</v>
      </c>
      <c r="AT316" s="85" t="s">
        <v>1</v>
      </c>
      <c r="AU316" s="91" t="s">
        <v>62</v>
      </c>
      <c r="AV316" s="91" t="s">
        <v>62</v>
      </c>
      <c r="AW316" s="93" t="s">
        <v>1</v>
      </c>
      <c r="AX316" s="93">
        <v>0</v>
      </c>
      <c r="AY316" s="69">
        <v>2</v>
      </c>
      <c r="AZ316" s="88">
        <v>0</v>
      </c>
      <c r="BA316" s="92">
        <v>174.9</v>
      </c>
      <c r="BB316" s="95">
        <v>7.0000000000000007E-2</v>
      </c>
    </row>
    <row r="317" spans="1:54" ht="18.75" customHeight="1" x14ac:dyDescent="0.25">
      <c r="A317" s="122">
        <v>282</v>
      </c>
      <c r="B317" s="123" t="s">
        <v>301</v>
      </c>
      <c r="C317" s="85" t="s">
        <v>124</v>
      </c>
      <c r="D317" s="85"/>
      <c r="E317" s="85" t="s">
        <v>846</v>
      </c>
      <c r="F317" s="85" t="s">
        <v>1</v>
      </c>
      <c r="G317" s="85" t="s">
        <v>860</v>
      </c>
      <c r="H317" s="123" t="s">
        <v>1</v>
      </c>
      <c r="I317" s="123" t="s">
        <v>827</v>
      </c>
      <c r="J317" s="124" t="s">
        <v>404</v>
      </c>
      <c r="K317" s="85" t="s">
        <v>1</v>
      </c>
      <c r="L317" s="91" t="s">
        <v>62</v>
      </c>
      <c r="M317" s="96" t="s">
        <v>142</v>
      </c>
      <c r="N317" s="85" t="s">
        <v>1</v>
      </c>
      <c r="O317" s="86" t="s">
        <v>68</v>
      </c>
      <c r="P317" s="85" t="s">
        <v>1</v>
      </c>
      <c r="Q317" s="85" t="s">
        <v>1</v>
      </c>
      <c r="R317" s="85" t="s">
        <v>1</v>
      </c>
      <c r="S317" s="85" t="s">
        <v>1</v>
      </c>
      <c r="T317" s="85" t="s">
        <v>1</v>
      </c>
      <c r="U317" s="85" t="s">
        <v>1</v>
      </c>
      <c r="V317" s="85" t="s">
        <v>1</v>
      </c>
      <c r="W317" s="91" t="s">
        <v>62</v>
      </c>
      <c r="X317" s="85" t="s">
        <v>1</v>
      </c>
      <c r="Y317" s="85" t="s">
        <v>1</v>
      </c>
      <c r="Z317" s="85" t="s">
        <v>1</v>
      </c>
      <c r="AA317" s="85" t="s">
        <v>1</v>
      </c>
      <c r="AB317" s="85" t="s">
        <v>1</v>
      </c>
      <c r="AC317" s="85" t="s">
        <v>1</v>
      </c>
      <c r="AD317" s="85" t="s">
        <v>1</v>
      </c>
      <c r="AE317" s="91" t="s">
        <v>62</v>
      </c>
      <c r="AF317" s="85" t="s">
        <v>1</v>
      </c>
      <c r="AG317" s="85" t="s">
        <v>1</v>
      </c>
      <c r="AH317" s="85" t="s">
        <v>1</v>
      </c>
      <c r="AI317" s="85" t="s">
        <v>1</v>
      </c>
      <c r="AJ317" s="85" t="s">
        <v>1</v>
      </c>
      <c r="AK317" s="91" t="s">
        <v>62</v>
      </c>
      <c r="AL317" s="85" t="s">
        <v>1</v>
      </c>
      <c r="AM317" s="85" t="s">
        <v>1</v>
      </c>
      <c r="AN317" s="85" t="s">
        <v>1</v>
      </c>
      <c r="AO317" s="85" t="s">
        <v>1</v>
      </c>
      <c r="AP317" s="85" t="s">
        <v>1</v>
      </c>
      <c r="AQ317" s="85" t="s">
        <v>1</v>
      </c>
      <c r="AR317" s="85" t="s">
        <v>1</v>
      </c>
      <c r="AS317" s="85" t="s">
        <v>1</v>
      </c>
      <c r="AT317" s="85" t="s">
        <v>1</v>
      </c>
      <c r="AU317" s="85" t="s">
        <v>1</v>
      </c>
      <c r="AV317" s="85" t="s">
        <v>1</v>
      </c>
      <c r="AW317" s="93" t="s">
        <v>1</v>
      </c>
      <c r="AX317" s="93">
        <v>0</v>
      </c>
      <c r="AY317" s="93">
        <v>0</v>
      </c>
      <c r="AZ317" s="88">
        <v>0</v>
      </c>
      <c r="BA317" s="92">
        <v>0</v>
      </c>
      <c r="BB317" s="95">
        <v>13.6</v>
      </c>
    </row>
    <row r="318" spans="1:54" ht="18.75" customHeight="1" x14ac:dyDescent="0.25">
      <c r="A318" s="122">
        <v>284</v>
      </c>
      <c r="B318" s="123" t="s">
        <v>173</v>
      </c>
      <c r="C318" s="85" t="s">
        <v>124</v>
      </c>
      <c r="D318" s="85"/>
      <c r="E318" s="85" t="s">
        <v>844</v>
      </c>
      <c r="F318" s="85" t="s">
        <v>1</v>
      </c>
      <c r="G318" s="85" t="s">
        <v>1286</v>
      </c>
      <c r="H318" s="123" t="s">
        <v>1</v>
      </c>
      <c r="I318" s="123" t="s">
        <v>827</v>
      </c>
      <c r="J318" s="84" t="s">
        <v>57</v>
      </c>
      <c r="K318" s="85" t="s">
        <v>1</v>
      </c>
      <c r="L318" s="85" t="s">
        <v>1</v>
      </c>
      <c r="M318" s="84" t="s">
        <v>57</v>
      </c>
      <c r="N318" s="85" t="s">
        <v>1</v>
      </c>
      <c r="O318" s="85" t="s">
        <v>1</v>
      </c>
      <c r="P318" s="85" t="s">
        <v>1</v>
      </c>
      <c r="Q318" s="85" t="s">
        <v>1</v>
      </c>
      <c r="R318" s="85" t="s">
        <v>1</v>
      </c>
      <c r="S318" s="85" t="s">
        <v>1</v>
      </c>
      <c r="T318" s="85" t="s">
        <v>1</v>
      </c>
      <c r="U318" s="85" t="s">
        <v>1</v>
      </c>
      <c r="V318" s="85" t="s">
        <v>1</v>
      </c>
      <c r="W318" s="85" t="s">
        <v>1</v>
      </c>
      <c r="X318" s="85" t="s">
        <v>1</v>
      </c>
      <c r="Y318" s="85" t="s">
        <v>1</v>
      </c>
      <c r="Z318" s="85" t="s">
        <v>1</v>
      </c>
      <c r="AA318" s="85" t="s">
        <v>1</v>
      </c>
      <c r="AB318" s="85" t="s">
        <v>1</v>
      </c>
      <c r="AC318" s="85" t="s">
        <v>1</v>
      </c>
      <c r="AD318" s="85" t="s">
        <v>1</v>
      </c>
      <c r="AE318" s="85" t="s">
        <v>1</v>
      </c>
      <c r="AF318" s="85" t="s">
        <v>1</v>
      </c>
      <c r="AG318" s="85" t="s">
        <v>1</v>
      </c>
      <c r="AH318" s="85" t="s">
        <v>1</v>
      </c>
      <c r="AI318" s="85" t="s">
        <v>1</v>
      </c>
      <c r="AJ318" s="85" t="s">
        <v>1</v>
      </c>
      <c r="AK318" s="85" t="s">
        <v>1</v>
      </c>
      <c r="AL318" s="85" t="s">
        <v>1</v>
      </c>
      <c r="AM318" s="85" t="s">
        <v>1</v>
      </c>
      <c r="AN318" s="85" t="s">
        <v>1</v>
      </c>
      <c r="AO318" s="85" t="s">
        <v>1</v>
      </c>
      <c r="AP318" s="85" t="s">
        <v>1</v>
      </c>
      <c r="AQ318" s="85" t="s">
        <v>1</v>
      </c>
      <c r="AR318" s="85" t="s">
        <v>1</v>
      </c>
      <c r="AS318" s="85" t="s">
        <v>1</v>
      </c>
      <c r="AT318" s="85" t="s">
        <v>1</v>
      </c>
      <c r="AU318" s="91" t="s">
        <v>62</v>
      </c>
      <c r="AV318" s="91" t="s">
        <v>62</v>
      </c>
      <c r="AW318" s="84" t="s">
        <v>71</v>
      </c>
      <c r="AX318" s="84">
        <v>1</v>
      </c>
      <c r="AY318" s="93">
        <v>0</v>
      </c>
      <c r="AZ318" s="88">
        <v>0</v>
      </c>
      <c r="BA318" s="88">
        <v>0</v>
      </c>
      <c r="BB318" s="94">
        <v>0</v>
      </c>
    </row>
    <row r="319" spans="1:54" ht="18.75" customHeight="1" x14ac:dyDescent="0.25">
      <c r="A319" s="122">
        <v>286</v>
      </c>
      <c r="B319" s="123" t="s">
        <v>174</v>
      </c>
      <c r="C319" s="85" t="s">
        <v>124</v>
      </c>
      <c r="D319" s="85"/>
      <c r="E319" s="85" t="s">
        <v>846</v>
      </c>
      <c r="F319" s="85" t="s">
        <v>1</v>
      </c>
      <c r="G319" s="85" t="s">
        <v>860</v>
      </c>
      <c r="H319" s="123" t="s">
        <v>1</v>
      </c>
      <c r="I319" s="123" t="s">
        <v>827</v>
      </c>
      <c r="J319" s="69" t="s">
        <v>66</v>
      </c>
      <c r="K319" s="87" t="s">
        <v>67</v>
      </c>
      <c r="L319" s="85" t="s">
        <v>1</v>
      </c>
      <c r="M319" s="84" t="s">
        <v>57</v>
      </c>
      <c r="N319" s="85" t="s">
        <v>1</v>
      </c>
      <c r="O319" s="91" t="s">
        <v>62</v>
      </c>
      <c r="P319" s="85" t="s">
        <v>1</v>
      </c>
      <c r="Q319" s="85" t="s">
        <v>1</v>
      </c>
      <c r="R319" s="85" t="s">
        <v>1</v>
      </c>
      <c r="S319" s="85" t="s">
        <v>1</v>
      </c>
      <c r="T319" s="85" t="s">
        <v>1</v>
      </c>
      <c r="U319" s="85" t="s">
        <v>1</v>
      </c>
      <c r="V319" s="85" t="s">
        <v>1</v>
      </c>
      <c r="W319" s="85" t="s">
        <v>1</v>
      </c>
      <c r="X319" s="85" t="s">
        <v>1</v>
      </c>
      <c r="Y319" s="85" t="s">
        <v>1</v>
      </c>
      <c r="Z319" s="87" t="s">
        <v>67</v>
      </c>
      <c r="AA319" s="85" t="s">
        <v>1</v>
      </c>
      <c r="AB319" s="85" t="s">
        <v>1</v>
      </c>
      <c r="AC319" s="85" t="s">
        <v>1</v>
      </c>
      <c r="AD319" s="85" t="s">
        <v>1</v>
      </c>
      <c r="AE319" s="85" t="s">
        <v>1</v>
      </c>
      <c r="AF319" s="85" t="s">
        <v>1</v>
      </c>
      <c r="AG319" s="85" t="s">
        <v>1</v>
      </c>
      <c r="AH319" s="85" t="s">
        <v>1</v>
      </c>
      <c r="AI319" s="85" t="s">
        <v>1</v>
      </c>
      <c r="AJ319" s="85" t="s">
        <v>1</v>
      </c>
      <c r="AK319" s="85" t="s">
        <v>1</v>
      </c>
      <c r="AL319" s="85" t="s">
        <v>1</v>
      </c>
      <c r="AM319" s="85" t="s">
        <v>1</v>
      </c>
      <c r="AN319" s="85" t="s">
        <v>1</v>
      </c>
      <c r="AO319" s="85" t="s">
        <v>1</v>
      </c>
      <c r="AP319" s="85" t="s">
        <v>1</v>
      </c>
      <c r="AQ319" s="85" t="s">
        <v>1</v>
      </c>
      <c r="AR319" s="85" t="s">
        <v>1</v>
      </c>
      <c r="AS319" s="85" t="s">
        <v>1</v>
      </c>
      <c r="AT319" s="85" t="s">
        <v>1</v>
      </c>
      <c r="AU319" s="86" t="s">
        <v>68</v>
      </c>
      <c r="AV319" s="86" t="s">
        <v>68</v>
      </c>
      <c r="AW319" s="86" t="s">
        <v>216</v>
      </c>
      <c r="AX319" s="69">
        <v>2</v>
      </c>
      <c r="AY319" s="69">
        <v>2</v>
      </c>
      <c r="AZ319" s="88">
        <v>0</v>
      </c>
      <c r="BA319" s="92">
        <v>0.65</v>
      </c>
      <c r="BB319" s="95">
        <v>0.22</v>
      </c>
    </row>
    <row r="320" spans="1:54" ht="18.75" customHeight="1" x14ac:dyDescent="0.25">
      <c r="A320" s="122">
        <v>287</v>
      </c>
      <c r="B320" s="123" t="s">
        <v>175</v>
      </c>
      <c r="C320" s="85" t="s">
        <v>124</v>
      </c>
      <c r="D320" s="85"/>
      <c r="E320" s="85" t="s">
        <v>837</v>
      </c>
      <c r="F320" s="85" t="s">
        <v>1</v>
      </c>
      <c r="G320" s="85" t="s">
        <v>1282</v>
      </c>
      <c r="H320" s="123" t="s">
        <v>1</v>
      </c>
      <c r="I320" s="123" t="s">
        <v>827</v>
      </c>
      <c r="J320" s="84" t="s">
        <v>57</v>
      </c>
      <c r="K320" s="85" t="s">
        <v>1</v>
      </c>
      <c r="L320" s="85" t="s">
        <v>1</v>
      </c>
      <c r="M320" s="84" t="s">
        <v>57</v>
      </c>
      <c r="N320" s="85" t="s">
        <v>1</v>
      </c>
      <c r="O320" s="85" t="s">
        <v>1</v>
      </c>
      <c r="P320" s="85" t="s">
        <v>1</v>
      </c>
      <c r="Q320" s="85" t="s">
        <v>1</v>
      </c>
      <c r="R320" s="85" t="s">
        <v>1</v>
      </c>
      <c r="S320" s="85" t="s">
        <v>1</v>
      </c>
      <c r="T320" s="85" t="s">
        <v>1</v>
      </c>
      <c r="U320" s="85" t="s">
        <v>1</v>
      </c>
      <c r="V320" s="85" t="s">
        <v>1</v>
      </c>
      <c r="W320" s="85" t="s">
        <v>1</v>
      </c>
      <c r="X320" s="85" t="s">
        <v>1</v>
      </c>
      <c r="Y320" s="85" t="s">
        <v>1</v>
      </c>
      <c r="Z320" s="85" t="s">
        <v>1</v>
      </c>
      <c r="AA320" s="85" t="s">
        <v>1</v>
      </c>
      <c r="AB320" s="85" t="s">
        <v>1</v>
      </c>
      <c r="AC320" s="85" t="s">
        <v>1</v>
      </c>
      <c r="AD320" s="85" t="s">
        <v>1</v>
      </c>
      <c r="AE320" s="85" t="s">
        <v>1</v>
      </c>
      <c r="AF320" s="85" t="s">
        <v>1</v>
      </c>
      <c r="AG320" s="85" t="s">
        <v>1</v>
      </c>
      <c r="AH320" s="85" t="s">
        <v>1</v>
      </c>
      <c r="AI320" s="85" t="s">
        <v>1</v>
      </c>
      <c r="AJ320" s="85" t="s">
        <v>1</v>
      </c>
      <c r="AK320" s="85" t="s">
        <v>1</v>
      </c>
      <c r="AL320" s="85" t="s">
        <v>1</v>
      </c>
      <c r="AM320" s="85" t="s">
        <v>1</v>
      </c>
      <c r="AN320" s="85" t="s">
        <v>1</v>
      </c>
      <c r="AO320" s="85" t="s">
        <v>1</v>
      </c>
      <c r="AP320" s="85" t="s">
        <v>1</v>
      </c>
      <c r="AQ320" s="85" t="s">
        <v>1</v>
      </c>
      <c r="AR320" s="85" t="s">
        <v>1</v>
      </c>
      <c r="AS320" s="85" t="s">
        <v>1</v>
      </c>
      <c r="AT320" s="85" t="s">
        <v>1</v>
      </c>
      <c r="AU320" s="85" t="s">
        <v>1</v>
      </c>
      <c r="AV320" s="87" t="s">
        <v>67</v>
      </c>
      <c r="AW320" s="84" t="s">
        <v>71</v>
      </c>
      <c r="AX320" s="84">
        <v>1</v>
      </c>
      <c r="AY320" s="84">
        <v>1</v>
      </c>
      <c r="AZ320" s="88">
        <v>0</v>
      </c>
      <c r="BA320" s="88">
        <v>0</v>
      </c>
      <c r="BB320" s="95">
        <v>0.02</v>
      </c>
    </row>
    <row r="321" spans="1:54" ht="18.75" customHeight="1" x14ac:dyDescent="0.25">
      <c r="A321" s="122">
        <v>1026</v>
      </c>
      <c r="B321" s="123" t="s">
        <v>372</v>
      </c>
      <c r="C321" s="85" t="s">
        <v>124</v>
      </c>
      <c r="D321" s="85"/>
      <c r="E321" s="85" t="s">
        <v>844</v>
      </c>
      <c r="F321" s="85" t="s">
        <v>1</v>
      </c>
      <c r="G321" s="85" t="s">
        <v>856</v>
      </c>
      <c r="H321" s="123" t="s">
        <v>1</v>
      </c>
      <c r="I321" s="123" t="s">
        <v>827</v>
      </c>
      <c r="J321" s="84" t="s">
        <v>57</v>
      </c>
      <c r="K321" s="85" t="s">
        <v>1</v>
      </c>
      <c r="L321" s="85" t="s">
        <v>1</v>
      </c>
      <c r="M321" s="84" t="s">
        <v>57</v>
      </c>
      <c r="N321" s="85" t="s">
        <v>1</v>
      </c>
      <c r="O321" s="91" t="s">
        <v>62</v>
      </c>
      <c r="P321" s="85" t="s">
        <v>1</v>
      </c>
      <c r="Q321" s="85" t="s">
        <v>1</v>
      </c>
      <c r="R321" s="85" t="s">
        <v>1</v>
      </c>
      <c r="S321" s="85" t="s">
        <v>1</v>
      </c>
      <c r="T321" s="85" t="s">
        <v>1</v>
      </c>
      <c r="U321" s="85" t="s">
        <v>1</v>
      </c>
      <c r="V321" s="85" t="s">
        <v>1</v>
      </c>
      <c r="W321" s="85" t="s">
        <v>1</v>
      </c>
      <c r="X321" s="85" t="s">
        <v>1</v>
      </c>
      <c r="Y321" s="85" t="s">
        <v>1</v>
      </c>
      <c r="Z321" s="85" t="s">
        <v>1</v>
      </c>
      <c r="AA321" s="85" t="s">
        <v>1</v>
      </c>
      <c r="AB321" s="85" t="s">
        <v>1</v>
      </c>
      <c r="AC321" s="85" t="s">
        <v>1</v>
      </c>
      <c r="AD321" s="85" t="s">
        <v>1</v>
      </c>
      <c r="AE321" s="85" t="s">
        <v>1</v>
      </c>
      <c r="AF321" s="85" t="s">
        <v>1</v>
      </c>
      <c r="AG321" s="85" t="s">
        <v>1</v>
      </c>
      <c r="AH321" s="85" t="s">
        <v>1</v>
      </c>
      <c r="AI321" s="85" t="s">
        <v>1</v>
      </c>
      <c r="AJ321" s="85" t="s">
        <v>1</v>
      </c>
      <c r="AK321" s="85" t="s">
        <v>1</v>
      </c>
      <c r="AL321" s="85" t="s">
        <v>1</v>
      </c>
      <c r="AM321" s="85" t="s">
        <v>1</v>
      </c>
      <c r="AN321" s="85" t="s">
        <v>1</v>
      </c>
      <c r="AO321" s="85" t="s">
        <v>1</v>
      </c>
      <c r="AP321" s="85" t="s">
        <v>1</v>
      </c>
      <c r="AQ321" s="85" t="s">
        <v>1</v>
      </c>
      <c r="AR321" s="85" t="s">
        <v>1</v>
      </c>
      <c r="AS321" s="85" t="s">
        <v>1</v>
      </c>
      <c r="AT321" s="85" t="s">
        <v>1</v>
      </c>
      <c r="AU321" s="85" t="s">
        <v>1</v>
      </c>
      <c r="AV321" s="85" t="s">
        <v>1</v>
      </c>
      <c r="AW321" s="84" t="s">
        <v>71</v>
      </c>
      <c r="AX321" s="84">
        <v>1</v>
      </c>
      <c r="AY321" s="93">
        <v>0</v>
      </c>
      <c r="AZ321" s="88">
        <v>0</v>
      </c>
      <c r="BA321" s="89">
        <v>0.08</v>
      </c>
      <c r="BB321" s="95">
        <v>0.1</v>
      </c>
    </row>
    <row r="322" spans="1:54" ht="18" customHeight="1" x14ac:dyDescent="0.25">
      <c r="A322" s="122">
        <v>288</v>
      </c>
      <c r="B322" s="123" t="s">
        <v>373</v>
      </c>
      <c r="C322" s="85" t="s">
        <v>124</v>
      </c>
      <c r="D322" s="85"/>
      <c r="E322" s="85" t="s">
        <v>829</v>
      </c>
      <c r="F322" s="85" t="s">
        <v>1</v>
      </c>
      <c r="G322" s="85" t="s">
        <v>843</v>
      </c>
      <c r="H322" s="123" t="s">
        <v>1</v>
      </c>
      <c r="I322" s="123" t="s">
        <v>827</v>
      </c>
      <c r="J322" s="96" t="s">
        <v>142</v>
      </c>
      <c r="K322" s="86" t="s">
        <v>68</v>
      </c>
      <c r="L322" s="86" t="s">
        <v>68</v>
      </c>
      <c r="M322" s="96" t="s">
        <v>142</v>
      </c>
      <c r="N322" s="86" t="s">
        <v>68</v>
      </c>
      <c r="O322" s="86" t="s">
        <v>68</v>
      </c>
      <c r="P322" s="85" t="s">
        <v>1</v>
      </c>
      <c r="Q322" s="85" t="s">
        <v>1</v>
      </c>
      <c r="R322" s="91" t="s">
        <v>62</v>
      </c>
      <c r="S322" s="85" t="s">
        <v>1</v>
      </c>
      <c r="T322" s="85" t="s">
        <v>1</v>
      </c>
      <c r="U322" s="85" t="s">
        <v>1</v>
      </c>
      <c r="V322" s="85" t="s">
        <v>1</v>
      </c>
      <c r="W322" s="86" t="s">
        <v>68</v>
      </c>
      <c r="X322" s="85" t="s">
        <v>1</v>
      </c>
      <c r="Y322" s="85" t="s">
        <v>1</v>
      </c>
      <c r="Z322" s="85" t="s">
        <v>1</v>
      </c>
      <c r="AA322" s="86" t="s">
        <v>68</v>
      </c>
      <c r="AB322" s="85" t="s">
        <v>1</v>
      </c>
      <c r="AC322" s="85" t="s">
        <v>1</v>
      </c>
      <c r="AD322" s="85" t="s">
        <v>1</v>
      </c>
      <c r="AE322" s="86" t="s">
        <v>68</v>
      </c>
      <c r="AF322" s="85" t="s">
        <v>1</v>
      </c>
      <c r="AG322" s="85" t="s">
        <v>1</v>
      </c>
      <c r="AH322" s="85" t="s">
        <v>1</v>
      </c>
      <c r="AI322" s="85" t="s">
        <v>1</v>
      </c>
      <c r="AJ322" s="85" t="s">
        <v>1</v>
      </c>
      <c r="AK322" s="85" t="s">
        <v>1</v>
      </c>
      <c r="AL322" s="86" t="s">
        <v>68</v>
      </c>
      <c r="AM322" s="85" t="s">
        <v>1</v>
      </c>
      <c r="AN322" s="85" t="s">
        <v>1</v>
      </c>
      <c r="AO322" s="85" t="s">
        <v>1</v>
      </c>
      <c r="AP322" s="85" t="s">
        <v>1</v>
      </c>
      <c r="AQ322" s="85" t="s">
        <v>1</v>
      </c>
      <c r="AR322" s="85" t="s">
        <v>1</v>
      </c>
      <c r="AS322" s="85" t="s">
        <v>1</v>
      </c>
      <c r="AT322" s="85" t="s">
        <v>1</v>
      </c>
      <c r="AU322" s="86" t="s">
        <v>68</v>
      </c>
      <c r="AV322" s="85" t="s">
        <v>1</v>
      </c>
      <c r="AW322" s="84" t="s">
        <v>71</v>
      </c>
      <c r="AX322" s="69">
        <v>2</v>
      </c>
      <c r="AY322" s="84">
        <v>1</v>
      </c>
      <c r="AZ322" s="88">
        <v>0</v>
      </c>
      <c r="BA322" s="88">
        <v>0</v>
      </c>
      <c r="BB322" s="94">
        <v>0</v>
      </c>
    </row>
    <row r="323" spans="1:54" ht="18.75" customHeight="1" x14ac:dyDescent="0.25">
      <c r="A323" s="122">
        <v>289</v>
      </c>
      <c r="B323" s="123" t="s">
        <v>424</v>
      </c>
      <c r="C323" s="85" t="s">
        <v>124</v>
      </c>
      <c r="D323" s="85"/>
      <c r="E323" s="85" t="s">
        <v>61</v>
      </c>
      <c r="F323" s="85" t="s">
        <v>1</v>
      </c>
      <c r="G323" s="85" t="s">
        <v>843</v>
      </c>
      <c r="H323" s="123" t="s">
        <v>1</v>
      </c>
      <c r="I323" s="123" t="s">
        <v>827</v>
      </c>
      <c r="J323" s="124" t="s">
        <v>404</v>
      </c>
      <c r="K323" s="91" t="s">
        <v>62</v>
      </c>
      <c r="L323" s="91" t="s">
        <v>62</v>
      </c>
      <c r="M323" s="124" t="s">
        <v>404</v>
      </c>
      <c r="N323" s="86" t="s">
        <v>68</v>
      </c>
      <c r="O323" s="86" t="s">
        <v>68</v>
      </c>
      <c r="P323" s="85" t="s">
        <v>1</v>
      </c>
      <c r="Q323" s="91" t="s">
        <v>62</v>
      </c>
      <c r="R323" s="91" t="s">
        <v>62</v>
      </c>
      <c r="S323" s="85" t="s">
        <v>1</v>
      </c>
      <c r="T323" s="87" t="s">
        <v>67</v>
      </c>
      <c r="U323" s="91" t="s">
        <v>62</v>
      </c>
      <c r="V323" s="91" t="s">
        <v>62</v>
      </c>
      <c r="W323" s="91" t="s">
        <v>62</v>
      </c>
      <c r="X323" s="91" t="s">
        <v>62</v>
      </c>
      <c r="Y323" s="85" t="s">
        <v>1</v>
      </c>
      <c r="Z323" s="91" t="s">
        <v>62</v>
      </c>
      <c r="AA323" s="91" t="s">
        <v>62</v>
      </c>
      <c r="AB323" s="85" t="s">
        <v>1</v>
      </c>
      <c r="AC323" s="85" t="s">
        <v>1</v>
      </c>
      <c r="AD323" s="85" t="s">
        <v>1</v>
      </c>
      <c r="AE323" s="91" t="s">
        <v>62</v>
      </c>
      <c r="AF323" s="85" t="s">
        <v>1</v>
      </c>
      <c r="AG323" s="91" t="s">
        <v>62</v>
      </c>
      <c r="AH323" s="85" t="s">
        <v>1</v>
      </c>
      <c r="AI323" s="85" t="s">
        <v>1</v>
      </c>
      <c r="AJ323" s="85" t="s">
        <v>1</v>
      </c>
      <c r="AK323" s="85" t="s">
        <v>1</v>
      </c>
      <c r="AL323" s="85" t="s">
        <v>1</v>
      </c>
      <c r="AM323" s="85" t="s">
        <v>1</v>
      </c>
      <c r="AN323" s="85" t="s">
        <v>1</v>
      </c>
      <c r="AO323" s="91" t="s">
        <v>62</v>
      </c>
      <c r="AP323" s="91" t="s">
        <v>62</v>
      </c>
      <c r="AQ323" s="85" t="s">
        <v>1</v>
      </c>
      <c r="AR323" s="91" t="s">
        <v>62</v>
      </c>
      <c r="AS323" s="85" t="s">
        <v>1</v>
      </c>
      <c r="AT323" s="85" t="s">
        <v>1</v>
      </c>
      <c r="AU323" s="91" t="s">
        <v>62</v>
      </c>
      <c r="AV323" s="91" t="s">
        <v>62</v>
      </c>
      <c r="AW323" s="93" t="s">
        <v>1</v>
      </c>
      <c r="AX323" s="93">
        <v>0</v>
      </c>
      <c r="AY323" s="93">
        <v>0</v>
      </c>
      <c r="AZ323" s="88">
        <v>0</v>
      </c>
      <c r="BA323" s="92">
        <v>0</v>
      </c>
      <c r="BB323" s="94">
        <v>0</v>
      </c>
    </row>
    <row r="324" spans="1:54" ht="27" customHeight="1" x14ac:dyDescent="0.25">
      <c r="A324" s="122">
        <v>1011</v>
      </c>
      <c r="B324" s="123" t="s">
        <v>425</v>
      </c>
      <c r="C324" s="85" t="s">
        <v>124</v>
      </c>
      <c r="D324" s="85"/>
      <c r="E324" s="85" t="s">
        <v>846</v>
      </c>
      <c r="F324" s="85" t="s">
        <v>1</v>
      </c>
      <c r="G324" s="85" t="s">
        <v>863</v>
      </c>
      <c r="H324" s="123" t="s">
        <v>1</v>
      </c>
      <c r="I324" s="123" t="s">
        <v>827</v>
      </c>
      <c r="J324" s="96" t="s">
        <v>142</v>
      </c>
      <c r="K324" s="85" t="s">
        <v>1</v>
      </c>
      <c r="L324" s="87" t="s">
        <v>67</v>
      </c>
      <c r="M324" s="84" t="s">
        <v>57</v>
      </c>
      <c r="N324" s="85" t="s">
        <v>1</v>
      </c>
      <c r="O324" s="85" t="s">
        <v>1</v>
      </c>
      <c r="P324" s="85" t="s">
        <v>1</v>
      </c>
      <c r="Q324" s="85" t="s">
        <v>1</v>
      </c>
      <c r="R324" s="87" t="s">
        <v>67</v>
      </c>
      <c r="S324" s="85" t="s">
        <v>1</v>
      </c>
      <c r="T324" s="85" t="s">
        <v>1</v>
      </c>
      <c r="U324" s="85" t="s">
        <v>1</v>
      </c>
      <c r="V324" s="85" t="s">
        <v>1</v>
      </c>
      <c r="W324" s="85" t="s">
        <v>1</v>
      </c>
      <c r="X324" s="85" t="s">
        <v>1</v>
      </c>
      <c r="Y324" s="85" t="s">
        <v>1</v>
      </c>
      <c r="Z324" s="85" t="s">
        <v>1</v>
      </c>
      <c r="AA324" s="85" t="s">
        <v>1</v>
      </c>
      <c r="AB324" s="85" t="s">
        <v>1</v>
      </c>
      <c r="AC324" s="85" t="s">
        <v>1</v>
      </c>
      <c r="AD324" s="85" t="s">
        <v>1</v>
      </c>
      <c r="AE324" s="87" t="s">
        <v>67</v>
      </c>
      <c r="AF324" s="85" t="s">
        <v>1</v>
      </c>
      <c r="AG324" s="87" t="s">
        <v>67</v>
      </c>
      <c r="AH324" s="85" t="s">
        <v>1</v>
      </c>
      <c r="AI324" s="85" t="s">
        <v>1</v>
      </c>
      <c r="AJ324" s="85" t="s">
        <v>1</v>
      </c>
      <c r="AK324" s="85" t="s">
        <v>1</v>
      </c>
      <c r="AL324" s="85" t="s">
        <v>1</v>
      </c>
      <c r="AM324" s="85" t="s">
        <v>1</v>
      </c>
      <c r="AN324" s="85" t="s">
        <v>1</v>
      </c>
      <c r="AO324" s="85" t="s">
        <v>1</v>
      </c>
      <c r="AP324" s="85" t="s">
        <v>1</v>
      </c>
      <c r="AQ324" s="85" t="s">
        <v>1</v>
      </c>
      <c r="AR324" s="85" t="s">
        <v>1</v>
      </c>
      <c r="AS324" s="85" t="s">
        <v>1</v>
      </c>
      <c r="AT324" s="85" t="s">
        <v>1</v>
      </c>
      <c r="AU324" s="85" t="s">
        <v>1</v>
      </c>
      <c r="AV324" s="85" t="s">
        <v>1</v>
      </c>
      <c r="AW324" s="87" t="s">
        <v>63</v>
      </c>
      <c r="AX324" s="84">
        <v>1</v>
      </c>
      <c r="AY324" s="69">
        <v>2</v>
      </c>
      <c r="AZ324" s="88">
        <v>0</v>
      </c>
      <c r="BA324" s="88">
        <v>0</v>
      </c>
      <c r="BB324" s="90">
        <v>0</v>
      </c>
    </row>
    <row r="325" spans="1:54" ht="18" customHeight="1" x14ac:dyDescent="0.25">
      <c r="A325" s="122">
        <v>1330</v>
      </c>
      <c r="B325" s="123" t="s">
        <v>302</v>
      </c>
      <c r="C325" s="85" t="s">
        <v>124</v>
      </c>
      <c r="D325" s="85"/>
      <c r="E325" s="85" t="s">
        <v>76</v>
      </c>
      <c r="F325" s="85" t="s">
        <v>1</v>
      </c>
      <c r="G325" s="85" t="s">
        <v>843</v>
      </c>
      <c r="H325" s="123" t="s">
        <v>1</v>
      </c>
      <c r="I325" s="123" t="s">
        <v>827</v>
      </c>
      <c r="J325" s="69" t="s">
        <v>66</v>
      </c>
      <c r="K325" s="85" t="s">
        <v>1</v>
      </c>
      <c r="L325" s="86" t="s">
        <v>68</v>
      </c>
      <c r="M325" s="69" t="s">
        <v>66</v>
      </c>
      <c r="N325" s="85" t="s">
        <v>1</v>
      </c>
      <c r="O325" s="86" t="s">
        <v>68</v>
      </c>
      <c r="P325" s="85" t="s">
        <v>1</v>
      </c>
      <c r="Q325" s="85" t="s">
        <v>1</v>
      </c>
      <c r="R325" s="85" t="s">
        <v>1</v>
      </c>
      <c r="S325" s="85" t="s">
        <v>1</v>
      </c>
      <c r="T325" s="85" t="s">
        <v>1</v>
      </c>
      <c r="U325" s="85" t="s">
        <v>1</v>
      </c>
      <c r="V325" s="85" t="s">
        <v>1</v>
      </c>
      <c r="W325" s="85" t="s">
        <v>1</v>
      </c>
      <c r="X325" s="85" t="s">
        <v>1</v>
      </c>
      <c r="Y325" s="85" t="s">
        <v>1</v>
      </c>
      <c r="Z325" s="85" t="s">
        <v>1</v>
      </c>
      <c r="AA325" s="85" t="s">
        <v>1</v>
      </c>
      <c r="AB325" s="85" t="s">
        <v>1</v>
      </c>
      <c r="AC325" s="85" t="s">
        <v>1</v>
      </c>
      <c r="AD325" s="85" t="s">
        <v>1</v>
      </c>
      <c r="AE325" s="86" t="s">
        <v>68</v>
      </c>
      <c r="AF325" s="85" t="s">
        <v>1</v>
      </c>
      <c r="AG325" s="85" t="s">
        <v>1</v>
      </c>
      <c r="AH325" s="85" t="s">
        <v>1</v>
      </c>
      <c r="AI325" s="85" t="s">
        <v>1</v>
      </c>
      <c r="AJ325" s="85" t="s">
        <v>1</v>
      </c>
      <c r="AK325" s="85" t="s">
        <v>1</v>
      </c>
      <c r="AL325" s="85" t="s">
        <v>1</v>
      </c>
      <c r="AM325" s="85" t="s">
        <v>1</v>
      </c>
      <c r="AN325" s="85" t="s">
        <v>1</v>
      </c>
      <c r="AO325" s="85" t="s">
        <v>1</v>
      </c>
      <c r="AP325" s="85" t="s">
        <v>1</v>
      </c>
      <c r="AQ325" s="85" t="s">
        <v>1</v>
      </c>
      <c r="AR325" s="85" t="s">
        <v>1</v>
      </c>
      <c r="AS325" s="85" t="s">
        <v>1</v>
      </c>
      <c r="AT325" s="85" t="s">
        <v>1</v>
      </c>
      <c r="AU325" s="85" t="s">
        <v>1</v>
      </c>
      <c r="AV325" s="91" t="s">
        <v>62</v>
      </c>
      <c r="AW325" s="87" t="s">
        <v>63</v>
      </c>
      <c r="AX325" s="69">
        <v>2</v>
      </c>
      <c r="AY325" s="93">
        <v>0</v>
      </c>
      <c r="AZ325" s="88">
        <v>0</v>
      </c>
      <c r="BA325" s="88">
        <v>0</v>
      </c>
      <c r="BB325" s="90">
        <v>0</v>
      </c>
    </row>
    <row r="326" spans="1:54" ht="18.75" customHeight="1" x14ac:dyDescent="0.25">
      <c r="A326" s="122">
        <v>297</v>
      </c>
      <c r="B326" s="123" t="s">
        <v>374</v>
      </c>
      <c r="C326" s="85" t="s">
        <v>124</v>
      </c>
      <c r="D326" s="85"/>
      <c r="E326" s="85" t="s">
        <v>70</v>
      </c>
      <c r="F326" s="85" t="s">
        <v>1</v>
      </c>
      <c r="G326" s="85" t="s">
        <v>1</v>
      </c>
      <c r="H326" s="123" t="s">
        <v>1</v>
      </c>
      <c r="I326" s="123" t="s">
        <v>70</v>
      </c>
      <c r="J326" s="101" t="s">
        <v>375</v>
      </c>
      <c r="K326" s="86" t="s">
        <v>68</v>
      </c>
      <c r="L326" s="86" t="s">
        <v>68</v>
      </c>
      <c r="M326" s="96" t="s">
        <v>142</v>
      </c>
      <c r="N326" s="86" t="s">
        <v>68</v>
      </c>
      <c r="O326" s="86" t="s">
        <v>68</v>
      </c>
      <c r="P326" s="86" t="s">
        <v>68</v>
      </c>
      <c r="Q326" s="85" t="s">
        <v>1</v>
      </c>
      <c r="R326" s="87" t="s">
        <v>67</v>
      </c>
      <c r="S326" s="85" t="s">
        <v>1</v>
      </c>
      <c r="T326" s="87" t="s">
        <v>67</v>
      </c>
      <c r="U326" s="91" t="s">
        <v>62</v>
      </c>
      <c r="V326" s="87" t="s">
        <v>67</v>
      </c>
      <c r="W326" s="87" t="s">
        <v>67</v>
      </c>
      <c r="X326" s="87" t="s">
        <v>67</v>
      </c>
      <c r="Y326" s="85" t="s">
        <v>1</v>
      </c>
      <c r="Z326" s="91" t="s">
        <v>62</v>
      </c>
      <c r="AA326" s="86" t="s">
        <v>68</v>
      </c>
      <c r="AB326" s="85" t="s">
        <v>1</v>
      </c>
      <c r="AC326" s="85" t="s">
        <v>1</v>
      </c>
      <c r="AD326" s="85" t="s">
        <v>1</v>
      </c>
      <c r="AE326" s="86" t="s">
        <v>68</v>
      </c>
      <c r="AF326" s="86" t="s">
        <v>68</v>
      </c>
      <c r="AG326" s="85" t="s">
        <v>1</v>
      </c>
      <c r="AH326" s="91" t="s">
        <v>62</v>
      </c>
      <c r="AI326" s="86" t="s">
        <v>68</v>
      </c>
      <c r="AJ326" s="85" t="s">
        <v>1</v>
      </c>
      <c r="AK326" s="85" t="s">
        <v>1</v>
      </c>
      <c r="AL326" s="86" t="s">
        <v>68</v>
      </c>
      <c r="AM326" s="85" t="s">
        <v>1</v>
      </c>
      <c r="AN326" s="85" t="s">
        <v>1</v>
      </c>
      <c r="AO326" s="86" t="s">
        <v>68</v>
      </c>
      <c r="AP326" s="91" t="s">
        <v>62</v>
      </c>
      <c r="AQ326" s="85" t="s">
        <v>1</v>
      </c>
      <c r="AR326" s="87" t="s">
        <v>67</v>
      </c>
      <c r="AS326" s="85" t="s">
        <v>1</v>
      </c>
      <c r="AT326" s="85" t="s">
        <v>1</v>
      </c>
      <c r="AU326" s="86" t="s">
        <v>68</v>
      </c>
      <c r="AV326" s="86" t="s">
        <v>68</v>
      </c>
      <c r="AW326" s="86" t="s">
        <v>216</v>
      </c>
      <c r="AX326" s="97">
        <v>3</v>
      </c>
      <c r="AY326" s="84">
        <v>1</v>
      </c>
      <c r="AZ326" s="88">
        <v>0</v>
      </c>
      <c r="BA326" s="92">
        <v>0</v>
      </c>
      <c r="BB326" s="95">
        <v>8.1</v>
      </c>
    </row>
    <row r="327" spans="1:54" ht="18.75" customHeight="1" x14ac:dyDescent="0.25">
      <c r="A327" s="122">
        <v>1571</v>
      </c>
      <c r="B327" s="123" t="s">
        <v>401</v>
      </c>
      <c r="C327" s="85" t="s">
        <v>124</v>
      </c>
      <c r="D327" s="85"/>
      <c r="E327" s="85" t="s">
        <v>70</v>
      </c>
      <c r="F327" s="85" t="s">
        <v>1</v>
      </c>
      <c r="G327" s="85" t="s">
        <v>1</v>
      </c>
      <c r="H327" s="123" t="s">
        <v>1</v>
      </c>
      <c r="I327" s="123" t="s">
        <v>70</v>
      </c>
      <c r="J327" s="97" t="s">
        <v>352</v>
      </c>
      <c r="K327" s="87" t="s">
        <v>67</v>
      </c>
      <c r="L327" s="87" t="s">
        <v>67</v>
      </c>
      <c r="M327" s="85" t="s">
        <v>1</v>
      </c>
      <c r="N327" s="85" t="s">
        <v>1</v>
      </c>
      <c r="O327" s="85" t="s">
        <v>1</v>
      </c>
      <c r="P327" s="87" t="s">
        <v>67</v>
      </c>
      <c r="Q327" s="87" t="s">
        <v>67</v>
      </c>
      <c r="R327" s="87" t="s">
        <v>67</v>
      </c>
      <c r="S327" s="85" t="s">
        <v>1</v>
      </c>
      <c r="T327" s="87" t="s">
        <v>67</v>
      </c>
      <c r="U327" s="87" t="s">
        <v>67</v>
      </c>
      <c r="V327" s="87" t="s">
        <v>67</v>
      </c>
      <c r="W327" s="87" t="s">
        <v>67</v>
      </c>
      <c r="X327" s="85" t="s">
        <v>1</v>
      </c>
      <c r="Y327" s="85" t="s">
        <v>1</v>
      </c>
      <c r="Z327" s="87" t="s">
        <v>67</v>
      </c>
      <c r="AA327" s="85" t="s">
        <v>1</v>
      </c>
      <c r="AB327" s="85" t="s">
        <v>1</v>
      </c>
      <c r="AC327" s="85" t="s">
        <v>1</v>
      </c>
      <c r="AD327" s="85" t="s">
        <v>1</v>
      </c>
      <c r="AE327" s="87" t="s">
        <v>67</v>
      </c>
      <c r="AF327" s="87" t="s">
        <v>67</v>
      </c>
      <c r="AG327" s="85" t="s">
        <v>1</v>
      </c>
      <c r="AH327" s="87" t="s">
        <v>67</v>
      </c>
      <c r="AI327" s="85" t="s">
        <v>1</v>
      </c>
      <c r="AJ327" s="85" t="s">
        <v>1</v>
      </c>
      <c r="AK327" s="85" t="s">
        <v>1</v>
      </c>
      <c r="AL327" s="87" t="s">
        <v>67</v>
      </c>
      <c r="AM327" s="85" t="s">
        <v>1</v>
      </c>
      <c r="AN327" s="85" t="s">
        <v>1</v>
      </c>
      <c r="AO327" s="87" t="s">
        <v>67</v>
      </c>
      <c r="AP327" s="85" t="s">
        <v>1</v>
      </c>
      <c r="AQ327" s="85" t="s">
        <v>1</v>
      </c>
      <c r="AR327" s="87" t="s">
        <v>67</v>
      </c>
      <c r="AS327" s="85" t="s">
        <v>1</v>
      </c>
      <c r="AT327" s="85" t="s">
        <v>1</v>
      </c>
      <c r="AU327" s="87" t="s">
        <v>67</v>
      </c>
      <c r="AV327" s="87" t="s">
        <v>67</v>
      </c>
      <c r="AW327" s="86" t="s">
        <v>68</v>
      </c>
      <c r="AX327" s="69">
        <v>2</v>
      </c>
      <c r="AY327" s="93">
        <v>0</v>
      </c>
      <c r="AZ327" s="88">
        <v>0</v>
      </c>
      <c r="BA327" s="89">
        <v>82</v>
      </c>
      <c r="BB327" s="95">
        <v>0.31</v>
      </c>
    </row>
    <row r="328" spans="1:54" ht="14.25" customHeight="1" x14ac:dyDescent="0.25">
      <c r="A328" s="122">
        <v>563</v>
      </c>
      <c r="B328" s="123" t="s">
        <v>426</v>
      </c>
      <c r="C328" s="85" t="s">
        <v>124</v>
      </c>
      <c r="D328" s="85"/>
      <c r="E328" s="85" t="s">
        <v>70</v>
      </c>
      <c r="F328" s="85" t="s">
        <v>1</v>
      </c>
      <c r="G328" s="85" t="s">
        <v>1</v>
      </c>
      <c r="H328" s="123" t="s">
        <v>1</v>
      </c>
      <c r="I328" s="123" t="s">
        <v>70</v>
      </c>
      <c r="J328" s="124" t="s">
        <v>404</v>
      </c>
      <c r="K328" s="85" t="s">
        <v>1</v>
      </c>
      <c r="L328" s="85" t="s">
        <v>1</v>
      </c>
      <c r="M328" s="124" t="s">
        <v>404</v>
      </c>
      <c r="N328" s="85" t="s">
        <v>1</v>
      </c>
      <c r="O328" s="85" t="s">
        <v>1</v>
      </c>
      <c r="P328" s="85" t="s">
        <v>1</v>
      </c>
      <c r="Q328" s="85" t="s">
        <v>1</v>
      </c>
      <c r="R328" s="85" t="s">
        <v>1</v>
      </c>
      <c r="S328" s="85" t="s">
        <v>1</v>
      </c>
      <c r="T328" s="85" t="s">
        <v>1</v>
      </c>
      <c r="U328" s="85" t="s">
        <v>1</v>
      </c>
      <c r="V328" s="85" t="s">
        <v>1</v>
      </c>
      <c r="W328" s="85" t="s">
        <v>1</v>
      </c>
      <c r="X328" s="85" t="s">
        <v>1</v>
      </c>
      <c r="Y328" s="85" t="s">
        <v>1</v>
      </c>
      <c r="Z328" s="85" t="s">
        <v>1</v>
      </c>
      <c r="AA328" s="85" t="s">
        <v>1</v>
      </c>
      <c r="AB328" s="85" t="s">
        <v>1</v>
      </c>
      <c r="AC328" s="85" t="s">
        <v>1</v>
      </c>
      <c r="AD328" s="85" t="s">
        <v>1</v>
      </c>
      <c r="AE328" s="85" t="s">
        <v>1</v>
      </c>
      <c r="AF328" s="85" t="s">
        <v>1</v>
      </c>
      <c r="AG328" s="85" t="s">
        <v>1</v>
      </c>
      <c r="AH328" s="85" t="s">
        <v>1</v>
      </c>
      <c r="AI328" s="85" t="s">
        <v>1</v>
      </c>
      <c r="AJ328" s="85" t="s">
        <v>1</v>
      </c>
      <c r="AK328" s="85" t="s">
        <v>1</v>
      </c>
      <c r="AL328" s="85" t="s">
        <v>1</v>
      </c>
      <c r="AM328" s="85" t="s">
        <v>1</v>
      </c>
      <c r="AN328" s="85" t="s">
        <v>1</v>
      </c>
      <c r="AO328" s="85" t="s">
        <v>1</v>
      </c>
      <c r="AP328" s="85" t="s">
        <v>1</v>
      </c>
      <c r="AQ328" s="85" t="s">
        <v>1</v>
      </c>
      <c r="AR328" s="85" t="s">
        <v>1</v>
      </c>
      <c r="AS328" s="85" t="s">
        <v>1</v>
      </c>
      <c r="AT328" s="85" t="s">
        <v>1</v>
      </c>
      <c r="AU328" s="85" t="s">
        <v>1</v>
      </c>
      <c r="AV328" s="85" t="s">
        <v>1</v>
      </c>
      <c r="AW328" s="93" t="s">
        <v>1</v>
      </c>
      <c r="AX328" s="93">
        <v>0</v>
      </c>
      <c r="AY328" s="93">
        <v>0</v>
      </c>
      <c r="AZ328" s="88" t="s">
        <v>1</v>
      </c>
      <c r="BA328" s="88" t="s">
        <v>1</v>
      </c>
      <c r="BB328" s="94" t="s">
        <v>1</v>
      </c>
    </row>
    <row r="329" spans="1:54" ht="14.25" customHeight="1" x14ac:dyDescent="0.25">
      <c r="A329" s="122">
        <v>302</v>
      </c>
      <c r="B329" s="123" t="s">
        <v>427</v>
      </c>
      <c r="C329" s="85" t="s">
        <v>124</v>
      </c>
      <c r="D329" s="85"/>
      <c r="E329" s="85" t="s">
        <v>70</v>
      </c>
      <c r="F329" s="85" t="s">
        <v>1</v>
      </c>
      <c r="G329" s="85" t="s">
        <v>1</v>
      </c>
      <c r="H329" s="123" t="s">
        <v>1</v>
      </c>
      <c r="I329" s="123" t="s">
        <v>70</v>
      </c>
      <c r="J329" s="124" t="s">
        <v>404</v>
      </c>
      <c r="K329" s="85" t="s">
        <v>1</v>
      </c>
      <c r="L329" s="85" t="s">
        <v>1</v>
      </c>
      <c r="M329" s="124" t="s">
        <v>404</v>
      </c>
      <c r="N329" s="85" t="s">
        <v>1</v>
      </c>
      <c r="O329" s="85" t="s">
        <v>1</v>
      </c>
      <c r="P329" s="85" t="s">
        <v>1</v>
      </c>
      <c r="Q329" s="85" t="s">
        <v>1</v>
      </c>
      <c r="R329" s="85" t="s">
        <v>1</v>
      </c>
      <c r="S329" s="85" t="s">
        <v>1</v>
      </c>
      <c r="T329" s="85" t="s">
        <v>1</v>
      </c>
      <c r="U329" s="85" t="s">
        <v>1</v>
      </c>
      <c r="V329" s="85" t="s">
        <v>1</v>
      </c>
      <c r="W329" s="85" t="s">
        <v>1</v>
      </c>
      <c r="X329" s="85" t="s">
        <v>1</v>
      </c>
      <c r="Y329" s="85" t="s">
        <v>1</v>
      </c>
      <c r="Z329" s="85" t="s">
        <v>1</v>
      </c>
      <c r="AA329" s="85" t="s">
        <v>1</v>
      </c>
      <c r="AB329" s="85" t="s">
        <v>1</v>
      </c>
      <c r="AC329" s="85" t="s">
        <v>1</v>
      </c>
      <c r="AD329" s="85" t="s">
        <v>1</v>
      </c>
      <c r="AE329" s="85" t="s">
        <v>1</v>
      </c>
      <c r="AF329" s="85" t="s">
        <v>1</v>
      </c>
      <c r="AG329" s="85" t="s">
        <v>1</v>
      </c>
      <c r="AH329" s="85" t="s">
        <v>1</v>
      </c>
      <c r="AI329" s="85" t="s">
        <v>1</v>
      </c>
      <c r="AJ329" s="85" t="s">
        <v>1</v>
      </c>
      <c r="AK329" s="85" t="s">
        <v>1</v>
      </c>
      <c r="AL329" s="85" t="s">
        <v>1</v>
      </c>
      <c r="AM329" s="85" t="s">
        <v>1</v>
      </c>
      <c r="AN329" s="85" t="s">
        <v>1</v>
      </c>
      <c r="AO329" s="85" t="s">
        <v>1</v>
      </c>
      <c r="AP329" s="85" t="s">
        <v>1</v>
      </c>
      <c r="AQ329" s="85" t="s">
        <v>1</v>
      </c>
      <c r="AR329" s="85" t="s">
        <v>1</v>
      </c>
      <c r="AS329" s="85" t="s">
        <v>1</v>
      </c>
      <c r="AT329" s="85" t="s">
        <v>1</v>
      </c>
      <c r="AU329" s="85" t="s">
        <v>1</v>
      </c>
      <c r="AV329" s="85" t="s">
        <v>1</v>
      </c>
      <c r="AW329" s="93" t="s">
        <v>1</v>
      </c>
      <c r="AX329" s="93">
        <v>0</v>
      </c>
      <c r="AY329" s="93">
        <v>0</v>
      </c>
      <c r="AZ329" s="88" t="s">
        <v>1</v>
      </c>
      <c r="BA329" s="88" t="s">
        <v>1</v>
      </c>
      <c r="BB329" s="94" t="s">
        <v>1</v>
      </c>
    </row>
    <row r="330" spans="1:54" ht="18.75" customHeight="1" x14ac:dyDescent="0.25">
      <c r="A330" s="122">
        <v>1331</v>
      </c>
      <c r="B330" s="123" t="s">
        <v>303</v>
      </c>
      <c r="C330" s="85" t="s">
        <v>124</v>
      </c>
      <c r="D330" s="85"/>
      <c r="E330" s="85" t="s">
        <v>95</v>
      </c>
      <c r="F330" s="85" t="s">
        <v>1</v>
      </c>
      <c r="G330" s="85" t="s">
        <v>843</v>
      </c>
      <c r="H330" s="123" t="s">
        <v>1</v>
      </c>
      <c r="I330" s="123" t="s">
        <v>827</v>
      </c>
      <c r="J330" s="69" t="s">
        <v>66</v>
      </c>
      <c r="K330" s="85" t="s">
        <v>1</v>
      </c>
      <c r="L330" s="86" t="s">
        <v>68</v>
      </c>
      <c r="M330" s="96" t="s">
        <v>142</v>
      </c>
      <c r="N330" s="85" t="s">
        <v>1</v>
      </c>
      <c r="O330" s="86" t="s">
        <v>68</v>
      </c>
      <c r="P330" s="85" t="s">
        <v>1</v>
      </c>
      <c r="Q330" s="85" t="s">
        <v>1</v>
      </c>
      <c r="R330" s="91" t="s">
        <v>62</v>
      </c>
      <c r="S330" s="85" t="s">
        <v>1</v>
      </c>
      <c r="T330" s="85" t="s">
        <v>1</v>
      </c>
      <c r="U330" s="85" t="s">
        <v>1</v>
      </c>
      <c r="V330" s="85" t="s">
        <v>1</v>
      </c>
      <c r="W330" s="85" t="s">
        <v>1</v>
      </c>
      <c r="X330" s="85" t="s">
        <v>1</v>
      </c>
      <c r="Y330" s="85" t="s">
        <v>1</v>
      </c>
      <c r="Z330" s="85" t="s">
        <v>1</v>
      </c>
      <c r="AA330" s="85" t="s">
        <v>1</v>
      </c>
      <c r="AB330" s="85" t="s">
        <v>1</v>
      </c>
      <c r="AC330" s="85" t="s">
        <v>1</v>
      </c>
      <c r="AD330" s="85" t="s">
        <v>1</v>
      </c>
      <c r="AE330" s="86" t="s">
        <v>68</v>
      </c>
      <c r="AF330" s="85" t="s">
        <v>1</v>
      </c>
      <c r="AG330" s="85" t="s">
        <v>1</v>
      </c>
      <c r="AH330" s="85" t="s">
        <v>1</v>
      </c>
      <c r="AI330" s="85" t="s">
        <v>1</v>
      </c>
      <c r="AJ330" s="85" t="s">
        <v>1</v>
      </c>
      <c r="AK330" s="85" t="s">
        <v>1</v>
      </c>
      <c r="AL330" s="85" t="s">
        <v>1</v>
      </c>
      <c r="AM330" s="85" t="s">
        <v>1</v>
      </c>
      <c r="AN330" s="85" t="s">
        <v>1</v>
      </c>
      <c r="AO330" s="85" t="s">
        <v>1</v>
      </c>
      <c r="AP330" s="85" t="s">
        <v>1</v>
      </c>
      <c r="AQ330" s="85" t="s">
        <v>1</v>
      </c>
      <c r="AR330" s="85" t="s">
        <v>1</v>
      </c>
      <c r="AS330" s="85" t="s">
        <v>1</v>
      </c>
      <c r="AT330" s="85" t="s">
        <v>1</v>
      </c>
      <c r="AU330" s="85" t="s">
        <v>1</v>
      </c>
      <c r="AV330" s="85" t="s">
        <v>1</v>
      </c>
      <c r="AW330" s="86" t="s">
        <v>216</v>
      </c>
      <c r="AX330" s="69">
        <v>2</v>
      </c>
      <c r="AY330" s="93">
        <v>0</v>
      </c>
      <c r="AZ330" s="88">
        <v>0</v>
      </c>
      <c r="BA330" s="88">
        <v>0</v>
      </c>
      <c r="BB330" s="94">
        <v>0</v>
      </c>
    </row>
    <row r="331" spans="1:54" ht="18" customHeight="1" x14ac:dyDescent="0.25">
      <c r="A331" s="122">
        <v>1332</v>
      </c>
      <c r="B331" s="123" t="s">
        <v>304</v>
      </c>
      <c r="C331" s="85" t="s">
        <v>124</v>
      </c>
      <c r="D331" s="85"/>
      <c r="E331" s="85" t="s">
        <v>95</v>
      </c>
      <c r="F331" s="85" t="s">
        <v>1</v>
      </c>
      <c r="G331" s="85" t="s">
        <v>843</v>
      </c>
      <c r="H331" s="123" t="s">
        <v>1</v>
      </c>
      <c r="I331" s="123" t="s">
        <v>827</v>
      </c>
      <c r="J331" s="96" t="s">
        <v>142</v>
      </c>
      <c r="K331" s="85" t="s">
        <v>1</v>
      </c>
      <c r="L331" s="86" t="s">
        <v>68</v>
      </c>
      <c r="M331" s="96" t="s">
        <v>142</v>
      </c>
      <c r="N331" s="85" t="s">
        <v>1</v>
      </c>
      <c r="O331" s="86" t="s">
        <v>68</v>
      </c>
      <c r="P331" s="91" t="s">
        <v>62</v>
      </c>
      <c r="Q331" s="91" t="s">
        <v>62</v>
      </c>
      <c r="R331" s="86" t="s">
        <v>68</v>
      </c>
      <c r="S331" s="85" t="s">
        <v>1</v>
      </c>
      <c r="T331" s="85" t="s">
        <v>1</v>
      </c>
      <c r="U331" s="87" t="s">
        <v>67</v>
      </c>
      <c r="V331" s="91" t="s">
        <v>62</v>
      </c>
      <c r="W331" s="91" t="s">
        <v>62</v>
      </c>
      <c r="X331" s="85" t="s">
        <v>1</v>
      </c>
      <c r="Y331" s="87" t="s">
        <v>67</v>
      </c>
      <c r="Z331" s="85" t="s">
        <v>1</v>
      </c>
      <c r="AA331" s="85" t="s">
        <v>1</v>
      </c>
      <c r="AB331" s="85" t="s">
        <v>1</v>
      </c>
      <c r="AC331" s="85" t="s">
        <v>1</v>
      </c>
      <c r="AD331" s="85" t="s">
        <v>1</v>
      </c>
      <c r="AE331" s="86" t="s">
        <v>68</v>
      </c>
      <c r="AF331" s="85" t="s">
        <v>1</v>
      </c>
      <c r="AG331" s="85" t="s">
        <v>1</v>
      </c>
      <c r="AH331" s="91" t="s">
        <v>62</v>
      </c>
      <c r="AI331" s="85" t="s">
        <v>1</v>
      </c>
      <c r="AJ331" s="85" t="s">
        <v>1</v>
      </c>
      <c r="AK331" s="85" t="s">
        <v>1</v>
      </c>
      <c r="AL331" s="85" t="s">
        <v>1</v>
      </c>
      <c r="AM331" s="85" t="s">
        <v>1</v>
      </c>
      <c r="AN331" s="85" t="s">
        <v>1</v>
      </c>
      <c r="AO331" s="85" t="s">
        <v>1</v>
      </c>
      <c r="AP331" s="85" t="s">
        <v>1</v>
      </c>
      <c r="AQ331" s="85" t="s">
        <v>1</v>
      </c>
      <c r="AR331" s="85" t="s">
        <v>1</v>
      </c>
      <c r="AS331" s="85" t="s">
        <v>1</v>
      </c>
      <c r="AT331" s="85" t="s">
        <v>1</v>
      </c>
      <c r="AU331" s="85" t="s">
        <v>1</v>
      </c>
      <c r="AV331" s="86" t="s">
        <v>68</v>
      </c>
      <c r="AW331" s="87" t="s">
        <v>63</v>
      </c>
      <c r="AX331" s="84">
        <v>1</v>
      </c>
      <c r="AY331" s="84">
        <v>1</v>
      </c>
      <c r="AZ331" s="88">
        <v>0</v>
      </c>
      <c r="BA331" s="88">
        <v>0</v>
      </c>
      <c r="BB331" s="94">
        <v>0</v>
      </c>
    </row>
    <row r="332" spans="1:54" ht="18.75" customHeight="1" x14ac:dyDescent="0.25">
      <c r="A332" s="122">
        <v>1339</v>
      </c>
      <c r="B332" s="123" t="s">
        <v>176</v>
      </c>
      <c r="C332" s="85" t="s">
        <v>124</v>
      </c>
      <c r="D332" s="85"/>
      <c r="E332" s="85" t="s">
        <v>61</v>
      </c>
      <c r="F332" s="85" t="s">
        <v>1</v>
      </c>
      <c r="G332" s="85" t="s">
        <v>843</v>
      </c>
      <c r="H332" s="123" t="s">
        <v>1</v>
      </c>
      <c r="I332" s="123" t="s">
        <v>827</v>
      </c>
      <c r="J332" s="84" t="s">
        <v>57</v>
      </c>
      <c r="K332" s="85" t="s">
        <v>1</v>
      </c>
      <c r="L332" s="85" t="s">
        <v>1</v>
      </c>
      <c r="M332" s="84" t="s">
        <v>57</v>
      </c>
      <c r="N332" s="85" t="s">
        <v>1</v>
      </c>
      <c r="O332" s="85" t="s">
        <v>1</v>
      </c>
      <c r="P332" s="85" t="s">
        <v>1</v>
      </c>
      <c r="Q332" s="85" t="s">
        <v>1</v>
      </c>
      <c r="R332" s="85" t="s">
        <v>1</v>
      </c>
      <c r="S332" s="85" t="s">
        <v>1</v>
      </c>
      <c r="T332" s="85" t="s">
        <v>1</v>
      </c>
      <c r="U332" s="85" t="s">
        <v>1</v>
      </c>
      <c r="V332" s="85" t="s">
        <v>1</v>
      </c>
      <c r="W332" s="85" t="s">
        <v>1</v>
      </c>
      <c r="X332" s="85" t="s">
        <v>1</v>
      </c>
      <c r="Y332" s="85" t="s">
        <v>1</v>
      </c>
      <c r="Z332" s="85" t="s">
        <v>1</v>
      </c>
      <c r="AA332" s="85" t="s">
        <v>1</v>
      </c>
      <c r="AB332" s="85" t="s">
        <v>1</v>
      </c>
      <c r="AC332" s="85" t="s">
        <v>1</v>
      </c>
      <c r="AD332" s="85" t="s">
        <v>1</v>
      </c>
      <c r="AE332" s="85" t="s">
        <v>1</v>
      </c>
      <c r="AF332" s="85" t="s">
        <v>1</v>
      </c>
      <c r="AG332" s="85" t="s">
        <v>1</v>
      </c>
      <c r="AH332" s="85" t="s">
        <v>1</v>
      </c>
      <c r="AI332" s="85" t="s">
        <v>1</v>
      </c>
      <c r="AJ332" s="85" t="s">
        <v>1</v>
      </c>
      <c r="AK332" s="85" t="s">
        <v>1</v>
      </c>
      <c r="AL332" s="85" t="s">
        <v>1</v>
      </c>
      <c r="AM332" s="85" t="s">
        <v>1</v>
      </c>
      <c r="AN332" s="85" t="s">
        <v>1</v>
      </c>
      <c r="AO332" s="85" t="s">
        <v>1</v>
      </c>
      <c r="AP332" s="85" t="s">
        <v>1</v>
      </c>
      <c r="AQ332" s="85" t="s">
        <v>1</v>
      </c>
      <c r="AR332" s="85" t="s">
        <v>1</v>
      </c>
      <c r="AS332" s="85" t="s">
        <v>1</v>
      </c>
      <c r="AT332" s="85" t="s">
        <v>1</v>
      </c>
      <c r="AU332" s="85" t="s">
        <v>1</v>
      </c>
      <c r="AV332" s="85" t="s">
        <v>1</v>
      </c>
      <c r="AW332" s="84" t="s">
        <v>71</v>
      </c>
      <c r="AX332" s="84">
        <v>1</v>
      </c>
      <c r="AY332" s="93">
        <v>0</v>
      </c>
      <c r="AZ332" s="88">
        <v>0</v>
      </c>
      <c r="BA332" s="88">
        <v>0</v>
      </c>
      <c r="BB332" s="94">
        <v>0</v>
      </c>
    </row>
    <row r="333" spans="1:54" ht="18.75" customHeight="1" x14ac:dyDescent="0.25">
      <c r="A333" s="122">
        <v>308</v>
      </c>
      <c r="B333" s="123" t="s">
        <v>177</v>
      </c>
      <c r="C333" s="85" t="s">
        <v>124</v>
      </c>
      <c r="D333" s="85"/>
      <c r="E333" s="85" t="s">
        <v>70</v>
      </c>
      <c r="F333" s="85" t="s">
        <v>1</v>
      </c>
      <c r="G333" s="85" t="s">
        <v>1286</v>
      </c>
      <c r="H333" s="123" t="s">
        <v>1</v>
      </c>
      <c r="I333" s="123" t="s">
        <v>827</v>
      </c>
      <c r="J333" s="84" t="s">
        <v>57</v>
      </c>
      <c r="K333" s="85" t="s">
        <v>1</v>
      </c>
      <c r="L333" s="91" t="s">
        <v>62</v>
      </c>
      <c r="M333" s="69" t="s">
        <v>66</v>
      </c>
      <c r="N333" s="85" t="s">
        <v>1</v>
      </c>
      <c r="O333" s="86" t="s">
        <v>68</v>
      </c>
      <c r="P333" s="85" t="s">
        <v>1</v>
      </c>
      <c r="Q333" s="85" t="s">
        <v>1</v>
      </c>
      <c r="R333" s="85" t="s">
        <v>1</v>
      </c>
      <c r="S333" s="85" t="s">
        <v>1</v>
      </c>
      <c r="T333" s="85" t="s">
        <v>1</v>
      </c>
      <c r="U333" s="85" t="s">
        <v>1</v>
      </c>
      <c r="V333" s="85" t="s">
        <v>1</v>
      </c>
      <c r="W333" s="85" t="s">
        <v>1</v>
      </c>
      <c r="X333" s="85" t="s">
        <v>1</v>
      </c>
      <c r="Y333" s="85" t="s">
        <v>1</v>
      </c>
      <c r="Z333" s="85" t="s">
        <v>1</v>
      </c>
      <c r="AA333" s="85" t="s">
        <v>1</v>
      </c>
      <c r="AB333" s="85" t="s">
        <v>1</v>
      </c>
      <c r="AC333" s="85" t="s">
        <v>1</v>
      </c>
      <c r="AD333" s="85" t="s">
        <v>1</v>
      </c>
      <c r="AE333" s="91" t="s">
        <v>62</v>
      </c>
      <c r="AF333" s="85" t="s">
        <v>1</v>
      </c>
      <c r="AG333" s="85" t="s">
        <v>1</v>
      </c>
      <c r="AH333" s="85" t="s">
        <v>1</v>
      </c>
      <c r="AI333" s="85" t="s">
        <v>1</v>
      </c>
      <c r="AJ333" s="85" t="s">
        <v>1</v>
      </c>
      <c r="AK333" s="85" t="s">
        <v>1</v>
      </c>
      <c r="AL333" s="85" t="s">
        <v>1</v>
      </c>
      <c r="AM333" s="85" t="s">
        <v>1</v>
      </c>
      <c r="AN333" s="85" t="s">
        <v>1</v>
      </c>
      <c r="AO333" s="85" t="s">
        <v>1</v>
      </c>
      <c r="AP333" s="85" t="s">
        <v>1</v>
      </c>
      <c r="AQ333" s="85" t="s">
        <v>1</v>
      </c>
      <c r="AR333" s="85" t="s">
        <v>1</v>
      </c>
      <c r="AS333" s="85" t="s">
        <v>1</v>
      </c>
      <c r="AT333" s="85" t="s">
        <v>1</v>
      </c>
      <c r="AU333" s="85" t="s">
        <v>1</v>
      </c>
      <c r="AV333" s="85" t="s">
        <v>1</v>
      </c>
      <c r="AW333" s="84" t="s">
        <v>71</v>
      </c>
      <c r="AX333" s="84">
        <v>1</v>
      </c>
      <c r="AY333" s="93">
        <v>0</v>
      </c>
      <c r="AZ333" s="88">
        <v>0</v>
      </c>
      <c r="BA333" s="88">
        <v>0</v>
      </c>
      <c r="BB333" s="94">
        <v>0</v>
      </c>
    </row>
    <row r="334" spans="1:54" ht="18.75" customHeight="1" x14ac:dyDescent="0.25">
      <c r="A334" s="122">
        <v>1498</v>
      </c>
      <c r="B334" s="123" t="s">
        <v>305</v>
      </c>
      <c r="C334" s="85" t="s">
        <v>124</v>
      </c>
      <c r="D334" s="85"/>
      <c r="E334" s="85" t="s">
        <v>829</v>
      </c>
      <c r="F334" s="85" t="s">
        <v>821</v>
      </c>
      <c r="G334" s="85" t="s">
        <v>1284</v>
      </c>
      <c r="H334" s="123" t="s">
        <v>1</v>
      </c>
      <c r="I334" s="123" t="s">
        <v>827</v>
      </c>
      <c r="J334" s="96" t="s">
        <v>142</v>
      </c>
      <c r="K334" s="87" t="s">
        <v>67</v>
      </c>
      <c r="L334" s="87" t="s">
        <v>67</v>
      </c>
      <c r="M334" s="84" t="s">
        <v>57</v>
      </c>
      <c r="N334" s="85" t="s">
        <v>1</v>
      </c>
      <c r="O334" s="85" t="s">
        <v>1</v>
      </c>
      <c r="P334" s="85" t="s">
        <v>1</v>
      </c>
      <c r="Q334" s="85" t="s">
        <v>1</v>
      </c>
      <c r="R334" s="87" t="s">
        <v>67</v>
      </c>
      <c r="S334" s="85" t="s">
        <v>1</v>
      </c>
      <c r="T334" s="85" t="s">
        <v>1</v>
      </c>
      <c r="U334" s="87" t="s">
        <v>67</v>
      </c>
      <c r="V334" s="85" t="s">
        <v>1</v>
      </c>
      <c r="W334" s="85" t="s">
        <v>1</v>
      </c>
      <c r="X334" s="85" t="s">
        <v>1</v>
      </c>
      <c r="Y334" s="87" t="s">
        <v>67</v>
      </c>
      <c r="Z334" s="85" t="s">
        <v>1</v>
      </c>
      <c r="AA334" s="87" t="s">
        <v>67</v>
      </c>
      <c r="AB334" s="85" t="s">
        <v>1</v>
      </c>
      <c r="AC334" s="85" t="s">
        <v>1</v>
      </c>
      <c r="AD334" s="85" t="s">
        <v>1</v>
      </c>
      <c r="AE334" s="87" t="s">
        <v>67</v>
      </c>
      <c r="AF334" s="85" t="s">
        <v>1</v>
      </c>
      <c r="AG334" s="85" t="s">
        <v>1</v>
      </c>
      <c r="AH334" s="85" t="s">
        <v>1</v>
      </c>
      <c r="AI334" s="85" t="s">
        <v>1</v>
      </c>
      <c r="AJ334" s="85" t="s">
        <v>1</v>
      </c>
      <c r="AK334" s="85" t="s">
        <v>1</v>
      </c>
      <c r="AL334" s="85" t="s">
        <v>1</v>
      </c>
      <c r="AM334" s="85" t="s">
        <v>1</v>
      </c>
      <c r="AN334" s="85" t="s">
        <v>1</v>
      </c>
      <c r="AO334" s="85" t="s">
        <v>1</v>
      </c>
      <c r="AP334" s="85" t="s">
        <v>1</v>
      </c>
      <c r="AQ334" s="85" t="s">
        <v>1</v>
      </c>
      <c r="AR334" s="85" t="s">
        <v>1</v>
      </c>
      <c r="AS334" s="85" t="s">
        <v>1</v>
      </c>
      <c r="AT334" s="85" t="s">
        <v>1</v>
      </c>
      <c r="AU334" s="86" t="s">
        <v>68</v>
      </c>
      <c r="AV334" s="86" t="s">
        <v>68</v>
      </c>
      <c r="AW334" s="87" t="s">
        <v>63</v>
      </c>
      <c r="AX334" s="69">
        <v>2</v>
      </c>
      <c r="AY334" s="69">
        <v>2</v>
      </c>
      <c r="AZ334" s="88">
        <v>0</v>
      </c>
      <c r="BA334" s="89">
        <v>1.6</v>
      </c>
      <c r="BB334" s="94">
        <v>0</v>
      </c>
    </row>
    <row r="335" spans="1:54" ht="18.75" customHeight="1" x14ac:dyDescent="0.25">
      <c r="A335" s="122">
        <v>319</v>
      </c>
      <c r="B335" s="123" t="s">
        <v>178</v>
      </c>
      <c r="C335" s="85" t="s">
        <v>124</v>
      </c>
      <c r="D335" s="85"/>
      <c r="E335" s="85" t="s">
        <v>835</v>
      </c>
      <c r="F335" s="85" t="s">
        <v>1</v>
      </c>
      <c r="G335" s="85" t="s">
        <v>868</v>
      </c>
      <c r="H335" s="123" t="s">
        <v>1</v>
      </c>
      <c r="I335" s="123" t="s">
        <v>827</v>
      </c>
      <c r="J335" s="84" t="s">
        <v>57</v>
      </c>
      <c r="K335" s="85" t="s">
        <v>1</v>
      </c>
      <c r="L335" s="85" t="s">
        <v>1</v>
      </c>
      <c r="M335" s="84" t="s">
        <v>57</v>
      </c>
      <c r="N335" s="85" t="s">
        <v>1</v>
      </c>
      <c r="O335" s="91" t="s">
        <v>62</v>
      </c>
      <c r="P335" s="85" t="s">
        <v>1</v>
      </c>
      <c r="Q335" s="85" t="s">
        <v>1</v>
      </c>
      <c r="R335" s="85" t="s">
        <v>1</v>
      </c>
      <c r="S335" s="85" t="s">
        <v>1</v>
      </c>
      <c r="T335" s="85" t="s">
        <v>1</v>
      </c>
      <c r="U335" s="85" t="s">
        <v>1</v>
      </c>
      <c r="V335" s="85" t="s">
        <v>1</v>
      </c>
      <c r="W335" s="85" t="s">
        <v>1</v>
      </c>
      <c r="X335" s="85" t="s">
        <v>1</v>
      </c>
      <c r="Y335" s="85" t="s">
        <v>1</v>
      </c>
      <c r="Z335" s="85" t="s">
        <v>1</v>
      </c>
      <c r="AA335" s="85" t="s">
        <v>1</v>
      </c>
      <c r="AB335" s="85" t="s">
        <v>1</v>
      </c>
      <c r="AC335" s="85" t="s">
        <v>1</v>
      </c>
      <c r="AD335" s="85" t="s">
        <v>1</v>
      </c>
      <c r="AE335" s="85" t="s">
        <v>1</v>
      </c>
      <c r="AF335" s="85" t="s">
        <v>1</v>
      </c>
      <c r="AG335" s="85" t="s">
        <v>1</v>
      </c>
      <c r="AH335" s="85" t="s">
        <v>1</v>
      </c>
      <c r="AI335" s="85" t="s">
        <v>1</v>
      </c>
      <c r="AJ335" s="85" t="s">
        <v>1</v>
      </c>
      <c r="AK335" s="85" t="s">
        <v>1</v>
      </c>
      <c r="AL335" s="85" t="s">
        <v>1</v>
      </c>
      <c r="AM335" s="85" t="s">
        <v>1</v>
      </c>
      <c r="AN335" s="85" t="s">
        <v>1</v>
      </c>
      <c r="AO335" s="85" t="s">
        <v>1</v>
      </c>
      <c r="AP335" s="85" t="s">
        <v>1</v>
      </c>
      <c r="AQ335" s="85" t="s">
        <v>1</v>
      </c>
      <c r="AR335" s="85" t="s">
        <v>1</v>
      </c>
      <c r="AS335" s="85" t="s">
        <v>1</v>
      </c>
      <c r="AT335" s="85" t="s">
        <v>1</v>
      </c>
      <c r="AU335" s="91" t="s">
        <v>62</v>
      </c>
      <c r="AV335" s="85" t="s">
        <v>1</v>
      </c>
      <c r="AW335" s="84" t="s">
        <v>71</v>
      </c>
      <c r="AX335" s="84">
        <v>1</v>
      </c>
      <c r="AY335" s="84">
        <v>1</v>
      </c>
      <c r="AZ335" s="88">
        <v>0</v>
      </c>
      <c r="BA335" s="92">
        <v>0</v>
      </c>
      <c r="BB335" s="94">
        <v>0</v>
      </c>
    </row>
    <row r="336" spans="1:54" ht="18" customHeight="1" x14ac:dyDescent="0.25">
      <c r="A336" s="122">
        <v>1071</v>
      </c>
      <c r="B336" s="123" t="s">
        <v>376</v>
      </c>
      <c r="C336" s="85" t="s">
        <v>124</v>
      </c>
      <c r="D336" s="85"/>
      <c r="E336" s="85" t="s">
        <v>829</v>
      </c>
      <c r="F336" s="85" t="s">
        <v>1</v>
      </c>
      <c r="G336" s="85" t="s">
        <v>1285</v>
      </c>
      <c r="H336" s="123" t="s">
        <v>1</v>
      </c>
      <c r="I336" s="123" t="s">
        <v>827</v>
      </c>
      <c r="J336" s="96" t="s">
        <v>142</v>
      </c>
      <c r="K336" s="87" t="s">
        <v>67</v>
      </c>
      <c r="L336" s="86" t="s">
        <v>68</v>
      </c>
      <c r="M336" s="96" t="s">
        <v>142</v>
      </c>
      <c r="N336" s="91" t="s">
        <v>62</v>
      </c>
      <c r="O336" s="87" t="s">
        <v>67</v>
      </c>
      <c r="P336" s="85" t="s">
        <v>1</v>
      </c>
      <c r="Q336" s="86" t="s">
        <v>68</v>
      </c>
      <c r="R336" s="85" t="s">
        <v>1</v>
      </c>
      <c r="S336" s="87" t="s">
        <v>67</v>
      </c>
      <c r="T336" s="87" t="s">
        <v>67</v>
      </c>
      <c r="U336" s="85" t="s">
        <v>1</v>
      </c>
      <c r="V336" s="87" t="s">
        <v>67</v>
      </c>
      <c r="W336" s="86" t="s">
        <v>68</v>
      </c>
      <c r="X336" s="85" t="s">
        <v>1</v>
      </c>
      <c r="Y336" s="85" t="s">
        <v>1</v>
      </c>
      <c r="Z336" s="87" t="s">
        <v>67</v>
      </c>
      <c r="AA336" s="87" t="s">
        <v>67</v>
      </c>
      <c r="AB336" s="85" t="s">
        <v>1</v>
      </c>
      <c r="AC336" s="85" t="s">
        <v>1</v>
      </c>
      <c r="AD336" s="85" t="s">
        <v>1</v>
      </c>
      <c r="AE336" s="86" t="s">
        <v>68</v>
      </c>
      <c r="AF336" s="85" t="s">
        <v>1</v>
      </c>
      <c r="AG336" s="85" t="s">
        <v>1</v>
      </c>
      <c r="AH336" s="85" t="s">
        <v>1</v>
      </c>
      <c r="AI336" s="85" t="s">
        <v>1</v>
      </c>
      <c r="AJ336" s="85" t="s">
        <v>1</v>
      </c>
      <c r="AK336" s="87" t="s">
        <v>67</v>
      </c>
      <c r="AL336" s="85" t="s">
        <v>1</v>
      </c>
      <c r="AM336" s="85" t="s">
        <v>1</v>
      </c>
      <c r="AN336" s="85" t="s">
        <v>1</v>
      </c>
      <c r="AO336" s="85" t="s">
        <v>1</v>
      </c>
      <c r="AP336" s="85" t="s">
        <v>1</v>
      </c>
      <c r="AQ336" s="85" t="s">
        <v>1</v>
      </c>
      <c r="AR336" s="87" t="s">
        <v>67</v>
      </c>
      <c r="AS336" s="85" t="s">
        <v>1</v>
      </c>
      <c r="AT336" s="85" t="s">
        <v>1</v>
      </c>
      <c r="AU336" s="86" t="s">
        <v>68</v>
      </c>
      <c r="AV336" s="87" t="s">
        <v>67</v>
      </c>
      <c r="AW336" s="84" t="s">
        <v>71</v>
      </c>
      <c r="AX336" s="69">
        <v>2</v>
      </c>
      <c r="AY336" s="84">
        <v>1</v>
      </c>
      <c r="AZ336" s="88">
        <v>0</v>
      </c>
      <c r="BA336" s="89">
        <v>3.2</v>
      </c>
      <c r="BB336" s="90">
        <v>0</v>
      </c>
    </row>
    <row r="337" spans="1:54" ht="18.75" customHeight="1" x14ac:dyDescent="0.25">
      <c r="A337" s="122">
        <v>1333</v>
      </c>
      <c r="B337" s="123" t="s">
        <v>377</v>
      </c>
      <c r="C337" s="85" t="s">
        <v>124</v>
      </c>
      <c r="D337" s="85"/>
      <c r="E337" s="85" t="s">
        <v>70</v>
      </c>
      <c r="F337" s="85" t="s">
        <v>1</v>
      </c>
      <c r="G337" s="85" t="s">
        <v>843</v>
      </c>
      <c r="H337" s="123" t="s">
        <v>1</v>
      </c>
      <c r="I337" s="123" t="s">
        <v>827</v>
      </c>
      <c r="J337" s="69" t="s">
        <v>66</v>
      </c>
      <c r="K337" s="85" t="s">
        <v>1</v>
      </c>
      <c r="L337" s="86" t="s">
        <v>68</v>
      </c>
      <c r="M337" s="69" t="s">
        <v>66</v>
      </c>
      <c r="N337" s="85" t="s">
        <v>1</v>
      </c>
      <c r="O337" s="86" t="s">
        <v>68</v>
      </c>
      <c r="P337" s="85" t="s">
        <v>1</v>
      </c>
      <c r="Q337" s="85" t="s">
        <v>1</v>
      </c>
      <c r="R337" s="85" t="s">
        <v>1</v>
      </c>
      <c r="S337" s="85" t="s">
        <v>1</v>
      </c>
      <c r="T337" s="85" t="s">
        <v>1</v>
      </c>
      <c r="U337" s="85" t="s">
        <v>1</v>
      </c>
      <c r="V337" s="85" t="s">
        <v>1</v>
      </c>
      <c r="W337" s="85" t="s">
        <v>1</v>
      </c>
      <c r="X337" s="85" t="s">
        <v>1</v>
      </c>
      <c r="Y337" s="85" t="s">
        <v>1</v>
      </c>
      <c r="Z337" s="85" t="s">
        <v>1</v>
      </c>
      <c r="AA337" s="85" t="s">
        <v>1</v>
      </c>
      <c r="AB337" s="85" t="s">
        <v>1</v>
      </c>
      <c r="AC337" s="85" t="s">
        <v>1</v>
      </c>
      <c r="AD337" s="85" t="s">
        <v>1</v>
      </c>
      <c r="AE337" s="86" t="s">
        <v>68</v>
      </c>
      <c r="AF337" s="85" t="s">
        <v>1</v>
      </c>
      <c r="AG337" s="85" t="s">
        <v>1</v>
      </c>
      <c r="AH337" s="85" t="s">
        <v>1</v>
      </c>
      <c r="AI337" s="85" t="s">
        <v>1</v>
      </c>
      <c r="AJ337" s="85" t="s">
        <v>1</v>
      </c>
      <c r="AK337" s="85" t="s">
        <v>1</v>
      </c>
      <c r="AL337" s="85" t="s">
        <v>1</v>
      </c>
      <c r="AM337" s="85" t="s">
        <v>1</v>
      </c>
      <c r="AN337" s="85" t="s">
        <v>1</v>
      </c>
      <c r="AO337" s="85" t="s">
        <v>1</v>
      </c>
      <c r="AP337" s="85" t="s">
        <v>1</v>
      </c>
      <c r="AQ337" s="85" t="s">
        <v>1</v>
      </c>
      <c r="AR337" s="85" t="s">
        <v>1</v>
      </c>
      <c r="AS337" s="85" t="s">
        <v>1</v>
      </c>
      <c r="AT337" s="85" t="s">
        <v>1</v>
      </c>
      <c r="AU337" s="85" t="s">
        <v>1</v>
      </c>
      <c r="AV337" s="85" t="s">
        <v>1</v>
      </c>
      <c r="AW337" s="84" t="s">
        <v>71</v>
      </c>
      <c r="AX337" s="84">
        <v>1</v>
      </c>
      <c r="AY337" s="93">
        <v>0</v>
      </c>
      <c r="AZ337" s="88">
        <v>0</v>
      </c>
      <c r="BA337" s="88">
        <v>0</v>
      </c>
      <c r="BB337" s="94">
        <v>0</v>
      </c>
    </row>
    <row r="338" spans="1:54" ht="18.75" customHeight="1" x14ac:dyDescent="0.25">
      <c r="A338" s="122">
        <v>321</v>
      </c>
      <c r="B338" s="123" t="s">
        <v>428</v>
      </c>
      <c r="C338" s="85" t="s">
        <v>124</v>
      </c>
      <c r="D338" s="85"/>
      <c r="E338" s="85" t="s">
        <v>837</v>
      </c>
      <c r="F338" s="85" t="s">
        <v>1</v>
      </c>
      <c r="G338" s="85" t="s">
        <v>1287</v>
      </c>
      <c r="H338" s="123" t="s">
        <v>1</v>
      </c>
      <c r="I338" s="123" t="s">
        <v>827</v>
      </c>
      <c r="J338" s="69" t="s">
        <v>66</v>
      </c>
      <c r="K338" s="85" t="s">
        <v>1</v>
      </c>
      <c r="L338" s="86" t="s">
        <v>68</v>
      </c>
      <c r="M338" s="69" t="s">
        <v>66</v>
      </c>
      <c r="N338" s="85" t="s">
        <v>1</v>
      </c>
      <c r="O338" s="87" t="s">
        <v>67</v>
      </c>
      <c r="P338" s="85" t="s">
        <v>1</v>
      </c>
      <c r="Q338" s="85" t="s">
        <v>1</v>
      </c>
      <c r="R338" s="85" t="s">
        <v>1</v>
      </c>
      <c r="S338" s="85" t="s">
        <v>1</v>
      </c>
      <c r="T338" s="85" t="s">
        <v>1</v>
      </c>
      <c r="U338" s="85" t="s">
        <v>1</v>
      </c>
      <c r="V338" s="85" t="s">
        <v>1</v>
      </c>
      <c r="W338" s="85" t="s">
        <v>1</v>
      </c>
      <c r="X338" s="85" t="s">
        <v>1</v>
      </c>
      <c r="Y338" s="85" t="s">
        <v>1</v>
      </c>
      <c r="Z338" s="85" t="s">
        <v>1</v>
      </c>
      <c r="AA338" s="85" t="s">
        <v>1</v>
      </c>
      <c r="AB338" s="85" t="s">
        <v>1</v>
      </c>
      <c r="AC338" s="85" t="s">
        <v>1</v>
      </c>
      <c r="AD338" s="85" t="s">
        <v>1</v>
      </c>
      <c r="AE338" s="86" t="s">
        <v>68</v>
      </c>
      <c r="AF338" s="87" t="s">
        <v>67</v>
      </c>
      <c r="AG338" s="85" t="s">
        <v>1</v>
      </c>
      <c r="AH338" s="85" t="s">
        <v>1</v>
      </c>
      <c r="AI338" s="85" t="s">
        <v>1</v>
      </c>
      <c r="AJ338" s="85" t="s">
        <v>1</v>
      </c>
      <c r="AK338" s="85" t="s">
        <v>1</v>
      </c>
      <c r="AL338" s="85" t="s">
        <v>1</v>
      </c>
      <c r="AM338" s="85" t="s">
        <v>1</v>
      </c>
      <c r="AN338" s="85" t="s">
        <v>1</v>
      </c>
      <c r="AO338" s="85" t="s">
        <v>1</v>
      </c>
      <c r="AP338" s="85" t="s">
        <v>1</v>
      </c>
      <c r="AQ338" s="85" t="s">
        <v>1</v>
      </c>
      <c r="AR338" s="87" t="s">
        <v>67</v>
      </c>
      <c r="AS338" s="85" t="s">
        <v>1</v>
      </c>
      <c r="AT338" s="85" t="s">
        <v>1</v>
      </c>
      <c r="AU338" s="86" t="s">
        <v>68</v>
      </c>
      <c r="AV338" s="86" t="s">
        <v>68</v>
      </c>
      <c r="AW338" s="84" t="s">
        <v>71</v>
      </c>
      <c r="AX338" s="84">
        <v>1</v>
      </c>
      <c r="AY338" s="93">
        <v>0</v>
      </c>
      <c r="AZ338" s="88">
        <v>0</v>
      </c>
      <c r="BA338" s="89">
        <v>4.0999999999999996</v>
      </c>
      <c r="BB338" s="90">
        <v>0.05</v>
      </c>
    </row>
    <row r="339" spans="1:54" ht="18.75" customHeight="1" x14ac:dyDescent="0.25">
      <c r="A339" s="122">
        <v>324</v>
      </c>
      <c r="B339" s="123" t="s">
        <v>429</v>
      </c>
      <c r="C339" s="85" t="s">
        <v>124</v>
      </c>
      <c r="D339" s="85"/>
      <c r="E339" s="85" t="s">
        <v>846</v>
      </c>
      <c r="F339" s="85" t="s">
        <v>1</v>
      </c>
      <c r="G339" s="85" t="s">
        <v>227</v>
      </c>
      <c r="H339" s="123" t="s">
        <v>1</v>
      </c>
      <c r="I339" s="123" t="s">
        <v>827</v>
      </c>
      <c r="J339" s="124" t="s">
        <v>404</v>
      </c>
      <c r="K339" s="85" t="s">
        <v>1</v>
      </c>
      <c r="L339" s="86" t="s">
        <v>68</v>
      </c>
      <c r="M339" s="96" t="s">
        <v>142</v>
      </c>
      <c r="N339" s="85" t="s">
        <v>1</v>
      </c>
      <c r="O339" s="86" t="s">
        <v>68</v>
      </c>
      <c r="P339" s="86" t="s">
        <v>68</v>
      </c>
      <c r="Q339" s="85" t="s">
        <v>1</v>
      </c>
      <c r="R339" s="85" t="s">
        <v>1</v>
      </c>
      <c r="S339" s="85" t="s">
        <v>1</v>
      </c>
      <c r="T339" s="85" t="s">
        <v>1</v>
      </c>
      <c r="U339" s="86" t="s">
        <v>68</v>
      </c>
      <c r="V339" s="85" t="s">
        <v>1</v>
      </c>
      <c r="W339" s="85" t="s">
        <v>1</v>
      </c>
      <c r="X339" s="85" t="s">
        <v>1</v>
      </c>
      <c r="Y339" s="85" t="s">
        <v>1</v>
      </c>
      <c r="Z339" s="85" t="s">
        <v>1</v>
      </c>
      <c r="AA339" s="85" t="s">
        <v>1</v>
      </c>
      <c r="AB339" s="85" t="s">
        <v>1</v>
      </c>
      <c r="AC339" s="85" t="s">
        <v>1</v>
      </c>
      <c r="AD339" s="85" t="s">
        <v>1</v>
      </c>
      <c r="AE339" s="86" t="s">
        <v>68</v>
      </c>
      <c r="AF339" s="86" t="s">
        <v>68</v>
      </c>
      <c r="AG339" s="91" t="s">
        <v>62</v>
      </c>
      <c r="AH339" s="85" t="s">
        <v>1</v>
      </c>
      <c r="AI339" s="85" t="s">
        <v>1</v>
      </c>
      <c r="AJ339" s="85" t="s">
        <v>1</v>
      </c>
      <c r="AK339" s="85" t="s">
        <v>1</v>
      </c>
      <c r="AL339" s="86" t="s">
        <v>68</v>
      </c>
      <c r="AM339" s="85" t="s">
        <v>1</v>
      </c>
      <c r="AN339" s="85" t="s">
        <v>1</v>
      </c>
      <c r="AO339" s="87" t="s">
        <v>67</v>
      </c>
      <c r="AP339" s="85" t="s">
        <v>1</v>
      </c>
      <c r="AQ339" s="85" t="s">
        <v>1</v>
      </c>
      <c r="AR339" s="87" t="s">
        <v>67</v>
      </c>
      <c r="AS339" s="85" t="s">
        <v>1</v>
      </c>
      <c r="AT339" s="85" t="s">
        <v>1</v>
      </c>
      <c r="AU339" s="85" t="s">
        <v>1</v>
      </c>
      <c r="AV339" s="86" t="s">
        <v>68</v>
      </c>
      <c r="AW339" s="87" t="s">
        <v>63</v>
      </c>
      <c r="AX339" s="69">
        <v>2</v>
      </c>
      <c r="AY339" s="97">
        <v>3</v>
      </c>
      <c r="AZ339" s="88">
        <v>0</v>
      </c>
      <c r="BA339" s="92">
        <v>5631.7</v>
      </c>
      <c r="BB339" s="90">
        <v>110</v>
      </c>
    </row>
    <row r="340" spans="1:54" ht="18.75" customHeight="1" x14ac:dyDescent="0.25">
      <c r="A340" s="122">
        <v>326</v>
      </c>
      <c r="B340" s="123" t="s">
        <v>306</v>
      </c>
      <c r="C340" s="85" t="s">
        <v>124</v>
      </c>
      <c r="D340" s="85"/>
      <c r="E340" s="85" t="s">
        <v>70</v>
      </c>
      <c r="F340" s="85" t="s">
        <v>1</v>
      </c>
      <c r="G340" s="85" t="s">
        <v>1286</v>
      </c>
      <c r="H340" s="123" t="s">
        <v>1</v>
      </c>
      <c r="I340" s="123" t="s">
        <v>827</v>
      </c>
      <c r="J340" s="69" t="s">
        <v>66</v>
      </c>
      <c r="K340" s="85" t="s">
        <v>1</v>
      </c>
      <c r="L340" s="86" t="s">
        <v>68</v>
      </c>
      <c r="M340" s="69" t="s">
        <v>66</v>
      </c>
      <c r="N340" s="85" t="s">
        <v>1</v>
      </c>
      <c r="O340" s="86" t="s">
        <v>68</v>
      </c>
      <c r="P340" s="85" t="s">
        <v>1</v>
      </c>
      <c r="Q340" s="85" t="s">
        <v>1</v>
      </c>
      <c r="R340" s="85" t="s">
        <v>1</v>
      </c>
      <c r="S340" s="85" t="s">
        <v>1</v>
      </c>
      <c r="T340" s="85" t="s">
        <v>1</v>
      </c>
      <c r="U340" s="85" t="s">
        <v>1</v>
      </c>
      <c r="V340" s="85" t="s">
        <v>1</v>
      </c>
      <c r="W340" s="85" t="s">
        <v>1</v>
      </c>
      <c r="X340" s="85" t="s">
        <v>1</v>
      </c>
      <c r="Y340" s="85" t="s">
        <v>1</v>
      </c>
      <c r="Z340" s="85" t="s">
        <v>1</v>
      </c>
      <c r="AA340" s="85" t="s">
        <v>1</v>
      </c>
      <c r="AB340" s="85" t="s">
        <v>1</v>
      </c>
      <c r="AC340" s="85" t="s">
        <v>1</v>
      </c>
      <c r="AD340" s="85" t="s">
        <v>1</v>
      </c>
      <c r="AE340" s="86" t="s">
        <v>68</v>
      </c>
      <c r="AF340" s="87" t="s">
        <v>67</v>
      </c>
      <c r="AG340" s="85" t="s">
        <v>1</v>
      </c>
      <c r="AH340" s="85" t="s">
        <v>1</v>
      </c>
      <c r="AI340" s="85" t="s">
        <v>1</v>
      </c>
      <c r="AJ340" s="85" t="s">
        <v>1</v>
      </c>
      <c r="AK340" s="85" t="s">
        <v>1</v>
      </c>
      <c r="AL340" s="87" t="s">
        <v>67</v>
      </c>
      <c r="AM340" s="85" t="s">
        <v>1</v>
      </c>
      <c r="AN340" s="85" t="s">
        <v>1</v>
      </c>
      <c r="AO340" s="85" t="s">
        <v>1</v>
      </c>
      <c r="AP340" s="85" t="s">
        <v>1</v>
      </c>
      <c r="AQ340" s="85" t="s">
        <v>1</v>
      </c>
      <c r="AR340" s="85" t="s">
        <v>1</v>
      </c>
      <c r="AS340" s="85" t="s">
        <v>1</v>
      </c>
      <c r="AT340" s="85" t="s">
        <v>1</v>
      </c>
      <c r="AU340" s="91" t="s">
        <v>62</v>
      </c>
      <c r="AV340" s="86" t="s">
        <v>68</v>
      </c>
      <c r="AW340" s="86" t="s">
        <v>216</v>
      </c>
      <c r="AX340" s="84">
        <v>1</v>
      </c>
      <c r="AY340" s="93">
        <v>0</v>
      </c>
      <c r="AZ340" s="88">
        <v>0</v>
      </c>
      <c r="BA340" s="92">
        <v>2.1</v>
      </c>
      <c r="BB340" s="94">
        <v>0</v>
      </c>
    </row>
    <row r="341" spans="1:54" ht="18.75" customHeight="1" x14ac:dyDescent="0.25">
      <c r="A341" s="122">
        <v>327</v>
      </c>
      <c r="B341" s="123" t="s">
        <v>179</v>
      </c>
      <c r="C341" s="85" t="s">
        <v>124</v>
      </c>
      <c r="D341" s="85"/>
      <c r="E341" s="85" t="s">
        <v>835</v>
      </c>
      <c r="F341" s="85" t="s">
        <v>1</v>
      </c>
      <c r="G341" s="85" t="s">
        <v>868</v>
      </c>
      <c r="H341" s="123" t="s">
        <v>1</v>
      </c>
      <c r="I341" s="123" t="s">
        <v>827</v>
      </c>
      <c r="J341" s="84" t="s">
        <v>57</v>
      </c>
      <c r="K341" s="85" t="s">
        <v>1</v>
      </c>
      <c r="L341" s="85" t="s">
        <v>1</v>
      </c>
      <c r="M341" s="84" t="s">
        <v>57</v>
      </c>
      <c r="N341" s="85" t="s">
        <v>1</v>
      </c>
      <c r="O341" s="91" t="s">
        <v>62</v>
      </c>
      <c r="P341" s="85" t="s">
        <v>1</v>
      </c>
      <c r="Q341" s="85" t="s">
        <v>1</v>
      </c>
      <c r="R341" s="85" t="s">
        <v>1</v>
      </c>
      <c r="S341" s="85" t="s">
        <v>1</v>
      </c>
      <c r="T341" s="85" t="s">
        <v>1</v>
      </c>
      <c r="U341" s="85" t="s">
        <v>1</v>
      </c>
      <c r="V341" s="85" t="s">
        <v>1</v>
      </c>
      <c r="W341" s="85" t="s">
        <v>1</v>
      </c>
      <c r="X341" s="85" t="s">
        <v>1</v>
      </c>
      <c r="Y341" s="85" t="s">
        <v>1</v>
      </c>
      <c r="Z341" s="85" t="s">
        <v>1</v>
      </c>
      <c r="AA341" s="85" t="s">
        <v>1</v>
      </c>
      <c r="AB341" s="85" t="s">
        <v>1</v>
      </c>
      <c r="AC341" s="85" t="s">
        <v>1</v>
      </c>
      <c r="AD341" s="85" t="s">
        <v>1</v>
      </c>
      <c r="AE341" s="85" t="s">
        <v>1</v>
      </c>
      <c r="AF341" s="85" t="s">
        <v>1</v>
      </c>
      <c r="AG341" s="85" t="s">
        <v>1</v>
      </c>
      <c r="AH341" s="85" t="s">
        <v>1</v>
      </c>
      <c r="AI341" s="85" t="s">
        <v>1</v>
      </c>
      <c r="AJ341" s="85" t="s">
        <v>1</v>
      </c>
      <c r="AK341" s="85" t="s">
        <v>1</v>
      </c>
      <c r="AL341" s="85" t="s">
        <v>1</v>
      </c>
      <c r="AM341" s="85" t="s">
        <v>1</v>
      </c>
      <c r="AN341" s="85" t="s">
        <v>1</v>
      </c>
      <c r="AO341" s="85" t="s">
        <v>1</v>
      </c>
      <c r="AP341" s="85" t="s">
        <v>1</v>
      </c>
      <c r="AQ341" s="85" t="s">
        <v>1</v>
      </c>
      <c r="AR341" s="85" t="s">
        <v>1</v>
      </c>
      <c r="AS341" s="85" t="s">
        <v>1</v>
      </c>
      <c r="AT341" s="85" t="s">
        <v>1</v>
      </c>
      <c r="AU341" s="91" t="s">
        <v>62</v>
      </c>
      <c r="AV341" s="85" t="s">
        <v>1</v>
      </c>
      <c r="AW341" s="84" t="s">
        <v>71</v>
      </c>
      <c r="AX341" s="84">
        <v>1</v>
      </c>
      <c r="AY341" s="93">
        <v>0</v>
      </c>
      <c r="AZ341" s="88">
        <v>0</v>
      </c>
      <c r="BA341" s="89">
        <v>0.04</v>
      </c>
      <c r="BB341" s="94">
        <v>0</v>
      </c>
    </row>
    <row r="342" spans="1:54" ht="18" customHeight="1" x14ac:dyDescent="0.25">
      <c r="A342" s="122">
        <v>1299</v>
      </c>
      <c r="B342" s="123" t="s">
        <v>378</v>
      </c>
      <c r="C342" s="85" t="s">
        <v>124</v>
      </c>
      <c r="D342" s="85"/>
      <c r="E342" s="85" t="s">
        <v>80</v>
      </c>
      <c r="F342" s="85" t="s">
        <v>1</v>
      </c>
      <c r="G342" s="85" t="s">
        <v>843</v>
      </c>
      <c r="H342" s="123" t="s">
        <v>1</v>
      </c>
      <c r="I342" s="123" t="s">
        <v>827</v>
      </c>
      <c r="J342" s="96" t="s">
        <v>142</v>
      </c>
      <c r="K342" s="85" t="s">
        <v>1</v>
      </c>
      <c r="L342" s="86" t="s">
        <v>68</v>
      </c>
      <c r="M342" s="96" t="s">
        <v>142</v>
      </c>
      <c r="N342" s="85" t="s">
        <v>1</v>
      </c>
      <c r="O342" s="86" t="s">
        <v>68</v>
      </c>
      <c r="P342" s="86" t="s">
        <v>68</v>
      </c>
      <c r="Q342" s="86" t="s">
        <v>68</v>
      </c>
      <c r="R342" s="86" t="s">
        <v>68</v>
      </c>
      <c r="S342" s="85" t="s">
        <v>1</v>
      </c>
      <c r="T342" s="91" t="s">
        <v>62</v>
      </c>
      <c r="U342" s="86" t="s">
        <v>68</v>
      </c>
      <c r="V342" s="86" t="s">
        <v>68</v>
      </c>
      <c r="W342" s="86" t="s">
        <v>68</v>
      </c>
      <c r="X342" s="85" t="s">
        <v>1</v>
      </c>
      <c r="Y342" s="85" t="s">
        <v>1</v>
      </c>
      <c r="Z342" s="85" t="s">
        <v>1</v>
      </c>
      <c r="AA342" s="85" t="s">
        <v>1</v>
      </c>
      <c r="AB342" s="85" t="s">
        <v>1</v>
      </c>
      <c r="AC342" s="85" t="s">
        <v>1</v>
      </c>
      <c r="AD342" s="85" t="s">
        <v>1</v>
      </c>
      <c r="AE342" s="86" t="s">
        <v>68</v>
      </c>
      <c r="AF342" s="85" t="s">
        <v>1</v>
      </c>
      <c r="AG342" s="85" t="s">
        <v>1</v>
      </c>
      <c r="AH342" s="85" t="s">
        <v>1</v>
      </c>
      <c r="AI342" s="85" t="s">
        <v>1</v>
      </c>
      <c r="AJ342" s="85" t="s">
        <v>1</v>
      </c>
      <c r="AK342" s="85" t="s">
        <v>1</v>
      </c>
      <c r="AL342" s="85" t="s">
        <v>1</v>
      </c>
      <c r="AM342" s="85" t="s">
        <v>1</v>
      </c>
      <c r="AN342" s="85" t="s">
        <v>1</v>
      </c>
      <c r="AO342" s="85" t="s">
        <v>1</v>
      </c>
      <c r="AP342" s="85" t="s">
        <v>1</v>
      </c>
      <c r="AQ342" s="85" t="s">
        <v>1</v>
      </c>
      <c r="AR342" s="85" t="s">
        <v>1</v>
      </c>
      <c r="AS342" s="85" t="s">
        <v>1</v>
      </c>
      <c r="AT342" s="85" t="s">
        <v>1</v>
      </c>
      <c r="AU342" s="85" t="s">
        <v>1</v>
      </c>
      <c r="AV342" s="85" t="s">
        <v>1</v>
      </c>
      <c r="AW342" s="87" t="s">
        <v>63</v>
      </c>
      <c r="AX342" s="97">
        <v>3</v>
      </c>
      <c r="AY342" s="93">
        <v>0</v>
      </c>
      <c r="AZ342" s="88">
        <v>0</v>
      </c>
      <c r="BA342" s="88">
        <v>0</v>
      </c>
      <c r="BB342" s="94">
        <v>0</v>
      </c>
    </row>
    <row r="343" spans="1:54" ht="27" customHeight="1" x14ac:dyDescent="0.25">
      <c r="A343" s="122">
        <v>1508</v>
      </c>
      <c r="B343" s="123" t="s">
        <v>307</v>
      </c>
      <c r="C343" s="85" t="s">
        <v>124</v>
      </c>
      <c r="D343" s="85"/>
      <c r="E343" s="85" t="s">
        <v>824</v>
      </c>
      <c r="F343" s="85" t="s">
        <v>1</v>
      </c>
      <c r="G343" s="85" t="s">
        <v>834</v>
      </c>
      <c r="H343" s="123" t="s">
        <v>1</v>
      </c>
      <c r="I343" s="123" t="s">
        <v>827</v>
      </c>
      <c r="J343" s="124" t="s">
        <v>404</v>
      </c>
      <c r="K343" s="85" t="s">
        <v>1</v>
      </c>
      <c r="L343" s="91" t="s">
        <v>62</v>
      </c>
      <c r="M343" s="97" t="s">
        <v>352</v>
      </c>
      <c r="N343" s="85" t="s">
        <v>1</v>
      </c>
      <c r="O343" s="86" t="s">
        <v>68</v>
      </c>
      <c r="P343" s="85" t="s">
        <v>1</v>
      </c>
      <c r="Q343" s="91" t="s">
        <v>62</v>
      </c>
      <c r="R343" s="91" t="s">
        <v>62</v>
      </c>
      <c r="S343" s="91" t="s">
        <v>62</v>
      </c>
      <c r="T343" s="85" t="s">
        <v>1</v>
      </c>
      <c r="U343" s="91" t="s">
        <v>62</v>
      </c>
      <c r="V343" s="91" t="s">
        <v>62</v>
      </c>
      <c r="W343" s="85" t="s">
        <v>1</v>
      </c>
      <c r="X343" s="85" t="s">
        <v>1</v>
      </c>
      <c r="Y343" s="85" t="s">
        <v>1</v>
      </c>
      <c r="Z343" s="85" t="s">
        <v>1</v>
      </c>
      <c r="AA343" s="85" t="s">
        <v>1</v>
      </c>
      <c r="AB343" s="85" t="s">
        <v>1</v>
      </c>
      <c r="AC343" s="85" t="s">
        <v>1</v>
      </c>
      <c r="AD343" s="85" t="s">
        <v>1</v>
      </c>
      <c r="AE343" s="91" t="s">
        <v>62</v>
      </c>
      <c r="AF343" s="91" t="s">
        <v>62</v>
      </c>
      <c r="AG343" s="85" t="s">
        <v>1</v>
      </c>
      <c r="AH343" s="85" t="s">
        <v>1</v>
      </c>
      <c r="AI343" s="85" t="s">
        <v>1</v>
      </c>
      <c r="AJ343" s="85" t="s">
        <v>1</v>
      </c>
      <c r="AK343" s="85" t="s">
        <v>1</v>
      </c>
      <c r="AL343" s="91" t="s">
        <v>62</v>
      </c>
      <c r="AM343" s="85" t="s">
        <v>1</v>
      </c>
      <c r="AN343" s="85" t="s">
        <v>1</v>
      </c>
      <c r="AO343" s="91" t="s">
        <v>62</v>
      </c>
      <c r="AP343" s="91" t="s">
        <v>62</v>
      </c>
      <c r="AQ343" s="85" t="s">
        <v>1</v>
      </c>
      <c r="AR343" s="91" t="s">
        <v>62</v>
      </c>
      <c r="AS343" s="85" t="s">
        <v>1</v>
      </c>
      <c r="AT343" s="85" t="s">
        <v>1</v>
      </c>
      <c r="AU343" s="85" t="s">
        <v>1</v>
      </c>
      <c r="AV343" s="91" t="s">
        <v>62</v>
      </c>
      <c r="AW343" s="93" t="s">
        <v>1</v>
      </c>
      <c r="AX343" s="93">
        <v>0</v>
      </c>
      <c r="AY343" s="93">
        <v>0</v>
      </c>
      <c r="AZ343" s="88">
        <v>0</v>
      </c>
      <c r="BA343" s="92">
        <v>0</v>
      </c>
      <c r="BB343" s="90">
        <v>0</v>
      </c>
    </row>
    <row r="344" spans="1:54" ht="18.75" customHeight="1" x14ac:dyDescent="0.25">
      <c r="A344" s="122">
        <v>345</v>
      </c>
      <c r="B344" s="123" t="s">
        <v>379</v>
      </c>
      <c r="C344" s="85" t="s">
        <v>124</v>
      </c>
      <c r="D344" s="85"/>
      <c r="E344" s="85" t="s">
        <v>824</v>
      </c>
      <c r="F344" s="85" t="s">
        <v>1</v>
      </c>
      <c r="G344" s="85" t="s">
        <v>825</v>
      </c>
      <c r="H344" s="123" t="s">
        <v>1</v>
      </c>
      <c r="I344" s="123" t="s">
        <v>827</v>
      </c>
      <c r="J344" s="96" t="s">
        <v>142</v>
      </c>
      <c r="K344" s="85" t="s">
        <v>1</v>
      </c>
      <c r="L344" s="86" t="s">
        <v>68</v>
      </c>
      <c r="M344" s="69" t="s">
        <v>66</v>
      </c>
      <c r="N344" s="85" t="s">
        <v>1</v>
      </c>
      <c r="O344" s="86" t="s">
        <v>68</v>
      </c>
      <c r="P344" s="85" t="s">
        <v>1</v>
      </c>
      <c r="Q344" s="85" t="s">
        <v>1</v>
      </c>
      <c r="R344" s="85" t="s">
        <v>1</v>
      </c>
      <c r="S344" s="85" t="s">
        <v>1</v>
      </c>
      <c r="T344" s="87" t="s">
        <v>67</v>
      </c>
      <c r="U344" s="87" t="s">
        <v>67</v>
      </c>
      <c r="V344" s="85" t="s">
        <v>1</v>
      </c>
      <c r="W344" s="85" t="s">
        <v>1</v>
      </c>
      <c r="X344" s="85" t="s">
        <v>1</v>
      </c>
      <c r="Y344" s="85" t="s">
        <v>1</v>
      </c>
      <c r="Z344" s="85" t="s">
        <v>1</v>
      </c>
      <c r="AA344" s="85" t="s">
        <v>1</v>
      </c>
      <c r="AB344" s="85" t="s">
        <v>1</v>
      </c>
      <c r="AC344" s="85" t="s">
        <v>1</v>
      </c>
      <c r="AD344" s="85" t="s">
        <v>1</v>
      </c>
      <c r="AE344" s="86" t="s">
        <v>68</v>
      </c>
      <c r="AF344" s="85" t="s">
        <v>1</v>
      </c>
      <c r="AG344" s="85" t="s">
        <v>1</v>
      </c>
      <c r="AH344" s="85" t="s">
        <v>1</v>
      </c>
      <c r="AI344" s="85" t="s">
        <v>1</v>
      </c>
      <c r="AJ344" s="85" t="s">
        <v>1</v>
      </c>
      <c r="AK344" s="85" t="s">
        <v>1</v>
      </c>
      <c r="AL344" s="85" t="s">
        <v>1</v>
      </c>
      <c r="AM344" s="85" t="s">
        <v>1</v>
      </c>
      <c r="AN344" s="85" t="s">
        <v>1</v>
      </c>
      <c r="AO344" s="87" t="s">
        <v>67</v>
      </c>
      <c r="AP344" s="85" t="s">
        <v>1</v>
      </c>
      <c r="AQ344" s="85" t="s">
        <v>1</v>
      </c>
      <c r="AR344" s="85" t="s">
        <v>1</v>
      </c>
      <c r="AS344" s="85" t="s">
        <v>1</v>
      </c>
      <c r="AT344" s="85" t="s">
        <v>1</v>
      </c>
      <c r="AU344" s="85" t="s">
        <v>1</v>
      </c>
      <c r="AV344" s="86" t="s">
        <v>68</v>
      </c>
      <c r="AW344" s="87" t="s">
        <v>63</v>
      </c>
      <c r="AX344" s="84">
        <v>1</v>
      </c>
      <c r="AY344" s="69">
        <v>2</v>
      </c>
      <c r="AZ344" s="88">
        <v>0</v>
      </c>
      <c r="BA344" s="92">
        <v>3.2</v>
      </c>
      <c r="BB344" s="90">
        <v>0.05</v>
      </c>
    </row>
    <row r="345" spans="1:54" ht="18" customHeight="1" x14ac:dyDescent="0.25">
      <c r="A345" s="122">
        <v>558</v>
      </c>
      <c r="B345" s="123" t="s">
        <v>380</v>
      </c>
      <c r="C345" s="85" t="s">
        <v>124</v>
      </c>
      <c r="D345" s="85"/>
      <c r="E345" s="85" t="s">
        <v>846</v>
      </c>
      <c r="F345" s="85" t="s">
        <v>1</v>
      </c>
      <c r="G345" s="85" t="s">
        <v>234</v>
      </c>
      <c r="H345" s="123" t="s">
        <v>1</v>
      </c>
      <c r="I345" s="123" t="s">
        <v>827</v>
      </c>
      <c r="J345" s="124" t="s">
        <v>404</v>
      </c>
      <c r="K345" s="85" t="s">
        <v>1</v>
      </c>
      <c r="L345" s="86" t="s">
        <v>68</v>
      </c>
      <c r="M345" s="96" t="s">
        <v>142</v>
      </c>
      <c r="N345" s="85" t="s">
        <v>1</v>
      </c>
      <c r="O345" s="86" t="s">
        <v>68</v>
      </c>
      <c r="P345" s="87" t="s">
        <v>67</v>
      </c>
      <c r="Q345" s="85" t="s">
        <v>1</v>
      </c>
      <c r="R345" s="86" t="s">
        <v>68</v>
      </c>
      <c r="S345" s="85" t="s">
        <v>1</v>
      </c>
      <c r="T345" s="85" t="s">
        <v>1</v>
      </c>
      <c r="U345" s="86" t="s">
        <v>68</v>
      </c>
      <c r="V345" s="91" t="s">
        <v>62</v>
      </c>
      <c r="W345" s="85" t="s">
        <v>1</v>
      </c>
      <c r="X345" s="85" t="s">
        <v>1</v>
      </c>
      <c r="Y345" s="85" t="s">
        <v>1</v>
      </c>
      <c r="Z345" s="85" t="s">
        <v>1</v>
      </c>
      <c r="AA345" s="85" t="s">
        <v>1</v>
      </c>
      <c r="AB345" s="85" t="s">
        <v>1</v>
      </c>
      <c r="AC345" s="85" t="s">
        <v>1</v>
      </c>
      <c r="AD345" s="85" t="s">
        <v>1</v>
      </c>
      <c r="AE345" s="86" t="s">
        <v>68</v>
      </c>
      <c r="AF345" s="86" t="s">
        <v>68</v>
      </c>
      <c r="AG345" s="87" t="s">
        <v>67</v>
      </c>
      <c r="AH345" s="86" t="s">
        <v>68</v>
      </c>
      <c r="AI345" s="85" t="s">
        <v>1</v>
      </c>
      <c r="AJ345" s="85" t="s">
        <v>1</v>
      </c>
      <c r="AK345" s="86" t="s">
        <v>68</v>
      </c>
      <c r="AL345" s="86" t="s">
        <v>68</v>
      </c>
      <c r="AM345" s="85" t="s">
        <v>1</v>
      </c>
      <c r="AN345" s="85" t="s">
        <v>1</v>
      </c>
      <c r="AO345" s="86" t="s">
        <v>68</v>
      </c>
      <c r="AP345" s="85" t="s">
        <v>1</v>
      </c>
      <c r="AQ345" s="85" t="s">
        <v>1</v>
      </c>
      <c r="AR345" s="87" t="s">
        <v>67</v>
      </c>
      <c r="AS345" s="85" t="s">
        <v>1</v>
      </c>
      <c r="AT345" s="85" t="s">
        <v>1</v>
      </c>
      <c r="AU345" s="85" t="s">
        <v>1</v>
      </c>
      <c r="AV345" s="86" t="s">
        <v>68</v>
      </c>
      <c r="AW345" s="86" t="s">
        <v>216</v>
      </c>
      <c r="AX345" s="69">
        <v>2</v>
      </c>
      <c r="AY345" s="84">
        <v>1</v>
      </c>
      <c r="AZ345" s="88">
        <v>0</v>
      </c>
      <c r="BA345" s="89">
        <v>257.10000000000002</v>
      </c>
      <c r="BB345" s="90">
        <v>20.8</v>
      </c>
    </row>
    <row r="346" spans="1:54" ht="18.75" customHeight="1" x14ac:dyDescent="0.25">
      <c r="A346" s="122">
        <v>1559</v>
      </c>
      <c r="B346" s="123" t="s">
        <v>381</v>
      </c>
      <c r="C346" s="85" t="s">
        <v>124</v>
      </c>
      <c r="D346" s="85"/>
      <c r="E346" s="85" t="s">
        <v>846</v>
      </c>
      <c r="F346" s="85" t="s">
        <v>1</v>
      </c>
      <c r="G346" s="85" t="s">
        <v>219</v>
      </c>
      <c r="H346" s="123" t="s">
        <v>1</v>
      </c>
      <c r="I346" s="123" t="s">
        <v>827</v>
      </c>
      <c r="J346" s="96" t="s">
        <v>142</v>
      </c>
      <c r="K346" s="86" t="s">
        <v>68</v>
      </c>
      <c r="L346" s="86" t="s">
        <v>68</v>
      </c>
      <c r="M346" s="96" t="s">
        <v>142</v>
      </c>
      <c r="N346" s="87" t="s">
        <v>67</v>
      </c>
      <c r="O346" s="87" t="s">
        <v>67</v>
      </c>
      <c r="P346" s="85" t="s">
        <v>1</v>
      </c>
      <c r="Q346" s="86" t="s">
        <v>68</v>
      </c>
      <c r="R346" s="86" t="s">
        <v>68</v>
      </c>
      <c r="S346" s="85" t="s">
        <v>1</v>
      </c>
      <c r="T346" s="85" t="s">
        <v>1</v>
      </c>
      <c r="U346" s="85" t="s">
        <v>1</v>
      </c>
      <c r="V346" s="91" t="s">
        <v>62</v>
      </c>
      <c r="W346" s="86" t="s">
        <v>68</v>
      </c>
      <c r="X346" s="85" t="s">
        <v>1</v>
      </c>
      <c r="Y346" s="85" t="s">
        <v>1</v>
      </c>
      <c r="Z346" s="85" t="s">
        <v>1</v>
      </c>
      <c r="AA346" s="86" t="s">
        <v>68</v>
      </c>
      <c r="AB346" s="85" t="s">
        <v>1</v>
      </c>
      <c r="AC346" s="85" t="s">
        <v>1</v>
      </c>
      <c r="AD346" s="85" t="s">
        <v>1</v>
      </c>
      <c r="AE346" s="86" t="s">
        <v>68</v>
      </c>
      <c r="AF346" s="85" t="s">
        <v>1</v>
      </c>
      <c r="AG346" s="85" t="s">
        <v>1</v>
      </c>
      <c r="AH346" s="85" t="s">
        <v>1</v>
      </c>
      <c r="AI346" s="85" t="s">
        <v>1</v>
      </c>
      <c r="AJ346" s="85" t="s">
        <v>1</v>
      </c>
      <c r="AK346" s="86" t="s">
        <v>68</v>
      </c>
      <c r="AL346" s="87" t="s">
        <v>67</v>
      </c>
      <c r="AM346" s="85" t="s">
        <v>1</v>
      </c>
      <c r="AN346" s="85" t="s">
        <v>1</v>
      </c>
      <c r="AO346" s="91" t="s">
        <v>62</v>
      </c>
      <c r="AP346" s="85" t="s">
        <v>1</v>
      </c>
      <c r="AQ346" s="85" t="s">
        <v>1</v>
      </c>
      <c r="AR346" s="86" t="s">
        <v>68</v>
      </c>
      <c r="AS346" s="85" t="s">
        <v>1</v>
      </c>
      <c r="AT346" s="85" t="s">
        <v>1</v>
      </c>
      <c r="AU346" s="86" t="s">
        <v>68</v>
      </c>
      <c r="AV346" s="86" t="s">
        <v>68</v>
      </c>
      <c r="AW346" s="86" t="s">
        <v>216</v>
      </c>
      <c r="AX346" s="69">
        <v>2</v>
      </c>
      <c r="AY346" s="69">
        <v>2</v>
      </c>
      <c r="AZ346" s="88">
        <v>0</v>
      </c>
      <c r="BA346" s="92">
        <v>12.8</v>
      </c>
      <c r="BB346" s="90">
        <v>7.0000000000000007E-2</v>
      </c>
    </row>
    <row r="347" spans="1:54" ht="14.25" customHeight="1" x14ac:dyDescent="0.25">
      <c r="A347" s="122">
        <v>404</v>
      </c>
      <c r="B347" s="123" t="s">
        <v>308</v>
      </c>
      <c r="C347" s="85" t="s">
        <v>124</v>
      </c>
      <c r="D347" s="85"/>
      <c r="E347" s="85" t="s">
        <v>835</v>
      </c>
      <c r="F347" s="85" t="s">
        <v>1</v>
      </c>
      <c r="G347" s="85" t="s">
        <v>868</v>
      </c>
      <c r="H347" s="123" t="s">
        <v>1</v>
      </c>
      <c r="I347" s="123" t="s">
        <v>827</v>
      </c>
      <c r="J347" s="69" t="s">
        <v>66</v>
      </c>
      <c r="K347" s="87" t="s">
        <v>67</v>
      </c>
      <c r="L347" s="86" t="s">
        <v>68</v>
      </c>
      <c r="M347" s="69" t="s">
        <v>66</v>
      </c>
      <c r="N347" s="85" t="s">
        <v>1</v>
      </c>
      <c r="O347" s="86" t="s">
        <v>68</v>
      </c>
      <c r="P347" s="85" t="s">
        <v>1</v>
      </c>
      <c r="Q347" s="85" t="s">
        <v>1</v>
      </c>
      <c r="R347" s="85" t="s">
        <v>1</v>
      </c>
      <c r="S347" s="85" t="s">
        <v>1</v>
      </c>
      <c r="T347" s="85" t="s">
        <v>1</v>
      </c>
      <c r="U347" s="85" t="s">
        <v>1</v>
      </c>
      <c r="V347" s="85" t="s">
        <v>1</v>
      </c>
      <c r="W347" s="85" t="s">
        <v>1</v>
      </c>
      <c r="X347" s="85" t="s">
        <v>1</v>
      </c>
      <c r="Y347" s="85" t="s">
        <v>1</v>
      </c>
      <c r="Z347" s="87" t="s">
        <v>67</v>
      </c>
      <c r="AA347" s="85" t="s">
        <v>1</v>
      </c>
      <c r="AB347" s="85" t="s">
        <v>1</v>
      </c>
      <c r="AC347" s="85" t="s">
        <v>1</v>
      </c>
      <c r="AD347" s="85" t="s">
        <v>1</v>
      </c>
      <c r="AE347" s="85" t="s">
        <v>1</v>
      </c>
      <c r="AF347" s="85" t="s">
        <v>1</v>
      </c>
      <c r="AG347" s="85" t="s">
        <v>1</v>
      </c>
      <c r="AH347" s="86" t="s">
        <v>68</v>
      </c>
      <c r="AI347" s="85" t="s">
        <v>1</v>
      </c>
      <c r="AJ347" s="85" t="s">
        <v>1</v>
      </c>
      <c r="AK347" s="87" t="s">
        <v>67</v>
      </c>
      <c r="AL347" s="85" t="s">
        <v>1</v>
      </c>
      <c r="AM347" s="85" t="s">
        <v>1</v>
      </c>
      <c r="AN347" s="85" t="s">
        <v>1</v>
      </c>
      <c r="AO347" s="85" t="s">
        <v>1</v>
      </c>
      <c r="AP347" s="85" t="s">
        <v>1</v>
      </c>
      <c r="AQ347" s="85" t="s">
        <v>1</v>
      </c>
      <c r="AR347" s="85" t="s">
        <v>1</v>
      </c>
      <c r="AS347" s="85" t="s">
        <v>1</v>
      </c>
      <c r="AT347" s="85" t="s">
        <v>1</v>
      </c>
      <c r="AU347" s="87" t="s">
        <v>67</v>
      </c>
      <c r="AV347" s="85" t="s">
        <v>1</v>
      </c>
      <c r="AW347" s="84" t="s">
        <v>71</v>
      </c>
      <c r="AX347" s="84">
        <v>1</v>
      </c>
      <c r="AY347" s="69">
        <v>2</v>
      </c>
      <c r="AZ347" s="88">
        <v>0</v>
      </c>
      <c r="BA347" s="89">
        <v>1.2</v>
      </c>
      <c r="BB347" s="95">
        <v>0.35</v>
      </c>
    </row>
    <row r="348" spans="1:54" ht="18.75" customHeight="1" x14ac:dyDescent="0.25">
      <c r="A348" s="122">
        <v>406</v>
      </c>
      <c r="B348" s="123" t="s">
        <v>180</v>
      </c>
      <c r="C348" s="85" t="s">
        <v>124</v>
      </c>
      <c r="D348" s="85"/>
      <c r="E348" s="85" t="s">
        <v>829</v>
      </c>
      <c r="F348" s="85" t="s">
        <v>1</v>
      </c>
      <c r="G348" s="85" t="s">
        <v>843</v>
      </c>
      <c r="H348" s="123" t="s">
        <v>1</v>
      </c>
      <c r="I348" s="123" t="s">
        <v>827</v>
      </c>
      <c r="J348" s="84" t="s">
        <v>57</v>
      </c>
      <c r="K348" s="85" t="s">
        <v>1</v>
      </c>
      <c r="L348" s="85" t="s">
        <v>1</v>
      </c>
      <c r="M348" s="84" t="s">
        <v>57</v>
      </c>
      <c r="N348" s="85" t="s">
        <v>1</v>
      </c>
      <c r="O348" s="85" t="s">
        <v>1</v>
      </c>
      <c r="P348" s="85" t="s">
        <v>1</v>
      </c>
      <c r="Q348" s="85" t="s">
        <v>1</v>
      </c>
      <c r="R348" s="85" t="s">
        <v>1</v>
      </c>
      <c r="S348" s="85" t="s">
        <v>1</v>
      </c>
      <c r="T348" s="85" t="s">
        <v>1</v>
      </c>
      <c r="U348" s="85" t="s">
        <v>1</v>
      </c>
      <c r="V348" s="85" t="s">
        <v>1</v>
      </c>
      <c r="W348" s="85" t="s">
        <v>1</v>
      </c>
      <c r="X348" s="85" t="s">
        <v>1</v>
      </c>
      <c r="Y348" s="85" t="s">
        <v>1</v>
      </c>
      <c r="Z348" s="85" t="s">
        <v>1</v>
      </c>
      <c r="AA348" s="85" t="s">
        <v>1</v>
      </c>
      <c r="AB348" s="85" t="s">
        <v>1</v>
      </c>
      <c r="AC348" s="85" t="s">
        <v>1</v>
      </c>
      <c r="AD348" s="85" t="s">
        <v>1</v>
      </c>
      <c r="AE348" s="85" t="s">
        <v>1</v>
      </c>
      <c r="AF348" s="85" t="s">
        <v>1</v>
      </c>
      <c r="AG348" s="85" t="s">
        <v>1</v>
      </c>
      <c r="AH348" s="85" t="s">
        <v>1</v>
      </c>
      <c r="AI348" s="85" t="s">
        <v>1</v>
      </c>
      <c r="AJ348" s="85" t="s">
        <v>1</v>
      </c>
      <c r="AK348" s="85" t="s">
        <v>1</v>
      </c>
      <c r="AL348" s="85" t="s">
        <v>1</v>
      </c>
      <c r="AM348" s="85" t="s">
        <v>1</v>
      </c>
      <c r="AN348" s="85" t="s">
        <v>1</v>
      </c>
      <c r="AO348" s="85" t="s">
        <v>1</v>
      </c>
      <c r="AP348" s="85" t="s">
        <v>1</v>
      </c>
      <c r="AQ348" s="85" t="s">
        <v>1</v>
      </c>
      <c r="AR348" s="85" t="s">
        <v>1</v>
      </c>
      <c r="AS348" s="85" t="s">
        <v>1</v>
      </c>
      <c r="AT348" s="85" t="s">
        <v>1</v>
      </c>
      <c r="AU348" s="85" t="s">
        <v>1</v>
      </c>
      <c r="AV348" s="85" t="s">
        <v>1</v>
      </c>
      <c r="AW348" s="84" t="s">
        <v>71</v>
      </c>
      <c r="AX348" s="84">
        <v>1</v>
      </c>
      <c r="AY348" s="84">
        <v>1</v>
      </c>
      <c r="AZ348" s="88">
        <v>0</v>
      </c>
      <c r="BA348" s="92">
        <v>0</v>
      </c>
      <c r="BB348" s="94">
        <v>0</v>
      </c>
    </row>
    <row r="349" spans="1:54" ht="18.75" customHeight="1" x14ac:dyDescent="0.25">
      <c r="A349" s="122">
        <v>1347</v>
      </c>
      <c r="B349" s="123" t="s">
        <v>181</v>
      </c>
      <c r="C349" s="85" t="s">
        <v>124</v>
      </c>
      <c r="D349" s="85"/>
      <c r="E349" s="85" t="s">
        <v>829</v>
      </c>
      <c r="F349" s="85" t="s">
        <v>1</v>
      </c>
      <c r="G349" s="85" t="s">
        <v>843</v>
      </c>
      <c r="H349" s="123" t="s">
        <v>1</v>
      </c>
      <c r="I349" s="123" t="s">
        <v>827</v>
      </c>
      <c r="J349" s="84" t="s">
        <v>57</v>
      </c>
      <c r="K349" s="85" t="s">
        <v>1</v>
      </c>
      <c r="L349" s="85" t="s">
        <v>1</v>
      </c>
      <c r="M349" s="84" t="s">
        <v>57</v>
      </c>
      <c r="N349" s="85" t="s">
        <v>1</v>
      </c>
      <c r="O349" s="85" t="s">
        <v>1</v>
      </c>
      <c r="P349" s="85" t="s">
        <v>1</v>
      </c>
      <c r="Q349" s="85" t="s">
        <v>1</v>
      </c>
      <c r="R349" s="85" t="s">
        <v>1</v>
      </c>
      <c r="S349" s="85" t="s">
        <v>1</v>
      </c>
      <c r="T349" s="85" t="s">
        <v>1</v>
      </c>
      <c r="U349" s="85" t="s">
        <v>1</v>
      </c>
      <c r="V349" s="85" t="s">
        <v>1</v>
      </c>
      <c r="W349" s="85" t="s">
        <v>1</v>
      </c>
      <c r="X349" s="85" t="s">
        <v>1</v>
      </c>
      <c r="Y349" s="85" t="s">
        <v>1</v>
      </c>
      <c r="Z349" s="85" t="s">
        <v>1</v>
      </c>
      <c r="AA349" s="85" t="s">
        <v>1</v>
      </c>
      <c r="AB349" s="85" t="s">
        <v>1</v>
      </c>
      <c r="AC349" s="85" t="s">
        <v>1</v>
      </c>
      <c r="AD349" s="85" t="s">
        <v>1</v>
      </c>
      <c r="AE349" s="85" t="s">
        <v>1</v>
      </c>
      <c r="AF349" s="85" t="s">
        <v>1</v>
      </c>
      <c r="AG349" s="85" t="s">
        <v>1</v>
      </c>
      <c r="AH349" s="85" t="s">
        <v>1</v>
      </c>
      <c r="AI349" s="85" t="s">
        <v>1</v>
      </c>
      <c r="AJ349" s="85" t="s">
        <v>1</v>
      </c>
      <c r="AK349" s="85" t="s">
        <v>1</v>
      </c>
      <c r="AL349" s="85" t="s">
        <v>1</v>
      </c>
      <c r="AM349" s="85" t="s">
        <v>1</v>
      </c>
      <c r="AN349" s="85" t="s">
        <v>1</v>
      </c>
      <c r="AO349" s="85" t="s">
        <v>1</v>
      </c>
      <c r="AP349" s="85" t="s">
        <v>1</v>
      </c>
      <c r="AQ349" s="85" t="s">
        <v>1</v>
      </c>
      <c r="AR349" s="85" t="s">
        <v>1</v>
      </c>
      <c r="AS349" s="85" t="s">
        <v>1</v>
      </c>
      <c r="AT349" s="85" t="s">
        <v>1</v>
      </c>
      <c r="AU349" s="85" t="s">
        <v>1</v>
      </c>
      <c r="AV349" s="86" t="s">
        <v>68</v>
      </c>
      <c r="AW349" s="84" t="s">
        <v>71</v>
      </c>
      <c r="AX349" s="84">
        <v>1</v>
      </c>
      <c r="AY349" s="84">
        <v>1</v>
      </c>
      <c r="AZ349" s="88">
        <v>0</v>
      </c>
      <c r="BA349" s="88">
        <v>0</v>
      </c>
      <c r="BB349" s="95">
        <v>0.02</v>
      </c>
    </row>
    <row r="350" spans="1:54" ht="14.25" customHeight="1" x14ac:dyDescent="0.25">
      <c r="A350" s="122">
        <v>415</v>
      </c>
      <c r="B350" s="123" t="s">
        <v>182</v>
      </c>
      <c r="C350" s="85" t="s">
        <v>124</v>
      </c>
      <c r="D350" s="85"/>
      <c r="E350" s="85" t="s">
        <v>846</v>
      </c>
      <c r="F350" s="85" t="s">
        <v>1</v>
      </c>
      <c r="G350" s="85" t="s">
        <v>227</v>
      </c>
      <c r="H350" s="123" t="s">
        <v>1</v>
      </c>
      <c r="I350" s="123" t="s">
        <v>827</v>
      </c>
      <c r="J350" s="124" t="s">
        <v>404</v>
      </c>
      <c r="K350" s="85" t="s">
        <v>1</v>
      </c>
      <c r="L350" s="86" t="s">
        <v>68</v>
      </c>
      <c r="M350" s="69" t="s">
        <v>66</v>
      </c>
      <c r="N350" s="85" t="s">
        <v>1</v>
      </c>
      <c r="O350" s="87" t="s">
        <v>67</v>
      </c>
      <c r="P350" s="85" t="s">
        <v>1</v>
      </c>
      <c r="Q350" s="85" t="s">
        <v>1</v>
      </c>
      <c r="R350" s="85" t="s">
        <v>1</v>
      </c>
      <c r="S350" s="85" t="s">
        <v>1</v>
      </c>
      <c r="T350" s="85" t="s">
        <v>1</v>
      </c>
      <c r="U350" s="85" t="s">
        <v>1</v>
      </c>
      <c r="V350" s="85" t="s">
        <v>1</v>
      </c>
      <c r="W350" s="85" t="s">
        <v>1</v>
      </c>
      <c r="X350" s="85" t="s">
        <v>1</v>
      </c>
      <c r="Y350" s="85" t="s">
        <v>1</v>
      </c>
      <c r="Z350" s="85" t="s">
        <v>1</v>
      </c>
      <c r="AA350" s="85" t="s">
        <v>1</v>
      </c>
      <c r="AB350" s="85" t="s">
        <v>1</v>
      </c>
      <c r="AC350" s="85" t="s">
        <v>1</v>
      </c>
      <c r="AD350" s="85" t="s">
        <v>1</v>
      </c>
      <c r="AE350" s="87" t="s">
        <v>67</v>
      </c>
      <c r="AF350" s="91" t="s">
        <v>62</v>
      </c>
      <c r="AG350" s="85" t="s">
        <v>1</v>
      </c>
      <c r="AH350" s="85" t="s">
        <v>1</v>
      </c>
      <c r="AI350" s="85" t="s">
        <v>1</v>
      </c>
      <c r="AJ350" s="85" t="s">
        <v>1</v>
      </c>
      <c r="AK350" s="85" t="s">
        <v>1</v>
      </c>
      <c r="AL350" s="85" t="s">
        <v>1</v>
      </c>
      <c r="AM350" s="85" t="s">
        <v>1</v>
      </c>
      <c r="AN350" s="85" t="s">
        <v>1</v>
      </c>
      <c r="AO350" s="85" t="s">
        <v>1</v>
      </c>
      <c r="AP350" s="85" t="s">
        <v>1</v>
      </c>
      <c r="AQ350" s="85" t="s">
        <v>1</v>
      </c>
      <c r="AR350" s="85" t="s">
        <v>1</v>
      </c>
      <c r="AS350" s="85" t="s">
        <v>1</v>
      </c>
      <c r="AT350" s="85" t="s">
        <v>1</v>
      </c>
      <c r="AU350" s="85" t="s">
        <v>1</v>
      </c>
      <c r="AV350" s="85" t="s">
        <v>1</v>
      </c>
      <c r="AW350" s="84" t="s">
        <v>71</v>
      </c>
      <c r="AX350" s="84">
        <v>1</v>
      </c>
      <c r="AY350" s="93">
        <v>0</v>
      </c>
      <c r="AZ350" s="88">
        <v>0</v>
      </c>
      <c r="BA350" s="89">
        <v>84</v>
      </c>
      <c r="BB350" s="94">
        <v>0</v>
      </c>
    </row>
    <row r="351" spans="1:54" ht="18" customHeight="1" x14ac:dyDescent="0.25">
      <c r="A351" s="122">
        <v>419</v>
      </c>
      <c r="B351" s="123" t="s">
        <v>382</v>
      </c>
      <c r="C351" s="85" t="s">
        <v>124</v>
      </c>
      <c r="D351" s="85"/>
      <c r="E351" s="85" t="s">
        <v>829</v>
      </c>
      <c r="F351" s="85" t="s">
        <v>1</v>
      </c>
      <c r="G351" s="85" t="s">
        <v>1284</v>
      </c>
      <c r="H351" s="123" t="s">
        <v>1</v>
      </c>
      <c r="I351" s="123" t="s">
        <v>827</v>
      </c>
      <c r="J351" s="69" t="s">
        <v>66</v>
      </c>
      <c r="K351" s="85" t="s">
        <v>1</v>
      </c>
      <c r="L351" s="86" t="s">
        <v>68</v>
      </c>
      <c r="M351" s="69" t="s">
        <v>66</v>
      </c>
      <c r="N351" s="85" t="s">
        <v>1</v>
      </c>
      <c r="O351" s="86" t="s">
        <v>68</v>
      </c>
      <c r="P351" s="85" t="s">
        <v>1</v>
      </c>
      <c r="Q351" s="85" t="s">
        <v>1</v>
      </c>
      <c r="R351" s="85" t="s">
        <v>1</v>
      </c>
      <c r="S351" s="85" t="s">
        <v>1</v>
      </c>
      <c r="T351" s="85" t="s">
        <v>1</v>
      </c>
      <c r="U351" s="85" t="s">
        <v>1</v>
      </c>
      <c r="V351" s="85" t="s">
        <v>1</v>
      </c>
      <c r="W351" s="85" t="s">
        <v>1</v>
      </c>
      <c r="X351" s="85" t="s">
        <v>1</v>
      </c>
      <c r="Y351" s="85" t="s">
        <v>1</v>
      </c>
      <c r="Z351" s="85" t="s">
        <v>1</v>
      </c>
      <c r="AA351" s="85" t="s">
        <v>1</v>
      </c>
      <c r="AB351" s="85" t="s">
        <v>1</v>
      </c>
      <c r="AC351" s="85" t="s">
        <v>1</v>
      </c>
      <c r="AD351" s="85" t="s">
        <v>1</v>
      </c>
      <c r="AE351" s="87" t="s">
        <v>67</v>
      </c>
      <c r="AF351" s="87" t="s">
        <v>67</v>
      </c>
      <c r="AG351" s="85" t="s">
        <v>1</v>
      </c>
      <c r="AH351" s="85" t="s">
        <v>1</v>
      </c>
      <c r="AI351" s="85" t="s">
        <v>1</v>
      </c>
      <c r="AJ351" s="85" t="s">
        <v>1</v>
      </c>
      <c r="AK351" s="85" t="s">
        <v>1</v>
      </c>
      <c r="AL351" s="86" t="s">
        <v>68</v>
      </c>
      <c r="AM351" s="85" t="s">
        <v>1</v>
      </c>
      <c r="AN351" s="85" t="s">
        <v>1</v>
      </c>
      <c r="AO351" s="85" t="s">
        <v>1</v>
      </c>
      <c r="AP351" s="85" t="s">
        <v>1</v>
      </c>
      <c r="AQ351" s="85" t="s">
        <v>1</v>
      </c>
      <c r="AR351" s="85" t="s">
        <v>1</v>
      </c>
      <c r="AS351" s="85" t="s">
        <v>1</v>
      </c>
      <c r="AT351" s="85" t="s">
        <v>1</v>
      </c>
      <c r="AU351" s="85" t="s">
        <v>1</v>
      </c>
      <c r="AV351" s="86" t="s">
        <v>68</v>
      </c>
      <c r="AW351" s="84" t="s">
        <v>71</v>
      </c>
      <c r="AX351" s="84">
        <v>1</v>
      </c>
      <c r="AY351" s="69">
        <v>2</v>
      </c>
      <c r="AZ351" s="88">
        <v>0</v>
      </c>
      <c r="BA351" s="89">
        <v>1.1000000000000001</v>
      </c>
      <c r="BB351" s="95">
        <v>2.9</v>
      </c>
    </row>
    <row r="352" spans="1:54" ht="14.25" customHeight="1" x14ac:dyDescent="0.25">
      <c r="A352" s="122">
        <v>422</v>
      </c>
      <c r="B352" s="123" t="s">
        <v>430</v>
      </c>
      <c r="C352" s="85" t="s">
        <v>124</v>
      </c>
      <c r="D352" s="85"/>
      <c r="E352" s="85" t="s">
        <v>835</v>
      </c>
      <c r="F352" s="85" t="s">
        <v>1</v>
      </c>
      <c r="G352" s="85" t="s">
        <v>227</v>
      </c>
      <c r="H352" s="123" t="s">
        <v>1</v>
      </c>
      <c r="I352" s="123" t="s">
        <v>827</v>
      </c>
      <c r="J352" s="101" t="s">
        <v>375</v>
      </c>
      <c r="K352" s="85" t="s">
        <v>1</v>
      </c>
      <c r="L352" s="86" t="s">
        <v>68</v>
      </c>
      <c r="M352" s="101" t="s">
        <v>375</v>
      </c>
      <c r="N352" s="91" t="s">
        <v>62</v>
      </c>
      <c r="O352" s="86" t="s">
        <v>68</v>
      </c>
      <c r="P352" s="85" t="s">
        <v>1</v>
      </c>
      <c r="Q352" s="85" t="s">
        <v>1</v>
      </c>
      <c r="R352" s="86" t="s">
        <v>68</v>
      </c>
      <c r="S352" s="85" t="s">
        <v>1</v>
      </c>
      <c r="T352" s="85" t="s">
        <v>1</v>
      </c>
      <c r="U352" s="85" t="s">
        <v>1</v>
      </c>
      <c r="V352" s="85" t="s">
        <v>1</v>
      </c>
      <c r="W352" s="86" t="s">
        <v>68</v>
      </c>
      <c r="X352" s="85" t="s">
        <v>1</v>
      </c>
      <c r="Y352" s="85" t="s">
        <v>1</v>
      </c>
      <c r="Z352" s="85" t="s">
        <v>1</v>
      </c>
      <c r="AA352" s="85" t="s">
        <v>1</v>
      </c>
      <c r="AB352" s="85" t="s">
        <v>1</v>
      </c>
      <c r="AC352" s="85" t="s">
        <v>1</v>
      </c>
      <c r="AD352" s="85" t="s">
        <v>1</v>
      </c>
      <c r="AE352" s="86" t="s">
        <v>68</v>
      </c>
      <c r="AF352" s="85" t="s">
        <v>1</v>
      </c>
      <c r="AG352" s="86" t="s">
        <v>68</v>
      </c>
      <c r="AH352" s="85" t="s">
        <v>1</v>
      </c>
      <c r="AI352" s="85" t="s">
        <v>1</v>
      </c>
      <c r="AJ352" s="85" t="s">
        <v>1</v>
      </c>
      <c r="AK352" s="85" t="s">
        <v>1</v>
      </c>
      <c r="AL352" s="85" t="s">
        <v>1</v>
      </c>
      <c r="AM352" s="85" t="s">
        <v>1</v>
      </c>
      <c r="AN352" s="85" t="s">
        <v>1</v>
      </c>
      <c r="AO352" s="85" t="s">
        <v>1</v>
      </c>
      <c r="AP352" s="85" t="s">
        <v>1</v>
      </c>
      <c r="AQ352" s="85" t="s">
        <v>1</v>
      </c>
      <c r="AR352" s="85" t="s">
        <v>1</v>
      </c>
      <c r="AS352" s="85" t="s">
        <v>1</v>
      </c>
      <c r="AT352" s="85" t="s">
        <v>1</v>
      </c>
      <c r="AU352" s="91" t="s">
        <v>62</v>
      </c>
      <c r="AV352" s="87" t="s">
        <v>67</v>
      </c>
      <c r="AW352" s="86" t="s">
        <v>216</v>
      </c>
      <c r="AX352" s="84">
        <v>1</v>
      </c>
      <c r="AY352" s="69">
        <v>2</v>
      </c>
      <c r="AZ352" s="88">
        <v>0</v>
      </c>
      <c r="BA352" s="92">
        <v>0.28000000000000003</v>
      </c>
      <c r="BB352" s="90">
        <v>0.04</v>
      </c>
    </row>
    <row r="353" spans="1:54" ht="14.25" customHeight="1" x14ac:dyDescent="0.25">
      <c r="A353" s="122">
        <v>1224</v>
      </c>
      <c r="B353" s="123" t="s">
        <v>383</v>
      </c>
      <c r="C353" s="85" t="s">
        <v>124</v>
      </c>
      <c r="D353" s="85"/>
      <c r="E353" s="85" t="s">
        <v>846</v>
      </c>
      <c r="F353" s="85" t="s">
        <v>1</v>
      </c>
      <c r="G353" s="85" t="s">
        <v>227</v>
      </c>
      <c r="H353" s="123" t="s">
        <v>1</v>
      </c>
      <c r="I353" s="123" t="s">
        <v>827</v>
      </c>
      <c r="J353" s="96" t="s">
        <v>142</v>
      </c>
      <c r="K353" s="85" t="s">
        <v>1</v>
      </c>
      <c r="L353" s="86" t="s">
        <v>68</v>
      </c>
      <c r="M353" s="96" t="s">
        <v>142</v>
      </c>
      <c r="N353" s="85" t="s">
        <v>1</v>
      </c>
      <c r="O353" s="86" t="s">
        <v>68</v>
      </c>
      <c r="P353" s="85" t="s">
        <v>1</v>
      </c>
      <c r="Q353" s="85" t="s">
        <v>1</v>
      </c>
      <c r="R353" s="86" t="s">
        <v>68</v>
      </c>
      <c r="S353" s="85" t="s">
        <v>1</v>
      </c>
      <c r="T353" s="85" t="s">
        <v>1</v>
      </c>
      <c r="U353" s="91" t="s">
        <v>62</v>
      </c>
      <c r="V353" s="85" t="s">
        <v>1</v>
      </c>
      <c r="W353" s="85" t="s">
        <v>1</v>
      </c>
      <c r="X353" s="85" t="s">
        <v>1</v>
      </c>
      <c r="Y353" s="85" t="s">
        <v>1</v>
      </c>
      <c r="Z353" s="91" t="s">
        <v>62</v>
      </c>
      <c r="AA353" s="85" t="s">
        <v>1</v>
      </c>
      <c r="AB353" s="85" t="s">
        <v>1</v>
      </c>
      <c r="AC353" s="85" t="s">
        <v>1</v>
      </c>
      <c r="AD353" s="85" t="s">
        <v>1</v>
      </c>
      <c r="AE353" s="87" t="s">
        <v>67</v>
      </c>
      <c r="AF353" s="85" t="s">
        <v>1</v>
      </c>
      <c r="AG353" s="91" t="s">
        <v>62</v>
      </c>
      <c r="AH353" s="85" t="s">
        <v>1</v>
      </c>
      <c r="AI353" s="85" t="s">
        <v>1</v>
      </c>
      <c r="AJ353" s="85" t="s">
        <v>1</v>
      </c>
      <c r="AK353" s="91" t="s">
        <v>62</v>
      </c>
      <c r="AL353" s="86" t="s">
        <v>68</v>
      </c>
      <c r="AM353" s="85" t="s">
        <v>1</v>
      </c>
      <c r="AN353" s="85" t="s">
        <v>1</v>
      </c>
      <c r="AO353" s="85" t="s">
        <v>1</v>
      </c>
      <c r="AP353" s="85" t="s">
        <v>1</v>
      </c>
      <c r="AQ353" s="85" t="s">
        <v>1</v>
      </c>
      <c r="AR353" s="85" t="s">
        <v>1</v>
      </c>
      <c r="AS353" s="85" t="s">
        <v>1</v>
      </c>
      <c r="AT353" s="85" t="s">
        <v>1</v>
      </c>
      <c r="AU353" s="86" t="s">
        <v>68</v>
      </c>
      <c r="AV353" s="86" t="s">
        <v>68</v>
      </c>
      <c r="AW353" s="87" t="s">
        <v>63</v>
      </c>
      <c r="AX353" s="69">
        <v>2</v>
      </c>
      <c r="AY353" s="84">
        <v>1</v>
      </c>
      <c r="AZ353" s="88">
        <v>0</v>
      </c>
      <c r="BA353" s="92">
        <v>0.56999999999999995</v>
      </c>
      <c r="BB353" s="90">
        <v>0</v>
      </c>
    </row>
    <row r="354" spans="1:54" ht="18.75" customHeight="1" x14ac:dyDescent="0.25">
      <c r="A354" s="122">
        <v>423</v>
      </c>
      <c r="B354" s="123" t="s">
        <v>183</v>
      </c>
      <c r="C354" s="85" t="s">
        <v>124</v>
      </c>
      <c r="D354" s="85"/>
      <c r="E354" s="85" t="s">
        <v>846</v>
      </c>
      <c r="F354" s="85" t="s">
        <v>1</v>
      </c>
      <c r="G354" s="85" t="s">
        <v>227</v>
      </c>
      <c r="H354" s="123" t="s">
        <v>1</v>
      </c>
      <c r="I354" s="123" t="s">
        <v>827</v>
      </c>
      <c r="J354" s="84" t="s">
        <v>57</v>
      </c>
      <c r="K354" s="85" t="s">
        <v>1</v>
      </c>
      <c r="L354" s="85" t="s">
        <v>1</v>
      </c>
      <c r="M354" s="84" t="s">
        <v>57</v>
      </c>
      <c r="N354" s="85" t="s">
        <v>1</v>
      </c>
      <c r="O354" s="85" t="s">
        <v>1</v>
      </c>
      <c r="P354" s="85" t="s">
        <v>1</v>
      </c>
      <c r="Q354" s="85" t="s">
        <v>1</v>
      </c>
      <c r="R354" s="85" t="s">
        <v>1</v>
      </c>
      <c r="S354" s="85" t="s">
        <v>1</v>
      </c>
      <c r="T354" s="85" t="s">
        <v>1</v>
      </c>
      <c r="U354" s="85" t="s">
        <v>1</v>
      </c>
      <c r="V354" s="85" t="s">
        <v>1</v>
      </c>
      <c r="W354" s="85" t="s">
        <v>1</v>
      </c>
      <c r="X354" s="85" t="s">
        <v>1</v>
      </c>
      <c r="Y354" s="85" t="s">
        <v>1</v>
      </c>
      <c r="Z354" s="85" t="s">
        <v>1</v>
      </c>
      <c r="AA354" s="85" t="s">
        <v>1</v>
      </c>
      <c r="AB354" s="85" t="s">
        <v>1</v>
      </c>
      <c r="AC354" s="85" t="s">
        <v>1</v>
      </c>
      <c r="AD354" s="85" t="s">
        <v>1</v>
      </c>
      <c r="AE354" s="85" t="s">
        <v>1</v>
      </c>
      <c r="AF354" s="85" t="s">
        <v>1</v>
      </c>
      <c r="AG354" s="85" t="s">
        <v>1</v>
      </c>
      <c r="AH354" s="85" t="s">
        <v>1</v>
      </c>
      <c r="AI354" s="85" t="s">
        <v>1</v>
      </c>
      <c r="AJ354" s="85" t="s">
        <v>1</v>
      </c>
      <c r="AK354" s="85" t="s">
        <v>1</v>
      </c>
      <c r="AL354" s="85" t="s">
        <v>1</v>
      </c>
      <c r="AM354" s="85" t="s">
        <v>1</v>
      </c>
      <c r="AN354" s="85" t="s">
        <v>1</v>
      </c>
      <c r="AO354" s="85" t="s">
        <v>1</v>
      </c>
      <c r="AP354" s="85" t="s">
        <v>1</v>
      </c>
      <c r="AQ354" s="85" t="s">
        <v>1</v>
      </c>
      <c r="AR354" s="85" t="s">
        <v>1</v>
      </c>
      <c r="AS354" s="85" t="s">
        <v>1</v>
      </c>
      <c r="AT354" s="85" t="s">
        <v>1</v>
      </c>
      <c r="AU354" s="85" t="s">
        <v>1</v>
      </c>
      <c r="AV354" s="86" t="s">
        <v>68</v>
      </c>
      <c r="AW354" s="84" t="s">
        <v>71</v>
      </c>
      <c r="AX354" s="84">
        <v>1</v>
      </c>
      <c r="AY354" s="69">
        <v>2</v>
      </c>
      <c r="AZ354" s="88">
        <v>0</v>
      </c>
      <c r="BA354" s="88">
        <v>0</v>
      </c>
      <c r="BB354" s="90">
        <v>0.09</v>
      </c>
    </row>
    <row r="355" spans="1:54" ht="14.25" customHeight="1" x14ac:dyDescent="0.25">
      <c r="A355" s="122">
        <v>225</v>
      </c>
      <c r="B355" s="123" t="s">
        <v>384</v>
      </c>
      <c r="C355" s="85" t="s">
        <v>124</v>
      </c>
      <c r="D355" s="85"/>
      <c r="E355" s="85" t="s">
        <v>97</v>
      </c>
      <c r="F355" s="85" t="s">
        <v>1</v>
      </c>
      <c r="G355" s="85" t="s">
        <v>1</v>
      </c>
      <c r="H355" s="123" t="s">
        <v>1</v>
      </c>
      <c r="I355" s="123" t="s">
        <v>97</v>
      </c>
      <c r="J355" s="69" t="s">
        <v>66</v>
      </c>
      <c r="K355" s="85" t="s">
        <v>1</v>
      </c>
      <c r="L355" s="86" t="s">
        <v>68</v>
      </c>
      <c r="M355" s="69" t="s">
        <v>66</v>
      </c>
      <c r="N355" s="85" t="s">
        <v>1</v>
      </c>
      <c r="O355" s="86" t="s">
        <v>68</v>
      </c>
      <c r="P355" s="85" t="s">
        <v>1</v>
      </c>
      <c r="Q355" s="85" t="s">
        <v>1</v>
      </c>
      <c r="R355" s="85" t="s">
        <v>1</v>
      </c>
      <c r="S355" s="85" t="s">
        <v>1</v>
      </c>
      <c r="T355" s="85" t="s">
        <v>1</v>
      </c>
      <c r="U355" s="85" t="s">
        <v>1</v>
      </c>
      <c r="V355" s="85" t="s">
        <v>1</v>
      </c>
      <c r="W355" s="85" t="s">
        <v>1</v>
      </c>
      <c r="X355" s="85" t="s">
        <v>1</v>
      </c>
      <c r="Y355" s="85" t="s">
        <v>1</v>
      </c>
      <c r="Z355" s="85" t="s">
        <v>1</v>
      </c>
      <c r="AA355" s="85" t="s">
        <v>1</v>
      </c>
      <c r="AB355" s="85" t="s">
        <v>1</v>
      </c>
      <c r="AC355" s="85" t="s">
        <v>1</v>
      </c>
      <c r="AD355" s="85" t="s">
        <v>1</v>
      </c>
      <c r="AE355" s="86" t="s">
        <v>68</v>
      </c>
      <c r="AF355" s="86" t="s">
        <v>68</v>
      </c>
      <c r="AG355" s="85" t="s">
        <v>1</v>
      </c>
      <c r="AH355" s="85" t="s">
        <v>1</v>
      </c>
      <c r="AI355" s="85" t="s">
        <v>1</v>
      </c>
      <c r="AJ355" s="85" t="s">
        <v>1</v>
      </c>
      <c r="AK355" s="86" t="s">
        <v>68</v>
      </c>
      <c r="AL355" s="85" t="s">
        <v>1</v>
      </c>
      <c r="AM355" s="85" t="s">
        <v>1</v>
      </c>
      <c r="AN355" s="85" t="s">
        <v>1</v>
      </c>
      <c r="AO355" s="85" t="s">
        <v>1</v>
      </c>
      <c r="AP355" s="86" t="s">
        <v>68</v>
      </c>
      <c r="AQ355" s="85" t="s">
        <v>1</v>
      </c>
      <c r="AR355" s="86" t="s">
        <v>68</v>
      </c>
      <c r="AS355" s="85" t="s">
        <v>1</v>
      </c>
      <c r="AT355" s="85" t="s">
        <v>1</v>
      </c>
      <c r="AU355" s="87" t="s">
        <v>67</v>
      </c>
      <c r="AV355" s="86" t="s">
        <v>68</v>
      </c>
      <c r="AW355" s="87" t="s">
        <v>63</v>
      </c>
      <c r="AX355" s="69">
        <v>2</v>
      </c>
      <c r="AY355" s="84">
        <v>1</v>
      </c>
      <c r="AZ355" s="88">
        <v>0</v>
      </c>
      <c r="BA355" s="89">
        <v>2150.5</v>
      </c>
      <c r="BB355" s="90">
        <v>1E-3</v>
      </c>
    </row>
    <row r="356" spans="1:54" ht="14.25" customHeight="1" x14ac:dyDescent="0.25">
      <c r="A356" s="122">
        <v>427</v>
      </c>
      <c r="B356" s="123" t="s">
        <v>431</v>
      </c>
      <c r="C356" s="85" t="s">
        <v>124</v>
      </c>
      <c r="D356" s="85"/>
      <c r="E356" s="85" t="s">
        <v>61</v>
      </c>
      <c r="F356" s="85" t="s">
        <v>1</v>
      </c>
      <c r="G356" s="85" t="s">
        <v>1287</v>
      </c>
      <c r="H356" s="123" t="s">
        <v>1</v>
      </c>
      <c r="I356" s="123" t="s">
        <v>827</v>
      </c>
      <c r="J356" s="84" t="s">
        <v>57</v>
      </c>
      <c r="K356" s="85" t="s">
        <v>1</v>
      </c>
      <c r="L356" s="91" t="s">
        <v>62</v>
      </c>
      <c r="M356" s="69" t="s">
        <v>66</v>
      </c>
      <c r="N356" s="91" t="s">
        <v>62</v>
      </c>
      <c r="O356" s="86" t="s">
        <v>68</v>
      </c>
      <c r="P356" s="85" t="s">
        <v>1</v>
      </c>
      <c r="Q356" s="85" t="s">
        <v>1</v>
      </c>
      <c r="R356" s="85" t="s">
        <v>1</v>
      </c>
      <c r="S356" s="85" t="s">
        <v>1</v>
      </c>
      <c r="T356" s="85" t="s">
        <v>1</v>
      </c>
      <c r="U356" s="85" t="s">
        <v>1</v>
      </c>
      <c r="V356" s="85" t="s">
        <v>1</v>
      </c>
      <c r="W356" s="85" t="s">
        <v>1</v>
      </c>
      <c r="X356" s="85" t="s">
        <v>1</v>
      </c>
      <c r="Y356" s="85" t="s">
        <v>1</v>
      </c>
      <c r="Z356" s="85" t="s">
        <v>1</v>
      </c>
      <c r="AA356" s="85" t="s">
        <v>1</v>
      </c>
      <c r="AB356" s="85" t="s">
        <v>1</v>
      </c>
      <c r="AC356" s="85" t="s">
        <v>1</v>
      </c>
      <c r="AD356" s="85" t="s">
        <v>1</v>
      </c>
      <c r="AE356" s="85" t="s">
        <v>1</v>
      </c>
      <c r="AF356" s="85" t="s">
        <v>1</v>
      </c>
      <c r="AG356" s="85" t="s">
        <v>1</v>
      </c>
      <c r="AH356" s="85" t="s">
        <v>1</v>
      </c>
      <c r="AI356" s="85" t="s">
        <v>1</v>
      </c>
      <c r="AJ356" s="85" t="s">
        <v>1</v>
      </c>
      <c r="AK356" s="85" t="s">
        <v>1</v>
      </c>
      <c r="AL356" s="85" t="s">
        <v>1</v>
      </c>
      <c r="AM356" s="85" t="s">
        <v>1</v>
      </c>
      <c r="AN356" s="85" t="s">
        <v>1</v>
      </c>
      <c r="AO356" s="85" t="s">
        <v>1</v>
      </c>
      <c r="AP356" s="85" t="s">
        <v>1</v>
      </c>
      <c r="AQ356" s="85" t="s">
        <v>1</v>
      </c>
      <c r="AR356" s="91" t="s">
        <v>62</v>
      </c>
      <c r="AS356" s="85" t="s">
        <v>1</v>
      </c>
      <c r="AT356" s="85" t="s">
        <v>1</v>
      </c>
      <c r="AU356" s="91" t="s">
        <v>62</v>
      </c>
      <c r="AV356" s="86" t="s">
        <v>68</v>
      </c>
      <c r="AW356" s="84" t="s">
        <v>71</v>
      </c>
      <c r="AX356" s="84">
        <v>1</v>
      </c>
      <c r="AY356" s="93">
        <v>0</v>
      </c>
      <c r="AZ356" s="88">
        <v>0</v>
      </c>
      <c r="BA356" s="92">
        <v>0.38</v>
      </c>
      <c r="BB356" s="95">
        <v>0.03</v>
      </c>
    </row>
    <row r="357" spans="1:54" ht="18.75" customHeight="1" x14ac:dyDescent="0.25">
      <c r="A357" s="122">
        <v>329</v>
      </c>
      <c r="B357" s="123" t="s">
        <v>309</v>
      </c>
      <c r="C357" s="85" t="s">
        <v>124</v>
      </c>
      <c r="D357" s="85"/>
      <c r="E357" s="85" t="s">
        <v>61</v>
      </c>
      <c r="F357" s="85" t="s">
        <v>1</v>
      </c>
      <c r="G357" s="85" t="s">
        <v>1286</v>
      </c>
      <c r="H357" s="123" t="s">
        <v>1</v>
      </c>
      <c r="I357" s="123" t="s">
        <v>827</v>
      </c>
      <c r="J357" s="69" t="s">
        <v>66</v>
      </c>
      <c r="K357" s="85" t="s">
        <v>1</v>
      </c>
      <c r="L357" s="86" t="s">
        <v>68</v>
      </c>
      <c r="M357" s="69" t="s">
        <v>66</v>
      </c>
      <c r="N357" s="85" t="s">
        <v>1</v>
      </c>
      <c r="O357" s="86" t="s">
        <v>68</v>
      </c>
      <c r="P357" s="85" t="s">
        <v>1</v>
      </c>
      <c r="Q357" s="85" t="s">
        <v>1</v>
      </c>
      <c r="R357" s="85" t="s">
        <v>1</v>
      </c>
      <c r="S357" s="85" t="s">
        <v>1</v>
      </c>
      <c r="T357" s="85" t="s">
        <v>1</v>
      </c>
      <c r="U357" s="85" t="s">
        <v>1</v>
      </c>
      <c r="V357" s="85" t="s">
        <v>1</v>
      </c>
      <c r="W357" s="85" t="s">
        <v>1</v>
      </c>
      <c r="X357" s="85" t="s">
        <v>1</v>
      </c>
      <c r="Y357" s="85" t="s">
        <v>1</v>
      </c>
      <c r="Z357" s="85" t="s">
        <v>1</v>
      </c>
      <c r="AA357" s="85" t="s">
        <v>1</v>
      </c>
      <c r="AB357" s="85" t="s">
        <v>1</v>
      </c>
      <c r="AC357" s="85" t="s">
        <v>1</v>
      </c>
      <c r="AD357" s="85" t="s">
        <v>1</v>
      </c>
      <c r="AE357" s="86" t="s">
        <v>68</v>
      </c>
      <c r="AF357" s="85" t="s">
        <v>1</v>
      </c>
      <c r="AG357" s="85" t="s">
        <v>1</v>
      </c>
      <c r="AH357" s="85" t="s">
        <v>1</v>
      </c>
      <c r="AI357" s="85" t="s">
        <v>1</v>
      </c>
      <c r="AJ357" s="85" t="s">
        <v>1</v>
      </c>
      <c r="AK357" s="85" t="s">
        <v>1</v>
      </c>
      <c r="AL357" s="85" t="s">
        <v>1</v>
      </c>
      <c r="AM357" s="85" t="s">
        <v>1</v>
      </c>
      <c r="AN357" s="85" t="s">
        <v>1</v>
      </c>
      <c r="AO357" s="85" t="s">
        <v>1</v>
      </c>
      <c r="AP357" s="85" t="s">
        <v>1</v>
      </c>
      <c r="AQ357" s="85" t="s">
        <v>1</v>
      </c>
      <c r="AR357" s="85" t="s">
        <v>1</v>
      </c>
      <c r="AS357" s="85" t="s">
        <v>1</v>
      </c>
      <c r="AT357" s="85" t="s">
        <v>1</v>
      </c>
      <c r="AU357" s="86" t="s">
        <v>68</v>
      </c>
      <c r="AV357" s="91" t="s">
        <v>62</v>
      </c>
      <c r="AW357" s="84" t="s">
        <v>71</v>
      </c>
      <c r="AX357" s="84">
        <v>1</v>
      </c>
      <c r="AY357" s="84">
        <v>1</v>
      </c>
      <c r="AZ357" s="88">
        <v>0</v>
      </c>
      <c r="BA357" s="89">
        <v>12.7</v>
      </c>
      <c r="BB357" s="90">
        <v>0</v>
      </c>
    </row>
    <row r="358" spans="1:54" ht="18" customHeight="1" x14ac:dyDescent="0.25">
      <c r="A358" s="122">
        <v>429</v>
      </c>
      <c r="B358" s="123" t="s">
        <v>310</v>
      </c>
      <c r="C358" s="85" t="s">
        <v>124</v>
      </c>
      <c r="D358" s="85"/>
      <c r="E358" s="85" t="s">
        <v>835</v>
      </c>
      <c r="F358" s="85" t="s">
        <v>1</v>
      </c>
      <c r="G358" s="85" t="s">
        <v>227</v>
      </c>
      <c r="H358" s="123" t="s">
        <v>1</v>
      </c>
      <c r="I358" s="123" t="s">
        <v>827</v>
      </c>
      <c r="J358" s="84" t="s">
        <v>57</v>
      </c>
      <c r="K358" s="85" t="s">
        <v>1</v>
      </c>
      <c r="L358" s="85" t="s">
        <v>1</v>
      </c>
      <c r="M358" s="84" t="s">
        <v>57</v>
      </c>
      <c r="N358" s="85" t="s">
        <v>1</v>
      </c>
      <c r="O358" s="85" t="s">
        <v>1</v>
      </c>
      <c r="P358" s="85" t="s">
        <v>1</v>
      </c>
      <c r="Q358" s="85" t="s">
        <v>1</v>
      </c>
      <c r="R358" s="85" t="s">
        <v>1</v>
      </c>
      <c r="S358" s="85" t="s">
        <v>1</v>
      </c>
      <c r="T358" s="85" t="s">
        <v>1</v>
      </c>
      <c r="U358" s="85" t="s">
        <v>1</v>
      </c>
      <c r="V358" s="85" t="s">
        <v>1</v>
      </c>
      <c r="W358" s="85" t="s">
        <v>1</v>
      </c>
      <c r="X358" s="85" t="s">
        <v>1</v>
      </c>
      <c r="Y358" s="85" t="s">
        <v>1</v>
      </c>
      <c r="Z358" s="85" t="s">
        <v>1</v>
      </c>
      <c r="AA358" s="85" t="s">
        <v>1</v>
      </c>
      <c r="AB358" s="85" t="s">
        <v>1</v>
      </c>
      <c r="AC358" s="85" t="s">
        <v>1</v>
      </c>
      <c r="AD358" s="85" t="s">
        <v>1</v>
      </c>
      <c r="AE358" s="85" t="s">
        <v>1</v>
      </c>
      <c r="AF358" s="85" t="s">
        <v>1</v>
      </c>
      <c r="AG358" s="85" t="s">
        <v>1</v>
      </c>
      <c r="AH358" s="85" t="s">
        <v>1</v>
      </c>
      <c r="AI358" s="85" t="s">
        <v>1</v>
      </c>
      <c r="AJ358" s="85" t="s">
        <v>1</v>
      </c>
      <c r="AK358" s="85" t="s">
        <v>1</v>
      </c>
      <c r="AL358" s="85" t="s">
        <v>1</v>
      </c>
      <c r="AM358" s="85" t="s">
        <v>1</v>
      </c>
      <c r="AN358" s="85" t="s">
        <v>1</v>
      </c>
      <c r="AO358" s="85" t="s">
        <v>1</v>
      </c>
      <c r="AP358" s="85" t="s">
        <v>1</v>
      </c>
      <c r="AQ358" s="85" t="s">
        <v>1</v>
      </c>
      <c r="AR358" s="85" t="s">
        <v>1</v>
      </c>
      <c r="AS358" s="85" t="s">
        <v>1</v>
      </c>
      <c r="AT358" s="85" t="s">
        <v>1</v>
      </c>
      <c r="AU358" s="85" t="s">
        <v>1</v>
      </c>
      <c r="AV358" s="85" t="s">
        <v>1</v>
      </c>
      <c r="AW358" s="84" t="s">
        <v>71</v>
      </c>
      <c r="AX358" s="84">
        <v>1</v>
      </c>
      <c r="AY358" s="93">
        <v>0</v>
      </c>
      <c r="AZ358" s="88">
        <v>0</v>
      </c>
      <c r="BA358" s="92">
        <v>0</v>
      </c>
      <c r="BB358" s="94">
        <v>0</v>
      </c>
    </row>
    <row r="359" spans="1:54" ht="27" customHeight="1" x14ac:dyDescent="0.25">
      <c r="A359" s="122">
        <v>433</v>
      </c>
      <c r="B359" s="123" t="s">
        <v>311</v>
      </c>
      <c r="C359" s="85" t="s">
        <v>124</v>
      </c>
      <c r="D359" s="85"/>
      <c r="E359" s="85" t="s">
        <v>846</v>
      </c>
      <c r="F359" s="85" t="s">
        <v>1</v>
      </c>
      <c r="G359" s="85" t="s">
        <v>850</v>
      </c>
      <c r="H359" s="123" t="s">
        <v>1</v>
      </c>
      <c r="I359" s="123" t="s">
        <v>827</v>
      </c>
      <c r="J359" s="69" t="s">
        <v>66</v>
      </c>
      <c r="K359" s="86" t="s">
        <v>68</v>
      </c>
      <c r="L359" s="86" t="s">
        <v>68</v>
      </c>
      <c r="M359" s="69" t="s">
        <v>66</v>
      </c>
      <c r="N359" s="86" t="s">
        <v>68</v>
      </c>
      <c r="O359" s="86" t="s">
        <v>68</v>
      </c>
      <c r="P359" s="85" t="s">
        <v>1</v>
      </c>
      <c r="Q359" s="85" t="s">
        <v>1</v>
      </c>
      <c r="R359" s="85" t="s">
        <v>1</v>
      </c>
      <c r="S359" s="85" t="s">
        <v>1</v>
      </c>
      <c r="T359" s="85" t="s">
        <v>1</v>
      </c>
      <c r="U359" s="85" t="s">
        <v>1</v>
      </c>
      <c r="V359" s="85" t="s">
        <v>1</v>
      </c>
      <c r="W359" s="85" t="s">
        <v>1</v>
      </c>
      <c r="X359" s="85" t="s">
        <v>1</v>
      </c>
      <c r="Y359" s="85" t="s">
        <v>1</v>
      </c>
      <c r="Z359" s="91" t="s">
        <v>62</v>
      </c>
      <c r="AA359" s="86" t="s">
        <v>68</v>
      </c>
      <c r="AB359" s="85" t="s">
        <v>1</v>
      </c>
      <c r="AC359" s="85" t="s">
        <v>1</v>
      </c>
      <c r="AD359" s="85" t="s">
        <v>1</v>
      </c>
      <c r="AE359" s="85" t="s">
        <v>1</v>
      </c>
      <c r="AF359" s="86" t="s">
        <v>68</v>
      </c>
      <c r="AG359" s="85" t="s">
        <v>1</v>
      </c>
      <c r="AH359" s="91" t="s">
        <v>62</v>
      </c>
      <c r="AI359" s="85" t="s">
        <v>1</v>
      </c>
      <c r="AJ359" s="85" t="s">
        <v>1</v>
      </c>
      <c r="AK359" s="86" t="s">
        <v>68</v>
      </c>
      <c r="AL359" s="86" t="s">
        <v>68</v>
      </c>
      <c r="AM359" s="85" t="s">
        <v>1</v>
      </c>
      <c r="AN359" s="85" t="s">
        <v>1</v>
      </c>
      <c r="AO359" s="85" t="s">
        <v>1</v>
      </c>
      <c r="AP359" s="85" t="s">
        <v>1</v>
      </c>
      <c r="AQ359" s="85" t="s">
        <v>1</v>
      </c>
      <c r="AR359" s="86" t="s">
        <v>68</v>
      </c>
      <c r="AS359" s="85" t="s">
        <v>1</v>
      </c>
      <c r="AT359" s="85" t="s">
        <v>1</v>
      </c>
      <c r="AU359" s="86" t="s">
        <v>68</v>
      </c>
      <c r="AV359" s="86" t="s">
        <v>68</v>
      </c>
      <c r="AW359" s="84" t="s">
        <v>71</v>
      </c>
      <c r="AX359" s="69">
        <v>2</v>
      </c>
      <c r="AY359" s="93">
        <v>0</v>
      </c>
      <c r="AZ359" s="88">
        <v>0</v>
      </c>
      <c r="BA359" s="92">
        <v>6.5</v>
      </c>
      <c r="BB359" s="95">
        <v>0.16</v>
      </c>
    </row>
    <row r="360" spans="1:54" ht="18.75" customHeight="1" x14ac:dyDescent="0.25">
      <c r="A360" s="122">
        <v>435</v>
      </c>
      <c r="B360" s="123" t="s">
        <v>312</v>
      </c>
      <c r="C360" s="85" t="s">
        <v>124</v>
      </c>
      <c r="D360" s="85"/>
      <c r="E360" s="85" t="s">
        <v>835</v>
      </c>
      <c r="F360" s="85" t="s">
        <v>1</v>
      </c>
      <c r="G360" s="85" t="s">
        <v>227</v>
      </c>
      <c r="H360" s="123" t="s">
        <v>1</v>
      </c>
      <c r="I360" s="123" t="s">
        <v>827</v>
      </c>
      <c r="J360" s="69" t="s">
        <v>66</v>
      </c>
      <c r="K360" s="85" t="s">
        <v>1</v>
      </c>
      <c r="L360" s="86" t="s">
        <v>68</v>
      </c>
      <c r="M360" s="69" t="s">
        <v>66</v>
      </c>
      <c r="N360" s="85" t="s">
        <v>1</v>
      </c>
      <c r="O360" s="86" t="s">
        <v>68</v>
      </c>
      <c r="P360" s="85" t="s">
        <v>1</v>
      </c>
      <c r="Q360" s="85" t="s">
        <v>1</v>
      </c>
      <c r="R360" s="85" t="s">
        <v>1</v>
      </c>
      <c r="S360" s="85" t="s">
        <v>1</v>
      </c>
      <c r="T360" s="85" t="s">
        <v>1</v>
      </c>
      <c r="U360" s="85" t="s">
        <v>1</v>
      </c>
      <c r="V360" s="85" t="s">
        <v>1</v>
      </c>
      <c r="W360" s="85" t="s">
        <v>1</v>
      </c>
      <c r="X360" s="85" t="s">
        <v>1</v>
      </c>
      <c r="Y360" s="85" t="s">
        <v>1</v>
      </c>
      <c r="Z360" s="85" t="s">
        <v>1</v>
      </c>
      <c r="AA360" s="85" t="s">
        <v>1</v>
      </c>
      <c r="AB360" s="85" t="s">
        <v>1</v>
      </c>
      <c r="AC360" s="85" t="s">
        <v>1</v>
      </c>
      <c r="AD360" s="85" t="s">
        <v>1</v>
      </c>
      <c r="AE360" s="85" t="s">
        <v>1</v>
      </c>
      <c r="AF360" s="86" t="s">
        <v>68</v>
      </c>
      <c r="AG360" s="91" t="s">
        <v>62</v>
      </c>
      <c r="AH360" s="85" t="s">
        <v>1</v>
      </c>
      <c r="AI360" s="85" t="s">
        <v>1</v>
      </c>
      <c r="AJ360" s="85" t="s">
        <v>1</v>
      </c>
      <c r="AK360" s="85" t="s">
        <v>1</v>
      </c>
      <c r="AL360" s="85" t="s">
        <v>1</v>
      </c>
      <c r="AM360" s="85" t="s">
        <v>1</v>
      </c>
      <c r="AN360" s="85" t="s">
        <v>1</v>
      </c>
      <c r="AO360" s="86" t="s">
        <v>68</v>
      </c>
      <c r="AP360" s="85" t="s">
        <v>1</v>
      </c>
      <c r="AQ360" s="85" t="s">
        <v>1</v>
      </c>
      <c r="AR360" s="86" t="s">
        <v>68</v>
      </c>
      <c r="AS360" s="85" t="s">
        <v>1</v>
      </c>
      <c r="AT360" s="85" t="s">
        <v>1</v>
      </c>
      <c r="AU360" s="85" t="s">
        <v>1</v>
      </c>
      <c r="AV360" s="86" t="s">
        <v>68</v>
      </c>
      <c r="AW360" s="84" t="s">
        <v>71</v>
      </c>
      <c r="AX360" s="84">
        <v>1</v>
      </c>
      <c r="AY360" s="69">
        <v>2</v>
      </c>
      <c r="AZ360" s="88">
        <v>0</v>
      </c>
      <c r="BA360" s="89">
        <v>19</v>
      </c>
      <c r="BB360" s="90">
        <v>0.02</v>
      </c>
    </row>
    <row r="361" spans="1:54" ht="18" customHeight="1" x14ac:dyDescent="0.25">
      <c r="A361" s="122">
        <v>436</v>
      </c>
      <c r="B361" s="123" t="s">
        <v>184</v>
      </c>
      <c r="C361" s="85" t="s">
        <v>124</v>
      </c>
      <c r="D361" s="85"/>
      <c r="E361" s="85" t="s">
        <v>61</v>
      </c>
      <c r="F361" s="85" t="s">
        <v>1</v>
      </c>
      <c r="G361" s="85" t="s">
        <v>215</v>
      </c>
      <c r="H361" s="123" t="s">
        <v>1</v>
      </c>
      <c r="I361" s="123" t="s">
        <v>827</v>
      </c>
      <c r="J361" s="84" t="s">
        <v>57</v>
      </c>
      <c r="K361" s="85" t="s">
        <v>1</v>
      </c>
      <c r="L361" s="85" t="s">
        <v>1</v>
      </c>
      <c r="M361" s="84" t="s">
        <v>57</v>
      </c>
      <c r="N361" s="85" t="s">
        <v>1</v>
      </c>
      <c r="O361" s="85" t="s">
        <v>1</v>
      </c>
      <c r="P361" s="85" t="s">
        <v>1</v>
      </c>
      <c r="Q361" s="85" t="s">
        <v>1</v>
      </c>
      <c r="R361" s="85" t="s">
        <v>1</v>
      </c>
      <c r="S361" s="85" t="s">
        <v>1</v>
      </c>
      <c r="T361" s="85" t="s">
        <v>1</v>
      </c>
      <c r="U361" s="85" t="s">
        <v>1</v>
      </c>
      <c r="V361" s="85" t="s">
        <v>1</v>
      </c>
      <c r="W361" s="85" t="s">
        <v>1</v>
      </c>
      <c r="X361" s="85" t="s">
        <v>1</v>
      </c>
      <c r="Y361" s="85" t="s">
        <v>1</v>
      </c>
      <c r="Z361" s="85" t="s">
        <v>1</v>
      </c>
      <c r="AA361" s="85" t="s">
        <v>1</v>
      </c>
      <c r="AB361" s="85" t="s">
        <v>1</v>
      </c>
      <c r="AC361" s="85" t="s">
        <v>1</v>
      </c>
      <c r="AD361" s="85" t="s">
        <v>1</v>
      </c>
      <c r="AE361" s="85" t="s">
        <v>1</v>
      </c>
      <c r="AF361" s="85" t="s">
        <v>1</v>
      </c>
      <c r="AG361" s="85" t="s">
        <v>1</v>
      </c>
      <c r="AH361" s="85" t="s">
        <v>1</v>
      </c>
      <c r="AI361" s="85" t="s">
        <v>1</v>
      </c>
      <c r="AJ361" s="85" t="s">
        <v>1</v>
      </c>
      <c r="AK361" s="85" t="s">
        <v>1</v>
      </c>
      <c r="AL361" s="85" t="s">
        <v>1</v>
      </c>
      <c r="AM361" s="85" t="s">
        <v>1</v>
      </c>
      <c r="AN361" s="85" t="s">
        <v>1</v>
      </c>
      <c r="AO361" s="85" t="s">
        <v>1</v>
      </c>
      <c r="AP361" s="85" t="s">
        <v>1</v>
      </c>
      <c r="AQ361" s="85" t="s">
        <v>1</v>
      </c>
      <c r="AR361" s="85" t="s">
        <v>1</v>
      </c>
      <c r="AS361" s="85" t="s">
        <v>1</v>
      </c>
      <c r="AT361" s="85" t="s">
        <v>1</v>
      </c>
      <c r="AU361" s="85" t="s">
        <v>1</v>
      </c>
      <c r="AV361" s="85" t="s">
        <v>1</v>
      </c>
      <c r="AW361" s="84" t="s">
        <v>71</v>
      </c>
      <c r="AX361" s="84">
        <v>1</v>
      </c>
      <c r="AY361" s="69">
        <v>2</v>
      </c>
      <c r="AZ361" s="88">
        <v>0</v>
      </c>
      <c r="BA361" s="88">
        <v>0</v>
      </c>
      <c r="BB361" s="90">
        <v>2E-3</v>
      </c>
    </row>
    <row r="362" spans="1:54" ht="14.25" customHeight="1" x14ac:dyDescent="0.25">
      <c r="A362" s="122">
        <v>1114</v>
      </c>
      <c r="B362" s="123" t="s">
        <v>432</v>
      </c>
      <c r="C362" s="85" t="s">
        <v>124</v>
      </c>
      <c r="D362" s="85"/>
      <c r="E362" s="85" t="s">
        <v>844</v>
      </c>
      <c r="F362" s="85" t="s">
        <v>1</v>
      </c>
      <c r="G362" s="85" t="s">
        <v>855</v>
      </c>
      <c r="H362" s="123" t="s">
        <v>1</v>
      </c>
      <c r="I362" s="123" t="s">
        <v>827</v>
      </c>
      <c r="J362" s="124" t="s">
        <v>404</v>
      </c>
      <c r="K362" s="85" t="s">
        <v>1</v>
      </c>
      <c r="L362" s="85" t="s">
        <v>1</v>
      </c>
      <c r="M362" s="124" t="s">
        <v>404</v>
      </c>
      <c r="N362" s="91" t="s">
        <v>62</v>
      </c>
      <c r="O362" s="91" t="s">
        <v>62</v>
      </c>
      <c r="P362" s="85" t="s">
        <v>1</v>
      </c>
      <c r="Q362" s="85" t="s">
        <v>1</v>
      </c>
      <c r="R362" s="85" t="s">
        <v>1</v>
      </c>
      <c r="S362" s="85" t="s">
        <v>1</v>
      </c>
      <c r="T362" s="85" t="s">
        <v>1</v>
      </c>
      <c r="U362" s="85" t="s">
        <v>1</v>
      </c>
      <c r="V362" s="85" t="s">
        <v>1</v>
      </c>
      <c r="W362" s="85" t="s">
        <v>1</v>
      </c>
      <c r="X362" s="85" t="s">
        <v>1</v>
      </c>
      <c r="Y362" s="85" t="s">
        <v>1</v>
      </c>
      <c r="Z362" s="85" t="s">
        <v>1</v>
      </c>
      <c r="AA362" s="85" t="s">
        <v>1</v>
      </c>
      <c r="AB362" s="85" t="s">
        <v>1</v>
      </c>
      <c r="AC362" s="85" t="s">
        <v>1</v>
      </c>
      <c r="AD362" s="85" t="s">
        <v>1</v>
      </c>
      <c r="AE362" s="85" t="s">
        <v>1</v>
      </c>
      <c r="AF362" s="85" t="s">
        <v>1</v>
      </c>
      <c r="AG362" s="85" t="s">
        <v>1</v>
      </c>
      <c r="AH362" s="85" t="s">
        <v>1</v>
      </c>
      <c r="AI362" s="85" t="s">
        <v>1</v>
      </c>
      <c r="AJ362" s="85" t="s">
        <v>1</v>
      </c>
      <c r="AK362" s="85" t="s">
        <v>1</v>
      </c>
      <c r="AL362" s="85" t="s">
        <v>1</v>
      </c>
      <c r="AM362" s="85" t="s">
        <v>1</v>
      </c>
      <c r="AN362" s="85" t="s">
        <v>1</v>
      </c>
      <c r="AO362" s="85" t="s">
        <v>1</v>
      </c>
      <c r="AP362" s="85" t="s">
        <v>1</v>
      </c>
      <c r="AQ362" s="85" t="s">
        <v>1</v>
      </c>
      <c r="AR362" s="85" t="s">
        <v>1</v>
      </c>
      <c r="AS362" s="85" t="s">
        <v>1</v>
      </c>
      <c r="AT362" s="85" t="s">
        <v>1</v>
      </c>
      <c r="AU362" s="85" t="s">
        <v>1</v>
      </c>
      <c r="AV362" s="85" t="s">
        <v>1</v>
      </c>
      <c r="AW362" s="93" t="s">
        <v>1</v>
      </c>
      <c r="AX362" s="93">
        <v>0</v>
      </c>
      <c r="AY362" s="93">
        <v>0</v>
      </c>
      <c r="AZ362" s="88">
        <v>0</v>
      </c>
      <c r="BA362" s="88">
        <v>0</v>
      </c>
      <c r="BB362" s="94">
        <v>0</v>
      </c>
    </row>
    <row r="363" spans="1:54" ht="18.75" customHeight="1" x14ac:dyDescent="0.25">
      <c r="A363" s="122">
        <v>341</v>
      </c>
      <c r="B363" s="123" t="s">
        <v>185</v>
      </c>
      <c r="C363" s="85" t="s">
        <v>124</v>
      </c>
      <c r="D363" s="85"/>
      <c r="E363" s="85" t="s">
        <v>829</v>
      </c>
      <c r="F363" s="85" t="s">
        <v>1</v>
      </c>
      <c r="G363" s="85" t="s">
        <v>843</v>
      </c>
      <c r="H363" s="123" t="s">
        <v>1</v>
      </c>
      <c r="I363" s="123" t="s">
        <v>827</v>
      </c>
      <c r="J363" s="84" t="s">
        <v>57</v>
      </c>
      <c r="K363" s="85" t="s">
        <v>1</v>
      </c>
      <c r="L363" s="85" t="s">
        <v>1</v>
      </c>
      <c r="M363" s="84" t="s">
        <v>57</v>
      </c>
      <c r="N363" s="85" t="s">
        <v>1</v>
      </c>
      <c r="O363" s="85" t="s">
        <v>1</v>
      </c>
      <c r="P363" s="85" t="s">
        <v>1</v>
      </c>
      <c r="Q363" s="85" t="s">
        <v>1</v>
      </c>
      <c r="R363" s="85" t="s">
        <v>1</v>
      </c>
      <c r="S363" s="85" t="s">
        <v>1</v>
      </c>
      <c r="T363" s="85" t="s">
        <v>1</v>
      </c>
      <c r="U363" s="85" t="s">
        <v>1</v>
      </c>
      <c r="V363" s="85" t="s">
        <v>1</v>
      </c>
      <c r="W363" s="85" t="s">
        <v>1</v>
      </c>
      <c r="X363" s="85" t="s">
        <v>1</v>
      </c>
      <c r="Y363" s="85" t="s">
        <v>1</v>
      </c>
      <c r="Z363" s="85" t="s">
        <v>1</v>
      </c>
      <c r="AA363" s="85" t="s">
        <v>1</v>
      </c>
      <c r="AB363" s="85" t="s">
        <v>1</v>
      </c>
      <c r="AC363" s="85" t="s">
        <v>1</v>
      </c>
      <c r="AD363" s="85" t="s">
        <v>1</v>
      </c>
      <c r="AE363" s="85" t="s">
        <v>1</v>
      </c>
      <c r="AF363" s="85" t="s">
        <v>1</v>
      </c>
      <c r="AG363" s="85" t="s">
        <v>1</v>
      </c>
      <c r="AH363" s="85" t="s">
        <v>1</v>
      </c>
      <c r="AI363" s="85" t="s">
        <v>1</v>
      </c>
      <c r="AJ363" s="85" t="s">
        <v>1</v>
      </c>
      <c r="AK363" s="85" t="s">
        <v>1</v>
      </c>
      <c r="AL363" s="85" t="s">
        <v>1</v>
      </c>
      <c r="AM363" s="85" t="s">
        <v>1</v>
      </c>
      <c r="AN363" s="85" t="s">
        <v>1</v>
      </c>
      <c r="AO363" s="85" t="s">
        <v>1</v>
      </c>
      <c r="AP363" s="85" t="s">
        <v>1</v>
      </c>
      <c r="AQ363" s="85" t="s">
        <v>1</v>
      </c>
      <c r="AR363" s="85" t="s">
        <v>1</v>
      </c>
      <c r="AS363" s="85" t="s">
        <v>1</v>
      </c>
      <c r="AT363" s="85" t="s">
        <v>1</v>
      </c>
      <c r="AU363" s="85" t="s">
        <v>1</v>
      </c>
      <c r="AV363" s="85" t="s">
        <v>1</v>
      </c>
      <c r="AW363" s="84" t="s">
        <v>71</v>
      </c>
      <c r="AX363" s="84">
        <v>1</v>
      </c>
      <c r="AY363" s="93">
        <v>0</v>
      </c>
      <c r="AZ363" s="88">
        <v>0</v>
      </c>
      <c r="BA363" s="89">
        <v>1.3</v>
      </c>
      <c r="BB363" s="94">
        <v>0</v>
      </c>
    </row>
    <row r="364" spans="1:54" ht="27" customHeight="1" x14ac:dyDescent="0.25">
      <c r="A364" s="122">
        <v>1419</v>
      </c>
      <c r="B364" s="123" t="s">
        <v>186</v>
      </c>
      <c r="C364" s="85" t="s">
        <v>124</v>
      </c>
      <c r="D364" s="85"/>
      <c r="E364" s="85" t="s">
        <v>61</v>
      </c>
      <c r="F364" s="85" t="s">
        <v>94</v>
      </c>
      <c r="G364" s="85" t="s">
        <v>1</v>
      </c>
      <c r="H364" s="123" t="s">
        <v>1</v>
      </c>
      <c r="I364" s="123" t="s">
        <v>61</v>
      </c>
      <c r="J364" s="84" t="s">
        <v>57</v>
      </c>
      <c r="K364" s="85" t="s">
        <v>1</v>
      </c>
      <c r="L364" s="85" t="s">
        <v>1</v>
      </c>
      <c r="M364" s="84" t="s">
        <v>57</v>
      </c>
      <c r="N364" s="85" t="s">
        <v>1</v>
      </c>
      <c r="O364" s="85" t="s">
        <v>1</v>
      </c>
      <c r="P364" s="85" t="s">
        <v>1</v>
      </c>
      <c r="Q364" s="85" t="s">
        <v>1</v>
      </c>
      <c r="R364" s="85" t="s">
        <v>1</v>
      </c>
      <c r="S364" s="85" t="s">
        <v>1</v>
      </c>
      <c r="T364" s="85" t="s">
        <v>1</v>
      </c>
      <c r="U364" s="85" t="s">
        <v>1</v>
      </c>
      <c r="V364" s="85" t="s">
        <v>1</v>
      </c>
      <c r="W364" s="85" t="s">
        <v>1</v>
      </c>
      <c r="X364" s="85" t="s">
        <v>1</v>
      </c>
      <c r="Y364" s="85" t="s">
        <v>1</v>
      </c>
      <c r="Z364" s="85" t="s">
        <v>1</v>
      </c>
      <c r="AA364" s="85" t="s">
        <v>1</v>
      </c>
      <c r="AB364" s="85" t="s">
        <v>1</v>
      </c>
      <c r="AC364" s="85" t="s">
        <v>1</v>
      </c>
      <c r="AD364" s="85" t="s">
        <v>1</v>
      </c>
      <c r="AE364" s="85" t="s">
        <v>1</v>
      </c>
      <c r="AF364" s="85" t="s">
        <v>1</v>
      </c>
      <c r="AG364" s="85" t="s">
        <v>1</v>
      </c>
      <c r="AH364" s="85" t="s">
        <v>1</v>
      </c>
      <c r="AI364" s="85" t="s">
        <v>1</v>
      </c>
      <c r="AJ364" s="85" t="s">
        <v>1</v>
      </c>
      <c r="AK364" s="85" t="s">
        <v>1</v>
      </c>
      <c r="AL364" s="85" t="s">
        <v>1</v>
      </c>
      <c r="AM364" s="85" t="s">
        <v>1</v>
      </c>
      <c r="AN364" s="85" t="s">
        <v>1</v>
      </c>
      <c r="AO364" s="85" t="s">
        <v>1</v>
      </c>
      <c r="AP364" s="85" t="s">
        <v>1</v>
      </c>
      <c r="AQ364" s="85" t="s">
        <v>1</v>
      </c>
      <c r="AR364" s="85" t="s">
        <v>1</v>
      </c>
      <c r="AS364" s="85" t="s">
        <v>1</v>
      </c>
      <c r="AT364" s="85" t="s">
        <v>1</v>
      </c>
      <c r="AU364" s="85" t="s">
        <v>1</v>
      </c>
      <c r="AV364" s="87" t="s">
        <v>67</v>
      </c>
      <c r="AW364" s="84" t="s">
        <v>71</v>
      </c>
      <c r="AX364" s="84">
        <v>1</v>
      </c>
      <c r="AY364" s="93">
        <v>0</v>
      </c>
      <c r="AZ364" s="88">
        <v>0</v>
      </c>
      <c r="BA364" s="88">
        <v>0</v>
      </c>
      <c r="BB364" s="94">
        <v>0</v>
      </c>
    </row>
    <row r="365" spans="1:54" ht="18" customHeight="1" x14ac:dyDescent="0.25">
      <c r="A365" s="122">
        <v>451</v>
      </c>
      <c r="B365" s="123" t="s">
        <v>187</v>
      </c>
      <c r="C365" s="85" t="s">
        <v>124</v>
      </c>
      <c r="D365" s="85"/>
      <c r="E365" s="85" t="s">
        <v>835</v>
      </c>
      <c r="F365" s="85" t="s">
        <v>1288</v>
      </c>
      <c r="G365" s="85" t="s">
        <v>868</v>
      </c>
      <c r="H365" s="123" t="s">
        <v>1</v>
      </c>
      <c r="I365" s="123" t="s">
        <v>827</v>
      </c>
      <c r="J365" s="84" t="s">
        <v>57</v>
      </c>
      <c r="K365" s="85" t="s">
        <v>1</v>
      </c>
      <c r="L365" s="85" t="s">
        <v>1</v>
      </c>
      <c r="M365" s="84" t="s">
        <v>57</v>
      </c>
      <c r="N365" s="85" t="s">
        <v>1</v>
      </c>
      <c r="O365" s="91" t="s">
        <v>62</v>
      </c>
      <c r="P365" s="85" t="s">
        <v>1</v>
      </c>
      <c r="Q365" s="85" t="s">
        <v>1</v>
      </c>
      <c r="R365" s="85" t="s">
        <v>1</v>
      </c>
      <c r="S365" s="85" t="s">
        <v>1</v>
      </c>
      <c r="T365" s="85" t="s">
        <v>1</v>
      </c>
      <c r="U365" s="85" t="s">
        <v>1</v>
      </c>
      <c r="V365" s="85" t="s">
        <v>1</v>
      </c>
      <c r="W365" s="85" t="s">
        <v>1</v>
      </c>
      <c r="X365" s="85" t="s">
        <v>1</v>
      </c>
      <c r="Y365" s="85" t="s">
        <v>1</v>
      </c>
      <c r="Z365" s="85" t="s">
        <v>1</v>
      </c>
      <c r="AA365" s="85" t="s">
        <v>1</v>
      </c>
      <c r="AB365" s="85" t="s">
        <v>1</v>
      </c>
      <c r="AC365" s="85" t="s">
        <v>1</v>
      </c>
      <c r="AD365" s="85" t="s">
        <v>1</v>
      </c>
      <c r="AE365" s="85" t="s">
        <v>1</v>
      </c>
      <c r="AF365" s="85" t="s">
        <v>1</v>
      </c>
      <c r="AG365" s="85" t="s">
        <v>1</v>
      </c>
      <c r="AH365" s="85" t="s">
        <v>1</v>
      </c>
      <c r="AI365" s="85" t="s">
        <v>1</v>
      </c>
      <c r="AJ365" s="85" t="s">
        <v>1</v>
      </c>
      <c r="AK365" s="85" t="s">
        <v>1</v>
      </c>
      <c r="AL365" s="85" t="s">
        <v>1</v>
      </c>
      <c r="AM365" s="85" t="s">
        <v>1</v>
      </c>
      <c r="AN365" s="85" t="s">
        <v>1</v>
      </c>
      <c r="AO365" s="85" t="s">
        <v>1</v>
      </c>
      <c r="AP365" s="85" t="s">
        <v>1</v>
      </c>
      <c r="AQ365" s="85" t="s">
        <v>1</v>
      </c>
      <c r="AR365" s="85" t="s">
        <v>1</v>
      </c>
      <c r="AS365" s="85" t="s">
        <v>1</v>
      </c>
      <c r="AT365" s="85" t="s">
        <v>1</v>
      </c>
      <c r="AU365" s="85" t="s">
        <v>1</v>
      </c>
      <c r="AV365" s="86" t="s">
        <v>68</v>
      </c>
      <c r="AW365" s="84" t="s">
        <v>71</v>
      </c>
      <c r="AX365" s="84">
        <v>1</v>
      </c>
      <c r="AY365" s="69">
        <v>2</v>
      </c>
      <c r="AZ365" s="88">
        <v>0</v>
      </c>
      <c r="BA365" s="89">
        <v>32.5</v>
      </c>
      <c r="BB365" s="94">
        <v>0</v>
      </c>
    </row>
    <row r="366" spans="1:54" ht="18.75" customHeight="1" x14ac:dyDescent="0.25">
      <c r="A366" s="122">
        <v>1307</v>
      </c>
      <c r="B366" s="123" t="s">
        <v>188</v>
      </c>
      <c r="C366" s="85" t="s">
        <v>124</v>
      </c>
      <c r="D366" s="85"/>
      <c r="E366" s="85" t="s">
        <v>102</v>
      </c>
      <c r="F366" s="85" t="s">
        <v>229</v>
      </c>
      <c r="G366" s="85" t="s">
        <v>843</v>
      </c>
      <c r="H366" s="123" t="s">
        <v>1</v>
      </c>
      <c r="I366" s="123" t="s">
        <v>827</v>
      </c>
      <c r="J366" s="69" t="s">
        <v>66</v>
      </c>
      <c r="K366" s="85" t="s">
        <v>1</v>
      </c>
      <c r="L366" s="86" t="s">
        <v>68</v>
      </c>
      <c r="M366" s="69" t="s">
        <v>66</v>
      </c>
      <c r="N366" s="85" t="s">
        <v>1</v>
      </c>
      <c r="O366" s="86" t="s">
        <v>68</v>
      </c>
      <c r="P366" s="85" t="s">
        <v>1</v>
      </c>
      <c r="Q366" s="85" t="s">
        <v>1</v>
      </c>
      <c r="R366" s="85" t="s">
        <v>1</v>
      </c>
      <c r="S366" s="85" t="s">
        <v>1</v>
      </c>
      <c r="T366" s="85" t="s">
        <v>1</v>
      </c>
      <c r="U366" s="85" t="s">
        <v>1</v>
      </c>
      <c r="V366" s="85" t="s">
        <v>1</v>
      </c>
      <c r="W366" s="85" t="s">
        <v>1</v>
      </c>
      <c r="X366" s="85" t="s">
        <v>1</v>
      </c>
      <c r="Y366" s="85" t="s">
        <v>1</v>
      </c>
      <c r="Z366" s="85" t="s">
        <v>1</v>
      </c>
      <c r="AA366" s="85" t="s">
        <v>1</v>
      </c>
      <c r="AB366" s="85" t="s">
        <v>1</v>
      </c>
      <c r="AC366" s="85" t="s">
        <v>1</v>
      </c>
      <c r="AD366" s="85" t="s">
        <v>1</v>
      </c>
      <c r="AE366" s="86" t="s">
        <v>68</v>
      </c>
      <c r="AF366" s="85" t="s">
        <v>1</v>
      </c>
      <c r="AG366" s="85" t="s">
        <v>1</v>
      </c>
      <c r="AH366" s="85" t="s">
        <v>1</v>
      </c>
      <c r="AI366" s="85" t="s">
        <v>1</v>
      </c>
      <c r="AJ366" s="85" t="s">
        <v>1</v>
      </c>
      <c r="AK366" s="85" t="s">
        <v>1</v>
      </c>
      <c r="AL366" s="85" t="s">
        <v>1</v>
      </c>
      <c r="AM366" s="85" t="s">
        <v>1</v>
      </c>
      <c r="AN366" s="85" t="s">
        <v>1</v>
      </c>
      <c r="AO366" s="85" t="s">
        <v>1</v>
      </c>
      <c r="AP366" s="85" t="s">
        <v>1</v>
      </c>
      <c r="AQ366" s="85" t="s">
        <v>1</v>
      </c>
      <c r="AR366" s="85" t="s">
        <v>1</v>
      </c>
      <c r="AS366" s="85" t="s">
        <v>1</v>
      </c>
      <c r="AT366" s="85" t="s">
        <v>1</v>
      </c>
      <c r="AU366" s="85" t="s">
        <v>1</v>
      </c>
      <c r="AV366" s="85" t="s">
        <v>1</v>
      </c>
      <c r="AW366" s="84" t="s">
        <v>71</v>
      </c>
      <c r="AX366" s="84">
        <v>1</v>
      </c>
      <c r="AY366" s="93">
        <v>0</v>
      </c>
      <c r="AZ366" s="88">
        <v>0</v>
      </c>
      <c r="BA366" s="88">
        <v>0</v>
      </c>
      <c r="BB366" s="94">
        <v>0</v>
      </c>
    </row>
    <row r="367" spans="1:54" ht="18.75" customHeight="1" x14ac:dyDescent="0.25">
      <c r="A367" s="122">
        <v>1325</v>
      </c>
      <c r="B367" s="123" t="s">
        <v>313</v>
      </c>
      <c r="C367" s="85" t="s">
        <v>124</v>
      </c>
      <c r="D367" s="85"/>
      <c r="E367" s="85" t="s">
        <v>97</v>
      </c>
      <c r="F367" s="85" t="s">
        <v>229</v>
      </c>
      <c r="G367" s="85" t="s">
        <v>843</v>
      </c>
      <c r="H367" s="123" t="s">
        <v>1</v>
      </c>
      <c r="I367" s="123" t="s">
        <v>827</v>
      </c>
      <c r="J367" s="69" t="s">
        <v>66</v>
      </c>
      <c r="K367" s="85" t="s">
        <v>1</v>
      </c>
      <c r="L367" s="86" t="s">
        <v>68</v>
      </c>
      <c r="M367" s="69" t="s">
        <v>66</v>
      </c>
      <c r="N367" s="85" t="s">
        <v>1</v>
      </c>
      <c r="O367" s="86" t="s">
        <v>68</v>
      </c>
      <c r="P367" s="85" t="s">
        <v>1</v>
      </c>
      <c r="Q367" s="85" t="s">
        <v>1</v>
      </c>
      <c r="R367" s="85" t="s">
        <v>1</v>
      </c>
      <c r="S367" s="85" t="s">
        <v>1</v>
      </c>
      <c r="T367" s="85" t="s">
        <v>1</v>
      </c>
      <c r="U367" s="85" t="s">
        <v>1</v>
      </c>
      <c r="V367" s="85" t="s">
        <v>1</v>
      </c>
      <c r="W367" s="85" t="s">
        <v>1</v>
      </c>
      <c r="X367" s="85" t="s">
        <v>1</v>
      </c>
      <c r="Y367" s="85" t="s">
        <v>1</v>
      </c>
      <c r="Z367" s="85" t="s">
        <v>1</v>
      </c>
      <c r="AA367" s="85" t="s">
        <v>1</v>
      </c>
      <c r="AB367" s="85" t="s">
        <v>1</v>
      </c>
      <c r="AC367" s="85" t="s">
        <v>1</v>
      </c>
      <c r="AD367" s="85" t="s">
        <v>1</v>
      </c>
      <c r="AE367" s="86" t="s">
        <v>68</v>
      </c>
      <c r="AF367" s="85" t="s">
        <v>1</v>
      </c>
      <c r="AG367" s="85" t="s">
        <v>1</v>
      </c>
      <c r="AH367" s="85" t="s">
        <v>1</v>
      </c>
      <c r="AI367" s="85" t="s">
        <v>1</v>
      </c>
      <c r="AJ367" s="85" t="s">
        <v>1</v>
      </c>
      <c r="AK367" s="85" t="s">
        <v>1</v>
      </c>
      <c r="AL367" s="85" t="s">
        <v>1</v>
      </c>
      <c r="AM367" s="85" t="s">
        <v>1</v>
      </c>
      <c r="AN367" s="85" t="s">
        <v>1</v>
      </c>
      <c r="AO367" s="85" t="s">
        <v>1</v>
      </c>
      <c r="AP367" s="85" t="s">
        <v>1</v>
      </c>
      <c r="AQ367" s="85" t="s">
        <v>1</v>
      </c>
      <c r="AR367" s="85" t="s">
        <v>1</v>
      </c>
      <c r="AS367" s="85" t="s">
        <v>1</v>
      </c>
      <c r="AT367" s="85" t="s">
        <v>1</v>
      </c>
      <c r="AU367" s="85" t="s">
        <v>1</v>
      </c>
      <c r="AV367" s="85" t="s">
        <v>1</v>
      </c>
      <c r="AW367" s="84" t="s">
        <v>71</v>
      </c>
      <c r="AX367" s="69">
        <v>2</v>
      </c>
      <c r="AY367" s="93">
        <v>0</v>
      </c>
      <c r="AZ367" s="88">
        <v>0</v>
      </c>
      <c r="BA367" s="88">
        <v>0</v>
      </c>
      <c r="BB367" s="94">
        <v>0</v>
      </c>
    </row>
    <row r="368" spans="1:54" ht="18.75" customHeight="1" x14ac:dyDescent="0.25">
      <c r="A368" s="122">
        <v>452</v>
      </c>
      <c r="B368" s="123" t="s">
        <v>385</v>
      </c>
      <c r="C368" s="85" t="s">
        <v>124</v>
      </c>
      <c r="D368" s="85"/>
      <c r="E368" s="85" t="s">
        <v>829</v>
      </c>
      <c r="F368" s="85" t="s">
        <v>229</v>
      </c>
      <c r="G368" s="85" t="s">
        <v>843</v>
      </c>
      <c r="H368" s="123" t="s">
        <v>1</v>
      </c>
      <c r="I368" s="123" t="s">
        <v>827</v>
      </c>
      <c r="J368" s="96" t="s">
        <v>142</v>
      </c>
      <c r="K368" s="91" t="s">
        <v>62</v>
      </c>
      <c r="L368" s="86" t="s">
        <v>68</v>
      </c>
      <c r="M368" s="96" t="s">
        <v>142</v>
      </c>
      <c r="N368" s="86" t="s">
        <v>68</v>
      </c>
      <c r="O368" s="86" t="s">
        <v>68</v>
      </c>
      <c r="P368" s="85" t="s">
        <v>1</v>
      </c>
      <c r="Q368" s="85" t="s">
        <v>1</v>
      </c>
      <c r="R368" s="87" t="s">
        <v>67</v>
      </c>
      <c r="S368" s="85" t="s">
        <v>1</v>
      </c>
      <c r="T368" s="85" t="s">
        <v>1</v>
      </c>
      <c r="U368" s="86" t="s">
        <v>68</v>
      </c>
      <c r="V368" s="85" t="s">
        <v>1</v>
      </c>
      <c r="W368" s="85" t="s">
        <v>1</v>
      </c>
      <c r="X368" s="85" t="s">
        <v>1</v>
      </c>
      <c r="Y368" s="85" t="s">
        <v>1</v>
      </c>
      <c r="Z368" s="85" t="s">
        <v>1</v>
      </c>
      <c r="AA368" s="91" t="s">
        <v>62</v>
      </c>
      <c r="AB368" s="85" t="s">
        <v>1</v>
      </c>
      <c r="AC368" s="85" t="s">
        <v>1</v>
      </c>
      <c r="AD368" s="85" t="s">
        <v>1</v>
      </c>
      <c r="AE368" s="86" t="s">
        <v>68</v>
      </c>
      <c r="AF368" s="86" t="s">
        <v>68</v>
      </c>
      <c r="AG368" s="85" t="s">
        <v>1</v>
      </c>
      <c r="AH368" s="85" t="s">
        <v>1</v>
      </c>
      <c r="AI368" s="85" t="s">
        <v>1</v>
      </c>
      <c r="AJ368" s="85" t="s">
        <v>1</v>
      </c>
      <c r="AK368" s="85" t="s">
        <v>1</v>
      </c>
      <c r="AL368" s="85" t="s">
        <v>1</v>
      </c>
      <c r="AM368" s="85" t="s">
        <v>1</v>
      </c>
      <c r="AN368" s="85" t="s">
        <v>1</v>
      </c>
      <c r="AO368" s="85" t="s">
        <v>1</v>
      </c>
      <c r="AP368" s="85" t="s">
        <v>1</v>
      </c>
      <c r="AQ368" s="85" t="s">
        <v>1</v>
      </c>
      <c r="AR368" s="85" t="s">
        <v>1</v>
      </c>
      <c r="AS368" s="85" t="s">
        <v>1</v>
      </c>
      <c r="AT368" s="85" t="s">
        <v>1</v>
      </c>
      <c r="AU368" s="86" t="s">
        <v>68</v>
      </c>
      <c r="AV368" s="87" t="s">
        <v>67</v>
      </c>
      <c r="AW368" s="84" t="s">
        <v>71</v>
      </c>
      <c r="AX368" s="84">
        <v>1</v>
      </c>
      <c r="AY368" s="69">
        <v>2</v>
      </c>
      <c r="AZ368" s="88">
        <v>0</v>
      </c>
      <c r="BA368" s="92">
        <v>193.1</v>
      </c>
      <c r="BB368" s="90">
        <v>0.2</v>
      </c>
    </row>
    <row r="369" spans="1:54" ht="18.75" customHeight="1" x14ac:dyDescent="0.25">
      <c r="A369" s="122">
        <v>453</v>
      </c>
      <c r="B369" s="123" t="s">
        <v>314</v>
      </c>
      <c r="C369" s="85" t="s">
        <v>124</v>
      </c>
      <c r="D369" s="85"/>
      <c r="E369" s="85" t="s">
        <v>61</v>
      </c>
      <c r="F369" s="85" t="s">
        <v>1</v>
      </c>
      <c r="G369" s="85" t="s">
        <v>1286</v>
      </c>
      <c r="H369" s="123" t="s">
        <v>1</v>
      </c>
      <c r="I369" s="123" t="s">
        <v>827</v>
      </c>
      <c r="J369" s="69" t="s">
        <v>66</v>
      </c>
      <c r="K369" s="87" t="s">
        <v>67</v>
      </c>
      <c r="L369" s="86" t="s">
        <v>68</v>
      </c>
      <c r="M369" s="69" t="s">
        <v>66</v>
      </c>
      <c r="N369" s="85" t="s">
        <v>1</v>
      </c>
      <c r="O369" s="86" t="s">
        <v>68</v>
      </c>
      <c r="P369" s="85" t="s">
        <v>1</v>
      </c>
      <c r="Q369" s="85" t="s">
        <v>1</v>
      </c>
      <c r="R369" s="85" t="s">
        <v>1</v>
      </c>
      <c r="S369" s="85" t="s">
        <v>1</v>
      </c>
      <c r="T369" s="85" t="s">
        <v>1</v>
      </c>
      <c r="U369" s="85" t="s">
        <v>1</v>
      </c>
      <c r="V369" s="85" t="s">
        <v>1</v>
      </c>
      <c r="W369" s="85" t="s">
        <v>1</v>
      </c>
      <c r="X369" s="85" t="s">
        <v>1</v>
      </c>
      <c r="Y369" s="85" t="s">
        <v>1</v>
      </c>
      <c r="Z369" s="86" t="s">
        <v>68</v>
      </c>
      <c r="AA369" s="85" t="s">
        <v>1</v>
      </c>
      <c r="AB369" s="85" t="s">
        <v>1</v>
      </c>
      <c r="AC369" s="85" t="s">
        <v>1</v>
      </c>
      <c r="AD369" s="85" t="s">
        <v>1</v>
      </c>
      <c r="AE369" s="91" t="s">
        <v>62</v>
      </c>
      <c r="AF369" s="85" t="s">
        <v>1</v>
      </c>
      <c r="AG369" s="85" t="s">
        <v>1</v>
      </c>
      <c r="AH369" s="85" t="s">
        <v>1</v>
      </c>
      <c r="AI369" s="85" t="s">
        <v>1</v>
      </c>
      <c r="AJ369" s="85" t="s">
        <v>1</v>
      </c>
      <c r="AK369" s="85" t="s">
        <v>1</v>
      </c>
      <c r="AL369" s="85" t="s">
        <v>1</v>
      </c>
      <c r="AM369" s="85" t="s">
        <v>1</v>
      </c>
      <c r="AN369" s="85" t="s">
        <v>1</v>
      </c>
      <c r="AO369" s="85" t="s">
        <v>1</v>
      </c>
      <c r="AP369" s="85" t="s">
        <v>1</v>
      </c>
      <c r="AQ369" s="85" t="s">
        <v>1</v>
      </c>
      <c r="AR369" s="87" t="s">
        <v>67</v>
      </c>
      <c r="AS369" s="85" t="s">
        <v>1</v>
      </c>
      <c r="AT369" s="85" t="s">
        <v>1</v>
      </c>
      <c r="AU369" s="86" t="s">
        <v>68</v>
      </c>
      <c r="AV369" s="86" t="s">
        <v>68</v>
      </c>
      <c r="AW369" s="87" t="s">
        <v>63</v>
      </c>
      <c r="AX369" s="84">
        <v>1</v>
      </c>
      <c r="AY369" s="93">
        <v>0</v>
      </c>
      <c r="AZ369" s="88">
        <v>0</v>
      </c>
      <c r="BA369" s="92">
        <v>4.9000000000000004</v>
      </c>
      <c r="BB369" s="90">
        <v>0.02</v>
      </c>
    </row>
    <row r="370" spans="1:54" ht="18" customHeight="1" x14ac:dyDescent="0.25">
      <c r="A370" s="122">
        <v>454</v>
      </c>
      <c r="B370" s="123" t="s">
        <v>394</v>
      </c>
      <c r="C370" s="85" t="s">
        <v>124</v>
      </c>
      <c r="D370" s="85"/>
      <c r="E370" s="85" t="s">
        <v>829</v>
      </c>
      <c r="F370" s="85" t="s">
        <v>104</v>
      </c>
      <c r="G370" s="85" t="s">
        <v>851</v>
      </c>
      <c r="H370" s="123" t="s">
        <v>1</v>
      </c>
      <c r="I370" s="123" t="s">
        <v>827</v>
      </c>
      <c r="J370" s="101" t="s">
        <v>375</v>
      </c>
      <c r="K370" s="85" t="s">
        <v>1</v>
      </c>
      <c r="L370" s="86" t="s">
        <v>68</v>
      </c>
      <c r="M370" s="101" t="s">
        <v>375</v>
      </c>
      <c r="N370" s="91" t="s">
        <v>62</v>
      </c>
      <c r="O370" s="86" t="s">
        <v>68</v>
      </c>
      <c r="P370" s="91" t="s">
        <v>62</v>
      </c>
      <c r="Q370" s="86" t="s">
        <v>68</v>
      </c>
      <c r="R370" s="86" t="s">
        <v>68</v>
      </c>
      <c r="S370" s="85" t="s">
        <v>1</v>
      </c>
      <c r="T370" s="87" t="s">
        <v>67</v>
      </c>
      <c r="U370" s="91" t="s">
        <v>62</v>
      </c>
      <c r="V370" s="85" t="s">
        <v>1</v>
      </c>
      <c r="W370" s="86" t="s">
        <v>68</v>
      </c>
      <c r="X370" s="85" t="s">
        <v>1</v>
      </c>
      <c r="Y370" s="85" t="s">
        <v>1</v>
      </c>
      <c r="Z370" s="85" t="s">
        <v>1</v>
      </c>
      <c r="AA370" s="85" t="s">
        <v>1</v>
      </c>
      <c r="AB370" s="85" t="s">
        <v>1</v>
      </c>
      <c r="AC370" s="85" t="s">
        <v>1</v>
      </c>
      <c r="AD370" s="85" t="s">
        <v>1</v>
      </c>
      <c r="AE370" s="86" t="s">
        <v>68</v>
      </c>
      <c r="AF370" s="91" t="s">
        <v>62</v>
      </c>
      <c r="AG370" s="91" t="s">
        <v>62</v>
      </c>
      <c r="AH370" s="86" t="s">
        <v>68</v>
      </c>
      <c r="AI370" s="85" t="s">
        <v>1</v>
      </c>
      <c r="AJ370" s="85" t="s">
        <v>1</v>
      </c>
      <c r="AK370" s="86" t="s">
        <v>68</v>
      </c>
      <c r="AL370" s="86" t="s">
        <v>68</v>
      </c>
      <c r="AM370" s="85" t="s">
        <v>1</v>
      </c>
      <c r="AN370" s="85" t="s">
        <v>1</v>
      </c>
      <c r="AO370" s="86" t="s">
        <v>68</v>
      </c>
      <c r="AP370" s="85" t="s">
        <v>1</v>
      </c>
      <c r="AQ370" s="85" t="s">
        <v>1</v>
      </c>
      <c r="AR370" s="85" t="s">
        <v>1</v>
      </c>
      <c r="AS370" s="85" t="s">
        <v>1</v>
      </c>
      <c r="AT370" s="85" t="s">
        <v>1</v>
      </c>
      <c r="AU370" s="85" t="s">
        <v>1</v>
      </c>
      <c r="AV370" s="87" t="s">
        <v>67</v>
      </c>
      <c r="AW370" s="86" t="s">
        <v>216</v>
      </c>
      <c r="AX370" s="69">
        <v>2</v>
      </c>
      <c r="AY370" s="84">
        <v>1</v>
      </c>
      <c r="AZ370" s="88">
        <v>0</v>
      </c>
      <c r="BA370" s="89">
        <v>5.4</v>
      </c>
      <c r="BB370" s="95">
        <v>1.6</v>
      </c>
    </row>
    <row r="371" spans="1:54" ht="18.75" customHeight="1" x14ac:dyDescent="0.25">
      <c r="A371" s="122">
        <v>455</v>
      </c>
      <c r="B371" s="123" t="s">
        <v>315</v>
      </c>
      <c r="C371" s="85" t="s">
        <v>124</v>
      </c>
      <c r="D371" s="85"/>
      <c r="E371" s="85" t="s">
        <v>835</v>
      </c>
      <c r="F371" s="85" t="s">
        <v>1</v>
      </c>
      <c r="G371" s="85" t="s">
        <v>858</v>
      </c>
      <c r="H371" s="123" t="s">
        <v>1</v>
      </c>
      <c r="I371" s="123" t="s">
        <v>827</v>
      </c>
      <c r="J371" s="69" t="s">
        <v>66</v>
      </c>
      <c r="K371" s="86" t="s">
        <v>68</v>
      </c>
      <c r="L371" s="85" t="s">
        <v>1</v>
      </c>
      <c r="M371" s="69" t="s">
        <v>66</v>
      </c>
      <c r="N371" s="86" t="s">
        <v>68</v>
      </c>
      <c r="O371" s="85" t="s">
        <v>1</v>
      </c>
      <c r="P371" s="85" t="s">
        <v>1</v>
      </c>
      <c r="Q371" s="85" t="s">
        <v>1</v>
      </c>
      <c r="R371" s="85" t="s">
        <v>1</v>
      </c>
      <c r="S371" s="85" t="s">
        <v>1</v>
      </c>
      <c r="T371" s="85" t="s">
        <v>1</v>
      </c>
      <c r="U371" s="85" t="s">
        <v>1</v>
      </c>
      <c r="V371" s="85" t="s">
        <v>1</v>
      </c>
      <c r="W371" s="85" t="s">
        <v>1</v>
      </c>
      <c r="X371" s="85" t="s">
        <v>1</v>
      </c>
      <c r="Y371" s="85" t="s">
        <v>1</v>
      </c>
      <c r="Z371" s="86" t="s">
        <v>68</v>
      </c>
      <c r="AA371" s="86" t="s">
        <v>68</v>
      </c>
      <c r="AB371" s="85" t="s">
        <v>1</v>
      </c>
      <c r="AC371" s="85" t="s">
        <v>1</v>
      </c>
      <c r="AD371" s="85" t="s">
        <v>1</v>
      </c>
      <c r="AE371" s="85" t="s">
        <v>1</v>
      </c>
      <c r="AF371" s="85" t="s">
        <v>1</v>
      </c>
      <c r="AG371" s="85" t="s">
        <v>1</v>
      </c>
      <c r="AH371" s="85" t="s">
        <v>1</v>
      </c>
      <c r="AI371" s="85" t="s">
        <v>1</v>
      </c>
      <c r="AJ371" s="85" t="s">
        <v>1</v>
      </c>
      <c r="AK371" s="85" t="s">
        <v>1</v>
      </c>
      <c r="AL371" s="85" t="s">
        <v>1</v>
      </c>
      <c r="AM371" s="85" t="s">
        <v>1</v>
      </c>
      <c r="AN371" s="85" t="s">
        <v>1</v>
      </c>
      <c r="AO371" s="85" t="s">
        <v>1</v>
      </c>
      <c r="AP371" s="85" t="s">
        <v>1</v>
      </c>
      <c r="AQ371" s="85" t="s">
        <v>1</v>
      </c>
      <c r="AR371" s="85" t="s">
        <v>1</v>
      </c>
      <c r="AS371" s="85" t="s">
        <v>1</v>
      </c>
      <c r="AT371" s="85" t="s">
        <v>1</v>
      </c>
      <c r="AU371" s="86" t="s">
        <v>68</v>
      </c>
      <c r="AV371" s="87" t="s">
        <v>67</v>
      </c>
      <c r="AW371" s="84" t="s">
        <v>71</v>
      </c>
      <c r="AX371" s="69">
        <v>2</v>
      </c>
      <c r="AY371" s="84">
        <v>1</v>
      </c>
      <c r="AZ371" s="88">
        <v>0</v>
      </c>
      <c r="BA371" s="92">
        <v>0.14000000000000001</v>
      </c>
      <c r="BB371" s="90">
        <v>1E-3</v>
      </c>
    </row>
    <row r="372" spans="1:54" ht="18.75" customHeight="1" x14ac:dyDescent="0.25">
      <c r="A372" s="122">
        <v>430</v>
      </c>
      <c r="B372" s="123" t="s">
        <v>316</v>
      </c>
      <c r="C372" s="85" t="s">
        <v>124</v>
      </c>
      <c r="D372" s="85"/>
      <c r="E372" s="85" t="s">
        <v>102</v>
      </c>
      <c r="F372" s="85" t="s">
        <v>1289</v>
      </c>
      <c r="G372" s="85" t="s">
        <v>1286</v>
      </c>
      <c r="H372" s="123" t="s">
        <v>1</v>
      </c>
      <c r="I372" s="123" t="s">
        <v>827</v>
      </c>
      <c r="J372" s="84" t="s">
        <v>57</v>
      </c>
      <c r="K372" s="85" t="s">
        <v>1</v>
      </c>
      <c r="L372" s="85" t="s">
        <v>1</v>
      </c>
      <c r="M372" s="84" t="s">
        <v>57</v>
      </c>
      <c r="N372" s="85" t="s">
        <v>1</v>
      </c>
      <c r="O372" s="91" t="s">
        <v>62</v>
      </c>
      <c r="P372" s="85" t="s">
        <v>1</v>
      </c>
      <c r="Q372" s="85" t="s">
        <v>1</v>
      </c>
      <c r="R372" s="85" t="s">
        <v>1</v>
      </c>
      <c r="S372" s="85" t="s">
        <v>1</v>
      </c>
      <c r="T372" s="85" t="s">
        <v>1</v>
      </c>
      <c r="U372" s="85" t="s">
        <v>1</v>
      </c>
      <c r="V372" s="85" t="s">
        <v>1</v>
      </c>
      <c r="W372" s="85" t="s">
        <v>1</v>
      </c>
      <c r="X372" s="85" t="s">
        <v>1</v>
      </c>
      <c r="Y372" s="85" t="s">
        <v>1</v>
      </c>
      <c r="Z372" s="85" t="s">
        <v>1</v>
      </c>
      <c r="AA372" s="85" t="s">
        <v>1</v>
      </c>
      <c r="AB372" s="85" t="s">
        <v>1</v>
      </c>
      <c r="AC372" s="85" t="s">
        <v>1</v>
      </c>
      <c r="AD372" s="85" t="s">
        <v>1</v>
      </c>
      <c r="AE372" s="85" t="s">
        <v>1</v>
      </c>
      <c r="AF372" s="85" t="s">
        <v>1</v>
      </c>
      <c r="AG372" s="85" t="s">
        <v>1</v>
      </c>
      <c r="AH372" s="85" t="s">
        <v>1</v>
      </c>
      <c r="AI372" s="85" t="s">
        <v>1</v>
      </c>
      <c r="AJ372" s="85" t="s">
        <v>1</v>
      </c>
      <c r="AK372" s="85" t="s">
        <v>1</v>
      </c>
      <c r="AL372" s="85" t="s">
        <v>1</v>
      </c>
      <c r="AM372" s="85" t="s">
        <v>1</v>
      </c>
      <c r="AN372" s="85" t="s">
        <v>1</v>
      </c>
      <c r="AO372" s="85" t="s">
        <v>1</v>
      </c>
      <c r="AP372" s="85" t="s">
        <v>1</v>
      </c>
      <c r="AQ372" s="85" t="s">
        <v>1</v>
      </c>
      <c r="AR372" s="85" t="s">
        <v>1</v>
      </c>
      <c r="AS372" s="85" t="s">
        <v>1</v>
      </c>
      <c r="AT372" s="85" t="s">
        <v>1</v>
      </c>
      <c r="AU372" s="91" t="s">
        <v>62</v>
      </c>
      <c r="AV372" s="85" t="s">
        <v>1</v>
      </c>
      <c r="AW372" s="84" t="s">
        <v>71</v>
      </c>
      <c r="AX372" s="84">
        <v>1</v>
      </c>
      <c r="AY372" s="93">
        <v>0</v>
      </c>
      <c r="AZ372" s="88">
        <v>0</v>
      </c>
      <c r="BA372" s="89">
        <v>0.23</v>
      </c>
      <c r="BB372" s="94">
        <v>0</v>
      </c>
    </row>
    <row r="373" spans="1:54" ht="14.25" customHeight="1" x14ac:dyDescent="0.25">
      <c r="A373" s="122">
        <v>1120</v>
      </c>
      <c r="B373" s="123" t="s">
        <v>434</v>
      </c>
      <c r="C373" s="85" t="s">
        <v>124</v>
      </c>
      <c r="D373" s="85"/>
      <c r="E373" s="85" t="s">
        <v>844</v>
      </c>
      <c r="F373" s="85" t="s">
        <v>1</v>
      </c>
      <c r="G373" s="85" t="s">
        <v>855</v>
      </c>
      <c r="H373" s="123" t="s">
        <v>1</v>
      </c>
      <c r="I373" s="123" t="s">
        <v>827</v>
      </c>
      <c r="J373" s="124" t="s">
        <v>404</v>
      </c>
      <c r="K373" s="85" t="s">
        <v>1</v>
      </c>
      <c r="L373" s="91" t="s">
        <v>62</v>
      </c>
      <c r="M373" s="124" t="s">
        <v>404</v>
      </c>
      <c r="N373" s="91" t="s">
        <v>62</v>
      </c>
      <c r="O373" s="86" t="s">
        <v>68</v>
      </c>
      <c r="P373" s="85" t="s">
        <v>1</v>
      </c>
      <c r="Q373" s="85" t="s">
        <v>1</v>
      </c>
      <c r="R373" s="85" t="s">
        <v>1</v>
      </c>
      <c r="S373" s="85" t="s">
        <v>1</v>
      </c>
      <c r="T373" s="85" t="s">
        <v>1</v>
      </c>
      <c r="U373" s="85" t="s">
        <v>1</v>
      </c>
      <c r="V373" s="91" t="s">
        <v>62</v>
      </c>
      <c r="W373" s="85" t="s">
        <v>1</v>
      </c>
      <c r="X373" s="85" t="s">
        <v>1</v>
      </c>
      <c r="Y373" s="85" t="s">
        <v>1</v>
      </c>
      <c r="Z373" s="85" t="s">
        <v>1</v>
      </c>
      <c r="AA373" s="85" t="s">
        <v>1</v>
      </c>
      <c r="AB373" s="85" t="s">
        <v>1</v>
      </c>
      <c r="AC373" s="85" t="s">
        <v>1</v>
      </c>
      <c r="AD373" s="85" t="s">
        <v>1</v>
      </c>
      <c r="AE373" s="85" t="s">
        <v>1</v>
      </c>
      <c r="AF373" s="91" t="s">
        <v>62</v>
      </c>
      <c r="AG373" s="91" t="s">
        <v>62</v>
      </c>
      <c r="AH373" s="85" t="s">
        <v>1</v>
      </c>
      <c r="AI373" s="85" t="s">
        <v>1</v>
      </c>
      <c r="AJ373" s="85" t="s">
        <v>1</v>
      </c>
      <c r="AK373" s="91" t="s">
        <v>62</v>
      </c>
      <c r="AL373" s="85" t="s">
        <v>1</v>
      </c>
      <c r="AM373" s="85" t="s">
        <v>1</v>
      </c>
      <c r="AN373" s="85" t="s">
        <v>1</v>
      </c>
      <c r="AO373" s="91" t="s">
        <v>62</v>
      </c>
      <c r="AP373" s="91" t="s">
        <v>62</v>
      </c>
      <c r="AQ373" s="85" t="s">
        <v>1</v>
      </c>
      <c r="AR373" s="85" t="s">
        <v>1</v>
      </c>
      <c r="AS373" s="85" t="s">
        <v>1</v>
      </c>
      <c r="AT373" s="85" t="s">
        <v>1</v>
      </c>
      <c r="AU373" s="85" t="s">
        <v>1</v>
      </c>
      <c r="AV373" s="91" t="s">
        <v>62</v>
      </c>
      <c r="AW373" s="93" t="s">
        <v>1</v>
      </c>
      <c r="AX373" s="93">
        <v>0</v>
      </c>
      <c r="AY373" s="93">
        <v>0</v>
      </c>
      <c r="AZ373" s="88">
        <v>0</v>
      </c>
      <c r="BA373" s="92">
        <v>0</v>
      </c>
      <c r="BB373" s="90">
        <v>0</v>
      </c>
    </row>
    <row r="374" spans="1:54" ht="26.25" customHeight="1" x14ac:dyDescent="0.25">
      <c r="A374" s="122">
        <v>1062</v>
      </c>
      <c r="B374" s="123" t="s">
        <v>317</v>
      </c>
      <c r="C374" s="85" t="s">
        <v>124</v>
      </c>
      <c r="D374" s="85"/>
      <c r="E374" s="85" t="s">
        <v>824</v>
      </c>
      <c r="F374" s="85" t="s">
        <v>1</v>
      </c>
      <c r="G374" s="85" t="s">
        <v>834</v>
      </c>
      <c r="H374" s="123" t="s">
        <v>1</v>
      </c>
      <c r="I374" s="123" t="s">
        <v>827</v>
      </c>
      <c r="J374" s="69" t="s">
        <v>66</v>
      </c>
      <c r="K374" s="85" t="s">
        <v>1</v>
      </c>
      <c r="L374" s="86" t="s">
        <v>68</v>
      </c>
      <c r="M374" s="97" t="s">
        <v>352</v>
      </c>
      <c r="N374" s="91" t="s">
        <v>62</v>
      </c>
      <c r="O374" s="86" t="s">
        <v>68</v>
      </c>
      <c r="P374" s="85" t="s">
        <v>1</v>
      </c>
      <c r="Q374" s="85" t="s">
        <v>1</v>
      </c>
      <c r="R374" s="85" t="s">
        <v>1</v>
      </c>
      <c r="S374" s="85" t="s">
        <v>1</v>
      </c>
      <c r="T374" s="85" t="s">
        <v>1</v>
      </c>
      <c r="U374" s="91" t="s">
        <v>62</v>
      </c>
      <c r="V374" s="85" t="s">
        <v>1</v>
      </c>
      <c r="W374" s="85" t="s">
        <v>1</v>
      </c>
      <c r="X374" s="85" t="s">
        <v>1</v>
      </c>
      <c r="Y374" s="85" t="s">
        <v>1</v>
      </c>
      <c r="Z374" s="85" t="s">
        <v>1</v>
      </c>
      <c r="AA374" s="85" t="s">
        <v>1</v>
      </c>
      <c r="AB374" s="85" t="s">
        <v>1</v>
      </c>
      <c r="AC374" s="85" t="s">
        <v>1</v>
      </c>
      <c r="AD374" s="85" t="s">
        <v>1</v>
      </c>
      <c r="AE374" s="86" t="s">
        <v>68</v>
      </c>
      <c r="AF374" s="86" t="s">
        <v>68</v>
      </c>
      <c r="AG374" s="85" t="s">
        <v>1</v>
      </c>
      <c r="AH374" s="85" t="s">
        <v>1</v>
      </c>
      <c r="AI374" s="85" t="s">
        <v>1</v>
      </c>
      <c r="AJ374" s="85" t="s">
        <v>1</v>
      </c>
      <c r="AK374" s="85" t="s">
        <v>1</v>
      </c>
      <c r="AL374" s="86" t="s">
        <v>68</v>
      </c>
      <c r="AM374" s="85" t="s">
        <v>1</v>
      </c>
      <c r="AN374" s="85" t="s">
        <v>1</v>
      </c>
      <c r="AO374" s="85" t="s">
        <v>1</v>
      </c>
      <c r="AP374" s="85" t="s">
        <v>1</v>
      </c>
      <c r="AQ374" s="85" t="s">
        <v>1</v>
      </c>
      <c r="AR374" s="85" t="s">
        <v>1</v>
      </c>
      <c r="AS374" s="85" t="s">
        <v>1</v>
      </c>
      <c r="AT374" s="85" t="s">
        <v>1</v>
      </c>
      <c r="AU374" s="91" t="s">
        <v>62</v>
      </c>
      <c r="AV374" s="86" t="s">
        <v>68</v>
      </c>
      <c r="AW374" s="86" t="s">
        <v>216</v>
      </c>
      <c r="AX374" s="69">
        <v>2</v>
      </c>
      <c r="AY374" s="69">
        <v>2</v>
      </c>
      <c r="AZ374" s="88">
        <v>0</v>
      </c>
      <c r="BA374" s="89">
        <v>35.1</v>
      </c>
      <c r="BB374" s="95">
        <v>60.2</v>
      </c>
    </row>
    <row r="375" spans="1:54" ht="18.75" customHeight="1" x14ac:dyDescent="0.25">
      <c r="A375" s="122">
        <v>468</v>
      </c>
      <c r="B375" s="123" t="s">
        <v>435</v>
      </c>
      <c r="C375" s="85" t="s">
        <v>124</v>
      </c>
      <c r="D375" s="85"/>
      <c r="E375" s="85" t="s">
        <v>837</v>
      </c>
      <c r="F375" s="85" t="s">
        <v>1</v>
      </c>
      <c r="G375" s="85" t="s">
        <v>860</v>
      </c>
      <c r="H375" s="123" t="s">
        <v>1</v>
      </c>
      <c r="I375" s="123" t="s">
        <v>827</v>
      </c>
      <c r="J375" s="69" t="s">
        <v>66</v>
      </c>
      <c r="K375" s="85" t="s">
        <v>1</v>
      </c>
      <c r="L375" s="86" t="s">
        <v>68</v>
      </c>
      <c r="M375" s="69" t="s">
        <v>66</v>
      </c>
      <c r="N375" s="91" t="s">
        <v>62</v>
      </c>
      <c r="O375" s="86" t="s">
        <v>68</v>
      </c>
      <c r="P375" s="85" t="s">
        <v>1</v>
      </c>
      <c r="Q375" s="85" t="s">
        <v>1</v>
      </c>
      <c r="R375" s="85" t="s">
        <v>1</v>
      </c>
      <c r="S375" s="85" t="s">
        <v>1</v>
      </c>
      <c r="T375" s="85" t="s">
        <v>1</v>
      </c>
      <c r="U375" s="85" t="s">
        <v>1</v>
      </c>
      <c r="V375" s="85" t="s">
        <v>1</v>
      </c>
      <c r="W375" s="85" t="s">
        <v>1</v>
      </c>
      <c r="X375" s="85" t="s">
        <v>1</v>
      </c>
      <c r="Y375" s="85" t="s">
        <v>1</v>
      </c>
      <c r="Z375" s="85" t="s">
        <v>1</v>
      </c>
      <c r="AA375" s="85" t="s">
        <v>1</v>
      </c>
      <c r="AB375" s="85" t="s">
        <v>1</v>
      </c>
      <c r="AC375" s="85" t="s">
        <v>1</v>
      </c>
      <c r="AD375" s="85" t="s">
        <v>1</v>
      </c>
      <c r="AE375" s="86" t="s">
        <v>68</v>
      </c>
      <c r="AF375" s="86" t="s">
        <v>68</v>
      </c>
      <c r="AG375" s="91" t="s">
        <v>62</v>
      </c>
      <c r="AH375" s="85" t="s">
        <v>1</v>
      </c>
      <c r="AI375" s="85" t="s">
        <v>1</v>
      </c>
      <c r="AJ375" s="85" t="s">
        <v>1</v>
      </c>
      <c r="AK375" s="85" t="s">
        <v>1</v>
      </c>
      <c r="AL375" s="85" t="s">
        <v>1</v>
      </c>
      <c r="AM375" s="85" t="s">
        <v>1</v>
      </c>
      <c r="AN375" s="85" t="s">
        <v>1</v>
      </c>
      <c r="AO375" s="91" t="s">
        <v>62</v>
      </c>
      <c r="AP375" s="87" t="s">
        <v>67</v>
      </c>
      <c r="AQ375" s="85" t="s">
        <v>1</v>
      </c>
      <c r="AR375" s="85" t="s">
        <v>1</v>
      </c>
      <c r="AS375" s="85" t="s">
        <v>1</v>
      </c>
      <c r="AT375" s="85" t="s">
        <v>1</v>
      </c>
      <c r="AU375" s="91" t="s">
        <v>62</v>
      </c>
      <c r="AV375" s="86" t="s">
        <v>68</v>
      </c>
      <c r="AW375" s="87" t="s">
        <v>63</v>
      </c>
      <c r="AX375" s="69">
        <v>2</v>
      </c>
      <c r="AY375" s="97">
        <v>3</v>
      </c>
      <c r="AZ375" s="88">
        <v>0</v>
      </c>
      <c r="BA375" s="89">
        <v>6.2</v>
      </c>
      <c r="BB375" s="90">
        <v>4.3</v>
      </c>
    </row>
    <row r="376" spans="1:54" ht="14.25" customHeight="1" x14ac:dyDescent="0.25">
      <c r="A376" s="122">
        <v>1122</v>
      </c>
      <c r="B376" s="123" t="s">
        <v>436</v>
      </c>
      <c r="C376" s="85" t="s">
        <v>124</v>
      </c>
      <c r="D376" s="85"/>
      <c r="E376" s="85" t="s">
        <v>844</v>
      </c>
      <c r="F376" s="85" t="s">
        <v>1</v>
      </c>
      <c r="G376" s="85" t="s">
        <v>855</v>
      </c>
      <c r="H376" s="123" t="s">
        <v>1</v>
      </c>
      <c r="I376" s="123" t="s">
        <v>827</v>
      </c>
      <c r="J376" s="124" t="s">
        <v>404</v>
      </c>
      <c r="K376" s="85" t="s">
        <v>1</v>
      </c>
      <c r="L376" s="86" t="s">
        <v>68</v>
      </c>
      <c r="M376" s="69" t="s">
        <v>66</v>
      </c>
      <c r="N376" s="85" t="s">
        <v>1</v>
      </c>
      <c r="O376" s="86" t="s">
        <v>68</v>
      </c>
      <c r="P376" s="85" t="s">
        <v>1</v>
      </c>
      <c r="Q376" s="85" t="s">
        <v>1</v>
      </c>
      <c r="R376" s="85" t="s">
        <v>1</v>
      </c>
      <c r="S376" s="85" t="s">
        <v>1</v>
      </c>
      <c r="T376" s="85" t="s">
        <v>1</v>
      </c>
      <c r="U376" s="85" t="s">
        <v>1</v>
      </c>
      <c r="V376" s="85" t="s">
        <v>1</v>
      </c>
      <c r="W376" s="85" t="s">
        <v>1</v>
      </c>
      <c r="X376" s="85" t="s">
        <v>1</v>
      </c>
      <c r="Y376" s="85" t="s">
        <v>1</v>
      </c>
      <c r="Z376" s="85" t="s">
        <v>1</v>
      </c>
      <c r="AA376" s="85" t="s">
        <v>1</v>
      </c>
      <c r="AB376" s="85" t="s">
        <v>1</v>
      </c>
      <c r="AC376" s="85" t="s">
        <v>1</v>
      </c>
      <c r="AD376" s="85" t="s">
        <v>1</v>
      </c>
      <c r="AE376" s="91" t="s">
        <v>62</v>
      </c>
      <c r="AF376" s="85" t="s">
        <v>1</v>
      </c>
      <c r="AG376" s="85" t="s">
        <v>1</v>
      </c>
      <c r="AH376" s="85" t="s">
        <v>1</v>
      </c>
      <c r="AI376" s="85" t="s">
        <v>1</v>
      </c>
      <c r="AJ376" s="85" t="s">
        <v>1</v>
      </c>
      <c r="AK376" s="85" t="s">
        <v>1</v>
      </c>
      <c r="AL376" s="87" t="s">
        <v>67</v>
      </c>
      <c r="AM376" s="85" t="s">
        <v>1</v>
      </c>
      <c r="AN376" s="85" t="s">
        <v>1</v>
      </c>
      <c r="AO376" s="85" t="s">
        <v>1</v>
      </c>
      <c r="AP376" s="85" t="s">
        <v>1</v>
      </c>
      <c r="AQ376" s="85" t="s">
        <v>1</v>
      </c>
      <c r="AR376" s="85" t="s">
        <v>1</v>
      </c>
      <c r="AS376" s="85" t="s">
        <v>1</v>
      </c>
      <c r="AT376" s="85" t="s">
        <v>1</v>
      </c>
      <c r="AU376" s="87" t="s">
        <v>67</v>
      </c>
      <c r="AV376" s="85" t="s">
        <v>1</v>
      </c>
      <c r="AW376" s="87" t="s">
        <v>63</v>
      </c>
      <c r="AX376" s="84">
        <v>1</v>
      </c>
      <c r="AY376" s="97">
        <v>3</v>
      </c>
      <c r="AZ376" s="88">
        <v>0</v>
      </c>
      <c r="BA376" s="89">
        <v>0.31</v>
      </c>
      <c r="BB376" s="90">
        <v>3.0000000000000001E-3</v>
      </c>
    </row>
    <row r="377" spans="1:54" ht="18.75" customHeight="1" x14ac:dyDescent="0.25">
      <c r="A377" s="122">
        <v>1527</v>
      </c>
      <c r="B377" s="123" t="s">
        <v>189</v>
      </c>
      <c r="C377" s="85" t="s">
        <v>124</v>
      </c>
      <c r="D377" s="85"/>
      <c r="E377" s="85" t="s">
        <v>824</v>
      </c>
      <c r="F377" s="85" t="s">
        <v>1</v>
      </c>
      <c r="G377" s="85" t="s">
        <v>215</v>
      </c>
      <c r="H377" s="123" t="s">
        <v>1</v>
      </c>
      <c r="I377" s="123" t="s">
        <v>827</v>
      </c>
      <c r="J377" s="84" t="s">
        <v>57</v>
      </c>
      <c r="K377" s="91" t="s">
        <v>62</v>
      </c>
      <c r="L377" s="91" t="s">
        <v>62</v>
      </c>
      <c r="M377" s="69" t="s">
        <v>66</v>
      </c>
      <c r="N377" s="87" t="s">
        <v>67</v>
      </c>
      <c r="O377" s="86" t="s">
        <v>68</v>
      </c>
      <c r="P377" s="85" t="s">
        <v>1</v>
      </c>
      <c r="Q377" s="85" t="s">
        <v>1</v>
      </c>
      <c r="R377" s="85" t="s">
        <v>1</v>
      </c>
      <c r="S377" s="85" t="s">
        <v>1</v>
      </c>
      <c r="T377" s="85" t="s">
        <v>1</v>
      </c>
      <c r="U377" s="85" t="s">
        <v>1</v>
      </c>
      <c r="V377" s="85" t="s">
        <v>1</v>
      </c>
      <c r="W377" s="85" t="s">
        <v>1</v>
      </c>
      <c r="X377" s="85" t="s">
        <v>1</v>
      </c>
      <c r="Y377" s="85" t="s">
        <v>1</v>
      </c>
      <c r="Z377" s="85" t="s">
        <v>1</v>
      </c>
      <c r="AA377" s="91" t="s">
        <v>62</v>
      </c>
      <c r="AB377" s="85" t="s">
        <v>1</v>
      </c>
      <c r="AC377" s="85" t="s">
        <v>1</v>
      </c>
      <c r="AD377" s="85" t="s">
        <v>1</v>
      </c>
      <c r="AE377" s="91" t="s">
        <v>62</v>
      </c>
      <c r="AF377" s="85" t="s">
        <v>1</v>
      </c>
      <c r="AG377" s="85" t="s">
        <v>1</v>
      </c>
      <c r="AH377" s="85" t="s">
        <v>1</v>
      </c>
      <c r="AI377" s="85" t="s">
        <v>1</v>
      </c>
      <c r="AJ377" s="85" t="s">
        <v>1</v>
      </c>
      <c r="AK377" s="85" t="s">
        <v>1</v>
      </c>
      <c r="AL377" s="85" t="s">
        <v>1</v>
      </c>
      <c r="AM377" s="85" t="s">
        <v>1</v>
      </c>
      <c r="AN377" s="85" t="s">
        <v>1</v>
      </c>
      <c r="AO377" s="91" t="s">
        <v>62</v>
      </c>
      <c r="AP377" s="85" t="s">
        <v>1</v>
      </c>
      <c r="AQ377" s="85" t="s">
        <v>1</v>
      </c>
      <c r="AR377" s="85" t="s">
        <v>1</v>
      </c>
      <c r="AS377" s="85" t="s">
        <v>1</v>
      </c>
      <c r="AT377" s="85" t="s">
        <v>1</v>
      </c>
      <c r="AU377" s="91" t="s">
        <v>62</v>
      </c>
      <c r="AV377" s="91" t="s">
        <v>62</v>
      </c>
      <c r="AW377" s="84" t="s">
        <v>71</v>
      </c>
      <c r="AX377" s="84">
        <v>1</v>
      </c>
      <c r="AY377" s="69">
        <v>2</v>
      </c>
      <c r="AZ377" s="88">
        <v>0</v>
      </c>
      <c r="BA377" s="88">
        <v>0</v>
      </c>
      <c r="BB377" s="90">
        <v>0</v>
      </c>
    </row>
    <row r="378" spans="1:54" ht="26.25" customHeight="1" x14ac:dyDescent="0.25">
      <c r="A378" s="122">
        <v>470</v>
      </c>
      <c r="B378" s="123" t="s">
        <v>190</v>
      </c>
      <c r="C378" s="85" t="s">
        <v>124</v>
      </c>
      <c r="D378" s="85"/>
      <c r="E378" s="85" t="s">
        <v>835</v>
      </c>
      <c r="F378" s="85" t="s">
        <v>1</v>
      </c>
      <c r="G378" s="85" t="s">
        <v>103</v>
      </c>
      <c r="H378" s="123" t="s">
        <v>1</v>
      </c>
      <c r="I378" s="123" t="s">
        <v>827</v>
      </c>
      <c r="J378" s="84" t="s">
        <v>57</v>
      </c>
      <c r="K378" s="85" t="s">
        <v>1</v>
      </c>
      <c r="L378" s="85" t="s">
        <v>1</v>
      </c>
      <c r="M378" s="84" t="s">
        <v>57</v>
      </c>
      <c r="N378" s="85" t="s">
        <v>1</v>
      </c>
      <c r="O378" s="85" t="s">
        <v>1</v>
      </c>
      <c r="P378" s="85" t="s">
        <v>1</v>
      </c>
      <c r="Q378" s="85" t="s">
        <v>1</v>
      </c>
      <c r="R378" s="85" t="s">
        <v>1</v>
      </c>
      <c r="S378" s="85" t="s">
        <v>1</v>
      </c>
      <c r="T378" s="85" t="s">
        <v>1</v>
      </c>
      <c r="U378" s="85" t="s">
        <v>1</v>
      </c>
      <c r="V378" s="85" t="s">
        <v>1</v>
      </c>
      <c r="W378" s="85" t="s">
        <v>1</v>
      </c>
      <c r="X378" s="85" t="s">
        <v>1</v>
      </c>
      <c r="Y378" s="85" t="s">
        <v>1</v>
      </c>
      <c r="Z378" s="85" t="s">
        <v>1</v>
      </c>
      <c r="AA378" s="85" t="s">
        <v>1</v>
      </c>
      <c r="AB378" s="85" t="s">
        <v>1</v>
      </c>
      <c r="AC378" s="85" t="s">
        <v>1</v>
      </c>
      <c r="AD378" s="85" t="s">
        <v>1</v>
      </c>
      <c r="AE378" s="85" t="s">
        <v>1</v>
      </c>
      <c r="AF378" s="85" t="s">
        <v>1</v>
      </c>
      <c r="AG378" s="85" t="s">
        <v>1</v>
      </c>
      <c r="AH378" s="85" t="s">
        <v>1</v>
      </c>
      <c r="AI378" s="85" t="s">
        <v>1</v>
      </c>
      <c r="AJ378" s="85" t="s">
        <v>1</v>
      </c>
      <c r="AK378" s="85" t="s">
        <v>1</v>
      </c>
      <c r="AL378" s="85" t="s">
        <v>1</v>
      </c>
      <c r="AM378" s="85" t="s">
        <v>1</v>
      </c>
      <c r="AN378" s="85" t="s">
        <v>1</v>
      </c>
      <c r="AO378" s="85" t="s">
        <v>1</v>
      </c>
      <c r="AP378" s="85" t="s">
        <v>1</v>
      </c>
      <c r="AQ378" s="85" t="s">
        <v>1</v>
      </c>
      <c r="AR378" s="85" t="s">
        <v>1</v>
      </c>
      <c r="AS378" s="85" t="s">
        <v>1</v>
      </c>
      <c r="AT378" s="85" t="s">
        <v>1</v>
      </c>
      <c r="AU378" s="85" t="s">
        <v>1</v>
      </c>
      <c r="AV378" s="85" t="s">
        <v>1</v>
      </c>
      <c r="AW378" s="84" t="s">
        <v>71</v>
      </c>
      <c r="AX378" s="84">
        <v>1</v>
      </c>
      <c r="AY378" s="84">
        <v>1</v>
      </c>
      <c r="AZ378" s="88">
        <v>0</v>
      </c>
      <c r="BA378" s="88">
        <v>0</v>
      </c>
      <c r="BB378" s="95">
        <v>0.16</v>
      </c>
    </row>
    <row r="379" spans="1:54" ht="18.75" customHeight="1" x14ac:dyDescent="0.25">
      <c r="A379" s="122">
        <v>439</v>
      </c>
      <c r="B379" s="123" t="s">
        <v>191</v>
      </c>
      <c r="C379" s="85" t="s">
        <v>124</v>
      </c>
      <c r="D379" s="85"/>
      <c r="E379" s="85" t="s">
        <v>824</v>
      </c>
      <c r="F379" s="85" t="s">
        <v>1</v>
      </c>
      <c r="G379" s="85" t="s">
        <v>841</v>
      </c>
      <c r="H379" s="123" t="s">
        <v>1</v>
      </c>
      <c r="I379" s="123" t="s">
        <v>827</v>
      </c>
      <c r="J379" s="69" t="s">
        <v>66</v>
      </c>
      <c r="K379" s="91" t="s">
        <v>62</v>
      </c>
      <c r="L379" s="86" t="s">
        <v>68</v>
      </c>
      <c r="M379" s="69" t="s">
        <v>66</v>
      </c>
      <c r="N379" s="86" t="s">
        <v>68</v>
      </c>
      <c r="O379" s="86" t="s">
        <v>68</v>
      </c>
      <c r="P379" s="85" t="s">
        <v>1</v>
      </c>
      <c r="Q379" s="85" t="s">
        <v>1</v>
      </c>
      <c r="R379" s="85" t="s">
        <v>1</v>
      </c>
      <c r="S379" s="85" t="s">
        <v>1</v>
      </c>
      <c r="T379" s="85" t="s">
        <v>1</v>
      </c>
      <c r="U379" s="85" t="s">
        <v>1</v>
      </c>
      <c r="V379" s="85" t="s">
        <v>1</v>
      </c>
      <c r="W379" s="85" t="s">
        <v>1</v>
      </c>
      <c r="X379" s="85" t="s">
        <v>1</v>
      </c>
      <c r="Y379" s="85" t="s">
        <v>1</v>
      </c>
      <c r="Z379" s="85" t="s">
        <v>1</v>
      </c>
      <c r="AA379" s="91" t="s">
        <v>62</v>
      </c>
      <c r="AB379" s="85" t="s">
        <v>1</v>
      </c>
      <c r="AC379" s="85" t="s">
        <v>1</v>
      </c>
      <c r="AD379" s="85" t="s">
        <v>1</v>
      </c>
      <c r="AE379" s="86" t="s">
        <v>68</v>
      </c>
      <c r="AF379" s="86" t="s">
        <v>68</v>
      </c>
      <c r="AG379" s="85" t="s">
        <v>1</v>
      </c>
      <c r="AH379" s="85" t="s">
        <v>1</v>
      </c>
      <c r="AI379" s="85" t="s">
        <v>1</v>
      </c>
      <c r="AJ379" s="85" t="s">
        <v>1</v>
      </c>
      <c r="AK379" s="85" t="s">
        <v>1</v>
      </c>
      <c r="AL379" s="85" t="s">
        <v>1</v>
      </c>
      <c r="AM379" s="85" t="s">
        <v>1</v>
      </c>
      <c r="AN379" s="85" t="s">
        <v>1</v>
      </c>
      <c r="AO379" s="87" t="s">
        <v>67</v>
      </c>
      <c r="AP379" s="85" t="s">
        <v>1</v>
      </c>
      <c r="AQ379" s="85" t="s">
        <v>1</v>
      </c>
      <c r="AR379" s="85" t="s">
        <v>1</v>
      </c>
      <c r="AS379" s="85" t="s">
        <v>1</v>
      </c>
      <c r="AT379" s="85" t="s">
        <v>1</v>
      </c>
      <c r="AU379" s="91" t="s">
        <v>62</v>
      </c>
      <c r="AV379" s="91" t="s">
        <v>62</v>
      </c>
      <c r="AW379" s="84" t="s">
        <v>71</v>
      </c>
      <c r="AX379" s="84">
        <v>1</v>
      </c>
      <c r="AY379" s="69">
        <v>2</v>
      </c>
      <c r="AZ379" s="88">
        <v>0</v>
      </c>
      <c r="BA379" s="89">
        <v>2.2000000000000002</v>
      </c>
      <c r="BB379" s="90">
        <v>0</v>
      </c>
    </row>
    <row r="380" spans="1:54" ht="18.75" customHeight="1" x14ac:dyDescent="0.25">
      <c r="A380" s="122">
        <v>1368</v>
      </c>
      <c r="B380" s="123" t="s">
        <v>192</v>
      </c>
      <c r="C380" s="85" t="s">
        <v>124</v>
      </c>
      <c r="D380" s="85"/>
      <c r="E380" s="85" t="s">
        <v>102</v>
      </c>
      <c r="F380" s="85" t="s">
        <v>1</v>
      </c>
      <c r="G380" s="85" t="s">
        <v>1286</v>
      </c>
      <c r="H380" s="123" t="s">
        <v>1</v>
      </c>
      <c r="I380" s="123" t="s">
        <v>827</v>
      </c>
      <c r="J380" s="84" t="s">
        <v>57</v>
      </c>
      <c r="K380" s="85" t="s">
        <v>1</v>
      </c>
      <c r="L380" s="85" t="s">
        <v>1</v>
      </c>
      <c r="M380" s="84" t="s">
        <v>57</v>
      </c>
      <c r="N380" s="85" t="s">
        <v>1</v>
      </c>
      <c r="O380" s="85" t="s">
        <v>1</v>
      </c>
      <c r="P380" s="85" t="s">
        <v>1</v>
      </c>
      <c r="Q380" s="85" t="s">
        <v>1</v>
      </c>
      <c r="R380" s="85" t="s">
        <v>1</v>
      </c>
      <c r="S380" s="85" t="s">
        <v>1</v>
      </c>
      <c r="T380" s="85" t="s">
        <v>1</v>
      </c>
      <c r="U380" s="85" t="s">
        <v>1</v>
      </c>
      <c r="V380" s="85" t="s">
        <v>1</v>
      </c>
      <c r="W380" s="85" t="s">
        <v>1</v>
      </c>
      <c r="X380" s="85" t="s">
        <v>1</v>
      </c>
      <c r="Y380" s="85" t="s">
        <v>1</v>
      </c>
      <c r="Z380" s="85" t="s">
        <v>1</v>
      </c>
      <c r="AA380" s="85" t="s">
        <v>1</v>
      </c>
      <c r="AB380" s="85" t="s">
        <v>1</v>
      </c>
      <c r="AC380" s="85" t="s">
        <v>1</v>
      </c>
      <c r="AD380" s="85" t="s">
        <v>1</v>
      </c>
      <c r="AE380" s="85" t="s">
        <v>1</v>
      </c>
      <c r="AF380" s="85" t="s">
        <v>1</v>
      </c>
      <c r="AG380" s="85" t="s">
        <v>1</v>
      </c>
      <c r="AH380" s="85" t="s">
        <v>1</v>
      </c>
      <c r="AI380" s="85" t="s">
        <v>1</v>
      </c>
      <c r="AJ380" s="85" t="s">
        <v>1</v>
      </c>
      <c r="AK380" s="85" t="s">
        <v>1</v>
      </c>
      <c r="AL380" s="85" t="s">
        <v>1</v>
      </c>
      <c r="AM380" s="85" t="s">
        <v>1</v>
      </c>
      <c r="AN380" s="85" t="s">
        <v>1</v>
      </c>
      <c r="AO380" s="85" t="s">
        <v>1</v>
      </c>
      <c r="AP380" s="85" t="s">
        <v>1</v>
      </c>
      <c r="AQ380" s="85" t="s">
        <v>1</v>
      </c>
      <c r="AR380" s="85" t="s">
        <v>1</v>
      </c>
      <c r="AS380" s="85" t="s">
        <v>1</v>
      </c>
      <c r="AT380" s="85" t="s">
        <v>1</v>
      </c>
      <c r="AU380" s="87" t="s">
        <v>67</v>
      </c>
      <c r="AV380" s="85" t="s">
        <v>1</v>
      </c>
      <c r="AW380" s="84" t="s">
        <v>71</v>
      </c>
      <c r="AX380" s="84">
        <v>1</v>
      </c>
      <c r="AY380" s="84">
        <v>1</v>
      </c>
      <c r="AZ380" s="88">
        <v>0</v>
      </c>
      <c r="BA380" s="88">
        <v>0</v>
      </c>
      <c r="BB380" s="95">
        <v>0.05</v>
      </c>
    </row>
    <row r="381" spans="1:54" ht="18.75" customHeight="1" x14ac:dyDescent="0.25">
      <c r="A381" s="122">
        <v>471</v>
      </c>
      <c r="B381" s="123" t="s">
        <v>318</v>
      </c>
      <c r="C381" s="85" t="s">
        <v>124</v>
      </c>
      <c r="D381" s="85"/>
      <c r="E381" s="85" t="s">
        <v>824</v>
      </c>
      <c r="F381" s="85" t="s">
        <v>1</v>
      </c>
      <c r="G381" s="85" t="s">
        <v>841</v>
      </c>
      <c r="H381" s="123" t="s">
        <v>1</v>
      </c>
      <c r="I381" s="123" t="s">
        <v>827</v>
      </c>
      <c r="J381" s="69" t="s">
        <v>66</v>
      </c>
      <c r="K381" s="85" t="s">
        <v>1</v>
      </c>
      <c r="L381" s="86" t="s">
        <v>68</v>
      </c>
      <c r="M381" s="69" t="s">
        <v>66</v>
      </c>
      <c r="N381" s="91" t="s">
        <v>62</v>
      </c>
      <c r="O381" s="86" t="s">
        <v>68</v>
      </c>
      <c r="P381" s="85" t="s">
        <v>1</v>
      </c>
      <c r="Q381" s="85" t="s">
        <v>1</v>
      </c>
      <c r="R381" s="85" t="s">
        <v>1</v>
      </c>
      <c r="S381" s="85" t="s">
        <v>1</v>
      </c>
      <c r="T381" s="85" t="s">
        <v>1</v>
      </c>
      <c r="U381" s="85" t="s">
        <v>1</v>
      </c>
      <c r="V381" s="85" t="s">
        <v>1</v>
      </c>
      <c r="W381" s="85" t="s">
        <v>1</v>
      </c>
      <c r="X381" s="85" t="s">
        <v>1</v>
      </c>
      <c r="Y381" s="85" t="s">
        <v>1</v>
      </c>
      <c r="Z381" s="85" t="s">
        <v>1</v>
      </c>
      <c r="AA381" s="85" t="s">
        <v>1</v>
      </c>
      <c r="AB381" s="85" t="s">
        <v>1</v>
      </c>
      <c r="AC381" s="85" t="s">
        <v>1</v>
      </c>
      <c r="AD381" s="85" t="s">
        <v>1</v>
      </c>
      <c r="AE381" s="86" t="s">
        <v>68</v>
      </c>
      <c r="AF381" s="86" t="s">
        <v>68</v>
      </c>
      <c r="AG381" s="85" t="s">
        <v>1</v>
      </c>
      <c r="AH381" s="87" t="s">
        <v>67</v>
      </c>
      <c r="AI381" s="85" t="s">
        <v>1</v>
      </c>
      <c r="AJ381" s="85" t="s">
        <v>1</v>
      </c>
      <c r="AK381" s="85" t="s">
        <v>1</v>
      </c>
      <c r="AL381" s="86" t="s">
        <v>68</v>
      </c>
      <c r="AM381" s="85" t="s">
        <v>1</v>
      </c>
      <c r="AN381" s="85" t="s">
        <v>1</v>
      </c>
      <c r="AO381" s="86" t="s">
        <v>68</v>
      </c>
      <c r="AP381" s="85" t="s">
        <v>1</v>
      </c>
      <c r="AQ381" s="85" t="s">
        <v>1</v>
      </c>
      <c r="AR381" s="86" t="s">
        <v>68</v>
      </c>
      <c r="AS381" s="85" t="s">
        <v>1</v>
      </c>
      <c r="AT381" s="85" t="s">
        <v>1</v>
      </c>
      <c r="AU381" s="87" t="s">
        <v>67</v>
      </c>
      <c r="AV381" s="86" t="s">
        <v>68</v>
      </c>
      <c r="AW381" s="84" t="s">
        <v>71</v>
      </c>
      <c r="AX381" s="84">
        <v>1</v>
      </c>
      <c r="AY381" s="69">
        <v>2</v>
      </c>
      <c r="AZ381" s="88">
        <v>0</v>
      </c>
      <c r="BA381" s="89">
        <v>523.1</v>
      </c>
      <c r="BB381" s="95">
        <v>0.03</v>
      </c>
    </row>
    <row r="382" spans="1:54" ht="18" customHeight="1" x14ac:dyDescent="0.25">
      <c r="A382" s="122">
        <v>441</v>
      </c>
      <c r="B382" s="123" t="s">
        <v>319</v>
      </c>
      <c r="C382" s="85" t="s">
        <v>124</v>
      </c>
      <c r="D382" s="85"/>
      <c r="E382" s="85" t="s">
        <v>846</v>
      </c>
      <c r="F382" s="85" t="s">
        <v>1</v>
      </c>
      <c r="G382" s="85" t="s">
        <v>227</v>
      </c>
      <c r="H382" s="123" t="s">
        <v>1</v>
      </c>
      <c r="I382" s="123" t="s">
        <v>827</v>
      </c>
      <c r="J382" s="124" t="s">
        <v>404</v>
      </c>
      <c r="K382" s="86" t="s">
        <v>68</v>
      </c>
      <c r="L382" s="87" t="s">
        <v>67</v>
      </c>
      <c r="M382" s="69" t="s">
        <v>66</v>
      </c>
      <c r="N382" s="86" t="s">
        <v>68</v>
      </c>
      <c r="O382" s="91" t="s">
        <v>62</v>
      </c>
      <c r="P382" s="85" t="s">
        <v>1</v>
      </c>
      <c r="Q382" s="85" t="s">
        <v>1</v>
      </c>
      <c r="R382" s="85" t="s">
        <v>1</v>
      </c>
      <c r="S382" s="85" t="s">
        <v>1</v>
      </c>
      <c r="T382" s="85" t="s">
        <v>1</v>
      </c>
      <c r="U382" s="85" t="s">
        <v>1</v>
      </c>
      <c r="V382" s="85" t="s">
        <v>1</v>
      </c>
      <c r="W382" s="85" t="s">
        <v>1</v>
      </c>
      <c r="X382" s="85" t="s">
        <v>1</v>
      </c>
      <c r="Y382" s="85" t="s">
        <v>1</v>
      </c>
      <c r="Z382" s="85" t="s">
        <v>1</v>
      </c>
      <c r="AA382" s="86" t="s">
        <v>68</v>
      </c>
      <c r="AB382" s="85" t="s">
        <v>1</v>
      </c>
      <c r="AC382" s="85" t="s">
        <v>1</v>
      </c>
      <c r="AD382" s="85" t="s">
        <v>1</v>
      </c>
      <c r="AE382" s="85" t="s">
        <v>1</v>
      </c>
      <c r="AF382" s="85" t="s">
        <v>1</v>
      </c>
      <c r="AG382" s="85" t="s">
        <v>1</v>
      </c>
      <c r="AH382" s="85" t="s">
        <v>1</v>
      </c>
      <c r="AI382" s="85" t="s">
        <v>1</v>
      </c>
      <c r="AJ382" s="85" t="s">
        <v>1</v>
      </c>
      <c r="AK382" s="85" t="s">
        <v>1</v>
      </c>
      <c r="AL382" s="85" t="s">
        <v>1</v>
      </c>
      <c r="AM382" s="85" t="s">
        <v>1</v>
      </c>
      <c r="AN382" s="85" t="s">
        <v>1</v>
      </c>
      <c r="AO382" s="85" t="s">
        <v>1</v>
      </c>
      <c r="AP382" s="85" t="s">
        <v>1</v>
      </c>
      <c r="AQ382" s="85" t="s">
        <v>1</v>
      </c>
      <c r="AR382" s="87" t="s">
        <v>67</v>
      </c>
      <c r="AS382" s="85" t="s">
        <v>1</v>
      </c>
      <c r="AT382" s="85" t="s">
        <v>1</v>
      </c>
      <c r="AU382" s="86" t="s">
        <v>68</v>
      </c>
      <c r="AV382" s="86" t="s">
        <v>68</v>
      </c>
      <c r="AW382" s="84" t="s">
        <v>71</v>
      </c>
      <c r="AX382" s="84">
        <v>1</v>
      </c>
      <c r="AY382" s="69">
        <v>2</v>
      </c>
      <c r="AZ382" s="88">
        <v>0</v>
      </c>
      <c r="BA382" s="92">
        <v>495.1</v>
      </c>
      <c r="BB382" s="90">
        <v>0</v>
      </c>
    </row>
    <row r="383" spans="1:54" ht="27" customHeight="1" x14ac:dyDescent="0.25">
      <c r="A383" s="122">
        <v>1063</v>
      </c>
      <c r="B383" s="123" t="s">
        <v>402</v>
      </c>
      <c r="C383" s="85" t="s">
        <v>124</v>
      </c>
      <c r="D383" s="85"/>
      <c r="E383" s="85" t="s">
        <v>824</v>
      </c>
      <c r="F383" s="85" t="s">
        <v>1</v>
      </c>
      <c r="G383" s="85" t="s">
        <v>834</v>
      </c>
      <c r="H383" s="123" t="s">
        <v>1</v>
      </c>
      <c r="I383" s="123" t="s">
        <v>827</v>
      </c>
      <c r="J383" s="124" t="s">
        <v>404</v>
      </c>
      <c r="K383" s="91" t="s">
        <v>62</v>
      </c>
      <c r="L383" s="91" t="s">
        <v>62</v>
      </c>
      <c r="M383" s="97" t="s">
        <v>352</v>
      </c>
      <c r="N383" s="86" t="s">
        <v>68</v>
      </c>
      <c r="O383" s="86" t="s">
        <v>68</v>
      </c>
      <c r="P383" s="91" t="s">
        <v>62</v>
      </c>
      <c r="Q383" s="91" t="s">
        <v>62</v>
      </c>
      <c r="R383" s="91" t="s">
        <v>62</v>
      </c>
      <c r="S383" s="85" t="s">
        <v>1</v>
      </c>
      <c r="T383" s="87" t="s">
        <v>67</v>
      </c>
      <c r="U383" s="91" t="s">
        <v>62</v>
      </c>
      <c r="V383" s="91" t="s">
        <v>62</v>
      </c>
      <c r="W383" s="91" t="s">
        <v>62</v>
      </c>
      <c r="X383" s="85" t="s">
        <v>1</v>
      </c>
      <c r="Y383" s="85" t="s">
        <v>1</v>
      </c>
      <c r="Z383" s="85" t="s">
        <v>1</v>
      </c>
      <c r="AA383" s="91" t="s">
        <v>62</v>
      </c>
      <c r="AB383" s="85" t="s">
        <v>1</v>
      </c>
      <c r="AC383" s="85" t="s">
        <v>1</v>
      </c>
      <c r="AD383" s="85" t="s">
        <v>1</v>
      </c>
      <c r="AE383" s="91" t="s">
        <v>62</v>
      </c>
      <c r="AF383" s="91" t="s">
        <v>62</v>
      </c>
      <c r="AG383" s="85" t="s">
        <v>1</v>
      </c>
      <c r="AH383" s="85" t="s">
        <v>1</v>
      </c>
      <c r="AI383" s="85" t="s">
        <v>1</v>
      </c>
      <c r="AJ383" s="85" t="s">
        <v>1</v>
      </c>
      <c r="AK383" s="85" t="s">
        <v>1</v>
      </c>
      <c r="AL383" s="91" t="s">
        <v>62</v>
      </c>
      <c r="AM383" s="85" t="s">
        <v>1</v>
      </c>
      <c r="AN383" s="85" t="s">
        <v>1</v>
      </c>
      <c r="AO383" s="91" t="s">
        <v>62</v>
      </c>
      <c r="AP383" s="91" t="s">
        <v>62</v>
      </c>
      <c r="AQ383" s="85" t="s">
        <v>1</v>
      </c>
      <c r="AR383" s="91" t="s">
        <v>62</v>
      </c>
      <c r="AS383" s="85" t="s">
        <v>1</v>
      </c>
      <c r="AT383" s="85" t="s">
        <v>1</v>
      </c>
      <c r="AU383" s="91" t="s">
        <v>62</v>
      </c>
      <c r="AV383" s="91" t="s">
        <v>62</v>
      </c>
      <c r="AW383" s="93" t="s">
        <v>1</v>
      </c>
      <c r="AX383" s="93">
        <v>0</v>
      </c>
      <c r="AY383" s="93">
        <v>0</v>
      </c>
      <c r="AZ383" s="88">
        <v>0</v>
      </c>
      <c r="BA383" s="92">
        <v>0</v>
      </c>
      <c r="BB383" s="90">
        <v>0</v>
      </c>
    </row>
    <row r="384" spans="1:54" ht="18.75" customHeight="1" x14ac:dyDescent="0.25">
      <c r="A384" s="122">
        <v>472</v>
      </c>
      <c r="B384" s="123" t="s">
        <v>193</v>
      </c>
      <c r="C384" s="85" t="s">
        <v>124</v>
      </c>
      <c r="D384" s="85"/>
      <c r="E384" s="85" t="s">
        <v>829</v>
      </c>
      <c r="F384" s="85" t="s">
        <v>1</v>
      </c>
      <c r="G384" s="85" t="s">
        <v>843</v>
      </c>
      <c r="H384" s="123" t="s">
        <v>1</v>
      </c>
      <c r="I384" s="123" t="s">
        <v>827</v>
      </c>
      <c r="J384" s="84" t="s">
        <v>57</v>
      </c>
      <c r="K384" s="85" t="s">
        <v>1</v>
      </c>
      <c r="L384" s="85" t="s">
        <v>1</v>
      </c>
      <c r="M384" s="84" t="s">
        <v>57</v>
      </c>
      <c r="N384" s="85" t="s">
        <v>1</v>
      </c>
      <c r="O384" s="91" t="s">
        <v>62</v>
      </c>
      <c r="P384" s="85" t="s">
        <v>1</v>
      </c>
      <c r="Q384" s="85" t="s">
        <v>1</v>
      </c>
      <c r="R384" s="85" t="s">
        <v>1</v>
      </c>
      <c r="S384" s="85" t="s">
        <v>1</v>
      </c>
      <c r="T384" s="85" t="s">
        <v>1</v>
      </c>
      <c r="U384" s="85" t="s">
        <v>1</v>
      </c>
      <c r="V384" s="85" t="s">
        <v>1</v>
      </c>
      <c r="W384" s="85" t="s">
        <v>1</v>
      </c>
      <c r="X384" s="85" t="s">
        <v>1</v>
      </c>
      <c r="Y384" s="85" t="s">
        <v>1</v>
      </c>
      <c r="Z384" s="85" t="s">
        <v>1</v>
      </c>
      <c r="AA384" s="85" t="s">
        <v>1</v>
      </c>
      <c r="AB384" s="85" t="s">
        <v>1</v>
      </c>
      <c r="AC384" s="85" t="s">
        <v>1</v>
      </c>
      <c r="AD384" s="85" t="s">
        <v>1</v>
      </c>
      <c r="AE384" s="85" t="s">
        <v>1</v>
      </c>
      <c r="AF384" s="85" t="s">
        <v>1</v>
      </c>
      <c r="AG384" s="85" t="s">
        <v>1</v>
      </c>
      <c r="AH384" s="85" t="s">
        <v>1</v>
      </c>
      <c r="AI384" s="85" t="s">
        <v>1</v>
      </c>
      <c r="AJ384" s="85" t="s">
        <v>1</v>
      </c>
      <c r="AK384" s="85" t="s">
        <v>1</v>
      </c>
      <c r="AL384" s="85" t="s">
        <v>1</v>
      </c>
      <c r="AM384" s="85" t="s">
        <v>1</v>
      </c>
      <c r="AN384" s="85" t="s">
        <v>1</v>
      </c>
      <c r="AO384" s="85" t="s">
        <v>1</v>
      </c>
      <c r="AP384" s="85" t="s">
        <v>1</v>
      </c>
      <c r="AQ384" s="85" t="s">
        <v>1</v>
      </c>
      <c r="AR384" s="85" t="s">
        <v>1</v>
      </c>
      <c r="AS384" s="85" t="s">
        <v>1</v>
      </c>
      <c r="AT384" s="85" t="s">
        <v>1</v>
      </c>
      <c r="AU384" s="91" t="s">
        <v>62</v>
      </c>
      <c r="AV384" s="85" t="s">
        <v>1</v>
      </c>
      <c r="AW384" s="84" t="s">
        <v>71</v>
      </c>
      <c r="AX384" s="84">
        <v>1</v>
      </c>
      <c r="AY384" s="93">
        <v>0</v>
      </c>
      <c r="AZ384" s="88">
        <v>0</v>
      </c>
      <c r="BA384" s="88">
        <v>0</v>
      </c>
      <c r="BB384" s="94">
        <v>0</v>
      </c>
    </row>
    <row r="385" spans="1:54" ht="18" customHeight="1" x14ac:dyDescent="0.25">
      <c r="A385" s="122">
        <v>474</v>
      </c>
      <c r="B385" s="123" t="s">
        <v>320</v>
      </c>
      <c r="C385" s="85" t="s">
        <v>124</v>
      </c>
      <c r="D385" s="85"/>
      <c r="E385" s="85" t="s">
        <v>837</v>
      </c>
      <c r="F385" s="85" t="s">
        <v>1</v>
      </c>
      <c r="G385" s="85" t="s">
        <v>116</v>
      </c>
      <c r="H385" s="123" t="s">
        <v>1</v>
      </c>
      <c r="I385" s="123" t="s">
        <v>827</v>
      </c>
      <c r="J385" s="69" t="s">
        <v>66</v>
      </c>
      <c r="K385" s="86" t="s">
        <v>68</v>
      </c>
      <c r="L385" s="86" t="s">
        <v>68</v>
      </c>
      <c r="M385" s="69" t="s">
        <v>66</v>
      </c>
      <c r="N385" s="86" t="s">
        <v>68</v>
      </c>
      <c r="O385" s="86" t="s">
        <v>68</v>
      </c>
      <c r="P385" s="85" t="s">
        <v>1</v>
      </c>
      <c r="Q385" s="85" t="s">
        <v>1</v>
      </c>
      <c r="R385" s="85" t="s">
        <v>1</v>
      </c>
      <c r="S385" s="85" t="s">
        <v>1</v>
      </c>
      <c r="T385" s="85" t="s">
        <v>1</v>
      </c>
      <c r="U385" s="85" t="s">
        <v>1</v>
      </c>
      <c r="V385" s="85" t="s">
        <v>1</v>
      </c>
      <c r="W385" s="85" t="s">
        <v>1</v>
      </c>
      <c r="X385" s="85" t="s">
        <v>1</v>
      </c>
      <c r="Y385" s="85" t="s">
        <v>1</v>
      </c>
      <c r="Z385" s="85" t="s">
        <v>1</v>
      </c>
      <c r="AA385" s="86" t="s">
        <v>68</v>
      </c>
      <c r="AB385" s="85" t="s">
        <v>1</v>
      </c>
      <c r="AC385" s="85" t="s">
        <v>1</v>
      </c>
      <c r="AD385" s="85" t="s">
        <v>1</v>
      </c>
      <c r="AE385" s="85" t="s">
        <v>1</v>
      </c>
      <c r="AF385" s="86" t="s">
        <v>68</v>
      </c>
      <c r="AG385" s="85" t="s">
        <v>1</v>
      </c>
      <c r="AH385" s="85" t="s">
        <v>1</v>
      </c>
      <c r="AI385" s="85" t="s">
        <v>1</v>
      </c>
      <c r="AJ385" s="85" t="s">
        <v>1</v>
      </c>
      <c r="AK385" s="85" t="s">
        <v>1</v>
      </c>
      <c r="AL385" s="85" t="s">
        <v>1</v>
      </c>
      <c r="AM385" s="85" t="s">
        <v>1</v>
      </c>
      <c r="AN385" s="85" t="s">
        <v>1</v>
      </c>
      <c r="AO385" s="85" t="s">
        <v>1</v>
      </c>
      <c r="AP385" s="85" t="s">
        <v>1</v>
      </c>
      <c r="AQ385" s="85" t="s">
        <v>1</v>
      </c>
      <c r="AR385" s="85" t="s">
        <v>1</v>
      </c>
      <c r="AS385" s="85" t="s">
        <v>1</v>
      </c>
      <c r="AT385" s="85" t="s">
        <v>1</v>
      </c>
      <c r="AU385" s="86" t="s">
        <v>68</v>
      </c>
      <c r="AV385" s="86" t="s">
        <v>68</v>
      </c>
      <c r="AW385" s="84" t="s">
        <v>71</v>
      </c>
      <c r="AX385" s="84">
        <v>1</v>
      </c>
      <c r="AY385" s="69">
        <v>2</v>
      </c>
      <c r="AZ385" s="88">
        <v>0</v>
      </c>
      <c r="BA385" s="89">
        <v>35</v>
      </c>
      <c r="BB385" s="90">
        <v>0.06</v>
      </c>
    </row>
    <row r="386" spans="1:54" ht="14.25" customHeight="1" x14ac:dyDescent="0.25">
      <c r="A386" s="122">
        <v>475</v>
      </c>
      <c r="B386" s="123" t="s">
        <v>386</v>
      </c>
      <c r="C386" s="85" t="s">
        <v>124</v>
      </c>
      <c r="D386" s="85"/>
      <c r="E386" s="85" t="s">
        <v>835</v>
      </c>
      <c r="F386" s="85" t="s">
        <v>1</v>
      </c>
      <c r="G386" s="85" t="s">
        <v>859</v>
      </c>
      <c r="H386" s="123" t="s">
        <v>1</v>
      </c>
      <c r="I386" s="123" t="s">
        <v>827</v>
      </c>
      <c r="J386" s="96" t="s">
        <v>142</v>
      </c>
      <c r="K386" s="85" t="s">
        <v>1</v>
      </c>
      <c r="L386" s="86" t="s">
        <v>68</v>
      </c>
      <c r="M386" s="69" t="s">
        <v>66</v>
      </c>
      <c r="N386" s="85" t="s">
        <v>1</v>
      </c>
      <c r="O386" s="86" t="s">
        <v>68</v>
      </c>
      <c r="P386" s="85" t="s">
        <v>1</v>
      </c>
      <c r="Q386" s="87" t="s">
        <v>67</v>
      </c>
      <c r="R386" s="87" t="s">
        <v>67</v>
      </c>
      <c r="S386" s="85" t="s">
        <v>1</v>
      </c>
      <c r="T386" s="87" t="s">
        <v>67</v>
      </c>
      <c r="U386" s="85" t="s">
        <v>1</v>
      </c>
      <c r="V386" s="85" t="s">
        <v>1</v>
      </c>
      <c r="W386" s="87" t="s">
        <v>67</v>
      </c>
      <c r="X386" s="85" t="s">
        <v>1</v>
      </c>
      <c r="Y386" s="85" t="s">
        <v>1</v>
      </c>
      <c r="Z386" s="85" t="s">
        <v>1</v>
      </c>
      <c r="AA386" s="85" t="s">
        <v>1</v>
      </c>
      <c r="AB386" s="85" t="s">
        <v>1</v>
      </c>
      <c r="AC386" s="85" t="s">
        <v>1</v>
      </c>
      <c r="AD386" s="85" t="s">
        <v>1</v>
      </c>
      <c r="AE386" s="86" t="s">
        <v>68</v>
      </c>
      <c r="AF386" s="86" t="s">
        <v>68</v>
      </c>
      <c r="AG386" s="85" t="s">
        <v>1</v>
      </c>
      <c r="AH386" s="85" t="s">
        <v>1</v>
      </c>
      <c r="AI386" s="85" t="s">
        <v>1</v>
      </c>
      <c r="AJ386" s="85" t="s">
        <v>1</v>
      </c>
      <c r="AK386" s="91" t="s">
        <v>62</v>
      </c>
      <c r="AL386" s="85" t="s">
        <v>1</v>
      </c>
      <c r="AM386" s="85" t="s">
        <v>1</v>
      </c>
      <c r="AN386" s="85" t="s">
        <v>1</v>
      </c>
      <c r="AO386" s="85" t="s">
        <v>1</v>
      </c>
      <c r="AP386" s="85" t="s">
        <v>1</v>
      </c>
      <c r="AQ386" s="85" t="s">
        <v>1</v>
      </c>
      <c r="AR386" s="85" t="s">
        <v>1</v>
      </c>
      <c r="AS386" s="85" t="s">
        <v>1</v>
      </c>
      <c r="AT386" s="85" t="s">
        <v>1</v>
      </c>
      <c r="AU386" s="85" t="s">
        <v>1</v>
      </c>
      <c r="AV386" s="86" t="s">
        <v>68</v>
      </c>
      <c r="AW386" s="84" t="s">
        <v>71</v>
      </c>
      <c r="AX386" s="84">
        <v>1</v>
      </c>
      <c r="AY386" s="69">
        <v>2</v>
      </c>
      <c r="AZ386" s="88">
        <v>0</v>
      </c>
      <c r="BA386" s="89">
        <v>24.2</v>
      </c>
      <c r="BB386" s="95">
        <v>4.2</v>
      </c>
    </row>
    <row r="387" spans="1:54" ht="18.75" customHeight="1" x14ac:dyDescent="0.25">
      <c r="A387" s="122">
        <v>476</v>
      </c>
      <c r="B387" s="123" t="s">
        <v>321</v>
      </c>
      <c r="C387" s="85" t="s">
        <v>124</v>
      </c>
      <c r="D387" s="85"/>
      <c r="E387" s="85" t="s">
        <v>824</v>
      </c>
      <c r="F387" s="85" t="s">
        <v>1</v>
      </c>
      <c r="G387" s="85" t="s">
        <v>841</v>
      </c>
      <c r="H387" s="123" t="s">
        <v>1</v>
      </c>
      <c r="I387" s="123" t="s">
        <v>827</v>
      </c>
      <c r="J387" s="84" t="s">
        <v>57</v>
      </c>
      <c r="K387" s="85" t="s">
        <v>1</v>
      </c>
      <c r="L387" s="85" t="s">
        <v>1</v>
      </c>
      <c r="M387" s="84" t="s">
        <v>57</v>
      </c>
      <c r="N387" s="85" t="s">
        <v>1</v>
      </c>
      <c r="O387" s="91" t="s">
        <v>62</v>
      </c>
      <c r="P387" s="85" t="s">
        <v>1</v>
      </c>
      <c r="Q387" s="85" t="s">
        <v>1</v>
      </c>
      <c r="R387" s="85" t="s">
        <v>1</v>
      </c>
      <c r="S387" s="85" t="s">
        <v>1</v>
      </c>
      <c r="T387" s="85" t="s">
        <v>1</v>
      </c>
      <c r="U387" s="85" t="s">
        <v>1</v>
      </c>
      <c r="V387" s="85" t="s">
        <v>1</v>
      </c>
      <c r="W387" s="85" t="s">
        <v>1</v>
      </c>
      <c r="X387" s="85" t="s">
        <v>1</v>
      </c>
      <c r="Y387" s="85" t="s">
        <v>1</v>
      </c>
      <c r="Z387" s="85" t="s">
        <v>1</v>
      </c>
      <c r="AA387" s="85" t="s">
        <v>1</v>
      </c>
      <c r="AB387" s="85" t="s">
        <v>1</v>
      </c>
      <c r="AC387" s="85" t="s">
        <v>1</v>
      </c>
      <c r="AD387" s="85" t="s">
        <v>1</v>
      </c>
      <c r="AE387" s="85" t="s">
        <v>1</v>
      </c>
      <c r="AF387" s="85" t="s">
        <v>1</v>
      </c>
      <c r="AG387" s="85" t="s">
        <v>1</v>
      </c>
      <c r="AH387" s="85" t="s">
        <v>1</v>
      </c>
      <c r="AI387" s="85" t="s">
        <v>1</v>
      </c>
      <c r="AJ387" s="85" t="s">
        <v>1</v>
      </c>
      <c r="AK387" s="85" t="s">
        <v>1</v>
      </c>
      <c r="AL387" s="85" t="s">
        <v>1</v>
      </c>
      <c r="AM387" s="85" t="s">
        <v>1</v>
      </c>
      <c r="AN387" s="85" t="s">
        <v>1</v>
      </c>
      <c r="AO387" s="85" t="s">
        <v>1</v>
      </c>
      <c r="AP387" s="85" t="s">
        <v>1</v>
      </c>
      <c r="AQ387" s="85" t="s">
        <v>1</v>
      </c>
      <c r="AR387" s="85" t="s">
        <v>1</v>
      </c>
      <c r="AS387" s="85" t="s">
        <v>1</v>
      </c>
      <c r="AT387" s="85" t="s">
        <v>1</v>
      </c>
      <c r="AU387" s="85" t="s">
        <v>1</v>
      </c>
      <c r="AV387" s="86" t="s">
        <v>68</v>
      </c>
      <c r="AW387" s="84" t="s">
        <v>71</v>
      </c>
      <c r="AX387" s="84">
        <v>1</v>
      </c>
      <c r="AY387" s="69">
        <v>2</v>
      </c>
      <c r="AZ387" s="88">
        <v>0</v>
      </c>
      <c r="BA387" s="92">
        <v>0.05</v>
      </c>
      <c r="BB387" s="94">
        <v>0</v>
      </c>
    </row>
    <row r="388" spans="1:54" ht="18.75" customHeight="1" x14ac:dyDescent="0.25">
      <c r="A388" s="122">
        <v>1340</v>
      </c>
      <c r="B388" s="123" t="s">
        <v>194</v>
      </c>
      <c r="C388" s="85" t="s">
        <v>124</v>
      </c>
      <c r="D388" s="85"/>
      <c r="E388" s="85" t="s">
        <v>61</v>
      </c>
      <c r="F388" s="85" t="s">
        <v>1</v>
      </c>
      <c r="G388" s="85" t="s">
        <v>843</v>
      </c>
      <c r="H388" s="123" t="s">
        <v>1</v>
      </c>
      <c r="I388" s="123" t="s">
        <v>827</v>
      </c>
      <c r="J388" s="69" t="s">
        <v>66</v>
      </c>
      <c r="K388" s="85" t="s">
        <v>1</v>
      </c>
      <c r="L388" s="86" t="s">
        <v>68</v>
      </c>
      <c r="M388" s="69" t="s">
        <v>66</v>
      </c>
      <c r="N388" s="85" t="s">
        <v>1</v>
      </c>
      <c r="O388" s="87" t="s">
        <v>67</v>
      </c>
      <c r="P388" s="85" t="s">
        <v>1</v>
      </c>
      <c r="Q388" s="85" t="s">
        <v>1</v>
      </c>
      <c r="R388" s="85" t="s">
        <v>1</v>
      </c>
      <c r="S388" s="85" t="s">
        <v>1</v>
      </c>
      <c r="T388" s="85" t="s">
        <v>1</v>
      </c>
      <c r="U388" s="85" t="s">
        <v>1</v>
      </c>
      <c r="V388" s="85" t="s">
        <v>1</v>
      </c>
      <c r="W388" s="85" t="s">
        <v>1</v>
      </c>
      <c r="X388" s="85" t="s">
        <v>1</v>
      </c>
      <c r="Y388" s="85" t="s">
        <v>1</v>
      </c>
      <c r="Z388" s="85" t="s">
        <v>1</v>
      </c>
      <c r="AA388" s="85" t="s">
        <v>1</v>
      </c>
      <c r="AB388" s="85" t="s">
        <v>1</v>
      </c>
      <c r="AC388" s="85" t="s">
        <v>1</v>
      </c>
      <c r="AD388" s="85" t="s">
        <v>1</v>
      </c>
      <c r="AE388" s="86" t="s">
        <v>68</v>
      </c>
      <c r="AF388" s="85" t="s">
        <v>1</v>
      </c>
      <c r="AG388" s="85" t="s">
        <v>1</v>
      </c>
      <c r="AH388" s="85" t="s">
        <v>1</v>
      </c>
      <c r="AI388" s="85" t="s">
        <v>1</v>
      </c>
      <c r="AJ388" s="85" t="s">
        <v>1</v>
      </c>
      <c r="AK388" s="85" t="s">
        <v>1</v>
      </c>
      <c r="AL388" s="85" t="s">
        <v>1</v>
      </c>
      <c r="AM388" s="85" t="s">
        <v>1</v>
      </c>
      <c r="AN388" s="85" t="s">
        <v>1</v>
      </c>
      <c r="AO388" s="85" t="s">
        <v>1</v>
      </c>
      <c r="AP388" s="85" t="s">
        <v>1</v>
      </c>
      <c r="AQ388" s="85" t="s">
        <v>1</v>
      </c>
      <c r="AR388" s="85" t="s">
        <v>1</v>
      </c>
      <c r="AS388" s="85" t="s">
        <v>1</v>
      </c>
      <c r="AT388" s="85" t="s">
        <v>1</v>
      </c>
      <c r="AU388" s="85" t="s">
        <v>1</v>
      </c>
      <c r="AV388" s="85" t="s">
        <v>1</v>
      </c>
      <c r="AW388" s="84" t="s">
        <v>71</v>
      </c>
      <c r="AX388" s="84">
        <v>1</v>
      </c>
      <c r="AY388" s="93">
        <v>0</v>
      </c>
      <c r="AZ388" s="88">
        <v>0</v>
      </c>
      <c r="BA388" s="92">
        <v>0</v>
      </c>
      <c r="BB388" s="90">
        <v>0</v>
      </c>
    </row>
    <row r="389" spans="1:54" ht="18.75" customHeight="1" x14ac:dyDescent="0.25">
      <c r="A389" s="122">
        <v>1308</v>
      </c>
      <c r="B389" s="123" t="s">
        <v>195</v>
      </c>
      <c r="C389" s="85" t="s">
        <v>124</v>
      </c>
      <c r="D389" s="85"/>
      <c r="E389" s="85" t="s">
        <v>102</v>
      </c>
      <c r="F389" s="85" t="s">
        <v>1</v>
      </c>
      <c r="G389" s="85" t="s">
        <v>843</v>
      </c>
      <c r="H389" s="123" t="s">
        <v>1</v>
      </c>
      <c r="I389" s="123" t="s">
        <v>827</v>
      </c>
      <c r="J389" s="69" t="s">
        <v>66</v>
      </c>
      <c r="K389" s="85" t="s">
        <v>1</v>
      </c>
      <c r="L389" s="86" t="s">
        <v>68</v>
      </c>
      <c r="M389" s="69" t="s">
        <v>66</v>
      </c>
      <c r="N389" s="85" t="s">
        <v>1</v>
      </c>
      <c r="O389" s="86" t="s">
        <v>68</v>
      </c>
      <c r="P389" s="85" t="s">
        <v>1</v>
      </c>
      <c r="Q389" s="85" t="s">
        <v>1</v>
      </c>
      <c r="R389" s="85" t="s">
        <v>1</v>
      </c>
      <c r="S389" s="85" t="s">
        <v>1</v>
      </c>
      <c r="T389" s="85" t="s">
        <v>1</v>
      </c>
      <c r="U389" s="85" t="s">
        <v>1</v>
      </c>
      <c r="V389" s="85" t="s">
        <v>1</v>
      </c>
      <c r="W389" s="85" t="s">
        <v>1</v>
      </c>
      <c r="X389" s="85" t="s">
        <v>1</v>
      </c>
      <c r="Y389" s="85" t="s">
        <v>1</v>
      </c>
      <c r="Z389" s="85" t="s">
        <v>1</v>
      </c>
      <c r="AA389" s="85" t="s">
        <v>1</v>
      </c>
      <c r="AB389" s="85" t="s">
        <v>1</v>
      </c>
      <c r="AC389" s="85" t="s">
        <v>1</v>
      </c>
      <c r="AD389" s="85" t="s">
        <v>1</v>
      </c>
      <c r="AE389" s="86" t="s">
        <v>68</v>
      </c>
      <c r="AF389" s="85" t="s">
        <v>1</v>
      </c>
      <c r="AG389" s="85" t="s">
        <v>1</v>
      </c>
      <c r="AH389" s="85" t="s">
        <v>1</v>
      </c>
      <c r="AI389" s="85" t="s">
        <v>1</v>
      </c>
      <c r="AJ389" s="85" t="s">
        <v>1</v>
      </c>
      <c r="AK389" s="85" t="s">
        <v>1</v>
      </c>
      <c r="AL389" s="85" t="s">
        <v>1</v>
      </c>
      <c r="AM389" s="85" t="s">
        <v>1</v>
      </c>
      <c r="AN389" s="85" t="s">
        <v>1</v>
      </c>
      <c r="AO389" s="85" t="s">
        <v>1</v>
      </c>
      <c r="AP389" s="85" t="s">
        <v>1</v>
      </c>
      <c r="AQ389" s="85" t="s">
        <v>1</v>
      </c>
      <c r="AR389" s="85" t="s">
        <v>1</v>
      </c>
      <c r="AS389" s="85" t="s">
        <v>1</v>
      </c>
      <c r="AT389" s="85" t="s">
        <v>1</v>
      </c>
      <c r="AU389" s="85" t="s">
        <v>1</v>
      </c>
      <c r="AV389" s="91" t="s">
        <v>62</v>
      </c>
      <c r="AW389" s="84" t="s">
        <v>71</v>
      </c>
      <c r="AX389" s="84">
        <v>1</v>
      </c>
      <c r="AY389" s="93">
        <v>0</v>
      </c>
      <c r="AZ389" s="88">
        <v>0</v>
      </c>
      <c r="BA389" s="92">
        <v>0.06</v>
      </c>
      <c r="BB389" s="90">
        <v>0.03</v>
      </c>
    </row>
    <row r="390" spans="1:54" ht="26.25" customHeight="1" x14ac:dyDescent="0.25">
      <c r="A390" s="122">
        <v>478</v>
      </c>
      <c r="B390" s="123" t="s">
        <v>322</v>
      </c>
      <c r="C390" s="85" t="s">
        <v>124</v>
      </c>
      <c r="D390" s="85"/>
      <c r="E390" s="85" t="s">
        <v>846</v>
      </c>
      <c r="F390" s="85" t="s">
        <v>1</v>
      </c>
      <c r="G390" s="85" t="s">
        <v>850</v>
      </c>
      <c r="H390" s="123" t="s">
        <v>1</v>
      </c>
      <c r="I390" s="123" t="s">
        <v>827</v>
      </c>
      <c r="J390" s="69" t="s">
        <v>66</v>
      </c>
      <c r="K390" s="85" t="s">
        <v>1</v>
      </c>
      <c r="L390" s="86" t="s">
        <v>68</v>
      </c>
      <c r="M390" s="96" t="s">
        <v>142</v>
      </c>
      <c r="N390" s="85" t="s">
        <v>1</v>
      </c>
      <c r="O390" s="87" t="s">
        <v>67</v>
      </c>
      <c r="P390" s="85" t="s">
        <v>1</v>
      </c>
      <c r="Q390" s="85" t="s">
        <v>1</v>
      </c>
      <c r="R390" s="85" t="s">
        <v>1</v>
      </c>
      <c r="S390" s="85" t="s">
        <v>1</v>
      </c>
      <c r="T390" s="85" t="s">
        <v>1</v>
      </c>
      <c r="U390" s="85" t="s">
        <v>1</v>
      </c>
      <c r="V390" s="91" t="s">
        <v>62</v>
      </c>
      <c r="W390" s="85" t="s">
        <v>1</v>
      </c>
      <c r="X390" s="85" t="s">
        <v>1</v>
      </c>
      <c r="Y390" s="85" t="s">
        <v>1</v>
      </c>
      <c r="Z390" s="85" t="s">
        <v>1</v>
      </c>
      <c r="AA390" s="85" t="s">
        <v>1</v>
      </c>
      <c r="AB390" s="85" t="s">
        <v>1</v>
      </c>
      <c r="AC390" s="85" t="s">
        <v>1</v>
      </c>
      <c r="AD390" s="85" t="s">
        <v>1</v>
      </c>
      <c r="AE390" s="87" t="s">
        <v>67</v>
      </c>
      <c r="AF390" s="85" t="s">
        <v>1</v>
      </c>
      <c r="AG390" s="91" t="s">
        <v>62</v>
      </c>
      <c r="AH390" s="85" t="s">
        <v>1</v>
      </c>
      <c r="AI390" s="85" t="s">
        <v>1</v>
      </c>
      <c r="AJ390" s="85" t="s">
        <v>1</v>
      </c>
      <c r="AK390" s="85" t="s">
        <v>1</v>
      </c>
      <c r="AL390" s="85" t="s">
        <v>1</v>
      </c>
      <c r="AM390" s="85" t="s">
        <v>1</v>
      </c>
      <c r="AN390" s="85" t="s">
        <v>1</v>
      </c>
      <c r="AO390" s="85" t="s">
        <v>1</v>
      </c>
      <c r="AP390" s="85" t="s">
        <v>1</v>
      </c>
      <c r="AQ390" s="85" t="s">
        <v>1</v>
      </c>
      <c r="AR390" s="87" t="s">
        <v>67</v>
      </c>
      <c r="AS390" s="85" t="s">
        <v>1</v>
      </c>
      <c r="AT390" s="85" t="s">
        <v>1</v>
      </c>
      <c r="AU390" s="91" t="s">
        <v>62</v>
      </c>
      <c r="AV390" s="87" t="s">
        <v>67</v>
      </c>
      <c r="AW390" s="87" t="s">
        <v>63</v>
      </c>
      <c r="AX390" s="69">
        <v>2</v>
      </c>
      <c r="AY390" s="93">
        <v>0</v>
      </c>
      <c r="AZ390" s="88">
        <v>0</v>
      </c>
      <c r="BA390" s="89">
        <v>14.8</v>
      </c>
      <c r="BB390" s="94">
        <v>0</v>
      </c>
    </row>
    <row r="391" spans="1:54" ht="18.75" customHeight="1" x14ac:dyDescent="0.25">
      <c r="A391" s="122">
        <v>487</v>
      </c>
      <c r="B391" s="123" t="s">
        <v>196</v>
      </c>
      <c r="C391" s="85" t="s">
        <v>124</v>
      </c>
      <c r="D391" s="85"/>
      <c r="E391" s="85" t="s">
        <v>102</v>
      </c>
      <c r="F391" s="85" t="s">
        <v>1</v>
      </c>
      <c r="G391" s="85" t="s">
        <v>1286</v>
      </c>
      <c r="H391" s="123" t="s">
        <v>1</v>
      </c>
      <c r="I391" s="123" t="s">
        <v>827</v>
      </c>
      <c r="J391" s="84" t="s">
        <v>57</v>
      </c>
      <c r="K391" s="91" t="s">
        <v>62</v>
      </c>
      <c r="L391" s="85" t="s">
        <v>1</v>
      </c>
      <c r="M391" s="69" t="s">
        <v>66</v>
      </c>
      <c r="N391" s="87" t="s">
        <v>67</v>
      </c>
      <c r="O391" s="85" t="s">
        <v>1</v>
      </c>
      <c r="P391" s="85" t="s">
        <v>1</v>
      </c>
      <c r="Q391" s="85" t="s">
        <v>1</v>
      </c>
      <c r="R391" s="85" t="s">
        <v>1</v>
      </c>
      <c r="S391" s="85" t="s">
        <v>1</v>
      </c>
      <c r="T391" s="85" t="s">
        <v>1</v>
      </c>
      <c r="U391" s="85" t="s">
        <v>1</v>
      </c>
      <c r="V391" s="85" t="s">
        <v>1</v>
      </c>
      <c r="W391" s="85" t="s">
        <v>1</v>
      </c>
      <c r="X391" s="85" t="s">
        <v>1</v>
      </c>
      <c r="Y391" s="85" t="s">
        <v>1</v>
      </c>
      <c r="Z391" s="91" t="s">
        <v>62</v>
      </c>
      <c r="AA391" s="85" t="s">
        <v>1</v>
      </c>
      <c r="AB391" s="85" t="s">
        <v>1</v>
      </c>
      <c r="AC391" s="85" t="s">
        <v>1</v>
      </c>
      <c r="AD391" s="85" t="s">
        <v>1</v>
      </c>
      <c r="AE391" s="85" t="s">
        <v>1</v>
      </c>
      <c r="AF391" s="85" t="s">
        <v>1</v>
      </c>
      <c r="AG391" s="85" t="s">
        <v>1</v>
      </c>
      <c r="AH391" s="85" t="s">
        <v>1</v>
      </c>
      <c r="AI391" s="85" t="s">
        <v>1</v>
      </c>
      <c r="AJ391" s="85" t="s">
        <v>1</v>
      </c>
      <c r="AK391" s="85" t="s">
        <v>1</v>
      </c>
      <c r="AL391" s="85" t="s">
        <v>1</v>
      </c>
      <c r="AM391" s="85" t="s">
        <v>1</v>
      </c>
      <c r="AN391" s="85" t="s">
        <v>1</v>
      </c>
      <c r="AO391" s="85" t="s">
        <v>1</v>
      </c>
      <c r="AP391" s="85" t="s">
        <v>1</v>
      </c>
      <c r="AQ391" s="85" t="s">
        <v>1</v>
      </c>
      <c r="AR391" s="85" t="s">
        <v>1</v>
      </c>
      <c r="AS391" s="85" t="s">
        <v>1</v>
      </c>
      <c r="AT391" s="85" t="s">
        <v>1</v>
      </c>
      <c r="AU391" s="91" t="s">
        <v>62</v>
      </c>
      <c r="AV391" s="85" t="s">
        <v>1</v>
      </c>
      <c r="AW391" s="84" t="s">
        <v>71</v>
      </c>
      <c r="AX391" s="84">
        <v>1</v>
      </c>
      <c r="AY391" s="93">
        <v>0</v>
      </c>
      <c r="AZ391" s="88">
        <v>0</v>
      </c>
      <c r="BA391" s="88">
        <v>0</v>
      </c>
      <c r="BB391" s="94">
        <v>0</v>
      </c>
    </row>
    <row r="392" spans="1:54" ht="26.25" customHeight="1" x14ac:dyDescent="0.25">
      <c r="A392" s="122">
        <v>488</v>
      </c>
      <c r="B392" s="123" t="s">
        <v>387</v>
      </c>
      <c r="C392" s="85" t="s">
        <v>124</v>
      </c>
      <c r="D392" s="85"/>
      <c r="E392" s="85" t="s">
        <v>844</v>
      </c>
      <c r="F392" s="85" t="s">
        <v>1</v>
      </c>
      <c r="G392" s="85" t="s">
        <v>834</v>
      </c>
      <c r="H392" s="123" t="s">
        <v>1</v>
      </c>
      <c r="I392" s="123" t="s">
        <v>827</v>
      </c>
      <c r="J392" s="124" t="s">
        <v>404</v>
      </c>
      <c r="K392" s="91" t="s">
        <v>62</v>
      </c>
      <c r="L392" s="91" t="s">
        <v>62</v>
      </c>
      <c r="M392" s="96" t="s">
        <v>142</v>
      </c>
      <c r="N392" s="87" t="s">
        <v>67</v>
      </c>
      <c r="O392" s="86" t="s">
        <v>68</v>
      </c>
      <c r="P392" s="91" t="s">
        <v>62</v>
      </c>
      <c r="Q392" s="91" t="s">
        <v>62</v>
      </c>
      <c r="R392" s="85" t="s">
        <v>1</v>
      </c>
      <c r="S392" s="85" t="s">
        <v>1</v>
      </c>
      <c r="T392" s="85" t="s">
        <v>1</v>
      </c>
      <c r="U392" s="91" t="s">
        <v>62</v>
      </c>
      <c r="V392" s="91" t="s">
        <v>62</v>
      </c>
      <c r="W392" s="91" t="s">
        <v>62</v>
      </c>
      <c r="X392" s="85" t="s">
        <v>1</v>
      </c>
      <c r="Y392" s="85" t="s">
        <v>1</v>
      </c>
      <c r="Z392" s="85" t="s">
        <v>1</v>
      </c>
      <c r="AA392" s="91" t="s">
        <v>62</v>
      </c>
      <c r="AB392" s="85" t="s">
        <v>1</v>
      </c>
      <c r="AC392" s="85" t="s">
        <v>1</v>
      </c>
      <c r="AD392" s="85" t="s">
        <v>1</v>
      </c>
      <c r="AE392" s="91" t="s">
        <v>62</v>
      </c>
      <c r="AF392" s="91" t="s">
        <v>62</v>
      </c>
      <c r="AG392" s="85" t="s">
        <v>1</v>
      </c>
      <c r="AH392" s="85" t="s">
        <v>1</v>
      </c>
      <c r="AI392" s="85" t="s">
        <v>1</v>
      </c>
      <c r="AJ392" s="85" t="s">
        <v>1</v>
      </c>
      <c r="AK392" s="91" t="s">
        <v>62</v>
      </c>
      <c r="AL392" s="91" t="s">
        <v>62</v>
      </c>
      <c r="AM392" s="85" t="s">
        <v>1</v>
      </c>
      <c r="AN392" s="85" t="s">
        <v>1</v>
      </c>
      <c r="AO392" s="85" t="s">
        <v>1</v>
      </c>
      <c r="AP392" s="85" t="s">
        <v>1</v>
      </c>
      <c r="AQ392" s="85" t="s">
        <v>1</v>
      </c>
      <c r="AR392" s="85" t="s">
        <v>1</v>
      </c>
      <c r="AS392" s="85" t="s">
        <v>1</v>
      </c>
      <c r="AT392" s="85" t="s">
        <v>1</v>
      </c>
      <c r="AU392" s="91" t="s">
        <v>62</v>
      </c>
      <c r="AV392" s="85" t="s">
        <v>1</v>
      </c>
      <c r="AW392" s="93" t="s">
        <v>1</v>
      </c>
      <c r="AX392" s="93">
        <v>0</v>
      </c>
      <c r="AY392" s="97">
        <v>3</v>
      </c>
      <c r="AZ392" s="88">
        <v>0</v>
      </c>
      <c r="BA392" s="92">
        <v>188.3</v>
      </c>
      <c r="BB392" s="90">
        <v>0.5</v>
      </c>
    </row>
    <row r="393" spans="1:54" ht="18.75" customHeight="1" x14ac:dyDescent="0.25">
      <c r="A393" s="122">
        <v>918</v>
      </c>
      <c r="B393" s="123" t="s">
        <v>197</v>
      </c>
      <c r="C393" s="85" t="s">
        <v>124</v>
      </c>
      <c r="D393" s="85"/>
      <c r="E393" s="85" t="s">
        <v>102</v>
      </c>
      <c r="F393" s="85" t="s">
        <v>1</v>
      </c>
      <c r="G393" s="85" t="s">
        <v>1</v>
      </c>
      <c r="H393" s="123" t="s">
        <v>1</v>
      </c>
      <c r="I393" s="123" t="s">
        <v>102</v>
      </c>
      <c r="J393" s="84" t="s">
        <v>57</v>
      </c>
      <c r="K393" s="85" t="s">
        <v>1</v>
      </c>
      <c r="L393" s="85" t="s">
        <v>1</v>
      </c>
      <c r="M393" s="84" t="s">
        <v>57</v>
      </c>
      <c r="N393" s="85" t="s">
        <v>1</v>
      </c>
      <c r="O393" s="85" t="s">
        <v>1</v>
      </c>
      <c r="P393" s="85" t="s">
        <v>1</v>
      </c>
      <c r="Q393" s="85" t="s">
        <v>1</v>
      </c>
      <c r="R393" s="85" t="s">
        <v>1</v>
      </c>
      <c r="S393" s="85" t="s">
        <v>1</v>
      </c>
      <c r="T393" s="85" t="s">
        <v>1</v>
      </c>
      <c r="U393" s="85" t="s">
        <v>1</v>
      </c>
      <c r="V393" s="85" t="s">
        <v>1</v>
      </c>
      <c r="W393" s="85" t="s">
        <v>1</v>
      </c>
      <c r="X393" s="85" t="s">
        <v>1</v>
      </c>
      <c r="Y393" s="85" t="s">
        <v>1</v>
      </c>
      <c r="Z393" s="85" t="s">
        <v>1</v>
      </c>
      <c r="AA393" s="85" t="s">
        <v>1</v>
      </c>
      <c r="AB393" s="85" t="s">
        <v>1</v>
      </c>
      <c r="AC393" s="85" t="s">
        <v>1</v>
      </c>
      <c r="AD393" s="85" t="s">
        <v>1</v>
      </c>
      <c r="AE393" s="85" t="s">
        <v>1</v>
      </c>
      <c r="AF393" s="85" t="s">
        <v>1</v>
      </c>
      <c r="AG393" s="85" t="s">
        <v>1</v>
      </c>
      <c r="AH393" s="85" t="s">
        <v>1</v>
      </c>
      <c r="AI393" s="85" t="s">
        <v>1</v>
      </c>
      <c r="AJ393" s="85" t="s">
        <v>1</v>
      </c>
      <c r="AK393" s="85" t="s">
        <v>1</v>
      </c>
      <c r="AL393" s="85" t="s">
        <v>1</v>
      </c>
      <c r="AM393" s="85" t="s">
        <v>1</v>
      </c>
      <c r="AN393" s="85" t="s">
        <v>1</v>
      </c>
      <c r="AO393" s="85" t="s">
        <v>1</v>
      </c>
      <c r="AP393" s="85" t="s">
        <v>1</v>
      </c>
      <c r="AQ393" s="85" t="s">
        <v>1</v>
      </c>
      <c r="AR393" s="85" t="s">
        <v>1</v>
      </c>
      <c r="AS393" s="85" t="s">
        <v>1</v>
      </c>
      <c r="AT393" s="85" t="s">
        <v>1</v>
      </c>
      <c r="AU393" s="85" t="s">
        <v>1</v>
      </c>
      <c r="AV393" s="85" t="s">
        <v>1</v>
      </c>
      <c r="AW393" s="84" t="s">
        <v>71</v>
      </c>
      <c r="AX393" s="84">
        <v>1</v>
      </c>
      <c r="AY393" s="93">
        <v>0</v>
      </c>
      <c r="AZ393" s="88">
        <v>0</v>
      </c>
      <c r="BA393" s="88">
        <v>0</v>
      </c>
      <c r="BB393" s="90">
        <v>0</v>
      </c>
    </row>
    <row r="394" spans="1:54" ht="18.75" customHeight="1" x14ac:dyDescent="0.25">
      <c r="A394" s="122">
        <v>1334</v>
      </c>
      <c r="B394" s="123" t="s">
        <v>403</v>
      </c>
      <c r="C394" s="85" t="s">
        <v>124</v>
      </c>
      <c r="D394" s="85"/>
      <c r="E394" s="85" t="s">
        <v>70</v>
      </c>
      <c r="F394" s="85" t="s">
        <v>1</v>
      </c>
      <c r="G394" s="85" t="s">
        <v>843</v>
      </c>
      <c r="H394" s="123" t="s">
        <v>1</v>
      </c>
      <c r="I394" s="123" t="s">
        <v>827</v>
      </c>
      <c r="J394" s="124" t="s">
        <v>404</v>
      </c>
      <c r="K394" s="85" t="s">
        <v>1</v>
      </c>
      <c r="L394" s="86" t="s">
        <v>68</v>
      </c>
      <c r="M394" s="97" t="s">
        <v>352</v>
      </c>
      <c r="N394" s="85" t="s">
        <v>1</v>
      </c>
      <c r="O394" s="86" t="s">
        <v>68</v>
      </c>
      <c r="P394" s="86" t="s">
        <v>68</v>
      </c>
      <c r="Q394" s="86" t="s">
        <v>68</v>
      </c>
      <c r="R394" s="86" t="s">
        <v>68</v>
      </c>
      <c r="S394" s="85" t="s">
        <v>1</v>
      </c>
      <c r="T394" s="85" t="s">
        <v>1</v>
      </c>
      <c r="U394" s="86" t="s">
        <v>68</v>
      </c>
      <c r="V394" s="91" t="s">
        <v>62</v>
      </c>
      <c r="W394" s="86" t="s">
        <v>68</v>
      </c>
      <c r="X394" s="91" t="s">
        <v>62</v>
      </c>
      <c r="Y394" s="91" t="s">
        <v>62</v>
      </c>
      <c r="Z394" s="85" t="s">
        <v>1</v>
      </c>
      <c r="AA394" s="85" t="s">
        <v>1</v>
      </c>
      <c r="AB394" s="85" t="s">
        <v>1</v>
      </c>
      <c r="AC394" s="85" t="s">
        <v>1</v>
      </c>
      <c r="AD394" s="85" t="s">
        <v>1</v>
      </c>
      <c r="AE394" s="87" t="s">
        <v>67</v>
      </c>
      <c r="AF394" s="85" t="s">
        <v>1</v>
      </c>
      <c r="AG394" s="86" t="s">
        <v>68</v>
      </c>
      <c r="AH394" s="91" t="s">
        <v>62</v>
      </c>
      <c r="AI394" s="85" t="s">
        <v>1</v>
      </c>
      <c r="AJ394" s="85" t="s">
        <v>1</v>
      </c>
      <c r="AK394" s="85" t="s">
        <v>1</v>
      </c>
      <c r="AL394" s="85" t="s">
        <v>1</v>
      </c>
      <c r="AM394" s="85" t="s">
        <v>1</v>
      </c>
      <c r="AN394" s="85" t="s">
        <v>1</v>
      </c>
      <c r="AO394" s="85" t="s">
        <v>1</v>
      </c>
      <c r="AP394" s="85" t="s">
        <v>1</v>
      </c>
      <c r="AQ394" s="85" t="s">
        <v>1</v>
      </c>
      <c r="AR394" s="85" t="s">
        <v>1</v>
      </c>
      <c r="AS394" s="85" t="s">
        <v>1</v>
      </c>
      <c r="AT394" s="85" t="s">
        <v>1</v>
      </c>
      <c r="AU394" s="85" t="s">
        <v>1</v>
      </c>
      <c r="AV394" s="85" t="s">
        <v>1</v>
      </c>
      <c r="AW394" s="86" t="s">
        <v>216</v>
      </c>
      <c r="AX394" s="69">
        <v>2</v>
      </c>
      <c r="AY394" s="93">
        <v>0</v>
      </c>
      <c r="AZ394" s="88">
        <v>0</v>
      </c>
      <c r="BA394" s="92">
        <v>0</v>
      </c>
      <c r="BB394" s="90">
        <v>0</v>
      </c>
    </row>
    <row r="395" spans="1:54" ht="34.5" customHeight="1" x14ac:dyDescent="0.25">
      <c r="A395" s="122">
        <v>60</v>
      </c>
      <c r="B395" s="123" t="s">
        <v>198</v>
      </c>
      <c r="C395" s="85" t="s">
        <v>124</v>
      </c>
      <c r="D395" s="85"/>
      <c r="E395" s="85" t="s">
        <v>835</v>
      </c>
      <c r="F395" s="85" t="s">
        <v>1</v>
      </c>
      <c r="G395" s="85" t="s">
        <v>103</v>
      </c>
      <c r="H395" s="123" t="s">
        <v>1</v>
      </c>
      <c r="I395" s="123" t="s">
        <v>827</v>
      </c>
      <c r="J395" s="69" t="s">
        <v>66</v>
      </c>
      <c r="K395" s="87" t="s">
        <v>67</v>
      </c>
      <c r="L395" s="87" t="s">
        <v>67</v>
      </c>
      <c r="M395" s="84" t="s">
        <v>57</v>
      </c>
      <c r="N395" s="85" t="s">
        <v>1</v>
      </c>
      <c r="O395" s="85" t="s">
        <v>1</v>
      </c>
      <c r="P395" s="85" t="s">
        <v>1</v>
      </c>
      <c r="Q395" s="85" t="s">
        <v>1</v>
      </c>
      <c r="R395" s="85" t="s">
        <v>1</v>
      </c>
      <c r="S395" s="85" t="s">
        <v>1</v>
      </c>
      <c r="T395" s="85" t="s">
        <v>1</v>
      </c>
      <c r="U395" s="85" t="s">
        <v>1</v>
      </c>
      <c r="V395" s="85" t="s">
        <v>1</v>
      </c>
      <c r="W395" s="85" t="s">
        <v>1</v>
      </c>
      <c r="X395" s="85" t="s">
        <v>1</v>
      </c>
      <c r="Y395" s="85" t="s">
        <v>1</v>
      </c>
      <c r="Z395" s="87" t="s">
        <v>67</v>
      </c>
      <c r="AA395" s="85" t="s">
        <v>1</v>
      </c>
      <c r="AB395" s="85" t="s">
        <v>1</v>
      </c>
      <c r="AC395" s="85" t="s">
        <v>1</v>
      </c>
      <c r="AD395" s="85" t="s">
        <v>1</v>
      </c>
      <c r="AE395" s="85" t="s">
        <v>1</v>
      </c>
      <c r="AF395" s="85" t="s">
        <v>1</v>
      </c>
      <c r="AG395" s="85" t="s">
        <v>1</v>
      </c>
      <c r="AH395" s="85" t="s">
        <v>1</v>
      </c>
      <c r="AI395" s="85" t="s">
        <v>1</v>
      </c>
      <c r="AJ395" s="85" t="s">
        <v>1</v>
      </c>
      <c r="AK395" s="85" t="s">
        <v>1</v>
      </c>
      <c r="AL395" s="85" t="s">
        <v>1</v>
      </c>
      <c r="AM395" s="85" t="s">
        <v>1</v>
      </c>
      <c r="AN395" s="85" t="s">
        <v>1</v>
      </c>
      <c r="AO395" s="85" t="s">
        <v>1</v>
      </c>
      <c r="AP395" s="85" t="s">
        <v>1</v>
      </c>
      <c r="AQ395" s="85" t="s">
        <v>1</v>
      </c>
      <c r="AR395" s="87" t="s">
        <v>67</v>
      </c>
      <c r="AS395" s="85" t="s">
        <v>1</v>
      </c>
      <c r="AT395" s="85" t="s">
        <v>1</v>
      </c>
      <c r="AU395" s="87" t="s">
        <v>67</v>
      </c>
      <c r="AV395" s="87" t="s">
        <v>67</v>
      </c>
      <c r="AW395" s="84" t="s">
        <v>71</v>
      </c>
      <c r="AX395" s="84">
        <v>1</v>
      </c>
      <c r="AY395" s="93">
        <v>0</v>
      </c>
      <c r="AZ395" s="88">
        <v>0</v>
      </c>
      <c r="BA395" s="92">
        <v>0</v>
      </c>
      <c r="BB395" s="90">
        <v>0</v>
      </c>
    </row>
    <row r="396" spans="1:54" ht="26.25" customHeight="1" x14ac:dyDescent="0.25">
      <c r="A396" s="122">
        <v>493</v>
      </c>
      <c r="B396" s="123" t="s">
        <v>323</v>
      </c>
      <c r="C396" s="85" t="s">
        <v>124</v>
      </c>
      <c r="D396" s="85"/>
      <c r="E396" s="85" t="s">
        <v>846</v>
      </c>
      <c r="F396" s="85" t="s">
        <v>1</v>
      </c>
      <c r="G396" s="85" t="s">
        <v>863</v>
      </c>
      <c r="H396" s="123" t="s">
        <v>1</v>
      </c>
      <c r="I396" s="123" t="s">
        <v>827</v>
      </c>
      <c r="J396" s="69" t="s">
        <v>66</v>
      </c>
      <c r="K396" s="85" t="s">
        <v>1</v>
      </c>
      <c r="L396" s="86" t="s">
        <v>68</v>
      </c>
      <c r="M396" s="69" t="s">
        <v>66</v>
      </c>
      <c r="N396" s="85" t="s">
        <v>1</v>
      </c>
      <c r="O396" s="86" t="s">
        <v>68</v>
      </c>
      <c r="P396" s="85" t="s">
        <v>1</v>
      </c>
      <c r="Q396" s="85" t="s">
        <v>1</v>
      </c>
      <c r="R396" s="85" t="s">
        <v>1</v>
      </c>
      <c r="S396" s="85" t="s">
        <v>1</v>
      </c>
      <c r="T396" s="85" t="s">
        <v>1</v>
      </c>
      <c r="U396" s="85" t="s">
        <v>1</v>
      </c>
      <c r="V396" s="85" t="s">
        <v>1</v>
      </c>
      <c r="W396" s="85" t="s">
        <v>1</v>
      </c>
      <c r="X396" s="85" t="s">
        <v>1</v>
      </c>
      <c r="Y396" s="85" t="s">
        <v>1</v>
      </c>
      <c r="Z396" s="85" t="s">
        <v>1</v>
      </c>
      <c r="AA396" s="85" t="s">
        <v>1</v>
      </c>
      <c r="AB396" s="85" t="s">
        <v>1</v>
      </c>
      <c r="AC396" s="85" t="s">
        <v>1</v>
      </c>
      <c r="AD396" s="85" t="s">
        <v>1</v>
      </c>
      <c r="AE396" s="91" t="s">
        <v>62</v>
      </c>
      <c r="AF396" s="85" t="s">
        <v>1</v>
      </c>
      <c r="AG396" s="85" t="s">
        <v>1</v>
      </c>
      <c r="AH396" s="85" t="s">
        <v>1</v>
      </c>
      <c r="AI396" s="85" t="s">
        <v>1</v>
      </c>
      <c r="AJ396" s="85" t="s">
        <v>1</v>
      </c>
      <c r="AK396" s="91" t="s">
        <v>62</v>
      </c>
      <c r="AL396" s="86" t="s">
        <v>68</v>
      </c>
      <c r="AM396" s="85" t="s">
        <v>1</v>
      </c>
      <c r="AN396" s="85" t="s">
        <v>1</v>
      </c>
      <c r="AO396" s="85" t="s">
        <v>1</v>
      </c>
      <c r="AP396" s="85" t="s">
        <v>1</v>
      </c>
      <c r="AQ396" s="85" t="s">
        <v>1</v>
      </c>
      <c r="AR396" s="91" t="s">
        <v>62</v>
      </c>
      <c r="AS396" s="85" t="s">
        <v>1</v>
      </c>
      <c r="AT396" s="85" t="s">
        <v>1</v>
      </c>
      <c r="AU396" s="87" t="s">
        <v>67</v>
      </c>
      <c r="AV396" s="86" t="s">
        <v>68</v>
      </c>
      <c r="AW396" s="87" t="s">
        <v>63</v>
      </c>
      <c r="AX396" s="69">
        <v>2</v>
      </c>
      <c r="AY396" s="93">
        <v>0</v>
      </c>
      <c r="AZ396" s="88">
        <v>0</v>
      </c>
      <c r="BA396" s="92">
        <v>4</v>
      </c>
      <c r="BB396" s="90">
        <v>0.35</v>
      </c>
    </row>
    <row r="397" spans="1:54" ht="18.75" customHeight="1" x14ac:dyDescent="0.25">
      <c r="A397" s="122">
        <v>494</v>
      </c>
      <c r="B397" s="123" t="s">
        <v>324</v>
      </c>
      <c r="C397" s="85" t="s">
        <v>124</v>
      </c>
      <c r="D397" s="85"/>
      <c r="E397" s="85" t="s">
        <v>61</v>
      </c>
      <c r="F397" s="85" t="s">
        <v>1</v>
      </c>
      <c r="G397" s="85" t="s">
        <v>868</v>
      </c>
      <c r="H397" s="123" t="s">
        <v>1</v>
      </c>
      <c r="I397" s="123" t="s">
        <v>827</v>
      </c>
      <c r="J397" s="69" t="s">
        <v>66</v>
      </c>
      <c r="K397" s="85" t="s">
        <v>1</v>
      </c>
      <c r="L397" s="87" t="s">
        <v>67</v>
      </c>
      <c r="M397" s="84" t="s">
        <v>57</v>
      </c>
      <c r="N397" s="85" t="s">
        <v>1</v>
      </c>
      <c r="O397" s="91" t="s">
        <v>62</v>
      </c>
      <c r="P397" s="85" t="s">
        <v>1</v>
      </c>
      <c r="Q397" s="85" t="s">
        <v>1</v>
      </c>
      <c r="R397" s="85" t="s">
        <v>1</v>
      </c>
      <c r="S397" s="85" t="s">
        <v>1</v>
      </c>
      <c r="T397" s="85" t="s">
        <v>1</v>
      </c>
      <c r="U397" s="85" t="s">
        <v>1</v>
      </c>
      <c r="V397" s="85" t="s">
        <v>1</v>
      </c>
      <c r="W397" s="85" t="s">
        <v>1</v>
      </c>
      <c r="X397" s="85" t="s">
        <v>1</v>
      </c>
      <c r="Y397" s="85" t="s">
        <v>1</v>
      </c>
      <c r="Z397" s="85" t="s">
        <v>1</v>
      </c>
      <c r="AA397" s="85" t="s">
        <v>1</v>
      </c>
      <c r="AB397" s="85" t="s">
        <v>1</v>
      </c>
      <c r="AC397" s="85" t="s">
        <v>1</v>
      </c>
      <c r="AD397" s="85" t="s">
        <v>1</v>
      </c>
      <c r="AE397" s="87" t="s">
        <v>67</v>
      </c>
      <c r="AF397" s="85" t="s">
        <v>1</v>
      </c>
      <c r="AG397" s="85" t="s">
        <v>1</v>
      </c>
      <c r="AH397" s="87" t="s">
        <v>67</v>
      </c>
      <c r="AI397" s="85" t="s">
        <v>1</v>
      </c>
      <c r="AJ397" s="85" t="s">
        <v>1</v>
      </c>
      <c r="AK397" s="87" t="s">
        <v>67</v>
      </c>
      <c r="AL397" s="85" t="s">
        <v>1</v>
      </c>
      <c r="AM397" s="85" t="s">
        <v>1</v>
      </c>
      <c r="AN397" s="85" t="s">
        <v>1</v>
      </c>
      <c r="AO397" s="85" t="s">
        <v>1</v>
      </c>
      <c r="AP397" s="85" t="s">
        <v>1</v>
      </c>
      <c r="AQ397" s="85" t="s">
        <v>1</v>
      </c>
      <c r="AR397" s="85" t="s">
        <v>1</v>
      </c>
      <c r="AS397" s="85" t="s">
        <v>1</v>
      </c>
      <c r="AT397" s="85" t="s">
        <v>1</v>
      </c>
      <c r="AU397" s="85" t="s">
        <v>1</v>
      </c>
      <c r="AV397" s="91" t="s">
        <v>62</v>
      </c>
      <c r="AW397" s="87" t="s">
        <v>63</v>
      </c>
      <c r="AX397" s="97">
        <v>3</v>
      </c>
      <c r="AY397" s="93">
        <v>0</v>
      </c>
      <c r="AZ397" s="88">
        <v>0</v>
      </c>
      <c r="BA397" s="92">
        <v>0.26</v>
      </c>
      <c r="BB397" s="90">
        <v>0</v>
      </c>
    </row>
    <row r="398" spans="1:54" ht="27" customHeight="1" x14ac:dyDescent="0.25">
      <c r="A398" s="122">
        <v>495</v>
      </c>
      <c r="B398" s="123" t="s">
        <v>388</v>
      </c>
      <c r="C398" s="85" t="s">
        <v>124</v>
      </c>
      <c r="D398" s="85"/>
      <c r="E398" s="85" t="s">
        <v>824</v>
      </c>
      <c r="F398" s="85" t="s">
        <v>1</v>
      </c>
      <c r="G398" s="85" t="s">
        <v>834</v>
      </c>
      <c r="H398" s="123" t="s">
        <v>1</v>
      </c>
      <c r="I398" s="123" t="s">
        <v>827</v>
      </c>
      <c r="J398" s="69" t="s">
        <v>66</v>
      </c>
      <c r="K398" s="85" t="s">
        <v>1</v>
      </c>
      <c r="L398" s="86" t="s">
        <v>68</v>
      </c>
      <c r="M398" s="69" t="s">
        <v>66</v>
      </c>
      <c r="N398" s="85" t="s">
        <v>1</v>
      </c>
      <c r="O398" s="86" t="s">
        <v>68</v>
      </c>
      <c r="P398" s="85" t="s">
        <v>1</v>
      </c>
      <c r="Q398" s="85" t="s">
        <v>1</v>
      </c>
      <c r="R398" s="85" t="s">
        <v>1</v>
      </c>
      <c r="S398" s="85" t="s">
        <v>1</v>
      </c>
      <c r="T398" s="85" t="s">
        <v>1</v>
      </c>
      <c r="U398" s="85" t="s">
        <v>1</v>
      </c>
      <c r="V398" s="85" t="s">
        <v>1</v>
      </c>
      <c r="W398" s="85" t="s">
        <v>1</v>
      </c>
      <c r="X398" s="85" t="s">
        <v>1</v>
      </c>
      <c r="Y398" s="85" t="s">
        <v>1</v>
      </c>
      <c r="Z398" s="85" t="s">
        <v>1</v>
      </c>
      <c r="AA398" s="85" t="s">
        <v>1</v>
      </c>
      <c r="AB398" s="85" t="s">
        <v>1</v>
      </c>
      <c r="AC398" s="85" t="s">
        <v>1</v>
      </c>
      <c r="AD398" s="85" t="s">
        <v>1</v>
      </c>
      <c r="AE398" s="86" t="s">
        <v>68</v>
      </c>
      <c r="AF398" s="86" t="s">
        <v>68</v>
      </c>
      <c r="AG398" s="85" t="s">
        <v>1</v>
      </c>
      <c r="AH398" s="85" t="s">
        <v>1</v>
      </c>
      <c r="AI398" s="85" t="s">
        <v>1</v>
      </c>
      <c r="AJ398" s="85" t="s">
        <v>1</v>
      </c>
      <c r="AK398" s="86" t="s">
        <v>68</v>
      </c>
      <c r="AL398" s="86" t="s">
        <v>68</v>
      </c>
      <c r="AM398" s="85" t="s">
        <v>1</v>
      </c>
      <c r="AN398" s="85" t="s">
        <v>1</v>
      </c>
      <c r="AO398" s="85" t="s">
        <v>1</v>
      </c>
      <c r="AP398" s="85" t="s">
        <v>1</v>
      </c>
      <c r="AQ398" s="85" t="s">
        <v>1</v>
      </c>
      <c r="AR398" s="87" t="s">
        <v>67</v>
      </c>
      <c r="AS398" s="85" t="s">
        <v>1</v>
      </c>
      <c r="AT398" s="85" t="s">
        <v>1</v>
      </c>
      <c r="AU398" s="85" t="s">
        <v>1</v>
      </c>
      <c r="AV398" s="86" t="s">
        <v>68</v>
      </c>
      <c r="AW398" s="84" t="s">
        <v>71</v>
      </c>
      <c r="AX398" s="84">
        <v>1</v>
      </c>
      <c r="AY398" s="69">
        <v>2</v>
      </c>
      <c r="AZ398" s="88">
        <v>0</v>
      </c>
      <c r="BA398" s="89">
        <v>52.1</v>
      </c>
      <c r="BB398" s="90">
        <v>0.41</v>
      </c>
    </row>
    <row r="399" spans="1:54" ht="18" customHeight="1" x14ac:dyDescent="0.25">
      <c r="A399" s="122">
        <v>499</v>
      </c>
      <c r="B399" s="123" t="s">
        <v>325</v>
      </c>
      <c r="C399" s="85" t="s">
        <v>124</v>
      </c>
      <c r="D399" s="85"/>
      <c r="E399" s="85" t="s">
        <v>61</v>
      </c>
      <c r="F399" s="85" t="s">
        <v>1</v>
      </c>
      <c r="G399" s="85" t="s">
        <v>1286</v>
      </c>
      <c r="H399" s="123" t="s">
        <v>1</v>
      </c>
      <c r="I399" s="123" t="s">
        <v>827</v>
      </c>
      <c r="J399" s="69" t="s">
        <v>66</v>
      </c>
      <c r="K399" s="91" t="s">
        <v>62</v>
      </c>
      <c r="L399" s="86" t="s">
        <v>68</v>
      </c>
      <c r="M399" s="69" t="s">
        <v>66</v>
      </c>
      <c r="N399" s="87" t="s">
        <v>67</v>
      </c>
      <c r="O399" s="86" t="s">
        <v>68</v>
      </c>
      <c r="P399" s="85" t="s">
        <v>1</v>
      </c>
      <c r="Q399" s="85" t="s">
        <v>1</v>
      </c>
      <c r="R399" s="85" t="s">
        <v>1</v>
      </c>
      <c r="S399" s="85" t="s">
        <v>1</v>
      </c>
      <c r="T399" s="85" t="s">
        <v>1</v>
      </c>
      <c r="U399" s="85" t="s">
        <v>1</v>
      </c>
      <c r="V399" s="85" t="s">
        <v>1</v>
      </c>
      <c r="W399" s="85" t="s">
        <v>1</v>
      </c>
      <c r="X399" s="85" t="s">
        <v>1</v>
      </c>
      <c r="Y399" s="85" t="s">
        <v>1</v>
      </c>
      <c r="Z399" s="91" t="s">
        <v>62</v>
      </c>
      <c r="AA399" s="85" t="s">
        <v>1</v>
      </c>
      <c r="AB399" s="85" t="s">
        <v>1</v>
      </c>
      <c r="AC399" s="85" t="s">
        <v>1</v>
      </c>
      <c r="AD399" s="85" t="s">
        <v>1</v>
      </c>
      <c r="AE399" s="86" t="s">
        <v>68</v>
      </c>
      <c r="AF399" s="85" t="s">
        <v>1</v>
      </c>
      <c r="AG399" s="85" t="s">
        <v>1</v>
      </c>
      <c r="AH399" s="85" t="s">
        <v>1</v>
      </c>
      <c r="AI399" s="85" t="s">
        <v>1</v>
      </c>
      <c r="AJ399" s="85" t="s">
        <v>1</v>
      </c>
      <c r="AK399" s="85" t="s">
        <v>1</v>
      </c>
      <c r="AL399" s="85" t="s">
        <v>1</v>
      </c>
      <c r="AM399" s="85" t="s">
        <v>1</v>
      </c>
      <c r="AN399" s="85" t="s">
        <v>1</v>
      </c>
      <c r="AO399" s="85" t="s">
        <v>1</v>
      </c>
      <c r="AP399" s="91" t="s">
        <v>62</v>
      </c>
      <c r="AQ399" s="85" t="s">
        <v>1</v>
      </c>
      <c r="AR399" s="85" t="s">
        <v>1</v>
      </c>
      <c r="AS399" s="85" t="s">
        <v>1</v>
      </c>
      <c r="AT399" s="85" t="s">
        <v>1</v>
      </c>
      <c r="AU399" s="86" t="s">
        <v>68</v>
      </c>
      <c r="AV399" s="86" t="s">
        <v>68</v>
      </c>
      <c r="AW399" s="86" t="s">
        <v>216</v>
      </c>
      <c r="AX399" s="69">
        <v>2</v>
      </c>
      <c r="AY399" s="69">
        <v>2</v>
      </c>
      <c r="AZ399" s="88">
        <v>0</v>
      </c>
      <c r="BA399" s="89">
        <v>430.2</v>
      </c>
      <c r="BB399" s="95">
        <v>0.98</v>
      </c>
    </row>
    <row r="400" spans="1:54" ht="27" customHeight="1" x14ac:dyDescent="0.25">
      <c r="A400" s="122">
        <v>502</v>
      </c>
      <c r="B400" s="123" t="s">
        <v>199</v>
      </c>
      <c r="C400" s="85" t="s">
        <v>124</v>
      </c>
      <c r="D400" s="85"/>
      <c r="E400" s="85" t="s">
        <v>846</v>
      </c>
      <c r="F400" s="85" t="s">
        <v>1</v>
      </c>
      <c r="G400" s="85" t="s">
        <v>850</v>
      </c>
      <c r="H400" s="123" t="s">
        <v>1</v>
      </c>
      <c r="I400" s="123" t="s">
        <v>827</v>
      </c>
      <c r="J400" s="69" t="s">
        <v>66</v>
      </c>
      <c r="K400" s="85" t="s">
        <v>1</v>
      </c>
      <c r="L400" s="86" t="s">
        <v>68</v>
      </c>
      <c r="M400" s="69" t="s">
        <v>66</v>
      </c>
      <c r="N400" s="85" t="s">
        <v>1</v>
      </c>
      <c r="O400" s="87" t="s">
        <v>67</v>
      </c>
      <c r="P400" s="85" t="s">
        <v>1</v>
      </c>
      <c r="Q400" s="85" t="s">
        <v>1</v>
      </c>
      <c r="R400" s="85" t="s">
        <v>1</v>
      </c>
      <c r="S400" s="85" t="s">
        <v>1</v>
      </c>
      <c r="T400" s="85" t="s">
        <v>1</v>
      </c>
      <c r="U400" s="85" t="s">
        <v>1</v>
      </c>
      <c r="V400" s="85" t="s">
        <v>1</v>
      </c>
      <c r="W400" s="85" t="s">
        <v>1</v>
      </c>
      <c r="X400" s="85" t="s">
        <v>1</v>
      </c>
      <c r="Y400" s="85" t="s">
        <v>1</v>
      </c>
      <c r="Z400" s="85" t="s">
        <v>1</v>
      </c>
      <c r="AA400" s="85" t="s">
        <v>1</v>
      </c>
      <c r="AB400" s="85" t="s">
        <v>1</v>
      </c>
      <c r="AC400" s="85" t="s">
        <v>1</v>
      </c>
      <c r="AD400" s="85" t="s">
        <v>1</v>
      </c>
      <c r="AE400" s="85" t="s">
        <v>1</v>
      </c>
      <c r="AF400" s="85" t="s">
        <v>1</v>
      </c>
      <c r="AG400" s="85" t="s">
        <v>1</v>
      </c>
      <c r="AH400" s="85" t="s">
        <v>1</v>
      </c>
      <c r="AI400" s="85" t="s">
        <v>1</v>
      </c>
      <c r="AJ400" s="85" t="s">
        <v>1</v>
      </c>
      <c r="AK400" s="85" t="s">
        <v>1</v>
      </c>
      <c r="AL400" s="87" t="s">
        <v>67</v>
      </c>
      <c r="AM400" s="85" t="s">
        <v>1</v>
      </c>
      <c r="AN400" s="85" t="s">
        <v>1</v>
      </c>
      <c r="AO400" s="85" t="s">
        <v>1</v>
      </c>
      <c r="AP400" s="85" t="s">
        <v>1</v>
      </c>
      <c r="AQ400" s="85" t="s">
        <v>1</v>
      </c>
      <c r="AR400" s="91" t="s">
        <v>62</v>
      </c>
      <c r="AS400" s="85" t="s">
        <v>1</v>
      </c>
      <c r="AT400" s="85" t="s">
        <v>1</v>
      </c>
      <c r="AU400" s="85" t="s">
        <v>1</v>
      </c>
      <c r="AV400" s="86" t="s">
        <v>68</v>
      </c>
      <c r="AW400" s="84" t="s">
        <v>71</v>
      </c>
      <c r="AX400" s="84">
        <v>1</v>
      </c>
      <c r="AY400" s="84">
        <v>1</v>
      </c>
      <c r="AZ400" s="88">
        <v>0</v>
      </c>
      <c r="BA400" s="92">
        <v>5.8</v>
      </c>
      <c r="BB400" s="90">
        <v>0.21</v>
      </c>
    </row>
    <row r="401" spans="1:54" ht="18.75" customHeight="1" x14ac:dyDescent="0.25">
      <c r="A401" s="122">
        <v>442</v>
      </c>
      <c r="B401" s="123" t="s">
        <v>200</v>
      </c>
      <c r="C401" s="85" t="s">
        <v>124</v>
      </c>
      <c r="D401" s="85"/>
      <c r="E401" s="85" t="s">
        <v>70</v>
      </c>
      <c r="F401" s="85" t="s">
        <v>1</v>
      </c>
      <c r="G401" s="85" t="s">
        <v>1286</v>
      </c>
      <c r="H401" s="123" t="s">
        <v>1</v>
      </c>
      <c r="I401" s="123" t="s">
        <v>827</v>
      </c>
      <c r="J401" s="69" t="s">
        <v>66</v>
      </c>
      <c r="K401" s="85" t="s">
        <v>1</v>
      </c>
      <c r="L401" s="86" t="s">
        <v>68</v>
      </c>
      <c r="M401" s="96" t="s">
        <v>142</v>
      </c>
      <c r="N401" s="91" t="s">
        <v>62</v>
      </c>
      <c r="O401" s="86" t="s">
        <v>68</v>
      </c>
      <c r="P401" s="91" t="s">
        <v>62</v>
      </c>
      <c r="Q401" s="85" t="s">
        <v>1</v>
      </c>
      <c r="R401" s="91" t="s">
        <v>62</v>
      </c>
      <c r="S401" s="85" t="s">
        <v>1</v>
      </c>
      <c r="T401" s="85" t="s">
        <v>1</v>
      </c>
      <c r="U401" s="85" t="s">
        <v>1</v>
      </c>
      <c r="V401" s="91" t="s">
        <v>62</v>
      </c>
      <c r="W401" s="91" t="s">
        <v>62</v>
      </c>
      <c r="X401" s="85" t="s">
        <v>1</v>
      </c>
      <c r="Y401" s="85" t="s">
        <v>1</v>
      </c>
      <c r="Z401" s="85" t="s">
        <v>1</v>
      </c>
      <c r="AA401" s="85" t="s">
        <v>1</v>
      </c>
      <c r="AB401" s="85" t="s">
        <v>1</v>
      </c>
      <c r="AC401" s="85" t="s">
        <v>1</v>
      </c>
      <c r="AD401" s="85" t="s">
        <v>1</v>
      </c>
      <c r="AE401" s="86" t="s">
        <v>68</v>
      </c>
      <c r="AF401" s="91" t="s">
        <v>62</v>
      </c>
      <c r="AG401" s="85" t="s">
        <v>1</v>
      </c>
      <c r="AH401" s="85" t="s">
        <v>1</v>
      </c>
      <c r="AI401" s="85" t="s">
        <v>1</v>
      </c>
      <c r="AJ401" s="85" t="s">
        <v>1</v>
      </c>
      <c r="AK401" s="85" t="s">
        <v>1</v>
      </c>
      <c r="AL401" s="86" t="s">
        <v>68</v>
      </c>
      <c r="AM401" s="85" t="s">
        <v>1</v>
      </c>
      <c r="AN401" s="85" t="s">
        <v>1</v>
      </c>
      <c r="AO401" s="86" t="s">
        <v>68</v>
      </c>
      <c r="AP401" s="85" t="s">
        <v>1</v>
      </c>
      <c r="AQ401" s="85" t="s">
        <v>1</v>
      </c>
      <c r="AR401" s="85" t="s">
        <v>1</v>
      </c>
      <c r="AS401" s="85" t="s">
        <v>1</v>
      </c>
      <c r="AT401" s="85" t="s">
        <v>1</v>
      </c>
      <c r="AU401" s="91" t="s">
        <v>62</v>
      </c>
      <c r="AV401" s="86" t="s">
        <v>68</v>
      </c>
      <c r="AW401" s="87" t="s">
        <v>63</v>
      </c>
      <c r="AX401" s="84">
        <v>1</v>
      </c>
      <c r="AY401" s="84">
        <v>1</v>
      </c>
      <c r="AZ401" s="88">
        <v>0</v>
      </c>
      <c r="BA401" s="92">
        <v>3.8</v>
      </c>
      <c r="BB401" s="90">
        <v>0</v>
      </c>
    </row>
    <row r="402" spans="1:54" ht="18" customHeight="1" x14ac:dyDescent="0.25">
      <c r="A402" s="122">
        <v>1318</v>
      </c>
      <c r="B402" s="123" t="s">
        <v>326</v>
      </c>
      <c r="C402" s="85" t="s">
        <v>124</v>
      </c>
      <c r="D402" s="85"/>
      <c r="E402" s="85" t="s">
        <v>65</v>
      </c>
      <c r="F402" s="85" t="s">
        <v>1</v>
      </c>
      <c r="G402" s="85" t="s">
        <v>843</v>
      </c>
      <c r="H402" s="123" t="s">
        <v>1</v>
      </c>
      <c r="I402" s="123" t="s">
        <v>827</v>
      </c>
      <c r="J402" s="69" t="s">
        <v>66</v>
      </c>
      <c r="K402" s="85" t="s">
        <v>1</v>
      </c>
      <c r="L402" s="86" t="s">
        <v>68</v>
      </c>
      <c r="M402" s="69" t="s">
        <v>66</v>
      </c>
      <c r="N402" s="85" t="s">
        <v>1</v>
      </c>
      <c r="O402" s="86" t="s">
        <v>68</v>
      </c>
      <c r="P402" s="85" t="s">
        <v>1</v>
      </c>
      <c r="Q402" s="85" t="s">
        <v>1</v>
      </c>
      <c r="R402" s="85" t="s">
        <v>1</v>
      </c>
      <c r="S402" s="85" t="s">
        <v>1</v>
      </c>
      <c r="T402" s="85" t="s">
        <v>1</v>
      </c>
      <c r="U402" s="85" t="s">
        <v>1</v>
      </c>
      <c r="V402" s="85" t="s">
        <v>1</v>
      </c>
      <c r="W402" s="85" t="s">
        <v>1</v>
      </c>
      <c r="X402" s="85" t="s">
        <v>1</v>
      </c>
      <c r="Y402" s="85" t="s">
        <v>1</v>
      </c>
      <c r="Z402" s="85" t="s">
        <v>1</v>
      </c>
      <c r="AA402" s="85" t="s">
        <v>1</v>
      </c>
      <c r="AB402" s="85" t="s">
        <v>1</v>
      </c>
      <c r="AC402" s="85" t="s">
        <v>1</v>
      </c>
      <c r="AD402" s="85" t="s">
        <v>1</v>
      </c>
      <c r="AE402" s="86" t="s">
        <v>68</v>
      </c>
      <c r="AF402" s="85" t="s">
        <v>1</v>
      </c>
      <c r="AG402" s="85" t="s">
        <v>1</v>
      </c>
      <c r="AH402" s="85" t="s">
        <v>1</v>
      </c>
      <c r="AI402" s="85" t="s">
        <v>1</v>
      </c>
      <c r="AJ402" s="85" t="s">
        <v>1</v>
      </c>
      <c r="AK402" s="85" t="s">
        <v>1</v>
      </c>
      <c r="AL402" s="85" t="s">
        <v>1</v>
      </c>
      <c r="AM402" s="85" t="s">
        <v>1</v>
      </c>
      <c r="AN402" s="85" t="s">
        <v>1</v>
      </c>
      <c r="AO402" s="85" t="s">
        <v>1</v>
      </c>
      <c r="AP402" s="85" t="s">
        <v>1</v>
      </c>
      <c r="AQ402" s="85" t="s">
        <v>1</v>
      </c>
      <c r="AR402" s="85" t="s">
        <v>1</v>
      </c>
      <c r="AS402" s="85" t="s">
        <v>1</v>
      </c>
      <c r="AT402" s="85" t="s">
        <v>1</v>
      </c>
      <c r="AU402" s="85" t="s">
        <v>1</v>
      </c>
      <c r="AV402" s="85" t="s">
        <v>1</v>
      </c>
      <c r="AW402" s="84" t="s">
        <v>71</v>
      </c>
      <c r="AX402" s="84">
        <v>1</v>
      </c>
      <c r="AY402" s="93">
        <v>0</v>
      </c>
      <c r="AZ402" s="88">
        <v>0</v>
      </c>
      <c r="BA402" s="88">
        <v>0</v>
      </c>
      <c r="BB402" s="94">
        <v>0</v>
      </c>
    </row>
    <row r="403" spans="1:54" ht="18.75" customHeight="1" x14ac:dyDescent="0.25">
      <c r="A403" s="122">
        <v>513</v>
      </c>
      <c r="B403" s="123" t="s">
        <v>744</v>
      </c>
      <c r="C403" s="85" t="s">
        <v>124</v>
      </c>
      <c r="D403" s="85"/>
      <c r="E403" s="85" t="s">
        <v>65</v>
      </c>
      <c r="F403" s="85" t="s">
        <v>1</v>
      </c>
      <c r="G403" s="85" t="s">
        <v>1</v>
      </c>
      <c r="H403" s="123" t="s">
        <v>1</v>
      </c>
      <c r="I403" s="123" t="s">
        <v>65</v>
      </c>
      <c r="J403" s="84" t="s">
        <v>57</v>
      </c>
      <c r="K403" s="85" t="s">
        <v>1</v>
      </c>
      <c r="L403" s="85" t="s">
        <v>1</v>
      </c>
      <c r="M403" s="84" t="s">
        <v>57</v>
      </c>
      <c r="N403" s="85" t="s">
        <v>1</v>
      </c>
      <c r="O403" s="85" t="s">
        <v>1</v>
      </c>
      <c r="P403" s="85" t="s">
        <v>1</v>
      </c>
      <c r="Q403" s="85" t="s">
        <v>1</v>
      </c>
      <c r="R403" s="85" t="s">
        <v>1</v>
      </c>
      <c r="S403" s="85" t="s">
        <v>1</v>
      </c>
      <c r="T403" s="85" t="s">
        <v>1</v>
      </c>
      <c r="U403" s="85" t="s">
        <v>1</v>
      </c>
      <c r="V403" s="85" t="s">
        <v>1</v>
      </c>
      <c r="W403" s="85" t="s">
        <v>1</v>
      </c>
      <c r="X403" s="85" t="s">
        <v>1</v>
      </c>
      <c r="Y403" s="85" t="s">
        <v>1</v>
      </c>
      <c r="Z403" s="85" t="s">
        <v>1</v>
      </c>
      <c r="AA403" s="85" t="s">
        <v>1</v>
      </c>
      <c r="AB403" s="85" t="s">
        <v>1</v>
      </c>
      <c r="AC403" s="85" t="s">
        <v>1</v>
      </c>
      <c r="AD403" s="85" t="s">
        <v>1</v>
      </c>
      <c r="AE403" s="85" t="s">
        <v>1</v>
      </c>
      <c r="AF403" s="85" t="s">
        <v>1</v>
      </c>
      <c r="AG403" s="85" t="s">
        <v>1</v>
      </c>
      <c r="AH403" s="85" t="s">
        <v>1</v>
      </c>
      <c r="AI403" s="85" t="s">
        <v>1</v>
      </c>
      <c r="AJ403" s="85" t="s">
        <v>1</v>
      </c>
      <c r="AK403" s="85" t="s">
        <v>1</v>
      </c>
      <c r="AL403" s="85" t="s">
        <v>1</v>
      </c>
      <c r="AM403" s="85" t="s">
        <v>1</v>
      </c>
      <c r="AN403" s="85" t="s">
        <v>1</v>
      </c>
      <c r="AO403" s="85" t="s">
        <v>1</v>
      </c>
      <c r="AP403" s="85" t="s">
        <v>1</v>
      </c>
      <c r="AQ403" s="85" t="s">
        <v>1</v>
      </c>
      <c r="AR403" s="85" t="s">
        <v>1</v>
      </c>
      <c r="AS403" s="85" t="s">
        <v>1</v>
      </c>
      <c r="AT403" s="85" t="s">
        <v>1</v>
      </c>
      <c r="AU403" s="85" t="s">
        <v>1</v>
      </c>
      <c r="AV403" s="85" t="s">
        <v>1</v>
      </c>
      <c r="AW403" s="84" t="s">
        <v>71</v>
      </c>
      <c r="AX403" s="84">
        <v>1</v>
      </c>
      <c r="AY403" s="69">
        <v>2</v>
      </c>
      <c r="AZ403" s="88">
        <v>0</v>
      </c>
      <c r="BA403" s="88">
        <v>0</v>
      </c>
      <c r="BB403" s="94">
        <v>0</v>
      </c>
    </row>
    <row r="404" spans="1:54" ht="18.75" customHeight="1" x14ac:dyDescent="0.25">
      <c r="A404" s="122">
        <v>1065</v>
      </c>
      <c r="B404" s="123" t="s">
        <v>327</v>
      </c>
      <c r="C404" s="85" t="s">
        <v>124</v>
      </c>
      <c r="D404" s="85"/>
      <c r="E404" s="85" t="s">
        <v>824</v>
      </c>
      <c r="F404" s="85" t="s">
        <v>1</v>
      </c>
      <c r="G404" s="85" t="s">
        <v>862</v>
      </c>
      <c r="H404" s="123" t="s">
        <v>1</v>
      </c>
      <c r="I404" s="123" t="s">
        <v>827</v>
      </c>
      <c r="J404" s="69" t="s">
        <v>66</v>
      </c>
      <c r="K404" s="85" t="s">
        <v>1</v>
      </c>
      <c r="L404" s="86" t="s">
        <v>68</v>
      </c>
      <c r="M404" s="69" t="s">
        <v>66</v>
      </c>
      <c r="N404" s="85" t="s">
        <v>1</v>
      </c>
      <c r="O404" s="86" t="s">
        <v>68</v>
      </c>
      <c r="P404" s="85" t="s">
        <v>1</v>
      </c>
      <c r="Q404" s="85" t="s">
        <v>1</v>
      </c>
      <c r="R404" s="85" t="s">
        <v>1</v>
      </c>
      <c r="S404" s="85" t="s">
        <v>1</v>
      </c>
      <c r="T404" s="85" t="s">
        <v>1</v>
      </c>
      <c r="U404" s="85" t="s">
        <v>1</v>
      </c>
      <c r="V404" s="85" t="s">
        <v>1</v>
      </c>
      <c r="W404" s="85" t="s">
        <v>1</v>
      </c>
      <c r="X404" s="85" t="s">
        <v>1</v>
      </c>
      <c r="Y404" s="85" t="s">
        <v>1</v>
      </c>
      <c r="Z404" s="85" t="s">
        <v>1</v>
      </c>
      <c r="AA404" s="85" t="s">
        <v>1</v>
      </c>
      <c r="AB404" s="85" t="s">
        <v>1</v>
      </c>
      <c r="AC404" s="85" t="s">
        <v>1</v>
      </c>
      <c r="AD404" s="85" t="s">
        <v>1</v>
      </c>
      <c r="AE404" s="86" t="s">
        <v>68</v>
      </c>
      <c r="AF404" s="91" t="s">
        <v>62</v>
      </c>
      <c r="AG404" s="85" t="s">
        <v>1</v>
      </c>
      <c r="AH404" s="85" t="s">
        <v>1</v>
      </c>
      <c r="AI404" s="85" t="s">
        <v>1</v>
      </c>
      <c r="AJ404" s="85" t="s">
        <v>1</v>
      </c>
      <c r="AK404" s="85" t="s">
        <v>1</v>
      </c>
      <c r="AL404" s="86" t="s">
        <v>68</v>
      </c>
      <c r="AM404" s="85" t="s">
        <v>1</v>
      </c>
      <c r="AN404" s="85" t="s">
        <v>1</v>
      </c>
      <c r="AO404" s="85" t="s">
        <v>1</v>
      </c>
      <c r="AP404" s="85" t="s">
        <v>1</v>
      </c>
      <c r="AQ404" s="85" t="s">
        <v>1</v>
      </c>
      <c r="AR404" s="85" t="s">
        <v>1</v>
      </c>
      <c r="AS404" s="85" t="s">
        <v>1</v>
      </c>
      <c r="AT404" s="85" t="s">
        <v>1</v>
      </c>
      <c r="AU404" s="85" t="s">
        <v>1</v>
      </c>
      <c r="AV404" s="86" t="s">
        <v>68</v>
      </c>
      <c r="AW404" s="84" t="s">
        <v>71</v>
      </c>
      <c r="AX404" s="84">
        <v>1</v>
      </c>
      <c r="AY404" s="69">
        <v>2</v>
      </c>
      <c r="AZ404" s="88">
        <v>0</v>
      </c>
      <c r="BA404" s="92">
        <v>0.18</v>
      </c>
      <c r="BB404" s="90">
        <v>0</v>
      </c>
    </row>
    <row r="405" spans="1:54" ht="14.25" customHeight="1" x14ac:dyDescent="0.25">
      <c r="A405" s="122">
        <v>1123</v>
      </c>
      <c r="B405" s="123" t="s">
        <v>328</v>
      </c>
      <c r="C405" s="85" t="s">
        <v>124</v>
      </c>
      <c r="D405" s="85"/>
      <c r="E405" s="85" t="s">
        <v>844</v>
      </c>
      <c r="F405" s="85" t="s">
        <v>1</v>
      </c>
      <c r="G405" s="85" t="s">
        <v>855</v>
      </c>
      <c r="H405" s="123" t="s">
        <v>1</v>
      </c>
      <c r="I405" s="123" t="s">
        <v>827</v>
      </c>
      <c r="J405" s="69" t="s">
        <v>66</v>
      </c>
      <c r="K405" s="86" t="s">
        <v>68</v>
      </c>
      <c r="L405" s="86" t="s">
        <v>68</v>
      </c>
      <c r="M405" s="69" t="s">
        <v>66</v>
      </c>
      <c r="N405" s="87" t="s">
        <v>67</v>
      </c>
      <c r="O405" s="86" t="s">
        <v>68</v>
      </c>
      <c r="P405" s="85" t="s">
        <v>1</v>
      </c>
      <c r="Q405" s="85" t="s">
        <v>1</v>
      </c>
      <c r="R405" s="85" t="s">
        <v>1</v>
      </c>
      <c r="S405" s="85" t="s">
        <v>1</v>
      </c>
      <c r="T405" s="85" t="s">
        <v>1</v>
      </c>
      <c r="U405" s="85" t="s">
        <v>1</v>
      </c>
      <c r="V405" s="85" t="s">
        <v>1</v>
      </c>
      <c r="W405" s="85" t="s">
        <v>1</v>
      </c>
      <c r="X405" s="85" t="s">
        <v>1</v>
      </c>
      <c r="Y405" s="85" t="s">
        <v>1</v>
      </c>
      <c r="Z405" s="91" t="s">
        <v>62</v>
      </c>
      <c r="AA405" s="86" t="s">
        <v>68</v>
      </c>
      <c r="AB405" s="85" t="s">
        <v>1</v>
      </c>
      <c r="AC405" s="85" t="s">
        <v>1</v>
      </c>
      <c r="AD405" s="85" t="s">
        <v>1</v>
      </c>
      <c r="AE405" s="86" t="s">
        <v>68</v>
      </c>
      <c r="AF405" s="87" t="s">
        <v>67</v>
      </c>
      <c r="AG405" s="85" t="s">
        <v>1</v>
      </c>
      <c r="AH405" s="85" t="s">
        <v>1</v>
      </c>
      <c r="AI405" s="85" t="s">
        <v>1</v>
      </c>
      <c r="AJ405" s="85" t="s">
        <v>1</v>
      </c>
      <c r="AK405" s="91" t="s">
        <v>62</v>
      </c>
      <c r="AL405" s="86" t="s">
        <v>68</v>
      </c>
      <c r="AM405" s="85" t="s">
        <v>1</v>
      </c>
      <c r="AN405" s="85" t="s">
        <v>1</v>
      </c>
      <c r="AO405" s="86" t="s">
        <v>68</v>
      </c>
      <c r="AP405" s="85" t="s">
        <v>1</v>
      </c>
      <c r="AQ405" s="85" t="s">
        <v>1</v>
      </c>
      <c r="AR405" s="86" t="s">
        <v>68</v>
      </c>
      <c r="AS405" s="85" t="s">
        <v>1</v>
      </c>
      <c r="AT405" s="85" t="s">
        <v>1</v>
      </c>
      <c r="AU405" s="86" t="s">
        <v>68</v>
      </c>
      <c r="AV405" s="86" t="s">
        <v>68</v>
      </c>
      <c r="AW405" s="86" t="s">
        <v>216</v>
      </c>
      <c r="AX405" s="69">
        <v>2</v>
      </c>
      <c r="AY405" s="69">
        <v>2</v>
      </c>
      <c r="AZ405" s="88">
        <v>0</v>
      </c>
      <c r="BA405" s="89">
        <v>4243.2</v>
      </c>
      <c r="BB405" s="95">
        <v>575.20000000000005</v>
      </c>
    </row>
    <row r="406" spans="1:54" ht="18.75" customHeight="1" x14ac:dyDescent="0.25">
      <c r="A406" s="122">
        <v>518</v>
      </c>
      <c r="B406" s="123" t="s">
        <v>437</v>
      </c>
      <c r="C406" s="85" t="s">
        <v>124</v>
      </c>
      <c r="D406" s="85"/>
      <c r="E406" s="85" t="s">
        <v>829</v>
      </c>
      <c r="F406" s="85" t="s">
        <v>1</v>
      </c>
      <c r="G406" s="85" t="s">
        <v>843</v>
      </c>
      <c r="H406" s="123" t="s">
        <v>1</v>
      </c>
      <c r="I406" s="123" t="s">
        <v>827</v>
      </c>
      <c r="J406" s="96" t="s">
        <v>142</v>
      </c>
      <c r="K406" s="91" t="s">
        <v>62</v>
      </c>
      <c r="L406" s="86" t="s">
        <v>68</v>
      </c>
      <c r="M406" s="96" t="s">
        <v>142</v>
      </c>
      <c r="N406" s="87" t="s">
        <v>67</v>
      </c>
      <c r="O406" s="86" t="s">
        <v>68</v>
      </c>
      <c r="P406" s="85" t="s">
        <v>1</v>
      </c>
      <c r="Q406" s="85" t="s">
        <v>1</v>
      </c>
      <c r="R406" s="86" t="s">
        <v>68</v>
      </c>
      <c r="S406" s="85" t="s">
        <v>1</v>
      </c>
      <c r="T406" s="85" t="s">
        <v>1</v>
      </c>
      <c r="U406" s="86" t="s">
        <v>68</v>
      </c>
      <c r="V406" s="85" t="s">
        <v>1</v>
      </c>
      <c r="W406" s="86" t="s">
        <v>68</v>
      </c>
      <c r="X406" s="85" t="s">
        <v>1</v>
      </c>
      <c r="Y406" s="85" t="s">
        <v>1</v>
      </c>
      <c r="Z406" s="85" t="s">
        <v>1</v>
      </c>
      <c r="AA406" s="91" t="s">
        <v>62</v>
      </c>
      <c r="AB406" s="85" t="s">
        <v>1</v>
      </c>
      <c r="AC406" s="85" t="s">
        <v>1</v>
      </c>
      <c r="AD406" s="85" t="s">
        <v>1</v>
      </c>
      <c r="AE406" s="86" t="s">
        <v>68</v>
      </c>
      <c r="AF406" s="85" t="s">
        <v>1</v>
      </c>
      <c r="AG406" s="85" t="s">
        <v>1</v>
      </c>
      <c r="AH406" s="85" t="s">
        <v>1</v>
      </c>
      <c r="AI406" s="85" t="s">
        <v>1</v>
      </c>
      <c r="AJ406" s="85" t="s">
        <v>1</v>
      </c>
      <c r="AK406" s="85" t="s">
        <v>1</v>
      </c>
      <c r="AL406" s="85" t="s">
        <v>1</v>
      </c>
      <c r="AM406" s="85" t="s">
        <v>1</v>
      </c>
      <c r="AN406" s="85" t="s">
        <v>1</v>
      </c>
      <c r="AO406" s="85" t="s">
        <v>1</v>
      </c>
      <c r="AP406" s="85" t="s">
        <v>1</v>
      </c>
      <c r="AQ406" s="85" t="s">
        <v>1</v>
      </c>
      <c r="AR406" s="85" t="s">
        <v>1</v>
      </c>
      <c r="AS406" s="85" t="s">
        <v>1</v>
      </c>
      <c r="AT406" s="85" t="s">
        <v>1</v>
      </c>
      <c r="AU406" s="86" t="s">
        <v>68</v>
      </c>
      <c r="AV406" s="91" t="s">
        <v>62</v>
      </c>
      <c r="AW406" s="84" t="s">
        <v>71</v>
      </c>
      <c r="AX406" s="84">
        <v>1</v>
      </c>
      <c r="AY406" s="69">
        <v>2</v>
      </c>
      <c r="AZ406" s="88">
        <v>0</v>
      </c>
      <c r="BA406" s="88">
        <v>0</v>
      </c>
      <c r="BB406" s="95">
        <v>5.2</v>
      </c>
    </row>
    <row r="407" spans="1:54" ht="18.75" customHeight="1" x14ac:dyDescent="0.25">
      <c r="A407" s="122">
        <v>1553</v>
      </c>
      <c r="B407" s="123" t="s">
        <v>201</v>
      </c>
      <c r="C407" s="85" t="s">
        <v>124</v>
      </c>
      <c r="D407" s="85"/>
      <c r="E407" s="85" t="s">
        <v>846</v>
      </c>
      <c r="F407" s="85" t="s">
        <v>1</v>
      </c>
      <c r="G407" s="85" t="s">
        <v>860</v>
      </c>
      <c r="H407" s="123" t="s">
        <v>1</v>
      </c>
      <c r="I407" s="123" t="s">
        <v>827</v>
      </c>
      <c r="J407" s="84" t="s">
        <v>57</v>
      </c>
      <c r="K407" s="85" t="s">
        <v>1</v>
      </c>
      <c r="L407" s="85" t="s">
        <v>1</v>
      </c>
      <c r="M407" s="84" t="s">
        <v>57</v>
      </c>
      <c r="N407" s="85" t="s">
        <v>1</v>
      </c>
      <c r="O407" s="85" t="s">
        <v>1</v>
      </c>
      <c r="P407" s="85" t="s">
        <v>1</v>
      </c>
      <c r="Q407" s="85" t="s">
        <v>1</v>
      </c>
      <c r="R407" s="85" t="s">
        <v>1</v>
      </c>
      <c r="S407" s="85" t="s">
        <v>1</v>
      </c>
      <c r="T407" s="85" t="s">
        <v>1</v>
      </c>
      <c r="U407" s="85" t="s">
        <v>1</v>
      </c>
      <c r="V407" s="85" t="s">
        <v>1</v>
      </c>
      <c r="W407" s="85" t="s">
        <v>1</v>
      </c>
      <c r="X407" s="85" t="s">
        <v>1</v>
      </c>
      <c r="Y407" s="85" t="s">
        <v>1</v>
      </c>
      <c r="Z407" s="85" t="s">
        <v>1</v>
      </c>
      <c r="AA407" s="85" t="s">
        <v>1</v>
      </c>
      <c r="AB407" s="85" t="s">
        <v>1</v>
      </c>
      <c r="AC407" s="85" t="s">
        <v>1</v>
      </c>
      <c r="AD407" s="85" t="s">
        <v>1</v>
      </c>
      <c r="AE407" s="85" t="s">
        <v>1</v>
      </c>
      <c r="AF407" s="85" t="s">
        <v>1</v>
      </c>
      <c r="AG407" s="85" t="s">
        <v>1</v>
      </c>
      <c r="AH407" s="85" t="s">
        <v>1</v>
      </c>
      <c r="AI407" s="85" t="s">
        <v>1</v>
      </c>
      <c r="AJ407" s="85" t="s">
        <v>1</v>
      </c>
      <c r="AK407" s="85" t="s">
        <v>1</v>
      </c>
      <c r="AL407" s="85" t="s">
        <v>1</v>
      </c>
      <c r="AM407" s="85" t="s">
        <v>1</v>
      </c>
      <c r="AN407" s="85" t="s">
        <v>1</v>
      </c>
      <c r="AO407" s="85" t="s">
        <v>1</v>
      </c>
      <c r="AP407" s="85" t="s">
        <v>1</v>
      </c>
      <c r="AQ407" s="85" t="s">
        <v>1</v>
      </c>
      <c r="AR407" s="85" t="s">
        <v>1</v>
      </c>
      <c r="AS407" s="85" t="s">
        <v>1</v>
      </c>
      <c r="AT407" s="85" t="s">
        <v>1</v>
      </c>
      <c r="AU407" s="87" t="s">
        <v>67</v>
      </c>
      <c r="AV407" s="85" t="s">
        <v>1</v>
      </c>
      <c r="AW407" s="84" t="s">
        <v>71</v>
      </c>
      <c r="AX407" s="84">
        <v>1</v>
      </c>
      <c r="AY407" s="93">
        <v>0</v>
      </c>
      <c r="AZ407" s="88">
        <v>0</v>
      </c>
      <c r="BA407" s="88">
        <v>0</v>
      </c>
      <c r="BB407" s="94">
        <v>0</v>
      </c>
    </row>
    <row r="408" spans="1:54" ht="18" customHeight="1" x14ac:dyDescent="0.25">
      <c r="A408" s="122">
        <v>1309</v>
      </c>
      <c r="B408" s="123" t="s">
        <v>329</v>
      </c>
      <c r="C408" s="85" t="s">
        <v>124</v>
      </c>
      <c r="D408" s="85"/>
      <c r="E408" s="85" t="s">
        <v>829</v>
      </c>
      <c r="F408" s="85" t="s">
        <v>1</v>
      </c>
      <c r="G408" s="85" t="s">
        <v>843</v>
      </c>
      <c r="H408" s="123" t="s">
        <v>1</v>
      </c>
      <c r="I408" s="123" t="s">
        <v>827</v>
      </c>
      <c r="J408" s="69" t="s">
        <v>66</v>
      </c>
      <c r="K408" s="85" t="s">
        <v>1</v>
      </c>
      <c r="L408" s="86" t="s">
        <v>68</v>
      </c>
      <c r="M408" s="96" t="s">
        <v>142</v>
      </c>
      <c r="N408" s="85" t="s">
        <v>1</v>
      </c>
      <c r="O408" s="86" t="s">
        <v>68</v>
      </c>
      <c r="P408" s="85" t="s">
        <v>1</v>
      </c>
      <c r="Q408" s="91" t="s">
        <v>62</v>
      </c>
      <c r="R408" s="91" t="s">
        <v>62</v>
      </c>
      <c r="S408" s="85" t="s">
        <v>1</v>
      </c>
      <c r="T408" s="85" t="s">
        <v>1</v>
      </c>
      <c r="U408" s="85" t="s">
        <v>1</v>
      </c>
      <c r="V408" s="91" t="s">
        <v>62</v>
      </c>
      <c r="W408" s="85" t="s">
        <v>1</v>
      </c>
      <c r="X408" s="85" t="s">
        <v>1</v>
      </c>
      <c r="Y408" s="85" t="s">
        <v>1</v>
      </c>
      <c r="Z408" s="85" t="s">
        <v>1</v>
      </c>
      <c r="AA408" s="85" t="s">
        <v>1</v>
      </c>
      <c r="AB408" s="85" t="s">
        <v>1</v>
      </c>
      <c r="AC408" s="85" t="s">
        <v>1</v>
      </c>
      <c r="AD408" s="85" t="s">
        <v>1</v>
      </c>
      <c r="AE408" s="86" t="s">
        <v>68</v>
      </c>
      <c r="AF408" s="85" t="s">
        <v>1</v>
      </c>
      <c r="AG408" s="91" t="s">
        <v>62</v>
      </c>
      <c r="AH408" s="85" t="s">
        <v>1</v>
      </c>
      <c r="AI408" s="85" t="s">
        <v>1</v>
      </c>
      <c r="AJ408" s="85" t="s">
        <v>1</v>
      </c>
      <c r="AK408" s="85" t="s">
        <v>1</v>
      </c>
      <c r="AL408" s="85" t="s">
        <v>1</v>
      </c>
      <c r="AM408" s="85" t="s">
        <v>1</v>
      </c>
      <c r="AN408" s="85" t="s">
        <v>1</v>
      </c>
      <c r="AO408" s="85" t="s">
        <v>1</v>
      </c>
      <c r="AP408" s="85" t="s">
        <v>1</v>
      </c>
      <c r="AQ408" s="85" t="s">
        <v>1</v>
      </c>
      <c r="AR408" s="85" t="s">
        <v>1</v>
      </c>
      <c r="AS408" s="85" t="s">
        <v>1</v>
      </c>
      <c r="AT408" s="85" t="s">
        <v>1</v>
      </c>
      <c r="AU408" s="85" t="s">
        <v>1</v>
      </c>
      <c r="AV408" s="85" t="s">
        <v>1</v>
      </c>
      <c r="AW408" s="87" t="s">
        <v>63</v>
      </c>
      <c r="AX408" s="84">
        <v>1</v>
      </c>
      <c r="AY408" s="84">
        <v>1</v>
      </c>
      <c r="AZ408" s="88">
        <v>0</v>
      </c>
      <c r="BA408" s="88">
        <v>0</v>
      </c>
      <c r="BB408" s="94">
        <v>0</v>
      </c>
    </row>
    <row r="409" spans="1:54" ht="18.75" customHeight="1" x14ac:dyDescent="0.25">
      <c r="A409" s="122">
        <v>1310</v>
      </c>
      <c r="B409" s="123" t="s">
        <v>389</v>
      </c>
      <c r="C409" s="85" t="s">
        <v>124</v>
      </c>
      <c r="D409" s="85"/>
      <c r="E409" s="85" t="s">
        <v>829</v>
      </c>
      <c r="F409" s="85" t="s">
        <v>1</v>
      </c>
      <c r="G409" s="85" t="s">
        <v>843</v>
      </c>
      <c r="H409" s="123" t="s">
        <v>1</v>
      </c>
      <c r="I409" s="123" t="s">
        <v>827</v>
      </c>
      <c r="J409" s="96" t="s">
        <v>142</v>
      </c>
      <c r="K409" s="85" t="s">
        <v>1</v>
      </c>
      <c r="L409" s="86" t="s">
        <v>68</v>
      </c>
      <c r="M409" s="96" t="s">
        <v>142</v>
      </c>
      <c r="N409" s="85" t="s">
        <v>1</v>
      </c>
      <c r="O409" s="86" t="s">
        <v>68</v>
      </c>
      <c r="P409" s="85" t="s">
        <v>1</v>
      </c>
      <c r="Q409" s="85" t="s">
        <v>1</v>
      </c>
      <c r="R409" s="87" t="s">
        <v>67</v>
      </c>
      <c r="S409" s="85" t="s">
        <v>1</v>
      </c>
      <c r="T409" s="87" t="s">
        <v>67</v>
      </c>
      <c r="U409" s="87" t="s">
        <v>67</v>
      </c>
      <c r="V409" s="85" t="s">
        <v>1</v>
      </c>
      <c r="W409" s="86" t="s">
        <v>68</v>
      </c>
      <c r="X409" s="85" t="s">
        <v>1</v>
      </c>
      <c r="Y409" s="85" t="s">
        <v>1</v>
      </c>
      <c r="Z409" s="85" t="s">
        <v>1</v>
      </c>
      <c r="AA409" s="85" t="s">
        <v>1</v>
      </c>
      <c r="AB409" s="85" t="s">
        <v>1</v>
      </c>
      <c r="AC409" s="85" t="s">
        <v>1</v>
      </c>
      <c r="AD409" s="85" t="s">
        <v>1</v>
      </c>
      <c r="AE409" s="86" t="s">
        <v>68</v>
      </c>
      <c r="AF409" s="85" t="s">
        <v>1</v>
      </c>
      <c r="AG409" s="85" t="s">
        <v>1</v>
      </c>
      <c r="AH409" s="85" t="s">
        <v>1</v>
      </c>
      <c r="AI409" s="85" t="s">
        <v>1</v>
      </c>
      <c r="AJ409" s="85" t="s">
        <v>1</v>
      </c>
      <c r="AK409" s="85" t="s">
        <v>1</v>
      </c>
      <c r="AL409" s="85" t="s">
        <v>1</v>
      </c>
      <c r="AM409" s="85" t="s">
        <v>1</v>
      </c>
      <c r="AN409" s="85" t="s">
        <v>1</v>
      </c>
      <c r="AO409" s="85" t="s">
        <v>1</v>
      </c>
      <c r="AP409" s="87" t="s">
        <v>67</v>
      </c>
      <c r="AQ409" s="85" t="s">
        <v>1</v>
      </c>
      <c r="AR409" s="87" t="s">
        <v>67</v>
      </c>
      <c r="AS409" s="85" t="s">
        <v>1</v>
      </c>
      <c r="AT409" s="85" t="s">
        <v>1</v>
      </c>
      <c r="AU409" s="85" t="s">
        <v>1</v>
      </c>
      <c r="AV409" s="85" t="s">
        <v>1</v>
      </c>
      <c r="AW409" s="87" t="s">
        <v>63</v>
      </c>
      <c r="AX409" s="84">
        <v>1</v>
      </c>
      <c r="AY409" s="69">
        <v>2</v>
      </c>
      <c r="AZ409" s="88">
        <v>0</v>
      </c>
      <c r="BA409" s="88">
        <v>0</v>
      </c>
      <c r="BB409" s="94">
        <v>0</v>
      </c>
    </row>
    <row r="410" spans="1:54" ht="18.75" customHeight="1" x14ac:dyDescent="0.25">
      <c r="A410" s="122">
        <v>1319</v>
      </c>
      <c r="B410" s="123" t="s">
        <v>330</v>
      </c>
      <c r="C410" s="85" t="s">
        <v>124</v>
      </c>
      <c r="D410" s="85"/>
      <c r="E410" s="85" t="s">
        <v>65</v>
      </c>
      <c r="F410" s="85" t="s">
        <v>1</v>
      </c>
      <c r="G410" s="85" t="s">
        <v>843</v>
      </c>
      <c r="H410" s="123" t="s">
        <v>1</v>
      </c>
      <c r="I410" s="123" t="s">
        <v>827</v>
      </c>
      <c r="J410" s="69" t="s">
        <v>66</v>
      </c>
      <c r="K410" s="85" t="s">
        <v>1</v>
      </c>
      <c r="L410" s="86" t="s">
        <v>68</v>
      </c>
      <c r="M410" s="96" t="s">
        <v>142</v>
      </c>
      <c r="N410" s="85" t="s">
        <v>1</v>
      </c>
      <c r="O410" s="86" t="s">
        <v>68</v>
      </c>
      <c r="P410" s="91" t="s">
        <v>62</v>
      </c>
      <c r="Q410" s="91" t="s">
        <v>62</v>
      </c>
      <c r="R410" s="91" t="s">
        <v>62</v>
      </c>
      <c r="S410" s="85" t="s">
        <v>1</v>
      </c>
      <c r="T410" s="85" t="s">
        <v>1</v>
      </c>
      <c r="U410" s="91" t="s">
        <v>62</v>
      </c>
      <c r="V410" s="91" t="s">
        <v>62</v>
      </c>
      <c r="W410" s="91" t="s">
        <v>62</v>
      </c>
      <c r="X410" s="85" t="s">
        <v>1</v>
      </c>
      <c r="Y410" s="85" t="s">
        <v>1</v>
      </c>
      <c r="Z410" s="85" t="s">
        <v>1</v>
      </c>
      <c r="AA410" s="85" t="s">
        <v>1</v>
      </c>
      <c r="AB410" s="85" t="s">
        <v>1</v>
      </c>
      <c r="AC410" s="85" t="s">
        <v>1</v>
      </c>
      <c r="AD410" s="85" t="s">
        <v>1</v>
      </c>
      <c r="AE410" s="86" t="s">
        <v>68</v>
      </c>
      <c r="AF410" s="85" t="s">
        <v>1</v>
      </c>
      <c r="AG410" s="85" t="s">
        <v>1</v>
      </c>
      <c r="AH410" s="87" t="s">
        <v>67</v>
      </c>
      <c r="AI410" s="85" t="s">
        <v>1</v>
      </c>
      <c r="AJ410" s="85" t="s">
        <v>1</v>
      </c>
      <c r="AK410" s="85" t="s">
        <v>1</v>
      </c>
      <c r="AL410" s="85" t="s">
        <v>1</v>
      </c>
      <c r="AM410" s="85" t="s">
        <v>1</v>
      </c>
      <c r="AN410" s="85" t="s">
        <v>1</v>
      </c>
      <c r="AO410" s="85" t="s">
        <v>1</v>
      </c>
      <c r="AP410" s="85" t="s">
        <v>1</v>
      </c>
      <c r="AQ410" s="85" t="s">
        <v>1</v>
      </c>
      <c r="AR410" s="85" t="s">
        <v>1</v>
      </c>
      <c r="AS410" s="85" t="s">
        <v>1</v>
      </c>
      <c r="AT410" s="85" t="s">
        <v>1</v>
      </c>
      <c r="AU410" s="85" t="s">
        <v>1</v>
      </c>
      <c r="AV410" s="91" t="s">
        <v>62</v>
      </c>
      <c r="AW410" s="86" t="s">
        <v>216</v>
      </c>
      <c r="AX410" s="69">
        <v>2</v>
      </c>
      <c r="AY410" s="93">
        <v>0</v>
      </c>
      <c r="AZ410" s="88">
        <v>0</v>
      </c>
      <c r="BA410" s="88">
        <v>0</v>
      </c>
      <c r="BB410" s="94">
        <v>0</v>
      </c>
    </row>
    <row r="411" spans="1:54" ht="18.75" customHeight="1" x14ac:dyDescent="0.25">
      <c r="A411" s="122">
        <v>1320</v>
      </c>
      <c r="B411" s="123" t="s">
        <v>331</v>
      </c>
      <c r="C411" s="85" t="s">
        <v>124</v>
      </c>
      <c r="D411" s="85"/>
      <c r="E411" s="85" t="s">
        <v>65</v>
      </c>
      <c r="F411" s="85" t="s">
        <v>1</v>
      </c>
      <c r="G411" s="85" t="s">
        <v>843</v>
      </c>
      <c r="H411" s="123" t="s">
        <v>1</v>
      </c>
      <c r="I411" s="123" t="s">
        <v>827</v>
      </c>
      <c r="J411" s="84" t="s">
        <v>57</v>
      </c>
      <c r="K411" s="85" t="s">
        <v>1</v>
      </c>
      <c r="L411" s="85" t="s">
        <v>1</v>
      </c>
      <c r="M411" s="84" t="s">
        <v>57</v>
      </c>
      <c r="N411" s="85" t="s">
        <v>1</v>
      </c>
      <c r="O411" s="91" t="s">
        <v>62</v>
      </c>
      <c r="P411" s="85" t="s">
        <v>1</v>
      </c>
      <c r="Q411" s="85" t="s">
        <v>1</v>
      </c>
      <c r="R411" s="85" t="s">
        <v>1</v>
      </c>
      <c r="S411" s="85" t="s">
        <v>1</v>
      </c>
      <c r="T411" s="85" t="s">
        <v>1</v>
      </c>
      <c r="U411" s="85" t="s">
        <v>1</v>
      </c>
      <c r="V411" s="85" t="s">
        <v>1</v>
      </c>
      <c r="W411" s="85" t="s">
        <v>1</v>
      </c>
      <c r="X411" s="85" t="s">
        <v>1</v>
      </c>
      <c r="Y411" s="85" t="s">
        <v>1</v>
      </c>
      <c r="Z411" s="85" t="s">
        <v>1</v>
      </c>
      <c r="AA411" s="85" t="s">
        <v>1</v>
      </c>
      <c r="AB411" s="85" t="s">
        <v>1</v>
      </c>
      <c r="AC411" s="85" t="s">
        <v>1</v>
      </c>
      <c r="AD411" s="85" t="s">
        <v>1</v>
      </c>
      <c r="AE411" s="85" t="s">
        <v>1</v>
      </c>
      <c r="AF411" s="85" t="s">
        <v>1</v>
      </c>
      <c r="AG411" s="85" t="s">
        <v>1</v>
      </c>
      <c r="AH411" s="85" t="s">
        <v>1</v>
      </c>
      <c r="AI411" s="85" t="s">
        <v>1</v>
      </c>
      <c r="AJ411" s="85" t="s">
        <v>1</v>
      </c>
      <c r="AK411" s="85" t="s">
        <v>1</v>
      </c>
      <c r="AL411" s="85" t="s">
        <v>1</v>
      </c>
      <c r="AM411" s="85" t="s">
        <v>1</v>
      </c>
      <c r="AN411" s="85" t="s">
        <v>1</v>
      </c>
      <c r="AO411" s="85" t="s">
        <v>1</v>
      </c>
      <c r="AP411" s="85" t="s">
        <v>1</v>
      </c>
      <c r="AQ411" s="85" t="s">
        <v>1</v>
      </c>
      <c r="AR411" s="85" t="s">
        <v>1</v>
      </c>
      <c r="AS411" s="85" t="s">
        <v>1</v>
      </c>
      <c r="AT411" s="85" t="s">
        <v>1</v>
      </c>
      <c r="AU411" s="85" t="s">
        <v>1</v>
      </c>
      <c r="AV411" s="87" t="s">
        <v>67</v>
      </c>
      <c r="AW411" s="84" t="s">
        <v>71</v>
      </c>
      <c r="AX411" s="84">
        <v>1</v>
      </c>
      <c r="AY411" s="93">
        <v>0</v>
      </c>
      <c r="AZ411" s="88">
        <v>0</v>
      </c>
      <c r="BA411" s="88">
        <v>0</v>
      </c>
      <c r="BB411" s="94">
        <v>0</v>
      </c>
    </row>
    <row r="412" spans="1:54" ht="14.25" customHeight="1" x14ac:dyDescent="0.25">
      <c r="A412" s="122">
        <v>522</v>
      </c>
      <c r="B412" s="123" t="s">
        <v>390</v>
      </c>
      <c r="C412" s="85" t="s">
        <v>124</v>
      </c>
      <c r="D412" s="85"/>
      <c r="E412" s="85" t="s">
        <v>829</v>
      </c>
      <c r="F412" s="85" t="s">
        <v>1</v>
      </c>
      <c r="G412" s="85" t="s">
        <v>851</v>
      </c>
      <c r="H412" s="123" t="s">
        <v>1</v>
      </c>
      <c r="I412" s="123" t="s">
        <v>827</v>
      </c>
      <c r="J412" s="124" t="s">
        <v>404</v>
      </c>
      <c r="K412" s="91" t="s">
        <v>62</v>
      </c>
      <c r="L412" s="91" t="s">
        <v>62</v>
      </c>
      <c r="M412" s="96" t="s">
        <v>142</v>
      </c>
      <c r="N412" s="86" t="s">
        <v>68</v>
      </c>
      <c r="O412" s="86" t="s">
        <v>68</v>
      </c>
      <c r="P412" s="91" t="s">
        <v>62</v>
      </c>
      <c r="Q412" s="91" t="s">
        <v>62</v>
      </c>
      <c r="R412" s="85" t="s">
        <v>1</v>
      </c>
      <c r="S412" s="85" t="s">
        <v>1</v>
      </c>
      <c r="T412" s="87" t="s">
        <v>67</v>
      </c>
      <c r="U412" s="91" t="s">
        <v>62</v>
      </c>
      <c r="V412" s="91" t="s">
        <v>62</v>
      </c>
      <c r="W412" s="91" t="s">
        <v>62</v>
      </c>
      <c r="X412" s="85" t="s">
        <v>1</v>
      </c>
      <c r="Y412" s="85" t="s">
        <v>1</v>
      </c>
      <c r="Z412" s="85" t="s">
        <v>1</v>
      </c>
      <c r="AA412" s="91" t="s">
        <v>62</v>
      </c>
      <c r="AB412" s="85" t="s">
        <v>1</v>
      </c>
      <c r="AC412" s="85" t="s">
        <v>1</v>
      </c>
      <c r="AD412" s="85" t="s">
        <v>1</v>
      </c>
      <c r="AE412" s="91" t="s">
        <v>62</v>
      </c>
      <c r="AF412" s="91" t="s">
        <v>62</v>
      </c>
      <c r="AG412" s="91" t="s">
        <v>62</v>
      </c>
      <c r="AH412" s="85" t="s">
        <v>1</v>
      </c>
      <c r="AI412" s="85" t="s">
        <v>1</v>
      </c>
      <c r="AJ412" s="85" t="s">
        <v>1</v>
      </c>
      <c r="AK412" s="85" t="s">
        <v>1</v>
      </c>
      <c r="AL412" s="91" t="s">
        <v>62</v>
      </c>
      <c r="AM412" s="85" t="s">
        <v>1</v>
      </c>
      <c r="AN412" s="85" t="s">
        <v>1</v>
      </c>
      <c r="AO412" s="85" t="s">
        <v>1</v>
      </c>
      <c r="AP412" s="85" t="s">
        <v>1</v>
      </c>
      <c r="AQ412" s="85" t="s">
        <v>1</v>
      </c>
      <c r="AR412" s="91" t="s">
        <v>62</v>
      </c>
      <c r="AS412" s="85" t="s">
        <v>1</v>
      </c>
      <c r="AT412" s="85" t="s">
        <v>1</v>
      </c>
      <c r="AU412" s="91" t="s">
        <v>62</v>
      </c>
      <c r="AV412" s="91" t="s">
        <v>62</v>
      </c>
      <c r="AW412" s="93" t="s">
        <v>1</v>
      </c>
      <c r="AX412" s="93">
        <v>0</v>
      </c>
      <c r="AY412" s="93">
        <v>0</v>
      </c>
      <c r="AZ412" s="88">
        <v>0</v>
      </c>
      <c r="BA412" s="92">
        <v>0</v>
      </c>
      <c r="BB412" s="90">
        <v>0</v>
      </c>
    </row>
    <row r="413" spans="1:54" ht="18.75" customHeight="1" x14ac:dyDescent="0.25">
      <c r="A413" s="122">
        <v>1326</v>
      </c>
      <c r="B413" s="123" t="s">
        <v>332</v>
      </c>
      <c r="C413" s="85" t="s">
        <v>124</v>
      </c>
      <c r="D413" s="85"/>
      <c r="E413" s="85" t="s">
        <v>97</v>
      </c>
      <c r="F413" s="85" t="s">
        <v>1</v>
      </c>
      <c r="G413" s="85" t="s">
        <v>843</v>
      </c>
      <c r="H413" s="123" t="s">
        <v>1</v>
      </c>
      <c r="I413" s="123" t="s">
        <v>827</v>
      </c>
      <c r="J413" s="69" t="s">
        <v>66</v>
      </c>
      <c r="K413" s="85" t="s">
        <v>1</v>
      </c>
      <c r="L413" s="86" t="s">
        <v>68</v>
      </c>
      <c r="M413" s="96" t="s">
        <v>142</v>
      </c>
      <c r="N413" s="85" t="s">
        <v>1</v>
      </c>
      <c r="O413" s="86" t="s">
        <v>68</v>
      </c>
      <c r="P413" s="91" t="s">
        <v>62</v>
      </c>
      <c r="Q413" s="85" t="s">
        <v>1</v>
      </c>
      <c r="R413" s="85" t="s">
        <v>1</v>
      </c>
      <c r="S413" s="85" t="s">
        <v>1</v>
      </c>
      <c r="T413" s="85" t="s">
        <v>1</v>
      </c>
      <c r="U413" s="85" t="s">
        <v>1</v>
      </c>
      <c r="V413" s="85" t="s">
        <v>1</v>
      </c>
      <c r="W413" s="85" t="s">
        <v>1</v>
      </c>
      <c r="X413" s="85" t="s">
        <v>1</v>
      </c>
      <c r="Y413" s="85" t="s">
        <v>1</v>
      </c>
      <c r="Z413" s="85" t="s">
        <v>1</v>
      </c>
      <c r="AA413" s="85" t="s">
        <v>1</v>
      </c>
      <c r="AB413" s="85" t="s">
        <v>1</v>
      </c>
      <c r="AC413" s="85" t="s">
        <v>1</v>
      </c>
      <c r="AD413" s="85" t="s">
        <v>1</v>
      </c>
      <c r="AE413" s="86" t="s">
        <v>68</v>
      </c>
      <c r="AF413" s="85" t="s">
        <v>1</v>
      </c>
      <c r="AG413" s="85" t="s">
        <v>1</v>
      </c>
      <c r="AH413" s="85" t="s">
        <v>1</v>
      </c>
      <c r="AI413" s="85" t="s">
        <v>1</v>
      </c>
      <c r="AJ413" s="85" t="s">
        <v>1</v>
      </c>
      <c r="AK413" s="85" t="s">
        <v>1</v>
      </c>
      <c r="AL413" s="85" t="s">
        <v>1</v>
      </c>
      <c r="AM413" s="85" t="s">
        <v>1</v>
      </c>
      <c r="AN413" s="85" t="s">
        <v>1</v>
      </c>
      <c r="AO413" s="85" t="s">
        <v>1</v>
      </c>
      <c r="AP413" s="85" t="s">
        <v>1</v>
      </c>
      <c r="AQ413" s="85" t="s">
        <v>1</v>
      </c>
      <c r="AR413" s="85" t="s">
        <v>1</v>
      </c>
      <c r="AS413" s="85" t="s">
        <v>1</v>
      </c>
      <c r="AT413" s="85" t="s">
        <v>1</v>
      </c>
      <c r="AU413" s="85" t="s">
        <v>1</v>
      </c>
      <c r="AV413" s="85" t="s">
        <v>1</v>
      </c>
      <c r="AW413" s="87" t="s">
        <v>63</v>
      </c>
      <c r="AX413" s="69">
        <v>2</v>
      </c>
      <c r="AY413" s="84">
        <v>1</v>
      </c>
      <c r="AZ413" s="88">
        <v>0</v>
      </c>
      <c r="BA413" s="88">
        <v>0</v>
      </c>
      <c r="BB413" s="94">
        <v>0</v>
      </c>
    </row>
    <row r="414" spans="1:54" ht="18" customHeight="1" x14ac:dyDescent="0.25">
      <c r="A414" s="122">
        <v>1335</v>
      </c>
      <c r="B414" s="123" t="s">
        <v>391</v>
      </c>
      <c r="C414" s="85" t="s">
        <v>124</v>
      </c>
      <c r="D414" s="85"/>
      <c r="E414" s="85" t="s">
        <v>70</v>
      </c>
      <c r="F414" s="85" t="s">
        <v>1</v>
      </c>
      <c r="G414" s="85" t="s">
        <v>843</v>
      </c>
      <c r="H414" s="123" t="s">
        <v>1</v>
      </c>
      <c r="I414" s="123" t="s">
        <v>827</v>
      </c>
      <c r="J414" s="124" t="s">
        <v>404</v>
      </c>
      <c r="K414" s="85" t="s">
        <v>1</v>
      </c>
      <c r="L414" s="86" t="s">
        <v>68</v>
      </c>
      <c r="M414" s="96" t="s">
        <v>142</v>
      </c>
      <c r="N414" s="85" t="s">
        <v>1</v>
      </c>
      <c r="O414" s="86" t="s">
        <v>68</v>
      </c>
      <c r="P414" s="86" t="s">
        <v>68</v>
      </c>
      <c r="Q414" s="86" t="s">
        <v>68</v>
      </c>
      <c r="R414" s="86" t="s">
        <v>68</v>
      </c>
      <c r="S414" s="85" t="s">
        <v>1</v>
      </c>
      <c r="T414" s="85" t="s">
        <v>1</v>
      </c>
      <c r="U414" s="87" t="s">
        <v>67</v>
      </c>
      <c r="V414" s="91" t="s">
        <v>62</v>
      </c>
      <c r="W414" s="91" t="s">
        <v>62</v>
      </c>
      <c r="X414" s="85" t="s">
        <v>1</v>
      </c>
      <c r="Y414" s="85" t="s">
        <v>1</v>
      </c>
      <c r="Z414" s="85" t="s">
        <v>1</v>
      </c>
      <c r="AA414" s="85" t="s">
        <v>1</v>
      </c>
      <c r="AB414" s="85" t="s">
        <v>1</v>
      </c>
      <c r="AC414" s="85" t="s">
        <v>1</v>
      </c>
      <c r="AD414" s="85" t="s">
        <v>1</v>
      </c>
      <c r="AE414" s="86" t="s">
        <v>68</v>
      </c>
      <c r="AF414" s="85" t="s">
        <v>1</v>
      </c>
      <c r="AG414" s="85" t="s">
        <v>1</v>
      </c>
      <c r="AH414" s="91" t="s">
        <v>62</v>
      </c>
      <c r="AI414" s="85" t="s">
        <v>1</v>
      </c>
      <c r="AJ414" s="85" t="s">
        <v>1</v>
      </c>
      <c r="AK414" s="85" t="s">
        <v>1</v>
      </c>
      <c r="AL414" s="85" t="s">
        <v>1</v>
      </c>
      <c r="AM414" s="85" t="s">
        <v>1</v>
      </c>
      <c r="AN414" s="85" t="s">
        <v>1</v>
      </c>
      <c r="AO414" s="85" t="s">
        <v>1</v>
      </c>
      <c r="AP414" s="85" t="s">
        <v>1</v>
      </c>
      <c r="AQ414" s="85" t="s">
        <v>1</v>
      </c>
      <c r="AR414" s="85" t="s">
        <v>1</v>
      </c>
      <c r="AS414" s="85" t="s">
        <v>1</v>
      </c>
      <c r="AT414" s="85" t="s">
        <v>1</v>
      </c>
      <c r="AU414" s="85" t="s">
        <v>1</v>
      </c>
      <c r="AV414" s="85" t="s">
        <v>1</v>
      </c>
      <c r="AW414" s="84" t="s">
        <v>71</v>
      </c>
      <c r="AX414" s="84">
        <v>1</v>
      </c>
      <c r="AY414" s="93">
        <v>0</v>
      </c>
      <c r="AZ414" s="88">
        <v>0</v>
      </c>
      <c r="BA414" s="88">
        <v>0</v>
      </c>
      <c r="BB414" s="94">
        <v>0</v>
      </c>
    </row>
    <row r="415" spans="1:54" ht="18.75" customHeight="1" x14ac:dyDescent="0.25">
      <c r="A415" s="122">
        <v>533</v>
      </c>
      <c r="B415" s="123" t="s">
        <v>392</v>
      </c>
      <c r="C415" s="85" t="s">
        <v>124</v>
      </c>
      <c r="D415" s="85"/>
      <c r="E415" s="85" t="s">
        <v>824</v>
      </c>
      <c r="F415" s="85" t="s">
        <v>1</v>
      </c>
      <c r="G415" s="85" t="s">
        <v>862</v>
      </c>
      <c r="H415" s="123" t="s">
        <v>1</v>
      </c>
      <c r="I415" s="123" t="s">
        <v>827</v>
      </c>
      <c r="J415" s="69" t="s">
        <v>66</v>
      </c>
      <c r="K415" s="85" t="s">
        <v>1</v>
      </c>
      <c r="L415" s="86" t="s">
        <v>68</v>
      </c>
      <c r="M415" s="69" t="s">
        <v>66</v>
      </c>
      <c r="N415" s="85" t="s">
        <v>1</v>
      </c>
      <c r="O415" s="86" t="s">
        <v>68</v>
      </c>
      <c r="P415" s="85" t="s">
        <v>1</v>
      </c>
      <c r="Q415" s="85" t="s">
        <v>1</v>
      </c>
      <c r="R415" s="85" t="s">
        <v>1</v>
      </c>
      <c r="S415" s="85" t="s">
        <v>1</v>
      </c>
      <c r="T415" s="85" t="s">
        <v>1</v>
      </c>
      <c r="U415" s="85" t="s">
        <v>1</v>
      </c>
      <c r="V415" s="85" t="s">
        <v>1</v>
      </c>
      <c r="W415" s="85" t="s">
        <v>1</v>
      </c>
      <c r="X415" s="85" t="s">
        <v>1</v>
      </c>
      <c r="Y415" s="85" t="s">
        <v>1</v>
      </c>
      <c r="Z415" s="85" t="s">
        <v>1</v>
      </c>
      <c r="AA415" s="85" t="s">
        <v>1</v>
      </c>
      <c r="AB415" s="85" t="s">
        <v>1</v>
      </c>
      <c r="AC415" s="85" t="s">
        <v>1</v>
      </c>
      <c r="AD415" s="85" t="s">
        <v>1</v>
      </c>
      <c r="AE415" s="86" t="s">
        <v>68</v>
      </c>
      <c r="AF415" s="86" t="s">
        <v>68</v>
      </c>
      <c r="AG415" s="85" t="s">
        <v>1</v>
      </c>
      <c r="AH415" s="85" t="s">
        <v>1</v>
      </c>
      <c r="AI415" s="85" t="s">
        <v>1</v>
      </c>
      <c r="AJ415" s="85" t="s">
        <v>1</v>
      </c>
      <c r="AK415" s="85" t="s">
        <v>1</v>
      </c>
      <c r="AL415" s="91" t="s">
        <v>62</v>
      </c>
      <c r="AM415" s="85" t="s">
        <v>1</v>
      </c>
      <c r="AN415" s="85" t="s">
        <v>1</v>
      </c>
      <c r="AO415" s="87" t="s">
        <v>67</v>
      </c>
      <c r="AP415" s="85" t="s">
        <v>1</v>
      </c>
      <c r="AQ415" s="85" t="s">
        <v>1</v>
      </c>
      <c r="AR415" s="91" t="s">
        <v>62</v>
      </c>
      <c r="AS415" s="85" t="s">
        <v>1</v>
      </c>
      <c r="AT415" s="85" t="s">
        <v>1</v>
      </c>
      <c r="AU415" s="85" t="s">
        <v>1</v>
      </c>
      <c r="AV415" s="91" t="s">
        <v>62</v>
      </c>
      <c r="AW415" s="87" t="s">
        <v>63</v>
      </c>
      <c r="AX415" s="69">
        <v>2</v>
      </c>
      <c r="AY415" s="69">
        <v>2</v>
      </c>
      <c r="AZ415" s="88">
        <v>0</v>
      </c>
      <c r="BA415" s="89">
        <v>464</v>
      </c>
      <c r="BB415" s="95">
        <v>100.3</v>
      </c>
    </row>
    <row r="416" spans="1:54" ht="18.75" customHeight="1" x14ac:dyDescent="0.25">
      <c r="A416" s="122">
        <v>1327</v>
      </c>
      <c r="B416" s="123" t="s">
        <v>333</v>
      </c>
      <c r="C416" s="85" t="s">
        <v>124</v>
      </c>
      <c r="D416" s="85"/>
      <c r="E416" s="85" t="s">
        <v>97</v>
      </c>
      <c r="F416" s="85" t="s">
        <v>1</v>
      </c>
      <c r="G416" s="85" t="s">
        <v>843</v>
      </c>
      <c r="H416" s="123" t="s">
        <v>1</v>
      </c>
      <c r="I416" s="123" t="s">
        <v>827</v>
      </c>
      <c r="J416" s="69" t="s">
        <v>66</v>
      </c>
      <c r="K416" s="85" t="s">
        <v>1</v>
      </c>
      <c r="L416" s="86" t="s">
        <v>68</v>
      </c>
      <c r="M416" s="69" t="s">
        <v>66</v>
      </c>
      <c r="N416" s="85" t="s">
        <v>1</v>
      </c>
      <c r="O416" s="86" t="s">
        <v>68</v>
      </c>
      <c r="P416" s="85" t="s">
        <v>1</v>
      </c>
      <c r="Q416" s="85" t="s">
        <v>1</v>
      </c>
      <c r="R416" s="85" t="s">
        <v>1</v>
      </c>
      <c r="S416" s="85" t="s">
        <v>1</v>
      </c>
      <c r="T416" s="85" t="s">
        <v>1</v>
      </c>
      <c r="U416" s="85" t="s">
        <v>1</v>
      </c>
      <c r="V416" s="85" t="s">
        <v>1</v>
      </c>
      <c r="W416" s="85" t="s">
        <v>1</v>
      </c>
      <c r="X416" s="85" t="s">
        <v>1</v>
      </c>
      <c r="Y416" s="85" t="s">
        <v>1</v>
      </c>
      <c r="Z416" s="85" t="s">
        <v>1</v>
      </c>
      <c r="AA416" s="85" t="s">
        <v>1</v>
      </c>
      <c r="AB416" s="85" t="s">
        <v>1</v>
      </c>
      <c r="AC416" s="85" t="s">
        <v>1</v>
      </c>
      <c r="AD416" s="85" t="s">
        <v>1</v>
      </c>
      <c r="AE416" s="86" t="s">
        <v>68</v>
      </c>
      <c r="AF416" s="85" t="s">
        <v>1</v>
      </c>
      <c r="AG416" s="85" t="s">
        <v>1</v>
      </c>
      <c r="AH416" s="85" t="s">
        <v>1</v>
      </c>
      <c r="AI416" s="85" t="s">
        <v>1</v>
      </c>
      <c r="AJ416" s="85" t="s">
        <v>1</v>
      </c>
      <c r="AK416" s="85" t="s">
        <v>1</v>
      </c>
      <c r="AL416" s="85" t="s">
        <v>1</v>
      </c>
      <c r="AM416" s="85" t="s">
        <v>1</v>
      </c>
      <c r="AN416" s="85" t="s">
        <v>1</v>
      </c>
      <c r="AO416" s="85" t="s">
        <v>1</v>
      </c>
      <c r="AP416" s="85" t="s">
        <v>1</v>
      </c>
      <c r="AQ416" s="85" t="s">
        <v>1</v>
      </c>
      <c r="AR416" s="91" t="s">
        <v>62</v>
      </c>
      <c r="AS416" s="85" t="s">
        <v>1</v>
      </c>
      <c r="AT416" s="85" t="s">
        <v>1</v>
      </c>
      <c r="AU416" s="85" t="s">
        <v>1</v>
      </c>
      <c r="AV416" s="91" t="s">
        <v>62</v>
      </c>
      <c r="AW416" s="84" t="s">
        <v>71</v>
      </c>
      <c r="AX416" s="69">
        <v>2</v>
      </c>
      <c r="AY416" s="69">
        <v>2</v>
      </c>
      <c r="AZ416" s="88">
        <v>0</v>
      </c>
      <c r="BA416" s="88">
        <v>0</v>
      </c>
      <c r="BB416" s="94">
        <v>0</v>
      </c>
    </row>
    <row r="417" spans="1:54" ht="18.75" customHeight="1" x14ac:dyDescent="0.25">
      <c r="A417" s="122">
        <v>1341</v>
      </c>
      <c r="B417" s="123" t="s">
        <v>202</v>
      </c>
      <c r="C417" s="85" t="s">
        <v>124</v>
      </c>
      <c r="D417" s="85"/>
      <c r="E417" s="85" t="s">
        <v>61</v>
      </c>
      <c r="F417" s="85" t="s">
        <v>1</v>
      </c>
      <c r="G417" s="85" t="s">
        <v>843</v>
      </c>
      <c r="H417" s="123" t="s">
        <v>1</v>
      </c>
      <c r="I417" s="123" t="s">
        <v>827</v>
      </c>
      <c r="J417" s="84" t="s">
        <v>57</v>
      </c>
      <c r="K417" s="85" t="s">
        <v>1</v>
      </c>
      <c r="L417" s="85" t="s">
        <v>1</v>
      </c>
      <c r="M417" s="84" t="s">
        <v>57</v>
      </c>
      <c r="N417" s="85" t="s">
        <v>1</v>
      </c>
      <c r="O417" s="85" t="s">
        <v>1</v>
      </c>
      <c r="P417" s="85" t="s">
        <v>1</v>
      </c>
      <c r="Q417" s="85" t="s">
        <v>1</v>
      </c>
      <c r="R417" s="85" t="s">
        <v>1</v>
      </c>
      <c r="S417" s="85" t="s">
        <v>1</v>
      </c>
      <c r="T417" s="85" t="s">
        <v>1</v>
      </c>
      <c r="U417" s="85" t="s">
        <v>1</v>
      </c>
      <c r="V417" s="85" t="s">
        <v>1</v>
      </c>
      <c r="W417" s="85" t="s">
        <v>1</v>
      </c>
      <c r="X417" s="85" t="s">
        <v>1</v>
      </c>
      <c r="Y417" s="85" t="s">
        <v>1</v>
      </c>
      <c r="Z417" s="85" t="s">
        <v>1</v>
      </c>
      <c r="AA417" s="85" t="s">
        <v>1</v>
      </c>
      <c r="AB417" s="85" t="s">
        <v>1</v>
      </c>
      <c r="AC417" s="85" t="s">
        <v>1</v>
      </c>
      <c r="AD417" s="85" t="s">
        <v>1</v>
      </c>
      <c r="AE417" s="85" t="s">
        <v>1</v>
      </c>
      <c r="AF417" s="85" t="s">
        <v>1</v>
      </c>
      <c r="AG417" s="85" t="s">
        <v>1</v>
      </c>
      <c r="AH417" s="85" t="s">
        <v>1</v>
      </c>
      <c r="AI417" s="85" t="s">
        <v>1</v>
      </c>
      <c r="AJ417" s="85" t="s">
        <v>1</v>
      </c>
      <c r="AK417" s="85" t="s">
        <v>1</v>
      </c>
      <c r="AL417" s="85" t="s">
        <v>1</v>
      </c>
      <c r="AM417" s="85" t="s">
        <v>1</v>
      </c>
      <c r="AN417" s="85" t="s">
        <v>1</v>
      </c>
      <c r="AO417" s="85" t="s">
        <v>1</v>
      </c>
      <c r="AP417" s="85" t="s">
        <v>1</v>
      </c>
      <c r="AQ417" s="85" t="s">
        <v>1</v>
      </c>
      <c r="AR417" s="85" t="s">
        <v>1</v>
      </c>
      <c r="AS417" s="85" t="s">
        <v>1</v>
      </c>
      <c r="AT417" s="85" t="s">
        <v>1</v>
      </c>
      <c r="AU417" s="85" t="s">
        <v>1</v>
      </c>
      <c r="AV417" s="85" t="s">
        <v>1</v>
      </c>
      <c r="AW417" s="84" t="s">
        <v>71</v>
      </c>
      <c r="AX417" s="84">
        <v>1</v>
      </c>
      <c r="AY417" s="84">
        <v>1</v>
      </c>
      <c r="AZ417" s="88">
        <v>0</v>
      </c>
      <c r="BA417" s="88">
        <v>0</v>
      </c>
      <c r="BB417" s="94">
        <v>0</v>
      </c>
    </row>
    <row r="418" spans="1:54" ht="18.75" customHeight="1" x14ac:dyDescent="0.25">
      <c r="A418" s="122">
        <v>538</v>
      </c>
      <c r="B418" s="123" t="s">
        <v>203</v>
      </c>
      <c r="C418" s="85" t="s">
        <v>124</v>
      </c>
      <c r="D418" s="85"/>
      <c r="E418" s="85" t="s">
        <v>61</v>
      </c>
      <c r="F418" s="85" t="s">
        <v>1</v>
      </c>
      <c r="G418" s="85" t="s">
        <v>1</v>
      </c>
      <c r="H418" s="123" t="s">
        <v>1</v>
      </c>
      <c r="I418" s="123" t="s">
        <v>61</v>
      </c>
      <c r="J418" s="84" t="s">
        <v>57</v>
      </c>
      <c r="K418" s="85" t="s">
        <v>1</v>
      </c>
      <c r="L418" s="85" t="s">
        <v>1</v>
      </c>
      <c r="M418" s="84" t="s">
        <v>57</v>
      </c>
      <c r="N418" s="85" t="s">
        <v>1</v>
      </c>
      <c r="O418" s="85" t="s">
        <v>1</v>
      </c>
      <c r="P418" s="85" t="s">
        <v>1</v>
      </c>
      <c r="Q418" s="85" t="s">
        <v>1</v>
      </c>
      <c r="R418" s="85" t="s">
        <v>1</v>
      </c>
      <c r="S418" s="85" t="s">
        <v>1</v>
      </c>
      <c r="T418" s="85" t="s">
        <v>1</v>
      </c>
      <c r="U418" s="85" t="s">
        <v>1</v>
      </c>
      <c r="V418" s="85" t="s">
        <v>1</v>
      </c>
      <c r="W418" s="85" t="s">
        <v>1</v>
      </c>
      <c r="X418" s="85" t="s">
        <v>1</v>
      </c>
      <c r="Y418" s="85" t="s">
        <v>1</v>
      </c>
      <c r="Z418" s="85" t="s">
        <v>1</v>
      </c>
      <c r="AA418" s="85" t="s">
        <v>1</v>
      </c>
      <c r="AB418" s="85" t="s">
        <v>1</v>
      </c>
      <c r="AC418" s="85" t="s">
        <v>1</v>
      </c>
      <c r="AD418" s="85" t="s">
        <v>1</v>
      </c>
      <c r="AE418" s="85" t="s">
        <v>1</v>
      </c>
      <c r="AF418" s="85" t="s">
        <v>1</v>
      </c>
      <c r="AG418" s="85" t="s">
        <v>1</v>
      </c>
      <c r="AH418" s="85" t="s">
        <v>1</v>
      </c>
      <c r="AI418" s="85" t="s">
        <v>1</v>
      </c>
      <c r="AJ418" s="85" t="s">
        <v>1</v>
      </c>
      <c r="AK418" s="85" t="s">
        <v>1</v>
      </c>
      <c r="AL418" s="85" t="s">
        <v>1</v>
      </c>
      <c r="AM418" s="85" t="s">
        <v>1</v>
      </c>
      <c r="AN418" s="85" t="s">
        <v>1</v>
      </c>
      <c r="AO418" s="85" t="s">
        <v>1</v>
      </c>
      <c r="AP418" s="85" t="s">
        <v>1</v>
      </c>
      <c r="AQ418" s="85" t="s">
        <v>1</v>
      </c>
      <c r="AR418" s="85" t="s">
        <v>1</v>
      </c>
      <c r="AS418" s="85" t="s">
        <v>1</v>
      </c>
      <c r="AT418" s="85" t="s">
        <v>1</v>
      </c>
      <c r="AU418" s="85" t="s">
        <v>1</v>
      </c>
      <c r="AV418" s="87" t="s">
        <v>67</v>
      </c>
      <c r="AW418" s="84" t="s">
        <v>71</v>
      </c>
      <c r="AX418" s="84">
        <v>1</v>
      </c>
      <c r="AY418" s="69">
        <v>2</v>
      </c>
      <c r="AZ418" s="88">
        <v>0</v>
      </c>
      <c r="BA418" s="88">
        <v>0</v>
      </c>
      <c r="BB418" s="95">
        <v>0.05</v>
      </c>
    </row>
    <row r="419" spans="1:54" ht="18" customHeight="1" x14ac:dyDescent="0.25">
      <c r="A419" s="122">
        <v>536</v>
      </c>
      <c r="B419" s="123" t="s">
        <v>204</v>
      </c>
      <c r="C419" s="85" t="s">
        <v>124</v>
      </c>
      <c r="D419" s="85"/>
      <c r="E419" s="85" t="s">
        <v>61</v>
      </c>
      <c r="F419" s="85" t="s">
        <v>1</v>
      </c>
      <c r="G419" s="85" t="s">
        <v>1</v>
      </c>
      <c r="H419" s="123" t="s">
        <v>1</v>
      </c>
      <c r="I419" s="123" t="s">
        <v>61</v>
      </c>
      <c r="J419" s="84" t="s">
        <v>57</v>
      </c>
      <c r="K419" s="85" t="s">
        <v>1</v>
      </c>
      <c r="L419" s="91" t="s">
        <v>62</v>
      </c>
      <c r="M419" s="69" t="s">
        <v>66</v>
      </c>
      <c r="N419" s="91" t="s">
        <v>62</v>
      </c>
      <c r="O419" s="86" t="s">
        <v>68</v>
      </c>
      <c r="P419" s="85" t="s">
        <v>1</v>
      </c>
      <c r="Q419" s="85" t="s">
        <v>1</v>
      </c>
      <c r="R419" s="85" t="s">
        <v>1</v>
      </c>
      <c r="S419" s="85" t="s">
        <v>1</v>
      </c>
      <c r="T419" s="85" t="s">
        <v>1</v>
      </c>
      <c r="U419" s="85" t="s">
        <v>1</v>
      </c>
      <c r="V419" s="85" t="s">
        <v>1</v>
      </c>
      <c r="W419" s="85" t="s">
        <v>1</v>
      </c>
      <c r="X419" s="85" t="s">
        <v>1</v>
      </c>
      <c r="Y419" s="85" t="s">
        <v>1</v>
      </c>
      <c r="Z419" s="85" t="s">
        <v>1</v>
      </c>
      <c r="AA419" s="85" t="s">
        <v>1</v>
      </c>
      <c r="AB419" s="85" t="s">
        <v>1</v>
      </c>
      <c r="AC419" s="85" t="s">
        <v>1</v>
      </c>
      <c r="AD419" s="85" t="s">
        <v>1</v>
      </c>
      <c r="AE419" s="85" t="s">
        <v>1</v>
      </c>
      <c r="AF419" s="91" t="s">
        <v>62</v>
      </c>
      <c r="AG419" s="85" t="s">
        <v>1</v>
      </c>
      <c r="AH419" s="85" t="s">
        <v>1</v>
      </c>
      <c r="AI419" s="85" t="s">
        <v>1</v>
      </c>
      <c r="AJ419" s="85" t="s">
        <v>1</v>
      </c>
      <c r="AK419" s="85" t="s">
        <v>1</v>
      </c>
      <c r="AL419" s="85" t="s">
        <v>1</v>
      </c>
      <c r="AM419" s="85" t="s">
        <v>1</v>
      </c>
      <c r="AN419" s="85" t="s">
        <v>1</v>
      </c>
      <c r="AO419" s="85" t="s">
        <v>1</v>
      </c>
      <c r="AP419" s="85" t="s">
        <v>1</v>
      </c>
      <c r="AQ419" s="85" t="s">
        <v>1</v>
      </c>
      <c r="AR419" s="91" t="s">
        <v>62</v>
      </c>
      <c r="AS419" s="85" t="s">
        <v>1</v>
      </c>
      <c r="AT419" s="85" t="s">
        <v>1</v>
      </c>
      <c r="AU419" s="85" t="s">
        <v>1</v>
      </c>
      <c r="AV419" s="91" t="s">
        <v>62</v>
      </c>
      <c r="AW419" s="84" t="s">
        <v>71</v>
      </c>
      <c r="AX419" s="84">
        <v>1</v>
      </c>
      <c r="AY419" s="84">
        <v>1</v>
      </c>
      <c r="AZ419" s="88">
        <v>0</v>
      </c>
      <c r="BA419" s="92">
        <v>1.1000000000000001</v>
      </c>
      <c r="BB419" s="90">
        <v>0.06</v>
      </c>
    </row>
    <row r="420" spans="1:54" ht="18.75" customHeight="1" x14ac:dyDescent="0.25">
      <c r="A420" s="122">
        <v>1311</v>
      </c>
      <c r="B420" s="123" t="s">
        <v>334</v>
      </c>
      <c r="C420" s="85" t="s">
        <v>124</v>
      </c>
      <c r="D420" s="85"/>
      <c r="E420" s="85" t="s">
        <v>829</v>
      </c>
      <c r="F420" s="85" t="s">
        <v>1</v>
      </c>
      <c r="G420" s="85" t="s">
        <v>843</v>
      </c>
      <c r="H420" s="123" t="s">
        <v>1</v>
      </c>
      <c r="I420" s="123" t="s">
        <v>827</v>
      </c>
      <c r="J420" s="69" t="s">
        <v>66</v>
      </c>
      <c r="K420" s="85" t="s">
        <v>1</v>
      </c>
      <c r="L420" s="86" t="s">
        <v>68</v>
      </c>
      <c r="M420" s="69" t="s">
        <v>66</v>
      </c>
      <c r="N420" s="85" t="s">
        <v>1</v>
      </c>
      <c r="O420" s="86" t="s">
        <v>68</v>
      </c>
      <c r="P420" s="85" t="s">
        <v>1</v>
      </c>
      <c r="Q420" s="85" t="s">
        <v>1</v>
      </c>
      <c r="R420" s="85" t="s">
        <v>1</v>
      </c>
      <c r="S420" s="85" t="s">
        <v>1</v>
      </c>
      <c r="T420" s="85" t="s">
        <v>1</v>
      </c>
      <c r="U420" s="85" t="s">
        <v>1</v>
      </c>
      <c r="V420" s="85" t="s">
        <v>1</v>
      </c>
      <c r="W420" s="85" t="s">
        <v>1</v>
      </c>
      <c r="X420" s="85" t="s">
        <v>1</v>
      </c>
      <c r="Y420" s="85" t="s">
        <v>1</v>
      </c>
      <c r="Z420" s="85" t="s">
        <v>1</v>
      </c>
      <c r="AA420" s="85" t="s">
        <v>1</v>
      </c>
      <c r="AB420" s="85" t="s">
        <v>1</v>
      </c>
      <c r="AC420" s="85" t="s">
        <v>1</v>
      </c>
      <c r="AD420" s="85" t="s">
        <v>1</v>
      </c>
      <c r="AE420" s="86" t="s">
        <v>68</v>
      </c>
      <c r="AF420" s="85" t="s">
        <v>1</v>
      </c>
      <c r="AG420" s="85" t="s">
        <v>1</v>
      </c>
      <c r="AH420" s="85" t="s">
        <v>1</v>
      </c>
      <c r="AI420" s="85" t="s">
        <v>1</v>
      </c>
      <c r="AJ420" s="85" t="s">
        <v>1</v>
      </c>
      <c r="AK420" s="85" t="s">
        <v>1</v>
      </c>
      <c r="AL420" s="85" t="s">
        <v>1</v>
      </c>
      <c r="AM420" s="85" t="s">
        <v>1</v>
      </c>
      <c r="AN420" s="85" t="s">
        <v>1</v>
      </c>
      <c r="AO420" s="85" t="s">
        <v>1</v>
      </c>
      <c r="AP420" s="85" t="s">
        <v>1</v>
      </c>
      <c r="AQ420" s="85" t="s">
        <v>1</v>
      </c>
      <c r="AR420" s="85" t="s">
        <v>1</v>
      </c>
      <c r="AS420" s="85" t="s">
        <v>1</v>
      </c>
      <c r="AT420" s="85" t="s">
        <v>1</v>
      </c>
      <c r="AU420" s="85" t="s">
        <v>1</v>
      </c>
      <c r="AV420" s="91" t="s">
        <v>62</v>
      </c>
      <c r="AW420" s="84" t="s">
        <v>71</v>
      </c>
      <c r="AX420" s="84">
        <v>1</v>
      </c>
      <c r="AY420" s="84">
        <v>1</v>
      </c>
      <c r="AZ420" s="88">
        <v>0</v>
      </c>
      <c r="BA420" s="88">
        <v>0</v>
      </c>
      <c r="BB420" s="94">
        <v>0</v>
      </c>
    </row>
    <row r="421" spans="1:54" ht="18.75" customHeight="1" x14ac:dyDescent="0.25">
      <c r="A421" s="122">
        <v>539</v>
      </c>
      <c r="B421" s="123" t="s">
        <v>335</v>
      </c>
      <c r="C421" s="85" t="s">
        <v>124</v>
      </c>
      <c r="D421" s="85"/>
      <c r="E421" s="85" t="s">
        <v>829</v>
      </c>
      <c r="F421" s="85" t="s">
        <v>1</v>
      </c>
      <c r="G421" s="85" t="s">
        <v>843</v>
      </c>
      <c r="H421" s="123" t="s">
        <v>1</v>
      </c>
      <c r="I421" s="123" t="s">
        <v>827</v>
      </c>
      <c r="J421" s="69" t="s">
        <v>66</v>
      </c>
      <c r="K421" s="85" t="s">
        <v>1</v>
      </c>
      <c r="L421" s="86" t="s">
        <v>68</v>
      </c>
      <c r="M421" s="69" t="s">
        <v>66</v>
      </c>
      <c r="N421" s="91" t="s">
        <v>62</v>
      </c>
      <c r="O421" s="86" t="s">
        <v>68</v>
      </c>
      <c r="P421" s="85" t="s">
        <v>1</v>
      </c>
      <c r="Q421" s="85" t="s">
        <v>1</v>
      </c>
      <c r="R421" s="85" t="s">
        <v>1</v>
      </c>
      <c r="S421" s="85" t="s">
        <v>1</v>
      </c>
      <c r="T421" s="85" t="s">
        <v>1</v>
      </c>
      <c r="U421" s="85" t="s">
        <v>1</v>
      </c>
      <c r="V421" s="85" t="s">
        <v>1</v>
      </c>
      <c r="W421" s="85" t="s">
        <v>1</v>
      </c>
      <c r="X421" s="85" t="s">
        <v>1</v>
      </c>
      <c r="Y421" s="85" t="s">
        <v>1</v>
      </c>
      <c r="Z421" s="85" t="s">
        <v>1</v>
      </c>
      <c r="AA421" s="85" t="s">
        <v>1</v>
      </c>
      <c r="AB421" s="85" t="s">
        <v>1</v>
      </c>
      <c r="AC421" s="85" t="s">
        <v>1</v>
      </c>
      <c r="AD421" s="85" t="s">
        <v>1</v>
      </c>
      <c r="AE421" s="86" t="s">
        <v>68</v>
      </c>
      <c r="AF421" s="91" t="s">
        <v>62</v>
      </c>
      <c r="AG421" s="85" t="s">
        <v>1</v>
      </c>
      <c r="AH421" s="85" t="s">
        <v>1</v>
      </c>
      <c r="AI421" s="85" t="s">
        <v>1</v>
      </c>
      <c r="AJ421" s="85" t="s">
        <v>1</v>
      </c>
      <c r="AK421" s="85" t="s">
        <v>1</v>
      </c>
      <c r="AL421" s="91" t="s">
        <v>62</v>
      </c>
      <c r="AM421" s="85" t="s">
        <v>1</v>
      </c>
      <c r="AN421" s="85" t="s">
        <v>1</v>
      </c>
      <c r="AO421" s="85" t="s">
        <v>1</v>
      </c>
      <c r="AP421" s="85" t="s">
        <v>1</v>
      </c>
      <c r="AQ421" s="85" t="s">
        <v>1</v>
      </c>
      <c r="AR421" s="85" t="s">
        <v>1</v>
      </c>
      <c r="AS421" s="85" t="s">
        <v>1</v>
      </c>
      <c r="AT421" s="85" t="s">
        <v>1</v>
      </c>
      <c r="AU421" s="91" t="s">
        <v>62</v>
      </c>
      <c r="AV421" s="86" t="s">
        <v>68</v>
      </c>
      <c r="AW421" s="84" t="s">
        <v>71</v>
      </c>
      <c r="AX421" s="84">
        <v>1</v>
      </c>
      <c r="AY421" s="93">
        <v>0</v>
      </c>
      <c r="AZ421" s="88">
        <v>0</v>
      </c>
      <c r="BA421" s="92">
        <v>15.3</v>
      </c>
      <c r="BB421" s="95">
        <v>0.35</v>
      </c>
    </row>
    <row r="422" spans="1:54" ht="14.25" customHeight="1" x14ac:dyDescent="0.25">
      <c r="A422" s="197" t="s">
        <v>1294</v>
      </c>
      <c r="B422" s="197"/>
      <c r="C422" s="197"/>
      <c r="D422" s="197"/>
      <c r="E422" s="197"/>
      <c r="F422" s="197"/>
      <c r="G422" s="197"/>
      <c r="H422" s="197"/>
      <c r="I422" s="197"/>
      <c r="J422" s="198" t="s">
        <v>1</v>
      </c>
      <c r="K422" s="198"/>
      <c r="L422" s="198"/>
      <c r="M422" s="198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  <c r="AA422" s="198"/>
      <c r="AB422" s="198"/>
      <c r="AC422" s="198"/>
      <c r="AD422" s="198"/>
      <c r="AE422" s="198"/>
      <c r="AF422" s="198"/>
      <c r="AG422" s="198"/>
      <c r="AH422" s="198"/>
      <c r="AI422" s="198"/>
      <c r="AJ422" s="198"/>
      <c r="AK422" s="198"/>
      <c r="AL422" s="198"/>
      <c r="AM422" s="198"/>
      <c r="AN422" s="198"/>
      <c r="AO422" s="198"/>
      <c r="AP422" s="198"/>
      <c r="AQ422" s="198"/>
      <c r="AR422" s="198"/>
      <c r="AS422" s="198"/>
      <c r="AT422" s="198"/>
      <c r="AU422" s="198"/>
      <c r="AV422" s="198"/>
      <c r="AW422" s="198"/>
      <c r="AX422" s="198"/>
      <c r="AY422" s="198"/>
      <c r="AZ422" s="198"/>
      <c r="BA422" s="198"/>
      <c r="BB422" s="198"/>
    </row>
    <row r="423" spans="1:54" ht="14.25" customHeight="1" x14ac:dyDescent="0.25">
      <c r="A423" s="122">
        <v>1561</v>
      </c>
      <c r="B423" s="123" t="s">
        <v>617</v>
      </c>
      <c r="C423" s="85" t="s">
        <v>124</v>
      </c>
      <c r="D423" s="85"/>
      <c r="E423" s="85" t="s">
        <v>835</v>
      </c>
      <c r="F423" s="85" t="s">
        <v>1</v>
      </c>
      <c r="G423" s="85" t="s">
        <v>219</v>
      </c>
      <c r="H423" s="123" t="s">
        <v>1</v>
      </c>
      <c r="I423" s="123" t="s">
        <v>827</v>
      </c>
      <c r="J423" s="97" t="s">
        <v>352</v>
      </c>
      <c r="K423" s="85" t="s">
        <v>1</v>
      </c>
      <c r="L423" s="86" t="s">
        <v>68</v>
      </c>
      <c r="M423" s="97" t="s">
        <v>352</v>
      </c>
      <c r="N423" s="85" t="s">
        <v>1</v>
      </c>
      <c r="O423" s="86" t="s">
        <v>68</v>
      </c>
      <c r="P423" s="85" t="s">
        <v>1</v>
      </c>
      <c r="Q423" s="91" t="s">
        <v>62</v>
      </c>
      <c r="R423" s="86" t="s">
        <v>68</v>
      </c>
      <c r="S423" s="87" t="s">
        <v>67</v>
      </c>
      <c r="T423" s="91" t="s">
        <v>62</v>
      </c>
      <c r="U423" s="86" t="s">
        <v>68</v>
      </c>
      <c r="V423" s="91" t="s">
        <v>62</v>
      </c>
      <c r="W423" s="86" t="s">
        <v>68</v>
      </c>
      <c r="X423" s="85" t="s">
        <v>1</v>
      </c>
      <c r="Y423" s="85" t="s">
        <v>1</v>
      </c>
      <c r="Z423" s="85" t="s">
        <v>1</v>
      </c>
      <c r="AA423" s="85" t="s">
        <v>1</v>
      </c>
      <c r="AB423" s="85" t="s">
        <v>1</v>
      </c>
      <c r="AC423" s="85" t="s">
        <v>1</v>
      </c>
      <c r="AD423" s="85" t="s">
        <v>1</v>
      </c>
      <c r="AE423" s="86" t="s">
        <v>68</v>
      </c>
      <c r="AF423" s="85" t="s">
        <v>1</v>
      </c>
      <c r="AG423" s="85" t="s">
        <v>1</v>
      </c>
      <c r="AH423" s="85" t="s">
        <v>1</v>
      </c>
      <c r="AI423" s="85" t="s">
        <v>1</v>
      </c>
      <c r="AJ423" s="85" t="s">
        <v>1</v>
      </c>
      <c r="AK423" s="85" t="s">
        <v>1</v>
      </c>
      <c r="AL423" s="85" t="s">
        <v>1</v>
      </c>
      <c r="AM423" s="85" t="s">
        <v>1</v>
      </c>
      <c r="AN423" s="85" t="s">
        <v>1</v>
      </c>
      <c r="AO423" s="91" t="s">
        <v>62</v>
      </c>
      <c r="AP423" s="85" t="s">
        <v>1</v>
      </c>
      <c r="AQ423" s="85" t="s">
        <v>1</v>
      </c>
      <c r="AR423" s="85" t="s">
        <v>1</v>
      </c>
      <c r="AS423" s="85" t="s">
        <v>1</v>
      </c>
      <c r="AT423" s="85" t="s">
        <v>1</v>
      </c>
      <c r="AU423" s="85" t="s">
        <v>1</v>
      </c>
      <c r="AV423" s="85" t="s">
        <v>1</v>
      </c>
      <c r="AW423" s="86" t="s">
        <v>216</v>
      </c>
      <c r="AX423" s="97">
        <v>3</v>
      </c>
      <c r="AY423" s="93">
        <v>0</v>
      </c>
      <c r="AZ423" s="88" t="s">
        <v>1</v>
      </c>
      <c r="BA423" s="88" t="s">
        <v>1</v>
      </c>
      <c r="BB423" s="94" t="s">
        <v>1</v>
      </c>
    </row>
    <row r="424" spans="1:54" ht="14.25" customHeight="1" x14ac:dyDescent="0.25">
      <c r="A424" s="122">
        <v>1170</v>
      </c>
      <c r="B424" s="123" t="s">
        <v>650</v>
      </c>
      <c r="C424" s="85" t="s">
        <v>873</v>
      </c>
      <c r="D424" s="85"/>
      <c r="E424" s="85" t="s">
        <v>835</v>
      </c>
      <c r="F424" s="85" t="s">
        <v>1</v>
      </c>
      <c r="G424" s="85" t="s">
        <v>868</v>
      </c>
      <c r="H424" s="123" t="s">
        <v>1</v>
      </c>
      <c r="I424" s="123" t="s">
        <v>827</v>
      </c>
      <c r="J424" s="84" t="s">
        <v>57</v>
      </c>
      <c r="K424" s="85" t="s">
        <v>1</v>
      </c>
      <c r="L424" s="85" t="s">
        <v>1</v>
      </c>
      <c r="M424" s="84" t="s">
        <v>57</v>
      </c>
      <c r="N424" s="85" t="s">
        <v>1</v>
      </c>
      <c r="O424" s="85" t="s">
        <v>1</v>
      </c>
      <c r="P424" s="85" t="s">
        <v>1</v>
      </c>
      <c r="Q424" s="85" t="s">
        <v>1</v>
      </c>
      <c r="R424" s="85" t="s">
        <v>1</v>
      </c>
      <c r="S424" s="85" t="s">
        <v>1</v>
      </c>
      <c r="T424" s="85" t="s">
        <v>1</v>
      </c>
      <c r="U424" s="85" t="s">
        <v>1</v>
      </c>
      <c r="V424" s="85" t="s">
        <v>1</v>
      </c>
      <c r="W424" s="85" t="s">
        <v>1</v>
      </c>
      <c r="X424" s="85" t="s">
        <v>1</v>
      </c>
      <c r="Y424" s="85" t="s">
        <v>1</v>
      </c>
      <c r="Z424" s="85" t="s">
        <v>1</v>
      </c>
      <c r="AA424" s="85" t="s">
        <v>1</v>
      </c>
      <c r="AB424" s="85" t="s">
        <v>1</v>
      </c>
      <c r="AC424" s="85" t="s">
        <v>1</v>
      </c>
      <c r="AD424" s="85" t="s">
        <v>1</v>
      </c>
      <c r="AE424" s="85" t="s">
        <v>1</v>
      </c>
      <c r="AF424" s="85" t="s">
        <v>1</v>
      </c>
      <c r="AG424" s="85" t="s">
        <v>1</v>
      </c>
      <c r="AH424" s="85" t="s">
        <v>1</v>
      </c>
      <c r="AI424" s="85" t="s">
        <v>1</v>
      </c>
      <c r="AJ424" s="85" t="s">
        <v>1</v>
      </c>
      <c r="AK424" s="85" t="s">
        <v>1</v>
      </c>
      <c r="AL424" s="85" t="s">
        <v>1</v>
      </c>
      <c r="AM424" s="85" t="s">
        <v>1</v>
      </c>
      <c r="AN424" s="85" t="s">
        <v>1</v>
      </c>
      <c r="AO424" s="85" t="s">
        <v>1</v>
      </c>
      <c r="AP424" s="85" t="s">
        <v>1</v>
      </c>
      <c r="AQ424" s="85" t="s">
        <v>1</v>
      </c>
      <c r="AR424" s="85" t="s">
        <v>1</v>
      </c>
      <c r="AS424" s="85" t="s">
        <v>1</v>
      </c>
      <c r="AT424" s="85" t="s">
        <v>1</v>
      </c>
      <c r="AU424" s="85" t="s">
        <v>1</v>
      </c>
      <c r="AV424" s="85" t="s">
        <v>1</v>
      </c>
      <c r="AW424" s="93" t="s">
        <v>1</v>
      </c>
      <c r="AX424" s="93">
        <v>0</v>
      </c>
      <c r="AY424" s="93">
        <v>0</v>
      </c>
      <c r="AZ424" s="88" t="s">
        <v>1</v>
      </c>
      <c r="BA424" s="88" t="s">
        <v>1</v>
      </c>
      <c r="BB424" s="94" t="s">
        <v>1</v>
      </c>
    </row>
    <row r="425" spans="1:54" ht="14.25" customHeight="1" x14ac:dyDescent="0.25">
      <c r="A425" s="122">
        <v>1465</v>
      </c>
      <c r="B425" s="123" t="s">
        <v>698</v>
      </c>
      <c r="C425" s="85" t="s">
        <v>124</v>
      </c>
      <c r="D425" s="85"/>
      <c r="E425" s="85" t="s">
        <v>835</v>
      </c>
      <c r="F425" s="85" t="s">
        <v>1</v>
      </c>
      <c r="G425" s="85" t="s">
        <v>227</v>
      </c>
      <c r="H425" s="123" t="s">
        <v>1</v>
      </c>
      <c r="I425" s="123" t="s">
        <v>827</v>
      </c>
      <c r="J425" s="84" t="s">
        <v>57</v>
      </c>
      <c r="K425" s="85" t="s">
        <v>1</v>
      </c>
      <c r="L425" s="85" t="s">
        <v>1</v>
      </c>
      <c r="M425" s="84" t="s">
        <v>57</v>
      </c>
      <c r="N425" s="85" t="s">
        <v>1</v>
      </c>
      <c r="O425" s="85" t="s">
        <v>1</v>
      </c>
      <c r="P425" s="85" t="s">
        <v>1</v>
      </c>
      <c r="Q425" s="85" t="s">
        <v>1</v>
      </c>
      <c r="R425" s="85" t="s">
        <v>1</v>
      </c>
      <c r="S425" s="85" t="s">
        <v>1</v>
      </c>
      <c r="T425" s="85" t="s">
        <v>1</v>
      </c>
      <c r="U425" s="85" t="s">
        <v>1</v>
      </c>
      <c r="V425" s="85" t="s">
        <v>1</v>
      </c>
      <c r="W425" s="85" t="s">
        <v>1</v>
      </c>
      <c r="X425" s="85" t="s">
        <v>1</v>
      </c>
      <c r="Y425" s="85" t="s">
        <v>1</v>
      </c>
      <c r="Z425" s="85" t="s">
        <v>1</v>
      </c>
      <c r="AA425" s="85" t="s">
        <v>1</v>
      </c>
      <c r="AB425" s="85" t="s">
        <v>1</v>
      </c>
      <c r="AC425" s="85" t="s">
        <v>1</v>
      </c>
      <c r="AD425" s="85" t="s">
        <v>1</v>
      </c>
      <c r="AE425" s="85" t="s">
        <v>1</v>
      </c>
      <c r="AF425" s="85" t="s">
        <v>1</v>
      </c>
      <c r="AG425" s="85" t="s">
        <v>1</v>
      </c>
      <c r="AH425" s="85" t="s">
        <v>1</v>
      </c>
      <c r="AI425" s="85" t="s">
        <v>1</v>
      </c>
      <c r="AJ425" s="85" t="s">
        <v>1</v>
      </c>
      <c r="AK425" s="85" t="s">
        <v>1</v>
      </c>
      <c r="AL425" s="85" t="s">
        <v>1</v>
      </c>
      <c r="AM425" s="85" t="s">
        <v>1</v>
      </c>
      <c r="AN425" s="85" t="s">
        <v>1</v>
      </c>
      <c r="AO425" s="85" t="s">
        <v>1</v>
      </c>
      <c r="AP425" s="85" t="s">
        <v>1</v>
      </c>
      <c r="AQ425" s="85" t="s">
        <v>1</v>
      </c>
      <c r="AR425" s="85" t="s">
        <v>1</v>
      </c>
      <c r="AS425" s="85" t="s">
        <v>1</v>
      </c>
      <c r="AT425" s="85" t="s">
        <v>1</v>
      </c>
      <c r="AU425" s="85" t="s">
        <v>1</v>
      </c>
      <c r="AV425" s="85" t="s">
        <v>1</v>
      </c>
      <c r="AW425" s="93" t="s">
        <v>1</v>
      </c>
      <c r="AX425" s="93">
        <v>0</v>
      </c>
      <c r="AY425" s="93">
        <v>0</v>
      </c>
      <c r="AZ425" s="88">
        <v>0</v>
      </c>
      <c r="BA425" s="88">
        <v>0</v>
      </c>
      <c r="BB425" s="94">
        <v>0</v>
      </c>
    </row>
    <row r="426" spans="1:54" ht="18" customHeight="1" x14ac:dyDescent="0.25">
      <c r="A426" s="122">
        <v>2</v>
      </c>
      <c r="B426" s="123" t="s">
        <v>499</v>
      </c>
      <c r="C426" s="85" t="s">
        <v>124</v>
      </c>
      <c r="D426" s="85"/>
      <c r="E426" s="85" t="s">
        <v>70</v>
      </c>
      <c r="F426" s="85" t="s">
        <v>1</v>
      </c>
      <c r="G426" s="85" t="s">
        <v>1286</v>
      </c>
      <c r="H426" s="123" t="s">
        <v>1</v>
      </c>
      <c r="I426" s="123" t="s">
        <v>827</v>
      </c>
      <c r="J426" s="69" t="s">
        <v>66</v>
      </c>
      <c r="K426" s="91" t="s">
        <v>62</v>
      </c>
      <c r="L426" s="86" t="s">
        <v>68</v>
      </c>
      <c r="M426" s="96" t="s">
        <v>142</v>
      </c>
      <c r="N426" s="86" t="s">
        <v>68</v>
      </c>
      <c r="O426" s="86" t="s">
        <v>68</v>
      </c>
      <c r="P426" s="85" t="s">
        <v>1</v>
      </c>
      <c r="Q426" s="91" t="s">
        <v>62</v>
      </c>
      <c r="R426" s="85" t="s">
        <v>1</v>
      </c>
      <c r="S426" s="85" t="s">
        <v>1</v>
      </c>
      <c r="T426" s="85" t="s">
        <v>1</v>
      </c>
      <c r="U426" s="85" t="s">
        <v>1</v>
      </c>
      <c r="V426" s="85" t="s">
        <v>1</v>
      </c>
      <c r="W426" s="85" t="s">
        <v>1</v>
      </c>
      <c r="X426" s="85" t="s">
        <v>1</v>
      </c>
      <c r="Y426" s="85" t="s">
        <v>1</v>
      </c>
      <c r="Z426" s="85" t="s">
        <v>1</v>
      </c>
      <c r="AA426" s="91" t="s">
        <v>62</v>
      </c>
      <c r="AB426" s="85" t="s">
        <v>1</v>
      </c>
      <c r="AC426" s="85" t="s">
        <v>1</v>
      </c>
      <c r="AD426" s="91" t="s">
        <v>62</v>
      </c>
      <c r="AE426" s="86" t="s">
        <v>68</v>
      </c>
      <c r="AF426" s="85" t="s">
        <v>1</v>
      </c>
      <c r="AG426" s="85" t="s">
        <v>1</v>
      </c>
      <c r="AH426" s="85" t="s">
        <v>1</v>
      </c>
      <c r="AI426" s="85" t="s">
        <v>1</v>
      </c>
      <c r="AJ426" s="85" t="s">
        <v>1</v>
      </c>
      <c r="AK426" s="85" t="s">
        <v>1</v>
      </c>
      <c r="AL426" s="85" t="s">
        <v>1</v>
      </c>
      <c r="AM426" s="85" t="s">
        <v>1</v>
      </c>
      <c r="AN426" s="85" t="s">
        <v>1</v>
      </c>
      <c r="AO426" s="86" t="s">
        <v>68</v>
      </c>
      <c r="AP426" s="85" t="s">
        <v>1</v>
      </c>
      <c r="AQ426" s="85" t="s">
        <v>1</v>
      </c>
      <c r="AR426" s="85" t="s">
        <v>1</v>
      </c>
      <c r="AS426" s="85" t="s">
        <v>1</v>
      </c>
      <c r="AT426" s="85" t="s">
        <v>1</v>
      </c>
      <c r="AU426" s="86" t="s">
        <v>68</v>
      </c>
      <c r="AV426" s="85" t="s">
        <v>1</v>
      </c>
      <c r="AW426" s="93" t="s">
        <v>1</v>
      </c>
      <c r="AX426" s="93">
        <v>0</v>
      </c>
      <c r="AY426" s="93">
        <v>0</v>
      </c>
      <c r="AZ426" s="88">
        <v>0</v>
      </c>
      <c r="BA426" s="89">
        <v>0.36</v>
      </c>
      <c r="BB426" s="90">
        <v>0</v>
      </c>
    </row>
    <row r="427" spans="1:54" ht="18.75" customHeight="1" x14ac:dyDescent="0.25">
      <c r="A427" s="122">
        <v>1494</v>
      </c>
      <c r="B427" s="123" t="s">
        <v>643</v>
      </c>
      <c r="C427" s="85" t="s">
        <v>873</v>
      </c>
      <c r="D427" s="85"/>
      <c r="E427" s="85" t="s">
        <v>846</v>
      </c>
      <c r="F427" s="85" t="s">
        <v>1</v>
      </c>
      <c r="G427" s="85" t="s">
        <v>234</v>
      </c>
      <c r="H427" s="123" t="s">
        <v>1</v>
      </c>
      <c r="I427" s="123" t="s">
        <v>827</v>
      </c>
      <c r="J427" s="69" t="s">
        <v>66</v>
      </c>
      <c r="K427" s="85" t="s">
        <v>1</v>
      </c>
      <c r="L427" s="86" t="s">
        <v>68</v>
      </c>
      <c r="M427" s="69" t="s">
        <v>66</v>
      </c>
      <c r="N427" s="85" t="s">
        <v>1</v>
      </c>
      <c r="O427" s="86" t="s">
        <v>68</v>
      </c>
      <c r="P427" s="85" t="s">
        <v>1</v>
      </c>
      <c r="Q427" s="85" t="s">
        <v>1</v>
      </c>
      <c r="R427" s="85" t="s">
        <v>1</v>
      </c>
      <c r="S427" s="85" t="s">
        <v>1</v>
      </c>
      <c r="T427" s="85" t="s">
        <v>1</v>
      </c>
      <c r="U427" s="85" t="s">
        <v>1</v>
      </c>
      <c r="V427" s="85" t="s">
        <v>1</v>
      </c>
      <c r="W427" s="85" t="s">
        <v>1</v>
      </c>
      <c r="X427" s="85" t="s">
        <v>1</v>
      </c>
      <c r="Y427" s="85" t="s">
        <v>1</v>
      </c>
      <c r="Z427" s="85" t="s">
        <v>1</v>
      </c>
      <c r="AA427" s="85" t="s">
        <v>1</v>
      </c>
      <c r="AB427" s="85" t="s">
        <v>1</v>
      </c>
      <c r="AC427" s="85" t="s">
        <v>1</v>
      </c>
      <c r="AD427" s="85" t="s">
        <v>1</v>
      </c>
      <c r="AE427" s="85" t="s">
        <v>1</v>
      </c>
      <c r="AF427" s="86" t="s">
        <v>68</v>
      </c>
      <c r="AG427" s="85" t="s">
        <v>1</v>
      </c>
      <c r="AH427" s="85" t="s">
        <v>1</v>
      </c>
      <c r="AI427" s="85" t="s">
        <v>1</v>
      </c>
      <c r="AJ427" s="85" t="s">
        <v>1</v>
      </c>
      <c r="AK427" s="85" t="s">
        <v>1</v>
      </c>
      <c r="AL427" s="85" t="s">
        <v>1</v>
      </c>
      <c r="AM427" s="85" t="s">
        <v>1</v>
      </c>
      <c r="AN427" s="85" t="s">
        <v>1</v>
      </c>
      <c r="AO427" s="85" t="s">
        <v>1</v>
      </c>
      <c r="AP427" s="85" t="s">
        <v>1</v>
      </c>
      <c r="AQ427" s="85" t="s">
        <v>1</v>
      </c>
      <c r="AR427" s="87" t="s">
        <v>67</v>
      </c>
      <c r="AS427" s="85" t="s">
        <v>1</v>
      </c>
      <c r="AT427" s="85" t="s">
        <v>1</v>
      </c>
      <c r="AU427" s="85" t="s">
        <v>1</v>
      </c>
      <c r="AV427" s="85" t="s">
        <v>1</v>
      </c>
      <c r="AW427" s="93" t="s">
        <v>1</v>
      </c>
      <c r="AX427" s="93">
        <v>0</v>
      </c>
      <c r="AY427" s="93">
        <v>0</v>
      </c>
      <c r="AZ427" s="88" t="s">
        <v>1</v>
      </c>
      <c r="BA427" s="88" t="s">
        <v>1</v>
      </c>
      <c r="BB427" s="94" t="s">
        <v>1</v>
      </c>
    </row>
    <row r="428" spans="1:54" ht="14.25" customHeight="1" x14ac:dyDescent="0.25">
      <c r="A428" s="122">
        <v>564</v>
      </c>
      <c r="B428" s="123" t="s">
        <v>628</v>
      </c>
      <c r="C428" s="85" t="s">
        <v>124</v>
      </c>
      <c r="D428" s="85"/>
      <c r="E428" s="85" t="s">
        <v>70</v>
      </c>
      <c r="F428" s="85" t="s">
        <v>1</v>
      </c>
      <c r="G428" s="85" t="s">
        <v>1</v>
      </c>
      <c r="H428" s="123" t="s">
        <v>1</v>
      </c>
      <c r="I428" s="123" t="s">
        <v>70</v>
      </c>
      <c r="J428" s="124" t="s">
        <v>404</v>
      </c>
      <c r="K428" s="85" t="s">
        <v>1</v>
      </c>
      <c r="L428" s="85" t="s">
        <v>1</v>
      </c>
      <c r="M428" s="124" t="s">
        <v>404</v>
      </c>
      <c r="N428" s="85" t="s">
        <v>1</v>
      </c>
      <c r="O428" s="85" t="s">
        <v>1</v>
      </c>
      <c r="P428" s="85" t="s">
        <v>1</v>
      </c>
      <c r="Q428" s="85" t="s">
        <v>1</v>
      </c>
      <c r="R428" s="85" t="s">
        <v>1</v>
      </c>
      <c r="S428" s="85" t="s">
        <v>1</v>
      </c>
      <c r="T428" s="85" t="s">
        <v>1</v>
      </c>
      <c r="U428" s="85" t="s">
        <v>1</v>
      </c>
      <c r="V428" s="85" t="s">
        <v>1</v>
      </c>
      <c r="W428" s="85" t="s">
        <v>1</v>
      </c>
      <c r="X428" s="85" t="s">
        <v>1</v>
      </c>
      <c r="Y428" s="85" t="s">
        <v>1</v>
      </c>
      <c r="Z428" s="85" t="s">
        <v>1</v>
      </c>
      <c r="AA428" s="85" t="s">
        <v>1</v>
      </c>
      <c r="AB428" s="85" t="s">
        <v>1</v>
      </c>
      <c r="AC428" s="85" t="s">
        <v>1</v>
      </c>
      <c r="AD428" s="85" t="s">
        <v>1</v>
      </c>
      <c r="AE428" s="85" t="s">
        <v>1</v>
      </c>
      <c r="AF428" s="85" t="s">
        <v>1</v>
      </c>
      <c r="AG428" s="85" t="s">
        <v>1</v>
      </c>
      <c r="AH428" s="85" t="s">
        <v>1</v>
      </c>
      <c r="AI428" s="85" t="s">
        <v>1</v>
      </c>
      <c r="AJ428" s="85" t="s">
        <v>1</v>
      </c>
      <c r="AK428" s="85" t="s">
        <v>1</v>
      </c>
      <c r="AL428" s="85" t="s">
        <v>1</v>
      </c>
      <c r="AM428" s="85" t="s">
        <v>1</v>
      </c>
      <c r="AN428" s="85" t="s">
        <v>1</v>
      </c>
      <c r="AO428" s="85" t="s">
        <v>1</v>
      </c>
      <c r="AP428" s="85" t="s">
        <v>1</v>
      </c>
      <c r="AQ428" s="85" t="s">
        <v>1</v>
      </c>
      <c r="AR428" s="85" t="s">
        <v>1</v>
      </c>
      <c r="AS428" s="85" t="s">
        <v>1</v>
      </c>
      <c r="AT428" s="85" t="s">
        <v>1</v>
      </c>
      <c r="AU428" s="85" t="s">
        <v>1</v>
      </c>
      <c r="AV428" s="85" t="s">
        <v>1</v>
      </c>
      <c r="AW428" s="93" t="s">
        <v>1</v>
      </c>
      <c r="AX428" s="93">
        <v>0</v>
      </c>
      <c r="AY428" s="93">
        <v>0</v>
      </c>
      <c r="AZ428" s="88" t="s">
        <v>1</v>
      </c>
      <c r="BA428" s="88" t="s">
        <v>1</v>
      </c>
      <c r="BB428" s="94" t="s">
        <v>1</v>
      </c>
    </row>
    <row r="429" spans="1:54" ht="18.75" customHeight="1" x14ac:dyDescent="0.25">
      <c r="A429" s="122">
        <v>215</v>
      </c>
      <c r="B429" s="123" t="s">
        <v>604</v>
      </c>
      <c r="C429" s="85" t="s">
        <v>124</v>
      </c>
      <c r="D429" s="85"/>
      <c r="E429" s="85" t="s">
        <v>65</v>
      </c>
      <c r="F429" s="85" t="s">
        <v>1</v>
      </c>
      <c r="G429" s="85" t="s">
        <v>1</v>
      </c>
      <c r="H429" s="123" t="s">
        <v>1</v>
      </c>
      <c r="I429" s="123" t="s">
        <v>65</v>
      </c>
      <c r="J429" s="96" t="s">
        <v>142</v>
      </c>
      <c r="K429" s="85" t="s">
        <v>1</v>
      </c>
      <c r="L429" s="86" t="s">
        <v>68</v>
      </c>
      <c r="M429" s="69" t="s">
        <v>66</v>
      </c>
      <c r="N429" s="85" t="s">
        <v>1</v>
      </c>
      <c r="O429" s="87" t="s">
        <v>67</v>
      </c>
      <c r="P429" s="85" t="s">
        <v>1</v>
      </c>
      <c r="Q429" s="87" t="s">
        <v>67</v>
      </c>
      <c r="R429" s="85" t="s">
        <v>1</v>
      </c>
      <c r="S429" s="85" t="s">
        <v>1</v>
      </c>
      <c r="T429" s="85" t="s">
        <v>1</v>
      </c>
      <c r="U429" s="85" t="s">
        <v>1</v>
      </c>
      <c r="V429" s="85" t="s">
        <v>1</v>
      </c>
      <c r="W429" s="87" t="s">
        <v>67</v>
      </c>
      <c r="X429" s="87" t="s">
        <v>67</v>
      </c>
      <c r="Y429" s="85" t="s">
        <v>1</v>
      </c>
      <c r="Z429" s="85" t="s">
        <v>1</v>
      </c>
      <c r="AA429" s="85" t="s">
        <v>1</v>
      </c>
      <c r="AB429" s="85" t="s">
        <v>1</v>
      </c>
      <c r="AC429" s="85" t="s">
        <v>1</v>
      </c>
      <c r="AD429" s="85" t="s">
        <v>1</v>
      </c>
      <c r="AE429" s="86" t="s">
        <v>68</v>
      </c>
      <c r="AF429" s="85" t="s">
        <v>1</v>
      </c>
      <c r="AG429" s="85" t="s">
        <v>1</v>
      </c>
      <c r="AH429" s="85" t="s">
        <v>1</v>
      </c>
      <c r="AI429" s="85" t="s">
        <v>1</v>
      </c>
      <c r="AJ429" s="85" t="s">
        <v>1</v>
      </c>
      <c r="AK429" s="85" t="s">
        <v>1</v>
      </c>
      <c r="AL429" s="85" t="s">
        <v>1</v>
      </c>
      <c r="AM429" s="85" t="s">
        <v>1</v>
      </c>
      <c r="AN429" s="85" t="s">
        <v>1</v>
      </c>
      <c r="AO429" s="91" t="s">
        <v>62</v>
      </c>
      <c r="AP429" s="85" t="s">
        <v>1</v>
      </c>
      <c r="AQ429" s="85" t="s">
        <v>1</v>
      </c>
      <c r="AR429" s="91" t="s">
        <v>62</v>
      </c>
      <c r="AS429" s="85" t="s">
        <v>1</v>
      </c>
      <c r="AT429" s="85" t="s">
        <v>1</v>
      </c>
      <c r="AU429" s="85" t="s">
        <v>1</v>
      </c>
      <c r="AV429" s="85" t="s">
        <v>1</v>
      </c>
      <c r="AW429" s="93" t="s">
        <v>1</v>
      </c>
      <c r="AX429" s="84">
        <v>1</v>
      </c>
      <c r="AY429" s="93">
        <v>0</v>
      </c>
      <c r="AZ429" s="88">
        <v>0</v>
      </c>
      <c r="BA429" s="92">
        <v>1.4</v>
      </c>
      <c r="BB429" s="90">
        <v>0</v>
      </c>
    </row>
    <row r="430" spans="1:54" ht="14.25" customHeight="1" x14ac:dyDescent="0.25">
      <c r="A430" s="122">
        <v>16</v>
      </c>
      <c r="B430" s="123" t="s">
        <v>500</v>
      </c>
      <c r="C430" s="85" t="s">
        <v>124</v>
      </c>
      <c r="D430" s="85"/>
      <c r="E430" s="85" t="s">
        <v>65</v>
      </c>
      <c r="F430" s="85" t="s">
        <v>1</v>
      </c>
      <c r="G430" s="85" t="s">
        <v>1</v>
      </c>
      <c r="H430" s="123" t="s">
        <v>1</v>
      </c>
      <c r="I430" s="123" t="s">
        <v>65</v>
      </c>
      <c r="J430" s="84" t="s">
        <v>57</v>
      </c>
      <c r="K430" s="85" t="s">
        <v>1</v>
      </c>
      <c r="L430" s="91" t="s">
        <v>62</v>
      </c>
      <c r="M430" s="69" t="s">
        <v>66</v>
      </c>
      <c r="N430" s="85" t="s">
        <v>1</v>
      </c>
      <c r="O430" s="86" t="s">
        <v>68</v>
      </c>
      <c r="P430" s="85" t="s">
        <v>1</v>
      </c>
      <c r="Q430" s="85" t="s">
        <v>1</v>
      </c>
      <c r="R430" s="85" t="s">
        <v>1</v>
      </c>
      <c r="S430" s="85" t="s">
        <v>1</v>
      </c>
      <c r="T430" s="85" t="s">
        <v>1</v>
      </c>
      <c r="U430" s="85" t="s">
        <v>1</v>
      </c>
      <c r="V430" s="85" t="s">
        <v>1</v>
      </c>
      <c r="W430" s="85" t="s">
        <v>1</v>
      </c>
      <c r="X430" s="85" t="s">
        <v>1</v>
      </c>
      <c r="Y430" s="85" t="s">
        <v>1</v>
      </c>
      <c r="Z430" s="85" t="s">
        <v>1</v>
      </c>
      <c r="AA430" s="85" t="s">
        <v>1</v>
      </c>
      <c r="AB430" s="85" t="s">
        <v>1</v>
      </c>
      <c r="AC430" s="85" t="s">
        <v>1</v>
      </c>
      <c r="AD430" s="85" t="s">
        <v>1</v>
      </c>
      <c r="AE430" s="85" t="s">
        <v>1</v>
      </c>
      <c r="AF430" s="85" t="s">
        <v>1</v>
      </c>
      <c r="AG430" s="85" t="s">
        <v>1</v>
      </c>
      <c r="AH430" s="85" t="s">
        <v>1</v>
      </c>
      <c r="AI430" s="85" t="s">
        <v>1</v>
      </c>
      <c r="AJ430" s="85" t="s">
        <v>1</v>
      </c>
      <c r="AK430" s="85" t="s">
        <v>1</v>
      </c>
      <c r="AL430" s="91" t="s">
        <v>62</v>
      </c>
      <c r="AM430" s="85" t="s">
        <v>1</v>
      </c>
      <c r="AN430" s="85" t="s">
        <v>1</v>
      </c>
      <c r="AO430" s="85" t="s">
        <v>1</v>
      </c>
      <c r="AP430" s="85" t="s">
        <v>1</v>
      </c>
      <c r="AQ430" s="85" t="s">
        <v>1</v>
      </c>
      <c r="AR430" s="85" t="s">
        <v>1</v>
      </c>
      <c r="AS430" s="85" t="s">
        <v>1</v>
      </c>
      <c r="AT430" s="85" t="s">
        <v>1</v>
      </c>
      <c r="AU430" s="85" t="s">
        <v>1</v>
      </c>
      <c r="AV430" s="85" t="s">
        <v>1</v>
      </c>
      <c r="AW430" s="93" t="s">
        <v>1</v>
      </c>
      <c r="AX430" s="93">
        <v>0</v>
      </c>
      <c r="AY430" s="93">
        <v>0</v>
      </c>
      <c r="AZ430" s="88">
        <v>0</v>
      </c>
      <c r="BA430" s="92">
        <v>0</v>
      </c>
      <c r="BB430" s="94">
        <v>0</v>
      </c>
    </row>
    <row r="431" spans="1:54" ht="18.75" customHeight="1" x14ac:dyDescent="0.25">
      <c r="A431" s="122">
        <v>496</v>
      </c>
      <c r="B431" s="123" t="s">
        <v>501</v>
      </c>
      <c r="C431" s="85" t="s">
        <v>124</v>
      </c>
      <c r="D431" s="85"/>
      <c r="E431" s="85" t="s">
        <v>80</v>
      </c>
      <c r="F431" s="85" t="s">
        <v>1</v>
      </c>
      <c r="G431" s="85" t="s">
        <v>1287</v>
      </c>
      <c r="H431" s="123" t="s">
        <v>1</v>
      </c>
      <c r="I431" s="123" t="s">
        <v>827</v>
      </c>
      <c r="J431" s="69" t="s">
        <v>66</v>
      </c>
      <c r="K431" s="87" t="s">
        <v>67</v>
      </c>
      <c r="L431" s="86" t="s">
        <v>68</v>
      </c>
      <c r="M431" s="69" t="s">
        <v>66</v>
      </c>
      <c r="N431" s="91" t="s">
        <v>62</v>
      </c>
      <c r="O431" s="86" t="s">
        <v>68</v>
      </c>
      <c r="P431" s="85" t="s">
        <v>1</v>
      </c>
      <c r="Q431" s="85" t="s">
        <v>1</v>
      </c>
      <c r="R431" s="85" t="s">
        <v>1</v>
      </c>
      <c r="S431" s="85" t="s">
        <v>1</v>
      </c>
      <c r="T431" s="85" t="s">
        <v>1</v>
      </c>
      <c r="U431" s="85" t="s">
        <v>1</v>
      </c>
      <c r="V431" s="85" t="s">
        <v>1</v>
      </c>
      <c r="W431" s="85" t="s">
        <v>1</v>
      </c>
      <c r="X431" s="85" t="s">
        <v>1</v>
      </c>
      <c r="Y431" s="85" t="s">
        <v>1</v>
      </c>
      <c r="Z431" s="87" t="s">
        <v>67</v>
      </c>
      <c r="AA431" s="85" t="s">
        <v>1</v>
      </c>
      <c r="AB431" s="85" t="s">
        <v>1</v>
      </c>
      <c r="AC431" s="85" t="s">
        <v>1</v>
      </c>
      <c r="AD431" s="85" t="s">
        <v>1</v>
      </c>
      <c r="AE431" s="86" t="s">
        <v>68</v>
      </c>
      <c r="AF431" s="85" t="s">
        <v>1</v>
      </c>
      <c r="AG431" s="85" t="s">
        <v>1</v>
      </c>
      <c r="AH431" s="85" t="s">
        <v>1</v>
      </c>
      <c r="AI431" s="85" t="s">
        <v>1</v>
      </c>
      <c r="AJ431" s="85" t="s">
        <v>1</v>
      </c>
      <c r="AK431" s="85" t="s">
        <v>1</v>
      </c>
      <c r="AL431" s="85" t="s">
        <v>1</v>
      </c>
      <c r="AM431" s="85" t="s">
        <v>1</v>
      </c>
      <c r="AN431" s="85" t="s">
        <v>1</v>
      </c>
      <c r="AO431" s="85" t="s">
        <v>1</v>
      </c>
      <c r="AP431" s="85" t="s">
        <v>1</v>
      </c>
      <c r="AQ431" s="85" t="s">
        <v>1</v>
      </c>
      <c r="AR431" s="86" t="s">
        <v>68</v>
      </c>
      <c r="AS431" s="85" t="s">
        <v>1</v>
      </c>
      <c r="AT431" s="85" t="s">
        <v>1</v>
      </c>
      <c r="AU431" s="87" t="s">
        <v>67</v>
      </c>
      <c r="AV431" s="85" t="s">
        <v>1</v>
      </c>
      <c r="AW431" s="87" t="s">
        <v>63</v>
      </c>
      <c r="AX431" s="84">
        <v>1</v>
      </c>
      <c r="AY431" s="93">
        <v>0</v>
      </c>
      <c r="AZ431" s="88">
        <v>0</v>
      </c>
      <c r="BA431" s="89">
        <v>0.28000000000000003</v>
      </c>
      <c r="BB431" s="94">
        <v>0</v>
      </c>
    </row>
    <row r="432" spans="1:54" ht="14.25" customHeight="1" x14ac:dyDescent="0.25">
      <c r="A432" s="122">
        <v>22</v>
      </c>
      <c r="B432" s="123" t="s">
        <v>502</v>
      </c>
      <c r="C432" s="85" t="s">
        <v>124</v>
      </c>
      <c r="D432" s="85"/>
      <c r="E432" s="85" t="s">
        <v>61</v>
      </c>
      <c r="F432" s="85" t="s">
        <v>1</v>
      </c>
      <c r="G432" s="85" t="s">
        <v>1287</v>
      </c>
      <c r="H432" s="123" t="s">
        <v>1</v>
      </c>
      <c r="I432" s="123" t="s">
        <v>827</v>
      </c>
      <c r="J432" s="84" t="s">
        <v>57</v>
      </c>
      <c r="K432" s="85" t="s">
        <v>1</v>
      </c>
      <c r="L432" s="91" t="s">
        <v>62</v>
      </c>
      <c r="M432" s="69" t="s">
        <v>66</v>
      </c>
      <c r="N432" s="85" t="s">
        <v>1</v>
      </c>
      <c r="O432" s="87" t="s">
        <v>67</v>
      </c>
      <c r="P432" s="85" t="s">
        <v>1</v>
      </c>
      <c r="Q432" s="85" t="s">
        <v>1</v>
      </c>
      <c r="R432" s="85" t="s">
        <v>1</v>
      </c>
      <c r="S432" s="85" t="s">
        <v>1</v>
      </c>
      <c r="T432" s="85" t="s">
        <v>1</v>
      </c>
      <c r="U432" s="85" t="s">
        <v>1</v>
      </c>
      <c r="V432" s="85" t="s">
        <v>1</v>
      </c>
      <c r="W432" s="85" t="s">
        <v>1</v>
      </c>
      <c r="X432" s="85" t="s">
        <v>1</v>
      </c>
      <c r="Y432" s="85" t="s">
        <v>1</v>
      </c>
      <c r="Z432" s="85" t="s">
        <v>1</v>
      </c>
      <c r="AA432" s="85" t="s">
        <v>1</v>
      </c>
      <c r="AB432" s="85" t="s">
        <v>1</v>
      </c>
      <c r="AC432" s="85" t="s">
        <v>1</v>
      </c>
      <c r="AD432" s="85" t="s">
        <v>1</v>
      </c>
      <c r="AE432" s="85" t="s">
        <v>1</v>
      </c>
      <c r="AF432" s="85" t="s">
        <v>1</v>
      </c>
      <c r="AG432" s="85" t="s">
        <v>1</v>
      </c>
      <c r="AH432" s="85" t="s">
        <v>1</v>
      </c>
      <c r="AI432" s="85" t="s">
        <v>1</v>
      </c>
      <c r="AJ432" s="85" t="s">
        <v>1</v>
      </c>
      <c r="AK432" s="85" t="s">
        <v>1</v>
      </c>
      <c r="AL432" s="85" t="s">
        <v>1</v>
      </c>
      <c r="AM432" s="85" t="s">
        <v>1</v>
      </c>
      <c r="AN432" s="85" t="s">
        <v>1</v>
      </c>
      <c r="AO432" s="85" t="s">
        <v>1</v>
      </c>
      <c r="AP432" s="85" t="s">
        <v>1</v>
      </c>
      <c r="AQ432" s="85" t="s">
        <v>1</v>
      </c>
      <c r="AR432" s="91" t="s">
        <v>62</v>
      </c>
      <c r="AS432" s="85" t="s">
        <v>1</v>
      </c>
      <c r="AT432" s="85" t="s">
        <v>1</v>
      </c>
      <c r="AU432" s="85" t="s">
        <v>1</v>
      </c>
      <c r="AV432" s="85" t="s">
        <v>1</v>
      </c>
      <c r="AW432" s="93" t="s">
        <v>1</v>
      </c>
      <c r="AX432" s="93">
        <v>0</v>
      </c>
      <c r="AY432" s="93">
        <v>0</v>
      </c>
      <c r="AZ432" s="88">
        <v>0</v>
      </c>
      <c r="BA432" s="89">
        <v>0.67</v>
      </c>
      <c r="BB432" s="94">
        <v>0</v>
      </c>
    </row>
    <row r="433" spans="1:54" ht="13.5" customHeight="1" x14ac:dyDescent="0.25">
      <c r="A433" s="122">
        <v>1382</v>
      </c>
      <c r="B433" s="123" t="s">
        <v>503</v>
      </c>
      <c r="C433" s="85" t="s">
        <v>124</v>
      </c>
      <c r="D433" s="85"/>
      <c r="E433" s="85" t="s">
        <v>97</v>
      </c>
      <c r="F433" s="85" t="s">
        <v>1</v>
      </c>
      <c r="G433" s="85" t="s">
        <v>1</v>
      </c>
      <c r="H433" s="123" t="s">
        <v>1</v>
      </c>
      <c r="I433" s="123" t="s">
        <v>97</v>
      </c>
      <c r="J433" s="84" t="s">
        <v>57</v>
      </c>
      <c r="K433" s="85" t="s">
        <v>1</v>
      </c>
      <c r="L433" s="85" t="s">
        <v>1</v>
      </c>
      <c r="M433" s="84" t="s">
        <v>57</v>
      </c>
      <c r="N433" s="85" t="s">
        <v>1</v>
      </c>
      <c r="O433" s="85" t="s">
        <v>1</v>
      </c>
      <c r="P433" s="85" t="s">
        <v>1</v>
      </c>
      <c r="Q433" s="85" t="s">
        <v>1</v>
      </c>
      <c r="R433" s="85" t="s">
        <v>1</v>
      </c>
      <c r="S433" s="85" t="s">
        <v>1</v>
      </c>
      <c r="T433" s="85" t="s">
        <v>1</v>
      </c>
      <c r="U433" s="85" t="s">
        <v>1</v>
      </c>
      <c r="V433" s="85" t="s">
        <v>1</v>
      </c>
      <c r="W433" s="85" t="s">
        <v>1</v>
      </c>
      <c r="X433" s="85" t="s">
        <v>1</v>
      </c>
      <c r="Y433" s="85" t="s">
        <v>1</v>
      </c>
      <c r="Z433" s="85" t="s">
        <v>1</v>
      </c>
      <c r="AA433" s="85" t="s">
        <v>1</v>
      </c>
      <c r="AB433" s="85" t="s">
        <v>1</v>
      </c>
      <c r="AC433" s="85" t="s">
        <v>1</v>
      </c>
      <c r="AD433" s="85" t="s">
        <v>1</v>
      </c>
      <c r="AE433" s="85" t="s">
        <v>1</v>
      </c>
      <c r="AF433" s="85" t="s">
        <v>1</v>
      </c>
      <c r="AG433" s="85" t="s">
        <v>1</v>
      </c>
      <c r="AH433" s="85" t="s">
        <v>1</v>
      </c>
      <c r="AI433" s="85" t="s">
        <v>1</v>
      </c>
      <c r="AJ433" s="85" t="s">
        <v>1</v>
      </c>
      <c r="AK433" s="85" t="s">
        <v>1</v>
      </c>
      <c r="AL433" s="85" t="s">
        <v>1</v>
      </c>
      <c r="AM433" s="85" t="s">
        <v>1</v>
      </c>
      <c r="AN433" s="85" t="s">
        <v>1</v>
      </c>
      <c r="AO433" s="85" t="s">
        <v>1</v>
      </c>
      <c r="AP433" s="85" t="s">
        <v>1</v>
      </c>
      <c r="AQ433" s="85" t="s">
        <v>1</v>
      </c>
      <c r="AR433" s="85" t="s">
        <v>1</v>
      </c>
      <c r="AS433" s="85" t="s">
        <v>1</v>
      </c>
      <c r="AT433" s="85" t="s">
        <v>1</v>
      </c>
      <c r="AU433" s="85" t="s">
        <v>1</v>
      </c>
      <c r="AV433" s="85" t="s">
        <v>1</v>
      </c>
      <c r="AW433" s="93" t="s">
        <v>1</v>
      </c>
      <c r="AX433" s="93">
        <v>0</v>
      </c>
      <c r="AY433" s="93">
        <v>0</v>
      </c>
      <c r="AZ433" s="88" t="s">
        <v>1</v>
      </c>
      <c r="BA433" s="88" t="s">
        <v>1</v>
      </c>
      <c r="BB433" s="94" t="s">
        <v>1</v>
      </c>
    </row>
    <row r="434" spans="1:54" ht="14.25" customHeight="1" x14ac:dyDescent="0.25">
      <c r="A434" s="122">
        <v>1511</v>
      </c>
      <c r="B434" s="123" t="s">
        <v>911</v>
      </c>
      <c r="C434" s="85" t="s">
        <v>124</v>
      </c>
      <c r="D434" s="85"/>
      <c r="E434" s="85" t="s">
        <v>97</v>
      </c>
      <c r="F434" s="85" t="s">
        <v>1</v>
      </c>
      <c r="G434" s="85" t="s">
        <v>1</v>
      </c>
      <c r="H434" s="123" t="s">
        <v>1</v>
      </c>
      <c r="I434" s="123" t="s">
        <v>97</v>
      </c>
      <c r="J434" s="124" t="s">
        <v>404</v>
      </c>
      <c r="K434" s="85" t="s">
        <v>1</v>
      </c>
      <c r="L434" s="85" t="s">
        <v>1</v>
      </c>
      <c r="M434" s="124" t="s">
        <v>404</v>
      </c>
      <c r="N434" s="85" t="s">
        <v>1</v>
      </c>
      <c r="O434" s="85" t="s">
        <v>1</v>
      </c>
      <c r="P434" s="85" t="s">
        <v>1</v>
      </c>
      <c r="Q434" s="85" t="s">
        <v>1</v>
      </c>
      <c r="R434" s="85" t="s">
        <v>1</v>
      </c>
      <c r="S434" s="85" t="s">
        <v>1</v>
      </c>
      <c r="T434" s="85" t="s">
        <v>1</v>
      </c>
      <c r="U434" s="85" t="s">
        <v>1</v>
      </c>
      <c r="V434" s="85" t="s">
        <v>1</v>
      </c>
      <c r="W434" s="85" t="s">
        <v>1</v>
      </c>
      <c r="X434" s="85" t="s">
        <v>1</v>
      </c>
      <c r="Y434" s="85" t="s">
        <v>1</v>
      </c>
      <c r="Z434" s="85" t="s">
        <v>1</v>
      </c>
      <c r="AA434" s="85" t="s">
        <v>1</v>
      </c>
      <c r="AB434" s="85" t="s">
        <v>1</v>
      </c>
      <c r="AC434" s="85" t="s">
        <v>1</v>
      </c>
      <c r="AD434" s="85" t="s">
        <v>1</v>
      </c>
      <c r="AE434" s="85" t="s">
        <v>1</v>
      </c>
      <c r="AF434" s="85" t="s">
        <v>1</v>
      </c>
      <c r="AG434" s="85" t="s">
        <v>1</v>
      </c>
      <c r="AH434" s="85" t="s">
        <v>1</v>
      </c>
      <c r="AI434" s="85" t="s">
        <v>1</v>
      </c>
      <c r="AJ434" s="85" t="s">
        <v>1</v>
      </c>
      <c r="AK434" s="85" t="s">
        <v>1</v>
      </c>
      <c r="AL434" s="85" t="s">
        <v>1</v>
      </c>
      <c r="AM434" s="85" t="s">
        <v>1</v>
      </c>
      <c r="AN434" s="85" t="s">
        <v>1</v>
      </c>
      <c r="AO434" s="85" t="s">
        <v>1</v>
      </c>
      <c r="AP434" s="85" t="s">
        <v>1</v>
      </c>
      <c r="AQ434" s="85" t="s">
        <v>1</v>
      </c>
      <c r="AR434" s="85" t="s">
        <v>1</v>
      </c>
      <c r="AS434" s="85" t="s">
        <v>1</v>
      </c>
      <c r="AT434" s="85" t="s">
        <v>1</v>
      </c>
      <c r="AU434" s="85" t="s">
        <v>1</v>
      </c>
      <c r="AV434" s="85" t="s">
        <v>1</v>
      </c>
      <c r="AW434" s="93" t="s">
        <v>1</v>
      </c>
      <c r="AX434" s="93">
        <v>0</v>
      </c>
      <c r="AY434" s="93">
        <v>0</v>
      </c>
      <c r="AZ434" s="88" t="s">
        <v>1</v>
      </c>
      <c r="BA434" s="88" t="s">
        <v>1</v>
      </c>
      <c r="BB434" s="94" t="s">
        <v>1</v>
      </c>
    </row>
    <row r="435" spans="1:54" ht="14.25" customHeight="1" x14ac:dyDescent="0.25">
      <c r="A435" s="122">
        <v>995</v>
      </c>
      <c r="B435" s="123" t="s">
        <v>689</v>
      </c>
      <c r="C435" s="85" t="s">
        <v>873</v>
      </c>
      <c r="D435" s="85"/>
      <c r="E435" s="85" t="s">
        <v>61</v>
      </c>
      <c r="F435" s="85" t="s">
        <v>1</v>
      </c>
      <c r="G435" s="85" t="s">
        <v>1</v>
      </c>
      <c r="H435" s="123" t="s">
        <v>1</v>
      </c>
      <c r="I435" s="123" t="s">
        <v>61</v>
      </c>
      <c r="J435" s="124" t="s">
        <v>404</v>
      </c>
      <c r="K435" s="85" t="s">
        <v>1</v>
      </c>
      <c r="L435" s="85" t="s">
        <v>1</v>
      </c>
      <c r="M435" s="84" t="s">
        <v>57</v>
      </c>
      <c r="N435" s="85" t="s">
        <v>1</v>
      </c>
      <c r="O435" s="85" t="s">
        <v>1</v>
      </c>
      <c r="P435" s="85" t="s">
        <v>1</v>
      </c>
      <c r="Q435" s="85" t="s">
        <v>1</v>
      </c>
      <c r="R435" s="85" t="s">
        <v>1</v>
      </c>
      <c r="S435" s="85" t="s">
        <v>1</v>
      </c>
      <c r="T435" s="85" t="s">
        <v>1</v>
      </c>
      <c r="U435" s="85" t="s">
        <v>1</v>
      </c>
      <c r="V435" s="85" t="s">
        <v>1</v>
      </c>
      <c r="W435" s="85" t="s">
        <v>1</v>
      </c>
      <c r="X435" s="85" t="s">
        <v>1</v>
      </c>
      <c r="Y435" s="85" t="s">
        <v>1</v>
      </c>
      <c r="Z435" s="85" t="s">
        <v>1</v>
      </c>
      <c r="AA435" s="85" t="s">
        <v>1</v>
      </c>
      <c r="AB435" s="85" t="s">
        <v>1</v>
      </c>
      <c r="AC435" s="85" t="s">
        <v>1</v>
      </c>
      <c r="AD435" s="85" t="s">
        <v>1</v>
      </c>
      <c r="AE435" s="85" t="s">
        <v>1</v>
      </c>
      <c r="AF435" s="85" t="s">
        <v>1</v>
      </c>
      <c r="AG435" s="85" t="s">
        <v>1</v>
      </c>
      <c r="AH435" s="85" t="s">
        <v>1</v>
      </c>
      <c r="AI435" s="85" t="s">
        <v>1</v>
      </c>
      <c r="AJ435" s="85" t="s">
        <v>1</v>
      </c>
      <c r="AK435" s="85" t="s">
        <v>1</v>
      </c>
      <c r="AL435" s="85" t="s">
        <v>1</v>
      </c>
      <c r="AM435" s="85" t="s">
        <v>1</v>
      </c>
      <c r="AN435" s="85" t="s">
        <v>1</v>
      </c>
      <c r="AO435" s="85" t="s">
        <v>1</v>
      </c>
      <c r="AP435" s="85" t="s">
        <v>1</v>
      </c>
      <c r="AQ435" s="85" t="s">
        <v>1</v>
      </c>
      <c r="AR435" s="85" t="s">
        <v>1</v>
      </c>
      <c r="AS435" s="85" t="s">
        <v>1</v>
      </c>
      <c r="AT435" s="85" t="s">
        <v>1</v>
      </c>
      <c r="AU435" s="85" t="s">
        <v>1</v>
      </c>
      <c r="AV435" s="85" t="s">
        <v>1</v>
      </c>
      <c r="AW435" s="93" t="s">
        <v>1</v>
      </c>
      <c r="AX435" s="93">
        <v>0</v>
      </c>
      <c r="AY435" s="93">
        <v>0</v>
      </c>
      <c r="AZ435" s="88" t="s">
        <v>1</v>
      </c>
      <c r="BA435" s="88" t="s">
        <v>1</v>
      </c>
      <c r="BB435" s="94" t="s">
        <v>1</v>
      </c>
    </row>
    <row r="436" spans="1:54" ht="27" customHeight="1" x14ac:dyDescent="0.25">
      <c r="A436" s="122">
        <v>26</v>
      </c>
      <c r="B436" s="123" t="s">
        <v>605</v>
      </c>
      <c r="C436" s="85" t="s">
        <v>124</v>
      </c>
      <c r="D436" s="85"/>
      <c r="E436" s="85" t="s">
        <v>837</v>
      </c>
      <c r="F436" s="85" t="s">
        <v>1</v>
      </c>
      <c r="G436" s="85" t="s">
        <v>1291</v>
      </c>
      <c r="H436" s="123" t="s">
        <v>1</v>
      </c>
      <c r="I436" s="123" t="s">
        <v>827</v>
      </c>
      <c r="J436" s="96" t="s">
        <v>142</v>
      </c>
      <c r="K436" s="85" t="s">
        <v>1</v>
      </c>
      <c r="L436" s="86" t="s">
        <v>68</v>
      </c>
      <c r="M436" s="69" t="s">
        <v>66</v>
      </c>
      <c r="N436" s="91" t="s">
        <v>62</v>
      </c>
      <c r="O436" s="86" t="s">
        <v>68</v>
      </c>
      <c r="P436" s="85" t="s">
        <v>1</v>
      </c>
      <c r="Q436" s="87" t="s">
        <v>67</v>
      </c>
      <c r="R436" s="85" t="s">
        <v>1</v>
      </c>
      <c r="S436" s="85" t="s">
        <v>1</v>
      </c>
      <c r="T436" s="85" t="s">
        <v>1</v>
      </c>
      <c r="U436" s="85" t="s">
        <v>1</v>
      </c>
      <c r="V436" s="87" t="s">
        <v>67</v>
      </c>
      <c r="W436" s="87" t="s">
        <v>67</v>
      </c>
      <c r="X436" s="85" t="s">
        <v>1</v>
      </c>
      <c r="Y436" s="85" t="s">
        <v>1</v>
      </c>
      <c r="Z436" s="85" t="s">
        <v>1</v>
      </c>
      <c r="AA436" s="85" t="s">
        <v>1</v>
      </c>
      <c r="AB436" s="85" t="s">
        <v>1</v>
      </c>
      <c r="AC436" s="85" t="s">
        <v>1</v>
      </c>
      <c r="AD436" s="85" t="s">
        <v>1</v>
      </c>
      <c r="AE436" s="86" t="s">
        <v>68</v>
      </c>
      <c r="AF436" s="85" t="s">
        <v>1</v>
      </c>
      <c r="AG436" s="85" t="s">
        <v>1</v>
      </c>
      <c r="AH436" s="85" t="s">
        <v>1</v>
      </c>
      <c r="AI436" s="85" t="s">
        <v>1</v>
      </c>
      <c r="AJ436" s="85" t="s">
        <v>1</v>
      </c>
      <c r="AK436" s="85" t="s">
        <v>1</v>
      </c>
      <c r="AL436" s="86" t="s">
        <v>68</v>
      </c>
      <c r="AM436" s="85" t="s">
        <v>1</v>
      </c>
      <c r="AN436" s="85" t="s">
        <v>1</v>
      </c>
      <c r="AO436" s="86" t="s">
        <v>68</v>
      </c>
      <c r="AP436" s="85" t="s">
        <v>1</v>
      </c>
      <c r="AQ436" s="85" t="s">
        <v>1</v>
      </c>
      <c r="AR436" s="85" t="s">
        <v>1</v>
      </c>
      <c r="AS436" s="85" t="s">
        <v>1</v>
      </c>
      <c r="AT436" s="85" t="s">
        <v>1</v>
      </c>
      <c r="AU436" s="85" t="s">
        <v>1</v>
      </c>
      <c r="AV436" s="85" t="s">
        <v>1</v>
      </c>
      <c r="AW436" s="93" t="s">
        <v>1</v>
      </c>
      <c r="AX436" s="93">
        <v>0</v>
      </c>
      <c r="AY436" s="93">
        <v>0</v>
      </c>
      <c r="AZ436" s="88">
        <v>0</v>
      </c>
      <c r="BA436" s="92">
        <v>0.24</v>
      </c>
      <c r="BB436" s="94">
        <v>0</v>
      </c>
    </row>
    <row r="437" spans="1:54" ht="14.25" customHeight="1" x14ac:dyDescent="0.25">
      <c r="A437" s="122">
        <v>996</v>
      </c>
      <c r="B437" s="123" t="s">
        <v>678</v>
      </c>
      <c r="C437" s="85" t="s">
        <v>873</v>
      </c>
      <c r="D437" s="85"/>
      <c r="E437" s="85" t="s">
        <v>61</v>
      </c>
      <c r="F437" s="85" t="s">
        <v>1</v>
      </c>
      <c r="G437" s="85" t="s">
        <v>1</v>
      </c>
      <c r="H437" s="123" t="s">
        <v>1</v>
      </c>
      <c r="I437" s="123" t="s">
        <v>61</v>
      </c>
      <c r="J437" s="124" t="s">
        <v>404</v>
      </c>
      <c r="K437" s="85" t="s">
        <v>1</v>
      </c>
      <c r="L437" s="85" t="s">
        <v>1</v>
      </c>
      <c r="M437" s="96" t="s">
        <v>142</v>
      </c>
      <c r="N437" s="85" t="s">
        <v>1</v>
      </c>
      <c r="O437" s="85" t="s">
        <v>1</v>
      </c>
      <c r="P437" s="91" t="s">
        <v>62</v>
      </c>
      <c r="Q437" s="85" t="s">
        <v>1</v>
      </c>
      <c r="R437" s="85" t="s">
        <v>1</v>
      </c>
      <c r="S437" s="85" t="s">
        <v>1</v>
      </c>
      <c r="T437" s="85" t="s">
        <v>1</v>
      </c>
      <c r="U437" s="85" t="s">
        <v>1</v>
      </c>
      <c r="V437" s="85" t="s">
        <v>1</v>
      </c>
      <c r="W437" s="85" t="s">
        <v>1</v>
      </c>
      <c r="X437" s="85" t="s">
        <v>1</v>
      </c>
      <c r="Y437" s="85" t="s">
        <v>1</v>
      </c>
      <c r="Z437" s="85" t="s">
        <v>1</v>
      </c>
      <c r="AA437" s="85" t="s">
        <v>1</v>
      </c>
      <c r="AB437" s="85" t="s">
        <v>1</v>
      </c>
      <c r="AC437" s="85" t="s">
        <v>1</v>
      </c>
      <c r="AD437" s="85" t="s">
        <v>1</v>
      </c>
      <c r="AE437" s="85" t="s">
        <v>1</v>
      </c>
      <c r="AF437" s="85" t="s">
        <v>1</v>
      </c>
      <c r="AG437" s="85" t="s">
        <v>1</v>
      </c>
      <c r="AH437" s="85" t="s">
        <v>1</v>
      </c>
      <c r="AI437" s="85" t="s">
        <v>1</v>
      </c>
      <c r="AJ437" s="85" t="s">
        <v>1</v>
      </c>
      <c r="AK437" s="85" t="s">
        <v>1</v>
      </c>
      <c r="AL437" s="85" t="s">
        <v>1</v>
      </c>
      <c r="AM437" s="85" t="s">
        <v>1</v>
      </c>
      <c r="AN437" s="85" t="s">
        <v>1</v>
      </c>
      <c r="AO437" s="85" t="s">
        <v>1</v>
      </c>
      <c r="AP437" s="85" t="s">
        <v>1</v>
      </c>
      <c r="AQ437" s="85" t="s">
        <v>1</v>
      </c>
      <c r="AR437" s="85" t="s">
        <v>1</v>
      </c>
      <c r="AS437" s="85" t="s">
        <v>1</v>
      </c>
      <c r="AT437" s="85" t="s">
        <v>1</v>
      </c>
      <c r="AU437" s="85" t="s">
        <v>1</v>
      </c>
      <c r="AV437" s="85" t="s">
        <v>1</v>
      </c>
      <c r="AW437" s="93" t="s">
        <v>1</v>
      </c>
      <c r="AX437" s="93">
        <v>0</v>
      </c>
      <c r="AY437" s="93">
        <v>0</v>
      </c>
      <c r="AZ437" s="88" t="s">
        <v>1</v>
      </c>
      <c r="BA437" s="88" t="s">
        <v>1</v>
      </c>
      <c r="BB437" s="94" t="s">
        <v>1</v>
      </c>
    </row>
    <row r="438" spans="1:54" ht="18" customHeight="1" x14ac:dyDescent="0.25">
      <c r="A438" s="122">
        <v>1512</v>
      </c>
      <c r="B438" s="123" t="s">
        <v>606</v>
      </c>
      <c r="C438" s="85" t="s">
        <v>124</v>
      </c>
      <c r="D438" s="85"/>
      <c r="E438" s="85" t="s">
        <v>835</v>
      </c>
      <c r="F438" s="85" t="s">
        <v>1</v>
      </c>
      <c r="G438" s="85" t="s">
        <v>219</v>
      </c>
      <c r="H438" s="123" t="s">
        <v>1</v>
      </c>
      <c r="I438" s="123" t="s">
        <v>827</v>
      </c>
      <c r="J438" s="96" t="s">
        <v>142</v>
      </c>
      <c r="K438" s="85" t="s">
        <v>1</v>
      </c>
      <c r="L438" s="86" t="s">
        <v>68</v>
      </c>
      <c r="M438" s="96" t="s">
        <v>142</v>
      </c>
      <c r="N438" s="85" t="s">
        <v>1</v>
      </c>
      <c r="O438" s="86" t="s">
        <v>68</v>
      </c>
      <c r="P438" s="86" t="s">
        <v>68</v>
      </c>
      <c r="Q438" s="85" t="s">
        <v>1</v>
      </c>
      <c r="R438" s="85" t="s">
        <v>1</v>
      </c>
      <c r="S438" s="85" t="s">
        <v>1</v>
      </c>
      <c r="T438" s="85" t="s">
        <v>1</v>
      </c>
      <c r="U438" s="85" t="s">
        <v>1</v>
      </c>
      <c r="V438" s="85" t="s">
        <v>1</v>
      </c>
      <c r="W438" s="85" t="s">
        <v>1</v>
      </c>
      <c r="X438" s="85" t="s">
        <v>1</v>
      </c>
      <c r="Y438" s="85" t="s">
        <v>1</v>
      </c>
      <c r="Z438" s="85" t="s">
        <v>1</v>
      </c>
      <c r="AA438" s="85" t="s">
        <v>1</v>
      </c>
      <c r="AB438" s="85" t="s">
        <v>1</v>
      </c>
      <c r="AC438" s="85" t="s">
        <v>1</v>
      </c>
      <c r="AD438" s="85" t="s">
        <v>1</v>
      </c>
      <c r="AE438" s="86" t="s">
        <v>68</v>
      </c>
      <c r="AF438" s="85" t="s">
        <v>1</v>
      </c>
      <c r="AG438" s="86" t="s">
        <v>68</v>
      </c>
      <c r="AH438" s="85" t="s">
        <v>1</v>
      </c>
      <c r="AI438" s="85" t="s">
        <v>1</v>
      </c>
      <c r="AJ438" s="85" t="s">
        <v>1</v>
      </c>
      <c r="AK438" s="85" t="s">
        <v>1</v>
      </c>
      <c r="AL438" s="85" t="s">
        <v>1</v>
      </c>
      <c r="AM438" s="85" t="s">
        <v>1</v>
      </c>
      <c r="AN438" s="85" t="s">
        <v>1</v>
      </c>
      <c r="AO438" s="91" t="s">
        <v>62</v>
      </c>
      <c r="AP438" s="85" t="s">
        <v>1</v>
      </c>
      <c r="AQ438" s="85" t="s">
        <v>1</v>
      </c>
      <c r="AR438" s="85" t="s">
        <v>1</v>
      </c>
      <c r="AS438" s="85" t="s">
        <v>1</v>
      </c>
      <c r="AT438" s="85" t="s">
        <v>1</v>
      </c>
      <c r="AU438" s="85" t="s">
        <v>1</v>
      </c>
      <c r="AV438" s="85" t="s">
        <v>1</v>
      </c>
      <c r="AW438" s="84" t="s">
        <v>71</v>
      </c>
      <c r="AX438" s="69">
        <v>2</v>
      </c>
      <c r="AY438" s="93">
        <v>0</v>
      </c>
      <c r="AZ438" s="88">
        <v>0</v>
      </c>
      <c r="BA438" s="88">
        <v>0</v>
      </c>
      <c r="BB438" s="95">
        <v>7.0000000000000007E-2</v>
      </c>
    </row>
    <row r="439" spans="1:54" ht="18.75" customHeight="1" x14ac:dyDescent="0.25">
      <c r="A439" s="122">
        <v>29</v>
      </c>
      <c r="B439" s="123" t="s">
        <v>578</v>
      </c>
      <c r="C439" s="85" t="s">
        <v>124</v>
      </c>
      <c r="D439" s="85"/>
      <c r="E439" s="85" t="s">
        <v>61</v>
      </c>
      <c r="F439" s="85" t="s">
        <v>1</v>
      </c>
      <c r="G439" s="85" t="s">
        <v>839</v>
      </c>
      <c r="H439" s="123" t="s">
        <v>1</v>
      </c>
      <c r="I439" s="123" t="s">
        <v>827</v>
      </c>
      <c r="J439" s="69" t="s">
        <v>66</v>
      </c>
      <c r="K439" s="85" t="s">
        <v>1</v>
      </c>
      <c r="L439" s="86" t="s">
        <v>68</v>
      </c>
      <c r="M439" s="69" t="s">
        <v>66</v>
      </c>
      <c r="N439" s="85" t="s">
        <v>1</v>
      </c>
      <c r="O439" s="87" t="s">
        <v>67</v>
      </c>
      <c r="P439" s="85" t="s">
        <v>1</v>
      </c>
      <c r="Q439" s="85" t="s">
        <v>1</v>
      </c>
      <c r="R439" s="85" t="s">
        <v>1</v>
      </c>
      <c r="S439" s="85" t="s">
        <v>1</v>
      </c>
      <c r="T439" s="85" t="s">
        <v>1</v>
      </c>
      <c r="U439" s="85" t="s">
        <v>1</v>
      </c>
      <c r="V439" s="85" t="s">
        <v>1</v>
      </c>
      <c r="W439" s="85" t="s">
        <v>1</v>
      </c>
      <c r="X439" s="85" t="s">
        <v>1</v>
      </c>
      <c r="Y439" s="85" t="s">
        <v>1</v>
      </c>
      <c r="Z439" s="85" t="s">
        <v>1</v>
      </c>
      <c r="AA439" s="85" t="s">
        <v>1</v>
      </c>
      <c r="AB439" s="85" t="s">
        <v>1</v>
      </c>
      <c r="AC439" s="85" t="s">
        <v>1</v>
      </c>
      <c r="AD439" s="85" t="s">
        <v>1</v>
      </c>
      <c r="AE439" s="85" t="s">
        <v>1</v>
      </c>
      <c r="AF439" s="87" t="s">
        <v>67</v>
      </c>
      <c r="AG439" s="85" t="s">
        <v>1</v>
      </c>
      <c r="AH439" s="85" t="s">
        <v>1</v>
      </c>
      <c r="AI439" s="85" t="s">
        <v>1</v>
      </c>
      <c r="AJ439" s="85" t="s">
        <v>1</v>
      </c>
      <c r="AK439" s="85" t="s">
        <v>1</v>
      </c>
      <c r="AL439" s="85" t="s">
        <v>1</v>
      </c>
      <c r="AM439" s="85" t="s">
        <v>1</v>
      </c>
      <c r="AN439" s="85" t="s">
        <v>1</v>
      </c>
      <c r="AO439" s="85" t="s">
        <v>1</v>
      </c>
      <c r="AP439" s="85" t="s">
        <v>1</v>
      </c>
      <c r="AQ439" s="85" t="s">
        <v>1</v>
      </c>
      <c r="AR439" s="86" t="s">
        <v>68</v>
      </c>
      <c r="AS439" s="85" t="s">
        <v>1</v>
      </c>
      <c r="AT439" s="85" t="s">
        <v>1</v>
      </c>
      <c r="AU439" s="91" t="s">
        <v>62</v>
      </c>
      <c r="AV439" s="85" t="s">
        <v>1</v>
      </c>
      <c r="AW439" s="93" t="s">
        <v>1</v>
      </c>
      <c r="AX439" s="84">
        <v>1</v>
      </c>
      <c r="AY439" s="93">
        <v>0</v>
      </c>
      <c r="AZ439" s="88">
        <v>0</v>
      </c>
      <c r="BA439" s="92">
        <v>0.05</v>
      </c>
      <c r="BB439" s="94">
        <v>0</v>
      </c>
    </row>
    <row r="440" spans="1:54" ht="18.75" customHeight="1" x14ac:dyDescent="0.25">
      <c r="A440" s="122">
        <v>1456</v>
      </c>
      <c r="B440" s="123" t="s">
        <v>504</v>
      </c>
      <c r="C440" s="85" t="s">
        <v>124</v>
      </c>
      <c r="D440" s="85"/>
      <c r="E440" s="85" t="s">
        <v>844</v>
      </c>
      <c r="F440" s="85" t="s">
        <v>1</v>
      </c>
      <c r="G440" s="85" t="s">
        <v>856</v>
      </c>
      <c r="H440" s="123" t="s">
        <v>1</v>
      </c>
      <c r="I440" s="123" t="s">
        <v>827</v>
      </c>
      <c r="J440" s="84" t="s">
        <v>57</v>
      </c>
      <c r="K440" s="85" t="s">
        <v>1</v>
      </c>
      <c r="L440" s="85" t="s">
        <v>1</v>
      </c>
      <c r="M440" s="84" t="s">
        <v>57</v>
      </c>
      <c r="N440" s="85" t="s">
        <v>1</v>
      </c>
      <c r="O440" s="85" t="s">
        <v>1</v>
      </c>
      <c r="P440" s="85" t="s">
        <v>1</v>
      </c>
      <c r="Q440" s="85" t="s">
        <v>1</v>
      </c>
      <c r="R440" s="85" t="s">
        <v>1</v>
      </c>
      <c r="S440" s="85" t="s">
        <v>1</v>
      </c>
      <c r="T440" s="85" t="s">
        <v>1</v>
      </c>
      <c r="U440" s="85" t="s">
        <v>1</v>
      </c>
      <c r="V440" s="85" t="s">
        <v>1</v>
      </c>
      <c r="W440" s="85" t="s">
        <v>1</v>
      </c>
      <c r="X440" s="85" t="s">
        <v>1</v>
      </c>
      <c r="Y440" s="85" t="s">
        <v>1</v>
      </c>
      <c r="Z440" s="85" t="s">
        <v>1</v>
      </c>
      <c r="AA440" s="85" t="s">
        <v>1</v>
      </c>
      <c r="AB440" s="85" t="s">
        <v>1</v>
      </c>
      <c r="AC440" s="85" t="s">
        <v>1</v>
      </c>
      <c r="AD440" s="85" t="s">
        <v>1</v>
      </c>
      <c r="AE440" s="85" t="s">
        <v>1</v>
      </c>
      <c r="AF440" s="85" t="s">
        <v>1</v>
      </c>
      <c r="AG440" s="85" t="s">
        <v>1</v>
      </c>
      <c r="AH440" s="85" t="s">
        <v>1</v>
      </c>
      <c r="AI440" s="85" t="s">
        <v>1</v>
      </c>
      <c r="AJ440" s="85" t="s">
        <v>1</v>
      </c>
      <c r="AK440" s="85" t="s">
        <v>1</v>
      </c>
      <c r="AL440" s="85" t="s">
        <v>1</v>
      </c>
      <c r="AM440" s="85" t="s">
        <v>1</v>
      </c>
      <c r="AN440" s="85" t="s">
        <v>1</v>
      </c>
      <c r="AO440" s="85" t="s">
        <v>1</v>
      </c>
      <c r="AP440" s="85" t="s">
        <v>1</v>
      </c>
      <c r="AQ440" s="85" t="s">
        <v>1</v>
      </c>
      <c r="AR440" s="85" t="s">
        <v>1</v>
      </c>
      <c r="AS440" s="85" t="s">
        <v>1</v>
      </c>
      <c r="AT440" s="85" t="s">
        <v>1</v>
      </c>
      <c r="AU440" s="85" t="s">
        <v>1</v>
      </c>
      <c r="AV440" s="85" t="s">
        <v>1</v>
      </c>
      <c r="AW440" s="93" t="s">
        <v>1</v>
      </c>
      <c r="AX440" s="84">
        <v>1</v>
      </c>
      <c r="AY440" s="93">
        <v>0</v>
      </c>
      <c r="AZ440" s="88">
        <v>0</v>
      </c>
      <c r="BA440" s="92">
        <v>0</v>
      </c>
      <c r="BB440" s="94">
        <v>0</v>
      </c>
    </row>
    <row r="441" spans="1:54" ht="14.25" customHeight="1" x14ac:dyDescent="0.25">
      <c r="A441" s="122">
        <v>925</v>
      </c>
      <c r="B441" s="123" t="s">
        <v>675</v>
      </c>
      <c r="C441" s="85" t="s">
        <v>873</v>
      </c>
      <c r="D441" s="85"/>
      <c r="E441" s="85" t="s">
        <v>61</v>
      </c>
      <c r="F441" s="85" t="s">
        <v>1</v>
      </c>
      <c r="G441" s="85" t="s">
        <v>1</v>
      </c>
      <c r="H441" s="123" t="s">
        <v>1</v>
      </c>
      <c r="I441" s="123" t="s">
        <v>61</v>
      </c>
      <c r="J441" s="96" t="s">
        <v>142</v>
      </c>
      <c r="K441" s="85" t="s">
        <v>1</v>
      </c>
      <c r="L441" s="85" t="s">
        <v>1</v>
      </c>
      <c r="M441" s="96" t="s">
        <v>142</v>
      </c>
      <c r="N441" s="85" t="s">
        <v>1</v>
      </c>
      <c r="O441" s="85" t="s">
        <v>1</v>
      </c>
      <c r="P441" s="85" t="s">
        <v>1</v>
      </c>
      <c r="Q441" s="85" t="s">
        <v>1</v>
      </c>
      <c r="R441" s="85" t="s">
        <v>1</v>
      </c>
      <c r="S441" s="85" t="s">
        <v>1</v>
      </c>
      <c r="T441" s="85" t="s">
        <v>1</v>
      </c>
      <c r="U441" s="85" t="s">
        <v>1</v>
      </c>
      <c r="V441" s="86" t="s">
        <v>68</v>
      </c>
      <c r="W441" s="85" t="s">
        <v>1</v>
      </c>
      <c r="X441" s="85" t="s">
        <v>1</v>
      </c>
      <c r="Y441" s="85" t="s">
        <v>1</v>
      </c>
      <c r="Z441" s="85" t="s">
        <v>1</v>
      </c>
      <c r="AA441" s="85" t="s">
        <v>1</v>
      </c>
      <c r="AB441" s="85" t="s">
        <v>1</v>
      </c>
      <c r="AC441" s="85" t="s">
        <v>1</v>
      </c>
      <c r="AD441" s="85" t="s">
        <v>1</v>
      </c>
      <c r="AE441" s="85" t="s">
        <v>1</v>
      </c>
      <c r="AF441" s="85" t="s">
        <v>1</v>
      </c>
      <c r="AG441" s="85" t="s">
        <v>1</v>
      </c>
      <c r="AH441" s="85" t="s">
        <v>1</v>
      </c>
      <c r="AI441" s="85" t="s">
        <v>1</v>
      </c>
      <c r="AJ441" s="85" t="s">
        <v>1</v>
      </c>
      <c r="AK441" s="85" t="s">
        <v>1</v>
      </c>
      <c r="AL441" s="85" t="s">
        <v>1</v>
      </c>
      <c r="AM441" s="85" t="s">
        <v>1</v>
      </c>
      <c r="AN441" s="85" t="s">
        <v>1</v>
      </c>
      <c r="AO441" s="85" t="s">
        <v>1</v>
      </c>
      <c r="AP441" s="85" t="s">
        <v>1</v>
      </c>
      <c r="AQ441" s="85" t="s">
        <v>1</v>
      </c>
      <c r="AR441" s="85" t="s">
        <v>1</v>
      </c>
      <c r="AS441" s="85" t="s">
        <v>1</v>
      </c>
      <c r="AT441" s="85" t="s">
        <v>1</v>
      </c>
      <c r="AU441" s="85" t="s">
        <v>1</v>
      </c>
      <c r="AV441" s="85" t="s">
        <v>1</v>
      </c>
      <c r="AW441" s="93" t="s">
        <v>1</v>
      </c>
      <c r="AX441" s="93">
        <v>0</v>
      </c>
      <c r="AY441" s="93">
        <v>0</v>
      </c>
      <c r="AZ441" s="88" t="s">
        <v>1</v>
      </c>
      <c r="BA441" s="88" t="s">
        <v>1</v>
      </c>
      <c r="BB441" s="94" t="s">
        <v>1</v>
      </c>
    </row>
    <row r="442" spans="1:54" ht="18.75" customHeight="1" x14ac:dyDescent="0.25">
      <c r="A442" s="122">
        <v>1369</v>
      </c>
      <c r="B442" s="123" t="s">
        <v>691</v>
      </c>
      <c r="C442" s="85" t="s">
        <v>873</v>
      </c>
      <c r="D442" s="85"/>
      <c r="E442" s="85" t="s">
        <v>846</v>
      </c>
      <c r="F442" s="85" t="s">
        <v>1</v>
      </c>
      <c r="G442" s="85" t="s">
        <v>860</v>
      </c>
      <c r="H442" s="123" t="s">
        <v>1</v>
      </c>
      <c r="I442" s="123" t="s">
        <v>827</v>
      </c>
      <c r="J442" s="84" t="s">
        <v>57</v>
      </c>
      <c r="K442" s="85" t="s">
        <v>1</v>
      </c>
      <c r="L442" s="85" t="s">
        <v>1</v>
      </c>
      <c r="M442" s="84" t="s">
        <v>57</v>
      </c>
      <c r="N442" s="85" t="s">
        <v>1</v>
      </c>
      <c r="O442" s="85" t="s">
        <v>1</v>
      </c>
      <c r="P442" s="85" t="s">
        <v>1</v>
      </c>
      <c r="Q442" s="85" t="s">
        <v>1</v>
      </c>
      <c r="R442" s="85" t="s">
        <v>1</v>
      </c>
      <c r="S442" s="85" t="s">
        <v>1</v>
      </c>
      <c r="T442" s="85" t="s">
        <v>1</v>
      </c>
      <c r="U442" s="85" t="s">
        <v>1</v>
      </c>
      <c r="V442" s="85" t="s">
        <v>1</v>
      </c>
      <c r="W442" s="85" t="s">
        <v>1</v>
      </c>
      <c r="X442" s="85" t="s">
        <v>1</v>
      </c>
      <c r="Y442" s="85" t="s">
        <v>1</v>
      </c>
      <c r="Z442" s="85" t="s">
        <v>1</v>
      </c>
      <c r="AA442" s="85" t="s">
        <v>1</v>
      </c>
      <c r="AB442" s="85" t="s">
        <v>1</v>
      </c>
      <c r="AC442" s="85" t="s">
        <v>1</v>
      </c>
      <c r="AD442" s="85" t="s">
        <v>1</v>
      </c>
      <c r="AE442" s="85" t="s">
        <v>1</v>
      </c>
      <c r="AF442" s="85" t="s">
        <v>1</v>
      </c>
      <c r="AG442" s="85" t="s">
        <v>1</v>
      </c>
      <c r="AH442" s="85" t="s">
        <v>1</v>
      </c>
      <c r="AI442" s="85" t="s">
        <v>1</v>
      </c>
      <c r="AJ442" s="85" t="s">
        <v>1</v>
      </c>
      <c r="AK442" s="85" t="s">
        <v>1</v>
      </c>
      <c r="AL442" s="85" t="s">
        <v>1</v>
      </c>
      <c r="AM442" s="85" t="s">
        <v>1</v>
      </c>
      <c r="AN442" s="85" t="s">
        <v>1</v>
      </c>
      <c r="AO442" s="85" t="s">
        <v>1</v>
      </c>
      <c r="AP442" s="85" t="s">
        <v>1</v>
      </c>
      <c r="AQ442" s="85" t="s">
        <v>1</v>
      </c>
      <c r="AR442" s="85" t="s">
        <v>1</v>
      </c>
      <c r="AS442" s="85" t="s">
        <v>1</v>
      </c>
      <c r="AT442" s="85" t="s">
        <v>1</v>
      </c>
      <c r="AU442" s="85" t="s">
        <v>1</v>
      </c>
      <c r="AV442" s="85" t="s">
        <v>1</v>
      </c>
      <c r="AW442" s="93" t="s">
        <v>1</v>
      </c>
      <c r="AX442" s="93">
        <v>0</v>
      </c>
      <c r="AY442" s="93">
        <v>0</v>
      </c>
      <c r="AZ442" s="88" t="s">
        <v>1</v>
      </c>
      <c r="BA442" s="88" t="s">
        <v>1</v>
      </c>
      <c r="BB442" s="94" t="s">
        <v>1</v>
      </c>
    </row>
    <row r="443" spans="1:54" ht="18" customHeight="1" x14ac:dyDescent="0.25">
      <c r="A443" s="122">
        <v>42</v>
      </c>
      <c r="B443" s="123" t="s">
        <v>505</v>
      </c>
      <c r="C443" s="85" t="s">
        <v>124</v>
      </c>
      <c r="D443" s="85"/>
      <c r="E443" s="85" t="s">
        <v>846</v>
      </c>
      <c r="F443" s="85" t="s">
        <v>1</v>
      </c>
      <c r="G443" s="85" t="s">
        <v>860</v>
      </c>
      <c r="H443" s="123" t="s">
        <v>1</v>
      </c>
      <c r="I443" s="123" t="s">
        <v>827</v>
      </c>
      <c r="J443" s="84" t="s">
        <v>57</v>
      </c>
      <c r="K443" s="85" t="s">
        <v>1</v>
      </c>
      <c r="L443" s="85" t="s">
        <v>1</v>
      </c>
      <c r="M443" s="84" t="s">
        <v>57</v>
      </c>
      <c r="N443" s="85" t="s">
        <v>1</v>
      </c>
      <c r="O443" s="85" t="s">
        <v>1</v>
      </c>
      <c r="P443" s="85" t="s">
        <v>1</v>
      </c>
      <c r="Q443" s="85" t="s">
        <v>1</v>
      </c>
      <c r="R443" s="85" t="s">
        <v>1</v>
      </c>
      <c r="S443" s="85" t="s">
        <v>1</v>
      </c>
      <c r="T443" s="85" t="s">
        <v>1</v>
      </c>
      <c r="U443" s="85" t="s">
        <v>1</v>
      </c>
      <c r="V443" s="85" t="s">
        <v>1</v>
      </c>
      <c r="W443" s="85" t="s">
        <v>1</v>
      </c>
      <c r="X443" s="85" t="s">
        <v>1</v>
      </c>
      <c r="Y443" s="85" t="s">
        <v>1</v>
      </c>
      <c r="Z443" s="85" t="s">
        <v>1</v>
      </c>
      <c r="AA443" s="85" t="s">
        <v>1</v>
      </c>
      <c r="AB443" s="85" t="s">
        <v>1</v>
      </c>
      <c r="AC443" s="85" t="s">
        <v>1</v>
      </c>
      <c r="AD443" s="85" t="s">
        <v>1</v>
      </c>
      <c r="AE443" s="85" t="s">
        <v>1</v>
      </c>
      <c r="AF443" s="85" t="s">
        <v>1</v>
      </c>
      <c r="AG443" s="85" t="s">
        <v>1</v>
      </c>
      <c r="AH443" s="85" t="s">
        <v>1</v>
      </c>
      <c r="AI443" s="85" t="s">
        <v>1</v>
      </c>
      <c r="AJ443" s="85" t="s">
        <v>1</v>
      </c>
      <c r="AK443" s="85" t="s">
        <v>1</v>
      </c>
      <c r="AL443" s="85" t="s">
        <v>1</v>
      </c>
      <c r="AM443" s="85" t="s">
        <v>1</v>
      </c>
      <c r="AN443" s="85" t="s">
        <v>1</v>
      </c>
      <c r="AO443" s="85" t="s">
        <v>1</v>
      </c>
      <c r="AP443" s="85" t="s">
        <v>1</v>
      </c>
      <c r="AQ443" s="85" t="s">
        <v>1</v>
      </c>
      <c r="AR443" s="85" t="s">
        <v>1</v>
      </c>
      <c r="AS443" s="85" t="s">
        <v>1</v>
      </c>
      <c r="AT443" s="85" t="s">
        <v>1</v>
      </c>
      <c r="AU443" s="91" t="s">
        <v>62</v>
      </c>
      <c r="AV443" s="85" t="s">
        <v>1</v>
      </c>
      <c r="AW443" s="93" t="s">
        <v>1</v>
      </c>
      <c r="AX443" s="84">
        <v>1</v>
      </c>
      <c r="AY443" s="93">
        <v>0</v>
      </c>
      <c r="AZ443" s="88">
        <v>0</v>
      </c>
      <c r="BA443" s="92">
        <v>0</v>
      </c>
      <c r="BB443" s="94">
        <v>0</v>
      </c>
    </row>
    <row r="444" spans="1:54" ht="18.75" customHeight="1" x14ac:dyDescent="0.25">
      <c r="A444" s="122">
        <v>43</v>
      </c>
      <c r="B444" s="123" t="s">
        <v>506</v>
      </c>
      <c r="C444" s="85" t="s">
        <v>124</v>
      </c>
      <c r="D444" s="85"/>
      <c r="E444" s="85" t="s">
        <v>102</v>
      </c>
      <c r="F444" s="85" t="s">
        <v>1</v>
      </c>
      <c r="G444" s="85" t="s">
        <v>1</v>
      </c>
      <c r="H444" s="123" t="s">
        <v>1</v>
      </c>
      <c r="I444" s="123" t="s">
        <v>102</v>
      </c>
      <c r="J444" s="84" t="s">
        <v>57</v>
      </c>
      <c r="K444" s="85" t="s">
        <v>1</v>
      </c>
      <c r="L444" s="85" t="s">
        <v>1</v>
      </c>
      <c r="M444" s="84" t="s">
        <v>57</v>
      </c>
      <c r="N444" s="85" t="s">
        <v>1</v>
      </c>
      <c r="O444" s="85" t="s">
        <v>1</v>
      </c>
      <c r="P444" s="85" t="s">
        <v>1</v>
      </c>
      <c r="Q444" s="85" t="s">
        <v>1</v>
      </c>
      <c r="R444" s="85" t="s">
        <v>1</v>
      </c>
      <c r="S444" s="85" t="s">
        <v>1</v>
      </c>
      <c r="T444" s="85" t="s">
        <v>1</v>
      </c>
      <c r="U444" s="85" t="s">
        <v>1</v>
      </c>
      <c r="V444" s="85" t="s">
        <v>1</v>
      </c>
      <c r="W444" s="85" t="s">
        <v>1</v>
      </c>
      <c r="X444" s="85" t="s">
        <v>1</v>
      </c>
      <c r="Y444" s="85" t="s">
        <v>1</v>
      </c>
      <c r="Z444" s="85" t="s">
        <v>1</v>
      </c>
      <c r="AA444" s="85" t="s">
        <v>1</v>
      </c>
      <c r="AB444" s="85" t="s">
        <v>1</v>
      </c>
      <c r="AC444" s="85" t="s">
        <v>1</v>
      </c>
      <c r="AD444" s="85" t="s">
        <v>1</v>
      </c>
      <c r="AE444" s="85" t="s">
        <v>1</v>
      </c>
      <c r="AF444" s="85" t="s">
        <v>1</v>
      </c>
      <c r="AG444" s="85" t="s">
        <v>1</v>
      </c>
      <c r="AH444" s="85" t="s">
        <v>1</v>
      </c>
      <c r="AI444" s="85" t="s">
        <v>1</v>
      </c>
      <c r="AJ444" s="85" t="s">
        <v>1</v>
      </c>
      <c r="AK444" s="85" t="s">
        <v>1</v>
      </c>
      <c r="AL444" s="85" t="s">
        <v>1</v>
      </c>
      <c r="AM444" s="85" t="s">
        <v>1</v>
      </c>
      <c r="AN444" s="85" t="s">
        <v>1</v>
      </c>
      <c r="AO444" s="85" t="s">
        <v>1</v>
      </c>
      <c r="AP444" s="85" t="s">
        <v>1</v>
      </c>
      <c r="AQ444" s="85" t="s">
        <v>1</v>
      </c>
      <c r="AR444" s="85" t="s">
        <v>1</v>
      </c>
      <c r="AS444" s="85" t="s">
        <v>1</v>
      </c>
      <c r="AT444" s="85" t="s">
        <v>1</v>
      </c>
      <c r="AU444" s="91" t="s">
        <v>62</v>
      </c>
      <c r="AV444" s="85" t="s">
        <v>1</v>
      </c>
      <c r="AW444" s="93" t="s">
        <v>1</v>
      </c>
      <c r="AX444" s="84">
        <v>1</v>
      </c>
      <c r="AY444" s="93">
        <v>0</v>
      </c>
      <c r="AZ444" s="88">
        <v>0</v>
      </c>
      <c r="BA444" s="92">
        <v>0</v>
      </c>
      <c r="BB444" s="94">
        <v>0</v>
      </c>
    </row>
    <row r="445" spans="1:54" ht="18.75" customHeight="1" x14ac:dyDescent="0.25">
      <c r="A445" s="122">
        <v>1222</v>
      </c>
      <c r="B445" s="123" t="s">
        <v>507</v>
      </c>
      <c r="C445" s="85" t="s">
        <v>124</v>
      </c>
      <c r="D445" s="85"/>
      <c r="E445" s="85" t="s">
        <v>835</v>
      </c>
      <c r="F445" s="85" t="s">
        <v>1</v>
      </c>
      <c r="G445" s="85" t="s">
        <v>868</v>
      </c>
      <c r="H445" s="123" t="s">
        <v>1</v>
      </c>
      <c r="I445" s="123" t="s">
        <v>827</v>
      </c>
      <c r="J445" s="84" t="s">
        <v>57</v>
      </c>
      <c r="K445" s="85" t="s">
        <v>1</v>
      </c>
      <c r="L445" s="91" t="s">
        <v>62</v>
      </c>
      <c r="M445" s="69" t="s">
        <v>66</v>
      </c>
      <c r="N445" s="91" t="s">
        <v>62</v>
      </c>
      <c r="O445" s="86" t="s">
        <v>68</v>
      </c>
      <c r="P445" s="85" t="s">
        <v>1</v>
      </c>
      <c r="Q445" s="85" t="s">
        <v>1</v>
      </c>
      <c r="R445" s="85" t="s">
        <v>1</v>
      </c>
      <c r="S445" s="85" t="s">
        <v>1</v>
      </c>
      <c r="T445" s="85" t="s">
        <v>1</v>
      </c>
      <c r="U445" s="85" t="s">
        <v>1</v>
      </c>
      <c r="V445" s="85" t="s">
        <v>1</v>
      </c>
      <c r="W445" s="85" t="s">
        <v>1</v>
      </c>
      <c r="X445" s="85" t="s">
        <v>1</v>
      </c>
      <c r="Y445" s="85" t="s">
        <v>1</v>
      </c>
      <c r="Z445" s="85" t="s">
        <v>1</v>
      </c>
      <c r="AA445" s="85" t="s">
        <v>1</v>
      </c>
      <c r="AB445" s="85" t="s">
        <v>1</v>
      </c>
      <c r="AC445" s="85" t="s">
        <v>1</v>
      </c>
      <c r="AD445" s="85" t="s">
        <v>1</v>
      </c>
      <c r="AE445" s="85" t="s">
        <v>1</v>
      </c>
      <c r="AF445" s="85" t="s">
        <v>1</v>
      </c>
      <c r="AG445" s="85" t="s">
        <v>1</v>
      </c>
      <c r="AH445" s="85" t="s">
        <v>1</v>
      </c>
      <c r="AI445" s="85" t="s">
        <v>1</v>
      </c>
      <c r="AJ445" s="85" t="s">
        <v>1</v>
      </c>
      <c r="AK445" s="85" t="s">
        <v>1</v>
      </c>
      <c r="AL445" s="91" t="s">
        <v>62</v>
      </c>
      <c r="AM445" s="85" t="s">
        <v>1</v>
      </c>
      <c r="AN445" s="85" t="s">
        <v>1</v>
      </c>
      <c r="AO445" s="85" t="s">
        <v>1</v>
      </c>
      <c r="AP445" s="85" t="s">
        <v>1</v>
      </c>
      <c r="AQ445" s="85" t="s">
        <v>1</v>
      </c>
      <c r="AR445" s="85" t="s">
        <v>1</v>
      </c>
      <c r="AS445" s="85" t="s">
        <v>1</v>
      </c>
      <c r="AT445" s="85" t="s">
        <v>1</v>
      </c>
      <c r="AU445" s="85" t="s">
        <v>1</v>
      </c>
      <c r="AV445" s="85" t="s">
        <v>1</v>
      </c>
      <c r="AW445" s="84" t="s">
        <v>71</v>
      </c>
      <c r="AX445" s="84">
        <v>1</v>
      </c>
      <c r="AY445" s="93">
        <v>0</v>
      </c>
      <c r="AZ445" s="88">
        <v>0</v>
      </c>
      <c r="BA445" s="88">
        <v>0</v>
      </c>
      <c r="BB445" s="94">
        <v>0</v>
      </c>
    </row>
    <row r="446" spans="1:54" ht="18.75" customHeight="1" x14ac:dyDescent="0.25">
      <c r="A446" s="122">
        <v>50</v>
      </c>
      <c r="B446" s="123" t="s">
        <v>693</v>
      </c>
      <c r="C446" s="85" t="s">
        <v>873</v>
      </c>
      <c r="D446" s="85"/>
      <c r="E446" s="85" t="s">
        <v>829</v>
      </c>
      <c r="F446" s="85" t="s">
        <v>1</v>
      </c>
      <c r="G446" s="85" t="s">
        <v>1285</v>
      </c>
      <c r="H446" s="123" t="s">
        <v>1</v>
      </c>
      <c r="I446" s="123" t="s">
        <v>827</v>
      </c>
      <c r="J446" s="124" t="s">
        <v>404</v>
      </c>
      <c r="K446" s="85" t="s">
        <v>1</v>
      </c>
      <c r="L446" s="85" t="s">
        <v>1</v>
      </c>
      <c r="M446" s="124" t="s">
        <v>404</v>
      </c>
      <c r="N446" s="85" t="s">
        <v>1</v>
      </c>
      <c r="O446" s="85" t="s">
        <v>1</v>
      </c>
      <c r="P446" s="85" t="s">
        <v>1</v>
      </c>
      <c r="Q446" s="85" t="s">
        <v>1</v>
      </c>
      <c r="R446" s="85" t="s">
        <v>1</v>
      </c>
      <c r="S446" s="85" t="s">
        <v>1</v>
      </c>
      <c r="T446" s="85" t="s">
        <v>1</v>
      </c>
      <c r="U446" s="85" t="s">
        <v>1</v>
      </c>
      <c r="V446" s="85" t="s">
        <v>1</v>
      </c>
      <c r="W446" s="85" t="s">
        <v>1</v>
      </c>
      <c r="X446" s="85" t="s">
        <v>1</v>
      </c>
      <c r="Y446" s="85" t="s">
        <v>1</v>
      </c>
      <c r="Z446" s="85" t="s">
        <v>1</v>
      </c>
      <c r="AA446" s="85" t="s">
        <v>1</v>
      </c>
      <c r="AB446" s="85" t="s">
        <v>1</v>
      </c>
      <c r="AC446" s="85" t="s">
        <v>1</v>
      </c>
      <c r="AD446" s="85" t="s">
        <v>1</v>
      </c>
      <c r="AE446" s="85" t="s">
        <v>1</v>
      </c>
      <c r="AF446" s="85" t="s">
        <v>1</v>
      </c>
      <c r="AG446" s="85" t="s">
        <v>1</v>
      </c>
      <c r="AH446" s="85" t="s">
        <v>1</v>
      </c>
      <c r="AI446" s="85" t="s">
        <v>1</v>
      </c>
      <c r="AJ446" s="85" t="s">
        <v>1</v>
      </c>
      <c r="AK446" s="85" t="s">
        <v>1</v>
      </c>
      <c r="AL446" s="85" t="s">
        <v>1</v>
      </c>
      <c r="AM446" s="85" t="s">
        <v>1</v>
      </c>
      <c r="AN446" s="85" t="s">
        <v>1</v>
      </c>
      <c r="AO446" s="85" t="s">
        <v>1</v>
      </c>
      <c r="AP446" s="85" t="s">
        <v>1</v>
      </c>
      <c r="AQ446" s="85" t="s">
        <v>1</v>
      </c>
      <c r="AR446" s="85" t="s">
        <v>1</v>
      </c>
      <c r="AS446" s="85" t="s">
        <v>1</v>
      </c>
      <c r="AT446" s="85" t="s">
        <v>1</v>
      </c>
      <c r="AU446" s="85" t="s">
        <v>1</v>
      </c>
      <c r="AV446" s="85" t="s">
        <v>1</v>
      </c>
      <c r="AW446" s="93" t="s">
        <v>1</v>
      </c>
      <c r="AX446" s="93">
        <v>0</v>
      </c>
      <c r="AY446" s="93">
        <v>0</v>
      </c>
      <c r="AZ446" s="88" t="s">
        <v>1</v>
      </c>
      <c r="BA446" s="88" t="s">
        <v>1</v>
      </c>
      <c r="BB446" s="94" t="s">
        <v>1</v>
      </c>
    </row>
    <row r="447" spans="1:54" ht="14.25" customHeight="1" x14ac:dyDescent="0.25">
      <c r="A447" s="122">
        <v>52</v>
      </c>
      <c r="B447" s="123" t="s">
        <v>579</v>
      </c>
      <c r="C447" s="85" t="s">
        <v>124</v>
      </c>
      <c r="D447" s="85"/>
      <c r="E447" s="85" t="s">
        <v>824</v>
      </c>
      <c r="F447" s="85" t="s">
        <v>1</v>
      </c>
      <c r="G447" s="85" t="s">
        <v>215</v>
      </c>
      <c r="H447" s="123" t="s">
        <v>1</v>
      </c>
      <c r="I447" s="123" t="s">
        <v>827</v>
      </c>
      <c r="J447" s="69" t="s">
        <v>66</v>
      </c>
      <c r="K447" s="85" t="s">
        <v>1</v>
      </c>
      <c r="L447" s="86" t="s">
        <v>68</v>
      </c>
      <c r="M447" s="69" t="s">
        <v>66</v>
      </c>
      <c r="N447" s="85" t="s">
        <v>1</v>
      </c>
      <c r="O447" s="86" t="s">
        <v>68</v>
      </c>
      <c r="P447" s="85" t="s">
        <v>1</v>
      </c>
      <c r="Q447" s="85" t="s">
        <v>1</v>
      </c>
      <c r="R447" s="85" t="s">
        <v>1</v>
      </c>
      <c r="S447" s="85" t="s">
        <v>1</v>
      </c>
      <c r="T447" s="85" t="s">
        <v>1</v>
      </c>
      <c r="U447" s="85" t="s">
        <v>1</v>
      </c>
      <c r="V447" s="85" t="s">
        <v>1</v>
      </c>
      <c r="W447" s="85" t="s">
        <v>1</v>
      </c>
      <c r="X447" s="85" t="s">
        <v>1</v>
      </c>
      <c r="Y447" s="85" t="s">
        <v>1</v>
      </c>
      <c r="Z447" s="85" t="s">
        <v>1</v>
      </c>
      <c r="AA447" s="85" t="s">
        <v>1</v>
      </c>
      <c r="AB447" s="85" t="s">
        <v>1</v>
      </c>
      <c r="AC447" s="85" t="s">
        <v>1</v>
      </c>
      <c r="AD447" s="85" t="s">
        <v>1</v>
      </c>
      <c r="AE447" s="85" t="s">
        <v>1</v>
      </c>
      <c r="AF447" s="91" t="s">
        <v>62</v>
      </c>
      <c r="AG447" s="85" t="s">
        <v>1</v>
      </c>
      <c r="AH447" s="85" t="s">
        <v>1</v>
      </c>
      <c r="AI447" s="85" t="s">
        <v>1</v>
      </c>
      <c r="AJ447" s="85" t="s">
        <v>1</v>
      </c>
      <c r="AK447" s="85" t="s">
        <v>1</v>
      </c>
      <c r="AL447" s="86" t="s">
        <v>68</v>
      </c>
      <c r="AM447" s="85" t="s">
        <v>1</v>
      </c>
      <c r="AN447" s="85" t="s">
        <v>1</v>
      </c>
      <c r="AO447" s="85" t="s">
        <v>1</v>
      </c>
      <c r="AP447" s="85" t="s">
        <v>1</v>
      </c>
      <c r="AQ447" s="85" t="s">
        <v>1</v>
      </c>
      <c r="AR447" s="85" t="s">
        <v>1</v>
      </c>
      <c r="AS447" s="85" t="s">
        <v>1</v>
      </c>
      <c r="AT447" s="85" t="s">
        <v>1</v>
      </c>
      <c r="AU447" s="85" t="s">
        <v>1</v>
      </c>
      <c r="AV447" s="85" t="s">
        <v>1</v>
      </c>
      <c r="AW447" s="84" t="s">
        <v>71</v>
      </c>
      <c r="AX447" s="93">
        <v>0</v>
      </c>
      <c r="AY447" s="93">
        <v>0</v>
      </c>
      <c r="AZ447" s="88">
        <v>0</v>
      </c>
      <c r="BA447" s="92">
        <v>0.94</v>
      </c>
      <c r="BB447" s="90">
        <v>0</v>
      </c>
    </row>
    <row r="448" spans="1:54" ht="18.75" customHeight="1" x14ac:dyDescent="0.25">
      <c r="A448" s="122">
        <v>54</v>
      </c>
      <c r="B448" s="123" t="s">
        <v>690</v>
      </c>
      <c r="C448" s="85" t="s">
        <v>873</v>
      </c>
      <c r="D448" s="85"/>
      <c r="E448" s="85" t="s">
        <v>846</v>
      </c>
      <c r="F448" s="85" t="s">
        <v>1</v>
      </c>
      <c r="G448" s="85" t="s">
        <v>234</v>
      </c>
      <c r="H448" s="123" t="s">
        <v>1</v>
      </c>
      <c r="I448" s="123" t="s">
        <v>827</v>
      </c>
      <c r="J448" s="84" t="s">
        <v>57</v>
      </c>
      <c r="K448" s="85" t="s">
        <v>1</v>
      </c>
      <c r="L448" s="85" t="s">
        <v>1</v>
      </c>
      <c r="M448" s="84" t="s">
        <v>57</v>
      </c>
      <c r="N448" s="85" t="s">
        <v>1</v>
      </c>
      <c r="O448" s="85" t="s">
        <v>1</v>
      </c>
      <c r="P448" s="85" t="s">
        <v>1</v>
      </c>
      <c r="Q448" s="85" t="s">
        <v>1</v>
      </c>
      <c r="R448" s="85" t="s">
        <v>1</v>
      </c>
      <c r="S448" s="85" t="s">
        <v>1</v>
      </c>
      <c r="T448" s="85" t="s">
        <v>1</v>
      </c>
      <c r="U448" s="85" t="s">
        <v>1</v>
      </c>
      <c r="V448" s="85" t="s">
        <v>1</v>
      </c>
      <c r="W448" s="85" t="s">
        <v>1</v>
      </c>
      <c r="X448" s="85" t="s">
        <v>1</v>
      </c>
      <c r="Y448" s="85" t="s">
        <v>1</v>
      </c>
      <c r="Z448" s="85" t="s">
        <v>1</v>
      </c>
      <c r="AA448" s="85" t="s">
        <v>1</v>
      </c>
      <c r="AB448" s="85" t="s">
        <v>1</v>
      </c>
      <c r="AC448" s="85" t="s">
        <v>1</v>
      </c>
      <c r="AD448" s="85" t="s">
        <v>1</v>
      </c>
      <c r="AE448" s="85" t="s">
        <v>1</v>
      </c>
      <c r="AF448" s="85" t="s">
        <v>1</v>
      </c>
      <c r="AG448" s="85" t="s">
        <v>1</v>
      </c>
      <c r="AH448" s="85" t="s">
        <v>1</v>
      </c>
      <c r="AI448" s="85" t="s">
        <v>1</v>
      </c>
      <c r="AJ448" s="85" t="s">
        <v>1</v>
      </c>
      <c r="AK448" s="85" t="s">
        <v>1</v>
      </c>
      <c r="AL448" s="85" t="s">
        <v>1</v>
      </c>
      <c r="AM448" s="85" t="s">
        <v>1</v>
      </c>
      <c r="AN448" s="85" t="s">
        <v>1</v>
      </c>
      <c r="AO448" s="85" t="s">
        <v>1</v>
      </c>
      <c r="AP448" s="85" t="s">
        <v>1</v>
      </c>
      <c r="AQ448" s="85" t="s">
        <v>1</v>
      </c>
      <c r="AR448" s="85" t="s">
        <v>1</v>
      </c>
      <c r="AS448" s="85" t="s">
        <v>1</v>
      </c>
      <c r="AT448" s="85" t="s">
        <v>1</v>
      </c>
      <c r="AU448" s="85" t="s">
        <v>1</v>
      </c>
      <c r="AV448" s="85" t="s">
        <v>1</v>
      </c>
      <c r="AW448" s="93" t="s">
        <v>1</v>
      </c>
      <c r="AX448" s="93">
        <v>0</v>
      </c>
      <c r="AY448" s="93">
        <v>0</v>
      </c>
      <c r="AZ448" s="88" t="s">
        <v>1</v>
      </c>
      <c r="BA448" s="88" t="s">
        <v>1</v>
      </c>
      <c r="BB448" s="94" t="s">
        <v>1</v>
      </c>
    </row>
    <row r="449" spans="1:54" ht="18" customHeight="1" x14ac:dyDescent="0.25">
      <c r="A449" s="122">
        <v>56</v>
      </c>
      <c r="B449" s="123" t="s">
        <v>508</v>
      </c>
      <c r="C449" s="85" t="s">
        <v>124</v>
      </c>
      <c r="D449" s="85"/>
      <c r="E449" s="85" t="s">
        <v>829</v>
      </c>
      <c r="F449" s="85" t="s">
        <v>1</v>
      </c>
      <c r="G449" s="85" t="s">
        <v>843</v>
      </c>
      <c r="H449" s="123" t="s">
        <v>1</v>
      </c>
      <c r="I449" s="123" t="s">
        <v>827</v>
      </c>
      <c r="J449" s="84" t="s">
        <v>57</v>
      </c>
      <c r="K449" s="85" t="s">
        <v>1</v>
      </c>
      <c r="L449" s="85" t="s">
        <v>1</v>
      </c>
      <c r="M449" s="84" t="s">
        <v>57</v>
      </c>
      <c r="N449" s="85" t="s">
        <v>1</v>
      </c>
      <c r="O449" s="91" t="s">
        <v>62</v>
      </c>
      <c r="P449" s="85" t="s">
        <v>1</v>
      </c>
      <c r="Q449" s="85" t="s">
        <v>1</v>
      </c>
      <c r="R449" s="85" t="s">
        <v>1</v>
      </c>
      <c r="S449" s="85" t="s">
        <v>1</v>
      </c>
      <c r="T449" s="85" t="s">
        <v>1</v>
      </c>
      <c r="U449" s="85" t="s">
        <v>1</v>
      </c>
      <c r="V449" s="85" t="s">
        <v>1</v>
      </c>
      <c r="W449" s="85" t="s">
        <v>1</v>
      </c>
      <c r="X449" s="85" t="s">
        <v>1</v>
      </c>
      <c r="Y449" s="85" t="s">
        <v>1</v>
      </c>
      <c r="Z449" s="85" t="s">
        <v>1</v>
      </c>
      <c r="AA449" s="85" t="s">
        <v>1</v>
      </c>
      <c r="AB449" s="85" t="s">
        <v>1</v>
      </c>
      <c r="AC449" s="85" t="s">
        <v>1</v>
      </c>
      <c r="AD449" s="85" t="s">
        <v>1</v>
      </c>
      <c r="AE449" s="85" t="s">
        <v>1</v>
      </c>
      <c r="AF449" s="85" t="s">
        <v>1</v>
      </c>
      <c r="AG449" s="85" t="s">
        <v>1</v>
      </c>
      <c r="AH449" s="85" t="s">
        <v>1</v>
      </c>
      <c r="AI449" s="85" t="s">
        <v>1</v>
      </c>
      <c r="AJ449" s="85" t="s">
        <v>1</v>
      </c>
      <c r="AK449" s="85" t="s">
        <v>1</v>
      </c>
      <c r="AL449" s="85" t="s">
        <v>1</v>
      </c>
      <c r="AM449" s="85" t="s">
        <v>1</v>
      </c>
      <c r="AN449" s="85" t="s">
        <v>1</v>
      </c>
      <c r="AO449" s="85" t="s">
        <v>1</v>
      </c>
      <c r="AP449" s="85" t="s">
        <v>1</v>
      </c>
      <c r="AQ449" s="85" t="s">
        <v>1</v>
      </c>
      <c r="AR449" s="85" t="s">
        <v>1</v>
      </c>
      <c r="AS449" s="85" t="s">
        <v>1</v>
      </c>
      <c r="AT449" s="85" t="s">
        <v>1</v>
      </c>
      <c r="AU449" s="85" t="s">
        <v>1</v>
      </c>
      <c r="AV449" s="85" t="s">
        <v>1</v>
      </c>
      <c r="AW449" s="84" t="s">
        <v>71</v>
      </c>
      <c r="AX449" s="84">
        <v>1</v>
      </c>
      <c r="AY449" s="93">
        <v>0</v>
      </c>
      <c r="AZ449" s="88">
        <v>0</v>
      </c>
      <c r="BA449" s="89">
        <v>0.02</v>
      </c>
      <c r="BB449" s="95">
        <v>0.1</v>
      </c>
    </row>
    <row r="450" spans="1:54" ht="14.25" customHeight="1" x14ac:dyDescent="0.25">
      <c r="A450" s="122">
        <v>928</v>
      </c>
      <c r="B450" s="123" t="s">
        <v>676</v>
      </c>
      <c r="C450" s="85" t="s">
        <v>873</v>
      </c>
      <c r="D450" s="85"/>
      <c r="E450" s="85" t="s">
        <v>61</v>
      </c>
      <c r="F450" s="85" t="s">
        <v>1</v>
      </c>
      <c r="G450" s="85" t="s">
        <v>1</v>
      </c>
      <c r="H450" s="123" t="s">
        <v>1</v>
      </c>
      <c r="I450" s="123" t="s">
        <v>61</v>
      </c>
      <c r="J450" s="124" t="s">
        <v>404</v>
      </c>
      <c r="K450" s="85" t="s">
        <v>1</v>
      </c>
      <c r="L450" s="85" t="s">
        <v>1</v>
      </c>
      <c r="M450" s="96" t="s">
        <v>142</v>
      </c>
      <c r="N450" s="85" t="s">
        <v>1</v>
      </c>
      <c r="O450" s="85" t="s">
        <v>1</v>
      </c>
      <c r="P450" s="85" t="s">
        <v>1</v>
      </c>
      <c r="Q450" s="91" t="s">
        <v>62</v>
      </c>
      <c r="R450" s="85" t="s">
        <v>1</v>
      </c>
      <c r="S450" s="85" t="s">
        <v>1</v>
      </c>
      <c r="T450" s="85" t="s">
        <v>1</v>
      </c>
      <c r="U450" s="85" t="s">
        <v>1</v>
      </c>
      <c r="V450" s="85" t="s">
        <v>1</v>
      </c>
      <c r="W450" s="85" t="s">
        <v>1</v>
      </c>
      <c r="X450" s="85" t="s">
        <v>1</v>
      </c>
      <c r="Y450" s="85" t="s">
        <v>1</v>
      </c>
      <c r="Z450" s="85" t="s">
        <v>1</v>
      </c>
      <c r="AA450" s="85" t="s">
        <v>1</v>
      </c>
      <c r="AB450" s="85" t="s">
        <v>1</v>
      </c>
      <c r="AC450" s="85" t="s">
        <v>1</v>
      </c>
      <c r="AD450" s="85" t="s">
        <v>1</v>
      </c>
      <c r="AE450" s="85" t="s">
        <v>1</v>
      </c>
      <c r="AF450" s="85" t="s">
        <v>1</v>
      </c>
      <c r="AG450" s="85" t="s">
        <v>1</v>
      </c>
      <c r="AH450" s="85" t="s">
        <v>1</v>
      </c>
      <c r="AI450" s="85" t="s">
        <v>1</v>
      </c>
      <c r="AJ450" s="85" t="s">
        <v>1</v>
      </c>
      <c r="AK450" s="85" t="s">
        <v>1</v>
      </c>
      <c r="AL450" s="85" t="s">
        <v>1</v>
      </c>
      <c r="AM450" s="85" t="s">
        <v>1</v>
      </c>
      <c r="AN450" s="85" t="s">
        <v>1</v>
      </c>
      <c r="AO450" s="85" t="s">
        <v>1</v>
      </c>
      <c r="AP450" s="85" t="s">
        <v>1</v>
      </c>
      <c r="AQ450" s="85" t="s">
        <v>1</v>
      </c>
      <c r="AR450" s="85" t="s">
        <v>1</v>
      </c>
      <c r="AS450" s="85" t="s">
        <v>1</v>
      </c>
      <c r="AT450" s="85" t="s">
        <v>1</v>
      </c>
      <c r="AU450" s="85" t="s">
        <v>1</v>
      </c>
      <c r="AV450" s="85" t="s">
        <v>1</v>
      </c>
      <c r="AW450" s="93" t="s">
        <v>1</v>
      </c>
      <c r="AX450" s="93">
        <v>0</v>
      </c>
      <c r="AY450" s="93">
        <v>0</v>
      </c>
      <c r="AZ450" s="88" t="s">
        <v>1</v>
      </c>
      <c r="BA450" s="88" t="s">
        <v>1</v>
      </c>
      <c r="BB450" s="94" t="s">
        <v>1</v>
      </c>
    </row>
    <row r="451" spans="1:54" ht="18.75" customHeight="1" x14ac:dyDescent="0.25">
      <c r="A451" s="122">
        <v>58</v>
      </c>
      <c r="B451" s="123" t="s">
        <v>509</v>
      </c>
      <c r="C451" s="85" t="s">
        <v>124</v>
      </c>
      <c r="D451" s="85"/>
      <c r="E451" s="85" t="s">
        <v>102</v>
      </c>
      <c r="F451" s="85" t="s">
        <v>1</v>
      </c>
      <c r="G451" s="85" t="s">
        <v>1</v>
      </c>
      <c r="H451" s="123" t="s">
        <v>1</v>
      </c>
      <c r="I451" s="123" t="s">
        <v>102</v>
      </c>
      <c r="J451" s="84" t="s">
        <v>57</v>
      </c>
      <c r="K451" s="85" t="s">
        <v>1</v>
      </c>
      <c r="L451" s="85" t="s">
        <v>1</v>
      </c>
      <c r="M451" s="84" t="s">
        <v>57</v>
      </c>
      <c r="N451" s="91" t="s">
        <v>62</v>
      </c>
      <c r="O451" s="85" t="s">
        <v>1</v>
      </c>
      <c r="P451" s="85" t="s">
        <v>1</v>
      </c>
      <c r="Q451" s="85" t="s">
        <v>1</v>
      </c>
      <c r="R451" s="85" t="s">
        <v>1</v>
      </c>
      <c r="S451" s="85" t="s">
        <v>1</v>
      </c>
      <c r="T451" s="85" t="s">
        <v>1</v>
      </c>
      <c r="U451" s="85" t="s">
        <v>1</v>
      </c>
      <c r="V451" s="85" t="s">
        <v>1</v>
      </c>
      <c r="W451" s="85" t="s">
        <v>1</v>
      </c>
      <c r="X451" s="85" t="s">
        <v>1</v>
      </c>
      <c r="Y451" s="85" t="s">
        <v>1</v>
      </c>
      <c r="Z451" s="85" t="s">
        <v>1</v>
      </c>
      <c r="AA451" s="85" t="s">
        <v>1</v>
      </c>
      <c r="AB451" s="85" t="s">
        <v>1</v>
      </c>
      <c r="AC451" s="85" t="s">
        <v>1</v>
      </c>
      <c r="AD451" s="85" t="s">
        <v>1</v>
      </c>
      <c r="AE451" s="85" t="s">
        <v>1</v>
      </c>
      <c r="AF451" s="85" t="s">
        <v>1</v>
      </c>
      <c r="AG451" s="85" t="s">
        <v>1</v>
      </c>
      <c r="AH451" s="85" t="s">
        <v>1</v>
      </c>
      <c r="AI451" s="85" t="s">
        <v>1</v>
      </c>
      <c r="AJ451" s="85" t="s">
        <v>1</v>
      </c>
      <c r="AK451" s="85" t="s">
        <v>1</v>
      </c>
      <c r="AL451" s="85" t="s">
        <v>1</v>
      </c>
      <c r="AM451" s="85" t="s">
        <v>1</v>
      </c>
      <c r="AN451" s="85" t="s">
        <v>1</v>
      </c>
      <c r="AO451" s="85" t="s">
        <v>1</v>
      </c>
      <c r="AP451" s="85" t="s">
        <v>1</v>
      </c>
      <c r="AQ451" s="85" t="s">
        <v>1</v>
      </c>
      <c r="AR451" s="85" t="s">
        <v>1</v>
      </c>
      <c r="AS451" s="85" t="s">
        <v>1</v>
      </c>
      <c r="AT451" s="85" t="s">
        <v>1</v>
      </c>
      <c r="AU451" s="85" t="s">
        <v>1</v>
      </c>
      <c r="AV451" s="85" t="s">
        <v>1</v>
      </c>
      <c r="AW451" s="93" t="s">
        <v>1</v>
      </c>
      <c r="AX451" s="84">
        <v>1</v>
      </c>
      <c r="AY451" s="93">
        <v>0</v>
      </c>
      <c r="AZ451" s="88">
        <v>0</v>
      </c>
      <c r="BA451" s="88">
        <v>0</v>
      </c>
      <c r="BB451" s="94">
        <v>0</v>
      </c>
    </row>
    <row r="452" spans="1:54" ht="14.25" customHeight="1" x14ac:dyDescent="0.25">
      <c r="A452" s="122">
        <v>93</v>
      </c>
      <c r="B452" s="123" t="s">
        <v>510</v>
      </c>
      <c r="C452" s="85" t="s">
        <v>124</v>
      </c>
      <c r="D452" s="85"/>
      <c r="E452" s="85" t="s">
        <v>61</v>
      </c>
      <c r="F452" s="85" t="s">
        <v>1</v>
      </c>
      <c r="G452" s="85" t="s">
        <v>1287</v>
      </c>
      <c r="H452" s="123" t="s">
        <v>1</v>
      </c>
      <c r="I452" s="123" t="s">
        <v>827</v>
      </c>
      <c r="J452" s="84" t="s">
        <v>57</v>
      </c>
      <c r="K452" s="85" t="s">
        <v>1</v>
      </c>
      <c r="L452" s="85" t="s">
        <v>1</v>
      </c>
      <c r="M452" s="84" t="s">
        <v>57</v>
      </c>
      <c r="N452" s="85" t="s">
        <v>1</v>
      </c>
      <c r="O452" s="85" t="s">
        <v>1</v>
      </c>
      <c r="P452" s="85" t="s">
        <v>1</v>
      </c>
      <c r="Q452" s="85" t="s">
        <v>1</v>
      </c>
      <c r="R452" s="85" t="s">
        <v>1</v>
      </c>
      <c r="S452" s="85" t="s">
        <v>1</v>
      </c>
      <c r="T452" s="85" t="s">
        <v>1</v>
      </c>
      <c r="U452" s="85" t="s">
        <v>1</v>
      </c>
      <c r="V452" s="85" t="s">
        <v>1</v>
      </c>
      <c r="W452" s="85" t="s">
        <v>1</v>
      </c>
      <c r="X452" s="85" t="s">
        <v>1</v>
      </c>
      <c r="Y452" s="85" t="s">
        <v>1</v>
      </c>
      <c r="Z452" s="85" t="s">
        <v>1</v>
      </c>
      <c r="AA452" s="85" t="s">
        <v>1</v>
      </c>
      <c r="AB452" s="85" t="s">
        <v>1</v>
      </c>
      <c r="AC452" s="85" t="s">
        <v>1</v>
      </c>
      <c r="AD452" s="85" t="s">
        <v>1</v>
      </c>
      <c r="AE452" s="85" t="s">
        <v>1</v>
      </c>
      <c r="AF452" s="85" t="s">
        <v>1</v>
      </c>
      <c r="AG452" s="85" t="s">
        <v>1</v>
      </c>
      <c r="AH452" s="85" t="s">
        <v>1</v>
      </c>
      <c r="AI452" s="85" t="s">
        <v>1</v>
      </c>
      <c r="AJ452" s="85" t="s">
        <v>1</v>
      </c>
      <c r="AK452" s="85" t="s">
        <v>1</v>
      </c>
      <c r="AL452" s="85" t="s">
        <v>1</v>
      </c>
      <c r="AM452" s="85" t="s">
        <v>1</v>
      </c>
      <c r="AN452" s="85" t="s">
        <v>1</v>
      </c>
      <c r="AO452" s="85" t="s">
        <v>1</v>
      </c>
      <c r="AP452" s="85" t="s">
        <v>1</v>
      </c>
      <c r="AQ452" s="85" t="s">
        <v>1</v>
      </c>
      <c r="AR452" s="85" t="s">
        <v>1</v>
      </c>
      <c r="AS452" s="85" t="s">
        <v>1</v>
      </c>
      <c r="AT452" s="85" t="s">
        <v>1</v>
      </c>
      <c r="AU452" s="85" t="s">
        <v>1</v>
      </c>
      <c r="AV452" s="85" t="s">
        <v>1</v>
      </c>
      <c r="AW452" s="93" t="s">
        <v>1</v>
      </c>
      <c r="AX452" s="93">
        <v>0</v>
      </c>
      <c r="AY452" s="93">
        <v>0</v>
      </c>
      <c r="AZ452" s="88">
        <v>0</v>
      </c>
      <c r="BA452" s="92">
        <v>0</v>
      </c>
      <c r="BB452" s="90">
        <v>0</v>
      </c>
    </row>
    <row r="453" spans="1:54" ht="14.25" customHeight="1" x14ac:dyDescent="0.25">
      <c r="A453" s="122">
        <v>94</v>
      </c>
      <c r="B453" s="123" t="s">
        <v>511</v>
      </c>
      <c r="C453" s="85" t="s">
        <v>124</v>
      </c>
      <c r="D453" s="85"/>
      <c r="E453" s="85" t="s">
        <v>102</v>
      </c>
      <c r="F453" s="85" t="s">
        <v>1</v>
      </c>
      <c r="G453" s="85" t="s">
        <v>1</v>
      </c>
      <c r="H453" s="123" t="s">
        <v>1</v>
      </c>
      <c r="I453" s="123" t="s">
        <v>102</v>
      </c>
      <c r="J453" s="84" t="s">
        <v>57</v>
      </c>
      <c r="K453" s="85" t="s">
        <v>1</v>
      </c>
      <c r="L453" s="85" t="s">
        <v>1</v>
      </c>
      <c r="M453" s="84" t="s">
        <v>57</v>
      </c>
      <c r="N453" s="91" t="s">
        <v>62</v>
      </c>
      <c r="O453" s="85" t="s">
        <v>1</v>
      </c>
      <c r="P453" s="85" t="s">
        <v>1</v>
      </c>
      <c r="Q453" s="85" t="s">
        <v>1</v>
      </c>
      <c r="R453" s="85" t="s">
        <v>1</v>
      </c>
      <c r="S453" s="85" t="s">
        <v>1</v>
      </c>
      <c r="T453" s="85" t="s">
        <v>1</v>
      </c>
      <c r="U453" s="85" t="s">
        <v>1</v>
      </c>
      <c r="V453" s="85" t="s">
        <v>1</v>
      </c>
      <c r="W453" s="85" t="s">
        <v>1</v>
      </c>
      <c r="X453" s="85" t="s">
        <v>1</v>
      </c>
      <c r="Y453" s="85" t="s">
        <v>1</v>
      </c>
      <c r="Z453" s="85" t="s">
        <v>1</v>
      </c>
      <c r="AA453" s="85" t="s">
        <v>1</v>
      </c>
      <c r="AB453" s="85" t="s">
        <v>1</v>
      </c>
      <c r="AC453" s="85" t="s">
        <v>1</v>
      </c>
      <c r="AD453" s="85" t="s">
        <v>1</v>
      </c>
      <c r="AE453" s="85" t="s">
        <v>1</v>
      </c>
      <c r="AF453" s="85" t="s">
        <v>1</v>
      </c>
      <c r="AG453" s="85" t="s">
        <v>1</v>
      </c>
      <c r="AH453" s="85" t="s">
        <v>1</v>
      </c>
      <c r="AI453" s="85" t="s">
        <v>1</v>
      </c>
      <c r="AJ453" s="85" t="s">
        <v>1</v>
      </c>
      <c r="AK453" s="85" t="s">
        <v>1</v>
      </c>
      <c r="AL453" s="85" t="s">
        <v>1</v>
      </c>
      <c r="AM453" s="85" t="s">
        <v>1</v>
      </c>
      <c r="AN453" s="85" t="s">
        <v>1</v>
      </c>
      <c r="AO453" s="85" t="s">
        <v>1</v>
      </c>
      <c r="AP453" s="85" t="s">
        <v>1</v>
      </c>
      <c r="AQ453" s="85" t="s">
        <v>1</v>
      </c>
      <c r="AR453" s="85" t="s">
        <v>1</v>
      </c>
      <c r="AS453" s="85" t="s">
        <v>1</v>
      </c>
      <c r="AT453" s="85" t="s">
        <v>1</v>
      </c>
      <c r="AU453" s="91" t="s">
        <v>62</v>
      </c>
      <c r="AV453" s="85" t="s">
        <v>1</v>
      </c>
      <c r="AW453" s="93" t="s">
        <v>1</v>
      </c>
      <c r="AX453" s="84">
        <v>1</v>
      </c>
      <c r="AY453" s="93">
        <v>0</v>
      </c>
      <c r="AZ453" s="88">
        <v>0</v>
      </c>
      <c r="BA453" s="88">
        <v>0</v>
      </c>
      <c r="BB453" s="94">
        <v>0</v>
      </c>
    </row>
    <row r="454" spans="1:54" ht="14.25" customHeight="1" x14ac:dyDescent="0.25">
      <c r="A454" s="122">
        <v>95</v>
      </c>
      <c r="B454" s="123" t="s">
        <v>512</v>
      </c>
      <c r="C454" s="85" t="s">
        <v>124</v>
      </c>
      <c r="D454" s="85"/>
      <c r="E454" s="85" t="s">
        <v>837</v>
      </c>
      <c r="F454" s="85" t="s">
        <v>1</v>
      </c>
      <c r="G454" s="85" t="s">
        <v>116</v>
      </c>
      <c r="H454" s="123" t="s">
        <v>1</v>
      </c>
      <c r="I454" s="123" t="s">
        <v>827</v>
      </c>
      <c r="J454" s="84" t="s">
        <v>57</v>
      </c>
      <c r="K454" s="85" t="s">
        <v>1</v>
      </c>
      <c r="L454" s="85" t="s">
        <v>1</v>
      </c>
      <c r="M454" s="84" t="s">
        <v>57</v>
      </c>
      <c r="N454" s="85" t="s">
        <v>1</v>
      </c>
      <c r="O454" s="85" t="s">
        <v>1</v>
      </c>
      <c r="P454" s="85" t="s">
        <v>1</v>
      </c>
      <c r="Q454" s="85" t="s">
        <v>1</v>
      </c>
      <c r="R454" s="85" t="s">
        <v>1</v>
      </c>
      <c r="S454" s="85" t="s">
        <v>1</v>
      </c>
      <c r="T454" s="85" t="s">
        <v>1</v>
      </c>
      <c r="U454" s="85" t="s">
        <v>1</v>
      </c>
      <c r="V454" s="85" t="s">
        <v>1</v>
      </c>
      <c r="W454" s="85" t="s">
        <v>1</v>
      </c>
      <c r="X454" s="85" t="s">
        <v>1</v>
      </c>
      <c r="Y454" s="85" t="s">
        <v>1</v>
      </c>
      <c r="Z454" s="85" t="s">
        <v>1</v>
      </c>
      <c r="AA454" s="85" t="s">
        <v>1</v>
      </c>
      <c r="AB454" s="85" t="s">
        <v>1</v>
      </c>
      <c r="AC454" s="85" t="s">
        <v>1</v>
      </c>
      <c r="AD454" s="85" t="s">
        <v>1</v>
      </c>
      <c r="AE454" s="85" t="s">
        <v>1</v>
      </c>
      <c r="AF454" s="85" t="s">
        <v>1</v>
      </c>
      <c r="AG454" s="85" t="s">
        <v>1</v>
      </c>
      <c r="AH454" s="85" t="s">
        <v>1</v>
      </c>
      <c r="AI454" s="85" t="s">
        <v>1</v>
      </c>
      <c r="AJ454" s="85" t="s">
        <v>1</v>
      </c>
      <c r="AK454" s="85" t="s">
        <v>1</v>
      </c>
      <c r="AL454" s="85" t="s">
        <v>1</v>
      </c>
      <c r="AM454" s="85" t="s">
        <v>1</v>
      </c>
      <c r="AN454" s="85" t="s">
        <v>1</v>
      </c>
      <c r="AO454" s="85" t="s">
        <v>1</v>
      </c>
      <c r="AP454" s="85" t="s">
        <v>1</v>
      </c>
      <c r="AQ454" s="85" t="s">
        <v>1</v>
      </c>
      <c r="AR454" s="85" t="s">
        <v>1</v>
      </c>
      <c r="AS454" s="85" t="s">
        <v>1</v>
      </c>
      <c r="AT454" s="85" t="s">
        <v>1</v>
      </c>
      <c r="AU454" s="85" t="s">
        <v>1</v>
      </c>
      <c r="AV454" s="85" t="s">
        <v>1</v>
      </c>
      <c r="AW454" s="93" t="s">
        <v>1</v>
      </c>
      <c r="AX454" s="93">
        <v>0</v>
      </c>
      <c r="AY454" s="93">
        <v>0</v>
      </c>
      <c r="AZ454" s="88" t="s">
        <v>1</v>
      </c>
      <c r="BA454" s="88" t="s">
        <v>1</v>
      </c>
      <c r="BB454" s="94" t="s">
        <v>1</v>
      </c>
    </row>
    <row r="455" spans="1:54" ht="18.75" customHeight="1" x14ac:dyDescent="0.25">
      <c r="A455" s="122">
        <v>96</v>
      </c>
      <c r="B455" s="123" t="s">
        <v>629</v>
      </c>
      <c r="C455" s="85" t="s">
        <v>124</v>
      </c>
      <c r="D455" s="85"/>
      <c r="E455" s="85" t="s">
        <v>844</v>
      </c>
      <c r="F455" s="85" t="s">
        <v>1</v>
      </c>
      <c r="G455" s="85" t="s">
        <v>1286</v>
      </c>
      <c r="H455" s="123" t="s">
        <v>1</v>
      </c>
      <c r="I455" s="123" t="s">
        <v>827</v>
      </c>
      <c r="J455" s="124" t="s">
        <v>404</v>
      </c>
      <c r="K455" s="85" t="s">
        <v>1</v>
      </c>
      <c r="L455" s="85" t="s">
        <v>1</v>
      </c>
      <c r="M455" s="84" t="s">
        <v>57</v>
      </c>
      <c r="N455" s="85" t="s">
        <v>1</v>
      </c>
      <c r="O455" s="85" t="s">
        <v>1</v>
      </c>
      <c r="P455" s="85" t="s">
        <v>1</v>
      </c>
      <c r="Q455" s="85" t="s">
        <v>1</v>
      </c>
      <c r="R455" s="85" t="s">
        <v>1</v>
      </c>
      <c r="S455" s="85" t="s">
        <v>1</v>
      </c>
      <c r="T455" s="85" t="s">
        <v>1</v>
      </c>
      <c r="U455" s="85" t="s">
        <v>1</v>
      </c>
      <c r="V455" s="85" t="s">
        <v>1</v>
      </c>
      <c r="W455" s="85" t="s">
        <v>1</v>
      </c>
      <c r="X455" s="85" t="s">
        <v>1</v>
      </c>
      <c r="Y455" s="85" t="s">
        <v>1</v>
      </c>
      <c r="Z455" s="85" t="s">
        <v>1</v>
      </c>
      <c r="AA455" s="85" t="s">
        <v>1</v>
      </c>
      <c r="AB455" s="85" t="s">
        <v>1</v>
      </c>
      <c r="AC455" s="85" t="s">
        <v>1</v>
      </c>
      <c r="AD455" s="85" t="s">
        <v>1</v>
      </c>
      <c r="AE455" s="85" t="s">
        <v>1</v>
      </c>
      <c r="AF455" s="85" t="s">
        <v>1</v>
      </c>
      <c r="AG455" s="85" t="s">
        <v>1</v>
      </c>
      <c r="AH455" s="85" t="s">
        <v>1</v>
      </c>
      <c r="AI455" s="85" t="s">
        <v>1</v>
      </c>
      <c r="AJ455" s="85" t="s">
        <v>1</v>
      </c>
      <c r="AK455" s="85" t="s">
        <v>1</v>
      </c>
      <c r="AL455" s="85" t="s">
        <v>1</v>
      </c>
      <c r="AM455" s="85" t="s">
        <v>1</v>
      </c>
      <c r="AN455" s="85" t="s">
        <v>1</v>
      </c>
      <c r="AO455" s="85" t="s">
        <v>1</v>
      </c>
      <c r="AP455" s="85" t="s">
        <v>1</v>
      </c>
      <c r="AQ455" s="85" t="s">
        <v>1</v>
      </c>
      <c r="AR455" s="85" t="s">
        <v>1</v>
      </c>
      <c r="AS455" s="85" t="s">
        <v>1</v>
      </c>
      <c r="AT455" s="85" t="s">
        <v>1</v>
      </c>
      <c r="AU455" s="85" t="s">
        <v>1</v>
      </c>
      <c r="AV455" s="85" t="s">
        <v>1</v>
      </c>
      <c r="AW455" s="93" t="s">
        <v>1</v>
      </c>
      <c r="AX455" s="93">
        <v>0</v>
      </c>
      <c r="AY455" s="93">
        <v>0</v>
      </c>
      <c r="AZ455" s="88">
        <v>0</v>
      </c>
      <c r="BA455" s="88">
        <v>0</v>
      </c>
      <c r="BB455" s="94">
        <v>0</v>
      </c>
    </row>
    <row r="456" spans="1:54" ht="14.25" customHeight="1" x14ac:dyDescent="0.25">
      <c r="A456" s="122">
        <v>1472</v>
      </c>
      <c r="B456" s="123" t="s">
        <v>513</v>
      </c>
      <c r="C456" s="85" t="s">
        <v>124</v>
      </c>
      <c r="D456" s="85"/>
      <c r="E456" s="85" t="s">
        <v>70</v>
      </c>
      <c r="F456" s="85" t="s">
        <v>1</v>
      </c>
      <c r="G456" s="85" t="s">
        <v>1</v>
      </c>
      <c r="H456" s="123" t="s">
        <v>1</v>
      </c>
      <c r="I456" s="123" t="s">
        <v>70</v>
      </c>
      <c r="J456" s="96" t="s">
        <v>142</v>
      </c>
      <c r="K456" s="86" t="s">
        <v>68</v>
      </c>
      <c r="L456" s="86" t="s">
        <v>68</v>
      </c>
      <c r="M456" s="96" t="s">
        <v>142</v>
      </c>
      <c r="N456" s="86" t="s">
        <v>68</v>
      </c>
      <c r="O456" s="86" t="s">
        <v>68</v>
      </c>
      <c r="P456" s="85" t="s">
        <v>1</v>
      </c>
      <c r="Q456" s="85" t="s">
        <v>1</v>
      </c>
      <c r="R456" s="85" t="s">
        <v>1</v>
      </c>
      <c r="S456" s="86" t="s">
        <v>68</v>
      </c>
      <c r="T456" s="85" t="s">
        <v>1</v>
      </c>
      <c r="U456" s="85" t="s">
        <v>1</v>
      </c>
      <c r="V456" s="85" t="s">
        <v>1</v>
      </c>
      <c r="W456" s="85" t="s">
        <v>1</v>
      </c>
      <c r="X456" s="85" t="s">
        <v>1</v>
      </c>
      <c r="Y456" s="85" t="s">
        <v>1</v>
      </c>
      <c r="Z456" s="87" t="s">
        <v>67</v>
      </c>
      <c r="AA456" s="85" t="s">
        <v>1</v>
      </c>
      <c r="AB456" s="85" t="s">
        <v>1</v>
      </c>
      <c r="AC456" s="91" t="s">
        <v>62</v>
      </c>
      <c r="AD456" s="85" t="s">
        <v>1</v>
      </c>
      <c r="AE456" s="85" t="s">
        <v>1</v>
      </c>
      <c r="AF456" s="85" t="s">
        <v>1</v>
      </c>
      <c r="AG456" s="85" t="s">
        <v>1</v>
      </c>
      <c r="AH456" s="85" t="s">
        <v>1</v>
      </c>
      <c r="AI456" s="85" t="s">
        <v>1</v>
      </c>
      <c r="AJ456" s="85" t="s">
        <v>1</v>
      </c>
      <c r="AK456" s="85" t="s">
        <v>1</v>
      </c>
      <c r="AL456" s="86" t="s">
        <v>68</v>
      </c>
      <c r="AM456" s="85" t="s">
        <v>1</v>
      </c>
      <c r="AN456" s="85" t="s">
        <v>1</v>
      </c>
      <c r="AO456" s="85" t="s">
        <v>1</v>
      </c>
      <c r="AP456" s="86" t="s">
        <v>68</v>
      </c>
      <c r="AQ456" s="85" t="s">
        <v>1</v>
      </c>
      <c r="AR456" s="85" t="s">
        <v>1</v>
      </c>
      <c r="AS456" s="85" t="s">
        <v>1</v>
      </c>
      <c r="AT456" s="85" t="s">
        <v>1</v>
      </c>
      <c r="AU456" s="86" t="s">
        <v>68</v>
      </c>
      <c r="AV456" s="85" t="s">
        <v>1</v>
      </c>
      <c r="AW456" s="87" t="s">
        <v>63</v>
      </c>
      <c r="AX456" s="84">
        <v>1</v>
      </c>
      <c r="AY456" s="93">
        <v>0</v>
      </c>
      <c r="AZ456" s="88">
        <v>0</v>
      </c>
      <c r="BA456" s="88">
        <v>0</v>
      </c>
      <c r="BB456" s="94">
        <v>0</v>
      </c>
    </row>
    <row r="457" spans="1:54" ht="18" customHeight="1" x14ac:dyDescent="0.25">
      <c r="A457" s="122">
        <v>97</v>
      </c>
      <c r="B457" s="123" t="s">
        <v>692</v>
      </c>
      <c r="C457" s="85" t="s">
        <v>873</v>
      </c>
      <c r="D457" s="85"/>
      <c r="E457" s="85" t="s">
        <v>829</v>
      </c>
      <c r="F457" s="85" t="s">
        <v>1</v>
      </c>
      <c r="G457" s="85" t="s">
        <v>1285</v>
      </c>
      <c r="H457" s="123" t="s">
        <v>1</v>
      </c>
      <c r="I457" s="123" t="s">
        <v>827</v>
      </c>
      <c r="J457" s="124" t="s">
        <v>404</v>
      </c>
      <c r="K457" s="85" t="s">
        <v>1</v>
      </c>
      <c r="L457" s="85" t="s">
        <v>1</v>
      </c>
      <c r="M457" s="124" t="s">
        <v>404</v>
      </c>
      <c r="N457" s="85" t="s">
        <v>1</v>
      </c>
      <c r="O457" s="85" t="s">
        <v>1</v>
      </c>
      <c r="P457" s="85" t="s">
        <v>1</v>
      </c>
      <c r="Q457" s="85" t="s">
        <v>1</v>
      </c>
      <c r="R457" s="85" t="s">
        <v>1</v>
      </c>
      <c r="S457" s="85" t="s">
        <v>1</v>
      </c>
      <c r="T457" s="85" t="s">
        <v>1</v>
      </c>
      <c r="U457" s="85" t="s">
        <v>1</v>
      </c>
      <c r="V457" s="85" t="s">
        <v>1</v>
      </c>
      <c r="W457" s="85" t="s">
        <v>1</v>
      </c>
      <c r="X457" s="85" t="s">
        <v>1</v>
      </c>
      <c r="Y457" s="85" t="s">
        <v>1</v>
      </c>
      <c r="Z457" s="85" t="s">
        <v>1</v>
      </c>
      <c r="AA457" s="85" t="s">
        <v>1</v>
      </c>
      <c r="AB457" s="85" t="s">
        <v>1</v>
      </c>
      <c r="AC457" s="85" t="s">
        <v>1</v>
      </c>
      <c r="AD457" s="85" t="s">
        <v>1</v>
      </c>
      <c r="AE457" s="85" t="s">
        <v>1</v>
      </c>
      <c r="AF457" s="85" t="s">
        <v>1</v>
      </c>
      <c r="AG457" s="85" t="s">
        <v>1</v>
      </c>
      <c r="AH457" s="85" t="s">
        <v>1</v>
      </c>
      <c r="AI457" s="85" t="s">
        <v>1</v>
      </c>
      <c r="AJ457" s="85" t="s">
        <v>1</v>
      </c>
      <c r="AK457" s="85" t="s">
        <v>1</v>
      </c>
      <c r="AL457" s="85" t="s">
        <v>1</v>
      </c>
      <c r="AM457" s="85" t="s">
        <v>1</v>
      </c>
      <c r="AN457" s="85" t="s">
        <v>1</v>
      </c>
      <c r="AO457" s="85" t="s">
        <v>1</v>
      </c>
      <c r="AP457" s="85" t="s">
        <v>1</v>
      </c>
      <c r="AQ457" s="85" t="s">
        <v>1</v>
      </c>
      <c r="AR457" s="85" t="s">
        <v>1</v>
      </c>
      <c r="AS457" s="85" t="s">
        <v>1</v>
      </c>
      <c r="AT457" s="85" t="s">
        <v>1</v>
      </c>
      <c r="AU457" s="85" t="s">
        <v>1</v>
      </c>
      <c r="AV457" s="85" t="s">
        <v>1</v>
      </c>
      <c r="AW457" s="93" t="s">
        <v>1</v>
      </c>
      <c r="AX457" s="93">
        <v>0</v>
      </c>
      <c r="AY457" s="93">
        <v>0</v>
      </c>
      <c r="AZ457" s="88" t="s">
        <v>1</v>
      </c>
      <c r="BA457" s="88" t="s">
        <v>1</v>
      </c>
      <c r="BB457" s="94" t="s">
        <v>1</v>
      </c>
    </row>
    <row r="458" spans="1:54" ht="14.25" customHeight="1" x14ac:dyDescent="0.25">
      <c r="A458" s="122">
        <v>929</v>
      </c>
      <c r="B458" s="123" t="s">
        <v>677</v>
      </c>
      <c r="C458" s="85" t="s">
        <v>873</v>
      </c>
      <c r="D458" s="85"/>
      <c r="E458" s="85" t="s">
        <v>61</v>
      </c>
      <c r="F458" s="85" t="s">
        <v>1</v>
      </c>
      <c r="G458" s="85" t="s">
        <v>1</v>
      </c>
      <c r="H458" s="123" t="s">
        <v>1</v>
      </c>
      <c r="I458" s="123" t="s">
        <v>61</v>
      </c>
      <c r="J458" s="124" t="s">
        <v>404</v>
      </c>
      <c r="K458" s="85" t="s">
        <v>1</v>
      </c>
      <c r="L458" s="85" t="s">
        <v>1</v>
      </c>
      <c r="M458" s="96" t="s">
        <v>142</v>
      </c>
      <c r="N458" s="85" t="s">
        <v>1</v>
      </c>
      <c r="O458" s="85" t="s">
        <v>1</v>
      </c>
      <c r="P458" s="91" t="s">
        <v>62</v>
      </c>
      <c r="Q458" s="85" t="s">
        <v>1</v>
      </c>
      <c r="R458" s="85" t="s">
        <v>1</v>
      </c>
      <c r="S458" s="85" t="s">
        <v>1</v>
      </c>
      <c r="T458" s="85" t="s">
        <v>1</v>
      </c>
      <c r="U458" s="85" t="s">
        <v>1</v>
      </c>
      <c r="V458" s="85" t="s">
        <v>1</v>
      </c>
      <c r="W458" s="85" t="s">
        <v>1</v>
      </c>
      <c r="X458" s="85" t="s">
        <v>1</v>
      </c>
      <c r="Y458" s="85" t="s">
        <v>1</v>
      </c>
      <c r="Z458" s="85" t="s">
        <v>1</v>
      </c>
      <c r="AA458" s="85" t="s">
        <v>1</v>
      </c>
      <c r="AB458" s="85" t="s">
        <v>1</v>
      </c>
      <c r="AC458" s="85" t="s">
        <v>1</v>
      </c>
      <c r="AD458" s="85" t="s">
        <v>1</v>
      </c>
      <c r="AE458" s="85" t="s">
        <v>1</v>
      </c>
      <c r="AF458" s="85" t="s">
        <v>1</v>
      </c>
      <c r="AG458" s="85" t="s">
        <v>1</v>
      </c>
      <c r="AH458" s="85" t="s">
        <v>1</v>
      </c>
      <c r="AI458" s="85" t="s">
        <v>1</v>
      </c>
      <c r="AJ458" s="85" t="s">
        <v>1</v>
      </c>
      <c r="AK458" s="85" t="s">
        <v>1</v>
      </c>
      <c r="AL458" s="85" t="s">
        <v>1</v>
      </c>
      <c r="AM458" s="85" t="s">
        <v>1</v>
      </c>
      <c r="AN458" s="85" t="s">
        <v>1</v>
      </c>
      <c r="AO458" s="85" t="s">
        <v>1</v>
      </c>
      <c r="AP458" s="85" t="s">
        <v>1</v>
      </c>
      <c r="AQ458" s="85" t="s">
        <v>1</v>
      </c>
      <c r="AR458" s="85" t="s">
        <v>1</v>
      </c>
      <c r="AS458" s="85" t="s">
        <v>1</v>
      </c>
      <c r="AT458" s="85" t="s">
        <v>1</v>
      </c>
      <c r="AU458" s="85" t="s">
        <v>1</v>
      </c>
      <c r="AV458" s="85" t="s">
        <v>1</v>
      </c>
      <c r="AW458" s="93" t="s">
        <v>1</v>
      </c>
      <c r="AX458" s="93">
        <v>0</v>
      </c>
      <c r="AY458" s="93">
        <v>0</v>
      </c>
      <c r="AZ458" s="88" t="s">
        <v>1</v>
      </c>
      <c r="BA458" s="88" t="s">
        <v>1</v>
      </c>
      <c r="BB458" s="94" t="s">
        <v>1</v>
      </c>
    </row>
    <row r="459" spans="1:54" ht="14.25" customHeight="1" x14ac:dyDescent="0.25">
      <c r="A459" s="122">
        <v>1152</v>
      </c>
      <c r="B459" s="123" t="s">
        <v>644</v>
      </c>
      <c r="C459" s="85" t="s">
        <v>873</v>
      </c>
      <c r="D459" s="85"/>
      <c r="E459" s="85" t="s">
        <v>65</v>
      </c>
      <c r="F459" s="85" t="s">
        <v>1</v>
      </c>
      <c r="G459" s="85" t="s">
        <v>1</v>
      </c>
      <c r="H459" s="123" t="s">
        <v>1</v>
      </c>
      <c r="I459" s="123" t="s">
        <v>65</v>
      </c>
      <c r="J459" s="84" t="s">
        <v>57</v>
      </c>
      <c r="K459" s="85" t="s">
        <v>1</v>
      </c>
      <c r="L459" s="85" t="s">
        <v>1</v>
      </c>
      <c r="M459" s="84" t="s">
        <v>57</v>
      </c>
      <c r="N459" s="85" t="s">
        <v>1</v>
      </c>
      <c r="O459" s="85" t="s">
        <v>1</v>
      </c>
      <c r="P459" s="85" t="s">
        <v>1</v>
      </c>
      <c r="Q459" s="85" t="s">
        <v>1</v>
      </c>
      <c r="R459" s="85" t="s">
        <v>1</v>
      </c>
      <c r="S459" s="85" t="s">
        <v>1</v>
      </c>
      <c r="T459" s="85" t="s">
        <v>1</v>
      </c>
      <c r="U459" s="85" t="s">
        <v>1</v>
      </c>
      <c r="V459" s="85" t="s">
        <v>1</v>
      </c>
      <c r="W459" s="85" t="s">
        <v>1</v>
      </c>
      <c r="X459" s="85" t="s">
        <v>1</v>
      </c>
      <c r="Y459" s="85" t="s">
        <v>1</v>
      </c>
      <c r="Z459" s="85" t="s">
        <v>1</v>
      </c>
      <c r="AA459" s="85" t="s">
        <v>1</v>
      </c>
      <c r="AB459" s="85" t="s">
        <v>1</v>
      </c>
      <c r="AC459" s="85" t="s">
        <v>1</v>
      </c>
      <c r="AD459" s="85" t="s">
        <v>1</v>
      </c>
      <c r="AE459" s="85" t="s">
        <v>1</v>
      </c>
      <c r="AF459" s="85" t="s">
        <v>1</v>
      </c>
      <c r="AG459" s="85" t="s">
        <v>1</v>
      </c>
      <c r="AH459" s="85" t="s">
        <v>1</v>
      </c>
      <c r="AI459" s="85" t="s">
        <v>1</v>
      </c>
      <c r="AJ459" s="85" t="s">
        <v>1</v>
      </c>
      <c r="AK459" s="85" t="s">
        <v>1</v>
      </c>
      <c r="AL459" s="85" t="s">
        <v>1</v>
      </c>
      <c r="AM459" s="85" t="s">
        <v>1</v>
      </c>
      <c r="AN459" s="85" t="s">
        <v>1</v>
      </c>
      <c r="AO459" s="85" t="s">
        <v>1</v>
      </c>
      <c r="AP459" s="85" t="s">
        <v>1</v>
      </c>
      <c r="AQ459" s="85" t="s">
        <v>1</v>
      </c>
      <c r="AR459" s="85" t="s">
        <v>1</v>
      </c>
      <c r="AS459" s="85" t="s">
        <v>1</v>
      </c>
      <c r="AT459" s="85" t="s">
        <v>1</v>
      </c>
      <c r="AU459" s="85" t="s">
        <v>1</v>
      </c>
      <c r="AV459" s="85" t="s">
        <v>1</v>
      </c>
      <c r="AW459" s="93" t="s">
        <v>1</v>
      </c>
      <c r="AX459" s="93">
        <v>0</v>
      </c>
      <c r="AY459" s="93">
        <v>0</v>
      </c>
      <c r="AZ459" s="88" t="s">
        <v>1</v>
      </c>
      <c r="BA459" s="88" t="s">
        <v>1</v>
      </c>
      <c r="BB459" s="94" t="s">
        <v>1</v>
      </c>
    </row>
    <row r="460" spans="1:54" ht="18.75" customHeight="1" x14ac:dyDescent="0.25">
      <c r="A460" s="122">
        <v>151</v>
      </c>
      <c r="B460" s="123" t="s">
        <v>514</v>
      </c>
      <c r="C460" s="85" t="s">
        <v>124</v>
      </c>
      <c r="D460" s="85"/>
      <c r="E460" s="85" t="s">
        <v>80</v>
      </c>
      <c r="F460" s="85" t="s">
        <v>1</v>
      </c>
      <c r="G460" s="85" t="s">
        <v>1</v>
      </c>
      <c r="H460" s="123" t="s">
        <v>1</v>
      </c>
      <c r="I460" s="123" t="s">
        <v>80</v>
      </c>
      <c r="J460" s="84" t="s">
        <v>57</v>
      </c>
      <c r="K460" s="85" t="s">
        <v>1</v>
      </c>
      <c r="L460" s="85" t="s">
        <v>1</v>
      </c>
      <c r="M460" s="84" t="s">
        <v>57</v>
      </c>
      <c r="N460" s="85" t="s">
        <v>1</v>
      </c>
      <c r="O460" s="85" t="s">
        <v>1</v>
      </c>
      <c r="P460" s="85" t="s">
        <v>1</v>
      </c>
      <c r="Q460" s="85" t="s">
        <v>1</v>
      </c>
      <c r="R460" s="85" t="s">
        <v>1</v>
      </c>
      <c r="S460" s="85" t="s">
        <v>1</v>
      </c>
      <c r="T460" s="85" t="s">
        <v>1</v>
      </c>
      <c r="U460" s="85" t="s">
        <v>1</v>
      </c>
      <c r="V460" s="85" t="s">
        <v>1</v>
      </c>
      <c r="W460" s="85" t="s">
        <v>1</v>
      </c>
      <c r="X460" s="85" t="s">
        <v>1</v>
      </c>
      <c r="Y460" s="85" t="s">
        <v>1</v>
      </c>
      <c r="Z460" s="85" t="s">
        <v>1</v>
      </c>
      <c r="AA460" s="85" t="s">
        <v>1</v>
      </c>
      <c r="AB460" s="85" t="s">
        <v>1</v>
      </c>
      <c r="AC460" s="85" t="s">
        <v>1</v>
      </c>
      <c r="AD460" s="85" t="s">
        <v>1</v>
      </c>
      <c r="AE460" s="85" t="s">
        <v>1</v>
      </c>
      <c r="AF460" s="85" t="s">
        <v>1</v>
      </c>
      <c r="AG460" s="85" t="s">
        <v>1</v>
      </c>
      <c r="AH460" s="85" t="s">
        <v>1</v>
      </c>
      <c r="AI460" s="85" t="s">
        <v>1</v>
      </c>
      <c r="AJ460" s="85" t="s">
        <v>1</v>
      </c>
      <c r="AK460" s="85" t="s">
        <v>1</v>
      </c>
      <c r="AL460" s="85" t="s">
        <v>1</v>
      </c>
      <c r="AM460" s="85" t="s">
        <v>1</v>
      </c>
      <c r="AN460" s="85" t="s">
        <v>1</v>
      </c>
      <c r="AO460" s="85" t="s">
        <v>1</v>
      </c>
      <c r="AP460" s="85" t="s">
        <v>1</v>
      </c>
      <c r="AQ460" s="85" t="s">
        <v>1</v>
      </c>
      <c r="AR460" s="85" t="s">
        <v>1</v>
      </c>
      <c r="AS460" s="85" t="s">
        <v>1</v>
      </c>
      <c r="AT460" s="85" t="s">
        <v>1</v>
      </c>
      <c r="AU460" s="85" t="s">
        <v>1</v>
      </c>
      <c r="AV460" s="85" t="s">
        <v>1</v>
      </c>
      <c r="AW460" s="84" t="s">
        <v>71</v>
      </c>
      <c r="AX460" s="84">
        <v>1</v>
      </c>
      <c r="AY460" s="93">
        <v>0</v>
      </c>
      <c r="AZ460" s="88">
        <v>0</v>
      </c>
      <c r="BA460" s="88">
        <v>0</v>
      </c>
      <c r="BB460" s="94">
        <v>0</v>
      </c>
    </row>
    <row r="461" spans="1:54" ht="14.25" customHeight="1" x14ac:dyDescent="0.25">
      <c r="A461" s="122">
        <v>228</v>
      </c>
      <c r="B461" s="123" t="s">
        <v>515</v>
      </c>
      <c r="C461" s="85" t="s">
        <v>124</v>
      </c>
      <c r="D461" s="85"/>
      <c r="E461" s="85" t="s">
        <v>80</v>
      </c>
      <c r="F461" s="85" t="s">
        <v>1</v>
      </c>
      <c r="G461" s="85" t="s">
        <v>1</v>
      </c>
      <c r="H461" s="123" t="s">
        <v>1</v>
      </c>
      <c r="I461" s="123" t="s">
        <v>80</v>
      </c>
      <c r="J461" s="84" t="s">
        <v>57</v>
      </c>
      <c r="K461" s="85" t="s">
        <v>1</v>
      </c>
      <c r="L461" s="85" t="s">
        <v>1</v>
      </c>
      <c r="M461" s="84" t="s">
        <v>57</v>
      </c>
      <c r="N461" s="85" t="s">
        <v>1</v>
      </c>
      <c r="O461" s="85" t="s">
        <v>1</v>
      </c>
      <c r="P461" s="85" t="s">
        <v>1</v>
      </c>
      <c r="Q461" s="85" t="s">
        <v>1</v>
      </c>
      <c r="R461" s="85" t="s">
        <v>1</v>
      </c>
      <c r="S461" s="85" t="s">
        <v>1</v>
      </c>
      <c r="T461" s="85" t="s">
        <v>1</v>
      </c>
      <c r="U461" s="85" t="s">
        <v>1</v>
      </c>
      <c r="V461" s="85" t="s">
        <v>1</v>
      </c>
      <c r="W461" s="85" t="s">
        <v>1</v>
      </c>
      <c r="X461" s="85" t="s">
        <v>1</v>
      </c>
      <c r="Y461" s="85" t="s">
        <v>1</v>
      </c>
      <c r="Z461" s="85" t="s">
        <v>1</v>
      </c>
      <c r="AA461" s="85" t="s">
        <v>1</v>
      </c>
      <c r="AB461" s="85" t="s">
        <v>1</v>
      </c>
      <c r="AC461" s="85" t="s">
        <v>1</v>
      </c>
      <c r="AD461" s="85" t="s">
        <v>1</v>
      </c>
      <c r="AE461" s="85" t="s">
        <v>1</v>
      </c>
      <c r="AF461" s="85" t="s">
        <v>1</v>
      </c>
      <c r="AG461" s="85" t="s">
        <v>1</v>
      </c>
      <c r="AH461" s="85" t="s">
        <v>1</v>
      </c>
      <c r="AI461" s="85" t="s">
        <v>1</v>
      </c>
      <c r="AJ461" s="85" t="s">
        <v>1</v>
      </c>
      <c r="AK461" s="85" t="s">
        <v>1</v>
      </c>
      <c r="AL461" s="85" t="s">
        <v>1</v>
      </c>
      <c r="AM461" s="85" t="s">
        <v>1</v>
      </c>
      <c r="AN461" s="85" t="s">
        <v>1</v>
      </c>
      <c r="AO461" s="85" t="s">
        <v>1</v>
      </c>
      <c r="AP461" s="85" t="s">
        <v>1</v>
      </c>
      <c r="AQ461" s="85" t="s">
        <v>1</v>
      </c>
      <c r="AR461" s="85" t="s">
        <v>1</v>
      </c>
      <c r="AS461" s="85" t="s">
        <v>1</v>
      </c>
      <c r="AT461" s="85" t="s">
        <v>1</v>
      </c>
      <c r="AU461" s="86" t="s">
        <v>68</v>
      </c>
      <c r="AV461" s="85" t="s">
        <v>1</v>
      </c>
      <c r="AW461" s="84" t="s">
        <v>71</v>
      </c>
      <c r="AX461" s="84">
        <v>1</v>
      </c>
      <c r="AY461" s="93">
        <v>0</v>
      </c>
      <c r="AZ461" s="88">
        <v>0</v>
      </c>
      <c r="BA461" s="88">
        <v>0</v>
      </c>
      <c r="BB461" s="90">
        <v>6.0000000000000001E-3</v>
      </c>
    </row>
    <row r="462" spans="1:54" ht="18.75" customHeight="1" x14ac:dyDescent="0.25">
      <c r="A462" s="122">
        <v>347</v>
      </c>
      <c r="B462" s="123" t="s">
        <v>516</v>
      </c>
      <c r="C462" s="85" t="s">
        <v>124</v>
      </c>
      <c r="D462" s="85"/>
      <c r="E462" s="85" t="s">
        <v>80</v>
      </c>
      <c r="F462" s="85" t="s">
        <v>1</v>
      </c>
      <c r="G462" s="85" t="s">
        <v>1</v>
      </c>
      <c r="H462" s="123" t="s">
        <v>1</v>
      </c>
      <c r="I462" s="123" t="s">
        <v>80</v>
      </c>
      <c r="J462" s="84" t="s">
        <v>57</v>
      </c>
      <c r="K462" s="85" t="s">
        <v>1</v>
      </c>
      <c r="L462" s="91" t="s">
        <v>62</v>
      </c>
      <c r="M462" s="69" t="s">
        <v>66</v>
      </c>
      <c r="N462" s="85" t="s">
        <v>1</v>
      </c>
      <c r="O462" s="86" t="s">
        <v>68</v>
      </c>
      <c r="P462" s="85" t="s">
        <v>1</v>
      </c>
      <c r="Q462" s="85" t="s">
        <v>1</v>
      </c>
      <c r="R462" s="85" t="s">
        <v>1</v>
      </c>
      <c r="S462" s="85" t="s">
        <v>1</v>
      </c>
      <c r="T462" s="85" t="s">
        <v>1</v>
      </c>
      <c r="U462" s="85" t="s">
        <v>1</v>
      </c>
      <c r="V462" s="85" t="s">
        <v>1</v>
      </c>
      <c r="W462" s="85" t="s">
        <v>1</v>
      </c>
      <c r="X462" s="85" t="s">
        <v>1</v>
      </c>
      <c r="Y462" s="85" t="s">
        <v>1</v>
      </c>
      <c r="Z462" s="85" t="s">
        <v>1</v>
      </c>
      <c r="AA462" s="85" t="s">
        <v>1</v>
      </c>
      <c r="AB462" s="85" t="s">
        <v>1</v>
      </c>
      <c r="AC462" s="85" t="s">
        <v>1</v>
      </c>
      <c r="AD462" s="85" t="s">
        <v>1</v>
      </c>
      <c r="AE462" s="91" t="s">
        <v>62</v>
      </c>
      <c r="AF462" s="85" t="s">
        <v>1</v>
      </c>
      <c r="AG462" s="85" t="s">
        <v>1</v>
      </c>
      <c r="AH462" s="85" t="s">
        <v>1</v>
      </c>
      <c r="AI462" s="85" t="s">
        <v>1</v>
      </c>
      <c r="AJ462" s="85" t="s">
        <v>1</v>
      </c>
      <c r="AK462" s="85" t="s">
        <v>1</v>
      </c>
      <c r="AL462" s="91" t="s">
        <v>62</v>
      </c>
      <c r="AM462" s="85" t="s">
        <v>1</v>
      </c>
      <c r="AN462" s="85" t="s">
        <v>1</v>
      </c>
      <c r="AO462" s="85" t="s">
        <v>1</v>
      </c>
      <c r="AP462" s="85" t="s">
        <v>1</v>
      </c>
      <c r="AQ462" s="85" t="s">
        <v>1</v>
      </c>
      <c r="AR462" s="85" t="s">
        <v>1</v>
      </c>
      <c r="AS462" s="85" t="s">
        <v>1</v>
      </c>
      <c r="AT462" s="85" t="s">
        <v>1</v>
      </c>
      <c r="AU462" s="91" t="s">
        <v>62</v>
      </c>
      <c r="AV462" s="85" t="s">
        <v>1</v>
      </c>
      <c r="AW462" s="84" t="s">
        <v>71</v>
      </c>
      <c r="AX462" s="84">
        <v>1</v>
      </c>
      <c r="AY462" s="93">
        <v>0</v>
      </c>
      <c r="AZ462" s="88">
        <v>0</v>
      </c>
      <c r="BA462" s="92">
        <v>0.01</v>
      </c>
      <c r="BB462" s="94">
        <v>0</v>
      </c>
    </row>
    <row r="463" spans="1:54" ht="18" customHeight="1" x14ac:dyDescent="0.25">
      <c r="A463" s="122">
        <v>102</v>
      </c>
      <c r="B463" s="123" t="s">
        <v>517</v>
      </c>
      <c r="C463" s="85" t="s">
        <v>124</v>
      </c>
      <c r="D463" s="85"/>
      <c r="E463" s="85" t="s">
        <v>80</v>
      </c>
      <c r="F463" s="85" t="s">
        <v>1</v>
      </c>
      <c r="G463" s="85" t="s">
        <v>1</v>
      </c>
      <c r="H463" s="123" t="s">
        <v>1</v>
      </c>
      <c r="I463" s="123" t="s">
        <v>80</v>
      </c>
      <c r="J463" s="84" t="s">
        <v>57</v>
      </c>
      <c r="K463" s="85" t="s">
        <v>1</v>
      </c>
      <c r="L463" s="85" t="s">
        <v>1</v>
      </c>
      <c r="M463" s="84" t="s">
        <v>57</v>
      </c>
      <c r="N463" s="85" t="s">
        <v>1</v>
      </c>
      <c r="O463" s="85" t="s">
        <v>1</v>
      </c>
      <c r="P463" s="85" t="s">
        <v>1</v>
      </c>
      <c r="Q463" s="85" t="s">
        <v>1</v>
      </c>
      <c r="R463" s="85" t="s">
        <v>1</v>
      </c>
      <c r="S463" s="85" t="s">
        <v>1</v>
      </c>
      <c r="T463" s="85" t="s">
        <v>1</v>
      </c>
      <c r="U463" s="85" t="s">
        <v>1</v>
      </c>
      <c r="V463" s="85" t="s">
        <v>1</v>
      </c>
      <c r="W463" s="85" t="s">
        <v>1</v>
      </c>
      <c r="X463" s="85" t="s">
        <v>1</v>
      </c>
      <c r="Y463" s="85" t="s">
        <v>1</v>
      </c>
      <c r="Z463" s="85" t="s">
        <v>1</v>
      </c>
      <c r="AA463" s="85" t="s">
        <v>1</v>
      </c>
      <c r="AB463" s="85" t="s">
        <v>1</v>
      </c>
      <c r="AC463" s="85" t="s">
        <v>1</v>
      </c>
      <c r="AD463" s="85" t="s">
        <v>1</v>
      </c>
      <c r="AE463" s="85" t="s">
        <v>1</v>
      </c>
      <c r="AF463" s="85" t="s">
        <v>1</v>
      </c>
      <c r="AG463" s="85" t="s">
        <v>1</v>
      </c>
      <c r="AH463" s="85" t="s">
        <v>1</v>
      </c>
      <c r="AI463" s="85" t="s">
        <v>1</v>
      </c>
      <c r="AJ463" s="85" t="s">
        <v>1</v>
      </c>
      <c r="AK463" s="85" t="s">
        <v>1</v>
      </c>
      <c r="AL463" s="85" t="s">
        <v>1</v>
      </c>
      <c r="AM463" s="85" t="s">
        <v>1</v>
      </c>
      <c r="AN463" s="85" t="s">
        <v>1</v>
      </c>
      <c r="AO463" s="85" t="s">
        <v>1</v>
      </c>
      <c r="AP463" s="85" t="s">
        <v>1</v>
      </c>
      <c r="AQ463" s="85" t="s">
        <v>1</v>
      </c>
      <c r="AR463" s="85" t="s">
        <v>1</v>
      </c>
      <c r="AS463" s="85" t="s">
        <v>1</v>
      </c>
      <c r="AT463" s="85" t="s">
        <v>1</v>
      </c>
      <c r="AU463" s="85" t="s">
        <v>1</v>
      </c>
      <c r="AV463" s="85" t="s">
        <v>1</v>
      </c>
      <c r="AW463" s="93" t="s">
        <v>1</v>
      </c>
      <c r="AX463" s="84">
        <v>1</v>
      </c>
      <c r="AY463" s="93">
        <v>0</v>
      </c>
      <c r="AZ463" s="88">
        <v>0</v>
      </c>
      <c r="BA463" s="88">
        <v>0</v>
      </c>
      <c r="BB463" s="95">
        <v>5.0000000000000001E-3</v>
      </c>
    </row>
    <row r="464" spans="1:54" ht="18.75" customHeight="1" x14ac:dyDescent="0.25">
      <c r="A464" s="122">
        <v>128</v>
      </c>
      <c r="B464" s="123" t="s">
        <v>518</v>
      </c>
      <c r="C464" s="85" t="s">
        <v>124</v>
      </c>
      <c r="D464" s="85"/>
      <c r="E464" s="85" t="s">
        <v>102</v>
      </c>
      <c r="F464" s="85" t="s">
        <v>1</v>
      </c>
      <c r="G464" s="85" t="s">
        <v>1286</v>
      </c>
      <c r="H464" s="123" t="s">
        <v>1</v>
      </c>
      <c r="I464" s="123" t="s">
        <v>827</v>
      </c>
      <c r="J464" s="84" t="s">
        <v>57</v>
      </c>
      <c r="K464" s="85" t="s">
        <v>1</v>
      </c>
      <c r="L464" s="85" t="s">
        <v>1</v>
      </c>
      <c r="M464" s="84" t="s">
        <v>57</v>
      </c>
      <c r="N464" s="85" t="s">
        <v>1</v>
      </c>
      <c r="O464" s="85" t="s">
        <v>1</v>
      </c>
      <c r="P464" s="85" t="s">
        <v>1</v>
      </c>
      <c r="Q464" s="85" t="s">
        <v>1</v>
      </c>
      <c r="R464" s="85" t="s">
        <v>1</v>
      </c>
      <c r="S464" s="85" t="s">
        <v>1</v>
      </c>
      <c r="T464" s="85" t="s">
        <v>1</v>
      </c>
      <c r="U464" s="85" t="s">
        <v>1</v>
      </c>
      <c r="V464" s="85" t="s">
        <v>1</v>
      </c>
      <c r="W464" s="85" t="s">
        <v>1</v>
      </c>
      <c r="X464" s="85" t="s">
        <v>1</v>
      </c>
      <c r="Y464" s="85" t="s">
        <v>1</v>
      </c>
      <c r="Z464" s="85" t="s">
        <v>1</v>
      </c>
      <c r="AA464" s="85" t="s">
        <v>1</v>
      </c>
      <c r="AB464" s="85" t="s">
        <v>1</v>
      </c>
      <c r="AC464" s="85" t="s">
        <v>1</v>
      </c>
      <c r="AD464" s="85" t="s">
        <v>1</v>
      </c>
      <c r="AE464" s="85" t="s">
        <v>1</v>
      </c>
      <c r="AF464" s="85" t="s">
        <v>1</v>
      </c>
      <c r="AG464" s="85" t="s">
        <v>1</v>
      </c>
      <c r="AH464" s="85" t="s">
        <v>1</v>
      </c>
      <c r="AI464" s="85" t="s">
        <v>1</v>
      </c>
      <c r="AJ464" s="85" t="s">
        <v>1</v>
      </c>
      <c r="AK464" s="85" t="s">
        <v>1</v>
      </c>
      <c r="AL464" s="85" t="s">
        <v>1</v>
      </c>
      <c r="AM464" s="85" t="s">
        <v>1</v>
      </c>
      <c r="AN464" s="85" t="s">
        <v>1</v>
      </c>
      <c r="AO464" s="85" t="s">
        <v>1</v>
      </c>
      <c r="AP464" s="85" t="s">
        <v>1</v>
      </c>
      <c r="AQ464" s="85" t="s">
        <v>1</v>
      </c>
      <c r="AR464" s="85" t="s">
        <v>1</v>
      </c>
      <c r="AS464" s="85" t="s">
        <v>1</v>
      </c>
      <c r="AT464" s="85" t="s">
        <v>1</v>
      </c>
      <c r="AU464" s="85" t="s">
        <v>1</v>
      </c>
      <c r="AV464" s="85" t="s">
        <v>1</v>
      </c>
      <c r="AW464" s="84" t="s">
        <v>71</v>
      </c>
      <c r="AX464" s="84">
        <v>1</v>
      </c>
      <c r="AY464" s="93">
        <v>0</v>
      </c>
      <c r="AZ464" s="88">
        <v>0</v>
      </c>
      <c r="BA464" s="88">
        <v>0</v>
      </c>
      <c r="BB464" s="94">
        <v>0</v>
      </c>
    </row>
    <row r="465" spans="1:54" ht="14.25" customHeight="1" x14ac:dyDescent="0.25">
      <c r="A465" s="122">
        <v>1572</v>
      </c>
      <c r="B465" s="123" t="s">
        <v>580</v>
      </c>
      <c r="C465" s="85" t="s">
        <v>124</v>
      </c>
      <c r="D465" s="85"/>
      <c r="E465" s="85" t="s">
        <v>97</v>
      </c>
      <c r="F465" s="85" t="s">
        <v>1</v>
      </c>
      <c r="G465" s="85" t="s">
        <v>1</v>
      </c>
      <c r="H465" s="123" t="s">
        <v>1</v>
      </c>
      <c r="I465" s="123" t="s">
        <v>97</v>
      </c>
      <c r="J465" s="84" t="s">
        <v>57</v>
      </c>
      <c r="K465" s="85" t="s">
        <v>1</v>
      </c>
      <c r="L465" s="85" t="s">
        <v>1</v>
      </c>
      <c r="M465" s="85" t="s">
        <v>1</v>
      </c>
      <c r="N465" s="85" t="s">
        <v>1</v>
      </c>
      <c r="O465" s="85" t="s">
        <v>1</v>
      </c>
      <c r="P465" s="85" t="s">
        <v>1</v>
      </c>
      <c r="Q465" s="85" t="s">
        <v>1</v>
      </c>
      <c r="R465" s="85" t="s">
        <v>1</v>
      </c>
      <c r="S465" s="85" t="s">
        <v>1</v>
      </c>
      <c r="T465" s="85" t="s">
        <v>1</v>
      </c>
      <c r="U465" s="85" t="s">
        <v>1</v>
      </c>
      <c r="V465" s="85" t="s">
        <v>1</v>
      </c>
      <c r="W465" s="85" t="s">
        <v>1</v>
      </c>
      <c r="X465" s="85" t="s">
        <v>1</v>
      </c>
      <c r="Y465" s="85" t="s">
        <v>1</v>
      </c>
      <c r="Z465" s="85" t="s">
        <v>1</v>
      </c>
      <c r="AA465" s="85" t="s">
        <v>1</v>
      </c>
      <c r="AB465" s="85" t="s">
        <v>1</v>
      </c>
      <c r="AC465" s="85" t="s">
        <v>1</v>
      </c>
      <c r="AD465" s="85" t="s">
        <v>1</v>
      </c>
      <c r="AE465" s="85" t="s">
        <v>1</v>
      </c>
      <c r="AF465" s="85" t="s">
        <v>1</v>
      </c>
      <c r="AG465" s="85" t="s">
        <v>1</v>
      </c>
      <c r="AH465" s="85" t="s">
        <v>1</v>
      </c>
      <c r="AI465" s="85" t="s">
        <v>1</v>
      </c>
      <c r="AJ465" s="85" t="s">
        <v>1</v>
      </c>
      <c r="AK465" s="85" t="s">
        <v>1</v>
      </c>
      <c r="AL465" s="85" t="s">
        <v>1</v>
      </c>
      <c r="AM465" s="85" t="s">
        <v>1</v>
      </c>
      <c r="AN465" s="85" t="s">
        <v>1</v>
      </c>
      <c r="AO465" s="85" t="s">
        <v>1</v>
      </c>
      <c r="AP465" s="85" t="s">
        <v>1</v>
      </c>
      <c r="AQ465" s="85" t="s">
        <v>1</v>
      </c>
      <c r="AR465" s="85" t="s">
        <v>1</v>
      </c>
      <c r="AS465" s="85" t="s">
        <v>1</v>
      </c>
      <c r="AT465" s="85" t="s">
        <v>1</v>
      </c>
      <c r="AU465" s="87" t="s">
        <v>67</v>
      </c>
      <c r="AV465" s="85" t="s">
        <v>1</v>
      </c>
      <c r="AW465" s="93" t="s">
        <v>1</v>
      </c>
      <c r="AX465" s="93">
        <v>0</v>
      </c>
      <c r="AY465" s="93">
        <v>0</v>
      </c>
      <c r="AZ465" s="88">
        <v>0</v>
      </c>
      <c r="BA465" s="88">
        <v>0</v>
      </c>
      <c r="BB465" s="94">
        <v>0</v>
      </c>
    </row>
    <row r="466" spans="1:54" ht="18.75" customHeight="1" x14ac:dyDescent="0.25">
      <c r="A466" s="122">
        <v>1232</v>
      </c>
      <c r="B466" s="123" t="s">
        <v>607</v>
      </c>
      <c r="C466" s="85" t="s">
        <v>124</v>
      </c>
      <c r="D466" s="85"/>
      <c r="E466" s="85" t="s">
        <v>99</v>
      </c>
      <c r="F466" s="85" t="s">
        <v>1</v>
      </c>
      <c r="G466" s="85" t="s">
        <v>1</v>
      </c>
      <c r="H466" s="123" t="s">
        <v>1</v>
      </c>
      <c r="I466" s="123" t="s">
        <v>99</v>
      </c>
      <c r="J466" s="96" t="s">
        <v>142</v>
      </c>
      <c r="K466" s="87" t="s">
        <v>67</v>
      </c>
      <c r="L466" s="86" t="s">
        <v>68</v>
      </c>
      <c r="M466" s="69" t="s">
        <v>66</v>
      </c>
      <c r="N466" s="85" t="s">
        <v>1</v>
      </c>
      <c r="O466" s="86" t="s">
        <v>68</v>
      </c>
      <c r="P466" s="85" t="s">
        <v>1</v>
      </c>
      <c r="Q466" s="85" t="s">
        <v>1</v>
      </c>
      <c r="R466" s="85" t="s">
        <v>1</v>
      </c>
      <c r="S466" s="85" t="s">
        <v>1</v>
      </c>
      <c r="T466" s="85" t="s">
        <v>1</v>
      </c>
      <c r="U466" s="87" t="s">
        <v>67</v>
      </c>
      <c r="V466" s="85" t="s">
        <v>1</v>
      </c>
      <c r="W466" s="85" t="s">
        <v>1</v>
      </c>
      <c r="X466" s="85" t="s">
        <v>1</v>
      </c>
      <c r="Y466" s="85" t="s">
        <v>1</v>
      </c>
      <c r="Z466" s="87" t="s">
        <v>67</v>
      </c>
      <c r="AA466" s="85" t="s">
        <v>1</v>
      </c>
      <c r="AB466" s="85" t="s">
        <v>1</v>
      </c>
      <c r="AC466" s="85" t="s">
        <v>1</v>
      </c>
      <c r="AD466" s="85" t="s">
        <v>1</v>
      </c>
      <c r="AE466" s="86" t="s">
        <v>68</v>
      </c>
      <c r="AF466" s="86" t="s">
        <v>68</v>
      </c>
      <c r="AG466" s="85" t="s">
        <v>1</v>
      </c>
      <c r="AH466" s="85" t="s">
        <v>1</v>
      </c>
      <c r="AI466" s="85" t="s">
        <v>1</v>
      </c>
      <c r="AJ466" s="85" t="s">
        <v>1</v>
      </c>
      <c r="AK466" s="87" t="s">
        <v>67</v>
      </c>
      <c r="AL466" s="86" t="s">
        <v>68</v>
      </c>
      <c r="AM466" s="85" t="s">
        <v>1</v>
      </c>
      <c r="AN466" s="85" t="s">
        <v>1</v>
      </c>
      <c r="AO466" s="85" t="s">
        <v>1</v>
      </c>
      <c r="AP466" s="87" t="s">
        <v>67</v>
      </c>
      <c r="AQ466" s="85" t="s">
        <v>1</v>
      </c>
      <c r="AR466" s="86" t="s">
        <v>68</v>
      </c>
      <c r="AS466" s="85" t="s">
        <v>1</v>
      </c>
      <c r="AT466" s="85" t="s">
        <v>1</v>
      </c>
      <c r="AU466" s="87" t="s">
        <v>67</v>
      </c>
      <c r="AV466" s="85" t="s">
        <v>1</v>
      </c>
      <c r="AW466" s="87" t="s">
        <v>63</v>
      </c>
      <c r="AX466" s="93">
        <v>0</v>
      </c>
      <c r="AY466" s="93">
        <v>0</v>
      </c>
      <c r="AZ466" s="88">
        <v>0</v>
      </c>
      <c r="BA466" s="89">
        <v>19.7</v>
      </c>
      <c r="BB466" s="90">
        <v>0.14000000000000001</v>
      </c>
    </row>
    <row r="467" spans="1:54" ht="14.25" customHeight="1" x14ac:dyDescent="0.25">
      <c r="A467" s="122">
        <v>1356</v>
      </c>
      <c r="B467" s="123" t="s">
        <v>520</v>
      </c>
      <c r="C467" s="85" t="s">
        <v>124</v>
      </c>
      <c r="D467" s="85"/>
      <c r="E467" s="85" t="s">
        <v>97</v>
      </c>
      <c r="F467" s="85" t="s">
        <v>1</v>
      </c>
      <c r="G467" s="85" t="s">
        <v>1</v>
      </c>
      <c r="H467" s="123" t="s">
        <v>1</v>
      </c>
      <c r="I467" s="123" t="s">
        <v>97</v>
      </c>
      <c r="J467" s="84" t="s">
        <v>57</v>
      </c>
      <c r="K467" s="85" t="s">
        <v>1</v>
      </c>
      <c r="L467" s="85" t="s">
        <v>1</v>
      </c>
      <c r="M467" s="84" t="s">
        <v>57</v>
      </c>
      <c r="N467" s="85" t="s">
        <v>1</v>
      </c>
      <c r="O467" s="85" t="s">
        <v>1</v>
      </c>
      <c r="P467" s="85" t="s">
        <v>1</v>
      </c>
      <c r="Q467" s="85" t="s">
        <v>1</v>
      </c>
      <c r="R467" s="85" t="s">
        <v>1</v>
      </c>
      <c r="S467" s="85" t="s">
        <v>1</v>
      </c>
      <c r="T467" s="85" t="s">
        <v>1</v>
      </c>
      <c r="U467" s="85" t="s">
        <v>1</v>
      </c>
      <c r="V467" s="85" t="s">
        <v>1</v>
      </c>
      <c r="W467" s="85" t="s">
        <v>1</v>
      </c>
      <c r="X467" s="85" t="s">
        <v>1</v>
      </c>
      <c r="Y467" s="85" t="s">
        <v>1</v>
      </c>
      <c r="Z467" s="85" t="s">
        <v>1</v>
      </c>
      <c r="AA467" s="85" t="s">
        <v>1</v>
      </c>
      <c r="AB467" s="85" t="s">
        <v>1</v>
      </c>
      <c r="AC467" s="85" t="s">
        <v>1</v>
      </c>
      <c r="AD467" s="85" t="s">
        <v>1</v>
      </c>
      <c r="AE467" s="85" t="s">
        <v>1</v>
      </c>
      <c r="AF467" s="85" t="s">
        <v>1</v>
      </c>
      <c r="AG467" s="85" t="s">
        <v>1</v>
      </c>
      <c r="AH467" s="85" t="s">
        <v>1</v>
      </c>
      <c r="AI467" s="85" t="s">
        <v>1</v>
      </c>
      <c r="AJ467" s="85" t="s">
        <v>1</v>
      </c>
      <c r="AK467" s="85" t="s">
        <v>1</v>
      </c>
      <c r="AL467" s="85" t="s">
        <v>1</v>
      </c>
      <c r="AM467" s="85" t="s">
        <v>1</v>
      </c>
      <c r="AN467" s="85" t="s">
        <v>1</v>
      </c>
      <c r="AO467" s="85" t="s">
        <v>1</v>
      </c>
      <c r="AP467" s="85" t="s">
        <v>1</v>
      </c>
      <c r="AQ467" s="85" t="s">
        <v>1</v>
      </c>
      <c r="AR467" s="85" t="s">
        <v>1</v>
      </c>
      <c r="AS467" s="85" t="s">
        <v>1</v>
      </c>
      <c r="AT467" s="85" t="s">
        <v>1</v>
      </c>
      <c r="AU467" s="85" t="s">
        <v>1</v>
      </c>
      <c r="AV467" s="85" t="s">
        <v>1</v>
      </c>
      <c r="AW467" s="93" t="s">
        <v>1</v>
      </c>
      <c r="AX467" s="93">
        <v>0</v>
      </c>
      <c r="AY467" s="93">
        <v>0</v>
      </c>
      <c r="AZ467" s="88" t="s">
        <v>1</v>
      </c>
      <c r="BA467" s="88" t="s">
        <v>1</v>
      </c>
      <c r="BB467" s="94" t="s">
        <v>1</v>
      </c>
    </row>
    <row r="468" spans="1:54" ht="18.75" customHeight="1" x14ac:dyDescent="0.25">
      <c r="A468" s="122">
        <v>153</v>
      </c>
      <c r="B468" s="123" t="s">
        <v>521</v>
      </c>
      <c r="C468" s="85" t="s">
        <v>124</v>
      </c>
      <c r="D468" s="85"/>
      <c r="E468" s="85" t="s">
        <v>61</v>
      </c>
      <c r="F468" s="85" t="s">
        <v>1</v>
      </c>
      <c r="G468" s="85" t="s">
        <v>1</v>
      </c>
      <c r="H468" s="123" t="s">
        <v>1</v>
      </c>
      <c r="I468" s="123" t="s">
        <v>61</v>
      </c>
      <c r="J468" s="84" t="s">
        <v>57</v>
      </c>
      <c r="K468" s="85" t="s">
        <v>1</v>
      </c>
      <c r="L468" s="85" t="s">
        <v>1</v>
      </c>
      <c r="M468" s="84" t="s">
        <v>57</v>
      </c>
      <c r="N468" s="85" t="s">
        <v>1</v>
      </c>
      <c r="O468" s="85" t="s">
        <v>1</v>
      </c>
      <c r="P468" s="85" t="s">
        <v>1</v>
      </c>
      <c r="Q468" s="85" t="s">
        <v>1</v>
      </c>
      <c r="R468" s="85" t="s">
        <v>1</v>
      </c>
      <c r="S468" s="85" t="s">
        <v>1</v>
      </c>
      <c r="T468" s="85" t="s">
        <v>1</v>
      </c>
      <c r="U468" s="85" t="s">
        <v>1</v>
      </c>
      <c r="V468" s="85" t="s">
        <v>1</v>
      </c>
      <c r="W468" s="85" t="s">
        <v>1</v>
      </c>
      <c r="X468" s="85" t="s">
        <v>1</v>
      </c>
      <c r="Y468" s="85" t="s">
        <v>1</v>
      </c>
      <c r="Z468" s="85" t="s">
        <v>1</v>
      </c>
      <c r="AA468" s="85" t="s">
        <v>1</v>
      </c>
      <c r="AB468" s="85" t="s">
        <v>1</v>
      </c>
      <c r="AC468" s="85" t="s">
        <v>1</v>
      </c>
      <c r="AD468" s="85" t="s">
        <v>1</v>
      </c>
      <c r="AE468" s="85" t="s">
        <v>1</v>
      </c>
      <c r="AF468" s="85" t="s">
        <v>1</v>
      </c>
      <c r="AG468" s="85" t="s">
        <v>1</v>
      </c>
      <c r="AH468" s="85" t="s">
        <v>1</v>
      </c>
      <c r="AI468" s="85" t="s">
        <v>1</v>
      </c>
      <c r="AJ468" s="85" t="s">
        <v>1</v>
      </c>
      <c r="AK468" s="85" t="s">
        <v>1</v>
      </c>
      <c r="AL468" s="85" t="s">
        <v>1</v>
      </c>
      <c r="AM468" s="85" t="s">
        <v>1</v>
      </c>
      <c r="AN468" s="85" t="s">
        <v>1</v>
      </c>
      <c r="AO468" s="85" t="s">
        <v>1</v>
      </c>
      <c r="AP468" s="85" t="s">
        <v>1</v>
      </c>
      <c r="AQ468" s="85" t="s">
        <v>1</v>
      </c>
      <c r="AR468" s="85" t="s">
        <v>1</v>
      </c>
      <c r="AS468" s="85" t="s">
        <v>1</v>
      </c>
      <c r="AT468" s="85" t="s">
        <v>1</v>
      </c>
      <c r="AU468" s="85" t="s">
        <v>1</v>
      </c>
      <c r="AV468" s="91" t="s">
        <v>62</v>
      </c>
      <c r="AW468" s="84" t="s">
        <v>71</v>
      </c>
      <c r="AX468" s="84">
        <v>1</v>
      </c>
      <c r="AY468" s="93">
        <v>0</v>
      </c>
      <c r="AZ468" s="88">
        <v>0</v>
      </c>
      <c r="BA468" s="92">
        <v>0</v>
      </c>
      <c r="BB468" s="95">
        <v>0.01</v>
      </c>
    </row>
    <row r="469" spans="1:54" ht="14.25" customHeight="1" x14ac:dyDescent="0.25">
      <c r="A469" s="122">
        <v>158</v>
      </c>
      <c r="B469" s="123" t="s">
        <v>522</v>
      </c>
      <c r="C469" s="85" t="s">
        <v>124</v>
      </c>
      <c r="D469" s="85"/>
      <c r="E469" s="85" t="s">
        <v>102</v>
      </c>
      <c r="F469" s="85" t="s">
        <v>1</v>
      </c>
      <c r="G469" s="85" t="s">
        <v>1</v>
      </c>
      <c r="H469" s="123" t="s">
        <v>1</v>
      </c>
      <c r="I469" s="123" t="s">
        <v>102</v>
      </c>
      <c r="J469" s="84" t="s">
        <v>57</v>
      </c>
      <c r="K469" s="85" t="s">
        <v>1</v>
      </c>
      <c r="L469" s="85" t="s">
        <v>1</v>
      </c>
      <c r="M469" s="84" t="s">
        <v>57</v>
      </c>
      <c r="N469" s="85" t="s">
        <v>1</v>
      </c>
      <c r="O469" s="85" t="s">
        <v>1</v>
      </c>
      <c r="P469" s="85" t="s">
        <v>1</v>
      </c>
      <c r="Q469" s="85" t="s">
        <v>1</v>
      </c>
      <c r="R469" s="85" t="s">
        <v>1</v>
      </c>
      <c r="S469" s="85" t="s">
        <v>1</v>
      </c>
      <c r="T469" s="85" t="s">
        <v>1</v>
      </c>
      <c r="U469" s="85" t="s">
        <v>1</v>
      </c>
      <c r="V469" s="85" t="s">
        <v>1</v>
      </c>
      <c r="W469" s="85" t="s">
        <v>1</v>
      </c>
      <c r="X469" s="85" t="s">
        <v>1</v>
      </c>
      <c r="Y469" s="85" t="s">
        <v>1</v>
      </c>
      <c r="Z469" s="85" t="s">
        <v>1</v>
      </c>
      <c r="AA469" s="85" t="s">
        <v>1</v>
      </c>
      <c r="AB469" s="85" t="s">
        <v>1</v>
      </c>
      <c r="AC469" s="85" t="s">
        <v>1</v>
      </c>
      <c r="AD469" s="85" t="s">
        <v>1</v>
      </c>
      <c r="AE469" s="85" t="s">
        <v>1</v>
      </c>
      <c r="AF469" s="85" t="s">
        <v>1</v>
      </c>
      <c r="AG469" s="85" t="s">
        <v>1</v>
      </c>
      <c r="AH469" s="85" t="s">
        <v>1</v>
      </c>
      <c r="AI469" s="85" t="s">
        <v>1</v>
      </c>
      <c r="AJ469" s="85" t="s">
        <v>1</v>
      </c>
      <c r="AK469" s="85" t="s">
        <v>1</v>
      </c>
      <c r="AL469" s="85" t="s">
        <v>1</v>
      </c>
      <c r="AM469" s="85" t="s">
        <v>1</v>
      </c>
      <c r="AN469" s="85" t="s">
        <v>1</v>
      </c>
      <c r="AO469" s="85" t="s">
        <v>1</v>
      </c>
      <c r="AP469" s="85" t="s">
        <v>1</v>
      </c>
      <c r="AQ469" s="85" t="s">
        <v>1</v>
      </c>
      <c r="AR469" s="85" t="s">
        <v>1</v>
      </c>
      <c r="AS469" s="85" t="s">
        <v>1</v>
      </c>
      <c r="AT469" s="85" t="s">
        <v>1</v>
      </c>
      <c r="AU469" s="85" t="s">
        <v>1</v>
      </c>
      <c r="AV469" s="85" t="s">
        <v>1</v>
      </c>
      <c r="AW469" s="93" t="s">
        <v>1</v>
      </c>
      <c r="AX469" s="84">
        <v>1</v>
      </c>
      <c r="AY469" s="93">
        <v>0</v>
      </c>
      <c r="AZ469" s="88">
        <v>0</v>
      </c>
      <c r="BA469" s="88">
        <v>0</v>
      </c>
      <c r="BB469" s="94">
        <v>0</v>
      </c>
    </row>
    <row r="470" spans="1:54" ht="14.25" customHeight="1" x14ac:dyDescent="0.25">
      <c r="A470" s="122">
        <v>160</v>
      </c>
      <c r="B470" s="123" t="s">
        <v>523</v>
      </c>
      <c r="C470" s="85" t="s">
        <v>124</v>
      </c>
      <c r="D470" s="85"/>
      <c r="E470" s="85" t="s">
        <v>102</v>
      </c>
      <c r="F470" s="85" t="s">
        <v>1</v>
      </c>
      <c r="G470" s="85" t="s">
        <v>1</v>
      </c>
      <c r="H470" s="123" t="s">
        <v>1</v>
      </c>
      <c r="I470" s="123" t="s">
        <v>102</v>
      </c>
      <c r="J470" s="84" t="s">
        <v>57</v>
      </c>
      <c r="K470" s="85" t="s">
        <v>1</v>
      </c>
      <c r="L470" s="91" t="s">
        <v>62</v>
      </c>
      <c r="M470" s="69" t="s">
        <v>66</v>
      </c>
      <c r="N470" s="85" t="s">
        <v>1</v>
      </c>
      <c r="O470" s="87" t="s">
        <v>67</v>
      </c>
      <c r="P470" s="85" t="s">
        <v>1</v>
      </c>
      <c r="Q470" s="85" t="s">
        <v>1</v>
      </c>
      <c r="R470" s="85" t="s">
        <v>1</v>
      </c>
      <c r="S470" s="85" t="s">
        <v>1</v>
      </c>
      <c r="T470" s="85" t="s">
        <v>1</v>
      </c>
      <c r="U470" s="85" t="s">
        <v>1</v>
      </c>
      <c r="V470" s="85" t="s">
        <v>1</v>
      </c>
      <c r="W470" s="85" t="s">
        <v>1</v>
      </c>
      <c r="X470" s="85" t="s">
        <v>1</v>
      </c>
      <c r="Y470" s="85" t="s">
        <v>1</v>
      </c>
      <c r="Z470" s="85" t="s">
        <v>1</v>
      </c>
      <c r="AA470" s="85" t="s">
        <v>1</v>
      </c>
      <c r="AB470" s="85" t="s">
        <v>1</v>
      </c>
      <c r="AC470" s="85" t="s">
        <v>1</v>
      </c>
      <c r="AD470" s="85" t="s">
        <v>1</v>
      </c>
      <c r="AE470" s="91" t="s">
        <v>62</v>
      </c>
      <c r="AF470" s="85" t="s">
        <v>1</v>
      </c>
      <c r="AG470" s="85" t="s">
        <v>1</v>
      </c>
      <c r="AH470" s="85" t="s">
        <v>1</v>
      </c>
      <c r="AI470" s="85" t="s">
        <v>1</v>
      </c>
      <c r="AJ470" s="85" t="s">
        <v>1</v>
      </c>
      <c r="AK470" s="85" t="s">
        <v>1</v>
      </c>
      <c r="AL470" s="85" t="s">
        <v>1</v>
      </c>
      <c r="AM470" s="85" t="s">
        <v>1</v>
      </c>
      <c r="AN470" s="85" t="s">
        <v>1</v>
      </c>
      <c r="AO470" s="85" t="s">
        <v>1</v>
      </c>
      <c r="AP470" s="85" t="s">
        <v>1</v>
      </c>
      <c r="AQ470" s="85" t="s">
        <v>1</v>
      </c>
      <c r="AR470" s="85" t="s">
        <v>1</v>
      </c>
      <c r="AS470" s="85" t="s">
        <v>1</v>
      </c>
      <c r="AT470" s="85" t="s">
        <v>1</v>
      </c>
      <c r="AU470" s="85" t="s">
        <v>1</v>
      </c>
      <c r="AV470" s="85" t="s">
        <v>1</v>
      </c>
      <c r="AW470" s="87" t="s">
        <v>63</v>
      </c>
      <c r="AX470" s="84">
        <v>1</v>
      </c>
      <c r="AY470" s="93">
        <v>0</v>
      </c>
      <c r="AZ470" s="88">
        <v>0</v>
      </c>
      <c r="BA470" s="92">
        <v>0</v>
      </c>
      <c r="BB470" s="90">
        <v>0</v>
      </c>
    </row>
    <row r="471" spans="1:54" ht="18" customHeight="1" x14ac:dyDescent="0.25">
      <c r="A471" s="122">
        <v>1364</v>
      </c>
      <c r="B471" s="123" t="s">
        <v>524</v>
      </c>
      <c r="C471" s="85" t="s">
        <v>124</v>
      </c>
      <c r="D471" s="85"/>
      <c r="E471" s="85" t="s">
        <v>102</v>
      </c>
      <c r="F471" s="85" t="s">
        <v>1</v>
      </c>
      <c r="G471" s="85" t="s">
        <v>1</v>
      </c>
      <c r="H471" s="123" t="s">
        <v>1</v>
      </c>
      <c r="I471" s="123" t="s">
        <v>102</v>
      </c>
      <c r="J471" s="84" t="s">
        <v>57</v>
      </c>
      <c r="K471" s="85" t="s">
        <v>1</v>
      </c>
      <c r="L471" s="85" t="s">
        <v>1</v>
      </c>
      <c r="M471" s="84" t="s">
        <v>57</v>
      </c>
      <c r="N471" s="85" t="s">
        <v>1</v>
      </c>
      <c r="O471" s="85" t="s">
        <v>1</v>
      </c>
      <c r="P471" s="85" t="s">
        <v>1</v>
      </c>
      <c r="Q471" s="85" t="s">
        <v>1</v>
      </c>
      <c r="R471" s="85" t="s">
        <v>1</v>
      </c>
      <c r="S471" s="85" t="s">
        <v>1</v>
      </c>
      <c r="T471" s="85" t="s">
        <v>1</v>
      </c>
      <c r="U471" s="85" t="s">
        <v>1</v>
      </c>
      <c r="V471" s="85" t="s">
        <v>1</v>
      </c>
      <c r="W471" s="85" t="s">
        <v>1</v>
      </c>
      <c r="X471" s="85" t="s">
        <v>1</v>
      </c>
      <c r="Y471" s="85" t="s">
        <v>1</v>
      </c>
      <c r="Z471" s="85" t="s">
        <v>1</v>
      </c>
      <c r="AA471" s="85" t="s">
        <v>1</v>
      </c>
      <c r="AB471" s="85" t="s">
        <v>1</v>
      </c>
      <c r="AC471" s="85" t="s">
        <v>1</v>
      </c>
      <c r="AD471" s="85" t="s">
        <v>1</v>
      </c>
      <c r="AE471" s="85" t="s">
        <v>1</v>
      </c>
      <c r="AF471" s="85" t="s">
        <v>1</v>
      </c>
      <c r="AG471" s="85" t="s">
        <v>1</v>
      </c>
      <c r="AH471" s="85" t="s">
        <v>1</v>
      </c>
      <c r="AI471" s="85" t="s">
        <v>1</v>
      </c>
      <c r="AJ471" s="85" t="s">
        <v>1</v>
      </c>
      <c r="AK471" s="85" t="s">
        <v>1</v>
      </c>
      <c r="AL471" s="85" t="s">
        <v>1</v>
      </c>
      <c r="AM471" s="85" t="s">
        <v>1</v>
      </c>
      <c r="AN471" s="85" t="s">
        <v>1</v>
      </c>
      <c r="AO471" s="85" t="s">
        <v>1</v>
      </c>
      <c r="AP471" s="85" t="s">
        <v>1</v>
      </c>
      <c r="AQ471" s="85" t="s">
        <v>1</v>
      </c>
      <c r="AR471" s="85" t="s">
        <v>1</v>
      </c>
      <c r="AS471" s="85" t="s">
        <v>1</v>
      </c>
      <c r="AT471" s="85" t="s">
        <v>1</v>
      </c>
      <c r="AU471" s="85" t="s">
        <v>1</v>
      </c>
      <c r="AV471" s="85" t="s">
        <v>1</v>
      </c>
      <c r="AW471" s="93" t="s">
        <v>1</v>
      </c>
      <c r="AX471" s="84">
        <v>1</v>
      </c>
      <c r="AY471" s="93">
        <v>0</v>
      </c>
      <c r="AZ471" s="88">
        <v>0</v>
      </c>
      <c r="BA471" s="92">
        <v>0</v>
      </c>
      <c r="BB471" s="90">
        <v>0</v>
      </c>
    </row>
    <row r="472" spans="1:54" ht="18.75" customHeight="1" x14ac:dyDescent="0.25">
      <c r="A472" s="122">
        <v>159</v>
      </c>
      <c r="B472" s="123" t="s">
        <v>525</v>
      </c>
      <c r="C472" s="85" t="s">
        <v>124</v>
      </c>
      <c r="D472" s="85"/>
      <c r="E472" s="85" t="s">
        <v>102</v>
      </c>
      <c r="F472" s="85" t="s">
        <v>1</v>
      </c>
      <c r="G472" s="85" t="s">
        <v>1</v>
      </c>
      <c r="H472" s="123" t="s">
        <v>1</v>
      </c>
      <c r="I472" s="123" t="s">
        <v>102</v>
      </c>
      <c r="J472" s="84" t="s">
        <v>57</v>
      </c>
      <c r="K472" s="85" t="s">
        <v>1</v>
      </c>
      <c r="L472" s="85" t="s">
        <v>1</v>
      </c>
      <c r="M472" s="84" t="s">
        <v>57</v>
      </c>
      <c r="N472" s="85" t="s">
        <v>1</v>
      </c>
      <c r="O472" s="85" t="s">
        <v>1</v>
      </c>
      <c r="P472" s="85" t="s">
        <v>1</v>
      </c>
      <c r="Q472" s="85" t="s">
        <v>1</v>
      </c>
      <c r="R472" s="85" t="s">
        <v>1</v>
      </c>
      <c r="S472" s="85" t="s">
        <v>1</v>
      </c>
      <c r="T472" s="85" t="s">
        <v>1</v>
      </c>
      <c r="U472" s="85" t="s">
        <v>1</v>
      </c>
      <c r="V472" s="85" t="s">
        <v>1</v>
      </c>
      <c r="W472" s="85" t="s">
        <v>1</v>
      </c>
      <c r="X472" s="85" t="s">
        <v>1</v>
      </c>
      <c r="Y472" s="85" t="s">
        <v>1</v>
      </c>
      <c r="Z472" s="85" t="s">
        <v>1</v>
      </c>
      <c r="AA472" s="85" t="s">
        <v>1</v>
      </c>
      <c r="AB472" s="85" t="s">
        <v>1</v>
      </c>
      <c r="AC472" s="85" t="s">
        <v>1</v>
      </c>
      <c r="AD472" s="85" t="s">
        <v>1</v>
      </c>
      <c r="AE472" s="85" t="s">
        <v>1</v>
      </c>
      <c r="AF472" s="85" t="s">
        <v>1</v>
      </c>
      <c r="AG472" s="85" t="s">
        <v>1</v>
      </c>
      <c r="AH472" s="85" t="s">
        <v>1</v>
      </c>
      <c r="AI472" s="85" t="s">
        <v>1</v>
      </c>
      <c r="AJ472" s="85" t="s">
        <v>1</v>
      </c>
      <c r="AK472" s="85" t="s">
        <v>1</v>
      </c>
      <c r="AL472" s="85" t="s">
        <v>1</v>
      </c>
      <c r="AM472" s="85" t="s">
        <v>1</v>
      </c>
      <c r="AN472" s="85" t="s">
        <v>1</v>
      </c>
      <c r="AO472" s="85" t="s">
        <v>1</v>
      </c>
      <c r="AP472" s="85" t="s">
        <v>1</v>
      </c>
      <c r="AQ472" s="85" t="s">
        <v>1</v>
      </c>
      <c r="AR472" s="85" t="s">
        <v>1</v>
      </c>
      <c r="AS472" s="85" t="s">
        <v>1</v>
      </c>
      <c r="AT472" s="85" t="s">
        <v>1</v>
      </c>
      <c r="AU472" s="86" t="s">
        <v>68</v>
      </c>
      <c r="AV472" s="85" t="s">
        <v>1</v>
      </c>
      <c r="AW472" s="93" t="s">
        <v>1</v>
      </c>
      <c r="AX472" s="84">
        <v>1</v>
      </c>
      <c r="AY472" s="93">
        <v>0</v>
      </c>
      <c r="AZ472" s="88">
        <v>0</v>
      </c>
      <c r="BA472" s="88">
        <v>0</v>
      </c>
      <c r="BB472" s="94">
        <v>0</v>
      </c>
    </row>
    <row r="473" spans="1:54" ht="14.25" customHeight="1" x14ac:dyDescent="0.25">
      <c r="A473" s="122">
        <v>163</v>
      </c>
      <c r="B473" s="123" t="s">
        <v>526</v>
      </c>
      <c r="C473" s="85" t="s">
        <v>124</v>
      </c>
      <c r="D473" s="85"/>
      <c r="E473" s="85" t="s">
        <v>102</v>
      </c>
      <c r="F473" s="85" t="s">
        <v>1</v>
      </c>
      <c r="G473" s="85" t="s">
        <v>1</v>
      </c>
      <c r="H473" s="123" t="s">
        <v>1</v>
      </c>
      <c r="I473" s="123" t="s">
        <v>102</v>
      </c>
      <c r="J473" s="84" t="s">
        <v>57</v>
      </c>
      <c r="K473" s="85" t="s">
        <v>1</v>
      </c>
      <c r="L473" s="85" t="s">
        <v>1</v>
      </c>
      <c r="M473" s="84" t="s">
        <v>57</v>
      </c>
      <c r="N473" s="85" t="s">
        <v>1</v>
      </c>
      <c r="O473" s="91" t="s">
        <v>62</v>
      </c>
      <c r="P473" s="85" t="s">
        <v>1</v>
      </c>
      <c r="Q473" s="85" t="s">
        <v>1</v>
      </c>
      <c r="R473" s="85" t="s">
        <v>1</v>
      </c>
      <c r="S473" s="85" t="s">
        <v>1</v>
      </c>
      <c r="T473" s="85" t="s">
        <v>1</v>
      </c>
      <c r="U473" s="85" t="s">
        <v>1</v>
      </c>
      <c r="V473" s="85" t="s">
        <v>1</v>
      </c>
      <c r="W473" s="85" t="s">
        <v>1</v>
      </c>
      <c r="X473" s="85" t="s">
        <v>1</v>
      </c>
      <c r="Y473" s="85" t="s">
        <v>1</v>
      </c>
      <c r="Z473" s="85" t="s">
        <v>1</v>
      </c>
      <c r="AA473" s="85" t="s">
        <v>1</v>
      </c>
      <c r="AB473" s="85" t="s">
        <v>1</v>
      </c>
      <c r="AC473" s="85" t="s">
        <v>1</v>
      </c>
      <c r="AD473" s="85" t="s">
        <v>1</v>
      </c>
      <c r="AE473" s="85" t="s">
        <v>1</v>
      </c>
      <c r="AF473" s="85" t="s">
        <v>1</v>
      </c>
      <c r="AG473" s="85" t="s">
        <v>1</v>
      </c>
      <c r="AH473" s="85" t="s">
        <v>1</v>
      </c>
      <c r="AI473" s="85" t="s">
        <v>1</v>
      </c>
      <c r="AJ473" s="85" t="s">
        <v>1</v>
      </c>
      <c r="AK473" s="85" t="s">
        <v>1</v>
      </c>
      <c r="AL473" s="85" t="s">
        <v>1</v>
      </c>
      <c r="AM473" s="85" t="s">
        <v>1</v>
      </c>
      <c r="AN473" s="85" t="s">
        <v>1</v>
      </c>
      <c r="AO473" s="85" t="s">
        <v>1</v>
      </c>
      <c r="AP473" s="85" t="s">
        <v>1</v>
      </c>
      <c r="AQ473" s="85" t="s">
        <v>1</v>
      </c>
      <c r="AR473" s="85" t="s">
        <v>1</v>
      </c>
      <c r="AS473" s="85" t="s">
        <v>1</v>
      </c>
      <c r="AT473" s="85" t="s">
        <v>1</v>
      </c>
      <c r="AU473" s="85" t="s">
        <v>1</v>
      </c>
      <c r="AV473" s="85" t="s">
        <v>1</v>
      </c>
      <c r="AW473" s="84" t="s">
        <v>71</v>
      </c>
      <c r="AX473" s="84">
        <v>1</v>
      </c>
      <c r="AY473" s="93">
        <v>0</v>
      </c>
      <c r="AZ473" s="88">
        <v>0</v>
      </c>
      <c r="BA473" s="88">
        <v>0</v>
      </c>
      <c r="BB473" s="90">
        <v>2E-3</v>
      </c>
    </row>
    <row r="474" spans="1:54" ht="14.25" customHeight="1" x14ac:dyDescent="0.25">
      <c r="A474" s="122">
        <v>167</v>
      </c>
      <c r="B474" s="123" t="s">
        <v>581</v>
      </c>
      <c r="C474" s="85" t="s">
        <v>124</v>
      </c>
      <c r="D474" s="85"/>
      <c r="E474" s="85" t="s">
        <v>102</v>
      </c>
      <c r="F474" s="85" t="s">
        <v>1</v>
      </c>
      <c r="G474" s="85" t="s">
        <v>1</v>
      </c>
      <c r="H474" s="123" t="s">
        <v>1</v>
      </c>
      <c r="I474" s="123" t="s">
        <v>102</v>
      </c>
      <c r="J474" s="84" t="s">
        <v>57</v>
      </c>
      <c r="K474" s="91" t="s">
        <v>62</v>
      </c>
      <c r="L474" s="85" t="s">
        <v>1</v>
      </c>
      <c r="M474" s="69" t="s">
        <v>66</v>
      </c>
      <c r="N474" s="86" t="s">
        <v>68</v>
      </c>
      <c r="O474" s="85" t="s">
        <v>1</v>
      </c>
      <c r="P474" s="85" t="s">
        <v>1</v>
      </c>
      <c r="Q474" s="85" t="s">
        <v>1</v>
      </c>
      <c r="R474" s="85" t="s">
        <v>1</v>
      </c>
      <c r="S474" s="85" t="s">
        <v>1</v>
      </c>
      <c r="T474" s="85" t="s">
        <v>1</v>
      </c>
      <c r="U474" s="85" t="s">
        <v>1</v>
      </c>
      <c r="V474" s="85" t="s">
        <v>1</v>
      </c>
      <c r="W474" s="85" t="s">
        <v>1</v>
      </c>
      <c r="X474" s="85" t="s">
        <v>1</v>
      </c>
      <c r="Y474" s="85" t="s">
        <v>1</v>
      </c>
      <c r="Z474" s="85" t="s">
        <v>1</v>
      </c>
      <c r="AA474" s="91" t="s">
        <v>62</v>
      </c>
      <c r="AB474" s="85" t="s">
        <v>1</v>
      </c>
      <c r="AC474" s="85" t="s">
        <v>1</v>
      </c>
      <c r="AD474" s="85" t="s">
        <v>1</v>
      </c>
      <c r="AE474" s="85" t="s">
        <v>1</v>
      </c>
      <c r="AF474" s="85" t="s">
        <v>1</v>
      </c>
      <c r="AG474" s="85" t="s">
        <v>1</v>
      </c>
      <c r="AH474" s="85" t="s">
        <v>1</v>
      </c>
      <c r="AI474" s="85" t="s">
        <v>1</v>
      </c>
      <c r="AJ474" s="85" t="s">
        <v>1</v>
      </c>
      <c r="AK474" s="85" t="s">
        <v>1</v>
      </c>
      <c r="AL474" s="85" t="s">
        <v>1</v>
      </c>
      <c r="AM474" s="85" t="s">
        <v>1</v>
      </c>
      <c r="AN474" s="85" t="s">
        <v>1</v>
      </c>
      <c r="AO474" s="85" t="s">
        <v>1</v>
      </c>
      <c r="AP474" s="85" t="s">
        <v>1</v>
      </c>
      <c r="AQ474" s="85" t="s">
        <v>1</v>
      </c>
      <c r="AR474" s="85" t="s">
        <v>1</v>
      </c>
      <c r="AS474" s="85" t="s">
        <v>1</v>
      </c>
      <c r="AT474" s="85" t="s">
        <v>1</v>
      </c>
      <c r="AU474" s="91" t="s">
        <v>62</v>
      </c>
      <c r="AV474" s="85" t="s">
        <v>1</v>
      </c>
      <c r="AW474" s="93" t="s">
        <v>1</v>
      </c>
      <c r="AX474" s="84">
        <v>1</v>
      </c>
      <c r="AY474" s="93">
        <v>0</v>
      </c>
      <c r="AZ474" s="88">
        <v>0</v>
      </c>
      <c r="BA474" s="88">
        <v>0</v>
      </c>
      <c r="BB474" s="94">
        <v>0</v>
      </c>
    </row>
    <row r="475" spans="1:54" ht="14.25" customHeight="1" x14ac:dyDescent="0.25">
      <c r="A475" s="122">
        <v>997</v>
      </c>
      <c r="B475" s="123" t="s">
        <v>679</v>
      </c>
      <c r="C475" s="85" t="s">
        <v>873</v>
      </c>
      <c r="D475" s="85"/>
      <c r="E475" s="85" t="s">
        <v>61</v>
      </c>
      <c r="F475" s="85" t="s">
        <v>1</v>
      </c>
      <c r="G475" s="85" t="s">
        <v>1</v>
      </c>
      <c r="H475" s="123" t="s">
        <v>1</v>
      </c>
      <c r="I475" s="123" t="s">
        <v>61</v>
      </c>
      <c r="J475" s="124" t="s">
        <v>404</v>
      </c>
      <c r="K475" s="85" t="s">
        <v>1</v>
      </c>
      <c r="L475" s="85" t="s">
        <v>1</v>
      </c>
      <c r="M475" s="96" t="s">
        <v>142</v>
      </c>
      <c r="N475" s="85" t="s">
        <v>1</v>
      </c>
      <c r="O475" s="85" t="s">
        <v>1</v>
      </c>
      <c r="P475" s="91" t="s">
        <v>62</v>
      </c>
      <c r="Q475" s="85" t="s">
        <v>1</v>
      </c>
      <c r="R475" s="85" t="s">
        <v>1</v>
      </c>
      <c r="S475" s="85" t="s">
        <v>1</v>
      </c>
      <c r="T475" s="85" t="s">
        <v>1</v>
      </c>
      <c r="U475" s="85" t="s">
        <v>1</v>
      </c>
      <c r="V475" s="85" t="s">
        <v>1</v>
      </c>
      <c r="W475" s="85" t="s">
        <v>1</v>
      </c>
      <c r="X475" s="85" t="s">
        <v>1</v>
      </c>
      <c r="Y475" s="85" t="s">
        <v>1</v>
      </c>
      <c r="Z475" s="85" t="s">
        <v>1</v>
      </c>
      <c r="AA475" s="85" t="s">
        <v>1</v>
      </c>
      <c r="AB475" s="85" t="s">
        <v>1</v>
      </c>
      <c r="AC475" s="85" t="s">
        <v>1</v>
      </c>
      <c r="AD475" s="85" t="s">
        <v>1</v>
      </c>
      <c r="AE475" s="85" t="s">
        <v>1</v>
      </c>
      <c r="AF475" s="85" t="s">
        <v>1</v>
      </c>
      <c r="AG475" s="85" t="s">
        <v>1</v>
      </c>
      <c r="AH475" s="85" t="s">
        <v>1</v>
      </c>
      <c r="AI475" s="85" t="s">
        <v>1</v>
      </c>
      <c r="AJ475" s="85" t="s">
        <v>1</v>
      </c>
      <c r="AK475" s="85" t="s">
        <v>1</v>
      </c>
      <c r="AL475" s="85" t="s">
        <v>1</v>
      </c>
      <c r="AM475" s="85" t="s">
        <v>1</v>
      </c>
      <c r="AN475" s="85" t="s">
        <v>1</v>
      </c>
      <c r="AO475" s="85" t="s">
        <v>1</v>
      </c>
      <c r="AP475" s="85" t="s">
        <v>1</v>
      </c>
      <c r="AQ475" s="85" t="s">
        <v>1</v>
      </c>
      <c r="AR475" s="85" t="s">
        <v>1</v>
      </c>
      <c r="AS475" s="85" t="s">
        <v>1</v>
      </c>
      <c r="AT475" s="85" t="s">
        <v>1</v>
      </c>
      <c r="AU475" s="85" t="s">
        <v>1</v>
      </c>
      <c r="AV475" s="85" t="s">
        <v>1</v>
      </c>
      <c r="AW475" s="93" t="s">
        <v>1</v>
      </c>
      <c r="AX475" s="93">
        <v>0</v>
      </c>
      <c r="AY475" s="93">
        <v>0</v>
      </c>
      <c r="AZ475" s="88" t="s">
        <v>1</v>
      </c>
      <c r="BA475" s="88" t="s">
        <v>1</v>
      </c>
      <c r="BB475" s="94" t="s">
        <v>1</v>
      </c>
    </row>
    <row r="476" spans="1:54" ht="14.25" customHeight="1" x14ac:dyDescent="0.25">
      <c r="A476" s="122">
        <v>185</v>
      </c>
      <c r="B476" s="123" t="s">
        <v>527</v>
      </c>
      <c r="C476" s="85" t="s">
        <v>124</v>
      </c>
      <c r="D476" s="85"/>
      <c r="E476" s="85" t="s">
        <v>61</v>
      </c>
      <c r="F476" s="85" t="s">
        <v>1</v>
      </c>
      <c r="G476" s="85" t="s">
        <v>1</v>
      </c>
      <c r="H476" s="123" t="s">
        <v>1</v>
      </c>
      <c r="I476" s="123" t="s">
        <v>61</v>
      </c>
      <c r="J476" s="84" t="s">
        <v>57</v>
      </c>
      <c r="K476" s="85" t="s">
        <v>1</v>
      </c>
      <c r="L476" s="85" t="s">
        <v>1</v>
      </c>
      <c r="M476" s="84" t="s">
        <v>57</v>
      </c>
      <c r="N476" s="85" t="s">
        <v>1</v>
      </c>
      <c r="O476" s="85" t="s">
        <v>1</v>
      </c>
      <c r="P476" s="85" t="s">
        <v>1</v>
      </c>
      <c r="Q476" s="85" t="s">
        <v>1</v>
      </c>
      <c r="R476" s="85" t="s">
        <v>1</v>
      </c>
      <c r="S476" s="85" t="s">
        <v>1</v>
      </c>
      <c r="T476" s="85" t="s">
        <v>1</v>
      </c>
      <c r="U476" s="85" t="s">
        <v>1</v>
      </c>
      <c r="V476" s="85" t="s">
        <v>1</v>
      </c>
      <c r="W476" s="85" t="s">
        <v>1</v>
      </c>
      <c r="X476" s="85" t="s">
        <v>1</v>
      </c>
      <c r="Y476" s="85" t="s">
        <v>1</v>
      </c>
      <c r="Z476" s="85" t="s">
        <v>1</v>
      </c>
      <c r="AA476" s="85" t="s">
        <v>1</v>
      </c>
      <c r="AB476" s="85" t="s">
        <v>1</v>
      </c>
      <c r="AC476" s="85" t="s">
        <v>1</v>
      </c>
      <c r="AD476" s="85" t="s">
        <v>1</v>
      </c>
      <c r="AE476" s="85" t="s">
        <v>1</v>
      </c>
      <c r="AF476" s="85" t="s">
        <v>1</v>
      </c>
      <c r="AG476" s="85" t="s">
        <v>1</v>
      </c>
      <c r="AH476" s="85" t="s">
        <v>1</v>
      </c>
      <c r="AI476" s="85" t="s">
        <v>1</v>
      </c>
      <c r="AJ476" s="85" t="s">
        <v>1</v>
      </c>
      <c r="AK476" s="85" t="s">
        <v>1</v>
      </c>
      <c r="AL476" s="85" t="s">
        <v>1</v>
      </c>
      <c r="AM476" s="85" t="s">
        <v>1</v>
      </c>
      <c r="AN476" s="85" t="s">
        <v>1</v>
      </c>
      <c r="AO476" s="85" t="s">
        <v>1</v>
      </c>
      <c r="AP476" s="85" t="s">
        <v>1</v>
      </c>
      <c r="AQ476" s="85" t="s">
        <v>1</v>
      </c>
      <c r="AR476" s="85" t="s">
        <v>1</v>
      </c>
      <c r="AS476" s="85" t="s">
        <v>1</v>
      </c>
      <c r="AT476" s="85" t="s">
        <v>1</v>
      </c>
      <c r="AU476" s="85" t="s">
        <v>1</v>
      </c>
      <c r="AV476" s="85" t="s">
        <v>1</v>
      </c>
      <c r="AW476" s="93" t="s">
        <v>1</v>
      </c>
      <c r="AX476" s="93">
        <v>0</v>
      </c>
      <c r="AY476" s="93">
        <v>0</v>
      </c>
      <c r="AZ476" s="88">
        <v>0</v>
      </c>
      <c r="BA476" s="88">
        <v>0</v>
      </c>
      <c r="BB476" s="94">
        <v>0</v>
      </c>
    </row>
    <row r="477" spans="1:54" ht="14.25" customHeight="1" x14ac:dyDescent="0.25">
      <c r="A477" s="122">
        <v>193</v>
      </c>
      <c r="B477" s="123" t="s">
        <v>528</v>
      </c>
      <c r="C477" s="85" t="s">
        <v>124</v>
      </c>
      <c r="D477" s="85"/>
      <c r="E477" s="85" t="s">
        <v>95</v>
      </c>
      <c r="F477" s="85" t="s">
        <v>1</v>
      </c>
      <c r="G477" s="85" t="s">
        <v>1</v>
      </c>
      <c r="H477" s="123" t="s">
        <v>1</v>
      </c>
      <c r="I477" s="123" t="s">
        <v>95</v>
      </c>
      <c r="J477" s="84" t="s">
        <v>57</v>
      </c>
      <c r="K477" s="85" t="s">
        <v>1</v>
      </c>
      <c r="L477" s="85" t="s">
        <v>1</v>
      </c>
      <c r="M477" s="84" t="s">
        <v>57</v>
      </c>
      <c r="N477" s="85" t="s">
        <v>1</v>
      </c>
      <c r="O477" s="85" t="s">
        <v>1</v>
      </c>
      <c r="P477" s="85" t="s">
        <v>1</v>
      </c>
      <c r="Q477" s="85" t="s">
        <v>1</v>
      </c>
      <c r="R477" s="85" t="s">
        <v>1</v>
      </c>
      <c r="S477" s="85" t="s">
        <v>1</v>
      </c>
      <c r="T477" s="85" t="s">
        <v>1</v>
      </c>
      <c r="U477" s="85" t="s">
        <v>1</v>
      </c>
      <c r="V477" s="85" t="s">
        <v>1</v>
      </c>
      <c r="W477" s="85" t="s">
        <v>1</v>
      </c>
      <c r="X477" s="85" t="s">
        <v>1</v>
      </c>
      <c r="Y477" s="85" t="s">
        <v>1</v>
      </c>
      <c r="Z477" s="85" t="s">
        <v>1</v>
      </c>
      <c r="AA477" s="85" t="s">
        <v>1</v>
      </c>
      <c r="AB477" s="85" t="s">
        <v>1</v>
      </c>
      <c r="AC477" s="85" t="s">
        <v>1</v>
      </c>
      <c r="AD477" s="85" t="s">
        <v>1</v>
      </c>
      <c r="AE477" s="85" t="s">
        <v>1</v>
      </c>
      <c r="AF477" s="85" t="s">
        <v>1</v>
      </c>
      <c r="AG477" s="85" t="s">
        <v>1</v>
      </c>
      <c r="AH477" s="85" t="s">
        <v>1</v>
      </c>
      <c r="AI477" s="85" t="s">
        <v>1</v>
      </c>
      <c r="AJ477" s="85" t="s">
        <v>1</v>
      </c>
      <c r="AK477" s="85" t="s">
        <v>1</v>
      </c>
      <c r="AL477" s="85" t="s">
        <v>1</v>
      </c>
      <c r="AM477" s="85" t="s">
        <v>1</v>
      </c>
      <c r="AN477" s="85" t="s">
        <v>1</v>
      </c>
      <c r="AO477" s="85" t="s">
        <v>1</v>
      </c>
      <c r="AP477" s="85" t="s">
        <v>1</v>
      </c>
      <c r="AQ477" s="85" t="s">
        <v>1</v>
      </c>
      <c r="AR477" s="85" t="s">
        <v>1</v>
      </c>
      <c r="AS477" s="85" t="s">
        <v>1</v>
      </c>
      <c r="AT477" s="85" t="s">
        <v>1</v>
      </c>
      <c r="AU477" s="85" t="s">
        <v>1</v>
      </c>
      <c r="AV477" s="85" t="s">
        <v>1</v>
      </c>
      <c r="AW477" s="93" t="s">
        <v>1</v>
      </c>
      <c r="AX477" s="93">
        <v>0</v>
      </c>
      <c r="AY477" s="93">
        <v>0</v>
      </c>
      <c r="AZ477" s="88">
        <v>0</v>
      </c>
      <c r="BA477" s="88">
        <v>0</v>
      </c>
      <c r="BB477" s="94">
        <v>0</v>
      </c>
    </row>
    <row r="478" spans="1:54" ht="14.25" customHeight="1" x14ac:dyDescent="0.25">
      <c r="A478" s="122">
        <v>945</v>
      </c>
      <c r="B478" s="123" t="s">
        <v>645</v>
      </c>
      <c r="C478" s="85" t="s">
        <v>873</v>
      </c>
      <c r="D478" s="85"/>
      <c r="E478" s="85" t="s">
        <v>61</v>
      </c>
      <c r="F478" s="85" t="s">
        <v>1</v>
      </c>
      <c r="G478" s="85" t="s">
        <v>1</v>
      </c>
      <c r="H478" s="123" t="s">
        <v>1</v>
      </c>
      <c r="I478" s="123" t="s">
        <v>61</v>
      </c>
      <c r="J478" s="124" t="s">
        <v>404</v>
      </c>
      <c r="K478" s="85" t="s">
        <v>1</v>
      </c>
      <c r="L478" s="85" t="s">
        <v>1</v>
      </c>
      <c r="M478" s="84" t="s">
        <v>57</v>
      </c>
      <c r="N478" s="85" t="s">
        <v>1</v>
      </c>
      <c r="O478" s="85" t="s">
        <v>1</v>
      </c>
      <c r="P478" s="85" t="s">
        <v>1</v>
      </c>
      <c r="Q478" s="85" t="s">
        <v>1</v>
      </c>
      <c r="R478" s="85" t="s">
        <v>1</v>
      </c>
      <c r="S478" s="85" t="s">
        <v>1</v>
      </c>
      <c r="T478" s="85" t="s">
        <v>1</v>
      </c>
      <c r="U478" s="85" t="s">
        <v>1</v>
      </c>
      <c r="V478" s="85" t="s">
        <v>1</v>
      </c>
      <c r="W478" s="85" t="s">
        <v>1</v>
      </c>
      <c r="X478" s="85" t="s">
        <v>1</v>
      </c>
      <c r="Y478" s="85" t="s">
        <v>1</v>
      </c>
      <c r="Z478" s="85" t="s">
        <v>1</v>
      </c>
      <c r="AA478" s="85" t="s">
        <v>1</v>
      </c>
      <c r="AB478" s="85" t="s">
        <v>1</v>
      </c>
      <c r="AC478" s="85" t="s">
        <v>1</v>
      </c>
      <c r="AD478" s="85" t="s">
        <v>1</v>
      </c>
      <c r="AE478" s="85" t="s">
        <v>1</v>
      </c>
      <c r="AF478" s="85" t="s">
        <v>1</v>
      </c>
      <c r="AG478" s="85" t="s">
        <v>1</v>
      </c>
      <c r="AH478" s="85" t="s">
        <v>1</v>
      </c>
      <c r="AI478" s="85" t="s">
        <v>1</v>
      </c>
      <c r="AJ478" s="85" t="s">
        <v>1</v>
      </c>
      <c r="AK478" s="85" t="s">
        <v>1</v>
      </c>
      <c r="AL478" s="85" t="s">
        <v>1</v>
      </c>
      <c r="AM478" s="85" t="s">
        <v>1</v>
      </c>
      <c r="AN478" s="85" t="s">
        <v>1</v>
      </c>
      <c r="AO478" s="85" t="s">
        <v>1</v>
      </c>
      <c r="AP478" s="85" t="s">
        <v>1</v>
      </c>
      <c r="AQ478" s="85" t="s">
        <v>1</v>
      </c>
      <c r="AR478" s="85" t="s">
        <v>1</v>
      </c>
      <c r="AS478" s="85" t="s">
        <v>1</v>
      </c>
      <c r="AT478" s="85" t="s">
        <v>1</v>
      </c>
      <c r="AU478" s="85" t="s">
        <v>1</v>
      </c>
      <c r="AV478" s="85" t="s">
        <v>1</v>
      </c>
      <c r="AW478" s="93" t="s">
        <v>1</v>
      </c>
      <c r="AX478" s="93">
        <v>0</v>
      </c>
      <c r="AY478" s="93">
        <v>0</v>
      </c>
      <c r="AZ478" s="88" t="s">
        <v>1</v>
      </c>
      <c r="BA478" s="88" t="s">
        <v>1</v>
      </c>
      <c r="BB478" s="94" t="s">
        <v>1</v>
      </c>
    </row>
    <row r="479" spans="1:54" ht="13.5" customHeight="1" x14ac:dyDescent="0.25">
      <c r="A479" s="122">
        <v>946</v>
      </c>
      <c r="B479" s="123" t="s">
        <v>680</v>
      </c>
      <c r="C479" s="85" t="s">
        <v>873</v>
      </c>
      <c r="D479" s="85"/>
      <c r="E479" s="85" t="s">
        <v>61</v>
      </c>
      <c r="F479" s="85" t="s">
        <v>1</v>
      </c>
      <c r="G479" s="85" t="s">
        <v>1</v>
      </c>
      <c r="H479" s="123" t="s">
        <v>1</v>
      </c>
      <c r="I479" s="123" t="s">
        <v>61</v>
      </c>
      <c r="J479" s="124" t="s">
        <v>404</v>
      </c>
      <c r="K479" s="85" t="s">
        <v>1</v>
      </c>
      <c r="L479" s="91" t="s">
        <v>62</v>
      </c>
      <c r="M479" s="96" t="s">
        <v>142</v>
      </c>
      <c r="N479" s="85" t="s">
        <v>1</v>
      </c>
      <c r="O479" s="87" t="s">
        <v>67</v>
      </c>
      <c r="P479" s="85" t="s">
        <v>1</v>
      </c>
      <c r="Q479" s="91" t="s">
        <v>62</v>
      </c>
      <c r="R479" s="85" t="s">
        <v>1</v>
      </c>
      <c r="S479" s="85" t="s">
        <v>1</v>
      </c>
      <c r="T479" s="85" t="s">
        <v>1</v>
      </c>
      <c r="U479" s="85" t="s">
        <v>1</v>
      </c>
      <c r="V479" s="91" t="s">
        <v>62</v>
      </c>
      <c r="W479" s="85" t="s">
        <v>1</v>
      </c>
      <c r="X479" s="85" t="s">
        <v>1</v>
      </c>
      <c r="Y479" s="85" t="s">
        <v>1</v>
      </c>
      <c r="Z479" s="85" t="s">
        <v>1</v>
      </c>
      <c r="AA479" s="85" t="s">
        <v>1</v>
      </c>
      <c r="AB479" s="85" t="s">
        <v>1</v>
      </c>
      <c r="AC479" s="85" t="s">
        <v>1</v>
      </c>
      <c r="AD479" s="85" t="s">
        <v>1</v>
      </c>
      <c r="AE479" s="85" t="s">
        <v>1</v>
      </c>
      <c r="AF479" s="85" t="s">
        <v>1</v>
      </c>
      <c r="AG479" s="91" t="s">
        <v>62</v>
      </c>
      <c r="AH479" s="85" t="s">
        <v>1</v>
      </c>
      <c r="AI479" s="85" t="s">
        <v>1</v>
      </c>
      <c r="AJ479" s="85" t="s">
        <v>1</v>
      </c>
      <c r="AK479" s="85" t="s">
        <v>1</v>
      </c>
      <c r="AL479" s="85" t="s">
        <v>1</v>
      </c>
      <c r="AM479" s="85" t="s">
        <v>1</v>
      </c>
      <c r="AN479" s="85" t="s">
        <v>1</v>
      </c>
      <c r="AO479" s="85" t="s">
        <v>1</v>
      </c>
      <c r="AP479" s="85" t="s">
        <v>1</v>
      </c>
      <c r="AQ479" s="85" t="s">
        <v>1</v>
      </c>
      <c r="AR479" s="85" t="s">
        <v>1</v>
      </c>
      <c r="AS479" s="85" t="s">
        <v>1</v>
      </c>
      <c r="AT479" s="85" t="s">
        <v>1</v>
      </c>
      <c r="AU479" s="85" t="s">
        <v>1</v>
      </c>
      <c r="AV479" s="85" t="s">
        <v>1</v>
      </c>
      <c r="AW479" s="93" t="s">
        <v>1</v>
      </c>
      <c r="AX479" s="93">
        <v>0</v>
      </c>
      <c r="AY479" s="93">
        <v>0</v>
      </c>
      <c r="AZ479" s="88" t="s">
        <v>1</v>
      </c>
      <c r="BA479" s="88" t="s">
        <v>1</v>
      </c>
      <c r="BB479" s="94" t="s">
        <v>1</v>
      </c>
    </row>
    <row r="480" spans="1:54" ht="18.75" customHeight="1" x14ac:dyDescent="0.25">
      <c r="A480" s="122">
        <v>1180</v>
      </c>
      <c r="B480" s="123" t="s">
        <v>529</v>
      </c>
      <c r="C480" s="85" t="s">
        <v>124</v>
      </c>
      <c r="D480" s="85"/>
      <c r="E480" s="85" t="s">
        <v>835</v>
      </c>
      <c r="F480" s="85" t="s">
        <v>1</v>
      </c>
      <c r="G480" s="85" t="s">
        <v>868</v>
      </c>
      <c r="H480" s="123" t="s">
        <v>1</v>
      </c>
      <c r="I480" s="123" t="s">
        <v>827</v>
      </c>
      <c r="J480" s="84" t="s">
        <v>57</v>
      </c>
      <c r="K480" s="85" t="s">
        <v>1</v>
      </c>
      <c r="L480" s="85" t="s">
        <v>1</v>
      </c>
      <c r="M480" s="84" t="s">
        <v>57</v>
      </c>
      <c r="N480" s="85" t="s">
        <v>1</v>
      </c>
      <c r="O480" s="85" t="s">
        <v>1</v>
      </c>
      <c r="P480" s="85" t="s">
        <v>1</v>
      </c>
      <c r="Q480" s="85" t="s">
        <v>1</v>
      </c>
      <c r="R480" s="85" t="s">
        <v>1</v>
      </c>
      <c r="S480" s="85" t="s">
        <v>1</v>
      </c>
      <c r="T480" s="85" t="s">
        <v>1</v>
      </c>
      <c r="U480" s="85" t="s">
        <v>1</v>
      </c>
      <c r="V480" s="85" t="s">
        <v>1</v>
      </c>
      <c r="W480" s="85" t="s">
        <v>1</v>
      </c>
      <c r="X480" s="85" t="s">
        <v>1</v>
      </c>
      <c r="Y480" s="85" t="s">
        <v>1</v>
      </c>
      <c r="Z480" s="85" t="s">
        <v>1</v>
      </c>
      <c r="AA480" s="85" t="s">
        <v>1</v>
      </c>
      <c r="AB480" s="85" t="s">
        <v>1</v>
      </c>
      <c r="AC480" s="85" t="s">
        <v>1</v>
      </c>
      <c r="AD480" s="85" t="s">
        <v>1</v>
      </c>
      <c r="AE480" s="85" t="s">
        <v>1</v>
      </c>
      <c r="AF480" s="85" t="s">
        <v>1</v>
      </c>
      <c r="AG480" s="85" t="s">
        <v>1</v>
      </c>
      <c r="AH480" s="85" t="s">
        <v>1</v>
      </c>
      <c r="AI480" s="85" t="s">
        <v>1</v>
      </c>
      <c r="AJ480" s="85" t="s">
        <v>1</v>
      </c>
      <c r="AK480" s="85" t="s">
        <v>1</v>
      </c>
      <c r="AL480" s="85" t="s">
        <v>1</v>
      </c>
      <c r="AM480" s="85" t="s">
        <v>1</v>
      </c>
      <c r="AN480" s="85" t="s">
        <v>1</v>
      </c>
      <c r="AO480" s="85" t="s">
        <v>1</v>
      </c>
      <c r="AP480" s="85" t="s">
        <v>1</v>
      </c>
      <c r="AQ480" s="85" t="s">
        <v>1</v>
      </c>
      <c r="AR480" s="85" t="s">
        <v>1</v>
      </c>
      <c r="AS480" s="85" t="s">
        <v>1</v>
      </c>
      <c r="AT480" s="85" t="s">
        <v>1</v>
      </c>
      <c r="AU480" s="85" t="s">
        <v>1</v>
      </c>
      <c r="AV480" s="85" t="s">
        <v>1</v>
      </c>
      <c r="AW480" s="84" t="s">
        <v>71</v>
      </c>
      <c r="AX480" s="84">
        <v>1</v>
      </c>
      <c r="AY480" s="93">
        <v>0</v>
      </c>
      <c r="AZ480" s="88">
        <v>0</v>
      </c>
      <c r="BA480" s="88">
        <v>0</v>
      </c>
      <c r="BB480" s="94">
        <v>0</v>
      </c>
    </row>
    <row r="481" spans="1:54" ht="18.75" customHeight="1" x14ac:dyDescent="0.25">
      <c r="A481" s="122">
        <v>1179</v>
      </c>
      <c r="B481" s="123" t="s">
        <v>530</v>
      </c>
      <c r="C481" s="85" t="s">
        <v>124</v>
      </c>
      <c r="D481" s="85"/>
      <c r="E481" s="85" t="s">
        <v>846</v>
      </c>
      <c r="F481" s="85" t="s">
        <v>1</v>
      </c>
      <c r="G481" s="85" t="s">
        <v>227</v>
      </c>
      <c r="H481" s="123" t="s">
        <v>1</v>
      </c>
      <c r="I481" s="123" t="s">
        <v>827</v>
      </c>
      <c r="J481" s="84" t="s">
        <v>57</v>
      </c>
      <c r="K481" s="85" t="s">
        <v>1</v>
      </c>
      <c r="L481" s="85" t="s">
        <v>1</v>
      </c>
      <c r="M481" s="84" t="s">
        <v>57</v>
      </c>
      <c r="N481" s="85" t="s">
        <v>1</v>
      </c>
      <c r="O481" s="85" t="s">
        <v>1</v>
      </c>
      <c r="P481" s="85" t="s">
        <v>1</v>
      </c>
      <c r="Q481" s="85" t="s">
        <v>1</v>
      </c>
      <c r="R481" s="85" t="s">
        <v>1</v>
      </c>
      <c r="S481" s="85" t="s">
        <v>1</v>
      </c>
      <c r="T481" s="85" t="s">
        <v>1</v>
      </c>
      <c r="U481" s="85" t="s">
        <v>1</v>
      </c>
      <c r="V481" s="85" t="s">
        <v>1</v>
      </c>
      <c r="W481" s="85" t="s">
        <v>1</v>
      </c>
      <c r="X481" s="85" t="s">
        <v>1</v>
      </c>
      <c r="Y481" s="85" t="s">
        <v>1</v>
      </c>
      <c r="Z481" s="85" t="s">
        <v>1</v>
      </c>
      <c r="AA481" s="85" t="s">
        <v>1</v>
      </c>
      <c r="AB481" s="85" t="s">
        <v>1</v>
      </c>
      <c r="AC481" s="85" t="s">
        <v>1</v>
      </c>
      <c r="AD481" s="85" t="s">
        <v>1</v>
      </c>
      <c r="AE481" s="85" t="s">
        <v>1</v>
      </c>
      <c r="AF481" s="85" t="s">
        <v>1</v>
      </c>
      <c r="AG481" s="85" t="s">
        <v>1</v>
      </c>
      <c r="AH481" s="85" t="s">
        <v>1</v>
      </c>
      <c r="AI481" s="85" t="s">
        <v>1</v>
      </c>
      <c r="AJ481" s="85" t="s">
        <v>1</v>
      </c>
      <c r="AK481" s="85" t="s">
        <v>1</v>
      </c>
      <c r="AL481" s="85" t="s">
        <v>1</v>
      </c>
      <c r="AM481" s="85" t="s">
        <v>1</v>
      </c>
      <c r="AN481" s="85" t="s">
        <v>1</v>
      </c>
      <c r="AO481" s="85" t="s">
        <v>1</v>
      </c>
      <c r="AP481" s="85" t="s">
        <v>1</v>
      </c>
      <c r="AQ481" s="85" t="s">
        <v>1</v>
      </c>
      <c r="AR481" s="85" t="s">
        <v>1</v>
      </c>
      <c r="AS481" s="85" t="s">
        <v>1</v>
      </c>
      <c r="AT481" s="85" t="s">
        <v>1</v>
      </c>
      <c r="AU481" s="85" t="s">
        <v>1</v>
      </c>
      <c r="AV481" s="85" t="s">
        <v>1</v>
      </c>
      <c r="AW481" s="93" t="s">
        <v>1</v>
      </c>
      <c r="AX481" s="84">
        <v>1</v>
      </c>
      <c r="AY481" s="93">
        <v>0</v>
      </c>
      <c r="AZ481" s="88">
        <v>0</v>
      </c>
      <c r="BA481" s="88">
        <v>0</v>
      </c>
      <c r="BB481" s="94">
        <v>0</v>
      </c>
    </row>
    <row r="482" spans="1:54" ht="18.75" customHeight="1" x14ac:dyDescent="0.25">
      <c r="A482" s="122">
        <v>208</v>
      </c>
      <c r="B482" s="123" t="s">
        <v>531</v>
      </c>
      <c r="C482" s="85" t="s">
        <v>124</v>
      </c>
      <c r="D482" s="85"/>
      <c r="E482" s="85" t="s">
        <v>65</v>
      </c>
      <c r="F482" s="85" t="s">
        <v>1</v>
      </c>
      <c r="G482" s="85" t="s">
        <v>841</v>
      </c>
      <c r="H482" s="123" t="s">
        <v>1</v>
      </c>
      <c r="I482" s="123" t="s">
        <v>827</v>
      </c>
      <c r="J482" s="84" t="s">
        <v>57</v>
      </c>
      <c r="K482" s="85" t="s">
        <v>1</v>
      </c>
      <c r="L482" s="85" t="s">
        <v>1</v>
      </c>
      <c r="M482" s="84" t="s">
        <v>57</v>
      </c>
      <c r="N482" s="85" t="s">
        <v>1</v>
      </c>
      <c r="O482" s="91" t="s">
        <v>62</v>
      </c>
      <c r="P482" s="85" t="s">
        <v>1</v>
      </c>
      <c r="Q482" s="85" t="s">
        <v>1</v>
      </c>
      <c r="R482" s="85" t="s">
        <v>1</v>
      </c>
      <c r="S482" s="85" t="s">
        <v>1</v>
      </c>
      <c r="T482" s="85" t="s">
        <v>1</v>
      </c>
      <c r="U482" s="85" t="s">
        <v>1</v>
      </c>
      <c r="V482" s="85" t="s">
        <v>1</v>
      </c>
      <c r="W482" s="85" t="s">
        <v>1</v>
      </c>
      <c r="X482" s="85" t="s">
        <v>1</v>
      </c>
      <c r="Y482" s="85" t="s">
        <v>1</v>
      </c>
      <c r="Z482" s="85" t="s">
        <v>1</v>
      </c>
      <c r="AA482" s="85" t="s">
        <v>1</v>
      </c>
      <c r="AB482" s="85" t="s">
        <v>1</v>
      </c>
      <c r="AC482" s="85" t="s">
        <v>1</v>
      </c>
      <c r="AD482" s="85" t="s">
        <v>1</v>
      </c>
      <c r="AE482" s="85" t="s">
        <v>1</v>
      </c>
      <c r="AF482" s="85" t="s">
        <v>1</v>
      </c>
      <c r="AG482" s="85" t="s">
        <v>1</v>
      </c>
      <c r="AH482" s="85" t="s">
        <v>1</v>
      </c>
      <c r="AI482" s="85" t="s">
        <v>1</v>
      </c>
      <c r="AJ482" s="85" t="s">
        <v>1</v>
      </c>
      <c r="AK482" s="85" t="s">
        <v>1</v>
      </c>
      <c r="AL482" s="85" t="s">
        <v>1</v>
      </c>
      <c r="AM482" s="85" t="s">
        <v>1</v>
      </c>
      <c r="AN482" s="85" t="s">
        <v>1</v>
      </c>
      <c r="AO482" s="85" t="s">
        <v>1</v>
      </c>
      <c r="AP482" s="85" t="s">
        <v>1</v>
      </c>
      <c r="AQ482" s="85" t="s">
        <v>1</v>
      </c>
      <c r="AR482" s="85" t="s">
        <v>1</v>
      </c>
      <c r="AS482" s="85" t="s">
        <v>1</v>
      </c>
      <c r="AT482" s="85" t="s">
        <v>1</v>
      </c>
      <c r="AU482" s="85" t="s">
        <v>1</v>
      </c>
      <c r="AV482" s="85" t="s">
        <v>1</v>
      </c>
      <c r="AW482" s="93" t="s">
        <v>1</v>
      </c>
      <c r="AX482" s="84">
        <v>1</v>
      </c>
      <c r="AY482" s="93">
        <v>0</v>
      </c>
      <c r="AZ482" s="88">
        <v>0</v>
      </c>
      <c r="BA482" s="92">
        <v>0</v>
      </c>
      <c r="BB482" s="95">
        <v>0.34</v>
      </c>
    </row>
    <row r="483" spans="1:54" ht="14.25" customHeight="1" x14ac:dyDescent="0.25">
      <c r="A483" s="122">
        <v>1441</v>
      </c>
      <c r="B483" s="123" t="s">
        <v>532</v>
      </c>
      <c r="C483" s="85" t="s">
        <v>124</v>
      </c>
      <c r="D483" s="85"/>
      <c r="E483" s="85" t="s">
        <v>835</v>
      </c>
      <c r="F483" s="85" t="s">
        <v>1</v>
      </c>
      <c r="G483" s="85" t="s">
        <v>227</v>
      </c>
      <c r="H483" s="123" t="s">
        <v>1</v>
      </c>
      <c r="I483" s="123" t="s">
        <v>827</v>
      </c>
      <c r="J483" s="84" t="s">
        <v>57</v>
      </c>
      <c r="K483" s="85" t="s">
        <v>1</v>
      </c>
      <c r="L483" s="85" t="s">
        <v>1</v>
      </c>
      <c r="M483" s="84" t="s">
        <v>57</v>
      </c>
      <c r="N483" s="85" t="s">
        <v>1</v>
      </c>
      <c r="O483" s="85" t="s">
        <v>1</v>
      </c>
      <c r="P483" s="85" t="s">
        <v>1</v>
      </c>
      <c r="Q483" s="85" t="s">
        <v>1</v>
      </c>
      <c r="R483" s="85" t="s">
        <v>1</v>
      </c>
      <c r="S483" s="85" t="s">
        <v>1</v>
      </c>
      <c r="T483" s="85" t="s">
        <v>1</v>
      </c>
      <c r="U483" s="85" t="s">
        <v>1</v>
      </c>
      <c r="V483" s="85" t="s">
        <v>1</v>
      </c>
      <c r="W483" s="85" t="s">
        <v>1</v>
      </c>
      <c r="X483" s="85" t="s">
        <v>1</v>
      </c>
      <c r="Y483" s="85" t="s">
        <v>1</v>
      </c>
      <c r="Z483" s="85" t="s">
        <v>1</v>
      </c>
      <c r="AA483" s="85" t="s">
        <v>1</v>
      </c>
      <c r="AB483" s="85" t="s">
        <v>1</v>
      </c>
      <c r="AC483" s="85" t="s">
        <v>1</v>
      </c>
      <c r="AD483" s="85" t="s">
        <v>1</v>
      </c>
      <c r="AE483" s="85" t="s">
        <v>1</v>
      </c>
      <c r="AF483" s="85" t="s">
        <v>1</v>
      </c>
      <c r="AG483" s="85" t="s">
        <v>1</v>
      </c>
      <c r="AH483" s="85" t="s">
        <v>1</v>
      </c>
      <c r="AI483" s="85" t="s">
        <v>1</v>
      </c>
      <c r="AJ483" s="85" t="s">
        <v>1</v>
      </c>
      <c r="AK483" s="85" t="s">
        <v>1</v>
      </c>
      <c r="AL483" s="85" t="s">
        <v>1</v>
      </c>
      <c r="AM483" s="85" t="s">
        <v>1</v>
      </c>
      <c r="AN483" s="85" t="s">
        <v>1</v>
      </c>
      <c r="AO483" s="85" t="s">
        <v>1</v>
      </c>
      <c r="AP483" s="85" t="s">
        <v>1</v>
      </c>
      <c r="AQ483" s="85" t="s">
        <v>1</v>
      </c>
      <c r="AR483" s="85" t="s">
        <v>1</v>
      </c>
      <c r="AS483" s="85" t="s">
        <v>1</v>
      </c>
      <c r="AT483" s="85" t="s">
        <v>1</v>
      </c>
      <c r="AU483" s="85" t="s">
        <v>1</v>
      </c>
      <c r="AV483" s="85" t="s">
        <v>1</v>
      </c>
      <c r="AW483" s="84" t="s">
        <v>71</v>
      </c>
      <c r="AX483" s="84">
        <v>1</v>
      </c>
      <c r="AY483" s="93">
        <v>0</v>
      </c>
      <c r="AZ483" s="88">
        <v>0</v>
      </c>
      <c r="BA483" s="88">
        <v>0</v>
      </c>
      <c r="BB483" s="94">
        <v>0</v>
      </c>
    </row>
    <row r="484" spans="1:54" ht="14.25" customHeight="1" x14ac:dyDescent="0.25">
      <c r="A484" s="122">
        <v>1235</v>
      </c>
      <c r="B484" s="123" t="s">
        <v>694</v>
      </c>
      <c r="C484" s="85" t="s">
        <v>873</v>
      </c>
      <c r="D484" s="85"/>
      <c r="E484" s="85" t="s">
        <v>95</v>
      </c>
      <c r="F484" s="85" t="s">
        <v>1</v>
      </c>
      <c r="G484" s="85" t="s">
        <v>1</v>
      </c>
      <c r="H484" s="123" t="s">
        <v>1</v>
      </c>
      <c r="I484" s="123" t="s">
        <v>95</v>
      </c>
      <c r="J484" s="69" t="s">
        <v>66</v>
      </c>
      <c r="K484" s="85" t="s">
        <v>1</v>
      </c>
      <c r="L484" s="86" t="s">
        <v>68</v>
      </c>
      <c r="M484" s="69" t="s">
        <v>66</v>
      </c>
      <c r="N484" s="85" t="s">
        <v>1</v>
      </c>
      <c r="O484" s="86" t="s">
        <v>68</v>
      </c>
      <c r="P484" s="85" t="s">
        <v>1</v>
      </c>
      <c r="Q484" s="85" t="s">
        <v>1</v>
      </c>
      <c r="R484" s="85" t="s">
        <v>1</v>
      </c>
      <c r="S484" s="85" t="s">
        <v>1</v>
      </c>
      <c r="T484" s="85" t="s">
        <v>1</v>
      </c>
      <c r="U484" s="85" t="s">
        <v>1</v>
      </c>
      <c r="V484" s="85" t="s">
        <v>1</v>
      </c>
      <c r="W484" s="85" t="s">
        <v>1</v>
      </c>
      <c r="X484" s="85" t="s">
        <v>1</v>
      </c>
      <c r="Y484" s="85" t="s">
        <v>1</v>
      </c>
      <c r="Z484" s="85" t="s">
        <v>1</v>
      </c>
      <c r="AA484" s="85" t="s">
        <v>1</v>
      </c>
      <c r="AB484" s="85" t="s">
        <v>1</v>
      </c>
      <c r="AC484" s="85" t="s">
        <v>1</v>
      </c>
      <c r="AD484" s="85" t="s">
        <v>1</v>
      </c>
      <c r="AE484" s="85" t="s">
        <v>1</v>
      </c>
      <c r="AF484" s="86" t="s">
        <v>68</v>
      </c>
      <c r="AG484" s="85" t="s">
        <v>1</v>
      </c>
      <c r="AH484" s="85" t="s">
        <v>1</v>
      </c>
      <c r="AI484" s="85" t="s">
        <v>1</v>
      </c>
      <c r="AJ484" s="85" t="s">
        <v>1</v>
      </c>
      <c r="AK484" s="85" t="s">
        <v>1</v>
      </c>
      <c r="AL484" s="86" t="s">
        <v>68</v>
      </c>
      <c r="AM484" s="85" t="s">
        <v>1</v>
      </c>
      <c r="AN484" s="85" t="s">
        <v>1</v>
      </c>
      <c r="AO484" s="85" t="s">
        <v>1</v>
      </c>
      <c r="AP484" s="85" t="s">
        <v>1</v>
      </c>
      <c r="AQ484" s="85" t="s">
        <v>1</v>
      </c>
      <c r="AR484" s="87" t="s">
        <v>67</v>
      </c>
      <c r="AS484" s="85" t="s">
        <v>1</v>
      </c>
      <c r="AT484" s="85" t="s">
        <v>1</v>
      </c>
      <c r="AU484" s="85" t="s">
        <v>1</v>
      </c>
      <c r="AV484" s="85" t="s">
        <v>1</v>
      </c>
      <c r="AW484" s="93" t="s">
        <v>1</v>
      </c>
      <c r="AX484" s="93">
        <v>0</v>
      </c>
      <c r="AY484" s="93">
        <v>0</v>
      </c>
      <c r="AZ484" s="88" t="s">
        <v>1</v>
      </c>
      <c r="BA484" s="88" t="s">
        <v>1</v>
      </c>
      <c r="BB484" s="94" t="s">
        <v>1</v>
      </c>
    </row>
    <row r="485" spans="1:54" ht="14.25" customHeight="1" x14ac:dyDescent="0.25">
      <c r="A485" s="122">
        <v>1163</v>
      </c>
      <c r="B485" s="123" t="s">
        <v>630</v>
      </c>
      <c r="C485" s="85" t="s">
        <v>124</v>
      </c>
      <c r="D485" s="85"/>
      <c r="E485" s="85" t="s">
        <v>844</v>
      </c>
      <c r="F485" s="85" t="s">
        <v>1</v>
      </c>
      <c r="G485" s="85" t="s">
        <v>855</v>
      </c>
      <c r="H485" s="123" t="s">
        <v>1</v>
      </c>
      <c r="I485" s="123" t="s">
        <v>827</v>
      </c>
      <c r="J485" s="84" t="s">
        <v>57</v>
      </c>
      <c r="K485" s="85" t="s">
        <v>1</v>
      </c>
      <c r="L485" s="85" t="s">
        <v>1</v>
      </c>
      <c r="M485" s="84" t="s">
        <v>57</v>
      </c>
      <c r="N485" s="85" t="s">
        <v>1</v>
      </c>
      <c r="O485" s="85" t="s">
        <v>1</v>
      </c>
      <c r="P485" s="85" t="s">
        <v>1</v>
      </c>
      <c r="Q485" s="85" t="s">
        <v>1</v>
      </c>
      <c r="R485" s="85" t="s">
        <v>1</v>
      </c>
      <c r="S485" s="85" t="s">
        <v>1</v>
      </c>
      <c r="T485" s="85" t="s">
        <v>1</v>
      </c>
      <c r="U485" s="85" t="s">
        <v>1</v>
      </c>
      <c r="V485" s="85" t="s">
        <v>1</v>
      </c>
      <c r="W485" s="85" t="s">
        <v>1</v>
      </c>
      <c r="X485" s="85" t="s">
        <v>1</v>
      </c>
      <c r="Y485" s="85" t="s">
        <v>1</v>
      </c>
      <c r="Z485" s="85" t="s">
        <v>1</v>
      </c>
      <c r="AA485" s="85" t="s">
        <v>1</v>
      </c>
      <c r="AB485" s="85" t="s">
        <v>1</v>
      </c>
      <c r="AC485" s="85" t="s">
        <v>1</v>
      </c>
      <c r="AD485" s="85" t="s">
        <v>1</v>
      </c>
      <c r="AE485" s="85" t="s">
        <v>1</v>
      </c>
      <c r="AF485" s="85" t="s">
        <v>1</v>
      </c>
      <c r="AG485" s="85" t="s">
        <v>1</v>
      </c>
      <c r="AH485" s="85" t="s">
        <v>1</v>
      </c>
      <c r="AI485" s="85" t="s">
        <v>1</v>
      </c>
      <c r="AJ485" s="85" t="s">
        <v>1</v>
      </c>
      <c r="AK485" s="85" t="s">
        <v>1</v>
      </c>
      <c r="AL485" s="85" t="s">
        <v>1</v>
      </c>
      <c r="AM485" s="85" t="s">
        <v>1</v>
      </c>
      <c r="AN485" s="85" t="s">
        <v>1</v>
      </c>
      <c r="AO485" s="85" t="s">
        <v>1</v>
      </c>
      <c r="AP485" s="85" t="s">
        <v>1</v>
      </c>
      <c r="AQ485" s="85" t="s">
        <v>1</v>
      </c>
      <c r="AR485" s="85" t="s">
        <v>1</v>
      </c>
      <c r="AS485" s="85" t="s">
        <v>1</v>
      </c>
      <c r="AT485" s="85" t="s">
        <v>1</v>
      </c>
      <c r="AU485" s="85" t="s">
        <v>1</v>
      </c>
      <c r="AV485" s="85" t="s">
        <v>1</v>
      </c>
      <c r="AW485" s="93" t="s">
        <v>1</v>
      </c>
      <c r="AX485" s="84">
        <v>1</v>
      </c>
      <c r="AY485" s="93">
        <v>0</v>
      </c>
      <c r="AZ485" s="88">
        <v>0</v>
      </c>
      <c r="BA485" s="88">
        <v>0</v>
      </c>
      <c r="BB485" s="94">
        <v>0</v>
      </c>
    </row>
    <row r="486" spans="1:54" ht="13.5" customHeight="1" x14ac:dyDescent="0.25">
      <c r="A486" s="122">
        <v>1023</v>
      </c>
      <c r="B486" s="123" t="s">
        <v>533</v>
      </c>
      <c r="C486" s="85" t="s">
        <v>124</v>
      </c>
      <c r="D486" s="85"/>
      <c r="E486" s="85" t="s">
        <v>70</v>
      </c>
      <c r="F486" s="85" t="s">
        <v>1</v>
      </c>
      <c r="G486" s="85" t="s">
        <v>1</v>
      </c>
      <c r="H486" s="123" t="s">
        <v>1</v>
      </c>
      <c r="I486" s="123" t="s">
        <v>70</v>
      </c>
      <c r="J486" s="84" t="s">
        <v>57</v>
      </c>
      <c r="K486" s="85" t="s">
        <v>1</v>
      </c>
      <c r="L486" s="85" t="s">
        <v>1</v>
      </c>
      <c r="M486" s="84" t="s">
        <v>57</v>
      </c>
      <c r="N486" s="85" t="s">
        <v>1</v>
      </c>
      <c r="O486" s="85" t="s">
        <v>1</v>
      </c>
      <c r="P486" s="85" t="s">
        <v>1</v>
      </c>
      <c r="Q486" s="85" t="s">
        <v>1</v>
      </c>
      <c r="R486" s="85" t="s">
        <v>1</v>
      </c>
      <c r="S486" s="85" t="s">
        <v>1</v>
      </c>
      <c r="T486" s="85" t="s">
        <v>1</v>
      </c>
      <c r="U486" s="85" t="s">
        <v>1</v>
      </c>
      <c r="V486" s="85" t="s">
        <v>1</v>
      </c>
      <c r="W486" s="85" t="s">
        <v>1</v>
      </c>
      <c r="X486" s="85" t="s">
        <v>1</v>
      </c>
      <c r="Y486" s="85" t="s">
        <v>1</v>
      </c>
      <c r="Z486" s="85" t="s">
        <v>1</v>
      </c>
      <c r="AA486" s="85" t="s">
        <v>1</v>
      </c>
      <c r="AB486" s="85" t="s">
        <v>1</v>
      </c>
      <c r="AC486" s="85" t="s">
        <v>1</v>
      </c>
      <c r="AD486" s="85" t="s">
        <v>1</v>
      </c>
      <c r="AE486" s="85" t="s">
        <v>1</v>
      </c>
      <c r="AF486" s="85" t="s">
        <v>1</v>
      </c>
      <c r="AG486" s="85" t="s">
        <v>1</v>
      </c>
      <c r="AH486" s="85" t="s">
        <v>1</v>
      </c>
      <c r="AI486" s="85" t="s">
        <v>1</v>
      </c>
      <c r="AJ486" s="85" t="s">
        <v>1</v>
      </c>
      <c r="AK486" s="85" t="s">
        <v>1</v>
      </c>
      <c r="AL486" s="85" t="s">
        <v>1</v>
      </c>
      <c r="AM486" s="85" t="s">
        <v>1</v>
      </c>
      <c r="AN486" s="85" t="s">
        <v>1</v>
      </c>
      <c r="AO486" s="85" t="s">
        <v>1</v>
      </c>
      <c r="AP486" s="85" t="s">
        <v>1</v>
      </c>
      <c r="AQ486" s="85" t="s">
        <v>1</v>
      </c>
      <c r="AR486" s="85" t="s">
        <v>1</v>
      </c>
      <c r="AS486" s="85" t="s">
        <v>1</v>
      </c>
      <c r="AT486" s="85" t="s">
        <v>1</v>
      </c>
      <c r="AU486" s="85" t="s">
        <v>1</v>
      </c>
      <c r="AV486" s="85" t="s">
        <v>1</v>
      </c>
      <c r="AW486" s="93" t="s">
        <v>1</v>
      </c>
      <c r="AX486" s="93">
        <v>0</v>
      </c>
      <c r="AY486" s="93">
        <v>0</v>
      </c>
      <c r="AZ486" s="88">
        <v>0</v>
      </c>
      <c r="BA486" s="88">
        <v>0</v>
      </c>
      <c r="BB486" s="95">
        <v>5.0000000000000001E-3</v>
      </c>
    </row>
    <row r="487" spans="1:54" ht="14.25" customHeight="1" x14ac:dyDescent="0.25">
      <c r="A487" s="122">
        <v>1358</v>
      </c>
      <c r="B487" s="123" t="s">
        <v>534</v>
      </c>
      <c r="C487" s="85" t="s">
        <v>124</v>
      </c>
      <c r="D487" s="85"/>
      <c r="E487" s="85" t="s">
        <v>97</v>
      </c>
      <c r="F487" s="85" t="s">
        <v>1</v>
      </c>
      <c r="G487" s="85" t="s">
        <v>1</v>
      </c>
      <c r="H487" s="123" t="s">
        <v>1</v>
      </c>
      <c r="I487" s="123" t="s">
        <v>97</v>
      </c>
      <c r="J487" s="84" t="s">
        <v>57</v>
      </c>
      <c r="K487" s="85" t="s">
        <v>1</v>
      </c>
      <c r="L487" s="85" t="s">
        <v>1</v>
      </c>
      <c r="M487" s="84" t="s">
        <v>57</v>
      </c>
      <c r="N487" s="85" t="s">
        <v>1</v>
      </c>
      <c r="O487" s="85" t="s">
        <v>1</v>
      </c>
      <c r="P487" s="85" t="s">
        <v>1</v>
      </c>
      <c r="Q487" s="85" t="s">
        <v>1</v>
      </c>
      <c r="R487" s="85" t="s">
        <v>1</v>
      </c>
      <c r="S487" s="85" t="s">
        <v>1</v>
      </c>
      <c r="T487" s="85" t="s">
        <v>1</v>
      </c>
      <c r="U487" s="85" t="s">
        <v>1</v>
      </c>
      <c r="V487" s="85" t="s">
        <v>1</v>
      </c>
      <c r="W487" s="85" t="s">
        <v>1</v>
      </c>
      <c r="X487" s="85" t="s">
        <v>1</v>
      </c>
      <c r="Y487" s="85" t="s">
        <v>1</v>
      </c>
      <c r="Z487" s="85" t="s">
        <v>1</v>
      </c>
      <c r="AA487" s="85" t="s">
        <v>1</v>
      </c>
      <c r="AB487" s="85" t="s">
        <v>1</v>
      </c>
      <c r="AC487" s="85" t="s">
        <v>1</v>
      </c>
      <c r="AD487" s="85" t="s">
        <v>1</v>
      </c>
      <c r="AE487" s="85" t="s">
        <v>1</v>
      </c>
      <c r="AF487" s="85" t="s">
        <v>1</v>
      </c>
      <c r="AG487" s="85" t="s">
        <v>1</v>
      </c>
      <c r="AH487" s="85" t="s">
        <v>1</v>
      </c>
      <c r="AI487" s="85" t="s">
        <v>1</v>
      </c>
      <c r="AJ487" s="85" t="s">
        <v>1</v>
      </c>
      <c r="AK487" s="85" t="s">
        <v>1</v>
      </c>
      <c r="AL487" s="85" t="s">
        <v>1</v>
      </c>
      <c r="AM487" s="85" t="s">
        <v>1</v>
      </c>
      <c r="AN487" s="85" t="s">
        <v>1</v>
      </c>
      <c r="AO487" s="85" t="s">
        <v>1</v>
      </c>
      <c r="AP487" s="85" t="s">
        <v>1</v>
      </c>
      <c r="AQ487" s="85" t="s">
        <v>1</v>
      </c>
      <c r="AR487" s="85" t="s">
        <v>1</v>
      </c>
      <c r="AS487" s="85" t="s">
        <v>1</v>
      </c>
      <c r="AT487" s="85" t="s">
        <v>1</v>
      </c>
      <c r="AU487" s="85" t="s">
        <v>1</v>
      </c>
      <c r="AV487" s="85" t="s">
        <v>1</v>
      </c>
      <c r="AW487" s="93" t="s">
        <v>1</v>
      </c>
      <c r="AX487" s="93">
        <v>0</v>
      </c>
      <c r="AY487" s="93">
        <v>0</v>
      </c>
      <c r="AZ487" s="88" t="s">
        <v>1</v>
      </c>
      <c r="BA487" s="88" t="s">
        <v>1</v>
      </c>
      <c r="BB487" s="94" t="s">
        <v>1</v>
      </c>
    </row>
    <row r="488" spans="1:54" ht="14.25" customHeight="1" x14ac:dyDescent="0.25">
      <c r="A488" s="122">
        <v>1473</v>
      </c>
      <c r="B488" s="123" t="s">
        <v>535</v>
      </c>
      <c r="C488" s="85" t="s">
        <v>124</v>
      </c>
      <c r="D488" s="85"/>
      <c r="E488" s="85" t="s">
        <v>70</v>
      </c>
      <c r="F488" s="85" t="s">
        <v>1</v>
      </c>
      <c r="G488" s="85" t="s">
        <v>1</v>
      </c>
      <c r="H488" s="123" t="s">
        <v>1</v>
      </c>
      <c r="I488" s="123" t="s">
        <v>70</v>
      </c>
      <c r="J488" s="96" t="s">
        <v>142</v>
      </c>
      <c r="K488" s="86" t="s">
        <v>68</v>
      </c>
      <c r="L488" s="86" t="s">
        <v>68</v>
      </c>
      <c r="M488" s="69" t="s">
        <v>66</v>
      </c>
      <c r="N488" s="86" t="s">
        <v>68</v>
      </c>
      <c r="O488" s="86" t="s">
        <v>68</v>
      </c>
      <c r="P488" s="87" t="s">
        <v>67</v>
      </c>
      <c r="Q488" s="85" t="s">
        <v>1</v>
      </c>
      <c r="R488" s="85" t="s">
        <v>1</v>
      </c>
      <c r="S488" s="85" t="s">
        <v>1</v>
      </c>
      <c r="T488" s="85" t="s">
        <v>1</v>
      </c>
      <c r="U488" s="85" t="s">
        <v>1</v>
      </c>
      <c r="V488" s="85" t="s">
        <v>1</v>
      </c>
      <c r="W488" s="85" t="s">
        <v>1</v>
      </c>
      <c r="X488" s="85" t="s">
        <v>1</v>
      </c>
      <c r="Y488" s="85" t="s">
        <v>1</v>
      </c>
      <c r="Z488" s="87" t="s">
        <v>67</v>
      </c>
      <c r="AA488" s="85" t="s">
        <v>1</v>
      </c>
      <c r="AB488" s="85" t="s">
        <v>1</v>
      </c>
      <c r="AC488" s="91" t="s">
        <v>62</v>
      </c>
      <c r="AD488" s="85" t="s">
        <v>1</v>
      </c>
      <c r="AE488" s="85" t="s">
        <v>1</v>
      </c>
      <c r="AF488" s="85" t="s">
        <v>1</v>
      </c>
      <c r="AG488" s="85" t="s">
        <v>1</v>
      </c>
      <c r="AH488" s="85" t="s">
        <v>1</v>
      </c>
      <c r="AI488" s="85" t="s">
        <v>1</v>
      </c>
      <c r="AJ488" s="85" t="s">
        <v>1</v>
      </c>
      <c r="AK488" s="85" t="s">
        <v>1</v>
      </c>
      <c r="AL488" s="86" t="s">
        <v>68</v>
      </c>
      <c r="AM488" s="85" t="s">
        <v>1</v>
      </c>
      <c r="AN488" s="85" t="s">
        <v>1</v>
      </c>
      <c r="AO488" s="85" t="s">
        <v>1</v>
      </c>
      <c r="AP488" s="86" t="s">
        <v>68</v>
      </c>
      <c r="AQ488" s="85" t="s">
        <v>1</v>
      </c>
      <c r="AR488" s="85" t="s">
        <v>1</v>
      </c>
      <c r="AS488" s="85" t="s">
        <v>1</v>
      </c>
      <c r="AT488" s="85" t="s">
        <v>1</v>
      </c>
      <c r="AU488" s="86" t="s">
        <v>68</v>
      </c>
      <c r="AV488" s="85" t="s">
        <v>1</v>
      </c>
      <c r="AW488" s="87" t="s">
        <v>63</v>
      </c>
      <c r="AX488" s="93">
        <v>0</v>
      </c>
      <c r="AY488" s="93">
        <v>0</v>
      </c>
      <c r="AZ488" s="88">
        <v>0</v>
      </c>
      <c r="BA488" s="88">
        <v>0</v>
      </c>
      <c r="BB488" s="94">
        <v>0</v>
      </c>
    </row>
    <row r="489" spans="1:54" ht="14.25" customHeight="1" x14ac:dyDescent="0.25">
      <c r="A489" s="122">
        <v>264</v>
      </c>
      <c r="B489" s="123" t="s">
        <v>536</v>
      </c>
      <c r="C489" s="85" t="s">
        <v>124</v>
      </c>
      <c r="D489" s="85"/>
      <c r="E489" s="85" t="s">
        <v>65</v>
      </c>
      <c r="F489" s="85" t="s">
        <v>1</v>
      </c>
      <c r="G489" s="85" t="s">
        <v>1287</v>
      </c>
      <c r="H489" s="123" t="s">
        <v>1</v>
      </c>
      <c r="I489" s="123" t="s">
        <v>827</v>
      </c>
      <c r="J489" s="84" t="s">
        <v>57</v>
      </c>
      <c r="K489" s="85" t="s">
        <v>1</v>
      </c>
      <c r="L489" s="85" t="s">
        <v>1</v>
      </c>
      <c r="M489" s="84" t="s">
        <v>57</v>
      </c>
      <c r="N489" s="85" t="s">
        <v>1</v>
      </c>
      <c r="O489" s="85" t="s">
        <v>1</v>
      </c>
      <c r="P489" s="85" t="s">
        <v>1</v>
      </c>
      <c r="Q489" s="85" t="s">
        <v>1</v>
      </c>
      <c r="R489" s="85" t="s">
        <v>1</v>
      </c>
      <c r="S489" s="85" t="s">
        <v>1</v>
      </c>
      <c r="T489" s="85" t="s">
        <v>1</v>
      </c>
      <c r="U489" s="85" t="s">
        <v>1</v>
      </c>
      <c r="V489" s="85" t="s">
        <v>1</v>
      </c>
      <c r="W489" s="85" t="s">
        <v>1</v>
      </c>
      <c r="X489" s="85" t="s">
        <v>1</v>
      </c>
      <c r="Y489" s="85" t="s">
        <v>1</v>
      </c>
      <c r="Z489" s="85" t="s">
        <v>1</v>
      </c>
      <c r="AA489" s="85" t="s">
        <v>1</v>
      </c>
      <c r="AB489" s="85" t="s">
        <v>1</v>
      </c>
      <c r="AC489" s="85" t="s">
        <v>1</v>
      </c>
      <c r="AD489" s="85" t="s">
        <v>1</v>
      </c>
      <c r="AE489" s="85" t="s">
        <v>1</v>
      </c>
      <c r="AF489" s="85" t="s">
        <v>1</v>
      </c>
      <c r="AG489" s="85" t="s">
        <v>1</v>
      </c>
      <c r="AH489" s="85" t="s">
        <v>1</v>
      </c>
      <c r="AI489" s="85" t="s">
        <v>1</v>
      </c>
      <c r="AJ489" s="85" t="s">
        <v>1</v>
      </c>
      <c r="AK489" s="85" t="s">
        <v>1</v>
      </c>
      <c r="AL489" s="85" t="s">
        <v>1</v>
      </c>
      <c r="AM489" s="85" t="s">
        <v>1</v>
      </c>
      <c r="AN489" s="85" t="s">
        <v>1</v>
      </c>
      <c r="AO489" s="85" t="s">
        <v>1</v>
      </c>
      <c r="AP489" s="85" t="s">
        <v>1</v>
      </c>
      <c r="AQ489" s="85" t="s">
        <v>1</v>
      </c>
      <c r="AR489" s="85" t="s">
        <v>1</v>
      </c>
      <c r="AS489" s="85" t="s">
        <v>1</v>
      </c>
      <c r="AT489" s="85" t="s">
        <v>1</v>
      </c>
      <c r="AU489" s="85" t="s">
        <v>1</v>
      </c>
      <c r="AV489" s="85" t="s">
        <v>1</v>
      </c>
      <c r="AW489" s="93" t="s">
        <v>1</v>
      </c>
      <c r="AX489" s="93">
        <v>0</v>
      </c>
      <c r="AY489" s="93">
        <v>0</v>
      </c>
      <c r="AZ489" s="88">
        <v>0</v>
      </c>
      <c r="BA489" s="88">
        <v>0</v>
      </c>
      <c r="BB489" s="94">
        <v>0</v>
      </c>
    </row>
    <row r="490" spans="1:54" ht="14.25" customHeight="1" x14ac:dyDescent="0.25">
      <c r="A490" s="122">
        <v>265</v>
      </c>
      <c r="B490" s="123" t="s">
        <v>583</v>
      </c>
      <c r="C490" s="85" t="s">
        <v>124</v>
      </c>
      <c r="D490" s="85"/>
      <c r="E490" s="85" t="s">
        <v>65</v>
      </c>
      <c r="F490" s="85" t="s">
        <v>1</v>
      </c>
      <c r="G490" s="85" t="s">
        <v>1</v>
      </c>
      <c r="H490" s="123" t="s">
        <v>1</v>
      </c>
      <c r="I490" s="123" t="s">
        <v>65</v>
      </c>
      <c r="J490" s="69" t="s">
        <v>66</v>
      </c>
      <c r="K490" s="85" t="s">
        <v>1</v>
      </c>
      <c r="L490" s="87" t="s">
        <v>67</v>
      </c>
      <c r="M490" s="84" t="s">
        <v>57</v>
      </c>
      <c r="N490" s="85" t="s">
        <v>1</v>
      </c>
      <c r="O490" s="85" t="s">
        <v>1</v>
      </c>
      <c r="P490" s="85" t="s">
        <v>1</v>
      </c>
      <c r="Q490" s="85" t="s">
        <v>1</v>
      </c>
      <c r="R490" s="85" t="s">
        <v>1</v>
      </c>
      <c r="S490" s="85" t="s">
        <v>1</v>
      </c>
      <c r="T490" s="85" t="s">
        <v>1</v>
      </c>
      <c r="U490" s="85" t="s">
        <v>1</v>
      </c>
      <c r="V490" s="85" t="s">
        <v>1</v>
      </c>
      <c r="W490" s="85" t="s">
        <v>1</v>
      </c>
      <c r="X490" s="85" t="s">
        <v>1</v>
      </c>
      <c r="Y490" s="85" t="s">
        <v>1</v>
      </c>
      <c r="Z490" s="85" t="s">
        <v>1</v>
      </c>
      <c r="AA490" s="85" t="s">
        <v>1</v>
      </c>
      <c r="AB490" s="85" t="s">
        <v>1</v>
      </c>
      <c r="AC490" s="85" t="s">
        <v>1</v>
      </c>
      <c r="AD490" s="85" t="s">
        <v>1</v>
      </c>
      <c r="AE490" s="87" t="s">
        <v>67</v>
      </c>
      <c r="AF490" s="85" t="s">
        <v>1</v>
      </c>
      <c r="AG490" s="85" t="s">
        <v>1</v>
      </c>
      <c r="AH490" s="85" t="s">
        <v>1</v>
      </c>
      <c r="AI490" s="85" t="s">
        <v>1</v>
      </c>
      <c r="AJ490" s="85" t="s">
        <v>1</v>
      </c>
      <c r="AK490" s="85" t="s">
        <v>1</v>
      </c>
      <c r="AL490" s="85" t="s">
        <v>1</v>
      </c>
      <c r="AM490" s="85" t="s">
        <v>1</v>
      </c>
      <c r="AN490" s="85" t="s">
        <v>1</v>
      </c>
      <c r="AO490" s="85" t="s">
        <v>1</v>
      </c>
      <c r="AP490" s="85" t="s">
        <v>1</v>
      </c>
      <c r="AQ490" s="85" t="s">
        <v>1</v>
      </c>
      <c r="AR490" s="85" t="s">
        <v>1</v>
      </c>
      <c r="AS490" s="85" t="s">
        <v>1</v>
      </c>
      <c r="AT490" s="85" t="s">
        <v>1</v>
      </c>
      <c r="AU490" s="86" t="s">
        <v>68</v>
      </c>
      <c r="AV490" s="85" t="s">
        <v>1</v>
      </c>
      <c r="AW490" s="93" t="s">
        <v>1</v>
      </c>
      <c r="AX490" s="93">
        <v>0</v>
      </c>
      <c r="AY490" s="93">
        <v>0</v>
      </c>
      <c r="AZ490" s="88">
        <v>0</v>
      </c>
      <c r="BA490" s="88">
        <v>0</v>
      </c>
      <c r="BB490" s="90">
        <v>0</v>
      </c>
    </row>
    <row r="491" spans="1:54" ht="14.25" customHeight="1" x14ac:dyDescent="0.25">
      <c r="A491" s="122">
        <v>985</v>
      </c>
      <c r="B491" s="123" t="s">
        <v>903</v>
      </c>
      <c r="C491" s="85" t="s">
        <v>124</v>
      </c>
      <c r="D491" s="85"/>
      <c r="E491" s="85" t="s">
        <v>65</v>
      </c>
      <c r="F491" s="85" t="s">
        <v>1</v>
      </c>
      <c r="G491" s="85" t="s">
        <v>1</v>
      </c>
      <c r="H491" s="123" t="s">
        <v>1</v>
      </c>
      <c r="I491" s="123" t="s">
        <v>65</v>
      </c>
      <c r="J491" s="84" t="s">
        <v>57</v>
      </c>
      <c r="K491" s="85" t="s">
        <v>1</v>
      </c>
      <c r="L491" s="85" t="s">
        <v>1</v>
      </c>
      <c r="M491" s="84" t="s">
        <v>57</v>
      </c>
      <c r="N491" s="85" t="s">
        <v>1</v>
      </c>
      <c r="O491" s="85" t="s">
        <v>1</v>
      </c>
      <c r="P491" s="85" t="s">
        <v>1</v>
      </c>
      <c r="Q491" s="85" t="s">
        <v>1</v>
      </c>
      <c r="R491" s="85" t="s">
        <v>1</v>
      </c>
      <c r="S491" s="85" t="s">
        <v>1</v>
      </c>
      <c r="T491" s="85" t="s">
        <v>1</v>
      </c>
      <c r="U491" s="85" t="s">
        <v>1</v>
      </c>
      <c r="V491" s="85" t="s">
        <v>1</v>
      </c>
      <c r="W491" s="85" t="s">
        <v>1</v>
      </c>
      <c r="X491" s="85" t="s">
        <v>1</v>
      </c>
      <c r="Y491" s="85" t="s">
        <v>1</v>
      </c>
      <c r="Z491" s="85" t="s">
        <v>1</v>
      </c>
      <c r="AA491" s="85" t="s">
        <v>1</v>
      </c>
      <c r="AB491" s="85" t="s">
        <v>1</v>
      </c>
      <c r="AC491" s="85" t="s">
        <v>1</v>
      </c>
      <c r="AD491" s="85" t="s">
        <v>1</v>
      </c>
      <c r="AE491" s="85" t="s">
        <v>1</v>
      </c>
      <c r="AF491" s="85" t="s">
        <v>1</v>
      </c>
      <c r="AG491" s="85" t="s">
        <v>1</v>
      </c>
      <c r="AH491" s="85" t="s">
        <v>1</v>
      </c>
      <c r="AI491" s="85" t="s">
        <v>1</v>
      </c>
      <c r="AJ491" s="85" t="s">
        <v>1</v>
      </c>
      <c r="AK491" s="85" t="s">
        <v>1</v>
      </c>
      <c r="AL491" s="85" t="s">
        <v>1</v>
      </c>
      <c r="AM491" s="85" t="s">
        <v>1</v>
      </c>
      <c r="AN491" s="85" t="s">
        <v>1</v>
      </c>
      <c r="AO491" s="85" t="s">
        <v>1</v>
      </c>
      <c r="AP491" s="85" t="s">
        <v>1</v>
      </c>
      <c r="AQ491" s="85" t="s">
        <v>1</v>
      </c>
      <c r="AR491" s="85" t="s">
        <v>1</v>
      </c>
      <c r="AS491" s="85" t="s">
        <v>1</v>
      </c>
      <c r="AT491" s="85" t="s">
        <v>1</v>
      </c>
      <c r="AU491" s="87" t="s">
        <v>67</v>
      </c>
      <c r="AV491" s="85" t="s">
        <v>1</v>
      </c>
      <c r="AW491" s="93" t="s">
        <v>1</v>
      </c>
      <c r="AX491" s="84">
        <v>1</v>
      </c>
      <c r="AY491" s="93">
        <v>0</v>
      </c>
      <c r="AZ491" s="88">
        <v>0</v>
      </c>
      <c r="BA491" s="92">
        <v>0</v>
      </c>
      <c r="BB491" s="90">
        <v>0</v>
      </c>
    </row>
    <row r="492" spans="1:54" ht="14.25" customHeight="1" x14ac:dyDescent="0.25">
      <c r="A492" s="122">
        <v>1432</v>
      </c>
      <c r="B492" s="123" t="s">
        <v>537</v>
      </c>
      <c r="C492" s="85" t="s">
        <v>124</v>
      </c>
      <c r="D492" s="85"/>
      <c r="E492" s="85" t="s">
        <v>65</v>
      </c>
      <c r="F492" s="85" t="s">
        <v>1</v>
      </c>
      <c r="G492" s="85" t="s">
        <v>1</v>
      </c>
      <c r="H492" s="123" t="s">
        <v>1</v>
      </c>
      <c r="I492" s="123" t="s">
        <v>65</v>
      </c>
      <c r="J492" s="84" t="s">
        <v>57</v>
      </c>
      <c r="K492" s="85" t="s">
        <v>1</v>
      </c>
      <c r="L492" s="85" t="s">
        <v>1</v>
      </c>
      <c r="M492" s="84" t="s">
        <v>57</v>
      </c>
      <c r="N492" s="85" t="s">
        <v>1</v>
      </c>
      <c r="O492" s="85" t="s">
        <v>1</v>
      </c>
      <c r="P492" s="85" t="s">
        <v>1</v>
      </c>
      <c r="Q492" s="85" t="s">
        <v>1</v>
      </c>
      <c r="R492" s="85" t="s">
        <v>1</v>
      </c>
      <c r="S492" s="85" t="s">
        <v>1</v>
      </c>
      <c r="T492" s="85" t="s">
        <v>1</v>
      </c>
      <c r="U492" s="85" t="s">
        <v>1</v>
      </c>
      <c r="V492" s="85" t="s">
        <v>1</v>
      </c>
      <c r="W492" s="85" t="s">
        <v>1</v>
      </c>
      <c r="X492" s="85" t="s">
        <v>1</v>
      </c>
      <c r="Y492" s="85" t="s">
        <v>1</v>
      </c>
      <c r="Z492" s="85" t="s">
        <v>1</v>
      </c>
      <c r="AA492" s="85" t="s">
        <v>1</v>
      </c>
      <c r="AB492" s="85" t="s">
        <v>1</v>
      </c>
      <c r="AC492" s="85" t="s">
        <v>1</v>
      </c>
      <c r="AD492" s="85" t="s">
        <v>1</v>
      </c>
      <c r="AE492" s="85" t="s">
        <v>1</v>
      </c>
      <c r="AF492" s="85" t="s">
        <v>1</v>
      </c>
      <c r="AG492" s="85" t="s">
        <v>1</v>
      </c>
      <c r="AH492" s="85" t="s">
        <v>1</v>
      </c>
      <c r="AI492" s="85" t="s">
        <v>1</v>
      </c>
      <c r="AJ492" s="85" t="s">
        <v>1</v>
      </c>
      <c r="AK492" s="85" t="s">
        <v>1</v>
      </c>
      <c r="AL492" s="85" t="s">
        <v>1</v>
      </c>
      <c r="AM492" s="85" t="s">
        <v>1</v>
      </c>
      <c r="AN492" s="85" t="s">
        <v>1</v>
      </c>
      <c r="AO492" s="85" t="s">
        <v>1</v>
      </c>
      <c r="AP492" s="85" t="s">
        <v>1</v>
      </c>
      <c r="AQ492" s="85" t="s">
        <v>1</v>
      </c>
      <c r="AR492" s="85" t="s">
        <v>1</v>
      </c>
      <c r="AS492" s="85" t="s">
        <v>1</v>
      </c>
      <c r="AT492" s="85" t="s">
        <v>1</v>
      </c>
      <c r="AU492" s="85" t="s">
        <v>1</v>
      </c>
      <c r="AV492" s="85" t="s">
        <v>1</v>
      </c>
      <c r="AW492" s="93" t="s">
        <v>1</v>
      </c>
      <c r="AX492" s="93">
        <v>0</v>
      </c>
      <c r="AY492" s="84">
        <v>1</v>
      </c>
      <c r="AZ492" s="88">
        <v>0</v>
      </c>
      <c r="BA492" s="88">
        <v>0</v>
      </c>
      <c r="BB492" s="94">
        <v>0</v>
      </c>
    </row>
    <row r="493" spans="1:54" ht="14.25" customHeight="1" x14ac:dyDescent="0.25">
      <c r="A493" s="122">
        <v>986</v>
      </c>
      <c r="B493" s="123" t="s">
        <v>904</v>
      </c>
      <c r="C493" s="85" t="s">
        <v>124</v>
      </c>
      <c r="D493" s="85"/>
      <c r="E493" s="85" t="s">
        <v>65</v>
      </c>
      <c r="F493" s="85" t="s">
        <v>1</v>
      </c>
      <c r="G493" s="85" t="s">
        <v>1</v>
      </c>
      <c r="H493" s="123" t="s">
        <v>1</v>
      </c>
      <c r="I493" s="123" t="s">
        <v>65</v>
      </c>
      <c r="J493" s="84" t="s">
        <v>57</v>
      </c>
      <c r="K493" s="85" t="s">
        <v>1</v>
      </c>
      <c r="L493" s="85" t="s">
        <v>1</v>
      </c>
      <c r="M493" s="84" t="s">
        <v>57</v>
      </c>
      <c r="N493" s="85" t="s">
        <v>1</v>
      </c>
      <c r="O493" s="85" t="s">
        <v>1</v>
      </c>
      <c r="P493" s="85" t="s">
        <v>1</v>
      </c>
      <c r="Q493" s="85" t="s">
        <v>1</v>
      </c>
      <c r="R493" s="85" t="s">
        <v>1</v>
      </c>
      <c r="S493" s="85" t="s">
        <v>1</v>
      </c>
      <c r="T493" s="85" t="s">
        <v>1</v>
      </c>
      <c r="U493" s="85" t="s">
        <v>1</v>
      </c>
      <c r="V493" s="85" t="s">
        <v>1</v>
      </c>
      <c r="W493" s="85" t="s">
        <v>1</v>
      </c>
      <c r="X493" s="85" t="s">
        <v>1</v>
      </c>
      <c r="Y493" s="85" t="s">
        <v>1</v>
      </c>
      <c r="Z493" s="85" t="s">
        <v>1</v>
      </c>
      <c r="AA493" s="85" t="s">
        <v>1</v>
      </c>
      <c r="AB493" s="85" t="s">
        <v>1</v>
      </c>
      <c r="AC493" s="85" t="s">
        <v>1</v>
      </c>
      <c r="AD493" s="85" t="s">
        <v>1</v>
      </c>
      <c r="AE493" s="85" t="s">
        <v>1</v>
      </c>
      <c r="AF493" s="85" t="s">
        <v>1</v>
      </c>
      <c r="AG493" s="85" t="s">
        <v>1</v>
      </c>
      <c r="AH493" s="85" t="s">
        <v>1</v>
      </c>
      <c r="AI493" s="85" t="s">
        <v>1</v>
      </c>
      <c r="AJ493" s="85" t="s">
        <v>1</v>
      </c>
      <c r="AK493" s="85" t="s">
        <v>1</v>
      </c>
      <c r="AL493" s="85" t="s">
        <v>1</v>
      </c>
      <c r="AM493" s="85" t="s">
        <v>1</v>
      </c>
      <c r="AN493" s="85" t="s">
        <v>1</v>
      </c>
      <c r="AO493" s="85" t="s">
        <v>1</v>
      </c>
      <c r="AP493" s="85" t="s">
        <v>1</v>
      </c>
      <c r="AQ493" s="85" t="s">
        <v>1</v>
      </c>
      <c r="AR493" s="85" t="s">
        <v>1</v>
      </c>
      <c r="AS493" s="85" t="s">
        <v>1</v>
      </c>
      <c r="AT493" s="85" t="s">
        <v>1</v>
      </c>
      <c r="AU493" s="86" t="s">
        <v>68</v>
      </c>
      <c r="AV493" s="85" t="s">
        <v>1</v>
      </c>
      <c r="AW493" s="93" t="s">
        <v>1</v>
      </c>
      <c r="AX493" s="84">
        <v>1</v>
      </c>
      <c r="AY493" s="93">
        <v>0</v>
      </c>
      <c r="AZ493" s="88">
        <v>0</v>
      </c>
      <c r="BA493" s="88">
        <v>0</v>
      </c>
      <c r="BB493" s="94">
        <v>0</v>
      </c>
    </row>
    <row r="494" spans="1:54" ht="14.25" customHeight="1" x14ac:dyDescent="0.25">
      <c r="A494" s="122">
        <v>220</v>
      </c>
      <c r="B494" s="123" t="s">
        <v>908</v>
      </c>
      <c r="C494" s="85" t="s">
        <v>124</v>
      </c>
      <c r="D494" s="85"/>
      <c r="E494" s="85" t="s">
        <v>65</v>
      </c>
      <c r="F494" s="85" t="s">
        <v>1</v>
      </c>
      <c r="G494" s="85" t="s">
        <v>1</v>
      </c>
      <c r="H494" s="123" t="s">
        <v>1</v>
      </c>
      <c r="I494" s="123" t="s">
        <v>65</v>
      </c>
      <c r="J494" s="69" t="s">
        <v>66</v>
      </c>
      <c r="K494" s="85" t="s">
        <v>1</v>
      </c>
      <c r="L494" s="86" t="s">
        <v>68</v>
      </c>
      <c r="M494" s="69" t="s">
        <v>66</v>
      </c>
      <c r="N494" s="85" t="s">
        <v>1</v>
      </c>
      <c r="O494" s="86" t="s">
        <v>68</v>
      </c>
      <c r="P494" s="85" t="s">
        <v>1</v>
      </c>
      <c r="Q494" s="85" t="s">
        <v>1</v>
      </c>
      <c r="R494" s="85" t="s">
        <v>1</v>
      </c>
      <c r="S494" s="85" t="s">
        <v>1</v>
      </c>
      <c r="T494" s="85" t="s">
        <v>1</v>
      </c>
      <c r="U494" s="85" t="s">
        <v>1</v>
      </c>
      <c r="V494" s="85" t="s">
        <v>1</v>
      </c>
      <c r="W494" s="85" t="s">
        <v>1</v>
      </c>
      <c r="X494" s="85" t="s">
        <v>1</v>
      </c>
      <c r="Y494" s="85" t="s">
        <v>1</v>
      </c>
      <c r="Z494" s="85" t="s">
        <v>1</v>
      </c>
      <c r="AA494" s="85" t="s">
        <v>1</v>
      </c>
      <c r="AB494" s="85" t="s">
        <v>1</v>
      </c>
      <c r="AC494" s="85" t="s">
        <v>1</v>
      </c>
      <c r="AD494" s="85" t="s">
        <v>1</v>
      </c>
      <c r="AE494" s="85" t="s">
        <v>1</v>
      </c>
      <c r="AF494" s="86" t="s">
        <v>68</v>
      </c>
      <c r="AG494" s="85" t="s">
        <v>1</v>
      </c>
      <c r="AH494" s="85" t="s">
        <v>1</v>
      </c>
      <c r="AI494" s="85" t="s">
        <v>1</v>
      </c>
      <c r="AJ494" s="85" t="s">
        <v>1</v>
      </c>
      <c r="AK494" s="85" t="s">
        <v>1</v>
      </c>
      <c r="AL494" s="85" t="s">
        <v>1</v>
      </c>
      <c r="AM494" s="85" t="s">
        <v>1</v>
      </c>
      <c r="AN494" s="85" t="s">
        <v>1</v>
      </c>
      <c r="AO494" s="85" t="s">
        <v>1</v>
      </c>
      <c r="AP494" s="85" t="s">
        <v>1</v>
      </c>
      <c r="AQ494" s="85" t="s">
        <v>1</v>
      </c>
      <c r="AR494" s="91" t="s">
        <v>62</v>
      </c>
      <c r="AS494" s="85" t="s">
        <v>1</v>
      </c>
      <c r="AT494" s="85" t="s">
        <v>1</v>
      </c>
      <c r="AU494" s="85" t="s">
        <v>1</v>
      </c>
      <c r="AV494" s="85" t="s">
        <v>1</v>
      </c>
      <c r="AW494" s="93" t="s">
        <v>1</v>
      </c>
      <c r="AX494" s="84">
        <v>1</v>
      </c>
      <c r="AY494" s="93">
        <v>0</v>
      </c>
      <c r="AZ494" s="88">
        <v>0</v>
      </c>
      <c r="BA494" s="89">
        <v>2.2999999999999998</v>
      </c>
      <c r="BB494" s="95">
        <v>0.11</v>
      </c>
    </row>
    <row r="495" spans="1:54" ht="14.25" customHeight="1" x14ac:dyDescent="0.25">
      <c r="A495" s="122">
        <v>1381</v>
      </c>
      <c r="B495" s="123" t="s">
        <v>538</v>
      </c>
      <c r="C495" s="85" t="s">
        <v>124</v>
      </c>
      <c r="D495" s="85"/>
      <c r="E495" s="85" t="s">
        <v>97</v>
      </c>
      <c r="F495" s="85" t="s">
        <v>1</v>
      </c>
      <c r="G495" s="85" t="s">
        <v>1</v>
      </c>
      <c r="H495" s="123" t="s">
        <v>1</v>
      </c>
      <c r="I495" s="123" t="s">
        <v>97</v>
      </c>
      <c r="J495" s="84" t="s">
        <v>57</v>
      </c>
      <c r="K495" s="85" t="s">
        <v>1</v>
      </c>
      <c r="L495" s="91" t="s">
        <v>62</v>
      </c>
      <c r="M495" s="69" t="s">
        <v>66</v>
      </c>
      <c r="N495" s="85" t="s">
        <v>1</v>
      </c>
      <c r="O495" s="86" t="s">
        <v>68</v>
      </c>
      <c r="P495" s="85" t="s">
        <v>1</v>
      </c>
      <c r="Q495" s="85" t="s">
        <v>1</v>
      </c>
      <c r="R495" s="85" t="s">
        <v>1</v>
      </c>
      <c r="S495" s="85" t="s">
        <v>1</v>
      </c>
      <c r="T495" s="85" t="s">
        <v>1</v>
      </c>
      <c r="U495" s="85" t="s">
        <v>1</v>
      </c>
      <c r="V495" s="85" t="s">
        <v>1</v>
      </c>
      <c r="W495" s="85" t="s">
        <v>1</v>
      </c>
      <c r="X495" s="85" t="s">
        <v>1</v>
      </c>
      <c r="Y495" s="85" t="s">
        <v>1</v>
      </c>
      <c r="Z495" s="85" t="s">
        <v>1</v>
      </c>
      <c r="AA495" s="85" t="s">
        <v>1</v>
      </c>
      <c r="AB495" s="85" t="s">
        <v>1</v>
      </c>
      <c r="AC495" s="85" t="s">
        <v>1</v>
      </c>
      <c r="AD495" s="85" t="s">
        <v>1</v>
      </c>
      <c r="AE495" s="91" t="s">
        <v>62</v>
      </c>
      <c r="AF495" s="85" t="s">
        <v>1</v>
      </c>
      <c r="AG495" s="85" t="s">
        <v>1</v>
      </c>
      <c r="AH495" s="85" t="s">
        <v>1</v>
      </c>
      <c r="AI495" s="85" t="s">
        <v>1</v>
      </c>
      <c r="AJ495" s="85" t="s">
        <v>1</v>
      </c>
      <c r="AK495" s="85" t="s">
        <v>1</v>
      </c>
      <c r="AL495" s="85" t="s">
        <v>1</v>
      </c>
      <c r="AM495" s="85" t="s">
        <v>1</v>
      </c>
      <c r="AN495" s="85" t="s">
        <v>1</v>
      </c>
      <c r="AO495" s="85" t="s">
        <v>1</v>
      </c>
      <c r="AP495" s="85" t="s">
        <v>1</v>
      </c>
      <c r="AQ495" s="85" t="s">
        <v>1</v>
      </c>
      <c r="AR495" s="85" t="s">
        <v>1</v>
      </c>
      <c r="AS495" s="85" t="s">
        <v>1</v>
      </c>
      <c r="AT495" s="85" t="s">
        <v>1</v>
      </c>
      <c r="AU495" s="85" t="s">
        <v>1</v>
      </c>
      <c r="AV495" s="85" t="s">
        <v>1</v>
      </c>
      <c r="AW495" s="84" t="s">
        <v>71</v>
      </c>
      <c r="AX495" s="93">
        <v>0</v>
      </c>
      <c r="AY495" s="93">
        <v>0</v>
      </c>
      <c r="AZ495" s="88">
        <v>0</v>
      </c>
      <c r="BA495" s="88">
        <v>0</v>
      </c>
      <c r="BB495" s="90">
        <v>0</v>
      </c>
    </row>
    <row r="496" spans="1:54" ht="13.5" customHeight="1" x14ac:dyDescent="0.25">
      <c r="A496" s="122">
        <v>227</v>
      </c>
      <c r="B496" s="123" t="s">
        <v>631</v>
      </c>
      <c r="C496" s="85" t="s">
        <v>124</v>
      </c>
      <c r="D496" s="85"/>
      <c r="E496" s="85" t="s">
        <v>97</v>
      </c>
      <c r="F496" s="85" t="s">
        <v>1</v>
      </c>
      <c r="G496" s="85" t="s">
        <v>1</v>
      </c>
      <c r="H496" s="123" t="s">
        <v>1</v>
      </c>
      <c r="I496" s="123" t="s">
        <v>97</v>
      </c>
      <c r="J496" s="124" t="s">
        <v>404</v>
      </c>
      <c r="K496" s="85" t="s">
        <v>1</v>
      </c>
      <c r="L496" s="85" t="s">
        <v>1</v>
      </c>
      <c r="M496" s="124" t="s">
        <v>404</v>
      </c>
      <c r="N496" s="85" t="s">
        <v>1</v>
      </c>
      <c r="O496" s="85" t="s">
        <v>1</v>
      </c>
      <c r="P496" s="85" t="s">
        <v>1</v>
      </c>
      <c r="Q496" s="85" t="s">
        <v>1</v>
      </c>
      <c r="R496" s="85" t="s">
        <v>1</v>
      </c>
      <c r="S496" s="85" t="s">
        <v>1</v>
      </c>
      <c r="T496" s="85" t="s">
        <v>1</v>
      </c>
      <c r="U496" s="85" t="s">
        <v>1</v>
      </c>
      <c r="V496" s="85" t="s">
        <v>1</v>
      </c>
      <c r="W496" s="85" t="s">
        <v>1</v>
      </c>
      <c r="X496" s="85" t="s">
        <v>1</v>
      </c>
      <c r="Y496" s="85" t="s">
        <v>1</v>
      </c>
      <c r="Z496" s="85" t="s">
        <v>1</v>
      </c>
      <c r="AA496" s="85" t="s">
        <v>1</v>
      </c>
      <c r="AB496" s="85" t="s">
        <v>1</v>
      </c>
      <c r="AC496" s="85" t="s">
        <v>1</v>
      </c>
      <c r="AD496" s="85" t="s">
        <v>1</v>
      </c>
      <c r="AE496" s="85" t="s">
        <v>1</v>
      </c>
      <c r="AF496" s="85" t="s">
        <v>1</v>
      </c>
      <c r="AG496" s="85" t="s">
        <v>1</v>
      </c>
      <c r="AH496" s="85" t="s">
        <v>1</v>
      </c>
      <c r="AI496" s="85" t="s">
        <v>1</v>
      </c>
      <c r="AJ496" s="85" t="s">
        <v>1</v>
      </c>
      <c r="AK496" s="85" t="s">
        <v>1</v>
      </c>
      <c r="AL496" s="85" t="s">
        <v>1</v>
      </c>
      <c r="AM496" s="85" t="s">
        <v>1</v>
      </c>
      <c r="AN496" s="85" t="s">
        <v>1</v>
      </c>
      <c r="AO496" s="85" t="s">
        <v>1</v>
      </c>
      <c r="AP496" s="85" t="s">
        <v>1</v>
      </c>
      <c r="AQ496" s="85" t="s">
        <v>1</v>
      </c>
      <c r="AR496" s="85" t="s">
        <v>1</v>
      </c>
      <c r="AS496" s="85" t="s">
        <v>1</v>
      </c>
      <c r="AT496" s="85" t="s">
        <v>1</v>
      </c>
      <c r="AU496" s="85" t="s">
        <v>1</v>
      </c>
      <c r="AV496" s="85" t="s">
        <v>1</v>
      </c>
      <c r="AW496" s="93" t="s">
        <v>1</v>
      </c>
      <c r="AX496" s="93">
        <v>0</v>
      </c>
      <c r="AY496" s="93">
        <v>0</v>
      </c>
      <c r="AZ496" s="88" t="s">
        <v>1</v>
      </c>
      <c r="BA496" s="88" t="s">
        <v>1</v>
      </c>
      <c r="BB496" s="94" t="s">
        <v>1</v>
      </c>
    </row>
    <row r="497" spans="1:54" ht="14.25" customHeight="1" x14ac:dyDescent="0.25">
      <c r="A497" s="122">
        <v>1500</v>
      </c>
      <c r="B497" s="123" t="s">
        <v>632</v>
      </c>
      <c r="C497" s="85" t="s">
        <v>124</v>
      </c>
      <c r="D497" s="85"/>
      <c r="E497" s="85" t="s">
        <v>844</v>
      </c>
      <c r="F497" s="85" t="s">
        <v>1</v>
      </c>
      <c r="G497" s="85" t="s">
        <v>855</v>
      </c>
      <c r="H497" s="123" t="s">
        <v>1</v>
      </c>
      <c r="I497" s="123" t="s">
        <v>827</v>
      </c>
      <c r="J497" s="124" t="s">
        <v>404</v>
      </c>
      <c r="K497" s="85" t="s">
        <v>1</v>
      </c>
      <c r="L497" s="85" t="s">
        <v>1</v>
      </c>
      <c r="M497" s="124" t="s">
        <v>404</v>
      </c>
      <c r="N497" s="85" t="s">
        <v>1</v>
      </c>
      <c r="O497" s="85" t="s">
        <v>1</v>
      </c>
      <c r="P497" s="85" t="s">
        <v>1</v>
      </c>
      <c r="Q497" s="85" t="s">
        <v>1</v>
      </c>
      <c r="R497" s="85" t="s">
        <v>1</v>
      </c>
      <c r="S497" s="85" t="s">
        <v>1</v>
      </c>
      <c r="T497" s="85" t="s">
        <v>1</v>
      </c>
      <c r="U497" s="85" t="s">
        <v>1</v>
      </c>
      <c r="V497" s="85" t="s">
        <v>1</v>
      </c>
      <c r="W497" s="85" t="s">
        <v>1</v>
      </c>
      <c r="X497" s="85" t="s">
        <v>1</v>
      </c>
      <c r="Y497" s="85" t="s">
        <v>1</v>
      </c>
      <c r="Z497" s="85" t="s">
        <v>1</v>
      </c>
      <c r="AA497" s="85" t="s">
        <v>1</v>
      </c>
      <c r="AB497" s="85" t="s">
        <v>1</v>
      </c>
      <c r="AC497" s="85" t="s">
        <v>1</v>
      </c>
      <c r="AD497" s="85" t="s">
        <v>1</v>
      </c>
      <c r="AE497" s="85" t="s">
        <v>1</v>
      </c>
      <c r="AF497" s="85" t="s">
        <v>1</v>
      </c>
      <c r="AG497" s="85" t="s">
        <v>1</v>
      </c>
      <c r="AH497" s="85" t="s">
        <v>1</v>
      </c>
      <c r="AI497" s="85" t="s">
        <v>1</v>
      </c>
      <c r="AJ497" s="85" t="s">
        <v>1</v>
      </c>
      <c r="AK497" s="85" t="s">
        <v>1</v>
      </c>
      <c r="AL497" s="85" t="s">
        <v>1</v>
      </c>
      <c r="AM497" s="85" t="s">
        <v>1</v>
      </c>
      <c r="AN497" s="85" t="s">
        <v>1</v>
      </c>
      <c r="AO497" s="85" t="s">
        <v>1</v>
      </c>
      <c r="AP497" s="85" t="s">
        <v>1</v>
      </c>
      <c r="AQ497" s="85" t="s">
        <v>1</v>
      </c>
      <c r="AR497" s="85" t="s">
        <v>1</v>
      </c>
      <c r="AS497" s="85" t="s">
        <v>1</v>
      </c>
      <c r="AT497" s="85" t="s">
        <v>1</v>
      </c>
      <c r="AU497" s="85" t="s">
        <v>1</v>
      </c>
      <c r="AV497" s="85" t="s">
        <v>1</v>
      </c>
      <c r="AW497" s="93" t="s">
        <v>1</v>
      </c>
      <c r="AX497" s="93">
        <v>0</v>
      </c>
      <c r="AY497" s="93">
        <v>0</v>
      </c>
      <c r="AZ497" s="88" t="s">
        <v>1</v>
      </c>
      <c r="BA497" s="88" t="s">
        <v>1</v>
      </c>
      <c r="BB497" s="94" t="s">
        <v>1</v>
      </c>
    </row>
    <row r="498" spans="1:54" ht="14.25" customHeight="1" x14ac:dyDescent="0.25">
      <c r="A498" s="122">
        <v>1504</v>
      </c>
      <c r="B498" s="123" t="s">
        <v>633</v>
      </c>
      <c r="C498" s="85" t="s">
        <v>124</v>
      </c>
      <c r="D498" s="85"/>
      <c r="E498" s="85" t="s">
        <v>844</v>
      </c>
      <c r="F498" s="85" t="s">
        <v>1</v>
      </c>
      <c r="G498" s="85" t="s">
        <v>855</v>
      </c>
      <c r="H498" s="123" t="s">
        <v>1</v>
      </c>
      <c r="I498" s="123" t="s">
        <v>827</v>
      </c>
      <c r="J498" s="124" t="s">
        <v>404</v>
      </c>
      <c r="K498" s="85" t="s">
        <v>1</v>
      </c>
      <c r="L498" s="85" t="s">
        <v>1</v>
      </c>
      <c r="M498" s="124" t="s">
        <v>404</v>
      </c>
      <c r="N498" s="85" t="s">
        <v>1</v>
      </c>
      <c r="O498" s="85" t="s">
        <v>1</v>
      </c>
      <c r="P498" s="85" t="s">
        <v>1</v>
      </c>
      <c r="Q498" s="85" t="s">
        <v>1</v>
      </c>
      <c r="R498" s="85" t="s">
        <v>1</v>
      </c>
      <c r="S498" s="85" t="s">
        <v>1</v>
      </c>
      <c r="T498" s="85" t="s">
        <v>1</v>
      </c>
      <c r="U498" s="85" t="s">
        <v>1</v>
      </c>
      <c r="V498" s="85" t="s">
        <v>1</v>
      </c>
      <c r="W498" s="85" t="s">
        <v>1</v>
      </c>
      <c r="X498" s="85" t="s">
        <v>1</v>
      </c>
      <c r="Y498" s="85" t="s">
        <v>1</v>
      </c>
      <c r="Z498" s="85" t="s">
        <v>1</v>
      </c>
      <c r="AA498" s="85" t="s">
        <v>1</v>
      </c>
      <c r="AB498" s="85" t="s">
        <v>1</v>
      </c>
      <c r="AC498" s="85" t="s">
        <v>1</v>
      </c>
      <c r="AD498" s="85" t="s">
        <v>1</v>
      </c>
      <c r="AE498" s="85" t="s">
        <v>1</v>
      </c>
      <c r="AF498" s="85" t="s">
        <v>1</v>
      </c>
      <c r="AG498" s="85" t="s">
        <v>1</v>
      </c>
      <c r="AH498" s="85" t="s">
        <v>1</v>
      </c>
      <c r="AI498" s="85" t="s">
        <v>1</v>
      </c>
      <c r="AJ498" s="85" t="s">
        <v>1</v>
      </c>
      <c r="AK498" s="85" t="s">
        <v>1</v>
      </c>
      <c r="AL498" s="85" t="s">
        <v>1</v>
      </c>
      <c r="AM498" s="85" t="s">
        <v>1</v>
      </c>
      <c r="AN498" s="85" t="s">
        <v>1</v>
      </c>
      <c r="AO498" s="85" t="s">
        <v>1</v>
      </c>
      <c r="AP498" s="85" t="s">
        <v>1</v>
      </c>
      <c r="AQ498" s="85" t="s">
        <v>1</v>
      </c>
      <c r="AR498" s="85" t="s">
        <v>1</v>
      </c>
      <c r="AS498" s="85" t="s">
        <v>1</v>
      </c>
      <c r="AT498" s="85" t="s">
        <v>1</v>
      </c>
      <c r="AU498" s="85" t="s">
        <v>1</v>
      </c>
      <c r="AV498" s="85" t="s">
        <v>1</v>
      </c>
      <c r="AW498" s="93" t="s">
        <v>1</v>
      </c>
      <c r="AX498" s="93">
        <v>0</v>
      </c>
      <c r="AY498" s="93">
        <v>0</v>
      </c>
      <c r="AZ498" s="88" t="s">
        <v>1</v>
      </c>
      <c r="BA498" s="88" t="s">
        <v>1</v>
      </c>
      <c r="BB498" s="94" t="s">
        <v>1</v>
      </c>
    </row>
    <row r="499" spans="1:54" ht="18.75" customHeight="1" x14ac:dyDescent="0.25">
      <c r="A499" s="122">
        <v>238</v>
      </c>
      <c r="B499" s="123" t="s">
        <v>585</v>
      </c>
      <c r="C499" s="85" t="s">
        <v>124</v>
      </c>
      <c r="D499" s="85"/>
      <c r="E499" s="85" t="s">
        <v>65</v>
      </c>
      <c r="F499" s="85" t="s">
        <v>823</v>
      </c>
      <c r="G499" s="85" t="s">
        <v>1287</v>
      </c>
      <c r="H499" s="123" t="s">
        <v>1</v>
      </c>
      <c r="I499" s="123" t="s">
        <v>827</v>
      </c>
      <c r="J499" s="69" t="s">
        <v>66</v>
      </c>
      <c r="K499" s="85" t="s">
        <v>1</v>
      </c>
      <c r="L499" s="86" t="s">
        <v>68</v>
      </c>
      <c r="M499" s="69" t="s">
        <v>66</v>
      </c>
      <c r="N499" s="85" t="s">
        <v>1</v>
      </c>
      <c r="O499" s="86" t="s">
        <v>68</v>
      </c>
      <c r="P499" s="85" t="s">
        <v>1</v>
      </c>
      <c r="Q499" s="85" t="s">
        <v>1</v>
      </c>
      <c r="R499" s="85" t="s">
        <v>1</v>
      </c>
      <c r="S499" s="85" t="s">
        <v>1</v>
      </c>
      <c r="T499" s="85" t="s">
        <v>1</v>
      </c>
      <c r="U499" s="85" t="s">
        <v>1</v>
      </c>
      <c r="V499" s="85" t="s">
        <v>1</v>
      </c>
      <c r="W499" s="85" t="s">
        <v>1</v>
      </c>
      <c r="X499" s="85" t="s">
        <v>1</v>
      </c>
      <c r="Y499" s="85" t="s">
        <v>1</v>
      </c>
      <c r="Z499" s="85" t="s">
        <v>1</v>
      </c>
      <c r="AA499" s="85" t="s">
        <v>1</v>
      </c>
      <c r="AB499" s="85" t="s">
        <v>1</v>
      </c>
      <c r="AC499" s="85" t="s">
        <v>1</v>
      </c>
      <c r="AD499" s="85" t="s">
        <v>1</v>
      </c>
      <c r="AE499" s="91" t="s">
        <v>62</v>
      </c>
      <c r="AF499" s="86" t="s">
        <v>68</v>
      </c>
      <c r="AG499" s="85" t="s">
        <v>1</v>
      </c>
      <c r="AH499" s="85" t="s">
        <v>1</v>
      </c>
      <c r="AI499" s="85" t="s">
        <v>1</v>
      </c>
      <c r="AJ499" s="85" t="s">
        <v>1</v>
      </c>
      <c r="AK499" s="85" t="s">
        <v>1</v>
      </c>
      <c r="AL499" s="85" t="s">
        <v>1</v>
      </c>
      <c r="AM499" s="85" t="s">
        <v>1</v>
      </c>
      <c r="AN499" s="85" t="s">
        <v>1</v>
      </c>
      <c r="AO499" s="85" t="s">
        <v>1</v>
      </c>
      <c r="AP499" s="85" t="s">
        <v>1</v>
      </c>
      <c r="AQ499" s="85" t="s">
        <v>1</v>
      </c>
      <c r="AR499" s="86" t="s">
        <v>68</v>
      </c>
      <c r="AS499" s="85" t="s">
        <v>1</v>
      </c>
      <c r="AT499" s="85" t="s">
        <v>1</v>
      </c>
      <c r="AU499" s="86" t="s">
        <v>68</v>
      </c>
      <c r="AV499" s="85" t="s">
        <v>1</v>
      </c>
      <c r="AW499" s="93" t="s">
        <v>1</v>
      </c>
      <c r="AX499" s="84">
        <v>1</v>
      </c>
      <c r="AY499" s="93">
        <v>0</v>
      </c>
      <c r="AZ499" s="88">
        <v>0</v>
      </c>
      <c r="BA499" s="92">
        <v>0.84</v>
      </c>
      <c r="BB499" s="94">
        <v>0</v>
      </c>
    </row>
    <row r="500" spans="1:54" ht="14.25" customHeight="1" x14ac:dyDescent="0.25">
      <c r="A500" s="122">
        <v>1420</v>
      </c>
      <c r="B500" s="123" t="s">
        <v>696</v>
      </c>
      <c r="C500" s="85" t="s">
        <v>873</v>
      </c>
      <c r="D500" s="85"/>
      <c r="E500" s="85" t="s">
        <v>61</v>
      </c>
      <c r="F500" s="85" t="s">
        <v>1</v>
      </c>
      <c r="G500" s="85" t="s">
        <v>1</v>
      </c>
      <c r="H500" s="123" t="s">
        <v>1</v>
      </c>
      <c r="I500" s="123" t="s">
        <v>61</v>
      </c>
      <c r="J500" s="124" t="s">
        <v>404</v>
      </c>
      <c r="K500" s="85" t="s">
        <v>1</v>
      </c>
      <c r="L500" s="85" t="s">
        <v>1</v>
      </c>
      <c r="M500" s="84" t="s">
        <v>57</v>
      </c>
      <c r="N500" s="85" t="s">
        <v>1</v>
      </c>
      <c r="O500" s="85" t="s">
        <v>1</v>
      </c>
      <c r="P500" s="85" t="s">
        <v>1</v>
      </c>
      <c r="Q500" s="85" t="s">
        <v>1</v>
      </c>
      <c r="R500" s="85" t="s">
        <v>1</v>
      </c>
      <c r="S500" s="85" t="s">
        <v>1</v>
      </c>
      <c r="T500" s="85" t="s">
        <v>1</v>
      </c>
      <c r="U500" s="85" t="s">
        <v>1</v>
      </c>
      <c r="V500" s="85" t="s">
        <v>1</v>
      </c>
      <c r="W500" s="85" t="s">
        <v>1</v>
      </c>
      <c r="X500" s="85" t="s">
        <v>1</v>
      </c>
      <c r="Y500" s="85" t="s">
        <v>1</v>
      </c>
      <c r="Z500" s="85" t="s">
        <v>1</v>
      </c>
      <c r="AA500" s="85" t="s">
        <v>1</v>
      </c>
      <c r="AB500" s="85" t="s">
        <v>1</v>
      </c>
      <c r="AC500" s="85" t="s">
        <v>1</v>
      </c>
      <c r="AD500" s="85" t="s">
        <v>1</v>
      </c>
      <c r="AE500" s="85" t="s">
        <v>1</v>
      </c>
      <c r="AF500" s="85" t="s">
        <v>1</v>
      </c>
      <c r="AG500" s="85" t="s">
        <v>1</v>
      </c>
      <c r="AH500" s="85" t="s">
        <v>1</v>
      </c>
      <c r="AI500" s="85" t="s">
        <v>1</v>
      </c>
      <c r="AJ500" s="85" t="s">
        <v>1</v>
      </c>
      <c r="AK500" s="85" t="s">
        <v>1</v>
      </c>
      <c r="AL500" s="85" t="s">
        <v>1</v>
      </c>
      <c r="AM500" s="85" t="s">
        <v>1</v>
      </c>
      <c r="AN500" s="85" t="s">
        <v>1</v>
      </c>
      <c r="AO500" s="85" t="s">
        <v>1</v>
      </c>
      <c r="AP500" s="85" t="s">
        <v>1</v>
      </c>
      <c r="AQ500" s="85" t="s">
        <v>1</v>
      </c>
      <c r="AR500" s="85" t="s">
        <v>1</v>
      </c>
      <c r="AS500" s="85" t="s">
        <v>1</v>
      </c>
      <c r="AT500" s="85" t="s">
        <v>1</v>
      </c>
      <c r="AU500" s="85" t="s">
        <v>1</v>
      </c>
      <c r="AV500" s="85" t="s">
        <v>1</v>
      </c>
      <c r="AW500" s="93" t="s">
        <v>1</v>
      </c>
      <c r="AX500" s="93">
        <v>0</v>
      </c>
      <c r="AY500" s="93">
        <v>0</v>
      </c>
      <c r="AZ500" s="88" t="s">
        <v>1</v>
      </c>
      <c r="BA500" s="88" t="s">
        <v>1</v>
      </c>
      <c r="BB500" s="94" t="s">
        <v>1</v>
      </c>
    </row>
    <row r="501" spans="1:54" ht="14.25" customHeight="1" x14ac:dyDescent="0.25">
      <c r="A501" s="122">
        <v>1346</v>
      </c>
      <c r="B501" s="123" t="s">
        <v>620</v>
      </c>
      <c r="C501" s="85" t="s">
        <v>124</v>
      </c>
      <c r="D501" s="85"/>
      <c r="E501" s="85" t="s">
        <v>70</v>
      </c>
      <c r="F501" s="85" t="s">
        <v>1</v>
      </c>
      <c r="G501" s="85" t="s">
        <v>1</v>
      </c>
      <c r="H501" s="123" t="s">
        <v>1</v>
      </c>
      <c r="I501" s="123" t="s">
        <v>70</v>
      </c>
      <c r="J501" s="96" t="s">
        <v>142</v>
      </c>
      <c r="K501" s="85" t="s">
        <v>1</v>
      </c>
      <c r="L501" s="86" t="s">
        <v>68</v>
      </c>
      <c r="M501" s="124" t="s">
        <v>404</v>
      </c>
      <c r="N501" s="85" t="s">
        <v>1</v>
      </c>
      <c r="O501" s="86" t="s">
        <v>68</v>
      </c>
      <c r="P501" s="91" t="s">
        <v>62</v>
      </c>
      <c r="Q501" s="86" t="s">
        <v>68</v>
      </c>
      <c r="R501" s="86" t="s">
        <v>68</v>
      </c>
      <c r="S501" s="85" t="s">
        <v>1</v>
      </c>
      <c r="T501" s="91" t="s">
        <v>62</v>
      </c>
      <c r="U501" s="86" t="s">
        <v>68</v>
      </c>
      <c r="V501" s="85" t="s">
        <v>1</v>
      </c>
      <c r="W501" s="86" t="s">
        <v>68</v>
      </c>
      <c r="X501" s="85" t="s">
        <v>1</v>
      </c>
      <c r="Y501" s="85" t="s">
        <v>1</v>
      </c>
      <c r="Z501" s="85" t="s">
        <v>1</v>
      </c>
      <c r="AA501" s="85" t="s">
        <v>1</v>
      </c>
      <c r="AB501" s="85" t="s">
        <v>1</v>
      </c>
      <c r="AC501" s="85" t="s">
        <v>1</v>
      </c>
      <c r="AD501" s="85" t="s">
        <v>1</v>
      </c>
      <c r="AE501" s="86" t="s">
        <v>68</v>
      </c>
      <c r="AF501" s="86" t="s">
        <v>68</v>
      </c>
      <c r="AG501" s="85" t="s">
        <v>1</v>
      </c>
      <c r="AH501" s="85" t="s">
        <v>1</v>
      </c>
      <c r="AI501" s="85" t="s">
        <v>1</v>
      </c>
      <c r="AJ501" s="85" t="s">
        <v>1</v>
      </c>
      <c r="AK501" s="86" t="s">
        <v>68</v>
      </c>
      <c r="AL501" s="86" t="s">
        <v>68</v>
      </c>
      <c r="AM501" s="85" t="s">
        <v>1</v>
      </c>
      <c r="AN501" s="85" t="s">
        <v>1</v>
      </c>
      <c r="AO501" s="86" t="s">
        <v>68</v>
      </c>
      <c r="AP501" s="85" t="s">
        <v>1</v>
      </c>
      <c r="AQ501" s="85" t="s">
        <v>1</v>
      </c>
      <c r="AR501" s="86" t="s">
        <v>68</v>
      </c>
      <c r="AS501" s="85" t="s">
        <v>1</v>
      </c>
      <c r="AT501" s="85" t="s">
        <v>1</v>
      </c>
      <c r="AU501" s="85" t="s">
        <v>1</v>
      </c>
      <c r="AV501" s="85" t="s">
        <v>1</v>
      </c>
      <c r="AW501" s="93" t="s">
        <v>1</v>
      </c>
      <c r="AX501" s="97">
        <v>3</v>
      </c>
      <c r="AY501" s="93">
        <v>0</v>
      </c>
      <c r="AZ501" s="88">
        <v>0</v>
      </c>
      <c r="BA501" s="89">
        <v>20.399999999999999</v>
      </c>
      <c r="BB501" s="90">
        <v>0</v>
      </c>
    </row>
    <row r="502" spans="1:54" ht="14.25" customHeight="1" x14ac:dyDescent="0.25">
      <c r="A502" s="122">
        <v>1507</v>
      </c>
      <c r="B502" s="123" t="s">
        <v>586</v>
      </c>
      <c r="C502" s="85" t="s">
        <v>124</v>
      </c>
      <c r="D502" s="85"/>
      <c r="E502" s="85" t="s">
        <v>99</v>
      </c>
      <c r="F502" s="85" t="s">
        <v>1</v>
      </c>
      <c r="G502" s="85" t="s">
        <v>1</v>
      </c>
      <c r="H502" s="123" t="s">
        <v>1</v>
      </c>
      <c r="I502" s="123" t="s">
        <v>99</v>
      </c>
      <c r="J502" s="69" t="s">
        <v>66</v>
      </c>
      <c r="K502" s="86" t="s">
        <v>68</v>
      </c>
      <c r="L502" s="86" t="s">
        <v>68</v>
      </c>
      <c r="M502" s="69" t="s">
        <v>66</v>
      </c>
      <c r="N502" s="86" t="s">
        <v>68</v>
      </c>
      <c r="O502" s="86" t="s">
        <v>68</v>
      </c>
      <c r="P502" s="85" t="s">
        <v>1</v>
      </c>
      <c r="Q502" s="85" t="s">
        <v>1</v>
      </c>
      <c r="R502" s="85" t="s">
        <v>1</v>
      </c>
      <c r="S502" s="85" t="s">
        <v>1</v>
      </c>
      <c r="T502" s="85" t="s">
        <v>1</v>
      </c>
      <c r="U502" s="85" t="s">
        <v>1</v>
      </c>
      <c r="V502" s="85" t="s">
        <v>1</v>
      </c>
      <c r="W502" s="85" t="s">
        <v>1</v>
      </c>
      <c r="X502" s="85" t="s">
        <v>1</v>
      </c>
      <c r="Y502" s="85" t="s">
        <v>1</v>
      </c>
      <c r="Z502" s="85" t="s">
        <v>1</v>
      </c>
      <c r="AA502" s="86" t="s">
        <v>68</v>
      </c>
      <c r="AB502" s="85" t="s">
        <v>1</v>
      </c>
      <c r="AC502" s="85" t="s">
        <v>1</v>
      </c>
      <c r="AD502" s="85" t="s">
        <v>1</v>
      </c>
      <c r="AE502" s="86" t="s">
        <v>68</v>
      </c>
      <c r="AF502" s="86" t="s">
        <v>68</v>
      </c>
      <c r="AG502" s="85" t="s">
        <v>1</v>
      </c>
      <c r="AH502" s="85" t="s">
        <v>1</v>
      </c>
      <c r="AI502" s="85" t="s">
        <v>1</v>
      </c>
      <c r="AJ502" s="85" t="s">
        <v>1</v>
      </c>
      <c r="AK502" s="85" t="s">
        <v>1</v>
      </c>
      <c r="AL502" s="86" t="s">
        <v>68</v>
      </c>
      <c r="AM502" s="85" t="s">
        <v>1</v>
      </c>
      <c r="AN502" s="85" t="s">
        <v>1</v>
      </c>
      <c r="AO502" s="85" t="s">
        <v>1</v>
      </c>
      <c r="AP502" s="85" t="s">
        <v>1</v>
      </c>
      <c r="AQ502" s="85" t="s">
        <v>1</v>
      </c>
      <c r="AR502" s="86" t="s">
        <v>68</v>
      </c>
      <c r="AS502" s="85" t="s">
        <v>1</v>
      </c>
      <c r="AT502" s="85" t="s">
        <v>1</v>
      </c>
      <c r="AU502" s="86" t="s">
        <v>68</v>
      </c>
      <c r="AV502" s="85" t="s">
        <v>1</v>
      </c>
      <c r="AW502" s="93" t="s">
        <v>1</v>
      </c>
      <c r="AX502" s="93">
        <v>0</v>
      </c>
      <c r="AY502" s="93">
        <v>0</v>
      </c>
      <c r="AZ502" s="88">
        <v>0</v>
      </c>
      <c r="BA502" s="89">
        <v>4.7</v>
      </c>
      <c r="BB502" s="95">
        <v>0.05</v>
      </c>
    </row>
    <row r="503" spans="1:54" ht="14.25" customHeight="1" x14ac:dyDescent="0.25">
      <c r="A503" s="122">
        <v>1566</v>
      </c>
      <c r="B503" s="123" t="s">
        <v>608</v>
      </c>
      <c r="C503" s="85" t="s">
        <v>124</v>
      </c>
      <c r="D503" s="85"/>
      <c r="E503" s="85" t="s">
        <v>80</v>
      </c>
      <c r="F503" s="85" t="s">
        <v>1</v>
      </c>
      <c r="G503" s="85" t="s">
        <v>1</v>
      </c>
      <c r="H503" s="123" t="s">
        <v>1</v>
      </c>
      <c r="I503" s="123" t="s">
        <v>80</v>
      </c>
      <c r="J503" s="96" t="s">
        <v>142</v>
      </c>
      <c r="K503" s="85" t="s">
        <v>1</v>
      </c>
      <c r="L503" s="85" t="s">
        <v>1</v>
      </c>
      <c r="M503" s="97" t="s">
        <v>352</v>
      </c>
      <c r="N503" s="85" t="s">
        <v>1</v>
      </c>
      <c r="O503" s="85" t="s">
        <v>1</v>
      </c>
      <c r="P503" s="91" t="s">
        <v>62</v>
      </c>
      <c r="Q503" s="91" t="s">
        <v>62</v>
      </c>
      <c r="R503" s="86" t="s">
        <v>68</v>
      </c>
      <c r="S503" s="85" t="s">
        <v>1</v>
      </c>
      <c r="T503" s="87" t="s">
        <v>67</v>
      </c>
      <c r="U503" s="91" t="s">
        <v>62</v>
      </c>
      <c r="V503" s="91" t="s">
        <v>62</v>
      </c>
      <c r="W503" s="91" t="s">
        <v>62</v>
      </c>
      <c r="X503" s="85" t="s">
        <v>1</v>
      </c>
      <c r="Y503" s="86" t="s">
        <v>68</v>
      </c>
      <c r="Z503" s="85" t="s">
        <v>1</v>
      </c>
      <c r="AA503" s="85" t="s">
        <v>1</v>
      </c>
      <c r="AB503" s="85" t="s">
        <v>1</v>
      </c>
      <c r="AC503" s="85" t="s">
        <v>1</v>
      </c>
      <c r="AD503" s="85" t="s">
        <v>1</v>
      </c>
      <c r="AE503" s="85" t="s">
        <v>1</v>
      </c>
      <c r="AF503" s="85" t="s">
        <v>1</v>
      </c>
      <c r="AG503" s="85" t="s">
        <v>1</v>
      </c>
      <c r="AH503" s="85" t="s">
        <v>1</v>
      </c>
      <c r="AI503" s="85" t="s">
        <v>1</v>
      </c>
      <c r="AJ503" s="85" t="s">
        <v>1</v>
      </c>
      <c r="AK503" s="85" t="s">
        <v>1</v>
      </c>
      <c r="AL503" s="85" t="s">
        <v>1</v>
      </c>
      <c r="AM503" s="85" t="s">
        <v>1</v>
      </c>
      <c r="AN503" s="85" t="s">
        <v>1</v>
      </c>
      <c r="AO503" s="85" t="s">
        <v>1</v>
      </c>
      <c r="AP503" s="85" t="s">
        <v>1</v>
      </c>
      <c r="AQ503" s="85" t="s">
        <v>1</v>
      </c>
      <c r="AR503" s="85" t="s">
        <v>1</v>
      </c>
      <c r="AS503" s="85" t="s">
        <v>1</v>
      </c>
      <c r="AT503" s="85" t="s">
        <v>1</v>
      </c>
      <c r="AU503" s="85" t="s">
        <v>1</v>
      </c>
      <c r="AV503" s="85" t="s">
        <v>1</v>
      </c>
      <c r="AW503" s="87" t="s">
        <v>63</v>
      </c>
      <c r="AX503" s="97">
        <v>3</v>
      </c>
      <c r="AY503" s="93">
        <v>0</v>
      </c>
      <c r="AZ503" s="88">
        <v>0</v>
      </c>
      <c r="BA503" s="88">
        <v>0</v>
      </c>
      <c r="BB503" s="94">
        <v>0</v>
      </c>
    </row>
    <row r="504" spans="1:54" ht="14.25" customHeight="1" x14ac:dyDescent="0.25">
      <c r="A504" s="122">
        <v>242</v>
      </c>
      <c r="B504" s="123" t="s">
        <v>539</v>
      </c>
      <c r="C504" s="85" t="s">
        <v>124</v>
      </c>
      <c r="D504" s="85"/>
      <c r="E504" s="85" t="s">
        <v>837</v>
      </c>
      <c r="F504" s="85" t="s">
        <v>1</v>
      </c>
      <c r="G504" s="85" t="s">
        <v>1287</v>
      </c>
      <c r="H504" s="123" t="s">
        <v>1</v>
      </c>
      <c r="I504" s="123" t="s">
        <v>827</v>
      </c>
      <c r="J504" s="69" t="s">
        <v>66</v>
      </c>
      <c r="K504" s="85" t="s">
        <v>1</v>
      </c>
      <c r="L504" s="86" t="s">
        <v>68</v>
      </c>
      <c r="M504" s="69" t="s">
        <v>66</v>
      </c>
      <c r="N504" s="85" t="s">
        <v>1</v>
      </c>
      <c r="O504" s="86" t="s">
        <v>68</v>
      </c>
      <c r="P504" s="85" t="s">
        <v>1</v>
      </c>
      <c r="Q504" s="85" t="s">
        <v>1</v>
      </c>
      <c r="R504" s="85" t="s">
        <v>1</v>
      </c>
      <c r="S504" s="85" t="s">
        <v>1</v>
      </c>
      <c r="T504" s="85" t="s">
        <v>1</v>
      </c>
      <c r="U504" s="85" t="s">
        <v>1</v>
      </c>
      <c r="V504" s="85" t="s">
        <v>1</v>
      </c>
      <c r="W504" s="85" t="s">
        <v>1</v>
      </c>
      <c r="X504" s="85" t="s">
        <v>1</v>
      </c>
      <c r="Y504" s="85" t="s">
        <v>1</v>
      </c>
      <c r="Z504" s="85" t="s">
        <v>1</v>
      </c>
      <c r="AA504" s="85" t="s">
        <v>1</v>
      </c>
      <c r="AB504" s="85" t="s">
        <v>1</v>
      </c>
      <c r="AC504" s="85" t="s">
        <v>1</v>
      </c>
      <c r="AD504" s="85" t="s">
        <v>1</v>
      </c>
      <c r="AE504" s="85" t="s">
        <v>1</v>
      </c>
      <c r="AF504" s="86" t="s">
        <v>68</v>
      </c>
      <c r="AG504" s="85" t="s">
        <v>1</v>
      </c>
      <c r="AH504" s="85" t="s">
        <v>1</v>
      </c>
      <c r="AI504" s="85" t="s">
        <v>1</v>
      </c>
      <c r="AJ504" s="85" t="s">
        <v>1</v>
      </c>
      <c r="AK504" s="85" t="s">
        <v>1</v>
      </c>
      <c r="AL504" s="85" t="s">
        <v>1</v>
      </c>
      <c r="AM504" s="85" t="s">
        <v>1</v>
      </c>
      <c r="AN504" s="85" t="s">
        <v>1</v>
      </c>
      <c r="AO504" s="85" t="s">
        <v>1</v>
      </c>
      <c r="AP504" s="85" t="s">
        <v>1</v>
      </c>
      <c r="AQ504" s="85" t="s">
        <v>1</v>
      </c>
      <c r="AR504" s="91" t="s">
        <v>62</v>
      </c>
      <c r="AS504" s="85" t="s">
        <v>1</v>
      </c>
      <c r="AT504" s="85" t="s">
        <v>1</v>
      </c>
      <c r="AU504" s="85" t="s">
        <v>1</v>
      </c>
      <c r="AV504" s="85" t="s">
        <v>1</v>
      </c>
      <c r="AW504" s="93" t="s">
        <v>1</v>
      </c>
      <c r="AX504" s="93">
        <v>0</v>
      </c>
      <c r="AY504" s="93">
        <v>0</v>
      </c>
      <c r="AZ504" s="88">
        <v>0</v>
      </c>
      <c r="BA504" s="89">
        <v>0.66</v>
      </c>
      <c r="BB504" s="95">
        <v>0.02</v>
      </c>
    </row>
    <row r="505" spans="1:54" ht="13.5" customHeight="1" x14ac:dyDescent="0.25">
      <c r="A505" s="122">
        <v>244</v>
      </c>
      <c r="B505" s="123" t="s">
        <v>540</v>
      </c>
      <c r="C505" s="85" t="s">
        <v>124</v>
      </c>
      <c r="D505" s="85"/>
      <c r="E505" s="85" t="s">
        <v>95</v>
      </c>
      <c r="F505" s="85" t="s">
        <v>1</v>
      </c>
      <c r="G505" s="85" t="s">
        <v>1</v>
      </c>
      <c r="H505" s="123" t="s">
        <v>1</v>
      </c>
      <c r="I505" s="123" t="s">
        <v>95</v>
      </c>
      <c r="J505" s="69" t="s">
        <v>66</v>
      </c>
      <c r="K505" s="85" t="s">
        <v>1</v>
      </c>
      <c r="L505" s="87" t="s">
        <v>67</v>
      </c>
      <c r="M505" s="96" t="s">
        <v>142</v>
      </c>
      <c r="N505" s="85" t="s">
        <v>1</v>
      </c>
      <c r="O505" s="91" t="s">
        <v>62</v>
      </c>
      <c r="P505" s="91" t="s">
        <v>62</v>
      </c>
      <c r="Q505" s="85" t="s">
        <v>1</v>
      </c>
      <c r="R505" s="85" t="s">
        <v>1</v>
      </c>
      <c r="S505" s="85" t="s">
        <v>1</v>
      </c>
      <c r="T505" s="85" t="s">
        <v>1</v>
      </c>
      <c r="U505" s="85" t="s">
        <v>1</v>
      </c>
      <c r="V505" s="85" t="s">
        <v>1</v>
      </c>
      <c r="W505" s="85" t="s">
        <v>1</v>
      </c>
      <c r="X505" s="85" t="s">
        <v>1</v>
      </c>
      <c r="Y505" s="85" t="s">
        <v>1</v>
      </c>
      <c r="Z505" s="85" t="s">
        <v>1</v>
      </c>
      <c r="AA505" s="85" t="s">
        <v>1</v>
      </c>
      <c r="AB505" s="85" t="s">
        <v>1</v>
      </c>
      <c r="AC505" s="85" t="s">
        <v>1</v>
      </c>
      <c r="AD505" s="85" t="s">
        <v>1</v>
      </c>
      <c r="AE505" s="87" t="s">
        <v>67</v>
      </c>
      <c r="AF505" s="85" t="s">
        <v>1</v>
      </c>
      <c r="AG505" s="85" t="s">
        <v>1</v>
      </c>
      <c r="AH505" s="85" t="s">
        <v>1</v>
      </c>
      <c r="AI505" s="85" t="s">
        <v>1</v>
      </c>
      <c r="AJ505" s="85" t="s">
        <v>1</v>
      </c>
      <c r="AK505" s="85" t="s">
        <v>1</v>
      </c>
      <c r="AL505" s="85" t="s">
        <v>1</v>
      </c>
      <c r="AM505" s="85" t="s">
        <v>1</v>
      </c>
      <c r="AN505" s="85" t="s">
        <v>1</v>
      </c>
      <c r="AO505" s="85" t="s">
        <v>1</v>
      </c>
      <c r="AP505" s="85" t="s">
        <v>1</v>
      </c>
      <c r="AQ505" s="85" t="s">
        <v>1</v>
      </c>
      <c r="AR505" s="85" t="s">
        <v>1</v>
      </c>
      <c r="AS505" s="85" t="s">
        <v>1</v>
      </c>
      <c r="AT505" s="85" t="s">
        <v>1</v>
      </c>
      <c r="AU505" s="85" t="s">
        <v>1</v>
      </c>
      <c r="AV505" s="85" t="s">
        <v>1</v>
      </c>
      <c r="AW505" s="84" t="s">
        <v>71</v>
      </c>
      <c r="AX505" s="93">
        <v>0</v>
      </c>
      <c r="AY505" s="93">
        <v>0</v>
      </c>
      <c r="AZ505" s="88">
        <v>0</v>
      </c>
      <c r="BA505" s="88">
        <v>0</v>
      </c>
      <c r="BB505" s="90">
        <v>0</v>
      </c>
    </row>
    <row r="506" spans="1:54" ht="18.75" customHeight="1" x14ac:dyDescent="0.25">
      <c r="A506" s="122">
        <v>249</v>
      </c>
      <c r="B506" s="123" t="s">
        <v>587</v>
      </c>
      <c r="C506" s="85" t="s">
        <v>124</v>
      </c>
      <c r="D506" s="85"/>
      <c r="E506" s="85" t="s">
        <v>844</v>
      </c>
      <c r="F506" s="85" t="s">
        <v>1</v>
      </c>
      <c r="G506" s="85" t="s">
        <v>1286</v>
      </c>
      <c r="H506" s="123" t="s">
        <v>1</v>
      </c>
      <c r="I506" s="123" t="s">
        <v>827</v>
      </c>
      <c r="J506" s="69" t="s">
        <v>66</v>
      </c>
      <c r="K506" s="85" t="s">
        <v>1</v>
      </c>
      <c r="L506" s="86" t="s">
        <v>68</v>
      </c>
      <c r="M506" s="69" t="s">
        <v>66</v>
      </c>
      <c r="N506" s="85" t="s">
        <v>1</v>
      </c>
      <c r="O506" s="86" t="s">
        <v>68</v>
      </c>
      <c r="P506" s="85" t="s">
        <v>1</v>
      </c>
      <c r="Q506" s="85" t="s">
        <v>1</v>
      </c>
      <c r="R506" s="85" t="s">
        <v>1</v>
      </c>
      <c r="S506" s="85" t="s">
        <v>1</v>
      </c>
      <c r="T506" s="85" t="s">
        <v>1</v>
      </c>
      <c r="U506" s="85" t="s">
        <v>1</v>
      </c>
      <c r="V506" s="85" t="s">
        <v>1</v>
      </c>
      <c r="W506" s="85" t="s">
        <v>1</v>
      </c>
      <c r="X506" s="85" t="s">
        <v>1</v>
      </c>
      <c r="Y506" s="85" t="s">
        <v>1</v>
      </c>
      <c r="Z506" s="85" t="s">
        <v>1</v>
      </c>
      <c r="AA506" s="85" t="s">
        <v>1</v>
      </c>
      <c r="AB506" s="85" t="s">
        <v>1</v>
      </c>
      <c r="AC506" s="85" t="s">
        <v>1</v>
      </c>
      <c r="AD506" s="85" t="s">
        <v>1</v>
      </c>
      <c r="AE506" s="87" t="s">
        <v>67</v>
      </c>
      <c r="AF506" s="85" t="s">
        <v>1</v>
      </c>
      <c r="AG506" s="91" t="s">
        <v>62</v>
      </c>
      <c r="AH506" s="85" t="s">
        <v>1</v>
      </c>
      <c r="AI506" s="85" t="s">
        <v>1</v>
      </c>
      <c r="AJ506" s="85" t="s">
        <v>1</v>
      </c>
      <c r="AK506" s="85" t="s">
        <v>1</v>
      </c>
      <c r="AL506" s="91" t="s">
        <v>62</v>
      </c>
      <c r="AM506" s="85" t="s">
        <v>1</v>
      </c>
      <c r="AN506" s="85" t="s">
        <v>1</v>
      </c>
      <c r="AO506" s="91" t="s">
        <v>62</v>
      </c>
      <c r="AP506" s="85" t="s">
        <v>1</v>
      </c>
      <c r="AQ506" s="85" t="s">
        <v>1</v>
      </c>
      <c r="AR506" s="85" t="s">
        <v>1</v>
      </c>
      <c r="AS506" s="85" t="s">
        <v>1</v>
      </c>
      <c r="AT506" s="85" t="s">
        <v>1</v>
      </c>
      <c r="AU506" s="85" t="s">
        <v>1</v>
      </c>
      <c r="AV506" s="85" t="s">
        <v>1</v>
      </c>
      <c r="AW506" s="93" t="s">
        <v>1</v>
      </c>
      <c r="AX506" s="84">
        <v>1</v>
      </c>
      <c r="AY506" s="93">
        <v>0</v>
      </c>
      <c r="AZ506" s="88">
        <v>0</v>
      </c>
      <c r="BA506" s="88">
        <v>0</v>
      </c>
      <c r="BB506" s="90">
        <v>0.06</v>
      </c>
    </row>
    <row r="507" spans="1:54" ht="18.75" customHeight="1" x14ac:dyDescent="0.25">
      <c r="A507" s="122">
        <v>1361</v>
      </c>
      <c r="B507" s="123" t="s">
        <v>541</v>
      </c>
      <c r="C507" s="85" t="s">
        <v>124</v>
      </c>
      <c r="D507" s="85"/>
      <c r="E507" s="85" t="s">
        <v>97</v>
      </c>
      <c r="F507" s="85" t="s">
        <v>1</v>
      </c>
      <c r="G507" s="85" t="s">
        <v>1</v>
      </c>
      <c r="H507" s="123" t="s">
        <v>1</v>
      </c>
      <c r="I507" s="123" t="s">
        <v>97</v>
      </c>
      <c r="J507" s="84" t="s">
        <v>57</v>
      </c>
      <c r="K507" s="85" t="s">
        <v>1</v>
      </c>
      <c r="L507" s="85" t="s">
        <v>1</v>
      </c>
      <c r="M507" s="84" t="s">
        <v>57</v>
      </c>
      <c r="N507" s="85" t="s">
        <v>1</v>
      </c>
      <c r="O507" s="85" t="s">
        <v>1</v>
      </c>
      <c r="P507" s="85" t="s">
        <v>1</v>
      </c>
      <c r="Q507" s="85" t="s">
        <v>1</v>
      </c>
      <c r="R507" s="85" t="s">
        <v>1</v>
      </c>
      <c r="S507" s="85" t="s">
        <v>1</v>
      </c>
      <c r="T507" s="85" t="s">
        <v>1</v>
      </c>
      <c r="U507" s="85" t="s">
        <v>1</v>
      </c>
      <c r="V507" s="85" t="s">
        <v>1</v>
      </c>
      <c r="W507" s="85" t="s">
        <v>1</v>
      </c>
      <c r="X507" s="85" t="s">
        <v>1</v>
      </c>
      <c r="Y507" s="85" t="s">
        <v>1</v>
      </c>
      <c r="Z507" s="85" t="s">
        <v>1</v>
      </c>
      <c r="AA507" s="85" t="s">
        <v>1</v>
      </c>
      <c r="AB507" s="85" t="s">
        <v>1</v>
      </c>
      <c r="AC507" s="85" t="s">
        <v>1</v>
      </c>
      <c r="AD507" s="85" t="s">
        <v>1</v>
      </c>
      <c r="AE507" s="85" t="s">
        <v>1</v>
      </c>
      <c r="AF507" s="85" t="s">
        <v>1</v>
      </c>
      <c r="AG507" s="85" t="s">
        <v>1</v>
      </c>
      <c r="AH507" s="85" t="s">
        <v>1</v>
      </c>
      <c r="AI507" s="85" t="s">
        <v>1</v>
      </c>
      <c r="AJ507" s="85" t="s">
        <v>1</v>
      </c>
      <c r="AK507" s="85" t="s">
        <v>1</v>
      </c>
      <c r="AL507" s="85" t="s">
        <v>1</v>
      </c>
      <c r="AM507" s="85" t="s">
        <v>1</v>
      </c>
      <c r="AN507" s="85" t="s">
        <v>1</v>
      </c>
      <c r="AO507" s="85" t="s">
        <v>1</v>
      </c>
      <c r="AP507" s="85" t="s">
        <v>1</v>
      </c>
      <c r="AQ507" s="85" t="s">
        <v>1</v>
      </c>
      <c r="AR507" s="85" t="s">
        <v>1</v>
      </c>
      <c r="AS507" s="85" t="s">
        <v>1</v>
      </c>
      <c r="AT507" s="85" t="s">
        <v>1</v>
      </c>
      <c r="AU507" s="85" t="s">
        <v>1</v>
      </c>
      <c r="AV507" s="85" t="s">
        <v>1</v>
      </c>
      <c r="AW507" s="93" t="s">
        <v>1</v>
      </c>
      <c r="AX507" s="93">
        <v>0</v>
      </c>
      <c r="AY507" s="93">
        <v>0</v>
      </c>
      <c r="AZ507" s="88" t="s">
        <v>1</v>
      </c>
      <c r="BA507" s="88" t="s">
        <v>1</v>
      </c>
      <c r="BB507" s="94" t="s">
        <v>1</v>
      </c>
    </row>
    <row r="508" spans="1:54" ht="14.25" customHeight="1" x14ac:dyDescent="0.25">
      <c r="A508" s="122">
        <v>998</v>
      </c>
      <c r="B508" s="123" t="s">
        <v>681</v>
      </c>
      <c r="C508" s="85" t="s">
        <v>873</v>
      </c>
      <c r="D508" s="85"/>
      <c r="E508" s="85" t="s">
        <v>61</v>
      </c>
      <c r="F508" s="85" t="s">
        <v>1</v>
      </c>
      <c r="G508" s="85" t="s">
        <v>1</v>
      </c>
      <c r="H508" s="123" t="s">
        <v>1</v>
      </c>
      <c r="I508" s="123" t="s">
        <v>61</v>
      </c>
      <c r="J508" s="96" t="s">
        <v>142</v>
      </c>
      <c r="K508" s="85" t="s">
        <v>1</v>
      </c>
      <c r="L508" s="85" t="s">
        <v>1</v>
      </c>
      <c r="M508" s="96" t="s">
        <v>142</v>
      </c>
      <c r="N508" s="85" t="s">
        <v>1</v>
      </c>
      <c r="O508" s="85" t="s">
        <v>1</v>
      </c>
      <c r="P508" s="87" t="s">
        <v>67</v>
      </c>
      <c r="Q508" s="86" t="s">
        <v>68</v>
      </c>
      <c r="R508" s="85" t="s">
        <v>1</v>
      </c>
      <c r="S508" s="85" t="s">
        <v>1</v>
      </c>
      <c r="T508" s="85" t="s">
        <v>1</v>
      </c>
      <c r="U508" s="85" t="s">
        <v>1</v>
      </c>
      <c r="V508" s="86" t="s">
        <v>68</v>
      </c>
      <c r="W508" s="85" t="s">
        <v>1</v>
      </c>
      <c r="X508" s="85" t="s">
        <v>1</v>
      </c>
      <c r="Y508" s="85" t="s">
        <v>1</v>
      </c>
      <c r="Z508" s="85" t="s">
        <v>1</v>
      </c>
      <c r="AA508" s="85" t="s">
        <v>1</v>
      </c>
      <c r="AB508" s="85" t="s">
        <v>1</v>
      </c>
      <c r="AC508" s="85" t="s">
        <v>1</v>
      </c>
      <c r="AD508" s="85" t="s">
        <v>1</v>
      </c>
      <c r="AE508" s="85" t="s">
        <v>1</v>
      </c>
      <c r="AF508" s="85" t="s">
        <v>1</v>
      </c>
      <c r="AG508" s="85" t="s">
        <v>1</v>
      </c>
      <c r="AH508" s="85" t="s">
        <v>1</v>
      </c>
      <c r="AI508" s="85" t="s">
        <v>1</v>
      </c>
      <c r="AJ508" s="85" t="s">
        <v>1</v>
      </c>
      <c r="AK508" s="85" t="s">
        <v>1</v>
      </c>
      <c r="AL508" s="85" t="s">
        <v>1</v>
      </c>
      <c r="AM508" s="85" t="s">
        <v>1</v>
      </c>
      <c r="AN508" s="85" t="s">
        <v>1</v>
      </c>
      <c r="AO508" s="85" t="s">
        <v>1</v>
      </c>
      <c r="AP508" s="85" t="s">
        <v>1</v>
      </c>
      <c r="AQ508" s="85" t="s">
        <v>1</v>
      </c>
      <c r="AR508" s="85" t="s">
        <v>1</v>
      </c>
      <c r="AS508" s="85" t="s">
        <v>1</v>
      </c>
      <c r="AT508" s="85" t="s">
        <v>1</v>
      </c>
      <c r="AU508" s="85" t="s">
        <v>1</v>
      </c>
      <c r="AV508" s="85" t="s">
        <v>1</v>
      </c>
      <c r="AW508" s="93" t="s">
        <v>1</v>
      </c>
      <c r="AX508" s="93">
        <v>0</v>
      </c>
      <c r="AY508" s="93">
        <v>0</v>
      </c>
      <c r="AZ508" s="88" t="s">
        <v>1</v>
      </c>
      <c r="BA508" s="88" t="s">
        <v>1</v>
      </c>
      <c r="BB508" s="94" t="s">
        <v>1</v>
      </c>
    </row>
    <row r="509" spans="1:54" ht="14.25" customHeight="1" x14ac:dyDescent="0.25">
      <c r="A509" s="122">
        <v>1174</v>
      </c>
      <c r="B509" s="123" t="s">
        <v>905</v>
      </c>
      <c r="C509" s="85" t="s">
        <v>124</v>
      </c>
      <c r="D509" s="85"/>
      <c r="E509" s="85" t="s">
        <v>65</v>
      </c>
      <c r="F509" s="85" t="s">
        <v>1</v>
      </c>
      <c r="G509" s="85" t="s">
        <v>1</v>
      </c>
      <c r="H509" s="123" t="s">
        <v>1</v>
      </c>
      <c r="I509" s="123" t="s">
        <v>65</v>
      </c>
      <c r="J509" s="84" t="s">
        <v>57</v>
      </c>
      <c r="K509" s="85" t="s">
        <v>1</v>
      </c>
      <c r="L509" s="85" t="s">
        <v>1</v>
      </c>
      <c r="M509" s="84" t="s">
        <v>57</v>
      </c>
      <c r="N509" s="85" t="s">
        <v>1</v>
      </c>
      <c r="O509" s="85" t="s">
        <v>1</v>
      </c>
      <c r="P509" s="85" t="s">
        <v>1</v>
      </c>
      <c r="Q509" s="85" t="s">
        <v>1</v>
      </c>
      <c r="R509" s="85" t="s">
        <v>1</v>
      </c>
      <c r="S509" s="85" t="s">
        <v>1</v>
      </c>
      <c r="T509" s="85" t="s">
        <v>1</v>
      </c>
      <c r="U509" s="85" t="s">
        <v>1</v>
      </c>
      <c r="V509" s="85" t="s">
        <v>1</v>
      </c>
      <c r="W509" s="85" t="s">
        <v>1</v>
      </c>
      <c r="X509" s="85" t="s">
        <v>1</v>
      </c>
      <c r="Y509" s="85" t="s">
        <v>1</v>
      </c>
      <c r="Z509" s="85" t="s">
        <v>1</v>
      </c>
      <c r="AA509" s="85" t="s">
        <v>1</v>
      </c>
      <c r="AB509" s="85" t="s">
        <v>1</v>
      </c>
      <c r="AC509" s="85" t="s">
        <v>1</v>
      </c>
      <c r="AD509" s="85" t="s">
        <v>1</v>
      </c>
      <c r="AE509" s="85" t="s">
        <v>1</v>
      </c>
      <c r="AF509" s="85" t="s">
        <v>1</v>
      </c>
      <c r="AG509" s="85" t="s">
        <v>1</v>
      </c>
      <c r="AH509" s="85" t="s">
        <v>1</v>
      </c>
      <c r="AI509" s="85" t="s">
        <v>1</v>
      </c>
      <c r="AJ509" s="85" t="s">
        <v>1</v>
      </c>
      <c r="AK509" s="85" t="s">
        <v>1</v>
      </c>
      <c r="AL509" s="85" t="s">
        <v>1</v>
      </c>
      <c r="AM509" s="85" t="s">
        <v>1</v>
      </c>
      <c r="AN509" s="85" t="s">
        <v>1</v>
      </c>
      <c r="AO509" s="85" t="s">
        <v>1</v>
      </c>
      <c r="AP509" s="85" t="s">
        <v>1</v>
      </c>
      <c r="AQ509" s="85" t="s">
        <v>1</v>
      </c>
      <c r="AR509" s="85" t="s">
        <v>1</v>
      </c>
      <c r="AS509" s="85" t="s">
        <v>1</v>
      </c>
      <c r="AT509" s="85" t="s">
        <v>1</v>
      </c>
      <c r="AU509" s="85" t="s">
        <v>1</v>
      </c>
      <c r="AV509" s="85" t="s">
        <v>1</v>
      </c>
      <c r="AW509" s="93" t="s">
        <v>1</v>
      </c>
      <c r="AX509" s="84">
        <v>1</v>
      </c>
      <c r="AY509" s="93">
        <v>0</v>
      </c>
      <c r="AZ509" s="88">
        <v>0</v>
      </c>
      <c r="BA509" s="88">
        <v>0</v>
      </c>
      <c r="BB509" s="94">
        <v>0</v>
      </c>
    </row>
    <row r="510" spans="1:54" ht="14.25" customHeight="1" x14ac:dyDescent="0.25">
      <c r="A510" s="122">
        <v>1505</v>
      </c>
      <c r="B510" s="123" t="s">
        <v>543</v>
      </c>
      <c r="C510" s="85" t="s">
        <v>124</v>
      </c>
      <c r="D510" s="85"/>
      <c r="E510" s="85" t="s">
        <v>76</v>
      </c>
      <c r="F510" s="85" t="s">
        <v>1</v>
      </c>
      <c r="G510" s="85" t="s">
        <v>1</v>
      </c>
      <c r="H510" s="123" t="s">
        <v>1</v>
      </c>
      <c r="I510" s="123" t="s">
        <v>76</v>
      </c>
      <c r="J510" s="124" t="s">
        <v>404</v>
      </c>
      <c r="K510" s="85" t="s">
        <v>1</v>
      </c>
      <c r="L510" s="85" t="s">
        <v>1</v>
      </c>
      <c r="M510" s="84" t="s">
        <v>57</v>
      </c>
      <c r="N510" s="85" t="s">
        <v>1</v>
      </c>
      <c r="O510" s="85" t="s">
        <v>1</v>
      </c>
      <c r="P510" s="85" t="s">
        <v>1</v>
      </c>
      <c r="Q510" s="85" t="s">
        <v>1</v>
      </c>
      <c r="R510" s="85" t="s">
        <v>1</v>
      </c>
      <c r="S510" s="85" t="s">
        <v>1</v>
      </c>
      <c r="T510" s="85" t="s">
        <v>1</v>
      </c>
      <c r="U510" s="85" t="s">
        <v>1</v>
      </c>
      <c r="V510" s="85" t="s">
        <v>1</v>
      </c>
      <c r="W510" s="85" t="s">
        <v>1</v>
      </c>
      <c r="X510" s="85" t="s">
        <v>1</v>
      </c>
      <c r="Y510" s="85" t="s">
        <v>1</v>
      </c>
      <c r="Z510" s="85" t="s">
        <v>1</v>
      </c>
      <c r="AA510" s="85" t="s">
        <v>1</v>
      </c>
      <c r="AB510" s="85" t="s">
        <v>1</v>
      </c>
      <c r="AC510" s="85" t="s">
        <v>1</v>
      </c>
      <c r="AD510" s="85" t="s">
        <v>1</v>
      </c>
      <c r="AE510" s="85" t="s">
        <v>1</v>
      </c>
      <c r="AF510" s="85" t="s">
        <v>1</v>
      </c>
      <c r="AG510" s="85" t="s">
        <v>1</v>
      </c>
      <c r="AH510" s="85" t="s">
        <v>1</v>
      </c>
      <c r="AI510" s="85" t="s">
        <v>1</v>
      </c>
      <c r="AJ510" s="85" t="s">
        <v>1</v>
      </c>
      <c r="AK510" s="85" t="s">
        <v>1</v>
      </c>
      <c r="AL510" s="85" t="s">
        <v>1</v>
      </c>
      <c r="AM510" s="85" t="s">
        <v>1</v>
      </c>
      <c r="AN510" s="85" t="s">
        <v>1</v>
      </c>
      <c r="AO510" s="85" t="s">
        <v>1</v>
      </c>
      <c r="AP510" s="85" t="s">
        <v>1</v>
      </c>
      <c r="AQ510" s="85" t="s">
        <v>1</v>
      </c>
      <c r="AR510" s="85" t="s">
        <v>1</v>
      </c>
      <c r="AS510" s="85" t="s">
        <v>1</v>
      </c>
      <c r="AT510" s="85" t="s">
        <v>1</v>
      </c>
      <c r="AU510" s="85" t="s">
        <v>1</v>
      </c>
      <c r="AV510" s="85" t="s">
        <v>1</v>
      </c>
      <c r="AW510" s="93" t="s">
        <v>1</v>
      </c>
      <c r="AX510" s="84">
        <v>1</v>
      </c>
      <c r="AY510" s="93">
        <v>0</v>
      </c>
      <c r="AZ510" s="88">
        <v>0</v>
      </c>
      <c r="BA510" s="88">
        <v>0</v>
      </c>
      <c r="BB510" s="94">
        <v>0</v>
      </c>
    </row>
    <row r="511" spans="1:54" ht="18.75" customHeight="1" x14ac:dyDescent="0.25">
      <c r="A511" s="122">
        <v>1568</v>
      </c>
      <c r="B511" s="123" t="s">
        <v>609</v>
      </c>
      <c r="C511" s="85" t="s">
        <v>124</v>
      </c>
      <c r="D511" s="85"/>
      <c r="E511" s="85" t="s">
        <v>76</v>
      </c>
      <c r="F511" s="85" t="s">
        <v>1</v>
      </c>
      <c r="G511" s="85" t="s">
        <v>1</v>
      </c>
      <c r="H511" s="123" t="s">
        <v>1</v>
      </c>
      <c r="I511" s="123" t="s">
        <v>76</v>
      </c>
      <c r="J511" s="124" t="s">
        <v>404</v>
      </c>
      <c r="K511" s="85" t="s">
        <v>1</v>
      </c>
      <c r="L511" s="87" t="s">
        <v>67</v>
      </c>
      <c r="M511" s="85" t="s">
        <v>1</v>
      </c>
      <c r="N511" s="85" t="s">
        <v>1</v>
      </c>
      <c r="O511" s="85" t="s">
        <v>1</v>
      </c>
      <c r="P511" s="85" t="s">
        <v>1</v>
      </c>
      <c r="Q511" s="87" t="s">
        <v>67</v>
      </c>
      <c r="R511" s="85" t="s">
        <v>1</v>
      </c>
      <c r="S511" s="85" t="s">
        <v>1</v>
      </c>
      <c r="T511" s="85" t="s">
        <v>1</v>
      </c>
      <c r="U511" s="87" t="s">
        <v>67</v>
      </c>
      <c r="V511" s="85" t="s">
        <v>1</v>
      </c>
      <c r="W511" s="85" t="s">
        <v>1</v>
      </c>
      <c r="X511" s="87" t="s">
        <v>67</v>
      </c>
      <c r="Y511" s="85" t="s">
        <v>1</v>
      </c>
      <c r="Z511" s="85" t="s">
        <v>1</v>
      </c>
      <c r="AA511" s="85" t="s">
        <v>1</v>
      </c>
      <c r="AB511" s="85" t="s">
        <v>1</v>
      </c>
      <c r="AC511" s="85" t="s">
        <v>1</v>
      </c>
      <c r="AD511" s="85" t="s">
        <v>1</v>
      </c>
      <c r="AE511" s="87" t="s">
        <v>67</v>
      </c>
      <c r="AF511" s="85" t="s">
        <v>1</v>
      </c>
      <c r="AG511" s="85" t="s">
        <v>1</v>
      </c>
      <c r="AH511" s="85" t="s">
        <v>1</v>
      </c>
      <c r="AI511" s="85" t="s">
        <v>1</v>
      </c>
      <c r="AJ511" s="85" t="s">
        <v>1</v>
      </c>
      <c r="AK511" s="87" t="s">
        <v>67</v>
      </c>
      <c r="AL511" s="85" t="s">
        <v>1</v>
      </c>
      <c r="AM511" s="85" t="s">
        <v>1</v>
      </c>
      <c r="AN511" s="85" t="s">
        <v>1</v>
      </c>
      <c r="AO511" s="85" t="s">
        <v>1</v>
      </c>
      <c r="AP511" s="85" t="s">
        <v>1</v>
      </c>
      <c r="AQ511" s="85" t="s">
        <v>1</v>
      </c>
      <c r="AR511" s="85" t="s">
        <v>1</v>
      </c>
      <c r="AS511" s="85" t="s">
        <v>1</v>
      </c>
      <c r="AT511" s="85" t="s">
        <v>1</v>
      </c>
      <c r="AU511" s="85" t="s">
        <v>1</v>
      </c>
      <c r="AV511" s="85" t="s">
        <v>1</v>
      </c>
      <c r="AW511" s="93" t="s">
        <v>1</v>
      </c>
      <c r="AX511" s="97">
        <v>3</v>
      </c>
      <c r="AY511" s="93">
        <v>0</v>
      </c>
      <c r="AZ511" s="88">
        <v>0</v>
      </c>
      <c r="BA511" s="88">
        <v>0</v>
      </c>
      <c r="BB511" s="94">
        <v>0</v>
      </c>
    </row>
    <row r="512" spans="1:54" ht="18" customHeight="1" x14ac:dyDescent="0.25">
      <c r="A512" s="122">
        <v>1528</v>
      </c>
      <c r="B512" s="123" t="s">
        <v>634</v>
      </c>
      <c r="C512" s="85" t="s">
        <v>124</v>
      </c>
      <c r="D512" s="85"/>
      <c r="E512" s="85" t="s">
        <v>65</v>
      </c>
      <c r="F512" s="85" t="s">
        <v>1</v>
      </c>
      <c r="G512" s="85" t="s">
        <v>862</v>
      </c>
      <c r="H512" s="123" t="s">
        <v>1</v>
      </c>
      <c r="I512" s="123" t="s">
        <v>827</v>
      </c>
      <c r="J512" s="124" t="s">
        <v>404</v>
      </c>
      <c r="K512" s="85" t="s">
        <v>1</v>
      </c>
      <c r="L512" s="85" t="s">
        <v>1</v>
      </c>
      <c r="M512" s="84" t="s">
        <v>57</v>
      </c>
      <c r="N512" s="85" t="s">
        <v>1</v>
      </c>
      <c r="O512" s="91" t="s">
        <v>62</v>
      </c>
      <c r="P512" s="85" t="s">
        <v>1</v>
      </c>
      <c r="Q512" s="85" t="s">
        <v>1</v>
      </c>
      <c r="R512" s="85" t="s">
        <v>1</v>
      </c>
      <c r="S512" s="85" t="s">
        <v>1</v>
      </c>
      <c r="T512" s="85" t="s">
        <v>1</v>
      </c>
      <c r="U512" s="85" t="s">
        <v>1</v>
      </c>
      <c r="V512" s="85" t="s">
        <v>1</v>
      </c>
      <c r="W512" s="85" t="s">
        <v>1</v>
      </c>
      <c r="X512" s="85" t="s">
        <v>1</v>
      </c>
      <c r="Y512" s="85" t="s">
        <v>1</v>
      </c>
      <c r="Z512" s="85" t="s">
        <v>1</v>
      </c>
      <c r="AA512" s="85" t="s">
        <v>1</v>
      </c>
      <c r="AB512" s="85" t="s">
        <v>1</v>
      </c>
      <c r="AC512" s="85" t="s">
        <v>1</v>
      </c>
      <c r="AD512" s="85" t="s">
        <v>1</v>
      </c>
      <c r="AE512" s="85" t="s">
        <v>1</v>
      </c>
      <c r="AF512" s="85" t="s">
        <v>1</v>
      </c>
      <c r="AG512" s="85" t="s">
        <v>1</v>
      </c>
      <c r="AH512" s="85" t="s">
        <v>1</v>
      </c>
      <c r="AI512" s="85" t="s">
        <v>1</v>
      </c>
      <c r="AJ512" s="85" t="s">
        <v>1</v>
      </c>
      <c r="AK512" s="85" t="s">
        <v>1</v>
      </c>
      <c r="AL512" s="85" t="s">
        <v>1</v>
      </c>
      <c r="AM512" s="85" t="s">
        <v>1</v>
      </c>
      <c r="AN512" s="85" t="s">
        <v>1</v>
      </c>
      <c r="AO512" s="85" t="s">
        <v>1</v>
      </c>
      <c r="AP512" s="85" t="s">
        <v>1</v>
      </c>
      <c r="AQ512" s="85" t="s">
        <v>1</v>
      </c>
      <c r="AR512" s="85" t="s">
        <v>1</v>
      </c>
      <c r="AS512" s="85" t="s">
        <v>1</v>
      </c>
      <c r="AT512" s="85" t="s">
        <v>1</v>
      </c>
      <c r="AU512" s="86" t="s">
        <v>68</v>
      </c>
      <c r="AV512" s="85" t="s">
        <v>1</v>
      </c>
      <c r="AW512" s="93" t="s">
        <v>1</v>
      </c>
      <c r="AX512" s="93">
        <v>0</v>
      </c>
      <c r="AY512" s="93">
        <v>0</v>
      </c>
      <c r="AZ512" s="88">
        <v>0</v>
      </c>
      <c r="BA512" s="89">
        <v>0.06</v>
      </c>
      <c r="BB512" s="95">
        <v>0.35</v>
      </c>
    </row>
    <row r="513" spans="1:54" ht="14.25" customHeight="1" x14ac:dyDescent="0.25">
      <c r="A513" s="122">
        <v>530</v>
      </c>
      <c r="B513" s="123" t="s">
        <v>544</v>
      </c>
      <c r="C513" s="85" t="s">
        <v>124</v>
      </c>
      <c r="D513" s="85"/>
      <c r="E513" s="85" t="s">
        <v>65</v>
      </c>
      <c r="F513" s="85" t="s">
        <v>1</v>
      </c>
      <c r="G513" s="85" t="s">
        <v>1287</v>
      </c>
      <c r="H513" s="123" t="s">
        <v>1</v>
      </c>
      <c r="I513" s="123" t="s">
        <v>827</v>
      </c>
      <c r="J513" s="84" t="s">
        <v>57</v>
      </c>
      <c r="K513" s="85" t="s">
        <v>1</v>
      </c>
      <c r="L513" s="91" t="s">
        <v>62</v>
      </c>
      <c r="M513" s="69" t="s">
        <v>66</v>
      </c>
      <c r="N513" s="85" t="s">
        <v>1</v>
      </c>
      <c r="O513" s="87" t="s">
        <v>67</v>
      </c>
      <c r="P513" s="85" t="s">
        <v>1</v>
      </c>
      <c r="Q513" s="85" t="s">
        <v>1</v>
      </c>
      <c r="R513" s="85" t="s">
        <v>1</v>
      </c>
      <c r="S513" s="85" t="s">
        <v>1</v>
      </c>
      <c r="T513" s="85" t="s">
        <v>1</v>
      </c>
      <c r="U513" s="85" t="s">
        <v>1</v>
      </c>
      <c r="V513" s="85" t="s">
        <v>1</v>
      </c>
      <c r="W513" s="85" t="s">
        <v>1</v>
      </c>
      <c r="X513" s="85" t="s">
        <v>1</v>
      </c>
      <c r="Y513" s="85" t="s">
        <v>1</v>
      </c>
      <c r="Z513" s="85" t="s">
        <v>1</v>
      </c>
      <c r="AA513" s="85" t="s">
        <v>1</v>
      </c>
      <c r="AB513" s="85" t="s">
        <v>1</v>
      </c>
      <c r="AC513" s="85" t="s">
        <v>1</v>
      </c>
      <c r="AD513" s="85" t="s">
        <v>1</v>
      </c>
      <c r="AE513" s="85" t="s">
        <v>1</v>
      </c>
      <c r="AF513" s="85" t="s">
        <v>1</v>
      </c>
      <c r="AG513" s="85" t="s">
        <v>1</v>
      </c>
      <c r="AH513" s="85" t="s">
        <v>1</v>
      </c>
      <c r="AI513" s="85" t="s">
        <v>1</v>
      </c>
      <c r="AJ513" s="85" t="s">
        <v>1</v>
      </c>
      <c r="AK513" s="85" t="s">
        <v>1</v>
      </c>
      <c r="AL513" s="85" t="s">
        <v>1</v>
      </c>
      <c r="AM513" s="85" t="s">
        <v>1</v>
      </c>
      <c r="AN513" s="85" t="s">
        <v>1</v>
      </c>
      <c r="AO513" s="85" t="s">
        <v>1</v>
      </c>
      <c r="AP513" s="85" t="s">
        <v>1</v>
      </c>
      <c r="AQ513" s="85" t="s">
        <v>1</v>
      </c>
      <c r="AR513" s="91" t="s">
        <v>62</v>
      </c>
      <c r="AS513" s="85" t="s">
        <v>1</v>
      </c>
      <c r="AT513" s="85" t="s">
        <v>1</v>
      </c>
      <c r="AU513" s="85" t="s">
        <v>1</v>
      </c>
      <c r="AV513" s="85" t="s">
        <v>1</v>
      </c>
      <c r="AW513" s="93" t="s">
        <v>1</v>
      </c>
      <c r="AX513" s="84">
        <v>1</v>
      </c>
      <c r="AY513" s="93">
        <v>0</v>
      </c>
      <c r="AZ513" s="88">
        <v>0</v>
      </c>
      <c r="BA513" s="89">
        <v>0.21</v>
      </c>
      <c r="BB513" s="94">
        <v>0</v>
      </c>
    </row>
    <row r="514" spans="1:54" ht="18.75" customHeight="1" x14ac:dyDescent="0.25">
      <c r="A514" s="122">
        <v>1509</v>
      </c>
      <c r="B514" s="123" t="s">
        <v>610</v>
      </c>
      <c r="C514" s="85" t="s">
        <v>124</v>
      </c>
      <c r="D514" s="85"/>
      <c r="E514" s="85" t="s">
        <v>97</v>
      </c>
      <c r="F514" s="85" t="s">
        <v>1</v>
      </c>
      <c r="G514" s="85" t="s">
        <v>1</v>
      </c>
      <c r="H514" s="123" t="s">
        <v>1</v>
      </c>
      <c r="I514" s="123" t="s">
        <v>97</v>
      </c>
      <c r="J514" s="69" t="s">
        <v>66</v>
      </c>
      <c r="K514" s="86" t="s">
        <v>68</v>
      </c>
      <c r="L514" s="86" t="s">
        <v>68</v>
      </c>
      <c r="M514" s="69" t="s">
        <v>66</v>
      </c>
      <c r="N514" s="87" t="s">
        <v>67</v>
      </c>
      <c r="O514" s="86" t="s">
        <v>68</v>
      </c>
      <c r="P514" s="85" t="s">
        <v>1</v>
      </c>
      <c r="Q514" s="85" t="s">
        <v>1</v>
      </c>
      <c r="R514" s="85" t="s">
        <v>1</v>
      </c>
      <c r="S514" s="85" t="s">
        <v>1</v>
      </c>
      <c r="T514" s="85" t="s">
        <v>1</v>
      </c>
      <c r="U514" s="85" t="s">
        <v>1</v>
      </c>
      <c r="V514" s="85" t="s">
        <v>1</v>
      </c>
      <c r="W514" s="85" t="s">
        <v>1</v>
      </c>
      <c r="X514" s="85" t="s">
        <v>1</v>
      </c>
      <c r="Y514" s="85" t="s">
        <v>1</v>
      </c>
      <c r="Z514" s="86" t="s">
        <v>68</v>
      </c>
      <c r="AA514" s="85" t="s">
        <v>1</v>
      </c>
      <c r="AB514" s="85" t="s">
        <v>1</v>
      </c>
      <c r="AC514" s="85" t="s">
        <v>1</v>
      </c>
      <c r="AD514" s="85" t="s">
        <v>1</v>
      </c>
      <c r="AE514" s="86" t="s">
        <v>68</v>
      </c>
      <c r="AF514" s="85" t="s">
        <v>1</v>
      </c>
      <c r="AG514" s="85" t="s">
        <v>1</v>
      </c>
      <c r="AH514" s="85" t="s">
        <v>1</v>
      </c>
      <c r="AI514" s="85" t="s">
        <v>1</v>
      </c>
      <c r="AJ514" s="85" t="s">
        <v>1</v>
      </c>
      <c r="AK514" s="85" t="s">
        <v>1</v>
      </c>
      <c r="AL514" s="85" t="s">
        <v>1</v>
      </c>
      <c r="AM514" s="85" t="s">
        <v>1</v>
      </c>
      <c r="AN514" s="85" t="s">
        <v>1</v>
      </c>
      <c r="AO514" s="85" t="s">
        <v>1</v>
      </c>
      <c r="AP514" s="85" t="s">
        <v>1</v>
      </c>
      <c r="AQ514" s="85" t="s">
        <v>1</v>
      </c>
      <c r="AR514" s="85" t="s">
        <v>1</v>
      </c>
      <c r="AS514" s="85" t="s">
        <v>1</v>
      </c>
      <c r="AT514" s="85" t="s">
        <v>1</v>
      </c>
      <c r="AU514" s="86" t="s">
        <v>68</v>
      </c>
      <c r="AV514" s="85" t="s">
        <v>1</v>
      </c>
      <c r="AW514" s="84" t="s">
        <v>71</v>
      </c>
      <c r="AX514" s="84">
        <v>1</v>
      </c>
      <c r="AY514" s="93">
        <v>0</v>
      </c>
      <c r="AZ514" s="88">
        <v>0</v>
      </c>
      <c r="BA514" s="92">
        <v>0</v>
      </c>
      <c r="BB514" s="90">
        <v>0</v>
      </c>
    </row>
    <row r="515" spans="1:54" ht="18.75" customHeight="1" x14ac:dyDescent="0.25">
      <c r="A515" s="122">
        <v>267</v>
      </c>
      <c r="B515" s="123" t="s">
        <v>588</v>
      </c>
      <c r="C515" s="85" t="s">
        <v>124</v>
      </c>
      <c r="D515" s="85"/>
      <c r="E515" s="85" t="s">
        <v>837</v>
      </c>
      <c r="F515" s="85" t="s">
        <v>1</v>
      </c>
      <c r="G515" s="85" t="s">
        <v>1287</v>
      </c>
      <c r="H515" s="123" t="s">
        <v>1</v>
      </c>
      <c r="I515" s="123" t="s">
        <v>827</v>
      </c>
      <c r="J515" s="69" t="s">
        <v>66</v>
      </c>
      <c r="K515" s="87" t="s">
        <v>67</v>
      </c>
      <c r="L515" s="86" t="s">
        <v>68</v>
      </c>
      <c r="M515" s="69" t="s">
        <v>66</v>
      </c>
      <c r="N515" s="85" t="s">
        <v>1</v>
      </c>
      <c r="O515" s="86" t="s">
        <v>68</v>
      </c>
      <c r="P515" s="85" t="s">
        <v>1</v>
      </c>
      <c r="Q515" s="85" t="s">
        <v>1</v>
      </c>
      <c r="R515" s="85" t="s">
        <v>1</v>
      </c>
      <c r="S515" s="85" t="s">
        <v>1</v>
      </c>
      <c r="T515" s="85" t="s">
        <v>1</v>
      </c>
      <c r="U515" s="85" t="s">
        <v>1</v>
      </c>
      <c r="V515" s="85" t="s">
        <v>1</v>
      </c>
      <c r="W515" s="85" t="s">
        <v>1</v>
      </c>
      <c r="X515" s="85" t="s">
        <v>1</v>
      </c>
      <c r="Y515" s="85" t="s">
        <v>1</v>
      </c>
      <c r="Z515" s="87" t="s">
        <v>67</v>
      </c>
      <c r="AA515" s="87" t="s">
        <v>67</v>
      </c>
      <c r="AB515" s="85" t="s">
        <v>1</v>
      </c>
      <c r="AC515" s="85" t="s">
        <v>1</v>
      </c>
      <c r="AD515" s="85" t="s">
        <v>1</v>
      </c>
      <c r="AE515" s="91" t="s">
        <v>62</v>
      </c>
      <c r="AF515" s="86" t="s">
        <v>68</v>
      </c>
      <c r="AG515" s="85" t="s">
        <v>1</v>
      </c>
      <c r="AH515" s="85" t="s">
        <v>1</v>
      </c>
      <c r="AI515" s="85" t="s">
        <v>1</v>
      </c>
      <c r="AJ515" s="85" t="s">
        <v>1</v>
      </c>
      <c r="AK515" s="86" t="s">
        <v>68</v>
      </c>
      <c r="AL515" s="86" t="s">
        <v>68</v>
      </c>
      <c r="AM515" s="85" t="s">
        <v>1</v>
      </c>
      <c r="AN515" s="85" t="s">
        <v>1</v>
      </c>
      <c r="AO515" s="85" t="s">
        <v>1</v>
      </c>
      <c r="AP515" s="86" t="s">
        <v>68</v>
      </c>
      <c r="AQ515" s="85" t="s">
        <v>1</v>
      </c>
      <c r="AR515" s="85" t="s">
        <v>1</v>
      </c>
      <c r="AS515" s="85" t="s">
        <v>1</v>
      </c>
      <c r="AT515" s="85" t="s">
        <v>1</v>
      </c>
      <c r="AU515" s="86" t="s">
        <v>68</v>
      </c>
      <c r="AV515" s="85" t="s">
        <v>1</v>
      </c>
      <c r="AW515" s="93" t="s">
        <v>1</v>
      </c>
      <c r="AX515" s="93">
        <v>0</v>
      </c>
      <c r="AY515" s="93">
        <v>0</v>
      </c>
      <c r="AZ515" s="88">
        <v>0</v>
      </c>
      <c r="BA515" s="92">
        <v>2.1</v>
      </c>
      <c r="BB515" s="90">
        <v>0</v>
      </c>
    </row>
    <row r="516" spans="1:54" ht="26.25" customHeight="1" x14ac:dyDescent="0.25">
      <c r="A516" s="122">
        <v>271</v>
      </c>
      <c r="B516" s="123" t="s">
        <v>545</v>
      </c>
      <c r="C516" s="85" t="s">
        <v>124</v>
      </c>
      <c r="D516" s="85"/>
      <c r="E516" s="85" t="s">
        <v>837</v>
      </c>
      <c r="F516" s="85" t="s">
        <v>1</v>
      </c>
      <c r="G516" s="85" t="s">
        <v>834</v>
      </c>
      <c r="H516" s="123" t="s">
        <v>1</v>
      </c>
      <c r="I516" s="123" t="s">
        <v>827</v>
      </c>
      <c r="J516" s="84" t="s">
        <v>57</v>
      </c>
      <c r="K516" s="85" t="s">
        <v>1</v>
      </c>
      <c r="L516" s="85" t="s">
        <v>1</v>
      </c>
      <c r="M516" s="84" t="s">
        <v>57</v>
      </c>
      <c r="N516" s="85" t="s">
        <v>1</v>
      </c>
      <c r="O516" s="91" t="s">
        <v>62</v>
      </c>
      <c r="P516" s="85" t="s">
        <v>1</v>
      </c>
      <c r="Q516" s="85" t="s">
        <v>1</v>
      </c>
      <c r="R516" s="85" t="s">
        <v>1</v>
      </c>
      <c r="S516" s="85" t="s">
        <v>1</v>
      </c>
      <c r="T516" s="85" t="s">
        <v>1</v>
      </c>
      <c r="U516" s="85" t="s">
        <v>1</v>
      </c>
      <c r="V516" s="85" t="s">
        <v>1</v>
      </c>
      <c r="W516" s="85" t="s">
        <v>1</v>
      </c>
      <c r="X516" s="85" t="s">
        <v>1</v>
      </c>
      <c r="Y516" s="85" t="s">
        <v>1</v>
      </c>
      <c r="Z516" s="85" t="s">
        <v>1</v>
      </c>
      <c r="AA516" s="85" t="s">
        <v>1</v>
      </c>
      <c r="AB516" s="85" t="s">
        <v>1</v>
      </c>
      <c r="AC516" s="85" t="s">
        <v>1</v>
      </c>
      <c r="AD516" s="85" t="s">
        <v>1</v>
      </c>
      <c r="AE516" s="85" t="s">
        <v>1</v>
      </c>
      <c r="AF516" s="85" t="s">
        <v>1</v>
      </c>
      <c r="AG516" s="85" t="s">
        <v>1</v>
      </c>
      <c r="AH516" s="85" t="s">
        <v>1</v>
      </c>
      <c r="AI516" s="85" t="s">
        <v>1</v>
      </c>
      <c r="AJ516" s="85" t="s">
        <v>1</v>
      </c>
      <c r="AK516" s="85" t="s">
        <v>1</v>
      </c>
      <c r="AL516" s="85" t="s">
        <v>1</v>
      </c>
      <c r="AM516" s="85" t="s">
        <v>1</v>
      </c>
      <c r="AN516" s="85" t="s">
        <v>1</v>
      </c>
      <c r="AO516" s="85" t="s">
        <v>1</v>
      </c>
      <c r="AP516" s="85" t="s">
        <v>1</v>
      </c>
      <c r="AQ516" s="85" t="s">
        <v>1</v>
      </c>
      <c r="AR516" s="85" t="s">
        <v>1</v>
      </c>
      <c r="AS516" s="85" t="s">
        <v>1</v>
      </c>
      <c r="AT516" s="85" t="s">
        <v>1</v>
      </c>
      <c r="AU516" s="85" t="s">
        <v>1</v>
      </c>
      <c r="AV516" s="85" t="s">
        <v>1</v>
      </c>
      <c r="AW516" s="93" t="s">
        <v>1</v>
      </c>
      <c r="AX516" s="93">
        <v>0</v>
      </c>
      <c r="AY516" s="93">
        <v>0</v>
      </c>
      <c r="AZ516" s="88">
        <v>0</v>
      </c>
      <c r="BA516" s="92">
        <v>0.2</v>
      </c>
      <c r="BB516" s="95">
        <v>0.08</v>
      </c>
    </row>
    <row r="517" spans="1:54" ht="18.75" customHeight="1" x14ac:dyDescent="0.25">
      <c r="A517" s="122">
        <v>273</v>
      </c>
      <c r="B517" s="123" t="s">
        <v>589</v>
      </c>
      <c r="C517" s="85" t="s">
        <v>124</v>
      </c>
      <c r="D517" s="85"/>
      <c r="E517" s="85" t="s">
        <v>102</v>
      </c>
      <c r="F517" s="85" t="s">
        <v>823</v>
      </c>
      <c r="G517" s="85" t="s">
        <v>1287</v>
      </c>
      <c r="H517" s="123" t="s">
        <v>1</v>
      </c>
      <c r="I517" s="123" t="s">
        <v>827</v>
      </c>
      <c r="J517" s="69" t="s">
        <v>66</v>
      </c>
      <c r="K517" s="85" t="s">
        <v>1</v>
      </c>
      <c r="L517" s="86" t="s">
        <v>68</v>
      </c>
      <c r="M517" s="69" t="s">
        <v>66</v>
      </c>
      <c r="N517" s="91" t="s">
        <v>62</v>
      </c>
      <c r="O517" s="86" t="s">
        <v>68</v>
      </c>
      <c r="P517" s="85" t="s">
        <v>1</v>
      </c>
      <c r="Q517" s="85" t="s">
        <v>1</v>
      </c>
      <c r="R517" s="85" t="s">
        <v>1</v>
      </c>
      <c r="S517" s="85" t="s">
        <v>1</v>
      </c>
      <c r="T517" s="85" t="s">
        <v>1</v>
      </c>
      <c r="U517" s="85" t="s">
        <v>1</v>
      </c>
      <c r="V517" s="85" t="s">
        <v>1</v>
      </c>
      <c r="W517" s="85" t="s">
        <v>1</v>
      </c>
      <c r="X517" s="85" t="s">
        <v>1</v>
      </c>
      <c r="Y517" s="85" t="s">
        <v>1</v>
      </c>
      <c r="Z517" s="85" t="s">
        <v>1</v>
      </c>
      <c r="AA517" s="85" t="s">
        <v>1</v>
      </c>
      <c r="AB517" s="85" t="s">
        <v>1</v>
      </c>
      <c r="AC517" s="85" t="s">
        <v>1</v>
      </c>
      <c r="AD517" s="85" t="s">
        <v>1</v>
      </c>
      <c r="AE517" s="86" t="s">
        <v>68</v>
      </c>
      <c r="AF517" s="91" t="s">
        <v>62</v>
      </c>
      <c r="AG517" s="85" t="s">
        <v>1</v>
      </c>
      <c r="AH517" s="85" t="s">
        <v>1</v>
      </c>
      <c r="AI517" s="85" t="s">
        <v>1</v>
      </c>
      <c r="AJ517" s="85" t="s">
        <v>1</v>
      </c>
      <c r="AK517" s="85" t="s">
        <v>1</v>
      </c>
      <c r="AL517" s="85" t="s">
        <v>1</v>
      </c>
      <c r="AM517" s="85" t="s">
        <v>1</v>
      </c>
      <c r="AN517" s="85" t="s">
        <v>1</v>
      </c>
      <c r="AO517" s="85" t="s">
        <v>1</v>
      </c>
      <c r="AP517" s="85" t="s">
        <v>1</v>
      </c>
      <c r="AQ517" s="85" t="s">
        <v>1</v>
      </c>
      <c r="AR517" s="85" t="s">
        <v>1</v>
      </c>
      <c r="AS517" s="85" t="s">
        <v>1</v>
      </c>
      <c r="AT517" s="85" t="s">
        <v>1</v>
      </c>
      <c r="AU517" s="86" t="s">
        <v>68</v>
      </c>
      <c r="AV517" s="85" t="s">
        <v>1</v>
      </c>
      <c r="AW517" s="84" t="s">
        <v>71</v>
      </c>
      <c r="AX517" s="84">
        <v>1</v>
      </c>
      <c r="AY517" s="84">
        <v>1</v>
      </c>
      <c r="AZ517" s="88">
        <v>0</v>
      </c>
      <c r="BA517" s="92">
        <v>0</v>
      </c>
      <c r="BB517" s="90">
        <v>0</v>
      </c>
    </row>
    <row r="518" spans="1:54" ht="18.75" customHeight="1" x14ac:dyDescent="0.25">
      <c r="A518" s="122">
        <v>276</v>
      </c>
      <c r="B518" s="123" t="s">
        <v>611</v>
      </c>
      <c r="C518" s="85" t="s">
        <v>124</v>
      </c>
      <c r="D518" s="85"/>
      <c r="E518" s="85" t="s">
        <v>837</v>
      </c>
      <c r="F518" s="85" t="s">
        <v>1</v>
      </c>
      <c r="G518" s="85" t="s">
        <v>1287</v>
      </c>
      <c r="H518" s="123" t="s">
        <v>1</v>
      </c>
      <c r="I518" s="123" t="s">
        <v>827</v>
      </c>
      <c r="J518" s="96" t="s">
        <v>142</v>
      </c>
      <c r="K518" s="85" t="s">
        <v>1</v>
      </c>
      <c r="L518" s="86" t="s">
        <v>68</v>
      </c>
      <c r="M518" s="69" t="s">
        <v>66</v>
      </c>
      <c r="N518" s="85" t="s">
        <v>1</v>
      </c>
      <c r="O518" s="86" t="s">
        <v>68</v>
      </c>
      <c r="P518" s="85" t="s">
        <v>1</v>
      </c>
      <c r="Q518" s="87" t="s">
        <v>67</v>
      </c>
      <c r="R518" s="85" t="s">
        <v>1</v>
      </c>
      <c r="S518" s="85" t="s">
        <v>1</v>
      </c>
      <c r="T518" s="85" t="s">
        <v>1</v>
      </c>
      <c r="U518" s="85" t="s">
        <v>1</v>
      </c>
      <c r="V518" s="85" t="s">
        <v>1</v>
      </c>
      <c r="W518" s="85" t="s">
        <v>1</v>
      </c>
      <c r="X518" s="85" t="s">
        <v>1</v>
      </c>
      <c r="Y518" s="85" t="s">
        <v>1</v>
      </c>
      <c r="Z518" s="85" t="s">
        <v>1</v>
      </c>
      <c r="AA518" s="85" t="s">
        <v>1</v>
      </c>
      <c r="AB518" s="85" t="s">
        <v>1</v>
      </c>
      <c r="AC518" s="85" t="s">
        <v>1</v>
      </c>
      <c r="AD518" s="85" t="s">
        <v>1</v>
      </c>
      <c r="AE518" s="87" t="s">
        <v>67</v>
      </c>
      <c r="AF518" s="86" t="s">
        <v>68</v>
      </c>
      <c r="AG518" s="85" t="s">
        <v>1</v>
      </c>
      <c r="AH518" s="85" t="s">
        <v>1</v>
      </c>
      <c r="AI518" s="85" t="s">
        <v>1</v>
      </c>
      <c r="AJ518" s="85" t="s">
        <v>1</v>
      </c>
      <c r="AK518" s="85" t="s">
        <v>1</v>
      </c>
      <c r="AL518" s="85" t="s">
        <v>1</v>
      </c>
      <c r="AM518" s="85" t="s">
        <v>1</v>
      </c>
      <c r="AN518" s="85" t="s">
        <v>1</v>
      </c>
      <c r="AO518" s="85" t="s">
        <v>1</v>
      </c>
      <c r="AP518" s="85" t="s">
        <v>1</v>
      </c>
      <c r="AQ518" s="85" t="s">
        <v>1</v>
      </c>
      <c r="AR518" s="87" t="s">
        <v>67</v>
      </c>
      <c r="AS518" s="85" t="s">
        <v>1</v>
      </c>
      <c r="AT518" s="85" t="s">
        <v>1</v>
      </c>
      <c r="AU518" s="87" t="s">
        <v>67</v>
      </c>
      <c r="AV518" s="85" t="s">
        <v>1</v>
      </c>
      <c r="AW518" s="93" t="s">
        <v>1</v>
      </c>
      <c r="AX518" s="93">
        <v>0</v>
      </c>
      <c r="AY518" s="93">
        <v>0</v>
      </c>
      <c r="AZ518" s="88">
        <v>0</v>
      </c>
      <c r="BA518" s="89">
        <v>7</v>
      </c>
      <c r="BB518" s="95">
        <v>0.08</v>
      </c>
    </row>
    <row r="519" spans="1:54" ht="18.75" customHeight="1" x14ac:dyDescent="0.25">
      <c r="A519" s="122">
        <v>1458</v>
      </c>
      <c r="B519" s="123" t="s">
        <v>546</v>
      </c>
      <c r="C519" s="85" t="s">
        <v>124</v>
      </c>
      <c r="D519" s="85"/>
      <c r="E519" s="85" t="s">
        <v>829</v>
      </c>
      <c r="F519" s="85" t="s">
        <v>229</v>
      </c>
      <c r="G519" s="85" t="s">
        <v>843</v>
      </c>
      <c r="H519" s="123" t="s">
        <v>1</v>
      </c>
      <c r="I519" s="123" t="s">
        <v>827</v>
      </c>
      <c r="J519" s="69" t="s">
        <v>66</v>
      </c>
      <c r="K519" s="87" t="s">
        <v>67</v>
      </c>
      <c r="L519" s="85" t="s">
        <v>1</v>
      </c>
      <c r="M519" s="84" t="s">
        <v>57</v>
      </c>
      <c r="N519" s="85" t="s">
        <v>1</v>
      </c>
      <c r="O519" s="85" t="s">
        <v>1</v>
      </c>
      <c r="P519" s="85" t="s">
        <v>1</v>
      </c>
      <c r="Q519" s="85" t="s">
        <v>1</v>
      </c>
      <c r="R519" s="85" t="s">
        <v>1</v>
      </c>
      <c r="S519" s="85" t="s">
        <v>1</v>
      </c>
      <c r="T519" s="85" t="s">
        <v>1</v>
      </c>
      <c r="U519" s="85" t="s">
        <v>1</v>
      </c>
      <c r="V519" s="85" t="s">
        <v>1</v>
      </c>
      <c r="W519" s="85" t="s">
        <v>1</v>
      </c>
      <c r="X519" s="85" t="s">
        <v>1</v>
      </c>
      <c r="Y519" s="85" t="s">
        <v>1</v>
      </c>
      <c r="Z519" s="85" t="s">
        <v>1</v>
      </c>
      <c r="AA519" s="85" t="s">
        <v>1</v>
      </c>
      <c r="AB519" s="85" t="s">
        <v>1</v>
      </c>
      <c r="AC519" s="85" t="s">
        <v>1</v>
      </c>
      <c r="AD519" s="87" t="s">
        <v>67</v>
      </c>
      <c r="AE519" s="85" t="s">
        <v>1</v>
      </c>
      <c r="AF519" s="85" t="s">
        <v>1</v>
      </c>
      <c r="AG519" s="85" t="s">
        <v>1</v>
      </c>
      <c r="AH519" s="85" t="s">
        <v>1</v>
      </c>
      <c r="AI519" s="85" t="s">
        <v>1</v>
      </c>
      <c r="AJ519" s="85" t="s">
        <v>1</v>
      </c>
      <c r="AK519" s="85" t="s">
        <v>1</v>
      </c>
      <c r="AL519" s="85" t="s">
        <v>1</v>
      </c>
      <c r="AM519" s="85" t="s">
        <v>1</v>
      </c>
      <c r="AN519" s="85" t="s">
        <v>1</v>
      </c>
      <c r="AO519" s="85" t="s">
        <v>1</v>
      </c>
      <c r="AP519" s="85" t="s">
        <v>1</v>
      </c>
      <c r="AQ519" s="85" t="s">
        <v>1</v>
      </c>
      <c r="AR519" s="85" t="s">
        <v>1</v>
      </c>
      <c r="AS519" s="85" t="s">
        <v>1</v>
      </c>
      <c r="AT519" s="85" t="s">
        <v>1</v>
      </c>
      <c r="AU519" s="87" t="s">
        <v>67</v>
      </c>
      <c r="AV519" s="85" t="s">
        <v>1</v>
      </c>
      <c r="AW519" s="84" t="s">
        <v>71</v>
      </c>
      <c r="AX519" s="97">
        <v>3</v>
      </c>
      <c r="AY519" s="93">
        <v>0</v>
      </c>
      <c r="AZ519" s="88">
        <v>0</v>
      </c>
      <c r="BA519" s="88">
        <v>0</v>
      </c>
      <c r="BB519" s="95">
        <v>0.17</v>
      </c>
    </row>
    <row r="520" spans="1:54" ht="14.25" customHeight="1" x14ac:dyDescent="0.25">
      <c r="A520" s="122">
        <v>280</v>
      </c>
      <c r="B520" s="123" t="s">
        <v>612</v>
      </c>
      <c r="C520" s="85" t="s">
        <v>124</v>
      </c>
      <c r="D520" s="85"/>
      <c r="E520" s="85" t="s">
        <v>837</v>
      </c>
      <c r="F520" s="85" t="s">
        <v>1</v>
      </c>
      <c r="G520" s="85" t="s">
        <v>1287</v>
      </c>
      <c r="H520" s="123" t="s">
        <v>1</v>
      </c>
      <c r="I520" s="123" t="s">
        <v>827</v>
      </c>
      <c r="J520" s="96" t="s">
        <v>142</v>
      </c>
      <c r="K520" s="85" t="s">
        <v>1</v>
      </c>
      <c r="L520" s="86" t="s">
        <v>68</v>
      </c>
      <c r="M520" s="96" t="s">
        <v>142</v>
      </c>
      <c r="N520" s="85" t="s">
        <v>1</v>
      </c>
      <c r="O520" s="87" t="s">
        <v>67</v>
      </c>
      <c r="P520" s="86" t="s">
        <v>68</v>
      </c>
      <c r="Q520" s="85" t="s">
        <v>1</v>
      </c>
      <c r="R520" s="85" t="s">
        <v>1</v>
      </c>
      <c r="S520" s="85" t="s">
        <v>1</v>
      </c>
      <c r="T520" s="85" t="s">
        <v>1</v>
      </c>
      <c r="U520" s="85" t="s">
        <v>1</v>
      </c>
      <c r="V520" s="85" t="s">
        <v>1</v>
      </c>
      <c r="W520" s="85" t="s">
        <v>1</v>
      </c>
      <c r="X520" s="85" t="s">
        <v>1</v>
      </c>
      <c r="Y520" s="85" t="s">
        <v>1</v>
      </c>
      <c r="Z520" s="85" t="s">
        <v>1</v>
      </c>
      <c r="AA520" s="85" t="s">
        <v>1</v>
      </c>
      <c r="AB520" s="85" t="s">
        <v>1</v>
      </c>
      <c r="AC520" s="85" t="s">
        <v>1</v>
      </c>
      <c r="AD520" s="85" t="s">
        <v>1</v>
      </c>
      <c r="AE520" s="86" t="s">
        <v>68</v>
      </c>
      <c r="AF520" s="85" t="s">
        <v>1</v>
      </c>
      <c r="AG520" s="85" t="s">
        <v>1</v>
      </c>
      <c r="AH520" s="85" t="s">
        <v>1</v>
      </c>
      <c r="AI520" s="85" t="s">
        <v>1</v>
      </c>
      <c r="AJ520" s="85" t="s">
        <v>1</v>
      </c>
      <c r="AK520" s="85" t="s">
        <v>1</v>
      </c>
      <c r="AL520" s="85" t="s">
        <v>1</v>
      </c>
      <c r="AM520" s="85" t="s">
        <v>1</v>
      </c>
      <c r="AN520" s="85" t="s">
        <v>1</v>
      </c>
      <c r="AO520" s="85" t="s">
        <v>1</v>
      </c>
      <c r="AP520" s="85" t="s">
        <v>1</v>
      </c>
      <c r="AQ520" s="85" t="s">
        <v>1</v>
      </c>
      <c r="AR520" s="85" t="s">
        <v>1</v>
      </c>
      <c r="AS520" s="85" t="s">
        <v>1</v>
      </c>
      <c r="AT520" s="85" t="s">
        <v>1</v>
      </c>
      <c r="AU520" s="85" t="s">
        <v>1</v>
      </c>
      <c r="AV520" s="85" t="s">
        <v>1</v>
      </c>
      <c r="AW520" s="93" t="s">
        <v>1</v>
      </c>
      <c r="AX520" s="93">
        <v>0</v>
      </c>
      <c r="AY520" s="93">
        <v>0</v>
      </c>
      <c r="AZ520" s="88">
        <v>0</v>
      </c>
      <c r="BA520" s="92">
        <v>0</v>
      </c>
      <c r="BB520" s="90">
        <v>0</v>
      </c>
    </row>
    <row r="521" spans="1:54" ht="18" customHeight="1" x14ac:dyDescent="0.25">
      <c r="A521" s="122">
        <v>1524</v>
      </c>
      <c r="B521" s="123" t="s">
        <v>547</v>
      </c>
      <c r="C521" s="85" t="s">
        <v>124</v>
      </c>
      <c r="D521" s="85"/>
      <c r="E521" s="85" t="s">
        <v>846</v>
      </c>
      <c r="F521" s="85" t="s">
        <v>1</v>
      </c>
      <c r="G521" s="85" t="s">
        <v>860</v>
      </c>
      <c r="H521" s="123" t="s">
        <v>1</v>
      </c>
      <c r="I521" s="123" t="s">
        <v>827</v>
      </c>
      <c r="J521" s="84" t="s">
        <v>57</v>
      </c>
      <c r="K521" s="85" t="s">
        <v>1</v>
      </c>
      <c r="L521" s="85" t="s">
        <v>1</v>
      </c>
      <c r="M521" s="84" t="s">
        <v>57</v>
      </c>
      <c r="N521" s="85" t="s">
        <v>1</v>
      </c>
      <c r="O521" s="85" t="s">
        <v>1</v>
      </c>
      <c r="P521" s="85" t="s">
        <v>1</v>
      </c>
      <c r="Q521" s="85" t="s">
        <v>1</v>
      </c>
      <c r="R521" s="85" t="s">
        <v>1</v>
      </c>
      <c r="S521" s="85" t="s">
        <v>1</v>
      </c>
      <c r="T521" s="85" t="s">
        <v>1</v>
      </c>
      <c r="U521" s="85" t="s">
        <v>1</v>
      </c>
      <c r="V521" s="85" t="s">
        <v>1</v>
      </c>
      <c r="W521" s="85" t="s">
        <v>1</v>
      </c>
      <c r="X521" s="85" t="s">
        <v>1</v>
      </c>
      <c r="Y521" s="85" t="s">
        <v>1</v>
      </c>
      <c r="Z521" s="85" t="s">
        <v>1</v>
      </c>
      <c r="AA521" s="85" t="s">
        <v>1</v>
      </c>
      <c r="AB521" s="85" t="s">
        <v>1</v>
      </c>
      <c r="AC521" s="85" t="s">
        <v>1</v>
      </c>
      <c r="AD521" s="85" t="s">
        <v>1</v>
      </c>
      <c r="AE521" s="85" t="s">
        <v>1</v>
      </c>
      <c r="AF521" s="85" t="s">
        <v>1</v>
      </c>
      <c r="AG521" s="85" t="s">
        <v>1</v>
      </c>
      <c r="AH521" s="85" t="s">
        <v>1</v>
      </c>
      <c r="AI521" s="85" t="s">
        <v>1</v>
      </c>
      <c r="AJ521" s="85" t="s">
        <v>1</v>
      </c>
      <c r="AK521" s="85" t="s">
        <v>1</v>
      </c>
      <c r="AL521" s="85" t="s">
        <v>1</v>
      </c>
      <c r="AM521" s="85" t="s">
        <v>1</v>
      </c>
      <c r="AN521" s="85" t="s">
        <v>1</v>
      </c>
      <c r="AO521" s="85" t="s">
        <v>1</v>
      </c>
      <c r="AP521" s="85" t="s">
        <v>1</v>
      </c>
      <c r="AQ521" s="85" t="s">
        <v>1</v>
      </c>
      <c r="AR521" s="85" t="s">
        <v>1</v>
      </c>
      <c r="AS521" s="85" t="s">
        <v>1</v>
      </c>
      <c r="AT521" s="85" t="s">
        <v>1</v>
      </c>
      <c r="AU521" s="85" t="s">
        <v>1</v>
      </c>
      <c r="AV521" s="85" t="s">
        <v>1</v>
      </c>
      <c r="AW521" s="93" t="s">
        <v>1</v>
      </c>
      <c r="AX521" s="84">
        <v>1</v>
      </c>
      <c r="AY521" s="93">
        <v>0</v>
      </c>
      <c r="AZ521" s="88">
        <v>0</v>
      </c>
      <c r="BA521" s="88">
        <v>0</v>
      </c>
      <c r="BB521" s="94">
        <v>0</v>
      </c>
    </row>
    <row r="522" spans="1:54" ht="14.25" customHeight="1" x14ac:dyDescent="0.25">
      <c r="A522" s="122">
        <v>283</v>
      </c>
      <c r="B522" s="123" t="s">
        <v>548</v>
      </c>
      <c r="C522" s="85" t="s">
        <v>124</v>
      </c>
      <c r="D522" s="85"/>
      <c r="E522" s="85" t="s">
        <v>99</v>
      </c>
      <c r="F522" s="85" t="s">
        <v>1</v>
      </c>
      <c r="G522" s="85" t="s">
        <v>1287</v>
      </c>
      <c r="H522" s="123" t="s">
        <v>1</v>
      </c>
      <c r="I522" s="123" t="s">
        <v>827</v>
      </c>
      <c r="J522" s="84" t="s">
        <v>57</v>
      </c>
      <c r="K522" s="85" t="s">
        <v>1</v>
      </c>
      <c r="L522" s="85" t="s">
        <v>1</v>
      </c>
      <c r="M522" s="84" t="s">
        <v>57</v>
      </c>
      <c r="N522" s="85" t="s">
        <v>1</v>
      </c>
      <c r="O522" s="85" t="s">
        <v>1</v>
      </c>
      <c r="P522" s="85" t="s">
        <v>1</v>
      </c>
      <c r="Q522" s="85" t="s">
        <v>1</v>
      </c>
      <c r="R522" s="85" t="s">
        <v>1</v>
      </c>
      <c r="S522" s="85" t="s">
        <v>1</v>
      </c>
      <c r="T522" s="85" t="s">
        <v>1</v>
      </c>
      <c r="U522" s="85" t="s">
        <v>1</v>
      </c>
      <c r="V522" s="85" t="s">
        <v>1</v>
      </c>
      <c r="W522" s="85" t="s">
        <v>1</v>
      </c>
      <c r="X522" s="85" t="s">
        <v>1</v>
      </c>
      <c r="Y522" s="85" t="s">
        <v>1</v>
      </c>
      <c r="Z522" s="85" t="s">
        <v>1</v>
      </c>
      <c r="AA522" s="85" t="s">
        <v>1</v>
      </c>
      <c r="AB522" s="85" t="s">
        <v>1</v>
      </c>
      <c r="AC522" s="85" t="s">
        <v>1</v>
      </c>
      <c r="AD522" s="85" t="s">
        <v>1</v>
      </c>
      <c r="AE522" s="85" t="s">
        <v>1</v>
      </c>
      <c r="AF522" s="85" t="s">
        <v>1</v>
      </c>
      <c r="AG522" s="85" t="s">
        <v>1</v>
      </c>
      <c r="AH522" s="85" t="s">
        <v>1</v>
      </c>
      <c r="AI522" s="85" t="s">
        <v>1</v>
      </c>
      <c r="AJ522" s="85" t="s">
        <v>1</v>
      </c>
      <c r="AK522" s="85" t="s">
        <v>1</v>
      </c>
      <c r="AL522" s="85" t="s">
        <v>1</v>
      </c>
      <c r="AM522" s="85" t="s">
        <v>1</v>
      </c>
      <c r="AN522" s="85" t="s">
        <v>1</v>
      </c>
      <c r="AO522" s="85" t="s">
        <v>1</v>
      </c>
      <c r="AP522" s="85" t="s">
        <v>1</v>
      </c>
      <c r="AQ522" s="85" t="s">
        <v>1</v>
      </c>
      <c r="AR522" s="85" t="s">
        <v>1</v>
      </c>
      <c r="AS522" s="85" t="s">
        <v>1</v>
      </c>
      <c r="AT522" s="85" t="s">
        <v>1</v>
      </c>
      <c r="AU522" s="85" t="s">
        <v>1</v>
      </c>
      <c r="AV522" s="85" t="s">
        <v>1</v>
      </c>
      <c r="AW522" s="93" t="s">
        <v>1</v>
      </c>
      <c r="AX522" s="93">
        <v>0</v>
      </c>
      <c r="AY522" s="93">
        <v>0</v>
      </c>
      <c r="AZ522" s="88">
        <v>0</v>
      </c>
      <c r="BA522" s="88">
        <v>0</v>
      </c>
      <c r="BB522" s="90">
        <v>0</v>
      </c>
    </row>
    <row r="523" spans="1:54" ht="18.75" customHeight="1" x14ac:dyDescent="0.25">
      <c r="A523" s="122">
        <v>1440</v>
      </c>
      <c r="B523" s="123" t="s">
        <v>549</v>
      </c>
      <c r="C523" s="85" t="s">
        <v>124</v>
      </c>
      <c r="D523" s="85"/>
      <c r="E523" s="85" t="s">
        <v>70</v>
      </c>
      <c r="F523" s="85" t="s">
        <v>1</v>
      </c>
      <c r="G523" s="85" t="s">
        <v>1286</v>
      </c>
      <c r="H523" s="123" t="s">
        <v>1</v>
      </c>
      <c r="I523" s="123" t="s">
        <v>827</v>
      </c>
      <c r="J523" s="84" t="s">
        <v>57</v>
      </c>
      <c r="K523" s="85" t="s">
        <v>1</v>
      </c>
      <c r="L523" s="85" t="s">
        <v>1</v>
      </c>
      <c r="M523" s="84" t="s">
        <v>57</v>
      </c>
      <c r="N523" s="85" t="s">
        <v>1</v>
      </c>
      <c r="O523" s="85" t="s">
        <v>1</v>
      </c>
      <c r="P523" s="85" t="s">
        <v>1</v>
      </c>
      <c r="Q523" s="85" t="s">
        <v>1</v>
      </c>
      <c r="R523" s="85" t="s">
        <v>1</v>
      </c>
      <c r="S523" s="85" t="s">
        <v>1</v>
      </c>
      <c r="T523" s="85" t="s">
        <v>1</v>
      </c>
      <c r="U523" s="85" t="s">
        <v>1</v>
      </c>
      <c r="V523" s="85" t="s">
        <v>1</v>
      </c>
      <c r="W523" s="85" t="s">
        <v>1</v>
      </c>
      <c r="X523" s="85" t="s">
        <v>1</v>
      </c>
      <c r="Y523" s="85" t="s">
        <v>1</v>
      </c>
      <c r="Z523" s="85" t="s">
        <v>1</v>
      </c>
      <c r="AA523" s="85" t="s">
        <v>1</v>
      </c>
      <c r="AB523" s="85" t="s">
        <v>1</v>
      </c>
      <c r="AC523" s="85" t="s">
        <v>1</v>
      </c>
      <c r="AD523" s="85" t="s">
        <v>1</v>
      </c>
      <c r="AE523" s="85" t="s">
        <v>1</v>
      </c>
      <c r="AF523" s="85" t="s">
        <v>1</v>
      </c>
      <c r="AG523" s="85" t="s">
        <v>1</v>
      </c>
      <c r="AH523" s="85" t="s">
        <v>1</v>
      </c>
      <c r="AI523" s="85" t="s">
        <v>1</v>
      </c>
      <c r="AJ523" s="85" t="s">
        <v>1</v>
      </c>
      <c r="AK523" s="85" t="s">
        <v>1</v>
      </c>
      <c r="AL523" s="85" t="s">
        <v>1</v>
      </c>
      <c r="AM523" s="85" t="s">
        <v>1</v>
      </c>
      <c r="AN523" s="85" t="s">
        <v>1</v>
      </c>
      <c r="AO523" s="85" t="s">
        <v>1</v>
      </c>
      <c r="AP523" s="85" t="s">
        <v>1</v>
      </c>
      <c r="AQ523" s="85" t="s">
        <v>1</v>
      </c>
      <c r="AR523" s="85" t="s">
        <v>1</v>
      </c>
      <c r="AS523" s="85" t="s">
        <v>1</v>
      </c>
      <c r="AT523" s="85" t="s">
        <v>1</v>
      </c>
      <c r="AU523" s="85" t="s">
        <v>1</v>
      </c>
      <c r="AV523" s="85" t="s">
        <v>1</v>
      </c>
      <c r="AW523" s="84" t="s">
        <v>71</v>
      </c>
      <c r="AX523" s="84">
        <v>1</v>
      </c>
      <c r="AY523" s="93">
        <v>0</v>
      </c>
      <c r="AZ523" s="88">
        <v>0</v>
      </c>
      <c r="BA523" s="89">
        <v>0.3</v>
      </c>
      <c r="BB523" s="94">
        <v>0</v>
      </c>
    </row>
    <row r="524" spans="1:54" ht="14.25" customHeight="1" x14ac:dyDescent="0.25">
      <c r="A524" s="122">
        <v>295</v>
      </c>
      <c r="B524" s="123" t="s">
        <v>590</v>
      </c>
      <c r="C524" s="85" t="s">
        <v>124</v>
      </c>
      <c r="D524" s="85"/>
      <c r="E524" s="85" t="s">
        <v>80</v>
      </c>
      <c r="F524" s="85" t="s">
        <v>1</v>
      </c>
      <c r="G524" s="85" t="s">
        <v>1287</v>
      </c>
      <c r="H524" s="123" t="s">
        <v>1</v>
      </c>
      <c r="I524" s="123" t="s">
        <v>827</v>
      </c>
      <c r="J524" s="69" t="s">
        <v>66</v>
      </c>
      <c r="K524" s="91" t="s">
        <v>62</v>
      </c>
      <c r="L524" s="86" t="s">
        <v>68</v>
      </c>
      <c r="M524" s="69" t="s">
        <v>66</v>
      </c>
      <c r="N524" s="87" t="s">
        <v>67</v>
      </c>
      <c r="O524" s="86" t="s">
        <v>68</v>
      </c>
      <c r="P524" s="85" t="s">
        <v>1</v>
      </c>
      <c r="Q524" s="85" t="s">
        <v>1</v>
      </c>
      <c r="R524" s="85" t="s">
        <v>1</v>
      </c>
      <c r="S524" s="85" t="s">
        <v>1</v>
      </c>
      <c r="T524" s="85" t="s">
        <v>1</v>
      </c>
      <c r="U524" s="85" t="s">
        <v>1</v>
      </c>
      <c r="V524" s="85" t="s">
        <v>1</v>
      </c>
      <c r="W524" s="85" t="s">
        <v>1</v>
      </c>
      <c r="X524" s="85" t="s">
        <v>1</v>
      </c>
      <c r="Y524" s="85" t="s">
        <v>1</v>
      </c>
      <c r="Z524" s="91" t="s">
        <v>62</v>
      </c>
      <c r="AA524" s="85" t="s">
        <v>1</v>
      </c>
      <c r="AB524" s="85" t="s">
        <v>1</v>
      </c>
      <c r="AC524" s="85" t="s">
        <v>1</v>
      </c>
      <c r="AD524" s="85" t="s">
        <v>1</v>
      </c>
      <c r="AE524" s="91" t="s">
        <v>62</v>
      </c>
      <c r="AF524" s="85" t="s">
        <v>1</v>
      </c>
      <c r="AG524" s="85" t="s">
        <v>1</v>
      </c>
      <c r="AH524" s="85" t="s">
        <v>1</v>
      </c>
      <c r="AI524" s="85" t="s">
        <v>1</v>
      </c>
      <c r="AJ524" s="85" t="s">
        <v>1</v>
      </c>
      <c r="AK524" s="87" t="s">
        <v>67</v>
      </c>
      <c r="AL524" s="85" t="s">
        <v>1</v>
      </c>
      <c r="AM524" s="85" t="s">
        <v>1</v>
      </c>
      <c r="AN524" s="85" t="s">
        <v>1</v>
      </c>
      <c r="AO524" s="85" t="s">
        <v>1</v>
      </c>
      <c r="AP524" s="85" t="s">
        <v>1</v>
      </c>
      <c r="AQ524" s="85" t="s">
        <v>1</v>
      </c>
      <c r="AR524" s="86" t="s">
        <v>68</v>
      </c>
      <c r="AS524" s="85" t="s">
        <v>1</v>
      </c>
      <c r="AT524" s="85" t="s">
        <v>1</v>
      </c>
      <c r="AU524" s="86" t="s">
        <v>68</v>
      </c>
      <c r="AV524" s="85" t="s">
        <v>1</v>
      </c>
      <c r="AW524" s="87" t="s">
        <v>63</v>
      </c>
      <c r="AX524" s="69">
        <v>2</v>
      </c>
      <c r="AY524" s="93">
        <v>0</v>
      </c>
      <c r="AZ524" s="88">
        <v>0</v>
      </c>
      <c r="BA524" s="89">
        <v>5.3</v>
      </c>
      <c r="BB524" s="90">
        <v>0</v>
      </c>
    </row>
    <row r="525" spans="1:54" ht="14.25" customHeight="1" x14ac:dyDescent="0.25">
      <c r="A525" s="122">
        <v>1510</v>
      </c>
      <c r="B525" s="123" t="s">
        <v>699</v>
      </c>
      <c r="C525" s="85" t="s">
        <v>873</v>
      </c>
      <c r="D525" s="85"/>
      <c r="E525" s="85" t="s">
        <v>97</v>
      </c>
      <c r="F525" s="85" t="s">
        <v>1</v>
      </c>
      <c r="G525" s="85" t="s">
        <v>1</v>
      </c>
      <c r="H525" s="123" t="s">
        <v>1</v>
      </c>
      <c r="I525" s="123" t="s">
        <v>97</v>
      </c>
      <c r="J525" s="124" t="s">
        <v>404</v>
      </c>
      <c r="K525" s="85" t="s">
        <v>1</v>
      </c>
      <c r="L525" s="85" t="s">
        <v>1</v>
      </c>
      <c r="M525" s="97" t="s">
        <v>352</v>
      </c>
      <c r="N525" s="85" t="s">
        <v>1</v>
      </c>
      <c r="O525" s="85" t="s">
        <v>1</v>
      </c>
      <c r="P525" s="85" t="s">
        <v>1</v>
      </c>
      <c r="Q525" s="85" t="s">
        <v>1</v>
      </c>
      <c r="R525" s="85" t="s">
        <v>1</v>
      </c>
      <c r="S525" s="85" t="s">
        <v>1</v>
      </c>
      <c r="T525" s="85" t="s">
        <v>1</v>
      </c>
      <c r="U525" s="85" t="s">
        <v>1</v>
      </c>
      <c r="V525" s="85" t="s">
        <v>1</v>
      </c>
      <c r="W525" s="85" t="s">
        <v>1</v>
      </c>
      <c r="X525" s="85" t="s">
        <v>1</v>
      </c>
      <c r="Y525" s="85" t="s">
        <v>1</v>
      </c>
      <c r="Z525" s="85" t="s">
        <v>1</v>
      </c>
      <c r="AA525" s="85" t="s">
        <v>1</v>
      </c>
      <c r="AB525" s="85" t="s">
        <v>1</v>
      </c>
      <c r="AC525" s="85" t="s">
        <v>1</v>
      </c>
      <c r="AD525" s="85" t="s">
        <v>1</v>
      </c>
      <c r="AE525" s="85" t="s">
        <v>1</v>
      </c>
      <c r="AF525" s="85" t="s">
        <v>1</v>
      </c>
      <c r="AG525" s="85" t="s">
        <v>1</v>
      </c>
      <c r="AH525" s="85" t="s">
        <v>1</v>
      </c>
      <c r="AI525" s="85" t="s">
        <v>1</v>
      </c>
      <c r="AJ525" s="85" t="s">
        <v>1</v>
      </c>
      <c r="AK525" s="85" t="s">
        <v>1</v>
      </c>
      <c r="AL525" s="85" t="s">
        <v>1</v>
      </c>
      <c r="AM525" s="85" t="s">
        <v>1</v>
      </c>
      <c r="AN525" s="85" t="s">
        <v>1</v>
      </c>
      <c r="AO525" s="85" t="s">
        <v>1</v>
      </c>
      <c r="AP525" s="85" t="s">
        <v>1</v>
      </c>
      <c r="AQ525" s="85" t="s">
        <v>1</v>
      </c>
      <c r="AR525" s="85" t="s">
        <v>1</v>
      </c>
      <c r="AS525" s="85" t="s">
        <v>1</v>
      </c>
      <c r="AT525" s="85" t="s">
        <v>1</v>
      </c>
      <c r="AU525" s="85" t="s">
        <v>1</v>
      </c>
      <c r="AV525" s="85" t="s">
        <v>1</v>
      </c>
      <c r="AW525" s="86" t="s">
        <v>216</v>
      </c>
      <c r="AX525" s="93">
        <v>0</v>
      </c>
      <c r="AY525" s="93">
        <v>0</v>
      </c>
      <c r="AZ525" s="88" t="s">
        <v>1</v>
      </c>
      <c r="BA525" s="88" t="s">
        <v>1</v>
      </c>
      <c r="BB525" s="94" t="s">
        <v>1</v>
      </c>
    </row>
    <row r="526" spans="1:54" ht="14.25" customHeight="1" x14ac:dyDescent="0.25">
      <c r="A526" s="122">
        <v>1258</v>
      </c>
      <c r="B526" s="123" t="s">
        <v>591</v>
      </c>
      <c r="C526" s="85" t="s">
        <v>124</v>
      </c>
      <c r="D526" s="85"/>
      <c r="E526" s="85" t="s">
        <v>95</v>
      </c>
      <c r="F526" s="85" t="s">
        <v>1</v>
      </c>
      <c r="G526" s="85" t="s">
        <v>1</v>
      </c>
      <c r="H526" s="123" t="s">
        <v>1</v>
      </c>
      <c r="I526" s="123" t="s">
        <v>95</v>
      </c>
      <c r="J526" s="69" t="s">
        <v>66</v>
      </c>
      <c r="K526" s="85" t="s">
        <v>1</v>
      </c>
      <c r="L526" s="86" t="s">
        <v>68</v>
      </c>
      <c r="M526" s="69" t="s">
        <v>66</v>
      </c>
      <c r="N526" s="85" t="s">
        <v>1</v>
      </c>
      <c r="O526" s="86" t="s">
        <v>68</v>
      </c>
      <c r="P526" s="85" t="s">
        <v>1</v>
      </c>
      <c r="Q526" s="85" t="s">
        <v>1</v>
      </c>
      <c r="R526" s="85" t="s">
        <v>1</v>
      </c>
      <c r="S526" s="85" t="s">
        <v>1</v>
      </c>
      <c r="T526" s="85" t="s">
        <v>1</v>
      </c>
      <c r="U526" s="85" t="s">
        <v>1</v>
      </c>
      <c r="V526" s="85" t="s">
        <v>1</v>
      </c>
      <c r="W526" s="85" t="s">
        <v>1</v>
      </c>
      <c r="X526" s="85" t="s">
        <v>1</v>
      </c>
      <c r="Y526" s="85" t="s">
        <v>1</v>
      </c>
      <c r="Z526" s="85" t="s">
        <v>1</v>
      </c>
      <c r="AA526" s="85" t="s">
        <v>1</v>
      </c>
      <c r="AB526" s="85" t="s">
        <v>1</v>
      </c>
      <c r="AC526" s="85" t="s">
        <v>1</v>
      </c>
      <c r="AD526" s="85" t="s">
        <v>1</v>
      </c>
      <c r="AE526" s="91" t="s">
        <v>62</v>
      </c>
      <c r="AF526" s="85" t="s">
        <v>1</v>
      </c>
      <c r="AG526" s="85" t="s">
        <v>1</v>
      </c>
      <c r="AH526" s="85" t="s">
        <v>1</v>
      </c>
      <c r="AI526" s="85" t="s">
        <v>1</v>
      </c>
      <c r="AJ526" s="85" t="s">
        <v>1</v>
      </c>
      <c r="AK526" s="86" t="s">
        <v>68</v>
      </c>
      <c r="AL526" s="86" t="s">
        <v>68</v>
      </c>
      <c r="AM526" s="85" t="s">
        <v>1</v>
      </c>
      <c r="AN526" s="85" t="s">
        <v>1</v>
      </c>
      <c r="AO526" s="85" t="s">
        <v>1</v>
      </c>
      <c r="AP526" s="85" t="s">
        <v>1</v>
      </c>
      <c r="AQ526" s="85" t="s">
        <v>1</v>
      </c>
      <c r="AR526" s="86" t="s">
        <v>68</v>
      </c>
      <c r="AS526" s="85" t="s">
        <v>1</v>
      </c>
      <c r="AT526" s="85" t="s">
        <v>1</v>
      </c>
      <c r="AU526" s="85" t="s">
        <v>1</v>
      </c>
      <c r="AV526" s="85" t="s">
        <v>1</v>
      </c>
      <c r="AW526" s="93" t="s">
        <v>1</v>
      </c>
      <c r="AX526" s="93">
        <v>0</v>
      </c>
      <c r="AY526" s="93">
        <v>0</v>
      </c>
      <c r="AZ526" s="88">
        <v>0</v>
      </c>
      <c r="BA526" s="92">
        <v>0.83</v>
      </c>
      <c r="BB526" s="95">
        <v>0.24</v>
      </c>
    </row>
    <row r="527" spans="1:54" ht="14.25" customHeight="1" x14ac:dyDescent="0.25">
      <c r="A527" s="122">
        <v>1521</v>
      </c>
      <c r="B527" s="123" t="s">
        <v>550</v>
      </c>
      <c r="C527" s="85" t="s">
        <v>124</v>
      </c>
      <c r="D527" s="85"/>
      <c r="E527" s="85" t="s">
        <v>835</v>
      </c>
      <c r="F527" s="85" t="s">
        <v>1</v>
      </c>
      <c r="G527" s="85" t="s">
        <v>219</v>
      </c>
      <c r="H527" s="123" t="s">
        <v>1</v>
      </c>
      <c r="I527" s="123" t="s">
        <v>827</v>
      </c>
      <c r="J527" s="69" t="s">
        <v>66</v>
      </c>
      <c r="K527" s="85" t="s">
        <v>1</v>
      </c>
      <c r="L527" s="87" t="s">
        <v>67</v>
      </c>
      <c r="M527" s="84" t="s">
        <v>57</v>
      </c>
      <c r="N527" s="85" t="s">
        <v>1</v>
      </c>
      <c r="O527" s="85" t="s">
        <v>1</v>
      </c>
      <c r="P527" s="85" t="s">
        <v>1</v>
      </c>
      <c r="Q527" s="85" t="s">
        <v>1</v>
      </c>
      <c r="R527" s="85" t="s">
        <v>1</v>
      </c>
      <c r="S527" s="85" t="s">
        <v>1</v>
      </c>
      <c r="T527" s="85" t="s">
        <v>1</v>
      </c>
      <c r="U527" s="85" t="s">
        <v>1</v>
      </c>
      <c r="V527" s="85" t="s">
        <v>1</v>
      </c>
      <c r="W527" s="85" t="s">
        <v>1</v>
      </c>
      <c r="X527" s="85" t="s">
        <v>1</v>
      </c>
      <c r="Y527" s="85" t="s">
        <v>1</v>
      </c>
      <c r="Z527" s="85" t="s">
        <v>1</v>
      </c>
      <c r="AA527" s="85" t="s">
        <v>1</v>
      </c>
      <c r="AB527" s="85" t="s">
        <v>1</v>
      </c>
      <c r="AC527" s="85" t="s">
        <v>1</v>
      </c>
      <c r="AD527" s="85" t="s">
        <v>1</v>
      </c>
      <c r="AE527" s="85" t="s">
        <v>1</v>
      </c>
      <c r="AF527" s="85" t="s">
        <v>1</v>
      </c>
      <c r="AG527" s="87" t="s">
        <v>67</v>
      </c>
      <c r="AH527" s="85" t="s">
        <v>1</v>
      </c>
      <c r="AI527" s="85" t="s">
        <v>1</v>
      </c>
      <c r="AJ527" s="85" t="s">
        <v>1</v>
      </c>
      <c r="AK527" s="85" t="s">
        <v>1</v>
      </c>
      <c r="AL527" s="85" t="s">
        <v>1</v>
      </c>
      <c r="AM527" s="85" t="s">
        <v>1</v>
      </c>
      <c r="AN527" s="85" t="s">
        <v>1</v>
      </c>
      <c r="AO527" s="85" t="s">
        <v>1</v>
      </c>
      <c r="AP527" s="85" t="s">
        <v>1</v>
      </c>
      <c r="AQ527" s="85" t="s">
        <v>1</v>
      </c>
      <c r="AR527" s="85" t="s">
        <v>1</v>
      </c>
      <c r="AS527" s="85" t="s">
        <v>1</v>
      </c>
      <c r="AT527" s="85" t="s">
        <v>1</v>
      </c>
      <c r="AU527" s="85" t="s">
        <v>1</v>
      </c>
      <c r="AV527" s="85" t="s">
        <v>1</v>
      </c>
      <c r="AW527" s="84" t="s">
        <v>71</v>
      </c>
      <c r="AX527" s="84">
        <v>1</v>
      </c>
      <c r="AY527" s="93">
        <v>0</v>
      </c>
      <c r="AZ527" s="88">
        <v>0</v>
      </c>
      <c r="BA527" s="88">
        <v>0</v>
      </c>
      <c r="BB527" s="95">
        <v>0.24</v>
      </c>
    </row>
    <row r="528" spans="1:54" ht="14.25" customHeight="1" x14ac:dyDescent="0.25">
      <c r="A528" s="122">
        <v>1154</v>
      </c>
      <c r="B528" s="123" t="s">
        <v>646</v>
      </c>
      <c r="C528" s="85" t="s">
        <v>873</v>
      </c>
      <c r="D528" s="85"/>
      <c r="E528" s="85" t="s">
        <v>65</v>
      </c>
      <c r="F528" s="85" t="s">
        <v>1</v>
      </c>
      <c r="G528" s="85" t="s">
        <v>1</v>
      </c>
      <c r="H528" s="123" t="s">
        <v>1</v>
      </c>
      <c r="I528" s="123" t="s">
        <v>65</v>
      </c>
      <c r="J528" s="84" t="s">
        <v>57</v>
      </c>
      <c r="K528" s="85" t="s">
        <v>1</v>
      </c>
      <c r="L528" s="85" t="s">
        <v>1</v>
      </c>
      <c r="M528" s="84" t="s">
        <v>57</v>
      </c>
      <c r="N528" s="85" t="s">
        <v>1</v>
      </c>
      <c r="O528" s="85" t="s">
        <v>1</v>
      </c>
      <c r="P528" s="85" t="s">
        <v>1</v>
      </c>
      <c r="Q528" s="85" t="s">
        <v>1</v>
      </c>
      <c r="R528" s="85" t="s">
        <v>1</v>
      </c>
      <c r="S528" s="85" t="s">
        <v>1</v>
      </c>
      <c r="T528" s="85" t="s">
        <v>1</v>
      </c>
      <c r="U528" s="85" t="s">
        <v>1</v>
      </c>
      <c r="V528" s="85" t="s">
        <v>1</v>
      </c>
      <c r="W528" s="85" t="s">
        <v>1</v>
      </c>
      <c r="X528" s="85" t="s">
        <v>1</v>
      </c>
      <c r="Y528" s="85" t="s">
        <v>1</v>
      </c>
      <c r="Z528" s="85" t="s">
        <v>1</v>
      </c>
      <c r="AA528" s="85" t="s">
        <v>1</v>
      </c>
      <c r="AB528" s="85" t="s">
        <v>1</v>
      </c>
      <c r="AC528" s="85" t="s">
        <v>1</v>
      </c>
      <c r="AD528" s="85" t="s">
        <v>1</v>
      </c>
      <c r="AE528" s="85" t="s">
        <v>1</v>
      </c>
      <c r="AF528" s="85" t="s">
        <v>1</v>
      </c>
      <c r="AG528" s="85" t="s">
        <v>1</v>
      </c>
      <c r="AH528" s="85" t="s">
        <v>1</v>
      </c>
      <c r="AI528" s="85" t="s">
        <v>1</v>
      </c>
      <c r="AJ528" s="85" t="s">
        <v>1</v>
      </c>
      <c r="AK528" s="85" t="s">
        <v>1</v>
      </c>
      <c r="AL528" s="85" t="s">
        <v>1</v>
      </c>
      <c r="AM528" s="85" t="s">
        <v>1</v>
      </c>
      <c r="AN528" s="85" t="s">
        <v>1</v>
      </c>
      <c r="AO528" s="85" t="s">
        <v>1</v>
      </c>
      <c r="AP528" s="85" t="s">
        <v>1</v>
      </c>
      <c r="AQ528" s="85" t="s">
        <v>1</v>
      </c>
      <c r="AR528" s="85" t="s">
        <v>1</v>
      </c>
      <c r="AS528" s="85" t="s">
        <v>1</v>
      </c>
      <c r="AT528" s="85" t="s">
        <v>1</v>
      </c>
      <c r="AU528" s="85" t="s">
        <v>1</v>
      </c>
      <c r="AV528" s="85" t="s">
        <v>1</v>
      </c>
      <c r="AW528" s="93" t="s">
        <v>1</v>
      </c>
      <c r="AX528" s="93">
        <v>0</v>
      </c>
      <c r="AY528" s="93">
        <v>0</v>
      </c>
      <c r="AZ528" s="88" t="s">
        <v>1</v>
      </c>
      <c r="BA528" s="88" t="s">
        <v>1</v>
      </c>
      <c r="BB528" s="94" t="s">
        <v>1</v>
      </c>
    </row>
    <row r="529" spans="1:54" ht="13.5" customHeight="1" x14ac:dyDescent="0.25">
      <c r="A529" s="122">
        <v>561</v>
      </c>
      <c r="B529" s="123" t="s">
        <v>551</v>
      </c>
      <c r="C529" s="85" t="s">
        <v>124</v>
      </c>
      <c r="D529" s="85"/>
      <c r="E529" s="85" t="s">
        <v>70</v>
      </c>
      <c r="F529" s="85" t="s">
        <v>1</v>
      </c>
      <c r="G529" s="85" t="s">
        <v>1</v>
      </c>
      <c r="H529" s="123" t="s">
        <v>1</v>
      </c>
      <c r="I529" s="123" t="s">
        <v>70</v>
      </c>
      <c r="J529" s="84" t="s">
        <v>57</v>
      </c>
      <c r="K529" s="85" t="s">
        <v>1</v>
      </c>
      <c r="L529" s="85" t="s">
        <v>1</v>
      </c>
      <c r="M529" s="84" t="s">
        <v>57</v>
      </c>
      <c r="N529" s="85" t="s">
        <v>1</v>
      </c>
      <c r="O529" s="85" t="s">
        <v>1</v>
      </c>
      <c r="P529" s="85" t="s">
        <v>1</v>
      </c>
      <c r="Q529" s="85" t="s">
        <v>1</v>
      </c>
      <c r="R529" s="85" t="s">
        <v>1</v>
      </c>
      <c r="S529" s="85" t="s">
        <v>1</v>
      </c>
      <c r="T529" s="85" t="s">
        <v>1</v>
      </c>
      <c r="U529" s="85" t="s">
        <v>1</v>
      </c>
      <c r="V529" s="85" t="s">
        <v>1</v>
      </c>
      <c r="W529" s="85" t="s">
        <v>1</v>
      </c>
      <c r="X529" s="85" t="s">
        <v>1</v>
      </c>
      <c r="Y529" s="85" t="s">
        <v>1</v>
      </c>
      <c r="Z529" s="85" t="s">
        <v>1</v>
      </c>
      <c r="AA529" s="85" t="s">
        <v>1</v>
      </c>
      <c r="AB529" s="85" t="s">
        <v>1</v>
      </c>
      <c r="AC529" s="85" t="s">
        <v>1</v>
      </c>
      <c r="AD529" s="85" t="s">
        <v>1</v>
      </c>
      <c r="AE529" s="85" t="s">
        <v>1</v>
      </c>
      <c r="AF529" s="85" t="s">
        <v>1</v>
      </c>
      <c r="AG529" s="85" t="s">
        <v>1</v>
      </c>
      <c r="AH529" s="85" t="s">
        <v>1</v>
      </c>
      <c r="AI529" s="85" t="s">
        <v>1</v>
      </c>
      <c r="AJ529" s="85" t="s">
        <v>1</v>
      </c>
      <c r="AK529" s="85" t="s">
        <v>1</v>
      </c>
      <c r="AL529" s="85" t="s">
        <v>1</v>
      </c>
      <c r="AM529" s="85" t="s">
        <v>1</v>
      </c>
      <c r="AN529" s="85" t="s">
        <v>1</v>
      </c>
      <c r="AO529" s="85" t="s">
        <v>1</v>
      </c>
      <c r="AP529" s="85" t="s">
        <v>1</v>
      </c>
      <c r="AQ529" s="85" t="s">
        <v>1</v>
      </c>
      <c r="AR529" s="85" t="s">
        <v>1</v>
      </c>
      <c r="AS529" s="85" t="s">
        <v>1</v>
      </c>
      <c r="AT529" s="85" t="s">
        <v>1</v>
      </c>
      <c r="AU529" s="85" t="s">
        <v>1</v>
      </c>
      <c r="AV529" s="85" t="s">
        <v>1</v>
      </c>
      <c r="AW529" s="93" t="s">
        <v>1</v>
      </c>
      <c r="AX529" s="93">
        <v>0</v>
      </c>
      <c r="AY529" s="93">
        <v>0</v>
      </c>
      <c r="AZ529" s="88" t="s">
        <v>1</v>
      </c>
      <c r="BA529" s="88" t="s">
        <v>1</v>
      </c>
      <c r="BB529" s="94" t="s">
        <v>1</v>
      </c>
    </row>
    <row r="530" spans="1:54" ht="14.25" customHeight="1" x14ac:dyDescent="0.25">
      <c r="A530" s="122">
        <v>298</v>
      </c>
      <c r="B530" s="123" t="s">
        <v>552</v>
      </c>
      <c r="C530" s="85" t="s">
        <v>124</v>
      </c>
      <c r="D530" s="85"/>
      <c r="E530" s="85" t="s">
        <v>70</v>
      </c>
      <c r="F530" s="85" t="s">
        <v>1</v>
      </c>
      <c r="G530" s="85" t="s">
        <v>1</v>
      </c>
      <c r="H530" s="123" t="s">
        <v>1</v>
      </c>
      <c r="I530" s="123" t="s">
        <v>70</v>
      </c>
      <c r="J530" s="69" t="s">
        <v>66</v>
      </c>
      <c r="K530" s="91" t="s">
        <v>62</v>
      </c>
      <c r="L530" s="86" t="s">
        <v>68</v>
      </c>
      <c r="M530" s="69" t="s">
        <v>66</v>
      </c>
      <c r="N530" s="87" t="s">
        <v>67</v>
      </c>
      <c r="O530" s="87" t="s">
        <v>67</v>
      </c>
      <c r="P530" s="85" t="s">
        <v>1</v>
      </c>
      <c r="Q530" s="85" t="s">
        <v>1</v>
      </c>
      <c r="R530" s="85" t="s">
        <v>1</v>
      </c>
      <c r="S530" s="85" t="s">
        <v>1</v>
      </c>
      <c r="T530" s="85" t="s">
        <v>1</v>
      </c>
      <c r="U530" s="85" t="s">
        <v>1</v>
      </c>
      <c r="V530" s="85" t="s">
        <v>1</v>
      </c>
      <c r="W530" s="85" t="s">
        <v>1</v>
      </c>
      <c r="X530" s="85" t="s">
        <v>1</v>
      </c>
      <c r="Y530" s="85" t="s">
        <v>1</v>
      </c>
      <c r="Z530" s="85" t="s">
        <v>1</v>
      </c>
      <c r="AA530" s="91" t="s">
        <v>62</v>
      </c>
      <c r="AB530" s="85" t="s">
        <v>1</v>
      </c>
      <c r="AC530" s="85" t="s">
        <v>1</v>
      </c>
      <c r="AD530" s="85" t="s">
        <v>1</v>
      </c>
      <c r="AE530" s="91" t="s">
        <v>62</v>
      </c>
      <c r="AF530" s="91" t="s">
        <v>62</v>
      </c>
      <c r="AG530" s="85" t="s">
        <v>1</v>
      </c>
      <c r="AH530" s="85" t="s">
        <v>1</v>
      </c>
      <c r="AI530" s="85" t="s">
        <v>1</v>
      </c>
      <c r="AJ530" s="85" t="s">
        <v>1</v>
      </c>
      <c r="AK530" s="85" t="s">
        <v>1</v>
      </c>
      <c r="AL530" s="91" t="s">
        <v>62</v>
      </c>
      <c r="AM530" s="85" t="s">
        <v>1</v>
      </c>
      <c r="AN530" s="85" t="s">
        <v>1</v>
      </c>
      <c r="AO530" s="85" t="s">
        <v>1</v>
      </c>
      <c r="AP530" s="85" t="s">
        <v>1</v>
      </c>
      <c r="AQ530" s="85" t="s">
        <v>1</v>
      </c>
      <c r="AR530" s="86" t="s">
        <v>68</v>
      </c>
      <c r="AS530" s="85" t="s">
        <v>1</v>
      </c>
      <c r="AT530" s="85" t="s">
        <v>1</v>
      </c>
      <c r="AU530" s="91" t="s">
        <v>62</v>
      </c>
      <c r="AV530" s="85" t="s">
        <v>1</v>
      </c>
      <c r="AW530" s="84" t="s">
        <v>71</v>
      </c>
      <c r="AX530" s="69">
        <v>2</v>
      </c>
      <c r="AY530" s="93">
        <v>0</v>
      </c>
      <c r="AZ530" s="88">
        <v>0</v>
      </c>
      <c r="BA530" s="92">
        <v>2.5</v>
      </c>
      <c r="BB530" s="95">
        <v>3.0000000000000001E-3</v>
      </c>
    </row>
    <row r="531" spans="1:54" ht="14.25" customHeight="1" x14ac:dyDescent="0.25">
      <c r="A531" s="122">
        <v>299</v>
      </c>
      <c r="B531" s="123" t="s">
        <v>592</v>
      </c>
      <c r="C531" s="85" t="s">
        <v>124</v>
      </c>
      <c r="D531" s="85"/>
      <c r="E531" s="85" t="s">
        <v>70</v>
      </c>
      <c r="F531" s="85" t="s">
        <v>1</v>
      </c>
      <c r="G531" s="85" t="s">
        <v>1</v>
      </c>
      <c r="H531" s="123" t="s">
        <v>1</v>
      </c>
      <c r="I531" s="123" t="s">
        <v>70</v>
      </c>
      <c r="J531" s="69" t="s">
        <v>66</v>
      </c>
      <c r="K531" s="85" t="s">
        <v>1</v>
      </c>
      <c r="L531" s="86" t="s">
        <v>68</v>
      </c>
      <c r="M531" s="69" t="s">
        <v>66</v>
      </c>
      <c r="N531" s="85" t="s">
        <v>1</v>
      </c>
      <c r="O531" s="86" t="s">
        <v>68</v>
      </c>
      <c r="P531" s="85" t="s">
        <v>1</v>
      </c>
      <c r="Q531" s="85" t="s">
        <v>1</v>
      </c>
      <c r="R531" s="85" t="s">
        <v>1</v>
      </c>
      <c r="S531" s="85" t="s">
        <v>1</v>
      </c>
      <c r="T531" s="85" t="s">
        <v>1</v>
      </c>
      <c r="U531" s="85" t="s">
        <v>1</v>
      </c>
      <c r="V531" s="85" t="s">
        <v>1</v>
      </c>
      <c r="W531" s="85" t="s">
        <v>1</v>
      </c>
      <c r="X531" s="85" t="s">
        <v>1</v>
      </c>
      <c r="Y531" s="85" t="s">
        <v>1</v>
      </c>
      <c r="Z531" s="85" t="s">
        <v>1</v>
      </c>
      <c r="AA531" s="85" t="s">
        <v>1</v>
      </c>
      <c r="AB531" s="85" t="s">
        <v>1</v>
      </c>
      <c r="AC531" s="85" t="s">
        <v>1</v>
      </c>
      <c r="AD531" s="85" t="s">
        <v>1</v>
      </c>
      <c r="AE531" s="86" t="s">
        <v>68</v>
      </c>
      <c r="AF531" s="86" t="s">
        <v>68</v>
      </c>
      <c r="AG531" s="85" t="s">
        <v>1</v>
      </c>
      <c r="AH531" s="85" t="s">
        <v>1</v>
      </c>
      <c r="AI531" s="85" t="s">
        <v>1</v>
      </c>
      <c r="AJ531" s="85" t="s">
        <v>1</v>
      </c>
      <c r="AK531" s="87" t="s">
        <v>67</v>
      </c>
      <c r="AL531" s="86" t="s">
        <v>68</v>
      </c>
      <c r="AM531" s="85" t="s">
        <v>1</v>
      </c>
      <c r="AN531" s="85" t="s">
        <v>1</v>
      </c>
      <c r="AO531" s="86" t="s">
        <v>68</v>
      </c>
      <c r="AP531" s="85" t="s">
        <v>1</v>
      </c>
      <c r="AQ531" s="85" t="s">
        <v>1</v>
      </c>
      <c r="AR531" s="85" t="s">
        <v>1</v>
      </c>
      <c r="AS531" s="85" t="s">
        <v>1</v>
      </c>
      <c r="AT531" s="85" t="s">
        <v>1</v>
      </c>
      <c r="AU531" s="86" t="s">
        <v>68</v>
      </c>
      <c r="AV531" s="85" t="s">
        <v>1</v>
      </c>
      <c r="AW531" s="84" t="s">
        <v>71</v>
      </c>
      <c r="AX531" s="69">
        <v>2</v>
      </c>
      <c r="AY531" s="93">
        <v>0</v>
      </c>
      <c r="AZ531" s="88">
        <v>0</v>
      </c>
      <c r="BA531" s="89">
        <v>4.5</v>
      </c>
      <c r="BB531" s="90">
        <v>2</v>
      </c>
    </row>
    <row r="532" spans="1:54" ht="18.75" customHeight="1" x14ac:dyDescent="0.25">
      <c r="A532" s="122">
        <v>1471</v>
      </c>
      <c r="B532" s="123" t="s">
        <v>553</v>
      </c>
      <c r="C532" s="85" t="s">
        <v>124</v>
      </c>
      <c r="D532" s="85"/>
      <c r="E532" s="85" t="s">
        <v>70</v>
      </c>
      <c r="F532" s="85" t="s">
        <v>1</v>
      </c>
      <c r="G532" s="85" t="s">
        <v>1</v>
      </c>
      <c r="H532" s="123" t="s">
        <v>1</v>
      </c>
      <c r="I532" s="123" t="s">
        <v>70</v>
      </c>
      <c r="J532" s="84" t="s">
        <v>57</v>
      </c>
      <c r="K532" s="85" t="s">
        <v>1</v>
      </c>
      <c r="L532" s="85" t="s">
        <v>1</v>
      </c>
      <c r="M532" s="84" t="s">
        <v>57</v>
      </c>
      <c r="N532" s="85" t="s">
        <v>1</v>
      </c>
      <c r="O532" s="85" t="s">
        <v>1</v>
      </c>
      <c r="P532" s="85" t="s">
        <v>1</v>
      </c>
      <c r="Q532" s="85" t="s">
        <v>1</v>
      </c>
      <c r="R532" s="85" t="s">
        <v>1</v>
      </c>
      <c r="S532" s="85" t="s">
        <v>1</v>
      </c>
      <c r="T532" s="85" t="s">
        <v>1</v>
      </c>
      <c r="U532" s="85" t="s">
        <v>1</v>
      </c>
      <c r="V532" s="85" t="s">
        <v>1</v>
      </c>
      <c r="W532" s="85" t="s">
        <v>1</v>
      </c>
      <c r="X532" s="85" t="s">
        <v>1</v>
      </c>
      <c r="Y532" s="85" t="s">
        <v>1</v>
      </c>
      <c r="Z532" s="85" t="s">
        <v>1</v>
      </c>
      <c r="AA532" s="85" t="s">
        <v>1</v>
      </c>
      <c r="AB532" s="85" t="s">
        <v>1</v>
      </c>
      <c r="AC532" s="85" t="s">
        <v>1</v>
      </c>
      <c r="AD532" s="85" t="s">
        <v>1</v>
      </c>
      <c r="AE532" s="85" t="s">
        <v>1</v>
      </c>
      <c r="AF532" s="85" t="s">
        <v>1</v>
      </c>
      <c r="AG532" s="85" t="s">
        <v>1</v>
      </c>
      <c r="AH532" s="85" t="s">
        <v>1</v>
      </c>
      <c r="AI532" s="85" t="s">
        <v>1</v>
      </c>
      <c r="AJ532" s="85" t="s">
        <v>1</v>
      </c>
      <c r="AK532" s="85" t="s">
        <v>1</v>
      </c>
      <c r="AL532" s="85" t="s">
        <v>1</v>
      </c>
      <c r="AM532" s="85" t="s">
        <v>1</v>
      </c>
      <c r="AN532" s="85" t="s">
        <v>1</v>
      </c>
      <c r="AO532" s="85" t="s">
        <v>1</v>
      </c>
      <c r="AP532" s="85" t="s">
        <v>1</v>
      </c>
      <c r="AQ532" s="85" t="s">
        <v>1</v>
      </c>
      <c r="AR532" s="85" t="s">
        <v>1</v>
      </c>
      <c r="AS532" s="85" t="s">
        <v>1</v>
      </c>
      <c r="AT532" s="85" t="s">
        <v>1</v>
      </c>
      <c r="AU532" s="85" t="s">
        <v>1</v>
      </c>
      <c r="AV532" s="85" t="s">
        <v>1</v>
      </c>
      <c r="AW532" s="93" t="s">
        <v>1</v>
      </c>
      <c r="AX532" s="93">
        <v>0</v>
      </c>
      <c r="AY532" s="93">
        <v>0</v>
      </c>
      <c r="AZ532" s="88" t="s">
        <v>1</v>
      </c>
      <c r="BA532" s="88" t="s">
        <v>1</v>
      </c>
      <c r="BB532" s="94" t="s">
        <v>1</v>
      </c>
    </row>
    <row r="533" spans="1:54" ht="18.75" customHeight="1" x14ac:dyDescent="0.25">
      <c r="A533" s="122">
        <v>303</v>
      </c>
      <c r="B533" s="123" t="s">
        <v>613</v>
      </c>
      <c r="C533" s="85" t="s">
        <v>124</v>
      </c>
      <c r="D533" s="85"/>
      <c r="E533" s="85" t="s">
        <v>95</v>
      </c>
      <c r="F533" s="85" t="s">
        <v>1</v>
      </c>
      <c r="G533" s="85" t="s">
        <v>1</v>
      </c>
      <c r="H533" s="123" t="s">
        <v>1</v>
      </c>
      <c r="I533" s="123" t="s">
        <v>95</v>
      </c>
      <c r="J533" s="96" t="s">
        <v>142</v>
      </c>
      <c r="K533" s="85" t="s">
        <v>1</v>
      </c>
      <c r="L533" s="86" t="s">
        <v>68</v>
      </c>
      <c r="M533" s="96" t="s">
        <v>142</v>
      </c>
      <c r="N533" s="85" t="s">
        <v>1</v>
      </c>
      <c r="O533" s="86" t="s">
        <v>68</v>
      </c>
      <c r="P533" s="86" t="s">
        <v>68</v>
      </c>
      <c r="Q533" s="91" t="s">
        <v>62</v>
      </c>
      <c r="R533" s="87" t="s">
        <v>67</v>
      </c>
      <c r="S533" s="85" t="s">
        <v>1</v>
      </c>
      <c r="T533" s="85" t="s">
        <v>1</v>
      </c>
      <c r="U533" s="85" t="s">
        <v>1</v>
      </c>
      <c r="V533" s="86" t="s">
        <v>68</v>
      </c>
      <c r="W533" s="86" t="s">
        <v>68</v>
      </c>
      <c r="X533" s="85" t="s">
        <v>1</v>
      </c>
      <c r="Y533" s="85" t="s">
        <v>1</v>
      </c>
      <c r="Z533" s="85" t="s">
        <v>1</v>
      </c>
      <c r="AA533" s="85" t="s">
        <v>1</v>
      </c>
      <c r="AB533" s="85" t="s">
        <v>1</v>
      </c>
      <c r="AC533" s="85" t="s">
        <v>1</v>
      </c>
      <c r="AD533" s="85" t="s">
        <v>1</v>
      </c>
      <c r="AE533" s="86" t="s">
        <v>68</v>
      </c>
      <c r="AF533" s="85" t="s">
        <v>1</v>
      </c>
      <c r="AG533" s="85" t="s">
        <v>1</v>
      </c>
      <c r="AH533" s="85" t="s">
        <v>1</v>
      </c>
      <c r="AI533" s="85" t="s">
        <v>1</v>
      </c>
      <c r="AJ533" s="85" t="s">
        <v>1</v>
      </c>
      <c r="AK533" s="86" t="s">
        <v>68</v>
      </c>
      <c r="AL533" s="86" t="s">
        <v>68</v>
      </c>
      <c r="AM533" s="85" t="s">
        <v>1</v>
      </c>
      <c r="AN533" s="85" t="s">
        <v>1</v>
      </c>
      <c r="AO533" s="87" t="s">
        <v>67</v>
      </c>
      <c r="AP533" s="85" t="s">
        <v>1</v>
      </c>
      <c r="AQ533" s="85" t="s">
        <v>1</v>
      </c>
      <c r="AR533" s="86" t="s">
        <v>68</v>
      </c>
      <c r="AS533" s="85" t="s">
        <v>1</v>
      </c>
      <c r="AT533" s="85" t="s">
        <v>1</v>
      </c>
      <c r="AU533" s="85" t="s">
        <v>1</v>
      </c>
      <c r="AV533" s="85" t="s">
        <v>1</v>
      </c>
      <c r="AW533" s="93" t="s">
        <v>1</v>
      </c>
      <c r="AX533" s="93">
        <v>0</v>
      </c>
      <c r="AY533" s="93">
        <v>0</v>
      </c>
      <c r="AZ533" s="88">
        <v>0</v>
      </c>
      <c r="BA533" s="89">
        <v>9.5</v>
      </c>
      <c r="BB533" s="95">
        <v>0.11</v>
      </c>
    </row>
    <row r="534" spans="1:54" ht="26.25" customHeight="1" x14ac:dyDescent="0.25">
      <c r="A534" s="122">
        <v>1234</v>
      </c>
      <c r="B534" s="123" t="s">
        <v>593</v>
      </c>
      <c r="C534" s="85" t="s">
        <v>124</v>
      </c>
      <c r="D534" s="85"/>
      <c r="E534" s="85" t="s">
        <v>95</v>
      </c>
      <c r="F534" s="85" t="s">
        <v>1</v>
      </c>
      <c r="G534" s="85" t="s">
        <v>1</v>
      </c>
      <c r="H534" s="123" t="s">
        <v>1</v>
      </c>
      <c r="I534" s="123" t="s">
        <v>95</v>
      </c>
      <c r="J534" s="96" t="s">
        <v>142</v>
      </c>
      <c r="K534" s="85" t="s">
        <v>1</v>
      </c>
      <c r="L534" s="86" t="s">
        <v>68</v>
      </c>
      <c r="M534" s="69" t="s">
        <v>66</v>
      </c>
      <c r="N534" s="85" t="s">
        <v>1</v>
      </c>
      <c r="O534" s="86" t="s">
        <v>68</v>
      </c>
      <c r="P534" s="85" t="s">
        <v>1</v>
      </c>
      <c r="Q534" s="85" t="s">
        <v>1</v>
      </c>
      <c r="R534" s="85" t="s">
        <v>1</v>
      </c>
      <c r="S534" s="85" t="s">
        <v>1</v>
      </c>
      <c r="T534" s="85" t="s">
        <v>1</v>
      </c>
      <c r="U534" s="87" t="s">
        <v>67</v>
      </c>
      <c r="V534" s="85" t="s">
        <v>1</v>
      </c>
      <c r="W534" s="85" t="s">
        <v>1</v>
      </c>
      <c r="X534" s="85" t="s">
        <v>1</v>
      </c>
      <c r="Y534" s="85" t="s">
        <v>1</v>
      </c>
      <c r="Z534" s="85" t="s">
        <v>1</v>
      </c>
      <c r="AA534" s="85" t="s">
        <v>1</v>
      </c>
      <c r="AB534" s="85" t="s">
        <v>1</v>
      </c>
      <c r="AC534" s="85" t="s">
        <v>1</v>
      </c>
      <c r="AD534" s="85" t="s">
        <v>1</v>
      </c>
      <c r="AE534" s="86" t="s">
        <v>68</v>
      </c>
      <c r="AF534" s="85" t="s">
        <v>1</v>
      </c>
      <c r="AG534" s="85" t="s">
        <v>1</v>
      </c>
      <c r="AH534" s="85" t="s">
        <v>1</v>
      </c>
      <c r="AI534" s="85" t="s">
        <v>1</v>
      </c>
      <c r="AJ534" s="85" t="s">
        <v>1</v>
      </c>
      <c r="AK534" s="85" t="s">
        <v>1</v>
      </c>
      <c r="AL534" s="85" t="s">
        <v>1</v>
      </c>
      <c r="AM534" s="85" t="s">
        <v>1</v>
      </c>
      <c r="AN534" s="85" t="s">
        <v>1</v>
      </c>
      <c r="AO534" s="85" t="s">
        <v>1</v>
      </c>
      <c r="AP534" s="85" t="s">
        <v>1</v>
      </c>
      <c r="AQ534" s="85" t="s">
        <v>1</v>
      </c>
      <c r="AR534" s="91" t="s">
        <v>62</v>
      </c>
      <c r="AS534" s="85" t="s">
        <v>1</v>
      </c>
      <c r="AT534" s="85" t="s">
        <v>1</v>
      </c>
      <c r="AU534" s="86" t="s">
        <v>68</v>
      </c>
      <c r="AV534" s="85" t="s">
        <v>1</v>
      </c>
      <c r="AW534" s="84" t="s">
        <v>71</v>
      </c>
      <c r="AX534" s="93">
        <v>0</v>
      </c>
      <c r="AY534" s="93">
        <v>0</v>
      </c>
      <c r="AZ534" s="88">
        <v>0</v>
      </c>
      <c r="BA534" s="92">
        <v>0</v>
      </c>
      <c r="BB534" s="95">
        <v>8.0000000000000002E-3</v>
      </c>
    </row>
    <row r="535" spans="1:54" ht="18.75" customHeight="1" x14ac:dyDescent="0.25">
      <c r="A535" s="122">
        <v>426</v>
      </c>
      <c r="B535" s="123" t="s">
        <v>554</v>
      </c>
      <c r="C535" s="85" t="s">
        <v>124</v>
      </c>
      <c r="D535" s="85"/>
      <c r="E535" s="85" t="s">
        <v>95</v>
      </c>
      <c r="F535" s="85" t="s">
        <v>1</v>
      </c>
      <c r="G535" s="85" t="s">
        <v>1</v>
      </c>
      <c r="H535" s="123" t="s">
        <v>1</v>
      </c>
      <c r="I535" s="123" t="s">
        <v>95</v>
      </c>
      <c r="J535" s="69" t="s">
        <v>66</v>
      </c>
      <c r="K535" s="85" t="s">
        <v>1</v>
      </c>
      <c r="L535" s="87" t="s">
        <v>67</v>
      </c>
      <c r="M535" s="84" t="s">
        <v>57</v>
      </c>
      <c r="N535" s="85" t="s">
        <v>1</v>
      </c>
      <c r="O535" s="91" t="s">
        <v>62</v>
      </c>
      <c r="P535" s="85" t="s">
        <v>1</v>
      </c>
      <c r="Q535" s="85" t="s">
        <v>1</v>
      </c>
      <c r="R535" s="85" t="s">
        <v>1</v>
      </c>
      <c r="S535" s="85" t="s">
        <v>1</v>
      </c>
      <c r="T535" s="85" t="s">
        <v>1</v>
      </c>
      <c r="U535" s="85" t="s">
        <v>1</v>
      </c>
      <c r="V535" s="85" t="s">
        <v>1</v>
      </c>
      <c r="W535" s="85" t="s">
        <v>1</v>
      </c>
      <c r="X535" s="85" t="s">
        <v>1</v>
      </c>
      <c r="Y535" s="85" t="s">
        <v>1</v>
      </c>
      <c r="Z535" s="85" t="s">
        <v>1</v>
      </c>
      <c r="AA535" s="85" t="s">
        <v>1</v>
      </c>
      <c r="AB535" s="85" t="s">
        <v>1</v>
      </c>
      <c r="AC535" s="85" t="s">
        <v>1</v>
      </c>
      <c r="AD535" s="85" t="s">
        <v>1</v>
      </c>
      <c r="AE535" s="87" t="s">
        <v>67</v>
      </c>
      <c r="AF535" s="85" t="s">
        <v>1</v>
      </c>
      <c r="AG535" s="85" t="s">
        <v>1</v>
      </c>
      <c r="AH535" s="85" t="s">
        <v>1</v>
      </c>
      <c r="AI535" s="85" t="s">
        <v>1</v>
      </c>
      <c r="AJ535" s="85" t="s">
        <v>1</v>
      </c>
      <c r="AK535" s="85" t="s">
        <v>1</v>
      </c>
      <c r="AL535" s="85" t="s">
        <v>1</v>
      </c>
      <c r="AM535" s="85" t="s">
        <v>1</v>
      </c>
      <c r="AN535" s="85" t="s">
        <v>1</v>
      </c>
      <c r="AO535" s="85" t="s">
        <v>1</v>
      </c>
      <c r="AP535" s="85" t="s">
        <v>1</v>
      </c>
      <c r="AQ535" s="85" t="s">
        <v>1</v>
      </c>
      <c r="AR535" s="87" t="s">
        <v>67</v>
      </c>
      <c r="AS535" s="85" t="s">
        <v>1</v>
      </c>
      <c r="AT535" s="85" t="s">
        <v>1</v>
      </c>
      <c r="AU535" s="85" t="s">
        <v>1</v>
      </c>
      <c r="AV535" s="85" t="s">
        <v>1</v>
      </c>
      <c r="AW535" s="93" t="s">
        <v>1</v>
      </c>
      <c r="AX535" s="93">
        <v>0</v>
      </c>
      <c r="AY535" s="93">
        <v>0</v>
      </c>
      <c r="AZ535" s="88">
        <v>0</v>
      </c>
      <c r="BA535" s="89">
        <v>6.1</v>
      </c>
      <c r="BB535" s="94">
        <v>0</v>
      </c>
    </row>
    <row r="536" spans="1:54" ht="14.25" customHeight="1" x14ac:dyDescent="0.25">
      <c r="A536" s="122">
        <v>1265</v>
      </c>
      <c r="B536" s="123" t="s">
        <v>909</v>
      </c>
      <c r="C536" s="85" t="s">
        <v>124</v>
      </c>
      <c r="D536" s="85"/>
      <c r="E536" s="85" t="s">
        <v>95</v>
      </c>
      <c r="F536" s="85" t="s">
        <v>1</v>
      </c>
      <c r="G536" s="85" t="s">
        <v>1</v>
      </c>
      <c r="H536" s="123" t="s">
        <v>1</v>
      </c>
      <c r="I536" s="123" t="s">
        <v>95</v>
      </c>
      <c r="J536" s="69" t="s">
        <v>66</v>
      </c>
      <c r="K536" s="85" t="s">
        <v>1</v>
      </c>
      <c r="L536" s="86" t="s">
        <v>68</v>
      </c>
      <c r="M536" s="69" t="s">
        <v>66</v>
      </c>
      <c r="N536" s="85" t="s">
        <v>1</v>
      </c>
      <c r="O536" s="86" t="s">
        <v>68</v>
      </c>
      <c r="P536" s="85" t="s">
        <v>1</v>
      </c>
      <c r="Q536" s="85" t="s">
        <v>1</v>
      </c>
      <c r="R536" s="85" t="s">
        <v>1</v>
      </c>
      <c r="S536" s="85" t="s">
        <v>1</v>
      </c>
      <c r="T536" s="85" t="s">
        <v>1</v>
      </c>
      <c r="U536" s="85" t="s">
        <v>1</v>
      </c>
      <c r="V536" s="85" t="s">
        <v>1</v>
      </c>
      <c r="W536" s="85" t="s">
        <v>1</v>
      </c>
      <c r="X536" s="85" t="s">
        <v>1</v>
      </c>
      <c r="Y536" s="85" t="s">
        <v>1</v>
      </c>
      <c r="Z536" s="85" t="s">
        <v>1</v>
      </c>
      <c r="AA536" s="85" t="s">
        <v>1</v>
      </c>
      <c r="AB536" s="85" t="s">
        <v>1</v>
      </c>
      <c r="AC536" s="85" t="s">
        <v>1</v>
      </c>
      <c r="AD536" s="85" t="s">
        <v>1</v>
      </c>
      <c r="AE536" s="91" t="s">
        <v>62</v>
      </c>
      <c r="AF536" s="87" t="s">
        <v>67</v>
      </c>
      <c r="AG536" s="85" t="s">
        <v>1</v>
      </c>
      <c r="AH536" s="85" t="s">
        <v>1</v>
      </c>
      <c r="AI536" s="85" t="s">
        <v>1</v>
      </c>
      <c r="AJ536" s="85" t="s">
        <v>1</v>
      </c>
      <c r="AK536" s="85" t="s">
        <v>1</v>
      </c>
      <c r="AL536" s="85" t="s">
        <v>1</v>
      </c>
      <c r="AM536" s="85" t="s">
        <v>1</v>
      </c>
      <c r="AN536" s="85" t="s">
        <v>1</v>
      </c>
      <c r="AO536" s="85" t="s">
        <v>1</v>
      </c>
      <c r="AP536" s="85" t="s">
        <v>1</v>
      </c>
      <c r="AQ536" s="85" t="s">
        <v>1</v>
      </c>
      <c r="AR536" s="86" t="s">
        <v>68</v>
      </c>
      <c r="AS536" s="85" t="s">
        <v>1</v>
      </c>
      <c r="AT536" s="85" t="s">
        <v>1</v>
      </c>
      <c r="AU536" s="85" t="s">
        <v>1</v>
      </c>
      <c r="AV536" s="85" t="s">
        <v>1</v>
      </c>
      <c r="AW536" s="93" t="s">
        <v>1</v>
      </c>
      <c r="AX536" s="93">
        <v>0</v>
      </c>
      <c r="AY536" s="93">
        <v>0</v>
      </c>
      <c r="AZ536" s="88">
        <v>0</v>
      </c>
      <c r="BA536" s="92">
        <v>0.06</v>
      </c>
      <c r="BB536" s="90">
        <v>8.9999999999999993E-3</v>
      </c>
    </row>
    <row r="537" spans="1:54" ht="14.25" customHeight="1" x14ac:dyDescent="0.25">
      <c r="A537" s="122">
        <v>1266</v>
      </c>
      <c r="B537" s="123" t="s">
        <v>910</v>
      </c>
      <c r="C537" s="85" t="s">
        <v>124</v>
      </c>
      <c r="D537" s="85"/>
      <c r="E537" s="85" t="s">
        <v>95</v>
      </c>
      <c r="F537" s="85" t="s">
        <v>1</v>
      </c>
      <c r="G537" s="85" t="s">
        <v>1</v>
      </c>
      <c r="H537" s="123" t="s">
        <v>1</v>
      </c>
      <c r="I537" s="123" t="s">
        <v>95</v>
      </c>
      <c r="J537" s="69" t="s">
        <v>66</v>
      </c>
      <c r="K537" s="86" t="s">
        <v>68</v>
      </c>
      <c r="L537" s="86" t="s">
        <v>68</v>
      </c>
      <c r="M537" s="69" t="s">
        <v>66</v>
      </c>
      <c r="N537" s="86" t="s">
        <v>68</v>
      </c>
      <c r="O537" s="86" t="s">
        <v>68</v>
      </c>
      <c r="P537" s="85" t="s">
        <v>1</v>
      </c>
      <c r="Q537" s="85" t="s">
        <v>1</v>
      </c>
      <c r="R537" s="85" t="s">
        <v>1</v>
      </c>
      <c r="S537" s="85" t="s">
        <v>1</v>
      </c>
      <c r="T537" s="85" t="s">
        <v>1</v>
      </c>
      <c r="U537" s="85" t="s">
        <v>1</v>
      </c>
      <c r="V537" s="85" t="s">
        <v>1</v>
      </c>
      <c r="W537" s="85" t="s">
        <v>1</v>
      </c>
      <c r="X537" s="85" t="s">
        <v>1</v>
      </c>
      <c r="Y537" s="85" t="s">
        <v>1</v>
      </c>
      <c r="Z537" s="87" t="s">
        <v>67</v>
      </c>
      <c r="AA537" s="87" t="s">
        <v>67</v>
      </c>
      <c r="AB537" s="85" t="s">
        <v>1</v>
      </c>
      <c r="AC537" s="85" t="s">
        <v>1</v>
      </c>
      <c r="AD537" s="91" t="s">
        <v>62</v>
      </c>
      <c r="AE537" s="87" t="s">
        <v>67</v>
      </c>
      <c r="AF537" s="91" t="s">
        <v>62</v>
      </c>
      <c r="AG537" s="85" t="s">
        <v>1</v>
      </c>
      <c r="AH537" s="85" t="s">
        <v>1</v>
      </c>
      <c r="AI537" s="85" t="s">
        <v>1</v>
      </c>
      <c r="AJ537" s="85" t="s">
        <v>1</v>
      </c>
      <c r="AK537" s="85" t="s">
        <v>1</v>
      </c>
      <c r="AL537" s="85" t="s">
        <v>1</v>
      </c>
      <c r="AM537" s="85" t="s">
        <v>1</v>
      </c>
      <c r="AN537" s="85" t="s">
        <v>1</v>
      </c>
      <c r="AO537" s="85" t="s">
        <v>1</v>
      </c>
      <c r="AP537" s="86" t="s">
        <v>68</v>
      </c>
      <c r="AQ537" s="85" t="s">
        <v>1</v>
      </c>
      <c r="AR537" s="86" t="s">
        <v>68</v>
      </c>
      <c r="AS537" s="85" t="s">
        <v>1</v>
      </c>
      <c r="AT537" s="85" t="s">
        <v>1</v>
      </c>
      <c r="AU537" s="86" t="s">
        <v>68</v>
      </c>
      <c r="AV537" s="85" t="s">
        <v>1</v>
      </c>
      <c r="AW537" s="93" t="s">
        <v>1</v>
      </c>
      <c r="AX537" s="93">
        <v>0</v>
      </c>
      <c r="AY537" s="93">
        <v>0</v>
      </c>
      <c r="AZ537" s="88">
        <v>0</v>
      </c>
      <c r="BA537" s="92">
        <v>0.05</v>
      </c>
      <c r="BB537" s="90">
        <v>0</v>
      </c>
    </row>
    <row r="538" spans="1:54" ht="18.75" customHeight="1" x14ac:dyDescent="0.25">
      <c r="A538" s="122">
        <v>304</v>
      </c>
      <c r="B538" s="123" t="s">
        <v>695</v>
      </c>
      <c r="C538" s="85" t="s">
        <v>873</v>
      </c>
      <c r="D538" s="85"/>
      <c r="E538" s="85" t="s">
        <v>95</v>
      </c>
      <c r="F538" s="85" t="s">
        <v>1</v>
      </c>
      <c r="G538" s="85" t="s">
        <v>1</v>
      </c>
      <c r="H538" s="123" t="s">
        <v>1</v>
      </c>
      <c r="I538" s="123" t="s">
        <v>95</v>
      </c>
      <c r="J538" s="124" t="s">
        <v>404</v>
      </c>
      <c r="K538" s="85" t="s">
        <v>1</v>
      </c>
      <c r="L538" s="85" t="s">
        <v>1</v>
      </c>
      <c r="M538" s="84" t="s">
        <v>57</v>
      </c>
      <c r="N538" s="85" t="s">
        <v>1</v>
      </c>
      <c r="O538" s="85" t="s">
        <v>1</v>
      </c>
      <c r="P538" s="85" t="s">
        <v>1</v>
      </c>
      <c r="Q538" s="85" t="s">
        <v>1</v>
      </c>
      <c r="R538" s="85" t="s">
        <v>1</v>
      </c>
      <c r="S538" s="85" t="s">
        <v>1</v>
      </c>
      <c r="T538" s="85" t="s">
        <v>1</v>
      </c>
      <c r="U538" s="85" t="s">
        <v>1</v>
      </c>
      <c r="V538" s="85" t="s">
        <v>1</v>
      </c>
      <c r="W538" s="85" t="s">
        <v>1</v>
      </c>
      <c r="X538" s="85" t="s">
        <v>1</v>
      </c>
      <c r="Y538" s="85" t="s">
        <v>1</v>
      </c>
      <c r="Z538" s="85" t="s">
        <v>1</v>
      </c>
      <c r="AA538" s="85" t="s">
        <v>1</v>
      </c>
      <c r="AB538" s="85" t="s">
        <v>1</v>
      </c>
      <c r="AC538" s="85" t="s">
        <v>1</v>
      </c>
      <c r="AD538" s="85" t="s">
        <v>1</v>
      </c>
      <c r="AE538" s="85" t="s">
        <v>1</v>
      </c>
      <c r="AF538" s="85" t="s">
        <v>1</v>
      </c>
      <c r="AG538" s="85" t="s">
        <v>1</v>
      </c>
      <c r="AH538" s="85" t="s">
        <v>1</v>
      </c>
      <c r="AI538" s="85" t="s">
        <v>1</v>
      </c>
      <c r="AJ538" s="85" t="s">
        <v>1</v>
      </c>
      <c r="AK538" s="85" t="s">
        <v>1</v>
      </c>
      <c r="AL538" s="85" t="s">
        <v>1</v>
      </c>
      <c r="AM538" s="85" t="s">
        <v>1</v>
      </c>
      <c r="AN538" s="85" t="s">
        <v>1</v>
      </c>
      <c r="AO538" s="85" t="s">
        <v>1</v>
      </c>
      <c r="AP538" s="85" t="s">
        <v>1</v>
      </c>
      <c r="AQ538" s="85" t="s">
        <v>1</v>
      </c>
      <c r="AR538" s="85" t="s">
        <v>1</v>
      </c>
      <c r="AS538" s="85" t="s">
        <v>1</v>
      </c>
      <c r="AT538" s="85" t="s">
        <v>1</v>
      </c>
      <c r="AU538" s="85" t="s">
        <v>1</v>
      </c>
      <c r="AV538" s="85" t="s">
        <v>1</v>
      </c>
      <c r="AW538" s="93" t="s">
        <v>1</v>
      </c>
      <c r="AX538" s="93">
        <v>0</v>
      </c>
      <c r="AY538" s="93">
        <v>0</v>
      </c>
      <c r="AZ538" s="88" t="s">
        <v>1</v>
      </c>
      <c r="BA538" s="88" t="s">
        <v>1</v>
      </c>
      <c r="BB538" s="94" t="s">
        <v>1</v>
      </c>
    </row>
    <row r="539" spans="1:54" ht="14.25" customHeight="1" x14ac:dyDescent="0.25">
      <c r="A539" s="122">
        <v>305</v>
      </c>
      <c r="B539" s="123" t="s">
        <v>906</v>
      </c>
      <c r="C539" s="85" t="s">
        <v>124</v>
      </c>
      <c r="D539" s="85"/>
      <c r="E539" s="85" t="s">
        <v>95</v>
      </c>
      <c r="F539" s="85" t="s">
        <v>1</v>
      </c>
      <c r="G539" s="85" t="s">
        <v>1</v>
      </c>
      <c r="H539" s="123" t="s">
        <v>1</v>
      </c>
      <c r="I539" s="123" t="s">
        <v>95</v>
      </c>
      <c r="J539" s="84" t="s">
        <v>57</v>
      </c>
      <c r="K539" s="85" t="s">
        <v>1</v>
      </c>
      <c r="L539" s="85" t="s">
        <v>1</v>
      </c>
      <c r="M539" s="84" t="s">
        <v>57</v>
      </c>
      <c r="N539" s="85" t="s">
        <v>1</v>
      </c>
      <c r="O539" s="85" t="s">
        <v>1</v>
      </c>
      <c r="P539" s="85" t="s">
        <v>1</v>
      </c>
      <c r="Q539" s="85" t="s">
        <v>1</v>
      </c>
      <c r="R539" s="85" t="s">
        <v>1</v>
      </c>
      <c r="S539" s="85" t="s">
        <v>1</v>
      </c>
      <c r="T539" s="85" t="s">
        <v>1</v>
      </c>
      <c r="U539" s="85" t="s">
        <v>1</v>
      </c>
      <c r="V539" s="85" t="s">
        <v>1</v>
      </c>
      <c r="W539" s="85" t="s">
        <v>1</v>
      </c>
      <c r="X539" s="85" t="s">
        <v>1</v>
      </c>
      <c r="Y539" s="85" t="s">
        <v>1</v>
      </c>
      <c r="Z539" s="85" t="s">
        <v>1</v>
      </c>
      <c r="AA539" s="85" t="s">
        <v>1</v>
      </c>
      <c r="AB539" s="85" t="s">
        <v>1</v>
      </c>
      <c r="AC539" s="85" t="s">
        <v>1</v>
      </c>
      <c r="AD539" s="85" t="s">
        <v>1</v>
      </c>
      <c r="AE539" s="85" t="s">
        <v>1</v>
      </c>
      <c r="AF539" s="85" t="s">
        <v>1</v>
      </c>
      <c r="AG539" s="85" t="s">
        <v>1</v>
      </c>
      <c r="AH539" s="85" t="s">
        <v>1</v>
      </c>
      <c r="AI539" s="85" t="s">
        <v>1</v>
      </c>
      <c r="AJ539" s="85" t="s">
        <v>1</v>
      </c>
      <c r="AK539" s="85" t="s">
        <v>1</v>
      </c>
      <c r="AL539" s="85" t="s">
        <v>1</v>
      </c>
      <c r="AM539" s="85" t="s">
        <v>1</v>
      </c>
      <c r="AN539" s="85" t="s">
        <v>1</v>
      </c>
      <c r="AO539" s="85" t="s">
        <v>1</v>
      </c>
      <c r="AP539" s="85" t="s">
        <v>1</v>
      </c>
      <c r="AQ539" s="85" t="s">
        <v>1</v>
      </c>
      <c r="AR539" s="85" t="s">
        <v>1</v>
      </c>
      <c r="AS539" s="85" t="s">
        <v>1</v>
      </c>
      <c r="AT539" s="85" t="s">
        <v>1</v>
      </c>
      <c r="AU539" s="85" t="s">
        <v>1</v>
      </c>
      <c r="AV539" s="85" t="s">
        <v>1</v>
      </c>
      <c r="AW539" s="93" t="s">
        <v>1</v>
      </c>
      <c r="AX539" s="93">
        <v>0</v>
      </c>
      <c r="AY539" s="93">
        <v>0</v>
      </c>
      <c r="AZ539" s="88">
        <v>0</v>
      </c>
      <c r="BA539" s="88">
        <v>0</v>
      </c>
      <c r="BB539" s="94">
        <v>0</v>
      </c>
    </row>
    <row r="540" spans="1:54" ht="18" customHeight="1" x14ac:dyDescent="0.25">
      <c r="A540" s="122">
        <v>307</v>
      </c>
      <c r="B540" s="123" t="s">
        <v>555</v>
      </c>
      <c r="C540" s="85" t="s">
        <v>124</v>
      </c>
      <c r="D540" s="85"/>
      <c r="E540" s="85" t="s">
        <v>70</v>
      </c>
      <c r="F540" s="85" t="s">
        <v>1</v>
      </c>
      <c r="G540" s="85" t="s">
        <v>1286</v>
      </c>
      <c r="H540" s="123" t="s">
        <v>1</v>
      </c>
      <c r="I540" s="123" t="s">
        <v>827</v>
      </c>
      <c r="J540" s="84" t="s">
        <v>57</v>
      </c>
      <c r="K540" s="85" t="s">
        <v>1</v>
      </c>
      <c r="L540" s="85" t="s">
        <v>1</v>
      </c>
      <c r="M540" s="84" t="s">
        <v>57</v>
      </c>
      <c r="N540" s="85" t="s">
        <v>1</v>
      </c>
      <c r="O540" s="85" t="s">
        <v>1</v>
      </c>
      <c r="P540" s="85" t="s">
        <v>1</v>
      </c>
      <c r="Q540" s="85" t="s">
        <v>1</v>
      </c>
      <c r="R540" s="85" t="s">
        <v>1</v>
      </c>
      <c r="S540" s="85" t="s">
        <v>1</v>
      </c>
      <c r="T540" s="85" t="s">
        <v>1</v>
      </c>
      <c r="U540" s="85" t="s">
        <v>1</v>
      </c>
      <c r="V540" s="85" t="s">
        <v>1</v>
      </c>
      <c r="W540" s="85" t="s">
        <v>1</v>
      </c>
      <c r="X540" s="85" t="s">
        <v>1</v>
      </c>
      <c r="Y540" s="85" t="s">
        <v>1</v>
      </c>
      <c r="Z540" s="85" t="s">
        <v>1</v>
      </c>
      <c r="AA540" s="85" t="s">
        <v>1</v>
      </c>
      <c r="AB540" s="85" t="s">
        <v>1</v>
      </c>
      <c r="AC540" s="85" t="s">
        <v>1</v>
      </c>
      <c r="AD540" s="85" t="s">
        <v>1</v>
      </c>
      <c r="AE540" s="85" t="s">
        <v>1</v>
      </c>
      <c r="AF540" s="85" t="s">
        <v>1</v>
      </c>
      <c r="AG540" s="85" t="s">
        <v>1</v>
      </c>
      <c r="AH540" s="85" t="s">
        <v>1</v>
      </c>
      <c r="AI540" s="85" t="s">
        <v>1</v>
      </c>
      <c r="AJ540" s="85" t="s">
        <v>1</v>
      </c>
      <c r="AK540" s="85" t="s">
        <v>1</v>
      </c>
      <c r="AL540" s="85" t="s">
        <v>1</v>
      </c>
      <c r="AM540" s="85" t="s">
        <v>1</v>
      </c>
      <c r="AN540" s="85" t="s">
        <v>1</v>
      </c>
      <c r="AO540" s="85" t="s">
        <v>1</v>
      </c>
      <c r="AP540" s="85" t="s">
        <v>1</v>
      </c>
      <c r="AQ540" s="85" t="s">
        <v>1</v>
      </c>
      <c r="AR540" s="85" t="s">
        <v>1</v>
      </c>
      <c r="AS540" s="85" t="s">
        <v>1</v>
      </c>
      <c r="AT540" s="85" t="s">
        <v>1</v>
      </c>
      <c r="AU540" s="85" t="s">
        <v>1</v>
      </c>
      <c r="AV540" s="85" t="s">
        <v>1</v>
      </c>
      <c r="AW540" s="84" t="s">
        <v>71</v>
      </c>
      <c r="AX540" s="84">
        <v>1</v>
      </c>
      <c r="AY540" s="93">
        <v>0</v>
      </c>
      <c r="AZ540" s="88">
        <v>0</v>
      </c>
      <c r="BA540" s="88">
        <v>0</v>
      </c>
      <c r="BB540" s="94">
        <v>0</v>
      </c>
    </row>
    <row r="541" spans="1:54" ht="18.75" customHeight="1" x14ac:dyDescent="0.25">
      <c r="A541" s="122">
        <v>1455</v>
      </c>
      <c r="B541" s="123" t="s">
        <v>556</v>
      </c>
      <c r="C541" s="85" t="s">
        <v>124</v>
      </c>
      <c r="D541" s="85"/>
      <c r="E541" s="85" t="s">
        <v>824</v>
      </c>
      <c r="F541" s="85" t="s">
        <v>1</v>
      </c>
      <c r="G541" s="85" t="s">
        <v>215</v>
      </c>
      <c r="H541" s="123" t="s">
        <v>1</v>
      </c>
      <c r="I541" s="123" t="s">
        <v>827</v>
      </c>
      <c r="J541" s="84" t="s">
        <v>57</v>
      </c>
      <c r="K541" s="85" t="s">
        <v>1</v>
      </c>
      <c r="L541" s="85" t="s">
        <v>1</v>
      </c>
      <c r="M541" s="84" t="s">
        <v>57</v>
      </c>
      <c r="N541" s="85" t="s">
        <v>1</v>
      </c>
      <c r="O541" s="85" t="s">
        <v>1</v>
      </c>
      <c r="P541" s="85" t="s">
        <v>1</v>
      </c>
      <c r="Q541" s="85" t="s">
        <v>1</v>
      </c>
      <c r="R541" s="85" t="s">
        <v>1</v>
      </c>
      <c r="S541" s="85" t="s">
        <v>1</v>
      </c>
      <c r="T541" s="85" t="s">
        <v>1</v>
      </c>
      <c r="U541" s="85" t="s">
        <v>1</v>
      </c>
      <c r="V541" s="85" t="s">
        <v>1</v>
      </c>
      <c r="W541" s="85" t="s">
        <v>1</v>
      </c>
      <c r="X541" s="85" t="s">
        <v>1</v>
      </c>
      <c r="Y541" s="85" t="s">
        <v>1</v>
      </c>
      <c r="Z541" s="85" t="s">
        <v>1</v>
      </c>
      <c r="AA541" s="85" t="s">
        <v>1</v>
      </c>
      <c r="AB541" s="85" t="s">
        <v>1</v>
      </c>
      <c r="AC541" s="85" t="s">
        <v>1</v>
      </c>
      <c r="AD541" s="85" t="s">
        <v>1</v>
      </c>
      <c r="AE541" s="85" t="s">
        <v>1</v>
      </c>
      <c r="AF541" s="85" t="s">
        <v>1</v>
      </c>
      <c r="AG541" s="85" t="s">
        <v>1</v>
      </c>
      <c r="AH541" s="85" t="s">
        <v>1</v>
      </c>
      <c r="AI541" s="85" t="s">
        <v>1</v>
      </c>
      <c r="AJ541" s="85" t="s">
        <v>1</v>
      </c>
      <c r="AK541" s="85" t="s">
        <v>1</v>
      </c>
      <c r="AL541" s="85" t="s">
        <v>1</v>
      </c>
      <c r="AM541" s="85" t="s">
        <v>1</v>
      </c>
      <c r="AN541" s="85" t="s">
        <v>1</v>
      </c>
      <c r="AO541" s="85" t="s">
        <v>1</v>
      </c>
      <c r="AP541" s="85" t="s">
        <v>1</v>
      </c>
      <c r="AQ541" s="85" t="s">
        <v>1</v>
      </c>
      <c r="AR541" s="85" t="s">
        <v>1</v>
      </c>
      <c r="AS541" s="85" t="s">
        <v>1</v>
      </c>
      <c r="AT541" s="85" t="s">
        <v>1</v>
      </c>
      <c r="AU541" s="85" t="s">
        <v>1</v>
      </c>
      <c r="AV541" s="85" t="s">
        <v>1</v>
      </c>
      <c r="AW541" s="84" t="s">
        <v>71</v>
      </c>
      <c r="AX541" s="84">
        <v>1</v>
      </c>
      <c r="AY541" s="93">
        <v>0</v>
      </c>
      <c r="AZ541" s="88">
        <v>0</v>
      </c>
      <c r="BA541" s="88">
        <v>0</v>
      </c>
      <c r="BB541" s="90">
        <v>0</v>
      </c>
    </row>
    <row r="542" spans="1:54" ht="14.25" customHeight="1" x14ac:dyDescent="0.25">
      <c r="A542" s="122">
        <v>954</v>
      </c>
      <c r="B542" s="123" t="s">
        <v>682</v>
      </c>
      <c r="C542" s="85" t="s">
        <v>873</v>
      </c>
      <c r="D542" s="85"/>
      <c r="E542" s="85" t="s">
        <v>61</v>
      </c>
      <c r="F542" s="85" t="s">
        <v>1</v>
      </c>
      <c r="G542" s="85" t="s">
        <v>1</v>
      </c>
      <c r="H542" s="123" t="s">
        <v>1</v>
      </c>
      <c r="I542" s="123" t="s">
        <v>61</v>
      </c>
      <c r="J542" s="124" t="s">
        <v>404</v>
      </c>
      <c r="K542" s="85" t="s">
        <v>1</v>
      </c>
      <c r="L542" s="85" t="s">
        <v>1</v>
      </c>
      <c r="M542" s="96" t="s">
        <v>142</v>
      </c>
      <c r="N542" s="85" t="s">
        <v>1</v>
      </c>
      <c r="O542" s="85" t="s">
        <v>1</v>
      </c>
      <c r="P542" s="91" t="s">
        <v>62</v>
      </c>
      <c r="Q542" s="85" t="s">
        <v>1</v>
      </c>
      <c r="R542" s="85" t="s">
        <v>1</v>
      </c>
      <c r="S542" s="85" t="s">
        <v>1</v>
      </c>
      <c r="T542" s="85" t="s">
        <v>1</v>
      </c>
      <c r="U542" s="85" t="s">
        <v>1</v>
      </c>
      <c r="V542" s="85" t="s">
        <v>1</v>
      </c>
      <c r="W542" s="85" t="s">
        <v>1</v>
      </c>
      <c r="X542" s="85" t="s">
        <v>1</v>
      </c>
      <c r="Y542" s="85" t="s">
        <v>1</v>
      </c>
      <c r="Z542" s="85" t="s">
        <v>1</v>
      </c>
      <c r="AA542" s="85" t="s">
        <v>1</v>
      </c>
      <c r="AB542" s="85" t="s">
        <v>1</v>
      </c>
      <c r="AC542" s="85" t="s">
        <v>1</v>
      </c>
      <c r="AD542" s="85" t="s">
        <v>1</v>
      </c>
      <c r="AE542" s="85" t="s">
        <v>1</v>
      </c>
      <c r="AF542" s="85" t="s">
        <v>1</v>
      </c>
      <c r="AG542" s="85" t="s">
        <v>1</v>
      </c>
      <c r="AH542" s="85" t="s">
        <v>1</v>
      </c>
      <c r="AI542" s="85" t="s">
        <v>1</v>
      </c>
      <c r="AJ542" s="85" t="s">
        <v>1</v>
      </c>
      <c r="AK542" s="85" t="s">
        <v>1</v>
      </c>
      <c r="AL542" s="85" t="s">
        <v>1</v>
      </c>
      <c r="AM542" s="85" t="s">
        <v>1</v>
      </c>
      <c r="AN542" s="85" t="s">
        <v>1</v>
      </c>
      <c r="AO542" s="85" t="s">
        <v>1</v>
      </c>
      <c r="AP542" s="85" t="s">
        <v>1</v>
      </c>
      <c r="AQ542" s="85" t="s">
        <v>1</v>
      </c>
      <c r="AR542" s="85" t="s">
        <v>1</v>
      </c>
      <c r="AS542" s="85" t="s">
        <v>1</v>
      </c>
      <c r="AT542" s="85" t="s">
        <v>1</v>
      </c>
      <c r="AU542" s="85" t="s">
        <v>1</v>
      </c>
      <c r="AV542" s="85" t="s">
        <v>1</v>
      </c>
      <c r="AW542" s="93" t="s">
        <v>1</v>
      </c>
      <c r="AX542" s="93">
        <v>0</v>
      </c>
      <c r="AY542" s="93">
        <v>0</v>
      </c>
      <c r="AZ542" s="88" t="s">
        <v>1</v>
      </c>
      <c r="BA542" s="88" t="s">
        <v>1</v>
      </c>
      <c r="BB542" s="94" t="s">
        <v>1</v>
      </c>
    </row>
    <row r="543" spans="1:54" ht="14.25" customHeight="1" x14ac:dyDescent="0.25">
      <c r="A543" s="122">
        <v>955</v>
      </c>
      <c r="B543" s="123" t="s">
        <v>683</v>
      </c>
      <c r="C543" s="85" t="s">
        <v>873</v>
      </c>
      <c r="D543" s="85"/>
      <c r="E543" s="85" t="s">
        <v>61</v>
      </c>
      <c r="F543" s="85" t="s">
        <v>1</v>
      </c>
      <c r="G543" s="85" t="s">
        <v>1</v>
      </c>
      <c r="H543" s="123" t="s">
        <v>1</v>
      </c>
      <c r="I543" s="123" t="s">
        <v>61</v>
      </c>
      <c r="J543" s="96" t="s">
        <v>142</v>
      </c>
      <c r="K543" s="85" t="s">
        <v>1</v>
      </c>
      <c r="L543" s="85" t="s">
        <v>1</v>
      </c>
      <c r="M543" s="96" t="s">
        <v>142</v>
      </c>
      <c r="N543" s="85" t="s">
        <v>1</v>
      </c>
      <c r="O543" s="85" t="s">
        <v>1</v>
      </c>
      <c r="P543" s="87" t="s">
        <v>67</v>
      </c>
      <c r="Q543" s="85" t="s">
        <v>1</v>
      </c>
      <c r="R543" s="85" t="s">
        <v>1</v>
      </c>
      <c r="S543" s="85" t="s">
        <v>1</v>
      </c>
      <c r="T543" s="85" t="s">
        <v>1</v>
      </c>
      <c r="U543" s="85" t="s">
        <v>1</v>
      </c>
      <c r="V543" s="86" t="s">
        <v>68</v>
      </c>
      <c r="W543" s="85" t="s">
        <v>1</v>
      </c>
      <c r="X543" s="85" t="s">
        <v>1</v>
      </c>
      <c r="Y543" s="85" t="s">
        <v>1</v>
      </c>
      <c r="Z543" s="85" t="s">
        <v>1</v>
      </c>
      <c r="AA543" s="85" t="s">
        <v>1</v>
      </c>
      <c r="AB543" s="85" t="s">
        <v>1</v>
      </c>
      <c r="AC543" s="85" t="s">
        <v>1</v>
      </c>
      <c r="AD543" s="85" t="s">
        <v>1</v>
      </c>
      <c r="AE543" s="85" t="s">
        <v>1</v>
      </c>
      <c r="AF543" s="85" t="s">
        <v>1</v>
      </c>
      <c r="AG543" s="85" t="s">
        <v>1</v>
      </c>
      <c r="AH543" s="85" t="s">
        <v>1</v>
      </c>
      <c r="AI543" s="85" t="s">
        <v>1</v>
      </c>
      <c r="AJ543" s="85" t="s">
        <v>1</v>
      </c>
      <c r="AK543" s="85" t="s">
        <v>1</v>
      </c>
      <c r="AL543" s="85" t="s">
        <v>1</v>
      </c>
      <c r="AM543" s="85" t="s">
        <v>1</v>
      </c>
      <c r="AN543" s="85" t="s">
        <v>1</v>
      </c>
      <c r="AO543" s="85" t="s">
        <v>1</v>
      </c>
      <c r="AP543" s="85" t="s">
        <v>1</v>
      </c>
      <c r="AQ543" s="85" t="s">
        <v>1</v>
      </c>
      <c r="AR543" s="85" t="s">
        <v>1</v>
      </c>
      <c r="AS543" s="85" t="s">
        <v>1</v>
      </c>
      <c r="AT543" s="85" t="s">
        <v>1</v>
      </c>
      <c r="AU543" s="85" t="s">
        <v>1</v>
      </c>
      <c r="AV543" s="85" t="s">
        <v>1</v>
      </c>
      <c r="AW543" s="93" t="s">
        <v>1</v>
      </c>
      <c r="AX543" s="93">
        <v>0</v>
      </c>
      <c r="AY543" s="93">
        <v>0</v>
      </c>
      <c r="AZ543" s="88" t="s">
        <v>1</v>
      </c>
      <c r="BA543" s="88" t="s">
        <v>1</v>
      </c>
      <c r="BB543" s="94" t="s">
        <v>1</v>
      </c>
    </row>
    <row r="544" spans="1:54" ht="14.25" customHeight="1" x14ac:dyDescent="0.25">
      <c r="A544" s="122">
        <v>959</v>
      </c>
      <c r="B544" s="123" t="s">
        <v>684</v>
      </c>
      <c r="C544" s="85" t="s">
        <v>873</v>
      </c>
      <c r="D544" s="85"/>
      <c r="E544" s="85" t="s">
        <v>61</v>
      </c>
      <c r="F544" s="85" t="s">
        <v>1</v>
      </c>
      <c r="G544" s="85" t="s">
        <v>1</v>
      </c>
      <c r="H544" s="123" t="s">
        <v>1</v>
      </c>
      <c r="I544" s="123" t="s">
        <v>61</v>
      </c>
      <c r="J544" s="96" t="s">
        <v>142</v>
      </c>
      <c r="K544" s="85" t="s">
        <v>1</v>
      </c>
      <c r="L544" s="85" t="s">
        <v>1</v>
      </c>
      <c r="M544" s="96" t="s">
        <v>142</v>
      </c>
      <c r="N544" s="85" t="s">
        <v>1</v>
      </c>
      <c r="O544" s="85" t="s">
        <v>1</v>
      </c>
      <c r="P544" s="85" t="s">
        <v>1</v>
      </c>
      <c r="Q544" s="85" t="s">
        <v>1</v>
      </c>
      <c r="R544" s="85" t="s">
        <v>1</v>
      </c>
      <c r="S544" s="85" t="s">
        <v>1</v>
      </c>
      <c r="T544" s="85" t="s">
        <v>1</v>
      </c>
      <c r="U544" s="85" t="s">
        <v>1</v>
      </c>
      <c r="V544" s="86" t="s">
        <v>68</v>
      </c>
      <c r="W544" s="85" t="s">
        <v>1</v>
      </c>
      <c r="X544" s="85" t="s">
        <v>1</v>
      </c>
      <c r="Y544" s="85" t="s">
        <v>1</v>
      </c>
      <c r="Z544" s="85" t="s">
        <v>1</v>
      </c>
      <c r="AA544" s="85" t="s">
        <v>1</v>
      </c>
      <c r="AB544" s="85" t="s">
        <v>1</v>
      </c>
      <c r="AC544" s="85" t="s">
        <v>1</v>
      </c>
      <c r="AD544" s="85" t="s">
        <v>1</v>
      </c>
      <c r="AE544" s="85" t="s">
        <v>1</v>
      </c>
      <c r="AF544" s="85" t="s">
        <v>1</v>
      </c>
      <c r="AG544" s="85" t="s">
        <v>1</v>
      </c>
      <c r="AH544" s="85" t="s">
        <v>1</v>
      </c>
      <c r="AI544" s="85" t="s">
        <v>1</v>
      </c>
      <c r="AJ544" s="85" t="s">
        <v>1</v>
      </c>
      <c r="AK544" s="85" t="s">
        <v>1</v>
      </c>
      <c r="AL544" s="85" t="s">
        <v>1</v>
      </c>
      <c r="AM544" s="85" t="s">
        <v>1</v>
      </c>
      <c r="AN544" s="85" t="s">
        <v>1</v>
      </c>
      <c r="AO544" s="85" t="s">
        <v>1</v>
      </c>
      <c r="AP544" s="85" t="s">
        <v>1</v>
      </c>
      <c r="AQ544" s="85" t="s">
        <v>1</v>
      </c>
      <c r="AR544" s="85" t="s">
        <v>1</v>
      </c>
      <c r="AS544" s="85" t="s">
        <v>1</v>
      </c>
      <c r="AT544" s="85" t="s">
        <v>1</v>
      </c>
      <c r="AU544" s="85" t="s">
        <v>1</v>
      </c>
      <c r="AV544" s="85" t="s">
        <v>1</v>
      </c>
      <c r="AW544" s="93" t="s">
        <v>1</v>
      </c>
      <c r="AX544" s="93">
        <v>0</v>
      </c>
      <c r="AY544" s="93">
        <v>0</v>
      </c>
      <c r="AZ544" s="88" t="s">
        <v>1</v>
      </c>
      <c r="BA544" s="88" t="s">
        <v>1</v>
      </c>
      <c r="BB544" s="94" t="s">
        <v>1</v>
      </c>
    </row>
    <row r="545" spans="1:54" ht="18.75" customHeight="1" x14ac:dyDescent="0.25">
      <c r="A545" s="122">
        <v>323</v>
      </c>
      <c r="B545" s="123" t="s">
        <v>635</v>
      </c>
      <c r="C545" s="85" t="s">
        <v>124</v>
      </c>
      <c r="D545" s="85"/>
      <c r="E545" s="85" t="s">
        <v>61</v>
      </c>
      <c r="F545" s="85" t="s">
        <v>1</v>
      </c>
      <c r="G545" s="85" t="s">
        <v>234</v>
      </c>
      <c r="H545" s="123" t="s">
        <v>1</v>
      </c>
      <c r="I545" s="123" t="s">
        <v>827</v>
      </c>
      <c r="J545" s="124" t="s">
        <v>404</v>
      </c>
      <c r="K545" s="85" t="s">
        <v>1</v>
      </c>
      <c r="L545" s="85" t="s">
        <v>1</v>
      </c>
      <c r="M545" s="124" t="s">
        <v>404</v>
      </c>
      <c r="N545" s="85" t="s">
        <v>1</v>
      </c>
      <c r="O545" s="85" t="s">
        <v>1</v>
      </c>
      <c r="P545" s="85" t="s">
        <v>1</v>
      </c>
      <c r="Q545" s="85" t="s">
        <v>1</v>
      </c>
      <c r="R545" s="85" t="s">
        <v>1</v>
      </c>
      <c r="S545" s="85" t="s">
        <v>1</v>
      </c>
      <c r="T545" s="85" t="s">
        <v>1</v>
      </c>
      <c r="U545" s="85" t="s">
        <v>1</v>
      </c>
      <c r="V545" s="85" t="s">
        <v>1</v>
      </c>
      <c r="W545" s="85" t="s">
        <v>1</v>
      </c>
      <c r="X545" s="85" t="s">
        <v>1</v>
      </c>
      <c r="Y545" s="85" t="s">
        <v>1</v>
      </c>
      <c r="Z545" s="85" t="s">
        <v>1</v>
      </c>
      <c r="AA545" s="85" t="s">
        <v>1</v>
      </c>
      <c r="AB545" s="85" t="s">
        <v>1</v>
      </c>
      <c r="AC545" s="85" t="s">
        <v>1</v>
      </c>
      <c r="AD545" s="85" t="s">
        <v>1</v>
      </c>
      <c r="AE545" s="85" t="s">
        <v>1</v>
      </c>
      <c r="AF545" s="85" t="s">
        <v>1</v>
      </c>
      <c r="AG545" s="85" t="s">
        <v>1</v>
      </c>
      <c r="AH545" s="85" t="s">
        <v>1</v>
      </c>
      <c r="AI545" s="85" t="s">
        <v>1</v>
      </c>
      <c r="AJ545" s="85" t="s">
        <v>1</v>
      </c>
      <c r="AK545" s="85" t="s">
        <v>1</v>
      </c>
      <c r="AL545" s="85" t="s">
        <v>1</v>
      </c>
      <c r="AM545" s="85" t="s">
        <v>1</v>
      </c>
      <c r="AN545" s="85" t="s">
        <v>1</v>
      </c>
      <c r="AO545" s="85" t="s">
        <v>1</v>
      </c>
      <c r="AP545" s="85" t="s">
        <v>1</v>
      </c>
      <c r="AQ545" s="85" t="s">
        <v>1</v>
      </c>
      <c r="AR545" s="85" t="s">
        <v>1</v>
      </c>
      <c r="AS545" s="85" t="s">
        <v>1</v>
      </c>
      <c r="AT545" s="85" t="s">
        <v>1</v>
      </c>
      <c r="AU545" s="85" t="s">
        <v>1</v>
      </c>
      <c r="AV545" s="85" t="s">
        <v>1</v>
      </c>
      <c r="AW545" s="93" t="s">
        <v>1</v>
      </c>
      <c r="AX545" s="93">
        <v>0</v>
      </c>
      <c r="AY545" s="93">
        <v>0</v>
      </c>
      <c r="AZ545" s="88" t="s">
        <v>1</v>
      </c>
      <c r="BA545" s="88" t="s">
        <v>1</v>
      </c>
      <c r="BB545" s="94" t="s">
        <v>1</v>
      </c>
    </row>
    <row r="546" spans="1:54" ht="18.75" customHeight="1" x14ac:dyDescent="0.25">
      <c r="A546" s="122">
        <v>328</v>
      </c>
      <c r="B546" s="123" t="s">
        <v>595</v>
      </c>
      <c r="C546" s="85" t="s">
        <v>124</v>
      </c>
      <c r="D546" s="85"/>
      <c r="E546" s="85" t="s">
        <v>99</v>
      </c>
      <c r="F546" s="85" t="s">
        <v>1</v>
      </c>
      <c r="G546" s="85" t="s">
        <v>1287</v>
      </c>
      <c r="H546" s="123" t="s">
        <v>1</v>
      </c>
      <c r="I546" s="123" t="s">
        <v>827</v>
      </c>
      <c r="J546" s="69" t="s">
        <v>66</v>
      </c>
      <c r="K546" s="85" t="s">
        <v>1</v>
      </c>
      <c r="L546" s="86" t="s">
        <v>68</v>
      </c>
      <c r="M546" s="69" t="s">
        <v>66</v>
      </c>
      <c r="N546" s="85" t="s">
        <v>1</v>
      </c>
      <c r="O546" s="86" t="s">
        <v>68</v>
      </c>
      <c r="P546" s="85" t="s">
        <v>1</v>
      </c>
      <c r="Q546" s="85" t="s">
        <v>1</v>
      </c>
      <c r="R546" s="85" t="s">
        <v>1</v>
      </c>
      <c r="S546" s="85" t="s">
        <v>1</v>
      </c>
      <c r="T546" s="85" t="s">
        <v>1</v>
      </c>
      <c r="U546" s="85" t="s">
        <v>1</v>
      </c>
      <c r="V546" s="85" t="s">
        <v>1</v>
      </c>
      <c r="W546" s="85" t="s">
        <v>1</v>
      </c>
      <c r="X546" s="85" t="s">
        <v>1</v>
      </c>
      <c r="Y546" s="85" t="s">
        <v>1</v>
      </c>
      <c r="Z546" s="85" t="s">
        <v>1</v>
      </c>
      <c r="AA546" s="85" t="s">
        <v>1</v>
      </c>
      <c r="AB546" s="85" t="s">
        <v>1</v>
      </c>
      <c r="AC546" s="85" t="s">
        <v>1</v>
      </c>
      <c r="AD546" s="85" t="s">
        <v>1</v>
      </c>
      <c r="AE546" s="86" t="s">
        <v>68</v>
      </c>
      <c r="AF546" s="85" t="s">
        <v>1</v>
      </c>
      <c r="AG546" s="85" t="s">
        <v>1</v>
      </c>
      <c r="AH546" s="85" t="s">
        <v>1</v>
      </c>
      <c r="AI546" s="85" t="s">
        <v>1</v>
      </c>
      <c r="AJ546" s="85" t="s">
        <v>1</v>
      </c>
      <c r="AK546" s="85" t="s">
        <v>1</v>
      </c>
      <c r="AL546" s="91" t="s">
        <v>62</v>
      </c>
      <c r="AM546" s="85" t="s">
        <v>1</v>
      </c>
      <c r="AN546" s="85" t="s">
        <v>1</v>
      </c>
      <c r="AO546" s="85" t="s">
        <v>1</v>
      </c>
      <c r="AP546" s="85" t="s">
        <v>1</v>
      </c>
      <c r="AQ546" s="85" t="s">
        <v>1</v>
      </c>
      <c r="AR546" s="87" t="s">
        <v>67</v>
      </c>
      <c r="AS546" s="85" t="s">
        <v>1</v>
      </c>
      <c r="AT546" s="85" t="s">
        <v>1</v>
      </c>
      <c r="AU546" s="86" t="s">
        <v>68</v>
      </c>
      <c r="AV546" s="85" t="s">
        <v>1</v>
      </c>
      <c r="AW546" s="84" t="s">
        <v>71</v>
      </c>
      <c r="AX546" s="93">
        <v>0</v>
      </c>
      <c r="AY546" s="93">
        <v>0</v>
      </c>
      <c r="AZ546" s="88">
        <v>0</v>
      </c>
      <c r="BA546" s="89">
        <v>4.5999999999999996</v>
      </c>
      <c r="BB546" s="95">
        <v>7.0000000000000007E-2</v>
      </c>
    </row>
    <row r="547" spans="1:54" ht="18" customHeight="1" x14ac:dyDescent="0.25">
      <c r="A547" s="122">
        <v>125</v>
      </c>
      <c r="B547" s="123" t="s">
        <v>557</v>
      </c>
      <c r="C547" s="85" t="s">
        <v>124</v>
      </c>
      <c r="D547" s="85"/>
      <c r="E547" s="85" t="s">
        <v>61</v>
      </c>
      <c r="F547" s="85" t="s">
        <v>1</v>
      </c>
      <c r="G547" s="85" t="s">
        <v>1286</v>
      </c>
      <c r="H547" s="123" t="s">
        <v>1</v>
      </c>
      <c r="I547" s="123" t="s">
        <v>827</v>
      </c>
      <c r="J547" s="69" t="s">
        <v>66</v>
      </c>
      <c r="K547" s="85" t="s">
        <v>1</v>
      </c>
      <c r="L547" s="86" t="s">
        <v>68</v>
      </c>
      <c r="M547" s="69" t="s">
        <v>66</v>
      </c>
      <c r="N547" s="91" t="s">
        <v>62</v>
      </c>
      <c r="O547" s="86" t="s">
        <v>68</v>
      </c>
      <c r="P547" s="85" t="s">
        <v>1</v>
      </c>
      <c r="Q547" s="85" t="s">
        <v>1</v>
      </c>
      <c r="R547" s="85" t="s">
        <v>1</v>
      </c>
      <c r="S547" s="85" t="s">
        <v>1</v>
      </c>
      <c r="T547" s="85" t="s">
        <v>1</v>
      </c>
      <c r="U547" s="85" t="s">
        <v>1</v>
      </c>
      <c r="V547" s="85" t="s">
        <v>1</v>
      </c>
      <c r="W547" s="85" t="s">
        <v>1</v>
      </c>
      <c r="X547" s="85" t="s">
        <v>1</v>
      </c>
      <c r="Y547" s="85" t="s">
        <v>1</v>
      </c>
      <c r="Z547" s="85" t="s">
        <v>1</v>
      </c>
      <c r="AA547" s="85" t="s">
        <v>1</v>
      </c>
      <c r="AB547" s="85" t="s">
        <v>1</v>
      </c>
      <c r="AC547" s="85" t="s">
        <v>1</v>
      </c>
      <c r="AD547" s="85" t="s">
        <v>1</v>
      </c>
      <c r="AE547" s="85" t="s">
        <v>1</v>
      </c>
      <c r="AF547" s="85" t="s">
        <v>1</v>
      </c>
      <c r="AG547" s="85" t="s">
        <v>1</v>
      </c>
      <c r="AH547" s="85" t="s">
        <v>1</v>
      </c>
      <c r="AI547" s="85" t="s">
        <v>1</v>
      </c>
      <c r="AJ547" s="85" t="s">
        <v>1</v>
      </c>
      <c r="AK547" s="85" t="s">
        <v>1</v>
      </c>
      <c r="AL547" s="85" t="s">
        <v>1</v>
      </c>
      <c r="AM547" s="85" t="s">
        <v>1</v>
      </c>
      <c r="AN547" s="85" t="s">
        <v>1</v>
      </c>
      <c r="AO547" s="85" t="s">
        <v>1</v>
      </c>
      <c r="AP547" s="86" t="s">
        <v>68</v>
      </c>
      <c r="AQ547" s="85" t="s">
        <v>1</v>
      </c>
      <c r="AR547" s="85" t="s">
        <v>1</v>
      </c>
      <c r="AS547" s="85" t="s">
        <v>1</v>
      </c>
      <c r="AT547" s="85" t="s">
        <v>1</v>
      </c>
      <c r="AU547" s="85" t="s">
        <v>1</v>
      </c>
      <c r="AV547" s="85" t="s">
        <v>1</v>
      </c>
      <c r="AW547" s="84" t="s">
        <v>71</v>
      </c>
      <c r="AX547" s="84">
        <v>1</v>
      </c>
      <c r="AY547" s="93">
        <v>0</v>
      </c>
      <c r="AZ547" s="88">
        <v>0</v>
      </c>
      <c r="BA547" s="88">
        <v>0</v>
      </c>
      <c r="BB547" s="94">
        <v>0</v>
      </c>
    </row>
    <row r="548" spans="1:54" ht="14.25" customHeight="1" x14ac:dyDescent="0.25">
      <c r="A548" s="122">
        <v>343</v>
      </c>
      <c r="B548" s="123" t="s">
        <v>558</v>
      </c>
      <c r="C548" s="85" t="s">
        <v>124</v>
      </c>
      <c r="D548" s="85"/>
      <c r="E548" s="85" t="s">
        <v>65</v>
      </c>
      <c r="F548" s="85" t="s">
        <v>1</v>
      </c>
      <c r="G548" s="85" t="s">
        <v>227</v>
      </c>
      <c r="H548" s="123" t="s">
        <v>1</v>
      </c>
      <c r="I548" s="123" t="s">
        <v>827</v>
      </c>
      <c r="J548" s="69" t="s">
        <v>66</v>
      </c>
      <c r="K548" s="85" t="s">
        <v>1</v>
      </c>
      <c r="L548" s="87" t="s">
        <v>67</v>
      </c>
      <c r="M548" s="84" t="s">
        <v>57</v>
      </c>
      <c r="N548" s="85" t="s">
        <v>1</v>
      </c>
      <c r="O548" s="85" t="s">
        <v>1</v>
      </c>
      <c r="P548" s="85" t="s">
        <v>1</v>
      </c>
      <c r="Q548" s="85" t="s">
        <v>1</v>
      </c>
      <c r="R548" s="85" t="s">
        <v>1</v>
      </c>
      <c r="S548" s="85" t="s">
        <v>1</v>
      </c>
      <c r="T548" s="85" t="s">
        <v>1</v>
      </c>
      <c r="U548" s="85" t="s">
        <v>1</v>
      </c>
      <c r="V548" s="85" t="s">
        <v>1</v>
      </c>
      <c r="W548" s="85" t="s">
        <v>1</v>
      </c>
      <c r="X548" s="85" t="s">
        <v>1</v>
      </c>
      <c r="Y548" s="85" t="s">
        <v>1</v>
      </c>
      <c r="Z548" s="85" t="s">
        <v>1</v>
      </c>
      <c r="AA548" s="85" t="s">
        <v>1</v>
      </c>
      <c r="AB548" s="85" t="s">
        <v>1</v>
      </c>
      <c r="AC548" s="85" t="s">
        <v>1</v>
      </c>
      <c r="AD548" s="85" t="s">
        <v>1</v>
      </c>
      <c r="AE548" s="85" t="s">
        <v>1</v>
      </c>
      <c r="AF548" s="85" t="s">
        <v>1</v>
      </c>
      <c r="AG548" s="85" t="s">
        <v>1</v>
      </c>
      <c r="AH548" s="85" t="s">
        <v>1</v>
      </c>
      <c r="AI548" s="85" t="s">
        <v>1</v>
      </c>
      <c r="AJ548" s="85" t="s">
        <v>1</v>
      </c>
      <c r="AK548" s="85" t="s">
        <v>1</v>
      </c>
      <c r="AL548" s="85" t="s">
        <v>1</v>
      </c>
      <c r="AM548" s="85" t="s">
        <v>1</v>
      </c>
      <c r="AN548" s="85" t="s">
        <v>1</v>
      </c>
      <c r="AO548" s="85" t="s">
        <v>1</v>
      </c>
      <c r="AP548" s="85" t="s">
        <v>1</v>
      </c>
      <c r="AQ548" s="85" t="s">
        <v>1</v>
      </c>
      <c r="AR548" s="87" t="s">
        <v>67</v>
      </c>
      <c r="AS548" s="85" t="s">
        <v>1</v>
      </c>
      <c r="AT548" s="85" t="s">
        <v>1</v>
      </c>
      <c r="AU548" s="85" t="s">
        <v>1</v>
      </c>
      <c r="AV548" s="85" t="s">
        <v>1</v>
      </c>
      <c r="AW548" s="93" t="s">
        <v>1</v>
      </c>
      <c r="AX548" s="93">
        <v>0</v>
      </c>
      <c r="AY548" s="93">
        <v>0</v>
      </c>
      <c r="AZ548" s="88">
        <v>0</v>
      </c>
      <c r="BA548" s="89">
        <v>5.3</v>
      </c>
      <c r="BB548" s="90">
        <v>0.06</v>
      </c>
    </row>
    <row r="549" spans="1:54" ht="14.25" customHeight="1" x14ac:dyDescent="0.25">
      <c r="A549" s="122">
        <v>1444</v>
      </c>
      <c r="B549" s="123" t="s">
        <v>559</v>
      </c>
      <c r="C549" s="85" t="s">
        <v>124</v>
      </c>
      <c r="D549" s="85"/>
      <c r="E549" s="85" t="s">
        <v>835</v>
      </c>
      <c r="F549" s="85" t="s">
        <v>1</v>
      </c>
      <c r="G549" s="85" t="s">
        <v>227</v>
      </c>
      <c r="H549" s="123" t="s">
        <v>1</v>
      </c>
      <c r="I549" s="123" t="s">
        <v>827</v>
      </c>
      <c r="J549" s="69" t="s">
        <v>66</v>
      </c>
      <c r="K549" s="85" t="s">
        <v>1</v>
      </c>
      <c r="L549" s="87" t="s">
        <v>67</v>
      </c>
      <c r="M549" s="84" t="s">
        <v>57</v>
      </c>
      <c r="N549" s="85" t="s">
        <v>1</v>
      </c>
      <c r="O549" s="91" t="s">
        <v>62</v>
      </c>
      <c r="P549" s="85" t="s">
        <v>1</v>
      </c>
      <c r="Q549" s="85" t="s">
        <v>1</v>
      </c>
      <c r="R549" s="85" t="s">
        <v>1</v>
      </c>
      <c r="S549" s="85" t="s">
        <v>1</v>
      </c>
      <c r="T549" s="85" t="s">
        <v>1</v>
      </c>
      <c r="U549" s="85" t="s">
        <v>1</v>
      </c>
      <c r="V549" s="85" t="s">
        <v>1</v>
      </c>
      <c r="W549" s="85" t="s">
        <v>1</v>
      </c>
      <c r="X549" s="85" t="s">
        <v>1</v>
      </c>
      <c r="Y549" s="85" t="s">
        <v>1</v>
      </c>
      <c r="Z549" s="85" t="s">
        <v>1</v>
      </c>
      <c r="AA549" s="85" t="s">
        <v>1</v>
      </c>
      <c r="AB549" s="85" t="s">
        <v>1</v>
      </c>
      <c r="AC549" s="85" t="s">
        <v>1</v>
      </c>
      <c r="AD549" s="85" t="s">
        <v>1</v>
      </c>
      <c r="AE549" s="85" t="s">
        <v>1</v>
      </c>
      <c r="AF549" s="87" t="s">
        <v>67</v>
      </c>
      <c r="AG549" s="85" t="s">
        <v>1</v>
      </c>
      <c r="AH549" s="85" t="s">
        <v>1</v>
      </c>
      <c r="AI549" s="85" t="s">
        <v>1</v>
      </c>
      <c r="AJ549" s="85" t="s">
        <v>1</v>
      </c>
      <c r="AK549" s="85" t="s">
        <v>1</v>
      </c>
      <c r="AL549" s="85" t="s">
        <v>1</v>
      </c>
      <c r="AM549" s="85" t="s">
        <v>1</v>
      </c>
      <c r="AN549" s="85" t="s">
        <v>1</v>
      </c>
      <c r="AO549" s="85" t="s">
        <v>1</v>
      </c>
      <c r="AP549" s="85" t="s">
        <v>1</v>
      </c>
      <c r="AQ549" s="85" t="s">
        <v>1</v>
      </c>
      <c r="AR549" s="85" t="s">
        <v>1</v>
      </c>
      <c r="AS549" s="85" t="s">
        <v>1</v>
      </c>
      <c r="AT549" s="85" t="s">
        <v>1</v>
      </c>
      <c r="AU549" s="85" t="s">
        <v>1</v>
      </c>
      <c r="AV549" s="85" t="s">
        <v>1</v>
      </c>
      <c r="AW549" s="93" t="s">
        <v>1</v>
      </c>
      <c r="AX549" s="84">
        <v>1</v>
      </c>
      <c r="AY549" s="93">
        <v>0</v>
      </c>
      <c r="AZ549" s="88">
        <v>0</v>
      </c>
      <c r="BA549" s="89">
        <v>3.1</v>
      </c>
      <c r="BB549" s="90">
        <v>0</v>
      </c>
    </row>
    <row r="550" spans="1:54" ht="27" customHeight="1" x14ac:dyDescent="0.25">
      <c r="A550" s="122">
        <v>344</v>
      </c>
      <c r="B550" s="123" t="s">
        <v>560</v>
      </c>
      <c r="C550" s="85" t="s">
        <v>124</v>
      </c>
      <c r="D550" s="85"/>
      <c r="E550" s="85" t="s">
        <v>846</v>
      </c>
      <c r="F550" s="85" t="s">
        <v>1</v>
      </c>
      <c r="G550" s="85" t="s">
        <v>850</v>
      </c>
      <c r="H550" s="123" t="s">
        <v>1</v>
      </c>
      <c r="I550" s="123" t="s">
        <v>827</v>
      </c>
      <c r="J550" s="84" t="s">
        <v>57</v>
      </c>
      <c r="K550" s="85" t="s">
        <v>1</v>
      </c>
      <c r="L550" s="85" t="s">
        <v>1</v>
      </c>
      <c r="M550" s="84" t="s">
        <v>57</v>
      </c>
      <c r="N550" s="85" t="s">
        <v>1</v>
      </c>
      <c r="O550" s="85" t="s">
        <v>1</v>
      </c>
      <c r="P550" s="85" t="s">
        <v>1</v>
      </c>
      <c r="Q550" s="85" t="s">
        <v>1</v>
      </c>
      <c r="R550" s="85" t="s">
        <v>1</v>
      </c>
      <c r="S550" s="85" t="s">
        <v>1</v>
      </c>
      <c r="T550" s="85" t="s">
        <v>1</v>
      </c>
      <c r="U550" s="85" t="s">
        <v>1</v>
      </c>
      <c r="V550" s="85" t="s">
        <v>1</v>
      </c>
      <c r="W550" s="85" t="s">
        <v>1</v>
      </c>
      <c r="X550" s="85" t="s">
        <v>1</v>
      </c>
      <c r="Y550" s="85" t="s">
        <v>1</v>
      </c>
      <c r="Z550" s="85" t="s">
        <v>1</v>
      </c>
      <c r="AA550" s="85" t="s">
        <v>1</v>
      </c>
      <c r="AB550" s="85" t="s">
        <v>1</v>
      </c>
      <c r="AC550" s="85" t="s">
        <v>1</v>
      </c>
      <c r="AD550" s="85" t="s">
        <v>1</v>
      </c>
      <c r="AE550" s="85" t="s">
        <v>1</v>
      </c>
      <c r="AF550" s="85" t="s">
        <v>1</v>
      </c>
      <c r="AG550" s="85" t="s">
        <v>1</v>
      </c>
      <c r="AH550" s="85" t="s">
        <v>1</v>
      </c>
      <c r="AI550" s="85" t="s">
        <v>1</v>
      </c>
      <c r="AJ550" s="85" t="s">
        <v>1</v>
      </c>
      <c r="AK550" s="85" t="s">
        <v>1</v>
      </c>
      <c r="AL550" s="85" t="s">
        <v>1</v>
      </c>
      <c r="AM550" s="85" t="s">
        <v>1</v>
      </c>
      <c r="AN550" s="85" t="s">
        <v>1</v>
      </c>
      <c r="AO550" s="85" t="s">
        <v>1</v>
      </c>
      <c r="AP550" s="85" t="s">
        <v>1</v>
      </c>
      <c r="AQ550" s="85" t="s">
        <v>1</v>
      </c>
      <c r="AR550" s="85" t="s">
        <v>1</v>
      </c>
      <c r="AS550" s="85" t="s">
        <v>1</v>
      </c>
      <c r="AT550" s="85" t="s">
        <v>1</v>
      </c>
      <c r="AU550" s="85" t="s">
        <v>1</v>
      </c>
      <c r="AV550" s="85" t="s">
        <v>1</v>
      </c>
      <c r="AW550" s="93" t="s">
        <v>1</v>
      </c>
      <c r="AX550" s="84">
        <v>1</v>
      </c>
      <c r="AY550" s="93">
        <v>0</v>
      </c>
      <c r="AZ550" s="88">
        <v>0</v>
      </c>
      <c r="BA550" s="88">
        <v>0</v>
      </c>
      <c r="BB550" s="94">
        <v>0</v>
      </c>
    </row>
    <row r="551" spans="1:54" ht="13.5" customHeight="1" x14ac:dyDescent="0.25">
      <c r="A551" s="122">
        <v>1526</v>
      </c>
      <c r="B551" s="123" t="s">
        <v>596</v>
      </c>
      <c r="C551" s="85" t="s">
        <v>124</v>
      </c>
      <c r="D551" s="85"/>
      <c r="E551" s="85" t="s">
        <v>846</v>
      </c>
      <c r="F551" s="85" t="s">
        <v>1</v>
      </c>
      <c r="G551" s="85" t="s">
        <v>219</v>
      </c>
      <c r="H551" s="123" t="s">
        <v>1</v>
      </c>
      <c r="I551" s="123" t="s">
        <v>827</v>
      </c>
      <c r="J551" s="69" t="s">
        <v>66</v>
      </c>
      <c r="K551" s="85" t="s">
        <v>1</v>
      </c>
      <c r="L551" s="86" t="s">
        <v>68</v>
      </c>
      <c r="M551" s="69" t="s">
        <v>66</v>
      </c>
      <c r="N551" s="85" t="s">
        <v>1</v>
      </c>
      <c r="O551" s="86" t="s">
        <v>68</v>
      </c>
      <c r="P551" s="85" t="s">
        <v>1</v>
      </c>
      <c r="Q551" s="85" t="s">
        <v>1</v>
      </c>
      <c r="R551" s="85" t="s">
        <v>1</v>
      </c>
      <c r="S551" s="85" t="s">
        <v>1</v>
      </c>
      <c r="T551" s="85" t="s">
        <v>1</v>
      </c>
      <c r="U551" s="85" t="s">
        <v>1</v>
      </c>
      <c r="V551" s="85" t="s">
        <v>1</v>
      </c>
      <c r="W551" s="85" t="s">
        <v>1</v>
      </c>
      <c r="X551" s="85" t="s">
        <v>1</v>
      </c>
      <c r="Y551" s="85" t="s">
        <v>1</v>
      </c>
      <c r="Z551" s="85" t="s">
        <v>1</v>
      </c>
      <c r="AA551" s="85" t="s">
        <v>1</v>
      </c>
      <c r="AB551" s="85" t="s">
        <v>1</v>
      </c>
      <c r="AC551" s="85" t="s">
        <v>1</v>
      </c>
      <c r="AD551" s="85" t="s">
        <v>1</v>
      </c>
      <c r="AE551" s="86" t="s">
        <v>68</v>
      </c>
      <c r="AF551" s="85" t="s">
        <v>1</v>
      </c>
      <c r="AG551" s="85" t="s">
        <v>1</v>
      </c>
      <c r="AH551" s="85" t="s">
        <v>1</v>
      </c>
      <c r="AI551" s="85" t="s">
        <v>1</v>
      </c>
      <c r="AJ551" s="85" t="s">
        <v>1</v>
      </c>
      <c r="AK551" s="91" t="s">
        <v>62</v>
      </c>
      <c r="AL551" s="85" t="s">
        <v>1</v>
      </c>
      <c r="AM551" s="85" t="s">
        <v>1</v>
      </c>
      <c r="AN551" s="85" t="s">
        <v>1</v>
      </c>
      <c r="AO551" s="91" t="s">
        <v>62</v>
      </c>
      <c r="AP551" s="85" t="s">
        <v>1</v>
      </c>
      <c r="AQ551" s="85" t="s">
        <v>1</v>
      </c>
      <c r="AR551" s="85" t="s">
        <v>1</v>
      </c>
      <c r="AS551" s="85" t="s">
        <v>1</v>
      </c>
      <c r="AT551" s="85" t="s">
        <v>1</v>
      </c>
      <c r="AU551" s="85" t="s">
        <v>1</v>
      </c>
      <c r="AV551" s="85" t="s">
        <v>1</v>
      </c>
      <c r="AW551" s="84" t="s">
        <v>71</v>
      </c>
      <c r="AX551" s="84">
        <v>1</v>
      </c>
      <c r="AY551" s="93">
        <v>0</v>
      </c>
      <c r="AZ551" s="88">
        <v>0</v>
      </c>
      <c r="BA551" s="92">
        <v>0</v>
      </c>
      <c r="BB551" s="94">
        <v>0</v>
      </c>
    </row>
    <row r="552" spans="1:54" ht="18.75" customHeight="1" x14ac:dyDescent="0.25">
      <c r="A552" s="122">
        <v>1565</v>
      </c>
      <c r="B552" s="123" t="s">
        <v>597</v>
      </c>
      <c r="C552" s="85" t="s">
        <v>124</v>
      </c>
      <c r="D552" s="85"/>
      <c r="E552" s="85" t="s">
        <v>846</v>
      </c>
      <c r="F552" s="85" t="s">
        <v>1</v>
      </c>
      <c r="G552" s="85" t="s">
        <v>219</v>
      </c>
      <c r="H552" s="123" t="s">
        <v>1</v>
      </c>
      <c r="I552" s="123" t="s">
        <v>827</v>
      </c>
      <c r="J552" s="69" t="s">
        <v>66</v>
      </c>
      <c r="K552" s="85" t="s">
        <v>1</v>
      </c>
      <c r="L552" s="86" t="s">
        <v>68</v>
      </c>
      <c r="M552" s="69" t="s">
        <v>66</v>
      </c>
      <c r="N552" s="85" t="s">
        <v>1</v>
      </c>
      <c r="O552" s="87" t="s">
        <v>67</v>
      </c>
      <c r="P552" s="85" t="s">
        <v>1</v>
      </c>
      <c r="Q552" s="85" t="s">
        <v>1</v>
      </c>
      <c r="R552" s="85" t="s">
        <v>1</v>
      </c>
      <c r="S552" s="85" t="s">
        <v>1</v>
      </c>
      <c r="T552" s="85" t="s">
        <v>1</v>
      </c>
      <c r="U552" s="85" t="s">
        <v>1</v>
      </c>
      <c r="V552" s="85" t="s">
        <v>1</v>
      </c>
      <c r="W552" s="85" t="s">
        <v>1</v>
      </c>
      <c r="X552" s="85" t="s">
        <v>1</v>
      </c>
      <c r="Y552" s="85" t="s">
        <v>1</v>
      </c>
      <c r="Z552" s="85" t="s">
        <v>1</v>
      </c>
      <c r="AA552" s="85" t="s">
        <v>1</v>
      </c>
      <c r="AB552" s="85" t="s">
        <v>1</v>
      </c>
      <c r="AC552" s="85" t="s">
        <v>1</v>
      </c>
      <c r="AD552" s="85" t="s">
        <v>1</v>
      </c>
      <c r="AE552" s="86" t="s">
        <v>68</v>
      </c>
      <c r="AF552" s="85" t="s">
        <v>1</v>
      </c>
      <c r="AG552" s="85" t="s">
        <v>1</v>
      </c>
      <c r="AH552" s="91" t="s">
        <v>62</v>
      </c>
      <c r="AI552" s="85" t="s">
        <v>1</v>
      </c>
      <c r="AJ552" s="85" t="s">
        <v>1</v>
      </c>
      <c r="AK552" s="85" t="s">
        <v>1</v>
      </c>
      <c r="AL552" s="85" t="s">
        <v>1</v>
      </c>
      <c r="AM552" s="85" t="s">
        <v>1</v>
      </c>
      <c r="AN552" s="85" t="s">
        <v>1</v>
      </c>
      <c r="AO552" s="85" t="s">
        <v>1</v>
      </c>
      <c r="AP552" s="85" t="s">
        <v>1</v>
      </c>
      <c r="AQ552" s="85" t="s">
        <v>1</v>
      </c>
      <c r="AR552" s="85" t="s">
        <v>1</v>
      </c>
      <c r="AS552" s="85" t="s">
        <v>1</v>
      </c>
      <c r="AT552" s="85" t="s">
        <v>1</v>
      </c>
      <c r="AU552" s="85" t="s">
        <v>1</v>
      </c>
      <c r="AV552" s="85" t="s">
        <v>1</v>
      </c>
      <c r="AW552" s="86" t="s">
        <v>216</v>
      </c>
      <c r="AX552" s="84">
        <v>1</v>
      </c>
      <c r="AY552" s="93">
        <v>0</v>
      </c>
      <c r="AZ552" s="88">
        <v>0</v>
      </c>
      <c r="BA552" s="88">
        <v>0</v>
      </c>
      <c r="BB552" s="94">
        <v>0</v>
      </c>
    </row>
    <row r="553" spans="1:54" ht="18.75" customHeight="1" x14ac:dyDescent="0.25">
      <c r="A553" s="122">
        <v>1469</v>
      </c>
      <c r="B553" s="123" t="s">
        <v>636</v>
      </c>
      <c r="C553" s="85" t="s">
        <v>124</v>
      </c>
      <c r="D553" s="85"/>
      <c r="E553" s="85" t="s">
        <v>824</v>
      </c>
      <c r="F553" s="85" t="s">
        <v>1</v>
      </c>
      <c r="G553" s="85" t="s">
        <v>862</v>
      </c>
      <c r="H553" s="123" t="s">
        <v>1</v>
      </c>
      <c r="I553" s="123" t="s">
        <v>827</v>
      </c>
      <c r="J553" s="124" t="s">
        <v>404</v>
      </c>
      <c r="K553" s="85" t="s">
        <v>1</v>
      </c>
      <c r="L553" s="85" t="s">
        <v>1</v>
      </c>
      <c r="M553" s="84" t="s">
        <v>57</v>
      </c>
      <c r="N553" s="91" t="s">
        <v>62</v>
      </c>
      <c r="O553" s="85" t="s">
        <v>1</v>
      </c>
      <c r="P553" s="85" t="s">
        <v>1</v>
      </c>
      <c r="Q553" s="85" t="s">
        <v>1</v>
      </c>
      <c r="R553" s="85" t="s">
        <v>1</v>
      </c>
      <c r="S553" s="85" t="s">
        <v>1</v>
      </c>
      <c r="T553" s="85" t="s">
        <v>1</v>
      </c>
      <c r="U553" s="85" t="s">
        <v>1</v>
      </c>
      <c r="V553" s="85" t="s">
        <v>1</v>
      </c>
      <c r="W553" s="85" t="s">
        <v>1</v>
      </c>
      <c r="X553" s="85" t="s">
        <v>1</v>
      </c>
      <c r="Y553" s="85" t="s">
        <v>1</v>
      </c>
      <c r="Z553" s="85" t="s">
        <v>1</v>
      </c>
      <c r="AA553" s="85" t="s">
        <v>1</v>
      </c>
      <c r="AB553" s="85" t="s">
        <v>1</v>
      </c>
      <c r="AC553" s="85" t="s">
        <v>1</v>
      </c>
      <c r="AD553" s="85" t="s">
        <v>1</v>
      </c>
      <c r="AE553" s="85" t="s">
        <v>1</v>
      </c>
      <c r="AF553" s="85" t="s">
        <v>1</v>
      </c>
      <c r="AG553" s="85" t="s">
        <v>1</v>
      </c>
      <c r="AH553" s="85" t="s">
        <v>1</v>
      </c>
      <c r="AI553" s="85" t="s">
        <v>1</v>
      </c>
      <c r="AJ553" s="85" t="s">
        <v>1</v>
      </c>
      <c r="AK553" s="85" t="s">
        <v>1</v>
      </c>
      <c r="AL553" s="85" t="s">
        <v>1</v>
      </c>
      <c r="AM553" s="85" t="s">
        <v>1</v>
      </c>
      <c r="AN553" s="85" t="s">
        <v>1</v>
      </c>
      <c r="AO553" s="85" t="s">
        <v>1</v>
      </c>
      <c r="AP553" s="85" t="s">
        <v>1</v>
      </c>
      <c r="AQ553" s="85" t="s">
        <v>1</v>
      </c>
      <c r="AR553" s="85" t="s">
        <v>1</v>
      </c>
      <c r="AS553" s="85" t="s">
        <v>1</v>
      </c>
      <c r="AT553" s="85" t="s">
        <v>1</v>
      </c>
      <c r="AU553" s="85" t="s">
        <v>1</v>
      </c>
      <c r="AV553" s="85" t="s">
        <v>1</v>
      </c>
      <c r="AW553" s="84" t="s">
        <v>71</v>
      </c>
      <c r="AX553" s="84">
        <v>1</v>
      </c>
      <c r="AY553" s="93">
        <v>0</v>
      </c>
      <c r="AZ553" s="88" t="s">
        <v>1</v>
      </c>
      <c r="BA553" s="88" t="s">
        <v>1</v>
      </c>
      <c r="BB553" s="94" t="s">
        <v>1</v>
      </c>
    </row>
    <row r="554" spans="1:54" ht="18.75" customHeight="1" x14ac:dyDescent="0.25">
      <c r="A554" s="122">
        <v>1470</v>
      </c>
      <c r="B554" s="123" t="s">
        <v>637</v>
      </c>
      <c r="C554" s="85" t="s">
        <v>124</v>
      </c>
      <c r="D554" s="85"/>
      <c r="E554" s="85" t="s">
        <v>824</v>
      </c>
      <c r="F554" s="85" t="s">
        <v>1</v>
      </c>
      <c r="G554" s="85" t="s">
        <v>862</v>
      </c>
      <c r="H554" s="123" t="s">
        <v>1</v>
      </c>
      <c r="I554" s="123" t="s">
        <v>827</v>
      </c>
      <c r="J554" s="124" t="s">
        <v>404</v>
      </c>
      <c r="K554" s="85" t="s">
        <v>1</v>
      </c>
      <c r="L554" s="85" t="s">
        <v>1</v>
      </c>
      <c r="M554" s="84" t="s">
        <v>57</v>
      </c>
      <c r="N554" s="85" t="s">
        <v>1</v>
      </c>
      <c r="O554" s="85" t="s">
        <v>1</v>
      </c>
      <c r="P554" s="85" t="s">
        <v>1</v>
      </c>
      <c r="Q554" s="85" t="s">
        <v>1</v>
      </c>
      <c r="R554" s="85" t="s">
        <v>1</v>
      </c>
      <c r="S554" s="85" t="s">
        <v>1</v>
      </c>
      <c r="T554" s="85" t="s">
        <v>1</v>
      </c>
      <c r="U554" s="85" t="s">
        <v>1</v>
      </c>
      <c r="V554" s="85" t="s">
        <v>1</v>
      </c>
      <c r="W554" s="85" t="s">
        <v>1</v>
      </c>
      <c r="X554" s="85" t="s">
        <v>1</v>
      </c>
      <c r="Y554" s="85" t="s">
        <v>1</v>
      </c>
      <c r="Z554" s="85" t="s">
        <v>1</v>
      </c>
      <c r="AA554" s="85" t="s">
        <v>1</v>
      </c>
      <c r="AB554" s="85" t="s">
        <v>1</v>
      </c>
      <c r="AC554" s="85" t="s">
        <v>1</v>
      </c>
      <c r="AD554" s="85" t="s">
        <v>1</v>
      </c>
      <c r="AE554" s="85" t="s">
        <v>1</v>
      </c>
      <c r="AF554" s="85" t="s">
        <v>1</v>
      </c>
      <c r="AG554" s="85" t="s">
        <v>1</v>
      </c>
      <c r="AH554" s="85" t="s">
        <v>1</v>
      </c>
      <c r="AI554" s="85" t="s">
        <v>1</v>
      </c>
      <c r="AJ554" s="85" t="s">
        <v>1</v>
      </c>
      <c r="AK554" s="85" t="s">
        <v>1</v>
      </c>
      <c r="AL554" s="85" t="s">
        <v>1</v>
      </c>
      <c r="AM554" s="85" t="s">
        <v>1</v>
      </c>
      <c r="AN554" s="85" t="s">
        <v>1</v>
      </c>
      <c r="AO554" s="85" t="s">
        <v>1</v>
      </c>
      <c r="AP554" s="85" t="s">
        <v>1</v>
      </c>
      <c r="AQ554" s="85" t="s">
        <v>1</v>
      </c>
      <c r="AR554" s="85" t="s">
        <v>1</v>
      </c>
      <c r="AS554" s="85" t="s">
        <v>1</v>
      </c>
      <c r="AT554" s="85" t="s">
        <v>1</v>
      </c>
      <c r="AU554" s="85" t="s">
        <v>1</v>
      </c>
      <c r="AV554" s="85" t="s">
        <v>1</v>
      </c>
      <c r="AW554" s="93" t="s">
        <v>1</v>
      </c>
      <c r="AX554" s="93">
        <v>0</v>
      </c>
      <c r="AY554" s="93">
        <v>0</v>
      </c>
      <c r="AZ554" s="88" t="s">
        <v>1</v>
      </c>
      <c r="BA554" s="88" t="s">
        <v>1</v>
      </c>
      <c r="BB554" s="94" t="s">
        <v>1</v>
      </c>
    </row>
    <row r="555" spans="1:54" ht="14.25" customHeight="1" x14ac:dyDescent="0.25">
      <c r="A555" s="122">
        <v>420</v>
      </c>
      <c r="B555" s="123" t="s">
        <v>561</v>
      </c>
      <c r="C555" s="85" t="s">
        <v>124</v>
      </c>
      <c r="D555" s="85"/>
      <c r="E555" s="85" t="s">
        <v>844</v>
      </c>
      <c r="F555" s="85" t="s">
        <v>1</v>
      </c>
      <c r="G555" s="85" t="s">
        <v>845</v>
      </c>
      <c r="H555" s="123" t="s">
        <v>1</v>
      </c>
      <c r="I555" s="123" t="s">
        <v>827</v>
      </c>
      <c r="J555" s="84" t="s">
        <v>57</v>
      </c>
      <c r="K555" s="85" t="s">
        <v>1</v>
      </c>
      <c r="L555" s="85" t="s">
        <v>1</v>
      </c>
      <c r="M555" s="84" t="s">
        <v>57</v>
      </c>
      <c r="N555" s="85" t="s">
        <v>1</v>
      </c>
      <c r="O555" s="85" t="s">
        <v>1</v>
      </c>
      <c r="P555" s="85" t="s">
        <v>1</v>
      </c>
      <c r="Q555" s="85" t="s">
        <v>1</v>
      </c>
      <c r="R555" s="85" t="s">
        <v>1</v>
      </c>
      <c r="S555" s="85" t="s">
        <v>1</v>
      </c>
      <c r="T555" s="85" t="s">
        <v>1</v>
      </c>
      <c r="U555" s="85" t="s">
        <v>1</v>
      </c>
      <c r="V555" s="85" t="s">
        <v>1</v>
      </c>
      <c r="W555" s="85" t="s">
        <v>1</v>
      </c>
      <c r="X555" s="85" t="s">
        <v>1</v>
      </c>
      <c r="Y555" s="85" t="s">
        <v>1</v>
      </c>
      <c r="Z555" s="85" t="s">
        <v>1</v>
      </c>
      <c r="AA555" s="85" t="s">
        <v>1</v>
      </c>
      <c r="AB555" s="85" t="s">
        <v>1</v>
      </c>
      <c r="AC555" s="85" t="s">
        <v>1</v>
      </c>
      <c r="AD555" s="85" t="s">
        <v>1</v>
      </c>
      <c r="AE555" s="85" t="s">
        <v>1</v>
      </c>
      <c r="AF555" s="85" t="s">
        <v>1</v>
      </c>
      <c r="AG555" s="85" t="s">
        <v>1</v>
      </c>
      <c r="AH555" s="85" t="s">
        <v>1</v>
      </c>
      <c r="AI555" s="85" t="s">
        <v>1</v>
      </c>
      <c r="AJ555" s="85" t="s">
        <v>1</v>
      </c>
      <c r="AK555" s="85" t="s">
        <v>1</v>
      </c>
      <c r="AL555" s="85" t="s">
        <v>1</v>
      </c>
      <c r="AM555" s="85" t="s">
        <v>1</v>
      </c>
      <c r="AN555" s="85" t="s">
        <v>1</v>
      </c>
      <c r="AO555" s="85" t="s">
        <v>1</v>
      </c>
      <c r="AP555" s="85" t="s">
        <v>1</v>
      </c>
      <c r="AQ555" s="85" t="s">
        <v>1</v>
      </c>
      <c r="AR555" s="85" t="s">
        <v>1</v>
      </c>
      <c r="AS555" s="85" t="s">
        <v>1</v>
      </c>
      <c r="AT555" s="85" t="s">
        <v>1</v>
      </c>
      <c r="AU555" s="85" t="s">
        <v>1</v>
      </c>
      <c r="AV555" s="85" t="s">
        <v>1</v>
      </c>
      <c r="AW555" s="84" t="s">
        <v>71</v>
      </c>
      <c r="AX555" s="93">
        <v>0</v>
      </c>
      <c r="AY555" s="93">
        <v>0</v>
      </c>
      <c r="AZ555" s="88">
        <v>0</v>
      </c>
      <c r="BA555" s="88">
        <v>0</v>
      </c>
      <c r="BB555" s="94">
        <v>0</v>
      </c>
    </row>
    <row r="556" spans="1:54" ht="18.75" customHeight="1" x14ac:dyDescent="0.25">
      <c r="A556" s="122">
        <v>1151</v>
      </c>
      <c r="B556" s="123" t="s">
        <v>562</v>
      </c>
      <c r="C556" s="85" t="s">
        <v>124</v>
      </c>
      <c r="D556" s="85"/>
      <c r="E556" s="85" t="s">
        <v>65</v>
      </c>
      <c r="F556" s="85" t="s">
        <v>1</v>
      </c>
      <c r="G556" s="85" t="s">
        <v>1</v>
      </c>
      <c r="H556" s="123" t="s">
        <v>1</v>
      </c>
      <c r="I556" s="123" t="s">
        <v>65</v>
      </c>
      <c r="J556" s="84" t="s">
        <v>57</v>
      </c>
      <c r="K556" s="85" t="s">
        <v>1</v>
      </c>
      <c r="L556" s="85" t="s">
        <v>1</v>
      </c>
      <c r="M556" s="84" t="s">
        <v>57</v>
      </c>
      <c r="N556" s="85" t="s">
        <v>1</v>
      </c>
      <c r="O556" s="85" t="s">
        <v>1</v>
      </c>
      <c r="P556" s="85" t="s">
        <v>1</v>
      </c>
      <c r="Q556" s="85" t="s">
        <v>1</v>
      </c>
      <c r="R556" s="85" t="s">
        <v>1</v>
      </c>
      <c r="S556" s="85" t="s">
        <v>1</v>
      </c>
      <c r="T556" s="85" t="s">
        <v>1</v>
      </c>
      <c r="U556" s="85" t="s">
        <v>1</v>
      </c>
      <c r="V556" s="85" t="s">
        <v>1</v>
      </c>
      <c r="W556" s="85" t="s">
        <v>1</v>
      </c>
      <c r="X556" s="85" t="s">
        <v>1</v>
      </c>
      <c r="Y556" s="85" t="s">
        <v>1</v>
      </c>
      <c r="Z556" s="85" t="s">
        <v>1</v>
      </c>
      <c r="AA556" s="85" t="s">
        <v>1</v>
      </c>
      <c r="AB556" s="85" t="s">
        <v>1</v>
      </c>
      <c r="AC556" s="85" t="s">
        <v>1</v>
      </c>
      <c r="AD556" s="85" t="s">
        <v>1</v>
      </c>
      <c r="AE556" s="85" t="s">
        <v>1</v>
      </c>
      <c r="AF556" s="85" t="s">
        <v>1</v>
      </c>
      <c r="AG556" s="85" t="s">
        <v>1</v>
      </c>
      <c r="AH556" s="85" t="s">
        <v>1</v>
      </c>
      <c r="AI556" s="85" t="s">
        <v>1</v>
      </c>
      <c r="AJ556" s="85" t="s">
        <v>1</v>
      </c>
      <c r="AK556" s="85" t="s">
        <v>1</v>
      </c>
      <c r="AL556" s="85" t="s">
        <v>1</v>
      </c>
      <c r="AM556" s="85" t="s">
        <v>1</v>
      </c>
      <c r="AN556" s="85" t="s">
        <v>1</v>
      </c>
      <c r="AO556" s="85" t="s">
        <v>1</v>
      </c>
      <c r="AP556" s="85" t="s">
        <v>1</v>
      </c>
      <c r="AQ556" s="85" t="s">
        <v>1</v>
      </c>
      <c r="AR556" s="85" t="s">
        <v>1</v>
      </c>
      <c r="AS556" s="85" t="s">
        <v>1</v>
      </c>
      <c r="AT556" s="85" t="s">
        <v>1</v>
      </c>
      <c r="AU556" s="87" t="s">
        <v>67</v>
      </c>
      <c r="AV556" s="85" t="s">
        <v>1</v>
      </c>
      <c r="AW556" s="93" t="s">
        <v>1</v>
      </c>
      <c r="AX556" s="93">
        <v>0</v>
      </c>
      <c r="AY556" s="93">
        <v>0</v>
      </c>
      <c r="AZ556" s="88">
        <v>0</v>
      </c>
      <c r="BA556" s="92">
        <v>0</v>
      </c>
      <c r="BB556" s="94">
        <v>0</v>
      </c>
    </row>
    <row r="557" spans="1:54" ht="18" customHeight="1" x14ac:dyDescent="0.25">
      <c r="A557" s="122">
        <v>1354</v>
      </c>
      <c r="B557" s="123" t="s">
        <v>563</v>
      </c>
      <c r="C557" s="85" t="s">
        <v>124</v>
      </c>
      <c r="D557" s="85"/>
      <c r="E557" s="85" t="s">
        <v>97</v>
      </c>
      <c r="F557" s="85" t="s">
        <v>1</v>
      </c>
      <c r="G557" s="85" t="s">
        <v>1</v>
      </c>
      <c r="H557" s="123" t="s">
        <v>1</v>
      </c>
      <c r="I557" s="123" t="s">
        <v>97</v>
      </c>
      <c r="J557" s="84" t="s">
        <v>57</v>
      </c>
      <c r="K557" s="85" t="s">
        <v>1</v>
      </c>
      <c r="L557" s="85" t="s">
        <v>1</v>
      </c>
      <c r="M557" s="84" t="s">
        <v>57</v>
      </c>
      <c r="N557" s="85" t="s">
        <v>1</v>
      </c>
      <c r="O557" s="91" t="s">
        <v>62</v>
      </c>
      <c r="P557" s="85" t="s">
        <v>1</v>
      </c>
      <c r="Q557" s="85" t="s">
        <v>1</v>
      </c>
      <c r="R557" s="85" t="s">
        <v>1</v>
      </c>
      <c r="S557" s="85" t="s">
        <v>1</v>
      </c>
      <c r="T557" s="85" t="s">
        <v>1</v>
      </c>
      <c r="U557" s="85" t="s">
        <v>1</v>
      </c>
      <c r="V557" s="85" t="s">
        <v>1</v>
      </c>
      <c r="W557" s="85" t="s">
        <v>1</v>
      </c>
      <c r="X557" s="85" t="s">
        <v>1</v>
      </c>
      <c r="Y557" s="85" t="s">
        <v>1</v>
      </c>
      <c r="Z557" s="85" t="s">
        <v>1</v>
      </c>
      <c r="AA557" s="85" t="s">
        <v>1</v>
      </c>
      <c r="AB557" s="85" t="s">
        <v>1</v>
      </c>
      <c r="AC557" s="85" t="s">
        <v>1</v>
      </c>
      <c r="AD557" s="85" t="s">
        <v>1</v>
      </c>
      <c r="AE557" s="85" t="s">
        <v>1</v>
      </c>
      <c r="AF557" s="85" t="s">
        <v>1</v>
      </c>
      <c r="AG557" s="85" t="s">
        <v>1</v>
      </c>
      <c r="AH557" s="85" t="s">
        <v>1</v>
      </c>
      <c r="AI557" s="85" t="s">
        <v>1</v>
      </c>
      <c r="AJ557" s="85" t="s">
        <v>1</v>
      </c>
      <c r="AK557" s="85" t="s">
        <v>1</v>
      </c>
      <c r="AL557" s="85" t="s">
        <v>1</v>
      </c>
      <c r="AM557" s="85" t="s">
        <v>1</v>
      </c>
      <c r="AN557" s="85" t="s">
        <v>1</v>
      </c>
      <c r="AO557" s="85" t="s">
        <v>1</v>
      </c>
      <c r="AP557" s="85" t="s">
        <v>1</v>
      </c>
      <c r="AQ557" s="85" t="s">
        <v>1</v>
      </c>
      <c r="AR557" s="85" t="s">
        <v>1</v>
      </c>
      <c r="AS557" s="85" t="s">
        <v>1</v>
      </c>
      <c r="AT557" s="85" t="s">
        <v>1</v>
      </c>
      <c r="AU557" s="85" t="s">
        <v>1</v>
      </c>
      <c r="AV557" s="85" t="s">
        <v>1</v>
      </c>
      <c r="AW557" s="84" t="s">
        <v>71</v>
      </c>
      <c r="AX557" s="84">
        <v>1</v>
      </c>
      <c r="AY557" s="93">
        <v>0</v>
      </c>
      <c r="AZ557" s="88">
        <v>0</v>
      </c>
      <c r="BA557" s="88">
        <v>0</v>
      </c>
      <c r="BB557" s="94">
        <v>0</v>
      </c>
    </row>
    <row r="558" spans="1:54" ht="27" customHeight="1" x14ac:dyDescent="0.25">
      <c r="A558" s="122">
        <v>428</v>
      </c>
      <c r="B558" s="123" t="s">
        <v>564</v>
      </c>
      <c r="C558" s="85" t="s">
        <v>124</v>
      </c>
      <c r="D558" s="85"/>
      <c r="E558" s="85" t="s">
        <v>61</v>
      </c>
      <c r="F558" s="85" t="s">
        <v>1</v>
      </c>
      <c r="G558" s="85" t="s">
        <v>1291</v>
      </c>
      <c r="H558" s="123" t="s">
        <v>1</v>
      </c>
      <c r="I558" s="123" t="s">
        <v>827</v>
      </c>
      <c r="J558" s="84" t="s">
        <v>57</v>
      </c>
      <c r="K558" s="85" t="s">
        <v>1</v>
      </c>
      <c r="L558" s="85" t="s">
        <v>1</v>
      </c>
      <c r="M558" s="84" t="s">
        <v>57</v>
      </c>
      <c r="N558" s="85" t="s">
        <v>1</v>
      </c>
      <c r="O558" s="85" t="s">
        <v>1</v>
      </c>
      <c r="P558" s="85" t="s">
        <v>1</v>
      </c>
      <c r="Q558" s="85" t="s">
        <v>1</v>
      </c>
      <c r="R558" s="85" t="s">
        <v>1</v>
      </c>
      <c r="S558" s="85" t="s">
        <v>1</v>
      </c>
      <c r="T558" s="85" t="s">
        <v>1</v>
      </c>
      <c r="U558" s="85" t="s">
        <v>1</v>
      </c>
      <c r="V558" s="85" t="s">
        <v>1</v>
      </c>
      <c r="W558" s="85" t="s">
        <v>1</v>
      </c>
      <c r="X558" s="85" t="s">
        <v>1</v>
      </c>
      <c r="Y558" s="85" t="s">
        <v>1</v>
      </c>
      <c r="Z558" s="85" t="s">
        <v>1</v>
      </c>
      <c r="AA558" s="85" t="s">
        <v>1</v>
      </c>
      <c r="AB558" s="85" t="s">
        <v>1</v>
      </c>
      <c r="AC558" s="85" t="s">
        <v>1</v>
      </c>
      <c r="AD558" s="85" t="s">
        <v>1</v>
      </c>
      <c r="AE558" s="85" t="s">
        <v>1</v>
      </c>
      <c r="AF558" s="85" t="s">
        <v>1</v>
      </c>
      <c r="AG558" s="85" t="s">
        <v>1</v>
      </c>
      <c r="AH558" s="85" t="s">
        <v>1</v>
      </c>
      <c r="AI558" s="85" t="s">
        <v>1</v>
      </c>
      <c r="AJ558" s="85" t="s">
        <v>1</v>
      </c>
      <c r="AK558" s="85" t="s">
        <v>1</v>
      </c>
      <c r="AL558" s="85" t="s">
        <v>1</v>
      </c>
      <c r="AM558" s="85" t="s">
        <v>1</v>
      </c>
      <c r="AN558" s="85" t="s">
        <v>1</v>
      </c>
      <c r="AO558" s="85" t="s">
        <v>1</v>
      </c>
      <c r="AP558" s="85" t="s">
        <v>1</v>
      </c>
      <c r="AQ558" s="85" t="s">
        <v>1</v>
      </c>
      <c r="AR558" s="85" t="s">
        <v>1</v>
      </c>
      <c r="AS558" s="85" t="s">
        <v>1</v>
      </c>
      <c r="AT558" s="85" t="s">
        <v>1</v>
      </c>
      <c r="AU558" s="85" t="s">
        <v>1</v>
      </c>
      <c r="AV558" s="85" t="s">
        <v>1</v>
      </c>
      <c r="AW558" s="93" t="s">
        <v>1</v>
      </c>
      <c r="AX558" s="84">
        <v>1</v>
      </c>
      <c r="AY558" s="93">
        <v>0</v>
      </c>
      <c r="AZ558" s="88">
        <v>0</v>
      </c>
      <c r="BA558" s="92">
        <v>3.7</v>
      </c>
      <c r="BB558" s="90">
        <v>0</v>
      </c>
    </row>
    <row r="559" spans="1:54" ht="14.25" customHeight="1" x14ac:dyDescent="0.25">
      <c r="A559" s="122">
        <v>434</v>
      </c>
      <c r="B559" s="123" t="s">
        <v>598</v>
      </c>
      <c r="C559" s="85" t="s">
        <v>124</v>
      </c>
      <c r="D559" s="85"/>
      <c r="E559" s="85" t="s">
        <v>80</v>
      </c>
      <c r="F559" s="85" t="s">
        <v>1</v>
      </c>
      <c r="G559" s="85" t="s">
        <v>1287</v>
      </c>
      <c r="H559" s="123" t="s">
        <v>1</v>
      </c>
      <c r="I559" s="123" t="s">
        <v>827</v>
      </c>
      <c r="J559" s="69" t="s">
        <v>66</v>
      </c>
      <c r="K559" s="85" t="s">
        <v>1</v>
      </c>
      <c r="L559" s="86" t="s">
        <v>68</v>
      </c>
      <c r="M559" s="69" t="s">
        <v>66</v>
      </c>
      <c r="N559" s="85" t="s">
        <v>1</v>
      </c>
      <c r="O559" s="86" t="s">
        <v>68</v>
      </c>
      <c r="P559" s="85" t="s">
        <v>1</v>
      </c>
      <c r="Q559" s="85" t="s">
        <v>1</v>
      </c>
      <c r="R559" s="85" t="s">
        <v>1</v>
      </c>
      <c r="S559" s="85" t="s">
        <v>1</v>
      </c>
      <c r="T559" s="85" t="s">
        <v>1</v>
      </c>
      <c r="U559" s="85" t="s">
        <v>1</v>
      </c>
      <c r="V559" s="85" t="s">
        <v>1</v>
      </c>
      <c r="W559" s="85" t="s">
        <v>1</v>
      </c>
      <c r="X559" s="85" t="s">
        <v>1</v>
      </c>
      <c r="Y559" s="85" t="s">
        <v>1</v>
      </c>
      <c r="Z559" s="85" t="s">
        <v>1</v>
      </c>
      <c r="AA559" s="85" t="s">
        <v>1</v>
      </c>
      <c r="AB559" s="85" t="s">
        <v>1</v>
      </c>
      <c r="AC559" s="85" t="s">
        <v>1</v>
      </c>
      <c r="AD559" s="85" t="s">
        <v>1</v>
      </c>
      <c r="AE559" s="86" t="s">
        <v>68</v>
      </c>
      <c r="AF559" s="85" t="s">
        <v>1</v>
      </c>
      <c r="AG559" s="85" t="s">
        <v>1</v>
      </c>
      <c r="AH559" s="85" t="s">
        <v>1</v>
      </c>
      <c r="AI559" s="85" t="s">
        <v>1</v>
      </c>
      <c r="AJ559" s="85" t="s">
        <v>1</v>
      </c>
      <c r="AK559" s="85" t="s">
        <v>1</v>
      </c>
      <c r="AL559" s="85" t="s">
        <v>1</v>
      </c>
      <c r="AM559" s="85" t="s">
        <v>1</v>
      </c>
      <c r="AN559" s="85" t="s">
        <v>1</v>
      </c>
      <c r="AO559" s="85" t="s">
        <v>1</v>
      </c>
      <c r="AP559" s="85" t="s">
        <v>1</v>
      </c>
      <c r="AQ559" s="85" t="s">
        <v>1</v>
      </c>
      <c r="AR559" s="86" t="s">
        <v>68</v>
      </c>
      <c r="AS559" s="85" t="s">
        <v>1</v>
      </c>
      <c r="AT559" s="85" t="s">
        <v>1</v>
      </c>
      <c r="AU559" s="85" t="s">
        <v>1</v>
      </c>
      <c r="AV559" s="85" t="s">
        <v>1</v>
      </c>
      <c r="AW559" s="84" t="s">
        <v>71</v>
      </c>
      <c r="AX559" s="84">
        <v>1</v>
      </c>
      <c r="AY559" s="93">
        <v>0</v>
      </c>
      <c r="AZ559" s="88">
        <v>0</v>
      </c>
      <c r="BA559" s="89">
        <v>2.8</v>
      </c>
      <c r="BB559" s="95">
        <v>7.0000000000000001E-3</v>
      </c>
    </row>
    <row r="560" spans="1:54" ht="14.25" customHeight="1" x14ac:dyDescent="0.25">
      <c r="A560" s="122">
        <v>963</v>
      </c>
      <c r="B560" s="123" t="s">
        <v>647</v>
      </c>
      <c r="C560" s="85" t="s">
        <v>873</v>
      </c>
      <c r="D560" s="85"/>
      <c r="E560" s="85" t="s">
        <v>61</v>
      </c>
      <c r="F560" s="85" t="s">
        <v>1</v>
      </c>
      <c r="G560" s="85" t="s">
        <v>1</v>
      </c>
      <c r="H560" s="123" t="s">
        <v>1</v>
      </c>
      <c r="I560" s="123" t="s">
        <v>61</v>
      </c>
      <c r="J560" s="124" t="s">
        <v>404</v>
      </c>
      <c r="K560" s="85" t="s">
        <v>1</v>
      </c>
      <c r="L560" s="85" t="s">
        <v>1</v>
      </c>
      <c r="M560" s="84" t="s">
        <v>57</v>
      </c>
      <c r="N560" s="85" t="s">
        <v>1</v>
      </c>
      <c r="O560" s="85" t="s">
        <v>1</v>
      </c>
      <c r="P560" s="85" t="s">
        <v>1</v>
      </c>
      <c r="Q560" s="85" t="s">
        <v>1</v>
      </c>
      <c r="R560" s="85" t="s">
        <v>1</v>
      </c>
      <c r="S560" s="85" t="s">
        <v>1</v>
      </c>
      <c r="T560" s="85" t="s">
        <v>1</v>
      </c>
      <c r="U560" s="85" t="s">
        <v>1</v>
      </c>
      <c r="V560" s="85" t="s">
        <v>1</v>
      </c>
      <c r="W560" s="85" t="s">
        <v>1</v>
      </c>
      <c r="X560" s="85" t="s">
        <v>1</v>
      </c>
      <c r="Y560" s="85" t="s">
        <v>1</v>
      </c>
      <c r="Z560" s="85" t="s">
        <v>1</v>
      </c>
      <c r="AA560" s="85" t="s">
        <v>1</v>
      </c>
      <c r="AB560" s="85" t="s">
        <v>1</v>
      </c>
      <c r="AC560" s="85" t="s">
        <v>1</v>
      </c>
      <c r="AD560" s="85" t="s">
        <v>1</v>
      </c>
      <c r="AE560" s="85" t="s">
        <v>1</v>
      </c>
      <c r="AF560" s="85" t="s">
        <v>1</v>
      </c>
      <c r="AG560" s="85" t="s">
        <v>1</v>
      </c>
      <c r="AH560" s="85" t="s">
        <v>1</v>
      </c>
      <c r="AI560" s="85" t="s">
        <v>1</v>
      </c>
      <c r="AJ560" s="85" t="s">
        <v>1</v>
      </c>
      <c r="AK560" s="85" t="s">
        <v>1</v>
      </c>
      <c r="AL560" s="85" t="s">
        <v>1</v>
      </c>
      <c r="AM560" s="85" t="s">
        <v>1</v>
      </c>
      <c r="AN560" s="85" t="s">
        <v>1</v>
      </c>
      <c r="AO560" s="85" t="s">
        <v>1</v>
      </c>
      <c r="AP560" s="85" t="s">
        <v>1</v>
      </c>
      <c r="AQ560" s="85" t="s">
        <v>1</v>
      </c>
      <c r="AR560" s="85" t="s">
        <v>1</v>
      </c>
      <c r="AS560" s="85" t="s">
        <v>1</v>
      </c>
      <c r="AT560" s="85" t="s">
        <v>1</v>
      </c>
      <c r="AU560" s="85" t="s">
        <v>1</v>
      </c>
      <c r="AV560" s="85" t="s">
        <v>1</v>
      </c>
      <c r="AW560" s="93" t="s">
        <v>1</v>
      </c>
      <c r="AX560" s="93">
        <v>0</v>
      </c>
      <c r="AY560" s="93">
        <v>0</v>
      </c>
      <c r="AZ560" s="88" t="s">
        <v>1</v>
      </c>
      <c r="BA560" s="88" t="s">
        <v>1</v>
      </c>
      <c r="BB560" s="94" t="s">
        <v>1</v>
      </c>
    </row>
    <row r="561" spans="1:54" ht="13.5" customHeight="1" x14ac:dyDescent="0.25">
      <c r="A561" s="122">
        <v>1113</v>
      </c>
      <c r="B561" s="123" t="s">
        <v>638</v>
      </c>
      <c r="C561" s="85" t="s">
        <v>124</v>
      </c>
      <c r="D561" s="85"/>
      <c r="E561" s="85" t="s">
        <v>844</v>
      </c>
      <c r="F561" s="85" t="s">
        <v>1</v>
      </c>
      <c r="G561" s="85" t="s">
        <v>855</v>
      </c>
      <c r="H561" s="123" t="s">
        <v>1</v>
      </c>
      <c r="I561" s="123" t="s">
        <v>827</v>
      </c>
      <c r="J561" s="124" t="s">
        <v>404</v>
      </c>
      <c r="K561" s="85" t="s">
        <v>1</v>
      </c>
      <c r="L561" s="85" t="s">
        <v>1</v>
      </c>
      <c r="M561" s="124" t="s">
        <v>404</v>
      </c>
      <c r="N561" s="85" t="s">
        <v>1</v>
      </c>
      <c r="O561" s="85" t="s">
        <v>1</v>
      </c>
      <c r="P561" s="85" t="s">
        <v>1</v>
      </c>
      <c r="Q561" s="85" t="s">
        <v>1</v>
      </c>
      <c r="R561" s="85" t="s">
        <v>1</v>
      </c>
      <c r="S561" s="85" t="s">
        <v>1</v>
      </c>
      <c r="T561" s="85" t="s">
        <v>1</v>
      </c>
      <c r="U561" s="85" t="s">
        <v>1</v>
      </c>
      <c r="V561" s="85" t="s">
        <v>1</v>
      </c>
      <c r="W561" s="85" t="s">
        <v>1</v>
      </c>
      <c r="X561" s="85" t="s">
        <v>1</v>
      </c>
      <c r="Y561" s="85" t="s">
        <v>1</v>
      </c>
      <c r="Z561" s="85" t="s">
        <v>1</v>
      </c>
      <c r="AA561" s="85" t="s">
        <v>1</v>
      </c>
      <c r="AB561" s="85" t="s">
        <v>1</v>
      </c>
      <c r="AC561" s="85" t="s">
        <v>1</v>
      </c>
      <c r="AD561" s="85" t="s">
        <v>1</v>
      </c>
      <c r="AE561" s="85" t="s">
        <v>1</v>
      </c>
      <c r="AF561" s="85" t="s">
        <v>1</v>
      </c>
      <c r="AG561" s="85" t="s">
        <v>1</v>
      </c>
      <c r="AH561" s="85" t="s">
        <v>1</v>
      </c>
      <c r="AI561" s="85" t="s">
        <v>1</v>
      </c>
      <c r="AJ561" s="85" t="s">
        <v>1</v>
      </c>
      <c r="AK561" s="85" t="s">
        <v>1</v>
      </c>
      <c r="AL561" s="85" t="s">
        <v>1</v>
      </c>
      <c r="AM561" s="85" t="s">
        <v>1</v>
      </c>
      <c r="AN561" s="85" t="s">
        <v>1</v>
      </c>
      <c r="AO561" s="85" t="s">
        <v>1</v>
      </c>
      <c r="AP561" s="85" t="s">
        <v>1</v>
      </c>
      <c r="AQ561" s="85" t="s">
        <v>1</v>
      </c>
      <c r="AR561" s="85" t="s">
        <v>1</v>
      </c>
      <c r="AS561" s="85" t="s">
        <v>1</v>
      </c>
      <c r="AT561" s="85" t="s">
        <v>1</v>
      </c>
      <c r="AU561" s="85" t="s">
        <v>1</v>
      </c>
      <c r="AV561" s="85" t="s">
        <v>1</v>
      </c>
      <c r="AW561" s="93" t="s">
        <v>1</v>
      </c>
      <c r="AX561" s="93">
        <v>0</v>
      </c>
      <c r="AY561" s="93">
        <v>0</v>
      </c>
      <c r="AZ561" s="88" t="s">
        <v>1</v>
      </c>
      <c r="BA561" s="88" t="s">
        <v>1</v>
      </c>
      <c r="BB561" s="94" t="s">
        <v>1</v>
      </c>
    </row>
    <row r="562" spans="1:54" ht="18.75" customHeight="1" x14ac:dyDescent="0.25">
      <c r="A562" s="122">
        <v>1445</v>
      </c>
      <c r="B562" s="123" t="s">
        <v>907</v>
      </c>
      <c r="C562" s="85" t="s">
        <v>124</v>
      </c>
      <c r="D562" s="85"/>
      <c r="E562" s="85" t="s">
        <v>835</v>
      </c>
      <c r="F562" s="85" t="s">
        <v>227</v>
      </c>
      <c r="G562" s="85" t="s">
        <v>227</v>
      </c>
      <c r="H562" s="123" t="s">
        <v>1</v>
      </c>
      <c r="I562" s="123" t="s">
        <v>827</v>
      </c>
      <c r="J562" s="84" t="s">
        <v>57</v>
      </c>
      <c r="K562" s="85" t="s">
        <v>1</v>
      </c>
      <c r="L562" s="85" t="s">
        <v>1</v>
      </c>
      <c r="M562" s="84" t="s">
        <v>57</v>
      </c>
      <c r="N562" s="85" t="s">
        <v>1</v>
      </c>
      <c r="O562" s="85" t="s">
        <v>1</v>
      </c>
      <c r="P562" s="85" t="s">
        <v>1</v>
      </c>
      <c r="Q562" s="85" t="s">
        <v>1</v>
      </c>
      <c r="R562" s="85" t="s">
        <v>1</v>
      </c>
      <c r="S562" s="85" t="s">
        <v>1</v>
      </c>
      <c r="T562" s="85" t="s">
        <v>1</v>
      </c>
      <c r="U562" s="85" t="s">
        <v>1</v>
      </c>
      <c r="V562" s="85" t="s">
        <v>1</v>
      </c>
      <c r="W562" s="85" t="s">
        <v>1</v>
      </c>
      <c r="X562" s="85" t="s">
        <v>1</v>
      </c>
      <c r="Y562" s="85" t="s">
        <v>1</v>
      </c>
      <c r="Z562" s="85" t="s">
        <v>1</v>
      </c>
      <c r="AA562" s="85" t="s">
        <v>1</v>
      </c>
      <c r="AB562" s="85" t="s">
        <v>1</v>
      </c>
      <c r="AC562" s="85" t="s">
        <v>1</v>
      </c>
      <c r="AD562" s="85" t="s">
        <v>1</v>
      </c>
      <c r="AE562" s="85" t="s">
        <v>1</v>
      </c>
      <c r="AF562" s="85" t="s">
        <v>1</v>
      </c>
      <c r="AG562" s="85" t="s">
        <v>1</v>
      </c>
      <c r="AH562" s="85" t="s">
        <v>1</v>
      </c>
      <c r="AI562" s="85" t="s">
        <v>1</v>
      </c>
      <c r="AJ562" s="85" t="s">
        <v>1</v>
      </c>
      <c r="AK562" s="85" t="s">
        <v>1</v>
      </c>
      <c r="AL562" s="85" t="s">
        <v>1</v>
      </c>
      <c r="AM562" s="85" t="s">
        <v>1</v>
      </c>
      <c r="AN562" s="85" t="s">
        <v>1</v>
      </c>
      <c r="AO562" s="85" t="s">
        <v>1</v>
      </c>
      <c r="AP562" s="85" t="s">
        <v>1</v>
      </c>
      <c r="AQ562" s="85" t="s">
        <v>1</v>
      </c>
      <c r="AR562" s="85" t="s">
        <v>1</v>
      </c>
      <c r="AS562" s="85" t="s">
        <v>1</v>
      </c>
      <c r="AT562" s="85" t="s">
        <v>1</v>
      </c>
      <c r="AU562" s="85" t="s">
        <v>1</v>
      </c>
      <c r="AV562" s="85" t="s">
        <v>1</v>
      </c>
      <c r="AW562" s="84" t="s">
        <v>71</v>
      </c>
      <c r="AX562" s="84">
        <v>1</v>
      </c>
      <c r="AY562" s="93">
        <v>0</v>
      </c>
      <c r="AZ562" s="88">
        <v>0</v>
      </c>
      <c r="BA562" s="88">
        <v>0</v>
      </c>
      <c r="BB562" s="94">
        <v>0</v>
      </c>
    </row>
    <row r="563" spans="1:54" ht="18.75" customHeight="1" x14ac:dyDescent="0.25">
      <c r="A563" s="122">
        <v>448</v>
      </c>
      <c r="B563" s="123" t="s">
        <v>566</v>
      </c>
      <c r="C563" s="85" t="s">
        <v>124</v>
      </c>
      <c r="D563" s="85"/>
      <c r="E563" s="85" t="s">
        <v>837</v>
      </c>
      <c r="F563" s="85" t="s">
        <v>1</v>
      </c>
      <c r="G563" s="85" t="s">
        <v>839</v>
      </c>
      <c r="H563" s="123" t="s">
        <v>1</v>
      </c>
      <c r="I563" s="123" t="s">
        <v>827</v>
      </c>
      <c r="J563" s="84" t="s">
        <v>57</v>
      </c>
      <c r="K563" s="85" t="s">
        <v>1</v>
      </c>
      <c r="L563" s="85" t="s">
        <v>1</v>
      </c>
      <c r="M563" s="84" t="s">
        <v>57</v>
      </c>
      <c r="N563" s="85" t="s">
        <v>1</v>
      </c>
      <c r="O563" s="85" t="s">
        <v>1</v>
      </c>
      <c r="P563" s="85" t="s">
        <v>1</v>
      </c>
      <c r="Q563" s="85" t="s">
        <v>1</v>
      </c>
      <c r="R563" s="85" t="s">
        <v>1</v>
      </c>
      <c r="S563" s="85" t="s">
        <v>1</v>
      </c>
      <c r="T563" s="85" t="s">
        <v>1</v>
      </c>
      <c r="U563" s="85" t="s">
        <v>1</v>
      </c>
      <c r="V563" s="85" t="s">
        <v>1</v>
      </c>
      <c r="W563" s="85" t="s">
        <v>1</v>
      </c>
      <c r="X563" s="85" t="s">
        <v>1</v>
      </c>
      <c r="Y563" s="85" t="s">
        <v>1</v>
      </c>
      <c r="Z563" s="85" t="s">
        <v>1</v>
      </c>
      <c r="AA563" s="85" t="s">
        <v>1</v>
      </c>
      <c r="AB563" s="85" t="s">
        <v>1</v>
      </c>
      <c r="AC563" s="85" t="s">
        <v>1</v>
      </c>
      <c r="AD563" s="85" t="s">
        <v>1</v>
      </c>
      <c r="AE563" s="85" t="s">
        <v>1</v>
      </c>
      <c r="AF563" s="85" t="s">
        <v>1</v>
      </c>
      <c r="AG563" s="85" t="s">
        <v>1</v>
      </c>
      <c r="AH563" s="85" t="s">
        <v>1</v>
      </c>
      <c r="AI563" s="85" t="s">
        <v>1</v>
      </c>
      <c r="AJ563" s="85" t="s">
        <v>1</v>
      </c>
      <c r="AK563" s="85" t="s">
        <v>1</v>
      </c>
      <c r="AL563" s="85" t="s">
        <v>1</v>
      </c>
      <c r="AM563" s="85" t="s">
        <v>1</v>
      </c>
      <c r="AN563" s="85" t="s">
        <v>1</v>
      </c>
      <c r="AO563" s="85" t="s">
        <v>1</v>
      </c>
      <c r="AP563" s="85" t="s">
        <v>1</v>
      </c>
      <c r="AQ563" s="85" t="s">
        <v>1</v>
      </c>
      <c r="AR563" s="85" t="s">
        <v>1</v>
      </c>
      <c r="AS563" s="85" t="s">
        <v>1</v>
      </c>
      <c r="AT563" s="85" t="s">
        <v>1</v>
      </c>
      <c r="AU563" s="85" t="s">
        <v>1</v>
      </c>
      <c r="AV563" s="85" t="s">
        <v>1</v>
      </c>
      <c r="AW563" s="93" t="s">
        <v>1</v>
      </c>
      <c r="AX563" s="93">
        <v>0</v>
      </c>
      <c r="AY563" s="93">
        <v>0</v>
      </c>
      <c r="AZ563" s="88" t="s">
        <v>1</v>
      </c>
      <c r="BA563" s="88" t="s">
        <v>1</v>
      </c>
      <c r="BB563" s="94" t="s">
        <v>1</v>
      </c>
    </row>
    <row r="564" spans="1:54" ht="27" customHeight="1" x14ac:dyDescent="0.25">
      <c r="A564" s="122">
        <v>1426</v>
      </c>
      <c r="B564" s="123" t="s">
        <v>622</v>
      </c>
      <c r="C564" s="85" t="s">
        <v>124</v>
      </c>
      <c r="D564" s="85"/>
      <c r="E564" s="85" t="s">
        <v>824</v>
      </c>
      <c r="F564" s="85" t="s">
        <v>1</v>
      </c>
      <c r="G564" s="85" t="s">
        <v>834</v>
      </c>
      <c r="H564" s="123" t="s">
        <v>1</v>
      </c>
      <c r="I564" s="123" t="s">
        <v>827</v>
      </c>
      <c r="J564" s="124" t="s">
        <v>404</v>
      </c>
      <c r="K564" s="85" t="s">
        <v>1</v>
      </c>
      <c r="L564" s="91" t="s">
        <v>62</v>
      </c>
      <c r="M564" s="97" t="s">
        <v>352</v>
      </c>
      <c r="N564" s="85" t="s">
        <v>1</v>
      </c>
      <c r="O564" s="86" t="s">
        <v>68</v>
      </c>
      <c r="P564" s="91" t="s">
        <v>62</v>
      </c>
      <c r="Q564" s="85" t="s">
        <v>1</v>
      </c>
      <c r="R564" s="91" t="s">
        <v>62</v>
      </c>
      <c r="S564" s="85" t="s">
        <v>1</v>
      </c>
      <c r="T564" s="85" t="s">
        <v>1</v>
      </c>
      <c r="U564" s="91" t="s">
        <v>62</v>
      </c>
      <c r="V564" s="85" t="s">
        <v>1</v>
      </c>
      <c r="W564" s="85" t="s">
        <v>1</v>
      </c>
      <c r="X564" s="85" t="s">
        <v>1</v>
      </c>
      <c r="Y564" s="85" t="s">
        <v>1</v>
      </c>
      <c r="Z564" s="85" t="s">
        <v>1</v>
      </c>
      <c r="AA564" s="85" t="s">
        <v>1</v>
      </c>
      <c r="AB564" s="85" t="s">
        <v>1</v>
      </c>
      <c r="AC564" s="85" t="s">
        <v>1</v>
      </c>
      <c r="AD564" s="85" t="s">
        <v>1</v>
      </c>
      <c r="AE564" s="91" t="s">
        <v>62</v>
      </c>
      <c r="AF564" s="85" t="s">
        <v>1</v>
      </c>
      <c r="AG564" s="85" t="s">
        <v>1</v>
      </c>
      <c r="AH564" s="85" t="s">
        <v>1</v>
      </c>
      <c r="AI564" s="85" t="s">
        <v>1</v>
      </c>
      <c r="AJ564" s="85" t="s">
        <v>1</v>
      </c>
      <c r="AK564" s="85" t="s">
        <v>1</v>
      </c>
      <c r="AL564" s="85" t="s">
        <v>1</v>
      </c>
      <c r="AM564" s="85" t="s">
        <v>1</v>
      </c>
      <c r="AN564" s="85" t="s">
        <v>1</v>
      </c>
      <c r="AO564" s="85" t="s">
        <v>1</v>
      </c>
      <c r="AP564" s="91" t="s">
        <v>62</v>
      </c>
      <c r="AQ564" s="85" t="s">
        <v>1</v>
      </c>
      <c r="AR564" s="85" t="s">
        <v>1</v>
      </c>
      <c r="AS564" s="85" t="s">
        <v>1</v>
      </c>
      <c r="AT564" s="85" t="s">
        <v>1</v>
      </c>
      <c r="AU564" s="85" t="s">
        <v>1</v>
      </c>
      <c r="AV564" s="85" t="s">
        <v>1</v>
      </c>
      <c r="AW564" s="93" t="s">
        <v>1</v>
      </c>
      <c r="AX564" s="93">
        <v>0</v>
      </c>
      <c r="AY564" s="93">
        <v>0</v>
      </c>
      <c r="AZ564" s="88" t="s">
        <v>1</v>
      </c>
      <c r="BA564" s="88" t="s">
        <v>1</v>
      </c>
      <c r="BB564" s="94" t="s">
        <v>1</v>
      </c>
    </row>
    <row r="565" spans="1:54" ht="26.25" customHeight="1" x14ac:dyDescent="0.25">
      <c r="A565" s="122">
        <v>1427</v>
      </c>
      <c r="B565" s="123" t="s">
        <v>623</v>
      </c>
      <c r="C565" s="85" t="s">
        <v>124</v>
      </c>
      <c r="D565" s="85"/>
      <c r="E565" s="85" t="s">
        <v>824</v>
      </c>
      <c r="F565" s="85" t="s">
        <v>1</v>
      </c>
      <c r="G565" s="85" t="s">
        <v>834</v>
      </c>
      <c r="H565" s="123" t="s">
        <v>1</v>
      </c>
      <c r="I565" s="123" t="s">
        <v>827</v>
      </c>
      <c r="J565" s="124" t="s">
        <v>404</v>
      </c>
      <c r="K565" s="85" t="s">
        <v>1</v>
      </c>
      <c r="L565" s="91" t="s">
        <v>62</v>
      </c>
      <c r="M565" s="97" t="s">
        <v>352</v>
      </c>
      <c r="N565" s="85" t="s">
        <v>1</v>
      </c>
      <c r="O565" s="86" t="s">
        <v>68</v>
      </c>
      <c r="P565" s="91" t="s">
        <v>62</v>
      </c>
      <c r="Q565" s="91" t="s">
        <v>62</v>
      </c>
      <c r="R565" s="85" t="s">
        <v>1</v>
      </c>
      <c r="S565" s="85" t="s">
        <v>1</v>
      </c>
      <c r="T565" s="85" t="s">
        <v>1</v>
      </c>
      <c r="U565" s="91" t="s">
        <v>62</v>
      </c>
      <c r="V565" s="85" t="s">
        <v>1</v>
      </c>
      <c r="W565" s="85" t="s">
        <v>1</v>
      </c>
      <c r="X565" s="85" t="s">
        <v>1</v>
      </c>
      <c r="Y565" s="85" t="s">
        <v>1</v>
      </c>
      <c r="Z565" s="85" t="s">
        <v>1</v>
      </c>
      <c r="AA565" s="85" t="s">
        <v>1</v>
      </c>
      <c r="AB565" s="85" t="s">
        <v>1</v>
      </c>
      <c r="AC565" s="85" t="s">
        <v>1</v>
      </c>
      <c r="AD565" s="85" t="s">
        <v>1</v>
      </c>
      <c r="AE565" s="91" t="s">
        <v>62</v>
      </c>
      <c r="AF565" s="85" t="s">
        <v>1</v>
      </c>
      <c r="AG565" s="85" t="s">
        <v>1</v>
      </c>
      <c r="AH565" s="85" t="s">
        <v>1</v>
      </c>
      <c r="AI565" s="85" t="s">
        <v>1</v>
      </c>
      <c r="AJ565" s="85" t="s">
        <v>1</v>
      </c>
      <c r="AK565" s="85" t="s">
        <v>1</v>
      </c>
      <c r="AL565" s="85" t="s">
        <v>1</v>
      </c>
      <c r="AM565" s="85" t="s">
        <v>1</v>
      </c>
      <c r="AN565" s="85" t="s">
        <v>1</v>
      </c>
      <c r="AO565" s="91" t="s">
        <v>62</v>
      </c>
      <c r="AP565" s="91" t="s">
        <v>62</v>
      </c>
      <c r="AQ565" s="85" t="s">
        <v>1</v>
      </c>
      <c r="AR565" s="85" t="s">
        <v>1</v>
      </c>
      <c r="AS565" s="85" t="s">
        <v>1</v>
      </c>
      <c r="AT565" s="85" t="s">
        <v>1</v>
      </c>
      <c r="AU565" s="85" t="s">
        <v>1</v>
      </c>
      <c r="AV565" s="85" t="s">
        <v>1</v>
      </c>
      <c r="AW565" s="93" t="s">
        <v>1</v>
      </c>
      <c r="AX565" s="93">
        <v>0</v>
      </c>
      <c r="AY565" s="93">
        <v>0</v>
      </c>
      <c r="AZ565" s="88" t="s">
        <v>1</v>
      </c>
      <c r="BA565" s="88" t="s">
        <v>1</v>
      </c>
      <c r="BB565" s="94" t="s">
        <v>1</v>
      </c>
    </row>
    <row r="566" spans="1:54" ht="26.25" customHeight="1" x14ac:dyDescent="0.25">
      <c r="A566" s="122">
        <v>1422</v>
      </c>
      <c r="B566" s="123" t="s">
        <v>624</v>
      </c>
      <c r="C566" s="85" t="s">
        <v>124</v>
      </c>
      <c r="D566" s="85"/>
      <c r="E566" s="85" t="s">
        <v>824</v>
      </c>
      <c r="F566" s="85" t="s">
        <v>1</v>
      </c>
      <c r="G566" s="85" t="s">
        <v>834</v>
      </c>
      <c r="H566" s="123" t="s">
        <v>1</v>
      </c>
      <c r="I566" s="123" t="s">
        <v>827</v>
      </c>
      <c r="J566" s="124" t="s">
        <v>404</v>
      </c>
      <c r="K566" s="85" t="s">
        <v>1</v>
      </c>
      <c r="L566" s="91" t="s">
        <v>62</v>
      </c>
      <c r="M566" s="97" t="s">
        <v>352</v>
      </c>
      <c r="N566" s="85" t="s">
        <v>1</v>
      </c>
      <c r="O566" s="86" t="s">
        <v>68</v>
      </c>
      <c r="P566" s="91" t="s">
        <v>62</v>
      </c>
      <c r="Q566" s="85" t="s">
        <v>1</v>
      </c>
      <c r="R566" s="91" t="s">
        <v>62</v>
      </c>
      <c r="S566" s="85" t="s">
        <v>1</v>
      </c>
      <c r="T566" s="85" t="s">
        <v>1</v>
      </c>
      <c r="U566" s="91" t="s">
        <v>62</v>
      </c>
      <c r="V566" s="85" t="s">
        <v>1</v>
      </c>
      <c r="W566" s="85" t="s">
        <v>1</v>
      </c>
      <c r="X566" s="85" t="s">
        <v>1</v>
      </c>
      <c r="Y566" s="85" t="s">
        <v>1</v>
      </c>
      <c r="Z566" s="85" t="s">
        <v>1</v>
      </c>
      <c r="AA566" s="85" t="s">
        <v>1</v>
      </c>
      <c r="AB566" s="85" t="s">
        <v>1</v>
      </c>
      <c r="AC566" s="85" t="s">
        <v>1</v>
      </c>
      <c r="AD566" s="85" t="s">
        <v>1</v>
      </c>
      <c r="AE566" s="91" t="s">
        <v>62</v>
      </c>
      <c r="AF566" s="85" t="s">
        <v>1</v>
      </c>
      <c r="AG566" s="85" t="s">
        <v>1</v>
      </c>
      <c r="AH566" s="85" t="s">
        <v>1</v>
      </c>
      <c r="AI566" s="85" t="s">
        <v>1</v>
      </c>
      <c r="AJ566" s="85" t="s">
        <v>1</v>
      </c>
      <c r="AK566" s="85" t="s">
        <v>1</v>
      </c>
      <c r="AL566" s="85" t="s">
        <v>1</v>
      </c>
      <c r="AM566" s="85" t="s">
        <v>1</v>
      </c>
      <c r="AN566" s="85" t="s">
        <v>1</v>
      </c>
      <c r="AO566" s="85" t="s">
        <v>1</v>
      </c>
      <c r="AP566" s="91" t="s">
        <v>62</v>
      </c>
      <c r="AQ566" s="85" t="s">
        <v>1</v>
      </c>
      <c r="AR566" s="85" t="s">
        <v>1</v>
      </c>
      <c r="AS566" s="85" t="s">
        <v>1</v>
      </c>
      <c r="AT566" s="85" t="s">
        <v>1</v>
      </c>
      <c r="AU566" s="85" t="s">
        <v>1</v>
      </c>
      <c r="AV566" s="85" t="s">
        <v>1</v>
      </c>
      <c r="AW566" s="93" t="s">
        <v>1</v>
      </c>
      <c r="AX566" s="93">
        <v>0</v>
      </c>
      <c r="AY566" s="93">
        <v>0</v>
      </c>
      <c r="AZ566" s="88" t="s">
        <v>1</v>
      </c>
      <c r="BA566" s="88" t="s">
        <v>1</v>
      </c>
      <c r="BB566" s="94" t="s">
        <v>1</v>
      </c>
    </row>
    <row r="567" spans="1:54" ht="27" customHeight="1" x14ac:dyDescent="0.25">
      <c r="A567" s="122">
        <v>1430</v>
      </c>
      <c r="B567" s="123" t="s">
        <v>625</v>
      </c>
      <c r="C567" s="85" t="s">
        <v>124</v>
      </c>
      <c r="D567" s="85"/>
      <c r="E567" s="85" t="s">
        <v>824</v>
      </c>
      <c r="F567" s="85" t="s">
        <v>1</v>
      </c>
      <c r="G567" s="85" t="s">
        <v>834</v>
      </c>
      <c r="H567" s="123" t="s">
        <v>1</v>
      </c>
      <c r="I567" s="123" t="s">
        <v>827</v>
      </c>
      <c r="J567" s="124" t="s">
        <v>404</v>
      </c>
      <c r="K567" s="85" t="s">
        <v>1</v>
      </c>
      <c r="L567" s="91" t="s">
        <v>62</v>
      </c>
      <c r="M567" s="97" t="s">
        <v>352</v>
      </c>
      <c r="N567" s="85" t="s">
        <v>1</v>
      </c>
      <c r="O567" s="86" t="s">
        <v>68</v>
      </c>
      <c r="P567" s="91" t="s">
        <v>62</v>
      </c>
      <c r="Q567" s="91" t="s">
        <v>62</v>
      </c>
      <c r="R567" s="85" t="s">
        <v>1</v>
      </c>
      <c r="S567" s="85" t="s">
        <v>1</v>
      </c>
      <c r="T567" s="87" t="s">
        <v>67</v>
      </c>
      <c r="U567" s="91" t="s">
        <v>62</v>
      </c>
      <c r="V567" s="85" t="s">
        <v>1</v>
      </c>
      <c r="W567" s="85" t="s">
        <v>1</v>
      </c>
      <c r="X567" s="85" t="s">
        <v>1</v>
      </c>
      <c r="Y567" s="85" t="s">
        <v>1</v>
      </c>
      <c r="Z567" s="85" t="s">
        <v>1</v>
      </c>
      <c r="AA567" s="85" t="s">
        <v>1</v>
      </c>
      <c r="AB567" s="85" t="s">
        <v>1</v>
      </c>
      <c r="AC567" s="85" t="s">
        <v>1</v>
      </c>
      <c r="AD567" s="85" t="s">
        <v>1</v>
      </c>
      <c r="AE567" s="91" t="s">
        <v>62</v>
      </c>
      <c r="AF567" s="85" t="s">
        <v>1</v>
      </c>
      <c r="AG567" s="85" t="s">
        <v>1</v>
      </c>
      <c r="AH567" s="85" t="s">
        <v>1</v>
      </c>
      <c r="AI567" s="85" t="s">
        <v>1</v>
      </c>
      <c r="AJ567" s="85" t="s">
        <v>1</v>
      </c>
      <c r="AK567" s="85" t="s">
        <v>1</v>
      </c>
      <c r="AL567" s="85" t="s">
        <v>1</v>
      </c>
      <c r="AM567" s="85" t="s">
        <v>1</v>
      </c>
      <c r="AN567" s="85" t="s">
        <v>1</v>
      </c>
      <c r="AO567" s="85" t="s">
        <v>1</v>
      </c>
      <c r="AP567" s="91" t="s">
        <v>62</v>
      </c>
      <c r="AQ567" s="85" t="s">
        <v>1</v>
      </c>
      <c r="AR567" s="85" t="s">
        <v>1</v>
      </c>
      <c r="AS567" s="85" t="s">
        <v>1</v>
      </c>
      <c r="AT567" s="85" t="s">
        <v>1</v>
      </c>
      <c r="AU567" s="85" t="s">
        <v>1</v>
      </c>
      <c r="AV567" s="85" t="s">
        <v>1</v>
      </c>
      <c r="AW567" s="93" t="s">
        <v>1</v>
      </c>
      <c r="AX567" s="93">
        <v>0</v>
      </c>
      <c r="AY567" s="93">
        <v>0</v>
      </c>
      <c r="AZ567" s="88" t="s">
        <v>1</v>
      </c>
      <c r="BA567" s="88" t="s">
        <v>1</v>
      </c>
      <c r="BB567" s="90" t="s">
        <v>1</v>
      </c>
    </row>
    <row r="568" spans="1:54" ht="26.25" customHeight="1" x14ac:dyDescent="0.25">
      <c r="A568" s="122">
        <v>1429</v>
      </c>
      <c r="B568" s="123" t="s">
        <v>615</v>
      </c>
      <c r="C568" s="85" t="s">
        <v>124</v>
      </c>
      <c r="D568" s="85"/>
      <c r="E568" s="85" t="s">
        <v>824</v>
      </c>
      <c r="F568" s="85" t="s">
        <v>1</v>
      </c>
      <c r="G568" s="85" t="s">
        <v>834</v>
      </c>
      <c r="H568" s="123" t="s">
        <v>1</v>
      </c>
      <c r="I568" s="123" t="s">
        <v>827</v>
      </c>
      <c r="J568" s="124" t="s">
        <v>404</v>
      </c>
      <c r="K568" s="85" t="s">
        <v>1</v>
      </c>
      <c r="L568" s="91" t="s">
        <v>62</v>
      </c>
      <c r="M568" s="97" t="s">
        <v>352</v>
      </c>
      <c r="N568" s="85" t="s">
        <v>1</v>
      </c>
      <c r="O568" s="86" t="s">
        <v>68</v>
      </c>
      <c r="P568" s="91" t="s">
        <v>62</v>
      </c>
      <c r="Q568" s="91" t="s">
        <v>62</v>
      </c>
      <c r="R568" s="91" t="s">
        <v>62</v>
      </c>
      <c r="S568" s="85" t="s">
        <v>1</v>
      </c>
      <c r="T568" s="85" t="s">
        <v>1</v>
      </c>
      <c r="U568" s="91" t="s">
        <v>62</v>
      </c>
      <c r="V568" s="91" t="s">
        <v>62</v>
      </c>
      <c r="W568" s="85" t="s">
        <v>1</v>
      </c>
      <c r="X568" s="85" t="s">
        <v>1</v>
      </c>
      <c r="Y568" s="85" t="s">
        <v>1</v>
      </c>
      <c r="Z568" s="85" t="s">
        <v>1</v>
      </c>
      <c r="AA568" s="85" t="s">
        <v>1</v>
      </c>
      <c r="AB568" s="85" t="s">
        <v>1</v>
      </c>
      <c r="AC568" s="85" t="s">
        <v>1</v>
      </c>
      <c r="AD568" s="85" t="s">
        <v>1</v>
      </c>
      <c r="AE568" s="91" t="s">
        <v>62</v>
      </c>
      <c r="AF568" s="85" t="s">
        <v>1</v>
      </c>
      <c r="AG568" s="85" t="s">
        <v>1</v>
      </c>
      <c r="AH568" s="85" t="s">
        <v>1</v>
      </c>
      <c r="AI568" s="85" t="s">
        <v>1</v>
      </c>
      <c r="AJ568" s="85" t="s">
        <v>1</v>
      </c>
      <c r="AK568" s="85" t="s">
        <v>1</v>
      </c>
      <c r="AL568" s="85" t="s">
        <v>1</v>
      </c>
      <c r="AM568" s="85" t="s">
        <v>1</v>
      </c>
      <c r="AN568" s="85" t="s">
        <v>1</v>
      </c>
      <c r="AO568" s="85" t="s">
        <v>1</v>
      </c>
      <c r="AP568" s="91" t="s">
        <v>62</v>
      </c>
      <c r="AQ568" s="85" t="s">
        <v>1</v>
      </c>
      <c r="AR568" s="85" t="s">
        <v>1</v>
      </c>
      <c r="AS568" s="85" t="s">
        <v>1</v>
      </c>
      <c r="AT568" s="85" t="s">
        <v>1</v>
      </c>
      <c r="AU568" s="85" t="s">
        <v>1</v>
      </c>
      <c r="AV568" s="85" t="s">
        <v>1</v>
      </c>
      <c r="AW568" s="93" t="s">
        <v>1</v>
      </c>
      <c r="AX568" s="93">
        <v>0</v>
      </c>
      <c r="AY568" s="93">
        <v>0</v>
      </c>
      <c r="AZ568" s="88" t="s">
        <v>1</v>
      </c>
      <c r="BA568" s="88" t="s">
        <v>1</v>
      </c>
      <c r="BB568" s="94" t="s">
        <v>1</v>
      </c>
    </row>
    <row r="569" spans="1:54" ht="14.25" customHeight="1" x14ac:dyDescent="0.25">
      <c r="A569" s="122">
        <v>1030</v>
      </c>
      <c r="B569" s="123" t="s">
        <v>599</v>
      </c>
      <c r="C569" s="85" t="s">
        <v>124</v>
      </c>
      <c r="D569" s="85"/>
      <c r="E569" s="85" t="s">
        <v>70</v>
      </c>
      <c r="F569" s="85" t="s">
        <v>1</v>
      </c>
      <c r="G569" s="85" t="s">
        <v>1</v>
      </c>
      <c r="H569" s="123" t="s">
        <v>1</v>
      </c>
      <c r="I569" s="123" t="s">
        <v>70</v>
      </c>
      <c r="J569" s="96" t="s">
        <v>142</v>
      </c>
      <c r="K569" s="86" t="s">
        <v>68</v>
      </c>
      <c r="L569" s="86" t="s">
        <v>68</v>
      </c>
      <c r="M569" s="96" t="s">
        <v>142</v>
      </c>
      <c r="N569" s="86" t="s">
        <v>68</v>
      </c>
      <c r="O569" s="86" t="s">
        <v>68</v>
      </c>
      <c r="P569" s="85" t="s">
        <v>1</v>
      </c>
      <c r="Q569" s="85" t="s">
        <v>1</v>
      </c>
      <c r="R569" s="85" t="s">
        <v>1</v>
      </c>
      <c r="S569" s="85" t="s">
        <v>1</v>
      </c>
      <c r="T569" s="85" t="s">
        <v>1</v>
      </c>
      <c r="U569" s="85" t="s">
        <v>1</v>
      </c>
      <c r="V569" s="85" t="s">
        <v>1</v>
      </c>
      <c r="W569" s="86" t="s">
        <v>68</v>
      </c>
      <c r="X569" s="85" t="s">
        <v>1</v>
      </c>
      <c r="Y569" s="85" t="s">
        <v>1</v>
      </c>
      <c r="Z569" s="85" t="s">
        <v>1</v>
      </c>
      <c r="AA569" s="85" t="s">
        <v>1</v>
      </c>
      <c r="AB569" s="85" t="s">
        <v>1</v>
      </c>
      <c r="AC569" s="86" t="s">
        <v>68</v>
      </c>
      <c r="AD569" s="85" t="s">
        <v>1</v>
      </c>
      <c r="AE569" s="86" t="s">
        <v>68</v>
      </c>
      <c r="AF569" s="86" t="s">
        <v>68</v>
      </c>
      <c r="AG569" s="85" t="s">
        <v>1</v>
      </c>
      <c r="AH569" s="85" t="s">
        <v>1</v>
      </c>
      <c r="AI569" s="86" t="s">
        <v>68</v>
      </c>
      <c r="AJ569" s="85" t="s">
        <v>1</v>
      </c>
      <c r="AK569" s="85" t="s">
        <v>1</v>
      </c>
      <c r="AL569" s="86" t="s">
        <v>68</v>
      </c>
      <c r="AM569" s="85" t="s">
        <v>1</v>
      </c>
      <c r="AN569" s="85" t="s">
        <v>1</v>
      </c>
      <c r="AO569" s="85" t="s">
        <v>1</v>
      </c>
      <c r="AP569" s="86" t="s">
        <v>68</v>
      </c>
      <c r="AQ569" s="85" t="s">
        <v>1</v>
      </c>
      <c r="AR569" s="85" t="s">
        <v>1</v>
      </c>
      <c r="AS569" s="85" t="s">
        <v>1</v>
      </c>
      <c r="AT569" s="85" t="s">
        <v>1</v>
      </c>
      <c r="AU569" s="100" t="s">
        <v>399</v>
      </c>
      <c r="AV569" s="85" t="s">
        <v>1</v>
      </c>
      <c r="AW569" s="93" t="s">
        <v>1</v>
      </c>
      <c r="AX569" s="93">
        <v>0</v>
      </c>
      <c r="AY569" s="93">
        <v>0</v>
      </c>
      <c r="AZ569" s="88">
        <v>0</v>
      </c>
      <c r="BA569" s="88">
        <v>0</v>
      </c>
      <c r="BB569" s="95">
        <v>0.01</v>
      </c>
    </row>
    <row r="570" spans="1:54" ht="18.75" customHeight="1" x14ac:dyDescent="0.25">
      <c r="A570" s="122">
        <v>964</v>
      </c>
      <c r="B570" s="123" t="s">
        <v>648</v>
      </c>
      <c r="C570" s="85" t="s">
        <v>873</v>
      </c>
      <c r="D570" s="85"/>
      <c r="E570" s="85" t="s">
        <v>61</v>
      </c>
      <c r="F570" s="85" t="s">
        <v>823</v>
      </c>
      <c r="G570" s="85" t="s">
        <v>1</v>
      </c>
      <c r="H570" s="123" t="s">
        <v>1</v>
      </c>
      <c r="I570" s="123" t="s">
        <v>61</v>
      </c>
      <c r="J570" s="124" t="s">
        <v>404</v>
      </c>
      <c r="K570" s="85" t="s">
        <v>1</v>
      </c>
      <c r="L570" s="85" t="s">
        <v>1</v>
      </c>
      <c r="M570" s="84" t="s">
        <v>57</v>
      </c>
      <c r="N570" s="85" t="s">
        <v>1</v>
      </c>
      <c r="O570" s="85" t="s">
        <v>1</v>
      </c>
      <c r="P570" s="85" t="s">
        <v>1</v>
      </c>
      <c r="Q570" s="85" t="s">
        <v>1</v>
      </c>
      <c r="R570" s="85" t="s">
        <v>1</v>
      </c>
      <c r="S570" s="85" t="s">
        <v>1</v>
      </c>
      <c r="T570" s="85" t="s">
        <v>1</v>
      </c>
      <c r="U570" s="85" t="s">
        <v>1</v>
      </c>
      <c r="V570" s="85" t="s">
        <v>1</v>
      </c>
      <c r="W570" s="85" t="s">
        <v>1</v>
      </c>
      <c r="X570" s="85" t="s">
        <v>1</v>
      </c>
      <c r="Y570" s="85" t="s">
        <v>1</v>
      </c>
      <c r="Z570" s="85" t="s">
        <v>1</v>
      </c>
      <c r="AA570" s="85" t="s">
        <v>1</v>
      </c>
      <c r="AB570" s="85" t="s">
        <v>1</v>
      </c>
      <c r="AC570" s="85" t="s">
        <v>1</v>
      </c>
      <c r="AD570" s="85" t="s">
        <v>1</v>
      </c>
      <c r="AE570" s="85" t="s">
        <v>1</v>
      </c>
      <c r="AF570" s="85" t="s">
        <v>1</v>
      </c>
      <c r="AG570" s="85" t="s">
        <v>1</v>
      </c>
      <c r="AH570" s="85" t="s">
        <v>1</v>
      </c>
      <c r="AI570" s="85" t="s">
        <v>1</v>
      </c>
      <c r="AJ570" s="85" t="s">
        <v>1</v>
      </c>
      <c r="AK570" s="85" t="s">
        <v>1</v>
      </c>
      <c r="AL570" s="85" t="s">
        <v>1</v>
      </c>
      <c r="AM570" s="85" t="s">
        <v>1</v>
      </c>
      <c r="AN570" s="85" t="s">
        <v>1</v>
      </c>
      <c r="AO570" s="85" t="s">
        <v>1</v>
      </c>
      <c r="AP570" s="85" t="s">
        <v>1</v>
      </c>
      <c r="AQ570" s="85" t="s">
        <v>1</v>
      </c>
      <c r="AR570" s="85" t="s">
        <v>1</v>
      </c>
      <c r="AS570" s="85" t="s">
        <v>1</v>
      </c>
      <c r="AT570" s="85" t="s">
        <v>1</v>
      </c>
      <c r="AU570" s="85" t="s">
        <v>1</v>
      </c>
      <c r="AV570" s="85" t="s">
        <v>1</v>
      </c>
      <c r="AW570" s="93" t="s">
        <v>1</v>
      </c>
      <c r="AX570" s="93">
        <v>0</v>
      </c>
      <c r="AY570" s="93">
        <v>0</v>
      </c>
      <c r="AZ570" s="88" t="s">
        <v>1</v>
      </c>
      <c r="BA570" s="88" t="s">
        <v>1</v>
      </c>
      <c r="BB570" s="94" t="s">
        <v>1</v>
      </c>
    </row>
    <row r="571" spans="1:54" ht="18.75" customHeight="1" x14ac:dyDescent="0.25">
      <c r="A571" s="122">
        <v>467</v>
      </c>
      <c r="B571" s="123" t="s">
        <v>697</v>
      </c>
      <c r="C571" s="85" t="s">
        <v>873</v>
      </c>
      <c r="D571" s="85"/>
      <c r="E571" s="85" t="s">
        <v>829</v>
      </c>
      <c r="F571" s="85" t="s">
        <v>1</v>
      </c>
      <c r="G571" s="85" t="s">
        <v>1285</v>
      </c>
      <c r="H571" s="123" t="s">
        <v>1</v>
      </c>
      <c r="I571" s="123" t="s">
        <v>827</v>
      </c>
      <c r="J571" s="124" t="s">
        <v>404</v>
      </c>
      <c r="K571" s="85" t="s">
        <v>1</v>
      </c>
      <c r="L571" s="85" t="s">
        <v>1</v>
      </c>
      <c r="M571" s="124" t="s">
        <v>404</v>
      </c>
      <c r="N571" s="85" t="s">
        <v>1</v>
      </c>
      <c r="O571" s="85" t="s">
        <v>1</v>
      </c>
      <c r="P571" s="85" t="s">
        <v>1</v>
      </c>
      <c r="Q571" s="85" t="s">
        <v>1</v>
      </c>
      <c r="R571" s="85" t="s">
        <v>1</v>
      </c>
      <c r="S571" s="85" t="s">
        <v>1</v>
      </c>
      <c r="T571" s="85" t="s">
        <v>1</v>
      </c>
      <c r="U571" s="85" t="s">
        <v>1</v>
      </c>
      <c r="V571" s="85" t="s">
        <v>1</v>
      </c>
      <c r="W571" s="85" t="s">
        <v>1</v>
      </c>
      <c r="X571" s="85" t="s">
        <v>1</v>
      </c>
      <c r="Y571" s="85" t="s">
        <v>1</v>
      </c>
      <c r="Z571" s="85" t="s">
        <v>1</v>
      </c>
      <c r="AA571" s="85" t="s">
        <v>1</v>
      </c>
      <c r="AB571" s="85" t="s">
        <v>1</v>
      </c>
      <c r="AC571" s="85" t="s">
        <v>1</v>
      </c>
      <c r="AD571" s="85" t="s">
        <v>1</v>
      </c>
      <c r="AE571" s="85" t="s">
        <v>1</v>
      </c>
      <c r="AF571" s="85" t="s">
        <v>1</v>
      </c>
      <c r="AG571" s="85" t="s">
        <v>1</v>
      </c>
      <c r="AH571" s="85" t="s">
        <v>1</v>
      </c>
      <c r="AI571" s="85" t="s">
        <v>1</v>
      </c>
      <c r="AJ571" s="85" t="s">
        <v>1</v>
      </c>
      <c r="AK571" s="85" t="s">
        <v>1</v>
      </c>
      <c r="AL571" s="85" t="s">
        <v>1</v>
      </c>
      <c r="AM571" s="85" t="s">
        <v>1</v>
      </c>
      <c r="AN571" s="85" t="s">
        <v>1</v>
      </c>
      <c r="AO571" s="85" t="s">
        <v>1</v>
      </c>
      <c r="AP571" s="85" t="s">
        <v>1</v>
      </c>
      <c r="AQ571" s="85" t="s">
        <v>1</v>
      </c>
      <c r="AR571" s="85" t="s">
        <v>1</v>
      </c>
      <c r="AS571" s="85" t="s">
        <v>1</v>
      </c>
      <c r="AT571" s="85" t="s">
        <v>1</v>
      </c>
      <c r="AU571" s="85" t="s">
        <v>1</v>
      </c>
      <c r="AV571" s="85" t="s">
        <v>1</v>
      </c>
      <c r="AW571" s="93" t="s">
        <v>1</v>
      </c>
      <c r="AX571" s="93">
        <v>0</v>
      </c>
      <c r="AY571" s="93">
        <v>0</v>
      </c>
      <c r="AZ571" s="88" t="s">
        <v>1</v>
      </c>
      <c r="BA571" s="88" t="s">
        <v>1</v>
      </c>
      <c r="BB571" s="94" t="s">
        <v>1</v>
      </c>
    </row>
    <row r="572" spans="1:54" ht="18" customHeight="1" x14ac:dyDescent="0.25">
      <c r="A572" s="122">
        <v>432</v>
      </c>
      <c r="B572" s="123" t="s">
        <v>567</v>
      </c>
      <c r="C572" s="85" t="s">
        <v>124</v>
      </c>
      <c r="D572" s="85"/>
      <c r="E572" s="85" t="s">
        <v>61</v>
      </c>
      <c r="F572" s="85" t="s">
        <v>823</v>
      </c>
      <c r="G572" s="85" t="s">
        <v>1287</v>
      </c>
      <c r="H572" s="123" t="s">
        <v>1</v>
      </c>
      <c r="I572" s="123" t="s">
        <v>827</v>
      </c>
      <c r="J572" s="84" t="s">
        <v>57</v>
      </c>
      <c r="K572" s="85" t="s">
        <v>1</v>
      </c>
      <c r="L572" s="85" t="s">
        <v>1</v>
      </c>
      <c r="M572" s="84" t="s">
        <v>57</v>
      </c>
      <c r="N572" s="85" t="s">
        <v>1</v>
      </c>
      <c r="O572" s="85" t="s">
        <v>1</v>
      </c>
      <c r="P572" s="85" t="s">
        <v>1</v>
      </c>
      <c r="Q572" s="85" t="s">
        <v>1</v>
      </c>
      <c r="R572" s="85" t="s">
        <v>1</v>
      </c>
      <c r="S572" s="85" t="s">
        <v>1</v>
      </c>
      <c r="T572" s="85" t="s">
        <v>1</v>
      </c>
      <c r="U572" s="85" t="s">
        <v>1</v>
      </c>
      <c r="V572" s="85" t="s">
        <v>1</v>
      </c>
      <c r="W572" s="85" t="s">
        <v>1</v>
      </c>
      <c r="X572" s="85" t="s">
        <v>1</v>
      </c>
      <c r="Y572" s="85" t="s">
        <v>1</v>
      </c>
      <c r="Z572" s="85" t="s">
        <v>1</v>
      </c>
      <c r="AA572" s="85" t="s">
        <v>1</v>
      </c>
      <c r="AB572" s="85" t="s">
        <v>1</v>
      </c>
      <c r="AC572" s="85" t="s">
        <v>1</v>
      </c>
      <c r="AD572" s="85" t="s">
        <v>1</v>
      </c>
      <c r="AE572" s="85" t="s">
        <v>1</v>
      </c>
      <c r="AF572" s="85" t="s">
        <v>1</v>
      </c>
      <c r="AG572" s="85" t="s">
        <v>1</v>
      </c>
      <c r="AH572" s="85" t="s">
        <v>1</v>
      </c>
      <c r="AI572" s="85" t="s">
        <v>1</v>
      </c>
      <c r="AJ572" s="85" t="s">
        <v>1</v>
      </c>
      <c r="AK572" s="85" t="s">
        <v>1</v>
      </c>
      <c r="AL572" s="85" t="s">
        <v>1</v>
      </c>
      <c r="AM572" s="85" t="s">
        <v>1</v>
      </c>
      <c r="AN572" s="85" t="s">
        <v>1</v>
      </c>
      <c r="AO572" s="85" t="s">
        <v>1</v>
      </c>
      <c r="AP572" s="85" t="s">
        <v>1</v>
      </c>
      <c r="AQ572" s="85" t="s">
        <v>1</v>
      </c>
      <c r="AR572" s="85" t="s">
        <v>1</v>
      </c>
      <c r="AS572" s="85" t="s">
        <v>1</v>
      </c>
      <c r="AT572" s="85" t="s">
        <v>1</v>
      </c>
      <c r="AU572" s="85" t="s">
        <v>1</v>
      </c>
      <c r="AV572" s="85" t="s">
        <v>1</v>
      </c>
      <c r="AW572" s="93" t="s">
        <v>1</v>
      </c>
      <c r="AX572" s="93">
        <v>0</v>
      </c>
      <c r="AY572" s="93">
        <v>0</v>
      </c>
      <c r="AZ572" s="88">
        <v>0</v>
      </c>
      <c r="BA572" s="88">
        <v>0</v>
      </c>
      <c r="BB572" s="90">
        <v>0</v>
      </c>
    </row>
    <row r="573" spans="1:54" ht="18.75" customHeight="1" x14ac:dyDescent="0.25">
      <c r="A573" s="122">
        <v>431</v>
      </c>
      <c r="B573" s="123" t="s">
        <v>600</v>
      </c>
      <c r="C573" s="85" t="s">
        <v>124</v>
      </c>
      <c r="D573" s="85"/>
      <c r="E573" s="85" t="s">
        <v>102</v>
      </c>
      <c r="F573" s="85" t="s">
        <v>1289</v>
      </c>
      <c r="G573" s="85" t="s">
        <v>1286</v>
      </c>
      <c r="H573" s="123" t="s">
        <v>1</v>
      </c>
      <c r="I573" s="123" t="s">
        <v>827</v>
      </c>
      <c r="J573" s="84" t="s">
        <v>57</v>
      </c>
      <c r="K573" s="85" t="s">
        <v>1</v>
      </c>
      <c r="L573" s="91" t="s">
        <v>62</v>
      </c>
      <c r="M573" s="69" t="s">
        <v>66</v>
      </c>
      <c r="N573" s="85" t="s">
        <v>1</v>
      </c>
      <c r="O573" s="86" t="s">
        <v>68</v>
      </c>
      <c r="P573" s="85" t="s">
        <v>1</v>
      </c>
      <c r="Q573" s="85" t="s">
        <v>1</v>
      </c>
      <c r="R573" s="85" t="s">
        <v>1</v>
      </c>
      <c r="S573" s="85" t="s">
        <v>1</v>
      </c>
      <c r="T573" s="85" t="s">
        <v>1</v>
      </c>
      <c r="U573" s="85" t="s">
        <v>1</v>
      </c>
      <c r="V573" s="85" t="s">
        <v>1</v>
      </c>
      <c r="W573" s="85" t="s">
        <v>1</v>
      </c>
      <c r="X573" s="85" t="s">
        <v>1</v>
      </c>
      <c r="Y573" s="85" t="s">
        <v>1</v>
      </c>
      <c r="Z573" s="85" t="s">
        <v>1</v>
      </c>
      <c r="AA573" s="85" t="s">
        <v>1</v>
      </c>
      <c r="AB573" s="85" t="s">
        <v>1</v>
      </c>
      <c r="AC573" s="85" t="s">
        <v>1</v>
      </c>
      <c r="AD573" s="85" t="s">
        <v>1</v>
      </c>
      <c r="AE573" s="91" t="s">
        <v>62</v>
      </c>
      <c r="AF573" s="85" t="s">
        <v>1</v>
      </c>
      <c r="AG573" s="85" t="s">
        <v>1</v>
      </c>
      <c r="AH573" s="85" t="s">
        <v>1</v>
      </c>
      <c r="AI573" s="85" t="s">
        <v>1</v>
      </c>
      <c r="AJ573" s="85" t="s">
        <v>1</v>
      </c>
      <c r="AK573" s="85" t="s">
        <v>1</v>
      </c>
      <c r="AL573" s="85" t="s">
        <v>1</v>
      </c>
      <c r="AM573" s="85" t="s">
        <v>1</v>
      </c>
      <c r="AN573" s="85" t="s">
        <v>1</v>
      </c>
      <c r="AO573" s="85" t="s">
        <v>1</v>
      </c>
      <c r="AP573" s="85" t="s">
        <v>1</v>
      </c>
      <c r="AQ573" s="85" t="s">
        <v>1</v>
      </c>
      <c r="AR573" s="85" t="s">
        <v>1</v>
      </c>
      <c r="AS573" s="85" t="s">
        <v>1</v>
      </c>
      <c r="AT573" s="85" t="s">
        <v>1</v>
      </c>
      <c r="AU573" s="85" t="s">
        <v>1</v>
      </c>
      <c r="AV573" s="85" t="s">
        <v>1</v>
      </c>
      <c r="AW573" s="84" t="s">
        <v>71</v>
      </c>
      <c r="AX573" s="84">
        <v>1</v>
      </c>
      <c r="AY573" s="93">
        <v>0</v>
      </c>
      <c r="AZ573" s="88">
        <v>0</v>
      </c>
      <c r="BA573" s="88">
        <v>0</v>
      </c>
      <c r="BB573" s="90">
        <v>0</v>
      </c>
    </row>
    <row r="574" spans="1:54" ht="14.25" customHeight="1" x14ac:dyDescent="0.25">
      <c r="A574" s="122">
        <v>490</v>
      </c>
      <c r="B574" s="123" t="s">
        <v>568</v>
      </c>
      <c r="C574" s="85" t="s">
        <v>124</v>
      </c>
      <c r="D574" s="85"/>
      <c r="E574" s="85" t="s">
        <v>837</v>
      </c>
      <c r="F574" s="85" t="s">
        <v>1</v>
      </c>
      <c r="G574" s="85" t="s">
        <v>1287</v>
      </c>
      <c r="H574" s="123" t="s">
        <v>1</v>
      </c>
      <c r="I574" s="123" t="s">
        <v>827</v>
      </c>
      <c r="J574" s="84" t="s">
        <v>57</v>
      </c>
      <c r="K574" s="85" t="s">
        <v>1</v>
      </c>
      <c r="L574" s="85" t="s">
        <v>1</v>
      </c>
      <c r="M574" s="84" t="s">
        <v>57</v>
      </c>
      <c r="N574" s="85" t="s">
        <v>1</v>
      </c>
      <c r="O574" s="91" t="s">
        <v>62</v>
      </c>
      <c r="P574" s="85" t="s">
        <v>1</v>
      </c>
      <c r="Q574" s="85" t="s">
        <v>1</v>
      </c>
      <c r="R574" s="85" t="s">
        <v>1</v>
      </c>
      <c r="S574" s="85" t="s">
        <v>1</v>
      </c>
      <c r="T574" s="85" t="s">
        <v>1</v>
      </c>
      <c r="U574" s="85" t="s">
        <v>1</v>
      </c>
      <c r="V574" s="85" t="s">
        <v>1</v>
      </c>
      <c r="W574" s="85" t="s">
        <v>1</v>
      </c>
      <c r="X574" s="85" t="s">
        <v>1</v>
      </c>
      <c r="Y574" s="85" t="s">
        <v>1</v>
      </c>
      <c r="Z574" s="85" t="s">
        <v>1</v>
      </c>
      <c r="AA574" s="85" t="s">
        <v>1</v>
      </c>
      <c r="AB574" s="85" t="s">
        <v>1</v>
      </c>
      <c r="AC574" s="85" t="s">
        <v>1</v>
      </c>
      <c r="AD574" s="85" t="s">
        <v>1</v>
      </c>
      <c r="AE574" s="85" t="s">
        <v>1</v>
      </c>
      <c r="AF574" s="85" t="s">
        <v>1</v>
      </c>
      <c r="AG574" s="85" t="s">
        <v>1</v>
      </c>
      <c r="AH574" s="85" t="s">
        <v>1</v>
      </c>
      <c r="AI574" s="85" t="s">
        <v>1</v>
      </c>
      <c r="AJ574" s="85" t="s">
        <v>1</v>
      </c>
      <c r="AK574" s="85" t="s">
        <v>1</v>
      </c>
      <c r="AL574" s="85" t="s">
        <v>1</v>
      </c>
      <c r="AM574" s="85" t="s">
        <v>1</v>
      </c>
      <c r="AN574" s="85" t="s">
        <v>1</v>
      </c>
      <c r="AO574" s="85" t="s">
        <v>1</v>
      </c>
      <c r="AP574" s="85" t="s">
        <v>1</v>
      </c>
      <c r="AQ574" s="85" t="s">
        <v>1</v>
      </c>
      <c r="AR574" s="85" t="s">
        <v>1</v>
      </c>
      <c r="AS574" s="85" t="s">
        <v>1</v>
      </c>
      <c r="AT574" s="85" t="s">
        <v>1</v>
      </c>
      <c r="AU574" s="85" t="s">
        <v>1</v>
      </c>
      <c r="AV574" s="85" t="s">
        <v>1</v>
      </c>
      <c r="AW574" s="93" t="s">
        <v>1</v>
      </c>
      <c r="AX574" s="93">
        <v>0</v>
      </c>
      <c r="AY574" s="93">
        <v>0</v>
      </c>
      <c r="AZ574" s="88">
        <v>0</v>
      </c>
      <c r="BA574" s="92">
        <v>4.9000000000000004</v>
      </c>
      <c r="BB574" s="95">
        <v>0.14000000000000001</v>
      </c>
    </row>
    <row r="575" spans="1:54" ht="14.25" customHeight="1" x14ac:dyDescent="0.25">
      <c r="A575" s="122">
        <v>969</v>
      </c>
      <c r="B575" s="123" t="s">
        <v>685</v>
      </c>
      <c r="C575" s="85" t="s">
        <v>873</v>
      </c>
      <c r="D575" s="85"/>
      <c r="E575" s="85" t="s">
        <v>61</v>
      </c>
      <c r="F575" s="85" t="s">
        <v>1</v>
      </c>
      <c r="G575" s="85" t="s">
        <v>1</v>
      </c>
      <c r="H575" s="123" t="s">
        <v>1</v>
      </c>
      <c r="I575" s="123" t="s">
        <v>61</v>
      </c>
      <c r="J575" s="124" t="s">
        <v>404</v>
      </c>
      <c r="K575" s="85" t="s">
        <v>1</v>
      </c>
      <c r="L575" s="85" t="s">
        <v>1</v>
      </c>
      <c r="M575" s="96" t="s">
        <v>142</v>
      </c>
      <c r="N575" s="85" t="s">
        <v>1</v>
      </c>
      <c r="O575" s="85" t="s">
        <v>1</v>
      </c>
      <c r="P575" s="85" t="s">
        <v>1</v>
      </c>
      <c r="Q575" s="85" t="s">
        <v>1</v>
      </c>
      <c r="R575" s="85" t="s">
        <v>1</v>
      </c>
      <c r="S575" s="85" t="s">
        <v>1</v>
      </c>
      <c r="T575" s="85" t="s">
        <v>1</v>
      </c>
      <c r="U575" s="85" t="s">
        <v>1</v>
      </c>
      <c r="V575" s="91" t="s">
        <v>62</v>
      </c>
      <c r="W575" s="85" t="s">
        <v>1</v>
      </c>
      <c r="X575" s="85" t="s">
        <v>1</v>
      </c>
      <c r="Y575" s="85" t="s">
        <v>1</v>
      </c>
      <c r="Z575" s="85" t="s">
        <v>1</v>
      </c>
      <c r="AA575" s="85" t="s">
        <v>1</v>
      </c>
      <c r="AB575" s="85" t="s">
        <v>1</v>
      </c>
      <c r="AC575" s="85" t="s">
        <v>1</v>
      </c>
      <c r="AD575" s="85" t="s">
        <v>1</v>
      </c>
      <c r="AE575" s="85" t="s">
        <v>1</v>
      </c>
      <c r="AF575" s="85" t="s">
        <v>1</v>
      </c>
      <c r="AG575" s="85" t="s">
        <v>1</v>
      </c>
      <c r="AH575" s="85" t="s">
        <v>1</v>
      </c>
      <c r="AI575" s="85" t="s">
        <v>1</v>
      </c>
      <c r="AJ575" s="85" t="s">
        <v>1</v>
      </c>
      <c r="AK575" s="85" t="s">
        <v>1</v>
      </c>
      <c r="AL575" s="85" t="s">
        <v>1</v>
      </c>
      <c r="AM575" s="85" t="s">
        <v>1</v>
      </c>
      <c r="AN575" s="85" t="s">
        <v>1</v>
      </c>
      <c r="AO575" s="85" t="s">
        <v>1</v>
      </c>
      <c r="AP575" s="85" t="s">
        <v>1</v>
      </c>
      <c r="AQ575" s="85" t="s">
        <v>1</v>
      </c>
      <c r="AR575" s="85" t="s">
        <v>1</v>
      </c>
      <c r="AS575" s="85" t="s">
        <v>1</v>
      </c>
      <c r="AT575" s="85" t="s">
        <v>1</v>
      </c>
      <c r="AU575" s="85" t="s">
        <v>1</v>
      </c>
      <c r="AV575" s="85" t="s">
        <v>1</v>
      </c>
      <c r="AW575" s="93" t="s">
        <v>1</v>
      </c>
      <c r="AX575" s="93">
        <v>0</v>
      </c>
      <c r="AY575" s="93">
        <v>0</v>
      </c>
      <c r="AZ575" s="88" t="s">
        <v>1</v>
      </c>
      <c r="BA575" s="88" t="s">
        <v>1</v>
      </c>
      <c r="BB575" s="94" t="s">
        <v>1</v>
      </c>
    </row>
    <row r="576" spans="1:54" ht="14.25" customHeight="1" x14ac:dyDescent="0.25">
      <c r="A576" s="122">
        <v>1155</v>
      </c>
      <c r="B576" s="123" t="s">
        <v>914</v>
      </c>
      <c r="C576" s="85" t="s">
        <v>873</v>
      </c>
      <c r="D576" s="85"/>
      <c r="E576" s="85" t="s">
        <v>65</v>
      </c>
      <c r="F576" s="85" t="s">
        <v>1</v>
      </c>
      <c r="G576" s="85" t="s">
        <v>1</v>
      </c>
      <c r="H576" s="123" t="s">
        <v>1</v>
      </c>
      <c r="I576" s="123" t="s">
        <v>65</v>
      </c>
      <c r="J576" s="124" t="s">
        <v>404</v>
      </c>
      <c r="K576" s="85" t="s">
        <v>1</v>
      </c>
      <c r="L576" s="85" t="s">
        <v>1</v>
      </c>
      <c r="M576" s="84" t="s">
        <v>57</v>
      </c>
      <c r="N576" s="85" t="s">
        <v>1</v>
      </c>
      <c r="O576" s="85" t="s">
        <v>1</v>
      </c>
      <c r="P576" s="85" t="s">
        <v>1</v>
      </c>
      <c r="Q576" s="85" t="s">
        <v>1</v>
      </c>
      <c r="R576" s="85" t="s">
        <v>1</v>
      </c>
      <c r="S576" s="85" t="s">
        <v>1</v>
      </c>
      <c r="T576" s="85" t="s">
        <v>1</v>
      </c>
      <c r="U576" s="85" t="s">
        <v>1</v>
      </c>
      <c r="V576" s="85" t="s">
        <v>1</v>
      </c>
      <c r="W576" s="85" t="s">
        <v>1</v>
      </c>
      <c r="X576" s="85" t="s">
        <v>1</v>
      </c>
      <c r="Y576" s="85" t="s">
        <v>1</v>
      </c>
      <c r="Z576" s="85" t="s">
        <v>1</v>
      </c>
      <c r="AA576" s="85" t="s">
        <v>1</v>
      </c>
      <c r="AB576" s="85" t="s">
        <v>1</v>
      </c>
      <c r="AC576" s="85" t="s">
        <v>1</v>
      </c>
      <c r="AD576" s="85" t="s">
        <v>1</v>
      </c>
      <c r="AE576" s="85" t="s">
        <v>1</v>
      </c>
      <c r="AF576" s="85" t="s">
        <v>1</v>
      </c>
      <c r="AG576" s="85" t="s">
        <v>1</v>
      </c>
      <c r="AH576" s="85" t="s">
        <v>1</v>
      </c>
      <c r="AI576" s="85" t="s">
        <v>1</v>
      </c>
      <c r="AJ576" s="85" t="s">
        <v>1</v>
      </c>
      <c r="AK576" s="85" t="s">
        <v>1</v>
      </c>
      <c r="AL576" s="85" t="s">
        <v>1</v>
      </c>
      <c r="AM576" s="85" t="s">
        <v>1</v>
      </c>
      <c r="AN576" s="85" t="s">
        <v>1</v>
      </c>
      <c r="AO576" s="85" t="s">
        <v>1</v>
      </c>
      <c r="AP576" s="85" t="s">
        <v>1</v>
      </c>
      <c r="AQ576" s="85" t="s">
        <v>1</v>
      </c>
      <c r="AR576" s="85" t="s">
        <v>1</v>
      </c>
      <c r="AS576" s="85" t="s">
        <v>1</v>
      </c>
      <c r="AT576" s="85" t="s">
        <v>1</v>
      </c>
      <c r="AU576" s="85" t="s">
        <v>1</v>
      </c>
      <c r="AV576" s="85" t="s">
        <v>1</v>
      </c>
      <c r="AW576" s="93" t="s">
        <v>1</v>
      </c>
      <c r="AX576" s="93">
        <v>0</v>
      </c>
      <c r="AY576" s="93">
        <v>0</v>
      </c>
      <c r="AZ576" s="88" t="s">
        <v>1</v>
      </c>
      <c r="BA576" s="88" t="s">
        <v>1</v>
      </c>
      <c r="BB576" s="94" t="s">
        <v>1</v>
      </c>
    </row>
    <row r="577" spans="1:54" ht="26.25" customHeight="1" x14ac:dyDescent="0.25">
      <c r="A577" s="122">
        <v>1424</v>
      </c>
      <c r="B577" s="123" t="s">
        <v>626</v>
      </c>
      <c r="C577" s="85" t="s">
        <v>124</v>
      </c>
      <c r="D577" s="85"/>
      <c r="E577" s="85" t="s">
        <v>824</v>
      </c>
      <c r="F577" s="85" t="s">
        <v>1</v>
      </c>
      <c r="G577" s="85" t="s">
        <v>834</v>
      </c>
      <c r="H577" s="123" t="s">
        <v>1</v>
      </c>
      <c r="I577" s="123" t="s">
        <v>827</v>
      </c>
      <c r="J577" s="124" t="s">
        <v>404</v>
      </c>
      <c r="K577" s="85" t="s">
        <v>1</v>
      </c>
      <c r="L577" s="85" t="s">
        <v>1</v>
      </c>
      <c r="M577" s="97" t="s">
        <v>352</v>
      </c>
      <c r="N577" s="85" t="s">
        <v>1</v>
      </c>
      <c r="O577" s="85" t="s">
        <v>1</v>
      </c>
      <c r="P577" s="91" t="s">
        <v>62</v>
      </c>
      <c r="Q577" s="91" t="s">
        <v>62</v>
      </c>
      <c r="R577" s="91" t="s">
        <v>62</v>
      </c>
      <c r="S577" s="85" t="s">
        <v>1</v>
      </c>
      <c r="T577" s="87" t="s">
        <v>67</v>
      </c>
      <c r="U577" s="91" t="s">
        <v>62</v>
      </c>
      <c r="V577" s="91" t="s">
        <v>62</v>
      </c>
      <c r="W577" s="91" t="s">
        <v>62</v>
      </c>
      <c r="X577" s="85" t="s">
        <v>1</v>
      </c>
      <c r="Y577" s="85" t="s">
        <v>1</v>
      </c>
      <c r="Z577" s="85" t="s">
        <v>1</v>
      </c>
      <c r="AA577" s="85" t="s">
        <v>1</v>
      </c>
      <c r="AB577" s="85" t="s">
        <v>1</v>
      </c>
      <c r="AC577" s="85" t="s">
        <v>1</v>
      </c>
      <c r="AD577" s="85" t="s">
        <v>1</v>
      </c>
      <c r="AE577" s="85" t="s">
        <v>1</v>
      </c>
      <c r="AF577" s="85" t="s">
        <v>1</v>
      </c>
      <c r="AG577" s="85" t="s">
        <v>1</v>
      </c>
      <c r="AH577" s="85" t="s">
        <v>1</v>
      </c>
      <c r="AI577" s="85" t="s">
        <v>1</v>
      </c>
      <c r="AJ577" s="85" t="s">
        <v>1</v>
      </c>
      <c r="AK577" s="85" t="s">
        <v>1</v>
      </c>
      <c r="AL577" s="85" t="s">
        <v>1</v>
      </c>
      <c r="AM577" s="85" t="s">
        <v>1</v>
      </c>
      <c r="AN577" s="85" t="s">
        <v>1</v>
      </c>
      <c r="AO577" s="85" t="s">
        <v>1</v>
      </c>
      <c r="AP577" s="85" t="s">
        <v>1</v>
      </c>
      <c r="AQ577" s="85" t="s">
        <v>1</v>
      </c>
      <c r="AR577" s="85" t="s">
        <v>1</v>
      </c>
      <c r="AS577" s="85" t="s">
        <v>1</v>
      </c>
      <c r="AT577" s="85" t="s">
        <v>1</v>
      </c>
      <c r="AU577" s="85" t="s">
        <v>1</v>
      </c>
      <c r="AV577" s="85" t="s">
        <v>1</v>
      </c>
      <c r="AW577" s="93" t="s">
        <v>1</v>
      </c>
      <c r="AX577" s="93">
        <v>0</v>
      </c>
      <c r="AY577" s="93">
        <v>0</v>
      </c>
      <c r="AZ577" s="88" t="s">
        <v>1</v>
      </c>
      <c r="BA577" s="88" t="s">
        <v>1</v>
      </c>
      <c r="BB577" s="94" t="s">
        <v>1</v>
      </c>
    </row>
    <row r="578" spans="1:54" ht="27" customHeight="1" x14ac:dyDescent="0.25">
      <c r="A578" s="122">
        <v>1428</v>
      </c>
      <c r="B578" s="123" t="s">
        <v>601</v>
      </c>
      <c r="C578" s="85" t="s">
        <v>124</v>
      </c>
      <c r="D578" s="85"/>
      <c r="E578" s="85" t="s">
        <v>824</v>
      </c>
      <c r="F578" s="85" t="s">
        <v>1</v>
      </c>
      <c r="G578" s="85" t="s">
        <v>834</v>
      </c>
      <c r="H578" s="123" t="s">
        <v>1</v>
      </c>
      <c r="I578" s="123" t="s">
        <v>827</v>
      </c>
      <c r="J578" s="124" t="s">
        <v>404</v>
      </c>
      <c r="K578" s="91" t="s">
        <v>62</v>
      </c>
      <c r="L578" s="91" t="s">
        <v>62</v>
      </c>
      <c r="M578" s="96" t="s">
        <v>142</v>
      </c>
      <c r="N578" s="86" t="s">
        <v>68</v>
      </c>
      <c r="O578" s="86" t="s">
        <v>68</v>
      </c>
      <c r="P578" s="85" t="s">
        <v>1</v>
      </c>
      <c r="Q578" s="85" t="s">
        <v>1</v>
      </c>
      <c r="R578" s="91" t="s">
        <v>62</v>
      </c>
      <c r="S578" s="91" t="s">
        <v>62</v>
      </c>
      <c r="T578" s="87" t="s">
        <v>67</v>
      </c>
      <c r="U578" s="91" t="s">
        <v>62</v>
      </c>
      <c r="V578" s="85" t="s">
        <v>1</v>
      </c>
      <c r="W578" s="85" t="s">
        <v>1</v>
      </c>
      <c r="X578" s="85" t="s">
        <v>1</v>
      </c>
      <c r="Y578" s="85" t="s">
        <v>1</v>
      </c>
      <c r="Z578" s="91" t="s">
        <v>62</v>
      </c>
      <c r="AA578" s="91" t="s">
        <v>62</v>
      </c>
      <c r="AB578" s="85" t="s">
        <v>1</v>
      </c>
      <c r="AC578" s="85" t="s">
        <v>1</v>
      </c>
      <c r="AD578" s="85" t="s">
        <v>1</v>
      </c>
      <c r="AE578" s="91" t="s">
        <v>62</v>
      </c>
      <c r="AF578" s="91" t="s">
        <v>62</v>
      </c>
      <c r="AG578" s="85" t="s">
        <v>1</v>
      </c>
      <c r="AH578" s="85" t="s">
        <v>1</v>
      </c>
      <c r="AI578" s="85" t="s">
        <v>1</v>
      </c>
      <c r="AJ578" s="85" t="s">
        <v>1</v>
      </c>
      <c r="AK578" s="85" t="s">
        <v>1</v>
      </c>
      <c r="AL578" s="91" t="s">
        <v>62</v>
      </c>
      <c r="AM578" s="85" t="s">
        <v>1</v>
      </c>
      <c r="AN578" s="85" t="s">
        <v>1</v>
      </c>
      <c r="AO578" s="91" t="s">
        <v>62</v>
      </c>
      <c r="AP578" s="85" t="s">
        <v>1</v>
      </c>
      <c r="AQ578" s="85" t="s">
        <v>1</v>
      </c>
      <c r="AR578" s="85" t="s">
        <v>1</v>
      </c>
      <c r="AS578" s="85" t="s">
        <v>1</v>
      </c>
      <c r="AT578" s="85" t="s">
        <v>1</v>
      </c>
      <c r="AU578" s="91" t="s">
        <v>62</v>
      </c>
      <c r="AV578" s="85" t="s">
        <v>1</v>
      </c>
      <c r="AW578" s="93" t="s">
        <v>1</v>
      </c>
      <c r="AX578" s="93">
        <v>0</v>
      </c>
      <c r="AY578" s="93">
        <v>0</v>
      </c>
      <c r="AZ578" s="88" t="s">
        <v>1</v>
      </c>
      <c r="BA578" s="92" t="s">
        <v>1</v>
      </c>
      <c r="BB578" s="94" t="s">
        <v>1</v>
      </c>
    </row>
    <row r="579" spans="1:54" ht="18.75" customHeight="1" x14ac:dyDescent="0.25">
      <c r="A579" s="122">
        <v>917</v>
      </c>
      <c r="B579" s="123" t="s">
        <v>602</v>
      </c>
      <c r="C579" s="85" t="s">
        <v>124</v>
      </c>
      <c r="D579" s="85"/>
      <c r="E579" s="85" t="s">
        <v>102</v>
      </c>
      <c r="F579" s="85" t="s">
        <v>1</v>
      </c>
      <c r="G579" s="85" t="s">
        <v>1</v>
      </c>
      <c r="H579" s="123" t="s">
        <v>1</v>
      </c>
      <c r="I579" s="123" t="s">
        <v>102</v>
      </c>
      <c r="J579" s="84" t="s">
        <v>57</v>
      </c>
      <c r="K579" s="85" t="s">
        <v>1</v>
      </c>
      <c r="L579" s="85" t="s">
        <v>1</v>
      </c>
      <c r="M579" s="84" t="s">
        <v>57</v>
      </c>
      <c r="N579" s="85" t="s">
        <v>1</v>
      </c>
      <c r="O579" s="85" t="s">
        <v>1</v>
      </c>
      <c r="P579" s="85" t="s">
        <v>1</v>
      </c>
      <c r="Q579" s="85" t="s">
        <v>1</v>
      </c>
      <c r="R579" s="85" t="s">
        <v>1</v>
      </c>
      <c r="S579" s="85" t="s">
        <v>1</v>
      </c>
      <c r="T579" s="85" t="s">
        <v>1</v>
      </c>
      <c r="U579" s="85" t="s">
        <v>1</v>
      </c>
      <c r="V579" s="85" t="s">
        <v>1</v>
      </c>
      <c r="W579" s="85" t="s">
        <v>1</v>
      </c>
      <c r="X579" s="85" t="s">
        <v>1</v>
      </c>
      <c r="Y579" s="85" t="s">
        <v>1</v>
      </c>
      <c r="Z579" s="85" t="s">
        <v>1</v>
      </c>
      <c r="AA579" s="85" t="s">
        <v>1</v>
      </c>
      <c r="AB579" s="85" t="s">
        <v>1</v>
      </c>
      <c r="AC579" s="85" t="s">
        <v>1</v>
      </c>
      <c r="AD579" s="85" t="s">
        <v>1</v>
      </c>
      <c r="AE579" s="85" t="s">
        <v>1</v>
      </c>
      <c r="AF579" s="85" t="s">
        <v>1</v>
      </c>
      <c r="AG579" s="85" t="s">
        <v>1</v>
      </c>
      <c r="AH579" s="85" t="s">
        <v>1</v>
      </c>
      <c r="AI579" s="85" t="s">
        <v>1</v>
      </c>
      <c r="AJ579" s="85" t="s">
        <v>1</v>
      </c>
      <c r="AK579" s="85" t="s">
        <v>1</v>
      </c>
      <c r="AL579" s="85" t="s">
        <v>1</v>
      </c>
      <c r="AM579" s="85" t="s">
        <v>1</v>
      </c>
      <c r="AN579" s="85" t="s">
        <v>1</v>
      </c>
      <c r="AO579" s="85" t="s">
        <v>1</v>
      </c>
      <c r="AP579" s="85" t="s">
        <v>1</v>
      </c>
      <c r="AQ579" s="85" t="s">
        <v>1</v>
      </c>
      <c r="AR579" s="85" t="s">
        <v>1</v>
      </c>
      <c r="AS579" s="85" t="s">
        <v>1</v>
      </c>
      <c r="AT579" s="85" t="s">
        <v>1</v>
      </c>
      <c r="AU579" s="85" t="s">
        <v>1</v>
      </c>
      <c r="AV579" s="85" t="s">
        <v>1</v>
      </c>
      <c r="AW579" s="93" t="s">
        <v>1</v>
      </c>
      <c r="AX579" s="84">
        <v>1</v>
      </c>
      <c r="AY579" s="93">
        <v>0</v>
      </c>
      <c r="AZ579" s="88">
        <v>0</v>
      </c>
      <c r="BA579" s="89">
        <v>0.59</v>
      </c>
      <c r="BB579" s="95">
        <v>0.06</v>
      </c>
    </row>
    <row r="580" spans="1:54" ht="13.5" customHeight="1" x14ac:dyDescent="0.25">
      <c r="A580" s="122">
        <v>1240</v>
      </c>
      <c r="B580" s="123" t="s">
        <v>569</v>
      </c>
      <c r="C580" s="85" t="s">
        <v>124</v>
      </c>
      <c r="D580" s="85"/>
      <c r="E580" s="85" t="s">
        <v>65</v>
      </c>
      <c r="F580" s="85" t="s">
        <v>1</v>
      </c>
      <c r="G580" s="85" t="s">
        <v>1</v>
      </c>
      <c r="H580" s="123" t="s">
        <v>1</v>
      </c>
      <c r="I580" s="123" t="s">
        <v>65</v>
      </c>
      <c r="J580" s="69" t="s">
        <v>66</v>
      </c>
      <c r="K580" s="86" t="s">
        <v>68</v>
      </c>
      <c r="L580" s="91" t="s">
        <v>62</v>
      </c>
      <c r="M580" s="69" t="s">
        <v>66</v>
      </c>
      <c r="N580" s="87" t="s">
        <v>67</v>
      </c>
      <c r="O580" s="86" t="s">
        <v>68</v>
      </c>
      <c r="P580" s="85" t="s">
        <v>1</v>
      </c>
      <c r="Q580" s="85" t="s">
        <v>1</v>
      </c>
      <c r="R580" s="85" t="s">
        <v>1</v>
      </c>
      <c r="S580" s="85" t="s">
        <v>1</v>
      </c>
      <c r="T580" s="85" t="s">
        <v>1</v>
      </c>
      <c r="U580" s="85" t="s">
        <v>1</v>
      </c>
      <c r="V580" s="85" t="s">
        <v>1</v>
      </c>
      <c r="W580" s="85" t="s">
        <v>1</v>
      </c>
      <c r="X580" s="85" t="s">
        <v>1</v>
      </c>
      <c r="Y580" s="85" t="s">
        <v>1</v>
      </c>
      <c r="Z580" s="86" t="s">
        <v>68</v>
      </c>
      <c r="AA580" s="85" t="s">
        <v>1</v>
      </c>
      <c r="AB580" s="85" t="s">
        <v>1</v>
      </c>
      <c r="AC580" s="85" t="s">
        <v>1</v>
      </c>
      <c r="AD580" s="85" t="s">
        <v>1</v>
      </c>
      <c r="AE580" s="85" t="s">
        <v>1</v>
      </c>
      <c r="AF580" s="85" t="s">
        <v>1</v>
      </c>
      <c r="AG580" s="85" t="s">
        <v>1</v>
      </c>
      <c r="AH580" s="85" t="s">
        <v>1</v>
      </c>
      <c r="AI580" s="85" t="s">
        <v>1</v>
      </c>
      <c r="AJ580" s="85" t="s">
        <v>1</v>
      </c>
      <c r="AK580" s="85" t="s">
        <v>1</v>
      </c>
      <c r="AL580" s="91" t="s">
        <v>62</v>
      </c>
      <c r="AM580" s="85" t="s">
        <v>1</v>
      </c>
      <c r="AN580" s="85" t="s">
        <v>1</v>
      </c>
      <c r="AO580" s="85" t="s">
        <v>1</v>
      </c>
      <c r="AP580" s="85" t="s">
        <v>1</v>
      </c>
      <c r="AQ580" s="85" t="s">
        <v>1</v>
      </c>
      <c r="AR580" s="85" t="s">
        <v>1</v>
      </c>
      <c r="AS580" s="85" t="s">
        <v>1</v>
      </c>
      <c r="AT580" s="85" t="s">
        <v>1</v>
      </c>
      <c r="AU580" s="86" t="s">
        <v>68</v>
      </c>
      <c r="AV580" s="85" t="s">
        <v>1</v>
      </c>
      <c r="AW580" s="93" t="s">
        <v>1</v>
      </c>
      <c r="AX580" s="93">
        <v>0</v>
      </c>
      <c r="AY580" s="84">
        <v>1</v>
      </c>
      <c r="AZ580" s="88">
        <v>0</v>
      </c>
      <c r="BA580" s="88">
        <v>0</v>
      </c>
      <c r="BB580" s="94">
        <v>0</v>
      </c>
    </row>
    <row r="581" spans="1:54" ht="14.25" customHeight="1" x14ac:dyDescent="0.25">
      <c r="A581" s="122">
        <v>500</v>
      </c>
      <c r="B581" s="123" t="s">
        <v>570</v>
      </c>
      <c r="C581" s="85" t="s">
        <v>124</v>
      </c>
      <c r="D581" s="85"/>
      <c r="E581" s="85" t="s">
        <v>65</v>
      </c>
      <c r="F581" s="85" t="s">
        <v>1</v>
      </c>
      <c r="G581" s="85" t="s">
        <v>1287</v>
      </c>
      <c r="H581" s="123" t="s">
        <v>1</v>
      </c>
      <c r="I581" s="123" t="s">
        <v>827</v>
      </c>
      <c r="J581" s="84" t="s">
        <v>57</v>
      </c>
      <c r="K581" s="85" t="s">
        <v>1</v>
      </c>
      <c r="L581" s="85" t="s">
        <v>1</v>
      </c>
      <c r="M581" s="84" t="s">
        <v>57</v>
      </c>
      <c r="N581" s="85" t="s">
        <v>1</v>
      </c>
      <c r="O581" s="85" t="s">
        <v>1</v>
      </c>
      <c r="P581" s="85" t="s">
        <v>1</v>
      </c>
      <c r="Q581" s="85" t="s">
        <v>1</v>
      </c>
      <c r="R581" s="85" t="s">
        <v>1</v>
      </c>
      <c r="S581" s="85" t="s">
        <v>1</v>
      </c>
      <c r="T581" s="85" t="s">
        <v>1</v>
      </c>
      <c r="U581" s="85" t="s">
        <v>1</v>
      </c>
      <c r="V581" s="85" t="s">
        <v>1</v>
      </c>
      <c r="W581" s="85" t="s">
        <v>1</v>
      </c>
      <c r="X581" s="85" t="s">
        <v>1</v>
      </c>
      <c r="Y581" s="85" t="s">
        <v>1</v>
      </c>
      <c r="Z581" s="85" t="s">
        <v>1</v>
      </c>
      <c r="AA581" s="85" t="s">
        <v>1</v>
      </c>
      <c r="AB581" s="85" t="s">
        <v>1</v>
      </c>
      <c r="AC581" s="85" t="s">
        <v>1</v>
      </c>
      <c r="AD581" s="85" t="s">
        <v>1</v>
      </c>
      <c r="AE581" s="85" t="s">
        <v>1</v>
      </c>
      <c r="AF581" s="85" t="s">
        <v>1</v>
      </c>
      <c r="AG581" s="85" t="s">
        <v>1</v>
      </c>
      <c r="AH581" s="85" t="s">
        <v>1</v>
      </c>
      <c r="AI581" s="85" t="s">
        <v>1</v>
      </c>
      <c r="AJ581" s="85" t="s">
        <v>1</v>
      </c>
      <c r="AK581" s="85" t="s">
        <v>1</v>
      </c>
      <c r="AL581" s="85" t="s">
        <v>1</v>
      </c>
      <c r="AM581" s="85" t="s">
        <v>1</v>
      </c>
      <c r="AN581" s="85" t="s">
        <v>1</v>
      </c>
      <c r="AO581" s="85" t="s">
        <v>1</v>
      </c>
      <c r="AP581" s="85" t="s">
        <v>1</v>
      </c>
      <c r="AQ581" s="85" t="s">
        <v>1</v>
      </c>
      <c r="AR581" s="85" t="s">
        <v>1</v>
      </c>
      <c r="AS581" s="85" t="s">
        <v>1</v>
      </c>
      <c r="AT581" s="85" t="s">
        <v>1</v>
      </c>
      <c r="AU581" s="85" t="s">
        <v>1</v>
      </c>
      <c r="AV581" s="85" t="s">
        <v>1</v>
      </c>
      <c r="AW581" s="93" t="s">
        <v>1</v>
      </c>
      <c r="AX581" s="93">
        <v>0</v>
      </c>
      <c r="AY581" s="93">
        <v>0</v>
      </c>
      <c r="AZ581" s="88">
        <v>0</v>
      </c>
      <c r="BA581" s="88">
        <v>0</v>
      </c>
      <c r="BB581" s="94">
        <v>0</v>
      </c>
    </row>
    <row r="582" spans="1:54" ht="18.75" customHeight="1" x14ac:dyDescent="0.25">
      <c r="A582" s="122">
        <v>512</v>
      </c>
      <c r="B582" s="123" t="s">
        <v>571</v>
      </c>
      <c r="C582" s="85" t="s">
        <v>124</v>
      </c>
      <c r="D582" s="85"/>
      <c r="E582" s="85" t="s">
        <v>65</v>
      </c>
      <c r="F582" s="85" t="s">
        <v>1</v>
      </c>
      <c r="G582" s="85" t="s">
        <v>1</v>
      </c>
      <c r="H582" s="123" t="s">
        <v>1</v>
      </c>
      <c r="I582" s="123" t="s">
        <v>65</v>
      </c>
      <c r="J582" s="84" t="s">
        <v>57</v>
      </c>
      <c r="K582" s="85" t="s">
        <v>1</v>
      </c>
      <c r="L582" s="85" t="s">
        <v>1</v>
      </c>
      <c r="M582" s="84" t="s">
        <v>57</v>
      </c>
      <c r="N582" s="85" t="s">
        <v>1</v>
      </c>
      <c r="O582" s="85" t="s">
        <v>1</v>
      </c>
      <c r="P582" s="85" t="s">
        <v>1</v>
      </c>
      <c r="Q582" s="85" t="s">
        <v>1</v>
      </c>
      <c r="R582" s="85" t="s">
        <v>1</v>
      </c>
      <c r="S582" s="85" t="s">
        <v>1</v>
      </c>
      <c r="T582" s="85" t="s">
        <v>1</v>
      </c>
      <c r="U582" s="85" t="s">
        <v>1</v>
      </c>
      <c r="V582" s="85" t="s">
        <v>1</v>
      </c>
      <c r="W582" s="85" t="s">
        <v>1</v>
      </c>
      <c r="X582" s="85" t="s">
        <v>1</v>
      </c>
      <c r="Y582" s="85" t="s">
        <v>1</v>
      </c>
      <c r="Z582" s="85" t="s">
        <v>1</v>
      </c>
      <c r="AA582" s="85" t="s">
        <v>1</v>
      </c>
      <c r="AB582" s="85" t="s">
        <v>1</v>
      </c>
      <c r="AC582" s="85" t="s">
        <v>1</v>
      </c>
      <c r="AD582" s="85" t="s">
        <v>1</v>
      </c>
      <c r="AE582" s="85" t="s">
        <v>1</v>
      </c>
      <c r="AF582" s="85" t="s">
        <v>1</v>
      </c>
      <c r="AG582" s="85" t="s">
        <v>1</v>
      </c>
      <c r="AH582" s="85" t="s">
        <v>1</v>
      </c>
      <c r="AI582" s="85" t="s">
        <v>1</v>
      </c>
      <c r="AJ582" s="85" t="s">
        <v>1</v>
      </c>
      <c r="AK582" s="85" t="s">
        <v>1</v>
      </c>
      <c r="AL582" s="85" t="s">
        <v>1</v>
      </c>
      <c r="AM582" s="85" t="s">
        <v>1</v>
      </c>
      <c r="AN582" s="85" t="s">
        <v>1</v>
      </c>
      <c r="AO582" s="85" t="s">
        <v>1</v>
      </c>
      <c r="AP582" s="85" t="s">
        <v>1</v>
      </c>
      <c r="AQ582" s="85" t="s">
        <v>1</v>
      </c>
      <c r="AR582" s="85" t="s">
        <v>1</v>
      </c>
      <c r="AS582" s="85" t="s">
        <v>1</v>
      </c>
      <c r="AT582" s="85" t="s">
        <v>1</v>
      </c>
      <c r="AU582" s="85" t="s">
        <v>1</v>
      </c>
      <c r="AV582" s="85" t="s">
        <v>1</v>
      </c>
      <c r="AW582" s="93" t="s">
        <v>1</v>
      </c>
      <c r="AX582" s="93">
        <v>0</v>
      </c>
      <c r="AY582" s="93">
        <v>0</v>
      </c>
      <c r="AZ582" s="88">
        <v>0</v>
      </c>
      <c r="BA582" s="88">
        <v>0</v>
      </c>
      <c r="BB582" s="94">
        <v>0</v>
      </c>
    </row>
    <row r="583" spans="1:54" ht="14.25" customHeight="1" x14ac:dyDescent="0.25">
      <c r="A583" s="122">
        <v>1567</v>
      </c>
      <c r="B583" s="123" t="s">
        <v>572</v>
      </c>
      <c r="C583" s="85" t="s">
        <v>124</v>
      </c>
      <c r="D583" s="85"/>
      <c r="E583" s="85" t="s">
        <v>102</v>
      </c>
      <c r="F583" s="85" t="s">
        <v>1</v>
      </c>
      <c r="G583" s="85" t="s">
        <v>1</v>
      </c>
      <c r="H583" s="123" t="s">
        <v>1</v>
      </c>
      <c r="I583" s="123" t="s">
        <v>102</v>
      </c>
      <c r="J583" s="69" t="s">
        <v>66</v>
      </c>
      <c r="K583" s="87" t="s">
        <v>67</v>
      </c>
      <c r="L583" s="86" t="s">
        <v>68</v>
      </c>
      <c r="M583" s="69" t="s">
        <v>66</v>
      </c>
      <c r="N583" s="85" t="s">
        <v>1</v>
      </c>
      <c r="O583" s="87" t="s">
        <v>67</v>
      </c>
      <c r="P583" s="85" t="s">
        <v>1</v>
      </c>
      <c r="Q583" s="85" t="s">
        <v>1</v>
      </c>
      <c r="R583" s="85" t="s">
        <v>1</v>
      </c>
      <c r="S583" s="85" t="s">
        <v>1</v>
      </c>
      <c r="T583" s="85" t="s">
        <v>1</v>
      </c>
      <c r="U583" s="85" t="s">
        <v>1</v>
      </c>
      <c r="V583" s="85" t="s">
        <v>1</v>
      </c>
      <c r="W583" s="85" t="s">
        <v>1</v>
      </c>
      <c r="X583" s="85" t="s">
        <v>1</v>
      </c>
      <c r="Y583" s="85" t="s">
        <v>1</v>
      </c>
      <c r="Z583" s="87" t="s">
        <v>67</v>
      </c>
      <c r="AA583" s="85" t="s">
        <v>1</v>
      </c>
      <c r="AB583" s="85" t="s">
        <v>1</v>
      </c>
      <c r="AC583" s="85" t="s">
        <v>1</v>
      </c>
      <c r="AD583" s="85" t="s">
        <v>1</v>
      </c>
      <c r="AE583" s="86" t="s">
        <v>68</v>
      </c>
      <c r="AF583" s="85" t="s">
        <v>1</v>
      </c>
      <c r="AG583" s="91" t="s">
        <v>62</v>
      </c>
      <c r="AH583" s="85" t="s">
        <v>1</v>
      </c>
      <c r="AI583" s="85" t="s">
        <v>1</v>
      </c>
      <c r="AJ583" s="85" t="s">
        <v>1</v>
      </c>
      <c r="AK583" s="85" t="s">
        <v>1</v>
      </c>
      <c r="AL583" s="85" t="s">
        <v>1</v>
      </c>
      <c r="AM583" s="85" t="s">
        <v>1</v>
      </c>
      <c r="AN583" s="85" t="s">
        <v>1</v>
      </c>
      <c r="AO583" s="85" t="s">
        <v>1</v>
      </c>
      <c r="AP583" s="85" t="s">
        <v>1</v>
      </c>
      <c r="AQ583" s="85" t="s">
        <v>1</v>
      </c>
      <c r="AR583" s="85" t="s">
        <v>1</v>
      </c>
      <c r="AS583" s="85" t="s">
        <v>1</v>
      </c>
      <c r="AT583" s="85" t="s">
        <v>1</v>
      </c>
      <c r="AU583" s="87" t="s">
        <v>67</v>
      </c>
      <c r="AV583" s="85" t="s">
        <v>1</v>
      </c>
      <c r="AW583" s="87" t="s">
        <v>63</v>
      </c>
      <c r="AX583" s="69">
        <v>2</v>
      </c>
      <c r="AY583" s="93">
        <v>0</v>
      </c>
      <c r="AZ583" s="88">
        <v>0</v>
      </c>
      <c r="BA583" s="88">
        <v>0</v>
      </c>
      <c r="BB583" s="94">
        <v>0</v>
      </c>
    </row>
    <row r="584" spans="1:54" ht="14.25" customHeight="1" x14ac:dyDescent="0.25">
      <c r="A584" s="122">
        <v>1360</v>
      </c>
      <c r="B584" s="123" t="s">
        <v>481</v>
      </c>
      <c r="C584" s="85" t="s">
        <v>124</v>
      </c>
      <c r="D584" s="85"/>
      <c r="E584" s="85" t="s">
        <v>97</v>
      </c>
      <c r="F584" s="85" t="s">
        <v>1</v>
      </c>
      <c r="G584" s="85" t="s">
        <v>1</v>
      </c>
      <c r="H584" s="123" t="s">
        <v>1</v>
      </c>
      <c r="I584" s="123" t="s">
        <v>97</v>
      </c>
      <c r="J584" s="84" t="s">
        <v>57</v>
      </c>
      <c r="K584" s="85" t="s">
        <v>1</v>
      </c>
      <c r="L584" s="85" t="s">
        <v>1</v>
      </c>
      <c r="M584" s="84" t="s">
        <v>57</v>
      </c>
      <c r="N584" s="85" t="s">
        <v>1</v>
      </c>
      <c r="O584" s="85" t="s">
        <v>1</v>
      </c>
      <c r="P584" s="85" t="s">
        <v>1</v>
      </c>
      <c r="Q584" s="85" t="s">
        <v>1</v>
      </c>
      <c r="R584" s="85" t="s">
        <v>1</v>
      </c>
      <c r="S584" s="85" t="s">
        <v>1</v>
      </c>
      <c r="T584" s="85" t="s">
        <v>1</v>
      </c>
      <c r="U584" s="85" t="s">
        <v>1</v>
      </c>
      <c r="V584" s="85" t="s">
        <v>1</v>
      </c>
      <c r="W584" s="85" t="s">
        <v>1</v>
      </c>
      <c r="X584" s="85" t="s">
        <v>1</v>
      </c>
      <c r="Y584" s="85" t="s">
        <v>1</v>
      </c>
      <c r="Z584" s="85" t="s">
        <v>1</v>
      </c>
      <c r="AA584" s="85" t="s">
        <v>1</v>
      </c>
      <c r="AB584" s="85" t="s">
        <v>1</v>
      </c>
      <c r="AC584" s="85" t="s">
        <v>1</v>
      </c>
      <c r="AD584" s="85" t="s">
        <v>1</v>
      </c>
      <c r="AE584" s="85" t="s">
        <v>1</v>
      </c>
      <c r="AF584" s="85" t="s">
        <v>1</v>
      </c>
      <c r="AG584" s="85" t="s">
        <v>1</v>
      </c>
      <c r="AH584" s="85" t="s">
        <v>1</v>
      </c>
      <c r="AI584" s="85" t="s">
        <v>1</v>
      </c>
      <c r="AJ584" s="85" t="s">
        <v>1</v>
      </c>
      <c r="AK584" s="85" t="s">
        <v>1</v>
      </c>
      <c r="AL584" s="85" t="s">
        <v>1</v>
      </c>
      <c r="AM584" s="85" t="s">
        <v>1</v>
      </c>
      <c r="AN584" s="85" t="s">
        <v>1</v>
      </c>
      <c r="AO584" s="85" t="s">
        <v>1</v>
      </c>
      <c r="AP584" s="85" t="s">
        <v>1</v>
      </c>
      <c r="AQ584" s="85" t="s">
        <v>1</v>
      </c>
      <c r="AR584" s="85" t="s">
        <v>1</v>
      </c>
      <c r="AS584" s="85" t="s">
        <v>1</v>
      </c>
      <c r="AT584" s="85" t="s">
        <v>1</v>
      </c>
      <c r="AU584" s="85" t="s">
        <v>1</v>
      </c>
      <c r="AV584" s="85" t="s">
        <v>1</v>
      </c>
      <c r="AW584" s="93" t="s">
        <v>1</v>
      </c>
      <c r="AX584" s="93">
        <v>0</v>
      </c>
      <c r="AY584" s="93">
        <v>0</v>
      </c>
      <c r="AZ584" s="88">
        <v>0</v>
      </c>
      <c r="BA584" s="88">
        <v>0</v>
      </c>
      <c r="BB584" s="94">
        <v>0</v>
      </c>
    </row>
    <row r="585" spans="1:54" ht="14.25" customHeight="1" x14ac:dyDescent="0.25">
      <c r="A585" s="122">
        <v>1153</v>
      </c>
      <c r="B585" s="123" t="s">
        <v>649</v>
      </c>
      <c r="C585" s="85" t="s">
        <v>873</v>
      </c>
      <c r="D585" s="85"/>
      <c r="E585" s="85" t="s">
        <v>65</v>
      </c>
      <c r="F585" s="85" t="s">
        <v>1</v>
      </c>
      <c r="G585" s="85" t="s">
        <v>1</v>
      </c>
      <c r="H585" s="123" t="s">
        <v>1</v>
      </c>
      <c r="I585" s="123" t="s">
        <v>65</v>
      </c>
      <c r="J585" s="84" t="s">
        <v>57</v>
      </c>
      <c r="K585" s="85" t="s">
        <v>1</v>
      </c>
      <c r="L585" s="85" t="s">
        <v>1</v>
      </c>
      <c r="M585" s="84" t="s">
        <v>57</v>
      </c>
      <c r="N585" s="85" t="s">
        <v>1</v>
      </c>
      <c r="O585" s="85" t="s">
        <v>1</v>
      </c>
      <c r="P585" s="85" t="s">
        <v>1</v>
      </c>
      <c r="Q585" s="85" t="s">
        <v>1</v>
      </c>
      <c r="R585" s="85" t="s">
        <v>1</v>
      </c>
      <c r="S585" s="85" t="s">
        <v>1</v>
      </c>
      <c r="T585" s="85" t="s">
        <v>1</v>
      </c>
      <c r="U585" s="85" t="s">
        <v>1</v>
      </c>
      <c r="V585" s="85" t="s">
        <v>1</v>
      </c>
      <c r="W585" s="85" t="s">
        <v>1</v>
      </c>
      <c r="X585" s="85" t="s">
        <v>1</v>
      </c>
      <c r="Y585" s="85" t="s">
        <v>1</v>
      </c>
      <c r="Z585" s="85" t="s">
        <v>1</v>
      </c>
      <c r="AA585" s="85" t="s">
        <v>1</v>
      </c>
      <c r="AB585" s="85" t="s">
        <v>1</v>
      </c>
      <c r="AC585" s="85" t="s">
        <v>1</v>
      </c>
      <c r="AD585" s="85" t="s">
        <v>1</v>
      </c>
      <c r="AE585" s="85" t="s">
        <v>1</v>
      </c>
      <c r="AF585" s="85" t="s">
        <v>1</v>
      </c>
      <c r="AG585" s="85" t="s">
        <v>1</v>
      </c>
      <c r="AH585" s="85" t="s">
        <v>1</v>
      </c>
      <c r="AI585" s="85" t="s">
        <v>1</v>
      </c>
      <c r="AJ585" s="85" t="s">
        <v>1</v>
      </c>
      <c r="AK585" s="85" t="s">
        <v>1</v>
      </c>
      <c r="AL585" s="85" t="s">
        <v>1</v>
      </c>
      <c r="AM585" s="85" t="s">
        <v>1</v>
      </c>
      <c r="AN585" s="85" t="s">
        <v>1</v>
      </c>
      <c r="AO585" s="85" t="s">
        <v>1</v>
      </c>
      <c r="AP585" s="85" t="s">
        <v>1</v>
      </c>
      <c r="AQ585" s="85" t="s">
        <v>1</v>
      </c>
      <c r="AR585" s="85" t="s">
        <v>1</v>
      </c>
      <c r="AS585" s="85" t="s">
        <v>1</v>
      </c>
      <c r="AT585" s="85" t="s">
        <v>1</v>
      </c>
      <c r="AU585" s="85" t="s">
        <v>1</v>
      </c>
      <c r="AV585" s="85" t="s">
        <v>1</v>
      </c>
      <c r="AW585" s="93" t="s">
        <v>1</v>
      </c>
      <c r="AX585" s="93">
        <v>0</v>
      </c>
      <c r="AY585" s="93">
        <v>0</v>
      </c>
      <c r="AZ585" s="88" t="s">
        <v>1</v>
      </c>
      <c r="BA585" s="88" t="s">
        <v>1</v>
      </c>
      <c r="BB585" s="94" t="s">
        <v>1</v>
      </c>
    </row>
    <row r="586" spans="1:54" ht="18.75" customHeight="1" x14ac:dyDescent="0.25">
      <c r="A586" s="122">
        <v>1529</v>
      </c>
      <c r="B586" s="123" t="s">
        <v>640</v>
      </c>
      <c r="C586" s="85" t="s">
        <v>124</v>
      </c>
      <c r="D586" s="85"/>
      <c r="E586" s="85" t="s">
        <v>65</v>
      </c>
      <c r="F586" s="85" t="s">
        <v>1</v>
      </c>
      <c r="G586" s="85" t="s">
        <v>862</v>
      </c>
      <c r="H586" s="123" t="s">
        <v>1</v>
      </c>
      <c r="I586" s="123" t="s">
        <v>827</v>
      </c>
      <c r="J586" s="124" t="s">
        <v>404</v>
      </c>
      <c r="K586" s="85" t="s">
        <v>1</v>
      </c>
      <c r="L586" s="87" t="s">
        <v>67</v>
      </c>
      <c r="M586" s="84" t="s">
        <v>57</v>
      </c>
      <c r="N586" s="85" t="s">
        <v>1</v>
      </c>
      <c r="O586" s="85" t="s">
        <v>1</v>
      </c>
      <c r="P586" s="85" t="s">
        <v>1</v>
      </c>
      <c r="Q586" s="85" t="s">
        <v>1</v>
      </c>
      <c r="R586" s="85" t="s">
        <v>1</v>
      </c>
      <c r="S586" s="85" t="s">
        <v>1</v>
      </c>
      <c r="T586" s="85" t="s">
        <v>1</v>
      </c>
      <c r="U586" s="85" t="s">
        <v>1</v>
      </c>
      <c r="V586" s="85" t="s">
        <v>1</v>
      </c>
      <c r="W586" s="85" t="s">
        <v>1</v>
      </c>
      <c r="X586" s="85" t="s">
        <v>1</v>
      </c>
      <c r="Y586" s="85" t="s">
        <v>1</v>
      </c>
      <c r="Z586" s="85" t="s">
        <v>1</v>
      </c>
      <c r="AA586" s="85" t="s">
        <v>1</v>
      </c>
      <c r="AB586" s="85" t="s">
        <v>1</v>
      </c>
      <c r="AC586" s="85" t="s">
        <v>1</v>
      </c>
      <c r="AD586" s="85" t="s">
        <v>1</v>
      </c>
      <c r="AE586" s="87" t="s">
        <v>67</v>
      </c>
      <c r="AF586" s="85" t="s">
        <v>1</v>
      </c>
      <c r="AG586" s="85" t="s">
        <v>1</v>
      </c>
      <c r="AH586" s="85" t="s">
        <v>1</v>
      </c>
      <c r="AI586" s="85" t="s">
        <v>1</v>
      </c>
      <c r="AJ586" s="85" t="s">
        <v>1</v>
      </c>
      <c r="AK586" s="85" t="s">
        <v>1</v>
      </c>
      <c r="AL586" s="85" t="s">
        <v>1</v>
      </c>
      <c r="AM586" s="85" t="s">
        <v>1</v>
      </c>
      <c r="AN586" s="85" t="s">
        <v>1</v>
      </c>
      <c r="AO586" s="85" t="s">
        <v>1</v>
      </c>
      <c r="AP586" s="85" t="s">
        <v>1</v>
      </c>
      <c r="AQ586" s="85" t="s">
        <v>1</v>
      </c>
      <c r="AR586" s="85" t="s">
        <v>1</v>
      </c>
      <c r="AS586" s="85" t="s">
        <v>1</v>
      </c>
      <c r="AT586" s="85" t="s">
        <v>1</v>
      </c>
      <c r="AU586" s="85" t="s">
        <v>1</v>
      </c>
      <c r="AV586" s="85" t="s">
        <v>1</v>
      </c>
      <c r="AW586" s="93" t="s">
        <v>1</v>
      </c>
      <c r="AX586" s="93">
        <v>0</v>
      </c>
      <c r="AY586" s="93">
        <v>0</v>
      </c>
      <c r="AZ586" s="88">
        <v>0</v>
      </c>
      <c r="BA586" s="89">
        <v>0.01</v>
      </c>
      <c r="BB586" s="94">
        <v>0</v>
      </c>
    </row>
    <row r="587" spans="1:54" ht="26.25" customHeight="1" x14ac:dyDescent="0.25">
      <c r="A587" s="122">
        <v>523</v>
      </c>
      <c r="B587" s="123" t="s">
        <v>616</v>
      </c>
      <c r="C587" s="85" t="s">
        <v>124</v>
      </c>
      <c r="D587" s="85"/>
      <c r="E587" s="85" t="s">
        <v>824</v>
      </c>
      <c r="F587" s="85" t="s">
        <v>1</v>
      </c>
      <c r="G587" s="85" t="s">
        <v>834</v>
      </c>
      <c r="H587" s="123" t="s">
        <v>1</v>
      </c>
      <c r="I587" s="123" t="s">
        <v>827</v>
      </c>
      <c r="J587" s="69" t="s">
        <v>66</v>
      </c>
      <c r="K587" s="85" t="s">
        <v>1</v>
      </c>
      <c r="L587" s="86" t="s">
        <v>68</v>
      </c>
      <c r="M587" s="69" t="s">
        <v>66</v>
      </c>
      <c r="N587" s="85" t="s">
        <v>1</v>
      </c>
      <c r="O587" s="86" t="s">
        <v>68</v>
      </c>
      <c r="P587" s="85" t="s">
        <v>1</v>
      </c>
      <c r="Q587" s="85" t="s">
        <v>1</v>
      </c>
      <c r="R587" s="85" t="s">
        <v>1</v>
      </c>
      <c r="S587" s="85" t="s">
        <v>1</v>
      </c>
      <c r="T587" s="85" t="s">
        <v>1</v>
      </c>
      <c r="U587" s="85" t="s">
        <v>1</v>
      </c>
      <c r="V587" s="85" t="s">
        <v>1</v>
      </c>
      <c r="W587" s="85" t="s">
        <v>1</v>
      </c>
      <c r="X587" s="85" t="s">
        <v>1</v>
      </c>
      <c r="Y587" s="85" t="s">
        <v>1</v>
      </c>
      <c r="Z587" s="85" t="s">
        <v>1</v>
      </c>
      <c r="AA587" s="85" t="s">
        <v>1</v>
      </c>
      <c r="AB587" s="85" t="s">
        <v>1</v>
      </c>
      <c r="AC587" s="85" t="s">
        <v>1</v>
      </c>
      <c r="AD587" s="85" t="s">
        <v>1</v>
      </c>
      <c r="AE587" s="86" t="s">
        <v>68</v>
      </c>
      <c r="AF587" s="86" t="s">
        <v>68</v>
      </c>
      <c r="AG587" s="85" t="s">
        <v>1</v>
      </c>
      <c r="AH587" s="85" t="s">
        <v>1</v>
      </c>
      <c r="AI587" s="85" t="s">
        <v>1</v>
      </c>
      <c r="AJ587" s="85" t="s">
        <v>1</v>
      </c>
      <c r="AK587" s="85" t="s">
        <v>1</v>
      </c>
      <c r="AL587" s="86" t="s">
        <v>68</v>
      </c>
      <c r="AM587" s="85" t="s">
        <v>1</v>
      </c>
      <c r="AN587" s="85" t="s">
        <v>1</v>
      </c>
      <c r="AO587" s="85" t="s">
        <v>1</v>
      </c>
      <c r="AP587" s="85" t="s">
        <v>1</v>
      </c>
      <c r="AQ587" s="85" t="s">
        <v>1</v>
      </c>
      <c r="AR587" s="85" t="s">
        <v>1</v>
      </c>
      <c r="AS587" s="85" t="s">
        <v>1</v>
      </c>
      <c r="AT587" s="85" t="s">
        <v>1</v>
      </c>
      <c r="AU587" s="85" t="s">
        <v>1</v>
      </c>
      <c r="AV587" s="85" t="s">
        <v>1</v>
      </c>
      <c r="AW587" s="93" t="s">
        <v>1</v>
      </c>
      <c r="AX587" s="93">
        <v>0</v>
      </c>
      <c r="AY587" s="93">
        <v>0</v>
      </c>
      <c r="AZ587" s="88">
        <v>0</v>
      </c>
      <c r="BA587" s="92">
        <v>7.4</v>
      </c>
      <c r="BB587" s="90">
        <v>0.11</v>
      </c>
    </row>
    <row r="588" spans="1:54" ht="26.25" customHeight="1" x14ac:dyDescent="0.25">
      <c r="A588" s="122">
        <v>524</v>
      </c>
      <c r="B588" s="123" t="s">
        <v>641</v>
      </c>
      <c r="C588" s="85" t="s">
        <v>124</v>
      </c>
      <c r="D588" s="85"/>
      <c r="E588" s="85" t="s">
        <v>824</v>
      </c>
      <c r="F588" s="85" t="s">
        <v>1</v>
      </c>
      <c r="G588" s="85" t="s">
        <v>834</v>
      </c>
      <c r="H588" s="123" t="s">
        <v>1</v>
      </c>
      <c r="I588" s="123" t="s">
        <v>827</v>
      </c>
      <c r="J588" s="96" t="s">
        <v>142</v>
      </c>
      <c r="K588" s="85" t="s">
        <v>1</v>
      </c>
      <c r="L588" s="86" t="s">
        <v>68</v>
      </c>
      <c r="M588" s="96" t="s">
        <v>142</v>
      </c>
      <c r="N588" s="91" t="s">
        <v>62</v>
      </c>
      <c r="O588" s="86" t="s">
        <v>68</v>
      </c>
      <c r="P588" s="85" t="s">
        <v>1</v>
      </c>
      <c r="Q588" s="86" t="s">
        <v>68</v>
      </c>
      <c r="R588" s="85" t="s">
        <v>1</v>
      </c>
      <c r="S588" s="85" t="s">
        <v>1</v>
      </c>
      <c r="T588" s="85" t="s">
        <v>1</v>
      </c>
      <c r="U588" s="85" t="s">
        <v>1</v>
      </c>
      <c r="V588" s="85" t="s">
        <v>1</v>
      </c>
      <c r="W588" s="87" t="s">
        <v>67</v>
      </c>
      <c r="X588" s="85" t="s">
        <v>1</v>
      </c>
      <c r="Y588" s="85" t="s">
        <v>1</v>
      </c>
      <c r="Z588" s="85" t="s">
        <v>1</v>
      </c>
      <c r="AA588" s="85" t="s">
        <v>1</v>
      </c>
      <c r="AB588" s="85" t="s">
        <v>1</v>
      </c>
      <c r="AC588" s="85" t="s">
        <v>1</v>
      </c>
      <c r="AD588" s="85" t="s">
        <v>1</v>
      </c>
      <c r="AE588" s="86" t="s">
        <v>68</v>
      </c>
      <c r="AF588" s="91" t="s">
        <v>62</v>
      </c>
      <c r="AG588" s="85" t="s">
        <v>1</v>
      </c>
      <c r="AH588" s="85" t="s">
        <v>1</v>
      </c>
      <c r="AI588" s="85" t="s">
        <v>1</v>
      </c>
      <c r="AJ588" s="85" t="s">
        <v>1</v>
      </c>
      <c r="AK588" s="85" t="s">
        <v>1</v>
      </c>
      <c r="AL588" s="86" t="s">
        <v>68</v>
      </c>
      <c r="AM588" s="85" t="s">
        <v>1</v>
      </c>
      <c r="AN588" s="85" t="s">
        <v>1</v>
      </c>
      <c r="AO588" s="85" t="s">
        <v>1</v>
      </c>
      <c r="AP588" s="85" t="s">
        <v>1</v>
      </c>
      <c r="AQ588" s="85" t="s">
        <v>1</v>
      </c>
      <c r="AR588" s="85" t="s">
        <v>1</v>
      </c>
      <c r="AS588" s="85" t="s">
        <v>1</v>
      </c>
      <c r="AT588" s="85" t="s">
        <v>1</v>
      </c>
      <c r="AU588" s="86" t="s">
        <v>68</v>
      </c>
      <c r="AV588" s="85" t="s">
        <v>1</v>
      </c>
      <c r="AW588" s="93" t="s">
        <v>1</v>
      </c>
      <c r="AX588" s="93">
        <v>0</v>
      </c>
      <c r="AY588" s="93">
        <v>0</v>
      </c>
      <c r="AZ588" s="88">
        <v>0</v>
      </c>
      <c r="BA588" s="92">
        <v>0</v>
      </c>
      <c r="BB588" s="90">
        <v>0</v>
      </c>
    </row>
    <row r="589" spans="1:54" ht="14.25" customHeight="1" x14ac:dyDescent="0.25">
      <c r="A589" s="122">
        <v>531</v>
      </c>
      <c r="B589" s="123" t="s">
        <v>573</v>
      </c>
      <c r="C589" s="85" t="s">
        <v>124</v>
      </c>
      <c r="D589" s="85"/>
      <c r="E589" s="85" t="s">
        <v>99</v>
      </c>
      <c r="F589" s="85" t="s">
        <v>1</v>
      </c>
      <c r="G589" s="85" t="s">
        <v>1287</v>
      </c>
      <c r="H589" s="123" t="s">
        <v>1</v>
      </c>
      <c r="I589" s="123" t="s">
        <v>827</v>
      </c>
      <c r="J589" s="84" t="s">
        <v>57</v>
      </c>
      <c r="K589" s="85" t="s">
        <v>1</v>
      </c>
      <c r="L589" s="85" t="s">
        <v>1</v>
      </c>
      <c r="M589" s="84" t="s">
        <v>57</v>
      </c>
      <c r="N589" s="85" t="s">
        <v>1</v>
      </c>
      <c r="O589" s="91" t="s">
        <v>62</v>
      </c>
      <c r="P589" s="85" t="s">
        <v>1</v>
      </c>
      <c r="Q589" s="85" t="s">
        <v>1</v>
      </c>
      <c r="R589" s="85" t="s">
        <v>1</v>
      </c>
      <c r="S589" s="85" t="s">
        <v>1</v>
      </c>
      <c r="T589" s="85" t="s">
        <v>1</v>
      </c>
      <c r="U589" s="85" t="s">
        <v>1</v>
      </c>
      <c r="V589" s="85" t="s">
        <v>1</v>
      </c>
      <c r="W589" s="85" t="s">
        <v>1</v>
      </c>
      <c r="X589" s="85" t="s">
        <v>1</v>
      </c>
      <c r="Y589" s="85" t="s">
        <v>1</v>
      </c>
      <c r="Z589" s="85" t="s">
        <v>1</v>
      </c>
      <c r="AA589" s="85" t="s">
        <v>1</v>
      </c>
      <c r="AB589" s="85" t="s">
        <v>1</v>
      </c>
      <c r="AC589" s="85" t="s">
        <v>1</v>
      </c>
      <c r="AD589" s="85" t="s">
        <v>1</v>
      </c>
      <c r="AE589" s="85" t="s">
        <v>1</v>
      </c>
      <c r="AF589" s="85" t="s">
        <v>1</v>
      </c>
      <c r="AG589" s="85" t="s">
        <v>1</v>
      </c>
      <c r="AH589" s="85" t="s">
        <v>1</v>
      </c>
      <c r="AI589" s="85" t="s">
        <v>1</v>
      </c>
      <c r="AJ589" s="85" t="s">
        <v>1</v>
      </c>
      <c r="AK589" s="85" t="s">
        <v>1</v>
      </c>
      <c r="AL589" s="85" t="s">
        <v>1</v>
      </c>
      <c r="AM589" s="85" t="s">
        <v>1</v>
      </c>
      <c r="AN589" s="85" t="s">
        <v>1</v>
      </c>
      <c r="AO589" s="85" t="s">
        <v>1</v>
      </c>
      <c r="AP589" s="85" t="s">
        <v>1</v>
      </c>
      <c r="AQ589" s="85" t="s">
        <v>1</v>
      </c>
      <c r="AR589" s="85" t="s">
        <v>1</v>
      </c>
      <c r="AS589" s="85" t="s">
        <v>1</v>
      </c>
      <c r="AT589" s="85" t="s">
        <v>1</v>
      </c>
      <c r="AU589" s="85" t="s">
        <v>1</v>
      </c>
      <c r="AV589" s="85" t="s">
        <v>1</v>
      </c>
      <c r="AW589" s="93" t="s">
        <v>1</v>
      </c>
      <c r="AX589" s="93">
        <v>0</v>
      </c>
      <c r="AY589" s="93">
        <v>0</v>
      </c>
      <c r="AZ589" s="88">
        <v>0</v>
      </c>
      <c r="BA589" s="88">
        <v>0</v>
      </c>
      <c r="BB589" s="94">
        <v>0</v>
      </c>
    </row>
    <row r="590" spans="1:54" ht="18.75" customHeight="1" x14ac:dyDescent="0.25">
      <c r="A590" s="122">
        <v>532</v>
      </c>
      <c r="B590" s="123" t="s">
        <v>603</v>
      </c>
      <c r="C590" s="85" t="s">
        <v>124</v>
      </c>
      <c r="D590" s="85"/>
      <c r="E590" s="85" t="s">
        <v>824</v>
      </c>
      <c r="F590" s="85" t="s">
        <v>1</v>
      </c>
      <c r="G590" s="85" t="s">
        <v>862</v>
      </c>
      <c r="H590" s="123" t="s">
        <v>1</v>
      </c>
      <c r="I590" s="123" t="s">
        <v>827</v>
      </c>
      <c r="J590" s="69" t="s">
        <v>66</v>
      </c>
      <c r="K590" s="85" t="s">
        <v>1</v>
      </c>
      <c r="L590" s="87" t="s">
        <v>67</v>
      </c>
      <c r="M590" s="84" t="s">
        <v>57</v>
      </c>
      <c r="N590" s="85" t="s">
        <v>1</v>
      </c>
      <c r="O590" s="85" t="s">
        <v>1</v>
      </c>
      <c r="P590" s="85" t="s">
        <v>1</v>
      </c>
      <c r="Q590" s="85" t="s">
        <v>1</v>
      </c>
      <c r="R590" s="85" t="s">
        <v>1</v>
      </c>
      <c r="S590" s="85" t="s">
        <v>1</v>
      </c>
      <c r="T590" s="85" t="s">
        <v>1</v>
      </c>
      <c r="U590" s="85" t="s">
        <v>1</v>
      </c>
      <c r="V590" s="85" t="s">
        <v>1</v>
      </c>
      <c r="W590" s="85" t="s">
        <v>1</v>
      </c>
      <c r="X590" s="85" t="s">
        <v>1</v>
      </c>
      <c r="Y590" s="85" t="s">
        <v>1</v>
      </c>
      <c r="Z590" s="85" t="s">
        <v>1</v>
      </c>
      <c r="AA590" s="85" t="s">
        <v>1</v>
      </c>
      <c r="AB590" s="85" t="s">
        <v>1</v>
      </c>
      <c r="AC590" s="85" t="s">
        <v>1</v>
      </c>
      <c r="AD590" s="85" t="s">
        <v>1</v>
      </c>
      <c r="AE590" s="87" t="s">
        <v>67</v>
      </c>
      <c r="AF590" s="85" t="s">
        <v>1</v>
      </c>
      <c r="AG590" s="85" t="s">
        <v>1</v>
      </c>
      <c r="AH590" s="85" t="s">
        <v>1</v>
      </c>
      <c r="AI590" s="85" t="s">
        <v>1</v>
      </c>
      <c r="AJ590" s="85" t="s">
        <v>1</v>
      </c>
      <c r="AK590" s="85" t="s">
        <v>1</v>
      </c>
      <c r="AL590" s="85" t="s">
        <v>1</v>
      </c>
      <c r="AM590" s="85" t="s">
        <v>1</v>
      </c>
      <c r="AN590" s="85" t="s">
        <v>1</v>
      </c>
      <c r="AO590" s="85" t="s">
        <v>1</v>
      </c>
      <c r="AP590" s="85" t="s">
        <v>1</v>
      </c>
      <c r="AQ590" s="85" t="s">
        <v>1</v>
      </c>
      <c r="AR590" s="85" t="s">
        <v>1</v>
      </c>
      <c r="AS590" s="85" t="s">
        <v>1</v>
      </c>
      <c r="AT590" s="85" t="s">
        <v>1</v>
      </c>
      <c r="AU590" s="87" t="s">
        <v>67</v>
      </c>
      <c r="AV590" s="85" t="s">
        <v>1</v>
      </c>
      <c r="AW590" s="93" t="s">
        <v>1</v>
      </c>
      <c r="AX590" s="93">
        <v>0</v>
      </c>
      <c r="AY590" s="93">
        <v>0</v>
      </c>
      <c r="AZ590" s="88">
        <v>0</v>
      </c>
      <c r="BA590" s="88">
        <v>0</v>
      </c>
      <c r="BB590" s="94">
        <v>0</v>
      </c>
    </row>
    <row r="591" spans="1:54" ht="14.25" customHeight="1" x14ac:dyDescent="0.25">
      <c r="A591" s="122">
        <v>979</v>
      </c>
      <c r="B591" s="123" t="s">
        <v>686</v>
      </c>
      <c r="C591" s="85" t="s">
        <v>873</v>
      </c>
      <c r="D591" s="85"/>
      <c r="E591" s="85" t="s">
        <v>61</v>
      </c>
      <c r="F591" s="85" t="s">
        <v>1</v>
      </c>
      <c r="G591" s="85" t="s">
        <v>1</v>
      </c>
      <c r="H591" s="123" t="s">
        <v>1</v>
      </c>
      <c r="I591" s="123" t="s">
        <v>61</v>
      </c>
      <c r="J591" s="124" t="s">
        <v>404</v>
      </c>
      <c r="K591" s="85" t="s">
        <v>1</v>
      </c>
      <c r="L591" s="85" t="s">
        <v>1</v>
      </c>
      <c r="M591" s="96" t="s">
        <v>142</v>
      </c>
      <c r="N591" s="85" t="s">
        <v>1</v>
      </c>
      <c r="O591" s="85" t="s">
        <v>1</v>
      </c>
      <c r="P591" s="85" t="s">
        <v>1</v>
      </c>
      <c r="Q591" s="85" t="s">
        <v>1</v>
      </c>
      <c r="R591" s="85" t="s">
        <v>1</v>
      </c>
      <c r="S591" s="85" t="s">
        <v>1</v>
      </c>
      <c r="T591" s="85" t="s">
        <v>1</v>
      </c>
      <c r="U591" s="85" t="s">
        <v>1</v>
      </c>
      <c r="V591" s="91" t="s">
        <v>62</v>
      </c>
      <c r="W591" s="85" t="s">
        <v>1</v>
      </c>
      <c r="X591" s="85" t="s">
        <v>1</v>
      </c>
      <c r="Y591" s="85" t="s">
        <v>1</v>
      </c>
      <c r="Z591" s="85" t="s">
        <v>1</v>
      </c>
      <c r="AA591" s="85" t="s">
        <v>1</v>
      </c>
      <c r="AB591" s="85" t="s">
        <v>1</v>
      </c>
      <c r="AC591" s="85" t="s">
        <v>1</v>
      </c>
      <c r="AD591" s="85" t="s">
        <v>1</v>
      </c>
      <c r="AE591" s="85" t="s">
        <v>1</v>
      </c>
      <c r="AF591" s="85" t="s">
        <v>1</v>
      </c>
      <c r="AG591" s="85" t="s">
        <v>1</v>
      </c>
      <c r="AH591" s="85" t="s">
        <v>1</v>
      </c>
      <c r="AI591" s="85" t="s">
        <v>1</v>
      </c>
      <c r="AJ591" s="85" t="s">
        <v>1</v>
      </c>
      <c r="AK591" s="85" t="s">
        <v>1</v>
      </c>
      <c r="AL591" s="85" t="s">
        <v>1</v>
      </c>
      <c r="AM591" s="85" t="s">
        <v>1</v>
      </c>
      <c r="AN591" s="85" t="s">
        <v>1</v>
      </c>
      <c r="AO591" s="85" t="s">
        <v>1</v>
      </c>
      <c r="AP591" s="85" t="s">
        <v>1</v>
      </c>
      <c r="AQ591" s="85" t="s">
        <v>1</v>
      </c>
      <c r="AR591" s="85" t="s">
        <v>1</v>
      </c>
      <c r="AS591" s="85" t="s">
        <v>1</v>
      </c>
      <c r="AT591" s="85" t="s">
        <v>1</v>
      </c>
      <c r="AU591" s="85" t="s">
        <v>1</v>
      </c>
      <c r="AV591" s="85" t="s">
        <v>1</v>
      </c>
      <c r="AW591" s="93" t="s">
        <v>1</v>
      </c>
      <c r="AX591" s="93">
        <v>0</v>
      </c>
      <c r="AY591" s="93">
        <v>0</v>
      </c>
      <c r="AZ591" s="88" t="s">
        <v>1</v>
      </c>
      <c r="BA591" s="88" t="s">
        <v>1</v>
      </c>
      <c r="BB591" s="94" t="s">
        <v>1</v>
      </c>
    </row>
    <row r="592" spans="1:54" ht="14.25" customHeight="1" x14ac:dyDescent="0.25">
      <c r="A592" s="122">
        <v>535</v>
      </c>
      <c r="B592" s="123" t="s">
        <v>574</v>
      </c>
      <c r="C592" s="85" t="s">
        <v>124</v>
      </c>
      <c r="D592" s="85"/>
      <c r="E592" s="85" t="s">
        <v>61</v>
      </c>
      <c r="F592" s="85" t="s">
        <v>1</v>
      </c>
      <c r="G592" s="85" t="s">
        <v>1</v>
      </c>
      <c r="H592" s="123" t="s">
        <v>1</v>
      </c>
      <c r="I592" s="123" t="s">
        <v>61</v>
      </c>
      <c r="J592" s="84" t="s">
        <v>57</v>
      </c>
      <c r="K592" s="85" t="s">
        <v>1</v>
      </c>
      <c r="L592" s="85" t="s">
        <v>1</v>
      </c>
      <c r="M592" s="84" t="s">
        <v>57</v>
      </c>
      <c r="N592" s="85" t="s">
        <v>1</v>
      </c>
      <c r="O592" s="85" t="s">
        <v>1</v>
      </c>
      <c r="P592" s="85" t="s">
        <v>1</v>
      </c>
      <c r="Q592" s="85" t="s">
        <v>1</v>
      </c>
      <c r="R592" s="85" t="s">
        <v>1</v>
      </c>
      <c r="S592" s="85" t="s">
        <v>1</v>
      </c>
      <c r="T592" s="85" t="s">
        <v>1</v>
      </c>
      <c r="U592" s="85" t="s">
        <v>1</v>
      </c>
      <c r="V592" s="85" t="s">
        <v>1</v>
      </c>
      <c r="W592" s="85" t="s">
        <v>1</v>
      </c>
      <c r="X592" s="85" t="s">
        <v>1</v>
      </c>
      <c r="Y592" s="85" t="s">
        <v>1</v>
      </c>
      <c r="Z592" s="85" t="s">
        <v>1</v>
      </c>
      <c r="AA592" s="85" t="s">
        <v>1</v>
      </c>
      <c r="AB592" s="85" t="s">
        <v>1</v>
      </c>
      <c r="AC592" s="85" t="s">
        <v>1</v>
      </c>
      <c r="AD592" s="85" t="s">
        <v>1</v>
      </c>
      <c r="AE592" s="85" t="s">
        <v>1</v>
      </c>
      <c r="AF592" s="85" t="s">
        <v>1</v>
      </c>
      <c r="AG592" s="85" t="s">
        <v>1</v>
      </c>
      <c r="AH592" s="85" t="s">
        <v>1</v>
      </c>
      <c r="AI592" s="85" t="s">
        <v>1</v>
      </c>
      <c r="AJ592" s="85" t="s">
        <v>1</v>
      </c>
      <c r="AK592" s="85" t="s">
        <v>1</v>
      </c>
      <c r="AL592" s="85" t="s">
        <v>1</v>
      </c>
      <c r="AM592" s="85" t="s">
        <v>1</v>
      </c>
      <c r="AN592" s="85" t="s">
        <v>1</v>
      </c>
      <c r="AO592" s="85" t="s">
        <v>1</v>
      </c>
      <c r="AP592" s="85" t="s">
        <v>1</v>
      </c>
      <c r="AQ592" s="85" t="s">
        <v>1</v>
      </c>
      <c r="AR592" s="85" t="s">
        <v>1</v>
      </c>
      <c r="AS592" s="85" t="s">
        <v>1</v>
      </c>
      <c r="AT592" s="85" t="s">
        <v>1</v>
      </c>
      <c r="AU592" s="85" t="s">
        <v>1</v>
      </c>
      <c r="AV592" s="85" t="s">
        <v>1</v>
      </c>
      <c r="AW592" s="93" t="s">
        <v>1</v>
      </c>
      <c r="AX592" s="93">
        <v>0</v>
      </c>
      <c r="AY592" s="93">
        <v>0</v>
      </c>
      <c r="AZ592" s="88">
        <v>0</v>
      </c>
      <c r="BA592" s="88">
        <v>0</v>
      </c>
      <c r="BB592" s="94">
        <v>0</v>
      </c>
    </row>
    <row r="593" spans="1:54" ht="18.75" customHeight="1" x14ac:dyDescent="0.25">
      <c r="A593" s="122">
        <v>537</v>
      </c>
      <c r="B593" s="123" t="s">
        <v>575</v>
      </c>
      <c r="C593" s="85" t="s">
        <v>124</v>
      </c>
      <c r="D593" s="85"/>
      <c r="E593" s="85" t="s">
        <v>61</v>
      </c>
      <c r="F593" s="85" t="s">
        <v>1</v>
      </c>
      <c r="G593" s="85" t="s">
        <v>1</v>
      </c>
      <c r="H593" s="123" t="s">
        <v>1</v>
      </c>
      <c r="I593" s="123" t="s">
        <v>61</v>
      </c>
      <c r="J593" s="84" t="s">
        <v>57</v>
      </c>
      <c r="K593" s="85" t="s">
        <v>1</v>
      </c>
      <c r="L593" s="85" t="s">
        <v>1</v>
      </c>
      <c r="M593" s="84" t="s">
        <v>57</v>
      </c>
      <c r="N593" s="85" t="s">
        <v>1</v>
      </c>
      <c r="O593" s="85" t="s">
        <v>1</v>
      </c>
      <c r="P593" s="85" t="s">
        <v>1</v>
      </c>
      <c r="Q593" s="85" t="s">
        <v>1</v>
      </c>
      <c r="R593" s="85" t="s">
        <v>1</v>
      </c>
      <c r="S593" s="85" t="s">
        <v>1</v>
      </c>
      <c r="T593" s="85" t="s">
        <v>1</v>
      </c>
      <c r="U593" s="85" t="s">
        <v>1</v>
      </c>
      <c r="V593" s="85" t="s">
        <v>1</v>
      </c>
      <c r="W593" s="85" t="s">
        <v>1</v>
      </c>
      <c r="X593" s="85" t="s">
        <v>1</v>
      </c>
      <c r="Y593" s="85" t="s">
        <v>1</v>
      </c>
      <c r="Z593" s="85" t="s">
        <v>1</v>
      </c>
      <c r="AA593" s="85" t="s">
        <v>1</v>
      </c>
      <c r="AB593" s="85" t="s">
        <v>1</v>
      </c>
      <c r="AC593" s="85" t="s">
        <v>1</v>
      </c>
      <c r="AD593" s="85" t="s">
        <v>1</v>
      </c>
      <c r="AE593" s="85" t="s">
        <v>1</v>
      </c>
      <c r="AF593" s="85" t="s">
        <v>1</v>
      </c>
      <c r="AG593" s="85" t="s">
        <v>1</v>
      </c>
      <c r="AH593" s="85" t="s">
        <v>1</v>
      </c>
      <c r="AI593" s="85" t="s">
        <v>1</v>
      </c>
      <c r="AJ593" s="85" t="s">
        <v>1</v>
      </c>
      <c r="AK593" s="85" t="s">
        <v>1</v>
      </c>
      <c r="AL593" s="85" t="s">
        <v>1</v>
      </c>
      <c r="AM593" s="85" t="s">
        <v>1</v>
      </c>
      <c r="AN593" s="85" t="s">
        <v>1</v>
      </c>
      <c r="AO593" s="85" t="s">
        <v>1</v>
      </c>
      <c r="AP593" s="85" t="s">
        <v>1</v>
      </c>
      <c r="AQ593" s="85" t="s">
        <v>1</v>
      </c>
      <c r="AR593" s="85" t="s">
        <v>1</v>
      </c>
      <c r="AS593" s="85" t="s">
        <v>1</v>
      </c>
      <c r="AT593" s="85" t="s">
        <v>1</v>
      </c>
      <c r="AU593" s="85" t="s">
        <v>1</v>
      </c>
      <c r="AV593" s="85" t="s">
        <v>1</v>
      </c>
      <c r="AW593" s="93" t="s">
        <v>1</v>
      </c>
      <c r="AX593" s="93">
        <v>0</v>
      </c>
      <c r="AY593" s="93">
        <v>0</v>
      </c>
      <c r="AZ593" s="88">
        <v>0</v>
      </c>
      <c r="BA593" s="88">
        <v>0</v>
      </c>
      <c r="BB593" s="94">
        <v>0</v>
      </c>
    </row>
    <row r="594" spans="1:54" ht="14.25" customHeight="1" x14ac:dyDescent="0.25">
      <c r="A594" s="122">
        <v>229</v>
      </c>
      <c r="B594" s="123" t="s">
        <v>576</v>
      </c>
      <c r="C594" s="85" t="s">
        <v>124</v>
      </c>
      <c r="D594" s="85"/>
      <c r="E594" s="85" t="s">
        <v>61</v>
      </c>
      <c r="F594" s="85" t="s">
        <v>1</v>
      </c>
      <c r="G594" s="85" t="s">
        <v>1</v>
      </c>
      <c r="H594" s="123" t="s">
        <v>1</v>
      </c>
      <c r="I594" s="123" t="s">
        <v>61</v>
      </c>
      <c r="J594" s="84" t="s">
        <v>57</v>
      </c>
      <c r="K594" s="85" t="s">
        <v>1</v>
      </c>
      <c r="L594" s="85" t="s">
        <v>1</v>
      </c>
      <c r="M594" s="84" t="s">
        <v>57</v>
      </c>
      <c r="N594" s="85" t="s">
        <v>1</v>
      </c>
      <c r="O594" s="85" t="s">
        <v>1</v>
      </c>
      <c r="P594" s="85" t="s">
        <v>1</v>
      </c>
      <c r="Q594" s="85" t="s">
        <v>1</v>
      </c>
      <c r="R594" s="85" t="s">
        <v>1</v>
      </c>
      <c r="S594" s="85" t="s">
        <v>1</v>
      </c>
      <c r="T594" s="85" t="s">
        <v>1</v>
      </c>
      <c r="U594" s="85" t="s">
        <v>1</v>
      </c>
      <c r="V594" s="85" t="s">
        <v>1</v>
      </c>
      <c r="W594" s="85" t="s">
        <v>1</v>
      </c>
      <c r="X594" s="85" t="s">
        <v>1</v>
      </c>
      <c r="Y594" s="85" t="s">
        <v>1</v>
      </c>
      <c r="Z594" s="85" t="s">
        <v>1</v>
      </c>
      <c r="AA594" s="85" t="s">
        <v>1</v>
      </c>
      <c r="AB594" s="85" t="s">
        <v>1</v>
      </c>
      <c r="AC594" s="85" t="s">
        <v>1</v>
      </c>
      <c r="AD594" s="85" t="s">
        <v>1</v>
      </c>
      <c r="AE594" s="85" t="s">
        <v>1</v>
      </c>
      <c r="AF594" s="85" t="s">
        <v>1</v>
      </c>
      <c r="AG594" s="85" t="s">
        <v>1</v>
      </c>
      <c r="AH594" s="85" t="s">
        <v>1</v>
      </c>
      <c r="AI594" s="85" t="s">
        <v>1</v>
      </c>
      <c r="AJ594" s="85" t="s">
        <v>1</v>
      </c>
      <c r="AK594" s="85" t="s">
        <v>1</v>
      </c>
      <c r="AL594" s="85" t="s">
        <v>1</v>
      </c>
      <c r="AM594" s="85" t="s">
        <v>1</v>
      </c>
      <c r="AN594" s="85" t="s">
        <v>1</v>
      </c>
      <c r="AO594" s="85" t="s">
        <v>1</v>
      </c>
      <c r="AP594" s="85" t="s">
        <v>1</v>
      </c>
      <c r="AQ594" s="85" t="s">
        <v>1</v>
      </c>
      <c r="AR594" s="85" t="s">
        <v>1</v>
      </c>
      <c r="AS594" s="85" t="s">
        <v>1</v>
      </c>
      <c r="AT594" s="85" t="s">
        <v>1</v>
      </c>
      <c r="AU594" s="85" t="s">
        <v>1</v>
      </c>
      <c r="AV594" s="85" t="s">
        <v>1</v>
      </c>
      <c r="AW594" s="93" t="s">
        <v>1</v>
      </c>
      <c r="AX594" s="93">
        <v>0</v>
      </c>
      <c r="AY594" s="93">
        <v>0</v>
      </c>
      <c r="AZ594" s="88">
        <v>0</v>
      </c>
      <c r="BA594" s="88">
        <v>0</v>
      </c>
      <c r="BB594" s="94">
        <v>0</v>
      </c>
    </row>
    <row r="595" spans="1:54" ht="14.25" customHeight="1" x14ac:dyDescent="0.25">
      <c r="A595" s="122">
        <v>982</v>
      </c>
      <c r="B595" s="123" t="s">
        <v>687</v>
      </c>
      <c r="C595" s="85" t="s">
        <v>873</v>
      </c>
      <c r="D595" s="85"/>
      <c r="E595" s="85" t="s">
        <v>61</v>
      </c>
      <c r="F595" s="85" t="s">
        <v>1</v>
      </c>
      <c r="G595" s="85" t="s">
        <v>1</v>
      </c>
      <c r="H595" s="123" t="s">
        <v>1</v>
      </c>
      <c r="I595" s="123" t="s">
        <v>61</v>
      </c>
      <c r="J595" s="96" t="s">
        <v>142</v>
      </c>
      <c r="K595" s="85" t="s">
        <v>1</v>
      </c>
      <c r="L595" s="85" t="s">
        <v>1</v>
      </c>
      <c r="M595" s="96" t="s">
        <v>142</v>
      </c>
      <c r="N595" s="85" t="s">
        <v>1</v>
      </c>
      <c r="O595" s="85" t="s">
        <v>1</v>
      </c>
      <c r="P595" s="86" t="s">
        <v>68</v>
      </c>
      <c r="Q595" s="85" t="s">
        <v>1</v>
      </c>
      <c r="R595" s="87" t="s">
        <v>67</v>
      </c>
      <c r="S595" s="85" t="s">
        <v>1</v>
      </c>
      <c r="T595" s="85" t="s">
        <v>1</v>
      </c>
      <c r="U595" s="85" t="s">
        <v>1</v>
      </c>
      <c r="V595" s="87" t="s">
        <v>67</v>
      </c>
      <c r="W595" s="85" t="s">
        <v>1</v>
      </c>
      <c r="X595" s="85" t="s">
        <v>1</v>
      </c>
      <c r="Y595" s="85" t="s">
        <v>1</v>
      </c>
      <c r="Z595" s="85" t="s">
        <v>1</v>
      </c>
      <c r="AA595" s="85" t="s">
        <v>1</v>
      </c>
      <c r="AB595" s="85" t="s">
        <v>1</v>
      </c>
      <c r="AC595" s="85" t="s">
        <v>1</v>
      </c>
      <c r="AD595" s="85" t="s">
        <v>1</v>
      </c>
      <c r="AE595" s="85" t="s">
        <v>1</v>
      </c>
      <c r="AF595" s="85" t="s">
        <v>1</v>
      </c>
      <c r="AG595" s="85" t="s">
        <v>1</v>
      </c>
      <c r="AH595" s="85" t="s">
        <v>1</v>
      </c>
      <c r="AI595" s="85" t="s">
        <v>1</v>
      </c>
      <c r="AJ595" s="85" t="s">
        <v>1</v>
      </c>
      <c r="AK595" s="85" t="s">
        <v>1</v>
      </c>
      <c r="AL595" s="85" t="s">
        <v>1</v>
      </c>
      <c r="AM595" s="85" t="s">
        <v>1</v>
      </c>
      <c r="AN595" s="85" t="s">
        <v>1</v>
      </c>
      <c r="AO595" s="85" t="s">
        <v>1</v>
      </c>
      <c r="AP595" s="85" t="s">
        <v>1</v>
      </c>
      <c r="AQ595" s="85" t="s">
        <v>1</v>
      </c>
      <c r="AR595" s="85" t="s">
        <v>1</v>
      </c>
      <c r="AS595" s="85" t="s">
        <v>1</v>
      </c>
      <c r="AT595" s="85" t="s">
        <v>1</v>
      </c>
      <c r="AU595" s="85" t="s">
        <v>1</v>
      </c>
      <c r="AV595" s="85" t="s">
        <v>1</v>
      </c>
      <c r="AW595" s="93" t="s">
        <v>1</v>
      </c>
      <c r="AX595" s="93">
        <v>0</v>
      </c>
      <c r="AY595" s="93">
        <v>0</v>
      </c>
      <c r="AZ595" s="88" t="s">
        <v>1</v>
      </c>
      <c r="BA595" s="88" t="s">
        <v>1</v>
      </c>
      <c r="BB595" s="94" t="s">
        <v>1</v>
      </c>
    </row>
    <row r="596" spans="1:54" ht="13.5" customHeight="1" x14ac:dyDescent="0.25">
      <c r="A596" s="122">
        <v>540</v>
      </c>
      <c r="B596" s="123" t="s">
        <v>577</v>
      </c>
      <c r="C596" s="85" t="s">
        <v>124</v>
      </c>
      <c r="D596" s="85"/>
      <c r="E596" s="85" t="s">
        <v>95</v>
      </c>
      <c r="F596" s="85" t="s">
        <v>1</v>
      </c>
      <c r="G596" s="85" t="s">
        <v>1287</v>
      </c>
      <c r="H596" s="123" t="s">
        <v>1</v>
      </c>
      <c r="I596" s="123" t="s">
        <v>827</v>
      </c>
      <c r="J596" s="84" t="s">
        <v>57</v>
      </c>
      <c r="K596" s="85" t="s">
        <v>1</v>
      </c>
      <c r="L596" s="85" t="s">
        <v>1</v>
      </c>
      <c r="M596" s="84" t="s">
        <v>57</v>
      </c>
      <c r="N596" s="85" t="s">
        <v>1</v>
      </c>
      <c r="O596" s="85" t="s">
        <v>1</v>
      </c>
      <c r="P596" s="85" t="s">
        <v>1</v>
      </c>
      <c r="Q596" s="85" t="s">
        <v>1</v>
      </c>
      <c r="R596" s="85" t="s">
        <v>1</v>
      </c>
      <c r="S596" s="85" t="s">
        <v>1</v>
      </c>
      <c r="T596" s="85" t="s">
        <v>1</v>
      </c>
      <c r="U596" s="85" t="s">
        <v>1</v>
      </c>
      <c r="V596" s="85" t="s">
        <v>1</v>
      </c>
      <c r="W596" s="85" t="s">
        <v>1</v>
      </c>
      <c r="X596" s="85" t="s">
        <v>1</v>
      </c>
      <c r="Y596" s="85" t="s">
        <v>1</v>
      </c>
      <c r="Z596" s="85" t="s">
        <v>1</v>
      </c>
      <c r="AA596" s="85" t="s">
        <v>1</v>
      </c>
      <c r="AB596" s="85" t="s">
        <v>1</v>
      </c>
      <c r="AC596" s="85" t="s">
        <v>1</v>
      </c>
      <c r="AD596" s="85" t="s">
        <v>1</v>
      </c>
      <c r="AE596" s="85" t="s">
        <v>1</v>
      </c>
      <c r="AF596" s="85" t="s">
        <v>1</v>
      </c>
      <c r="AG596" s="85" t="s">
        <v>1</v>
      </c>
      <c r="AH596" s="85" t="s">
        <v>1</v>
      </c>
      <c r="AI596" s="85" t="s">
        <v>1</v>
      </c>
      <c r="AJ596" s="85" t="s">
        <v>1</v>
      </c>
      <c r="AK596" s="85" t="s">
        <v>1</v>
      </c>
      <c r="AL596" s="85" t="s">
        <v>1</v>
      </c>
      <c r="AM596" s="85" t="s">
        <v>1</v>
      </c>
      <c r="AN596" s="85" t="s">
        <v>1</v>
      </c>
      <c r="AO596" s="85" t="s">
        <v>1</v>
      </c>
      <c r="AP596" s="85" t="s">
        <v>1</v>
      </c>
      <c r="AQ596" s="85" t="s">
        <v>1</v>
      </c>
      <c r="AR596" s="85" t="s">
        <v>1</v>
      </c>
      <c r="AS596" s="85" t="s">
        <v>1</v>
      </c>
      <c r="AT596" s="85" t="s">
        <v>1</v>
      </c>
      <c r="AU596" s="91" t="s">
        <v>62</v>
      </c>
      <c r="AV596" s="85" t="s">
        <v>1</v>
      </c>
      <c r="AW596" s="84" t="s">
        <v>71</v>
      </c>
      <c r="AX596" s="93">
        <v>0</v>
      </c>
      <c r="AY596" s="93">
        <v>0</v>
      </c>
      <c r="AZ596" s="88">
        <v>0</v>
      </c>
      <c r="BA596" s="89">
        <v>0.01</v>
      </c>
      <c r="BB596" s="94">
        <v>0</v>
      </c>
    </row>
    <row r="597" spans="1:54" ht="14.25" customHeight="1" x14ac:dyDescent="0.25">
      <c r="A597" s="197" t="s">
        <v>1309</v>
      </c>
      <c r="B597" s="197"/>
      <c r="C597" s="197"/>
      <c r="D597" s="197"/>
      <c r="E597" s="197"/>
      <c r="F597" s="197"/>
      <c r="G597" s="197"/>
      <c r="H597" s="197"/>
      <c r="I597" s="197"/>
      <c r="J597" s="198" t="s">
        <v>1</v>
      </c>
      <c r="K597" s="198"/>
      <c r="L597" s="198"/>
      <c r="M597" s="198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  <c r="AA597" s="198"/>
      <c r="AB597" s="198"/>
      <c r="AC597" s="198"/>
      <c r="AD597" s="198"/>
      <c r="AE597" s="198"/>
      <c r="AF597" s="198"/>
      <c r="AG597" s="198"/>
      <c r="AH597" s="198"/>
      <c r="AI597" s="198"/>
      <c r="AJ597" s="198"/>
      <c r="AK597" s="198"/>
      <c r="AL597" s="198"/>
      <c r="AM597" s="198"/>
      <c r="AN597" s="198"/>
      <c r="AO597" s="198"/>
      <c r="AP597" s="198"/>
      <c r="AQ597" s="198"/>
      <c r="AR597" s="198"/>
      <c r="AS597" s="198"/>
      <c r="AT597" s="198"/>
      <c r="AU597" s="198"/>
      <c r="AV597" s="198"/>
      <c r="AW597" s="198"/>
      <c r="AX597" s="198"/>
      <c r="AY597" s="198"/>
      <c r="AZ597" s="198"/>
      <c r="BA597" s="198"/>
      <c r="BB597" s="198"/>
    </row>
    <row r="598" spans="1:54" ht="18.75" customHeight="1" x14ac:dyDescent="0.25">
      <c r="A598" s="122">
        <v>1366</v>
      </c>
      <c r="B598" s="123" t="s">
        <v>651</v>
      </c>
      <c r="C598" s="85" t="s">
        <v>873</v>
      </c>
      <c r="D598" s="85"/>
      <c r="E598" s="85" t="s">
        <v>837</v>
      </c>
      <c r="F598" s="85" t="s">
        <v>1</v>
      </c>
      <c r="G598" s="85" t="s">
        <v>1282</v>
      </c>
      <c r="H598" s="123" t="s">
        <v>1</v>
      </c>
      <c r="I598" s="123" t="s">
        <v>827</v>
      </c>
      <c r="J598" s="84" t="s">
        <v>57</v>
      </c>
      <c r="K598" s="85" t="s">
        <v>1</v>
      </c>
      <c r="L598" s="85" t="s">
        <v>1</v>
      </c>
      <c r="M598" s="84" t="s">
        <v>57</v>
      </c>
      <c r="N598" s="85" t="s">
        <v>1</v>
      </c>
      <c r="O598" s="85" t="s">
        <v>1</v>
      </c>
      <c r="P598" s="85" t="s">
        <v>1</v>
      </c>
      <c r="Q598" s="85" t="s">
        <v>1</v>
      </c>
      <c r="R598" s="85" t="s">
        <v>1</v>
      </c>
      <c r="S598" s="85" t="s">
        <v>1</v>
      </c>
      <c r="T598" s="85" t="s">
        <v>1</v>
      </c>
      <c r="U598" s="85" t="s">
        <v>1</v>
      </c>
      <c r="V598" s="85" t="s">
        <v>1</v>
      </c>
      <c r="W598" s="85" t="s">
        <v>1</v>
      </c>
      <c r="X598" s="85" t="s">
        <v>1</v>
      </c>
      <c r="Y598" s="85" t="s">
        <v>1</v>
      </c>
      <c r="Z598" s="85" t="s">
        <v>1</v>
      </c>
      <c r="AA598" s="85" t="s">
        <v>1</v>
      </c>
      <c r="AB598" s="85" t="s">
        <v>1</v>
      </c>
      <c r="AC598" s="85" t="s">
        <v>1</v>
      </c>
      <c r="AD598" s="85" t="s">
        <v>1</v>
      </c>
      <c r="AE598" s="85" t="s">
        <v>1</v>
      </c>
      <c r="AF598" s="85" t="s">
        <v>1</v>
      </c>
      <c r="AG598" s="85" t="s">
        <v>1</v>
      </c>
      <c r="AH598" s="85" t="s">
        <v>1</v>
      </c>
      <c r="AI598" s="85" t="s">
        <v>1</v>
      </c>
      <c r="AJ598" s="85" t="s">
        <v>1</v>
      </c>
      <c r="AK598" s="85" t="s">
        <v>1</v>
      </c>
      <c r="AL598" s="85" t="s">
        <v>1</v>
      </c>
      <c r="AM598" s="85" t="s">
        <v>1</v>
      </c>
      <c r="AN598" s="85" t="s">
        <v>1</v>
      </c>
      <c r="AO598" s="85" t="s">
        <v>1</v>
      </c>
      <c r="AP598" s="85" t="s">
        <v>1</v>
      </c>
      <c r="AQ598" s="85" t="s">
        <v>1</v>
      </c>
      <c r="AR598" s="85" t="s">
        <v>1</v>
      </c>
      <c r="AS598" s="85" t="s">
        <v>1</v>
      </c>
      <c r="AT598" s="85" t="s">
        <v>1</v>
      </c>
      <c r="AU598" s="85" t="s">
        <v>1</v>
      </c>
      <c r="AV598" s="85" t="s">
        <v>1</v>
      </c>
      <c r="AW598" s="93" t="s">
        <v>1</v>
      </c>
      <c r="AX598" s="93">
        <v>0</v>
      </c>
      <c r="AY598" s="93">
        <v>0</v>
      </c>
      <c r="AZ598" s="88" t="s">
        <v>1</v>
      </c>
      <c r="BA598" s="88" t="s">
        <v>1</v>
      </c>
      <c r="BB598" s="94" t="s">
        <v>1</v>
      </c>
    </row>
    <row r="599" spans="1:54" ht="18.75" customHeight="1" x14ac:dyDescent="0.25">
      <c r="A599" s="122">
        <v>1167</v>
      </c>
      <c r="B599" s="123" t="s">
        <v>667</v>
      </c>
      <c r="C599" s="85" t="s">
        <v>873</v>
      </c>
      <c r="D599" s="85"/>
      <c r="E599" s="85" t="s">
        <v>835</v>
      </c>
      <c r="F599" s="85" t="s">
        <v>1</v>
      </c>
      <c r="G599" s="85" t="s">
        <v>227</v>
      </c>
      <c r="H599" s="123" t="s">
        <v>1</v>
      </c>
      <c r="I599" s="123" t="s">
        <v>827</v>
      </c>
      <c r="J599" s="84" t="s">
        <v>57</v>
      </c>
      <c r="K599" s="91" t="s">
        <v>62</v>
      </c>
      <c r="L599" s="85" t="s">
        <v>1</v>
      </c>
      <c r="M599" s="69" t="s">
        <v>66</v>
      </c>
      <c r="N599" s="86" t="s">
        <v>68</v>
      </c>
      <c r="O599" s="91" t="s">
        <v>62</v>
      </c>
      <c r="P599" s="85" t="s">
        <v>1</v>
      </c>
      <c r="Q599" s="85" t="s">
        <v>1</v>
      </c>
      <c r="R599" s="85" t="s">
        <v>1</v>
      </c>
      <c r="S599" s="85" t="s">
        <v>1</v>
      </c>
      <c r="T599" s="85" t="s">
        <v>1</v>
      </c>
      <c r="U599" s="85" t="s">
        <v>1</v>
      </c>
      <c r="V599" s="85" t="s">
        <v>1</v>
      </c>
      <c r="W599" s="85" t="s">
        <v>1</v>
      </c>
      <c r="X599" s="85" t="s">
        <v>1</v>
      </c>
      <c r="Y599" s="85" t="s">
        <v>1</v>
      </c>
      <c r="Z599" s="91" t="s">
        <v>62</v>
      </c>
      <c r="AA599" s="85" t="s">
        <v>1</v>
      </c>
      <c r="AB599" s="85" t="s">
        <v>1</v>
      </c>
      <c r="AC599" s="85" t="s">
        <v>1</v>
      </c>
      <c r="AD599" s="85" t="s">
        <v>1</v>
      </c>
      <c r="AE599" s="85" t="s">
        <v>1</v>
      </c>
      <c r="AF599" s="85" t="s">
        <v>1</v>
      </c>
      <c r="AG599" s="85" t="s">
        <v>1</v>
      </c>
      <c r="AH599" s="85" t="s">
        <v>1</v>
      </c>
      <c r="AI599" s="85" t="s">
        <v>1</v>
      </c>
      <c r="AJ599" s="85" t="s">
        <v>1</v>
      </c>
      <c r="AK599" s="85" t="s">
        <v>1</v>
      </c>
      <c r="AL599" s="85" t="s">
        <v>1</v>
      </c>
      <c r="AM599" s="85" t="s">
        <v>1</v>
      </c>
      <c r="AN599" s="85" t="s">
        <v>1</v>
      </c>
      <c r="AO599" s="85" t="s">
        <v>1</v>
      </c>
      <c r="AP599" s="85" t="s">
        <v>1</v>
      </c>
      <c r="AQ599" s="85" t="s">
        <v>1</v>
      </c>
      <c r="AR599" s="85" t="s">
        <v>1</v>
      </c>
      <c r="AS599" s="85" t="s">
        <v>1</v>
      </c>
      <c r="AT599" s="85" t="s">
        <v>1</v>
      </c>
      <c r="AU599" s="86" t="s">
        <v>68</v>
      </c>
      <c r="AV599" s="85" t="s">
        <v>1</v>
      </c>
      <c r="AW599" s="93" t="s">
        <v>1</v>
      </c>
      <c r="AX599" s="93">
        <v>0</v>
      </c>
      <c r="AY599" s="93">
        <v>0</v>
      </c>
      <c r="AZ599" s="88">
        <v>0</v>
      </c>
      <c r="BA599" s="89">
        <v>0.74</v>
      </c>
      <c r="BB599" s="95">
        <v>2.9</v>
      </c>
    </row>
    <row r="600" spans="1:54" ht="18.75" customHeight="1" x14ac:dyDescent="0.25">
      <c r="A600" s="122">
        <v>919</v>
      </c>
      <c r="B600" s="123" t="s">
        <v>700</v>
      </c>
      <c r="C600" s="85" t="s">
        <v>873</v>
      </c>
      <c r="D600" s="85"/>
      <c r="E600" s="85" t="s">
        <v>835</v>
      </c>
      <c r="F600" s="85" t="s">
        <v>1</v>
      </c>
      <c r="G600" s="85" t="s">
        <v>868</v>
      </c>
      <c r="H600" s="123" t="s">
        <v>1</v>
      </c>
      <c r="I600" s="123" t="s">
        <v>827</v>
      </c>
      <c r="J600" s="124" t="s">
        <v>404</v>
      </c>
      <c r="K600" s="85" t="s">
        <v>1</v>
      </c>
      <c r="L600" s="85" t="s">
        <v>1</v>
      </c>
      <c r="M600" s="124" t="s">
        <v>404</v>
      </c>
      <c r="N600" s="85" t="s">
        <v>1</v>
      </c>
      <c r="O600" s="85" t="s">
        <v>1</v>
      </c>
      <c r="P600" s="85" t="s">
        <v>1</v>
      </c>
      <c r="Q600" s="85" t="s">
        <v>1</v>
      </c>
      <c r="R600" s="85" t="s">
        <v>1</v>
      </c>
      <c r="S600" s="85" t="s">
        <v>1</v>
      </c>
      <c r="T600" s="85" t="s">
        <v>1</v>
      </c>
      <c r="U600" s="85" t="s">
        <v>1</v>
      </c>
      <c r="V600" s="85" t="s">
        <v>1</v>
      </c>
      <c r="W600" s="85" t="s">
        <v>1</v>
      </c>
      <c r="X600" s="85" t="s">
        <v>1</v>
      </c>
      <c r="Y600" s="85" t="s">
        <v>1</v>
      </c>
      <c r="Z600" s="85" t="s">
        <v>1</v>
      </c>
      <c r="AA600" s="85" t="s">
        <v>1</v>
      </c>
      <c r="AB600" s="85" t="s">
        <v>1</v>
      </c>
      <c r="AC600" s="85" t="s">
        <v>1</v>
      </c>
      <c r="AD600" s="85" t="s">
        <v>1</v>
      </c>
      <c r="AE600" s="85" t="s">
        <v>1</v>
      </c>
      <c r="AF600" s="85" t="s">
        <v>1</v>
      </c>
      <c r="AG600" s="85" t="s">
        <v>1</v>
      </c>
      <c r="AH600" s="85" t="s">
        <v>1</v>
      </c>
      <c r="AI600" s="85" t="s">
        <v>1</v>
      </c>
      <c r="AJ600" s="85" t="s">
        <v>1</v>
      </c>
      <c r="AK600" s="85" t="s">
        <v>1</v>
      </c>
      <c r="AL600" s="85" t="s">
        <v>1</v>
      </c>
      <c r="AM600" s="85" t="s">
        <v>1</v>
      </c>
      <c r="AN600" s="85" t="s">
        <v>1</v>
      </c>
      <c r="AO600" s="85" t="s">
        <v>1</v>
      </c>
      <c r="AP600" s="85" t="s">
        <v>1</v>
      </c>
      <c r="AQ600" s="85" t="s">
        <v>1</v>
      </c>
      <c r="AR600" s="85" t="s">
        <v>1</v>
      </c>
      <c r="AS600" s="85" t="s">
        <v>1</v>
      </c>
      <c r="AT600" s="85" t="s">
        <v>1</v>
      </c>
      <c r="AU600" s="85" t="s">
        <v>1</v>
      </c>
      <c r="AV600" s="85" t="s">
        <v>1</v>
      </c>
      <c r="AW600" s="93" t="s">
        <v>1</v>
      </c>
      <c r="AX600" s="93">
        <v>0</v>
      </c>
      <c r="AY600" s="93">
        <v>0</v>
      </c>
      <c r="AZ600" s="88" t="s">
        <v>1</v>
      </c>
      <c r="BA600" s="88" t="s">
        <v>1</v>
      </c>
      <c r="BB600" s="94" t="s">
        <v>1</v>
      </c>
    </row>
    <row r="601" spans="1:54" ht="18.75" customHeight="1" x14ac:dyDescent="0.25">
      <c r="A601" s="122">
        <v>1050</v>
      </c>
      <c r="B601" s="123" t="s">
        <v>913</v>
      </c>
      <c r="C601" s="85" t="s">
        <v>873</v>
      </c>
      <c r="D601" s="85"/>
      <c r="E601" s="85" t="s">
        <v>61</v>
      </c>
      <c r="F601" s="85" t="s">
        <v>1</v>
      </c>
      <c r="G601" s="85" t="s">
        <v>862</v>
      </c>
      <c r="H601" s="123" t="s">
        <v>1</v>
      </c>
      <c r="I601" s="123" t="s">
        <v>827</v>
      </c>
      <c r="J601" s="84" t="s">
        <v>57</v>
      </c>
      <c r="K601" s="85" t="s">
        <v>1</v>
      </c>
      <c r="L601" s="91" t="s">
        <v>62</v>
      </c>
      <c r="M601" s="69" t="s">
        <v>66</v>
      </c>
      <c r="N601" s="91" t="s">
        <v>62</v>
      </c>
      <c r="O601" s="86" t="s">
        <v>68</v>
      </c>
      <c r="P601" s="85" t="s">
        <v>1</v>
      </c>
      <c r="Q601" s="85" t="s">
        <v>1</v>
      </c>
      <c r="R601" s="85" t="s">
        <v>1</v>
      </c>
      <c r="S601" s="85" t="s">
        <v>1</v>
      </c>
      <c r="T601" s="85" t="s">
        <v>1</v>
      </c>
      <c r="U601" s="85" t="s">
        <v>1</v>
      </c>
      <c r="V601" s="85" t="s">
        <v>1</v>
      </c>
      <c r="W601" s="85" t="s">
        <v>1</v>
      </c>
      <c r="X601" s="85" t="s">
        <v>1</v>
      </c>
      <c r="Y601" s="85" t="s">
        <v>1</v>
      </c>
      <c r="Z601" s="85" t="s">
        <v>1</v>
      </c>
      <c r="AA601" s="85" t="s">
        <v>1</v>
      </c>
      <c r="AB601" s="85" t="s">
        <v>1</v>
      </c>
      <c r="AC601" s="85" t="s">
        <v>1</v>
      </c>
      <c r="AD601" s="85" t="s">
        <v>1</v>
      </c>
      <c r="AE601" s="91" t="s">
        <v>62</v>
      </c>
      <c r="AF601" s="91" t="s">
        <v>62</v>
      </c>
      <c r="AG601" s="85" t="s">
        <v>1</v>
      </c>
      <c r="AH601" s="85" t="s">
        <v>1</v>
      </c>
      <c r="AI601" s="85" t="s">
        <v>1</v>
      </c>
      <c r="AJ601" s="85" t="s">
        <v>1</v>
      </c>
      <c r="AK601" s="85" t="s">
        <v>1</v>
      </c>
      <c r="AL601" s="91" t="s">
        <v>62</v>
      </c>
      <c r="AM601" s="85" t="s">
        <v>1</v>
      </c>
      <c r="AN601" s="85" t="s">
        <v>1</v>
      </c>
      <c r="AO601" s="91" t="s">
        <v>62</v>
      </c>
      <c r="AP601" s="85" t="s">
        <v>1</v>
      </c>
      <c r="AQ601" s="85" t="s">
        <v>1</v>
      </c>
      <c r="AR601" s="85" t="s">
        <v>1</v>
      </c>
      <c r="AS601" s="85" t="s">
        <v>1</v>
      </c>
      <c r="AT601" s="85" t="s">
        <v>1</v>
      </c>
      <c r="AU601" s="85" t="s">
        <v>1</v>
      </c>
      <c r="AV601" s="85" t="s">
        <v>1</v>
      </c>
      <c r="AW601" s="93" t="s">
        <v>1</v>
      </c>
      <c r="AX601" s="84">
        <v>1</v>
      </c>
      <c r="AY601" s="93">
        <v>0</v>
      </c>
      <c r="AZ601" s="88" t="s">
        <v>1</v>
      </c>
      <c r="BA601" s="88" t="s">
        <v>1</v>
      </c>
      <c r="BB601" s="94" t="s">
        <v>1</v>
      </c>
    </row>
    <row r="602" spans="1:54" ht="26.25" customHeight="1" x14ac:dyDescent="0.25">
      <c r="A602" s="122">
        <v>1117</v>
      </c>
      <c r="B602" s="123" t="s">
        <v>669</v>
      </c>
      <c r="C602" s="85" t="s">
        <v>873</v>
      </c>
      <c r="D602" s="85"/>
      <c r="E602" s="85" t="s">
        <v>824</v>
      </c>
      <c r="F602" s="85" t="s">
        <v>1</v>
      </c>
      <c r="G602" s="85" t="s">
        <v>834</v>
      </c>
      <c r="H602" s="123" t="s">
        <v>1</v>
      </c>
      <c r="I602" s="123" t="s">
        <v>827</v>
      </c>
      <c r="J602" s="124" t="s">
        <v>404</v>
      </c>
      <c r="K602" s="91" t="s">
        <v>62</v>
      </c>
      <c r="L602" s="91" t="s">
        <v>62</v>
      </c>
      <c r="M602" s="69" t="s">
        <v>66</v>
      </c>
      <c r="N602" s="87" t="s">
        <v>67</v>
      </c>
      <c r="O602" s="86" t="s">
        <v>68</v>
      </c>
      <c r="P602" s="85" t="s">
        <v>1</v>
      </c>
      <c r="Q602" s="85" t="s">
        <v>1</v>
      </c>
      <c r="R602" s="85" t="s">
        <v>1</v>
      </c>
      <c r="S602" s="85" t="s">
        <v>1</v>
      </c>
      <c r="T602" s="85" t="s">
        <v>1</v>
      </c>
      <c r="U602" s="85" t="s">
        <v>1</v>
      </c>
      <c r="V602" s="85" t="s">
        <v>1</v>
      </c>
      <c r="W602" s="85" t="s">
        <v>1</v>
      </c>
      <c r="X602" s="85" t="s">
        <v>1</v>
      </c>
      <c r="Y602" s="85" t="s">
        <v>1</v>
      </c>
      <c r="Z602" s="91" t="s">
        <v>62</v>
      </c>
      <c r="AA602" s="91" t="s">
        <v>62</v>
      </c>
      <c r="AB602" s="85" t="s">
        <v>1</v>
      </c>
      <c r="AC602" s="85" t="s">
        <v>1</v>
      </c>
      <c r="AD602" s="85" t="s">
        <v>1</v>
      </c>
      <c r="AE602" s="85" t="s">
        <v>1</v>
      </c>
      <c r="AF602" s="85" t="s">
        <v>1</v>
      </c>
      <c r="AG602" s="91" t="s">
        <v>62</v>
      </c>
      <c r="AH602" s="85" t="s">
        <v>1</v>
      </c>
      <c r="AI602" s="85" t="s">
        <v>1</v>
      </c>
      <c r="AJ602" s="85" t="s">
        <v>1</v>
      </c>
      <c r="AK602" s="91" t="s">
        <v>62</v>
      </c>
      <c r="AL602" s="91" t="s">
        <v>62</v>
      </c>
      <c r="AM602" s="85" t="s">
        <v>1</v>
      </c>
      <c r="AN602" s="85" t="s">
        <v>1</v>
      </c>
      <c r="AO602" s="91" t="s">
        <v>62</v>
      </c>
      <c r="AP602" s="85" t="s">
        <v>1</v>
      </c>
      <c r="AQ602" s="85" t="s">
        <v>1</v>
      </c>
      <c r="AR602" s="91" t="s">
        <v>62</v>
      </c>
      <c r="AS602" s="85" t="s">
        <v>1</v>
      </c>
      <c r="AT602" s="85" t="s">
        <v>1</v>
      </c>
      <c r="AU602" s="91" t="s">
        <v>62</v>
      </c>
      <c r="AV602" s="85" t="s">
        <v>1</v>
      </c>
      <c r="AW602" s="93" t="s">
        <v>1</v>
      </c>
      <c r="AX602" s="93">
        <v>0</v>
      </c>
      <c r="AY602" s="93">
        <v>0</v>
      </c>
      <c r="AZ602" s="88">
        <v>0</v>
      </c>
      <c r="BA602" s="92">
        <v>0</v>
      </c>
      <c r="BB602" s="90">
        <v>0</v>
      </c>
    </row>
    <row r="603" spans="1:54" ht="14.25" customHeight="1" x14ac:dyDescent="0.25">
      <c r="A603" s="122">
        <v>922</v>
      </c>
      <c r="B603" s="123" t="s">
        <v>688</v>
      </c>
      <c r="C603" s="85" t="s">
        <v>873</v>
      </c>
      <c r="D603" s="85"/>
      <c r="E603" s="85" t="s">
        <v>61</v>
      </c>
      <c r="F603" s="85" t="s">
        <v>1</v>
      </c>
      <c r="G603" s="85" t="s">
        <v>1</v>
      </c>
      <c r="H603" s="123" t="s">
        <v>1</v>
      </c>
      <c r="I603" s="123" t="s">
        <v>61</v>
      </c>
      <c r="J603" s="124" t="s">
        <v>404</v>
      </c>
      <c r="K603" s="85" t="s">
        <v>1</v>
      </c>
      <c r="L603" s="85" t="s">
        <v>1</v>
      </c>
      <c r="M603" s="96" t="s">
        <v>142</v>
      </c>
      <c r="N603" s="85" t="s">
        <v>1</v>
      </c>
      <c r="O603" s="85" t="s">
        <v>1</v>
      </c>
      <c r="P603" s="91" t="s">
        <v>62</v>
      </c>
      <c r="Q603" s="85" t="s">
        <v>1</v>
      </c>
      <c r="R603" s="85" t="s">
        <v>1</v>
      </c>
      <c r="S603" s="85" t="s">
        <v>1</v>
      </c>
      <c r="T603" s="85" t="s">
        <v>1</v>
      </c>
      <c r="U603" s="85" t="s">
        <v>1</v>
      </c>
      <c r="V603" s="85" t="s">
        <v>1</v>
      </c>
      <c r="W603" s="85" t="s">
        <v>1</v>
      </c>
      <c r="X603" s="85" t="s">
        <v>1</v>
      </c>
      <c r="Y603" s="85" t="s">
        <v>1</v>
      </c>
      <c r="Z603" s="85" t="s">
        <v>1</v>
      </c>
      <c r="AA603" s="85" t="s">
        <v>1</v>
      </c>
      <c r="AB603" s="85" t="s">
        <v>1</v>
      </c>
      <c r="AC603" s="85" t="s">
        <v>1</v>
      </c>
      <c r="AD603" s="85" t="s">
        <v>1</v>
      </c>
      <c r="AE603" s="85" t="s">
        <v>1</v>
      </c>
      <c r="AF603" s="85" t="s">
        <v>1</v>
      </c>
      <c r="AG603" s="85" t="s">
        <v>1</v>
      </c>
      <c r="AH603" s="85" t="s">
        <v>1</v>
      </c>
      <c r="AI603" s="85" t="s">
        <v>1</v>
      </c>
      <c r="AJ603" s="85" t="s">
        <v>1</v>
      </c>
      <c r="AK603" s="85" t="s">
        <v>1</v>
      </c>
      <c r="AL603" s="85" t="s">
        <v>1</v>
      </c>
      <c r="AM603" s="85" t="s">
        <v>1</v>
      </c>
      <c r="AN603" s="85" t="s">
        <v>1</v>
      </c>
      <c r="AO603" s="85" t="s">
        <v>1</v>
      </c>
      <c r="AP603" s="85" t="s">
        <v>1</v>
      </c>
      <c r="AQ603" s="85" t="s">
        <v>1</v>
      </c>
      <c r="AR603" s="85" t="s">
        <v>1</v>
      </c>
      <c r="AS603" s="85" t="s">
        <v>1</v>
      </c>
      <c r="AT603" s="85" t="s">
        <v>1</v>
      </c>
      <c r="AU603" s="85" t="s">
        <v>1</v>
      </c>
      <c r="AV603" s="85" t="s">
        <v>1</v>
      </c>
      <c r="AW603" s="93" t="s">
        <v>1</v>
      </c>
      <c r="AX603" s="93">
        <v>0</v>
      </c>
      <c r="AY603" s="93">
        <v>0</v>
      </c>
      <c r="AZ603" s="88" t="s">
        <v>1</v>
      </c>
      <c r="BA603" s="88" t="s">
        <v>1</v>
      </c>
      <c r="BB603" s="94" t="s">
        <v>1</v>
      </c>
    </row>
    <row r="604" spans="1:54" ht="18.75" customHeight="1" x14ac:dyDescent="0.25">
      <c r="A604" s="122">
        <v>1288</v>
      </c>
      <c r="B604" s="123" t="s">
        <v>701</v>
      </c>
      <c r="C604" s="85" t="s">
        <v>873</v>
      </c>
      <c r="D604" s="85"/>
      <c r="E604" s="85" t="s">
        <v>829</v>
      </c>
      <c r="F604" s="85" t="s">
        <v>1</v>
      </c>
      <c r="G604" s="85" t="s">
        <v>843</v>
      </c>
      <c r="H604" s="123" t="s">
        <v>1</v>
      </c>
      <c r="I604" s="123" t="s">
        <v>827</v>
      </c>
      <c r="J604" s="124" t="s">
        <v>404</v>
      </c>
      <c r="K604" s="85" t="s">
        <v>1</v>
      </c>
      <c r="L604" s="85" t="s">
        <v>1</v>
      </c>
      <c r="M604" s="84" t="s">
        <v>57</v>
      </c>
      <c r="N604" s="85" t="s">
        <v>1</v>
      </c>
      <c r="O604" s="85" t="s">
        <v>1</v>
      </c>
      <c r="P604" s="85" t="s">
        <v>1</v>
      </c>
      <c r="Q604" s="85" t="s">
        <v>1</v>
      </c>
      <c r="R604" s="85" t="s">
        <v>1</v>
      </c>
      <c r="S604" s="85" t="s">
        <v>1</v>
      </c>
      <c r="T604" s="85" t="s">
        <v>1</v>
      </c>
      <c r="U604" s="85" t="s">
        <v>1</v>
      </c>
      <c r="V604" s="85" t="s">
        <v>1</v>
      </c>
      <c r="W604" s="85" t="s">
        <v>1</v>
      </c>
      <c r="X604" s="85" t="s">
        <v>1</v>
      </c>
      <c r="Y604" s="85" t="s">
        <v>1</v>
      </c>
      <c r="Z604" s="85" t="s">
        <v>1</v>
      </c>
      <c r="AA604" s="85" t="s">
        <v>1</v>
      </c>
      <c r="AB604" s="85" t="s">
        <v>1</v>
      </c>
      <c r="AC604" s="85" t="s">
        <v>1</v>
      </c>
      <c r="AD604" s="85" t="s">
        <v>1</v>
      </c>
      <c r="AE604" s="85" t="s">
        <v>1</v>
      </c>
      <c r="AF604" s="85" t="s">
        <v>1</v>
      </c>
      <c r="AG604" s="85" t="s">
        <v>1</v>
      </c>
      <c r="AH604" s="85" t="s">
        <v>1</v>
      </c>
      <c r="AI604" s="85" t="s">
        <v>1</v>
      </c>
      <c r="AJ604" s="85" t="s">
        <v>1</v>
      </c>
      <c r="AK604" s="85" t="s">
        <v>1</v>
      </c>
      <c r="AL604" s="85" t="s">
        <v>1</v>
      </c>
      <c r="AM604" s="85" t="s">
        <v>1</v>
      </c>
      <c r="AN604" s="85" t="s">
        <v>1</v>
      </c>
      <c r="AO604" s="85" t="s">
        <v>1</v>
      </c>
      <c r="AP604" s="85" t="s">
        <v>1</v>
      </c>
      <c r="AQ604" s="85" t="s">
        <v>1</v>
      </c>
      <c r="AR604" s="85" t="s">
        <v>1</v>
      </c>
      <c r="AS604" s="85" t="s">
        <v>1</v>
      </c>
      <c r="AT604" s="85" t="s">
        <v>1</v>
      </c>
      <c r="AU604" s="85" t="s">
        <v>1</v>
      </c>
      <c r="AV604" s="85" t="s">
        <v>1</v>
      </c>
      <c r="AW604" s="93" t="s">
        <v>1</v>
      </c>
      <c r="AX604" s="93">
        <v>0</v>
      </c>
      <c r="AY604" s="93">
        <v>0</v>
      </c>
      <c r="AZ604" s="88" t="s">
        <v>1</v>
      </c>
      <c r="BA604" s="88" t="s">
        <v>1</v>
      </c>
      <c r="BB604" s="94" t="s">
        <v>1</v>
      </c>
    </row>
    <row r="605" spans="1:54" ht="18" customHeight="1" x14ac:dyDescent="0.25">
      <c r="A605" s="122">
        <v>1271</v>
      </c>
      <c r="B605" s="123" t="s">
        <v>702</v>
      </c>
      <c r="C605" s="85" t="s">
        <v>873</v>
      </c>
      <c r="D605" s="85"/>
      <c r="E605" s="85" t="s">
        <v>829</v>
      </c>
      <c r="F605" s="85" t="s">
        <v>1</v>
      </c>
      <c r="G605" s="85" t="s">
        <v>843</v>
      </c>
      <c r="H605" s="123" t="s">
        <v>1</v>
      </c>
      <c r="I605" s="123" t="s">
        <v>827</v>
      </c>
      <c r="J605" s="124" t="s">
        <v>404</v>
      </c>
      <c r="K605" s="85" t="s">
        <v>1</v>
      </c>
      <c r="L605" s="91" t="s">
        <v>62</v>
      </c>
      <c r="M605" s="69" t="s">
        <v>66</v>
      </c>
      <c r="N605" s="85" t="s">
        <v>1</v>
      </c>
      <c r="O605" s="87" t="s">
        <v>67</v>
      </c>
      <c r="P605" s="85" t="s">
        <v>1</v>
      </c>
      <c r="Q605" s="85" t="s">
        <v>1</v>
      </c>
      <c r="R605" s="85" t="s">
        <v>1</v>
      </c>
      <c r="S605" s="85" t="s">
        <v>1</v>
      </c>
      <c r="T605" s="85" t="s">
        <v>1</v>
      </c>
      <c r="U605" s="85" t="s">
        <v>1</v>
      </c>
      <c r="V605" s="85" t="s">
        <v>1</v>
      </c>
      <c r="W605" s="85" t="s">
        <v>1</v>
      </c>
      <c r="X605" s="85" t="s">
        <v>1</v>
      </c>
      <c r="Y605" s="85" t="s">
        <v>1</v>
      </c>
      <c r="Z605" s="85" t="s">
        <v>1</v>
      </c>
      <c r="AA605" s="85" t="s">
        <v>1</v>
      </c>
      <c r="AB605" s="85" t="s">
        <v>1</v>
      </c>
      <c r="AC605" s="85" t="s">
        <v>1</v>
      </c>
      <c r="AD605" s="85" t="s">
        <v>1</v>
      </c>
      <c r="AE605" s="85" t="s">
        <v>1</v>
      </c>
      <c r="AF605" s="85" t="s">
        <v>1</v>
      </c>
      <c r="AG605" s="91" t="s">
        <v>62</v>
      </c>
      <c r="AH605" s="85" t="s">
        <v>1</v>
      </c>
      <c r="AI605" s="85" t="s">
        <v>1</v>
      </c>
      <c r="AJ605" s="85" t="s">
        <v>1</v>
      </c>
      <c r="AK605" s="85" t="s">
        <v>1</v>
      </c>
      <c r="AL605" s="85" t="s">
        <v>1</v>
      </c>
      <c r="AM605" s="85" t="s">
        <v>1</v>
      </c>
      <c r="AN605" s="85" t="s">
        <v>1</v>
      </c>
      <c r="AO605" s="85" t="s">
        <v>1</v>
      </c>
      <c r="AP605" s="85" t="s">
        <v>1</v>
      </c>
      <c r="AQ605" s="85" t="s">
        <v>1</v>
      </c>
      <c r="AR605" s="85" t="s">
        <v>1</v>
      </c>
      <c r="AS605" s="85" t="s">
        <v>1</v>
      </c>
      <c r="AT605" s="85" t="s">
        <v>1</v>
      </c>
      <c r="AU605" s="85" t="s">
        <v>1</v>
      </c>
      <c r="AV605" s="85" t="s">
        <v>1</v>
      </c>
      <c r="AW605" s="93" t="s">
        <v>1</v>
      </c>
      <c r="AX605" s="93">
        <v>0</v>
      </c>
      <c r="AY605" s="93">
        <v>0</v>
      </c>
      <c r="AZ605" s="88" t="s">
        <v>1</v>
      </c>
      <c r="BA605" s="88" t="s">
        <v>1</v>
      </c>
      <c r="BB605" s="94" t="s">
        <v>1</v>
      </c>
    </row>
    <row r="606" spans="1:54" ht="18.75" customHeight="1" x14ac:dyDescent="0.25">
      <c r="A606" s="122">
        <v>1416</v>
      </c>
      <c r="B606" s="123" t="s">
        <v>703</v>
      </c>
      <c r="C606" s="85" t="s">
        <v>873</v>
      </c>
      <c r="D606" s="85"/>
      <c r="E606" s="85" t="s">
        <v>846</v>
      </c>
      <c r="F606" s="85" t="s">
        <v>1</v>
      </c>
      <c r="G606" s="85" t="s">
        <v>860</v>
      </c>
      <c r="H606" s="123" t="s">
        <v>1</v>
      </c>
      <c r="I606" s="123" t="s">
        <v>827</v>
      </c>
      <c r="J606" s="124" t="s">
        <v>404</v>
      </c>
      <c r="K606" s="91" t="s">
        <v>62</v>
      </c>
      <c r="L606" s="85" t="s">
        <v>1</v>
      </c>
      <c r="M606" s="69" t="s">
        <v>66</v>
      </c>
      <c r="N606" s="87" t="s">
        <v>67</v>
      </c>
      <c r="O606" s="85" t="s">
        <v>1</v>
      </c>
      <c r="P606" s="85" t="s">
        <v>1</v>
      </c>
      <c r="Q606" s="85" t="s">
        <v>1</v>
      </c>
      <c r="R606" s="85" t="s">
        <v>1</v>
      </c>
      <c r="S606" s="85" t="s">
        <v>1</v>
      </c>
      <c r="T606" s="85" t="s">
        <v>1</v>
      </c>
      <c r="U606" s="85" t="s">
        <v>1</v>
      </c>
      <c r="V606" s="85" t="s">
        <v>1</v>
      </c>
      <c r="W606" s="85" t="s">
        <v>1</v>
      </c>
      <c r="X606" s="85" t="s">
        <v>1</v>
      </c>
      <c r="Y606" s="85" t="s">
        <v>1</v>
      </c>
      <c r="Z606" s="91" t="s">
        <v>62</v>
      </c>
      <c r="AA606" s="85" t="s">
        <v>1</v>
      </c>
      <c r="AB606" s="85" t="s">
        <v>1</v>
      </c>
      <c r="AC606" s="85" t="s">
        <v>1</v>
      </c>
      <c r="AD606" s="85" t="s">
        <v>1</v>
      </c>
      <c r="AE606" s="85" t="s">
        <v>1</v>
      </c>
      <c r="AF606" s="85" t="s">
        <v>1</v>
      </c>
      <c r="AG606" s="85" t="s">
        <v>1</v>
      </c>
      <c r="AH606" s="85" t="s">
        <v>1</v>
      </c>
      <c r="AI606" s="85" t="s">
        <v>1</v>
      </c>
      <c r="AJ606" s="85" t="s">
        <v>1</v>
      </c>
      <c r="AK606" s="85" t="s">
        <v>1</v>
      </c>
      <c r="AL606" s="85" t="s">
        <v>1</v>
      </c>
      <c r="AM606" s="85" t="s">
        <v>1</v>
      </c>
      <c r="AN606" s="85" t="s">
        <v>1</v>
      </c>
      <c r="AO606" s="85" t="s">
        <v>1</v>
      </c>
      <c r="AP606" s="85" t="s">
        <v>1</v>
      </c>
      <c r="AQ606" s="85" t="s">
        <v>1</v>
      </c>
      <c r="AR606" s="85" t="s">
        <v>1</v>
      </c>
      <c r="AS606" s="85" t="s">
        <v>1</v>
      </c>
      <c r="AT606" s="85" t="s">
        <v>1</v>
      </c>
      <c r="AU606" s="91" t="s">
        <v>62</v>
      </c>
      <c r="AV606" s="85" t="s">
        <v>1</v>
      </c>
      <c r="AW606" s="93" t="s">
        <v>1</v>
      </c>
      <c r="AX606" s="93">
        <v>0</v>
      </c>
      <c r="AY606" s="93">
        <v>0</v>
      </c>
      <c r="AZ606" s="88" t="s">
        <v>1</v>
      </c>
      <c r="BA606" s="88" t="s">
        <v>1</v>
      </c>
      <c r="BB606" s="94" t="s">
        <v>1</v>
      </c>
    </row>
    <row r="607" spans="1:54" ht="18.75" customHeight="1" x14ac:dyDescent="0.25">
      <c r="A607" s="122">
        <v>1506</v>
      </c>
      <c r="B607" s="123" t="s">
        <v>915</v>
      </c>
      <c r="C607" s="85" t="s">
        <v>873</v>
      </c>
      <c r="D607" s="85"/>
      <c r="E607" s="85" t="s">
        <v>837</v>
      </c>
      <c r="F607" s="85" t="s">
        <v>1</v>
      </c>
      <c r="G607" s="85" t="s">
        <v>860</v>
      </c>
      <c r="H607" s="123" t="s">
        <v>1</v>
      </c>
      <c r="I607" s="123" t="s">
        <v>827</v>
      </c>
      <c r="J607" s="124" t="s">
        <v>404</v>
      </c>
      <c r="K607" s="85" t="s">
        <v>1</v>
      </c>
      <c r="L607" s="85" t="s">
        <v>1</v>
      </c>
      <c r="M607" s="124" t="s">
        <v>404</v>
      </c>
      <c r="N607" s="85" t="s">
        <v>1</v>
      </c>
      <c r="O607" s="85" t="s">
        <v>1</v>
      </c>
      <c r="P607" s="85" t="s">
        <v>1</v>
      </c>
      <c r="Q607" s="85" t="s">
        <v>1</v>
      </c>
      <c r="R607" s="85" t="s">
        <v>1</v>
      </c>
      <c r="S607" s="85" t="s">
        <v>1</v>
      </c>
      <c r="T607" s="85" t="s">
        <v>1</v>
      </c>
      <c r="U607" s="85" t="s">
        <v>1</v>
      </c>
      <c r="V607" s="85" t="s">
        <v>1</v>
      </c>
      <c r="W607" s="85" t="s">
        <v>1</v>
      </c>
      <c r="X607" s="85" t="s">
        <v>1</v>
      </c>
      <c r="Y607" s="85" t="s">
        <v>1</v>
      </c>
      <c r="Z607" s="85" t="s">
        <v>1</v>
      </c>
      <c r="AA607" s="85" t="s">
        <v>1</v>
      </c>
      <c r="AB607" s="85" t="s">
        <v>1</v>
      </c>
      <c r="AC607" s="85" t="s">
        <v>1</v>
      </c>
      <c r="AD607" s="85" t="s">
        <v>1</v>
      </c>
      <c r="AE607" s="85" t="s">
        <v>1</v>
      </c>
      <c r="AF607" s="85" t="s">
        <v>1</v>
      </c>
      <c r="AG607" s="85" t="s">
        <v>1</v>
      </c>
      <c r="AH607" s="85" t="s">
        <v>1</v>
      </c>
      <c r="AI607" s="85" t="s">
        <v>1</v>
      </c>
      <c r="AJ607" s="85" t="s">
        <v>1</v>
      </c>
      <c r="AK607" s="85" t="s">
        <v>1</v>
      </c>
      <c r="AL607" s="85" t="s">
        <v>1</v>
      </c>
      <c r="AM607" s="85" t="s">
        <v>1</v>
      </c>
      <c r="AN607" s="85" t="s">
        <v>1</v>
      </c>
      <c r="AO607" s="85" t="s">
        <v>1</v>
      </c>
      <c r="AP607" s="85" t="s">
        <v>1</v>
      </c>
      <c r="AQ607" s="85" t="s">
        <v>1</v>
      </c>
      <c r="AR607" s="85" t="s">
        <v>1</v>
      </c>
      <c r="AS607" s="85" t="s">
        <v>1</v>
      </c>
      <c r="AT607" s="85" t="s">
        <v>1</v>
      </c>
      <c r="AU607" s="85" t="s">
        <v>1</v>
      </c>
      <c r="AV607" s="85" t="s">
        <v>1</v>
      </c>
      <c r="AW607" s="93" t="s">
        <v>1</v>
      </c>
      <c r="AX607" s="93">
        <v>0</v>
      </c>
      <c r="AY607" s="93">
        <v>0</v>
      </c>
      <c r="AZ607" s="88" t="s">
        <v>1</v>
      </c>
      <c r="BA607" s="88" t="s">
        <v>1</v>
      </c>
      <c r="BB607" s="94" t="s">
        <v>1</v>
      </c>
    </row>
    <row r="608" spans="1:54" ht="14.25" customHeight="1" x14ac:dyDescent="0.25">
      <c r="A608" s="122">
        <v>1150</v>
      </c>
      <c r="B608" s="123" t="s">
        <v>652</v>
      </c>
      <c r="C608" s="85" t="s">
        <v>873</v>
      </c>
      <c r="D608" s="85"/>
      <c r="E608" s="85" t="s">
        <v>65</v>
      </c>
      <c r="F608" s="85" t="s">
        <v>1</v>
      </c>
      <c r="G608" s="85" t="s">
        <v>1</v>
      </c>
      <c r="H608" s="123" t="s">
        <v>1</v>
      </c>
      <c r="I608" s="123" t="s">
        <v>65</v>
      </c>
      <c r="J608" s="84" t="s">
        <v>57</v>
      </c>
      <c r="K608" s="85" t="s">
        <v>1</v>
      </c>
      <c r="L608" s="85" t="s">
        <v>1</v>
      </c>
      <c r="M608" s="84" t="s">
        <v>57</v>
      </c>
      <c r="N608" s="85" t="s">
        <v>1</v>
      </c>
      <c r="O608" s="85" t="s">
        <v>1</v>
      </c>
      <c r="P608" s="85" t="s">
        <v>1</v>
      </c>
      <c r="Q608" s="85" t="s">
        <v>1</v>
      </c>
      <c r="R608" s="85" t="s">
        <v>1</v>
      </c>
      <c r="S608" s="85" t="s">
        <v>1</v>
      </c>
      <c r="T608" s="85" t="s">
        <v>1</v>
      </c>
      <c r="U608" s="85" t="s">
        <v>1</v>
      </c>
      <c r="V608" s="85" t="s">
        <v>1</v>
      </c>
      <c r="W608" s="85" t="s">
        <v>1</v>
      </c>
      <c r="X608" s="85" t="s">
        <v>1</v>
      </c>
      <c r="Y608" s="85" t="s">
        <v>1</v>
      </c>
      <c r="Z608" s="85" t="s">
        <v>1</v>
      </c>
      <c r="AA608" s="85" t="s">
        <v>1</v>
      </c>
      <c r="AB608" s="85" t="s">
        <v>1</v>
      </c>
      <c r="AC608" s="85" t="s">
        <v>1</v>
      </c>
      <c r="AD608" s="85" t="s">
        <v>1</v>
      </c>
      <c r="AE608" s="85" t="s">
        <v>1</v>
      </c>
      <c r="AF608" s="85" t="s">
        <v>1</v>
      </c>
      <c r="AG608" s="85" t="s">
        <v>1</v>
      </c>
      <c r="AH608" s="85" t="s">
        <v>1</v>
      </c>
      <c r="AI608" s="85" t="s">
        <v>1</v>
      </c>
      <c r="AJ608" s="85" t="s">
        <v>1</v>
      </c>
      <c r="AK608" s="85" t="s">
        <v>1</v>
      </c>
      <c r="AL608" s="85" t="s">
        <v>1</v>
      </c>
      <c r="AM608" s="85" t="s">
        <v>1</v>
      </c>
      <c r="AN608" s="85" t="s">
        <v>1</v>
      </c>
      <c r="AO608" s="85" t="s">
        <v>1</v>
      </c>
      <c r="AP608" s="85" t="s">
        <v>1</v>
      </c>
      <c r="AQ608" s="85" t="s">
        <v>1</v>
      </c>
      <c r="AR608" s="85" t="s">
        <v>1</v>
      </c>
      <c r="AS608" s="85" t="s">
        <v>1</v>
      </c>
      <c r="AT608" s="85" t="s">
        <v>1</v>
      </c>
      <c r="AU608" s="85" t="s">
        <v>1</v>
      </c>
      <c r="AV608" s="85" t="s">
        <v>1</v>
      </c>
      <c r="AW608" s="93" t="s">
        <v>1</v>
      </c>
      <c r="AX608" s="93">
        <v>0</v>
      </c>
      <c r="AY608" s="93">
        <v>0</v>
      </c>
      <c r="AZ608" s="88" t="s">
        <v>1</v>
      </c>
      <c r="BA608" s="88" t="s">
        <v>1</v>
      </c>
      <c r="BB608" s="94" t="s">
        <v>1</v>
      </c>
    </row>
    <row r="609" spans="1:54" ht="18.75" customHeight="1" x14ac:dyDescent="0.25">
      <c r="A609" s="122">
        <v>1279</v>
      </c>
      <c r="B609" s="123" t="s">
        <v>704</v>
      </c>
      <c r="C609" s="85" t="s">
        <v>873</v>
      </c>
      <c r="D609" s="85"/>
      <c r="E609" s="85" t="s">
        <v>829</v>
      </c>
      <c r="F609" s="85" t="s">
        <v>1</v>
      </c>
      <c r="G609" s="85" t="s">
        <v>843</v>
      </c>
      <c r="H609" s="123" t="s">
        <v>1</v>
      </c>
      <c r="I609" s="123" t="s">
        <v>827</v>
      </c>
      <c r="J609" s="124" t="s">
        <v>404</v>
      </c>
      <c r="K609" s="85" t="s">
        <v>1</v>
      </c>
      <c r="L609" s="85" t="s">
        <v>1</v>
      </c>
      <c r="M609" s="84" t="s">
        <v>57</v>
      </c>
      <c r="N609" s="85" t="s">
        <v>1</v>
      </c>
      <c r="O609" s="85" t="s">
        <v>1</v>
      </c>
      <c r="P609" s="85" t="s">
        <v>1</v>
      </c>
      <c r="Q609" s="85" t="s">
        <v>1</v>
      </c>
      <c r="R609" s="85" t="s">
        <v>1</v>
      </c>
      <c r="S609" s="85" t="s">
        <v>1</v>
      </c>
      <c r="T609" s="85" t="s">
        <v>1</v>
      </c>
      <c r="U609" s="85" t="s">
        <v>1</v>
      </c>
      <c r="V609" s="85" t="s">
        <v>1</v>
      </c>
      <c r="W609" s="85" t="s">
        <v>1</v>
      </c>
      <c r="X609" s="85" t="s">
        <v>1</v>
      </c>
      <c r="Y609" s="85" t="s">
        <v>1</v>
      </c>
      <c r="Z609" s="85" t="s">
        <v>1</v>
      </c>
      <c r="AA609" s="85" t="s">
        <v>1</v>
      </c>
      <c r="AB609" s="85" t="s">
        <v>1</v>
      </c>
      <c r="AC609" s="85" t="s">
        <v>1</v>
      </c>
      <c r="AD609" s="85" t="s">
        <v>1</v>
      </c>
      <c r="AE609" s="85" t="s">
        <v>1</v>
      </c>
      <c r="AF609" s="85" t="s">
        <v>1</v>
      </c>
      <c r="AG609" s="85" t="s">
        <v>1</v>
      </c>
      <c r="AH609" s="85" t="s">
        <v>1</v>
      </c>
      <c r="AI609" s="85" t="s">
        <v>1</v>
      </c>
      <c r="AJ609" s="85" t="s">
        <v>1</v>
      </c>
      <c r="AK609" s="85" t="s">
        <v>1</v>
      </c>
      <c r="AL609" s="85" t="s">
        <v>1</v>
      </c>
      <c r="AM609" s="85" t="s">
        <v>1</v>
      </c>
      <c r="AN609" s="85" t="s">
        <v>1</v>
      </c>
      <c r="AO609" s="85" t="s">
        <v>1</v>
      </c>
      <c r="AP609" s="85" t="s">
        <v>1</v>
      </c>
      <c r="AQ609" s="85" t="s">
        <v>1</v>
      </c>
      <c r="AR609" s="85" t="s">
        <v>1</v>
      </c>
      <c r="AS609" s="85" t="s">
        <v>1</v>
      </c>
      <c r="AT609" s="85" t="s">
        <v>1</v>
      </c>
      <c r="AU609" s="85" t="s">
        <v>1</v>
      </c>
      <c r="AV609" s="85" t="s">
        <v>1</v>
      </c>
      <c r="AW609" s="93" t="s">
        <v>1</v>
      </c>
      <c r="AX609" s="93">
        <v>0</v>
      </c>
      <c r="AY609" s="93">
        <v>0</v>
      </c>
      <c r="AZ609" s="88" t="s">
        <v>1</v>
      </c>
      <c r="BA609" s="88" t="s">
        <v>1</v>
      </c>
      <c r="BB609" s="94" t="s">
        <v>1</v>
      </c>
    </row>
    <row r="610" spans="1:54" ht="18.75" customHeight="1" x14ac:dyDescent="0.25">
      <c r="A610" s="122">
        <v>1533</v>
      </c>
      <c r="B610" s="123" t="s">
        <v>705</v>
      </c>
      <c r="C610" s="85" t="s">
        <v>873</v>
      </c>
      <c r="D610" s="85"/>
      <c r="E610" s="85" t="s">
        <v>829</v>
      </c>
      <c r="F610" s="85" t="s">
        <v>1</v>
      </c>
      <c r="G610" s="85" t="s">
        <v>843</v>
      </c>
      <c r="H610" s="123" t="s">
        <v>1</v>
      </c>
      <c r="I610" s="123" t="s">
        <v>827</v>
      </c>
      <c r="J610" s="124" t="s">
        <v>404</v>
      </c>
      <c r="K610" s="85" t="s">
        <v>1</v>
      </c>
      <c r="L610" s="85" t="s">
        <v>1</v>
      </c>
      <c r="M610" s="124" t="s">
        <v>404</v>
      </c>
      <c r="N610" s="85" t="s">
        <v>1</v>
      </c>
      <c r="O610" s="85" t="s">
        <v>1</v>
      </c>
      <c r="P610" s="85" t="s">
        <v>1</v>
      </c>
      <c r="Q610" s="85" t="s">
        <v>1</v>
      </c>
      <c r="R610" s="85" t="s">
        <v>1</v>
      </c>
      <c r="S610" s="85" t="s">
        <v>1</v>
      </c>
      <c r="T610" s="85" t="s">
        <v>1</v>
      </c>
      <c r="U610" s="85" t="s">
        <v>1</v>
      </c>
      <c r="V610" s="85" t="s">
        <v>1</v>
      </c>
      <c r="W610" s="85" t="s">
        <v>1</v>
      </c>
      <c r="X610" s="85" t="s">
        <v>1</v>
      </c>
      <c r="Y610" s="85" t="s">
        <v>1</v>
      </c>
      <c r="Z610" s="85" t="s">
        <v>1</v>
      </c>
      <c r="AA610" s="85" t="s">
        <v>1</v>
      </c>
      <c r="AB610" s="85" t="s">
        <v>1</v>
      </c>
      <c r="AC610" s="85" t="s">
        <v>1</v>
      </c>
      <c r="AD610" s="85" t="s">
        <v>1</v>
      </c>
      <c r="AE610" s="85" t="s">
        <v>1</v>
      </c>
      <c r="AF610" s="85" t="s">
        <v>1</v>
      </c>
      <c r="AG610" s="85" t="s">
        <v>1</v>
      </c>
      <c r="AH610" s="85" t="s">
        <v>1</v>
      </c>
      <c r="AI610" s="85" t="s">
        <v>1</v>
      </c>
      <c r="AJ610" s="85" t="s">
        <v>1</v>
      </c>
      <c r="AK610" s="85" t="s">
        <v>1</v>
      </c>
      <c r="AL610" s="85" t="s">
        <v>1</v>
      </c>
      <c r="AM610" s="85" t="s">
        <v>1</v>
      </c>
      <c r="AN610" s="85" t="s">
        <v>1</v>
      </c>
      <c r="AO610" s="85" t="s">
        <v>1</v>
      </c>
      <c r="AP610" s="85" t="s">
        <v>1</v>
      </c>
      <c r="AQ610" s="85" t="s">
        <v>1</v>
      </c>
      <c r="AR610" s="85" t="s">
        <v>1</v>
      </c>
      <c r="AS610" s="85" t="s">
        <v>1</v>
      </c>
      <c r="AT610" s="85" t="s">
        <v>1</v>
      </c>
      <c r="AU610" s="85" t="s">
        <v>1</v>
      </c>
      <c r="AV610" s="85" t="s">
        <v>1</v>
      </c>
      <c r="AW610" s="93" t="s">
        <v>1</v>
      </c>
      <c r="AX610" s="93">
        <v>0</v>
      </c>
      <c r="AY610" s="93">
        <v>0</v>
      </c>
      <c r="AZ610" s="88" t="s">
        <v>1</v>
      </c>
      <c r="BA610" s="88" t="s">
        <v>1</v>
      </c>
      <c r="BB610" s="94" t="s">
        <v>1</v>
      </c>
    </row>
    <row r="611" spans="1:54" ht="18" customHeight="1" x14ac:dyDescent="0.25">
      <c r="A611" s="122">
        <v>120</v>
      </c>
      <c r="B611" s="123" t="s">
        <v>706</v>
      </c>
      <c r="C611" s="85" t="s">
        <v>873</v>
      </c>
      <c r="D611" s="85"/>
      <c r="E611" s="85" t="s">
        <v>829</v>
      </c>
      <c r="F611" s="85" t="s">
        <v>1</v>
      </c>
      <c r="G611" s="85" t="s">
        <v>832</v>
      </c>
      <c r="H611" s="123" t="s">
        <v>1</v>
      </c>
      <c r="I611" s="123" t="s">
        <v>827</v>
      </c>
      <c r="J611" s="124" t="s">
        <v>404</v>
      </c>
      <c r="K611" s="85" t="s">
        <v>1</v>
      </c>
      <c r="L611" s="85" t="s">
        <v>1</v>
      </c>
      <c r="M611" s="124" t="s">
        <v>404</v>
      </c>
      <c r="N611" s="85" t="s">
        <v>1</v>
      </c>
      <c r="O611" s="85" t="s">
        <v>1</v>
      </c>
      <c r="P611" s="85" t="s">
        <v>1</v>
      </c>
      <c r="Q611" s="85" t="s">
        <v>1</v>
      </c>
      <c r="R611" s="85" t="s">
        <v>1</v>
      </c>
      <c r="S611" s="85" t="s">
        <v>1</v>
      </c>
      <c r="T611" s="85" t="s">
        <v>1</v>
      </c>
      <c r="U611" s="85" t="s">
        <v>1</v>
      </c>
      <c r="V611" s="85" t="s">
        <v>1</v>
      </c>
      <c r="W611" s="85" t="s">
        <v>1</v>
      </c>
      <c r="X611" s="85" t="s">
        <v>1</v>
      </c>
      <c r="Y611" s="85" t="s">
        <v>1</v>
      </c>
      <c r="Z611" s="85" t="s">
        <v>1</v>
      </c>
      <c r="AA611" s="85" t="s">
        <v>1</v>
      </c>
      <c r="AB611" s="85" t="s">
        <v>1</v>
      </c>
      <c r="AC611" s="85" t="s">
        <v>1</v>
      </c>
      <c r="AD611" s="85" t="s">
        <v>1</v>
      </c>
      <c r="AE611" s="85" t="s">
        <v>1</v>
      </c>
      <c r="AF611" s="85" t="s">
        <v>1</v>
      </c>
      <c r="AG611" s="85" t="s">
        <v>1</v>
      </c>
      <c r="AH611" s="85" t="s">
        <v>1</v>
      </c>
      <c r="AI611" s="85" t="s">
        <v>1</v>
      </c>
      <c r="AJ611" s="85" t="s">
        <v>1</v>
      </c>
      <c r="AK611" s="85" t="s">
        <v>1</v>
      </c>
      <c r="AL611" s="85" t="s">
        <v>1</v>
      </c>
      <c r="AM611" s="85" t="s">
        <v>1</v>
      </c>
      <c r="AN611" s="85" t="s">
        <v>1</v>
      </c>
      <c r="AO611" s="85" t="s">
        <v>1</v>
      </c>
      <c r="AP611" s="85" t="s">
        <v>1</v>
      </c>
      <c r="AQ611" s="85" t="s">
        <v>1</v>
      </c>
      <c r="AR611" s="85" t="s">
        <v>1</v>
      </c>
      <c r="AS611" s="85" t="s">
        <v>1</v>
      </c>
      <c r="AT611" s="85" t="s">
        <v>1</v>
      </c>
      <c r="AU611" s="85" t="s">
        <v>1</v>
      </c>
      <c r="AV611" s="85" t="s">
        <v>1</v>
      </c>
      <c r="AW611" s="93" t="s">
        <v>1</v>
      </c>
      <c r="AX611" s="93">
        <v>0</v>
      </c>
      <c r="AY611" s="93">
        <v>0</v>
      </c>
      <c r="AZ611" s="88" t="s">
        <v>1</v>
      </c>
      <c r="BA611" s="88" t="s">
        <v>1</v>
      </c>
      <c r="BB611" s="94" t="s">
        <v>1</v>
      </c>
    </row>
    <row r="612" spans="1:54" ht="18.75" customHeight="1" x14ac:dyDescent="0.25">
      <c r="A612" s="122">
        <v>1525</v>
      </c>
      <c r="B612" s="123" t="s">
        <v>707</v>
      </c>
      <c r="C612" s="85" t="s">
        <v>873</v>
      </c>
      <c r="D612" s="85"/>
      <c r="E612" s="85" t="s">
        <v>846</v>
      </c>
      <c r="F612" s="85" t="s">
        <v>1</v>
      </c>
      <c r="G612" s="85" t="s">
        <v>234</v>
      </c>
      <c r="H612" s="123" t="s">
        <v>1</v>
      </c>
      <c r="I612" s="123" t="s">
        <v>827</v>
      </c>
      <c r="J612" s="84" t="s">
        <v>57</v>
      </c>
      <c r="K612" s="85" t="s">
        <v>1</v>
      </c>
      <c r="L612" s="85" t="s">
        <v>1</v>
      </c>
      <c r="M612" s="84" t="s">
        <v>57</v>
      </c>
      <c r="N612" s="85" t="s">
        <v>1</v>
      </c>
      <c r="O612" s="85" t="s">
        <v>1</v>
      </c>
      <c r="P612" s="85" t="s">
        <v>1</v>
      </c>
      <c r="Q612" s="85" t="s">
        <v>1</v>
      </c>
      <c r="R612" s="85" t="s">
        <v>1</v>
      </c>
      <c r="S612" s="85" t="s">
        <v>1</v>
      </c>
      <c r="T612" s="85" t="s">
        <v>1</v>
      </c>
      <c r="U612" s="85" t="s">
        <v>1</v>
      </c>
      <c r="V612" s="85" t="s">
        <v>1</v>
      </c>
      <c r="W612" s="85" t="s">
        <v>1</v>
      </c>
      <c r="X612" s="85" t="s">
        <v>1</v>
      </c>
      <c r="Y612" s="85" t="s">
        <v>1</v>
      </c>
      <c r="Z612" s="85" t="s">
        <v>1</v>
      </c>
      <c r="AA612" s="85" t="s">
        <v>1</v>
      </c>
      <c r="AB612" s="85" t="s">
        <v>1</v>
      </c>
      <c r="AC612" s="85" t="s">
        <v>1</v>
      </c>
      <c r="AD612" s="85" t="s">
        <v>1</v>
      </c>
      <c r="AE612" s="85" t="s">
        <v>1</v>
      </c>
      <c r="AF612" s="85" t="s">
        <v>1</v>
      </c>
      <c r="AG612" s="85" t="s">
        <v>1</v>
      </c>
      <c r="AH612" s="85" t="s">
        <v>1</v>
      </c>
      <c r="AI612" s="85" t="s">
        <v>1</v>
      </c>
      <c r="AJ612" s="85" t="s">
        <v>1</v>
      </c>
      <c r="AK612" s="85" t="s">
        <v>1</v>
      </c>
      <c r="AL612" s="85" t="s">
        <v>1</v>
      </c>
      <c r="AM612" s="85" t="s">
        <v>1</v>
      </c>
      <c r="AN612" s="85" t="s">
        <v>1</v>
      </c>
      <c r="AO612" s="85" t="s">
        <v>1</v>
      </c>
      <c r="AP612" s="85" t="s">
        <v>1</v>
      </c>
      <c r="AQ612" s="85" t="s">
        <v>1</v>
      </c>
      <c r="AR612" s="85" t="s">
        <v>1</v>
      </c>
      <c r="AS612" s="85" t="s">
        <v>1</v>
      </c>
      <c r="AT612" s="85" t="s">
        <v>1</v>
      </c>
      <c r="AU612" s="85" t="s">
        <v>1</v>
      </c>
      <c r="AV612" s="85" t="s">
        <v>1</v>
      </c>
      <c r="AW612" s="93" t="s">
        <v>1</v>
      </c>
      <c r="AX612" s="84">
        <v>1</v>
      </c>
      <c r="AY612" s="93">
        <v>0</v>
      </c>
      <c r="AZ612" s="88" t="s">
        <v>1</v>
      </c>
      <c r="BA612" s="88" t="s">
        <v>1</v>
      </c>
      <c r="BB612" s="94" t="s">
        <v>1</v>
      </c>
    </row>
    <row r="613" spans="1:54" ht="14.25" customHeight="1" x14ac:dyDescent="0.25">
      <c r="A613" s="122">
        <v>1093</v>
      </c>
      <c r="B613" s="123" t="s">
        <v>670</v>
      </c>
      <c r="C613" s="85" t="s">
        <v>873</v>
      </c>
      <c r="D613" s="85"/>
      <c r="E613" s="85" t="s">
        <v>844</v>
      </c>
      <c r="F613" s="85" t="s">
        <v>1</v>
      </c>
      <c r="G613" s="85" t="s">
        <v>855</v>
      </c>
      <c r="H613" s="123" t="s">
        <v>1</v>
      </c>
      <c r="I613" s="123" t="s">
        <v>827</v>
      </c>
      <c r="J613" s="124" t="s">
        <v>404</v>
      </c>
      <c r="K613" s="85" t="s">
        <v>1</v>
      </c>
      <c r="L613" s="85" t="s">
        <v>1</v>
      </c>
      <c r="M613" s="84" t="s">
        <v>57</v>
      </c>
      <c r="N613" s="85" t="s">
        <v>1</v>
      </c>
      <c r="O613" s="85" t="s">
        <v>1</v>
      </c>
      <c r="P613" s="85" t="s">
        <v>1</v>
      </c>
      <c r="Q613" s="85" t="s">
        <v>1</v>
      </c>
      <c r="R613" s="85" t="s">
        <v>1</v>
      </c>
      <c r="S613" s="85" t="s">
        <v>1</v>
      </c>
      <c r="T613" s="85" t="s">
        <v>1</v>
      </c>
      <c r="U613" s="85" t="s">
        <v>1</v>
      </c>
      <c r="V613" s="85" t="s">
        <v>1</v>
      </c>
      <c r="W613" s="85" t="s">
        <v>1</v>
      </c>
      <c r="X613" s="85" t="s">
        <v>1</v>
      </c>
      <c r="Y613" s="85" t="s">
        <v>1</v>
      </c>
      <c r="Z613" s="85" t="s">
        <v>1</v>
      </c>
      <c r="AA613" s="85" t="s">
        <v>1</v>
      </c>
      <c r="AB613" s="85" t="s">
        <v>1</v>
      </c>
      <c r="AC613" s="85" t="s">
        <v>1</v>
      </c>
      <c r="AD613" s="85" t="s">
        <v>1</v>
      </c>
      <c r="AE613" s="85" t="s">
        <v>1</v>
      </c>
      <c r="AF613" s="85" t="s">
        <v>1</v>
      </c>
      <c r="AG613" s="85" t="s">
        <v>1</v>
      </c>
      <c r="AH613" s="85" t="s">
        <v>1</v>
      </c>
      <c r="AI613" s="85" t="s">
        <v>1</v>
      </c>
      <c r="AJ613" s="85" t="s">
        <v>1</v>
      </c>
      <c r="AK613" s="85" t="s">
        <v>1</v>
      </c>
      <c r="AL613" s="85" t="s">
        <v>1</v>
      </c>
      <c r="AM613" s="85" t="s">
        <v>1</v>
      </c>
      <c r="AN613" s="85" t="s">
        <v>1</v>
      </c>
      <c r="AO613" s="85" t="s">
        <v>1</v>
      </c>
      <c r="AP613" s="85" t="s">
        <v>1</v>
      </c>
      <c r="AQ613" s="85" t="s">
        <v>1</v>
      </c>
      <c r="AR613" s="85" t="s">
        <v>1</v>
      </c>
      <c r="AS613" s="85" t="s">
        <v>1</v>
      </c>
      <c r="AT613" s="85" t="s">
        <v>1</v>
      </c>
      <c r="AU613" s="85" t="s">
        <v>1</v>
      </c>
      <c r="AV613" s="85" t="s">
        <v>1</v>
      </c>
      <c r="AW613" s="93" t="s">
        <v>1</v>
      </c>
      <c r="AX613" s="93">
        <v>0</v>
      </c>
      <c r="AY613" s="93">
        <v>0</v>
      </c>
      <c r="AZ613" s="88" t="s">
        <v>1</v>
      </c>
      <c r="BA613" s="88" t="s">
        <v>1</v>
      </c>
      <c r="BB613" s="94" t="s">
        <v>1</v>
      </c>
    </row>
    <row r="614" spans="1:54" ht="14.25" customHeight="1" x14ac:dyDescent="0.25">
      <c r="A614" s="122">
        <v>1099</v>
      </c>
      <c r="B614" s="123" t="s">
        <v>708</v>
      </c>
      <c r="C614" s="85" t="s">
        <v>873</v>
      </c>
      <c r="D614" s="85"/>
      <c r="E614" s="85" t="s">
        <v>844</v>
      </c>
      <c r="F614" s="85" t="s">
        <v>1</v>
      </c>
      <c r="G614" s="85" t="s">
        <v>855</v>
      </c>
      <c r="H614" s="123" t="s">
        <v>1</v>
      </c>
      <c r="I614" s="123" t="s">
        <v>827</v>
      </c>
      <c r="J614" s="124" t="s">
        <v>404</v>
      </c>
      <c r="K614" s="85" t="s">
        <v>1</v>
      </c>
      <c r="L614" s="85" t="s">
        <v>1</v>
      </c>
      <c r="M614" s="84" t="s">
        <v>57</v>
      </c>
      <c r="N614" s="85" t="s">
        <v>1</v>
      </c>
      <c r="O614" s="85" t="s">
        <v>1</v>
      </c>
      <c r="P614" s="85" t="s">
        <v>1</v>
      </c>
      <c r="Q614" s="85" t="s">
        <v>1</v>
      </c>
      <c r="R614" s="85" t="s">
        <v>1</v>
      </c>
      <c r="S614" s="85" t="s">
        <v>1</v>
      </c>
      <c r="T614" s="85" t="s">
        <v>1</v>
      </c>
      <c r="U614" s="85" t="s">
        <v>1</v>
      </c>
      <c r="V614" s="85" t="s">
        <v>1</v>
      </c>
      <c r="W614" s="85" t="s">
        <v>1</v>
      </c>
      <c r="X614" s="85" t="s">
        <v>1</v>
      </c>
      <c r="Y614" s="85" t="s">
        <v>1</v>
      </c>
      <c r="Z614" s="85" t="s">
        <v>1</v>
      </c>
      <c r="AA614" s="85" t="s">
        <v>1</v>
      </c>
      <c r="AB614" s="85" t="s">
        <v>1</v>
      </c>
      <c r="AC614" s="85" t="s">
        <v>1</v>
      </c>
      <c r="AD614" s="85" t="s">
        <v>1</v>
      </c>
      <c r="AE614" s="85" t="s">
        <v>1</v>
      </c>
      <c r="AF614" s="85" t="s">
        <v>1</v>
      </c>
      <c r="AG614" s="85" t="s">
        <v>1</v>
      </c>
      <c r="AH614" s="85" t="s">
        <v>1</v>
      </c>
      <c r="AI614" s="85" t="s">
        <v>1</v>
      </c>
      <c r="AJ614" s="85" t="s">
        <v>1</v>
      </c>
      <c r="AK614" s="85" t="s">
        <v>1</v>
      </c>
      <c r="AL614" s="85" t="s">
        <v>1</v>
      </c>
      <c r="AM614" s="85" t="s">
        <v>1</v>
      </c>
      <c r="AN614" s="85" t="s">
        <v>1</v>
      </c>
      <c r="AO614" s="85" t="s">
        <v>1</v>
      </c>
      <c r="AP614" s="85" t="s">
        <v>1</v>
      </c>
      <c r="AQ614" s="85" t="s">
        <v>1</v>
      </c>
      <c r="AR614" s="85" t="s">
        <v>1</v>
      </c>
      <c r="AS614" s="85" t="s">
        <v>1</v>
      </c>
      <c r="AT614" s="85" t="s">
        <v>1</v>
      </c>
      <c r="AU614" s="85" t="s">
        <v>1</v>
      </c>
      <c r="AV614" s="85" t="s">
        <v>1</v>
      </c>
      <c r="AW614" s="93" t="s">
        <v>1</v>
      </c>
      <c r="AX614" s="93">
        <v>0</v>
      </c>
      <c r="AY614" s="93">
        <v>0</v>
      </c>
      <c r="AZ614" s="88" t="s">
        <v>1</v>
      </c>
      <c r="BA614" s="88" t="s">
        <v>1</v>
      </c>
      <c r="BB614" s="94" t="s">
        <v>1</v>
      </c>
    </row>
    <row r="615" spans="1:54" ht="14.25" customHeight="1" x14ac:dyDescent="0.25">
      <c r="A615" s="122">
        <v>1096</v>
      </c>
      <c r="B615" s="123" t="s">
        <v>709</v>
      </c>
      <c r="C615" s="85" t="s">
        <v>873</v>
      </c>
      <c r="D615" s="85"/>
      <c r="E615" s="85" t="s">
        <v>844</v>
      </c>
      <c r="F615" s="85" t="s">
        <v>1</v>
      </c>
      <c r="G615" s="85" t="s">
        <v>855</v>
      </c>
      <c r="H615" s="123" t="s">
        <v>1</v>
      </c>
      <c r="I615" s="123" t="s">
        <v>827</v>
      </c>
      <c r="J615" s="124" t="s">
        <v>404</v>
      </c>
      <c r="K615" s="85" t="s">
        <v>1</v>
      </c>
      <c r="L615" s="85" t="s">
        <v>1</v>
      </c>
      <c r="M615" s="84" t="s">
        <v>57</v>
      </c>
      <c r="N615" s="85" t="s">
        <v>1</v>
      </c>
      <c r="O615" s="85" t="s">
        <v>1</v>
      </c>
      <c r="P615" s="85" t="s">
        <v>1</v>
      </c>
      <c r="Q615" s="85" t="s">
        <v>1</v>
      </c>
      <c r="R615" s="85" t="s">
        <v>1</v>
      </c>
      <c r="S615" s="85" t="s">
        <v>1</v>
      </c>
      <c r="T615" s="85" t="s">
        <v>1</v>
      </c>
      <c r="U615" s="85" t="s">
        <v>1</v>
      </c>
      <c r="V615" s="85" t="s">
        <v>1</v>
      </c>
      <c r="W615" s="85" t="s">
        <v>1</v>
      </c>
      <c r="X615" s="85" t="s">
        <v>1</v>
      </c>
      <c r="Y615" s="85" t="s">
        <v>1</v>
      </c>
      <c r="Z615" s="85" t="s">
        <v>1</v>
      </c>
      <c r="AA615" s="85" t="s">
        <v>1</v>
      </c>
      <c r="AB615" s="85" t="s">
        <v>1</v>
      </c>
      <c r="AC615" s="85" t="s">
        <v>1</v>
      </c>
      <c r="AD615" s="85" t="s">
        <v>1</v>
      </c>
      <c r="AE615" s="85" t="s">
        <v>1</v>
      </c>
      <c r="AF615" s="85" t="s">
        <v>1</v>
      </c>
      <c r="AG615" s="85" t="s">
        <v>1</v>
      </c>
      <c r="AH615" s="85" t="s">
        <v>1</v>
      </c>
      <c r="AI615" s="85" t="s">
        <v>1</v>
      </c>
      <c r="AJ615" s="85" t="s">
        <v>1</v>
      </c>
      <c r="AK615" s="85" t="s">
        <v>1</v>
      </c>
      <c r="AL615" s="85" t="s">
        <v>1</v>
      </c>
      <c r="AM615" s="85" t="s">
        <v>1</v>
      </c>
      <c r="AN615" s="85" t="s">
        <v>1</v>
      </c>
      <c r="AO615" s="85" t="s">
        <v>1</v>
      </c>
      <c r="AP615" s="85" t="s">
        <v>1</v>
      </c>
      <c r="AQ615" s="85" t="s">
        <v>1</v>
      </c>
      <c r="AR615" s="85" t="s">
        <v>1</v>
      </c>
      <c r="AS615" s="85" t="s">
        <v>1</v>
      </c>
      <c r="AT615" s="85" t="s">
        <v>1</v>
      </c>
      <c r="AU615" s="85" t="s">
        <v>1</v>
      </c>
      <c r="AV615" s="85" t="s">
        <v>1</v>
      </c>
      <c r="AW615" s="93" t="s">
        <v>1</v>
      </c>
      <c r="AX615" s="93">
        <v>0</v>
      </c>
      <c r="AY615" s="93">
        <v>0</v>
      </c>
      <c r="AZ615" s="88" t="s">
        <v>1</v>
      </c>
      <c r="BA615" s="88" t="s">
        <v>1</v>
      </c>
      <c r="BB615" s="94" t="s">
        <v>1</v>
      </c>
    </row>
    <row r="616" spans="1:54" ht="14.25" customHeight="1" x14ac:dyDescent="0.25">
      <c r="A616" s="122">
        <v>1095</v>
      </c>
      <c r="B616" s="123" t="s">
        <v>710</v>
      </c>
      <c r="C616" s="85" t="s">
        <v>873</v>
      </c>
      <c r="D616" s="85"/>
      <c r="E616" s="85" t="s">
        <v>844</v>
      </c>
      <c r="F616" s="85" t="s">
        <v>1</v>
      </c>
      <c r="G616" s="85" t="s">
        <v>855</v>
      </c>
      <c r="H616" s="123" t="s">
        <v>1</v>
      </c>
      <c r="I616" s="123" t="s">
        <v>827</v>
      </c>
      <c r="J616" s="124" t="s">
        <v>404</v>
      </c>
      <c r="K616" s="85" t="s">
        <v>1</v>
      </c>
      <c r="L616" s="85" t="s">
        <v>1</v>
      </c>
      <c r="M616" s="84" t="s">
        <v>57</v>
      </c>
      <c r="N616" s="85" t="s">
        <v>1</v>
      </c>
      <c r="O616" s="85" t="s">
        <v>1</v>
      </c>
      <c r="P616" s="85" t="s">
        <v>1</v>
      </c>
      <c r="Q616" s="85" t="s">
        <v>1</v>
      </c>
      <c r="R616" s="85" t="s">
        <v>1</v>
      </c>
      <c r="S616" s="85" t="s">
        <v>1</v>
      </c>
      <c r="T616" s="85" t="s">
        <v>1</v>
      </c>
      <c r="U616" s="85" t="s">
        <v>1</v>
      </c>
      <c r="V616" s="85" t="s">
        <v>1</v>
      </c>
      <c r="W616" s="85" t="s">
        <v>1</v>
      </c>
      <c r="X616" s="85" t="s">
        <v>1</v>
      </c>
      <c r="Y616" s="85" t="s">
        <v>1</v>
      </c>
      <c r="Z616" s="85" t="s">
        <v>1</v>
      </c>
      <c r="AA616" s="85" t="s">
        <v>1</v>
      </c>
      <c r="AB616" s="85" t="s">
        <v>1</v>
      </c>
      <c r="AC616" s="85" t="s">
        <v>1</v>
      </c>
      <c r="AD616" s="85" t="s">
        <v>1</v>
      </c>
      <c r="AE616" s="85" t="s">
        <v>1</v>
      </c>
      <c r="AF616" s="85" t="s">
        <v>1</v>
      </c>
      <c r="AG616" s="85" t="s">
        <v>1</v>
      </c>
      <c r="AH616" s="85" t="s">
        <v>1</v>
      </c>
      <c r="AI616" s="85" t="s">
        <v>1</v>
      </c>
      <c r="AJ616" s="85" t="s">
        <v>1</v>
      </c>
      <c r="AK616" s="85" t="s">
        <v>1</v>
      </c>
      <c r="AL616" s="85" t="s">
        <v>1</v>
      </c>
      <c r="AM616" s="85" t="s">
        <v>1</v>
      </c>
      <c r="AN616" s="85" t="s">
        <v>1</v>
      </c>
      <c r="AO616" s="85" t="s">
        <v>1</v>
      </c>
      <c r="AP616" s="85" t="s">
        <v>1</v>
      </c>
      <c r="AQ616" s="85" t="s">
        <v>1</v>
      </c>
      <c r="AR616" s="85" t="s">
        <v>1</v>
      </c>
      <c r="AS616" s="85" t="s">
        <v>1</v>
      </c>
      <c r="AT616" s="85" t="s">
        <v>1</v>
      </c>
      <c r="AU616" s="85" t="s">
        <v>1</v>
      </c>
      <c r="AV616" s="85" t="s">
        <v>1</v>
      </c>
      <c r="AW616" s="93" t="s">
        <v>1</v>
      </c>
      <c r="AX616" s="93">
        <v>0</v>
      </c>
      <c r="AY616" s="93">
        <v>0</v>
      </c>
      <c r="AZ616" s="88" t="s">
        <v>1</v>
      </c>
      <c r="BA616" s="88" t="s">
        <v>1</v>
      </c>
      <c r="BB616" s="94" t="s">
        <v>1</v>
      </c>
    </row>
    <row r="617" spans="1:54" ht="14.25" customHeight="1" x14ac:dyDescent="0.25">
      <c r="A617" s="122">
        <v>1119</v>
      </c>
      <c r="B617" s="123" t="s">
        <v>711</v>
      </c>
      <c r="C617" s="85" t="s">
        <v>873</v>
      </c>
      <c r="D617" s="85"/>
      <c r="E617" s="85" t="s">
        <v>844</v>
      </c>
      <c r="F617" s="85" t="s">
        <v>1</v>
      </c>
      <c r="G617" s="85" t="s">
        <v>855</v>
      </c>
      <c r="H617" s="123" t="s">
        <v>1</v>
      </c>
      <c r="I617" s="123" t="s">
        <v>827</v>
      </c>
      <c r="J617" s="124" t="s">
        <v>404</v>
      </c>
      <c r="K617" s="91" t="s">
        <v>62</v>
      </c>
      <c r="L617" s="91" t="s">
        <v>62</v>
      </c>
      <c r="M617" s="96" t="s">
        <v>142</v>
      </c>
      <c r="N617" s="87" t="s">
        <v>67</v>
      </c>
      <c r="O617" s="86" t="s">
        <v>68</v>
      </c>
      <c r="P617" s="85" t="s">
        <v>1</v>
      </c>
      <c r="Q617" s="85" t="s">
        <v>1</v>
      </c>
      <c r="R617" s="85" t="s">
        <v>1</v>
      </c>
      <c r="S617" s="85" t="s">
        <v>1</v>
      </c>
      <c r="T617" s="85" t="s">
        <v>1</v>
      </c>
      <c r="U617" s="91" t="s">
        <v>62</v>
      </c>
      <c r="V617" s="85" t="s">
        <v>1</v>
      </c>
      <c r="W617" s="85" t="s">
        <v>1</v>
      </c>
      <c r="X617" s="91" t="s">
        <v>62</v>
      </c>
      <c r="Y617" s="85" t="s">
        <v>1</v>
      </c>
      <c r="Z617" s="85" t="s">
        <v>1</v>
      </c>
      <c r="AA617" s="91" t="s">
        <v>62</v>
      </c>
      <c r="AB617" s="85" t="s">
        <v>1</v>
      </c>
      <c r="AC617" s="85" t="s">
        <v>1</v>
      </c>
      <c r="AD617" s="85" t="s">
        <v>1</v>
      </c>
      <c r="AE617" s="91" t="s">
        <v>62</v>
      </c>
      <c r="AF617" s="91" t="s">
        <v>62</v>
      </c>
      <c r="AG617" s="91" t="s">
        <v>62</v>
      </c>
      <c r="AH617" s="85" t="s">
        <v>1</v>
      </c>
      <c r="AI617" s="85" t="s">
        <v>1</v>
      </c>
      <c r="AJ617" s="85" t="s">
        <v>1</v>
      </c>
      <c r="AK617" s="85" t="s">
        <v>1</v>
      </c>
      <c r="AL617" s="91" t="s">
        <v>62</v>
      </c>
      <c r="AM617" s="85" t="s">
        <v>1</v>
      </c>
      <c r="AN617" s="85" t="s">
        <v>1</v>
      </c>
      <c r="AO617" s="91" t="s">
        <v>62</v>
      </c>
      <c r="AP617" s="85" t="s">
        <v>1</v>
      </c>
      <c r="AQ617" s="85" t="s">
        <v>1</v>
      </c>
      <c r="AR617" s="91" t="s">
        <v>62</v>
      </c>
      <c r="AS617" s="85" t="s">
        <v>1</v>
      </c>
      <c r="AT617" s="85" t="s">
        <v>1</v>
      </c>
      <c r="AU617" s="91" t="s">
        <v>62</v>
      </c>
      <c r="AV617" s="85" t="s">
        <v>1</v>
      </c>
      <c r="AW617" s="93" t="s">
        <v>1</v>
      </c>
      <c r="AX617" s="93">
        <v>0</v>
      </c>
      <c r="AY617" s="93">
        <v>0</v>
      </c>
      <c r="AZ617" s="88">
        <v>0</v>
      </c>
      <c r="BA617" s="92">
        <v>4537</v>
      </c>
      <c r="BB617" s="90">
        <v>1</v>
      </c>
    </row>
    <row r="618" spans="1:54" ht="18.75" customHeight="1" x14ac:dyDescent="0.25">
      <c r="A618" s="122">
        <v>1043</v>
      </c>
      <c r="B618" s="123" t="s">
        <v>653</v>
      </c>
      <c r="C618" s="85" t="s">
        <v>873</v>
      </c>
      <c r="D618" s="85"/>
      <c r="E618" s="85" t="s">
        <v>846</v>
      </c>
      <c r="F618" s="85" t="s">
        <v>1</v>
      </c>
      <c r="G618" s="85" t="s">
        <v>860</v>
      </c>
      <c r="H618" s="123" t="s">
        <v>1</v>
      </c>
      <c r="I618" s="123" t="s">
        <v>827</v>
      </c>
      <c r="J618" s="124" t="s">
        <v>404</v>
      </c>
      <c r="K618" s="85" t="s">
        <v>1</v>
      </c>
      <c r="L618" s="85" t="s">
        <v>1</v>
      </c>
      <c r="M618" s="84" t="s">
        <v>57</v>
      </c>
      <c r="N618" s="85" t="s">
        <v>1</v>
      </c>
      <c r="O618" s="85" t="s">
        <v>1</v>
      </c>
      <c r="P618" s="85" t="s">
        <v>1</v>
      </c>
      <c r="Q618" s="85" t="s">
        <v>1</v>
      </c>
      <c r="R618" s="85" t="s">
        <v>1</v>
      </c>
      <c r="S618" s="85" t="s">
        <v>1</v>
      </c>
      <c r="T618" s="85" t="s">
        <v>1</v>
      </c>
      <c r="U618" s="85" t="s">
        <v>1</v>
      </c>
      <c r="V618" s="85" t="s">
        <v>1</v>
      </c>
      <c r="W618" s="85" t="s">
        <v>1</v>
      </c>
      <c r="X618" s="85" t="s">
        <v>1</v>
      </c>
      <c r="Y618" s="85" t="s">
        <v>1</v>
      </c>
      <c r="Z618" s="85" t="s">
        <v>1</v>
      </c>
      <c r="AA618" s="85" t="s">
        <v>1</v>
      </c>
      <c r="AB618" s="85" t="s">
        <v>1</v>
      </c>
      <c r="AC618" s="85" t="s">
        <v>1</v>
      </c>
      <c r="AD618" s="85" t="s">
        <v>1</v>
      </c>
      <c r="AE618" s="85" t="s">
        <v>1</v>
      </c>
      <c r="AF618" s="85" t="s">
        <v>1</v>
      </c>
      <c r="AG618" s="85" t="s">
        <v>1</v>
      </c>
      <c r="AH618" s="85" t="s">
        <v>1</v>
      </c>
      <c r="AI618" s="85" t="s">
        <v>1</v>
      </c>
      <c r="AJ618" s="85" t="s">
        <v>1</v>
      </c>
      <c r="AK618" s="85" t="s">
        <v>1</v>
      </c>
      <c r="AL618" s="85" t="s">
        <v>1</v>
      </c>
      <c r="AM618" s="85" t="s">
        <v>1</v>
      </c>
      <c r="AN618" s="85" t="s">
        <v>1</v>
      </c>
      <c r="AO618" s="85" t="s">
        <v>1</v>
      </c>
      <c r="AP618" s="85" t="s">
        <v>1</v>
      </c>
      <c r="AQ618" s="85" t="s">
        <v>1</v>
      </c>
      <c r="AR618" s="85" t="s">
        <v>1</v>
      </c>
      <c r="AS618" s="85" t="s">
        <v>1</v>
      </c>
      <c r="AT618" s="85" t="s">
        <v>1</v>
      </c>
      <c r="AU618" s="85" t="s">
        <v>1</v>
      </c>
      <c r="AV618" s="85" t="s">
        <v>1</v>
      </c>
      <c r="AW618" s="93" t="s">
        <v>1</v>
      </c>
      <c r="AX618" s="93">
        <v>0</v>
      </c>
      <c r="AY618" s="93">
        <v>0</v>
      </c>
      <c r="AZ618" s="88" t="s">
        <v>1</v>
      </c>
      <c r="BA618" s="88" t="s">
        <v>1</v>
      </c>
      <c r="BB618" s="94" t="s">
        <v>1</v>
      </c>
    </row>
    <row r="619" spans="1:54" ht="18" customHeight="1" x14ac:dyDescent="0.25">
      <c r="A619" s="122">
        <v>1538</v>
      </c>
      <c r="B619" s="123" t="s">
        <v>712</v>
      </c>
      <c r="C619" s="85" t="s">
        <v>873</v>
      </c>
      <c r="D619" s="85"/>
      <c r="E619" s="85" t="s">
        <v>829</v>
      </c>
      <c r="F619" s="85" t="s">
        <v>1</v>
      </c>
      <c r="G619" s="85" t="s">
        <v>843</v>
      </c>
      <c r="H619" s="123" t="s">
        <v>1</v>
      </c>
      <c r="I619" s="123" t="s">
        <v>827</v>
      </c>
      <c r="J619" s="124" t="s">
        <v>404</v>
      </c>
      <c r="K619" s="85" t="s">
        <v>1</v>
      </c>
      <c r="L619" s="91" t="s">
        <v>62</v>
      </c>
      <c r="M619" s="124" t="s">
        <v>404</v>
      </c>
      <c r="N619" s="85" t="s">
        <v>1</v>
      </c>
      <c r="O619" s="86" t="s">
        <v>68</v>
      </c>
      <c r="P619" s="85" t="s">
        <v>1</v>
      </c>
      <c r="Q619" s="85" t="s">
        <v>1</v>
      </c>
      <c r="R619" s="85" t="s">
        <v>1</v>
      </c>
      <c r="S619" s="85" t="s">
        <v>1</v>
      </c>
      <c r="T619" s="85" t="s">
        <v>1</v>
      </c>
      <c r="U619" s="85" t="s">
        <v>1</v>
      </c>
      <c r="V619" s="85" t="s">
        <v>1</v>
      </c>
      <c r="W619" s="85" t="s">
        <v>1</v>
      </c>
      <c r="X619" s="85" t="s">
        <v>1</v>
      </c>
      <c r="Y619" s="85" t="s">
        <v>1</v>
      </c>
      <c r="Z619" s="85" t="s">
        <v>1</v>
      </c>
      <c r="AA619" s="85" t="s">
        <v>1</v>
      </c>
      <c r="AB619" s="85" t="s">
        <v>1</v>
      </c>
      <c r="AC619" s="85" t="s">
        <v>1</v>
      </c>
      <c r="AD619" s="85" t="s">
        <v>1</v>
      </c>
      <c r="AE619" s="91" t="s">
        <v>62</v>
      </c>
      <c r="AF619" s="85" t="s">
        <v>1</v>
      </c>
      <c r="AG619" s="85" t="s">
        <v>1</v>
      </c>
      <c r="AH619" s="85" t="s">
        <v>1</v>
      </c>
      <c r="AI619" s="85" t="s">
        <v>1</v>
      </c>
      <c r="AJ619" s="85" t="s">
        <v>1</v>
      </c>
      <c r="AK619" s="85" t="s">
        <v>1</v>
      </c>
      <c r="AL619" s="85" t="s">
        <v>1</v>
      </c>
      <c r="AM619" s="85" t="s">
        <v>1</v>
      </c>
      <c r="AN619" s="85" t="s">
        <v>1</v>
      </c>
      <c r="AO619" s="85" t="s">
        <v>1</v>
      </c>
      <c r="AP619" s="85" t="s">
        <v>1</v>
      </c>
      <c r="AQ619" s="85" t="s">
        <v>1</v>
      </c>
      <c r="AR619" s="85" t="s">
        <v>1</v>
      </c>
      <c r="AS619" s="85" t="s">
        <v>1</v>
      </c>
      <c r="AT619" s="85" t="s">
        <v>1</v>
      </c>
      <c r="AU619" s="85" t="s">
        <v>1</v>
      </c>
      <c r="AV619" s="85" t="s">
        <v>1</v>
      </c>
      <c r="AW619" s="93" t="s">
        <v>1</v>
      </c>
      <c r="AX619" s="93">
        <v>0</v>
      </c>
      <c r="AY619" s="93">
        <v>0</v>
      </c>
      <c r="AZ619" s="88" t="s">
        <v>1</v>
      </c>
      <c r="BA619" s="88" t="s">
        <v>1</v>
      </c>
      <c r="BB619" s="94" t="s">
        <v>1</v>
      </c>
    </row>
    <row r="620" spans="1:54" ht="18.75" customHeight="1" x14ac:dyDescent="0.25">
      <c r="A620" s="122">
        <v>1537</v>
      </c>
      <c r="B620" s="123" t="s">
        <v>713</v>
      </c>
      <c r="C620" s="85" t="s">
        <v>873</v>
      </c>
      <c r="D620" s="85"/>
      <c r="E620" s="85" t="s">
        <v>829</v>
      </c>
      <c r="F620" s="85" t="s">
        <v>1</v>
      </c>
      <c r="G620" s="85" t="s">
        <v>843</v>
      </c>
      <c r="H620" s="123" t="s">
        <v>1</v>
      </c>
      <c r="I620" s="123" t="s">
        <v>827</v>
      </c>
      <c r="J620" s="124" t="s">
        <v>404</v>
      </c>
      <c r="K620" s="85" t="s">
        <v>1</v>
      </c>
      <c r="L620" s="86" t="s">
        <v>68</v>
      </c>
      <c r="M620" s="124" t="s">
        <v>404</v>
      </c>
      <c r="N620" s="85" t="s">
        <v>1</v>
      </c>
      <c r="O620" s="87" t="s">
        <v>67</v>
      </c>
      <c r="P620" s="86" t="s">
        <v>68</v>
      </c>
      <c r="Q620" s="87" t="s">
        <v>67</v>
      </c>
      <c r="R620" s="85" t="s">
        <v>1</v>
      </c>
      <c r="S620" s="85" t="s">
        <v>1</v>
      </c>
      <c r="T620" s="85" t="s">
        <v>1</v>
      </c>
      <c r="U620" s="87" t="s">
        <v>67</v>
      </c>
      <c r="V620" s="86" t="s">
        <v>68</v>
      </c>
      <c r="W620" s="87" t="s">
        <v>67</v>
      </c>
      <c r="X620" s="85" t="s">
        <v>1</v>
      </c>
      <c r="Y620" s="85" t="s">
        <v>1</v>
      </c>
      <c r="Z620" s="85" t="s">
        <v>1</v>
      </c>
      <c r="AA620" s="85" t="s">
        <v>1</v>
      </c>
      <c r="AB620" s="85" t="s">
        <v>1</v>
      </c>
      <c r="AC620" s="85" t="s">
        <v>1</v>
      </c>
      <c r="AD620" s="85" t="s">
        <v>1</v>
      </c>
      <c r="AE620" s="86" t="s">
        <v>68</v>
      </c>
      <c r="AF620" s="85" t="s">
        <v>1</v>
      </c>
      <c r="AG620" s="85" t="s">
        <v>1</v>
      </c>
      <c r="AH620" s="85" t="s">
        <v>1</v>
      </c>
      <c r="AI620" s="85" t="s">
        <v>1</v>
      </c>
      <c r="AJ620" s="85" t="s">
        <v>1</v>
      </c>
      <c r="AK620" s="85" t="s">
        <v>1</v>
      </c>
      <c r="AL620" s="85" t="s">
        <v>1</v>
      </c>
      <c r="AM620" s="85" t="s">
        <v>1</v>
      </c>
      <c r="AN620" s="85" t="s">
        <v>1</v>
      </c>
      <c r="AO620" s="85" t="s">
        <v>1</v>
      </c>
      <c r="AP620" s="85" t="s">
        <v>1</v>
      </c>
      <c r="AQ620" s="85" t="s">
        <v>1</v>
      </c>
      <c r="AR620" s="85" t="s">
        <v>1</v>
      </c>
      <c r="AS620" s="85" t="s">
        <v>1</v>
      </c>
      <c r="AT620" s="85" t="s">
        <v>1</v>
      </c>
      <c r="AU620" s="85" t="s">
        <v>1</v>
      </c>
      <c r="AV620" s="85" t="s">
        <v>1</v>
      </c>
      <c r="AW620" s="86" t="s">
        <v>216</v>
      </c>
      <c r="AX620" s="93">
        <v>0</v>
      </c>
      <c r="AY620" s="93">
        <v>0</v>
      </c>
      <c r="AZ620" s="88" t="s">
        <v>1</v>
      </c>
      <c r="BA620" s="88" t="s">
        <v>1</v>
      </c>
      <c r="BB620" s="94" t="s">
        <v>1</v>
      </c>
    </row>
    <row r="621" spans="1:54" ht="14.25" customHeight="1" x14ac:dyDescent="0.25">
      <c r="A621" s="122">
        <v>1100</v>
      </c>
      <c r="B621" s="123" t="s">
        <v>714</v>
      </c>
      <c r="C621" s="85" t="s">
        <v>873</v>
      </c>
      <c r="D621" s="85"/>
      <c r="E621" s="85" t="s">
        <v>844</v>
      </c>
      <c r="F621" s="85" t="s">
        <v>1</v>
      </c>
      <c r="G621" s="85" t="s">
        <v>855</v>
      </c>
      <c r="H621" s="123" t="s">
        <v>1</v>
      </c>
      <c r="I621" s="123" t="s">
        <v>827</v>
      </c>
      <c r="J621" s="124" t="s">
        <v>404</v>
      </c>
      <c r="K621" s="85" t="s">
        <v>1</v>
      </c>
      <c r="L621" s="85" t="s">
        <v>1</v>
      </c>
      <c r="M621" s="84" t="s">
        <v>57</v>
      </c>
      <c r="N621" s="85" t="s">
        <v>1</v>
      </c>
      <c r="O621" s="85" t="s">
        <v>1</v>
      </c>
      <c r="P621" s="85" t="s">
        <v>1</v>
      </c>
      <c r="Q621" s="85" t="s">
        <v>1</v>
      </c>
      <c r="R621" s="85" t="s">
        <v>1</v>
      </c>
      <c r="S621" s="85" t="s">
        <v>1</v>
      </c>
      <c r="T621" s="85" t="s">
        <v>1</v>
      </c>
      <c r="U621" s="85" t="s">
        <v>1</v>
      </c>
      <c r="V621" s="85" t="s">
        <v>1</v>
      </c>
      <c r="W621" s="85" t="s">
        <v>1</v>
      </c>
      <c r="X621" s="85" t="s">
        <v>1</v>
      </c>
      <c r="Y621" s="85" t="s">
        <v>1</v>
      </c>
      <c r="Z621" s="85" t="s">
        <v>1</v>
      </c>
      <c r="AA621" s="85" t="s">
        <v>1</v>
      </c>
      <c r="AB621" s="85" t="s">
        <v>1</v>
      </c>
      <c r="AC621" s="85" t="s">
        <v>1</v>
      </c>
      <c r="AD621" s="85" t="s">
        <v>1</v>
      </c>
      <c r="AE621" s="85" t="s">
        <v>1</v>
      </c>
      <c r="AF621" s="85" t="s">
        <v>1</v>
      </c>
      <c r="AG621" s="85" t="s">
        <v>1</v>
      </c>
      <c r="AH621" s="85" t="s">
        <v>1</v>
      </c>
      <c r="AI621" s="85" t="s">
        <v>1</v>
      </c>
      <c r="AJ621" s="85" t="s">
        <v>1</v>
      </c>
      <c r="AK621" s="85" t="s">
        <v>1</v>
      </c>
      <c r="AL621" s="85" t="s">
        <v>1</v>
      </c>
      <c r="AM621" s="85" t="s">
        <v>1</v>
      </c>
      <c r="AN621" s="85" t="s">
        <v>1</v>
      </c>
      <c r="AO621" s="85" t="s">
        <v>1</v>
      </c>
      <c r="AP621" s="85" t="s">
        <v>1</v>
      </c>
      <c r="AQ621" s="85" t="s">
        <v>1</v>
      </c>
      <c r="AR621" s="85" t="s">
        <v>1</v>
      </c>
      <c r="AS621" s="85" t="s">
        <v>1</v>
      </c>
      <c r="AT621" s="85" t="s">
        <v>1</v>
      </c>
      <c r="AU621" s="85" t="s">
        <v>1</v>
      </c>
      <c r="AV621" s="85" t="s">
        <v>1</v>
      </c>
      <c r="AW621" s="93" t="s">
        <v>1</v>
      </c>
      <c r="AX621" s="93">
        <v>0</v>
      </c>
      <c r="AY621" s="93">
        <v>0</v>
      </c>
      <c r="AZ621" s="88" t="s">
        <v>1</v>
      </c>
      <c r="BA621" s="88" t="s">
        <v>1</v>
      </c>
      <c r="BB621" s="94" t="s">
        <v>1</v>
      </c>
    </row>
    <row r="622" spans="1:54" ht="18.75" customHeight="1" x14ac:dyDescent="0.25">
      <c r="A622" s="122">
        <v>1032</v>
      </c>
      <c r="B622" s="123" t="s">
        <v>671</v>
      </c>
      <c r="C622" s="85" t="s">
        <v>873</v>
      </c>
      <c r="D622" s="85"/>
      <c r="E622" s="85" t="s">
        <v>846</v>
      </c>
      <c r="F622" s="85" t="s">
        <v>1</v>
      </c>
      <c r="G622" s="85" t="s">
        <v>860</v>
      </c>
      <c r="H622" s="123" t="s">
        <v>1</v>
      </c>
      <c r="I622" s="123" t="s">
        <v>827</v>
      </c>
      <c r="J622" s="69" t="s">
        <v>66</v>
      </c>
      <c r="K622" s="85" t="s">
        <v>1</v>
      </c>
      <c r="L622" s="86" t="s">
        <v>68</v>
      </c>
      <c r="M622" s="69" t="s">
        <v>66</v>
      </c>
      <c r="N622" s="85" t="s">
        <v>1</v>
      </c>
      <c r="O622" s="86" t="s">
        <v>68</v>
      </c>
      <c r="P622" s="85" t="s">
        <v>1</v>
      </c>
      <c r="Q622" s="85" t="s">
        <v>1</v>
      </c>
      <c r="R622" s="85" t="s">
        <v>1</v>
      </c>
      <c r="S622" s="85" t="s">
        <v>1</v>
      </c>
      <c r="T622" s="85" t="s">
        <v>1</v>
      </c>
      <c r="U622" s="85" t="s">
        <v>1</v>
      </c>
      <c r="V622" s="85" t="s">
        <v>1</v>
      </c>
      <c r="W622" s="85" t="s">
        <v>1</v>
      </c>
      <c r="X622" s="85" t="s">
        <v>1</v>
      </c>
      <c r="Y622" s="85" t="s">
        <v>1</v>
      </c>
      <c r="Z622" s="85" t="s">
        <v>1</v>
      </c>
      <c r="AA622" s="85" t="s">
        <v>1</v>
      </c>
      <c r="AB622" s="85" t="s">
        <v>1</v>
      </c>
      <c r="AC622" s="85" t="s">
        <v>1</v>
      </c>
      <c r="AD622" s="85" t="s">
        <v>1</v>
      </c>
      <c r="AE622" s="86" t="s">
        <v>68</v>
      </c>
      <c r="AF622" s="85" t="s">
        <v>1</v>
      </c>
      <c r="AG622" s="85" t="s">
        <v>1</v>
      </c>
      <c r="AH622" s="85" t="s">
        <v>1</v>
      </c>
      <c r="AI622" s="85" t="s">
        <v>1</v>
      </c>
      <c r="AJ622" s="85" t="s">
        <v>1</v>
      </c>
      <c r="AK622" s="85" t="s">
        <v>1</v>
      </c>
      <c r="AL622" s="85" t="s">
        <v>1</v>
      </c>
      <c r="AM622" s="85" t="s">
        <v>1</v>
      </c>
      <c r="AN622" s="85" t="s">
        <v>1</v>
      </c>
      <c r="AO622" s="85" t="s">
        <v>1</v>
      </c>
      <c r="AP622" s="85" t="s">
        <v>1</v>
      </c>
      <c r="AQ622" s="85" t="s">
        <v>1</v>
      </c>
      <c r="AR622" s="85" t="s">
        <v>1</v>
      </c>
      <c r="AS622" s="85" t="s">
        <v>1</v>
      </c>
      <c r="AT622" s="85" t="s">
        <v>1</v>
      </c>
      <c r="AU622" s="85" t="s">
        <v>1</v>
      </c>
      <c r="AV622" s="85" t="s">
        <v>1</v>
      </c>
      <c r="AW622" s="84" t="s">
        <v>71</v>
      </c>
      <c r="AX622" s="84">
        <v>1</v>
      </c>
      <c r="AY622" s="93">
        <v>0</v>
      </c>
      <c r="AZ622" s="88">
        <v>0</v>
      </c>
      <c r="BA622" s="89">
        <v>7.0000000000000001E-3</v>
      </c>
      <c r="BB622" s="94">
        <v>0</v>
      </c>
    </row>
    <row r="623" spans="1:54" ht="14.25" customHeight="1" x14ac:dyDescent="0.25">
      <c r="A623" s="122">
        <v>1160</v>
      </c>
      <c r="B623" s="123" t="s">
        <v>715</v>
      </c>
      <c r="C623" s="85" t="s">
        <v>873</v>
      </c>
      <c r="D623" s="85"/>
      <c r="E623" s="85" t="s">
        <v>844</v>
      </c>
      <c r="F623" s="85" t="s">
        <v>1</v>
      </c>
      <c r="G623" s="85" t="s">
        <v>855</v>
      </c>
      <c r="H623" s="123" t="s">
        <v>1</v>
      </c>
      <c r="I623" s="123" t="s">
        <v>827</v>
      </c>
      <c r="J623" s="84" t="s">
        <v>57</v>
      </c>
      <c r="K623" s="85" t="s">
        <v>1</v>
      </c>
      <c r="L623" s="85" t="s">
        <v>1</v>
      </c>
      <c r="M623" s="84" t="s">
        <v>57</v>
      </c>
      <c r="N623" s="85" t="s">
        <v>1</v>
      </c>
      <c r="O623" s="85" t="s">
        <v>1</v>
      </c>
      <c r="P623" s="85" t="s">
        <v>1</v>
      </c>
      <c r="Q623" s="85" t="s">
        <v>1</v>
      </c>
      <c r="R623" s="85" t="s">
        <v>1</v>
      </c>
      <c r="S623" s="85" t="s">
        <v>1</v>
      </c>
      <c r="T623" s="85" t="s">
        <v>1</v>
      </c>
      <c r="U623" s="85" t="s">
        <v>1</v>
      </c>
      <c r="V623" s="85" t="s">
        <v>1</v>
      </c>
      <c r="W623" s="85" t="s">
        <v>1</v>
      </c>
      <c r="X623" s="85" t="s">
        <v>1</v>
      </c>
      <c r="Y623" s="85" t="s">
        <v>1</v>
      </c>
      <c r="Z623" s="85" t="s">
        <v>1</v>
      </c>
      <c r="AA623" s="85" t="s">
        <v>1</v>
      </c>
      <c r="AB623" s="85" t="s">
        <v>1</v>
      </c>
      <c r="AC623" s="85" t="s">
        <v>1</v>
      </c>
      <c r="AD623" s="85" t="s">
        <v>1</v>
      </c>
      <c r="AE623" s="85" t="s">
        <v>1</v>
      </c>
      <c r="AF623" s="85" t="s">
        <v>1</v>
      </c>
      <c r="AG623" s="85" t="s">
        <v>1</v>
      </c>
      <c r="AH623" s="85" t="s">
        <v>1</v>
      </c>
      <c r="AI623" s="85" t="s">
        <v>1</v>
      </c>
      <c r="AJ623" s="85" t="s">
        <v>1</v>
      </c>
      <c r="AK623" s="85" t="s">
        <v>1</v>
      </c>
      <c r="AL623" s="85" t="s">
        <v>1</v>
      </c>
      <c r="AM623" s="85" t="s">
        <v>1</v>
      </c>
      <c r="AN623" s="85" t="s">
        <v>1</v>
      </c>
      <c r="AO623" s="85" t="s">
        <v>1</v>
      </c>
      <c r="AP623" s="85" t="s">
        <v>1</v>
      </c>
      <c r="AQ623" s="85" t="s">
        <v>1</v>
      </c>
      <c r="AR623" s="85" t="s">
        <v>1</v>
      </c>
      <c r="AS623" s="85" t="s">
        <v>1</v>
      </c>
      <c r="AT623" s="85" t="s">
        <v>1</v>
      </c>
      <c r="AU623" s="85" t="s">
        <v>1</v>
      </c>
      <c r="AV623" s="85" t="s">
        <v>1</v>
      </c>
      <c r="AW623" s="93" t="s">
        <v>1</v>
      </c>
      <c r="AX623" s="93">
        <v>0</v>
      </c>
      <c r="AY623" s="93">
        <v>0</v>
      </c>
      <c r="AZ623" s="88" t="s">
        <v>1</v>
      </c>
      <c r="BA623" s="88" t="s">
        <v>1</v>
      </c>
      <c r="BB623" s="94" t="s">
        <v>1</v>
      </c>
    </row>
    <row r="624" spans="1:54" ht="18.75" customHeight="1" x14ac:dyDescent="0.25">
      <c r="A624" s="122">
        <v>1052</v>
      </c>
      <c r="B624" s="123" t="s">
        <v>672</v>
      </c>
      <c r="C624" s="85" t="s">
        <v>873</v>
      </c>
      <c r="D624" s="85"/>
      <c r="E624" s="85" t="s">
        <v>76</v>
      </c>
      <c r="F624" s="85" t="s">
        <v>1</v>
      </c>
      <c r="G624" s="85" t="s">
        <v>862</v>
      </c>
      <c r="H624" s="123" t="s">
        <v>1</v>
      </c>
      <c r="I624" s="123" t="s">
        <v>827</v>
      </c>
      <c r="J624" s="124" t="s">
        <v>404</v>
      </c>
      <c r="K624" s="85" t="s">
        <v>1</v>
      </c>
      <c r="L624" s="85" t="s">
        <v>1</v>
      </c>
      <c r="M624" s="69" t="s">
        <v>66</v>
      </c>
      <c r="N624" s="85" t="s">
        <v>1</v>
      </c>
      <c r="O624" s="85" t="s">
        <v>1</v>
      </c>
      <c r="P624" s="85" t="s">
        <v>1</v>
      </c>
      <c r="Q624" s="85" t="s">
        <v>1</v>
      </c>
      <c r="R624" s="85" t="s">
        <v>1</v>
      </c>
      <c r="S624" s="85" t="s">
        <v>1</v>
      </c>
      <c r="T624" s="85" t="s">
        <v>1</v>
      </c>
      <c r="U624" s="85" t="s">
        <v>1</v>
      </c>
      <c r="V624" s="85" t="s">
        <v>1</v>
      </c>
      <c r="W624" s="85" t="s">
        <v>1</v>
      </c>
      <c r="X624" s="85" t="s">
        <v>1</v>
      </c>
      <c r="Y624" s="85" t="s">
        <v>1</v>
      </c>
      <c r="Z624" s="85" t="s">
        <v>1</v>
      </c>
      <c r="AA624" s="85" t="s">
        <v>1</v>
      </c>
      <c r="AB624" s="85" t="s">
        <v>1</v>
      </c>
      <c r="AC624" s="85" t="s">
        <v>1</v>
      </c>
      <c r="AD624" s="85" t="s">
        <v>1</v>
      </c>
      <c r="AE624" s="85" t="s">
        <v>1</v>
      </c>
      <c r="AF624" s="85" t="s">
        <v>1</v>
      </c>
      <c r="AG624" s="85" t="s">
        <v>1</v>
      </c>
      <c r="AH624" s="85" t="s">
        <v>1</v>
      </c>
      <c r="AI624" s="85" t="s">
        <v>1</v>
      </c>
      <c r="AJ624" s="85" t="s">
        <v>1</v>
      </c>
      <c r="AK624" s="85" t="s">
        <v>1</v>
      </c>
      <c r="AL624" s="85" t="s">
        <v>1</v>
      </c>
      <c r="AM624" s="85" t="s">
        <v>1</v>
      </c>
      <c r="AN624" s="85" t="s">
        <v>1</v>
      </c>
      <c r="AO624" s="85" t="s">
        <v>1</v>
      </c>
      <c r="AP624" s="85" t="s">
        <v>1</v>
      </c>
      <c r="AQ624" s="85" t="s">
        <v>1</v>
      </c>
      <c r="AR624" s="85" t="s">
        <v>1</v>
      </c>
      <c r="AS624" s="85" t="s">
        <v>1</v>
      </c>
      <c r="AT624" s="85" t="s">
        <v>1</v>
      </c>
      <c r="AU624" s="85" t="s">
        <v>1</v>
      </c>
      <c r="AV624" s="85" t="s">
        <v>1</v>
      </c>
      <c r="AW624" s="93" t="s">
        <v>1</v>
      </c>
      <c r="AX624" s="93">
        <v>0</v>
      </c>
      <c r="AY624" s="93">
        <v>0</v>
      </c>
      <c r="AZ624" s="88" t="s">
        <v>1</v>
      </c>
      <c r="BA624" s="88" t="s">
        <v>1</v>
      </c>
      <c r="BB624" s="94" t="s">
        <v>1</v>
      </c>
    </row>
    <row r="625" spans="1:54" ht="18" customHeight="1" x14ac:dyDescent="0.25">
      <c r="A625" s="122">
        <v>206</v>
      </c>
      <c r="B625" s="123" t="s">
        <v>654</v>
      </c>
      <c r="C625" s="85" t="s">
        <v>873</v>
      </c>
      <c r="D625" s="85"/>
      <c r="E625" s="85" t="s">
        <v>846</v>
      </c>
      <c r="F625" s="85" t="s">
        <v>1</v>
      </c>
      <c r="G625" s="85" t="s">
        <v>860</v>
      </c>
      <c r="H625" s="123" t="s">
        <v>1</v>
      </c>
      <c r="I625" s="123" t="s">
        <v>827</v>
      </c>
      <c r="J625" s="84" t="s">
        <v>57</v>
      </c>
      <c r="K625" s="91" t="s">
        <v>62</v>
      </c>
      <c r="L625" s="85" t="s">
        <v>1</v>
      </c>
      <c r="M625" s="69" t="s">
        <v>66</v>
      </c>
      <c r="N625" s="86" t="s">
        <v>68</v>
      </c>
      <c r="O625" s="91" t="s">
        <v>62</v>
      </c>
      <c r="P625" s="85" t="s">
        <v>1</v>
      </c>
      <c r="Q625" s="85" t="s">
        <v>1</v>
      </c>
      <c r="R625" s="85" t="s">
        <v>1</v>
      </c>
      <c r="S625" s="85" t="s">
        <v>1</v>
      </c>
      <c r="T625" s="85" t="s">
        <v>1</v>
      </c>
      <c r="U625" s="85" t="s">
        <v>1</v>
      </c>
      <c r="V625" s="85" t="s">
        <v>1</v>
      </c>
      <c r="W625" s="85" t="s">
        <v>1</v>
      </c>
      <c r="X625" s="85" t="s">
        <v>1</v>
      </c>
      <c r="Y625" s="85" t="s">
        <v>1</v>
      </c>
      <c r="Z625" s="91" t="s">
        <v>62</v>
      </c>
      <c r="AA625" s="91" t="s">
        <v>62</v>
      </c>
      <c r="AB625" s="85" t="s">
        <v>1</v>
      </c>
      <c r="AC625" s="85" t="s">
        <v>1</v>
      </c>
      <c r="AD625" s="85" t="s">
        <v>1</v>
      </c>
      <c r="AE625" s="85" t="s">
        <v>1</v>
      </c>
      <c r="AF625" s="85" t="s">
        <v>1</v>
      </c>
      <c r="AG625" s="85" t="s">
        <v>1</v>
      </c>
      <c r="AH625" s="85" t="s">
        <v>1</v>
      </c>
      <c r="AI625" s="85" t="s">
        <v>1</v>
      </c>
      <c r="AJ625" s="85" t="s">
        <v>1</v>
      </c>
      <c r="AK625" s="85" t="s">
        <v>1</v>
      </c>
      <c r="AL625" s="85" t="s">
        <v>1</v>
      </c>
      <c r="AM625" s="85" t="s">
        <v>1</v>
      </c>
      <c r="AN625" s="85" t="s">
        <v>1</v>
      </c>
      <c r="AO625" s="85" t="s">
        <v>1</v>
      </c>
      <c r="AP625" s="85" t="s">
        <v>1</v>
      </c>
      <c r="AQ625" s="85" t="s">
        <v>1</v>
      </c>
      <c r="AR625" s="85" t="s">
        <v>1</v>
      </c>
      <c r="AS625" s="85" t="s">
        <v>1</v>
      </c>
      <c r="AT625" s="85" t="s">
        <v>1</v>
      </c>
      <c r="AU625" s="91" t="s">
        <v>62</v>
      </c>
      <c r="AV625" s="85" t="s">
        <v>1</v>
      </c>
      <c r="AW625" s="93" t="s">
        <v>1</v>
      </c>
      <c r="AX625" s="84">
        <v>1</v>
      </c>
      <c r="AY625" s="93">
        <v>0</v>
      </c>
      <c r="AZ625" s="88" t="s">
        <v>1</v>
      </c>
      <c r="BA625" s="88" t="s">
        <v>1</v>
      </c>
      <c r="BB625" s="94" t="s">
        <v>1</v>
      </c>
    </row>
    <row r="626" spans="1:54" ht="18.75" customHeight="1" x14ac:dyDescent="0.25">
      <c r="A626" s="122">
        <v>1540</v>
      </c>
      <c r="B626" s="123" t="s">
        <v>716</v>
      </c>
      <c r="C626" s="85" t="s">
        <v>873</v>
      </c>
      <c r="D626" s="85"/>
      <c r="E626" s="85" t="s">
        <v>829</v>
      </c>
      <c r="F626" s="85" t="s">
        <v>1</v>
      </c>
      <c r="G626" s="85" t="s">
        <v>843</v>
      </c>
      <c r="H626" s="123" t="s">
        <v>1</v>
      </c>
      <c r="I626" s="123" t="s">
        <v>827</v>
      </c>
      <c r="J626" s="124" t="s">
        <v>404</v>
      </c>
      <c r="K626" s="85" t="s">
        <v>1</v>
      </c>
      <c r="L626" s="85" t="s">
        <v>1</v>
      </c>
      <c r="M626" s="124" t="s">
        <v>404</v>
      </c>
      <c r="N626" s="85" t="s">
        <v>1</v>
      </c>
      <c r="O626" s="85" t="s">
        <v>1</v>
      </c>
      <c r="P626" s="85" t="s">
        <v>1</v>
      </c>
      <c r="Q626" s="85" t="s">
        <v>1</v>
      </c>
      <c r="R626" s="85" t="s">
        <v>1</v>
      </c>
      <c r="S626" s="85" t="s">
        <v>1</v>
      </c>
      <c r="T626" s="85" t="s">
        <v>1</v>
      </c>
      <c r="U626" s="85" t="s">
        <v>1</v>
      </c>
      <c r="V626" s="85" t="s">
        <v>1</v>
      </c>
      <c r="W626" s="85" t="s">
        <v>1</v>
      </c>
      <c r="X626" s="85" t="s">
        <v>1</v>
      </c>
      <c r="Y626" s="85" t="s">
        <v>1</v>
      </c>
      <c r="Z626" s="85" t="s">
        <v>1</v>
      </c>
      <c r="AA626" s="85" t="s">
        <v>1</v>
      </c>
      <c r="AB626" s="85" t="s">
        <v>1</v>
      </c>
      <c r="AC626" s="85" t="s">
        <v>1</v>
      </c>
      <c r="AD626" s="85" t="s">
        <v>1</v>
      </c>
      <c r="AE626" s="85" t="s">
        <v>1</v>
      </c>
      <c r="AF626" s="85" t="s">
        <v>1</v>
      </c>
      <c r="AG626" s="85" t="s">
        <v>1</v>
      </c>
      <c r="AH626" s="85" t="s">
        <v>1</v>
      </c>
      <c r="AI626" s="85" t="s">
        <v>1</v>
      </c>
      <c r="AJ626" s="85" t="s">
        <v>1</v>
      </c>
      <c r="AK626" s="85" t="s">
        <v>1</v>
      </c>
      <c r="AL626" s="85" t="s">
        <v>1</v>
      </c>
      <c r="AM626" s="85" t="s">
        <v>1</v>
      </c>
      <c r="AN626" s="85" t="s">
        <v>1</v>
      </c>
      <c r="AO626" s="85" t="s">
        <v>1</v>
      </c>
      <c r="AP626" s="85" t="s">
        <v>1</v>
      </c>
      <c r="AQ626" s="85" t="s">
        <v>1</v>
      </c>
      <c r="AR626" s="85" t="s">
        <v>1</v>
      </c>
      <c r="AS626" s="85" t="s">
        <v>1</v>
      </c>
      <c r="AT626" s="85" t="s">
        <v>1</v>
      </c>
      <c r="AU626" s="85" t="s">
        <v>1</v>
      </c>
      <c r="AV626" s="85" t="s">
        <v>1</v>
      </c>
      <c r="AW626" s="93" t="s">
        <v>1</v>
      </c>
      <c r="AX626" s="93">
        <v>0</v>
      </c>
      <c r="AY626" s="93">
        <v>0</v>
      </c>
      <c r="AZ626" s="88" t="s">
        <v>1</v>
      </c>
      <c r="BA626" s="88" t="s">
        <v>1</v>
      </c>
      <c r="BB626" s="94" t="s">
        <v>1</v>
      </c>
    </row>
    <row r="627" spans="1:54" ht="18.75" customHeight="1" x14ac:dyDescent="0.25">
      <c r="A627" s="122">
        <v>173</v>
      </c>
      <c r="B627" s="123" t="s">
        <v>655</v>
      </c>
      <c r="C627" s="85" t="s">
        <v>873</v>
      </c>
      <c r="D627" s="85"/>
      <c r="E627" s="85" t="s">
        <v>65</v>
      </c>
      <c r="F627" s="85" t="s">
        <v>1</v>
      </c>
      <c r="G627" s="85" t="s">
        <v>1</v>
      </c>
      <c r="H627" s="123" t="s">
        <v>1</v>
      </c>
      <c r="I627" s="123" t="s">
        <v>65</v>
      </c>
      <c r="J627" s="84" t="s">
        <v>57</v>
      </c>
      <c r="K627" s="85" t="s">
        <v>1</v>
      </c>
      <c r="L627" s="85" t="s">
        <v>1</v>
      </c>
      <c r="M627" s="84" t="s">
        <v>57</v>
      </c>
      <c r="N627" s="85" t="s">
        <v>1</v>
      </c>
      <c r="O627" s="85" t="s">
        <v>1</v>
      </c>
      <c r="P627" s="85" t="s">
        <v>1</v>
      </c>
      <c r="Q627" s="85" t="s">
        <v>1</v>
      </c>
      <c r="R627" s="85" t="s">
        <v>1</v>
      </c>
      <c r="S627" s="85" t="s">
        <v>1</v>
      </c>
      <c r="T627" s="85" t="s">
        <v>1</v>
      </c>
      <c r="U627" s="85" t="s">
        <v>1</v>
      </c>
      <c r="V627" s="85" t="s">
        <v>1</v>
      </c>
      <c r="W627" s="85" t="s">
        <v>1</v>
      </c>
      <c r="X627" s="85" t="s">
        <v>1</v>
      </c>
      <c r="Y627" s="85" t="s">
        <v>1</v>
      </c>
      <c r="Z627" s="85" t="s">
        <v>1</v>
      </c>
      <c r="AA627" s="85" t="s">
        <v>1</v>
      </c>
      <c r="AB627" s="85" t="s">
        <v>1</v>
      </c>
      <c r="AC627" s="85" t="s">
        <v>1</v>
      </c>
      <c r="AD627" s="85" t="s">
        <v>1</v>
      </c>
      <c r="AE627" s="85" t="s">
        <v>1</v>
      </c>
      <c r="AF627" s="85" t="s">
        <v>1</v>
      </c>
      <c r="AG627" s="85" t="s">
        <v>1</v>
      </c>
      <c r="AH627" s="85" t="s">
        <v>1</v>
      </c>
      <c r="AI627" s="85" t="s">
        <v>1</v>
      </c>
      <c r="AJ627" s="85" t="s">
        <v>1</v>
      </c>
      <c r="AK627" s="85" t="s">
        <v>1</v>
      </c>
      <c r="AL627" s="85" t="s">
        <v>1</v>
      </c>
      <c r="AM627" s="85" t="s">
        <v>1</v>
      </c>
      <c r="AN627" s="85" t="s">
        <v>1</v>
      </c>
      <c r="AO627" s="85" t="s">
        <v>1</v>
      </c>
      <c r="AP627" s="85" t="s">
        <v>1</v>
      </c>
      <c r="AQ627" s="85" t="s">
        <v>1</v>
      </c>
      <c r="AR627" s="85" t="s">
        <v>1</v>
      </c>
      <c r="AS627" s="85" t="s">
        <v>1</v>
      </c>
      <c r="AT627" s="85" t="s">
        <v>1</v>
      </c>
      <c r="AU627" s="85" t="s">
        <v>1</v>
      </c>
      <c r="AV627" s="85" t="s">
        <v>1</v>
      </c>
      <c r="AW627" s="93" t="s">
        <v>1</v>
      </c>
      <c r="AX627" s="93">
        <v>0</v>
      </c>
      <c r="AY627" s="93">
        <v>0</v>
      </c>
      <c r="AZ627" s="88" t="s">
        <v>1</v>
      </c>
      <c r="BA627" s="88" t="s">
        <v>1</v>
      </c>
      <c r="BB627" s="94" t="s">
        <v>1</v>
      </c>
    </row>
    <row r="628" spans="1:54" ht="14.25" customHeight="1" x14ac:dyDescent="0.25">
      <c r="A628" s="122">
        <v>1363</v>
      </c>
      <c r="B628" s="123" t="s">
        <v>656</v>
      </c>
      <c r="C628" s="85" t="s">
        <v>873</v>
      </c>
      <c r="D628" s="85"/>
      <c r="E628" s="85" t="s">
        <v>65</v>
      </c>
      <c r="F628" s="85" t="s">
        <v>1</v>
      </c>
      <c r="G628" s="85" t="s">
        <v>1</v>
      </c>
      <c r="H628" s="123" t="s">
        <v>1</v>
      </c>
      <c r="I628" s="123" t="s">
        <v>65</v>
      </c>
      <c r="J628" s="84" t="s">
        <v>57</v>
      </c>
      <c r="K628" s="85" t="s">
        <v>1</v>
      </c>
      <c r="L628" s="85" t="s">
        <v>1</v>
      </c>
      <c r="M628" s="84" t="s">
        <v>57</v>
      </c>
      <c r="N628" s="85" t="s">
        <v>1</v>
      </c>
      <c r="O628" s="85" t="s">
        <v>1</v>
      </c>
      <c r="P628" s="85" t="s">
        <v>1</v>
      </c>
      <c r="Q628" s="85" t="s">
        <v>1</v>
      </c>
      <c r="R628" s="85" t="s">
        <v>1</v>
      </c>
      <c r="S628" s="85" t="s">
        <v>1</v>
      </c>
      <c r="T628" s="85" t="s">
        <v>1</v>
      </c>
      <c r="U628" s="85" t="s">
        <v>1</v>
      </c>
      <c r="V628" s="85" t="s">
        <v>1</v>
      </c>
      <c r="W628" s="85" t="s">
        <v>1</v>
      </c>
      <c r="X628" s="85" t="s">
        <v>1</v>
      </c>
      <c r="Y628" s="85" t="s">
        <v>1</v>
      </c>
      <c r="Z628" s="85" t="s">
        <v>1</v>
      </c>
      <c r="AA628" s="85" t="s">
        <v>1</v>
      </c>
      <c r="AB628" s="85" t="s">
        <v>1</v>
      </c>
      <c r="AC628" s="85" t="s">
        <v>1</v>
      </c>
      <c r="AD628" s="85" t="s">
        <v>1</v>
      </c>
      <c r="AE628" s="85" t="s">
        <v>1</v>
      </c>
      <c r="AF628" s="85" t="s">
        <v>1</v>
      </c>
      <c r="AG628" s="85" t="s">
        <v>1</v>
      </c>
      <c r="AH628" s="85" t="s">
        <v>1</v>
      </c>
      <c r="AI628" s="85" t="s">
        <v>1</v>
      </c>
      <c r="AJ628" s="85" t="s">
        <v>1</v>
      </c>
      <c r="AK628" s="85" t="s">
        <v>1</v>
      </c>
      <c r="AL628" s="85" t="s">
        <v>1</v>
      </c>
      <c r="AM628" s="85" t="s">
        <v>1</v>
      </c>
      <c r="AN628" s="85" t="s">
        <v>1</v>
      </c>
      <c r="AO628" s="85" t="s">
        <v>1</v>
      </c>
      <c r="AP628" s="85" t="s">
        <v>1</v>
      </c>
      <c r="AQ628" s="85" t="s">
        <v>1</v>
      </c>
      <c r="AR628" s="85" t="s">
        <v>1</v>
      </c>
      <c r="AS628" s="85" t="s">
        <v>1</v>
      </c>
      <c r="AT628" s="85" t="s">
        <v>1</v>
      </c>
      <c r="AU628" s="85" t="s">
        <v>1</v>
      </c>
      <c r="AV628" s="85" t="s">
        <v>1</v>
      </c>
      <c r="AW628" s="93" t="s">
        <v>1</v>
      </c>
      <c r="AX628" s="93">
        <v>0</v>
      </c>
      <c r="AY628" s="93">
        <v>0</v>
      </c>
      <c r="AZ628" s="88" t="s">
        <v>1</v>
      </c>
      <c r="BA628" s="88" t="s">
        <v>1</v>
      </c>
      <c r="BB628" s="94" t="s">
        <v>1</v>
      </c>
    </row>
    <row r="629" spans="1:54" ht="18.75" customHeight="1" x14ac:dyDescent="0.25">
      <c r="A629" s="122">
        <v>1541</v>
      </c>
      <c r="B629" s="123" t="s">
        <v>717</v>
      </c>
      <c r="C629" s="85" t="s">
        <v>873</v>
      </c>
      <c r="D629" s="85"/>
      <c r="E629" s="85" t="s">
        <v>829</v>
      </c>
      <c r="F629" s="85" t="s">
        <v>1</v>
      </c>
      <c r="G629" s="85" t="s">
        <v>843</v>
      </c>
      <c r="H629" s="123" t="s">
        <v>1</v>
      </c>
      <c r="I629" s="123" t="s">
        <v>827</v>
      </c>
      <c r="J629" s="124" t="s">
        <v>404</v>
      </c>
      <c r="K629" s="85" t="s">
        <v>1</v>
      </c>
      <c r="L629" s="85" t="s">
        <v>1</v>
      </c>
      <c r="M629" s="124" t="s">
        <v>404</v>
      </c>
      <c r="N629" s="85" t="s">
        <v>1</v>
      </c>
      <c r="O629" s="91" t="s">
        <v>62</v>
      </c>
      <c r="P629" s="85" t="s">
        <v>1</v>
      </c>
      <c r="Q629" s="85" t="s">
        <v>1</v>
      </c>
      <c r="R629" s="85" t="s">
        <v>1</v>
      </c>
      <c r="S629" s="85" t="s">
        <v>1</v>
      </c>
      <c r="T629" s="85" t="s">
        <v>1</v>
      </c>
      <c r="U629" s="85" t="s">
        <v>1</v>
      </c>
      <c r="V629" s="85" t="s">
        <v>1</v>
      </c>
      <c r="W629" s="85" t="s">
        <v>1</v>
      </c>
      <c r="X629" s="85" t="s">
        <v>1</v>
      </c>
      <c r="Y629" s="85" t="s">
        <v>1</v>
      </c>
      <c r="Z629" s="85" t="s">
        <v>1</v>
      </c>
      <c r="AA629" s="85" t="s">
        <v>1</v>
      </c>
      <c r="AB629" s="85" t="s">
        <v>1</v>
      </c>
      <c r="AC629" s="85" t="s">
        <v>1</v>
      </c>
      <c r="AD629" s="85" t="s">
        <v>1</v>
      </c>
      <c r="AE629" s="85" t="s">
        <v>1</v>
      </c>
      <c r="AF629" s="85" t="s">
        <v>1</v>
      </c>
      <c r="AG629" s="85" t="s">
        <v>1</v>
      </c>
      <c r="AH629" s="85" t="s">
        <v>1</v>
      </c>
      <c r="AI629" s="85" t="s">
        <v>1</v>
      </c>
      <c r="AJ629" s="85" t="s">
        <v>1</v>
      </c>
      <c r="AK629" s="85" t="s">
        <v>1</v>
      </c>
      <c r="AL629" s="85" t="s">
        <v>1</v>
      </c>
      <c r="AM629" s="85" t="s">
        <v>1</v>
      </c>
      <c r="AN629" s="85" t="s">
        <v>1</v>
      </c>
      <c r="AO629" s="85" t="s">
        <v>1</v>
      </c>
      <c r="AP629" s="85" t="s">
        <v>1</v>
      </c>
      <c r="AQ629" s="85" t="s">
        <v>1</v>
      </c>
      <c r="AR629" s="85" t="s">
        <v>1</v>
      </c>
      <c r="AS629" s="85" t="s">
        <v>1</v>
      </c>
      <c r="AT629" s="85" t="s">
        <v>1</v>
      </c>
      <c r="AU629" s="85" t="s">
        <v>1</v>
      </c>
      <c r="AV629" s="85" t="s">
        <v>1</v>
      </c>
      <c r="AW629" s="93" t="s">
        <v>1</v>
      </c>
      <c r="AX629" s="93">
        <v>0</v>
      </c>
      <c r="AY629" s="93">
        <v>0</v>
      </c>
      <c r="AZ629" s="88" t="s">
        <v>1</v>
      </c>
      <c r="BA629" s="88" t="s">
        <v>1</v>
      </c>
      <c r="BB629" s="94" t="s">
        <v>1</v>
      </c>
    </row>
    <row r="630" spans="1:54" ht="18.75" customHeight="1" x14ac:dyDescent="0.25">
      <c r="A630" s="122">
        <v>1280</v>
      </c>
      <c r="B630" s="123" t="s">
        <v>718</v>
      </c>
      <c r="C630" s="85" t="s">
        <v>873</v>
      </c>
      <c r="D630" s="85"/>
      <c r="E630" s="85" t="s">
        <v>829</v>
      </c>
      <c r="F630" s="85" t="s">
        <v>1</v>
      </c>
      <c r="G630" s="85" t="s">
        <v>843</v>
      </c>
      <c r="H630" s="123" t="s">
        <v>1</v>
      </c>
      <c r="I630" s="123" t="s">
        <v>827</v>
      </c>
      <c r="J630" s="124" t="s">
        <v>404</v>
      </c>
      <c r="K630" s="85" t="s">
        <v>1</v>
      </c>
      <c r="L630" s="85" t="s">
        <v>1</v>
      </c>
      <c r="M630" s="84" t="s">
        <v>57</v>
      </c>
      <c r="N630" s="85" t="s">
        <v>1</v>
      </c>
      <c r="O630" s="85" t="s">
        <v>1</v>
      </c>
      <c r="P630" s="85" t="s">
        <v>1</v>
      </c>
      <c r="Q630" s="85" t="s">
        <v>1</v>
      </c>
      <c r="R630" s="85" t="s">
        <v>1</v>
      </c>
      <c r="S630" s="85" t="s">
        <v>1</v>
      </c>
      <c r="T630" s="85" t="s">
        <v>1</v>
      </c>
      <c r="U630" s="85" t="s">
        <v>1</v>
      </c>
      <c r="V630" s="85" t="s">
        <v>1</v>
      </c>
      <c r="W630" s="85" t="s">
        <v>1</v>
      </c>
      <c r="X630" s="85" t="s">
        <v>1</v>
      </c>
      <c r="Y630" s="85" t="s">
        <v>1</v>
      </c>
      <c r="Z630" s="85" t="s">
        <v>1</v>
      </c>
      <c r="AA630" s="85" t="s">
        <v>1</v>
      </c>
      <c r="AB630" s="85" t="s">
        <v>1</v>
      </c>
      <c r="AC630" s="85" t="s">
        <v>1</v>
      </c>
      <c r="AD630" s="85" t="s">
        <v>1</v>
      </c>
      <c r="AE630" s="85" t="s">
        <v>1</v>
      </c>
      <c r="AF630" s="85" t="s">
        <v>1</v>
      </c>
      <c r="AG630" s="85" t="s">
        <v>1</v>
      </c>
      <c r="AH630" s="85" t="s">
        <v>1</v>
      </c>
      <c r="AI630" s="85" t="s">
        <v>1</v>
      </c>
      <c r="AJ630" s="85" t="s">
        <v>1</v>
      </c>
      <c r="AK630" s="85" t="s">
        <v>1</v>
      </c>
      <c r="AL630" s="85" t="s">
        <v>1</v>
      </c>
      <c r="AM630" s="85" t="s">
        <v>1</v>
      </c>
      <c r="AN630" s="85" t="s">
        <v>1</v>
      </c>
      <c r="AO630" s="85" t="s">
        <v>1</v>
      </c>
      <c r="AP630" s="85" t="s">
        <v>1</v>
      </c>
      <c r="AQ630" s="85" t="s">
        <v>1</v>
      </c>
      <c r="AR630" s="85" t="s">
        <v>1</v>
      </c>
      <c r="AS630" s="85" t="s">
        <v>1</v>
      </c>
      <c r="AT630" s="85" t="s">
        <v>1</v>
      </c>
      <c r="AU630" s="85" t="s">
        <v>1</v>
      </c>
      <c r="AV630" s="85" t="s">
        <v>1</v>
      </c>
      <c r="AW630" s="93" t="s">
        <v>1</v>
      </c>
      <c r="AX630" s="93">
        <v>0</v>
      </c>
      <c r="AY630" s="93">
        <v>0</v>
      </c>
      <c r="AZ630" s="88" t="s">
        <v>1</v>
      </c>
      <c r="BA630" s="88" t="s">
        <v>1</v>
      </c>
      <c r="BB630" s="94" t="s">
        <v>1</v>
      </c>
    </row>
    <row r="631" spans="1:54" ht="18" customHeight="1" x14ac:dyDescent="0.25">
      <c r="A631" s="122">
        <v>1166</v>
      </c>
      <c r="B631" s="123" t="s">
        <v>657</v>
      </c>
      <c r="C631" s="85" t="s">
        <v>873</v>
      </c>
      <c r="D631" s="85"/>
      <c r="E631" s="85" t="s">
        <v>846</v>
      </c>
      <c r="F631" s="85" t="s">
        <v>1</v>
      </c>
      <c r="G631" s="85" t="s">
        <v>860</v>
      </c>
      <c r="H631" s="123" t="s">
        <v>1</v>
      </c>
      <c r="I631" s="123" t="s">
        <v>827</v>
      </c>
      <c r="J631" s="84" t="s">
        <v>57</v>
      </c>
      <c r="K631" s="85" t="s">
        <v>1</v>
      </c>
      <c r="L631" s="85" t="s">
        <v>1</v>
      </c>
      <c r="M631" s="84" t="s">
        <v>57</v>
      </c>
      <c r="N631" s="85" t="s">
        <v>1</v>
      </c>
      <c r="O631" s="85" t="s">
        <v>1</v>
      </c>
      <c r="P631" s="85" t="s">
        <v>1</v>
      </c>
      <c r="Q631" s="85" t="s">
        <v>1</v>
      </c>
      <c r="R631" s="85" t="s">
        <v>1</v>
      </c>
      <c r="S631" s="85" t="s">
        <v>1</v>
      </c>
      <c r="T631" s="85" t="s">
        <v>1</v>
      </c>
      <c r="U631" s="85" t="s">
        <v>1</v>
      </c>
      <c r="V631" s="85" t="s">
        <v>1</v>
      </c>
      <c r="W631" s="85" t="s">
        <v>1</v>
      </c>
      <c r="X631" s="85" t="s">
        <v>1</v>
      </c>
      <c r="Y631" s="85" t="s">
        <v>1</v>
      </c>
      <c r="Z631" s="85" t="s">
        <v>1</v>
      </c>
      <c r="AA631" s="85" t="s">
        <v>1</v>
      </c>
      <c r="AB631" s="85" t="s">
        <v>1</v>
      </c>
      <c r="AC631" s="85" t="s">
        <v>1</v>
      </c>
      <c r="AD631" s="85" t="s">
        <v>1</v>
      </c>
      <c r="AE631" s="85" t="s">
        <v>1</v>
      </c>
      <c r="AF631" s="85" t="s">
        <v>1</v>
      </c>
      <c r="AG631" s="85" t="s">
        <v>1</v>
      </c>
      <c r="AH631" s="85" t="s">
        <v>1</v>
      </c>
      <c r="AI631" s="85" t="s">
        <v>1</v>
      </c>
      <c r="AJ631" s="85" t="s">
        <v>1</v>
      </c>
      <c r="AK631" s="85" t="s">
        <v>1</v>
      </c>
      <c r="AL631" s="85" t="s">
        <v>1</v>
      </c>
      <c r="AM631" s="85" t="s">
        <v>1</v>
      </c>
      <c r="AN631" s="85" t="s">
        <v>1</v>
      </c>
      <c r="AO631" s="85" t="s">
        <v>1</v>
      </c>
      <c r="AP631" s="85" t="s">
        <v>1</v>
      </c>
      <c r="AQ631" s="85" t="s">
        <v>1</v>
      </c>
      <c r="AR631" s="85" t="s">
        <v>1</v>
      </c>
      <c r="AS631" s="85" t="s">
        <v>1</v>
      </c>
      <c r="AT631" s="85" t="s">
        <v>1</v>
      </c>
      <c r="AU631" s="85" t="s">
        <v>1</v>
      </c>
      <c r="AV631" s="85" t="s">
        <v>1</v>
      </c>
      <c r="AW631" s="93" t="s">
        <v>1</v>
      </c>
      <c r="AX631" s="93">
        <v>0</v>
      </c>
      <c r="AY631" s="93">
        <v>0</v>
      </c>
      <c r="AZ631" s="88" t="s">
        <v>1</v>
      </c>
      <c r="BA631" s="88" t="s">
        <v>1</v>
      </c>
      <c r="BB631" s="94" t="s">
        <v>1</v>
      </c>
    </row>
    <row r="632" spans="1:54" ht="18.75" customHeight="1" x14ac:dyDescent="0.25">
      <c r="A632" s="122">
        <v>268</v>
      </c>
      <c r="B632" s="123" t="s">
        <v>719</v>
      </c>
      <c r="C632" s="85" t="s">
        <v>873</v>
      </c>
      <c r="D632" s="85"/>
      <c r="E632" s="85" t="s">
        <v>846</v>
      </c>
      <c r="F632" s="85" t="s">
        <v>1</v>
      </c>
      <c r="G632" s="85" t="s">
        <v>860</v>
      </c>
      <c r="H632" s="123" t="s">
        <v>1</v>
      </c>
      <c r="I632" s="123" t="s">
        <v>827</v>
      </c>
      <c r="J632" s="84" t="s">
        <v>57</v>
      </c>
      <c r="K632" s="85" t="s">
        <v>1</v>
      </c>
      <c r="L632" s="85" t="s">
        <v>1</v>
      </c>
      <c r="M632" s="84" t="s">
        <v>57</v>
      </c>
      <c r="N632" s="85" t="s">
        <v>1</v>
      </c>
      <c r="O632" s="85" t="s">
        <v>1</v>
      </c>
      <c r="P632" s="85" t="s">
        <v>1</v>
      </c>
      <c r="Q632" s="85" t="s">
        <v>1</v>
      </c>
      <c r="R632" s="85" t="s">
        <v>1</v>
      </c>
      <c r="S632" s="85" t="s">
        <v>1</v>
      </c>
      <c r="T632" s="85" t="s">
        <v>1</v>
      </c>
      <c r="U632" s="85" t="s">
        <v>1</v>
      </c>
      <c r="V632" s="85" t="s">
        <v>1</v>
      </c>
      <c r="W632" s="85" t="s">
        <v>1</v>
      </c>
      <c r="X632" s="85" t="s">
        <v>1</v>
      </c>
      <c r="Y632" s="85" t="s">
        <v>1</v>
      </c>
      <c r="Z632" s="85" t="s">
        <v>1</v>
      </c>
      <c r="AA632" s="85" t="s">
        <v>1</v>
      </c>
      <c r="AB632" s="85" t="s">
        <v>1</v>
      </c>
      <c r="AC632" s="85" t="s">
        <v>1</v>
      </c>
      <c r="AD632" s="85" t="s">
        <v>1</v>
      </c>
      <c r="AE632" s="85" t="s">
        <v>1</v>
      </c>
      <c r="AF632" s="85" t="s">
        <v>1</v>
      </c>
      <c r="AG632" s="85" t="s">
        <v>1</v>
      </c>
      <c r="AH632" s="85" t="s">
        <v>1</v>
      </c>
      <c r="AI632" s="85" t="s">
        <v>1</v>
      </c>
      <c r="AJ632" s="85" t="s">
        <v>1</v>
      </c>
      <c r="AK632" s="85" t="s">
        <v>1</v>
      </c>
      <c r="AL632" s="85" t="s">
        <v>1</v>
      </c>
      <c r="AM632" s="85" t="s">
        <v>1</v>
      </c>
      <c r="AN632" s="85" t="s">
        <v>1</v>
      </c>
      <c r="AO632" s="85" t="s">
        <v>1</v>
      </c>
      <c r="AP632" s="85" t="s">
        <v>1</v>
      </c>
      <c r="AQ632" s="85" t="s">
        <v>1</v>
      </c>
      <c r="AR632" s="85" t="s">
        <v>1</v>
      </c>
      <c r="AS632" s="85" t="s">
        <v>1</v>
      </c>
      <c r="AT632" s="85" t="s">
        <v>1</v>
      </c>
      <c r="AU632" s="85" t="s">
        <v>1</v>
      </c>
      <c r="AV632" s="85" t="s">
        <v>1</v>
      </c>
      <c r="AW632" s="93" t="s">
        <v>1</v>
      </c>
      <c r="AX632" s="93">
        <v>0</v>
      </c>
      <c r="AY632" s="93">
        <v>0</v>
      </c>
      <c r="AZ632" s="88" t="s">
        <v>1</v>
      </c>
      <c r="BA632" s="88" t="s">
        <v>1</v>
      </c>
      <c r="BB632" s="94" t="s">
        <v>1</v>
      </c>
    </row>
    <row r="633" spans="1:54" ht="18.75" customHeight="1" x14ac:dyDescent="0.25">
      <c r="A633" s="122">
        <v>1035</v>
      </c>
      <c r="B633" s="123" t="s">
        <v>658</v>
      </c>
      <c r="C633" s="85" t="s">
        <v>873</v>
      </c>
      <c r="D633" s="85"/>
      <c r="E633" s="85" t="s">
        <v>846</v>
      </c>
      <c r="F633" s="85" t="s">
        <v>1</v>
      </c>
      <c r="G633" s="85" t="s">
        <v>860</v>
      </c>
      <c r="H633" s="123" t="s">
        <v>1</v>
      </c>
      <c r="I633" s="123" t="s">
        <v>827</v>
      </c>
      <c r="J633" s="69" t="s">
        <v>66</v>
      </c>
      <c r="K633" s="85" t="s">
        <v>1</v>
      </c>
      <c r="L633" s="86" t="s">
        <v>68</v>
      </c>
      <c r="M633" s="69" t="s">
        <v>66</v>
      </c>
      <c r="N633" s="85" t="s">
        <v>1</v>
      </c>
      <c r="O633" s="87" t="s">
        <v>67</v>
      </c>
      <c r="P633" s="85" t="s">
        <v>1</v>
      </c>
      <c r="Q633" s="85" t="s">
        <v>1</v>
      </c>
      <c r="R633" s="85" t="s">
        <v>1</v>
      </c>
      <c r="S633" s="85" t="s">
        <v>1</v>
      </c>
      <c r="T633" s="85" t="s">
        <v>1</v>
      </c>
      <c r="U633" s="85" t="s">
        <v>1</v>
      </c>
      <c r="V633" s="85" t="s">
        <v>1</v>
      </c>
      <c r="W633" s="85" t="s">
        <v>1</v>
      </c>
      <c r="X633" s="85" t="s">
        <v>1</v>
      </c>
      <c r="Y633" s="85" t="s">
        <v>1</v>
      </c>
      <c r="Z633" s="85" t="s">
        <v>1</v>
      </c>
      <c r="AA633" s="85" t="s">
        <v>1</v>
      </c>
      <c r="AB633" s="85" t="s">
        <v>1</v>
      </c>
      <c r="AC633" s="85" t="s">
        <v>1</v>
      </c>
      <c r="AD633" s="85" t="s">
        <v>1</v>
      </c>
      <c r="AE633" s="87" t="s">
        <v>67</v>
      </c>
      <c r="AF633" s="85" t="s">
        <v>1</v>
      </c>
      <c r="AG633" s="85" t="s">
        <v>1</v>
      </c>
      <c r="AH633" s="85" t="s">
        <v>1</v>
      </c>
      <c r="AI633" s="85" t="s">
        <v>1</v>
      </c>
      <c r="AJ633" s="85" t="s">
        <v>1</v>
      </c>
      <c r="AK633" s="86" t="s">
        <v>68</v>
      </c>
      <c r="AL633" s="85" t="s">
        <v>1</v>
      </c>
      <c r="AM633" s="85" t="s">
        <v>1</v>
      </c>
      <c r="AN633" s="85" t="s">
        <v>1</v>
      </c>
      <c r="AO633" s="85" t="s">
        <v>1</v>
      </c>
      <c r="AP633" s="85" t="s">
        <v>1</v>
      </c>
      <c r="AQ633" s="85" t="s">
        <v>1</v>
      </c>
      <c r="AR633" s="85" t="s">
        <v>1</v>
      </c>
      <c r="AS633" s="85" t="s">
        <v>1</v>
      </c>
      <c r="AT633" s="85" t="s">
        <v>1</v>
      </c>
      <c r="AU633" s="85" t="s">
        <v>1</v>
      </c>
      <c r="AV633" s="85" t="s">
        <v>1</v>
      </c>
      <c r="AW633" s="93" t="s">
        <v>1</v>
      </c>
      <c r="AX633" s="93">
        <v>0</v>
      </c>
      <c r="AY633" s="93">
        <v>0</v>
      </c>
      <c r="AZ633" s="88" t="s">
        <v>1</v>
      </c>
      <c r="BA633" s="88" t="s">
        <v>1</v>
      </c>
      <c r="BB633" s="94" t="s">
        <v>1</v>
      </c>
    </row>
    <row r="634" spans="1:54" ht="18.75" customHeight="1" x14ac:dyDescent="0.25">
      <c r="A634" s="122">
        <v>275</v>
      </c>
      <c r="B634" s="123" t="s">
        <v>720</v>
      </c>
      <c r="C634" s="85" t="s">
        <v>873</v>
      </c>
      <c r="D634" s="85"/>
      <c r="E634" s="85" t="s">
        <v>846</v>
      </c>
      <c r="F634" s="85" t="s">
        <v>1</v>
      </c>
      <c r="G634" s="85" t="s">
        <v>860</v>
      </c>
      <c r="H634" s="123" t="s">
        <v>1</v>
      </c>
      <c r="I634" s="123" t="s">
        <v>827</v>
      </c>
      <c r="J634" s="84" t="s">
        <v>57</v>
      </c>
      <c r="K634" s="85" t="s">
        <v>1</v>
      </c>
      <c r="L634" s="85" t="s">
        <v>1</v>
      </c>
      <c r="M634" s="84" t="s">
        <v>57</v>
      </c>
      <c r="N634" s="85" t="s">
        <v>1</v>
      </c>
      <c r="O634" s="85" t="s">
        <v>1</v>
      </c>
      <c r="P634" s="85" t="s">
        <v>1</v>
      </c>
      <c r="Q634" s="85" t="s">
        <v>1</v>
      </c>
      <c r="R634" s="85" t="s">
        <v>1</v>
      </c>
      <c r="S634" s="85" t="s">
        <v>1</v>
      </c>
      <c r="T634" s="85" t="s">
        <v>1</v>
      </c>
      <c r="U634" s="85" t="s">
        <v>1</v>
      </c>
      <c r="V634" s="85" t="s">
        <v>1</v>
      </c>
      <c r="W634" s="85" t="s">
        <v>1</v>
      </c>
      <c r="X634" s="85" t="s">
        <v>1</v>
      </c>
      <c r="Y634" s="85" t="s">
        <v>1</v>
      </c>
      <c r="Z634" s="85" t="s">
        <v>1</v>
      </c>
      <c r="AA634" s="85" t="s">
        <v>1</v>
      </c>
      <c r="AB634" s="85" t="s">
        <v>1</v>
      </c>
      <c r="AC634" s="85" t="s">
        <v>1</v>
      </c>
      <c r="AD634" s="85" t="s">
        <v>1</v>
      </c>
      <c r="AE634" s="85" t="s">
        <v>1</v>
      </c>
      <c r="AF634" s="85" t="s">
        <v>1</v>
      </c>
      <c r="AG634" s="85" t="s">
        <v>1</v>
      </c>
      <c r="AH634" s="85" t="s">
        <v>1</v>
      </c>
      <c r="AI634" s="85" t="s">
        <v>1</v>
      </c>
      <c r="AJ634" s="85" t="s">
        <v>1</v>
      </c>
      <c r="AK634" s="85" t="s">
        <v>1</v>
      </c>
      <c r="AL634" s="85" t="s">
        <v>1</v>
      </c>
      <c r="AM634" s="85" t="s">
        <v>1</v>
      </c>
      <c r="AN634" s="85" t="s">
        <v>1</v>
      </c>
      <c r="AO634" s="85" t="s">
        <v>1</v>
      </c>
      <c r="AP634" s="85" t="s">
        <v>1</v>
      </c>
      <c r="AQ634" s="85" t="s">
        <v>1</v>
      </c>
      <c r="AR634" s="85" t="s">
        <v>1</v>
      </c>
      <c r="AS634" s="85" t="s">
        <v>1</v>
      </c>
      <c r="AT634" s="85" t="s">
        <v>1</v>
      </c>
      <c r="AU634" s="85" t="s">
        <v>1</v>
      </c>
      <c r="AV634" s="85" t="s">
        <v>1</v>
      </c>
      <c r="AW634" s="93" t="s">
        <v>1</v>
      </c>
      <c r="AX634" s="93">
        <v>0</v>
      </c>
      <c r="AY634" s="93">
        <v>0</v>
      </c>
      <c r="AZ634" s="88" t="s">
        <v>1</v>
      </c>
      <c r="BA634" s="88" t="s">
        <v>1</v>
      </c>
      <c r="BB634" s="94" t="s">
        <v>1</v>
      </c>
    </row>
    <row r="635" spans="1:54" ht="14.25" customHeight="1" x14ac:dyDescent="0.25">
      <c r="A635" s="122">
        <v>1056</v>
      </c>
      <c r="B635" s="123" t="s">
        <v>400</v>
      </c>
      <c r="C635" s="85" t="s">
        <v>873</v>
      </c>
      <c r="D635" s="85"/>
      <c r="E635" s="85" t="s">
        <v>824</v>
      </c>
      <c r="F635" s="85" t="s">
        <v>1</v>
      </c>
      <c r="G635" s="85" t="s">
        <v>215</v>
      </c>
      <c r="H635" s="123" t="s">
        <v>1</v>
      </c>
      <c r="I635" s="123" t="s">
        <v>827</v>
      </c>
      <c r="J635" s="124" t="s">
        <v>404</v>
      </c>
      <c r="K635" s="85" t="s">
        <v>1</v>
      </c>
      <c r="L635" s="91" t="s">
        <v>62</v>
      </c>
      <c r="M635" s="69" t="s">
        <v>66</v>
      </c>
      <c r="N635" s="85" t="s">
        <v>1</v>
      </c>
      <c r="O635" s="86" t="s">
        <v>68</v>
      </c>
      <c r="P635" s="85" t="s">
        <v>1</v>
      </c>
      <c r="Q635" s="85" t="s">
        <v>1</v>
      </c>
      <c r="R635" s="85" t="s">
        <v>1</v>
      </c>
      <c r="S635" s="85" t="s">
        <v>1</v>
      </c>
      <c r="T635" s="85" t="s">
        <v>1</v>
      </c>
      <c r="U635" s="85" t="s">
        <v>1</v>
      </c>
      <c r="V635" s="85" t="s">
        <v>1</v>
      </c>
      <c r="W635" s="85" t="s">
        <v>1</v>
      </c>
      <c r="X635" s="85" t="s">
        <v>1</v>
      </c>
      <c r="Y635" s="85" t="s">
        <v>1</v>
      </c>
      <c r="Z635" s="85" t="s">
        <v>1</v>
      </c>
      <c r="AA635" s="85" t="s">
        <v>1</v>
      </c>
      <c r="AB635" s="85" t="s">
        <v>1</v>
      </c>
      <c r="AC635" s="85" t="s">
        <v>1</v>
      </c>
      <c r="AD635" s="85" t="s">
        <v>1</v>
      </c>
      <c r="AE635" s="91" t="s">
        <v>62</v>
      </c>
      <c r="AF635" s="91" t="s">
        <v>62</v>
      </c>
      <c r="AG635" s="85" t="s">
        <v>1</v>
      </c>
      <c r="AH635" s="85" t="s">
        <v>1</v>
      </c>
      <c r="AI635" s="85" t="s">
        <v>1</v>
      </c>
      <c r="AJ635" s="85" t="s">
        <v>1</v>
      </c>
      <c r="AK635" s="85" t="s">
        <v>1</v>
      </c>
      <c r="AL635" s="85" t="s">
        <v>1</v>
      </c>
      <c r="AM635" s="85" t="s">
        <v>1</v>
      </c>
      <c r="AN635" s="85" t="s">
        <v>1</v>
      </c>
      <c r="AO635" s="85" t="s">
        <v>1</v>
      </c>
      <c r="AP635" s="85" t="s">
        <v>1</v>
      </c>
      <c r="AQ635" s="85" t="s">
        <v>1</v>
      </c>
      <c r="AR635" s="85" t="s">
        <v>1</v>
      </c>
      <c r="AS635" s="85" t="s">
        <v>1</v>
      </c>
      <c r="AT635" s="85" t="s">
        <v>1</v>
      </c>
      <c r="AU635" s="85" t="s">
        <v>1</v>
      </c>
      <c r="AV635" s="85" t="s">
        <v>1</v>
      </c>
      <c r="AW635" s="93" t="s">
        <v>1</v>
      </c>
      <c r="AX635" s="93">
        <v>0</v>
      </c>
      <c r="AY635" s="93">
        <v>0</v>
      </c>
      <c r="AZ635" s="88">
        <v>0</v>
      </c>
      <c r="BA635" s="88">
        <v>0</v>
      </c>
      <c r="BB635" s="94">
        <v>0</v>
      </c>
    </row>
    <row r="636" spans="1:54" ht="18" customHeight="1" x14ac:dyDescent="0.25">
      <c r="A636" s="122">
        <v>1042</v>
      </c>
      <c r="B636" s="123" t="s">
        <v>721</v>
      </c>
      <c r="C636" s="85" t="s">
        <v>873</v>
      </c>
      <c r="D636" s="85"/>
      <c r="E636" s="85" t="s">
        <v>846</v>
      </c>
      <c r="F636" s="85" t="s">
        <v>1</v>
      </c>
      <c r="G636" s="85" t="s">
        <v>860</v>
      </c>
      <c r="H636" s="123" t="s">
        <v>1</v>
      </c>
      <c r="I636" s="123" t="s">
        <v>827</v>
      </c>
      <c r="J636" s="124" t="s">
        <v>404</v>
      </c>
      <c r="K636" s="85" t="s">
        <v>1</v>
      </c>
      <c r="L636" s="85" t="s">
        <v>1</v>
      </c>
      <c r="M636" s="84" t="s">
        <v>57</v>
      </c>
      <c r="N636" s="85" t="s">
        <v>1</v>
      </c>
      <c r="O636" s="85" t="s">
        <v>1</v>
      </c>
      <c r="P636" s="85" t="s">
        <v>1</v>
      </c>
      <c r="Q636" s="85" t="s">
        <v>1</v>
      </c>
      <c r="R636" s="85" t="s">
        <v>1</v>
      </c>
      <c r="S636" s="85" t="s">
        <v>1</v>
      </c>
      <c r="T636" s="85" t="s">
        <v>1</v>
      </c>
      <c r="U636" s="85" t="s">
        <v>1</v>
      </c>
      <c r="V636" s="85" t="s">
        <v>1</v>
      </c>
      <c r="W636" s="85" t="s">
        <v>1</v>
      </c>
      <c r="X636" s="85" t="s">
        <v>1</v>
      </c>
      <c r="Y636" s="85" t="s">
        <v>1</v>
      </c>
      <c r="Z636" s="85" t="s">
        <v>1</v>
      </c>
      <c r="AA636" s="85" t="s">
        <v>1</v>
      </c>
      <c r="AB636" s="85" t="s">
        <v>1</v>
      </c>
      <c r="AC636" s="85" t="s">
        <v>1</v>
      </c>
      <c r="AD636" s="85" t="s">
        <v>1</v>
      </c>
      <c r="AE636" s="85" t="s">
        <v>1</v>
      </c>
      <c r="AF636" s="85" t="s">
        <v>1</v>
      </c>
      <c r="AG636" s="85" t="s">
        <v>1</v>
      </c>
      <c r="AH636" s="85" t="s">
        <v>1</v>
      </c>
      <c r="AI636" s="85" t="s">
        <v>1</v>
      </c>
      <c r="AJ636" s="85" t="s">
        <v>1</v>
      </c>
      <c r="AK636" s="85" t="s">
        <v>1</v>
      </c>
      <c r="AL636" s="85" t="s">
        <v>1</v>
      </c>
      <c r="AM636" s="85" t="s">
        <v>1</v>
      </c>
      <c r="AN636" s="85" t="s">
        <v>1</v>
      </c>
      <c r="AO636" s="85" t="s">
        <v>1</v>
      </c>
      <c r="AP636" s="85" t="s">
        <v>1</v>
      </c>
      <c r="AQ636" s="85" t="s">
        <v>1</v>
      </c>
      <c r="AR636" s="85" t="s">
        <v>1</v>
      </c>
      <c r="AS636" s="85" t="s">
        <v>1</v>
      </c>
      <c r="AT636" s="85" t="s">
        <v>1</v>
      </c>
      <c r="AU636" s="85" t="s">
        <v>1</v>
      </c>
      <c r="AV636" s="85" t="s">
        <v>1</v>
      </c>
      <c r="AW636" s="93" t="s">
        <v>1</v>
      </c>
      <c r="AX636" s="93">
        <v>0</v>
      </c>
      <c r="AY636" s="93">
        <v>0</v>
      </c>
      <c r="AZ636" s="88" t="s">
        <v>1</v>
      </c>
      <c r="BA636" s="88" t="s">
        <v>1</v>
      </c>
      <c r="BB636" s="94" t="s">
        <v>1</v>
      </c>
    </row>
    <row r="637" spans="1:54" ht="18.75" customHeight="1" x14ac:dyDescent="0.25">
      <c r="A637" s="122">
        <v>1267</v>
      </c>
      <c r="B637" s="123" t="s">
        <v>723</v>
      </c>
      <c r="C637" s="85" t="s">
        <v>873</v>
      </c>
      <c r="D637" s="85"/>
      <c r="E637" s="85" t="s">
        <v>829</v>
      </c>
      <c r="F637" s="85" t="s">
        <v>1</v>
      </c>
      <c r="G637" s="85" t="s">
        <v>843</v>
      </c>
      <c r="H637" s="123" t="s">
        <v>1</v>
      </c>
      <c r="I637" s="123" t="s">
        <v>827</v>
      </c>
      <c r="J637" s="124" t="s">
        <v>404</v>
      </c>
      <c r="K637" s="85" t="s">
        <v>1</v>
      </c>
      <c r="L637" s="91" t="s">
        <v>62</v>
      </c>
      <c r="M637" s="69" t="s">
        <v>66</v>
      </c>
      <c r="N637" s="85" t="s">
        <v>1</v>
      </c>
      <c r="O637" s="86" t="s">
        <v>68</v>
      </c>
      <c r="P637" s="85" t="s">
        <v>1</v>
      </c>
      <c r="Q637" s="85" t="s">
        <v>1</v>
      </c>
      <c r="R637" s="85" t="s">
        <v>1</v>
      </c>
      <c r="S637" s="85" t="s">
        <v>1</v>
      </c>
      <c r="T637" s="85" t="s">
        <v>1</v>
      </c>
      <c r="U637" s="85" t="s">
        <v>1</v>
      </c>
      <c r="V637" s="85" t="s">
        <v>1</v>
      </c>
      <c r="W637" s="85" t="s">
        <v>1</v>
      </c>
      <c r="X637" s="85" t="s">
        <v>1</v>
      </c>
      <c r="Y637" s="85" t="s">
        <v>1</v>
      </c>
      <c r="Z637" s="85" t="s">
        <v>1</v>
      </c>
      <c r="AA637" s="85" t="s">
        <v>1</v>
      </c>
      <c r="AB637" s="85" t="s">
        <v>1</v>
      </c>
      <c r="AC637" s="85" t="s">
        <v>1</v>
      </c>
      <c r="AD637" s="85" t="s">
        <v>1</v>
      </c>
      <c r="AE637" s="91" t="s">
        <v>62</v>
      </c>
      <c r="AF637" s="85" t="s">
        <v>1</v>
      </c>
      <c r="AG637" s="85" t="s">
        <v>1</v>
      </c>
      <c r="AH637" s="85" t="s">
        <v>1</v>
      </c>
      <c r="AI637" s="85" t="s">
        <v>1</v>
      </c>
      <c r="AJ637" s="85" t="s">
        <v>1</v>
      </c>
      <c r="AK637" s="85" t="s">
        <v>1</v>
      </c>
      <c r="AL637" s="85" t="s">
        <v>1</v>
      </c>
      <c r="AM637" s="85" t="s">
        <v>1</v>
      </c>
      <c r="AN637" s="85" t="s">
        <v>1</v>
      </c>
      <c r="AO637" s="85" t="s">
        <v>1</v>
      </c>
      <c r="AP637" s="85" t="s">
        <v>1</v>
      </c>
      <c r="AQ637" s="85" t="s">
        <v>1</v>
      </c>
      <c r="AR637" s="91" t="s">
        <v>62</v>
      </c>
      <c r="AS637" s="85" t="s">
        <v>1</v>
      </c>
      <c r="AT637" s="85" t="s">
        <v>1</v>
      </c>
      <c r="AU637" s="85" t="s">
        <v>1</v>
      </c>
      <c r="AV637" s="85" t="s">
        <v>1</v>
      </c>
      <c r="AW637" s="93" t="s">
        <v>1</v>
      </c>
      <c r="AX637" s="93">
        <v>0</v>
      </c>
      <c r="AY637" s="93">
        <v>0</v>
      </c>
      <c r="AZ637" s="88" t="s">
        <v>1</v>
      </c>
      <c r="BA637" s="88" t="s">
        <v>1</v>
      </c>
      <c r="BB637" s="94" t="s">
        <v>1</v>
      </c>
    </row>
    <row r="638" spans="1:54" ht="18.75" customHeight="1" x14ac:dyDescent="0.25">
      <c r="A638" s="122">
        <v>1536</v>
      </c>
      <c r="B638" s="123" t="s">
        <v>724</v>
      </c>
      <c r="C638" s="85" t="s">
        <v>873</v>
      </c>
      <c r="D638" s="85"/>
      <c r="E638" s="85" t="s">
        <v>829</v>
      </c>
      <c r="F638" s="85" t="s">
        <v>1</v>
      </c>
      <c r="G638" s="85" t="s">
        <v>843</v>
      </c>
      <c r="H638" s="123" t="s">
        <v>1</v>
      </c>
      <c r="I638" s="123" t="s">
        <v>827</v>
      </c>
      <c r="J638" s="124" t="s">
        <v>404</v>
      </c>
      <c r="K638" s="85" t="s">
        <v>1</v>
      </c>
      <c r="L638" s="85" t="s">
        <v>1</v>
      </c>
      <c r="M638" s="124" t="s">
        <v>404</v>
      </c>
      <c r="N638" s="85" t="s">
        <v>1</v>
      </c>
      <c r="O638" s="85" t="s">
        <v>1</v>
      </c>
      <c r="P638" s="85" t="s">
        <v>1</v>
      </c>
      <c r="Q638" s="85" t="s">
        <v>1</v>
      </c>
      <c r="R638" s="85" t="s">
        <v>1</v>
      </c>
      <c r="S638" s="85" t="s">
        <v>1</v>
      </c>
      <c r="T638" s="85" t="s">
        <v>1</v>
      </c>
      <c r="U638" s="85" t="s">
        <v>1</v>
      </c>
      <c r="V638" s="85" t="s">
        <v>1</v>
      </c>
      <c r="W638" s="85" t="s">
        <v>1</v>
      </c>
      <c r="X638" s="85" t="s">
        <v>1</v>
      </c>
      <c r="Y638" s="85" t="s">
        <v>1</v>
      </c>
      <c r="Z638" s="85" t="s">
        <v>1</v>
      </c>
      <c r="AA638" s="85" t="s">
        <v>1</v>
      </c>
      <c r="AB638" s="85" t="s">
        <v>1</v>
      </c>
      <c r="AC638" s="85" t="s">
        <v>1</v>
      </c>
      <c r="AD638" s="85" t="s">
        <v>1</v>
      </c>
      <c r="AE638" s="85" t="s">
        <v>1</v>
      </c>
      <c r="AF638" s="85" t="s">
        <v>1</v>
      </c>
      <c r="AG638" s="85" t="s">
        <v>1</v>
      </c>
      <c r="AH638" s="85" t="s">
        <v>1</v>
      </c>
      <c r="AI638" s="85" t="s">
        <v>1</v>
      </c>
      <c r="AJ638" s="85" t="s">
        <v>1</v>
      </c>
      <c r="AK638" s="85" t="s">
        <v>1</v>
      </c>
      <c r="AL638" s="85" t="s">
        <v>1</v>
      </c>
      <c r="AM638" s="85" t="s">
        <v>1</v>
      </c>
      <c r="AN638" s="85" t="s">
        <v>1</v>
      </c>
      <c r="AO638" s="85" t="s">
        <v>1</v>
      </c>
      <c r="AP638" s="85" t="s">
        <v>1</v>
      </c>
      <c r="AQ638" s="85" t="s">
        <v>1</v>
      </c>
      <c r="AR638" s="85" t="s">
        <v>1</v>
      </c>
      <c r="AS638" s="85" t="s">
        <v>1</v>
      </c>
      <c r="AT638" s="85" t="s">
        <v>1</v>
      </c>
      <c r="AU638" s="85" t="s">
        <v>1</v>
      </c>
      <c r="AV638" s="85" t="s">
        <v>1</v>
      </c>
      <c r="AW638" s="93" t="s">
        <v>1</v>
      </c>
      <c r="AX638" s="93">
        <v>0</v>
      </c>
      <c r="AY638" s="93">
        <v>0</v>
      </c>
      <c r="AZ638" s="88" t="s">
        <v>1</v>
      </c>
      <c r="BA638" s="88" t="s">
        <v>1</v>
      </c>
      <c r="BB638" s="94" t="s">
        <v>1</v>
      </c>
    </row>
    <row r="639" spans="1:54" ht="18.75" customHeight="1" x14ac:dyDescent="0.25">
      <c r="A639" s="122">
        <v>1286</v>
      </c>
      <c r="B639" s="123" t="s">
        <v>725</v>
      </c>
      <c r="C639" s="85" t="s">
        <v>873</v>
      </c>
      <c r="D639" s="85"/>
      <c r="E639" s="85" t="s">
        <v>829</v>
      </c>
      <c r="F639" s="85" t="s">
        <v>1</v>
      </c>
      <c r="G639" s="85" t="s">
        <v>843</v>
      </c>
      <c r="H639" s="123" t="s">
        <v>1</v>
      </c>
      <c r="I639" s="123" t="s">
        <v>827</v>
      </c>
      <c r="J639" s="124" t="s">
        <v>404</v>
      </c>
      <c r="K639" s="85" t="s">
        <v>1</v>
      </c>
      <c r="L639" s="91" t="s">
        <v>62</v>
      </c>
      <c r="M639" s="69" t="s">
        <v>66</v>
      </c>
      <c r="N639" s="85" t="s">
        <v>1</v>
      </c>
      <c r="O639" s="87" t="s">
        <v>67</v>
      </c>
      <c r="P639" s="85" t="s">
        <v>1</v>
      </c>
      <c r="Q639" s="85" t="s">
        <v>1</v>
      </c>
      <c r="R639" s="85" t="s">
        <v>1</v>
      </c>
      <c r="S639" s="85" t="s">
        <v>1</v>
      </c>
      <c r="T639" s="85" t="s">
        <v>1</v>
      </c>
      <c r="U639" s="85" t="s">
        <v>1</v>
      </c>
      <c r="V639" s="85" t="s">
        <v>1</v>
      </c>
      <c r="W639" s="85" t="s">
        <v>1</v>
      </c>
      <c r="X639" s="85" t="s">
        <v>1</v>
      </c>
      <c r="Y639" s="85" t="s">
        <v>1</v>
      </c>
      <c r="Z639" s="85" t="s">
        <v>1</v>
      </c>
      <c r="AA639" s="85" t="s">
        <v>1</v>
      </c>
      <c r="AB639" s="85" t="s">
        <v>1</v>
      </c>
      <c r="AC639" s="85" t="s">
        <v>1</v>
      </c>
      <c r="AD639" s="85" t="s">
        <v>1</v>
      </c>
      <c r="AE639" s="85" t="s">
        <v>1</v>
      </c>
      <c r="AF639" s="85" t="s">
        <v>1</v>
      </c>
      <c r="AG639" s="85" t="s">
        <v>1</v>
      </c>
      <c r="AH639" s="85" t="s">
        <v>1</v>
      </c>
      <c r="AI639" s="85" t="s">
        <v>1</v>
      </c>
      <c r="AJ639" s="85" t="s">
        <v>1</v>
      </c>
      <c r="AK639" s="85" t="s">
        <v>1</v>
      </c>
      <c r="AL639" s="85" t="s">
        <v>1</v>
      </c>
      <c r="AM639" s="85" t="s">
        <v>1</v>
      </c>
      <c r="AN639" s="85" t="s">
        <v>1</v>
      </c>
      <c r="AO639" s="85" t="s">
        <v>1</v>
      </c>
      <c r="AP639" s="85" t="s">
        <v>1</v>
      </c>
      <c r="AQ639" s="85" t="s">
        <v>1</v>
      </c>
      <c r="AR639" s="91" t="s">
        <v>62</v>
      </c>
      <c r="AS639" s="85" t="s">
        <v>1</v>
      </c>
      <c r="AT639" s="85" t="s">
        <v>1</v>
      </c>
      <c r="AU639" s="85" t="s">
        <v>1</v>
      </c>
      <c r="AV639" s="85" t="s">
        <v>1</v>
      </c>
      <c r="AW639" s="93" t="s">
        <v>1</v>
      </c>
      <c r="AX639" s="93">
        <v>0</v>
      </c>
      <c r="AY639" s="93">
        <v>0</v>
      </c>
      <c r="AZ639" s="88" t="s">
        <v>1</v>
      </c>
      <c r="BA639" s="88" t="s">
        <v>1</v>
      </c>
      <c r="BB639" s="94" t="s">
        <v>1</v>
      </c>
    </row>
    <row r="640" spans="1:54" ht="18.75" customHeight="1" x14ac:dyDescent="0.25">
      <c r="A640" s="122">
        <v>1535</v>
      </c>
      <c r="B640" s="123" t="s">
        <v>726</v>
      </c>
      <c r="C640" s="85" t="s">
        <v>873</v>
      </c>
      <c r="D640" s="85"/>
      <c r="E640" s="85" t="s">
        <v>829</v>
      </c>
      <c r="F640" s="85" t="s">
        <v>1</v>
      </c>
      <c r="G640" s="85" t="s">
        <v>843</v>
      </c>
      <c r="H640" s="123" t="s">
        <v>1</v>
      </c>
      <c r="I640" s="123" t="s">
        <v>827</v>
      </c>
      <c r="J640" s="124" t="s">
        <v>404</v>
      </c>
      <c r="K640" s="85" t="s">
        <v>1</v>
      </c>
      <c r="L640" s="86" t="s">
        <v>68</v>
      </c>
      <c r="M640" s="124" t="s">
        <v>404</v>
      </c>
      <c r="N640" s="85" t="s">
        <v>1</v>
      </c>
      <c r="O640" s="86" t="s">
        <v>68</v>
      </c>
      <c r="P640" s="85" t="s">
        <v>1</v>
      </c>
      <c r="Q640" s="85" t="s">
        <v>1</v>
      </c>
      <c r="R640" s="85" t="s">
        <v>1</v>
      </c>
      <c r="S640" s="85" t="s">
        <v>1</v>
      </c>
      <c r="T640" s="85" t="s">
        <v>1</v>
      </c>
      <c r="U640" s="85" t="s">
        <v>1</v>
      </c>
      <c r="V640" s="85" t="s">
        <v>1</v>
      </c>
      <c r="W640" s="85" t="s">
        <v>1</v>
      </c>
      <c r="X640" s="85" t="s">
        <v>1</v>
      </c>
      <c r="Y640" s="85" t="s">
        <v>1</v>
      </c>
      <c r="Z640" s="85" t="s">
        <v>1</v>
      </c>
      <c r="AA640" s="85" t="s">
        <v>1</v>
      </c>
      <c r="AB640" s="85" t="s">
        <v>1</v>
      </c>
      <c r="AC640" s="85" t="s">
        <v>1</v>
      </c>
      <c r="AD640" s="85" t="s">
        <v>1</v>
      </c>
      <c r="AE640" s="86" t="s">
        <v>68</v>
      </c>
      <c r="AF640" s="85" t="s">
        <v>1</v>
      </c>
      <c r="AG640" s="85" t="s">
        <v>1</v>
      </c>
      <c r="AH640" s="85" t="s">
        <v>1</v>
      </c>
      <c r="AI640" s="85" t="s">
        <v>1</v>
      </c>
      <c r="AJ640" s="85" t="s">
        <v>1</v>
      </c>
      <c r="AK640" s="85" t="s">
        <v>1</v>
      </c>
      <c r="AL640" s="85" t="s">
        <v>1</v>
      </c>
      <c r="AM640" s="85" t="s">
        <v>1</v>
      </c>
      <c r="AN640" s="85" t="s">
        <v>1</v>
      </c>
      <c r="AO640" s="85" t="s">
        <v>1</v>
      </c>
      <c r="AP640" s="85" t="s">
        <v>1</v>
      </c>
      <c r="AQ640" s="85" t="s">
        <v>1</v>
      </c>
      <c r="AR640" s="85" t="s">
        <v>1</v>
      </c>
      <c r="AS640" s="85" t="s">
        <v>1</v>
      </c>
      <c r="AT640" s="85" t="s">
        <v>1</v>
      </c>
      <c r="AU640" s="85" t="s">
        <v>1</v>
      </c>
      <c r="AV640" s="85" t="s">
        <v>1</v>
      </c>
      <c r="AW640" s="93" t="s">
        <v>1</v>
      </c>
      <c r="AX640" s="93">
        <v>0</v>
      </c>
      <c r="AY640" s="93">
        <v>0</v>
      </c>
      <c r="AZ640" s="88" t="s">
        <v>1</v>
      </c>
      <c r="BA640" s="88" t="s">
        <v>1</v>
      </c>
      <c r="BB640" s="94" t="s">
        <v>1</v>
      </c>
    </row>
    <row r="641" spans="1:54" ht="14.25" customHeight="1" x14ac:dyDescent="0.25">
      <c r="A641" s="122">
        <v>1576</v>
      </c>
      <c r="B641" s="123" t="s">
        <v>659</v>
      </c>
      <c r="C641" s="85" t="s">
        <v>873</v>
      </c>
      <c r="D641" s="85"/>
      <c r="E641" s="85" t="s">
        <v>835</v>
      </c>
      <c r="F641" s="85" t="s">
        <v>1</v>
      </c>
      <c r="G641" s="85" t="s">
        <v>868</v>
      </c>
      <c r="H641" s="123" t="s">
        <v>1</v>
      </c>
      <c r="I641" s="123" t="s">
        <v>827</v>
      </c>
      <c r="J641" s="124" t="s">
        <v>404</v>
      </c>
      <c r="K641" s="85" t="s">
        <v>1</v>
      </c>
      <c r="L641" s="85" t="s">
        <v>1</v>
      </c>
      <c r="M641" s="85" t="s">
        <v>1</v>
      </c>
      <c r="N641" s="85" t="s">
        <v>1</v>
      </c>
      <c r="O641" s="85" t="s">
        <v>1</v>
      </c>
      <c r="P641" s="85" t="s">
        <v>1</v>
      </c>
      <c r="Q641" s="85" t="s">
        <v>1</v>
      </c>
      <c r="R641" s="85" t="s">
        <v>1</v>
      </c>
      <c r="S641" s="85" t="s">
        <v>1</v>
      </c>
      <c r="T641" s="85" t="s">
        <v>1</v>
      </c>
      <c r="U641" s="85" t="s">
        <v>1</v>
      </c>
      <c r="V641" s="85" t="s">
        <v>1</v>
      </c>
      <c r="W641" s="85" t="s">
        <v>1</v>
      </c>
      <c r="X641" s="85" t="s">
        <v>1</v>
      </c>
      <c r="Y641" s="85" t="s">
        <v>1</v>
      </c>
      <c r="Z641" s="85" t="s">
        <v>1</v>
      </c>
      <c r="AA641" s="85" t="s">
        <v>1</v>
      </c>
      <c r="AB641" s="85" t="s">
        <v>1</v>
      </c>
      <c r="AC641" s="85" t="s">
        <v>1</v>
      </c>
      <c r="AD641" s="85" t="s">
        <v>1</v>
      </c>
      <c r="AE641" s="85" t="s">
        <v>1</v>
      </c>
      <c r="AF641" s="85" t="s">
        <v>1</v>
      </c>
      <c r="AG641" s="85" t="s">
        <v>1</v>
      </c>
      <c r="AH641" s="85" t="s">
        <v>1</v>
      </c>
      <c r="AI641" s="85" t="s">
        <v>1</v>
      </c>
      <c r="AJ641" s="85" t="s">
        <v>1</v>
      </c>
      <c r="AK641" s="85" t="s">
        <v>1</v>
      </c>
      <c r="AL641" s="85" t="s">
        <v>1</v>
      </c>
      <c r="AM641" s="85" t="s">
        <v>1</v>
      </c>
      <c r="AN641" s="85" t="s">
        <v>1</v>
      </c>
      <c r="AO641" s="85" t="s">
        <v>1</v>
      </c>
      <c r="AP641" s="85" t="s">
        <v>1</v>
      </c>
      <c r="AQ641" s="85" t="s">
        <v>1</v>
      </c>
      <c r="AR641" s="85" t="s">
        <v>1</v>
      </c>
      <c r="AS641" s="85" t="s">
        <v>1</v>
      </c>
      <c r="AT641" s="85" t="s">
        <v>1</v>
      </c>
      <c r="AU641" s="85" t="s">
        <v>1</v>
      </c>
      <c r="AV641" s="85" t="s">
        <v>1</v>
      </c>
      <c r="AW641" s="93" t="s">
        <v>1</v>
      </c>
      <c r="AX641" s="93">
        <v>0</v>
      </c>
      <c r="AY641" s="93">
        <v>0</v>
      </c>
      <c r="AZ641" s="88" t="s">
        <v>1</v>
      </c>
      <c r="BA641" s="88" t="s">
        <v>1</v>
      </c>
      <c r="BB641" s="94" t="s">
        <v>1</v>
      </c>
    </row>
    <row r="642" spans="1:54" ht="18" customHeight="1" x14ac:dyDescent="0.25">
      <c r="A642" s="122">
        <v>1068</v>
      </c>
      <c r="B642" s="123" t="s">
        <v>727</v>
      </c>
      <c r="C642" s="85" t="s">
        <v>873</v>
      </c>
      <c r="D642" s="85"/>
      <c r="E642" s="85" t="s">
        <v>829</v>
      </c>
      <c r="F642" s="85" t="s">
        <v>1</v>
      </c>
      <c r="G642" s="85" t="s">
        <v>1285</v>
      </c>
      <c r="H642" s="123" t="s">
        <v>1</v>
      </c>
      <c r="I642" s="123" t="s">
        <v>827</v>
      </c>
      <c r="J642" s="124" t="s">
        <v>404</v>
      </c>
      <c r="K642" s="85" t="s">
        <v>1</v>
      </c>
      <c r="L642" s="87" t="s">
        <v>67</v>
      </c>
      <c r="M642" s="124" t="s">
        <v>404</v>
      </c>
      <c r="N642" s="85" t="s">
        <v>1</v>
      </c>
      <c r="O642" s="85" t="s">
        <v>1</v>
      </c>
      <c r="P642" s="85" t="s">
        <v>1</v>
      </c>
      <c r="Q642" s="85" t="s">
        <v>1</v>
      </c>
      <c r="R642" s="85" t="s">
        <v>1</v>
      </c>
      <c r="S642" s="85" t="s">
        <v>1</v>
      </c>
      <c r="T642" s="85" t="s">
        <v>1</v>
      </c>
      <c r="U642" s="85" t="s">
        <v>1</v>
      </c>
      <c r="V642" s="85" t="s">
        <v>1</v>
      </c>
      <c r="W642" s="85" t="s">
        <v>1</v>
      </c>
      <c r="X642" s="85" t="s">
        <v>1</v>
      </c>
      <c r="Y642" s="85" t="s">
        <v>1</v>
      </c>
      <c r="Z642" s="85" t="s">
        <v>1</v>
      </c>
      <c r="AA642" s="85" t="s">
        <v>1</v>
      </c>
      <c r="AB642" s="85" t="s">
        <v>1</v>
      </c>
      <c r="AC642" s="85" t="s">
        <v>1</v>
      </c>
      <c r="AD642" s="85" t="s">
        <v>1</v>
      </c>
      <c r="AE642" s="85" t="s">
        <v>1</v>
      </c>
      <c r="AF642" s="85" t="s">
        <v>1</v>
      </c>
      <c r="AG642" s="85" t="s">
        <v>1</v>
      </c>
      <c r="AH642" s="85" t="s">
        <v>1</v>
      </c>
      <c r="AI642" s="85" t="s">
        <v>1</v>
      </c>
      <c r="AJ642" s="85" t="s">
        <v>1</v>
      </c>
      <c r="AK642" s="87" t="s">
        <v>67</v>
      </c>
      <c r="AL642" s="85" t="s">
        <v>1</v>
      </c>
      <c r="AM642" s="85" t="s">
        <v>1</v>
      </c>
      <c r="AN642" s="85" t="s">
        <v>1</v>
      </c>
      <c r="AO642" s="85" t="s">
        <v>1</v>
      </c>
      <c r="AP642" s="85" t="s">
        <v>1</v>
      </c>
      <c r="AQ642" s="85" t="s">
        <v>1</v>
      </c>
      <c r="AR642" s="85" t="s">
        <v>1</v>
      </c>
      <c r="AS642" s="85" t="s">
        <v>1</v>
      </c>
      <c r="AT642" s="85" t="s">
        <v>1</v>
      </c>
      <c r="AU642" s="85" t="s">
        <v>1</v>
      </c>
      <c r="AV642" s="85" t="s">
        <v>1</v>
      </c>
      <c r="AW642" s="93" t="s">
        <v>1</v>
      </c>
      <c r="AX642" s="93">
        <v>0</v>
      </c>
      <c r="AY642" s="93">
        <v>0</v>
      </c>
      <c r="AZ642" s="88" t="s">
        <v>1</v>
      </c>
      <c r="BA642" s="88" t="s">
        <v>1</v>
      </c>
      <c r="BB642" s="94" t="s">
        <v>1</v>
      </c>
    </row>
    <row r="643" spans="1:54" ht="14.25" customHeight="1" x14ac:dyDescent="0.25">
      <c r="A643" s="122">
        <v>1097</v>
      </c>
      <c r="B643" s="123" t="s">
        <v>728</v>
      </c>
      <c r="C643" s="85" t="s">
        <v>873</v>
      </c>
      <c r="D643" s="85"/>
      <c r="E643" s="85" t="s">
        <v>844</v>
      </c>
      <c r="F643" s="85" t="s">
        <v>1</v>
      </c>
      <c r="G643" s="85" t="s">
        <v>855</v>
      </c>
      <c r="H643" s="123" t="s">
        <v>1</v>
      </c>
      <c r="I643" s="123" t="s">
        <v>827</v>
      </c>
      <c r="J643" s="124" t="s">
        <v>404</v>
      </c>
      <c r="K643" s="85" t="s">
        <v>1</v>
      </c>
      <c r="L643" s="85" t="s">
        <v>1</v>
      </c>
      <c r="M643" s="124" t="s">
        <v>404</v>
      </c>
      <c r="N643" s="85" t="s">
        <v>1</v>
      </c>
      <c r="O643" s="85" t="s">
        <v>1</v>
      </c>
      <c r="P643" s="85" t="s">
        <v>1</v>
      </c>
      <c r="Q643" s="85" t="s">
        <v>1</v>
      </c>
      <c r="R643" s="85" t="s">
        <v>1</v>
      </c>
      <c r="S643" s="85" t="s">
        <v>1</v>
      </c>
      <c r="T643" s="85" t="s">
        <v>1</v>
      </c>
      <c r="U643" s="85" t="s">
        <v>1</v>
      </c>
      <c r="V643" s="85" t="s">
        <v>1</v>
      </c>
      <c r="W643" s="85" t="s">
        <v>1</v>
      </c>
      <c r="X643" s="85" t="s">
        <v>1</v>
      </c>
      <c r="Y643" s="85" t="s">
        <v>1</v>
      </c>
      <c r="Z643" s="85" t="s">
        <v>1</v>
      </c>
      <c r="AA643" s="85" t="s">
        <v>1</v>
      </c>
      <c r="AB643" s="85" t="s">
        <v>1</v>
      </c>
      <c r="AC643" s="85" t="s">
        <v>1</v>
      </c>
      <c r="AD643" s="85" t="s">
        <v>1</v>
      </c>
      <c r="AE643" s="85" t="s">
        <v>1</v>
      </c>
      <c r="AF643" s="85" t="s">
        <v>1</v>
      </c>
      <c r="AG643" s="85" t="s">
        <v>1</v>
      </c>
      <c r="AH643" s="85" t="s">
        <v>1</v>
      </c>
      <c r="AI643" s="85" t="s">
        <v>1</v>
      </c>
      <c r="AJ643" s="85" t="s">
        <v>1</v>
      </c>
      <c r="AK643" s="85" t="s">
        <v>1</v>
      </c>
      <c r="AL643" s="85" t="s">
        <v>1</v>
      </c>
      <c r="AM643" s="85" t="s">
        <v>1</v>
      </c>
      <c r="AN643" s="85" t="s">
        <v>1</v>
      </c>
      <c r="AO643" s="85" t="s">
        <v>1</v>
      </c>
      <c r="AP643" s="85" t="s">
        <v>1</v>
      </c>
      <c r="AQ643" s="85" t="s">
        <v>1</v>
      </c>
      <c r="AR643" s="85" t="s">
        <v>1</v>
      </c>
      <c r="AS643" s="85" t="s">
        <v>1</v>
      </c>
      <c r="AT643" s="85" t="s">
        <v>1</v>
      </c>
      <c r="AU643" s="85" t="s">
        <v>1</v>
      </c>
      <c r="AV643" s="85" t="s">
        <v>1</v>
      </c>
      <c r="AW643" s="93" t="s">
        <v>1</v>
      </c>
      <c r="AX643" s="93">
        <v>0</v>
      </c>
      <c r="AY643" s="93">
        <v>0</v>
      </c>
      <c r="AZ643" s="88" t="s">
        <v>1</v>
      </c>
      <c r="BA643" s="88" t="s">
        <v>1</v>
      </c>
      <c r="BB643" s="94" t="s">
        <v>1</v>
      </c>
    </row>
    <row r="644" spans="1:54" ht="14.25" customHeight="1" x14ac:dyDescent="0.25">
      <c r="A644" s="122">
        <v>1069</v>
      </c>
      <c r="B644" s="123" t="s">
        <v>729</v>
      </c>
      <c r="C644" s="85" t="s">
        <v>873</v>
      </c>
      <c r="D644" s="85"/>
      <c r="E644" s="85" t="s">
        <v>829</v>
      </c>
      <c r="F644" s="85" t="s">
        <v>1</v>
      </c>
      <c r="G644" s="85" t="s">
        <v>851</v>
      </c>
      <c r="H644" s="123" t="s">
        <v>1</v>
      </c>
      <c r="I644" s="123" t="s">
        <v>827</v>
      </c>
      <c r="J644" s="124" t="s">
        <v>404</v>
      </c>
      <c r="K644" s="85" t="s">
        <v>1</v>
      </c>
      <c r="L644" s="86" t="s">
        <v>68</v>
      </c>
      <c r="M644" s="124" t="s">
        <v>404</v>
      </c>
      <c r="N644" s="85" t="s">
        <v>1</v>
      </c>
      <c r="O644" s="86" t="s">
        <v>68</v>
      </c>
      <c r="P644" s="85" t="s">
        <v>1</v>
      </c>
      <c r="Q644" s="85" t="s">
        <v>1</v>
      </c>
      <c r="R644" s="85" t="s">
        <v>1</v>
      </c>
      <c r="S644" s="85" t="s">
        <v>1</v>
      </c>
      <c r="T644" s="85" t="s">
        <v>1</v>
      </c>
      <c r="U644" s="85" t="s">
        <v>1</v>
      </c>
      <c r="V644" s="85" t="s">
        <v>1</v>
      </c>
      <c r="W644" s="85" t="s">
        <v>1</v>
      </c>
      <c r="X644" s="85" t="s">
        <v>1</v>
      </c>
      <c r="Y644" s="85" t="s">
        <v>1</v>
      </c>
      <c r="Z644" s="85" t="s">
        <v>1</v>
      </c>
      <c r="AA644" s="85" t="s">
        <v>1</v>
      </c>
      <c r="AB644" s="85" t="s">
        <v>1</v>
      </c>
      <c r="AC644" s="85" t="s">
        <v>1</v>
      </c>
      <c r="AD644" s="85" t="s">
        <v>1</v>
      </c>
      <c r="AE644" s="91" t="s">
        <v>62</v>
      </c>
      <c r="AF644" s="85" t="s">
        <v>1</v>
      </c>
      <c r="AG644" s="85" t="s">
        <v>1</v>
      </c>
      <c r="AH644" s="85" t="s">
        <v>1</v>
      </c>
      <c r="AI644" s="85" t="s">
        <v>1</v>
      </c>
      <c r="AJ644" s="85" t="s">
        <v>1</v>
      </c>
      <c r="AK644" s="86" t="s">
        <v>68</v>
      </c>
      <c r="AL644" s="85" t="s">
        <v>1</v>
      </c>
      <c r="AM644" s="85" t="s">
        <v>1</v>
      </c>
      <c r="AN644" s="85" t="s">
        <v>1</v>
      </c>
      <c r="AO644" s="85" t="s">
        <v>1</v>
      </c>
      <c r="AP644" s="85" t="s">
        <v>1</v>
      </c>
      <c r="AQ644" s="85" t="s">
        <v>1</v>
      </c>
      <c r="AR644" s="85" t="s">
        <v>1</v>
      </c>
      <c r="AS644" s="85" t="s">
        <v>1</v>
      </c>
      <c r="AT644" s="85" t="s">
        <v>1</v>
      </c>
      <c r="AU644" s="85" t="s">
        <v>1</v>
      </c>
      <c r="AV644" s="85" t="s">
        <v>1</v>
      </c>
      <c r="AW644" s="93" t="s">
        <v>1</v>
      </c>
      <c r="AX644" s="93">
        <v>0</v>
      </c>
      <c r="AY644" s="93">
        <v>0</v>
      </c>
      <c r="AZ644" s="88" t="s">
        <v>1</v>
      </c>
      <c r="BA644" s="88" t="s">
        <v>1</v>
      </c>
      <c r="BB644" s="94" t="s">
        <v>1</v>
      </c>
    </row>
    <row r="645" spans="1:54" ht="18.75" customHeight="1" x14ac:dyDescent="0.25">
      <c r="A645" s="122">
        <v>1417</v>
      </c>
      <c r="B645" s="123" t="s">
        <v>660</v>
      </c>
      <c r="C645" s="85" t="s">
        <v>873</v>
      </c>
      <c r="D645" s="85"/>
      <c r="E645" s="85" t="s">
        <v>846</v>
      </c>
      <c r="F645" s="85" t="s">
        <v>1</v>
      </c>
      <c r="G645" s="85" t="s">
        <v>860</v>
      </c>
      <c r="H645" s="123" t="s">
        <v>1</v>
      </c>
      <c r="I645" s="123" t="s">
        <v>827</v>
      </c>
      <c r="J645" s="84" t="s">
        <v>57</v>
      </c>
      <c r="K645" s="85" t="s">
        <v>1</v>
      </c>
      <c r="L645" s="85" t="s">
        <v>1</v>
      </c>
      <c r="M645" s="84" t="s">
        <v>57</v>
      </c>
      <c r="N645" s="85" t="s">
        <v>1</v>
      </c>
      <c r="O645" s="85" t="s">
        <v>1</v>
      </c>
      <c r="P645" s="85" t="s">
        <v>1</v>
      </c>
      <c r="Q645" s="85" t="s">
        <v>1</v>
      </c>
      <c r="R645" s="85" t="s">
        <v>1</v>
      </c>
      <c r="S645" s="85" t="s">
        <v>1</v>
      </c>
      <c r="T645" s="85" t="s">
        <v>1</v>
      </c>
      <c r="U645" s="85" t="s">
        <v>1</v>
      </c>
      <c r="V645" s="85" t="s">
        <v>1</v>
      </c>
      <c r="W645" s="85" t="s">
        <v>1</v>
      </c>
      <c r="X645" s="85" t="s">
        <v>1</v>
      </c>
      <c r="Y645" s="85" t="s">
        <v>1</v>
      </c>
      <c r="Z645" s="85" t="s">
        <v>1</v>
      </c>
      <c r="AA645" s="85" t="s">
        <v>1</v>
      </c>
      <c r="AB645" s="85" t="s">
        <v>1</v>
      </c>
      <c r="AC645" s="85" t="s">
        <v>1</v>
      </c>
      <c r="AD645" s="85" t="s">
        <v>1</v>
      </c>
      <c r="AE645" s="85" t="s">
        <v>1</v>
      </c>
      <c r="AF645" s="85" t="s">
        <v>1</v>
      </c>
      <c r="AG645" s="85" t="s">
        <v>1</v>
      </c>
      <c r="AH645" s="85" t="s">
        <v>1</v>
      </c>
      <c r="AI645" s="85" t="s">
        <v>1</v>
      </c>
      <c r="AJ645" s="85" t="s">
        <v>1</v>
      </c>
      <c r="AK645" s="85" t="s">
        <v>1</v>
      </c>
      <c r="AL645" s="85" t="s">
        <v>1</v>
      </c>
      <c r="AM645" s="85" t="s">
        <v>1</v>
      </c>
      <c r="AN645" s="85" t="s">
        <v>1</v>
      </c>
      <c r="AO645" s="85" t="s">
        <v>1</v>
      </c>
      <c r="AP645" s="85" t="s">
        <v>1</v>
      </c>
      <c r="AQ645" s="85" t="s">
        <v>1</v>
      </c>
      <c r="AR645" s="85" t="s">
        <v>1</v>
      </c>
      <c r="AS645" s="85" t="s">
        <v>1</v>
      </c>
      <c r="AT645" s="85" t="s">
        <v>1</v>
      </c>
      <c r="AU645" s="85" t="s">
        <v>1</v>
      </c>
      <c r="AV645" s="85" t="s">
        <v>1</v>
      </c>
      <c r="AW645" s="93" t="s">
        <v>1</v>
      </c>
      <c r="AX645" s="93">
        <v>0</v>
      </c>
      <c r="AY645" s="93">
        <v>0</v>
      </c>
      <c r="AZ645" s="88" t="s">
        <v>1</v>
      </c>
      <c r="BA645" s="88" t="s">
        <v>1</v>
      </c>
      <c r="BB645" s="94" t="s">
        <v>1</v>
      </c>
    </row>
    <row r="646" spans="1:54" ht="18.75" customHeight="1" x14ac:dyDescent="0.25">
      <c r="A646" s="122">
        <v>1268</v>
      </c>
      <c r="B646" s="123" t="s">
        <v>730</v>
      </c>
      <c r="C646" s="85" t="s">
        <v>873</v>
      </c>
      <c r="D646" s="85"/>
      <c r="E646" s="85" t="s">
        <v>829</v>
      </c>
      <c r="F646" s="85" t="s">
        <v>1</v>
      </c>
      <c r="G646" s="85" t="s">
        <v>843</v>
      </c>
      <c r="H646" s="123" t="s">
        <v>1</v>
      </c>
      <c r="I646" s="123" t="s">
        <v>827</v>
      </c>
      <c r="J646" s="124" t="s">
        <v>404</v>
      </c>
      <c r="K646" s="85" t="s">
        <v>1</v>
      </c>
      <c r="L646" s="85" t="s">
        <v>1</v>
      </c>
      <c r="M646" s="84" t="s">
        <v>57</v>
      </c>
      <c r="N646" s="85" t="s">
        <v>1</v>
      </c>
      <c r="O646" s="85" t="s">
        <v>1</v>
      </c>
      <c r="P646" s="85" t="s">
        <v>1</v>
      </c>
      <c r="Q646" s="85" t="s">
        <v>1</v>
      </c>
      <c r="R646" s="85" t="s">
        <v>1</v>
      </c>
      <c r="S646" s="85" t="s">
        <v>1</v>
      </c>
      <c r="T646" s="85" t="s">
        <v>1</v>
      </c>
      <c r="U646" s="85" t="s">
        <v>1</v>
      </c>
      <c r="V646" s="85" t="s">
        <v>1</v>
      </c>
      <c r="W646" s="85" t="s">
        <v>1</v>
      </c>
      <c r="X646" s="85" t="s">
        <v>1</v>
      </c>
      <c r="Y646" s="85" t="s">
        <v>1</v>
      </c>
      <c r="Z646" s="85" t="s">
        <v>1</v>
      </c>
      <c r="AA646" s="85" t="s">
        <v>1</v>
      </c>
      <c r="AB646" s="85" t="s">
        <v>1</v>
      </c>
      <c r="AC646" s="85" t="s">
        <v>1</v>
      </c>
      <c r="AD646" s="85" t="s">
        <v>1</v>
      </c>
      <c r="AE646" s="85" t="s">
        <v>1</v>
      </c>
      <c r="AF646" s="85" t="s">
        <v>1</v>
      </c>
      <c r="AG646" s="85" t="s">
        <v>1</v>
      </c>
      <c r="AH646" s="85" t="s">
        <v>1</v>
      </c>
      <c r="AI646" s="85" t="s">
        <v>1</v>
      </c>
      <c r="AJ646" s="85" t="s">
        <v>1</v>
      </c>
      <c r="AK646" s="85" t="s">
        <v>1</v>
      </c>
      <c r="AL646" s="85" t="s">
        <v>1</v>
      </c>
      <c r="AM646" s="85" t="s">
        <v>1</v>
      </c>
      <c r="AN646" s="85" t="s">
        <v>1</v>
      </c>
      <c r="AO646" s="85" t="s">
        <v>1</v>
      </c>
      <c r="AP646" s="85" t="s">
        <v>1</v>
      </c>
      <c r="AQ646" s="85" t="s">
        <v>1</v>
      </c>
      <c r="AR646" s="85" t="s">
        <v>1</v>
      </c>
      <c r="AS646" s="85" t="s">
        <v>1</v>
      </c>
      <c r="AT646" s="85" t="s">
        <v>1</v>
      </c>
      <c r="AU646" s="85" t="s">
        <v>1</v>
      </c>
      <c r="AV646" s="85" t="s">
        <v>1</v>
      </c>
      <c r="AW646" s="93" t="s">
        <v>1</v>
      </c>
      <c r="AX646" s="93">
        <v>0</v>
      </c>
      <c r="AY646" s="93">
        <v>0</v>
      </c>
      <c r="AZ646" s="88" t="s">
        <v>1</v>
      </c>
      <c r="BA646" s="88" t="s">
        <v>1</v>
      </c>
      <c r="BB646" s="94" t="s">
        <v>1</v>
      </c>
    </row>
    <row r="647" spans="1:54" ht="14.25" customHeight="1" x14ac:dyDescent="0.25">
      <c r="A647" s="122">
        <v>1105</v>
      </c>
      <c r="B647" s="123" t="s">
        <v>731</v>
      </c>
      <c r="C647" s="85" t="s">
        <v>873</v>
      </c>
      <c r="D647" s="85"/>
      <c r="E647" s="85" t="s">
        <v>844</v>
      </c>
      <c r="F647" s="85" t="s">
        <v>1</v>
      </c>
      <c r="G647" s="85" t="s">
        <v>855</v>
      </c>
      <c r="H647" s="123" t="s">
        <v>1</v>
      </c>
      <c r="I647" s="123" t="s">
        <v>827</v>
      </c>
      <c r="J647" s="124" t="s">
        <v>404</v>
      </c>
      <c r="K647" s="85" t="s">
        <v>1</v>
      </c>
      <c r="L647" s="85" t="s">
        <v>1</v>
      </c>
      <c r="M647" s="84" t="s">
        <v>57</v>
      </c>
      <c r="N647" s="85" t="s">
        <v>1</v>
      </c>
      <c r="O647" s="85" t="s">
        <v>1</v>
      </c>
      <c r="P647" s="85" t="s">
        <v>1</v>
      </c>
      <c r="Q647" s="85" t="s">
        <v>1</v>
      </c>
      <c r="R647" s="85" t="s">
        <v>1</v>
      </c>
      <c r="S647" s="85" t="s">
        <v>1</v>
      </c>
      <c r="T647" s="85" t="s">
        <v>1</v>
      </c>
      <c r="U647" s="85" t="s">
        <v>1</v>
      </c>
      <c r="V647" s="85" t="s">
        <v>1</v>
      </c>
      <c r="W647" s="85" t="s">
        <v>1</v>
      </c>
      <c r="X647" s="85" t="s">
        <v>1</v>
      </c>
      <c r="Y647" s="85" t="s">
        <v>1</v>
      </c>
      <c r="Z647" s="85" t="s">
        <v>1</v>
      </c>
      <c r="AA647" s="85" t="s">
        <v>1</v>
      </c>
      <c r="AB647" s="85" t="s">
        <v>1</v>
      </c>
      <c r="AC647" s="85" t="s">
        <v>1</v>
      </c>
      <c r="AD647" s="85" t="s">
        <v>1</v>
      </c>
      <c r="AE647" s="85" t="s">
        <v>1</v>
      </c>
      <c r="AF647" s="85" t="s">
        <v>1</v>
      </c>
      <c r="AG647" s="85" t="s">
        <v>1</v>
      </c>
      <c r="AH647" s="85" t="s">
        <v>1</v>
      </c>
      <c r="AI647" s="85" t="s">
        <v>1</v>
      </c>
      <c r="AJ647" s="85" t="s">
        <v>1</v>
      </c>
      <c r="AK647" s="85" t="s">
        <v>1</v>
      </c>
      <c r="AL647" s="85" t="s">
        <v>1</v>
      </c>
      <c r="AM647" s="85" t="s">
        <v>1</v>
      </c>
      <c r="AN647" s="85" t="s">
        <v>1</v>
      </c>
      <c r="AO647" s="85" t="s">
        <v>1</v>
      </c>
      <c r="AP647" s="85" t="s">
        <v>1</v>
      </c>
      <c r="AQ647" s="85" t="s">
        <v>1</v>
      </c>
      <c r="AR647" s="85" t="s">
        <v>1</v>
      </c>
      <c r="AS647" s="85" t="s">
        <v>1</v>
      </c>
      <c r="AT647" s="85" t="s">
        <v>1</v>
      </c>
      <c r="AU647" s="85" t="s">
        <v>1</v>
      </c>
      <c r="AV647" s="85" t="s">
        <v>1</v>
      </c>
      <c r="AW647" s="93" t="s">
        <v>1</v>
      </c>
      <c r="AX647" s="93">
        <v>0</v>
      </c>
      <c r="AY647" s="93">
        <v>0</v>
      </c>
      <c r="AZ647" s="88" t="s">
        <v>1</v>
      </c>
      <c r="BA647" s="88" t="s">
        <v>1</v>
      </c>
      <c r="BB647" s="94" t="s">
        <v>1</v>
      </c>
    </row>
    <row r="648" spans="1:54" ht="18.75" customHeight="1" x14ac:dyDescent="0.25">
      <c r="A648" s="122">
        <v>1157</v>
      </c>
      <c r="B648" s="123" t="s">
        <v>732</v>
      </c>
      <c r="C648" s="85" t="s">
        <v>873</v>
      </c>
      <c r="D648" s="85"/>
      <c r="E648" s="85" t="s">
        <v>837</v>
      </c>
      <c r="F648" s="85" t="s">
        <v>1</v>
      </c>
      <c r="G648" s="85" t="s">
        <v>860</v>
      </c>
      <c r="H648" s="123" t="s">
        <v>1</v>
      </c>
      <c r="I648" s="123" t="s">
        <v>827</v>
      </c>
      <c r="J648" s="69" t="s">
        <v>66</v>
      </c>
      <c r="K648" s="85" t="s">
        <v>1</v>
      </c>
      <c r="L648" s="86" t="s">
        <v>68</v>
      </c>
      <c r="M648" s="69" t="s">
        <v>66</v>
      </c>
      <c r="N648" s="85" t="s">
        <v>1</v>
      </c>
      <c r="O648" s="86" t="s">
        <v>68</v>
      </c>
      <c r="P648" s="85" t="s">
        <v>1</v>
      </c>
      <c r="Q648" s="85" t="s">
        <v>1</v>
      </c>
      <c r="R648" s="85" t="s">
        <v>1</v>
      </c>
      <c r="S648" s="85" t="s">
        <v>1</v>
      </c>
      <c r="T648" s="85" t="s">
        <v>1</v>
      </c>
      <c r="U648" s="85" t="s">
        <v>1</v>
      </c>
      <c r="V648" s="85" t="s">
        <v>1</v>
      </c>
      <c r="W648" s="85" t="s">
        <v>1</v>
      </c>
      <c r="X648" s="85" t="s">
        <v>1</v>
      </c>
      <c r="Y648" s="85" t="s">
        <v>1</v>
      </c>
      <c r="Z648" s="85" t="s">
        <v>1</v>
      </c>
      <c r="AA648" s="85" t="s">
        <v>1</v>
      </c>
      <c r="AB648" s="85" t="s">
        <v>1</v>
      </c>
      <c r="AC648" s="85" t="s">
        <v>1</v>
      </c>
      <c r="AD648" s="85" t="s">
        <v>1</v>
      </c>
      <c r="AE648" s="85" t="s">
        <v>1</v>
      </c>
      <c r="AF648" s="86" t="s">
        <v>68</v>
      </c>
      <c r="AG648" s="91" t="s">
        <v>62</v>
      </c>
      <c r="AH648" s="85" t="s">
        <v>1</v>
      </c>
      <c r="AI648" s="91" t="s">
        <v>62</v>
      </c>
      <c r="AJ648" s="85" t="s">
        <v>1</v>
      </c>
      <c r="AK648" s="85" t="s">
        <v>1</v>
      </c>
      <c r="AL648" s="85" t="s">
        <v>1</v>
      </c>
      <c r="AM648" s="85" t="s">
        <v>1</v>
      </c>
      <c r="AN648" s="85" t="s">
        <v>1</v>
      </c>
      <c r="AO648" s="85" t="s">
        <v>1</v>
      </c>
      <c r="AP648" s="85" t="s">
        <v>1</v>
      </c>
      <c r="AQ648" s="85" t="s">
        <v>1</v>
      </c>
      <c r="AR648" s="85" t="s">
        <v>1</v>
      </c>
      <c r="AS648" s="85" t="s">
        <v>1</v>
      </c>
      <c r="AT648" s="85" t="s">
        <v>1</v>
      </c>
      <c r="AU648" s="85" t="s">
        <v>1</v>
      </c>
      <c r="AV648" s="85" t="s">
        <v>1</v>
      </c>
      <c r="AW648" s="93" t="s">
        <v>1</v>
      </c>
      <c r="AX648" s="93">
        <v>0</v>
      </c>
      <c r="AY648" s="93">
        <v>0</v>
      </c>
      <c r="AZ648" s="88" t="s">
        <v>1</v>
      </c>
      <c r="BA648" s="88" t="s">
        <v>1</v>
      </c>
      <c r="BB648" s="94" t="s">
        <v>1</v>
      </c>
    </row>
    <row r="649" spans="1:54" ht="13.5" customHeight="1" x14ac:dyDescent="0.25">
      <c r="A649" s="122">
        <v>1173</v>
      </c>
      <c r="B649" s="123" t="s">
        <v>661</v>
      </c>
      <c r="C649" s="85" t="s">
        <v>873</v>
      </c>
      <c r="D649" s="85"/>
      <c r="E649" s="85" t="s">
        <v>835</v>
      </c>
      <c r="F649" s="85" t="s">
        <v>1</v>
      </c>
      <c r="G649" s="85" t="s">
        <v>868</v>
      </c>
      <c r="H649" s="123" t="s">
        <v>1</v>
      </c>
      <c r="I649" s="123" t="s">
        <v>827</v>
      </c>
      <c r="J649" s="124" t="s">
        <v>404</v>
      </c>
      <c r="K649" s="85" t="s">
        <v>1</v>
      </c>
      <c r="L649" s="85" t="s">
        <v>1</v>
      </c>
      <c r="M649" s="124" t="s">
        <v>404</v>
      </c>
      <c r="N649" s="85" t="s">
        <v>1</v>
      </c>
      <c r="O649" s="85" t="s">
        <v>1</v>
      </c>
      <c r="P649" s="85" t="s">
        <v>1</v>
      </c>
      <c r="Q649" s="85" t="s">
        <v>1</v>
      </c>
      <c r="R649" s="85" t="s">
        <v>1</v>
      </c>
      <c r="S649" s="85" t="s">
        <v>1</v>
      </c>
      <c r="T649" s="85" t="s">
        <v>1</v>
      </c>
      <c r="U649" s="85" t="s">
        <v>1</v>
      </c>
      <c r="V649" s="85" t="s">
        <v>1</v>
      </c>
      <c r="W649" s="85" t="s">
        <v>1</v>
      </c>
      <c r="X649" s="85" t="s">
        <v>1</v>
      </c>
      <c r="Y649" s="85" t="s">
        <v>1</v>
      </c>
      <c r="Z649" s="85" t="s">
        <v>1</v>
      </c>
      <c r="AA649" s="85" t="s">
        <v>1</v>
      </c>
      <c r="AB649" s="85" t="s">
        <v>1</v>
      </c>
      <c r="AC649" s="85" t="s">
        <v>1</v>
      </c>
      <c r="AD649" s="85" t="s">
        <v>1</v>
      </c>
      <c r="AE649" s="85" t="s">
        <v>1</v>
      </c>
      <c r="AF649" s="85" t="s">
        <v>1</v>
      </c>
      <c r="AG649" s="85" t="s">
        <v>1</v>
      </c>
      <c r="AH649" s="85" t="s">
        <v>1</v>
      </c>
      <c r="AI649" s="85" t="s">
        <v>1</v>
      </c>
      <c r="AJ649" s="85" t="s">
        <v>1</v>
      </c>
      <c r="AK649" s="85" t="s">
        <v>1</v>
      </c>
      <c r="AL649" s="85" t="s">
        <v>1</v>
      </c>
      <c r="AM649" s="85" t="s">
        <v>1</v>
      </c>
      <c r="AN649" s="85" t="s">
        <v>1</v>
      </c>
      <c r="AO649" s="85" t="s">
        <v>1</v>
      </c>
      <c r="AP649" s="85" t="s">
        <v>1</v>
      </c>
      <c r="AQ649" s="85" t="s">
        <v>1</v>
      </c>
      <c r="AR649" s="85" t="s">
        <v>1</v>
      </c>
      <c r="AS649" s="85" t="s">
        <v>1</v>
      </c>
      <c r="AT649" s="85" t="s">
        <v>1</v>
      </c>
      <c r="AU649" s="85" t="s">
        <v>1</v>
      </c>
      <c r="AV649" s="85" t="s">
        <v>1</v>
      </c>
      <c r="AW649" s="93" t="s">
        <v>1</v>
      </c>
      <c r="AX649" s="93">
        <v>0</v>
      </c>
      <c r="AY649" s="93">
        <v>0</v>
      </c>
      <c r="AZ649" s="88" t="s">
        <v>1</v>
      </c>
      <c r="BA649" s="88" t="s">
        <v>1</v>
      </c>
      <c r="BB649" s="94" t="s">
        <v>1</v>
      </c>
    </row>
    <row r="650" spans="1:54" ht="18.75" customHeight="1" x14ac:dyDescent="0.25">
      <c r="A650" s="122">
        <v>1499</v>
      </c>
      <c r="B650" s="123" t="s">
        <v>733</v>
      </c>
      <c r="C650" s="85" t="s">
        <v>873</v>
      </c>
      <c r="D650" s="85"/>
      <c r="E650" s="85" t="s">
        <v>829</v>
      </c>
      <c r="F650" s="85" t="s">
        <v>1</v>
      </c>
      <c r="G650" s="85" t="s">
        <v>843</v>
      </c>
      <c r="H650" s="123" t="s">
        <v>1</v>
      </c>
      <c r="I650" s="123" t="s">
        <v>827</v>
      </c>
      <c r="J650" s="124" t="s">
        <v>404</v>
      </c>
      <c r="K650" s="91" t="s">
        <v>62</v>
      </c>
      <c r="L650" s="87" t="s">
        <v>67</v>
      </c>
      <c r="M650" s="69" t="s">
        <v>66</v>
      </c>
      <c r="N650" s="87" t="s">
        <v>67</v>
      </c>
      <c r="O650" s="91" t="s">
        <v>62</v>
      </c>
      <c r="P650" s="85" t="s">
        <v>1</v>
      </c>
      <c r="Q650" s="85" t="s">
        <v>1</v>
      </c>
      <c r="R650" s="85" t="s">
        <v>1</v>
      </c>
      <c r="S650" s="85" t="s">
        <v>1</v>
      </c>
      <c r="T650" s="85" t="s">
        <v>1</v>
      </c>
      <c r="U650" s="85" t="s">
        <v>1</v>
      </c>
      <c r="V650" s="85" t="s">
        <v>1</v>
      </c>
      <c r="W650" s="85" t="s">
        <v>1</v>
      </c>
      <c r="X650" s="85" t="s">
        <v>1</v>
      </c>
      <c r="Y650" s="85" t="s">
        <v>1</v>
      </c>
      <c r="Z650" s="91" t="s">
        <v>62</v>
      </c>
      <c r="AA650" s="85" t="s">
        <v>1</v>
      </c>
      <c r="AB650" s="85" t="s">
        <v>1</v>
      </c>
      <c r="AC650" s="85" t="s">
        <v>1</v>
      </c>
      <c r="AD650" s="85" t="s">
        <v>1</v>
      </c>
      <c r="AE650" s="87" t="s">
        <v>67</v>
      </c>
      <c r="AF650" s="85" t="s">
        <v>1</v>
      </c>
      <c r="AG650" s="85" t="s">
        <v>1</v>
      </c>
      <c r="AH650" s="85" t="s">
        <v>1</v>
      </c>
      <c r="AI650" s="85" t="s">
        <v>1</v>
      </c>
      <c r="AJ650" s="85" t="s">
        <v>1</v>
      </c>
      <c r="AK650" s="85" t="s">
        <v>1</v>
      </c>
      <c r="AL650" s="85" t="s">
        <v>1</v>
      </c>
      <c r="AM650" s="85" t="s">
        <v>1</v>
      </c>
      <c r="AN650" s="85" t="s">
        <v>1</v>
      </c>
      <c r="AO650" s="85" t="s">
        <v>1</v>
      </c>
      <c r="AP650" s="85" t="s">
        <v>1</v>
      </c>
      <c r="AQ650" s="85" t="s">
        <v>1</v>
      </c>
      <c r="AR650" s="85" t="s">
        <v>1</v>
      </c>
      <c r="AS650" s="85" t="s">
        <v>1</v>
      </c>
      <c r="AT650" s="85" t="s">
        <v>1</v>
      </c>
      <c r="AU650" s="91" t="s">
        <v>62</v>
      </c>
      <c r="AV650" s="85" t="s">
        <v>1</v>
      </c>
      <c r="AW650" s="93" t="s">
        <v>1</v>
      </c>
      <c r="AX650" s="93">
        <v>0</v>
      </c>
      <c r="AY650" s="93">
        <v>0</v>
      </c>
      <c r="AZ650" s="88" t="s">
        <v>1</v>
      </c>
      <c r="BA650" s="88" t="s">
        <v>1</v>
      </c>
      <c r="BB650" s="94" t="s">
        <v>1</v>
      </c>
    </row>
    <row r="651" spans="1:54" ht="14.25" customHeight="1" x14ac:dyDescent="0.25">
      <c r="A651" s="122">
        <v>1357</v>
      </c>
      <c r="B651" s="123" t="s">
        <v>734</v>
      </c>
      <c r="C651" s="85" t="s">
        <v>873</v>
      </c>
      <c r="D651" s="85"/>
      <c r="E651" s="85" t="s">
        <v>97</v>
      </c>
      <c r="F651" s="85" t="s">
        <v>1</v>
      </c>
      <c r="G651" s="85" t="s">
        <v>1</v>
      </c>
      <c r="H651" s="123" t="s">
        <v>1</v>
      </c>
      <c r="I651" s="123" t="s">
        <v>97</v>
      </c>
      <c r="J651" s="124" t="s">
        <v>404</v>
      </c>
      <c r="K651" s="85" t="s">
        <v>1</v>
      </c>
      <c r="L651" s="85" t="s">
        <v>1</v>
      </c>
      <c r="M651" s="69" t="s">
        <v>66</v>
      </c>
      <c r="N651" s="85" t="s">
        <v>1</v>
      </c>
      <c r="O651" s="85" t="s">
        <v>1</v>
      </c>
      <c r="P651" s="85" t="s">
        <v>1</v>
      </c>
      <c r="Q651" s="85" t="s">
        <v>1</v>
      </c>
      <c r="R651" s="85" t="s">
        <v>1</v>
      </c>
      <c r="S651" s="85" t="s">
        <v>1</v>
      </c>
      <c r="T651" s="85" t="s">
        <v>1</v>
      </c>
      <c r="U651" s="85" t="s">
        <v>1</v>
      </c>
      <c r="V651" s="85" t="s">
        <v>1</v>
      </c>
      <c r="W651" s="85" t="s">
        <v>1</v>
      </c>
      <c r="X651" s="85" t="s">
        <v>1</v>
      </c>
      <c r="Y651" s="85" t="s">
        <v>1</v>
      </c>
      <c r="Z651" s="85" t="s">
        <v>1</v>
      </c>
      <c r="AA651" s="85" t="s">
        <v>1</v>
      </c>
      <c r="AB651" s="85" t="s">
        <v>1</v>
      </c>
      <c r="AC651" s="85" t="s">
        <v>1</v>
      </c>
      <c r="AD651" s="85" t="s">
        <v>1</v>
      </c>
      <c r="AE651" s="85" t="s">
        <v>1</v>
      </c>
      <c r="AF651" s="85" t="s">
        <v>1</v>
      </c>
      <c r="AG651" s="85" t="s">
        <v>1</v>
      </c>
      <c r="AH651" s="85" t="s">
        <v>1</v>
      </c>
      <c r="AI651" s="85" t="s">
        <v>1</v>
      </c>
      <c r="AJ651" s="85" t="s">
        <v>1</v>
      </c>
      <c r="AK651" s="85" t="s">
        <v>1</v>
      </c>
      <c r="AL651" s="85" t="s">
        <v>1</v>
      </c>
      <c r="AM651" s="85" t="s">
        <v>1</v>
      </c>
      <c r="AN651" s="85" t="s">
        <v>1</v>
      </c>
      <c r="AO651" s="85" t="s">
        <v>1</v>
      </c>
      <c r="AP651" s="85" t="s">
        <v>1</v>
      </c>
      <c r="AQ651" s="85" t="s">
        <v>1</v>
      </c>
      <c r="AR651" s="85" t="s">
        <v>1</v>
      </c>
      <c r="AS651" s="85" t="s">
        <v>1</v>
      </c>
      <c r="AT651" s="85" t="s">
        <v>1</v>
      </c>
      <c r="AU651" s="85" t="s">
        <v>1</v>
      </c>
      <c r="AV651" s="85" t="s">
        <v>1</v>
      </c>
      <c r="AW651" s="93" t="s">
        <v>1</v>
      </c>
      <c r="AX651" s="93">
        <v>0</v>
      </c>
      <c r="AY651" s="93">
        <v>0</v>
      </c>
      <c r="AZ651" s="88" t="s">
        <v>1</v>
      </c>
      <c r="BA651" s="88" t="s">
        <v>1</v>
      </c>
      <c r="BB651" s="94" t="s">
        <v>1</v>
      </c>
    </row>
    <row r="652" spans="1:54" ht="27" customHeight="1" x14ac:dyDescent="0.25">
      <c r="A652" s="122">
        <v>1061</v>
      </c>
      <c r="B652" s="123" t="s">
        <v>662</v>
      </c>
      <c r="C652" s="85" t="s">
        <v>873</v>
      </c>
      <c r="D652" s="85"/>
      <c r="E652" s="85" t="s">
        <v>824</v>
      </c>
      <c r="F652" s="85" t="s">
        <v>1</v>
      </c>
      <c r="G652" s="85" t="s">
        <v>834</v>
      </c>
      <c r="H652" s="123" t="s">
        <v>1</v>
      </c>
      <c r="I652" s="123" t="s">
        <v>827</v>
      </c>
      <c r="J652" s="84" t="s">
        <v>57</v>
      </c>
      <c r="K652" s="85" t="s">
        <v>1</v>
      </c>
      <c r="L652" s="85" t="s">
        <v>1</v>
      </c>
      <c r="M652" s="84" t="s">
        <v>57</v>
      </c>
      <c r="N652" s="91" t="s">
        <v>62</v>
      </c>
      <c r="O652" s="91" t="s">
        <v>62</v>
      </c>
      <c r="P652" s="85" t="s">
        <v>1</v>
      </c>
      <c r="Q652" s="85" t="s">
        <v>1</v>
      </c>
      <c r="R652" s="85" t="s">
        <v>1</v>
      </c>
      <c r="S652" s="85" t="s">
        <v>1</v>
      </c>
      <c r="T652" s="85" t="s">
        <v>1</v>
      </c>
      <c r="U652" s="85" t="s">
        <v>1</v>
      </c>
      <c r="V652" s="85" t="s">
        <v>1</v>
      </c>
      <c r="W652" s="85" t="s">
        <v>1</v>
      </c>
      <c r="X652" s="85" t="s">
        <v>1</v>
      </c>
      <c r="Y652" s="85" t="s">
        <v>1</v>
      </c>
      <c r="Z652" s="85" t="s">
        <v>1</v>
      </c>
      <c r="AA652" s="85" t="s">
        <v>1</v>
      </c>
      <c r="AB652" s="85" t="s">
        <v>1</v>
      </c>
      <c r="AC652" s="85" t="s">
        <v>1</v>
      </c>
      <c r="AD652" s="85" t="s">
        <v>1</v>
      </c>
      <c r="AE652" s="85" t="s">
        <v>1</v>
      </c>
      <c r="AF652" s="85" t="s">
        <v>1</v>
      </c>
      <c r="AG652" s="85" t="s">
        <v>1</v>
      </c>
      <c r="AH652" s="85" t="s">
        <v>1</v>
      </c>
      <c r="AI652" s="85" t="s">
        <v>1</v>
      </c>
      <c r="AJ652" s="85" t="s">
        <v>1</v>
      </c>
      <c r="AK652" s="85" t="s">
        <v>1</v>
      </c>
      <c r="AL652" s="85" t="s">
        <v>1</v>
      </c>
      <c r="AM652" s="85" t="s">
        <v>1</v>
      </c>
      <c r="AN652" s="85" t="s">
        <v>1</v>
      </c>
      <c r="AO652" s="85" t="s">
        <v>1</v>
      </c>
      <c r="AP652" s="85" t="s">
        <v>1</v>
      </c>
      <c r="AQ652" s="85" t="s">
        <v>1</v>
      </c>
      <c r="AR652" s="85" t="s">
        <v>1</v>
      </c>
      <c r="AS652" s="85" t="s">
        <v>1</v>
      </c>
      <c r="AT652" s="85" t="s">
        <v>1</v>
      </c>
      <c r="AU652" s="85" t="s">
        <v>1</v>
      </c>
      <c r="AV652" s="85" t="s">
        <v>1</v>
      </c>
      <c r="AW652" s="93" t="s">
        <v>1</v>
      </c>
      <c r="AX652" s="93">
        <v>0</v>
      </c>
      <c r="AY652" s="93">
        <v>0</v>
      </c>
      <c r="AZ652" s="88" t="s">
        <v>1</v>
      </c>
      <c r="BA652" s="88" t="s">
        <v>1</v>
      </c>
      <c r="BB652" s="94" t="s">
        <v>1</v>
      </c>
    </row>
    <row r="653" spans="1:54" ht="13.5" customHeight="1" x14ac:dyDescent="0.25">
      <c r="A653" s="122">
        <v>1039</v>
      </c>
      <c r="B653" s="123" t="s">
        <v>735</v>
      </c>
      <c r="C653" s="85" t="s">
        <v>873</v>
      </c>
      <c r="D653" s="85"/>
      <c r="E653" s="85" t="s">
        <v>846</v>
      </c>
      <c r="F653" s="85" t="s">
        <v>1</v>
      </c>
      <c r="G653" s="85" t="s">
        <v>219</v>
      </c>
      <c r="H653" s="123" t="s">
        <v>1</v>
      </c>
      <c r="I653" s="123" t="s">
        <v>827</v>
      </c>
      <c r="J653" s="124" t="s">
        <v>404</v>
      </c>
      <c r="K653" s="85" t="s">
        <v>1</v>
      </c>
      <c r="L653" s="85" t="s">
        <v>1</v>
      </c>
      <c r="M653" s="124" t="s">
        <v>404</v>
      </c>
      <c r="N653" s="85" t="s">
        <v>1</v>
      </c>
      <c r="O653" s="85" t="s">
        <v>1</v>
      </c>
      <c r="P653" s="85" t="s">
        <v>1</v>
      </c>
      <c r="Q653" s="85" t="s">
        <v>1</v>
      </c>
      <c r="R653" s="85" t="s">
        <v>1</v>
      </c>
      <c r="S653" s="85" t="s">
        <v>1</v>
      </c>
      <c r="T653" s="85" t="s">
        <v>1</v>
      </c>
      <c r="U653" s="85" t="s">
        <v>1</v>
      </c>
      <c r="V653" s="85" t="s">
        <v>1</v>
      </c>
      <c r="W653" s="85" t="s">
        <v>1</v>
      </c>
      <c r="X653" s="85" t="s">
        <v>1</v>
      </c>
      <c r="Y653" s="85" t="s">
        <v>1</v>
      </c>
      <c r="Z653" s="85" t="s">
        <v>1</v>
      </c>
      <c r="AA653" s="85" t="s">
        <v>1</v>
      </c>
      <c r="AB653" s="85" t="s">
        <v>1</v>
      </c>
      <c r="AC653" s="85" t="s">
        <v>1</v>
      </c>
      <c r="AD653" s="85" t="s">
        <v>1</v>
      </c>
      <c r="AE653" s="85" t="s">
        <v>1</v>
      </c>
      <c r="AF653" s="85" t="s">
        <v>1</v>
      </c>
      <c r="AG653" s="85" t="s">
        <v>1</v>
      </c>
      <c r="AH653" s="85" t="s">
        <v>1</v>
      </c>
      <c r="AI653" s="85" t="s">
        <v>1</v>
      </c>
      <c r="AJ653" s="85" t="s">
        <v>1</v>
      </c>
      <c r="AK653" s="85" t="s">
        <v>1</v>
      </c>
      <c r="AL653" s="85" t="s">
        <v>1</v>
      </c>
      <c r="AM653" s="85" t="s">
        <v>1</v>
      </c>
      <c r="AN653" s="85" t="s">
        <v>1</v>
      </c>
      <c r="AO653" s="85" t="s">
        <v>1</v>
      </c>
      <c r="AP653" s="85" t="s">
        <v>1</v>
      </c>
      <c r="AQ653" s="85" t="s">
        <v>1</v>
      </c>
      <c r="AR653" s="85" t="s">
        <v>1</v>
      </c>
      <c r="AS653" s="85" t="s">
        <v>1</v>
      </c>
      <c r="AT653" s="85" t="s">
        <v>1</v>
      </c>
      <c r="AU653" s="85" t="s">
        <v>1</v>
      </c>
      <c r="AV653" s="85" t="s">
        <v>1</v>
      </c>
      <c r="AW653" s="93" t="s">
        <v>1</v>
      </c>
      <c r="AX653" s="93">
        <v>0</v>
      </c>
      <c r="AY653" s="93">
        <v>0</v>
      </c>
      <c r="AZ653" s="88" t="s">
        <v>1</v>
      </c>
      <c r="BA653" s="88" t="s">
        <v>1</v>
      </c>
      <c r="BB653" s="94" t="s">
        <v>1</v>
      </c>
    </row>
    <row r="654" spans="1:54" ht="14.25" customHeight="1" x14ac:dyDescent="0.25">
      <c r="A654" s="122">
        <v>1198</v>
      </c>
      <c r="B654" s="123" t="s">
        <v>663</v>
      </c>
      <c r="C654" s="85" t="s">
        <v>873</v>
      </c>
      <c r="D654" s="85"/>
      <c r="E654" s="85" t="s">
        <v>65</v>
      </c>
      <c r="F654" s="85" t="s">
        <v>1</v>
      </c>
      <c r="G654" s="85" t="s">
        <v>1</v>
      </c>
      <c r="H654" s="123" t="s">
        <v>1</v>
      </c>
      <c r="I654" s="123" t="s">
        <v>65</v>
      </c>
      <c r="J654" s="84" t="s">
        <v>57</v>
      </c>
      <c r="K654" s="85" t="s">
        <v>1</v>
      </c>
      <c r="L654" s="85" t="s">
        <v>1</v>
      </c>
      <c r="M654" s="84" t="s">
        <v>57</v>
      </c>
      <c r="N654" s="85" t="s">
        <v>1</v>
      </c>
      <c r="O654" s="85" t="s">
        <v>1</v>
      </c>
      <c r="P654" s="85" t="s">
        <v>1</v>
      </c>
      <c r="Q654" s="85" t="s">
        <v>1</v>
      </c>
      <c r="R654" s="85" t="s">
        <v>1</v>
      </c>
      <c r="S654" s="85" t="s">
        <v>1</v>
      </c>
      <c r="T654" s="85" t="s">
        <v>1</v>
      </c>
      <c r="U654" s="85" t="s">
        <v>1</v>
      </c>
      <c r="V654" s="85" t="s">
        <v>1</v>
      </c>
      <c r="W654" s="85" t="s">
        <v>1</v>
      </c>
      <c r="X654" s="85" t="s">
        <v>1</v>
      </c>
      <c r="Y654" s="85" t="s">
        <v>1</v>
      </c>
      <c r="Z654" s="85" t="s">
        <v>1</v>
      </c>
      <c r="AA654" s="85" t="s">
        <v>1</v>
      </c>
      <c r="AB654" s="85" t="s">
        <v>1</v>
      </c>
      <c r="AC654" s="85" t="s">
        <v>1</v>
      </c>
      <c r="AD654" s="85" t="s">
        <v>1</v>
      </c>
      <c r="AE654" s="85" t="s">
        <v>1</v>
      </c>
      <c r="AF654" s="85" t="s">
        <v>1</v>
      </c>
      <c r="AG654" s="85" t="s">
        <v>1</v>
      </c>
      <c r="AH654" s="85" t="s">
        <v>1</v>
      </c>
      <c r="AI654" s="85" t="s">
        <v>1</v>
      </c>
      <c r="AJ654" s="85" t="s">
        <v>1</v>
      </c>
      <c r="AK654" s="85" t="s">
        <v>1</v>
      </c>
      <c r="AL654" s="85" t="s">
        <v>1</v>
      </c>
      <c r="AM654" s="85" t="s">
        <v>1</v>
      </c>
      <c r="AN654" s="85" t="s">
        <v>1</v>
      </c>
      <c r="AO654" s="85" t="s">
        <v>1</v>
      </c>
      <c r="AP654" s="85" t="s">
        <v>1</v>
      </c>
      <c r="AQ654" s="85" t="s">
        <v>1</v>
      </c>
      <c r="AR654" s="85" t="s">
        <v>1</v>
      </c>
      <c r="AS654" s="85" t="s">
        <v>1</v>
      </c>
      <c r="AT654" s="85" t="s">
        <v>1</v>
      </c>
      <c r="AU654" s="85" t="s">
        <v>1</v>
      </c>
      <c r="AV654" s="85" t="s">
        <v>1</v>
      </c>
      <c r="AW654" s="93" t="s">
        <v>1</v>
      </c>
      <c r="AX654" s="93">
        <v>0</v>
      </c>
      <c r="AY654" s="93">
        <v>0</v>
      </c>
      <c r="AZ654" s="88" t="s">
        <v>1</v>
      </c>
      <c r="BA654" s="88" t="s">
        <v>1</v>
      </c>
      <c r="BB654" s="94" t="s">
        <v>1</v>
      </c>
    </row>
    <row r="655" spans="1:54" ht="18.75" customHeight="1" x14ac:dyDescent="0.25">
      <c r="A655" s="122">
        <v>1384</v>
      </c>
      <c r="B655" s="123" t="s">
        <v>664</v>
      </c>
      <c r="C655" s="85" t="s">
        <v>873</v>
      </c>
      <c r="D655" s="85"/>
      <c r="E655" s="85" t="s">
        <v>835</v>
      </c>
      <c r="F655" s="85" t="s">
        <v>1</v>
      </c>
      <c r="G655" s="85" t="s">
        <v>860</v>
      </c>
      <c r="H655" s="123" t="s">
        <v>1</v>
      </c>
      <c r="I655" s="123" t="s">
        <v>827</v>
      </c>
      <c r="J655" s="124" t="s">
        <v>404</v>
      </c>
      <c r="K655" s="85" t="s">
        <v>1</v>
      </c>
      <c r="L655" s="85" t="s">
        <v>1</v>
      </c>
      <c r="M655" s="69" t="s">
        <v>66</v>
      </c>
      <c r="N655" s="85" t="s">
        <v>1</v>
      </c>
      <c r="O655" s="85" t="s">
        <v>1</v>
      </c>
      <c r="P655" s="85" t="s">
        <v>1</v>
      </c>
      <c r="Q655" s="85" t="s">
        <v>1</v>
      </c>
      <c r="R655" s="85" t="s">
        <v>1</v>
      </c>
      <c r="S655" s="85" t="s">
        <v>1</v>
      </c>
      <c r="T655" s="85" t="s">
        <v>1</v>
      </c>
      <c r="U655" s="85" t="s">
        <v>1</v>
      </c>
      <c r="V655" s="85" t="s">
        <v>1</v>
      </c>
      <c r="W655" s="85" t="s">
        <v>1</v>
      </c>
      <c r="X655" s="85" t="s">
        <v>1</v>
      </c>
      <c r="Y655" s="85" t="s">
        <v>1</v>
      </c>
      <c r="Z655" s="85" t="s">
        <v>1</v>
      </c>
      <c r="AA655" s="85" t="s">
        <v>1</v>
      </c>
      <c r="AB655" s="85" t="s">
        <v>1</v>
      </c>
      <c r="AC655" s="85" t="s">
        <v>1</v>
      </c>
      <c r="AD655" s="85" t="s">
        <v>1</v>
      </c>
      <c r="AE655" s="85" t="s">
        <v>1</v>
      </c>
      <c r="AF655" s="85" t="s">
        <v>1</v>
      </c>
      <c r="AG655" s="85" t="s">
        <v>1</v>
      </c>
      <c r="AH655" s="85" t="s">
        <v>1</v>
      </c>
      <c r="AI655" s="85" t="s">
        <v>1</v>
      </c>
      <c r="AJ655" s="85" t="s">
        <v>1</v>
      </c>
      <c r="AK655" s="85" t="s">
        <v>1</v>
      </c>
      <c r="AL655" s="85" t="s">
        <v>1</v>
      </c>
      <c r="AM655" s="85" t="s">
        <v>1</v>
      </c>
      <c r="AN655" s="85" t="s">
        <v>1</v>
      </c>
      <c r="AO655" s="85" t="s">
        <v>1</v>
      </c>
      <c r="AP655" s="85" t="s">
        <v>1</v>
      </c>
      <c r="AQ655" s="85" t="s">
        <v>1</v>
      </c>
      <c r="AR655" s="85" t="s">
        <v>1</v>
      </c>
      <c r="AS655" s="85" t="s">
        <v>1</v>
      </c>
      <c r="AT655" s="85" t="s">
        <v>1</v>
      </c>
      <c r="AU655" s="85" t="s">
        <v>1</v>
      </c>
      <c r="AV655" s="85" t="s">
        <v>1</v>
      </c>
      <c r="AW655" s="93" t="s">
        <v>1</v>
      </c>
      <c r="AX655" s="93">
        <v>0</v>
      </c>
      <c r="AY655" s="93">
        <v>0</v>
      </c>
      <c r="AZ655" s="88" t="s">
        <v>1</v>
      </c>
      <c r="BA655" s="88" t="s">
        <v>1</v>
      </c>
      <c r="BB655" s="94" t="s">
        <v>1</v>
      </c>
    </row>
    <row r="656" spans="1:54" ht="18.75" customHeight="1" x14ac:dyDescent="0.25">
      <c r="A656" s="122">
        <v>1250</v>
      </c>
      <c r="B656" s="123" t="s">
        <v>736</v>
      </c>
      <c r="C656" s="85" t="s">
        <v>873</v>
      </c>
      <c r="D656" s="85"/>
      <c r="E656" s="85" t="s">
        <v>846</v>
      </c>
      <c r="F656" s="85" t="s">
        <v>1</v>
      </c>
      <c r="G656" s="85" t="s">
        <v>219</v>
      </c>
      <c r="H656" s="123" t="s">
        <v>1</v>
      </c>
      <c r="I656" s="123" t="s">
        <v>827</v>
      </c>
      <c r="J656" s="84" t="s">
        <v>57</v>
      </c>
      <c r="K656" s="91" t="s">
        <v>62</v>
      </c>
      <c r="L656" s="91" t="s">
        <v>62</v>
      </c>
      <c r="M656" s="69" t="s">
        <v>66</v>
      </c>
      <c r="N656" s="87" t="s">
        <v>67</v>
      </c>
      <c r="O656" s="86" t="s">
        <v>68</v>
      </c>
      <c r="P656" s="85" t="s">
        <v>1</v>
      </c>
      <c r="Q656" s="85" t="s">
        <v>1</v>
      </c>
      <c r="R656" s="85" t="s">
        <v>1</v>
      </c>
      <c r="S656" s="85" t="s">
        <v>1</v>
      </c>
      <c r="T656" s="85" t="s">
        <v>1</v>
      </c>
      <c r="U656" s="85" t="s">
        <v>1</v>
      </c>
      <c r="V656" s="85" t="s">
        <v>1</v>
      </c>
      <c r="W656" s="85" t="s">
        <v>1</v>
      </c>
      <c r="X656" s="85" t="s">
        <v>1</v>
      </c>
      <c r="Y656" s="85" t="s">
        <v>1</v>
      </c>
      <c r="Z656" s="85" t="s">
        <v>1</v>
      </c>
      <c r="AA656" s="91" t="s">
        <v>62</v>
      </c>
      <c r="AB656" s="85" t="s">
        <v>1</v>
      </c>
      <c r="AC656" s="85" t="s">
        <v>1</v>
      </c>
      <c r="AD656" s="85" t="s">
        <v>1</v>
      </c>
      <c r="AE656" s="91" t="s">
        <v>62</v>
      </c>
      <c r="AF656" s="85" t="s">
        <v>1</v>
      </c>
      <c r="AG656" s="85" t="s">
        <v>1</v>
      </c>
      <c r="AH656" s="85" t="s">
        <v>1</v>
      </c>
      <c r="AI656" s="85" t="s">
        <v>1</v>
      </c>
      <c r="AJ656" s="85" t="s">
        <v>1</v>
      </c>
      <c r="AK656" s="85" t="s">
        <v>1</v>
      </c>
      <c r="AL656" s="85" t="s">
        <v>1</v>
      </c>
      <c r="AM656" s="85" t="s">
        <v>1</v>
      </c>
      <c r="AN656" s="85" t="s">
        <v>1</v>
      </c>
      <c r="AO656" s="85" t="s">
        <v>1</v>
      </c>
      <c r="AP656" s="85" t="s">
        <v>1</v>
      </c>
      <c r="AQ656" s="85" t="s">
        <v>1</v>
      </c>
      <c r="AR656" s="85" t="s">
        <v>1</v>
      </c>
      <c r="AS656" s="85" t="s">
        <v>1</v>
      </c>
      <c r="AT656" s="85" t="s">
        <v>1</v>
      </c>
      <c r="AU656" s="91" t="s">
        <v>62</v>
      </c>
      <c r="AV656" s="85" t="s">
        <v>1</v>
      </c>
      <c r="AW656" s="93" t="s">
        <v>1</v>
      </c>
      <c r="AX656" s="93">
        <v>0</v>
      </c>
      <c r="AY656" s="93">
        <v>0</v>
      </c>
      <c r="AZ656" s="88" t="s">
        <v>1</v>
      </c>
      <c r="BA656" s="88" t="s">
        <v>1</v>
      </c>
      <c r="BB656" s="94" t="s">
        <v>1</v>
      </c>
    </row>
    <row r="657" spans="1:54" ht="18.75" customHeight="1" x14ac:dyDescent="0.25">
      <c r="A657" s="122">
        <v>1448</v>
      </c>
      <c r="B657" s="123" t="s">
        <v>737</v>
      </c>
      <c r="C657" s="85" t="s">
        <v>873</v>
      </c>
      <c r="D657" s="85"/>
      <c r="E657" s="85" t="s">
        <v>829</v>
      </c>
      <c r="F657" s="85" t="s">
        <v>1</v>
      </c>
      <c r="G657" s="85" t="s">
        <v>843</v>
      </c>
      <c r="H657" s="123" t="s">
        <v>1</v>
      </c>
      <c r="I657" s="123" t="s">
        <v>827</v>
      </c>
      <c r="J657" s="124" t="s">
        <v>404</v>
      </c>
      <c r="K657" s="91" t="s">
        <v>62</v>
      </c>
      <c r="L657" s="85" t="s">
        <v>1</v>
      </c>
      <c r="M657" s="69" t="s">
        <v>66</v>
      </c>
      <c r="N657" s="86" t="s">
        <v>68</v>
      </c>
      <c r="O657" s="85" t="s">
        <v>1</v>
      </c>
      <c r="P657" s="85" t="s">
        <v>1</v>
      </c>
      <c r="Q657" s="85" t="s">
        <v>1</v>
      </c>
      <c r="R657" s="85" t="s">
        <v>1</v>
      </c>
      <c r="S657" s="85" t="s">
        <v>1</v>
      </c>
      <c r="T657" s="85" t="s">
        <v>1</v>
      </c>
      <c r="U657" s="85" t="s">
        <v>1</v>
      </c>
      <c r="V657" s="85" t="s">
        <v>1</v>
      </c>
      <c r="W657" s="85" t="s">
        <v>1</v>
      </c>
      <c r="X657" s="85" t="s">
        <v>1</v>
      </c>
      <c r="Y657" s="85" t="s">
        <v>1</v>
      </c>
      <c r="Z657" s="91" t="s">
        <v>62</v>
      </c>
      <c r="AA657" s="85" t="s">
        <v>1</v>
      </c>
      <c r="AB657" s="85" t="s">
        <v>1</v>
      </c>
      <c r="AC657" s="85" t="s">
        <v>1</v>
      </c>
      <c r="AD657" s="85" t="s">
        <v>1</v>
      </c>
      <c r="AE657" s="85" t="s">
        <v>1</v>
      </c>
      <c r="AF657" s="85" t="s">
        <v>1</v>
      </c>
      <c r="AG657" s="85" t="s">
        <v>1</v>
      </c>
      <c r="AH657" s="85" t="s">
        <v>1</v>
      </c>
      <c r="AI657" s="85" t="s">
        <v>1</v>
      </c>
      <c r="AJ657" s="85" t="s">
        <v>1</v>
      </c>
      <c r="AK657" s="85" t="s">
        <v>1</v>
      </c>
      <c r="AL657" s="85" t="s">
        <v>1</v>
      </c>
      <c r="AM657" s="85" t="s">
        <v>1</v>
      </c>
      <c r="AN657" s="85" t="s">
        <v>1</v>
      </c>
      <c r="AO657" s="85" t="s">
        <v>1</v>
      </c>
      <c r="AP657" s="85" t="s">
        <v>1</v>
      </c>
      <c r="AQ657" s="85" t="s">
        <v>1</v>
      </c>
      <c r="AR657" s="85" t="s">
        <v>1</v>
      </c>
      <c r="AS657" s="85" t="s">
        <v>1</v>
      </c>
      <c r="AT657" s="85" t="s">
        <v>1</v>
      </c>
      <c r="AU657" s="86" t="s">
        <v>68</v>
      </c>
      <c r="AV657" s="85" t="s">
        <v>1</v>
      </c>
      <c r="AW657" s="93" t="s">
        <v>1</v>
      </c>
      <c r="AX657" s="93">
        <v>0</v>
      </c>
      <c r="AY657" s="93">
        <v>0</v>
      </c>
      <c r="AZ657" s="88" t="s">
        <v>1</v>
      </c>
      <c r="BA657" s="88" t="s">
        <v>1</v>
      </c>
      <c r="BB657" s="94" t="s">
        <v>1</v>
      </c>
    </row>
    <row r="658" spans="1:54" ht="26.25" customHeight="1" x14ac:dyDescent="0.25">
      <c r="A658" s="122">
        <v>1383</v>
      </c>
      <c r="B658" s="123" t="s">
        <v>738</v>
      </c>
      <c r="C658" s="85" t="s">
        <v>873</v>
      </c>
      <c r="D658" s="85"/>
      <c r="E658" s="85" t="s">
        <v>846</v>
      </c>
      <c r="F658" s="85" t="s">
        <v>1</v>
      </c>
      <c r="G658" s="85" t="s">
        <v>850</v>
      </c>
      <c r="H658" s="123" t="s">
        <v>1</v>
      </c>
      <c r="I658" s="123" t="s">
        <v>827</v>
      </c>
      <c r="J658" s="124" t="s">
        <v>404</v>
      </c>
      <c r="K658" s="85" t="s">
        <v>1</v>
      </c>
      <c r="L658" s="85" t="s">
        <v>1</v>
      </c>
      <c r="M658" s="124" t="s">
        <v>404</v>
      </c>
      <c r="N658" s="85" t="s">
        <v>1</v>
      </c>
      <c r="O658" s="85" t="s">
        <v>1</v>
      </c>
      <c r="P658" s="85" t="s">
        <v>1</v>
      </c>
      <c r="Q658" s="85" t="s">
        <v>1</v>
      </c>
      <c r="R658" s="85" t="s">
        <v>1</v>
      </c>
      <c r="S658" s="85" t="s">
        <v>1</v>
      </c>
      <c r="T658" s="85" t="s">
        <v>1</v>
      </c>
      <c r="U658" s="85" t="s">
        <v>1</v>
      </c>
      <c r="V658" s="85" t="s">
        <v>1</v>
      </c>
      <c r="W658" s="85" t="s">
        <v>1</v>
      </c>
      <c r="X658" s="85" t="s">
        <v>1</v>
      </c>
      <c r="Y658" s="85" t="s">
        <v>1</v>
      </c>
      <c r="Z658" s="85" t="s">
        <v>1</v>
      </c>
      <c r="AA658" s="85" t="s">
        <v>1</v>
      </c>
      <c r="AB658" s="85" t="s">
        <v>1</v>
      </c>
      <c r="AC658" s="85" t="s">
        <v>1</v>
      </c>
      <c r="AD658" s="85" t="s">
        <v>1</v>
      </c>
      <c r="AE658" s="85" t="s">
        <v>1</v>
      </c>
      <c r="AF658" s="85" t="s">
        <v>1</v>
      </c>
      <c r="AG658" s="85" t="s">
        <v>1</v>
      </c>
      <c r="AH658" s="85" t="s">
        <v>1</v>
      </c>
      <c r="AI658" s="85" t="s">
        <v>1</v>
      </c>
      <c r="AJ658" s="85" t="s">
        <v>1</v>
      </c>
      <c r="AK658" s="85" t="s">
        <v>1</v>
      </c>
      <c r="AL658" s="85" t="s">
        <v>1</v>
      </c>
      <c r="AM658" s="85" t="s">
        <v>1</v>
      </c>
      <c r="AN658" s="85" t="s">
        <v>1</v>
      </c>
      <c r="AO658" s="85" t="s">
        <v>1</v>
      </c>
      <c r="AP658" s="85" t="s">
        <v>1</v>
      </c>
      <c r="AQ658" s="85" t="s">
        <v>1</v>
      </c>
      <c r="AR658" s="85" t="s">
        <v>1</v>
      </c>
      <c r="AS658" s="85" t="s">
        <v>1</v>
      </c>
      <c r="AT658" s="85" t="s">
        <v>1</v>
      </c>
      <c r="AU658" s="85" t="s">
        <v>1</v>
      </c>
      <c r="AV658" s="85" t="s">
        <v>1</v>
      </c>
      <c r="AW658" s="93" t="s">
        <v>1</v>
      </c>
      <c r="AX658" s="93">
        <v>0</v>
      </c>
      <c r="AY658" s="93">
        <v>0</v>
      </c>
      <c r="AZ658" s="88" t="s">
        <v>1</v>
      </c>
      <c r="BA658" s="88" t="s">
        <v>1</v>
      </c>
      <c r="BB658" s="94" t="s">
        <v>1</v>
      </c>
    </row>
    <row r="659" spans="1:54" ht="14.25" customHeight="1" x14ac:dyDescent="0.25">
      <c r="A659" s="122">
        <v>1171</v>
      </c>
      <c r="B659" s="123" t="s">
        <v>739</v>
      </c>
      <c r="C659" s="85" t="s">
        <v>873</v>
      </c>
      <c r="D659" s="85"/>
      <c r="E659" s="85" t="s">
        <v>829</v>
      </c>
      <c r="F659" s="85" t="s">
        <v>1</v>
      </c>
      <c r="G659" s="85" t="s">
        <v>832</v>
      </c>
      <c r="H659" s="123" t="s">
        <v>1</v>
      </c>
      <c r="I659" s="123" t="s">
        <v>827</v>
      </c>
      <c r="J659" s="124" t="s">
        <v>404</v>
      </c>
      <c r="K659" s="86" t="s">
        <v>68</v>
      </c>
      <c r="L659" s="91" t="s">
        <v>62</v>
      </c>
      <c r="M659" s="124" t="s">
        <v>404</v>
      </c>
      <c r="N659" s="86" t="s">
        <v>68</v>
      </c>
      <c r="O659" s="87" t="s">
        <v>67</v>
      </c>
      <c r="P659" s="85" t="s">
        <v>1</v>
      </c>
      <c r="Q659" s="85" t="s">
        <v>1</v>
      </c>
      <c r="R659" s="85" t="s">
        <v>1</v>
      </c>
      <c r="S659" s="85" t="s">
        <v>1</v>
      </c>
      <c r="T659" s="85" t="s">
        <v>1</v>
      </c>
      <c r="U659" s="85" t="s">
        <v>1</v>
      </c>
      <c r="V659" s="85" t="s">
        <v>1</v>
      </c>
      <c r="W659" s="85" t="s">
        <v>1</v>
      </c>
      <c r="X659" s="85" t="s">
        <v>1</v>
      </c>
      <c r="Y659" s="85" t="s">
        <v>1</v>
      </c>
      <c r="Z659" s="85" t="s">
        <v>1</v>
      </c>
      <c r="AA659" s="87" t="s">
        <v>67</v>
      </c>
      <c r="AB659" s="85" t="s">
        <v>1</v>
      </c>
      <c r="AC659" s="85" t="s">
        <v>1</v>
      </c>
      <c r="AD659" s="91" t="s">
        <v>62</v>
      </c>
      <c r="AE659" s="91" t="s">
        <v>62</v>
      </c>
      <c r="AF659" s="85" t="s">
        <v>1</v>
      </c>
      <c r="AG659" s="91" t="s">
        <v>62</v>
      </c>
      <c r="AH659" s="85" t="s">
        <v>1</v>
      </c>
      <c r="AI659" s="85" t="s">
        <v>1</v>
      </c>
      <c r="AJ659" s="85" t="s">
        <v>1</v>
      </c>
      <c r="AK659" s="85" t="s">
        <v>1</v>
      </c>
      <c r="AL659" s="85" t="s">
        <v>1</v>
      </c>
      <c r="AM659" s="85" t="s">
        <v>1</v>
      </c>
      <c r="AN659" s="85" t="s">
        <v>1</v>
      </c>
      <c r="AO659" s="85" t="s">
        <v>1</v>
      </c>
      <c r="AP659" s="85" t="s">
        <v>1</v>
      </c>
      <c r="AQ659" s="85" t="s">
        <v>1</v>
      </c>
      <c r="AR659" s="85" t="s">
        <v>1</v>
      </c>
      <c r="AS659" s="85" t="s">
        <v>1</v>
      </c>
      <c r="AT659" s="85" t="s">
        <v>1</v>
      </c>
      <c r="AU659" s="86" t="s">
        <v>68</v>
      </c>
      <c r="AV659" s="85" t="s">
        <v>1</v>
      </c>
      <c r="AW659" s="93" t="s">
        <v>1</v>
      </c>
      <c r="AX659" s="93">
        <v>0</v>
      </c>
      <c r="AY659" s="93">
        <v>0</v>
      </c>
      <c r="AZ659" s="88" t="s">
        <v>1</v>
      </c>
      <c r="BA659" s="88" t="s">
        <v>1</v>
      </c>
      <c r="BB659" s="94" t="s">
        <v>1</v>
      </c>
    </row>
    <row r="660" spans="1:54" ht="18.75" customHeight="1" x14ac:dyDescent="0.25">
      <c r="A660" s="122">
        <v>1041</v>
      </c>
      <c r="B660" s="123" t="s">
        <v>665</v>
      </c>
      <c r="C660" s="85" t="s">
        <v>873</v>
      </c>
      <c r="D660" s="85"/>
      <c r="E660" s="85" t="s">
        <v>846</v>
      </c>
      <c r="F660" s="85" t="s">
        <v>1</v>
      </c>
      <c r="G660" s="85" t="s">
        <v>860</v>
      </c>
      <c r="H660" s="123" t="s">
        <v>1</v>
      </c>
      <c r="I660" s="123" t="s">
        <v>827</v>
      </c>
      <c r="J660" s="69" t="s">
        <v>66</v>
      </c>
      <c r="K660" s="85" t="s">
        <v>1</v>
      </c>
      <c r="L660" s="87" t="s">
        <v>67</v>
      </c>
      <c r="M660" s="84" t="s">
        <v>57</v>
      </c>
      <c r="N660" s="85" t="s">
        <v>1</v>
      </c>
      <c r="O660" s="85" t="s">
        <v>1</v>
      </c>
      <c r="P660" s="85" t="s">
        <v>1</v>
      </c>
      <c r="Q660" s="85" t="s">
        <v>1</v>
      </c>
      <c r="R660" s="85" t="s">
        <v>1</v>
      </c>
      <c r="S660" s="85" t="s">
        <v>1</v>
      </c>
      <c r="T660" s="85" t="s">
        <v>1</v>
      </c>
      <c r="U660" s="85" t="s">
        <v>1</v>
      </c>
      <c r="V660" s="85" t="s">
        <v>1</v>
      </c>
      <c r="W660" s="85" t="s">
        <v>1</v>
      </c>
      <c r="X660" s="85" t="s">
        <v>1</v>
      </c>
      <c r="Y660" s="85" t="s">
        <v>1</v>
      </c>
      <c r="Z660" s="85" t="s">
        <v>1</v>
      </c>
      <c r="AA660" s="85" t="s">
        <v>1</v>
      </c>
      <c r="AB660" s="85" t="s">
        <v>1</v>
      </c>
      <c r="AC660" s="85" t="s">
        <v>1</v>
      </c>
      <c r="AD660" s="85" t="s">
        <v>1</v>
      </c>
      <c r="AE660" s="87" t="s">
        <v>67</v>
      </c>
      <c r="AF660" s="87" t="s">
        <v>67</v>
      </c>
      <c r="AG660" s="85" t="s">
        <v>1</v>
      </c>
      <c r="AH660" s="85" t="s">
        <v>1</v>
      </c>
      <c r="AI660" s="85" t="s">
        <v>1</v>
      </c>
      <c r="AJ660" s="85" t="s">
        <v>1</v>
      </c>
      <c r="AK660" s="85" t="s">
        <v>1</v>
      </c>
      <c r="AL660" s="85" t="s">
        <v>1</v>
      </c>
      <c r="AM660" s="85" t="s">
        <v>1</v>
      </c>
      <c r="AN660" s="85" t="s">
        <v>1</v>
      </c>
      <c r="AO660" s="85" t="s">
        <v>1</v>
      </c>
      <c r="AP660" s="85" t="s">
        <v>1</v>
      </c>
      <c r="AQ660" s="85" t="s">
        <v>1</v>
      </c>
      <c r="AR660" s="85" t="s">
        <v>1</v>
      </c>
      <c r="AS660" s="85" t="s">
        <v>1</v>
      </c>
      <c r="AT660" s="85" t="s">
        <v>1</v>
      </c>
      <c r="AU660" s="91" t="s">
        <v>62</v>
      </c>
      <c r="AV660" s="85" t="s">
        <v>1</v>
      </c>
      <c r="AW660" s="93" t="s">
        <v>1</v>
      </c>
      <c r="AX660" s="93">
        <v>0</v>
      </c>
      <c r="AY660" s="93">
        <v>0</v>
      </c>
      <c r="AZ660" s="88" t="s">
        <v>1</v>
      </c>
      <c r="BA660" s="88" t="s">
        <v>1</v>
      </c>
      <c r="BB660" s="94" t="s">
        <v>1</v>
      </c>
    </row>
    <row r="661" spans="1:54" ht="18.75" customHeight="1" x14ac:dyDescent="0.25">
      <c r="A661" s="122">
        <v>1248</v>
      </c>
      <c r="B661" s="123" t="s">
        <v>666</v>
      </c>
      <c r="C661" s="85" t="s">
        <v>873</v>
      </c>
      <c r="D661" s="85"/>
      <c r="E661" s="85" t="s">
        <v>837</v>
      </c>
      <c r="F661" s="85" t="s">
        <v>1</v>
      </c>
      <c r="G661" s="85" t="s">
        <v>1282</v>
      </c>
      <c r="H661" s="123" t="s">
        <v>1</v>
      </c>
      <c r="I661" s="123" t="s">
        <v>827</v>
      </c>
      <c r="J661" s="84" t="s">
        <v>57</v>
      </c>
      <c r="K661" s="85" t="s">
        <v>1</v>
      </c>
      <c r="L661" s="85" t="s">
        <v>1</v>
      </c>
      <c r="M661" s="84" t="s">
        <v>57</v>
      </c>
      <c r="N661" s="85" t="s">
        <v>1</v>
      </c>
      <c r="O661" s="85" t="s">
        <v>1</v>
      </c>
      <c r="P661" s="85" t="s">
        <v>1</v>
      </c>
      <c r="Q661" s="85" t="s">
        <v>1</v>
      </c>
      <c r="R661" s="85" t="s">
        <v>1</v>
      </c>
      <c r="S661" s="85" t="s">
        <v>1</v>
      </c>
      <c r="T661" s="85" t="s">
        <v>1</v>
      </c>
      <c r="U661" s="85" t="s">
        <v>1</v>
      </c>
      <c r="V661" s="85" t="s">
        <v>1</v>
      </c>
      <c r="W661" s="85" t="s">
        <v>1</v>
      </c>
      <c r="X661" s="85" t="s">
        <v>1</v>
      </c>
      <c r="Y661" s="85" t="s">
        <v>1</v>
      </c>
      <c r="Z661" s="85" t="s">
        <v>1</v>
      </c>
      <c r="AA661" s="85" t="s">
        <v>1</v>
      </c>
      <c r="AB661" s="85" t="s">
        <v>1</v>
      </c>
      <c r="AC661" s="85" t="s">
        <v>1</v>
      </c>
      <c r="AD661" s="85" t="s">
        <v>1</v>
      </c>
      <c r="AE661" s="85" t="s">
        <v>1</v>
      </c>
      <c r="AF661" s="85" t="s">
        <v>1</v>
      </c>
      <c r="AG661" s="85" t="s">
        <v>1</v>
      </c>
      <c r="AH661" s="85" t="s">
        <v>1</v>
      </c>
      <c r="AI661" s="85" t="s">
        <v>1</v>
      </c>
      <c r="AJ661" s="85" t="s">
        <v>1</v>
      </c>
      <c r="AK661" s="85" t="s">
        <v>1</v>
      </c>
      <c r="AL661" s="85" t="s">
        <v>1</v>
      </c>
      <c r="AM661" s="85" t="s">
        <v>1</v>
      </c>
      <c r="AN661" s="85" t="s">
        <v>1</v>
      </c>
      <c r="AO661" s="85" t="s">
        <v>1</v>
      </c>
      <c r="AP661" s="85" t="s">
        <v>1</v>
      </c>
      <c r="AQ661" s="85" t="s">
        <v>1</v>
      </c>
      <c r="AR661" s="85" t="s">
        <v>1</v>
      </c>
      <c r="AS661" s="85" t="s">
        <v>1</v>
      </c>
      <c r="AT661" s="85" t="s">
        <v>1</v>
      </c>
      <c r="AU661" s="91" t="s">
        <v>62</v>
      </c>
      <c r="AV661" s="85" t="s">
        <v>1</v>
      </c>
      <c r="AW661" s="93" t="s">
        <v>1</v>
      </c>
      <c r="AX661" s="93">
        <v>0</v>
      </c>
      <c r="AY661" s="93">
        <v>0</v>
      </c>
      <c r="AZ661" s="88" t="s">
        <v>1</v>
      </c>
      <c r="BA661" s="88" t="s">
        <v>1</v>
      </c>
      <c r="BB661" s="94" t="s">
        <v>1</v>
      </c>
    </row>
    <row r="662" spans="1:54" ht="14.25" customHeight="1" x14ac:dyDescent="0.25">
      <c r="A662" s="122">
        <v>1110</v>
      </c>
      <c r="B662" s="123" t="s">
        <v>740</v>
      </c>
      <c r="C662" s="85" t="s">
        <v>873</v>
      </c>
      <c r="D662" s="85"/>
      <c r="E662" s="85" t="s">
        <v>844</v>
      </c>
      <c r="F662" s="85" t="s">
        <v>1</v>
      </c>
      <c r="G662" s="85" t="s">
        <v>855</v>
      </c>
      <c r="H662" s="123" t="s">
        <v>1</v>
      </c>
      <c r="I662" s="123" t="s">
        <v>827</v>
      </c>
      <c r="J662" s="124" t="s">
        <v>404</v>
      </c>
      <c r="K662" s="85" t="s">
        <v>1</v>
      </c>
      <c r="L662" s="85" t="s">
        <v>1</v>
      </c>
      <c r="M662" s="84" t="s">
        <v>57</v>
      </c>
      <c r="N662" s="85" t="s">
        <v>1</v>
      </c>
      <c r="O662" s="85" t="s">
        <v>1</v>
      </c>
      <c r="P662" s="85" t="s">
        <v>1</v>
      </c>
      <c r="Q662" s="85" t="s">
        <v>1</v>
      </c>
      <c r="R662" s="85" t="s">
        <v>1</v>
      </c>
      <c r="S662" s="85" t="s">
        <v>1</v>
      </c>
      <c r="T662" s="85" t="s">
        <v>1</v>
      </c>
      <c r="U662" s="85" t="s">
        <v>1</v>
      </c>
      <c r="V662" s="85" t="s">
        <v>1</v>
      </c>
      <c r="W662" s="85" t="s">
        <v>1</v>
      </c>
      <c r="X662" s="85" t="s">
        <v>1</v>
      </c>
      <c r="Y662" s="85" t="s">
        <v>1</v>
      </c>
      <c r="Z662" s="85" t="s">
        <v>1</v>
      </c>
      <c r="AA662" s="85" t="s">
        <v>1</v>
      </c>
      <c r="AB662" s="85" t="s">
        <v>1</v>
      </c>
      <c r="AC662" s="85" t="s">
        <v>1</v>
      </c>
      <c r="AD662" s="85" t="s">
        <v>1</v>
      </c>
      <c r="AE662" s="85" t="s">
        <v>1</v>
      </c>
      <c r="AF662" s="85" t="s">
        <v>1</v>
      </c>
      <c r="AG662" s="85" t="s">
        <v>1</v>
      </c>
      <c r="AH662" s="85" t="s">
        <v>1</v>
      </c>
      <c r="AI662" s="85" t="s">
        <v>1</v>
      </c>
      <c r="AJ662" s="85" t="s">
        <v>1</v>
      </c>
      <c r="AK662" s="85" t="s">
        <v>1</v>
      </c>
      <c r="AL662" s="85" t="s">
        <v>1</v>
      </c>
      <c r="AM662" s="85" t="s">
        <v>1</v>
      </c>
      <c r="AN662" s="85" t="s">
        <v>1</v>
      </c>
      <c r="AO662" s="85" t="s">
        <v>1</v>
      </c>
      <c r="AP662" s="85" t="s">
        <v>1</v>
      </c>
      <c r="AQ662" s="85" t="s">
        <v>1</v>
      </c>
      <c r="AR662" s="85" t="s">
        <v>1</v>
      </c>
      <c r="AS662" s="85" t="s">
        <v>1</v>
      </c>
      <c r="AT662" s="85" t="s">
        <v>1</v>
      </c>
      <c r="AU662" s="85" t="s">
        <v>1</v>
      </c>
      <c r="AV662" s="85" t="s">
        <v>1</v>
      </c>
      <c r="AW662" s="93" t="s">
        <v>1</v>
      </c>
      <c r="AX662" s="93">
        <v>0</v>
      </c>
      <c r="AY662" s="93">
        <v>0</v>
      </c>
      <c r="AZ662" s="88" t="s">
        <v>1</v>
      </c>
      <c r="BA662" s="88" t="s">
        <v>1</v>
      </c>
      <c r="BB662" s="94" t="s">
        <v>1</v>
      </c>
    </row>
    <row r="663" spans="1:54" ht="14.25" customHeight="1" x14ac:dyDescent="0.25">
      <c r="A663" s="122">
        <v>1575</v>
      </c>
      <c r="B663" s="123" t="s">
        <v>673</v>
      </c>
      <c r="C663" s="85" t="s">
        <v>873</v>
      </c>
      <c r="D663" s="85"/>
      <c r="E663" s="85" t="s">
        <v>835</v>
      </c>
      <c r="F663" s="85" t="s">
        <v>1</v>
      </c>
      <c r="G663" s="85" t="s">
        <v>868</v>
      </c>
      <c r="H663" s="123" t="s">
        <v>1</v>
      </c>
      <c r="I663" s="123" t="s">
        <v>827</v>
      </c>
      <c r="J663" s="124" t="s">
        <v>404</v>
      </c>
      <c r="K663" s="85" t="s">
        <v>1</v>
      </c>
      <c r="L663" s="85" t="s">
        <v>1</v>
      </c>
      <c r="M663" s="85" t="s">
        <v>1</v>
      </c>
      <c r="N663" s="85" t="s">
        <v>1</v>
      </c>
      <c r="O663" s="85" t="s">
        <v>1</v>
      </c>
      <c r="P663" s="85" t="s">
        <v>1</v>
      </c>
      <c r="Q663" s="85" t="s">
        <v>1</v>
      </c>
      <c r="R663" s="85" t="s">
        <v>1</v>
      </c>
      <c r="S663" s="85" t="s">
        <v>1</v>
      </c>
      <c r="T663" s="85" t="s">
        <v>1</v>
      </c>
      <c r="U663" s="85" t="s">
        <v>1</v>
      </c>
      <c r="V663" s="85" t="s">
        <v>1</v>
      </c>
      <c r="W663" s="85" t="s">
        <v>1</v>
      </c>
      <c r="X663" s="85" t="s">
        <v>1</v>
      </c>
      <c r="Y663" s="85" t="s">
        <v>1</v>
      </c>
      <c r="Z663" s="85" t="s">
        <v>1</v>
      </c>
      <c r="AA663" s="85" t="s">
        <v>1</v>
      </c>
      <c r="AB663" s="85" t="s">
        <v>1</v>
      </c>
      <c r="AC663" s="85" t="s">
        <v>1</v>
      </c>
      <c r="AD663" s="85" t="s">
        <v>1</v>
      </c>
      <c r="AE663" s="85" t="s">
        <v>1</v>
      </c>
      <c r="AF663" s="85" t="s">
        <v>1</v>
      </c>
      <c r="AG663" s="85" t="s">
        <v>1</v>
      </c>
      <c r="AH663" s="85" t="s">
        <v>1</v>
      </c>
      <c r="AI663" s="85" t="s">
        <v>1</v>
      </c>
      <c r="AJ663" s="85" t="s">
        <v>1</v>
      </c>
      <c r="AK663" s="85" t="s">
        <v>1</v>
      </c>
      <c r="AL663" s="85" t="s">
        <v>1</v>
      </c>
      <c r="AM663" s="85" t="s">
        <v>1</v>
      </c>
      <c r="AN663" s="85" t="s">
        <v>1</v>
      </c>
      <c r="AO663" s="85" t="s">
        <v>1</v>
      </c>
      <c r="AP663" s="85" t="s">
        <v>1</v>
      </c>
      <c r="AQ663" s="85" t="s">
        <v>1</v>
      </c>
      <c r="AR663" s="85" t="s">
        <v>1</v>
      </c>
      <c r="AS663" s="85" t="s">
        <v>1</v>
      </c>
      <c r="AT663" s="85" t="s">
        <v>1</v>
      </c>
      <c r="AU663" s="85" t="s">
        <v>1</v>
      </c>
      <c r="AV663" s="85" t="s">
        <v>1</v>
      </c>
      <c r="AW663" s="93" t="s">
        <v>1</v>
      </c>
      <c r="AX663" s="93">
        <v>0</v>
      </c>
      <c r="AY663" s="93">
        <v>0</v>
      </c>
      <c r="AZ663" s="88" t="s">
        <v>1</v>
      </c>
      <c r="BA663" s="88" t="s">
        <v>1</v>
      </c>
      <c r="BB663" s="94" t="s">
        <v>1</v>
      </c>
    </row>
    <row r="664" spans="1:54" ht="18" customHeight="1" x14ac:dyDescent="0.25">
      <c r="A664" s="122">
        <v>1249</v>
      </c>
      <c r="B664" s="123" t="s">
        <v>674</v>
      </c>
      <c r="C664" s="85" t="s">
        <v>873</v>
      </c>
      <c r="D664" s="85"/>
      <c r="E664" s="85" t="s">
        <v>837</v>
      </c>
      <c r="F664" s="85" t="s">
        <v>1</v>
      </c>
      <c r="G664" s="85" t="s">
        <v>1282</v>
      </c>
      <c r="H664" s="123" t="s">
        <v>1</v>
      </c>
      <c r="I664" s="123" t="s">
        <v>827</v>
      </c>
      <c r="J664" s="69" t="s">
        <v>66</v>
      </c>
      <c r="K664" s="85" t="s">
        <v>1</v>
      </c>
      <c r="L664" s="86" t="s">
        <v>68</v>
      </c>
      <c r="M664" s="69" t="s">
        <v>66</v>
      </c>
      <c r="N664" s="85" t="s">
        <v>1</v>
      </c>
      <c r="O664" s="87" t="s">
        <v>67</v>
      </c>
      <c r="P664" s="85" t="s">
        <v>1</v>
      </c>
      <c r="Q664" s="85" t="s">
        <v>1</v>
      </c>
      <c r="R664" s="85" t="s">
        <v>1</v>
      </c>
      <c r="S664" s="85" t="s">
        <v>1</v>
      </c>
      <c r="T664" s="85" t="s">
        <v>1</v>
      </c>
      <c r="U664" s="85" t="s">
        <v>1</v>
      </c>
      <c r="V664" s="85" t="s">
        <v>1</v>
      </c>
      <c r="W664" s="85" t="s">
        <v>1</v>
      </c>
      <c r="X664" s="85" t="s">
        <v>1</v>
      </c>
      <c r="Y664" s="85" t="s">
        <v>1</v>
      </c>
      <c r="Z664" s="85" t="s">
        <v>1</v>
      </c>
      <c r="AA664" s="85" t="s">
        <v>1</v>
      </c>
      <c r="AB664" s="85" t="s">
        <v>1</v>
      </c>
      <c r="AC664" s="85" t="s">
        <v>1</v>
      </c>
      <c r="AD664" s="85" t="s">
        <v>1</v>
      </c>
      <c r="AE664" s="87" t="s">
        <v>67</v>
      </c>
      <c r="AF664" s="87" t="s">
        <v>67</v>
      </c>
      <c r="AG664" s="91" t="s">
        <v>62</v>
      </c>
      <c r="AH664" s="85" t="s">
        <v>1</v>
      </c>
      <c r="AI664" s="85" t="s">
        <v>1</v>
      </c>
      <c r="AJ664" s="85" t="s">
        <v>1</v>
      </c>
      <c r="AK664" s="91" t="s">
        <v>62</v>
      </c>
      <c r="AL664" s="85" t="s">
        <v>1</v>
      </c>
      <c r="AM664" s="85" t="s">
        <v>1</v>
      </c>
      <c r="AN664" s="85" t="s">
        <v>1</v>
      </c>
      <c r="AO664" s="85" t="s">
        <v>1</v>
      </c>
      <c r="AP664" s="85" t="s">
        <v>1</v>
      </c>
      <c r="AQ664" s="85" t="s">
        <v>1</v>
      </c>
      <c r="AR664" s="87" t="s">
        <v>67</v>
      </c>
      <c r="AS664" s="85" t="s">
        <v>1</v>
      </c>
      <c r="AT664" s="85" t="s">
        <v>1</v>
      </c>
      <c r="AU664" s="85" t="s">
        <v>1</v>
      </c>
      <c r="AV664" s="85" t="s">
        <v>1</v>
      </c>
      <c r="AW664" s="93" t="s">
        <v>1</v>
      </c>
      <c r="AX664" s="93">
        <v>0</v>
      </c>
      <c r="AY664" s="93">
        <v>0</v>
      </c>
      <c r="AZ664" s="88" t="s">
        <v>1</v>
      </c>
      <c r="BA664" s="88" t="s">
        <v>1</v>
      </c>
      <c r="BB664" s="94" t="s">
        <v>1</v>
      </c>
    </row>
    <row r="665" spans="1:54" ht="27" customHeight="1" x14ac:dyDescent="0.25">
      <c r="A665" s="122">
        <v>1064</v>
      </c>
      <c r="B665" s="123" t="s">
        <v>741</v>
      </c>
      <c r="C665" s="85" t="s">
        <v>873</v>
      </c>
      <c r="D665" s="85"/>
      <c r="E665" s="85" t="s">
        <v>824</v>
      </c>
      <c r="F665" s="85" t="s">
        <v>1</v>
      </c>
      <c r="G665" s="85" t="s">
        <v>834</v>
      </c>
      <c r="H665" s="123" t="s">
        <v>1</v>
      </c>
      <c r="I665" s="123" t="s">
        <v>827</v>
      </c>
      <c r="J665" s="124" t="s">
        <v>404</v>
      </c>
      <c r="K665" s="85" t="s">
        <v>1</v>
      </c>
      <c r="L665" s="85" t="s">
        <v>1</v>
      </c>
      <c r="M665" s="124" t="s">
        <v>404</v>
      </c>
      <c r="N665" s="85" t="s">
        <v>1</v>
      </c>
      <c r="O665" s="85" t="s">
        <v>1</v>
      </c>
      <c r="P665" s="85" t="s">
        <v>1</v>
      </c>
      <c r="Q665" s="85" t="s">
        <v>1</v>
      </c>
      <c r="R665" s="85" t="s">
        <v>1</v>
      </c>
      <c r="S665" s="85" t="s">
        <v>1</v>
      </c>
      <c r="T665" s="85" t="s">
        <v>1</v>
      </c>
      <c r="U665" s="85" t="s">
        <v>1</v>
      </c>
      <c r="V665" s="85" t="s">
        <v>1</v>
      </c>
      <c r="W665" s="85" t="s">
        <v>1</v>
      </c>
      <c r="X665" s="85" t="s">
        <v>1</v>
      </c>
      <c r="Y665" s="85" t="s">
        <v>1</v>
      </c>
      <c r="Z665" s="85" t="s">
        <v>1</v>
      </c>
      <c r="AA665" s="85" t="s">
        <v>1</v>
      </c>
      <c r="AB665" s="85" t="s">
        <v>1</v>
      </c>
      <c r="AC665" s="85" t="s">
        <v>1</v>
      </c>
      <c r="AD665" s="85" t="s">
        <v>1</v>
      </c>
      <c r="AE665" s="85" t="s">
        <v>1</v>
      </c>
      <c r="AF665" s="85" t="s">
        <v>1</v>
      </c>
      <c r="AG665" s="85" t="s">
        <v>1</v>
      </c>
      <c r="AH665" s="85" t="s">
        <v>1</v>
      </c>
      <c r="AI665" s="85" t="s">
        <v>1</v>
      </c>
      <c r="AJ665" s="85" t="s">
        <v>1</v>
      </c>
      <c r="AK665" s="85" t="s">
        <v>1</v>
      </c>
      <c r="AL665" s="85" t="s">
        <v>1</v>
      </c>
      <c r="AM665" s="85" t="s">
        <v>1</v>
      </c>
      <c r="AN665" s="85" t="s">
        <v>1</v>
      </c>
      <c r="AO665" s="85" t="s">
        <v>1</v>
      </c>
      <c r="AP665" s="85" t="s">
        <v>1</v>
      </c>
      <c r="AQ665" s="85" t="s">
        <v>1</v>
      </c>
      <c r="AR665" s="85" t="s">
        <v>1</v>
      </c>
      <c r="AS665" s="85" t="s">
        <v>1</v>
      </c>
      <c r="AT665" s="85" t="s">
        <v>1</v>
      </c>
      <c r="AU665" s="85" t="s">
        <v>1</v>
      </c>
      <c r="AV665" s="85" t="s">
        <v>1</v>
      </c>
      <c r="AW665" s="93" t="s">
        <v>1</v>
      </c>
      <c r="AX665" s="93">
        <v>0</v>
      </c>
      <c r="AY665" s="93">
        <v>0</v>
      </c>
      <c r="AZ665" s="88" t="s">
        <v>1</v>
      </c>
      <c r="BA665" s="88" t="s">
        <v>1</v>
      </c>
      <c r="BB665" s="94" t="s">
        <v>1</v>
      </c>
    </row>
    <row r="666" spans="1:54" ht="18.75" customHeight="1" x14ac:dyDescent="0.25">
      <c r="A666" s="122">
        <v>1013</v>
      </c>
      <c r="B666" s="123" t="s">
        <v>742</v>
      </c>
      <c r="C666" s="85" t="s">
        <v>873</v>
      </c>
      <c r="D666" s="85"/>
      <c r="E666" s="85" t="s">
        <v>835</v>
      </c>
      <c r="F666" s="85" t="s">
        <v>1</v>
      </c>
      <c r="G666" s="85" t="s">
        <v>868</v>
      </c>
      <c r="H666" s="123" t="s">
        <v>1</v>
      </c>
      <c r="I666" s="123" t="s">
        <v>827</v>
      </c>
      <c r="J666" s="124" t="s">
        <v>404</v>
      </c>
      <c r="K666" s="85" t="s">
        <v>1</v>
      </c>
      <c r="L666" s="85" t="s">
        <v>1</v>
      </c>
      <c r="M666" s="124" t="s">
        <v>404</v>
      </c>
      <c r="N666" s="85" t="s">
        <v>1</v>
      </c>
      <c r="O666" s="85" t="s">
        <v>1</v>
      </c>
      <c r="P666" s="85" t="s">
        <v>1</v>
      </c>
      <c r="Q666" s="85" t="s">
        <v>1</v>
      </c>
      <c r="R666" s="85" t="s">
        <v>1</v>
      </c>
      <c r="S666" s="85" t="s">
        <v>1</v>
      </c>
      <c r="T666" s="85" t="s">
        <v>1</v>
      </c>
      <c r="U666" s="85" t="s">
        <v>1</v>
      </c>
      <c r="V666" s="85" t="s">
        <v>1</v>
      </c>
      <c r="W666" s="85" t="s">
        <v>1</v>
      </c>
      <c r="X666" s="85" t="s">
        <v>1</v>
      </c>
      <c r="Y666" s="85" t="s">
        <v>1</v>
      </c>
      <c r="Z666" s="85" t="s">
        <v>1</v>
      </c>
      <c r="AA666" s="85" t="s">
        <v>1</v>
      </c>
      <c r="AB666" s="85" t="s">
        <v>1</v>
      </c>
      <c r="AC666" s="85" t="s">
        <v>1</v>
      </c>
      <c r="AD666" s="85" t="s">
        <v>1</v>
      </c>
      <c r="AE666" s="85" t="s">
        <v>1</v>
      </c>
      <c r="AF666" s="85" t="s">
        <v>1</v>
      </c>
      <c r="AG666" s="85" t="s">
        <v>1</v>
      </c>
      <c r="AH666" s="85" t="s">
        <v>1</v>
      </c>
      <c r="AI666" s="85" t="s">
        <v>1</v>
      </c>
      <c r="AJ666" s="85" t="s">
        <v>1</v>
      </c>
      <c r="AK666" s="85" t="s">
        <v>1</v>
      </c>
      <c r="AL666" s="85" t="s">
        <v>1</v>
      </c>
      <c r="AM666" s="85" t="s">
        <v>1</v>
      </c>
      <c r="AN666" s="85" t="s">
        <v>1</v>
      </c>
      <c r="AO666" s="85" t="s">
        <v>1</v>
      </c>
      <c r="AP666" s="85" t="s">
        <v>1</v>
      </c>
      <c r="AQ666" s="85" t="s">
        <v>1</v>
      </c>
      <c r="AR666" s="85" t="s">
        <v>1</v>
      </c>
      <c r="AS666" s="85" t="s">
        <v>1</v>
      </c>
      <c r="AT666" s="85" t="s">
        <v>1</v>
      </c>
      <c r="AU666" s="85" t="s">
        <v>1</v>
      </c>
      <c r="AV666" s="85" t="s">
        <v>1</v>
      </c>
      <c r="AW666" s="93" t="s">
        <v>1</v>
      </c>
      <c r="AX666" s="93">
        <v>0</v>
      </c>
      <c r="AY666" s="93">
        <v>0</v>
      </c>
      <c r="AZ666" s="88" t="s">
        <v>1</v>
      </c>
      <c r="BA666" s="88" t="s">
        <v>1</v>
      </c>
      <c r="BB666" s="94" t="s">
        <v>1</v>
      </c>
    </row>
    <row r="667" spans="1:54" ht="13.5" customHeight="1" x14ac:dyDescent="0.25">
      <c r="A667" s="122">
        <v>1045</v>
      </c>
      <c r="B667" s="123" t="s">
        <v>743</v>
      </c>
      <c r="C667" s="85" t="s">
        <v>873</v>
      </c>
      <c r="D667" s="85"/>
      <c r="E667" s="85" t="s">
        <v>846</v>
      </c>
      <c r="F667" s="85" t="s">
        <v>1</v>
      </c>
      <c r="G667" s="85" t="s">
        <v>219</v>
      </c>
      <c r="H667" s="123" t="s">
        <v>1</v>
      </c>
      <c r="I667" s="123" t="s">
        <v>827</v>
      </c>
      <c r="J667" s="96" t="s">
        <v>142</v>
      </c>
      <c r="K667" s="85" t="s">
        <v>1</v>
      </c>
      <c r="L667" s="85" t="s">
        <v>1</v>
      </c>
      <c r="M667" s="96" t="s">
        <v>142</v>
      </c>
      <c r="N667" s="85" t="s">
        <v>1</v>
      </c>
      <c r="O667" s="85" t="s">
        <v>1</v>
      </c>
      <c r="P667" s="85" t="s">
        <v>1</v>
      </c>
      <c r="Q667" s="86" t="s">
        <v>68</v>
      </c>
      <c r="R667" s="86" t="s">
        <v>68</v>
      </c>
      <c r="S667" s="85" t="s">
        <v>1</v>
      </c>
      <c r="T667" s="85" t="s">
        <v>1</v>
      </c>
      <c r="U667" s="85" t="s">
        <v>1</v>
      </c>
      <c r="V667" s="85" t="s">
        <v>1</v>
      </c>
      <c r="W667" s="85" t="s">
        <v>1</v>
      </c>
      <c r="X667" s="85" t="s">
        <v>1</v>
      </c>
      <c r="Y667" s="85" t="s">
        <v>1</v>
      </c>
      <c r="Z667" s="85" t="s">
        <v>1</v>
      </c>
      <c r="AA667" s="85" t="s">
        <v>1</v>
      </c>
      <c r="AB667" s="85" t="s">
        <v>1</v>
      </c>
      <c r="AC667" s="85" t="s">
        <v>1</v>
      </c>
      <c r="AD667" s="85" t="s">
        <v>1</v>
      </c>
      <c r="AE667" s="85" t="s">
        <v>1</v>
      </c>
      <c r="AF667" s="85" t="s">
        <v>1</v>
      </c>
      <c r="AG667" s="85" t="s">
        <v>1</v>
      </c>
      <c r="AH667" s="85" t="s">
        <v>1</v>
      </c>
      <c r="AI667" s="85" t="s">
        <v>1</v>
      </c>
      <c r="AJ667" s="85" t="s">
        <v>1</v>
      </c>
      <c r="AK667" s="85" t="s">
        <v>1</v>
      </c>
      <c r="AL667" s="85" t="s">
        <v>1</v>
      </c>
      <c r="AM667" s="85" t="s">
        <v>1</v>
      </c>
      <c r="AN667" s="85" t="s">
        <v>1</v>
      </c>
      <c r="AO667" s="85" t="s">
        <v>1</v>
      </c>
      <c r="AP667" s="85" t="s">
        <v>1</v>
      </c>
      <c r="AQ667" s="85" t="s">
        <v>1</v>
      </c>
      <c r="AR667" s="85" t="s">
        <v>1</v>
      </c>
      <c r="AS667" s="85" t="s">
        <v>1</v>
      </c>
      <c r="AT667" s="85" t="s">
        <v>1</v>
      </c>
      <c r="AU667" s="85" t="s">
        <v>1</v>
      </c>
      <c r="AV667" s="85" t="s">
        <v>1</v>
      </c>
      <c r="AW667" s="93" t="s">
        <v>1</v>
      </c>
      <c r="AX667" s="93">
        <v>0</v>
      </c>
      <c r="AY667" s="93">
        <v>0</v>
      </c>
      <c r="AZ667" s="88" t="s">
        <v>1</v>
      </c>
      <c r="BA667" s="88" t="s">
        <v>1</v>
      </c>
      <c r="BB667" s="94" t="s">
        <v>1</v>
      </c>
    </row>
    <row r="668" spans="1:54" ht="18.75" customHeight="1" x14ac:dyDescent="0.25">
      <c r="A668" s="122">
        <v>1273</v>
      </c>
      <c r="B668" s="123" t="s">
        <v>745</v>
      </c>
      <c r="C668" s="85" t="s">
        <v>873</v>
      </c>
      <c r="D668" s="85"/>
      <c r="E668" s="85" t="s">
        <v>829</v>
      </c>
      <c r="F668" s="85" t="s">
        <v>1</v>
      </c>
      <c r="G668" s="85" t="s">
        <v>843</v>
      </c>
      <c r="H668" s="123" t="s">
        <v>1</v>
      </c>
      <c r="I668" s="123" t="s">
        <v>827</v>
      </c>
      <c r="J668" s="124" t="s">
        <v>404</v>
      </c>
      <c r="K668" s="86" t="s">
        <v>68</v>
      </c>
      <c r="L668" s="87" t="s">
        <v>67</v>
      </c>
      <c r="M668" s="69" t="s">
        <v>66</v>
      </c>
      <c r="N668" s="86" t="s">
        <v>68</v>
      </c>
      <c r="O668" s="85" t="s">
        <v>1</v>
      </c>
      <c r="P668" s="85" t="s">
        <v>1</v>
      </c>
      <c r="Q668" s="85" t="s">
        <v>1</v>
      </c>
      <c r="R668" s="85" t="s">
        <v>1</v>
      </c>
      <c r="S668" s="85" t="s">
        <v>1</v>
      </c>
      <c r="T668" s="85" t="s">
        <v>1</v>
      </c>
      <c r="U668" s="85" t="s">
        <v>1</v>
      </c>
      <c r="V668" s="85" t="s">
        <v>1</v>
      </c>
      <c r="W668" s="85" t="s">
        <v>1</v>
      </c>
      <c r="X668" s="85" t="s">
        <v>1</v>
      </c>
      <c r="Y668" s="87" t="s">
        <v>67</v>
      </c>
      <c r="Z668" s="86" t="s">
        <v>68</v>
      </c>
      <c r="AA668" s="86" t="s">
        <v>68</v>
      </c>
      <c r="AB668" s="85" t="s">
        <v>1</v>
      </c>
      <c r="AC668" s="85" t="s">
        <v>1</v>
      </c>
      <c r="AD668" s="87" t="s">
        <v>67</v>
      </c>
      <c r="AE668" s="87" t="s">
        <v>67</v>
      </c>
      <c r="AF668" s="85" t="s">
        <v>1</v>
      </c>
      <c r="AG668" s="85" t="s">
        <v>1</v>
      </c>
      <c r="AH668" s="85" t="s">
        <v>1</v>
      </c>
      <c r="AI668" s="85" t="s">
        <v>1</v>
      </c>
      <c r="AJ668" s="85" t="s">
        <v>1</v>
      </c>
      <c r="AK668" s="85" t="s">
        <v>1</v>
      </c>
      <c r="AL668" s="85" t="s">
        <v>1</v>
      </c>
      <c r="AM668" s="85" t="s">
        <v>1</v>
      </c>
      <c r="AN668" s="85" t="s">
        <v>1</v>
      </c>
      <c r="AO668" s="85" t="s">
        <v>1</v>
      </c>
      <c r="AP668" s="85" t="s">
        <v>1</v>
      </c>
      <c r="AQ668" s="85" t="s">
        <v>1</v>
      </c>
      <c r="AR668" s="85" t="s">
        <v>1</v>
      </c>
      <c r="AS668" s="85" t="s">
        <v>1</v>
      </c>
      <c r="AT668" s="85" t="s">
        <v>1</v>
      </c>
      <c r="AU668" s="86" t="s">
        <v>68</v>
      </c>
      <c r="AV668" s="85" t="s">
        <v>1</v>
      </c>
      <c r="AW668" s="86" t="s">
        <v>216</v>
      </c>
      <c r="AX668" s="93">
        <v>0</v>
      </c>
      <c r="AY668" s="93">
        <v>0</v>
      </c>
      <c r="AZ668" s="88" t="s">
        <v>1</v>
      </c>
      <c r="BA668" s="88" t="s">
        <v>1</v>
      </c>
      <c r="BB668" s="94" t="s">
        <v>1</v>
      </c>
    </row>
    <row r="669" spans="1:54" ht="18.75" customHeight="1" x14ac:dyDescent="0.25">
      <c r="A669" s="122">
        <v>1172</v>
      </c>
      <c r="B669" s="123" t="s">
        <v>746</v>
      </c>
      <c r="C669" s="85" t="s">
        <v>873</v>
      </c>
      <c r="D669" s="85"/>
      <c r="E669" s="85" t="s">
        <v>829</v>
      </c>
      <c r="F669" s="85" t="s">
        <v>1</v>
      </c>
      <c r="G669" s="85" t="s">
        <v>832</v>
      </c>
      <c r="H669" s="123" t="s">
        <v>1</v>
      </c>
      <c r="I669" s="123" t="s">
        <v>827</v>
      </c>
      <c r="J669" s="124" t="s">
        <v>404</v>
      </c>
      <c r="K669" s="85" t="s">
        <v>1</v>
      </c>
      <c r="L669" s="86" t="s">
        <v>68</v>
      </c>
      <c r="M669" s="124" t="s">
        <v>404</v>
      </c>
      <c r="N669" s="85" t="s">
        <v>1</v>
      </c>
      <c r="O669" s="87" t="s">
        <v>67</v>
      </c>
      <c r="P669" s="85" t="s">
        <v>1</v>
      </c>
      <c r="Q669" s="85" t="s">
        <v>1</v>
      </c>
      <c r="R669" s="85" t="s">
        <v>1</v>
      </c>
      <c r="S669" s="85" t="s">
        <v>1</v>
      </c>
      <c r="T669" s="85" t="s">
        <v>1</v>
      </c>
      <c r="U669" s="85" t="s">
        <v>1</v>
      </c>
      <c r="V669" s="85" t="s">
        <v>1</v>
      </c>
      <c r="W669" s="85" t="s">
        <v>1</v>
      </c>
      <c r="X669" s="85" t="s">
        <v>1</v>
      </c>
      <c r="Y669" s="85" t="s">
        <v>1</v>
      </c>
      <c r="Z669" s="85" t="s">
        <v>1</v>
      </c>
      <c r="AA669" s="85" t="s">
        <v>1</v>
      </c>
      <c r="AB669" s="85" t="s">
        <v>1</v>
      </c>
      <c r="AC669" s="85" t="s">
        <v>1</v>
      </c>
      <c r="AD669" s="85" t="s">
        <v>1</v>
      </c>
      <c r="AE669" s="86" t="s">
        <v>68</v>
      </c>
      <c r="AF669" s="85" t="s">
        <v>1</v>
      </c>
      <c r="AG669" s="85" t="s">
        <v>1</v>
      </c>
      <c r="AH669" s="85" t="s">
        <v>1</v>
      </c>
      <c r="AI669" s="85" t="s">
        <v>1</v>
      </c>
      <c r="AJ669" s="85" t="s">
        <v>1</v>
      </c>
      <c r="AK669" s="85" t="s">
        <v>1</v>
      </c>
      <c r="AL669" s="85" t="s">
        <v>1</v>
      </c>
      <c r="AM669" s="85" t="s">
        <v>1</v>
      </c>
      <c r="AN669" s="85" t="s">
        <v>1</v>
      </c>
      <c r="AO669" s="85" t="s">
        <v>1</v>
      </c>
      <c r="AP669" s="85" t="s">
        <v>1</v>
      </c>
      <c r="AQ669" s="85" t="s">
        <v>1</v>
      </c>
      <c r="AR669" s="85" t="s">
        <v>1</v>
      </c>
      <c r="AS669" s="85" t="s">
        <v>1</v>
      </c>
      <c r="AT669" s="85" t="s">
        <v>1</v>
      </c>
      <c r="AU669" s="85" t="s">
        <v>1</v>
      </c>
      <c r="AV669" s="85" t="s">
        <v>1</v>
      </c>
      <c r="AW669" s="93" t="s">
        <v>1</v>
      </c>
      <c r="AX669" s="93">
        <v>0</v>
      </c>
      <c r="AY669" s="93">
        <v>0</v>
      </c>
      <c r="AZ669" s="88" t="s">
        <v>1</v>
      </c>
      <c r="BA669" s="88" t="s">
        <v>1</v>
      </c>
      <c r="BB669" s="94" t="s">
        <v>1</v>
      </c>
    </row>
    <row r="670" spans="1:54" ht="18.75" customHeight="1" x14ac:dyDescent="0.25">
      <c r="A670" s="122">
        <v>1289</v>
      </c>
      <c r="B670" s="123" t="s">
        <v>747</v>
      </c>
      <c r="C670" s="85" t="s">
        <v>873</v>
      </c>
      <c r="D670" s="85"/>
      <c r="E670" s="85" t="s">
        <v>829</v>
      </c>
      <c r="F670" s="85" t="s">
        <v>1</v>
      </c>
      <c r="G670" s="85" t="s">
        <v>843</v>
      </c>
      <c r="H670" s="123" t="s">
        <v>1</v>
      </c>
      <c r="I670" s="123" t="s">
        <v>827</v>
      </c>
      <c r="J670" s="124" t="s">
        <v>404</v>
      </c>
      <c r="K670" s="85" t="s">
        <v>1</v>
      </c>
      <c r="L670" s="87" t="s">
        <v>67</v>
      </c>
      <c r="M670" s="84" t="s">
        <v>57</v>
      </c>
      <c r="N670" s="85" t="s">
        <v>1</v>
      </c>
      <c r="O670" s="85" t="s">
        <v>1</v>
      </c>
      <c r="P670" s="85" t="s">
        <v>1</v>
      </c>
      <c r="Q670" s="85" t="s">
        <v>1</v>
      </c>
      <c r="R670" s="85" t="s">
        <v>1</v>
      </c>
      <c r="S670" s="85" t="s">
        <v>1</v>
      </c>
      <c r="T670" s="85" t="s">
        <v>1</v>
      </c>
      <c r="U670" s="85" t="s">
        <v>1</v>
      </c>
      <c r="V670" s="85" t="s">
        <v>1</v>
      </c>
      <c r="W670" s="85" t="s">
        <v>1</v>
      </c>
      <c r="X670" s="85" t="s">
        <v>1</v>
      </c>
      <c r="Y670" s="85" t="s">
        <v>1</v>
      </c>
      <c r="Z670" s="85" t="s">
        <v>1</v>
      </c>
      <c r="AA670" s="85" t="s">
        <v>1</v>
      </c>
      <c r="AB670" s="85" t="s">
        <v>1</v>
      </c>
      <c r="AC670" s="85" t="s">
        <v>1</v>
      </c>
      <c r="AD670" s="85" t="s">
        <v>1</v>
      </c>
      <c r="AE670" s="85" t="s">
        <v>1</v>
      </c>
      <c r="AF670" s="85" t="s">
        <v>1</v>
      </c>
      <c r="AG670" s="85" t="s">
        <v>1</v>
      </c>
      <c r="AH670" s="85" t="s">
        <v>1</v>
      </c>
      <c r="AI670" s="85" t="s">
        <v>1</v>
      </c>
      <c r="AJ670" s="85" t="s">
        <v>1</v>
      </c>
      <c r="AK670" s="85" t="s">
        <v>1</v>
      </c>
      <c r="AL670" s="85" t="s">
        <v>1</v>
      </c>
      <c r="AM670" s="85" t="s">
        <v>1</v>
      </c>
      <c r="AN670" s="85" t="s">
        <v>1</v>
      </c>
      <c r="AO670" s="85" t="s">
        <v>1</v>
      </c>
      <c r="AP670" s="85" t="s">
        <v>1</v>
      </c>
      <c r="AQ670" s="85" t="s">
        <v>1</v>
      </c>
      <c r="AR670" s="87" t="s">
        <v>67</v>
      </c>
      <c r="AS670" s="85" t="s">
        <v>1</v>
      </c>
      <c r="AT670" s="85" t="s">
        <v>1</v>
      </c>
      <c r="AU670" s="85" t="s">
        <v>1</v>
      </c>
      <c r="AV670" s="85" t="s">
        <v>1</v>
      </c>
      <c r="AW670" s="93" t="s">
        <v>1</v>
      </c>
      <c r="AX670" s="93">
        <v>0</v>
      </c>
      <c r="AY670" s="93">
        <v>0</v>
      </c>
      <c r="AZ670" s="88" t="s">
        <v>1</v>
      </c>
      <c r="BA670" s="88" t="s">
        <v>1</v>
      </c>
      <c r="BB670" s="94" t="s">
        <v>1</v>
      </c>
    </row>
    <row r="671" spans="1:54" ht="18.75" customHeight="1" x14ac:dyDescent="0.25">
      <c r="A671" s="122">
        <v>1269</v>
      </c>
      <c r="B671" s="123" t="s">
        <v>748</v>
      </c>
      <c r="C671" s="85" t="s">
        <v>873</v>
      </c>
      <c r="D671" s="85"/>
      <c r="E671" s="85" t="s">
        <v>829</v>
      </c>
      <c r="F671" s="85" t="s">
        <v>1</v>
      </c>
      <c r="G671" s="85" t="s">
        <v>843</v>
      </c>
      <c r="H671" s="123" t="s">
        <v>1</v>
      </c>
      <c r="I671" s="123" t="s">
        <v>827</v>
      </c>
      <c r="J671" s="124" t="s">
        <v>404</v>
      </c>
      <c r="K671" s="85" t="s">
        <v>1</v>
      </c>
      <c r="L671" s="85" t="s">
        <v>1</v>
      </c>
      <c r="M671" s="124" t="s">
        <v>404</v>
      </c>
      <c r="N671" s="85" t="s">
        <v>1</v>
      </c>
      <c r="O671" s="91" t="s">
        <v>62</v>
      </c>
      <c r="P671" s="85" t="s">
        <v>1</v>
      </c>
      <c r="Q671" s="85" t="s">
        <v>1</v>
      </c>
      <c r="R671" s="85" t="s">
        <v>1</v>
      </c>
      <c r="S671" s="85" t="s">
        <v>1</v>
      </c>
      <c r="T671" s="85" t="s">
        <v>1</v>
      </c>
      <c r="U671" s="85" t="s">
        <v>1</v>
      </c>
      <c r="V671" s="85" t="s">
        <v>1</v>
      </c>
      <c r="W671" s="85" t="s">
        <v>1</v>
      </c>
      <c r="X671" s="85" t="s">
        <v>1</v>
      </c>
      <c r="Y671" s="85" t="s">
        <v>1</v>
      </c>
      <c r="Z671" s="85" t="s">
        <v>1</v>
      </c>
      <c r="AA671" s="85" t="s">
        <v>1</v>
      </c>
      <c r="AB671" s="85" t="s">
        <v>1</v>
      </c>
      <c r="AC671" s="85" t="s">
        <v>1</v>
      </c>
      <c r="AD671" s="85" t="s">
        <v>1</v>
      </c>
      <c r="AE671" s="85" t="s">
        <v>1</v>
      </c>
      <c r="AF671" s="85" t="s">
        <v>1</v>
      </c>
      <c r="AG671" s="85" t="s">
        <v>1</v>
      </c>
      <c r="AH671" s="85" t="s">
        <v>1</v>
      </c>
      <c r="AI671" s="85" t="s">
        <v>1</v>
      </c>
      <c r="AJ671" s="85" t="s">
        <v>1</v>
      </c>
      <c r="AK671" s="85" t="s">
        <v>1</v>
      </c>
      <c r="AL671" s="85" t="s">
        <v>1</v>
      </c>
      <c r="AM671" s="85" t="s">
        <v>1</v>
      </c>
      <c r="AN671" s="85" t="s">
        <v>1</v>
      </c>
      <c r="AO671" s="85" t="s">
        <v>1</v>
      </c>
      <c r="AP671" s="85" t="s">
        <v>1</v>
      </c>
      <c r="AQ671" s="85" t="s">
        <v>1</v>
      </c>
      <c r="AR671" s="85" t="s">
        <v>1</v>
      </c>
      <c r="AS671" s="85" t="s">
        <v>1</v>
      </c>
      <c r="AT671" s="85" t="s">
        <v>1</v>
      </c>
      <c r="AU671" s="85" t="s">
        <v>1</v>
      </c>
      <c r="AV671" s="85" t="s">
        <v>1</v>
      </c>
      <c r="AW671" s="93" t="s">
        <v>1</v>
      </c>
      <c r="AX671" s="93">
        <v>0</v>
      </c>
      <c r="AY671" s="93">
        <v>0</v>
      </c>
      <c r="AZ671" s="88" t="s">
        <v>1</v>
      </c>
      <c r="BA671" s="88" t="s">
        <v>1</v>
      </c>
      <c r="BB671" s="94" t="s">
        <v>1</v>
      </c>
    </row>
    <row r="672" spans="1:54" ht="18" customHeight="1" x14ac:dyDescent="0.25">
      <c r="A672" s="122">
        <v>1274</v>
      </c>
      <c r="B672" s="123" t="s">
        <v>749</v>
      </c>
      <c r="C672" s="85" t="s">
        <v>873</v>
      </c>
      <c r="D672" s="85"/>
      <c r="E672" s="85" t="s">
        <v>829</v>
      </c>
      <c r="F672" s="85" t="s">
        <v>1</v>
      </c>
      <c r="G672" s="85" t="s">
        <v>843</v>
      </c>
      <c r="H672" s="123" t="s">
        <v>1</v>
      </c>
      <c r="I672" s="123" t="s">
        <v>827</v>
      </c>
      <c r="J672" s="124" t="s">
        <v>404</v>
      </c>
      <c r="K672" s="85" t="s">
        <v>1</v>
      </c>
      <c r="L672" s="85" t="s">
        <v>1</v>
      </c>
      <c r="M672" s="84" t="s">
        <v>57</v>
      </c>
      <c r="N672" s="85" t="s">
        <v>1</v>
      </c>
      <c r="O672" s="85" t="s">
        <v>1</v>
      </c>
      <c r="P672" s="85" t="s">
        <v>1</v>
      </c>
      <c r="Q672" s="85" t="s">
        <v>1</v>
      </c>
      <c r="R672" s="85" t="s">
        <v>1</v>
      </c>
      <c r="S672" s="85" t="s">
        <v>1</v>
      </c>
      <c r="T672" s="85" t="s">
        <v>1</v>
      </c>
      <c r="U672" s="85" t="s">
        <v>1</v>
      </c>
      <c r="V672" s="85" t="s">
        <v>1</v>
      </c>
      <c r="W672" s="85" t="s">
        <v>1</v>
      </c>
      <c r="X672" s="85" t="s">
        <v>1</v>
      </c>
      <c r="Y672" s="85" t="s">
        <v>1</v>
      </c>
      <c r="Z672" s="85" t="s">
        <v>1</v>
      </c>
      <c r="AA672" s="85" t="s">
        <v>1</v>
      </c>
      <c r="AB672" s="85" t="s">
        <v>1</v>
      </c>
      <c r="AC672" s="85" t="s">
        <v>1</v>
      </c>
      <c r="AD672" s="85" t="s">
        <v>1</v>
      </c>
      <c r="AE672" s="85" t="s">
        <v>1</v>
      </c>
      <c r="AF672" s="85" t="s">
        <v>1</v>
      </c>
      <c r="AG672" s="85" t="s">
        <v>1</v>
      </c>
      <c r="AH672" s="85" t="s">
        <v>1</v>
      </c>
      <c r="AI672" s="85" t="s">
        <v>1</v>
      </c>
      <c r="AJ672" s="85" t="s">
        <v>1</v>
      </c>
      <c r="AK672" s="85" t="s">
        <v>1</v>
      </c>
      <c r="AL672" s="85" t="s">
        <v>1</v>
      </c>
      <c r="AM672" s="85" t="s">
        <v>1</v>
      </c>
      <c r="AN672" s="85" t="s">
        <v>1</v>
      </c>
      <c r="AO672" s="85" t="s">
        <v>1</v>
      </c>
      <c r="AP672" s="85" t="s">
        <v>1</v>
      </c>
      <c r="AQ672" s="85" t="s">
        <v>1</v>
      </c>
      <c r="AR672" s="85" t="s">
        <v>1</v>
      </c>
      <c r="AS672" s="85" t="s">
        <v>1</v>
      </c>
      <c r="AT672" s="85" t="s">
        <v>1</v>
      </c>
      <c r="AU672" s="85" t="s">
        <v>1</v>
      </c>
      <c r="AV672" s="85" t="s">
        <v>1</v>
      </c>
      <c r="AW672" s="93" t="s">
        <v>1</v>
      </c>
      <c r="AX672" s="93">
        <v>0</v>
      </c>
      <c r="AY672" s="93">
        <v>0</v>
      </c>
      <c r="AZ672" s="88" t="s">
        <v>1</v>
      </c>
      <c r="BA672" s="88" t="s">
        <v>1</v>
      </c>
      <c r="BB672" s="94" t="s">
        <v>1</v>
      </c>
    </row>
    <row r="673" spans="1:54" ht="18.75" customHeight="1" x14ac:dyDescent="0.25">
      <c r="A673" s="122">
        <v>1281</v>
      </c>
      <c r="B673" s="123" t="s">
        <v>750</v>
      </c>
      <c r="C673" s="85" t="s">
        <v>873</v>
      </c>
      <c r="D673" s="85"/>
      <c r="E673" s="85" t="s">
        <v>829</v>
      </c>
      <c r="F673" s="85" t="s">
        <v>1</v>
      </c>
      <c r="G673" s="85" t="s">
        <v>843</v>
      </c>
      <c r="H673" s="123" t="s">
        <v>1</v>
      </c>
      <c r="I673" s="123" t="s">
        <v>827</v>
      </c>
      <c r="J673" s="124" t="s">
        <v>404</v>
      </c>
      <c r="K673" s="85" t="s">
        <v>1</v>
      </c>
      <c r="L673" s="86" t="s">
        <v>68</v>
      </c>
      <c r="M673" s="69" t="s">
        <v>66</v>
      </c>
      <c r="N673" s="85" t="s">
        <v>1</v>
      </c>
      <c r="O673" s="86" t="s">
        <v>68</v>
      </c>
      <c r="P673" s="85" t="s">
        <v>1</v>
      </c>
      <c r="Q673" s="85" t="s">
        <v>1</v>
      </c>
      <c r="R673" s="85" t="s">
        <v>1</v>
      </c>
      <c r="S673" s="85" t="s">
        <v>1</v>
      </c>
      <c r="T673" s="85" t="s">
        <v>1</v>
      </c>
      <c r="U673" s="85" t="s">
        <v>1</v>
      </c>
      <c r="V673" s="85" t="s">
        <v>1</v>
      </c>
      <c r="W673" s="85" t="s">
        <v>1</v>
      </c>
      <c r="X673" s="85" t="s">
        <v>1</v>
      </c>
      <c r="Y673" s="85" t="s">
        <v>1</v>
      </c>
      <c r="Z673" s="85" t="s">
        <v>1</v>
      </c>
      <c r="AA673" s="85" t="s">
        <v>1</v>
      </c>
      <c r="AB673" s="85" t="s">
        <v>1</v>
      </c>
      <c r="AC673" s="85" t="s">
        <v>1</v>
      </c>
      <c r="AD673" s="85" t="s">
        <v>1</v>
      </c>
      <c r="AE673" s="85" t="s">
        <v>1</v>
      </c>
      <c r="AF673" s="85" t="s">
        <v>1</v>
      </c>
      <c r="AG673" s="85" t="s">
        <v>1</v>
      </c>
      <c r="AH673" s="85" t="s">
        <v>1</v>
      </c>
      <c r="AI673" s="85" t="s">
        <v>1</v>
      </c>
      <c r="AJ673" s="85" t="s">
        <v>1</v>
      </c>
      <c r="AK673" s="85" t="s">
        <v>1</v>
      </c>
      <c r="AL673" s="85" t="s">
        <v>1</v>
      </c>
      <c r="AM673" s="85" t="s">
        <v>1</v>
      </c>
      <c r="AN673" s="85" t="s">
        <v>1</v>
      </c>
      <c r="AO673" s="85" t="s">
        <v>1</v>
      </c>
      <c r="AP673" s="85" t="s">
        <v>1</v>
      </c>
      <c r="AQ673" s="85" t="s">
        <v>1</v>
      </c>
      <c r="AR673" s="86" t="s">
        <v>68</v>
      </c>
      <c r="AS673" s="85" t="s">
        <v>1</v>
      </c>
      <c r="AT673" s="85" t="s">
        <v>1</v>
      </c>
      <c r="AU673" s="85" t="s">
        <v>1</v>
      </c>
      <c r="AV673" s="85" t="s">
        <v>1</v>
      </c>
      <c r="AW673" s="93" t="s">
        <v>1</v>
      </c>
      <c r="AX673" s="93">
        <v>0</v>
      </c>
      <c r="AY673" s="93">
        <v>0</v>
      </c>
      <c r="AZ673" s="88" t="s">
        <v>1</v>
      </c>
      <c r="BA673" s="88" t="s">
        <v>1</v>
      </c>
      <c r="BB673" s="94" t="s">
        <v>1</v>
      </c>
    </row>
    <row r="674" spans="1:54" ht="18.75" customHeight="1" x14ac:dyDescent="0.25">
      <c r="A674" s="122">
        <v>1283</v>
      </c>
      <c r="B674" s="123" t="s">
        <v>751</v>
      </c>
      <c r="C674" s="85" t="s">
        <v>873</v>
      </c>
      <c r="D674" s="85"/>
      <c r="E674" s="85" t="s">
        <v>829</v>
      </c>
      <c r="F674" s="85" t="s">
        <v>1</v>
      </c>
      <c r="G674" s="85" t="s">
        <v>843</v>
      </c>
      <c r="H674" s="123" t="s">
        <v>1</v>
      </c>
      <c r="I674" s="123" t="s">
        <v>827</v>
      </c>
      <c r="J674" s="124" t="s">
        <v>404</v>
      </c>
      <c r="K674" s="85" t="s">
        <v>1</v>
      </c>
      <c r="L674" s="91" t="s">
        <v>62</v>
      </c>
      <c r="M674" s="69" t="s">
        <v>66</v>
      </c>
      <c r="N674" s="85" t="s">
        <v>1</v>
      </c>
      <c r="O674" s="86" t="s">
        <v>68</v>
      </c>
      <c r="P674" s="85" t="s">
        <v>1</v>
      </c>
      <c r="Q674" s="85" t="s">
        <v>1</v>
      </c>
      <c r="R674" s="85" t="s">
        <v>1</v>
      </c>
      <c r="S674" s="85" t="s">
        <v>1</v>
      </c>
      <c r="T674" s="85" t="s">
        <v>1</v>
      </c>
      <c r="U674" s="85" t="s">
        <v>1</v>
      </c>
      <c r="V674" s="85" t="s">
        <v>1</v>
      </c>
      <c r="W674" s="85" t="s">
        <v>1</v>
      </c>
      <c r="X674" s="85" t="s">
        <v>1</v>
      </c>
      <c r="Y674" s="85" t="s">
        <v>1</v>
      </c>
      <c r="Z674" s="85" t="s">
        <v>1</v>
      </c>
      <c r="AA674" s="85" t="s">
        <v>1</v>
      </c>
      <c r="AB674" s="85" t="s">
        <v>1</v>
      </c>
      <c r="AC674" s="85" t="s">
        <v>1</v>
      </c>
      <c r="AD674" s="85" t="s">
        <v>1</v>
      </c>
      <c r="AE674" s="85" t="s">
        <v>1</v>
      </c>
      <c r="AF674" s="85" t="s">
        <v>1</v>
      </c>
      <c r="AG674" s="85" t="s">
        <v>1</v>
      </c>
      <c r="AH674" s="85" t="s">
        <v>1</v>
      </c>
      <c r="AI674" s="85" t="s">
        <v>1</v>
      </c>
      <c r="AJ674" s="85" t="s">
        <v>1</v>
      </c>
      <c r="AK674" s="85" t="s">
        <v>1</v>
      </c>
      <c r="AL674" s="85" t="s">
        <v>1</v>
      </c>
      <c r="AM674" s="85" t="s">
        <v>1</v>
      </c>
      <c r="AN674" s="85" t="s">
        <v>1</v>
      </c>
      <c r="AO674" s="85" t="s">
        <v>1</v>
      </c>
      <c r="AP674" s="85" t="s">
        <v>1</v>
      </c>
      <c r="AQ674" s="85" t="s">
        <v>1</v>
      </c>
      <c r="AR674" s="91" t="s">
        <v>62</v>
      </c>
      <c r="AS674" s="85" t="s">
        <v>1</v>
      </c>
      <c r="AT674" s="85" t="s">
        <v>1</v>
      </c>
      <c r="AU674" s="85" t="s">
        <v>1</v>
      </c>
      <c r="AV674" s="85" t="s">
        <v>1</v>
      </c>
      <c r="AW674" s="93" t="s">
        <v>1</v>
      </c>
      <c r="AX674" s="93">
        <v>0</v>
      </c>
      <c r="AY674" s="93">
        <v>0</v>
      </c>
      <c r="AZ674" s="88" t="s">
        <v>1</v>
      </c>
      <c r="BA674" s="88" t="s">
        <v>1</v>
      </c>
      <c r="BB674" s="94" t="s">
        <v>1</v>
      </c>
    </row>
    <row r="675" spans="1:54" ht="18.75" customHeight="1" x14ac:dyDescent="0.25">
      <c r="A675" s="122">
        <v>1447</v>
      </c>
      <c r="B675" s="123" t="s">
        <v>752</v>
      </c>
      <c r="C675" s="85" t="s">
        <v>873</v>
      </c>
      <c r="D675" s="85"/>
      <c r="E675" s="85" t="s">
        <v>829</v>
      </c>
      <c r="F675" s="85" t="s">
        <v>1</v>
      </c>
      <c r="G675" s="85" t="s">
        <v>843</v>
      </c>
      <c r="H675" s="123" t="s">
        <v>1</v>
      </c>
      <c r="I675" s="123" t="s">
        <v>827</v>
      </c>
      <c r="J675" s="124" t="s">
        <v>404</v>
      </c>
      <c r="K675" s="85" t="s">
        <v>1</v>
      </c>
      <c r="L675" s="91" t="s">
        <v>62</v>
      </c>
      <c r="M675" s="84" t="s">
        <v>57</v>
      </c>
      <c r="N675" s="85" t="s">
        <v>1</v>
      </c>
      <c r="O675" s="86" t="s">
        <v>68</v>
      </c>
      <c r="P675" s="85" t="s">
        <v>1</v>
      </c>
      <c r="Q675" s="85" t="s">
        <v>1</v>
      </c>
      <c r="R675" s="85" t="s">
        <v>1</v>
      </c>
      <c r="S675" s="85" t="s">
        <v>1</v>
      </c>
      <c r="T675" s="85" t="s">
        <v>1</v>
      </c>
      <c r="U675" s="85" t="s">
        <v>1</v>
      </c>
      <c r="V675" s="85" t="s">
        <v>1</v>
      </c>
      <c r="W675" s="85" t="s">
        <v>1</v>
      </c>
      <c r="X675" s="85" t="s">
        <v>1</v>
      </c>
      <c r="Y675" s="85" t="s">
        <v>1</v>
      </c>
      <c r="Z675" s="85" t="s">
        <v>1</v>
      </c>
      <c r="AA675" s="85" t="s">
        <v>1</v>
      </c>
      <c r="AB675" s="85" t="s">
        <v>1</v>
      </c>
      <c r="AC675" s="85" t="s">
        <v>1</v>
      </c>
      <c r="AD675" s="85" t="s">
        <v>1</v>
      </c>
      <c r="AE675" s="91" t="s">
        <v>62</v>
      </c>
      <c r="AF675" s="85" t="s">
        <v>1</v>
      </c>
      <c r="AG675" s="85" t="s">
        <v>1</v>
      </c>
      <c r="AH675" s="85" t="s">
        <v>1</v>
      </c>
      <c r="AI675" s="85" t="s">
        <v>1</v>
      </c>
      <c r="AJ675" s="85" t="s">
        <v>1</v>
      </c>
      <c r="AK675" s="85" t="s">
        <v>1</v>
      </c>
      <c r="AL675" s="85" t="s">
        <v>1</v>
      </c>
      <c r="AM675" s="85" t="s">
        <v>1</v>
      </c>
      <c r="AN675" s="85" t="s">
        <v>1</v>
      </c>
      <c r="AO675" s="85" t="s">
        <v>1</v>
      </c>
      <c r="AP675" s="85" t="s">
        <v>1</v>
      </c>
      <c r="AQ675" s="85" t="s">
        <v>1</v>
      </c>
      <c r="AR675" s="85" t="s">
        <v>1</v>
      </c>
      <c r="AS675" s="85" t="s">
        <v>1</v>
      </c>
      <c r="AT675" s="85" t="s">
        <v>1</v>
      </c>
      <c r="AU675" s="85" t="s">
        <v>1</v>
      </c>
      <c r="AV675" s="85" t="s">
        <v>1</v>
      </c>
      <c r="AW675" s="93" t="s">
        <v>1</v>
      </c>
      <c r="AX675" s="93">
        <v>0</v>
      </c>
      <c r="AY675" s="93">
        <v>0</v>
      </c>
      <c r="AZ675" s="88" t="s">
        <v>1</v>
      </c>
      <c r="BA675" s="88" t="s">
        <v>1</v>
      </c>
      <c r="BB675" s="94" t="s">
        <v>1</v>
      </c>
    </row>
    <row r="676" spans="1:54" ht="18.75" customHeight="1" x14ac:dyDescent="0.25">
      <c r="A676" s="122">
        <v>1275</v>
      </c>
      <c r="B676" s="123" t="s">
        <v>753</v>
      </c>
      <c r="C676" s="85" t="s">
        <v>873</v>
      </c>
      <c r="D676" s="85"/>
      <c r="E676" s="85" t="s">
        <v>829</v>
      </c>
      <c r="F676" s="85" t="s">
        <v>1</v>
      </c>
      <c r="G676" s="85" t="s">
        <v>843</v>
      </c>
      <c r="H676" s="123" t="s">
        <v>1</v>
      </c>
      <c r="I676" s="123" t="s">
        <v>827</v>
      </c>
      <c r="J676" s="124" t="s">
        <v>404</v>
      </c>
      <c r="K676" s="85" t="s">
        <v>1</v>
      </c>
      <c r="L676" s="85" t="s">
        <v>1</v>
      </c>
      <c r="M676" s="84" t="s">
        <v>57</v>
      </c>
      <c r="N676" s="85" t="s">
        <v>1</v>
      </c>
      <c r="O676" s="85" t="s">
        <v>1</v>
      </c>
      <c r="P676" s="85" t="s">
        <v>1</v>
      </c>
      <c r="Q676" s="85" t="s">
        <v>1</v>
      </c>
      <c r="R676" s="85" t="s">
        <v>1</v>
      </c>
      <c r="S676" s="85" t="s">
        <v>1</v>
      </c>
      <c r="T676" s="85" t="s">
        <v>1</v>
      </c>
      <c r="U676" s="85" t="s">
        <v>1</v>
      </c>
      <c r="V676" s="85" t="s">
        <v>1</v>
      </c>
      <c r="W676" s="85" t="s">
        <v>1</v>
      </c>
      <c r="X676" s="85" t="s">
        <v>1</v>
      </c>
      <c r="Y676" s="85" t="s">
        <v>1</v>
      </c>
      <c r="Z676" s="85" t="s">
        <v>1</v>
      </c>
      <c r="AA676" s="85" t="s">
        <v>1</v>
      </c>
      <c r="AB676" s="85" t="s">
        <v>1</v>
      </c>
      <c r="AC676" s="85" t="s">
        <v>1</v>
      </c>
      <c r="AD676" s="85" t="s">
        <v>1</v>
      </c>
      <c r="AE676" s="85" t="s">
        <v>1</v>
      </c>
      <c r="AF676" s="85" t="s">
        <v>1</v>
      </c>
      <c r="AG676" s="85" t="s">
        <v>1</v>
      </c>
      <c r="AH676" s="85" t="s">
        <v>1</v>
      </c>
      <c r="AI676" s="85" t="s">
        <v>1</v>
      </c>
      <c r="AJ676" s="85" t="s">
        <v>1</v>
      </c>
      <c r="AK676" s="85" t="s">
        <v>1</v>
      </c>
      <c r="AL676" s="85" t="s">
        <v>1</v>
      </c>
      <c r="AM676" s="85" t="s">
        <v>1</v>
      </c>
      <c r="AN676" s="85" t="s">
        <v>1</v>
      </c>
      <c r="AO676" s="85" t="s">
        <v>1</v>
      </c>
      <c r="AP676" s="85" t="s">
        <v>1</v>
      </c>
      <c r="AQ676" s="85" t="s">
        <v>1</v>
      </c>
      <c r="AR676" s="85" t="s">
        <v>1</v>
      </c>
      <c r="AS676" s="85" t="s">
        <v>1</v>
      </c>
      <c r="AT676" s="85" t="s">
        <v>1</v>
      </c>
      <c r="AU676" s="85" t="s">
        <v>1</v>
      </c>
      <c r="AV676" s="85" t="s">
        <v>1</v>
      </c>
      <c r="AW676" s="93" t="s">
        <v>1</v>
      </c>
      <c r="AX676" s="93">
        <v>0</v>
      </c>
      <c r="AY676" s="93">
        <v>0</v>
      </c>
      <c r="AZ676" s="88" t="s">
        <v>1</v>
      </c>
      <c r="BA676" s="88" t="s">
        <v>1</v>
      </c>
      <c r="BB676" s="94" t="s">
        <v>1</v>
      </c>
    </row>
    <row r="677" spans="1:54" ht="18.75" customHeight="1" x14ac:dyDescent="0.25">
      <c r="A677" s="122">
        <v>1276</v>
      </c>
      <c r="B677" s="123" t="s">
        <v>754</v>
      </c>
      <c r="C677" s="85" t="s">
        <v>873</v>
      </c>
      <c r="D677" s="85"/>
      <c r="E677" s="85" t="s">
        <v>829</v>
      </c>
      <c r="F677" s="85" t="s">
        <v>1</v>
      </c>
      <c r="G677" s="85" t="s">
        <v>843</v>
      </c>
      <c r="H677" s="123" t="s">
        <v>1</v>
      </c>
      <c r="I677" s="123" t="s">
        <v>827</v>
      </c>
      <c r="J677" s="124" t="s">
        <v>404</v>
      </c>
      <c r="K677" s="85" t="s">
        <v>1</v>
      </c>
      <c r="L677" s="85" t="s">
        <v>1</v>
      </c>
      <c r="M677" s="124" t="s">
        <v>404</v>
      </c>
      <c r="N677" s="85" t="s">
        <v>1</v>
      </c>
      <c r="O677" s="91" t="s">
        <v>62</v>
      </c>
      <c r="P677" s="85" t="s">
        <v>1</v>
      </c>
      <c r="Q677" s="85" t="s">
        <v>1</v>
      </c>
      <c r="R677" s="85" t="s">
        <v>1</v>
      </c>
      <c r="S677" s="85" t="s">
        <v>1</v>
      </c>
      <c r="T677" s="85" t="s">
        <v>1</v>
      </c>
      <c r="U677" s="85" t="s">
        <v>1</v>
      </c>
      <c r="V677" s="85" t="s">
        <v>1</v>
      </c>
      <c r="W677" s="85" t="s">
        <v>1</v>
      </c>
      <c r="X677" s="85" t="s">
        <v>1</v>
      </c>
      <c r="Y677" s="85" t="s">
        <v>1</v>
      </c>
      <c r="Z677" s="85" t="s">
        <v>1</v>
      </c>
      <c r="AA677" s="85" t="s">
        <v>1</v>
      </c>
      <c r="AB677" s="85" t="s">
        <v>1</v>
      </c>
      <c r="AC677" s="85" t="s">
        <v>1</v>
      </c>
      <c r="AD677" s="85" t="s">
        <v>1</v>
      </c>
      <c r="AE677" s="85" t="s">
        <v>1</v>
      </c>
      <c r="AF677" s="85" t="s">
        <v>1</v>
      </c>
      <c r="AG677" s="85" t="s">
        <v>1</v>
      </c>
      <c r="AH677" s="85" t="s">
        <v>1</v>
      </c>
      <c r="AI677" s="85" t="s">
        <v>1</v>
      </c>
      <c r="AJ677" s="85" t="s">
        <v>1</v>
      </c>
      <c r="AK677" s="85" t="s">
        <v>1</v>
      </c>
      <c r="AL677" s="85" t="s">
        <v>1</v>
      </c>
      <c r="AM677" s="85" t="s">
        <v>1</v>
      </c>
      <c r="AN677" s="85" t="s">
        <v>1</v>
      </c>
      <c r="AO677" s="85" t="s">
        <v>1</v>
      </c>
      <c r="AP677" s="85" t="s">
        <v>1</v>
      </c>
      <c r="AQ677" s="85" t="s">
        <v>1</v>
      </c>
      <c r="AR677" s="85" t="s">
        <v>1</v>
      </c>
      <c r="AS677" s="85" t="s">
        <v>1</v>
      </c>
      <c r="AT677" s="85" t="s">
        <v>1</v>
      </c>
      <c r="AU677" s="85" t="s">
        <v>1</v>
      </c>
      <c r="AV677" s="85" t="s">
        <v>1</v>
      </c>
      <c r="AW677" s="93" t="s">
        <v>1</v>
      </c>
      <c r="AX677" s="93">
        <v>0</v>
      </c>
      <c r="AY677" s="93">
        <v>0</v>
      </c>
      <c r="AZ677" s="88" t="s">
        <v>1</v>
      </c>
      <c r="BA677" s="88" t="s">
        <v>1</v>
      </c>
      <c r="BB677" s="94" t="s">
        <v>1</v>
      </c>
    </row>
    <row r="678" spans="1:54" ht="18" customHeight="1" x14ac:dyDescent="0.25">
      <c r="A678" s="122">
        <v>1290</v>
      </c>
      <c r="B678" s="123" t="s">
        <v>755</v>
      </c>
      <c r="C678" s="85" t="s">
        <v>873</v>
      </c>
      <c r="D678" s="85"/>
      <c r="E678" s="85" t="s">
        <v>829</v>
      </c>
      <c r="F678" s="85" t="s">
        <v>1</v>
      </c>
      <c r="G678" s="85" t="s">
        <v>843</v>
      </c>
      <c r="H678" s="123" t="s">
        <v>1</v>
      </c>
      <c r="I678" s="123" t="s">
        <v>827</v>
      </c>
      <c r="J678" s="124" t="s">
        <v>404</v>
      </c>
      <c r="K678" s="85" t="s">
        <v>1</v>
      </c>
      <c r="L678" s="85" t="s">
        <v>1</v>
      </c>
      <c r="M678" s="84" t="s">
        <v>57</v>
      </c>
      <c r="N678" s="85" t="s">
        <v>1</v>
      </c>
      <c r="O678" s="85" t="s">
        <v>1</v>
      </c>
      <c r="P678" s="85" t="s">
        <v>1</v>
      </c>
      <c r="Q678" s="85" t="s">
        <v>1</v>
      </c>
      <c r="R678" s="85" t="s">
        <v>1</v>
      </c>
      <c r="S678" s="85" t="s">
        <v>1</v>
      </c>
      <c r="T678" s="85" t="s">
        <v>1</v>
      </c>
      <c r="U678" s="85" t="s">
        <v>1</v>
      </c>
      <c r="V678" s="85" t="s">
        <v>1</v>
      </c>
      <c r="W678" s="85" t="s">
        <v>1</v>
      </c>
      <c r="X678" s="85" t="s">
        <v>1</v>
      </c>
      <c r="Y678" s="85" t="s">
        <v>1</v>
      </c>
      <c r="Z678" s="85" t="s">
        <v>1</v>
      </c>
      <c r="AA678" s="85" t="s">
        <v>1</v>
      </c>
      <c r="AB678" s="85" t="s">
        <v>1</v>
      </c>
      <c r="AC678" s="85" t="s">
        <v>1</v>
      </c>
      <c r="AD678" s="85" t="s">
        <v>1</v>
      </c>
      <c r="AE678" s="85" t="s">
        <v>1</v>
      </c>
      <c r="AF678" s="85" t="s">
        <v>1</v>
      </c>
      <c r="AG678" s="85" t="s">
        <v>1</v>
      </c>
      <c r="AH678" s="85" t="s">
        <v>1</v>
      </c>
      <c r="AI678" s="85" t="s">
        <v>1</v>
      </c>
      <c r="AJ678" s="85" t="s">
        <v>1</v>
      </c>
      <c r="AK678" s="85" t="s">
        <v>1</v>
      </c>
      <c r="AL678" s="85" t="s">
        <v>1</v>
      </c>
      <c r="AM678" s="85" t="s">
        <v>1</v>
      </c>
      <c r="AN678" s="85" t="s">
        <v>1</v>
      </c>
      <c r="AO678" s="85" t="s">
        <v>1</v>
      </c>
      <c r="AP678" s="85" t="s">
        <v>1</v>
      </c>
      <c r="AQ678" s="85" t="s">
        <v>1</v>
      </c>
      <c r="AR678" s="85" t="s">
        <v>1</v>
      </c>
      <c r="AS678" s="85" t="s">
        <v>1</v>
      </c>
      <c r="AT678" s="85" t="s">
        <v>1</v>
      </c>
      <c r="AU678" s="85" t="s">
        <v>1</v>
      </c>
      <c r="AV678" s="85" t="s">
        <v>1</v>
      </c>
      <c r="AW678" s="93" t="s">
        <v>1</v>
      </c>
      <c r="AX678" s="93">
        <v>0</v>
      </c>
      <c r="AY678" s="93">
        <v>0</v>
      </c>
      <c r="AZ678" s="88" t="s">
        <v>1</v>
      </c>
      <c r="BA678" s="88" t="s">
        <v>1</v>
      </c>
      <c r="BB678" s="94" t="s">
        <v>1</v>
      </c>
    </row>
    <row r="679" spans="1:54" ht="18.75" customHeight="1" x14ac:dyDescent="0.25">
      <c r="A679" s="122">
        <v>1272</v>
      </c>
      <c r="B679" s="123" t="s">
        <v>756</v>
      </c>
      <c r="C679" s="85" t="s">
        <v>873</v>
      </c>
      <c r="D679" s="85"/>
      <c r="E679" s="85" t="s">
        <v>829</v>
      </c>
      <c r="F679" s="85" t="s">
        <v>1</v>
      </c>
      <c r="G679" s="85" t="s">
        <v>843</v>
      </c>
      <c r="H679" s="123" t="s">
        <v>1</v>
      </c>
      <c r="I679" s="123" t="s">
        <v>827</v>
      </c>
      <c r="J679" s="124" t="s">
        <v>404</v>
      </c>
      <c r="K679" s="85" t="s">
        <v>1</v>
      </c>
      <c r="L679" s="91" t="s">
        <v>62</v>
      </c>
      <c r="M679" s="69" t="s">
        <v>66</v>
      </c>
      <c r="N679" s="85" t="s">
        <v>1</v>
      </c>
      <c r="O679" s="86" t="s">
        <v>68</v>
      </c>
      <c r="P679" s="85" t="s">
        <v>1</v>
      </c>
      <c r="Q679" s="85" t="s">
        <v>1</v>
      </c>
      <c r="R679" s="85" t="s">
        <v>1</v>
      </c>
      <c r="S679" s="85" t="s">
        <v>1</v>
      </c>
      <c r="T679" s="85" t="s">
        <v>1</v>
      </c>
      <c r="U679" s="85" t="s">
        <v>1</v>
      </c>
      <c r="V679" s="85" t="s">
        <v>1</v>
      </c>
      <c r="W679" s="85" t="s">
        <v>1</v>
      </c>
      <c r="X679" s="85" t="s">
        <v>1</v>
      </c>
      <c r="Y679" s="85" t="s">
        <v>1</v>
      </c>
      <c r="Z679" s="85" t="s">
        <v>1</v>
      </c>
      <c r="AA679" s="85" t="s">
        <v>1</v>
      </c>
      <c r="AB679" s="85" t="s">
        <v>1</v>
      </c>
      <c r="AC679" s="85" t="s">
        <v>1</v>
      </c>
      <c r="AD679" s="85" t="s">
        <v>1</v>
      </c>
      <c r="AE679" s="85" t="s">
        <v>1</v>
      </c>
      <c r="AF679" s="85" t="s">
        <v>1</v>
      </c>
      <c r="AG679" s="85" t="s">
        <v>1</v>
      </c>
      <c r="AH679" s="85" t="s">
        <v>1</v>
      </c>
      <c r="AI679" s="85" t="s">
        <v>1</v>
      </c>
      <c r="AJ679" s="85" t="s">
        <v>1</v>
      </c>
      <c r="AK679" s="85" t="s">
        <v>1</v>
      </c>
      <c r="AL679" s="85" t="s">
        <v>1</v>
      </c>
      <c r="AM679" s="85" t="s">
        <v>1</v>
      </c>
      <c r="AN679" s="85" t="s">
        <v>1</v>
      </c>
      <c r="AO679" s="85" t="s">
        <v>1</v>
      </c>
      <c r="AP679" s="85" t="s">
        <v>1</v>
      </c>
      <c r="AQ679" s="85" t="s">
        <v>1</v>
      </c>
      <c r="AR679" s="91" t="s">
        <v>62</v>
      </c>
      <c r="AS679" s="85" t="s">
        <v>1</v>
      </c>
      <c r="AT679" s="85" t="s">
        <v>1</v>
      </c>
      <c r="AU679" s="85" t="s">
        <v>1</v>
      </c>
      <c r="AV679" s="85" t="s">
        <v>1</v>
      </c>
      <c r="AW679" s="93" t="s">
        <v>1</v>
      </c>
      <c r="AX679" s="93">
        <v>0</v>
      </c>
      <c r="AY679" s="93">
        <v>0</v>
      </c>
      <c r="AZ679" s="88" t="s">
        <v>1</v>
      </c>
      <c r="BA679" s="88" t="s">
        <v>1</v>
      </c>
      <c r="BB679" s="94" t="s">
        <v>1</v>
      </c>
    </row>
    <row r="680" spans="1:54" ht="18.75" customHeight="1" x14ac:dyDescent="0.25">
      <c r="A680" s="122">
        <v>1291</v>
      </c>
      <c r="B680" s="123" t="s">
        <v>757</v>
      </c>
      <c r="C680" s="85" t="s">
        <v>873</v>
      </c>
      <c r="D680" s="85"/>
      <c r="E680" s="85" t="s">
        <v>829</v>
      </c>
      <c r="F680" s="85" t="s">
        <v>1</v>
      </c>
      <c r="G680" s="85" t="s">
        <v>843</v>
      </c>
      <c r="H680" s="123" t="s">
        <v>1</v>
      </c>
      <c r="I680" s="123" t="s">
        <v>827</v>
      </c>
      <c r="J680" s="124" t="s">
        <v>404</v>
      </c>
      <c r="K680" s="85" t="s">
        <v>1</v>
      </c>
      <c r="L680" s="85" t="s">
        <v>1</v>
      </c>
      <c r="M680" s="84" t="s">
        <v>57</v>
      </c>
      <c r="N680" s="85" t="s">
        <v>1</v>
      </c>
      <c r="O680" s="85" t="s">
        <v>1</v>
      </c>
      <c r="P680" s="85" t="s">
        <v>1</v>
      </c>
      <c r="Q680" s="85" t="s">
        <v>1</v>
      </c>
      <c r="R680" s="85" t="s">
        <v>1</v>
      </c>
      <c r="S680" s="85" t="s">
        <v>1</v>
      </c>
      <c r="T680" s="85" t="s">
        <v>1</v>
      </c>
      <c r="U680" s="85" t="s">
        <v>1</v>
      </c>
      <c r="V680" s="85" t="s">
        <v>1</v>
      </c>
      <c r="W680" s="85" t="s">
        <v>1</v>
      </c>
      <c r="X680" s="85" t="s">
        <v>1</v>
      </c>
      <c r="Y680" s="85" t="s">
        <v>1</v>
      </c>
      <c r="Z680" s="85" t="s">
        <v>1</v>
      </c>
      <c r="AA680" s="85" t="s">
        <v>1</v>
      </c>
      <c r="AB680" s="85" t="s">
        <v>1</v>
      </c>
      <c r="AC680" s="85" t="s">
        <v>1</v>
      </c>
      <c r="AD680" s="85" t="s">
        <v>1</v>
      </c>
      <c r="AE680" s="85" t="s">
        <v>1</v>
      </c>
      <c r="AF680" s="85" t="s">
        <v>1</v>
      </c>
      <c r="AG680" s="85" t="s">
        <v>1</v>
      </c>
      <c r="AH680" s="85" t="s">
        <v>1</v>
      </c>
      <c r="AI680" s="85" t="s">
        <v>1</v>
      </c>
      <c r="AJ680" s="85" t="s">
        <v>1</v>
      </c>
      <c r="AK680" s="85" t="s">
        <v>1</v>
      </c>
      <c r="AL680" s="85" t="s">
        <v>1</v>
      </c>
      <c r="AM680" s="85" t="s">
        <v>1</v>
      </c>
      <c r="AN680" s="85" t="s">
        <v>1</v>
      </c>
      <c r="AO680" s="85" t="s">
        <v>1</v>
      </c>
      <c r="AP680" s="85" t="s">
        <v>1</v>
      </c>
      <c r="AQ680" s="85" t="s">
        <v>1</v>
      </c>
      <c r="AR680" s="85" t="s">
        <v>1</v>
      </c>
      <c r="AS680" s="85" t="s">
        <v>1</v>
      </c>
      <c r="AT680" s="85" t="s">
        <v>1</v>
      </c>
      <c r="AU680" s="85" t="s">
        <v>1</v>
      </c>
      <c r="AV680" s="85" t="s">
        <v>1</v>
      </c>
      <c r="AW680" s="93" t="s">
        <v>1</v>
      </c>
      <c r="AX680" s="93">
        <v>0</v>
      </c>
      <c r="AY680" s="93">
        <v>0</v>
      </c>
      <c r="AZ680" s="88" t="s">
        <v>1</v>
      </c>
      <c r="BA680" s="88" t="s">
        <v>1</v>
      </c>
      <c r="BB680" s="94" t="s">
        <v>1</v>
      </c>
    </row>
    <row r="681" spans="1:54" ht="18.75" customHeight="1" x14ac:dyDescent="0.25">
      <c r="A681" s="122">
        <v>1277</v>
      </c>
      <c r="B681" s="123" t="s">
        <v>758</v>
      </c>
      <c r="C681" s="85" t="s">
        <v>873</v>
      </c>
      <c r="D681" s="85"/>
      <c r="E681" s="85" t="s">
        <v>829</v>
      </c>
      <c r="F681" s="85" t="s">
        <v>1</v>
      </c>
      <c r="G681" s="85" t="s">
        <v>843</v>
      </c>
      <c r="H681" s="123" t="s">
        <v>1</v>
      </c>
      <c r="I681" s="123" t="s">
        <v>827</v>
      </c>
      <c r="J681" s="124" t="s">
        <v>404</v>
      </c>
      <c r="K681" s="85" t="s">
        <v>1</v>
      </c>
      <c r="L681" s="91" t="s">
        <v>62</v>
      </c>
      <c r="M681" s="69" t="s">
        <v>66</v>
      </c>
      <c r="N681" s="85" t="s">
        <v>1</v>
      </c>
      <c r="O681" s="87" t="s">
        <v>67</v>
      </c>
      <c r="P681" s="85" t="s">
        <v>1</v>
      </c>
      <c r="Q681" s="85" t="s">
        <v>1</v>
      </c>
      <c r="R681" s="85" t="s">
        <v>1</v>
      </c>
      <c r="S681" s="85" t="s">
        <v>1</v>
      </c>
      <c r="T681" s="85" t="s">
        <v>1</v>
      </c>
      <c r="U681" s="85" t="s">
        <v>1</v>
      </c>
      <c r="V681" s="85" t="s">
        <v>1</v>
      </c>
      <c r="W681" s="85" t="s">
        <v>1</v>
      </c>
      <c r="X681" s="85" t="s">
        <v>1</v>
      </c>
      <c r="Y681" s="85" t="s">
        <v>1</v>
      </c>
      <c r="Z681" s="85" t="s">
        <v>1</v>
      </c>
      <c r="AA681" s="85" t="s">
        <v>1</v>
      </c>
      <c r="AB681" s="85" t="s">
        <v>1</v>
      </c>
      <c r="AC681" s="85" t="s">
        <v>1</v>
      </c>
      <c r="AD681" s="85" t="s">
        <v>1</v>
      </c>
      <c r="AE681" s="85" t="s">
        <v>1</v>
      </c>
      <c r="AF681" s="85" t="s">
        <v>1</v>
      </c>
      <c r="AG681" s="85" t="s">
        <v>1</v>
      </c>
      <c r="AH681" s="85" t="s">
        <v>1</v>
      </c>
      <c r="AI681" s="85" t="s">
        <v>1</v>
      </c>
      <c r="AJ681" s="85" t="s">
        <v>1</v>
      </c>
      <c r="AK681" s="85" t="s">
        <v>1</v>
      </c>
      <c r="AL681" s="85" t="s">
        <v>1</v>
      </c>
      <c r="AM681" s="85" t="s">
        <v>1</v>
      </c>
      <c r="AN681" s="85" t="s">
        <v>1</v>
      </c>
      <c r="AO681" s="85" t="s">
        <v>1</v>
      </c>
      <c r="AP681" s="85" t="s">
        <v>1</v>
      </c>
      <c r="AQ681" s="85" t="s">
        <v>1</v>
      </c>
      <c r="AR681" s="91" t="s">
        <v>62</v>
      </c>
      <c r="AS681" s="85" t="s">
        <v>1</v>
      </c>
      <c r="AT681" s="85" t="s">
        <v>1</v>
      </c>
      <c r="AU681" s="85" t="s">
        <v>1</v>
      </c>
      <c r="AV681" s="85" t="s">
        <v>1</v>
      </c>
      <c r="AW681" s="93" t="s">
        <v>1</v>
      </c>
      <c r="AX681" s="93">
        <v>0</v>
      </c>
      <c r="AY681" s="93">
        <v>0</v>
      </c>
      <c r="AZ681" s="88" t="s">
        <v>1</v>
      </c>
      <c r="BA681" s="88" t="s">
        <v>1</v>
      </c>
      <c r="BB681" s="94" t="s">
        <v>1</v>
      </c>
    </row>
    <row r="682" spans="1:54" ht="18.75" customHeight="1" x14ac:dyDescent="0.25">
      <c r="A682" s="122">
        <v>1284</v>
      </c>
      <c r="B682" s="123" t="s">
        <v>759</v>
      </c>
      <c r="C682" s="85" t="s">
        <v>873</v>
      </c>
      <c r="D682" s="85"/>
      <c r="E682" s="85" t="s">
        <v>829</v>
      </c>
      <c r="F682" s="85" t="s">
        <v>1</v>
      </c>
      <c r="G682" s="85" t="s">
        <v>843</v>
      </c>
      <c r="H682" s="123" t="s">
        <v>1</v>
      </c>
      <c r="I682" s="123" t="s">
        <v>827</v>
      </c>
      <c r="J682" s="124" t="s">
        <v>404</v>
      </c>
      <c r="K682" s="91" t="s">
        <v>62</v>
      </c>
      <c r="L682" s="87" t="s">
        <v>67</v>
      </c>
      <c r="M682" s="69" t="s">
        <v>66</v>
      </c>
      <c r="N682" s="87" t="s">
        <v>67</v>
      </c>
      <c r="O682" s="91" t="s">
        <v>62</v>
      </c>
      <c r="P682" s="85" t="s">
        <v>1</v>
      </c>
      <c r="Q682" s="85" t="s">
        <v>1</v>
      </c>
      <c r="R682" s="85" t="s">
        <v>1</v>
      </c>
      <c r="S682" s="85" t="s">
        <v>1</v>
      </c>
      <c r="T682" s="85" t="s">
        <v>1</v>
      </c>
      <c r="U682" s="85" t="s">
        <v>1</v>
      </c>
      <c r="V682" s="85" t="s">
        <v>1</v>
      </c>
      <c r="W682" s="85" t="s">
        <v>1</v>
      </c>
      <c r="X682" s="85" t="s">
        <v>1</v>
      </c>
      <c r="Y682" s="85" t="s">
        <v>1</v>
      </c>
      <c r="Z682" s="91" t="s">
        <v>62</v>
      </c>
      <c r="AA682" s="85" t="s">
        <v>1</v>
      </c>
      <c r="AB682" s="85" t="s">
        <v>1</v>
      </c>
      <c r="AC682" s="85" t="s">
        <v>1</v>
      </c>
      <c r="AD682" s="85" t="s">
        <v>1</v>
      </c>
      <c r="AE682" s="87" t="s">
        <v>67</v>
      </c>
      <c r="AF682" s="85" t="s">
        <v>1</v>
      </c>
      <c r="AG682" s="85" t="s">
        <v>1</v>
      </c>
      <c r="AH682" s="85" t="s">
        <v>1</v>
      </c>
      <c r="AI682" s="85" t="s">
        <v>1</v>
      </c>
      <c r="AJ682" s="85" t="s">
        <v>1</v>
      </c>
      <c r="AK682" s="85" t="s">
        <v>1</v>
      </c>
      <c r="AL682" s="85" t="s">
        <v>1</v>
      </c>
      <c r="AM682" s="85" t="s">
        <v>1</v>
      </c>
      <c r="AN682" s="85" t="s">
        <v>1</v>
      </c>
      <c r="AO682" s="85" t="s">
        <v>1</v>
      </c>
      <c r="AP682" s="85" t="s">
        <v>1</v>
      </c>
      <c r="AQ682" s="85" t="s">
        <v>1</v>
      </c>
      <c r="AR682" s="85" t="s">
        <v>1</v>
      </c>
      <c r="AS682" s="85" t="s">
        <v>1</v>
      </c>
      <c r="AT682" s="85" t="s">
        <v>1</v>
      </c>
      <c r="AU682" s="86" t="s">
        <v>68</v>
      </c>
      <c r="AV682" s="85" t="s">
        <v>1</v>
      </c>
      <c r="AW682" s="93" t="s">
        <v>1</v>
      </c>
      <c r="AX682" s="93">
        <v>0</v>
      </c>
      <c r="AY682" s="93">
        <v>0</v>
      </c>
      <c r="AZ682" s="88" t="s">
        <v>1</v>
      </c>
      <c r="BA682" s="88" t="s">
        <v>1</v>
      </c>
      <c r="BB682" s="94" t="s">
        <v>1</v>
      </c>
    </row>
    <row r="683" spans="1:54" ht="18" customHeight="1" x14ac:dyDescent="0.25">
      <c r="A683" s="122">
        <v>1282</v>
      </c>
      <c r="B683" s="123" t="s">
        <v>760</v>
      </c>
      <c r="C683" s="85" t="s">
        <v>873</v>
      </c>
      <c r="D683" s="85"/>
      <c r="E683" s="85" t="s">
        <v>829</v>
      </c>
      <c r="F683" s="85" t="s">
        <v>1</v>
      </c>
      <c r="G683" s="85" t="s">
        <v>843</v>
      </c>
      <c r="H683" s="123" t="s">
        <v>1</v>
      </c>
      <c r="I683" s="123" t="s">
        <v>827</v>
      </c>
      <c r="J683" s="124" t="s">
        <v>404</v>
      </c>
      <c r="K683" s="85" t="s">
        <v>1</v>
      </c>
      <c r="L683" s="85" t="s">
        <v>1</v>
      </c>
      <c r="M683" s="124" t="s">
        <v>404</v>
      </c>
      <c r="N683" s="85" t="s">
        <v>1</v>
      </c>
      <c r="O683" s="85" t="s">
        <v>1</v>
      </c>
      <c r="P683" s="85" t="s">
        <v>1</v>
      </c>
      <c r="Q683" s="85" t="s">
        <v>1</v>
      </c>
      <c r="R683" s="85" t="s">
        <v>1</v>
      </c>
      <c r="S683" s="85" t="s">
        <v>1</v>
      </c>
      <c r="T683" s="85" t="s">
        <v>1</v>
      </c>
      <c r="U683" s="85" t="s">
        <v>1</v>
      </c>
      <c r="V683" s="85" t="s">
        <v>1</v>
      </c>
      <c r="W683" s="85" t="s">
        <v>1</v>
      </c>
      <c r="X683" s="85" t="s">
        <v>1</v>
      </c>
      <c r="Y683" s="85" t="s">
        <v>1</v>
      </c>
      <c r="Z683" s="85" t="s">
        <v>1</v>
      </c>
      <c r="AA683" s="85" t="s">
        <v>1</v>
      </c>
      <c r="AB683" s="85" t="s">
        <v>1</v>
      </c>
      <c r="AC683" s="85" t="s">
        <v>1</v>
      </c>
      <c r="AD683" s="85" t="s">
        <v>1</v>
      </c>
      <c r="AE683" s="85" t="s">
        <v>1</v>
      </c>
      <c r="AF683" s="85" t="s">
        <v>1</v>
      </c>
      <c r="AG683" s="85" t="s">
        <v>1</v>
      </c>
      <c r="AH683" s="85" t="s">
        <v>1</v>
      </c>
      <c r="AI683" s="85" t="s">
        <v>1</v>
      </c>
      <c r="AJ683" s="85" t="s">
        <v>1</v>
      </c>
      <c r="AK683" s="85" t="s">
        <v>1</v>
      </c>
      <c r="AL683" s="85" t="s">
        <v>1</v>
      </c>
      <c r="AM683" s="85" t="s">
        <v>1</v>
      </c>
      <c r="AN683" s="85" t="s">
        <v>1</v>
      </c>
      <c r="AO683" s="85" t="s">
        <v>1</v>
      </c>
      <c r="AP683" s="85" t="s">
        <v>1</v>
      </c>
      <c r="AQ683" s="85" t="s">
        <v>1</v>
      </c>
      <c r="AR683" s="85" t="s">
        <v>1</v>
      </c>
      <c r="AS683" s="85" t="s">
        <v>1</v>
      </c>
      <c r="AT683" s="85" t="s">
        <v>1</v>
      </c>
      <c r="AU683" s="91" t="s">
        <v>62</v>
      </c>
      <c r="AV683" s="85" t="s">
        <v>1</v>
      </c>
      <c r="AW683" s="93" t="s">
        <v>1</v>
      </c>
      <c r="AX683" s="93">
        <v>0</v>
      </c>
      <c r="AY683" s="93">
        <v>0</v>
      </c>
      <c r="AZ683" s="88" t="s">
        <v>1</v>
      </c>
      <c r="BA683" s="88" t="s">
        <v>1</v>
      </c>
      <c r="BB683" s="94" t="s">
        <v>1</v>
      </c>
    </row>
    <row r="684" spans="1:54" ht="18.75" customHeight="1" x14ac:dyDescent="0.25">
      <c r="A684" s="122">
        <v>1278</v>
      </c>
      <c r="B684" s="123" t="s">
        <v>761</v>
      </c>
      <c r="C684" s="85" t="s">
        <v>873</v>
      </c>
      <c r="D684" s="85"/>
      <c r="E684" s="85" t="s">
        <v>829</v>
      </c>
      <c r="F684" s="85" t="s">
        <v>1</v>
      </c>
      <c r="G684" s="85" t="s">
        <v>843</v>
      </c>
      <c r="H684" s="123" t="s">
        <v>1</v>
      </c>
      <c r="I684" s="123" t="s">
        <v>827</v>
      </c>
      <c r="J684" s="124" t="s">
        <v>404</v>
      </c>
      <c r="K684" s="85" t="s">
        <v>1</v>
      </c>
      <c r="L684" s="91" t="s">
        <v>62</v>
      </c>
      <c r="M684" s="69" t="s">
        <v>66</v>
      </c>
      <c r="N684" s="85" t="s">
        <v>1</v>
      </c>
      <c r="O684" s="86" t="s">
        <v>68</v>
      </c>
      <c r="P684" s="85" t="s">
        <v>1</v>
      </c>
      <c r="Q684" s="85" t="s">
        <v>1</v>
      </c>
      <c r="R684" s="85" t="s">
        <v>1</v>
      </c>
      <c r="S684" s="85" t="s">
        <v>1</v>
      </c>
      <c r="T684" s="85" t="s">
        <v>1</v>
      </c>
      <c r="U684" s="85" t="s">
        <v>1</v>
      </c>
      <c r="V684" s="85" t="s">
        <v>1</v>
      </c>
      <c r="W684" s="85" t="s">
        <v>1</v>
      </c>
      <c r="X684" s="85" t="s">
        <v>1</v>
      </c>
      <c r="Y684" s="85" t="s">
        <v>1</v>
      </c>
      <c r="Z684" s="85" t="s">
        <v>1</v>
      </c>
      <c r="AA684" s="85" t="s">
        <v>1</v>
      </c>
      <c r="AB684" s="85" t="s">
        <v>1</v>
      </c>
      <c r="AC684" s="85" t="s">
        <v>1</v>
      </c>
      <c r="AD684" s="85" t="s">
        <v>1</v>
      </c>
      <c r="AE684" s="91" t="s">
        <v>62</v>
      </c>
      <c r="AF684" s="85" t="s">
        <v>1</v>
      </c>
      <c r="AG684" s="85" t="s">
        <v>1</v>
      </c>
      <c r="AH684" s="85" t="s">
        <v>1</v>
      </c>
      <c r="AI684" s="85" t="s">
        <v>1</v>
      </c>
      <c r="AJ684" s="85" t="s">
        <v>1</v>
      </c>
      <c r="AK684" s="85" t="s">
        <v>1</v>
      </c>
      <c r="AL684" s="85" t="s">
        <v>1</v>
      </c>
      <c r="AM684" s="85" t="s">
        <v>1</v>
      </c>
      <c r="AN684" s="85" t="s">
        <v>1</v>
      </c>
      <c r="AO684" s="85" t="s">
        <v>1</v>
      </c>
      <c r="AP684" s="85" t="s">
        <v>1</v>
      </c>
      <c r="AQ684" s="85" t="s">
        <v>1</v>
      </c>
      <c r="AR684" s="91" t="s">
        <v>62</v>
      </c>
      <c r="AS684" s="85" t="s">
        <v>1</v>
      </c>
      <c r="AT684" s="85" t="s">
        <v>1</v>
      </c>
      <c r="AU684" s="85" t="s">
        <v>1</v>
      </c>
      <c r="AV684" s="85" t="s">
        <v>1</v>
      </c>
      <c r="AW684" s="93" t="s">
        <v>1</v>
      </c>
      <c r="AX684" s="93">
        <v>0</v>
      </c>
      <c r="AY684" s="93">
        <v>0</v>
      </c>
      <c r="AZ684" s="88" t="s">
        <v>1</v>
      </c>
      <c r="BA684" s="88" t="s">
        <v>1</v>
      </c>
      <c r="BB684" s="94" t="s">
        <v>1</v>
      </c>
    </row>
    <row r="685" spans="1:54" ht="18.75" customHeight="1" x14ac:dyDescent="0.25">
      <c r="A685" s="122">
        <v>1270</v>
      </c>
      <c r="B685" s="123" t="s">
        <v>762</v>
      </c>
      <c r="C685" s="85" t="s">
        <v>873</v>
      </c>
      <c r="D685" s="85"/>
      <c r="E685" s="85" t="s">
        <v>829</v>
      </c>
      <c r="F685" s="85" t="s">
        <v>1</v>
      </c>
      <c r="G685" s="85" t="s">
        <v>843</v>
      </c>
      <c r="H685" s="123" t="s">
        <v>1</v>
      </c>
      <c r="I685" s="123" t="s">
        <v>827</v>
      </c>
      <c r="J685" s="124" t="s">
        <v>404</v>
      </c>
      <c r="K685" s="85" t="s">
        <v>1</v>
      </c>
      <c r="L685" s="86" t="s">
        <v>68</v>
      </c>
      <c r="M685" s="69" t="s">
        <v>66</v>
      </c>
      <c r="N685" s="85" t="s">
        <v>1</v>
      </c>
      <c r="O685" s="86" t="s">
        <v>68</v>
      </c>
      <c r="P685" s="85" t="s">
        <v>1</v>
      </c>
      <c r="Q685" s="85" t="s">
        <v>1</v>
      </c>
      <c r="R685" s="85" t="s">
        <v>1</v>
      </c>
      <c r="S685" s="85" t="s">
        <v>1</v>
      </c>
      <c r="T685" s="85" t="s">
        <v>1</v>
      </c>
      <c r="U685" s="85" t="s">
        <v>1</v>
      </c>
      <c r="V685" s="85" t="s">
        <v>1</v>
      </c>
      <c r="W685" s="85" t="s">
        <v>1</v>
      </c>
      <c r="X685" s="85" t="s">
        <v>1</v>
      </c>
      <c r="Y685" s="85" t="s">
        <v>1</v>
      </c>
      <c r="Z685" s="85" t="s">
        <v>1</v>
      </c>
      <c r="AA685" s="85" t="s">
        <v>1</v>
      </c>
      <c r="AB685" s="85" t="s">
        <v>1</v>
      </c>
      <c r="AC685" s="85" t="s">
        <v>1</v>
      </c>
      <c r="AD685" s="85" t="s">
        <v>1</v>
      </c>
      <c r="AE685" s="86" t="s">
        <v>68</v>
      </c>
      <c r="AF685" s="85" t="s">
        <v>1</v>
      </c>
      <c r="AG685" s="85" t="s">
        <v>1</v>
      </c>
      <c r="AH685" s="85" t="s">
        <v>1</v>
      </c>
      <c r="AI685" s="85" t="s">
        <v>1</v>
      </c>
      <c r="AJ685" s="85" t="s">
        <v>1</v>
      </c>
      <c r="AK685" s="85" t="s">
        <v>1</v>
      </c>
      <c r="AL685" s="85" t="s">
        <v>1</v>
      </c>
      <c r="AM685" s="85" t="s">
        <v>1</v>
      </c>
      <c r="AN685" s="85" t="s">
        <v>1</v>
      </c>
      <c r="AO685" s="85" t="s">
        <v>1</v>
      </c>
      <c r="AP685" s="86" t="s">
        <v>68</v>
      </c>
      <c r="AQ685" s="85" t="s">
        <v>1</v>
      </c>
      <c r="AR685" s="91" t="s">
        <v>62</v>
      </c>
      <c r="AS685" s="85" t="s">
        <v>1</v>
      </c>
      <c r="AT685" s="85" t="s">
        <v>1</v>
      </c>
      <c r="AU685" s="85" t="s">
        <v>1</v>
      </c>
      <c r="AV685" s="85" t="s">
        <v>1</v>
      </c>
      <c r="AW685" s="93" t="s">
        <v>1</v>
      </c>
      <c r="AX685" s="93">
        <v>0</v>
      </c>
      <c r="AY685" s="93">
        <v>0</v>
      </c>
      <c r="AZ685" s="88" t="s">
        <v>1</v>
      </c>
      <c r="BA685" s="88" t="s">
        <v>1</v>
      </c>
      <c r="BB685" s="94" t="s">
        <v>1</v>
      </c>
    </row>
    <row r="686" spans="1:54" ht="18.75" customHeight="1" x14ac:dyDescent="0.25">
      <c r="A686" s="122">
        <v>1534</v>
      </c>
      <c r="B686" s="123" t="s">
        <v>763</v>
      </c>
      <c r="C686" s="85" t="s">
        <v>873</v>
      </c>
      <c r="D686" s="85"/>
      <c r="E686" s="85" t="s">
        <v>829</v>
      </c>
      <c r="F686" s="85" t="s">
        <v>1</v>
      </c>
      <c r="G686" s="85" t="s">
        <v>843</v>
      </c>
      <c r="H686" s="123" t="s">
        <v>1</v>
      </c>
      <c r="I686" s="123" t="s">
        <v>827</v>
      </c>
      <c r="J686" s="124" t="s">
        <v>404</v>
      </c>
      <c r="K686" s="85" t="s">
        <v>1</v>
      </c>
      <c r="L686" s="85" t="s">
        <v>1</v>
      </c>
      <c r="M686" s="124" t="s">
        <v>404</v>
      </c>
      <c r="N686" s="85" t="s">
        <v>1</v>
      </c>
      <c r="O686" s="85" t="s">
        <v>1</v>
      </c>
      <c r="P686" s="85" t="s">
        <v>1</v>
      </c>
      <c r="Q686" s="85" t="s">
        <v>1</v>
      </c>
      <c r="R686" s="85" t="s">
        <v>1</v>
      </c>
      <c r="S686" s="85" t="s">
        <v>1</v>
      </c>
      <c r="T686" s="85" t="s">
        <v>1</v>
      </c>
      <c r="U686" s="85" t="s">
        <v>1</v>
      </c>
      <c r="V686" s="85" t="s">
        <v>1</v>
      </c>
      <c r="W686" s="85" t="s">
        <v>1</v>
      </c>
      <c r="X686" s="85" t="s">
        <v>1</v>
      </c>
      <c r="Y686" s="85" t="s">
        <v>1</v>
      </c>
      <c r="Z686" s="85" t="s">
        <v>1</v>
      </c>
      <c r="AA686" s="85" t="s">
        <v>1</v>
      </c>
      <c r="AB686" s="85" t="s">
        <v>1</v>
      </c>
      <c r="AC686" s="85" t="s">
        <v>1</v>
      </c>
      <c r="AD686" s="85" t="s">
        <v>1</v>
      </c>
      <c r="AE686" s="85" t="s">
        <v>1</v>
      </c>
      <c r="AF686" s="85" t="s">
        <v>1</v>
      </c>
      <c r="AG686" s="85" t="s">
        <v>1</v>
      </c>
      <c r="AH686" s="85" t="s">
        <v>1</v>
      </c>
      <c r="AI686" s="85" t="s">
        <v>1</v>
      </c>
      <c r="AJ686" s="85" t="s">
        <v>1</v>
      </c>
      <c r="AK686" s="85" t="s">
        <v>1</v>
      </c>
      <c r="AL686" s="85" t="s">
        <v>1</v>
      </c>
      <c r="AM686" s="85" t="s">
        <v>1</v>
      </c>
      <c r="AN686" s="85" t="s">
        <v>1</v>
      </c>
      <c r="AO686" s="85" t="s">
        <v>1</v>
      </c>
      <c r="AP686" s="85" t="s">
        <v>1</v>
      </c>
      <c r="AQ686" s="85" t="s">
        <v>1</v>
      </c>
      <c r="AR686" s="85" t="s">
        <v>1</v>
      </c>
      <c r="AS686" s="85" t="s">
        <v>1</v>
      </c>
      <c r="AT686" s="85" t="s">
        <v>1</v>
      </c>
      <c r="AU686" s="85" t="s">
        <v>1</v>
      </c>
      <c r="AV686" s="85" t="s">
        <v>1</v>
      </c>
      <c r="AW686" s="93" t="s">
        <v>1</v>
      </c>
      <c r="AX686" s="93">
        <v>0</v>
      </c>
      <c r="AY686" s="93">
        <v>0</v>
      </c>
      <c r="AZ686" s="88" t="s">
        <v>1</v>
      </c>
      <c r="BA686" s="88" t="s">
        <v>1</v>
      </c>
      <c r="BB686" s="94" t="s">
        <v>1</v>
      </c>
    </row>
    <row r="687" spans="1:54" ht="18.75" customHeight="1" x14ac:dyDescent="0.25">
      <c r="A687" s="122">
        <v>1476</v>
      </c>
      <c r="B687" s="123" t="s">
        <v>764</v>
      </c>
      <c r="C687" s="85" t="s">
        <v>873</v>
      </c>
      <c r="D687" s="85"/>
      <c r="E687" s="85" t="s">
        <v>76</v>
      </c>
      <c r="F687" s="85" t="s">
        <v>1</v>
      </c>
      <c r="G687" s="85" t="s">
        <v>1</v>
      </c>
      <c r="H687" s="123" t="s">
        <v>1</v>
      </c>
      <c r="I687" s="123" t="s">
        <v>76</v>
      </c>
      <c r="J687" s="101" t="s">
        <v>375</v>
      </c>
      <c r="K687" s="85" t="s">
        <v>1</v>
      </c>
      <c r="L687" s="85" t="s">
        <v>1</v>
      </c>
      <c r="M687" s="101" t="s">
        <v>375</v>
      </c>
      <c r="N687" s="85" t="s">
        <v>1</v>
      </c>
      <c r="O687" s="85" t="s">
        <v>1</v>
      </c>
      <c r="P687" s="86" t="s">
        <v>68</v>
      </c>
      <c r="Q687" s="85" t="s">
        <v>1</v>
      </c>
      <c r="R687" s="85" t="s">
        <v>1</v>
      </c>
      <c r="S687" s="85" t="s">
        <v>1</v>
      </c>
      <c r="T687" s="85" t="s">
        <v>1</v>
      </c>
      <c r="U687" s="85" t="s">
        <v>1</v>
      </c>
      <c r="V687" s="87" t="s">
        <v>67</v>
      </c>
      <c r="W687" s="85" t="s">
        <v>1</v>
      </c>
      <c r="X687" s="85" t="s">
        <v>1</v>
      </c>
      <c r="Y687" s="85" t="s">
        <v>1</v>
      </c>
      <c r="Z687" s="85" t="s">
        <v>1</v>
      </c>
      <c r="AA687" s="85" t="s">
        <v>1</v>
      </c>
      <c r="AB687" s="85" t="s">
        <v>1</v>
      </c>
      <c r="AC687" s="85" t="s">
        <v>1</v>
      </c>
      <c r="AD687" s="85" t="s">
        <v>1</v>
      </c>
      <c r="AE687" s="85" t="s">
        <v>1</v>
      </c>
      <c r="AF687" s="85" t="s">
        <v>1</v>
      </c>
      <c r="AG687" s="85" t="s">
        <v>1</v>
      </c>
      <c r="AH687" s="85" t="s">
        <v>1</v>
      </c>
      <c r="AI687" s="85" t="s">
        <v>1</v>
      </c>
      <c r="AJ687" s="85" t="s">
        <v>1</v>
      </c>
      <c r="AK687" s="85" t="s">
        <v>1</v>
      </c>
      <c r="AL687" s="85" t="s">
        <v>1</v>
      </c>
      <c r="AM687" s="85" t="s">
        <v>1</v>
      </c>
      <c r="AN687" s="85" t="s">
        <v>1</v>
      </c>
      <c r="AO687" s="85" t="s">
        <v>1</v>
      </c>
      <c r="AP687" s="85" t="s">
        <v>1</v>
      </c>
      <c r="AQ687" s="85" t="s">
        <v>1</v>
      </c>
      <c r="AR687" s="85" t="s">
        <v>1</v>
      </c>
      <c r="AS687" s="85" t="s">
        <v>1</v>
      </c>
      <c r="AT687" s="85" t="s">
        <v>1</v>
      </c>
      <c r="AU687" s="85" t="s">
        <v>1</v>
      </c>
      <c r="AV687" s="85" t="s">
        <v>1</v>
      </c>
      <c r="AW687" s="86" t="s">
        <v>216</v>
      </c>
      <c r="AX687" s="97">
        <v>3</v>
      </c>
      <c r="AY687" s="93">
        <v>0</v>
      </c>
      <c r="AZ687" s="88" t="s">
        <v>1</v>
      </c>
      <c r="BA687" s="88" t="s">
        <v>1</v>
      </c>
      <c r="BB687" s="94" t="s">
        <v>1</v>
      </c>
    </row>
    <row r="688" spans="1:54" ht="14.25" customHeight="1" x14ac:dyDescent="0.25">
      <c r="A688" s="197" t="s">
        <v>1310</v>
      </c>
      <c r="B688" s="197"/>
      <c r="C688" s="197"/>
      <c r="D688" s="197"/>
      <c r="E688" s="197"/>
      <c r="F688" s="197"/>
      <c r="G688" s="197"/>
      <c r="H688" s="197"/>
      <c r="I688" s="197"/>
      <c r="J688" s="198" t="s">
        <v>1</v>
      </c>
      <c r="K688" s="198"/>
      <c r="L688" s="198"/>
      <c r="M688" s="198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  <c r="AA688" s="198"/>
      <c r="AB688" s="198"/>
      <c r="AC688" s="198"/>
      <c r="AD688" s="198"/>
      <c r="AE688" s="198"/>
      <c r="AF688" s="198"/>
      <c r="AG688" s="198"/>
      <c r="AH688" s="198"/>
      <c r="AI688" s="198"/>
      <c r="AJ688" s="198"/>
      <c r="AK688" s="198"/>
      <c r="AL688" s="198"/>
      <c r="AM688" s="198"/>
      <c r="AN688" s="198"/>
      <c r="AO688" s="198"/>
      <c r="AP688" s="198"/>
      <c r="AQ688" s="198"/>
      <c r="AR688" s="198"/>
      <c r="AS688" s="198"/>
      <c r="AT688" s="198"/>
      <c r="AU688" s="198"/>
      <c r="AV688" s="198"/>
      <c r="AW688" s="198"/>
      <c r="AX688" s="198"/>
      <c r="AY688" s="198"/>
      <c r="AZ688" s="198"/>
      <c r="BA688" s="198"/>
      <c r="BB688" s="198"/>
    </row>
    <row r="689" spans="1:54" ht="26.25" customHeight="1" x14ac:dyDescent="0.25">
      <c r="A689" s="122">
        <v>449</v>
      </c>
      <c r="B689" s="123" t="s">
        <v>769</v>
      </c>
      <c r="C689" s="85" t="s">
        <v>819</v>
      </c>
      <c r="D689" s="85"/>
      <c r="E689" s="85" t="s">
        <v>824</v>
      </c>
      <c r="F689" s="85" t="s">
        <v>205</v>
      </c>
      <c r="G689" s="85" t="s">
        <v>825</v>
      </c>
      <c r="H689" s="123" t="s">
        <v>869</v>
      </c>
      <c r="I689" s="123" t="s">
        <v>827</v>
      </c>
      <c r="J689" s="124" t="s">
        <v>404</v>
      </c>
      <c r="K689" s="85" t="s">
        <v>1</v>
      </c>
      <c r="L689" s="85" t="s">
        <v>1</v>
      </c>
      <c r="M689" s="124" t="s">
        <v>404</v>
      </c>
      <c r="N689" s="85" t="s">
        <v>1</v>
      </c>
      <c r="O689" s="85" t="s">
        <v>1</v>
      </c>
      <c r="P689" s="85" t="s">
        <v>1</v>
      </c>
      <c r="Q689" s="85" t="s">
        <v>1</v>
      </c>
      <c r="R689" s="85" t="s">
        <v>1</v>
      </c>
      <c r="S689" s="85" t="s">
        <v>1</v>
      </c>
      <c r="T689" s="85" t="s">
        <v>1</v>
      </c>
      <c r="U689" s="85" t="s">
        <v>1</v>
      </c>
      <c r="V689" s="85" t="s">
        <v>1</v>
      </c>
      <c r="W689" s="85" t="s">
        <v>1</v>
      </c>
      <c r="X689" s="85" t="s">
        <v>1</v>
      </c>
      <c r="Y689" s="85" t="s">
        <v>1</v>
      </c>
      <c r="Z689" s="85" t="s">
        <v>1</v>
      </c>
      <c r="AA689" s="85" t="s">
        <v>1</v>
      </c>
      <c r="AB689" s="85" t="s">
        <v>1</v>
      </c>
      <c r="AC689" s="85" t="s">
        <v>1</v>
      </c>
      <c r="AD689" s="85" t="s">
        <v>1</v>
      </c>
      <c r="AE689" s="85" t="s">
        <v>1</v>
      </c>
      <c r="AF689" s="85" t="s">
        <v>1</v>
      </c>
      <c r="AG689" s="85" t="s">
        <v>1</v>
      </c>
      <c r="AH689" s="85" t="s">
        <v>1</v>
      </c>
      <c r="AI689" s="85" t="s">
        <v>1</v>
      </c>
      <c r="AJ689" s="85" t="s">
        <v>1</v>
      </c>
      <c r="AK689" s="85" t="s">
        <v>1</v>
      </c>
      <c r="AL689" s="85" t="s">
        <v>1</v>
      </c>
      <c r="AM689" s="85" t="s">
        <v>1</v>
      </c>
      <c r="AN689" s="85" t="s">
        <v>1</v>
      </c>
      <c r="AO689" s="85" t="s">
        <v>1</v>
      </c>
      <c r="AP689" s="85" t="s">
        <v>1</v>
      </c>
      <c r="AQ689" s="85" t="s">
        <v>1</v>
      </c>
      <c r="AR689" s="85" t="s">
        <v>1</v>
      </c>
      <c r="AS689" s="85" t="s">
        <v>1</v>
      </c>
      <c r="AT689" s="85" t="s">
        <v>1</v>
      </c>
      <c r="AU689" s="85" t="s">
        <v>1</v>
      </c>
      <c r="AV689" s="85" t="s">
        <v>1</v>
      </c>
      <c r="AW689" s="93" t="s">
        <v>1</v>
      </c>
      <c r="AX689" s="93">
        <v>0</v>
      </c>
      <c r="AY689" s="93">
        <v>0</v>
      </c>
      <c r="AZ689" s="88" t="s">
        <v>1</v>
      </c>
      <c r="BA689" s="88" t="s">
        <v>1</v>
      </c>
      <c r="BB689" s="94" t="s">
        <v>1</v>
      </c>
    </row>
    <row r="690" spans="1:54" ht="26.25" customHeight="1" x14ac:dyDescent="0.25">
      <c r="A690" s="122">
        <v>1208</v>
      </c>
      <c r="B690" s="123" t="s">
        <v>770</v>
      </c>
      <c r="C690" s="85" t="s">
        <v>819</v>
      </c>
      <c r="D690" s="85"/>
      <c r="E690" s="85" t="s">
        <v>824</v>
      </c>
      <c r="F690" s="85" t="s">
        <v>205</v>
      </c>
      <c r="G690" s="85" t="s">
        <v>825</v>
      </c>
      <c r="H690" s="123" t="s">
        <v>869</v>
      </c>
      <c r="I690" s="123" t="s">
        <v>827</v>
      </c>
      <c r="J690" s="124" t="s">
        <v>404</v>
      </c>
      <c r="K690" s="85" t="s">
        <v>1</v>
      </c>
      <c r="L690" s="85" t="s">
        <v>1</v>
      </c>
      <c r="M690" s="124" t="s">
        <v>404</v>
      </c>
      <c r="N690" s="85" t="s">
        <v>1</v>
      </c>
      <c r="O690" s="85" t="s">
        <v>1</v>
      </c>
      <c r="P690" s="85" t="s">
        <v>1</v>
      </c>
      <c r="Q690" s="85" t="s">
        <v>1</v>
      </c>
      <c r="R690" s="85" t="s">
        <v>1</v>
      </c>
      <c r="S690" s="85" t="s">
        <v>1</v>
      </c>
      <c r="T690" s="85" t="s">
        <v>1</v>
      </c>
      <c r="U690" s="85" t="s">
        <v>1</v>
      </c>
      <c r="V690" s="85" t="s">
        <v>1</v>
      </c>
      <c r="W690" s="85" t="s">
        <v>1</v>
      </c>
      <c r="X690" s="85" t="s">
        <v>1</v>
      </c>
      <c r="Y690" s="85" t="s">
        <v>1</v>
      </c>
      <c r="Z690" s="85" t="s">
        <v>1</v>
      </c>
      <c r="AA690" s="85" t="s">
        <v>1</v>
      </c>
      <c r="AB690" s="85" t="s">
        <v>1</v>
      </c>
      <c r="AC690" s="85" t="s">
        <v>1</v>
      </c>
      <c r="AD690" s="85" t="s">
        <v>1</v>
      </c>
      <c r="AE690" s="85" t="s">
        <v>1</v>
      </c>
      <c r="AF690" s="85" t="s">
        <v>1</v>
      </c>
      <c r="AG690" s="85" t="s">
        <v>1</v>
      </c>
      <c r="AH690" s="85" t="s">
        <v>1</v>
      </c>
      <c r="AI690" s="85" t="s">
        <v>1</v>
      </c>
      <c r="AJ690" s="85" t="s">
        <v>1</v>
      </c>
      <c r="AK690" s="85" t="s">
        <v>1</v>
      </c>
      <c r="AL690" s="85" t="s">
        <v>1</v>
      </c>
      <c r="AM690" s="85" t="s">
        <v>1</v>
      </c>
      <c r="AN690" s="85" t="s">
        <v>1</v>
      </c>
      <c r="AO690" s="85" t="s">
        <v>1</v>
      </c>
      <c r="AP690" s="85" t="s">
        <v>1</v>
      </c>
      <c r="AQ690" s="85" t="s">
        <v>1</v>
      </c>
      <c r="AR690" s="85" t="s">
        <v>1</v>
      </c>
      <c r="AS690" s="85" t="s">
        <v>1</v>
      </c>
      <c r="AT690" s="85" t="s">
        <v>1</v>
      </c>
      <c r="AU690" s="85" t="s">
        <v>1</v>
      </c>
      <c r="AV690" s="85" t="s">
        <v>1</v>
      </c>
      <c r="AW690" s="93" t="s">
        <v>1</v>
      </c>
      <c r="AX690" s="93">
        <v>0</v>
      </c>
      <c r="AY690" s="93">
        <v>0</v>
      </c>
      <c r="AZ690" s="88" t="s">
        <v>1</v>
      </c>
      <c r="BA690" s="88" t="s">
        <v>1</v>
      </c>
      <c r="BB690" s="94" t="s">
        <v>1</v>
      </c>
    </row>
    <row r="691" spans="1:54" ht="14.25" customHeight="1" x14ac:dyDescent="0.25">
      <c r="A691" s="197" t="s">
        <v>1311</v>
      </c>
      <c r="B691" s="197"/>
      <c r="C691" s="197"/>
      <c r="D691" s="197"/>
      <c r="E691" s="197"/>
      <c r="F691" s="197"/>
      <c r="G691" s="197"/>
      <c r="H691" s="197"/>
      <c r="I691" s="197"/>
      <c r="J691" s="198" t="s">
        <v>1</v>
      </c>
      <c r="K691" s="198"/>
      <c r="L691" s="198"/>
      <c r="M691" s="198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  <c r="AA691" s="198"/>
      <c r="AB691" s="198"/>
      <c r="AC691" s="198"/>
      <c r="AD691" s="198"/>
      <c r="AE691" s="198"/>
      <c r="AF691" s="198"/>
      <c r="AG691" s="198"/>
      <c r="AH691" s="198"/>
      <c r="AI691" s="198"/>
      <c r="AJ691" s="198"/>
      <c r="AK691" s="198"/>
      <c r="AL691" s="198"/>
      <c r="AM691" s="198"/>
      <c r="AN691" s="198"/>
      <c r="AO691" s="198"/>
      <c r="AP691" s="198"/>
      <c r="AQ691" s="198"/>
      <c r="AR691" s="198"/>
      <c r="AS691" s="198"/>
      <c r="AT691" s="198"/>
      <c r="AU691" s="198"/>
      <c r="AV691" s="198"/>
      <c r="AW691" s="198"/>
      <c r="AX691" s="198"/>
      <c r="AY691" s="198"/>
      <c r="AZ691" s="198"/>
      <c r="BA691" s="198"/>
      <c r="BB691" s="198"/>
    </row>
    <row r="692" spans="1:54" ht="14.25" customHeight="1" x14ac:dyDescent="0.25">
      <c r="A692" s="122">
        <v>1162</v>
      </c>
      <c r="B692" s="123" t="s">
        <v>483</v>
      </c>
      <c r="C692" s="85" t="s">
        <v>124</v>
      </c>
      <c r="D692" s="85"/>
      <c r="E692" s="85" t="s">
        <v>844</v>
      </c>
      <c r="F692" s="85" t="s">
        <v>1</v>
      </c>
      <c r="G692" s="85" t="s">
        <v>855</v>
      </c>
      <c r="H692" s="123" t="s">
        <v>1</v>
      </c>
      <c r="I692" s="123" t="s">
        <v>827</v>
      </c>
      <c r="J692" s="84" t="s">
        <v>57</v>
      </c>
      <c r="K692" s="85" t="s">
        <v>1</v>
      </c>
      <c r="L692" s="85" t="s">
        <v>1</v>
      </c>
      <c r="M692" s="84" t="s">
        <v>57</v>
      </c>
      <c r="N692" s="85" t="s">
        <v>1</v>
      </c>
      <c r="O692" s="85" t="s">
        <v>1</v>
      </c>
      <c r="P692" s="85" t="s">
        <v>1</v>
      </c>
      <c r="Q692" s="85" t="s">
        <v>1</v>
      </c>
      <c r="R692" s="85" t="s">
        <v>1</v>
      </c>
      <c r="S692" s="85" t="s">
        <v>1</v>
      </c>
      <c r="T692" s="85" t="s">
        <v>1</v>
      </c>
      <c r="U692" s="85" t="s">
        <v>1</v>
      </c>
      <c r="V692" s="85" t="s">
        <v>1</v>
      </c>
      <c r="W692" s="85" t="s">
        <v>1</v>
      </c>
      <c r="X692" s="85" t="s">
        <v>1</v>
      </c>
      <c r="Y692" s="85" t="s">
        <v>1</v>
      </c>
      <c r="Z692" s="85" t="s">
        <v>1</v>
      </c>
      <c r="AA692" s="85" t="s">
        <v>1</v>
      </c>
      <c r="AB692" s="85" t="s">
        <v>1</v>
      </c>
      <c r="AC692" s="85" t="s">
        <v>1</v>
      </c>
      <c r="AD692" s="85" t="s">
        <v>1</v>
      </c>
      <c r="AE692" s="85" t="s">
        <v>1</v>
      </c>
      <c r="AF692" s="85" t="s">
        <v>1</v>
      </c>
      <c r="AG692" s="85" t="s">
        <v>1</v>
      </c>
      <c r="AH692" s="85" t="s">
        <v>1</v>
      </c>
      <c r="AI692" s="85" t="s">
        <v>1</v>
      </c>
      <c r="AJ692" s="85" t="s">
        <v>1</v>
      </c>
      <c r="AK692" s="85" t="s">
        <v>1</v>
      </c>
      <c r="AL692" s="85" t="s">
        <v>1</v>
      </c>
      <c r="AM692" s="85" t="s">
        <v>1</v>
      </c>
      <c r="AN692" s="85" t="s">
        <v>1</v>
      </c>
      <c r="AO692" s="85" t="s">
        <v>1</v>
      </c>
      <c r="AP692" s="85" t="s">
        <v>1</v>
      </c>
      <c r="AQ692" s="85" t="s">
        <v>1</v>
      </c>
      <c r="AR692" s="85" t="s">
        <v>1</v>
      </c>
      <c r="AS692" s="85" t="s">
        <v>1</v>
      </c>
      <c r="AT692" s="85" t="s">
        <v>1</v>
      </c>
      <c r="AU692" s="85" t="s">
        <v>1</v>
      </c>
      <c r="AV692" s="85" t="s">
        <v>1</v>
      </c>
      <c r="AW692" s="93" t="s">
        <v>1</v>
      </c>
      <c r="AX692" s="84">
        <v>1</v>
      </c>
      <c r="AY692" s="93">
        <v>0</v>
      </c>
      <c r="AZ692" s="88">
        <v>0</v>
      </c>
      <c r="BA692" s="88">
        <v>0</v>
      </c>
      <c r="BB692" s="95">
        <v>2E-3</v>
      </c>
    </row>
    <row r="693" spans="1:54" ht="14.25" customHeight="1" x14ac:dyDescent="0.25">
      <c r="A693" s="122">
        <v>1464</v>
      </c>
      <c r="B693" s="123" t="s">
        <v>439</v>
      </c>
      <c r="C693" s="85" t="s">
        <v>124</v>
      </c>
      <c r="D693" s="85"/>
      <c r="E693" s="85" t="s">
        <v>835</v>
      </c>
      <c r="F693" s="85" t="s">
        <v>1</v>
      </c>
      <c r="G693" s="85" t="s">
        <v>227</v>
      </c>
      <c r="H693" s="123" t="s">
        <v>1</v>
      </c>
      <c r="I693" s="123" t="s">
        <v>827</v>
      </c>
      <c r="J693" s="84" t="s">
        <v>57</v>
      </c>
      <c r="K693" s="85" t="s">
        <v>1</v>
      </c>
      <c r="L693" s="85" t="s">
        <v>1</v>
      </c>
      <c r="M693" s="84" t="s">
        <v>57</v>
      </c>
      <c r="N693" s="85" t="s">
        <v>1</v>
      </c>
      <c r="O693" s="85" t="s">
        <v>1</v>
      </c>
      <c r="P693" s="85" t="s">
        <v>1</v>
      </c>
      <c r="Q693" s="85" t="s">
        <v>1</v>
      </c>
      <c r="R693" s="85" t="s">
        <v>1</v>
      </c>
      <c r="S693" s="85" t="s">
        <v>1</v>
      </c>
      <c r="T693" s="85" t="s">
        <v>1</v>
      </c>
      <c r="U693" s="85" t="s">
        <v>1</v>
      </c>
      <c r="V693" s="85" t="s">
        <v>1</v>
      </c>
      <c r="W693" s="85" t="s">
        <v>1</v>
      </c>
      <c r="X693" s="85" t="s">
        <v>1</v>
      </c>
      <c r="Y693" s="85" t="s">
        <v>1</v>
      </c>
      <c r="Z693" s="85" t="s">
        <v>1</v>
      </c>
      <c r="AA693" s="85" t="s">
        <v>1</v>
      </c>
      <c r="AB693" s="85" t="s">
        <v>1</v>
      </c>
      <c r="AC693" s="85" t="s">
        <v>1</v>
      </c>
      <c r="AD693" s="85" t="s">
        <v>1</v>
      </c>
      <c r="AE693" s="85" t="s">
        <v>1</v>
      </c>
      <c r="AF693" s="85" t="s">
        <v>1</v>
      </c>
      <c r="AG693" s="85" t="s">
        <v>1</v>
      </c>
      <c r="AH693" s="85" t="s">
        <v>1</v>
      </c>
      <c r="AI693" s="85" t="s">
        <v>1</v>
      </c>
      <c r="AJ693" s="85" t="s">
        <v>1</v>
      </c>
      <c r="AK693" s="85" t="s">
        <v>1</v>
      </c>
      <c r="AL693" s="85" t="s">
        <v>1</v>
      </c>
      <c r="AM693" s="85" t="s">
        <v>1</v>
      </c>
      <c r="AN693" s="85" t="s">
        <v>1</v>
      </c>
      <c r="AO693" s="85" t="s">
        <v>1</v>
      </c>
      <c r="AP693" s="85" t="s">
        <v>1</v>
      </c>
      <c r="AQ693" s="85" t="s">
        <v>1</v>
      </c>
      <c r="AR693" s="85" t="s">
        <v>1</v>
      </c>
      <c r="AS693" s="85" t="s">
        <v>1</v>
      </c>
      <c r="AT693" s="85" t="s">
        <v>1</v>
      </c>
      <c r="AU693" s="85" t="s">
        <v>1</v>
      </c>
      <c r="AV693" s="85" t="s">
        <v>1</v>
      </c>
      <c r="AW693" s="93" t="s">
        <v>1</v>
      </c>
      <c r="AX693" s="93">
        <v>0</v>
      </c>
      <c r="AY693" s="93">
        <v>0</v>
      </c>
      <c r="AZ693" s="88">
        <v>0</v>
      </c>
      <c r="BA693" s="88">
        <v>0</v>
      </c>
      <c r="BB693" s="94">
        <v>0</v>
      </c>
    </row>
    <row r="694" spans="1:54" ht="14.25" customHeight="1" x14ac:dyDescent="0.25">
      <c r="A694" s="122">
        <v>1530</v>
      </c>
      <c r="B694" s="123" t="s">
        <v>484</v>
      </c>
      <c r="C694" s="85" t="s">
        <v>124</v>
      </c>
      <c r="D694" s="85"/>
      <c r="E694" s="85" t="s">
        <v>844</v>
      </c>
      <c r="F694" s="85" t="s">
        <v>1</v>
      </c>
      <c r="G694" s="85" t="s">
        <v>855</v>
      </c>
      <c r="H694" s="123" t="s">
        <v>1</v>
      </c>
      <c r="I694" s="123" t="s">
        <v>827</v>
      </c>
      <c r="J694" s="124" t="s">
        <v>404</v>
      </c>
      <c r="K694" s="85" t="s">
        <v>1</v>
      </c>
      <c r="L694" s="85" t="s">
        <v>1</v>
      </c>
      <c r="M694" s="124" t="s">
        <v>404</v>
      </c>
      <c r="N694" s="85" t="s">
        <v>1</v>
      </c>
      <c r="O694" s="85" t="s">
        <v>1</v>
      </c>
      <c r="P694" s="85" t="s">
        <v>1</v>
      </c>
      <c r="Q694" s="85" t="s">
        <v>1</v>
      </c>
      <c r="R694" s="85" t="s">
        <v>1</v>
      </c>
      <c r="S694" s="85" t="s">
        <v>1</v>
      </c>
      <c r="T694" s="85" t="s">
        <v>1</v>
      </c>
      <c r="U694" s="85" t="s">
        <v>1</v>
      </c>
      <c r="V694" s="85" t="s">
        <v>1</v>
      </c>
      <c r="W694" s="85" t="s">
        <v>1</v>
      </c>
      <c r="X694" s="85" t="s">
        <v>1</v>
      </c>
      <c r="Y694" s="85" t="s">
        <v>1</v>
      </c>
      <c r="Z694" s="85" t="s">
        <v>1</v>
      </c>
      <c r="AA694" s="85" t="s">
        <v>1</v>
      </c>
      <c r="AB694" s="85" t="s">
        <v>1</v>
      </c>
      <c r="AC694" s="85" t="s">
        <v>1</v>
      </c>
      <c r="AD694" s="85" t="s">
        <v>1</v>
      </c>
      <c r="AE694" s="85" t="s">
        <v>1</v>
      </c>
      <c r="AF694" s="85" t="s">
        <v>1</v>
      </c>
      <c r="AG694" s="85" t="s">
        <v>1</v>
      </c>
      <c r="AH694" s="85" t="s">
        <v>1</v>
      </c>
      <c r="AI694" s="85" t="s">
        <v>1</v>
      </c>
      <c r="AJ694" s="85" t="s">
        <v>1</v>
      </c>
      <c r="AK694" s="85" t="s">
        <v>1</v>
      </c>
      <c r="AL694" s="85" t="s">
        <v>1</v>
      </c>
      <c r="AM694" s="85" t="s">
        <v>1</v>
      </c>
      <c r="AN694" s="85" t="s">
        <v>1</v>
      </c>
      <c r="AO694" s="85" t="s">
        <v>1</v>
      </c>
      <c r="AP694" s="85" t="s">
        <v>1</v>
      </c>
      <c r="AQ694" s="85" t="s">
        <v>1</v>
      </c>
      <c r="AR694" s="85" t="s">
        <v>1</v>
      </c>
      <c r="AS694" s="85" t="s">
        <v>1</v>
      </c>
      <c r="AT694" s="85" t="s">
        <v>1</v>
      </c>
      <c r="AU694" s="85" t="s">
        <v>1</v>
      </c>
      <c r="AV694" s="85" t="s">
        <v>1</v>
      </c>
      <c r="AW694" s="93" t="s">
        <v>1</v>
      </c>
      <c r="AX694" s="93">
        <v>0</v>
      </c>
      <c r="AY694" s="93">
        <v>0</v>
      </c>
      <c r="AZ694" s="88" t="s">
        <v>1</v>
      </c>
      <c r="BA694" s="88" t="s">
        <v>1</v>
      </c>
      <c r="BB694" s="94" t="s">
        <v>1</v>
      </c>
    </row>
    <row r="695" spans="1:54" ht="18.75" customHeight="1" x14ac:dyDescent="0.25">
      <c r="A695" s="122">
        <v>1442</v>
      </c>
      <c r="B695" s="123" t="s">
        <v>440</v>
      </c>
      <c r="C695" s="85" t="s">
        <v>124</v>
      </c>
      <c r="D695" s="85"/>
      <c r="E695" s="85" t="s">
        <v>835</v>
      </c>
      <c r="F695" s="85" t="s">
        <v>1</v>
      </c>
      <c r="G695" s="85" t="s">
        <v>227</v>
      </c>
      <c r="H695" s="123" t="s">
        <v>1</v>
      </c>
      <c r="I695" s="123" t="s">
        <v>827</v>
      </c>
      <c r="J695" s="84" t="s">
        <v>57</v>
      </c>
      <c r="K695" s="85" t="s">
        <v>1</v>
      </c>
      <c r="L695" s="85" t="s">
        <v>1</v>
      </c>
      <c r="M695" s="84" t="s">
        <v>57</v>
      </c>
      <c r="N695" s="85" t="s">
        <v>1</v>
      </c>
      <c r="O695" s="85" t="s">
        <v>1</v>
      </c>
      <c r="P695" s="85" t="s">
        <v>1</v>
      </c>
      <c r="Q695" s="85" t="s">
        <v>1</v>
      </c>
      <c r="R695" s="85" t="s">
        <v>1</v>
      </c>
      <c r="S695" s="85" t="s">
        <v>1</v>
      </c>
      <c r="T695" s="85" t="s">
        <v>1</v>
      </c>
      <c r="U695" s="85" t="s">
        <v>1</v>
      </c>
      <c r="V695" s="85" t="s">
        <v>1</v>
      </c>
      <c r="W695" s="85" t="s">
        <v>1</v>
      </c>
      <c r="X695" s="85" t="s">
        <v>1</v>
      </c>
      <c r="Y695" s="85" t="s">
        <v>1</v>
      </c>
      <c r="Z695" s="85" t="s">
        <v>1</v>
      </c>
      <c r="AA695" s="85" t="s">
        <v>1</v>
      </c>
      <c r="AB695" s="85" t="s">
        <v>1</v>
      </c>
      <c r="AC695" s="85" t="s">
        <v>1</v>
      </c>
      <c r="AD695" s="85" t="s">
        <v>1</v>
      </c>
      <c r="AE695" s="85" t="s">
        <v>1</v>
      </c>
      <c r="AF695" s="85" t="s">
        <v>1</v>
      </c>
      <c r="AG695" s="85" t="s">
        <v>1</v>
      </c>
      <c r="AH695" s="85" t="s">
        <v>1</v>
      </c>
      <c r="AI695" s="85" t="s">
        <v>1</v>
      </c>
      <c r="AJ695" s="85" t="s">
        <v>1</v>
      </c>
      <c r="AK695" s="85" t="s">
        <v>1</v>
      </c>
      <c r="AL695" s="85" t="s">
        <v>1</v>
      </c>
      <c r="AM695" s="85" t="s">
        <v>1</v>
      </c>
      <c r="AN695" s="85" t="s">
        <v>1</v>
      </c>
      <c r="AO695" s="85" t="s">
        <v>1</v>
      </c>
      <c r="AP695" s="85" t="s">
        <v>1</v>
      </c>
      <c r="AQ695" s="85" t="s">
        <v>1</v>
      </c>
      <c r="AR695" s="85" t="s">
        <v>1</v>
      </c>
      <c r="AS695" s="85" t="s">
        <v>1</v>
      </c>
      <c r="AT695" s="85" t="s">
        <v>1</v>
      </c>
      <c r="AU695" s="85" t="s">
        <v>1</v>
      </c>
      <c r="AV695" s="85" t="s">
        <v>1</v>
      </c>
      <c r="AW695" s="93" t="s">
        <v>1</v>
      </c>
      <c r="AX695" s="93">
        <v>0</v>
      </c>
      <c r="AY695" s="93">
        <v>0</v>
      </c>
      <c r="AZ695" s="88">
        <v>0</v>
      </c>
      <c r="BA695" s="88">
        <v>0</v>
      </c>
      <c r="BB695" s="94">
        <v>0</v>
      </c>
    </row>
    <row r="696" spans="1:54" ht="18.75" customHeight="1" x14ac:dyDescent="0.25">
      <c r="A696" s="122">
        <v>1443</v>
      </c>
      <c r="B696" s="123" t="s">
        <v>441</v>
      </c>
      <c r="C696" s="85" t="s">
        <v>124</v>
      </c>
      <c r="D696" s="85"/>
      <c r="E696" s="85" t="s">
        <v>835</v>
      </c>
      <c r="F696" s="85" t="s">
        <v>1</v>
      </c>
      <c r="G696" s="85" t="s">
        <v>227</v>
      </c>
      <c r="H696" s="123" t="s">
        <v>1</v>
      </c>
      <c r="I696" s="123" t="s">
        <v>827</v>
      </c>
      <c r="J696" s="84" t="s">
        <v>57</v>
      </c>
      <c r="K696" s="85" t="s">
        <v>1</v>
      </c>
      <c r="L696" s="85" t="s">
        <v>1</v>
      </c>
      <c r="M696" s="84" t="s">
        <v>57</v>
      </c>
      <c r="N696" s="85" t="s">
        <v>1</v>
      </c>
      <c r="O696" s="85" t="s">
        <v>1</v>
      </c>
      <c r="P696" s="85" t="s">
        <v>1</v>
      </c>
      <c r="Q696" s="85" t="s">
        <v>1</v>
      </c>
      <c r="R696" s="85" t="s">
        <v>1</v>
      </c>
      <c r="S696" s="85" t="s">
        <v>1</v>
      </c>
      <c r="T696" s="85" t="s">
        <v>1</v>
      </c>
      <c r="U696" s="85" t="s">
        <v>1</v>
      </c>
      <c r="V696" s="85" t="s">
        <v>1</v>
      </c>
      <c r="W696" s="85" t="s">
        <v>1</v>
      </c>
      <c r="X696" s="85" t="s">
        <v>1</v>
      </c>
      <c r="Y696" s="85" t="s">
        <v>1</v>
      </c>
      <c r="Z696" s="85" t="s">
        <v>1</v>
      </c>
      <c r="AA696" s="85" t="s">
        <v>1</v>
      </c>
      <c r="AB696" s="85" t="s">
        <v>1</v>
      </c>
      <c r="AC696" s="85" t="s">
        <v>1</v>
      </c>
      <c r="AD696" s="85" t="s">
        <v>1</v>
      </c>
      <c r="AE696" s="85" t="s">
        <v>1</v>
      </c>
      <c r="AF696" s="85" t="s">
        <v>1</v>
      </c>
      <c r="AG696" s="85" t="s">
        <v>1</v>
      </c>
      <c r="AH696" s="85" t="s">
        <v>1</v>
      </c>
      <c r="AI696" s="85" t="s">
        <v>1</v>
      </c>
      <c r="AJ696" s="85" t="s">
        <v>1</v>
      </c>
      <c r="AK696" s="85" t="s">
        <v>1</v>
      </c>
      <c r="AL696" s="85" t="s">
        <v>1</v>
      </c>
      <c r="AM696" s="85" t="s">
        <v>1</v>
      </c>
      <c r="AN696" s="85" t="s">
        <v>1</v>
      </c>
      <c r="AO696" s="85" t="s">
        <v>1</v>
      </c>
      <c r="AP696" s="85" t="s">
        <v>1</v>
      </c>
      <c r="AQ696" s="85" t="s">
        <v>1</v>
      </c>
      <c r="AR696" s="85" t="s">
        <v>1</v>
      </c>
      <c r="AS696" s="85" t="s">
        <v>1</v>
      </c>
      <c r="AT696" s="85" t="s">
        <v>1</v>
      </c>
      <c r="AU696" s="85" t="s">
        <v>1</v>
      </c>
      <c r="AV696" s="85" t="s">
        <v>1</v>
      </c>
      <c r="AW696" s="93" t="s">
        <v>1</v>
      </c>
      <c r="AX696" s="93">
        <v>0</v>
      </c>
      <c r="AY696" s="93">
        <v>0</v>
      </c>
      <c r="AZ696" s="88">
        <v>0</v>
      </c>
      <c r="BA696" s="88">
        <v>0</v>
      </c>
      <c r="BB696" s="94">
        <v>0</v>
      </c>
    </row>
    <row r="697" spans="1:54" ht="18" customHeight="1" x14ac:dyDescent="0.25">
      <c r="A697" s="122">
        <v>1048</v>
      </c>
      <c r="B697" s="123" t="s">
        <v>771</v>
      </c>
      <c r="C697" s="85" t="s">
        <v>124</v>
      </c>
      <c r="D697" s="85"/>
      <c r="E697" s="85" t="s">
        <v>80</v>
      </c>
      <c r="F697" s="85" t="s">
        <v>1</v>
      </c>
      <c r="G697" s="85" t="s">
        <v>862</v>
      </c>
      <c r="H697" s="123" t="s">
        <v>1</v>
      </c>
      <c r="I697" s="123" t="s">
        <v>827</v>
      </c>
      <c r="J697" s="124" t="s">
        <v>404</v>
      </c>
      <c r="K697" s="86" t="s">
        <v>68</v>
      </c>
      <c r="L697" s="86" t="s">
        <v>68</v>
      </c>
      <c r="M697" s="69" t="s">
        <v>66</v>
      </c>
      <c r="N697" s="87" t="s">
        <v>67</v>
      </c>
      <c r="O697" s="86" t="s">
        <v>68</v>
      </c>
      <c r="P697" s="85" t="s">
        <v>1</v>
      </c>
      <c r="Q697" s="85" t="s">
        <v>1</v>
      </c>
      <c r="R697" s="85" t="s">
        <v>1</v>
      </c>
      <c r="S697" s="85" t="s">
        <v>1</v>
      </c>
      <c r="T697" s="85" t="s">
        <v>1</v>
      </c>
      <c r="U697" s="85" t="s">
        <v>1</v>
      </c>
      <c r="V697" s="85" t="s">
        <v>1</v>
      </c>
      <c r="W697" s="85" t="s">
        <v>1</v>
      </c>
      <c r="X697" s="85" t="s">
        <v>1</v>
      </c>
      <c r="Y697" s="85" t="s">
        <v>1</v>
      </c>
      <c r="Z697" s="87" t="s">
        <v>67</v>
      </c>
      <c r="AA697" s="87" t="s">
        <v>67</v>
      </c>
      <c r="AB697" s="85" t="s">
        <v>1</v>
      </c>
      <c r="AC697" s="85" t="s">
        <v>1</v>
      </c>
      <c r="AD697" s="91" t="s">
        <v>62</v>
      </c>
      <c r="AE697" s="87" t="s">
        <v>67</v>
      </c>
      <c r="AF697" s="87" t="s">
        <v>67</v>
      </c>
      <c r="AG697" s="91" t="s">
        <v>62</v>
      </c>
      <c r="AH697" s="85" t="s">
        <v>1</v>
      </c>
      <c r="AI697" s="85" t="s">
        <v>1</v>
      </c>
      <c r="AJ697" s="85" t="s">
        <v>1</v>
      </c>
      <c r="AK697" s="86" t="s">
        <v>68</v>
      </c>
      <c r="AL697" s="86" t="s">
        <v>68</v>
      </c>
      <c r="AM697" s="85" t="s">
        <v>1</v>
      </c>
      <c r="AN697" s="85" t="s">
        <v>1</v>
      </c>
      <c r="AO697" s="86" t="s">
        <v>68</v>
      </c>
      <c r="AP697" s="85" t="s">
        <v>1</v>
      </c>
      <c r="AQ697" s="85" t="s">
        <v>1</v>
      </c>
      <c r="AR697" s="85" t="s">
        <v>1</v>
      </c>
      <c r="AS697" s="85" t="s">
        <v>1</v>
      </c>
      <c r="AT697" s="85" t="s">
        <v>1</v>
      </c>
      <c r="AU697" s="86" t="s">
        <v>68</v>
      </c>
      <c r="AV697" s="86" t="s">
        <v>68</v>
      </c>
      <c r="AW697" s="86" t="s">
        <v>216</v>
      </c>
      <c r="AX697" s="69">
        <v>2</v>
      </c>
      <c r="AY697" s="69">
        <v>2</v>
      </c>
      <c r="AZ697" s="88">
        <v>0</v>
      </c>
      <c r="BA697" s="92">
        <v>113.5</v>
      </c>
      <c r="BB697" s="90">
        <v>1</v>
      </c>
    </row>
    <row r="698" spans="1:54" ht="18.75" customHeight="1" x14ac:dyDescent="0.25">
      <c r="A698" s="122">
        <v>17</v>
      </c>
      <c r="B698" s="123" t="s">
        <v>442</v>
      </c>
      <c r="C698" s="85" t="s">
        <v>124</v>
      </c>
      <c r="D698" s="85"/>
      <c r="E698" s="85" t="s">
        <v>70</v>
      </c>
      <c r="F698" s="85" t="s">
        <v>1</v>
      </c>
      <c r="G698" s="85" t="s">
        <v>1286</v>
      </c>
      <c r="H698" s="123" t="s">
        <v>1</v>
      </c>
      <c r="I698" s="123" t="s">
        <v>827</v>
      </c>
      <c r="J698" s="84" t="s">
        <v>57</v>
      </c>
      <c r="K698" s="85" t="s">
        <v>1</v>
      </c>
      <c r="L698" s="85" t="s">
        <v>1</v>
      </c>
      <c r="M698" s="84" t="s">
        <v>57</v>
      </c>
      <c r="N698" s="85" t="s">
        <v>1</v>
      </c>
      <c r="O698" s="85" t="s">
        <v>1</v>
      </c>
      <c r="P698" s="85" t="s">
        <v>1</v>
      </c>
      <c r="Q698" s="85" t="s">
        <v>1</v>
      </c>
      <c r="R698" s="85" t="s">
        <v>1</v>
      </c>
      <c r="S698" s="85" t="s">
        <v>1</v>
      </c>
      <c r="T698" s="85" t="s">
        <v>1</v>
      </c>
      <c r="U698" s="85" t="s">
        <v>1</v>
      </c>
      <c r="V698" s="85" t="s">
        <v>1</v>
      </c>
      <c r="W698" s="85" t="s">
        <v>1</v>
      </c>
      <c r="X698" s="85" t="s">
        <v>1</v>
      </c>
      <c r="Y698" s="85" t="s">
        <v>1</v>
      </c>
      <c r="Z698" s="85" t="s">
        <v>1</v>
      </c>
      <c r="AA698" s="85" t="s">
        <v>1</v>
      </c>
      <c r="AB698" s="85" t="s">
        <v>1</v>
      </c>
      <c r="AC698" s="85" t="s">
        <v>1</v>
      </c>
      <c r="AD698" s="85" t="s">
        <v>1</v>
      </c>
      <c r="AE698" s="85" t="s">
        <v>1</v>
      </c>
      <c r="AF698" s="85" t="s">
        <v>1</v>
      </c>
      <c r="AG698" s="85" t="s">
        <v>1</v>
      </c>
      <c r="AH698" s="85" t="s">
        <v>1</v>
      </c>
      <c r="AI698" s="85" t="s">
        <v>1</v>
      </c>
      <c r="AJ698" s="85" t="s">
        <v>1</v>
      </c>
      <c r="AK698" s="85" t="s">
        <v>1</v>
      </c>
      <c r="AL698" s="85" t="s">
        <v>1</v>
      </c>
      <c r="AM698" s="85" t="s">
        <v>1</v>
      </c>
      <c r="AN698" s="85" t="s">
        <v>1</v>
      </c>
      <c r="AO698" s="85" t="s">
        <v>1</v>
      </c>
      <c r="AP698" s="85" t="s">
        <v>1</v>
      </c>
      <c r="AQ698" s="85" t="s">
        <v>1</v>
      </c>
      <c r="AR698" s="85" t="s">
        <v>1</v>
      </c>
      <c r="AS698" s="85" t="s">
        <v>1</v>
      </c>
      <c r="AT698" s="85" t="s">
        <v>1</v>
      </c>
      <c r="AU698" s="85" t="s">
        <v>1</v>
      </c>
      <c r="AV698" s="85" t="s">
        <v>1</v>
      </c>
      <c r="AW698" s="93" t="s">
        <v>1</v>
      </c>
      <c r="AX698" s="93">
        <v>0</v>
      </c>
      <c r="AY698" s="93">
        <v>0</v>
      </c>
      <c r="AZ698" s="88" t="s">
        <v>1</v>
      </c>
      <c r="BA698" s="88" t="s">
        <v>1</v>
      </c>
      <c r="BB698" s="94" t="s">
        <v>1</v>
      </c>
    </row>
    <row r="699" spans="1:54" ht="18.75" customHeight="1" x14ac:dyDescent="0.25">
      <c r="A699" s="122">
        <v>19</v>
      </c>
      <c r="B699" s="123" t="s">
        <v>443</v>
      </c>
      <c r="C699" s="85" t="s">
        <v>124</v>
      </c>
      <c r="D699" s="85"/>
      <c r="E699" s="85" t="s">
        <v>837</v>
      </c>
      <c r="F699" s="85" t="s">
        <v>1</v>
      </c>
      <c r="G699" s="85" t="s">
        <v>839</v>
      </c>
      <c r="H699" s="123" t="s">
        <v>1</v>
      </c>
      <c r="I699" s="123" t="s">
        <v>827</v>
      </c>
      <c r="J699" s="84" t="s">
        <v>57</v>
      </c>
      <c r="K699" s="85" t="s">
        <v>1</v>
      </c>
      <c r="L699" s="85" t="s">
        <v>1</v>
      </c>
      <c r="M699" s="84" t="s">
        <v>57</v>
      </c>
      <c r="N699" s="85" t="s">
        <v>1</v>
      </c>
      <c r="O699" s="85" t="s">
        <v>1</v>
      </c>
      <c r="P699" s="85" t="s">
        <v>1</v>
      </c>
      <c r="Q699" s="85" t="s">
        <v>1</v>
      </c>
      <c r="R699" s="85" t="s">
        <v>1</v>
      </c>
      <c r="S699" s="85" t="s">
        <v>1</v>
      </c>
      <c r="T699" s="85" t="s">
        <v>1</v>
      </c>
      <c r="U699" s="85" t="s">
        <v>1</v>
      </c>
      <c r="V699" s="85" t="s">
        <v>1</v>
      </c>
      <c r="W699" s="85" t="s">
        <v>1</v>
      </c>
      <c r="X699" s="85" t="s">
        <v>1</v>
      </c>
      <c r="Y699" s="85" t="s">
        <v>1</v>
      </c>
      <c r="Z699" s="85" t="s">
        <v>1</v>
      </c>
      <c r="AA699" s="85" t="s">
        <v>1</v>
      </c>
      <c r="AB699" s="85" t="s">
        <v>1</v>
      </c>
      <c r="AC699" s="85" t="s">
        <v>1</v>
      </c>
      <c r="AD699" s="85" t="s">
        <v>1</v>
      </c>
      <c r="AE699" s="85" t="s">
        <v>1</v>
      </c>
      <c r="AF699" s="85" t="s">
        <v>1</v>
      </c>
      <c r="AG699" s="85" t="s">
        <v>1</v>
      </c>
      <c r="AH699" s="85" t="s">
        <v>1</v>
      </c>
      <c r="AI699" s="85" t="s">
        <v>1</v>
      </c>
      <c r="AJ699" s="85" t="s">
        <v>1</v>
      </c>
      <c r="AK699" s="85" t="s">
        <v>1</v>
      </c>
      <c r="AL699" s="85" t="s">
        <v>1</v>
      </c>
      <c r="AM699" s="85" t="s">
        <v>1</v>
      </c>
      <c r="AN699" s="85" t="s">
        <v>1</v>
      </c>
      <c r="AO699" s="85" t="s">
        <v>1</v>
      </c>
      <c r="AP699" s="85" t="s">
        <v>1</v>
      </c>
      <c r="AQ699" s="85" t="s">
        <v>1</v>
      </c>
      <c r="AR699" s="85" t="s">
        <v>1</v>
      </c>
      <c r="AS699" s="85" t="s">
        <v>1</v>
      </c>
      <c r="AT699" s="85" t="s">
        <v>1</v>
      </c>
      <c r="AU699" s="85" t="s">
        <v>1</v>
      </c>
      <c r="AV699" s="85" t="s">
        <v>1</v>
      </c>
      <c r="AW699" s="93" t="s">
        <v>1</v>
      </c>
      <c r="AX699" s="93">
        <v>0</v>
      </c>
      <c r="AY699" s="93">
        <v>0</v>
      </c>
      <c r="AZ699" s="88" t="s">
        <v>1</v>
      </c>
      <c r="BA699" s="88" t="s">
        <v>1</v>
      </c>
      <c r="BB699" s="94" t="s">
        <v>1</v>
      </c>
    </row>
    <row r="700" spans="1:54" ht="18.75" customHeight="1" x14ac:dyDescent="0.25">
      <c r="A700" s="122">
        <v>1049</v>
      </c>
      <c r="B700" s="123" t="s">
        <v>916</v>
      </c>
      <c r="C700" s="85" t="s">
        <v>124</v>
      </c>
      <c r="D700" s="85"/>
      <c r="E700" s="85" t="s">
        <v>99</v>
      </c>
      <c r="F700" s="85" t="s">
        <v>1</v>
      </c>
      <c r="G700" s="85" t="s">
        <v>862</v>
      </c>
      <c r="H700" s="123" t="s">
        <v>1</v>
      </c>
      <c r="I700" s="123" t="s">
        <v>827</v>
      </c>
      <c r="J700" s="124" t="s">
        <v>404</v>
      </c>
      <c r="K700" s="85" t="s">
        <v>1</v>
      </c>
      <c r="L700" s="86" t="s">
        <v>68</v>
      </c>
      <c r="M700" s="124" t="s">
        <v>404</v>
      </c>
      <c r="N700" s="85" t="s">
        <v>1</v>
      </c>
      <c r="O700" s="86" t="s">
        <v>68</v>
      </c>
      <c r="P700" s="85" t="s">
        <v>1</v>
      </c>
      <c r="Q700" s="85" t="s">
        <v>1</v>
      </c>
      <c r="R700" s="85" t="s">
        <v>1</v>
      </c>
      <c r="S700" s="85" t="s">
        <v>1</v>
      </c>
      <c r="T700" s="85" t="s">
        <v>1</v>
      </c>
      <c r="U700" s="85" t="s">
        <v>1</v>
      </c>
      <c r="V700" s="85" t="s">
        <v>1</v>
      </c>
      <c r="W700" s="85" t="s">
        <v>1</v>
      </c>
      <c r="X700" s="85" t="s">
        <v>1</v>
      </c>
      <c r="Y700" s="85" t="s">
        <v>1</v>
      </c>
      <c r="Z700" s="85" t="s">
        <v>1</v>
      </c>
      <c r="AA700" s="85" t="s">
        <v>1</v>
      </c>
      <c r="AB700" s="85" t="s">
        <v>1</v>
      </c>
      <c r="AC700" s="85" t="s">
        <v>1</v>
      </c>
      <c r="AD700" s="85" t="s">
        <v>1</v>
      </c>
      <c r="AE700" s="86" t="s">
        <v>68</v>
      </c>
      <c r="AF700" s="86" t="s">
        <v>68</v>
      </c>
      <c r="AG700" s="91" t="s">
        <v>62</v>
      </c>
      <c r="AH700" s="85" t="s">
        <v>1</v>
      </c>
      <c r="AI700" s="85" t="s">
        <v>1</v>
      </c>
      <c r="AJ700" s="85" t="s">
        <v>1</v>
      </c>
      <c r="AK700" s="85" t="s">
        <v>1</v>
      </c>
      <c r="AL700" s="87" t="s">
        <v>67</v>
      </c>
      <c r="AM700" s="85" t="s">
        <v>1</v>
      </c>
      <c r="AN700" s="85" t="s">
        <v>1</v>
      </c>
      <c r="AO700" s="86" t="s">
        <v>68</v>
      </c>
      <c r="AP700" s="85" t="s">
        <v>1</v>
      </c>
      <c r="AQ700" s="85" t="s">
        <v>1</v>
      </c>
      <c r="AR700" s="86" t="s">
        <v>68</v>
      </c>
      <c r="AS700" s="85" t="s">
        <v>1</v>
      </c>
      <c r="AT700" s="85" t="s">
        <v>1</v>
      </c>
      <c r="AU700" s="86" t="s">
        <v>68</v>
      </c>
      <c r="AV700" s="86" t="s">
        <v>68</v>
      </c>
      <c r="AW700" s="87" t="s">
        <v>63</v>
      </c>
      <c r="AX700" s="84">
        <v>1</v>
      </c>
      <c r="AY700" s="69">
        <v>2</v>
      </c>
      <c r="AZ700" s="88">
        <v>0</v>
      </c>
      <c r="BA700" s="92">
        <v>2.2999999999999998</v>
      </c>
      <c r="BB700" s="95">
        <v>443.6</v>
      </c>
    </row>
    <row r="701" spans="1:54" ht="18.75" customHeight="1" x14ac:dyDescent="0.25">
      <c r="A701" s="122">
        <v>909</v>
      </c>
      <c r="B701" s="123" t="s">
        <v>444</v>
      </c>
      <c r="C701" s="85" t="s">
        <v>124</v>
      </c>
      <c r="D701" s="85"/>
      <c r="E701" s="85" t="s">
        <v>102</v>
      </c>
      <c r="F701" s="85" t="s">
        <v>1293</v>
      </c>
      <c r="G701" s="85" t="s">
        <v>1286</v>
      </c>
      <c r="H701" s="123" t="s">
        <v>1</v>
      </c>
      <c r="I701" s="123" t="s">
        <v>827</v>
      </c>
      <c r="J701" s="84" t="s">
        <v>57</v>
      </c>
      <c r="K701" s="85" t="s">
        <v>1</v>
      </c>
      <c r="L701" s="85" t="s">
        <v>1</v>
      </c>
      <c r="M701" s="84" t="s">
        <v>57</v>
      </c>
      <c r="N701" s="91" t="s">
        <v>62</v>
      </c>
      <c r="O701" s="91" t="s">
        <v>62</v>
      </c>
      <c r="P701" s="85" t="s">
        <v>1</v>
      </c>
      <c r="Q701" s="85" t="s">
        <v>1</v>
      </c>
      <c r="R701" s="85" t="s">
        <v>1</v>
      </c>
      <c r="S701" s="85" t="s">
        <v>1</v>
      </c>
      <c r="T701" s="85" t="s">
        <v>1</v>
      </c>
      <c r="U701" s="85" t="s">
        <v>1</v>
      </c>
      <c r="V701" s="85" t="s">
        <v>1</v>
      </c>
      <c r="W701" s="85" t="s">
        <v>1</v>
      </c>
      <c r="X701" s="85" t="s">
        <v>1</v>
      </c>
      <c r="Y701" s="85" t="s">
        <v>1</v>
      </c>
      <c r="Z701" s="85" t="s">
        <v>1</v>
      </c>
      <c r="AA701" s="85" t="s">
        <v>1</v>
      </c>
      <c r="AB701" s="85" t="s">
        <v>1</v>
      </c>
      <c r="AC701" s="85" t="s">
        <v>1</v>
      </c>
      <c r="AD701" s="85" t="s">
        <v>1</v>
      </c>
      <c r="AE701" s="85" t="s">
        <v>1</v>
      </c>
      <c r="AF701" s="85" t="s">
        <v>1</v>
      </c>
      <c r="AG701" s="85" t="s">
        <v>1</v>
      </c>
      <c r="AH701" s="85" t="s">
        <v>1</v>
      </c>
      <c r="AI701" s="85" t="s">
        <v>1</v>
      </c>
      <c r="AJ701" s="85" t="s">
        <v>1</v>
      </c>
      <c r="AK701" s="85" t="s">
        <v>1</v>
      </c>
      <c r="AL701" s="85" t="s">
        <v>1</v>
      </c>
      <c r="AM701" s="85" t="s">
        <v>1</v>
      </c>
      <c r="AN701" s="85" t="s">
        <v>1</v>
      </c>
      <c r="AO701" s="85" t="s">
        <v>1</v>
      </c>
      <c r="AP701" s="85" t="s">
        <v>1</v>
      </c>
      <c r="AQ701" s="85" t="s">
        <v>1</v>
      </c>
      <c r="AR701" s="85" t="s">
        <v>1</v>
      </c>
      <c r="AS701" s="85" t="s">
        <v>1</v>
      </c>
      <c r="AT701" s="85" t="s">
        <v>1</v>
      </c>
      <c r="AU701" s="85" t="s">
        <v>1</v>
      </c>
      <c r="AV701" s="85" t="s">
        <v>1</v>
      </c>
      <c r="AW701" s="93" t="s">
        <v>1</v>
      </c>
      <c r="AX701" s="93">
        <v>0</v>
      </c>
      <c r="AY701" s="93">
        <v>0</v>
      </c>
      <c r="AZ701" s="88" t="s">
        <v>1</v>
      </c>
      <c r="BA701" s="88" t="s">
        <v>1</v>
      </c>
      <c r="BB701" s="94" t="s">
        <v>1</v>
      </c>
    </row>
    <row r="702" spans="1:54" ht="18" customHeight="1" x14ac:dyDescent="0.25">
      <c r="A702" s="122">
        <v>908</v>
      </c>
      <c r="B702" s="123" t="s">
        <v>445</v>
      </c>
      <c r="C702" s="85" t="s">
        <v>124</v>
      </c>
      <c r="D702" s="85"/>
      <c r="E702" s="85" t="s">
        <v>102</v>
      </c>
      <c r="F702" s="85" t="s">
        <v>1</v>
      </c>
      <c r="G702" s="85" t="s">
        <v>1286</v>
      </c>
      <c r="H702" s="123" t="s">
        <v>1</v>
      </c>
      <c r="I702" s="123" t="s">
        <v>827</v>
      </c>
      <c r="J702" s="84" t="s">
        <v>57</v>
      </c>
      <c r="K702" s="85" t="s">
        <v>1</v>
      </c>
      <c r="L702" s="85" t="s">
        <v>1</v>
      </c>
      <c r="M702" s="84" t="s">
        <v>57</v>
      </c>
      <c r="N702" s="85" t="s">
        <v>1</v>
      </c>
      <c r="O702" s="85" t="s">
        <v>1</v>
      </c>
      <c r="P702" s="85" t="s">
        <v>1</v>
      </c>
      <c r="Q702" s="85" t="s">
        <v>1</v>
      </c>
      <c r="R702" s="85" t="s">
        <v>1</v>
      </c>
      <c r="S702" s="85" t="s">
        <v>1</v>
      </c>
      <c r="T702" s="85" t="s">
        <v>1</v>
      </c>
      <c r="U702" s="85" t="s">
        <v>1</v>
      </c>
      <c r="V702" s="85" t="s">
        <v>1</v>
      </c>
      <c r="W702" s="85" t="s">
        <v>1</v>
      </c>
      <c r="X702" s="85" t="s">
        <v>1</v>
      </c>
      <c r="Y702" s="85" t="s">
        <v>1</v>
      </c>
      <c r="Z702" s="85" t="s">
        <v>1</v>
      </c>
      <c r="AA702" s="85" t="s">
        <v>1</v>
      </c>
      <c r="AB702" s="85" t="s">
        <v>1</v>
      </c>
      <c r="AC702" s="85" t="s">
        <v>1</v>
      </c>
      <c r="AD702" s="85" t="s">
        <v>1</v>
      </c>
      <c r="AE702" s="85" t="s">
        <v>1</v>
      </c>
      <c r="AF702" s="85" t="s">
        <v>1</v>
      </c>
      <c r="AG702" s="85" t="s">
        <v>1</v>
      </c>
      <c r="AH702" s="85" t="s">
        <v>1</v>
      </c>
      <c r="AI702" s="85" t="s">
        <v>1</v>
      </c>
      <c r="AJ702" s="85" t="s">
        <v>1</v>
      </c>
      <c r="AK702" s="85" t="s">
        <v>1</v>
      </c>
      <c r="AL702" s="85" t="s">
        <v>1</v>
      </c>
      <c r="AM702" s="85" t="s">
        <v>1</v>
      </c>
      <c r="AN702" s="85" t="s">
        <v>1</v>
      </c>
      <c r="AO702" s="85" t="s">
        <v>1</v>
      </c>
      <c r="AP702" s="85" t="s">
        <v>1</v>
      </c>
      <c r="AQ702" s="85" t="s">
        <v>1</v>
      </c>
      <c r="AR702" s="85" t="s">
        <v>1</v>
      </c>
      <c r="AS702" s="85" t="s">
        <v>1</v>
      </c>
      <c r="AT702" s="85" t="s">
        <v>1</v>
      </c>
      <c r="AU702" s="85" t="s">
        <v>1</v>
      </c>
      <c r="AV702" s="85" t="s">
        <v>1</v>
      </c>
      <c r="AW702" s="93" t="s">
        <v>1</v>
      </c>
      <c r="AX702" s="93">
        <v>0</v>
      </c>
      <c r="AY702" s="93">
        <v>0</v>
      </c>
      <c r="AZ702" s="88" t="s">
        <v>1</v>
      </c>
      <c r="BA702" s="88" t="s">
        <v>1</v>
      </c>
      <c r="BB702" s="94" t="s">
        <v>1</v>
      </c>
    </row>
    <row r="703" spans="1:54" ht="18.75" customHeight="1" x14ac:dyDescent="0.25">
      <c r="A703" s="122">
        <v>48</v>
      </c>
      <c r="B703" s="123" t="s">
        <v>446</v>
      </c>
      <c r="C703" s="85" t="s">
        <v>124</v>
      </c>
      <c r="D703" s="85"/>
      <c r="E703" s="85" t="s">
        <v>102</v>
      </c>
      <c r="F703" s="85" t="s">
        <v>1</v>
      </c>
      <c r="G703" s="85" t="s">
        <v>1286</v>
      </c>
      <c r="H703" s="123" t="s">
        <v>1</v>
      </c>
      <c r="I703" s="123" t="s">
        <v>827</v>
      </c>
      <c r="J703" s="84" t="s">
        <v>57</v>
      </c>
      <c r="K703" s="85" t="s">
        <v>1</v>
      </c>
      <c r="L703" s="85" t="s">
        <v>1</v>
      </c>
      <c r="M703" s="84" t="s">
        <v>57</v>
      </c>
      <c r="N703" s="85" t="s">
        <v>1</v>
      </c>
      <c r="O703" s="85" t="s">
        <v>1</v>
      </c>
      <c r="P703" s="85" t="s">
        <v>1</v>
      </c>
      <c r="Q703" s="85" t="s">
        <v>1</v>
      </c>
      <c r="R703" s="85" t="s">
        <v>1</v>
      </c>
      <c r="S703" s="85" t="s">
        <v>1</v>
      </c>
      <c r="T703" s="85" t="s">
        <v>1</v>
      </c>
      <c r="U703" s="85" t="s">
        <v>1</v>
      </c>
      <c r="V703" s="85" t="s">
        <v>1</v>
      </c>
      <c r="W703" s="85" t="s">
        <v>1</v>
      </c>
      <c r="X703" s="85" t="s">
        <v>1</v>
      </c>
      <c r="Y703" s="85" t="s">
        <v>1</v>
      </c>
      <c r="Z703" s="85" t="s">
        <v>1</v>
      </c>
      <c r="AA703" s="85" t="s">
        <v>1</v>
      </c>
      <c r="AB703" s="85" t="s">
        <v>1</v>
      </c>
      <c r="AC703" s="85" t="s">
        <v>1</v>
      </c>
      <c r="AD703" s="85" t="s">
        <v>1</v>
      </c>
      <c r="AE703" s="85" t="s">
        <v>1</v>
      </c>
      <c r="AF703" s="85" t="s">
        <v>1</v>
      </c>
      <c r="AG703" s="85" t="s">
        <v>1</v>
      </c>
      <c r="AH703" s="85" t="s">
        <v>1</v>
      </c>
      <c r="AI703" s="85" t="s">
        <v>1</v>
      </c>
      <c r="AJ703" s="85" t="s">
        <v>1</v>
      </c>
      <c r="AK703" s="85" t="s">
        <v>1</v>
      </c>
      <c r="AL703" s="85" t="s">
        <v>1</v>
      </c>
      <c r="AM703" s="85" t="s">
        <v>1</v>
      </c>
      <c r="AN703" s="85" t="s">
        <v>1</v>
      </c>
      <c r="AO703" s="85" t="s">
        <v>1</v>
      </c>
      <c r="AP703" s="85" t="s">
        <v>1</v>
      </c>
      <c r="AQ703" s="85" t="s">
        <v>1</v>
      </c>
      <c r="AR703" s="85" t="s">
        <v>1</v>
      </c>
      <c r="AS703" s="85" t="s">
        <v>1</v>
      </c>
      <c r="AT703" s="85" t="s">
        <v>1</v>
      </c>
      <c r="AU703" s="85" t="s">
        <v>1</v>
      </c>
      <c r="AV703" s="85" t="s">
        <v>1</v>
      </c>
      <c r="AW703" s="93" t="s">
        <v>1</v>
      </c>
      <c r="AX703" s="93">
        <v>0</v>
      </c>
      <c r="AY703" s="93">
        <v>0</v>
      </c>
      <c r="AZ703" s="88" t="s">
        <v>1</v>
      </c>
      <c r="BA703" s="88" t="s">
        <v>1</v>
      </c>
      <c r="BB703" s="94" t="s">
        <v>1</v>
      </c>
    </row>
    <row r="704" spans="1:54" ht="18.75" customHeight="1" x14ac:dyDescent="0.25">
      <c r="A704" s="122">
        <v>49</v>
      </c>
      <c r="B704" s="123" t="s">
        <v>447</v>
      </c>
      <c r="C704" s="85" t="s">
        <v>124</v>
      </c>
      <c r="D704" s="85"/>
      <c r="E704" s="85" t="s">
        <v>102</v>
      </c>
      <c r="F704" s="85" t="s">
        <v>1</v>
      </c>
      <c r="G704" s="85" t="s">
        <v>1286</v>
      </c>
      <c r="H704" s="123" t="s">
        <v>1</v>
      </c>
      <c r="I704" s="123" t="s">
        <v>827</v>
      </c>
      <c r="J704" s="84" t="s">
        <v>57</v>
      </c>
      <c r="K704" s="85" t="s">
        <v>1</v>
      </c>
      <c r="L704" s="85" t="s">
        <v>1</v>
      </c>
      <c r="M704" s="84" t="s">
        <v>57</v>
      </c>
      <c r="N704" s="85" t="s">
        <v>1</v>
      </c>
      <c r="O704" s="85" t="s">
        <v>1</v>
      </c>
      <c r="P704" s="85" t="s">
        <v>1</v>
      </c>
      <c r="Q704" s="85" t="s">
        <v>1</v>
      </c>
      <c r="R704" s="85" t="s">
        <v>1</v>
      </c>
      <c r="S704" s="85" t="s">
        <v>1</v>
      </c>
      <c r="T704" s="85" t="s">
        <v>1</v>
      </c>
      <c r="U704" s="85" t="s">
        <v>1</v>
      </c>
      <c r="V704" s="85" t="s">
        <v>1</v>
      </c>
      <c r="W704" s="85" t="s">
        <v>1</v>
      </c>
      <c r="X704" s="85" t="s">
        <v>1</v>
      </c>
      <c r="Y704" s="85" t="s">
        <v>1</v>
      </c>
      <c r="Z704" s="85" t="s">
        <v>1</v>
      </c>
      <c r="AA704" s="85" t="s">
        <v>1</v>
      </c>
      <c r="AB704" s="85" t="s">
        <v>1</v>
      </c>
      <c r="AC704" s="85" t="s">
        <v>1</v>
      </c>
      <c r="AD704" s="85" t="s">
        <v>1</v>
      </c>
      <c r="AE704" s="85" t="s">
        <v>1</v>
      </c>
      <c r="AF704" s="85" t="s">
        <v>1</v>
      </c>
      <c r="AG704" s="85" t="s">
        <v>1</v>
      </c>
      <c r="AH704" s="85" t="s">
        <v>1</v>
      </c>
      <c r="AI704" s="85" t="s">
        <v>1</v>
      </c>
      <c r="AJ704" s="85" t="s">
        <v>1</v>
      </c>
      <c r="AK704" s="85" t="s">
        <v>1</v>
      </c>
      <c r="AL704" s="85" t="s">
        <v>1</v>
      </c>
      <c r="AM704" s="85" t="s">
        <v>1</v>
      </c>
      <c r="AN704" s="85" t="s">
        <v>1</v>
      </c>
      <c r="AO704" s="85" t="s">
        <v>1</v>
      </c>
      <c r="AP704" s="85" t="s">
        <v>1</v>
      </c>
      <c r="AQ704" s="85" t="s">
        <v>1</v>
      </c>
      <c r="AR704" s="85" t="s">
        <v>1</v>
      </c>
      <c r="AS704" s="85" t="s">
        <v>1</v>
      </c>
      <c r="AT704" s="85" t="s">
        <v>1</v>
      </c>
      <c r="AU704" s="85" t="s">
        <v>1</v>
      </c>
      <c r="AV704" s="85" t="s">
        <v>1</v>
      </c>
      <c r="AW704" s="93" t="s">
        <v>1</v>
      </c>
      <c r="AX704" s="93">
        <v>0</v>
      </c>
      <c r="AY704" s="93">
        <v>0</v>
      </c>
      <c r="AZ704" s="88" t="s">
        <v>1</v>
      </c>
      <c r="BA704" s="88" t="s">
        <v>1</v>
      </c>
      <c r="BB704" s="94" t="s">
        <v>1</v>
      </c>
    </row>
    <row r="705" spans="1:54" ht="18.75" customHeight="1" x14ac:dyDescent="0.25">
      <c r="A705" s="122">
        <v>1394</v>
      </c>
      <c r="B705" s="123" t="s">
        <v>448</v>
      </c>
      <c r="C705" s="85" t="s">
        <v>124</v>
      </c>
      <c r="D705" s="85"/>
      <c r="E705" s="85" t="s">
        <v>837</v>
      </c>
      <c r="F705" s="85" t="s">
        <v>1</v>
      </c>
      <c r="G705" s="85" t="s">
        <v>1282</v>
      </c>
      <c r="H705" s="123" t="s">
        <v>1</v>
      </c>
      <c r="I705" s="123" t="s">
        <v>827</v>
      </c>
      <c r="J705" s="84" t="s">
        <v>57</v>
      </c>
      <c r="K705" s="85" t="s">
        <v>1</v>
      </c>
      <c r="L705" s="85" t="s">
        <v>1</v>
      </c>
      <c r="M705" s="84" t="s">
        <v>57</v>
      </c>
      <c r="N705" s="85" t="s">
        <v>1</v>
      </c>
      <c r="O705" s="85" t="s">
        <v>1</v>
      </c>
      <c r="P705" s="85" t="s">
        <v>1</v>
      </c>
      <c r="Q705" s="85" t="s">
        <v>1</v>
      </c>
      <c r="R705" s="85" t="s">
        <v>1</v>
      </c>
      <c r="S705" s="85" t="s">
        <v>1</v>
      </c>
      <c r="T705" s="85" t="s">
        <v>1</v>
      </c>
      <c r="U705" s="85" t="s">
        <v>1</v>
      </c>
      <c r="V705" s="85" t="s">
        <v>1</v>
      </c>
      <c r="W705" s="85" t="s">
        <v>1</v>
      </c>
      <c r="X705" s="85" t="s">
        <v>1</v>
      </c>
      <c r="Y705" s="85" t="s">
        <v>1</v>
      </c>
      <c r="Z705" s="85" t="s">
        <v>1</v>
      </c>
      <c r="AA705" s="85" t="s">
        <v>1</v>
      </c>
      <c r="AB705" s="85" t="s">
        <v>1</v>
      </c>
      <c r="AC705" s="85" t="s">
        <v>1</v>
      </c>
      <c r="AD705" s="85" t="s">
        <v>1</v>
      </c>
      <c r="AE705" s="85" t="s">
        <v>1</v>
      </c>
      <c r="AF705" s="85" t="s">
        <v>1</v>
      </c>
      <c r="AG705" s="85" t="s">
        <v>1</v>
      </c>
      <c r="AH705" s="85" t="s">
        <v>1</v>
      </c>
      <c r="AI705" s="85" t="s">
        <v>1</v>
      </c>
      <c r="AJ705" s="85" t="s">
        <v>1</v>
      </c>
      <c r="AK705" s="85" t="s">
        <v>1</v>
      </c>
      <c r="AL705" s="85" t="s">
        <v>1</v>
      </c>
      <c r="AM705" s="85" t="s">
        <v>1</v>
      </c>
      <c r="AN705" s="85" t="s">
        <v>1</v>
      </c>
      <c r="AO705" s="85" t="s">
        <v>1</v>
      </c>
      <c r="AP705" s="85" t="s">
        <v>1</v>
      </c>
      <c r="AQ705" s="85" t="s">
        <v>1</v>
      </c>
      <c r="AR705" s="85" t="s">
        <v>1</v>
      </c>
      <c r="AS705" s="85" t="s">
        <v>1</v>
      </c>
      <c r="AT705" s="85" t="s">
        <v>1</v>
      </c>
      <c r="AU705" s="85" t="s">
        <v>1</v>
      </c>
      <c r="AV705" s="85" t="s">
        <v>1</v>
      </c>
      <c r="AW705" s="93" t="s">
        <v>1</v>
      </c>
      <c r="AX705" s="93">
        <v>0</v>
      </c>
      <c r="AY705" s="93">
        <v>0</v>
      </c>
      <c r="AZ705" s="88">
        <v>0</v>
      </c>
      <c r="BA705" s="88">
        <v>0</v>
      </c>
      <c r="BB705" s="94">
        <v>0</v>
      </c>
    </row>
    <row r="706" spans="1:54" ht="18.75" customHeight="1" x14ac:dyDescent="0.25">
      <c r="A706" s="122">
        <v>63</v>
      </c>
      <c r="B706" s="123" t="s">
        <v>449</v>
      </c>
      <c r="C706" s="85" t="s">
        <v>124</v>
      </c>
      <c r="D706" s="85"/>
      <c r="E706" s="85" t="s">
        <v>70</v>
      </c>
      <c r="F706" s="85" t="s">
        <v>1</v>
      </c>
      <c r="G706" s="85" t="s">
        <v>1286</v>
      </c>
      <c r="H706" s="123" t="s">
        <v>1</v>
      </c>
      <c r="I706" s="123" t="s">
        <v>827</v>
      </c>
      <c r="J706" s="84" t="s">
        <v>57</v>
      </c>
      <c r="K706" s="85" t="s">
        <v>1</v>
      </c>
      <c r="L706" s="85" t="s">
        <v>1</v>
      </c>
      <c r="M706" s="84" t="s">
        <v>57</v>
      </c>
      <c r="N706" s="85" t="s">
        <v>1</v>
      </c>
      <c r="O706" s="85" t="s">
        <v>1</v>
      </c>
      <c r="P706" s="85" t="s">
        <v>1</v>
      </c>
      <c r="Q706" s="85" t="s">
        <v>1</v>
      </c>
      <c r="R706" s="85" t="s">
        <v>1</v>
      </c>
      <c r="S706" s="85" t="s">
        <v>1</v>
      </c>
      <c r="T706" s="85" t="s">
        <v>1</v>
      </c>
      <c r="U706" s="85" t="s">
        <v>1</v>
      </c>
      <c r="V706" s="85" t="s">
        <v>1</v>
      </c>
      <c r="W706" s="85" t="s">
        <v>1</v>
      </c>
      <c r="X706" s="85" t="s">
        <v>1</v>
      </c>
      <c r="Y706" s="85" t="s">
        <v>1</v>
      </c>
      <c r="Z706" s="85" t="s">
        <v>1</v>
      </c>
      <c r="AA706" s="85" t="s">
        <v>1</v>
      </c>
      <c r="AB706" s="85" t="s">
        <v>1</v>
      </c>
      <c r="AC706" s="85" t="s">
        <v>1</v>
      </c>
      <c r="AD706" s="85" t="s">
        <v>1</v>
      </c>
      <c r="AE706" s="85" t="s">
        <v>1</v>
      </c>
      <c r="AF706" s="85" t="s">
        <v>1</v>
      </c>
      <c r="AG706" s="85" t="s">
        <v>1</v>
      </c>
      <c r="AH706" s="85" t="s">
        <v>1</v>
      </c>
      <c r="AI706" s="85" t="s">
        <v>1</v>
      </c>
      <c r="AJ706" s="85" t="s">
        <v>1</v>
      </c>
      <c r="AK706" s="85" t="s">
        <v>1</v>
      </c>
      <c r="AL706" s="85" t="s">
        <v>1</v>
      </c>
      <c r="AM706" s="85" t="s">
        <v>1</v>
      </c>
      <c r="AN706" s="85" t="s">
        <v>1</v>
      </c>
      <c r="AO706" s="85" t="s">
        <v>1</v>
      </c>
      <c r="AP706" s="85" t="s">
        <v>1</v>
      </c>
      <c r="AQ706" s="85" t="s">
        <v>1</v>
      </c>
      <c r="AR706" s="85" t="s">
        <v>1</v>
      </c>
      <c r="AS706" s="85" t="s">
        <v>1</v>
      </c>
      <c r="AT706" s="85" t="s">
        <v>1</v>
      </c>
      <c r="AU706" s="85" t="s">
        <v>1</v>
      </c>
      <c r="AV706" s="85" t="s">
        <v>1</v>
      </c>
      <c r="AW706" s="93" t="s">
        <v>1</v>
      </c>
      <c r="AX706" s="93">
        <v>0</v>
      </c>
      <c r="AY706" s="93">
        <v>0</v>
      </c>
      <c r="AZ706" s="88" t="s">
        <v>1</v>
      </c>
      <c r="BA706" s="88" t="s">
        <v>1</v>
      </c>
      <c r="BB706" s="94" t="s">
        <v>1</v>
      </c>
    </row>
    <row r="707" spans="1:54" ht="14.25" customHeight="1" x14ac:dyDescent="0.25">
      <c r="A707" s="122">
        <v>1129</v>
      </c>
      <c r="B707" s="123" t="s">
        <v>485</v>
      </c>
      <c r="C707" s="85" t="s">
        <v>124</v>
      </c>
      <c r="D707" s="85"/>
      <c r="E707" s="85" t="s">
        <v>844</v>
      </c>
      <c r="F707" s="85" t="s">
        <v>1</v>
      </c>
      <c r="G707" s="85" t="s">
        <v>855</v>
      </c>
      <c r="H707" s="123" t="s">
        <v>1</v>
      </c>
      <c r="I707" s="123" t="s">
        <v>827</v>
      </c>
      <c r="J707" s="124" t="s">
        <v>404</v>
      </c>
      <c r="K707" s="85" t="s">
        <v>1</v>
      </c>
      <c r="L707" s="85" t="s">
        <v>1</v>
      </c>
      <c r="M707" s="124" t="s">
        <v>404</v>
      </c>
      <c r="N707" s="85" t="s">
        <v>1</v>
      </c>
      <c r="O707" s="85" t="s">
        <v>1</v>
      </c>
      <c r="P707" s="85" t="s">
        <v>1</v>
      </c>
      <c r="Q707" s="85" t="s">
        <v>1</v>
      </c>
      <c r="R707" s="85" t="s">
        <v>1</v>
      </c>
      <c r="S707" s="85" t="s">
        <v>1</v>
      </c>
      <c r="T707" s="85" t="s">
        <v>1</v>
      </c>
      <c r="U707" s="85" t="s">
        <v>1</v>
      </c>
      <c r="V707" s="85" t="s">
        <v>1</v>
      </c>
      <c r="W707" s="85" t="s">
        <v>1</v>
      </c>
      <c r="X707" s="85" t="s">
        <v>1</v>
      </c>
      <c r="Y707" s="85" t="s">
        <v>1</v>
      </c>
      <c r="Z707" s="85" t="s">
        <v>1</v>
      </c>
      <c r="AA707" s="85" t="s">
        <v>1</v>
      </c>
      <c r="AB707" s="85" t="s">
        <v>1</v>
      </c>
      <c r="AC707" s="85" t="s">
        <v>1</v>
      </c>
      <c r="AD707" s="85" t="s">
        <v>1</v>
      </c>
      <c r="AE707" s="85" t="s">
        <v>1</v>
      </c>
      <c r="AF707" s="85" t="s">
        <v>1</v>
      </c>
      <c r="AG707" s="85" t="s">
        <v>1</v>
      </c>
      <c r="AH707" s="85" t="s">
        <v>1</v>
      </c>
      <c r="AI707" s="85" t="s">
        <v>1</v>
      </c>
      <c r="AJ707" s="85" t="s">
        <v>1</v>
      </c>
      <c r="AK707" s="85" t="s">
        <v>1</v>
      </c>
      <c r="AL707" s="85" t="s">
        <v>1</v>
      </c>
      <c r="AM707" s="85" t="s">
        <v>1</v>
      </c>
      <c r="AN707" s="85" t="s">
        <v>1</v>
      </c>
      <c r="AO707" s="85" t="s">
        <v>1</v>
      </c>
      <c r="AP707" s="85" t="s">
        <v>1</v>
      </c>
      <c r="AQ707" s="85" t="s">
        <v>1</v>
      </c>
      <c r="AR707" s="85" t="s">
        <v>1</v>
      </c>
      <c r="AS707" s="85" t="s">
        <v>1</v>
      </c>
      <c r="AT707" s="85" t="s">
        <v>1</v>
      </c>
      <c r="AU707" s="85" t="s">
        <v>1</v>
      </c>
      <c r="AV707" s="85" t="s">
        <v>1</v>
      </c>
      <c r="AW707" s="93" t="s">
        <v>1</v>
      </c>
      <c r="AX707" s="93">
        <v>0</v>
      </c>
      <c r="AY707" s="93">
        <v>0</v>
      </c>
      <c r="AZ707" s="88" t="s">
        <v>1</v>
      </c>
      <c r="BA707" s="88" t="s">
        <v>1</v>
      </c>
      <c r="BB707" s="94" t="s">
        <v>1</v>
      </c>
    </row>
    <row r="708" spans="1:54" ht="13.5" customHeight="1" x14ac:dyDescent="0.25">
      <c r="A708" s="122">
        <v>1130</v>
      </c>
      <c r="B708" s="123" t="s">
        <v>486</v>
      </c>
      <c r="C708" s="85" t="s">
        <v>124</v>
      </c>
      <c r="D708" s="85"/>
      <c r="E708" s="85" t="s">
        <v>844</v>
      </c>
      <c r="F708" s="85" t="s">
        <v>1</v>
      </c>
      <c r="G708" s="85" t="s">
        <v>855</v>
      </c>
      <c r="H708" s="123" t="s">
        <v>1</v>
      </c>
      <c r="I708" s="123" t="s">
        <v>827</v>
      </c>
      <c r="J708" s="124" t="s">
        <v>404</v>
      </c>
      <c r="K708" s="85" t="s">
        <v>1</v>
      </c>
      <c r="L708" s="85" t="s">
        <v>1</v>
      </c>
      <c r="M708" s="101" t="s">
        <v>375</v>
      </c>
      <c r="N708" s="85" t="s">
        <v>1</v>
      </c>
      <c r="O708" s="85" t="s">
        <v>1</v>
      </c>
      <c r="P708" s="85" t="s">
        <v>1</v>
      </c>
      <c r="Q708" s="85" t="s">
        <v>1</v>
      </c>
      <c r="R708" s="85" t="s">
        <v>1</v>
      </c>
      <c r="S708" s="85" t="s">
        <v>1</v>
      </c>
      <c r="T708" s="85" t="s">
        <v>1</v>
      </c>
      <c r="U708" s="91" t="s">
        <v>62</v>
      </c>
      <c r="V708" s="85" t="s">
        <v>1</v>
      </c>
      <c r="W708" s="85" t="s">
        <v>1</v>
      </c>
      <c r="X708" s="85" t="s">
        <v>1</v>
      </c>
      <c r="Y708" s="85" t="s">
        <v>1</v>
      </c>
      <c r="Z708" s="85" t="s">
        <v>1</v>
      </c>
      <c r="AA708" s="85" t="s">
        <v>1</v>
      </c>
      <c r="AB708" s="85" t="s">
        <v>1</v>
      </c>
      <c r="AC708" s="85" t="s">
        <v>1</v>
      </c>
      <c r="AD708" s="85" t="s">
        <v>1</v>
      </c>
      <c r="AE708" s="85" t="s">
        <v>1</v>
      </c>
      <c r="AF708" s="85" t="s">
        <v>1</v>
      </c>
      <c r="AG708" s="85" t="s">
        <v>1</v>
      </c>
      <c r="AH708" s="85" t="s">
        <v>1</v>
      </c>
      <c r="AI708" s="85" t="s">
        <v>1</v>
      </c>
      <c r="AJ708" s="85" t="s">
        <v>1</v>
      </c>
      <c r="AK708" s="85" t="s">
        <v>1</v>
      </c>
      <c r="AL708" s="85" t="s">
        <v>1</v>
      </c>
      <c r="AM708" s="85" t="s">
        <v>1</v>
      </c>
      <c r="AN708" s="85" t="s">
        <v>1</v>
      </c>
      <c r="AO708" s="85" t="s">
        <v>1</v>
      </c>
      <c r="AP708" s="85" t="s">
        <v>1</v>
      </c>
      <c r="AQ708" s="85" t="s">
        <v>1</v>
      </c>
      <c r="AR708" s="85" t="s">
        <v>1</v>
      </c>
      <c r="AS708" s="85" t="s">
        <v>1</v>
      </c>
      <c r="AT708" s="85" t="s">
        <v>1</v>
      </c>
      <c r="AU708" s="85" t="s">
        <v>1</v>
      </c>
      <c r="AV708" s="85" t="s">
        <v>1</v>
      </c>
      <c r="AW708" s="93" t="s">
        <v>1</v>
      </c>
      <c r="AX708" s="93">
        <v>0</v>
      </c>
      <c r="AY708" s="93">
        <v>0</v>
      </c>
      <c r="AZ708" s="88" t="s">
        <v>1</v>
      </c>
      <c r="BA708" s="88" t="s">
        <v>1</v>
      </c>
      <c r="BB708" s="94" t="s">
        <v>1</v>
      </c>
    </row>
    <row r="709" spans="1:54" ht="18.75" customHeight="1" x14ac:dyDescent="0.25">
      <c r="A709" s="122">
        <v>129</v>
      </c>
      <c r="B709" s="123" t="s">
        <v>450</v>
      </c>
      <c r="C709" s="85" t="s">
        <v>124</v>
      </c>
      <c r="D709" s="85"/>
      <c r="E709" s="85" t="s">
        <v>837</v>
      </c>
      <c r="F709" s="85" t="s">
        <v>1</v>
      </c>
      <c r="G709" s="85" t="s">
        <v>839</v>
      </c>
      <c r="H709" s="123" t="s">
        <v>1</v>
      </c>
      <c r="I709" s="123" t="s">
        <v>827</v>
      </c>
      <c r="J709" s="84" t="s">
        <v>57</v>
      </c>
      <c r="K709" s="85" t="s">
        <v>1</v>
      </c>
      <c r="L709" s="85" t="s">
        <v>1</v>
      </c>
      <c r="M709" s="84" t="s">
        <v>57</v>
      </c>
      <c r="N709" s="85" t="s">
        <v>1</v>
      </c>
      <c r="O709" s="85" t="s">
        <v>1</v>
      </c>
      <c r="P709" s="85" t="s">
        <v>1</v>
      </c>
      <c r="Q709" s="85" t="s">
        <v>1</v>
      </c>
      <c r="R709" s="85" t="s">
        <v>1</v>
      </c>
      <c r="S709" s="85" t="s">
        <v>1</v>
      </c>
      <c r="T709" s="85" t="s">
        <v>1</v>
      </c>
      <c r="U709" s="85" t="s">
        <v>1</v>
      </c>
      <c r="V709" s="85" t="s">
        <v>1</v>
      </c>
      <c r="W709" s="85" t="s">
        <v>1</v>
      </c>
      <c r="X709" s="85" t="s">
        <v>1</v>
      </c>
      <c r="Y709" s="85" t="s">
        <v>1</v>
      </c>
      <c r="Z709" s="85" t="s">
        <v>1</v>
      </c>
      <c r="AA709" s="85" t="s">
        <v>1</v>
      </c>
      <c r="AB709" s="85" t="s">
        <v>1</v>
      </c>
      <c r="AC709" s="85" t="s">
        <v>1</v>
      </c>
      <c r="AD709" s="85" t="s">
        <v>1</v>
      </c>
      <c r="AE709" s="85" t="s">
        <v>1</v>
      </c>
      <c r="AF709" s="85" t="s">
        <v>1</v>
      </c>
      <c r="AG709" s="85" t="s">
        <v>1</v>
      </c>
      <c r="AH709" s="85" t="s">
        <v>1</v>
      </c>
      <c r="AI709" s="85" t="s">
        <v>1</v>
      </c>
      <c r="AJ709" s="85" t="s">
        <v>1</v>
      </c>
      <c r="AK709" s="85" t="s">
        <v>1</v>
      </c>
      <c r="AL709" s="85" t="s">
        <v>1</v>
      </c>
      <c r="AM709" s="85" t="s">
        <v>1</v>
      </c>
      <c r="AN709" s="85" t="s">
        <v>1</v>
      </c>
      <c r="AO709" s="85" t="s">
        <v>1</v>
      </c>
      <c r="AP709" s="85" t="s">
        <v>1</v>
      </c>
      <c r="AQ709" s="85" t="s">
        <v>1</v>
      </c>
      <c r="AR709" s="85" t="s">
        <v>1</v>
      </c>
      <c r="AS709" s="85" t="s">
        <v>1</v>
      </c>
      <c r="AT709" s="85" t="s">
        <v>1</v>
      </c>
      <c r="AU709" s="85" t="s">
        <v>1</v>
      </c>
      <c r="AV709" s="85" t="s">
        <v>1</v>
      </c>
      <c r="AW709" s="93" t="s">
        <v>1</v>
      </c>
      <c r="AX709" s="93">
        <v>0</v>
      </c>
      <c r="AY709" s="93">
        <v>0</v>
      </c>
      <c r="AZ709" s="88" t="s">
        <v>1</v>
      </c>
      <c r="BA709" s="88" t="s">
        <v>1</v>
      </c>
      <c r="BB709" s="94" t="s">
        <v>1</v>
      </c>
    </row>
    <row r="710" spans="1:54" ht="18.75" customHeight="1" x14ac:dyDescent="0.25">
      <c r="A710" s="122">
        <v>130</v>
      </c>
      <c r="B710" s="123" t="s">
        <v>519</v>
      </c>
      <c r="C710" s="85" t="s">
        <v>124</v>
      </c>
      <c r="D710" s="85"/>
      <c r="E710" s="85" t="s">
        <v>824</v>
      </c>
      <c r="F710" s="85" t="s">
        <v>1</v>
      </c>
      <c r="G710" s="85" t="s">
        <v>862</v>
      </c>
      <c r="H710" s="123" t="s">
        <v>1</v>
      </c>
      <c r="I710" s="123" t="s">
        <v>827</v>
      </c>
      <c r="J710" s="84" t="s">
        <v>57</v>
      </c>
      <c r="K710" s="85" t="s">
        <v>1</v>
      </c>
      <c r="L710" s="85" t="s">
        <v>1</v>
      </c>
      <c r="M710" s="84" t="s">
        <v>57</v>
      </c>
      <c r="N710" s="85" t="s">
        <v>1</v>
      </c>
      <c r="O710" s="85" t="s">
        <v>1</v>
      </c>
      <c r="P710" s="85" t="s">
        <v>1</v>
      </c>
      <c r="Q710" s="85" t="s">
        <v>1</v>
      </c>
      <c r="R710" s="85" t="s">
        <v>1</v>
      </c>
      <c r="S710" s="85" t="s">
        <v>1</v>
      </c>
      <c r="T710" s="85" t="s">
        <v>1</v>
      </c>
      <c r="U710" s="85" t="s">
        <v>1</v>
      </c>
      <c r="V710" s="85" t="s">
        <v>1</v>
      </c>
      <c r="W710" s="85" t="s">
        <v>1</v>
      </c>
      <c r="X710" s="85" t="s">
        <v>1</v>
      </c>
      <c r="Y710" s="85" t="s">
        <v>1</v>
      </c>
      <c r="Z710" s="85" t="s">
        <v>1</v>
      </c>
      <c r="AA710" s="85" t="s">
        <v>1</v>
      </c>
      <c r="AB710" s="85" t="s">
        <v>1</v>
      </c>
      <c r="AC710" s="85" t="s">
        <v>1</v>
      </c>
      <c r="AD710" s="85" t="s">
        <v>1</v>
      </c>
      <c r="AE710" s="85" t="s">
        <v>1</v>
      </c>
      <c r="AF710" s="85" t="s">
        <v>1</v>
      </c>
      <c r="AG710" s="85" t="s">
        <v>1</v>
      </c>
      <c r="AH710" s="85" t="s">
        <v>1</v>
      </c>
      <c r="AI710" s="85" t="s">
        <v>1</v>
      </c>
      <c r="AJ710" s="85" t="s">
        <v>1</v>
      </c>
      <c r="AK710" s="85" t="s">
        <v>1</v>
      </c>
      <c r="AL710" s="85" t="s">
        <v>1</v>
      </c>
      <c r="AM710" s="85" t="s">
        <v>1</v>
      </c>
      <c r="AN710" s="85" t="s">
        <v>1</v>
      </c>
      <c r="AO710" s="85" t="s">
        <v>1</v>
      </c>
      <c r="AP710" s="85" t="s">
        <v>1</v>
      </c>
      <c r="AQ710" s="85" t="s">
        <v>1</v>
      </c>
      <c r="AR710" s="85" t="s">
        <v>1</v>
      </c>
      <c r="AS710" s="85" t="s">
        <v>1</v>
      </c>
      <c r="AT710" s="85" t="s">
        <v>1</v>
      </c>
      <c r="AU710" s="85" t="s">
        <v>1</v>
      </c>
      <c r="AV710" s="85" t="s">
        <v>1</v>
      </c>
      <c r="AW710" s="93" t="s">
        <v>1</v>
      </c>
      <c r="AX710" s="93">
        <v>0</v>
      </c>
      <c r="AY710" s="93">
        <v>0</v>
      </c>
      <c r="AZ710" s="88">
        <v>0</v>
      </c>
      <c r="BA710" s="88">
        <v>0</v>
      </c>
      <c r="BB710" s="95">
        <v>4.0000000000000001E-3</v>
      </c>
    </row>
    <row r="711" spans="1:54" ht="18.75" customHeight="1" x14ac:dyDescent="0.25">
      <c r="A711" s="122">
        <v>131</v>
      </c>
      <c r="B711" s="123" t="s">
        <v>451</v>
      </c>
      <c r="C711" s="85" t="s">
        <v>124</v>
      </c>
      <c r="D711" s="85"/>
      <c r="E711" s="85" t="s">
        <v>102</v>
      </c>
      <c r="F711" s="85" t="s">
        <v>1</v>
      </c>
      <c r="G711" s="85" t="s">
        <v>1286</v>
      </c>
      <c r="H711" s="123" t="s">
        <v>1</v>
      </c>
      <c r="I711" s="123" t="s">
        <v>827</v>
      </c>
      <c r="J711" s="84" t="s">
        <v>57</v>
      </c>
      <c r="K711" s="85" t="s">
        <v>1</v>
      </c>
      <c r="L711" s="85" t="s">
        <v>1</v>
      </c>
      <c r="M711" s="84" t="s">
        <v>57</v>
      </c>
      <c r="N711" s="91" t="s">
        <v>62</v>
      </c>
      <c r="O711" s="91" t="s">
        <v>62</v>
      </c>
      <c r="P711" s="85" t="s">
        <v>1</v>
      </c>
      <c r="Q711" s="85" t="s">
        <v>1</v>
      </c>
      <c r="R711" s="85" t="s">
        <v>1</v>
      </c>
      <c r="S711" s="85" t="s">
        <v>1</v>
      </c>
      <c r="T711" s="85" t="s">
        <v>1</v>
      </c>
      <c r="U711" s="85" t="s">
        <v>1</v>
      </c>
      <c r="V711" s="85" t="s">
        <v>1</v>
      </c>
      <c r="W711" s="85" t="s">
        <v>1</v>
      </c>
      <c r="X711" s="85" t="s">
        <v>1</v>
      </c>
      <c r="Y711" s="85" t="s">
        <v>1</v>
      </c>
      <c r="Z711" s="85" t="s">
        <v>1</v>
      </c>
      <c r="AA711" s="85" t="s">
        <v>1</v>
      </c>
      <c r="AB711" s="85" t="s">
        <v>1</v>
      </c>
      <c r="AC711" s="85" t="s">
        <v>1</v>
      </c>
      <c r="AD711" s="85" t="s">
        <v>1</v>
      </c>
      <c r="AE711" s="85" t="s">
        <v>1</v>
      </c>
      <c r="AF711" s="85" t="s">
        <v>1</v>
      </c>
      <c r="AG711" s="85" t="s">
        <v>1</v>
      </c>
      <c r="AH711" s="85" t="s">
        <v>1</v>
      </c>
      <c r="AI711" s="85" t="s">
        <v>1</v>
      </c>
      <c r="AJ711" s="85" t="s">
        <v>1</v>
      </c>
      <c r="AK711" s="85" t="s">
        <v>1</v>
      </c>
      <c r="AL711" s="85" t="s">
        <v>1</v>
      </c>
      <c r="AM711" s="85" t="s">
        <v>1</v>
      </c>
      <c r="AN711" s="85" t="s">
        <v>1</v>
      </c>
      <c r="AO711" s="85" t="s">
        <v>1</v>
      </c>
      <c r="AP711" s="85" t="s">
        <v>1</v>
      </c>
      <c r="AQ711" s="85" t="s">
        <v>1</v>
      </c>
      <c r="AR711" s="85" t="s">
        <v>1</v>
      </c>
      <c r="AS711" s="85" t="s">
        <v>1</v>
      </c>
      <c r="AT711" s="85" t="s">
        <v>1</v>
      </c>
      <c r="AU711" s="85" t="s">
        <v>1</v>
      </c>
      <c r="AV711" s="85" t="s">
        <v>1</v>
      </c>
      <c r="AW711" s="93" t="s">
        <v>1</v>
      </c>
      <c r="AX711" s="93">
        <v>0</v>
      </c>
      <c r="AY711" s="93">
        <v>0</v>
      </c>
      <c r="AZ711" s="88" t="s">
        <v>1</v>
      </c>
      <c r="BA711" s="88" t="s">
        <v>1</v>
      </c>
      <c r="BB711" s="94" t="s">
        <v>1</v>
      </c>
    </row>
    <row r="712" spans="1:54" ht="18.75" customHeight="1" x14ac:dyDescent="0.25">
      <c r="A712" s="122">
        <v>140</v>
      </c>
      <c r="B712" s="123" t="s">
        <v>452</v>
      </c>
      <c r="C712" s="85" t="s">
        <v>124</v>
      </c>
      <c r="D712" s="85"/>
      <c r="E712" s="85" t="s">
        <v>70</v>
      </c>
      <c r="F712" s="85" t="s">
        <v>1</v>
      </c>
      <c r="G712" s="85" t="s">
        <v>1286</v>
      </c>
      <c r="H712" s="123" t="s">
        <v>1</v>
      </c>
      <c r="I712" s="123" t="s">
        <v>827</v>
      </c>
      <c r="J712" s="84" t="s">
        <v>57</v>
      </c>
      <c r="K712" s="85" t="s">
        <v>1</v>
      </c>
      <c r="L712" s="85" t="s">
        <v>1</v>
      </c>
      <c r="M712" s="84" t="s">
        <v>57</v>
      </c>
      <c r="N712" s="85" t="s">
        <v>1</v>
      </c>
      <c r="O712" s="85" t="s">
        <v>1</v>
      </c>
      <c r="P712" s="85" t="s">
        <v>1</v>
      </c>
      <c r="Q712" s="85" t="s">
        <v>1</v>
      </c>
      <c r="R712" s="85" t="s">
        <v>1</v>
      </c>
      <c r="S712" s="85" t="s">
        <v>1</v>
      </c>
      <c r="T712" s="85" t="s">
        <v>1</v>
      </c>
      <c r="U712" s="85" t="s">
        <v>1</v>
      </c>
      <c r="V712" s="85" t="s">
        <v>1</v>
      </c>
      <c r="W712" s="85" t="s">
        <v>1</v>
      </c>
      <c r="X712" s="85" t="s">
        <v>1</v>
      </c>
      <c r="Y712" s="85" t="s">
        <v>1</v>
      </c>
      <c r="Z712" s="85" t="s">
        <v>1</v>
      </c>
      <c r="AA712" s="85" t="s">
        <v>1</v>
      </c>
      <c r="AB712" s="85" t="s">
        <v>1</v>
      </c>
      <c r="AC712" s="85" t="s">
        <v>1</v>
      </c>
      <c r="AD712" s="85" t="s">
        <v>1</v>
      </c>
      <c r="AE712" s="85" t="s">
        <v>1</v>
      </c>
      <c r="AF712" s="85" t="s">
        <v>1</v>
      </c>
      <c r="AG712" s="85" t="s">
        <v>1</v>
      </c>
      <c r="AH712" s="85" t="s">
        <v>1</v>
      </c>
      <c r="AI712" s="85" t="s">
        <v>1</v>
      </c>
      <c r="AJ712" s="85" t="s">
        <v>1</v>
      </c>
      <c r="AK712" s="85" t="s">
        <v>1</v>
      </c>
      <c r="AL712" s="85" t="s">
        <v>1</v>
      </c>
      <c r="AM712" s="85" t="s">
        <v>1</v>
      </c>
      <c r="AN712" s="85" t="s">
        <v>1</v>
      </c>
      <c r="AO712" s="85" t="s">
        <v>1</v>
      </c>
      <c r="AP712" s="85" t="s">
        <v>1</v>
      </c>
      <c r="AQ712" s="85" t="s">
        <v>1</v>
      </c>
      <c r="AR712" s="85" t="s">
        <v>1</v>
      </c>
      <c r="AS712" s="85" t="s">
        <v>1</v>
      </c>
      <c r="AT712" s="85" t="s">
        <v>1</v>
      </c>
      <c r="AU712" s="85" t="s">
        <v>1</v>
      </c>
      <c r="AV712" s="85" t="s">
        <v>1</v>
      </c>
      <c r="AW712" s="93" t="s">
        <v>1</v>
      </c>
      <c r="AX712" s="93">
        <v>0</v>
      </c>
      <c r="AY712" s="93">
        <v>0</v>
      </c>
      <c r="AZ712" s="88" t="s">
        <v>1</v>
      </c>
      <c r="BA712" s="88" t="s">
        <v>1</v>
      </c>
      <c r="BB712" s="94" t="s">
        <v>1</v>
      </c>
    </row>
    <row r="713" spans="1:54" ht="18.75" customHeight="1" x14ac:dyDescent="0.25">
      <c r="A713" s="122">
        <v>141</v>
      </c>
      <c r="B713" s="123" t="s">
        <v>453</v>
      </c>
      <c r="C713" s="85" t="s">
        <v>124</v>
      </c>
      <c r="D713" s="85"/>
      <c r="E713" s="85" t="s">
        <v>70</v>
      </c>
      <c r="F713" s="85" t="s">
        <v>1</v>
      </c>
      <c r="G713" s="85" t="s">
        <v>1286</v>
      </c>
      <c r="H713" s="123" t="s">
        <v>1</v>
      </c>
      <c r="I713" s="123" t="s">
        <v>827</v>
      </c>
      <c r="J713" s="84" t="s">
        <v>57</v>
      </c>
      <c r="K713" s="85" t="s">
        <v>1</v>
      </c>
      <c r="L713" s="85" t="s">
        <v>1</v>
      </c>
      <c r="M713" s="84" t="s">
        <v>57</v>
      </c>
      <c r="N713" s="85" t="s">
        <v>1</v>
      </c>
      <c r="O713" s="85" t="s">
        <v>1</v>
      </c>
      <c r="P713" s="85" t="s">
        <v>1</v>
      </c>
      <c r="Q713" s="85" t="s">
        <v>1</v>
      </c>
      <c r="R713" s="85" t="s">
        <v>1</v>
      </c>
      <c r="S713" s="85" t="s">
        <v>1</v>
      </c>
      <c r="T713" s="85" t="s">
        <v>1</v>
      </c>
      <c r="U713" s="85" t="s">
        <v>1</v>
      </c>
      <c r="V713" s="85" t="s">
        <v>1</v>
      </c>
      <c r="W713" s="85" t="s">
        <v>1</v>
      </c>
      <c r="X713" s="85" t="s">
        <v>1</v>
      </c>
      <c r="Y713" s="85" t="s">
        <v>1</v>
      </c>
      <c r="Z713" s="85" t="s">
        <v>1</v>
      </c>
      <c r="AA713" s="85" t="s">
        <v>1</v>
      </c>
      <c r="AB713" s="85" t="s">
        <v>1</v>
      </c>
      <c r="AC713" s="85" t="s">
        <v>1</v>
      </c>
      <c r="AD713" s="85" t="s">
        <v>1</v>
      </c>
      <c r="AE713" s="85" t="s">
        <v>1</v>
      </c>
      <c r="AF713" s="85" t="s">
        <v>1</v>
      </c>
      <c r="AG713" s="85" t="s">
        <v>1</v>
      </c>
      <c r="AH713" s="85" t="s">
        <v>1</v>
      </c>
      <c r="AI713" s="85" t="s">
        <v>1</v>
      </c>
      <c r="AJ713" s="85" t="s">
        <v>1</v>
      </c>
      <c r="AK713" s="85" t="s">
        <v>1</v>
      </c>
      <c r="AL713" s="85" t="s">
        <v>1</v>
      </c>
      <c r="AM713" s="85" t="s">
        <v>1</v>
      </c>
      <c r="AN713" s="85" t="s">
        <v>1</v>
      </c>
      <c r="AO713" s="85" t="s">
        <v>1</v>
      </c>
      <c r="AP713" s="85" t="s">
        <v>1</v>
      </c>
      <c r="AQ713" s="85" t="s">
        <v>1</v>
      </c>
      <c r="AR713" s="85" t="s">
        <v>1</v>
      </c>
      <c r="AS713" s="85" t="s">
        <v>1</v>
      </c>
      <c r="AT713" s="85" t="s">
        <v>1</v>
      </c>
      <c r="AU713" s="85" t="s">
        <v>1</v>
      </c>
      <c r="AV713" s="85" t="s">
        <v>1</v>
      </c>
      <c r="AW713" s="93" t="s">
        <v>1</v>
      </c>
      <c r="AX713" s="93">
        <v>0</v>
      </c>
      <c r="AY713" s="93">
        <v>0</v>
      </c>
      <c r="AZ713" s="88" t="s">
        <v>1</v>
      </c>
      <c r="BA713" s="88" t="s">
        <v>1</v>
      </c>
      <c r="BB713" s="94" t="s">
        <v>1</v>
      </c>
    </row>
    <row r="714" spans="1:54" ht="13.5" customHeight="1" x14ac:dyDescent="0.25">
      <c r="A714" s="122">
        <v>146</v>
      </c>
      <c r="B714" s="123" t="s">
        <v>454</v>
      </c>
      <c r="C714" s="85" t="s">
        <v>124</v>
      </c>
      <c r="D714" s="85"/>
      <c r="E714" s="85" t="s">
        <v>99</v>
      </c>
      <c r="F714" s="85" t="s">
        <v>1</v>
      </c>
      <c r="G714" s="85" t="s">
        <v>1</v>
      </c>
      <c r="H714" s="123" t="s">
        <v>1</v>
      </c>
      <c r="I714" s="123" t="s">
        <v>99</v>
      </c>
      <c r="J714" s="84" t="s">
        <v>57</v>
      </c>
      <c r="K714" s="85" t="s">
        <v>1</v>
      </c>
      <c r="L714" s="85" t="s">
        <v>1</v>
      </c>
      <c r="M714" s="84" t="s">
        <v>57</v>
      </c>
      <c r="N714" s="85" t="s">
        <v>1</v>
      </c>
      <c r="O714" s="85" t="s">
        <v>1</v>
      </c>
      <c r="P714" s="85" t="s">
        <v>1</v>
      </c>
      <c r="Q714" s="85" t="s">
        <v>1</v>
      </c>
      <c r="R714" s="85" t="s">
        <v>1</v>
      </c>
      <c r="S714" s="85" t="s">
        <v>1</v>
      </c>
      <c r="T714" s="85" t="s">
        <v>1</v>
      </c>
      <c r="U714" s="85" t="s">
        <v>1</v>
      </c>
      <c r="V714" s="85" t="s">
        <v>1</v>
      </c>
      <c r="W714" s="85" t="s">
        <v>1</v>
      </c>
      <c r="X714" s="85" t="s">
        <v>1</v>
      </c>
      <c r="Y714" s="85" t="s">
        <v>1</v>
      </c>
      <c r="Z714" s="85" t="s">
        <v>1</v>
      </c>
      <c r="AA714" s="85" t="s">
        <v>1</v>
      </c>
      <c r="AB714" s="85" t="s">
        <v>1</v>
      </c>
      <c r="AC714" s="85" t="s">
        <v>1</v>
      </c>
      <c r="AD714" s="85" t="s">
        <v>1</v>
      </c>
      <c r="AE714" s="85" t="s">
        <v>1</v>
      </c>
      <c r="AF714" s="85" t="s">
        <v>1</v>
      </c>
      <c r="AG714" s="85" t="s">
        <v>1</v>
      </c>
      <c r="AH714" s="85" t="s">
        <v>1</v>
      </c>
      <c r="AI714" s="85" t="s">
        <v>1</v>
      </c>
      <c r="AJ714" s="85" t="s">
        <v>1</v>
      </c>
      <c r="AK714" s="85" t="s">
        <v>1</v>
      </c>
      <c r="AL714" s="85" t="s">
        <v>1</v>
      </c>
      <c r="AM714" s="85" t="s">
        <v>1</v>
      </c>
      <c r="AN714" s="85" t="s">
        <v>1</v>
      </c>
      <c r="AO714" s="85" t="s">
        <v>1</v>
      </c>
      <c r="AP714" s="85" t="s">
        <v>1</v>
      </c>
      <c r="AQ714" s="85" t="s">
        <v>1</v>
      </c>
      <c r="AR714" s="85" t="s">
        <v>1</v>
      </c>
      <c r="AS714" s="85" t="s">
        <v>1</v>
      </c>
      <c r="AT714" s="85" t="s">
        <v>1</v>
      </c>
      <c r="AU714" s="85" t="s">
        <v>1</v>
      </c>
      <c r="AV714" s="85" t="s">
        <v>1</v>
      </c>
      <c r="AW714" s="93" t="s">
        <v>1</v>
      </c>
      <c r="AX714" s="93">
        <v>0</v>
      </c>
      <c r="AY714" s="93">
        <v>0</v>
      </c>
      <c r="AZ714" s="88" t="s">
        <v>1</v>
      </c>
      <c r="BA714" s="88" t="s">
        <v>1</v>
      </c>
      <c r="BB714" s="94" t="s">
        <v>1</v>
      </c>
    </row>
    <row r="715" spans="1:54" ht="14.25" customHeight="1" x14ac:dyDescent="0.25">
      <c r="A715" s="122">
        <v>1514</v>
      </c>
      <c r="B715" s="123" t="s">
        <v>455</v>
      </c>
      <c r="C715" s="85" t="s">
        <v>124</v>
      </c>
      <c r="D715" s="85"/>
      <c r="E715" s="85" t="s">
        <v>835</v>
      </c>
      <c r="F715" s="85" t="s">
        <v>1</v>
      </c>
      <c r="G715" s="85" t="s">
        <v>219</v>
      </c>
      <c r="H715" s="123" t="s">
        <v>1</v>
      </c>
      <c r="I715" s="123" t="s">
        <v>827</v>
      </c>
      <c r="J715" s="84" t="s">
        <v>57</v>
      </c>
      <c r="K715" s="85" t="s">
        <v>1</v>
      </c>
      <c r="L715" s="85" t="s">
        <v>1</v>
      </c>
      <c r="M715" s="84" t="s">
        <v>57</v>
      </c>
      <c r="N715" s="85" t="s">
        <v>1</v>
      </c>
      <c r="O715" s="85" t="s">
        <v>1</v>
      </c>
      <c r="P715" s="85" t="s">
        <v>1</v>
      </c>
      <c r="Q715" s="85" t="s">
        <v>1</v>
      </c>
      <c r="R715" s="85" t="s">
        <v>1</v>
      </c>
      <c r="S715" s="85" t="s">
        <v>1</v>
      </c>
      <c r="T715" s="85" t="s">
        <v>1</v>
      </c>
      <c r="U715" s="85" t="s">
        <v>1</v>
      </c>
      <c r="V715" s="85" t="s">
        <v>1</v>
      </c>
      <c r="W715" s="85" t="s">
        <v>1</v>
      </c>
      <c r="X715" s="85" t="s">
        <v>1</v>
      </c>
      <c r="Y715" s="85" t="s">
        <v>1</v>
      </c>
      <c r="Z715" s="85" t="s">
        <v>1</v>
      </c>
      <c r="AA715" s="85" t="s">
        <v>1</v>
      </c>
      <c r="AB715" s="85" t="s">
        <v>1</v>
      </c>
      <c r="AC715" s="85" t="s">
        <v>1</v>
      </c>
      <c r="AD715" s="85" t="s">
        <v>1</v>
      </c>
      <c r="AE715" s="85" t="s">
        <v>1</v>
      </c>
      <c r="AF715" s="85" t="s">
        <v>1</v>
      </c>
      <c r="AG715" s="85" t="s">
        <v>1</v>
      </c>
      <c r="AH715" s="85" t="s">
        <v>1</v>
      </c>
      <c r="AI715" s="85" t="s">
        <v>1</v>
      </c>
      <c r="AJ715" s="85" t="s">
        <v>1</v>
      </c>
      <c r="AK715" s="85" t="s">
        <v>1</v>
      </c>
      <c r="AL715" s="85" t="s">
        <v>1</v>
      </c>
      <c r="AM715" s="85" t="s">
        <v>1</v>
      </c>
      <c r="AN715" s="85" t="s">
        <v>1</v>
      </c>
      <c r="AO715" s="85" t="s">
        <v>1</v>
      </c>
      <c r="AP715" s="85" t="s">
        <v>1</v>
      </c>
      <c r="AQ715" s="85" t="s">
        <v>1</v>
      </c>
      <c r="AR715" s="85" t="s">
        <v>1</v>
      </c>
      <c r="AS715" s="85" t="s">
        <v>1</v>
      </c>
      <c r="AT715" s="85" t="s">
        <v>1</v>
      </c>
      <c r="AU715" s="85" t="s">
        <v>1</v>
      </c>
      <c r="AV715" s="85" t="s">
        <v>1</v>
      </c>
      <c r="AW715" s="93" t="s">
        <v>1</v>
      </c>
      <c r="AX715" s="93">
        <v>0</v>
      </c>
      <c r="AY715" s="93">
        <v>0</v>
      </c>
      <c r="AZ715" s="88" t="s">
        <v>1</v>
      </c>
      <c r="BA715" s="88" t="s">
        <v>1</v>
      </c>
      <c r="BB715" s="94" t="s">
        <v>1</v>
      </c>
    </row>
    <row r="716" spans="1:54" ht="14.25" customHeight="1" x14ac:dyDescent="0.25">
      <c r="A716" s="122">
        <v>1515</v>
      </c>
      <c r="B716" s="123" t="s">
        <v>456</v>
      </c>
      <c r="C716" s="85" t="s">
        <v>124</v>
      </c>
      <c r="D716" s="85"/>
      <c r="E716" s="85" t="s">
        <v>835</v>
      </c>
      <c r="F716" s="85" t="s">
        <v>1</v>
      </c>
      <c r="G716" s="85" t="s">
        <v>219</v>
      </c>
      <c r="H716" s="123" t="s">
        <v>1</v>
      </c>
      <c r="I716" s="123" t="s">
        <v>827</v>
      </c>
      <c r="J716" s="84" t="s">
        <v>57</v>
      </c>
      <c r="K716" s="85" t="s">
        <v>1</v>
      </c>
      <c r="L716" s="85" t="s">
        <v>1</v>
      </c>
      <c r="M716" s="84" t="s">
        <v>57</v>
      </c>
      <c r="N716" s="85" t="s">
        <v>1</v>
      </c>
      <c r="O716" s="85" t="s">
        <v>1</v>
      </c>
      <c r="P716" s="85" t="s">
        <v>1</v>
      </c>
      <c r="Q716" s="85" t="s">
        <v>1</v>
      </c>
      <c r="R716" s="85" t="s">
        <v>1</v>
      </c>
      <c r="S716" s="85" t="s">
        <v>1</v>
      </c>
      <c r="T716" s="85" t="s">
        <v>1</v>
      </c>
      <c r="U716" s="85" t="s">
        <v>1</v>
      </c>
      <c r="V716" s="85" t="s">
        <v>1</v>
      </c>
      <c r="W716" s="85" t="s">
        <v>1</v>
      </c>
      <c r="X716" s="85" t="s">
        <v>1</v>
      </c>
      <c r="Y716" s="85" t="s">
        <v>1</v>
      </c>
      <c r="Z716" s="85" t="s">
        <v>1</v>
      </c>
      <c r="AA716" s="85" t="s">
        <v>1</v>
      </c>
      <c r="AB716" s="85" t="s">
        <v>1</v>
      </c>
      <c r="AC716" s="85" t="s">
        <v>1</v>
      </c>
      <c r="AD716" s="85" t="s">
        <v>1</v>
      </c>
      <c r="AE716" s="85" t="s">
        <v>1</v>
      </c>
      <c r="AF716" s="85" t="s">
        <v>1</v>
      </c>
      <c r="AG716" s="85" t="s">
        <v>1</v>
      </c>
      <c r="AH716" s="85" t="s">
        <v>1</v>
      </c>
      <c r="AI716" s="85" t="s">
        <v>1</v>
      </c>
      <c r="AJ716" s="85" t="s">
        <v>1</v>
      </c>
      <c r="AK716" s="85" t="s">
        <v>1</v>
      </c>
      <c r="AL716" s="85" t="s">
        <v>1</v>
      </c>
      <c r="AM716" s="85" t="s">
        <v>1</v>
      </c>
      <c r="AN716" s="85" t="s">
        <v>1</v>
      </c>
      <c r="AO716" s="85" t="s">
        <v>1</v>
      </c>
      <c r="AP716" s="85" t="s">
        <v>1</v>
      </c>
      <c r="AQ716" s="85" t="s">
        <v>1</v>
      </c>
      <c r="AR716" s="85" t="s">
        <v>1</v>
      </c>
      <c r="AS716" s="85" t="s">
        <v>1</v>
      </c>
      <c r="AT716" s="85" t="s">
        <v>1</v>
      </c>
      <c r="AU716" s="85" t="s">
        <v>1</v>
      </c>
      <c r="AV716" s="85" t="s">
        <v>1</v>
      </c>
      <c r="AW716" s="93" t="s">
        <v>1</v>
      </c>
      <c r="AX716" s="93">
        <v>0</v>
      </c>
      <c r="AY716" s="93">
        <v>0</v>
      </c>
      <c r="AZ716" s="88" t="s">
        <v>1</v>
      </c>
      <c r="BA716" s="88" t="s">
        <v>1</v>
      </c>
      <c r="BB716" s="94" t="s">
        <v>1</v>
      </c>
    </row>
    <row r="717" spans="1:54" ht="18.75" customHeight="1" x14ac:dyDescent="0.25">
      <c r="A717" s="122">
        <v>1496</v>
      </c>
      <c r="B717" s="123" t="s">
        <v>457</v>
      </c>
      <c r="C717" s="85" t="s">
        <v>124</v>
      </c>
      <c r="D717" s="85"/>
      <c r="E717" s="85" t="s">
        <v>65</v>
      </c>
      <c r="F717" s="85" t="s">
        <v>1</v>
      </c>
      <c r="G717" s="85" t="s">
        <v>1</v>
      </c>
      <c r="H717" s="123" t="s">
        <v>1</v>
      </c>
      <c r="I717" s="123" t="s">
        <v>65</v>
      </c>
      <c r="J717" s="84" t="s">
        <v>57</v>
      </c>
      <c r="K717" s="85" t="s">
        <v>1</v>
      </c>
      <c r="L717" s="85" t="s">
        <v>1</v>
      </c>
      <c r="M717" s="84" t="s">
        <v>57</v>
      </c>
      <c r="N717" s="85" t="s">
        <v>1</v>
      </c>
      <c r="O717" s="85" t="s">
        <v>1</v>
      </c>
      <c r="P717" s="85" t="s">
        <v>1</v>
      </c>
      <c r="Q717" s="85" t="s">
        <v>1</v>
      </c>
      <c r="R717" s="85" t="s">
        <v>1</v>
      </c>
      <c r="S717" s="85" t="s">
        <v>1</v>
      </c>
      <c r="T717" s="85" t="s">
        <v>1</v>
      </c>
      <c r="U717" s="85" t="s">
        <v>1</v>
      </c>
      <c r="V717" s="85" t="s">
        <v>1</v>
      </c>
      <c r="W717" s="85" t="s">
        <v>1</v>
      </c>
      <c r="X717" s="85" t="s">
        <v>1</v>
      </c>
      <c r="Y717" s="85" t="s">
        <v>1</v>
      </c>
      <c r="Z717" s="85" t="s">
        <v>1</v>
      </c>
      <c r="AA717" s="85" t="s">
        <v>1</v>
      </c>
      <c r="AB717" s="85" t="s">
        <v>1</v>
      </c>
      <c r="AC717" s="85" t="s">
        <v>1</v>
      </c>
      <c r="AD717" s="85" t="s">
        <v>1</v>
      </c>
      <c r="AE717" s="85" t="s">
        <v>1</v>
      </c>
      <c r="AF717" s="85" t="s">
        <v>1</v>
      </c>
      <c r="AG717" s="85" t="s">
        <v>1</v>
      </c>
      <c r="AH717" s="85" t="s">
        <v>1</v>
      </c>
      <c r="AI717" s="85" t="s">
        <v>1</v>
      </c>
      <c r="AJ717" s="85" t="s">
        <v>1</v>
      </c>
      <c r="AK717" s="85" t="s">
        <v>1</v>
      </c>
      <c r="AL717" s="85" t="s">
        <v>1</v>
      </c>
      <c r="AM717" s="85" t="s">
        <v>1</v>
      </c>
      <c r="AN717" s="85" t="s">
        <v>1</v>
      </c>
      <c r="AO717" s="85" t="s">
        <v>1</v>
      </c>
      <c r="AP717" s="85" t="s">
        <v>1</v>
      </c>
      <c r="AQ717" s="85" t="s">
        <v>1</v>
      </c>
      <c r="AR717" s="85" t="s">
        <v>1</v>
      </c>
      <c r="AS717" s="85" t="s">
        <v>1</v>
      </c>
      <c r="AT717" s="85" t="s">
        <v>1</v>
      </c>
      <c r="AU717" s="85" t="s">
        <v>1</v>
      </c>
      <c r="AV717" s="85" t="s">
        <v>1</v>
      </c>
      <c r="AW717" s="93" t="s">
        <v>1</v>
      </c>
      <c r="AX717" s="93">
        <v>0</v>
      </c>
      <c r="AY717" s="93">
        <v>0</v>
      </c>
      <c r="AZ717" s="88" t="s">
        <v>1</v>
      </c>
      <c r="BA717" s="88" t="s">
        <v>1</v>
      </c>
      <c r="BB717" s="94" t="s">
        <v>1</v>
      </c>
    </row>
    <row r="718" spans="1:54" ht="18.75" customHeight="1" x14ac:dyDescent="0.25">
      <c r="A718" s="122">
        <v>1574</v>
      </c>
      <c r="B718" s="123" t="s">
        <v>766</v>
      </c>
      <c r="C718" s="85" t="s">
        <v>124</v>
      </c>
      <c r="D718" s="85"/>
      <c r="E718" s="85" t="s">
        <v>844</v>
      </c>
      <c r="F718" s="85" t="s">
        <v>1</v>
      </c>
      <c r="G718" s="85" t="s">
        <v>1286</v>
      </c>
      <c r="H718" s="123" t="s">
        <v>1</v>
      </c>
      <c r="I718" s="123" t="s">
        <v>827</v>
      </c>
      <c r="J718" s="84" t="s">
        <v>57</v>
      </c>
      <c r="K718" s="85" t="s">
        <v>1</v>
      </c>
      <c r="L718" s="85" t="s">
        <v>1</v>
      </c>
      <c r="M718" s="85" t="s">
        <v>1</v>
      </c>
      <c r="N718" s="85" t="s">
        <v>1</v>
      </c>
      <c r="O718" s="85" t="s">
        <v>1</v>
      </c>
      <c r="P718" s="85" t="s">
        <v>1</v>
      </c>
      <c r="Q718" s="85" t="s">
        <v>1</v>
      </c>
      <c r="R718" s="85" t="s">
        <v>1</v>
      </c>
      <c r="S718" s="85" t="s">
        <v>1</v>
      </c>
      <c r="T718" s="85" t="s">
        <v>1</v>
      </c>
      <c r="U718" s="85" t="s">
        <v>1</v>
      </c>
      <c r="V718" s="85" t="s">
        <v>1</v>
      </c>
      <c r="W718" s="85" t="s">
        <v>1</v>
      </c>
      <c r="X718" s="85" t="s">
        <v>1</v>
      </c>
      <c r="Y718" s="85" t="s">
        <v>1</v>
      </c>
      <c r="Z718" s="85" t="s">
        <v>1</v>
      </c>
      <c r="AA718" s="85" t="s">
        <v>1</v>
      </c>
      <c r="AB718" s="85" t="s">
        <v>1</v>
      </c>
      <c r="AC718" s="85" t="s">
        <v>1</v>
      </c>
      <c r="AD718" s="85" t="s">
        <v>1</v>
      </c>
      <c r="AE718" s="85" t="s">
        <v>1</v>
      </c>
      <c r="AF718" s="85" t="s">
        <v>1</v>
      </c>
      <c r="AG718" s="85" t="s">
        <v>1</v>
      </c>
      <c r="AH718" s="85" t="s">
        <v>1</v>
      </c>
      <c r="AI718" s="85" t="s">
        <v>1</v>
      </c>
      <c r="AJ718" s="85" t="s">
        <v>1</v>
      </c>
      <c r="AK718" s="85" t="s">
        <v>1</v>
      </c>
      <c r="AL718" s="85" t="s">
        <v>1</v>
      </c>
      <c r="AM718" s="85" t="s">
        <v>1</v>
      </c>
      <c r="AN718" s="85" t="s">
        <v>1</v>
      </c>
      <c r="AO718" s="85" t="s">
        <v>1</v>
      </c>
      <c r="AP718" s="85" t="s">
        <v>1</v>
      </c>
      <c r="AQ718" s="85" t="s">
        <v>1</v>
      </c>
      <c r="AR718" s="85" t="s">
        <v>1</v>
      </c>
      <c r="AS718" s="85" t="s">
        <v>1</v>
      </c>
      <c r="AT718" s="85" t="s">
        <v>1</v>
      </c>
      <c r="AU718" s="85" t="s">
        <v>1</v>
      </c>
      <c r="AV718" s="85" t="s">
        <v>1</v>
      </c>
      <c r="AW718" s="87" t="s">
        <v>67</v>
      </c>
      <c r="AX718" s="84">
        <v>1</v>
      </c>
      <c r="AY718" s="93">
        <v>0</v>
      </c>
      <c r="AZ718" s="88">
        <v>0</v>
      </c>
      <c r="BA718" s="88">
        <v>0</v>
      </c>
      <c r="BB718" s="94">
        <v>0</v>
      </c>
    </row>
    <row r="719" spans="1:54" ht="18.75" customHeight="1" x14ac:dyDescent="0.25">
      <c r="A719" s="122">
        <v>142</v>
      </c>
      <c r="B719" s="123" t="s">
        <v>458</v>
      </c>
      <c r="C719" s="85" t="s">
        <v>124</v>
      </c>
      <c r="D719" s="85"/>
      <c r="E719" s="85" t="s">
        <v>70</v>
      </c>
      <c r="F719" s="85" t="s">
        <v>1</v>
      </c>
      <c r="G719" s="85" t="s">
        <v>1286</v>
      </c>
      <c r="H719" s="123" t="s">
        <v>1</v>
      </c>
      <c r="I719" s="123" t="s">
        <v>827</v>
      </c>
      <c r="J719" s="84" t="s">
        <v>57</v>
      </c>
      <c r="K719" s="85" t="s">
        <v>1</v>
      </c>
      <c r="L719" s="85" t="s">
        <v>1</v>
      </c>
      <c r="M719" s="84" t="s">
        <v>57</v>
      </c>
      <c r="N719" s="85" t="s">
        <v>1</v>
      </c>
      <c r="O719" s="85" t="s">
        <v>1</v>
      </c>
      <c r="P719" s="85" t="s">
        <v>1</v>
      </c>
      <c r="Q719" s="85" t="s">
        <v>1</v>
      </c>
      <c r="R719" s="85" t="s">
        <v>1</v>
      </c>
      <c r="S719" s="85" t="s">
        <v>1</v>
      </c>
      <c r="T719" s="85" t="s">
        <v>1</v>
      </c>
      <c r="U719" s="85" t="s">
        <v>1</v>
      </c>
      <c r="V719" s="85" t="s">
        <v>1</v>
      </c>
      <c r="W719" s="85" t="s">
        <v>1</v>
      </c>
      <c r="X719" s="85" t="s">
        <v>1</v>
      </c>
      <c r="Y719" s="85" t="s">
        <v>1</v>
      </c>
      <c r="Z719" s="85" t="s">
        <v>1</v>
      </c>
      <c r="AA719" s="85" t="s">
        <v>1</v>
      </c>
      <c r="AB719" s="85" t="s">
        <v>1</v>
      </c>
      <c r="AC719" s="85" t="s">
        <v>1</v>
      </c>
      <c r="AD719" s="85" t="s">
        <v>1</v>
      </c>
      <c r="AE719" s="85" t="s">
        <v>1</v>
      </c>
      <c r="AF719" s="85" t="s">
        <v>1</v>
      </c>
      <c r="AG719" s="85" t="s">
        <v>1</v>
      </c>
      <c r="AH719" s="85" t="s">
        <v>1</v>
      </c>
      <c r="AI719" s="85" t="s">
        <v>1</v>
      </c>
      <c r="AJ719" s="85" t="s">
        <v>1</v>
      </c>
      <c r="AK719" s="85" t="s">
        <v>1</v>
      </c>
      <c r="AL719" s="85" t="s">
        <v>1</v>
      </c>
      <c r="AM719" s="85" t="s">
        <v>1</v>
      </c>
      <c r="AN719" s="85" t="s">
        <v>1</v>
      </c>
      <c r="AO719" s="85" t="s">
        <v>1</v>
      </c>
      <c r="AP719" s="85" t="s">
        <v>1</v>
      </c>
      <c r="AQ719" s="85" t="s">
        <v>1</v>
      </c>
      <c r="AR719" s="85" t="s">
        <v>1</v>
      </c>
      <c r="AS719" s="85" t="s">
        <v>1</v>
      </c>
      <c r="AT719" s="85" t="s">
        <v>1</v>
      </c>
      <c r="AU719" s="85" t="s">
        <v>1</v>
      </c>
      <c r="AV719" s="85" t="s">
        <v>1</v>
      </c>
      <c r="AW719" s="93" t="s">
        <v>1</v>
      </c>
      <c r="AX719" s="93">
        <v>0</v>
      </c>
      <c r="AY719" s="93">
        <v>0</v>
      </c>
      <c r="AZ719" s="88">
        <v>0</v>
      </c>
      <c r="BA719" s="88">
        <v>0</v>
      </c>
      <c r="BB719" s="94">
        <v>0</v>
      </c>
    </row>
    <row r="720" spans="1:54" ht="18" customHeight="1" x14ac:dyDescent="0.25">
      <c r="A720" s="122">
        <v>213</v>
      </c>
      <c r="B720" s="123" t="s">
        <v>487</v>
      </c>
      <c r="C720" s="85" t="s">
        <v>124</v>
      </c>
      <c r="D720" s="85"/>
      <c r="E720" s="85" t="s">
        <v>824</v>
      </c>
      <c r="F720" s="85" t="s">
        <v>1</v>
      </c>
      <c r="G720" s="85" t="s">
        <v>215</v>
      </c>
      <c r="H720" s="123" t="s">
        <v>1</v>
      </c>
      <c r="I720" s="123" t="s">
        <v>827</v>
      </c>
      <c r="J720" s="124" t="s">
        <v>404</v>
      </c>
      <c r="K720" s="85" t="s">
        <v>1</v>
      </c>
      <c r="L720" s="85" t="s">
        <v>1</v>
      </c>
      <c r="M720" s="84" t="s">
        <v>57</v>
      </c>
      <c r="N720" s="85" t="s">
        <v>1</v>
      </c>
      <c r="O720" s="85" t="s">
        <v>1</v>
      </c>
      <c r="P720" s="85" t="s">
        <v>1</v>
      </c>
      <c r="Q720" s="85" t="s">
        <v>1</v>
      </c>
      <c r="R720" s="85" t="s">
        <v>1</v>
      </c>
      <c r="S720" s="85" t="s">
        <v>1</v>
      </c>
      <c r="T720" s="85" t="s">
        <v>1</v>
      </c>
      <c r="U720" s="85" t="s">
        <v>1</v>
      </c>
      <c r="V720" s="85" t="s">
        <v>1</v>
      </c>
      <c r="W720" s="85" t="s">
        <v>1</v>
      </c>
      <c r="X720" s="85" t="s">
        <v>1</v>
      </c>
      <c r="Y720" s="85" t="s">
        <v>1</v>
      </c>
      <c r="Z720" s="85" t="s">
        <v>1</v>
      </c>
      <c r="AA720" s="85" t="s">
        <v>1</v>
      </c>
      <c r="AB720" s="85" t="s">
        <v>1</v>
      </c>
      <c r="AC720" s="85" t="s">
        <v>1</v>
      </c>
      <c r="AD720" s="85" t="s">
        <v>1</v>
      </c>
      <c r="AE720" s="85" t="s">
        <v>1</v>
      </c>
      <c r="AF720" s="85" t="s">
        <v>1</v>
      </c>
      <c r="AG720" s="85" t="s">
        <v>1</v>
      </c>
      <c r="AH720" s="85" t="s">
        <v>1</v>
      </c>
      <c r="AI720" s="85" t="s">
        <v>1</v>
      </c>
      <c r="AJ720" s="85" t="s">
        <v>1</v>
      </c>
      <c r="AK720" s="85" t="s">
        <v>1</v>
      </c>
      <c r="AL720" s="85" t="s">
        <v>1</v>
      </c>
      <c r="AM720" s="85" t="s">
        <v>1</v>
      </c>
      <c r="AN720" s="85" t="s">
        <v>1</v>
      </c>
      <c r="AO720" s="85" t="s">
        <v>1</v>
      </c>
      <c r="AP720" s="85" t="s">
        <v>1</v>
      </c>
      <c r="AQ720" s="85" t="s">
        <v>1</v>
      </c>
      <c r="AR720" s="85" t="s">
        <v>1</v>
      </c>
      <c r="AS720" s="85" t="s">
        <v>1</v>
      </c>
      <c r="AT720" s="85" t="s">
        <v>1</v>
      </c>
      <c r="AU720" s="85" t="s">
        <v>1</v>
      </c>
      <c r="AV720" s="85" t="s">
        <v>1</v>
      </c>
      <c r="AW720" s="93" t="s">
        <v>1</v>
      </c>
      <c r="AX720" s="93">
        <v>0</v>
      </c>
      <c r="AY720" s="93">
        <v>0</v>
      </c>
      <c r="AZ720" s="88" t="s">
        <v>1</v>
      </c>
      <c r="BA720" s="88" t="s">
        <v>1</v>
      </c>
      <c r="BB720" s="94" t="s">
        <v>1</v>
      </c>
    </row>
    <row r="721" spans="1:54" ht="18.75" customHeight="1" x14ac:dyDescent="0.25">
      <c r="A721" s="122">
        <v>214</v>
      </c>
      <c r="B721" s="123" t="s">
        <v>459</v>
      </c>
      <c r="C721" s="85" t="s">
        <v>124</v>
      </c>
      <c r="D721" s="85"/>
      <c r="E721" s="85" t="s">
        <v>61</v>
      </c>
      <c r="F721" s="85" t="s">
        <v>1</v>
      </c>
      <c r="G721" s="85" t="s">
        <v>1286</v>
      </c>
      <c r="H721" s="123" t="s">
        <v>1</v>
      </c>
      <c r="I721" s="123" t="s">
        <v>827</v>
      </c>
      <c r="J721" s="84" t="s">
        <v>57</v>
      </c>
      <c r="K721" s="85" t="s">
        <v>1</v>
      </c>
      <c r="L721" s="85" t="s">
        <v>1</v>
      </c>
      <c r="M721" s="84" t="s">
        <v>57</v>
      </c>
      <c r="N721" s="85" t="s">
        <v>1</v>
      </c>
      <c r="O721" s="85" t="s">
        <v>1</v>
      </c>
      <c r="P721" s="85" t="s">
        <v>1</v>
      </c>
      <c r="Q721" s="85" t="s">
        <v>1</v>
      </c>
      <c r="R721" s="85" t="s">
        <v>1</v>
      </c>
      <c r="S721" s="85" t="s">
        <v>1</v>
      </c>
      <c r="T721" s="85" t="s">
        <v>1</v>
      </c>
      <c r="U721" s="85" t="s">
        <v>1</v>
      </c>
      <c r="V721" s="85" t="s">
        <v>1</v>
      </c>
      <c r="W721" s="85" t="s">
        <v>1</v>
      </c>
      <c r="X721" s="85" t="s">
        <v>1</v>
      </c>
      <c r="Y721" s="85" t="s">
        <v>1</v>
      </c>
      <c r="Z721" s="85" t="s">
        <v>1</v>
      </c>
      <c r="AA721" s="85" t="s">
        <v>1</v>
      </c>
      <c r="AB721" s="85" t="s">
        <v>1</v>
      </c>
      <c r="AC721" s="85" t="s">
        <v>1</v>
      </c>
      <c r="AD721" s="85" t="s">
        <v>1</v>
      </c>
      <c r="AE721" s="85" t="s">
        <v>1</v>
      </c>
      <c r="AF721" s="85" t="s">
        <v>1</v>
      </c>
      <c r="AG721" s="85" t="s">
        <v>1</v>
      </c>
      <c r="AH721" s="85" t="s">
        <v>1</v>
      </c>
      <c r="AI721" s="85" t="s">
        <v>1</v>
      </c>
      <c r="AJ721" s="85" t="s">
        <v>1</v>
      </c>
      <c r="AK721" s="85" t="s">
        <v>1</v>
      </c>
      <c r="AL721" s="85" t="s">
        <v>1</v>
      </c>
      <c r="AM721" s="85" t="s">
        <v>1</v>
      </c>
      <c r="AN721" s="85" t="s">
        <v>1</v>
      </c>
      <c r="AO721" s="85" t="s">
        <v>1</v>
      </c>
      <c r="AP721" s="85" t="s">
        <v>1</v>
      </c>
      <c r="AQ721" s="85" t="s">
        <v>1</v>
      </c>
      <c r="AR721" s="85" t="s">
        <v>1</v>
      </c>
      <c r="AS721" s="85" t="s">
        <v>1</v>
      </c>
      <c r="AT721" s="85" t="s">
        <v>1</v>
      </c>
      <c r="AU721" s="85" t="s">
        <v>1</v>
      </c>
      <c r="AV721" s="85" t="s">
        <v>1</v>
      </c>
      <c r="AW721" s="93" t="s">
        <v>1</v>
      </c>
      <c r="AX721" s="93">
        <v>0</v>
      </c>
      <c r="AY721" s="93">
        <v>0</v>
      </c>
      <c r="AZ721" s="88">
        <v>0</v>
      </c>
      <c r="BA721" s="88">
        <v>0</v>
      </c>
      <c r="BB721" s="94">
        <v>0</v>
      </c>
    </row>
    <row r="722" spans="1:54" ht="18.75" customHeight="1" x14ac:dyDescent="0.25">
      <c r="A722" s="122">
        <v>1053</v>
      </c>
      <c r="B722" s="123" t="s">
        <v>773</v>
      </c>
      <c r="C722" s="85" t="s">
        <v>124</v>
      </c>
      <c r="D722" s="85"/>
      <c r="E722" s="85" t="s">
        <v>824</v>
      </c>
      <c r="F722" s="85" t="s">
        <v>1</v>
      </c>
      <c r="G722" s="85" t="s">
        <v>862</v>
      </c>
      <c r="H722" s="123" t="s">
        <v>1</v>
      </c>
      <c r="I722" s="123" t="s">
        <v>97</v>
      </c>
      <c r="J722" s="124" t="s">
        <v>404</v>
      </c>
      <c r="K722" s="86" t="s">
        <v>68</v>
      </c>
      <c r="L722" s="86" t="s">
        <v>68</v>
      </c>
      <c r="M722" s="69" t="s">
        <v>66</v>
      </c>
      <c r="N722" s="86" t="s">
        <v>68</v>
      </c>
      <c r="O722" s="86" t="s">
        <v>68</v>
      </c>
      <c r="P722" s="85" t="s">
        <v>1</v>
      </c>
      <c r="Q722" s="85" t="s">
        <v>1</v>
      </c>
      <c r="R722" s="85" t="s">
        <v>1</v>
      </c>
      <c r="S722" s="85" t="s">
        <v>1</v>
      </c>
      <c r="T722" s="85" t="s">
        <v>1</v>
      </c>
      <c r="U722" s="85" t="s">
        <v>1</v>
      </c>
      <c r="V722" s="85" t="s">
        <v>1</v>
      </c>
      <c r="W722" s="85" t="s">
        <v>1</v>
      </c>
      <c r="X722" s="85" t="s">
        <v>1</v>
      </c>
      <c r="Y722" s="85" t="s">
        <v>1</v>
      </c>
      <c r="Z722" s="85" t="s">
        <v>1</v>
      </c>
      <c r="AA722" s="86" t="s">
        <v>68</v>
      </c>
      <c r="AB722" s="85" t="s">
        <v>1</v>
      </c>
      <c r="AC722" s="85" t="s">
        <v>1</v>
      </c>
      <c r="AD722" s="85" t="s">
        <v>1</v>
      </c>
      <c r="AE722" s="86" t="s">
        <v>68</v>
      </c>
      <c r="AF722" s="85" t="s">
        <v>1</v>
      </c>
      <c r="AG722" s="85" t="s">
        <v>1</v>
      </c>
      <c r="AH722" s="85" t="s">
        <v>1</v>
      </c>
      <c r="AI722" s="85" t="s">
        <v>1</v>
      </c>
      <c r="AJ722" s="85" t="s">
        <v>1</v>
      </c>
      <c r="AK722" s="85" t="s">
        <v>1</v>
      </c>
      <c r="AL722" s="85" t="s">
        <v>1</v>
      </c>
      <c r="AM722" s="85" t="s">
        <v>1</v>
      </c>
      <c r="AN722" s="85" t="s">
        <v>1</v>
      </c>
      <c r="AO722" s="85" t="s">
        <v>1</v>
      </c>
      <c r="AP722" s="85" t="s">
        <v>1</v>
      </c>
      <c r="AQ722" s="85" t="s">
        <v>1</v>
      </c>
      <c r="AR722" s="85" t="s">
        <v>1</v>
      </c>
      <c r="AS722" s="85" t="s">
        <v>1</v>
      </c>
      <c r="AT722" s="85" t="s">
        <v>1</v>
      </c>
      <c r="AU722" s="86" t="s">
        <v>68</v>
      </c>
      <c r="AV722" s="87" t="s">
        <v>67</v>
      </c>
      <c r="AW722" s="84" t="s">
        <v>71</v>
      </c>
      <c r="AX722" s="84">
        <v>1</v>
      </c>
      <c r="AY722" s="93">
        <v>0</v>
      </c>
      <c r="AZ722" s="88">
        <v>0</v>
      </c>
      <c r="BA722" s="88">
        <v>0</v>
      </c>
      <c r="BB722" s="90">
        <v>0</v>
      </c>
    </row>
    <row r="723" spans="1:54" ht="14.25" customHeight="1" x14ac:dyDescent="0.25">
      <c r="A723" s="122">
        <v>1463</v>
      </c>
      <c r="B723" s="123" t="s">
        <v>460</v>
      </c>
      <c r="C723" s="85" t="s">
        <v>124</v>
      </c>
      <c r="D723" s="85"/>
      <c r="E723" s="85" t="s">
        <v>835</v>
      </c>
      <c r="F723" s="85" t="s">
        <v>1</v>
      </c>
      <c r="G723" s="85" t="s">
        <v>227</v>
      </c>
      <c r="H723" s="123" t="s">
        <v>1</v>
      </c>
      <c r="I723" s="123" t="s">
        <v>827</v>
      </c>
      <c r="J723" s="84" t="s">
        <v>57</v>
      </c>
      <c r="K723" s="85" t="s">
        <v>1</v>
      </c>
      <c r="L723" s="85" t="s">
        <v>1</v>
      </c>
      <c r="M723" s="84" t="s">
        <v>57</v>
      </c>
      <c r="N723" s="85" t="s">
        <v>1</v>
      </c>
      <c r="O723" s="85" t="s">
        <v>1</v>
      </c>
      <c r="P723" s="85" t="s">
        <v>1</v>
      </c>
      <c r="Q723" s="85" t="s">
        <v>1</v>
      </c>
      <c r="R723" s="85" t="s">
        <v>1</v>
      </c>
      <c r="S723" s="85" t="s">
        <v>1</v>
      </c>
      <c r="T723" s="85" t="s">
        <v>1</v>
      </c>
      <c r="U723" s="85" t="s">
        <v>1</v>
      </c>
      <c r="V723" s="85" t="s">
        <v>1</v>
      </c>
      <c r="W723" s="85" t="s">
        <v>1</v>
      </c>
      <c r="X723" s="85" t="s">
        <v>1</v>
      </c>
      <c r="Y723" s="85" t="s">
        <v>1</v>
      </c>
      <c r="Z723" s="85" t="s">
        <v>1</v>
      </c>
      <c r="AA723" s="85" t="s">
        <v>1</v>
      </c>
      <c r="AB723" s="85" t="s">
        <v>1</v>
      </c>
      <c r="AC723" s="85" t="s">
        <v>1</v>
      </c>
      <c r="AD723" s="85" t="s">
        <v>1</v>
      </c>
      <c r="AE723" s="85" t="s">
        <v>1</v>
      </c>
      <c r="AF723" s="85" t="s">
        <v>1</v>
      </c>
      <c r="AG723" s="85" t="s">
        <v>1</v>
      </c>
      <c r="AH723" s="85" t="s">
        <v>1</v>
      </c>
      <c r="AI723" s="85" t="s">
        <v>1</v>
      </c>
      <c r="AJ723" s="85" t="s">
        <v>1</v>
      </c>
      <c r="AK723" s="85" t="s">
        <v>1</v>
      </c>
      <c r="AL723" s="85" t="s">
        <v>1</v>
      </c>
      <c r="AM723" s="85" t="s">
        <v>1</v>
      </c>
      <c r="AN723" s="85" t="s">
        <v>1</v>
      </c>
      <c r="AO723" s="85" t="s">
        <v>1</v>
      </c>
      <c r="AP723" s="85" t="s">
        <v>1</v>
      </c>
      <c r="AQ723" s="85" t="s">
        <v>1</v>
      </c>
      <c r="AR723" s="85" t="s">
        <v>1</v>
      </c>
      <c r="AS723" s="85" t="s">
        <v>1</v>
      </c>
      <c r="AT723" s="85" t="s">
        <v>1</v>
      </c>
      <c r="AU723" s="85" t="s">
        <v>1</v>
      </c>
      <c r="AV723" s="85" t="s">
        <v>1</v>
      </c>
      <c r="AW723" s="93" t="s">
        <v>1</v>
      </c>
      <c r="AX723" s="93">
        <v>0</v>
      </c>
      <c r="AY723" s="93">
        <v>0</v>
      </c>
      <c r="AZ723" s="88">
        <v>0</v>
      </c>
      <c r="BA723" s="88">
        <v>0</v>
      </c>
      <c r="BB723" s="94">
        <v>0</v>
      </c>
    </row>
    <row r="724" spans="1:54" ht="14.25" customHeight="1" x14ac:dyDescent="0.25">
      <c r="A724" s="122">
        <v>1466</v>
      </c>
      <c r="B724" s="123" t="s">
        <v>461</v>
      </c>
      <c r="C724" s="85" t="s">
        <v>124</v>
      </c>
      <c r="D724" s="85"/>
      <c r="E724" s="85" t="s">
        <v>835</v>
      </c>
      <c r="F724" s="85" t="s">
        <v>1</v>
      </c>
      <c r="G724" s="85" t="s">
        <v>227</v>
      </c>
      <c r="H724" s="123" t="s">
        <v>1</v>
      </c>
      <c r="I724" s="123" t="s">
        <v>827</v>
      </c>
      <c r="J724" s="84" t="s">
        <v>57</v>
      </c>
      <c r="K724" s="85" t="s">
        <v>1</v>
      </c>
      <c r="L724" s="85" t="s">
        <v>1</v>
      </c>
      <c r="M724" s="84" t="s">
        <v>57</v>
      </c>
      <c r="N724" s="85" t="s">
        <v>1</v>
      </c>
      <c r="O724" s="85" t="s">
        <v>1</v>
      </c>
      <c r="P724" s="85" t="s">
        <v>1</v>
      </c>
      <c r="Q724" s="85" t="s">
        <v>1</v>
      </c>
      <c r="R724" s="85" t="s">
        <v>1</v>
      </c>
      <c r="S724" s="85" t="s">
        <v>1</v>
      </c>
      <c r="T724" s="85" t="s">
        <v>1</v>
      </c>
      <c r="U724" s="85" t="s">
        <v>1</v>
      </c>
      <c r="V724" s="85" t="s">
        <v>1</v>
      </c>
      <c r="W724" s="85" t="s">
        <v>1</v>
      </c>
      <c r="X724" s="85" t="s">
        <v>1</v>
      </c>
      <c r="Y724" s="85" t="s">
        <v>1</v>
      </c>
      <c r="Z724" s="85" t="s">
        <v>1</v>
      </c>
      <c r="AA724" s="85" t="s">
        <v>1</v>
      </c>
      <c r="AB724" s="85" t="s">
        <v>1</v>
      </c>
      <c r="AC724" s="85" t="s">
        <v>1</v>
      </c>
      <c r="AD724" s="85" t="s">
        <v>1</v>
      </c>
      <c r="AE724" s="85" t="s">
        <v>1</v>
      </c>
      <c r="AF724" s="85" t="s">
        <v>1</v>
      </c>
      <c r="AG724" s="85" t="s">
        <v>1</v>
      </c>
      <c r="AH724" s="85" t="s">
        <v>1</v>
      </c>
      <c r="AI724" s="85" t="s">
        <v>1</v>
      </c>
      <c r="AJ724" s="85" t="s">
        <v>1</v>
      </c>
      <c r="AK724" s="85" t="s">
        <v>1</v>
      </c>
      <c r="AL724" s="85" t="s">
        <v>1</v>
      </c>
      <c r="AM724" s="85" t="s">
        <v>1</v>
      </c>
      <c r="AN724" s="85" t="s">
        <v>1</v>
      </c>
      <c r="AO724" s="85" t="s">
        <v>1</v>
      </c>
      <c r="AP724" s="85" t="s">
        <v>1</v>
      </c>
      <c r="AQ724" s="85" t="s">
        <v>1</v>
      </c>
      <c r="AR724" s="85" t="s">
        <v>1</v>
      </c>
      <c r="AS724" s="85" t="s">
        <v>1</v>
      </c>
      <c r="AT724" s="85" t="s">
        <v>1</v>
      </c>
      <c r="AU724" s="85" t="s">
        <v>1</v>
      </c>
      <c r="AV724" s="85" t="s">
        <v>1</v>
      </c>
      <c r="AW724" s="93" t="s">
        <v>1</v>
      </c>
      <c r="AX724" s="93">
        <v>0</v>
      </c>
      <c r="AY724" s="93">
        <v>0</v>
      </c>
      <c r="AZ724" s="88">
        <v>0</v>
      </c>
      <c r="BA724" s="88">
        <v>0</v>
      </c>
      <c r="BB724" s="94">
        <v>0</v>
      </c>
    </row>
    <row r="725" spans="1:54" ht="18.75" customHeight="1" x14ac:dyDescent="0.25">
      <c r="A725" s="122">
        <v>1377</v>
      </c>
      <c r="B725" s="123" t="s">
        <v>462</v>
      </c>
      <c r="C725" s="85" t="s">
        <v>124</v>
      </c>
      <c r="D725" s="85"/>
      <c r="E725" s="85" t="s">
        <v>70</v>
      </c>
      <c r="F725" s="85" t="s">
        <v>1</v>
      </c>
      <c r="G725" s="85" t="s">
        <v>1286</v>
      </c>
      <c r="H725" s="123" t="s">
        <v>1</v>
      </c>
      <c r="I725" s="123" t="s">
        <v>827</v>
      </c>
      <c r="J725" s="84" t="s">
        <v>57</v>
      </c>
      <c r="K725" s="85" t="s">
        <v>1</v>
      </c>
      <c r="L725" s="85" t="s">
        <v>1</v>
      </c>
      <c r="M725" s="84" t="s">
        <v>57</v>
      </c>
      <c r="N725" s="85" t="s">
        <v>1</v>
      </c>
      <c r="O725" s="85" t="s">
        <v>1</v>
      </c>
      <c r="P725" s="85" t="s">
        <v>1</v>
      </c>
      <c r="Q725" s="85" t="s">
        <v>1</v>
      </c>
      <c r="R725" s="85" t="s">
        <v>1</v>
      </c>
      <c r="S725" s="85" t="s">
        <v>1</v>
      </c>
      <c r="T725" s="85" t="s">
        <v>1</v>
      </c>
      <c r="U725" s="85" t="s">
        <v>1</v>
      </c>
      <c r="V725" s="85" t="s">
        <v>1</v>
      </c>
      <c r="W725" s="85" t="s">
        <v>1</v>
      </c>
      <c r="X725" s="85" t="s">
        <v>1</v>
      </c>
      <c r="Y725" s="85" t="s">
        <v>1</v>
      </c>
      <c r="Z725" s="85" t="s">
        <v>1</v>
      </c>
      <c r="AA725" s="85" t="s">
        <v>1</v>
      </c>
      <c r="AB725" s="85" t="s">
        <v>1</v>
      </c>
      <c r="AC725" s="85" t="s">
        <v>1</v>
      </c>
      <c r="AD725" s="85" t="s">
        <v>1</v>
      </c>
      <c r="AE725" s="85" t="s">
        <v>1</v>
      </c>
      <c r="AF725" s="85" t="s">
        <v>1</v>
      </c>
      <c r="AG725" s="85" t="s">
        <v>1</v>
      </c>
      <c r="AH725" s="85" t="s">
        <v>1</v>
      </c>
      <c r="AI725" s="85" t="s">
        <v>1</v>
      </c>
      <c r="AJ725" s="85" t="s">
        <v>1</v>
      </c>
      <c r="AK725" s="85" t="s">
        <v>1</v>
      </c>
      <c r="AL725" s="85" t="s">
        <v>1</v>
      </c>
      <c r="AM725" s="85" t="s">
        <v>1</v>
      </c>
      <c r="AN725" s="85" t="s">
        <v>1</v>
      </c>
      <c r="AO725" s="85" t="s">
        <v>1</v>
      </c>
      <c r="AP725" s="85" t="s">
        <v>1</v>
      </c>
      <c r="AQ725" s="85" t="s">
        <v>1</v>
      </c>
      <c r="AR725" s="85" t="s">
        <v>1</v>
      </c>
      <c r="AS725" s="85" t="s">
        <v>1</v>
      </c>
      <c r="AT725" s="85" t="s">
        <v>1</v>
      </c>
      <c r="AU725" s="85" t="s">
        <v>1</v>
      </c>
      <c r="AV725" s="85" t="s">
        <v>1</v>
      </c>
      <c r="AW725" s="93" t="s">
        <v>1</v>
      </c>
      <c r="AX725" s="93">
        <v>0</v>
      </c>
      <c r="AY725" s="93">
        <v>0</v>
      </c>
      <c r="AZ725" s="88">
        <v>0</v>
      </c>
      <c r="BA725" s="88">
        <v>0</v>
      </c>
      <c r="BB725" s="94">
        <v>0</v>
      </c>
    </row>
    <row r="726" spans="1:54" ht="14.25" customHeight="1" x14ac:dyDescent="0.25">
      <c r="A726" s="122">
        <v>1544</v>
      </c>
      <c r="B726" s="123" t="s">
        <v>899</v>
      </c>
      <c r="C726" s="85" t="s">
        <v>124</v>
      </c>
      <c r="D726" s="85"/>
      <c r="E726" s="85" t="s">
        <v>97</v>
      </c>
      <c r="F726" s="85" t="s">
        <v>1</v>
      </c>
      <c r="G726" s="85" t="s">
        <v>1</v>
      </c>
      <c r="H726" s="123" t="s">
        <v>1</v>
      </c>
      <c r="I726" s="123" t="s">
        <v>97</v>
      </c>
      <c r="J726" s="124" t="s">
        <v>404</v>
      </c>
      <c r="K726" s="85" t="s">
        <v>1</v>
      </c>
      <c r="L726" s="85" t="s">
        <v>1</v>
      </c>
      <c r="M726" s="84" t="s">
        <v>57</v>
      </c>
      <c r="N726" s="85" t="s">
        <v>1</v>
      </c>
      <c r="O726" s="91" t="s">
        <v>62</v>
      </c>
      <c r="P726" s="85" t="s">
        <v>1</v>
      </c>
      <c r="Q726" s="85" t="s">
        <v>1</v>
      </c>
      <c r="R726" s="85" t="s">
        <v>1</v>
      </c>
      <c r="S726" s="85" t="s">
        <v>1</v>
      </c>
      <c r="T726" s="85" t="s">
        <v>1</v>
      </c>
      <c r="U726" s="85" t="s">
        <v>1</v>
      </c>
      <c r="V726" s="85" t="s">
        <v>1</v>
      </c>
      <c r="W726" s="85" t="s">
        <v>1</v>
      </c>
      <c r="X726" s="85" t="s">
        <v>1</v>
      </c>
      <c r="Y726" s="85" t="s">
        <v>1</v>
      </c>
      <c r="Z726" s="85" t="s">
        <v>1</v>
      </c>
      <c r="AA726" s="85" t="s">
        <v>1</v>
      </c>
      <c r="AB726" s="85" t="s">
        <v>1</v>
      </c>
      <c r="AC726" s="85" t="s">
        <v>1</v>
      </c>
      <c r="AD726" s="85" t="s">
        <v>1</v>
      </c>
      <c r="AE726" s="85" t="s">
        <v>1</v>
      </c>
      <c r="AF726" s="85" t="s">
        <v>1</v>
      </c>
      <c r="AG726" s="85" t="s">
        <v>1</v>
      </c>
      <c r="AH726" s="85" t="s">
        <v>1</v>
      </c>
      <c r="AI726" s="85" t="s">
        <v>1</v>
      </c>
      <c r="AJ726" s="85" t="s">
        <v>1</v>
      </c>
      <c r="AK726" s="85" t="s">
        <v>1</v>
      </c>
      <c r="AL726" s="85" t="s">
        <v>1</v>
      </c>
      <c r="AM726" s="85" t="s">
        <v>1</v>
      </c>
      <c r="AN726" s="85" t="s">
        <v>1</v>
      </c>
      <c r="AO726" s="85" t="s">
        <v>1</v>
      </c>
      <c r="AP726" s="85" t="s">
        <v>1</v>
      </c>
      <c r="AQ726" s="85" t="s">
        <v>1</v>
      </c>
      <c r="AR726" s="85" t="s">
        <v>1</v>
      </c>
      <c r="AS726" s="85" t="s">
        <v>1</v>
      </c>
      <c r="AT726" s="85" t="s">
        <v>1</v>
      </c>
      <c r="AU726" s="85" t="s">
        <v>1</v>
      </c>
      <c r="AV726" s="85" t="s">
        <v>1</v>
      </c>
      <c r="AW726" s="93" t="s">
        <v>1</v>
      </c>
      <c r="AX726" s="93">
        <v>0</v>
      </c>
      <c r="AY726" s="93">
        <v>0</v>
      </c>
      <c r="AZ726" s="88" t="s">
        <v>1</v>
      </c>
      <c r="BA726" s="88" t="s">
        <v>1</v>
      </c>
      <c r="BB726" s="94" t="s">
        <v>1</v>
      </c>
    </row>
    <row r="727" spans="1:54" ht="18" customHeight="1" x14ac:dyDescent="0.25">
      <c r="A727" s="122">
        <v>1251</v>
      </c>
      <c r="B727" s="123" t="s">
        <v>774</v>
      </c>
      <c r="C727" s="85" t="s">
        <v>124</v>
      </c>
      <c r="D727" s="85"/>
      <c r="E727" s="85" t="s">
        <v>824</v>
      </c>
      <c r="F727" s="85" t="s">
        <v>1295</v>
      </c>
      <c r="G727" s="85" t="s">
        <v>862</v>
      </c>
      <c r="H727" s="123" t="s">
        <v>1</v>
      </c>
      <c r="I727" s="123" t="s">
        <v>827</v>
      </c>
      <c r="J727" s="124" t="s">
        <v>404</v>
      </c>
      <c r="K727" s="85" t="s">
        <v>1</v>
      </c>
      <c r="L727" s="91" t="s">
        <v>62</v>
      </c>
      <c r="M727" s="69" t="s">
        <v>66</v>
      </c>
      <c r="N727" s="85" t="s">
        <v>1</v>
      </c>
      <c r="O727" s="87" t="s">
        <v>67</v>
      </c>
      <c r="P727" s="85" t="s">
        <v>1</v>
      </c>
      <c r="Q727" s="85" t="s">
        <v>1</v>
      </c>
      <c r="R727" s="85" t="s">
        <v>1</v>
      </c>
      <c r="S727" s="85" t="s">
        <v>1</v>
      </c>
      <c r="T727" s="85" t="s">
        <v>1</v>
      </c>
      <c r="U727" s="85" t="s">
        <v>1</v>
      </c>
      <c r="V727" s="85" t="s">
        <v>1</v>
      </c>
      <c r="W727" s="85" t="s">
        <v>1</v>
      </c>
      <c r="X727" s="85" t="s">
        <v>1</v>
      </c>
      <c r="Y727" s="85" t="s">
        <v>1</v>
      </c>
      <c r="Z727" s="85" t="s">
        <v>1</v>
      </c>
      <c r="AA727" s="85" t="s">
        <v>1</v>
      </c>
      <c r="AB727" s="85" t="s">
        <v>1</v>
      </c>
      <c r="AC727" s="85" t="s">
        <v>1</v>
      </c>
      <c r="AD727" s="85" t="s">
        <v>1</v>
      </c>
      <c r="AE727" s="91" t="s">
        <v>62</v>
      </c>
      <c r="AF727" s="85" t="s">
        <v>1</v>
      </c>
      <c r="AG727" s="85" t="s">
        <v>1</v>
      </c>
      <c r="AH727" s="85" t="s">
        <v>1</v>
      </c>
      <c r="AI727" s="85" t="s">
        <v>1</v>
      </c>
      <c r="AJ727" s="85" t="s">
        <v>1</v>
      </c>
      <c r="AK727" s="85" t="s">
        <v>1</v>
      </c>
      <c r="AL727" s="85" t="s">
        <v>1</v>
      </c>
      <c r="AM727" s="85" t="s">
        <v>1</v>
      </c>
      <c r="AN727" s="85" t="s">
        <v>1</v>
      </c>
      <c r="AO727" s="85" t="s">
        <v>1</v>
      </c>
      <c r="AP727" s="85" t="s">
        <v>1</v>
      </c>
      <c r="AQ727" s="85" t="s">
        <v>1</v>
      </c>
      <c r="AR727" s="85" t="s">
        <v>1</v>
      </c>
      <c r="AS727" s="85" t="s">
        <v>1</v>
      </c>
      <c r="AT727" s="85" t="s">
        <v>1</v>
      </c>
      <c r="AU727" s="85" t="s">
        <v>1</v>
      </c>
      <c r="AV727" s="91" t="s">
        <v>62</v>
      </c>
      <c r="AW727" s="93" t="s">
        <v>1</v>
      </c>
      <c r="AX727" s="93">
        <v>0</v>
      </c>
      <c r="AY727" s="93">
        <v>0</v>
      </c>
      <c r="AZ727" s="88" t="s">
        <v>1</v>
      </c>
      <c r="BA727" s="92" t="s">
        <v>1</v>
      </c>
      <c r="BB727" s="90" t="s">
        <v>1</v>
      </c>
    </row>
    <row r="728" spans="1:54" ht="18.75" customHeight="1" x14ac:dyDescent="0.25">
      <c r="A728" s="122">
        <v>239</v>
      </c>
      <c r="B728" s="123" t="s">
        <v>463</v>
      </c>
      <c r="C728" s="85" t="s">
        <v>124</v>
      </c>
      <c r="D728" s="85"/>
      <c r="E728" s="85" t="s">
        <v>61</v>
      </c>
      <c r="F728" s="85" t="s">
        <v>1</v>
      </c>
      <c r="G728" s="85" t="s">
        <v>1286</v>
      </c>
      <c r="H728" s="123" t="s">
        <v>1</v>
      </c>
      <c r="I728" s="123" t="s">
        <v>827</v>
      </c>
      <c r="J728" s="84" t="s">
        <v>57</v>
      </c>
      <c r="K728" s="85" t="s">
        <v>1</v>
      </c>
      <c r="L728" s="85" t="s">
        <v>1</v>
      </c>
      <c r="M728" s="84" t="s">
        <v>57</v>
      </c>
      <c r="N728" s="85" t="s">
        <v>1</v>
      </c>
      <c r="O728" s="85" t="s">
        <v>1</v>
      </c>
      <c r="P728" s="85" t="s">
        <v>1</v>
      </c>
      <c r="Q728" s="85" t="s">
        <v>1</v>
      </c>
      <c r="R728" s="85" t="s">
        <v>1</v>
      </c>
      <c r="S728" s="85" t="s">
        <v>1</v>
      </c>
      <c r="T728" s="85" t="s">
        <v>1</v>
      </c>
      <c r="U728" s="85" t="s">
        <v>1</v>
      </c>
      <c r="V728" s="85" t="s">
        <v>1</v>
      </c>
      <c r="W728" s="85" t="s">
        <v>1</v>
      </c>
      <c r="X728" s="85" t="s">
        <v>1</v>
      </c>
      <c r="Y728" s="85" t="s">
        <v>1</v>
      </c>
      <c r="Z728" s="85" t="s">
        <v>1</v>
      </c>
      <c r="AA728" s="85" t="s">
        <v>1</v>
      </c>
      <c r="AB728" s="85" t="s">
        <v>1</v>
      </c>
      <c r="AC728" s="85" t="s">
        <v>1</v>
      </c>
      <c r="AD728" s="85" t="s">
        <v>1</v>
      </c>
      <c r="AE728" s="85" t="s">
        <v>1</v>
      </c>
      <c r="AF728" s="85" t="s">
        <v>1</v>
      </c>
      <c r="AG728" s="85" t="s">
        <v>1</v>
      </c>
      <c r="AH728" s="85" t="s">
        <v>1</v>
      </c>
      <c r="AI728" s="85" t="s">
        <v>1</v>
      </c>
      <c r="AJ728" s="85" t="s">
        <v>1</v>
      </c>
      <c r="AK728" s="85" t="s">
        <v>1</v>
      </c>
      <c r="AL728" s="85" t="s">
        <v>1</v>
      </c>
      <c r="AM728" s="85" t="s">
        <v>1</v>
      </c>
      <c r="AN728" s="85" t="s">
        <v>1</v>
      </c>
      <c r="AO728" s="85" t="s">
        <v>1</v>
      </c>
      <c r="AP728" s="85" t="s">
        <v>1</v>
      </c>
      <c r="AQ728" s="85" t="s">
        <v>1</v>
      </c>
      <c r="AR728" s="85" t="s">
        <v>1</v>
      </c>
      <c r="AS728" s="85" t="s">
        <v>1</v>
      </c>
      <c r="AT728" s="85" t="s">
        <v>1</v>
      </c>
      <c r="AU728" s="85" t="s">
        <v>1</v>
      </c>
      <c r="AV728" s="85" t="s">
        <v>1</v>
      </c>
      <c r="AW728" s="93" t="s">
        <v>1</v>
      </c>
      <c r="AX728" s="93">
        <v>0</v>
      </c>
      <c r="AY728" s="93">
        <v>0</v>
      </c>
      <c r="AZ728" s="88">
        <v>0</v>
      </c>
      <c r="BA728" s="88">
        <v>0</v>
      </c>
      <c r="BB728" s="94">
        <v>0</v>
      </c>
    </row>
    <row r="729" spans="1:54" ht="18.75" customHeight="1" x14ac:dyDescent="0.25">
      <c r="A729" s="122">
        <v>248</v>
      </c>
      <c r="B729" s="123" t="s">
        <v>464</v>
      </c>
      <c r="C729" s="85" t="s">
        <v>124</v>
      </c>
      <c r="D729" s="85"/>
      <c r="E729" s="85" t="s">
        <v>102</v>
      </c>
      <c r="F729" s="85" t="s">
        <v>1</v>
      </c>
      <c r="G729" s="85" t="s">
        <v>1286</v>
      </c>
      <c r="H729" s="123" t="s">
        <v>1</v>
      </c>
      <c r="I729" s="123" t="s">
        <v>827</v>
      </c>
      <c r="J729" s="84" t="s">
        <v>57</v>
      </c>
      <c r="K729" s="85" t="s">
        <v>1</v>
      </c>
      <c r="L729" s="85" t="s">
        <v>1</v>
      </c>
      <c r="M729" s="84" t="s">
        <v>57</v>
      </c>
      <c r="N729" s="85" t="s">
        <v>1</v>
      </c>
      <c r="O729" s="85" t="s">
        <v>1</v>
      </c>
      <c r="P729" s="85" t="s">
        <v>1</v>
      </c>
      <c r="Q729" s="85" t="s">
        <v>1</v>
      </c>
      <c r="R729" s="85" t="s">
        <v>1</v>
      </c>
      <c r="S729" s="85" t="s">
        <v>1</v>
      </c>
      <c r="T729" s="85" t="s">
        <v>1</v>
      </c>
      <c r="U729" s="85" t="s">
        <v>1</v>
      </c>
      <c r="V729" s="85" t="s">
        <v>1</v>
      </c>
      <c r="W729" s="85" t="s">
        <v>1</v>
      </c>
      <c r="X729" s="85" t="s">
        <v>1</v>
      </c>
      <c r="Y729" s="85" t="s">
        <v>1</v>
      </c>
      <c r="Z729" s="85" t="s">
        <v>1</v>
      </c>
      <c r="AA729" s="85" t="s">
        <v>1</v>
      </c>
      <c r="AB729" s="85" t="s">
        <v>1</v>
      </c>
      <c r="AC729" s="85" t="s">
        <v>1</v>
      </c>
      <c r="AD729" s="85" t="s">
        <v>1</v>
      </c>
      <c r="AE729" s="85" t="s">
        <v>1</v>
      </c>
      <c r="AF729" s="85" t="s">
        <v>1</v>
      </c>
      <c r="AG729" s="85" t="s">
        <v>1</v>
      </c>
      <c r="AH729" s="85" t="s">
        <v>1</v>
      </c>
      <c r="AI729" s="85" t="s">
        <v>1</v>
      </c>
      <c r="AJ729" s="85" t="s">
        <v>1</v>
      </c>
      <c r="AK729" s="85" t="s">
        <v>1</v>
      </c>
      <c r="AL729" s="85" t="s">
        <v>1</v>
      </c>
      <c r="AM729" s="85" t="s">
        <v>1</v>
      </c>
      <c r="AN729" s="85" t="s">
        <v>1</v>
      </c>
      <c r="AO729" s="85" t="s">
        <v>1</v>
      </c>
      <c r="AP729" s="85" t="s">
        <v>1</v>
      </c>
      <c r="AQ729" s="85" t="s">
        <v>1</v>
      </c>
      <c r="AR729" s="85" t="s">
        <v>1</v>
      </c>
      <c r="AS729" s="85" t="s">
        <v>1</v>
      </c>
      <c r="AT729" s="85" t="s">
        <v>1</v>
      </c>
      <c r="AU729" s="85" t="s">
        <v>1</v>
      </c>
      <c r="AV729" s="85" t="s">
        <v>1</v>
      </c>
      <c r="AW729" s="93" t="s">
        <v>1</v>
      </c>
      <c r="AX729" s="93">
        <v>0</v>
      </c>
      <c r="AY729" s="93">
        <v>0</v>
      </c>
      <c r="AZ729" s="88" t="s">
        <v>1</v>
      </c>
      <c r="BA729" s="88" t="s">
        <v>1</v>
      </c>
      <c r="BB729" s="94" t="s">
        <v>1</v>
      </c>
    </row>
    <row r="730" spans="1:54" ht="18.75" customHeight="1" x14ac:dyDescent="0.25">
      <c r="A730" s="122">
        <v>1513</v>
      </c>
      <c r="B730" s="123" t="s">
        <v>465</v>
      </c>
      <c r="C730" s="85" t="s">
        <v>124</v>
      </c>
      <c r="D730" s="85"/>
      <c r="E730" s="85" t="s">
        <v>835</v>
      </c>
      <c r="F730" s="85" t="s">
        <v>1</v>
      </c>
      <c r="G730" s="85" t="s">
        <v>219</v>
      </c>
      <c r="H730" s="123" t="s">
        <v>1</v>
      </c>
      <c r="I730" s="123" t="s">
        <v>827</v>
      </c>
      <c r="J730" s="84" t="s">
        <v>57</v>
      </c>
      <c r="K730" s="85" t="s">
        <v>1</v>
      </c>
      <c r="L730" s="85" t="s">
        <v>1</v>
      </c>
      <c r="M730" s="84" t="s">
        <v>57</v>
      </c>
      <c r="N730" s="85" t="s">
        <v>1</v>
      </c>
      <c r="O730" s="85" t="s">
        <v>1</v>
      </c>
      <c r="P730" s="85" t="s">
        <v>1</v>
      </c>
      <c r="Q730" s="85" t="s">
        <v>1</v>
      </c>
      <c r="R730" s="85" t="s">
        <v>1</v>
      </c>
      <c r="S730" s="85" t="s">
        <v>1</v>
      </c>
      <c r="T730" s="85" t="s">
        <v>1</v>
      </c>
      <c r="U730" s="85" t="s">
        <v>1</v>
      </c>
      <c r="V730" s="85" t="s">
        <v>1</v>
      </c>
      <c r="W730" s="85" t="s">
        <v>1</v>
      </c>
      <c r="X730" s="85" t="s">
        <v>1</v>
      </c>
      <c r="Y730" s="85" t="s">
        <v>1</v>
      </c>
      <c r="Z730" s="85" t="s">
        <v>1</v>
      </c>
      <c r="AA730" s="85" t="s">
        <v>1</v>
      </c>
      <c r="AB730" s="85" t="s">
        <v>1</v>
      </c>
      <c r="AC730" s="85" t="s">
        <v>1</v>
      </c>
      <c r="AD730" s="85" t="s">
        <v>1</v>
      </c>
      <c r="AE730" s="85" t="s">
        <v>1</v>
      </c>
      <c r="AF730" s="85" t="s">
        <v>1</v>
      </c>
      <c r="AG730" s="85" t="s">
        <v>1</v>
      </c>
      <c r="AH730" s="85" t="s">
        <v>1</v>
      </c>
      <c r="AI730" s="85" t="s">
        <v>1</v>
      </c>
      <c r="AJ730" s="85" t="s">
        <v>1</v>
      </c>
      <c r="AK730" s="85" t="s">
        <v>1</v>
      </c>
      <c r="AL730" s="85" t="s">
        <v>1</v>
      </c>
      <c r="AM730" s="85" t="s">
        <v>1</v>
      </c>
      <c r="AN730" s="85" t="s">
        <v>1</v>
      </c>
      <c r="AO730" s="85" t="s">
        <v>1</v>
      </c>
      <c r="AP730" s="85" t="s">
        <v>1</v>
      </c>
      <c r="AQ730" s="85" t="s">
        <v>1</v>
      </c>
      <c r="AR730" s="85" t="s">
        <v>1</v>
      </c>
      <c r="AS730" s="85" t="s">
        <v>1</v>
      </c>
      <c r="AT730" s="85" t="s">
        <v>1</v>
      </c>
      <c r="AU730" s="85" t="s">
        <v>1</v>
      </c>
      <c r="AV730" s="85" t="s">
        <v>1</v>
      </c>
      <c r="AW730" s="93" t="s">
        <v>1</v>
      </c>
      <c r="AX730" s="93">
        <v>0</v>
      </c>
      <c r="AY730" s="93">
        <v>0</v>
      </c>
      <c r="AZ730" s="88" t="s">
        <v>1</v>
      </c>
      <c r="BA730" s="88" t="s">
        <v>1</v>
      </c>
      <c r="BB730" s="94" t="s">
        <v>1</v>
      </c>
    </row>
    <row r="731" spans="1:54" ht="18.75" customHeight="1" x14ac:dyDescent="0.25">
      <c r="A731" s="122">
        <v>261</v>
      </c>
      <c r="B731" s="123" t="s">
        <v>775</v>
      </c>
      <c r="C731" s="85" t="s">
        <v>124</v>
      </c>
      <c r="D731" s="85"/>
      <c r="E731" s="85" t="s">
        <v>65</v>
      </c>
      <c r="F731" s="85" t="s">
        <v>1</v>
      </c>
      <c r="G731" s="85" t="s">
        <v>1</v>
      </c>
      <c r="H731" s="123" t="s">
        <v>1</v>
      </c>
      <c r="I731" s="123" t="s">
        <v>65</v>
      </c>
      <c r="J731" s="124" t="s">
        <v>404</v>
      </c>
      <c r="K731" s="85" t="s">
        <v>1</v>
      </c>
      <c r="L731" s="85" t="s">
        <v>1</v>
      </c>
      <c r="M731" s="84" t="s">
        <v>57</v>
      </c>
      <c r="N731" s="85" t="s">
        <v>1</v>
      </c>
      <c r="O731" s="85" t="s">
        <v>1</v>
      </c>
      <c r="P731" s="85" t="s">
        <v>1</v>
      </c>
      <c r="Q731" s="85" t="s">
        <v>1</v>
      </c>
      <c r="R731" s="85" t="s">
        <v>1</v>
      </c>
      <c r="S731" s="85" t="s">
        <v>1</v>
      </c>
      <c r="T731" s="85" t="s">
        <v>1</v>
      </c>
      <c r="U731" s="85" t="s">
        <v>1</v>
      </c>
      <c r="V731" s="85" t="s">
        <v>1</v>
      </c>
      <c r="W731" s="85" t="s">
        <v>1</v>
      </c>
      <c r="X731" s="85" t="s">
        <v>1</v>
      </c>
      <c r="Y731" s="85" t="s">
        <v>1</v>
      </c>
      <c r="Z731" s="85" t="s">
        <v>1</v>
      </c>
      <c r="AA731" s="85" t="s">
        <v>1</v>
      </c>
      <c r="AB731" s="85" t="s">
        <v>1</v>
      </c>
      <c r="AC731" s="85" t="s">
        <v>1</v>
      </c>
      <c r="AD731" s="85" t="s">
        <v>1</v>
      </c>
      <c r="AE731" s="85" t="s">
        <v>1</v>
      </c>
      <c r="AF731" s="85" t="s">
        <v>1</v>
      </c>
      <c r="AG731" s="85" t="s">
        <v>1</v>
      </c>
      <c r="AH731" s="85" t="s">
        <v>1</v>
      </c>
      <c r="AI731" s="85" t="s">
        <v>1</v>
      </c>
      <c r="AJ731" s="85" t="s">
        <v>1</v>
      </c>
      <c r="AK731" s="85" t="s">
        <v>1</v>
      </c>
      <c r="AL731" s="85" t="s">
        <v>1</v>
      </c>
      <c r="AM731" s="85" t="s">
        <v>1</v>
      </c>
      <c r="AN731" s="85" t="s">
        <v>1</v>
      </c>
      <c r="AO731" s="85" t="s">
        <v>1</v>
      </c>
      <c r="AP731" s="85" t="s">
        <v>1</v>
      </c>
      <c r="AQ731" s="85" t="s">
        <v>1</v>
      </c>
      <c r="AR731" s="85" t="s">
        <v>1</v>
      </c>
      <c r="AS731" s="85" t="s">
        <v>1</v>
      </c>
      <c r="AT731" s="85" t="s">
        <v>1</v>
      </c>
      <c r="AU731" s="85" t="s">
        <v>1</v>
      </c>
      <c r="AV731" s="85" t="s">
        <v>1</v>
      </c>
      <c r="AW731" s="93" t="s">
        <v>1</v>
      </c>
      <c r="AX731" s="93">
        <v>0</v>
      </c>
      <c r="AY731" s="93">
        <v>0</v>
      </c>
      <c r="AZ731" s="88" t="s">
        <v>1</v>
      </c>
      <c r="BA731" s="88" t="s">
        <v>1</v>
      </c>
      <c r="BB731" s="94" t="s">
        <v>1</v>
      </c>
    </row>
    <row r="732" spans="1:54" ht="18" customHeight="1" x14ac:dyDescent="0.25">
      <c r="A732" s="122">
        <v>262</v>
      </c>
      <c r="B732" s="123" t="s">
        <v>776</v>
      </c>
      <c r="C732" s="85" t="s">
        <v>124</v>
      </c>
      <c r="D732" s="85"/>
      <c r="E732" s="85" t="s">
        <v>65</v>
      </c>
      <c r="F732" s="85" t="s">
        <v>1</v>
      </c>
      <c r="G732" s="85" t="s">
        <v>1</v>
      </c>
      <c r="H732" s="123" t="s">
        <v>1</v>
      </c>
      <c r="I732" s="123" t="s">
        <v>65</v>
      </c>
      <c r="J732" s="124" t="s">
        <v>404</v>
      </c>
      <c r="K732" s="85" t="s">
        <v>1</v>
      </c>
      <c r="L732" s="85" t="s">
        <v>1</v>
      </c>
      <c r="M732" s="84" t="s">
        <v>57</v>
      </c>
      <c r="N732" s="85" t="s">
        <v>1</v>
      </c>
      <c r="O732" s="85" t="s">
        <v>1</v>
      </c>
      <c r="P732" s="85" t="s">
        <v>1</v>
      </c>
      <c r="Q732" s="85" t="s">
        <v>1</v>
      </c>
      <c r="R732" s="85" t="s">
        <v>1</v>
      </c>
      <c r="S732" s="85" t="s">
        <v>1</v>
      </c>
      <c r="T732" s="85" t="s">
        <v>1</v>
      </c>
      <c r="U732" s="85" t="s">
        <v>1</v>
      </c>
      <c r="V732" s="85" t="s">
        <v>1</v>
      </c>
      <c r="W732" s="85" t="s">
        <v>1</v>
      </c>
      <c r="X732" s="85" t="s">
        <v>1</v>
      </c>
      <c r="Y732" s="85" t="s">
        <v>1</v>
      </c>
      <c r="Z732" s="85" t="s">
        <v>1</v>
      </c>
      <c r="AA732" s="85" t="s">
        <v>1</v>
      </c>
      <c r="AB732" s="85" t="s">
        <v>1</v>
      </c>
      <c r="AC732" s="85" t="s">
        <v>1</v>
      </c>
      <c r="AD732" s="85" t="s">
        <v>1</v>
      </c>
      <c r="AE732" s="85" t="s">
        <v>1</v>
      </c>
      <c r="AF732" s="85" t="s">
        <v>1</v>
      </c>
      <c r="AG732" s="85" t="s">
        <v>1</v>
      </c>
      <c r="AH732" s="85" t="s">
        <v>1</v>
      </c>
      <c r="AI732" s="85" t="s">
        <v>1</v>
      </c>
      <c r="AJ732" s="85" t="s">
        <v>1</v>
      </c>
      <c r="AK732" s="85" t="s">
        <v>1</v>
      </c>
      <c r="AL732" s="85" t="s">
        <v>1</v>
      </c>
      <c r="AM732" s="85" t="s">
        <v>1</v>
      </c>
      <c r="AN732" s="85" t="s">
        <v>1</v>
      </c>
      <c r="AO732" s="85" t="s">
        <v>1</v>
      </c>
      <c r="AP732" s="85" t="s">
        <v>1</v>
      </c>
      <c r="AQ732" s="85" t="s">
        <v>1</v>
      </c>
      <c r="AR732" s="85" t="s">
        <v>1</v>
      </c>
      <c r="AS732" s="85" t="s">
        <v>1</v>
      </c>
      <c r="AT732" s="85" t="s">
        <v>1</v>
      </c>
      <c r="AU732" s="85" t="s">
        <v>1</v>
      </c>
      <c r="AV732" s="85" t="s">
        <v>1</v>
      </c>
      <c r="AW732" s="93" t="s">
        <v>1</v>
      </c>
      <c r="AX732" s="93">
        <v>0</v>
      </c>
      <c r="AY732" s="93">
        <v>0</v>
      </c>
      <c r="AZ732" s="88" t="s">
        <v>1</v>
      </c>
      <c r="BA732" s="88" t="s">
        <v>1</v>
      </c>
      <c r="BB732" s="94" t="s">
        <v>1</v>
      </c>
    </row>
    <row r="733" spans="1:54" ht="18.75" customHeight="1" x14ac:dyDescent="0.25">
      <c r="A733" s="122">
        <v>263</v>
      </c>
      <c r="B733" s="123" t="s">
        <v>777</v>
      </c>
      <c r="C733" s="85" t="s">
        <v>124</v>
      </c>
      <c r="D733" s="85"/>
      <c r="E733" s="85" t="s">
        <v>65</v>
      </c>
      <c r="F733" s="85" t="s">
        <v>1</v>
      </c>
      <c r="G733" s="85" t="s">
        <v>1</v>
      </c>
      <c r="H733" s="123" t="s">
        <v>1</v>
      </c>
      <c r="I733" s="123" t="s">
        <v>65</v>
      </c>
      <c r="J733" s="124" t="s">
        <v>404</v>
      </c>
      <c r="K733" s="85" t="s">
        <v>1</v>
      </c>
      <c r="L733" s="85" t="s">
        <v>1</v>
      </c>
      <c r="M733" s="84" t="s">
        <v>57</v>
      </c>
      <c r="N733" s="85" t="s">
        <v>1</v>
      </c>
      <c r="O733" s="85" t="s">
        <v>1</v>
      </c>
      <c r="P733" s="85" t="s">
        <v>1</v>
      </c>
      <c r="Q733" s="85" t="s">
        <v>1</v>
      </c>
      <c r="R733" s="85" t="s">
        <v>1</v>
      </c>
      <c r="S733" s="85" t="s">
        <v>1</v>
      </c>
      <c r="T733" s="85" t="s">
        <v>1</v>
      </c>
      <c r="U733" s="85" t="s">
        <v>1</v>
      </c>
      <c r="V733" s="85" t="s">
        <v>1</v>
      </c>
      <c r="W733" s="85" t="s">
        <v>1</v>
      </c>
      <c r="X733" s="85" t="s">
        <v>1</v>
      </c>
      <c r="Y733" s="85" t="s">
        <v>1</v>
      </c>
      <c r="Z733" s="85" t="s">
        <v>1</v>
      </c>
      <c r="AA733" s="85" t="s">
        <v>1</v>
      </c>
      <c r="AB733" s="85" t="s">
        <v>1</v>
      </c>
      <c r="AC733" s="85" t="s">
        <v>1</v>
      </c>
      <c r="AD733" s="85" t="s">
        <v>1</v>
      </c>
      <c r="AE733" s="85" t="s">
        <v>1</v>
      </c>
      <c r="AF733" s="85" t="s">
        <v>1</v>
      </c>
      <c r="AG733" s="85" t="s">
        <v>1</v>
      </c>
      <c r="AH733" s="85" t="s">
        <v>1</v>
      </c>
      <c r="AI733" s="85" t="s">
        <v>1</v>
      </c>
      <c r="AJ733" s="85" t="s">
        <v>1</v>
      </c>
      <c r="AK733" s="85" t="s">
        <v>1</v>
      </c>
      <c r="AL733" s="85" t="s">
        <v>1</v>
      </c>
      <c r="AM733" s="85" t="s">
        <v>1</v>
      </c>
      <c r="AN733" s="85" t="s">
        <v>1</v>
      </c>
      <c r="AO733" s="85" t="s">
        <v>1</v>
      </c>
      <c r="AP733" s="85" t="s">
        <v>1</v>
      </c>
      <c r="AQ733" s="85" t="s">
        <v>1</v>
      </c>
      <c r="AR733" s="85" t="s">
        <v>1</v>
      </c>
      <c r="AS733" s="85" t="s">
        <v>1</v>
      </c>
      <c r="AT733" s="85" t="s">
        <v>1</v>
      </c>
      <c r="AU733" s="85" t="s">
        <v>1</v>
      </c>
      <c r="AV733" s="85" t="s">
        <v>1</v>
      </c>
      <c r="AW733" s="93" t="s">
        <v>1</v>
      </c>
      <c r="AX733" s="93">
        <v>0</v>
      </c>
      <c r="AY733" s="93">
        <v>0</v>
      </c>
      <c r="AZ733" s="88" t="s">
        <v>1</v>
      </c>
      <c r="BA733" s="88" t="s">
        <v>1</v>
      </c>
      <c r="BB733" s="94" t="s">
        <v>1</v>
      </c>
    </row>
    <row r="734" spans="1:54" ht="18.75" customHeight="1" x14ac:dyDescent="0.25">
      <c r="A734" s="122">
        <v>1037</v>
      </c>
      <c r="B734" s="123" t="s">
        <v>900</v>
      </c>
      <c r="C734" s="85" t="s">
        <v>124</v>
      </c>
      <c r="D734" s="85"/>
      <c r="E734" s="85" t="s">
        <v>846</v>
      </c>
      <c r="F734" s="85" t="s">
        <v>1</v>
      </c>
      <c r="G734" s="85" t="s">
        <v>219</v>
      </c>
      <c r="H734" s="123" t="s">
        <v>1</v>
      </c>
      <c r="I734" s="123" t="s">
        <v>827</v>
      </c>
      <c r="J734" s="124" t="s">
        <v>404</v>
      </c>
      <c r="K734" s="85" t="s">
        <v>1</v>
      </c>
      <c r="L734" s="85" t="s">
        <v>1</v>
      </c>
      <c r="M734" s="124" t="s">
        <v>404</v>
      </c>
      <c r="N734" s="85" t="s">
        <v>1</v>
      </c>
      <c r="O734" s="85" t="s">
        <v>1</v>
      </c>
      <c r="P734" s="85" t="s">
        <v>1</v>
      </c>
      <c r="Q734" s="85" t="s">
        <v>1</v>
      </c>
      <c r="R734" s="85" t="s">
        <v>1</v>
      </c>
      <c r="S734" s="85" t="s">
        <v>1</v>
      </c>
      <c r="T734" s="85" t="s">
        <v>1</v>
      </c>
      <c r="U734" s="85" t="s">
        <v>1</v>
      </c>
      <c r="V734" s="85" t="s">
        <v>1</v>
      </c>
      <c r="W734" s="85" t="s">
        <v>1</v>
      </c>
      <c r="X734" s="85" t="s">
        <v>1</v>
      </c>
      <c r="Y734" s="85" t="s">
        <v>1</v>
      </c>
      <c r="Z734" s="85" t="s">
        <v>1</v>
      </c>
      <c r="AA734" s="85" t="s">
        <v>1</v>
      </c>
      <c r="AB734" s="85" t="s">
        <v>1</v>
      </c>
      <c r="AC734" s="85" t="s">
        <v>1</v>
      </c>
      <c r="AD734" s="85" t="s">
        <v>1</v>
      </c>
      <c r="AE734" s="85" t="s">
        <v>1</v>
      </c>
      <c r="AF734" s="85" t="s">
        <v>1</v>
      </c>
      <c r="AG734" s="85" t="s">
        <v>1</v>
      </c>
      <c r="AH734" s="85" t="s">
        <v>1</v>
      </c>
      <c r="AI734" s="85" t="s">
        <v>1</v>
      </c>
      <c r="AJ734" s="85" t="s">
        <v>1</v>
      </c>
      <c r="AK734" s="85" t="s">
        <v>1</v>
      </c>
      <c r="AL734" s="85" t="s">
        <v>1</v>
      </c>
      <c r="AM734" s="85" t="s">
        <v>1</v>
      </c>
      <c r="AN734" s="85" t="s">
        <v>1</v>
      </c>
      <c r="AO734" s="85" t="s">
        <v>1</v>
      </c>
      <c r="AP734" s="85" t="s">
        <v>1</v>
      </c>
      <c r="AQ734" s="85" t="s">
        <v>1</v>
      </c>
      <c r="AR734" s="85" t="s">
        <v>1</v>
      </c>
      <c r="AS734" s="85" t="s">
        <v>1</v>
      </c>
      <c r="AT734" s="85" t="s">
        <v>1</v>
      </c>
      <c r="AU734" s="85" t="s">
        <v>1</v>
      </c>
      <c r="AV734" s="85" t="s">
        <v>1</v>
      </c>
      <c r="AW734" s="93" t="s">
        <v>1</v>
      </c>
      <c r="AX734" s="93">
        <v>0</v>
      </c>
      <c r="AY734" s="93">
        <v>0</v>
      </c>
      <c r="AZ734" s="88" t="s">
        <v>1</v>
      </c>
      <c r="BA734" s="88" t="s">
        <v>1</v>
      </c>
      <c r="BB734" s="94" t="s">
        <v>1</v>
      </c>
    </row>
    <row r="735" spans="1:54" ht="14.25" customHeight="1" x14ac:dyDescent="0.25">
      <c r="A735" s="122">
        <v>294</v>
      </c>
      <c r="B735" s="123" t="s">
        <v>488</v>
      </c>
      <c r="C735" s="85" t="s">
        <v>124</v>
      </c>
      <c r="D735" s="85"/>
      <c r="E735" s="85" t="s">
        <v>99</v>
      </c>
      <c r="F735" s="85" t="s">
        <v>1</v>
      </c>
      <c r="G735" s="85" t="s">
        <v>1</v>
      </c>
      <c r="H735" s="123" t="s">
        <v>1</v>
      </c>
      <c r="I735" s="123" t="s">
        <v>99</v>
      </c>
      <c r="J735" s="124" t="s">
        <v>404</v>
      </c>
      <c r="K735" s="85" t="s">
        <v>1</v>
      </c>
      <c r="L735" s="85" t="s">
        <v>1</v>
      </c>
      <c r="M735" s="124" t="s">
        <v>404</v>
      </c>
      <c r="N735" s="85" t="s">
        <v>1</v>
      </c>
      <c r="O735" s="85" t="s">
        <v>1</v>
      </c>
      <c r="P735" s="85" t="s">
        <v>1</v>
      </c>
      <c r="Q735" s="85" t="s">
        <v>1</v>
      </c>
      <c r="R735" s="85" t="s">
        <v>1</v>
      </c>
      <c r="S735" s="85" t="s">
        <v>1</v>
      </c>
      <c r="T735" s="85" t="s">
        <v>1</v>
      </c>
      <c r="U735" s="85" t="s">
        <v>1</v>
      </c>
      <c r="V735" s="85" t="s">
        <v>1</v>
      </c>
      <c r="W735" s="85" t="s">
        <v>1</v>
      </c>
      <c r="X735" s="85" t="s">
        <v>1</v>
      </c>
      <c r="Y735" s="85" t="s">
        <v>1</v>
      </c>
      <c r="Z735" s="85" t="s">
        <v>1</v>
      </c>
      <c r="AA735" s="85" t="s">
        <v>1</v>
      </c>
      <c r="AB735" s="85" t="s">
        <v>1</v>
      </c>
      <c r="AC735" s="85" t="s">
        <v>1</v>
      </c>
      <c r="AD735" s="85" t="s">
        <v>1</v>
      </c>
      <c r="AE735" s="85" t="s">
        <v>1</v>
      </c>
      <c r="AF735" s="85" t="s">
        <v>1</v>
      </c>
      <c r="AG735" s="85" t="s">
        <v>1</v>
      </c>
      <c r="AH735" s="85" t="s">
        <v>1</v>
      </c>
      <c r="AI735" s="85" t="s">
        <v>1</v>
      </c>
      <c r="AJ735" s="85" t="s">
        <v>1</v>
      </c>
      <c r="AK735" s="85" t="s">
        <v>1</v>
      </c>
      <c r="AL735" s="85" t="s">
        <v>1</v>
      </c>
      <c r="AM735" s="85" t="s">
        <v>1</v>
      </c>
      <c r="AN735" s="85" t="s">
        <v>1</v>
      </c>
      <c r="AO735" s="85" t="s">
        <v>1</v>
      </c>
      <c r="AP735" s="85" t="s">
        <v>1</v>
      </c>
      <c r="AQ735" s="85" t="s">
        <v>1</v>
      </c>
      <c r="AR735" s="85" t="s">
        <v>1</v>
      </c>
      <c r="AS735" s="85" t="s">
        <v>1</v>
      </c>
      <c r="AT735" s="85" t="s">
        <v>1</v>
      </c>
      <c r="AU735" s="85" t="s">
        <v>1</v>
      </c>
      <c r="AV735" s="85" t="s">
        <v>1</v>
      </c>
      <c r="AW735" s="93" t="s">
        <v>1</v>
      </c>
      <c r="AX735" s="93">
        <v>0</v>
      </c>
      <c r="AY735" s="93">
        <v>0</v>
      </c>
      <c r="AZ735" s="88" t="s">
        <v>1</v>
      </c>
      <c r="BA735" s="88" t="s">
        <v>1</v>
      </c>
      <c r="BB735" s="94" t="s">
        <v>1</v>
      </c>
    </row>
    <row r="736" spans="1:54" ht="14.25" customHeight="1" x14ac:dyDescent="0.25">
      <c r="A736" s="122">
        <v>1029</v>
      </c>
      <c r="B736" s="123" t="s">
        <v>778</v>
      </c>
      <c r="C736" s="85" t="s">
        <v>124</v>
      </c>
      <c r="D736" s="85"/>
      <c r="E736" s="85" t="s">
        <v>70</v>
      </c>
      <c r="F736" s="85" t="s">
        <v>1</v>
      </c>
      <c r="G736" s="85" t="s">
        <v>1</v>
      </c>
      <c r="H736" s="123" t="s">
        <v>1</v>
      </c>
      <c r="I736" s="123" t="s">
        <v>70</v>
      </c>
      <c r="J736" s="124" t="s">
        <v>404</v>
      </c>
      <c r="K736" s="85" t="s">
        <v>1</v>
      </c>
      <c r="L736" s="85" t="s">
        <v>1</v>
      </c>
      <c r="M736" s="124" t="s">
        <v>404</v>
      </c>
      <c r="N736" s="85" t="s">
        <v>1</v>
      </c>
      <c r="O736" s="85" t="s">
        <v>1</v>
      </c>
      <c r="P736" s="85" t="s">
        <v>1</v>
      </c>
      <c r="Q736" s="85" t="s">
        <v>1</v>
      </c>
      <c r="R736" s="85" t="s">
        <v>1</v>
      </c>
      <c r="S736" s="85" t="s">
        <v>1</v>
      </c>
      <c r="T736" s="85" t="s">
        <v>1</v>
      </c>
      <c r="U736" s="85" t="s">
        <v>1</v>
      </c>
      <c r="V736" s="85" t="s">
        <v>1</v>
      </c>
      <c r="W736" s="85" t="s">
        <v>1</v>
      </c>
      <c r="X736" s="85" t="s">
        <v>1</v>
      </c>
      <c r="Y736" s="85" t="s">
        <v>1</v>
      </c>
      <c r="Z736" s="85" t="s">
        <v>1</v>
      </c>
      <c r="AA736" s="85" t="s">
        <v>1</v>
      </c>
      <c r="AB736" s="85" t="s">
        <v>1</v>
      </c>
      <c r="AC736" s="85" t="s">
        <v>1</v>
      </c>
      <c r="AD736" s="85" t="s">
        <v>1</v>
      </c>
      <c r="AE736" s="85" t="s">
        <v>1</v>
      </c>
      <c r="AF736" s="85" t="s">
        <v>1</v>
      </c>
      <c r="AG736" s="85" t="s">
        <v>1</v>
      </c>
      <c r="AH736" s="85" t="s">
        <v>1</v>
      </c>
      <c r="AI736" s="85" t="s">
        <v>1</v>
      </c>
      <c r="AJ736" s="85" t="s">
        <v>1</v>
      </c>
      <c r="AK736" s="85" t="s">
        <v>1</v>
      </c>
      <c r="AL736" s="85" t="s">
        <v>1</v>
      </c>
      <c r="AM736" s="85" t="s">
        <v>1</v>
      </c>
      <c r="AN736" s="85" t="s">
        <v>1</v>
      </c>
      <c r="AO736" s="85" t="s">
        <v>1</v>
      </c>
      <c r="AP736" s="85" t="s">
        <v>1</v>
      </c>
      <c r="AQ736" s="85" t="s">
        <v>1</v>
      </c>
      <c r="AR736" s="85" t="s">
        <v>1</v>
      </c>
      <c r="AS736" s="85" t="s">
        <v>1</v>
      </c>
      <c r="AT736" s="85" t="s">
        <v>1</v>
      </c>
      <c r="AU736" s="85" t="s">
        <v>1</v>
      </c>
      <c r="AV736" s="85" t="s">
        <v>1</v>
      </c>
      <c r="AW736" s="93" t="s">
        <v>1</v>
      </c>
      <c r="AX736" s="93">
        <v>0</v>
      </c>
      <c r="AY736" s="93">
        <v>0</v>
      </c>
      <c r="AZ736" s="88" t="s">
        <v>1</v>
      </c>
      <c r="BA736" s="88" t="s">
        <v>1</v>
      </c>
      <c r="BB736" s="94" t="s">
        <v>1</v>
      </c>
    </row>
    <row r="737" spans="1:54" ht="14.25" customHeight="1" x14ac:dyDescent="0.25">
      <c r="A737" s="122">
        <v>1519</v>
      </c>
      <c r="B737" s="123" t="s">
        <v>466</v>
      </c>
      <c r="C737" s="85" t="s">
        <v>124</v>
      </c>
      <c r="D737" s="85"/>
      <c r="E737" s="85" t="s">
        <v>835</v>
      </c>
      <c r="F737" s="85" t="s">
        <v>1</v>
      </c>
      <c r="G737" s="85" t="s">
        <v>219</v>
      </c>
      <c r="H737" s="123" t="s">
        <v>1</v>
      </c>
      <c r="I737" s="123" t="s">
        <v>827</v>
      </c>
      <c r="J737" s="84" t="s">
        <v>57</v>
      </c>
      <c r="K737" s="85" t="s">
        <v>1</v>
      </c>
      <c r="L737" s="91" t="s">
        <v>62</v>
      </c>
      <c r="M737" s="69" t="s">
        <v>66</v>
      </c>
      <c r="N737" s="85" t="s">
        <v>1</v>
      </c>
      <c r="O737" s="87" t="s">
        <v>67</v>
      </c>
      <c r="P737" s="85" t="s">
        <v>1</v>
      </c>
      <c r="Q737" s="85" t="s">
        <v>1</v>
      </c>
      <c r="R737" s="85" t="s">
        <v>1</v>
      </c>
      <c r="S737" s="85" t="s">
        <v>1</v>
      </c>
      <c r="T737" s="85" t="s">
        <v>1</v>
      </c>
      <c r="U737" s="85" t="s">
        <v>1</v>
      </c>
      <c r="V737" s="85" t="s">
        <v>1</v>
      </c>
      <c r="W737" s="85" t="s">
        <v>1</v>
      </c>
      <c r="X737" s="85" t="s">
        <v>1</v>
      </c>
      <c r="Y737" s="85" t="s">
        <v>1</v>
      </c>
      <c r="Z737" s="85" t="s">
        <v>1</v>
      </c>
      <c r="AA737" s="85" t="s">
        <v>1</v>
      </c>
      <c r="AB737" s="85" t="s">
        <v>1</v>
      </c>
      <c r="AC737" s="85" t="s">
        <v>1</v>
      </c>
      <c r="AD737" s="85" t="s">
        <v>1</v>
      </c>
      <c r="AE737" s="91" t="s">
        <v>62</v>
      </c>
      <c r="AF737" s="85" t="s">
        <v>1</v>
      </c>
      <c r="AG737" s="85" t="s">
        <v>1</v>
      </c>
      <c r="AH737" s="85" t="s">
        <v>1</v>
      </c>
      <c r="AI737" s="85" t="s">
        <v>1</v>
      </c>
      <c r="AJ737" s="85" t="s">
        <v>1</v>
      </c>
      <c r="AK737" s="85" t="s">
        <v>1</v>
      </c>
      <c r="AL737" s="85" t="s">
        <v>1</v>
      </c>
      <c r="AM737" s="85" t="s">
        <v>1</v>
      </c>
      <c r="AN737" s="85" t="s">
        <v>1</v>
      </c>
      <c r="AO737" s="85" t="s">
        <v>1</v>
      </c>
      <c r="AP737" s="85" t="s">
        <v>1</v>
      </c>
      <c r="AQ737" s="85" t="s">
        <v>1</v>
      </c>
      <c r="AR737" s="85" t="s">
        <v>1</v>
      </c>
      <c r="AS737" s="85" t="s">
        <v>1</v>
      </c>
      <c r="AT737" s="85" t="s">
        <v>1</v>
      </c>
      <c r="AU737" s="85" t="s">
        <v>1</v>
      </c>
      <c r="AV737" s="85" t="s">
        <v>1</v>
      </c>
      <c r="AW737" s="93" t="s">
        <v>1</v>
      </c>
      <c r="AX737" s="93">
        <v>0</v>
      </c>
      <c r="AY737" s="93">
        <v>0</v>
      </c>
      <c r="AZ737" s="88" t="s">
        <v>1</v>
      </c>
      <c r="BA737" s="88" t="s">
        <v>1</v>
      </c>
      <c r="BB737" s="94" t="s">
        <v>1</v>
      </c>
    </row>
    <row r="738" spans="1:54" ht="14.25" customHeight="1" x14ac:dyDescent="0.25">
      <c r="A738" s="122">
        <v>1518</v>
      </c>
      <c r="B738" s="123" t="s">
        <v>467</v>
      </c>
      <c r="C738" s="85" t="s">
        <v>124</v>
      </c>
      <c r="D738" s="85"/>
      <c r="E738" s="85" t="s">
        <v>835</v>
      </c>
      <c r="F738" s="85" t="s">
        <v>1</v>
      </c>
      <c r="G738" s="85" t="s">
        <v>219</v>
      </c>
      <c r="H738" s="123" t="s">
        <v>1</v>
      </c>
      <c r="I738" s="123" t="s">
        <v>827</v>
      </c>
      <c r="J738" s="84" t="s">
        <v>57</v>
      </c>
      <c r="K738" s="85" t="s">
        <v>1</v>
      </c>
      <c r="L738" s="85" t="s">
        <v>1</v>
      </c>
      <c r="M738" s="84" t="s">
        <v>57</v>
      </c>
      <c r="N738" s="85" t="s">
        <v>1</v>
      </c>
      <c r="O738" s="85" t="s">
        <v>1</v>
      </c>
      <c r="P738" s="85" t="s">
        <v>1</v>
      </c>
      <c r="Q738" s="85" t="s">
        <v>1</v>
      </c>
      <c r="R738" s="85" t="s">
        <v>1</v>
      </c>
      <c r="S738" s="85" t="s">
        <v>1</v>
      </c>
      <c r="T738" s="85" t="s">
        <v>1</v>
      </c>
      <c r="U738" s="85" t="s">
        <v>1</v>
      </c>
      <c r="V738" s="85" t="s">
        <v>1</v>
      </c>
      <c r="W738" s="85" t="s">
        <v>1</v>
      </c>
      <c r="X738" s="85" t="s">
        <v>1</v>
      </c>
      <c r="Y738" s="85" t="s">
        <v>1</v>
      </c>
      <c r="Z738" s="85" t="s">
        <v>1</v>
      </c>
      <c r="AA738" s="85" t="s">
        <v>1</v>
      </c>
      <c r="AB738" s="85" t="s">
        <v>1</v>
      </c>
      <c r="AC738" s="85" t="s">
        <v>1</v>
      </c>
      <c r="AD738" s="85" t="s">
        <v>1</v>
      </c>
      <c r="AE738" s="85" t="s">
        <v>1</v>
      </c>
      <c r="AF738" s="85" t="s">
        <v>1</v>
      </c>
      <c r="AG738" s="85" t="s">
        <v>1</v>
      </c>
      <c r="AH738" s="85" t="s">
        <v>1</v>
      </c>
      <c r="AI738" s="85" t="s">
        <v>1</v>
      </c>
      <c r="AJ738" s="85" t="s">
        <v>1</v>
      </c>
      <c r="AK738" s="85" t="s">
        <v>1</v>
      </c>
      <c r="AL738" s="85" t="s">
        <v>1</v>
      </c>
      <c r="AM738" s="85" t="s">
        <v>1</v>
      </c>
      <c r="AN738" s="85" t="s">
        <v>1</v>
      </c>
      <c r="AO738" s="85" t="s">
        <v>1</v>
      </c>
      <c r="AP738" s="85" t="s">
        <v>1</v>
      </c>
      <c r="AQ738" s="85" t="s">
        <v>1</v>
      </c>
      <c r="AR738" s="85" t="s">
        <v>1</v>
      </c>
      <c r="AS738" s="85" t="s">
        <v>1</v>
      </c>
      <c r="AT738" s="85" t="s">
        <v>1</v>
      </c>
      <c r="AU738" s="85" t="s">
        <v>1</v>
      </c>
      <c r="AV738" s="85" t="s">
        <v>1</v>
      </c>
      <c r="AW738" s="93" t="s">
        <v>1</v>
      </c>
      <c r="AX738" s="93">
        <v>0</v>
      </c>
      <c r="AY738" s="93">
        <v>0</v>
      </c>
      <c r="AZ738" s="88" t="s">
        <v>1</v>
      </c>
      <c r="BA738" s="88" t="s">
        <v>1</v>
      </c>
      <c r="BB738" s="94" t="s">
        <v>1</v>
      </c>
    </row>
    <row r="739" spans="1:54" ht="14.25" customHeight="1" x14ac:dyDescent="0.25">
      <c r="A739" s="122">
        <v>1522</v>
      </c>
      <c r="B739" s="123" t="s">
        <v>468</v>
      </c>
      <c r="C739" s="85" t="s">
        <v>124</v>
      </c>
      <c r="D739" s="85"/>
      <c r="E739" s="85" t="s">
        <v>835</v>
      </c>
      <c r="F739" s="85" t="s">
        <v>1</v>
      </c>
      <c r="G739" s="85" t="s">
        <v>219</v>
      </c>
      <c r="H739" s="123" t="s">
        <v>1</v>
      </c>
      <c r="I739" s="123" t="s">
        <v>827</v>
      </c>
      <c r="J739" s="84" t="s">
        <v>57</v>
      </c>
      <c r="K739" s="85" t="s">
        <v>1</v>
      </c>
      <c r="L739" s="85" t="s">
        <v>1</v>
      </c>
      <c r="M739" s="84" t="s">
        <v>57</v>
      </c>
      <c r="N739" s="85" t="s">
        <v>1</v>
      </c>
      <c r="O739" s="85" t="s">
        <v>1</v>
      </c>
      <c r="P739" s="85" t="s">
        <v>1</v>
      </c>
      <c r="Q739" s="85" t="s">
        <v>1</v>
      </c>
      <c r="R739" s="85" t="s">
        <v>1</v>
      </c>
      <c r="S739" s="85" t="s">
        <v>1</v>
      </c>
      <c r="T739" s="85" t="s">
        <v>1</v>
      </c>
      <c r="U739" s="85" t="s">
        <v>1</v>
      </c>
      <c r="V739" s="85" t="s">
        <v>1</v>
      </c>
      <c r="W739" s="85" t="s">
        <v>1</v>
      </c>
      <c r="X739" s="85" t="s">
        <v>1</v>
      </c>
      <c r="Y739" s="85" t="s">
        <v>1</v>
      </c>
      <c r="Z739" s="85" t="s">
        <v>1</v>
      </c>
      <c r="AA739" s="85" t="s">
        <v>1</v>
      </c>
      <c r="AB739" s="85" t="s">
        <v>1</v>
      </c>
      <c r="AC739" s="85" t="s">
        <v>1</v>
      </c>
      <c r="AD739" s="85" t="s">
        <v>1</v>
      </c>
      <c r="AE739" s="85" t="s">
        <v>1</v>
      </c>
      <c r="AF739" s="85" t="s">
        <v>1</v>
      </c>
      <c r="AG739" s="85" t="s">
        <v>1</v>
      </c>
      <c r="AH739" s="85" t="s">
        <v>1</v>
      </c>
      <c r="AI739" s="85" t="s">
        <v>1</v>
      </c>
      <c r="AJ739" s="85" t="s">
        <v>1</v>
      </c>
      <c r="AK739" s="85" t="s">
        <v>1</v>
      </c>
      <c r="AL739" s="85" t="s">
        <v>1</v>
      </c>
      <c r="AM739" s="85" t="s">
        <v>1</v>
      </c>
      <c r="AN739" s="85" t="s">
        <v>1</v>
      </c>
      <c r="AO739" s="85" t="s">
        <v>1</v>
      </c>
      <c r="AP739" s="85" t="s">
        <v>1</v>
      </c>
      <c r="AQ739" s="85" t="s">
        <v>1</v>
      </c>
      <c r="AR739" s="85" t="s">
        <v>1</v>
      </c>
      <c r="AS739" s="85" t="s">
        <v>1</v>
      </c>
      <c r="AT739" s="85" t="s">
        <v>1</v>
      </c>
      <c r="AU739" s="85" t="s">
        <v>1</v>
      </c>
      <c r="AV739" s="85" t="s">
        <v>1</v>
      </c>
      <c r="AW739" s="93" t="s">
        <v>1</v>
      </c>
      <c r="AX739" s="93">
        <v>0</v>
      </c>
      <c r="AY739" s="93">
        <v>0</v>
      </c>
      <c r="AZ739" s="88" t="s">
        <v>1</v>
      </c>
      <c r="BA739" s="88" t="s">
        <v>1</v>
      </c>
      <c r="BB739" s="94" t="s">
        <v>1</v>
      </c>
    </row>
    <row r="740" spans="1:54" ht="13.5" customHeight="1" x14ac:dyDescent="0.25">
      <c r="A740" s="122">
        <v>1523</v>
      </c>
      <c r="B740" s="123" t="s">
        <v>469</v>
      </c>
      <c r="C740" s="85" t="s">
        <v>124</v>
      </c>
      <c r="D740" s="85"/>
      <c r="E740" s="85" t="s">
        <v>835</v>
      </c>
      <c r="F740" s="85" t="s">
        <v>1</v>
      </c>
      <c r="G740" s="85" t="s">
        <v>219</v>
      </c>
      <c r="H740" s="123" t="s">
        <v>1</v>
      </c>
      <c r="I740" s="123" t="s">
        <v>827</v>
      </c>
      <c r="J740" s="84" t="s">
        <v>57</v>
      </c>
      <c r="K740" s="85" t="s">
        <v>1</v>
      </c>
      <c r="L740" s="85" t="s">
        <v>1</v>
      </c>
      <c r="M740" s="84" t="s">
        <v>57</v>
      </c>
      <c r="N740" s="85" t="s">
        <v>1</v>
      </c>
      <c r="O740" s="85" t="s">
        <v>1</v>
      </c>
      <c r="P740" s="85" t="s">
        <v>1</v>
      </c>
      <c r="Q740" s="85" t="s">
        <v>1</v>
      </c>
      <c r="R740" s="85" t="s">
        <v>1</v>
      </c>
      <c r="S740" s="85" t="s">
        <v>1</v>
      </c>
      <c r="T740" s="85" t="s">
        <v>1</v>
      </c>
      <c r="U740" s="85" t="s">
        <v>1</v>
      </c>
      <c r="V740" s="85" t="s">
        <v>1</v>
      </c>
      <c r="W740" s="85" t="s">
        <v>1</v>
      </c>
      <c r="X740" s="85" t="s">
        <v>1</v>
      </c>
      <c r="Y740" s="85" t="s">
        <v>1</v>
      </c>
      <c r="Z740" s="85" t="s">
        <v>1</v>
      </c>
      <c r="AA740" s="85" t="s">
        <v>1</v>
      </c>
      <c r="AB740" s="85" t="s">
        <v>1</v>
      </c>
      <c r="AC740" s="85" t="s">
        <v>1</v>
      </c>
      <c r="AD740" s="85" t="s">
        <v>1</v>
      </c>
      <c r="AE740" s="85" t="s">
        <v>1</v>
      </c>
      <c r="AF740" s="85" t="s">
        <v>1</v>
      </c>
      <c r="AG740" s="85" t="s">
        <v>1</v>
      </c>
      <c r="AH740" s="85" t="s">
        <v>1</v>
      </c>
      <c r="AI740" s="85" t="s">
        <v>1</v>
      </c>
      <c r="AJ740" s="85" t="s">
        <v>1</v>
      </c>
      <c r="AK740" s="85" t="s">
        <v>1</v>
      </c>
      <c r="AL740" s="85" t="s">
        <v>1</v>
      </c>
      <c r="AM740" s="85" t="s">
        <v>1</v>
      </c>
      <c r="AN740" s="85" t="s">
        <v>1</v>
      </c>
      <c r="AO740" s="85" t="s">
        <v>1</v>
      </c>
      <c r="AP740" s="85" t="s">
        <v>1</v>
      </c>
      <c r="AQ740" s="85" t="s">
        <v>1</v>
      </c>
      <c r="AR740" s="85" t="s">
        <v>1</v>
      </c>
      <c r="AS740" s="85" t="s">
        <v>1</v>
      </c>
      <c r="AT740" s="85" t="s">
        <v>1</v>
      </c>
      <c r="AU740" s="85" t="s">
        <v>1</v>
      </c>
      <c r="AV740" s="85" t="s">
        <v>1</v>
      </c>
      <c r="AW740" s="93" t="s">
        <v>1</v>
      </c>
      <c r="AX740" s="93">
        <v>0</v>
      </c>
      <c r="AY740" s="93">
        <v>0</v>
      </c>
      <c r="AZ740" s="88" t="s">
        <v>1</v>
      </c>
      <c r="BA740" s="88" t="s">
        <v>1</v>
      </c>
      <c r="BB740" s="94" t="s">
        <v>1</v>
      </c>
    </row>
    <row r="741" spans="1:54" ht="14.25" customHeight="1" x14ac:dyDescent="0.25">
      <c r="A741" s="122">
        <v>1520</v>
      </c>
      <c r="B741" s="123" t="s">
        <v>470</v>
      </c>
      <c r="C741" s="85" t="s">
        <v>124</v>
      </c>
      <c r="D741" s="85"/>
      <c r="E741" s="85" t="s">
        <v>835</v>
      </c>
      <c r="F741" s="85" t="s">
        <v>1</v>
      </c>
      <c r="G741" s="85" t="s">
        <v>219</v>
      </c>
      <c r="H741" s="123" t="s">
        <v>1</v>
      </c>
      <c r="I741" s="123" t="s">
        <v>827</v>
      </c>
      <c r="J741" s="84" t="s">
        <v>57</v>
      </c>
      <c r="K741" s="85" t="s">
        <v>1</v>
      </c>
      <c r="L741" s="91" t="s">
        <v>62</v>
      </c>
      <c r="M741" s="69" t="s">
        <v>66</v>
      </c>
      <c r="N741" s="85" t="s">
        <v>1</v>
      </c>
      <c r="O741" s="87" t="s">
        <v>67</v>
      </c>
      <c r="P741" s="85" t="s">
        <v>1</v>
      </c>
      <c r="Q741" s="85" t="s">
        <v>1</v>
      </c>
      <c r="R741" s="85" t="s">
        <v>1</v>
      </c>
      <c r="S741" s="85" t="s">
        <v>1</v>
      </c>
      <c r="T741" s="85" t="s">
        <v>1</v>
      </c>
      <c r="U741" s="85" t="s">
        <v>1</v>
      </c>
      <c r="V741" s="85" t="s">
        <v>1</v>
      </c>
      <c r="W741" s="85" t="s">
        <v>1</v>
      </c>
      <c r="X741" s="85" t="s">
        <v>1</v>
      </c>
      <c r="Y741" s="85" t="s">
        <v>1</v>
      </c>
      <c r="Z741" s="85" t="s">
        <v>1</v>
      </c>
      <c r="AA741" s="85" t="s">
        <v>1</v>
      </c>
      <c r="AB741" s="85" t="s">
        <v>1</v>
      </c>
      <c r="AC741" s="85" t="s">
        <v>1</v>
      </c>
      <c r="AD741" s="85" t="s">
        <v>1</v>
      </c>
      <c r="AE741" s="91" t="s">
        <v>62</v>
      </c>
      <c r="AF741" s="85" t="s">
        <v>1</v>
      </c>
      <c r="AG741" s="85" t="s">
        <v>1</v>
      </c>
      <c r="AH741" s="85" t="s">
        <v>1</v>
      </c>
      <c r="AI741" s="85" t="s">
        <v>1</v>
      </c>
      <c r="AJ741" s="85" t="s">
        <v>1</v>
      </c>
      <c r="AK741" s="85" t="s">
        <v>1</v>
      </c>
      <c r="AL741" s="85" t="s">
        <v>1</v>
      </c>
      <c r="AM741" s="85" t="s">
        <v>1</v>
      </c>
      <c r="AN741" s="85" t="s">
        <v>1</v>
      </c>
      <c r="AO741" s="85" t="s">
        <v>1</v>
      </c>
      <c r="AP741" s="85" t="s">
        <v>1</v>
      </c>
      <c r="AQ741" s="85" t="s">
        <v>1</v>
      </c>
      <c r="AR741" s="85" t="s">
        <v>1</v>
      </c>
      <c r="AS741" s="85" t="s">
        <v>1</v>
      </c>
      <c r="AT741" s="85" t="s">
        <v>1</v>
      </c>
      <c r="AU741" s="85" t="s">
        <v>1</v>
      </c>
      <c r="AV741" s="85" t="s">
        <v>1</v>
      </c>
      <c r="AW741" s="93" t="s">
        <v>1</v>
      </c>
      <c r="AX741" s="93">
        <v>0</v>
      </c>
      <c r="AY741" s="93">
        <v>0</v>
      </c>
      <c r="AZ741" s="88" t="s">
        <v>1</v>
      </c>
      <c r="BA741" s="88" t="s">
        <v>1</v>
      </c>
      <c r="BB741" s="94" t="s">
        <v>1</v>
      </c>
    </row>
    <row r="742" spans="1:54" ht="18.75" customHeight="1" x14ac:dyDescent="0.25">
      <c r="A742" s="122">
        <v>318</v>
      </c>
      <c r="B742" s="123" t="s">
        <v>471</v>
      </c>
      <c r="C742" s="85" t="s">
        <v>124</v>
      </c>
      <c r="D742" s="85"/>
      <c r="E742" s="85" t="s">
        <v>61</v>
      </c>
      <c r="F742" s="85" t="s">
        <v>1</v>
      </c>
      <c r="G742" s="85" t="s">
        <v>1286</v>
      </c>
      <c r="H742" s="123" t="s">
        <v>1</v>
      </c>
      <c r="I742" s="123" t="s">
        <v>827</v>
      </c>
      <c r="J742" s="84" t="s">
        <v>57</v>
      </c>
      <c r="K742" s="85" t="s">
        <v>1</v>
      </c>
      <c r="L742" s="85" t="s">
        <v>1</v>
      </c>
      <c r="M742" s="84" t="s">
        <v>57</v>
      </c>
      <c r="N742" s="85" t="s">
        <v>1</v>
      </c>
      <c r="O742" s="85" t="s">
        <v>1</v>
      </c>
      <c r="P742" s="85" t="s">
        <v>1</v>
      </c>
      <c r="Q742" s="85" t="s">
        <v>1</v>
      </c>
      <c r="R742" s="85" t="s">
        <v>1</v>
      </c>
      <c r="S742" s="85" t="s">
        <v>1</v>
      </c>
      <c r="T742" s="85" t="s">
        <v>1</v>
      </c>
      <c r="U742" s="85" t="s">
        <v>1</v>
      </c>
      <c r="V742" s="85" t="s">
        <v>1</v>
      </c>
      <c r="W742" s="85" t="s">
        <v>1</v>
      </c>
      <c r="X742" s="85" t="s">
        <v>1</v>
      </c>
      <c r="Y742" s="85" t="s">
        <v>1</v>
      </c>
      <c r="Z742" s="85" t="s">
        <v>1</v>
      </c>
      <c r="AA742" s="85" t="s">
        <v>1</v>
      </c>
      <c r="AB742" s="85" t="s">
        <v>1</v>
      </c>
      <c r="AC742" s="85" t="s">
        <v>1</v>
      </c>
      <c r="AD742" s="85" t="s">
        <v>1</v>
      </c>
      <c r="AE742" s="85" t="s">
        <v>1</v>
      </c>
      <c r="AF742" s="85" t="s">
        <v>1</v>
      </c>
      <c r="AG742" s="85" t="s">
        <v>1</v>
      </c>
      <c r="AH742" s="85" t="s">
        <v>1</v>
      </c>
      <c r="AI742" s="85" t="s">
        <v>1</v>
      </c>
      <c r="AJ742" s="85" t="s">
        <v>1</v>
      </c>
      <c r="AK742" s="85" t="s">
        <v>1</v>
      </c>
      <c r="AL742" s="85" t="s">
        <v>1</v>
      </c>
      <c r="AM742" s="85" t="s">
        <v>1</v>
      </c>
      <c r="AN742" s="85" t="s">
        <v>1</v>
      </c>
      <c r="AO742" s="85" t="s">
        <v>1</v>
      </c>
      <c r="AP742" s="85" t="s">
        <v>1</v>
      </c>
      <c r="AQ742" s="85" t="s">
        <v>1</v>
      </c>
      <c r="AR742" s="85" t="s">
        <v>1</v>
      </c>
      <c r="AS742" s="85" t="s">
        <v>1</v>
      </c>
      <c r="AT742" s="85" t="s">
        <v>1</v>
      </c>
      <c r="AU742" s="85" t="s">
        <v>1</v>
      </c>
      <c r="AV742" s="85" t="s">
        <v>1</v>
      </c>
      <c r="AW742" s="93" t="s">
        <v>1</v>
      </c>
      <c r="AX742" s="93">
        <v>0</v>
      </c>
      <c r="AY742" s="93">
        <v>0</v>
      </c>
      <c r="AZ742" s="88">
        <v>0</v>
      </c>
      <c r="BA742" s="88">
        <v>0</v>
      </c>
      <c r="BB742" s="94">
        <v>0</v>
      </c>
    </row>
    <row r="743" spans="1:54" ht="18.75" customHeight="1" x14ac:dyDescent="0.25">
      <c r="A743" s="122">
        <v>320</v>
      </c>
      <c r="B743" s="123" t="s">
        <v>472</v>
      </c>
      <c r="C743" s="85" t="s">
        <v>124</v>
      </c>
      <c r="D743" s="85"/>
      <c r="E743" s="85" t="s">
        <v>837</v>
      </c>
      <c r="F743" s="85" t="s">
        <v>1</v>
      </c>
      <c r="G743" s="85" t="s">
        <v>839</v>
      </c>
      <c r="H743" s="123" t="s">
        <v>1</v>
      </c>
      <c r="I743" s="123" t="s">
        <v>827</v>
      </c>
      <c r="J743" s="84" t="s">
        <v>57</v>
      </c>
      <c r="K743" s="85" t="s">
        <v>1</v>
      </c>
      <c r="L743" s="85" t="s">
        <v>1</v>
      </c>
      <c r="M743" s="84" t="s">
        <v>57</v>
      </c>
      <c r="N743" s="85" t="s">
        <v>1</v>
      </c>
      <c r="O743" s="85" t="s">
        <v>1</v>
      </c>
      <c r="P743" s="85" t="s">
        <v>1</v>
      </c>
      <c r="Q743" s="85" t="s">
        <v>1</v>
      </c>
      <c r="R743" s="85" t="s">
        <v>1</v>
      </c>
      <c r="S743" s="85" t="s">
        <v>1</v>
      </c>
      <c r="T743" s="85" t="s">
        <v>1</v>
      </c>
      <c r="U743" s="85" t="s">
        <v>1</v>
      </c>
      <c r="V743" s="85" t="s">
        <v>1</v>
      </c>
      <c r="W743" s="85" t="s">
        <v>1</v>
      </c>
      <c r="X743" s="85" t="s">
        <v>1</v>
      </c>
      <c r="Y743" s="85" t="s">
        <v>1</v>
      </c>
      <c r="Z743" s="85" t="s">
        <v>1</v>
      </c>
      <c r="AA743" s="85" t="s">
        <v>1</v>
      </c>
      <c r="AB743" s="85" t="s">
        <v>1</v>
      </c>
      <c r="AC743" s="85" t="s">
        <v>1</v>
      </c>
      <c r="AD743" s="85" t="s">
        <v>1</v>
      </c>
      <c r="AE743" s="85" t="s">
        <v>1</v>
      </c>
      <c r="AF743" s="85" t="s">
        <v>1</v>
      </c>
      <c r="AG743" s="85" t="s">
        <v>1</v>
      </c>
      <c r="AH743" s="85" t="s">
        <v>1</v>
      </c>
      <c r="AI743" s="85" t="s">
        <v>1</v>
      </c>
      <c r="AJ743" s="85" t="s">
        <v>1</v>
      </c>
      <c r="AK743" s="85" t="s">
        <v>1</v>
      </c>
      <c r="AL743" s="85" t="s">
        <v>1</v>
      </c>
      <c r="AM743" s="85" t="s">
        <v>1</v>
      </c>
      <c r="AN743" s="85" t="s">
        <v>1</v>
      </c>
      <c r="AO743" s="85" t="s">
        <v>1</v>
      </c>
      <c r="AP743" s="85" t="s">
        <v>1</v>
      </c>
      <c r="AQ743" s="85" t="s">
        <v>1</v>
      </c>
      <c r="AR743" s="85" t="s">
        <v>1</v>
      </c>
      <c r="AS743" s="85" t="s">
        <v>1</v>
      </c>
      <c r="AT743" s="85" t="s">
        <v>1</v>
      </c>
      <c r="AU743" s="85" t="s">
        <v>1</v>
      </c>
      <c r="AV743" s="85" t="s">
        <v>1</v>
      </c>
      <c r="AW743" s="93" t="s">
        <v>1</v>
      </c>
      <c r="AX743" s="93">
        <v>0</v>
      </c>
      <c r="AY743" s="93">
        <v>0</v>
      </c>
      <c r="AZ743" s="88" t="s">
        <v>1</v>
      </c>
      <c r="BA743" s="88" t="s">
        <v>1</v>
      </c>
      <c r="BB743" s="94" t="s">
        <v>1</v>
      </c>
    </row>
    <row r="744" spans="1:54" ht="18.75" customHeight="1" x14ac:dyDescent="0.25">
      <c r="A744" s="122">
        <v>1057</v>
      </c>
      <c r="B744" s="123" t="s">
        <v>779</v>
      </c>
      <c r="C744" s="85" t="s">
        <v>124</v>
      </c>
      <c r="D744" s="85"/>
      <c r="E744" s="85" t="s">
        <v>61</v>
      </c>
      <c r="F744" s="85" t="s">
        <v>1</v>
      </c>
      <c r="G744" s="85" t="s">
        <v>862</v>
      </c>
      <c r="H744" s="123" t="s">
        <v>1</v>
      </c>
      <c r="I744" s="123" t="s">
        <v>827</v>
      </c>
      <c r="J744" s="124" t="s">
        <v>404</v>
      </c>
      <c r="K744" s="85" t="s">
        <v>1</v>
      </c>
      <c r="L744" s="91" t="s">
        <v>62</v>
      </c>
      <c r="M744" s="124" t="s">
        <v>404</v>
      </c>
      <c r="N744" s="85" t="s">
        <v>1</v>
      </c>
      <c r="O744" s="86" t="s">
        <v>68</v>
      </c>
      <c r="P744" s="85" t="s">
        <v>1</v>
      </c>
      <c r="Q744" s="85" t="s">
        <v>1</v>
      </c>
      <c r="R744" s="85" t="s">
        <v>1</v>
      </c>
      <c r="S744" s="85" t="s">
        <v>1</v>
      </c>
      <c r="T744" s="85" t="s">
        <v>1</v>
      </c>
      <c r="U744" s="85" t="s">
        <v>1</v>
      </c>
      <c r="V744" s="85" t="s">
        <v>1</v>
      </c>
      <c r="W744" s="85" t="s">
        <v>1</v>
      </c>
      <c r="X744" s="85" t="s">
        <v>1</v>
      </c>
      <c r="Y744" s="85" t="s">
        <v>1</v>
      </c>
      <c r="Z744" s="85" t="s">
        <v>1</v>
      </c>
      <c r="AA744" s="85" t="s">
        <v>1</v>
      </c>
      <c r="AB744" s="85" t="s">
        <v>1</v>
      </c>
      <c r="AC744" s="85" t="s">
        <v>1</v>
      </c>
      <c r="AD744" s="85" t="s">
        <v>1</v>
      </c>
      <c r="AE744" s="85" t="s">
        <v>1</v>
      </c>
      <c r="AF744" s="85" t="s">
        <v>1</v>
      </c>
      <c r="AG744" s="85" t="s">
        <v>1</v>
      </c>
      <c r="AH744" s="85" t="s">
        <v>1</v>
      </c>
      <c r="AI744" s="85" t="s">
        <v>1</v>
      </c>
      <c r="AJ744" s="85" t="s">
        <v>1</v>
      </c>
      <c r="AK744" s="85" t="s">
        <v>1</v>
      </c>
      <c r="AL744" s="91" t="s">
        <v>62</v>
      </c>
      <c r="AM744" s="85" t="s">
        <v>1</v>
      </c>
      <c r="AN744" s="85" t="s">
        <v>1</v>
      </c>
      <c r="AO744" s="85" t="s">
        <v>1</v>
      </c>
      <c r="AP744" s="85" t="s">
        <v>1</v>
      </c>
      <c r="AQ744" s="85" t="s">
        <v>1</v>
      </c>
      <c r="AR744" s="91" t="s">
        <v>62</v>
      </c>
      <c r="AS744" s="85" t="s">
        <v>1</v>
      </c>
      <c r="AT744" s="85" t="s">
        <v>1</v>
      </c>
      <c r="AU744" s="91" t="s">
        <v>62</v>
      </c>
      <c r="AV744" s="91" t="s">
        <v>62</v>
      </c>
      <c r="AW744" s="93" t="s">
        <v>1</v>
      </c>
      <c r="AX744" s="93">
        <v>0</v>
      </c>
      <c r="AY744" s="93">
        <v>0</v>
      </c>
      <c r="AZ744" s="88">
        <v>0</v>
      </c>
      <c r="BA744" s="92">
        <v>0</v>
      </c>
      <c r="BB744" s="90">
        <v>0</v>
      </c>
    </row>
    <row r="745" spans="1:54" ht="18.75" customHeight="1" x14ac:dyDescent="0.25">
      <c r="A745" s="122">
        <v>330</v>
      </c>
      <c r="B745" s="123" t="s">
        <v>489</v>
      </c>
      <c r="C745" s="85" t="s">
        <v>124</v>
      </c>
      <c r="D745" s="85"/>
      <c r="E745" s="85" t="s">
        <v>61</v>
      </c>
      <c r="F745" s="85" t="s">
        <v>1</v>
      </c>
      <c r="G745" s="85" t="s">
        <v>1286</v>
      </c>
      <c r="H745" s="123" t="s">
        <v>1</v>
      </c>
      <c r="I745" s="123" t="s">
        <v>827</v>
      </c>
      <c r="J745" s="124" t="s">
        <v>404</v>
      </c>
      <c r="K745" s="85" t="s">
        <v>1</v>
      </c>
      <c r="L745" s="85" t="s">
        <v>1</v>
      </c>
      <c r="M745" s="124" t="s">
        <v>404</v>
      </c>
      <c r="N745" s="85" t="s">
        <v>1</v>
      </c>
      <c r="O745" s="85" t="s">
        <v>1</v>
      </c>
      <c r="P745" s="85" t="s">
        <v>1</v>
      </c>
      <c r="Q745" s="85" t="s">
        <v>1</v>
      </c>
      <c r="R745" s="85" t="s">
        <v>1</v>
      </c>
      <c r="S745" s="85" t="s">
        <v>1</v>
      </c>
      <c r="T745" s="85" t="s">
        <v>1</v>
      </c>
      <c r="U745" s="85" t="s">
        <v>1</v>
      </c>
      <c r="V745" s="85" t="s">
        <v>1</v>
      </c>
      <c r="W745" s="85" t="s">
        <v>1</v>
      </c>
      <c r="X745" s="85" t="s">
        <v>1</v>
      </c>
      <c r="Y745" s="85" t="s">
        <v>1</v>
      </c>
      <c r="Z745" s="85" t="s">
        <v>1</v>
      </c>
      <c r="AA745" s="85" t="s">
        <v>1</v>
      </c>
      <c r="AB745" s="85" t="s">
        <v>1</v>
      </c>
      <c r="AC745" s="85" t="s">
        <v>1</v>
      </c>
      <c r="AD745" s="85" t="s">
        <v>1</v>
      </c>
      <c r="AE745" s="85" t="s">
        <v>1</v>
      </c>
      <c r="AF745" s="85" t="s">
        <v>1</v>
      </c>
      <c r="AG745" s="85" t="s">
        <v>1</v>
      </c>
      <c r="AH745" s="85" t="s">
        <v>1</v>
      </c>
      <c r="AI745" s="85" t="s">
        <v>1</v>
      </c>
      <c r="AJ745" s="85" t="s">
        <v>1</v>
      </c>
      <c r="AK745" s="85" t="s">
        <v>1</v>
      </c>
      <c r="AL745" s="85" t="s">
        <v>1</v>
      </c>
      <c r="AM745" s="85" t="s">
        <v>1</v>
      </c>
      <c r="AN745" s="85" t="s">
        <v>1</v>
      </c>
      <c r="AO745" s="85" t="s">
        <v>1</v>
      </c>
      <c r="AP745" s="85" t="s">
        <v>1</v>
      </c>
      <c r="AQ745" s="85" t="s">
        <v>1</v>
      </c>
      <c r="AR745" s="85" t="s">
        <v>1</v>
      </c>
      <c r="AS745" s="85" t="s">
        <v>1</v>
      </c>
      <c r="AT745" s="85" t="s">
        <v>1</v>
      </c>
      <c r="AU745" s="85" t="s">
        <v>1</v>
      </c>
      <c r="AV745" s="85" t="s">
        <v>1</v>
      </c>
      <c r="AW745" s="93" t="s">
        <v>1</v>
      </c>
      <c r="AX745" s="93">
        <v>0</v>
      </c>
      <c r="AY745" s="93">
        <v>0</v>
      </c>
      <c r="AZ745" s="88" t="s">
        <v>1</v>
      </c>
      <c r="BA745" s="88" t="s">
        <v>1</v>
      </c>
      <c r="BB745" s="94" t="s">
        <v>1</v>
      </c>
    </row>
    <row r="746" spans="1:54" ht="18" customHeight="1" x14ac:dyDescent="0.25">
      <c r="A746" s="122">
        <v>332</v>
      </c>
      <c r="B746" s="123" t="s">
        <v>473</v>
      </c>
      <c r="C746" s="85" t="s">
        <v>124</v>
      </c>
      <c r="D746" s="85"/>
      <c r="E746" s="85" t="s">
        <v>61</v>
      </c>
      <c r="F746" s="85" t="s">
        <v>1</v>
      </c>
      <c r="G746" s="85" t="s">
        <v>1286</v>
      </c>
      <c r="H746" s="123" t="s">
        <v>1</v>
      </c>
      <c r="I746" s="123" t="s">
        <v>827</v>
      </c>
      <c r="J746" s="84" t="s">
        <v>57</v>
      </c>
      <c r="K746" s="85" t="s">
        <v>1</v>
      </c>
      <c r="L746" s="85" t="s">
        <v>1</v>
      </c>
      <c r="M746" s="84" t="s">
        <v>57</v>
      </c>
      <c r="N746" s="85" t="s">
        <v>1</v>
      </c>
      <c r="O746" s="85" t="s">
        <v>1</v>
      </c>
      <c r="P746" s="85" t="s">
        <v>1</v>
      </c>
      <c r="Q746" s="85" t="s">
        <v>1</v>
      </c>
      <c r="R746" s="85" t="s">
        <v>1</v>
      </c>
      <c r="S746" s="85" t="s">
        <v>1</v>
      </c>
      <c r="T746" s="85" t="s">
        <v>1</v>
      </c>
      <c r="U746" s="85" t="s">
        <v>1</v>
      </c>
      <c r="V746" s="85" t="s">
        <v>1</v>
      </c>
      <c r="W746" s="85" t="s">
        <v>1</v>
      </c>
      <c r="X746" s="85" t="s">
        <v>1</v>
      </c>
      <c r="Y746" s="85" t="s">
        <v>1</v>
      </c>
      <c r="Z746" s="85" t="s">
        <v>1</v>
      </c>
      <c r="AA746" s="85" t="s">
        <v>1</v>
      </c>
      <c r="AB746" s="85" t="s">
        <v>1</v>
      </c>
      <c r="AC746" s="85" t="s">
        <v>1</v>
      </c>
      <c r="AD746" s="85" t="s">
        <v>1</v>
      </c>
      <c r="AE746" s="85" t="s">
        <v>1</v>
      </c>
      <c r="AF746" s="85" t="s">
        <v>1</v>
      </c>
      <c r="AG746" s="85" t="s">
        <v>1</v>
      </c>
      <c r="AH746" s="85" t="s">
        <v>1</v>
      </c>
      <c r="AI746" s="85" t="s">
        <v>1</v>
      </c>
      <c r="AJ746" s="85" t="s">
        <v>1</v>
      </c>
      <c r="AK746" s="85" t="s">
        <v>1</v>
      </c>
      <c r="AL746" s="85" t="s">
        <v>1</v>
      </c>
      <c r="AM746" s="85" t="s">
        <v>1</v>
      </c>
      <c r="AN746" s="85" t="s">
        <v>1</v>
      </c>
      <c r="AO746" s="85" t="s">
        <v>1</v>
      </c>
      <c r="AP746" s="85" t="s">
        <v>1</v>
      </c>
      <c r="AQ746" s="85" t="s">
        <v>1</v>
      </c>
      <c r="AR746" s="85" t="s">
        <v>1</v>
      </c>
      <c r="AS746" s="85" t="s">
        <v>1</v>
      </c>
      <c r="AT746" s="85" t="s">
        <v>1</v>
      </c>
      <c r="AU746" s="85" t="s">
        <v>1</v>
      </c>
      <c r="AV746" s="85" t="s">
        <v>1</v>
      </c>
      <c r="AW746" s="93" t="s">
        <v>1</v>
      </c>
      <c r="AX746" s="93">
        <v>0</v>
      </c>
      <c r="AY746" s="93">
        <v>0</v>
      </c>
      <c r="AZ746" s="88" t="s">
        <v>1</v>
      </c>
      <c r="BA746" s="88" t="s">
        <v>1</v>
      </c>
      <c r="BB746" s="94" t="s">
        <v>1</v>
      </c>
    </row>
    <row r="747" spans="1:54" ht="18.75" customHeight="1" x14ac:dyDescent="0.25">
      <c r="A747" s="122">
        <v>333</v>
      </c>
      <c r="B747" s="123" t="s">
        <v>474</v>
      </c>
      <c r="C747" s="85" t="s">
        <v>124</v>
      </c>
      <c r="D747" s="85"/>
      <c r="E747" s="85" t="s">
        <v>61</v>
      </c>
      <c r="F747" s="85" t="s">
        <v>1</v>
      </c>
      <c r="G747" s="85" t="s">
        <v>1286</v>
      </c>
      <c r="H747" s="123" t="s">
        <v>1</v>
      </c>
      <c r="I747" s="123" t="s">
        <v>827</v>
      </c>
      <c r="J747" s="84" t="s">
        <v>57</v>
      </c>
      <c r="K747" s="85" t="s">
        <v>1</v>
      </c>
      <c r="L747" s="85" t="s">
        <v>1</v>
      </c>
      <c r="M747" s="84" t="s">
        <v>57</v>
      </c>
      <c r="N747" s="85" t="s">
        <v>1</v>
      </c>
      <c r="O747" s="85" t="s">
        <v>1</v>
      </c>
      <c r="P747" s="85" t="s">
        <v>1</v>
      </c>
      <c r="Q747" s="85" t="s">
        <v>1</v>
      </c>
      <c r="R747" s="85" t="s">
        <v>1</v>
      </c>
      <c r="S747" s="85" t="s">
        <v>1</v>
      </c>
      <c r="T747" s="85" t="s">
        <v>1</v>
      </c>
      <c r="U747" s="85" t="s">
        <v>1</v>
      </c>
      <c r="V747" s="85" t="s">
        <v>1</v>
      </c>
      <c r="W747" s="85" t="s">
        <v>1</v>
      </c>
      <c r="X747" s="85" t="s">
        <v>1</v>
      </c>
      <c r="Y747" s="85" t="s">
        <v>1</v>
      </c>
      <c r="Z747" s="85" t="s">
        <v>1</v>
      </c>
      <c r="AA747" s="85" t="s">
        <v>1</v>
      </c>
      <c r="AB747" s="85" t="s">
        <v>1</v>
      </c>
      <c r="AC747" s="85" t="s">
        <v>1</v>
      </c>
      <c r="AD747" s="85" t="s">
        <v>1</v>
      </c>
      <c r="AE747" s="85" t="s">
        <v>1</v>
      </c>
      <c r="AF747" s="85" t="s">
        <v>1</v>
      </c>
      <c r="AG747" s="85" t="s">
        <v>1</v>
      </c>
      <c r="AH747" s="85" t="s">
        <v>1</v>
      </c>
      <c r="AI747" s="85" t="s">
        <v>1</v>
      </c>
      <c r="AJ747" s="85" t="s">
        <v>1</v>
      </c>
      <c r="AK747" s="85" t="s">
        <v>1</v>
      </c>
      <c r="AL747" s="85" t="s">
        <v>1</v>
      </c>
      <c r="AM747" s="85" t="s">
        <v>1</v>
      </c>
      <c r="AN747" s="85" t="s">
        <v>1</v>
      </c>
      <c r="AO747" s="85" t="s">
        <v>1</v>
      </c>
      <c r="AP747" s="85" t="s">
        <v>1</v>
      </c>
      <c r="AQ747" s="85" t="s">
        <v>1</v>
      </c>
      <c r="AR747" s="85" t="s">
        <v>1</v>
      </c>
      <c r="AS747" s="85" t="s">
        <v>1</v>
      </c>
      <c r="AT747" s="85" t="s">
        <v>1</v>
      </c>
      <c r="AU747" s="85" t="s">
        <v>1</v>
      </c>
      <c r="AV747" s="85" t="s">
        <v>1</v>
      </c>
      <c r="AW747" s="93" t="s">
        <v>1</v>
      </c>
      <c r="AX747" s="93">
        <v>0</v>
      </c>
      <c r="AY747" s="93">
        <v>0</v>
      </c>
      <c r="AZ747" s="88" t="s">
        <v>1</v>
      </c>
      <c r="BA747" s="88" t="s">
        <v>1</v>
      </c>
      <c r="BB747" s="94" t="s">
        <v>1</v>
      </c>
    </row>
    <row r="748" spans="1:54" ht="18.75" customHeight="1" x14ac:dyDescent="0.25">
      <c r="A748" s="122">
        <v>1387</v>
      </c>
      <c r="B748" s="123" t="s">
        <v>767</v>
      </c>
      <c r="C748" s="85" t="s">
        <v>124</v>
      </c>
      <c r="D748" s="85"/>
      <c r="E748" s="85" t="s">
        <v>61</v>
      </c>
      <c r="F748" s="85" t="s">
        <v>1</v>
      </c>
      <c r="G748" s="85" t="s">
        <v>1286</v>
      </c>
      <c r="H748" s="123" t="s">
        <v>1</v>
      </c>
      <c r="I748" s="123" t="s">
        <v>827</v>
      </c>
      <c r="J748" s="84" t="s">
        <v>57</v>
      </c>
      <c r="K748" s="85" t="s">
        <v>1</v>
      </c>
      <c r="L748" s="85" t="s">
        <v>1</v>
      </c>
      <c r="M748" s="84" t="s">
        <v>57</v>
      </c>
      <c r="N748" s="85" t="s">
        <v>1</v>
      </c>
      <c r="O748" s="91" t="s">
        <v>62</v>
      </c>
      <c r="P748" s="85" t="s">
        <v>1</v>
      </c>
      <c r="Q748" s="85" t="s">
        <v>1</v>
      </c>
      <c r="R748" s="85" t="s">
        <v>1</v>
      </c>
      <c r="S748" s="85" t="s">
        <v>1</v>
      </c>
      <c r="T748" s="85" t="s">
        <v>1</v>
      </c>
      <c r="U748" s="85" t="s">
        <v>1</v>
      </c>
      <c r="V748" s="85" t="s">
        <v>1</v>
      </c>
      <c r="W748" s="85" t="s">
        <v>1</v>
      </c>
      <c r="X748" s="85" t="s">
        <v>1</v>
      </c>
      <c r="Y748" s="85" t="s">
        <v>1</v>
      </c>
      <c r="Z748" s="85" t="s">
        <v>1</v>
      </c>
      <c r="AA748" s="85" t="s">
        <v>1</v>
      </c>
      <c r="AB748" s="85" t="s">
        <v>1</v>
      </c>
      <c r="AC748" s="85" t="s">
        <v>1</v>
      </c>
      <c r="AD748" s="85" t="s">
        <v>1</v>
      </c>
      <c r="AE748" s="85" t="s">
        <v>1</v>
      </c>
      <c r="AF748" s="85" t="s">
        <v>1</v>
      </c>
      <c r="AG748" s="85" t="s">
        <v>1</v>
      </c>
      <c r="AH748" s="85" t="s">
        <v>1</v>
      </c>
      <c r="AI748" s="85" t="s">
        <v>1</v>
      </c>
      <c r="AJ748" s="85" t="s">
        <v>1</v>
      </c>
      <c r="AK748" s="85" t="s">
        <v>1</v>
      </c>
      <c r="AL748" s="85" t="s">
        <v>1</v>
      </c>
      <c r="AM748" s="85" t="s">
        <v>1</v>
      </c>
      <c r="AN748" s="85" t="s">
        <v>1</v>
      </c>
      <c r="AO748" s="85" t="s">
        <v>1</v>
      </c>
      <c r="AP748" s="85" t="s">
        <v>1</v>
      </c>
      <c r="AQ748" s="85" t="s">
        <v>1</v>
      </c>
      <c r="AR748" s="85" t="s">
        <v>1</v>
      </c>
      <c r="AS748" s="85" t="s">
        <v>1</v>
      </c>
      <c r="AT748" s="85" t="s">
        <v>1</v>
      </c>
      <c r="AU748" s="85" t="s">
        <v>1</v>
      </c>
      <c r="AV748" s="85" t="s">
        <v>1</v>
      </c>
      <c r="AW748" s="84" t="s">
        <v>71</v>
      </c>
      <c r="AX748" s="84">
        <v>1</v>
      </c>
      <c r="AY748" s="93">
        <v>0</v>
      </c>
      <c r="AZ748" s="88">
        <v>0</v>
      </c>
      <c r="BA748" s="88">
        <v>0</v>
      </c>
      <c r="BB748" s="94">
        <v>0</v>
      </c>
    </row>
    <row r="749" spans="1:54" ht="18.75" customHeight="1" x14ac:dyDescent="0.25">
      <c r="A749" s="122">
        <v>334</v>
      </c>
      <c r="B749" s="123" t="s">
        <v>475</v>
      </c>
      <c r="C749" s="85" t="s">
        <v>124</v>
      </c>
      <c r="D749" s="85"/>
      <c r="E749" s="85" t="s">
        <v>61</v>
      </c>
      <c r="F749" s="85" t="s">
        <v>1</v>
      </c>
      <c r="G749" s="85" t="s">
        <v>1286</v>
      </c>
      <c r="H749" s="123" t="s">
        <v>1</v>
      </c>
      <c r="I749" s="123" t="s">
        <v>827</v>
      </c>
      <c r="J749" s="84" t="s">
        <v>57</v>
      </c>
      <c r="K749" s="85" t="s">
        <v>1</v>
      </c>
      <c r="L749" s="85" t="s">
        <v>1</v>
      </c>
      <c r="M749" s="84" t="s">
        <v>57</v>
      </c>
      <c r="N749" s="85" t="s">
        <v>1</v>
      </c>
      <c r="O749" s="85" t="s">
        <v>1</v>
      </c>
      <c r="P749" s="85" t="s">
        <v>1</v>
      </c>
      <c r="Q749" s="85" t="s">
        <v>1</v>
      </c>
      <c r="R749" s="85" t="s">
        <v>1</v>
      </c>
      <c r="S749" s="85" t="s">
        <v>1</v>
      </c>
      <c r="T749" s="85" t="s">
        <v>1</v>
      </c>
      <c r="U749" s="85" t="s">
        <v>1</v>
      </c>
      <c r="V749" s="85" t="s">
        <v>1</v>
      </c>
      <c r="W749" s="85" t="s">
        <v>1</v>
      </c>
      <c r="X749" s="85" t="s">
        <v>1</v>
      </c>
      <c r="Y749" s="85" t="s">
        <v>1</v>
      </c>
      <c r="Z749" s="85" t="s">
        <v>1</v>
      </c>
      <c r="AA749" s="85" t="s">
        <v>1</v>
      </c>
      <c r="AB749" s="85" t="s">
        <v>1</v>
      </c>
      <c r="AC749" s="85" t="s">
        <v>1</v>
      </c>
      <c r="AD749" s="85" t="s">
        <v>1</v>
      </c>
      <c r="AE749" s="85" t="s">
        <v>1</v>
      </c>
      <c r="AF749" s="85" t="s">
        <v>1</v>
      </c>
      <c r="AG749" s="85" t="s">
        <v>1</v>
      </c>
      <c r="AH749" s="85" t="s">
        <v>1</v>
      </c>
      <c r="AI749" s="85" t="s">
        <v>1</v>
      </c>
      <c r="AJ749" s="85" t="s">
        <v>1</v>
      </c>
      <c r="AK749" s="85" t="s">
        <v>1</v>
      </c>
      <c r="AL749" s="85" t="s">
        <v>1</v>
      </c>
      <c r="AM749" s="85" t="s">
        <v>1</v>
      </c>
      <c r="AN749" s="85" t="s">
        <v>1</v>
      </c>
      <c r="AO749" s="85" t="s">
        <v>1</v>
      </c>
      <c r="AP749" s="85" t="s">
        <v>1</v>
      </c>
      <c r="AQ749" s="85" t="s">
        <v>1</v>
      </c>
      <c r="AR749" s="85" t="s">
        <v>1</v>
      </c>
      <c r="AS749" s="85" t="s">
        <v>1</v>
      </c>
      <c r="AT749" s="85" t="s">
        <v>1</v>
      </c>
      <c r="AU749" s="85" t="s">
        <v>1</v>
      </c>
      <c r="AV749" s="85" t="s">
        <v>1</v>
      </c>
      <c r="AW749" s="93" t="s">
        <v>1</v>
      </c>
      <c r="AX749" s="93">
        <v>0</v>
      </c>
      <c r="AY749" s="93">
        <v>0</v>
      </c>
      <c r="AZ749" s="88" t="s">
        <v>1</v>
      </c>
      <c r="BA749" s="88" t="s">
        <v>1</v>
      </c>
      <c r="BB749" s="94" t="s">
        <v>1</v>
      </c>
    </row>
    <row r="750" spans="1:54" ht="18.75" customHeight="1" x14ac:dyDescent="0.25">
      <c r="A750" s="122">
        <v>335</v>
      </c>
      <c r="B750" s="123" t="s">
        <v>490</v>
      </c>
      <c r="C750" s="85" t="s">
        <v>124</v>
      </c>
      <c r="D750" s="85"/>
      <c r="E750" s="85" t="s">
        <v>61</v>
      </c>
      <c r="F750" s="85" t="s">
        <v>1</v>
      </c>
      <c r="G750" s="85" t="s">
        <v>1286</v>
      </c>
      <c r="H750" s="123" t="s">
        <v>1</v>
      </c>
      <c r="I750" s="123" t="s">
        <v>827</v>
      </c>
      <c r="J750" s="124" t="s">
        <v>404</v>
      </c>
      <c r="K750" s="85" t="s">
        <v>1</v>
      </c>
      <c r="L750" s="85" t="s">
        <v>1</v>
      </c>
      <c r="M750" s="124" t="s">
        <v>404</v>
      </c>
      <c r="N750" s="85" t="s">
        <v>1</v>
      </c>
      <c r="O750" s="85" t="s">
        <v>1</v>
      </c>
      <c r="P750" s="85" t="s">
        <v>1</v>
      </c>
      <c r="Q750" s="85" t="s">
        <v>1</v>
      </c>
      <c r="R750" s="85" t="s">
        <v>1</v>
      </c>
      <c r="S750" s="85" t="s">
        <v>1</v>
      </c>
      <c r="T750" s="85" t="s">
        <v>1</v>
      </c>
      <c r="U750" s="85" t="s">
        <v>1</v>
      </c>
      <c r="V750" s="85" t="s">
        <v>1</v>
      </c>
      <c r="W750" s="85" t="s">
        <v>1</v>
      </c>
      <c r="X750" s="85" t="s">
        <v>1</v>
      </c>
      <c r="Y750" s="85" t="s">
        <v>1</v>
      </c>
      <c r="Z750" s="85" t="s">
        <v>1</v>
      </c>
      <c r="AA750" s="85" t="s">
        <v>1</v>
      </c>
      <c r="AB750" s="85" t="s">
        <v>1</v>
      </c>
      <c r="AC750" s="85" t="s">
        <v>1</v>
      </c>
      <c r="AD750" s="85" t="s">
        <v>1</v>
      </c>
      <c r="AE750" s="85" t="s">
        <v>1</v>
      </c>
      <c r="AF750" s="85" t="s">
        <v>1</v>
      </c>
      <c r="AG750" s="85" t="s">
        <v>1</v>
      </c>
      <c r="AH750" s="85" t="s">
        <v>1</v>
      </c>
      <c r="AI750" s="85" t="s">
        <v>1</v>
      </c>
      <c r="AJ750" s="85" t="s">
        <v>1</v>
      </c>
      <c r="AK750" s="85" t="s">
        <v>1</v>
      </c>
      <c r="AL750" s="85" t="s">
        <v>1</v>
      </c>
      <c r="AM750" s="85" t="s">
        <v>1</v>
      </c>
      <c r="AN750" s="85" t="s">
        <v>1</v>
      </c>
      <c r="AO750" s="85" t="s">
        <v>1</v>
      </c>
      <c r="AP750" s="85" t="s">
        <v>1</v>
      </c>
      <c r="AQ750" s="85" t="s">
        <v>1</v>
      </c>
      <c r="AR750" s="85" t="s">
        <v>1</v>
      </c>
      <c r="AS750" s="85" t="s">
        <v>1</v>
      </c>
      <c r="AT750" s="85" t="s">
        <v>1</v>
      </c>
      <c r="AU750" s="85" t="s">
        <v>1</v>
      </c>
      <c r="AV750" s="85" t="s">
        <v>1</v>
      </c>
      <c r="AW750" s="93" t="s">
        <v>1</v>
      </c>
      <c r="AX750" s="93">
        <v>0</v>
      </c>
      <c r="AY750" s="93">
        <v>0</v>
      </c>
      <c r="AZ750" s="88" t="s">
        <v>1</v>
      </c>
      <c r="BA750" s="88" t="s">
        <v>1</v>
      </c>
      <c r="BB750" s="94" t="s">
        <v>1</v>
      </c>
    </row>
    <row r="751" spans="1:54" ht="18" customHeight="1" x14ac:dyDescent="0.25">
      <c r="A751" s="122">
        <v>337</v>
      </c>
      <c r="B751" s="123" t="s">
        <v>491</v>
      </c>
      <c r="C751" s="85" t="s">
        <v>124</v>
      </c>
      <c r="D751" s="85"/>
      <c r="E751" s="85" t="s">
        <v>61</v>
      </c>
      <c r="F751" s="85" t="s">
        <v>1</v>
      </c>
      <c r="G751" s="85" t="s">
        <v>1286</v>
      </c>
      <c r="H751" s="123" t="s">
        <v>1</v>
      </c>
      <c r="I751" s="123" t="s">
        <v>827</v>
      </c>
      <c r="J751" s="124" t="s">
        <v>404</v>
      </c>
      <c r="K751" s="85" t="s">
        <v>1</v>
      </c>
      <c r="L751" s="85" t="s">
        <v>1</v>
      </c>
      <c r="M751" s="124" t="s">
        <v>404</v>
      </c>
      <c r="N751" s="85" t="s">
        <v>1</v>
      </c>
      <c r="O751" s="85" t="s">
        <v>1</v>
      </c>
      <c r="P751" s="85" t="s">
        <v>1</v>
      </c>
      <c r="Q751" s="85" t="s">
        <v>1</v>
      </c>
      <c r="R751" s="85" t="s">
        <v>1</v>
      </c>
      <c r="S751" s="85" t="s">
        <v>1</v>
      </c>
      <c r="T751" s="85" t="s">
        <v>1</v>
      </c>
      <c r="U751" s="85" t="s">
        <v>1</v>
      </c>
      <c r="V751" s="85" t="s">
        <v>1</v>
      </c>
      <c r="W751" s="85" t="s">
        <v>1</v>
      </c>
      <c r="X751" s="85" t="s">
        <v>1</v>
      </c>
      <c r="Y751" s="85" t="s">
        <v>1</v>
      </c>
      <c r="Z751" s="85" t="s">
        <v>1</v>
      </c>
      <c r="AA751" s="85" t="s">
        <v>1</v>
      </c>
      <c r="AB751" s="85" t="s">
        <v>1</v>
      </c>
      <c r="AC751" s="85" t="s">
        <v>1</v>
      </c>
      <c r="AD751" s="85" t="s">
        <v>1</v>
      </c>
      <c r="AE751" s="85" t="s">
        <v>1</v>
      </c>
      <c r="AF751" s="85" t="s">
        <v>1</v>
      </c>
      <c r="AG751" s="85" t="s">
        <v>1</v>
      </c>
      <c r="AH751" s="85" t="s">
        <v>1</v>
      </c>
      <c r="AI751" s="85" t="s">
        <v>1</v>
      </c>
      <c r="AJ751" s="85" t="s">
        <v>1</v>
      </c>
      <c r="AK751" s="85" t="s">
        <v>1</v>
      </c>
      <c r="AL751" s="85" t="s">
        <v>1</v>
      </c>
      <c r="AM751" s="85" t="s">
        <v>1</v>
      </c>
      <c r="AN751" s="85" t="s">
        <v>1</v>
      </c>
      <c r="AO751" s="85" t="s">
        <v>1</v>
      </c>
      <c r="AP751" s="85" t="s">
        <v>1</v>
      </c>
      <c r="AQ751" s="85" t="s">
        <v>1</v>
      </c>
      <c r="AR751" s="85" t="s">
        <v>1</v>
      </c>
      <c r="AS751" s="85" t="s">
        <v>1</v>
      </c>
      <c r="AT751" s="85" t="s">
        <v>1</v>
      </c>
      <c r="AU751" s="85" t="s">
        <v>1</v>
      </c>
      <c r="AV751" s="85" t="s">
        <v>1</v>
      </c>
      <c r="AW751" s="93" t="s">
        <v>1</v>
      </c>
      <c r="AX751" s="93">
        <v>0</v>
      </c>
      <c r="AY751" s="93">
        <v>0</v>
      </c>
      <c r="AZ751" s="88" t="s">
        <v>1</v>
      </c>
      <c r="BA751" s="88" t="s">
        <v>1</v>
      </c>
      <c r="BB751" s="94" t="s">
        <v>1</v>
      </c>
    </row>
    <row r="752" spans="1:54" ht="18.75" customHeight="1" x14ac:dyDescent="0.25">
      <c r="A752" s="122">
        <v>338</v>
      </c>
      <c r="B752" s="123" t="s">
        <v>492</v>
      </c>
      <c r="C752" s="85" t="s">
        <v>124</v>
      </c>
      <c r="D752" s="85"/>
      <c r="E752" s="85" t="s">
        <v>61</v>
      </c>
      <c r="F752" s="85" t="s">
        <v>1</v>
      </c>
      <c r="G752" s="85" t="s">
        <v>1286</v>
      </c>
      <c r="H752" s="123" t="s">
        <v>1</v>
      </c>
      <c r="I752" s="123" t="s">
        <v>827</v>
      </c>
      <c r="J752" s="124" t="s">
        <v>404</v>
      </c>
      <c r="K752" s="85" t="s">
        <v>1</v>
      </c>
      <c r="L752" s="85" t="s">
        <v>1</v>
      </c>
      <c r="M752" s="124" t="s">
        <v>404</v>
      </c>
      <c r="N752" s="85" t="s">
        <v>1</v>
      </c>
      <c r="O752" s="85" t="s">
        <v>1</v>
      </c>
      <c r="P752" s="85" t="s">
        <v>1</v>
      </c>
      <c r="Q752" s="85" t="s">
        <v>1</v>
      </c>
      <c r="R752" s="85" t="s">
        <v>1</v>
      </c>
      <c r="S752" s="85" t="s">
        <v>1</v>
      </c>
      <c r="T752" s="85" t="s">
        <v>1</v>
      </c>
      <c r="U752" s="85" t="s">
        <v>1</v>
      </c>
      <c r="V752" s="85" t="s">
        <v>1</v>
      </c>
      <c r="W752" s="85" t="s">
        <v>1</v>
      </c>
      <c r="X752" s="85" t="s">
        <v>1</v>
      </c>
      <c r="Y752" s="85" t="s">
        <v>1</v>
      </c>
      <c r="Z752" s="85" t="s">
        <v>1</v>
      </c>
      <c r="AA752" s="85" t="s">
        <v>1</v>
      </c>
      <c r="AB752" s="85" t="s">
        <v>1</v>
      </c>
      <c r="AC752" s="85" t="s">
        <v>1</v>
      </c>
      <c r="AD752" s="85" t="s">
        <v>1</v>
      </c>
      <c r="AE752" s="85" t="s">
        <v>1</v>
      </c>
      <c r="AF752" s="85" t="s">
        <v>1</v>
      </c>
      <c r="AG752" s="85" t="s">
        <v>1</v>
      </c>
      <c r="AH752" s="85" t="s">
        <v>1</v>
      </c>
      <c r="AI752" s="85" t="s">
        <v>1</v>
      </c>
      <c r="AJ752" s="85" t="s">
        <v>1</v>
      </c>
      <c r="AK752" s="85" t="s">
        <v>1</v>
      </c>
      <c r="AL752" s="85" t="s">
        <v>1</v>
      </c>
      <c r="AM752" s="85" t="s">
        <v>1</v>
      </c>
      <c r="AN752" s="85" t="s">
        <v>1</v>
      </c>
      <c r="AO752" s="85" t="s">
        <v>1</v>
      </c>
      <c r="AP752" s="85" t="s">
        <v>1</v>
      </c>
      <c r="AQ752" s="85" t="s">
        <v>1</v>
      </c>
      <c r="AR752" s="85" t="s">
        <v>1</v>
      </c>
      <c r="AS752" s="85" t="s">
        <v>1</v>
      </c>
      <c r="AT752" s="85" t="s">
        <v>1</v>
      </c>
      <c r="AU752" s="85" t="s">
        <v>1</v>
      </c>
      <c r="AV752" s="85" t="s">
        <v>1</v>
      </c>
      <c r="AW752" s="93" t="s">
        <v>1</v>
      </c>
      <c r="AX752" s="93">
        <v>0</v>
      </c>
      <c r="AY752" s="93">
        <v>0</v>
      </c>
      <c r="AZ752" s="88" t="s">
        <v>1</v>
      </c>
      <c r="BA752" s="88" t="s">
        <v>1</v>
      </c>
      <c r="BB752" s="94" t="s">
        <v>1</v>
      </c>
    </row>
    <row r="753" spans="1:54" ht="18.75" customHeight="1" x14ac:dyDescent="0.25">
      <c r="A753" s="122">
        <v>339</v>
      </c>
      <c r="B753" s="123" t="s">
        <v>493</v>
      </c>
      <c r="C753" s="85" t="s">
        <v>124</v>
      </c>
      <c r="D753" s="85"/>
      <c r="E753" s="85" t="s">
        <v>61</v>
      </c>
      <c r="F753" s="85" t="s">
        <v>1</v>
      </c>
      <c r="G753" s="85" t="s">
        <v>1286</v>
      </c>
      <c r="H753" s="123" t="s">
        <v>1</v>
      </c>
      <c r="I753" s="123" t="s">
        <v>827</v>
      </c>
      <c r="J753" s="124" t="s">
        <v>404</v>
      </c>
      <c r="K753" s="85" t="s">
        <v>1</v>
      </c>
      <c r="L753" s="85" t="s">
        <v>1</v>
      </c>
      <c r="M753" s="124" t="s">
        <v>404</v>
      </c>
      <c r="N753" s="85" t="s">
        <v>1</v>
      </c>
      <c r="O753" s="85" t="s">
        <v>1</v>
      </c>
      <c r="P753" s="85" t="s">
        <v>1</v>
      </c>
      <c r="Q753" s="85" t="s">
        <v>1</v>
      </c>
      <c r="R753" s="85" t="s">
        <v>1</v>
      </c>
      <c r="S753" s="85" t="s">
        <v>1</v>
      </c>
      <c r="T753" s="85" t="s">
        <v>1</v>
      </c>
      <c r="U753" s="85" t="s">
        <v>1</v>
      </c>
      <c r="V753" s="85" t="s">
        <v>1</v>
      </c>
      <c r="W753" s="85" t="s">
        <v>1</v>
      </c>
      <c r="X753" s="85" t="s">
        <v>1</v>
      </c>
      <c r="Y753" s="85" t="s">
        <v>1</v>
      </c>
      <c r="Z753" s="85" t="s">
        <v>1</v>
      </c>
      <c r="AA753" s="85" t="s">
        <v>1</v>
      </c>
      <c r="AB753" s="85" t="s">
        <v>1</v>
      </c>
      <c r="AC753" s="85" t="s">
        <v>1</v>
      </c>
      <c r="AD753" s="85" t="s">
        <v>1</v>
      </c>
      <c r="AE753" s="85" t="s">
        <v>1</v>
      </c>
      <c r="AF753" s="85" t="s">
        <v>1</v>
      </c>
      <c r="AG753" s="85" t="s">
        <v>1</v>
      </c>
      <c r="AH753" s="85" t="s">
        <v>1</v>
      </c>
      <c r="AI753" s="85" t="s">
        <v>1</v>
      </c>
      <c r="AJ753" s="85" t="s">
        <v>1</v>
      </c>
      <c r="AK753" s="85" t="s">
        <v>1</v>
      </c>
      <c r="AL753" s="85" t="s">
        <v>1</v>
      </c>
      <c r="AM753" s="85" t="s">
        <v>1</v>
      </c>
      <c r="AN753" s="85" t="s">
        <v>1</v>
      </c>
      <c r="AO753" s="85" t="s">
        <v>1</v>
      </c>
      <c r="AP753" s="85" t="s">
        <v>1</v>
      </c>
      <c r="AQ753" s="85" t="s">
        <v>1</v>
      </c>
      <c r="AR753" s="85" t="s">
        <v>1</v>
      </c>
      <c r="AS753" s="85" t="s">
        <v>1</v>
      </c>
      <c r="AT753" s="85" t="s">
        <v>1</v>
      </c>
      <c r="AU753" s="85" t="s">
        <v>1</v>
      </c>
      <c r="AV753" s="85" t="s">
        <v>1</v>
      </c>
      <c r="AW753" s="93" t="s">
        <v>1</v>
      </c>
      <c r="AX753" s="93">
        <v>0</v>
      </c>
      <c r="AY753" s="93">
        <v>0</v>
      </c>
      <c r="AZ753" s="88" t="s">
        <v>1</v>
      </c>
      <c r="BA753" s="88" t="s">
        <v>1</v>
      </c>
      <c r="BB753" s="94" t="s">
        <v>1</v>
      </c>
    </row>
    <row r="754" spans="1:54" ht="18.75" customHeight="1" x14ac:dyDescent="0.25">
      <c r="A754" s="122">
        <v>1178</v>
      </c>
      <c r="B754" s="123" t="s">
        <v>896</v>
      </c>
      <c r="C754" s="85" t="s">
        <v>124</v>
      </c>
      <c r="D754" s="85"/>
      <c r="E754" s="85" t="s">
        <v>70</v>
      </c>
      <c r="F754" s="85" t="s">
        <v>1</v>
      </c>
      <c r="G754" s="85" t="s">
        <v>1286</v>
      </c>
      <c r="H754" s="123" t="s">
        <v>1</v>
      </c>
      <c r="I754" s="123" t="s">
        <v>827</v>
      </c>
      <c r="J754" s="84" t="s">
        <v>57</v>
      </c>
      <c r="K754" s="85" t="s">
        <v>1</v>
      </c>
      <c r="L754" s="85" t="s">
        <v>1</v>
      </c>
      <c r="M754" s="84" t="s">
        <v>57</v>
      </c>
      <c r="N754" s="85" t="s">
        <v>1</v>
      </c>
      <c r="O754" s="85" t="s">
        <v>1</v>
      </c>
      <c r="P754" s="85" t="s">
        <v>1</v>
      </c>
      <c r="Q754" s="85" t="s">
        <v>1</v>
      </c>
      <c r="R754" s="85" t="s">
        <v>1</v>
      </c>
      <c r="S754" s="85" t="s">
        <v>1</v>
      </c>
      <c r="T754" s="85" t="s">
        <v>1</v>
      </c>
      <c r="U754" s="85" t="s">
        <v>1</v>
      </c>
      <c r="V754" s="85" t="s">
        <v>1</v>
      </c>
      <c r="W754" s="85" t="s">
        <v>1</v>
      </c>
      <c r="X754" s="85" t="s">
        <v>1</v>
      </c>
      <c r="Y754" s="85" t="s">
        <v>1</v>
      </c>
      <c r="Z754" s="85" t="s">
        <v>1</v>
      </c>
      <c r="AA754" s="85" t="s">
        <v>1</v>
      </c>
      <c r="AB754" s="85" t="s">
        <v>1</v>
      </c>
      <c r="AC754" s="85" t="s">
        <v>1</v>
      </c>
      <c r="AD754" s="85" t="s">
        <v>1</v>
      </c>
      <c r="AE754" s="85" t="s">
        <v>1</v>
      </c>
      <c r="AF754" s="85" t="s">
        <v>1</v>
      </c>
      <c r="AG754" s="85" t="s">
        <v>1</v>
      </c>
      <c r="AH754" s="85" t="s">
        <v>1</v>
      </c>
      <c r="AI754" s="85" t="s">
        <v>1</v>
      </c>
      <c r="AJ754" s="85" t="s">
        <v>1</v>
      </c>
      <c r="AK754" s="85" t="s">
        <v>1</v>
      </c>
      <c r="AL754" s="85" t="s">
        <v>1</v>
      </c>
      <c r="AM754" s="85" t="s">
        <v>1</v>
      </c>
      <c r="AN754" s="85" t="s">
        <v>1</v>
      </c>
      <c r="AO754" s="85" t="s">
        <v>1</v>
      </c>
      <c r="AP754" s="85" t="s">
        <v>1</v>
      </c>
      <c r="AQ754" s="85" t="s">
        <v>1</v>
      </c>
      <c r="AR754" s="85" t="s">
        <v>1</v>
      </c>
      <c r="AS754" s="85" t="s">
        <v>1</v>
      </c>
      <c r="AT754" s="85" t="s">
        <v>1</v>
      </c>
      <c r="AU754" s="85" t="s">
        <v>1</v>
      </c>
      <c r="AV754" s="85" t="s">
        <v>1</v>
      </c>
      <c r="AW754" s="93" t="s">
        <v>1</v>
      </c>
      <c r="AX754" s="93">
        <v>0</v>
      </c>
      <c r="AY754" s="93">
        <v>0</v>
      </c>
      <c r="AZ754" s="88" t="s">
        <v>1</v>
      </c>
      <c r="BA754" s="88" t="s">
        <v>1</v>
      </c>
      <c r="BB754" s="94" t="s">
        <v>1</v>
      </c>
    </row>
    <row r="755" spans="1:54" ht="18.75" customHeight="1" x14ac:dyDescent="0.25">
      <c r="A755" s="122">
        <v>1557</v>
      </c>
      <c r="B755" s="123" t="s">
        <v>897</v>
      </c>
      <c r="C755" s="85" t="s">
        <v>124</v>
      </c>
      <c r="D755" s="85"/>
      <c r="E755" s="85" t="s">
        <v>102</v>
      </c>
      <c r="F755" s="85" t="s">
        <v>1</v>
      </c>
      <c r="G755" s="85" t="s">
        <v>1286</v>
      </c>
      <c r="H755" s="123" t="s">
        <v>1</v>
      </c>
      <c r="I755" s="123" t="s">
        <v>827</v>
      </c>
      <c r="J755" s="84" t="s">
        <v>57</v>
      </c>
      <c r="K755" s="85" t="s">
        <v>1</v>
      </c>
      <c r="L755" s="85" t="s">
        <v>1</v>
      </c>
      <c r="M755" s="84" t="s">
        <v>57</v>
      </c>
      <c r="N755" s="85" t="s">
        <v>1</v>
      </c>
      <c r="O755" s="85" t="s">
        <v>1</v>
      </c>
      <c r="P755" s="85" t="s">
        <v>1</v>
      </c>
      <c r="Q755" s="85" t="s">
        <v>1</v>
      </c>
      <c r="R755" s="85" t="s">
        <v>1</v>
      </c>
      <c r="S755" s="85" t="s">
        <v>1</v>
      </c>
      <c r="T755" s="85" t="s">
        <v>1</v>
      </c>
      <c r="U755" s="85" t="s">
        <v>1</v>
      </c>
      <c r="V755" s="85" t="s">
        <v>1</v>
      </c>
      <c r="W755" s="85" t="s">
        <v>1</v>
      </c>
      <c r="X755" s="85" t="s">
        <v>1</v>
      </c>
      <c r="Y755" s="85" t="s">
        <v>1</v>
      </c>
      <c r="Z755" s="85" t="s">
        <v>1</v>
      </c>
      <c r="AA755" s="85" t="s">
        <v>1</v>
      </c>
      <c r="AB755" s="85" t="s">
        <v>1</v>
      </c>
      <c r="AC755" s="85" t="s">
        <v>1</v>
      </c>
      <c r="AD755" s="85" t="s">
        <v>1</v>
      </c>
      <c r="AE755" s="85" t="s">
        <v>1</v>
      </c>
      <c r="AF755" s="85" t="s">
        <v>1</v>
      </c>
      <c r="AG755" s="85" t="s">
        <v>1</v>
      </c>
      <c r="AH755" s="85" t="s">
        <v>1</v>
      </c>
      <c r="AI755" s="85" t="s">
        <v>1</v>
      </c>
      <c r="AJ755" s="85" t="s">
        <v>1</v>
      </c>
      <c r="AK755" s="85" t="s">
        <v>1</v>
      </c>
      <c r="AL755" s="85" t="s">
        <v>1</v>
      </c>
      <c r="AM755" s="85" t="s">
        <v>1</v>
      </c>
      <c r="AN755" s="85" t="s">
        <v>1</v>
      </c>
      <c r="AO755" s="85" t="s">
        <v>1</v>
      </c>
      <c r="AP755" s="85" t="s">
        <v>1</v>
      </c>
      <c r="AQ755" s="85" t="s">
        <v>1</v>
      </c>
      <c r="AR755" s="85" t="s">
        <v>1</v>
      </c>
      <c r="AS755" s="85" t="s">
        <v>1</v>
      </c>
      <c r="AT755" s="85" t="s">
        <v>1</v>
      </c>
      <c r="AU755" s="85" t="s">
        <v>1</v>
      </c>
      <c r="AV755" s="85" t="s">
        <v>1</v>
      </c>
      <c r="AW755" s="93" t="s">
        <v>1</v>
      </c>
      <c r="AX755" s="93">
        <v>0</v>
      </c>
      <c r="AY755" s="93">
        <v>0</v>
      </c>
      <c r="AZ755" s="88" t="s">
        <v>1</v>
      </c>
      <c r="BA755" s="88" t="s">
        <v>1</v>
      </c>
      <c r="BB755" s="94" t="s">
        <v>1</v>
      </c>
    </row>
    <row r="756" spans="1:54" ht="18.75" customHeight="1" x14ac:dyDescent="0.25">
      <c r="A756" s="122">
        <v>1059</v>
      </c>
      <c r="B756" s="123" t="s">
        <v>780</v>
      </c>
      <c r="C756" s="85" t="s">
        <v>124</v>
      </c>
      <c r="D756" s="85"/>
      <c r="E756" s="85" t="s">
        <v>824</v>
      </c>
      <c r="F756" s="85" t="s">
        <v>1</v>
      </c>
      <c r="G756" s="85" t="s">
        <v>862</v>
      </c>
      <c r="H756" s="123" t="s">
        <v>1</v>
      </c>
      <c r="I756" s="123" t="s">
        <v>827</v>
      </c>
      <c r="J756" s="124" t="s">
        <v>404</v>
      </c>
      <c r="K756" s="85" t="s">
        <v>1</v>
      </c>
      <c r="L756" s="86" t="s">
        <v>68</v>
      </c>
      <c r="M756" s="69" t="s">
        <v>66</v>
      </c>
      <c r="N756" s="91" t="s">
        <v>62</v>
      </c>
      <c r="O756" s="86" t="s">
        <v>68</v>
      </c>
      <c r="P756" s="85" t="s">
        <v>1</v>
      </c>
      <c r="Q756" s="85" t="s">
        <v>1</v>
      </c>
      <c r="R756" s="85" t="s">
        <v>1</v>
      </c>
      <c r="S756" s="85" t="s">
        <v>1</v>
      </c>
      <c r="T756" s="85" t="s">
        <v>1</v>
      </c>
      <c r="U756" s="85" t="s">
        <v>1</v>
      </c>
      <c r="V756" s="85" t="s">
        <v>1</v>
      </c>
      <c r="W756" s="85" t="s">
        <v>1</v>
      </c>
      <c r="X756" s="85" t="s">
        <v>1</v>
      </c>
      <c r="Y756" s="85" t="s">
        <v>1</v>
      </c>
      <c r="Z756" s="85" t="s">
        <v>1</v>
      </c>
      <c r="AA756" s="85" t="s">
        <v>1</v>
      </c>
      <c r="AB756" s="85" t="s">
        <v>1</v>
      </c>
      <c r="AC756" s="85" t="s">
        <v>1</v>
      </c>
      <c r="AD756" s="85" t="s">
        <v>1</v>
      </c>
      <c r="AE756" s="85" t="s">
        <v>1</v>
      </c>
      <c r="AF756" s="86" t="s">
        <v>68</v>
      </c>
      <c r="AG756" s="85" t="s">
        <v>1</v>
      </c>
      <c r="AH756" s="85" t="s">
        <v>1</v>
      </c>
      <c r="AI756" s="85" t="s">
        <v>1</v>
      </c>
      <c r="AJ756" s="85" t="s">
        <v>1</v>
      </c>
      <c r="AK756" s="85" t="s">
        <v>1</v>
      </c>
      <c r="AL756" s="86" t="s">
        <v>68</v>
      </c>
      <c r="AM756" s="85" t="s">
        <v>1</v>
      </c>
      <c r="AN756" s="85" t="s">
        <v>1</v>
      </c>
      <c r="AO756" s="85" t="s">
        <v>1</v>
      </c>
      <c r="AP756" s="85" t="s">
        <v>1</v>
      </c>
      <c r="AQ756" s="85" t="s">
        <v>1</v>
      </c>
      <c r="AR756" s="87" t="s">
        <v>67</v>
      </c>
      <c r="AS756" s="85" t="s">
        <v>1</v>
      </c>
      <c r="AT756" s="85" t="s">
        <v>1</v>
      </c>
      <c r="AU756" s="86" t="s">
        <v>68</v>
      </c>
      <c r="AV756" s="91" t="s">
        <v>62</v>
      </c>
      <c r="AW756" s="84" t="s">
        <v>71</v>
      </c>
      <c r="AX756" s="84">
        <v>1</v>
      </c>
      <c r="AY756" s="93">
        <v>0</v>
      </c>
      <c r="AZ756" s="88" t="s">
        <v>1</v>
      </c>
      <c r="BA756" s="92" t="s">
        <v>1</v>
      </c>
      <c r="BB756" s="90" t="s">
        <v>1</v>
      </c>
    </row>
    <row r="757" spans="1:54" ht="18" customHeight="1" x14ac:dyDescent="0.25">
      <c r="A757" s="122">
        <v>416</v>
      </c>
      <c r="B757" s="123" t="s">
        <v>781</v>
      </c>
      <c r="C757" s="85" t="s">
        <v>124</v>
      </c>
      <c r="D757" s="85"/>
      <c r="E757" s="85" t="s">
        <v>835</v>
      </c>
      <c r="F757" s="85" t="s">
        <v>1</v>
      </c>
      <c r="G757" s="85" t="s">
        <v>868</v>
      </c>
      <c r="H757" s="123" t="s">
        <v>1</v>
      </c>
      <c r="I757" s="123" t="s">
        <v>827</v>
      </c>
      <c r="J757" s="124" t="s">
        <v>404</v>
      </c>
      <c r="K757" s="85" t="s">
        <v>1</v>
      </c>
      <c r="L757" s="85" t="s">
        <v>1</v>
      </c>
      <c r="M757" s="84" t="s">
        <v>57</v>
      </c>
      <c r="N757" s="85" t="s">
        <v>1</v>
      </c>
      <c r="O757" s="85" t="s">
        <v>1</v>
      </c>
      <c r="P757" s="85" t="s">
        <v>1</v>
      </c>
      <c r="Q757" s="85" t="s">
        <v>1</v>
      </c>
      <c r="R757" s="85" t="s">
        <v>1</v>
      </c>
      <c r="S757" s="85" t="s">
        <v>1</v>
      </c>
      <c r="T757" s="85" t="s">
        <v>1</v>
      </c>
      <c r="U757" s="85" t="s">
        <v>1</v>
      </c>
      <c r="V757" s="85" t="s">
        <v>1</v>
      </c>
      <c r="W757" s="85" t="s">
        <v>1</v>
      </c>
      <c r="X757" s="85" t="s">
        <v>1</v>
      </c>
      <c r="Y757" s="85" t="s">
        <v>1</v>
      </c>
      <c r="Z757" s="85" t="s">
        <v>1</v>
      </c>
      <c r="AA757" s="85" t="s">
        <v>1</v>
      </c>
      <c r="AB757" s="85" t="s">
        <v>1</v>
      </c>
      <c r="AC757" s="85" t="s">
        <v>1</v>
      </c>
      <c r="AD757" s="85" t="s">
        <v>1</v>
      </c>
      <c r="AE757" s="85" t="s">
        <v>1</v>
      </c>
      <c r="AF757" s="85" t="s">
        <v>1</v>
      </c>
      <c r="AG757" s="85" t="s">
        <v>1</v>
      </c>
      <c r="AH757" s="85" t="s">
        <v>1</v>
      </c>
      <c r="AI757" s="85" t="s">
        <v>1</v>
      </c>
      <c r="AJ757" s="85" t="s">
        <v>1</v>
      </c>
      <c r="AK757" s="85" t="s">
        <v>1</v>
      </c>
      <c r="AL757" s="85" t="s">
        <v>1</v>
      </c>
      <c r="AM757" s="85" t="s">
        <v>1</v>
      </c>
      <c r="AN757" s="85" t="s">
        <v>1</v>
      </c>
      <c r="AO757" s="85" t="s">
        <v>1</v>
      </c>
      <c r="AP757" s="85" t="s">
        <v>1</v>
      </c>
      <c r="AQ757" s="85" t="s">
        <v>1</v>
      </c>
      <c r="AR757" s="85" t="s">
        <v>1</v>
      </c>
      <c r="AS757" s="85" t="s">
        <v>1</v>
      </c>
      <c r="AT757" s="85" t="s">
        <v>1</v>
      </c>
      <c r="AU757" s="85" t="s">
        <v>1</v>
      </c>
      <c r="AV757" s="85" t="s">
        <v>1</v>
      </c>
      <c r="AW757" s="93" t="s">
        <v>1</v>
      </c>
      <c r="AX757" s="93">
        <v>0</v>
      </c>
      <c r="AY757" s="93">
        <v>0</v>
      </c>
      <c r="AZ757" s="88" t="s">
        <v>1</v>
      </c>
      <c r="BA757" s="88" t="s">
        <v>1</v>
      </c>
      <c r="BB757" s="94" t="s">
        <v>1</v>
      </c>
    </row>
    <row r="758" spans="1:54" ht="14.25" customHeight="1" x14ac:dyDescent="0.25">
      <c r="A758" s="122">
        <v>418</v>
      </c>
      <c r="B758" s="123" t="s">
        <v>476</v>
      </c>
      <c r="C758" s="85" t="s">
        <v>124</v>
      </c>
      <c r="D758" s="85"/>
      <c r="E758" s="85" t="s">
        <v>837</v>
      </c>
      <c r="F758" s="85" t="s">
        <v>1</v>
      </c>
      <c r="G758" s="85" t="s">
        <v>116</v>
      </c>
      <c r="H758" s="123" t="s">
        <v>1</v>
      </c>
      <c r="I758" s="123" t="s">
        <v>827</v>
      </c>
      <c r="J758" s="84" t="s">
        <v>57</v>
      </c>
      <c r="K758" s="85" t="s">
        <v>1</v>
      </c>
      <c r="L758" s="85" t="s">
        <v>1</v>
      </c>
      <c r="M758" s="84" t="s">
        <v>57</v>
      </c>
      <c r="N758" s="85" t="s">
        <v>1</v>
      </c>
      <c r="O758" s="85" t="s">
        <v>1</v>
      </c>
      <c r="P758" s="85" t="s">
        <v>1</v>
      </c>
      <c r="Q758" s="85" t="s">
        <v>1</v>
      </c>
      <c r="R758" s="85" t="s">
        <v>1</v>
      </c>
      <c r="S758" s="85" t="s">
        <v>1</v>
      </c>
      <c r="T758" s="85" t="s">
        <v>1</v>
      </c>
      <c r="U758" s="85" t="s">
        <v>1</v>
      </c>
      <c r="V758" s="85" t="s">
        <v>1</v>
      </c>
      <c r="W758" s="85" t="s">
        <v>1</v>
      </c>
      <c r="X758" s="85" t="s">
        <v>1</v>
      </c>
      <c r="Y758" s="85" t="s">
        <v>1</v>
      </c>
      <c r="Z758" s="85" t="s">
        <v>1</v>
      </c>
      <c r="AA758" s="85" t="s">
        <v>1</v>
      </c>
      <c r="AB758" s="85" t="s">
        <v>1</v>
      </c>
      <c r="AC758" s="85" t="s">
        <v>1</v>
      </c>
      <c r="AD758" s="85" t="s">
        <v>1</v>
      </c>
      <c r="AE758" s="85" t="s">
        <v>1</v>
      </c>
      <c r="AF758" s="85" t="s">
        <v>1</v>
      </c>
      <c r="AG758" s="85" t="s">
        <v>1</v>
      </c>
      <c r="AH758" s="85" t="s">
        <v>1</v>
      </c>
      <c r="AI758" s="85" t="s">
        <v>1</v>
      </c>
      <c r="AJ758" s="85" t="s">
        <v>1</v>
      </c>
      <c r="AK758" s="85" t="s">
        <v>1</v>
      </c>
      <c r="AL758" s="85" t="s">
        <v>1</v>
      </c>
      <c r="AM758" s="85" t="s">
        <v>1</v>
      </c>
      <c r="AN758" s="85" t="s">
        <v>1</v>
      </c>
      <c r="AO758" s="85" t="s">
        <v>1</v>
      </c>
      <c r="AP758" s="85" t="s">
        <v>1</v>
      </c>
      <c r="AQ758" s="85" t="s">
        <v>1</v>
      </c>
      <c r="AR758" s="85" t="s">
        <v>1</v>
      </c>
      <c r="AS758" s="85" t="s">
        <v>1</v>
      </c>
      <c r="AT758" s="85" t="s">
        <v>1</v>
      </c>
      <c r="AU758" s="85" t="s">
        <v>1</v>
      </c>
      <c r="AV758" s="85" t="s">
        <v>1</v>
      </c>
      <c r="AW758" s="93" t="s">
        <v>1</v>
      </c>
      <c r="AX758" s="93">
        <v>0</v>
      </c>
      <c r="AY758" s="93">
        <v>0</v>
      </c>
      <c r="AZ758" s="88" t="s">
        <v>1</v>
      </c>
      <c r="BA758" s="88" t="s">
        <v>1</v>
      </c>
      <c r="BB758" s="94" t="s">
        <v>1</v>
      </c>
    </row>
    <row r="759" spans="1:54" ht="14.25" customHeight="1" x14ac:dyDescent="0.25">
      <c r="A759" s="122">
        <v>1038</v>
      </c>
      <c r="B759" s="123" t="s">
        <v>901</v>
      </c>
      <c r="C759" s="85" t="s">
        <v>124</v>
      </c>
      <c r="D759" s="85"/>
      <c r="E759" s="85" t="s">
        <v>846</v>
      </c>
      <c r="F759" s="85" t="s">
        <v>1</v>
      </c>
      <c r="G759" s="85" t="s">
        <v>219</v>
      </c>
      <c r="H759" s="123" t="s">
        <v>1</v>
      </c>
      <c r="I759" s="123" t="s">
        <v>827</v>
      </c>
      <c r="J759" s="124" t="s">
        <v>404</v>
      </c>
      <c r="K759" s="85" t="s">
        <v>1</v>
      </c>
      <c r="L759" s="85" t="s">
        <v>1</v>
      </c>
      <c r="M759" s="124" t="s">
        <v>404</v>
      </c>
      <c r="N759" s="85" t="s">
        <v>1</v>
      </c>
      <c r="O759" s="85" t="s">
        <v>1</v>
      </c>
      <c r="P759" s="85" t="s">
        <v>1</v>
      </c>
      <c r="Q759" s="85" t="s">
        <v>1</v>
      </c>
      <c r="R759" s="85" t="s">
        <v>1</v>
      </c>
      <c r="S759" s="85" t="s">
        <v>1</v>
      </c>
      <c r="T759" s="85" t="s">
        <v>1</v>
      </c>
      <c r="U759" s="85" t="s">
        <v>1</v>
      </c>
      <c r="V759" s="85" t="s">
        <v>1</v>
      </c>
      <c r="W759" s="85" t="s">
        <v>1</v>
      </c>
      <c r="X759" s="85" t="s">
        <v>1</v>
      </c>
      <c r="Y759" s="85" t="s">
        <v>1</v>
      </c>
      <c r="Z759" s="85" t="s">
        <v>1</v>
      </c>
      <c r="AA759" s="85" t="s">
        <v>1</v>
      </c>
      <c r="AB759" s="85" t="s">
        <v>1</v>
      </c>
      <c r="AC759" s="85" t="s">
        <v>1</v>
      </c>
      <c r="AD759" s="85" t="s">
        <v>1</v>
      </c>
      <c r="AE759" s="85" t="s">
        <v>1</v>
      </c>
      <c r="AF759" s="85" t="s">
        <v>1</v>
      </c>
      <c r="AG759" s="85" t="s">
        <v>1</v>
      </c>
      <c r="AH759" s="85" t="s">
        <v>1</v>
      </c>
      <c r="AI759" s="85" t="s">
        <v>1</v>
      </c>
      <c r="AJ759" s="85" t="s">
        <v>1</v>
      </c>
      <c r="AK759" s="85" t="s">
        <v>1</v>
      </c>
      <c r="AL759" s="85" t="s">
        <v>1</v>
      </c>
      <c r="AM759" s="85" t="s">
        <v>1</v>
      </c>
      <c r="AN759" s="85" t="s">
        <v>1</v>
      </c>
      <c r="AO759" s="85" t="s">
        <v>1</v>
      </c>
      <c r="AP759" s="85" t="s">
        <v>1</v>
      </c>
      <c r="AQ759" s="85" t="s">
        <v>1</v>
      </c>
      <c r="AR759" s="85" t="s">
        <v>1</v>
      </c>
      <c r="AS759" s="85" t="s">
        <v>1</v>
      </c>
      <c r="AT759" s="85" t="s">
        <v>1</v>
      </c>
      <c r="AU759" s="85" t="s">
        <v>1</v>
      </c>
      <c r="AV759" s="85" t="s">
        <v>1</v>
      </c>
      <c r="AW759" s="93" t="s">
        <v>1</v>
      </c>
      <c r="AX759" s="93">
        <v>0</v>
      </c>
      <c r="AY759" s="93">
        <v>0</v>
      </c>
      <c r="AZ759" s="88" t="s">
        <v>1</v>
      </c>
      <c r="BA759" s="88" t="s">
        <v>1</v>
      </c>
      <c r="BB759" s="94" t="s">
        <v>1</v>
      </c>
    </row>
    <row r="760" spans="1:54" ht="18.75" customHeight="1" x14ac:dyDescent="0.25">
      <c r="A760" s="122">
        <v>450</v>
      </c>
      <c r="B760" s="123" t="s">
        <v>768</v>
      </c>
      <c r="C760" s="85" t="s">
        <v>124</v>
      </c>
      <c r="D760" s="85"/>
      <c r="E760" s="85" t="s">
        <v>835</v>
      </c>
      <c r="F760" s="85" t="s">
        <v>1288</v>
      </c>
      <c r="G760" s="85" t="s">
        <v>868</v>
      </c>
      <c r="H760" s="123" t="s">
        <v>1</v>
      </c>
      <c r="I760" s="123" t="s">
        <v>827</v>
      </c>
      <c r="J760" s="84" t="s">
        <v>57</v>
      </c>
      <c r="K760" s="85" t="s">
        <v>1</v>
      </c>
      <c r="L760" s="85" t="s">
        <v>1</v>
      </c>
      <c r="M760" s="84" t="s">
        <v>57</v>
      </c>
      <c r="N760" s="85" t="s">
        <v>1</v>
      </c>
      <c r="O760" s="85" t="s">
        <v>1</v>
      </c>
      <c r="P760" s="85" t="s">
        <v>1</v>
      </c>
      <c r="Q760" s="85" t="s">
        <v>1</v>
      </c>
      <c r="R760" s="85" t="s">
        <v>1</v>
      </c>
      <c r="S760" s="85" t="s">
        <v>1</v>
      </c>
      <c r="T760" s="85" t="s">
        <v>1</v>
      </c>
      <c r="U760" s="85" t="s">
        <v>1</v>
      </c>
      <c r="V760" s="85" t="s">
        <v>1</v>
      </c>
      <c r="W760" s="85" t="s">
        <v>1</v>
      </c>
      <c r="X760" s="85" t="s">
        <v>1</v>
      </c>
      <c r="Y760" s="85" t="s">
        <v>1</v>
      </c>
      <c r="Z760" s="85" t="s">
        <v>1</v>
      </c>
      <c r="AA760" s="85" t="s">
        <v>1</v>
      </c>
      <c r="AB760" s="85" t="s">
        <v>1</v>
      </c>
      <c r="AC760" s="85" t="s">
        <v>1</v>
      </c>
      <c r="AD760" s="85" t="s">
        <v>1</v>
      </c>
      <c r="AE760" s="85" t="s">
        <v>1</v>
      </c>
      <c r="AF760" s="85" t="s">
        <v>1</v>
      </c>
      <c r="AG760" s="85" t="s">
        <v>1</v>
      </c>
      <c r="AH760" s="85" t="s">
        <v>1</v>
      </c>
      <c r="AI760" s="85" t="s">
        <v>1</v>
      </c>
      <c r="AJ760" s="85" t="s">
        <v>1</v>
      </c>
      <c r="AK760" s="85" t="s">
        <v>1</v>
      </c>
      <c r="AL760" s="85" t="s">
        <v>1</v>
      </c>
      <c r="AM760" s="85" t="s">
        <v>1</v>
      </c>
      <c r="AN760" s="85" t="s">
        <v>1</v>
      </c>
      <c r="AO760" s="85" t="s">
        <v>1</v>
      </c>
      <c r="AP760" s="85" t="s">
        <v>1</v>
      </c>
      <c r="AQ760" s="85" t="s">
        <v>1</v>
      </c>
      <c r="AR760" s="85" t="s">
        <v>1</v>
      </c>
      <c r="AS760" s="85" t="s">
        <v>1</v>
      </c>
      <c r="AT760" s="85" t="s">
        <v>1</v>
      </c>
      <c r="AU760" s="85" t="s">
        <v>1</v>
      </c>
      <c r="AV760" s="85" t="s">
        <v>1</v>
      </c>
      <c r="AW760" s="93" t="s">
        <v>1</v>
      </c>
      <c r="AX760" s="84">
        <v>1</v>
      </c>
      <c r="AY760" s="84">
        <v>1</v>
      </c>
      <c r="AZ760" s="88" t="s">
        <v>1</v>
      </c>
      <c r="BA760" s="88" t="s">
        <v>1</v>
      </c>
      <c r="BB760" s="94" t="s">
        <v>1</v>
      </c>
    </row>
    <row r="761" spans="1:54" ht="14.25" customHeight="1" x14ac:dyDescent="0.25">
      <c r="A761" s="122">
        <v>464</v>
      </c>
      <c r="B761" s="123" t="s">
        <v>477</v>
      </c>
      <c r="C761" s="85" t="s">
        <v>124</v>
      </c>
      <c r="D761" s="85"/>
      <c r="E761" s="85" t="s">
        <v>837</v>
      </c>
      <c r="F761" s="85" t="s">
        <v>1</v>
      </c>
      <c r="G761" s="85" t="s">
        <v>116</v>
      </c>
      <c r="H761" s="123" t="s">
        <v>1</v>
      </c>
      <c r="I761" s="123" t="s">
        <v>827</v>
      </c>
      <c r="J761" s="84" t="s">
        <v>57</v>
      </c>
      <c r="K761" s="85" t="s">
        <v>1</v>
      </c>
      <c r="L761" s="85" t="s">
        <v>1</v>
      </c>
      <c r="M761" s="84" t="s">
        <v>57</v>
      </c>
      <c r="N761" s="85" t="s">
        <v>1</v>
      </c>
      <c r="O761" s="85" t="s">
        <v>1</v>
      </c>
      <c r="P761" s="85" t="s">
        <v>1</v>
      </c>
      <c r="Q761" s="85" t="s">
        <v>1</v>
      </c>
      <c r="R761" s="85" t="s">
        <v>1</v>
      </c>
      <c r="S761" s="85" t="s">
        <v>1</v>
      </c>
      <c r="T761" s="85" t="s">
        <v>1</v>
      </c>
      <c r="U761" s="85" t="s">
        <v>1</v>
      </c>
      <c r="V761" s="85" t="s">
        <v>1</v>
      </c>
      <c r="W761" s="85" t="s">
        <v>1</v>
      </c>
      <c r="X761" s="85" t="s">
        <v>1</v>
      </c>
      <c r="Y761" s="85" t="s">
        <v>1</v>
      </c>
      <c r="Z761" s="85" t="s">
        <v>1</v>
      </c>
      <c r="AA761" s="85" t="s">
        <v>1</v>
      </c>
      <c r="AB761" s="85" t="s">
        <v>1</v>
      </c>
      <c r="AC761" s="85" t="s">
        <v>1</v>
      </c>
      <c r="AD761" s="85" t="s">
        <v>1</v>
      </c>
      <c r="AE761" s="85" t="s">
        <v>1</v>
      </c>
      <c r="AF761" s="85" t="s">
        <v>1</v>
      </c>
      <c r="AG761" s="85" t="s">
        <v>1</v>
      </c>
      <c r="AH761" s="85" t="s">
        <v>1</v>
      </c>
      <c r="AI761" s="85" t="s">
        <v>1</v>
      </c>
      <c r="AJ761" s="85" t="s">
        <v>1</v>
      </c>
      <c r="AK761" s="85" t="s">
        <v>1</v>
      </c>
      <c r="AL761" s="85" t="s">
        <v>1</v>
      </c>
      <c r="AM761" s="85" t="s">
        <v>1</v>
      </c>
      <c r="AN761" s="85" t="s">
        <v>1</v>
      </c>
      <c r="AO761" s="85" t="s">
        <v>1</v>
      </c>
      <c r="AP761" s="85" t="s">
        <v>1</v>
      </c>
      <c r="AQ761" s="85" t="s">
        <v>1</v>
      </c>
      <c r="AR761" s="85" t="s">
        <v>1</v>
      </c>
      <c r="AS761" s="85" t="s">
        <v>1</v>
      </c>
      <c r="AT761" s="85" t="s">
        <v>1</v>
      </c>
      <c r="AU761" s="85" t="s">
        <v>1</v>
      </c>
      <c r="AV761" s="85" t="s">
        <v>1</v>
      </c>
      <c r="AW761" s="93" t="s">
        <v>1</v>
      </c>
      <c r="AX761" s="93">
        <v>0</v>
      </c>
      <c r="AY761" s="93">
        <v>0</v>
      </c>
      <c r="AZ761" s="88" t="s">
        <v>1</v>
      </c>
      <c r="BA761" s="88" t="s">
        <v>1</v>
      </c>
      <c r="BB761" s="94" t="s">
        <v>1</v>
      </c>
    </row>
    <row r="762" spans="1:54" ht="14.25" customHeight="1" x14ac:dyDescent="0.25">
      <c r="A762" s="122">
        <v>469</v>
      </c>
      <c r="B762" s="123" t="s">
        <v>478</v>
      </c>
      <c r="C762" s="85" t="s">
        <v>124</v>
      </c>
      <c r="D762" s="85"/>
      <c r="E762" s="85" t="s">
        <v>846</v>
      </c>
      <c r="F762" s="85" t="s">
        <v>1</v>
      </c>
      <c r="G762" s="85" t="s">
        <v>219</v>
      </c>
      <c r="H762" s="123" t="s">
        <v>1</v>
      </c>
      <c r="I762" s="123" t="s">
        <v>827</v>
      </c>
      <c r="J762" s="84" t="s">
        <v>57</v>
      </c>
      <c r="K762" s="85" t="s">
        <v>1</v>
      </c>
      <c r="L762" s="85" t="s">
        <v>1</v>
      </c>
      <c r="M762" s="84" t="s">
        <v>57</v>
      </c>
      <c r="N762" s="85" t="s">
        <v>1</v>
      </c>
      <c r="O762" s="85" t="s">
        <v>1</v>
      </c>
      <c r="P762" s="85" t="s">
        <v>1</v>
      </c>
      <c r="Q762" s="85" t="s">
        <v>1</v>
      </c>
      <c r="R762" s="85" t="s">
        <v>1</v>
      </c>
      <c r="S762" s="85" t="s">
        <v>1</v>
      </c>
      <c r="T762" s="85" t="s">
        <v>1</v>
      </c>
      <c r="U762" s="85" t="s">
        <v>1</v>
      </c>
      <c r="V762" s="85" t="s">
        <v>1</v>
      </c>
      <c r="W762" s="85" t="s">
        <v>1</v>
      </c>
      <c r="X762" s="85" t="s">
        <v>1</v>
      </c>
      <c r="Y762" s="85" t="s">
        <v>1</v>
      </c>
      <c r="Z762" s="85" t="s">
        <v>1</v>
      </c>
      <c r="AA762" s="85" t="s">
        <v>1</v>
      </c>
      <c r="AB762" s="85" t="s">
        <v>1</v>
      </c>
      <c r="AC762" s="85" t="s">
        <v>1</v>
      </c>
      <c r="AD762" s="85" t="s">
        <v>1</v>
      </c>
      <c r="AE762" s="85" t="s">
        <v>1</v>
      </c>
      <c r="AF762" s="85" t="s">
        <v>1</v>
      </c>
      <c r="AG762" s="85" t="s">
        <v>1</v>
      </c>
      <c r="AH762" s="85" t="s">
        <v>1</v>
      </c>
      <c r="AI762" s="85" t="s">
        <v>1</v>
      </c>
      <c r="AJ762" s="85" t="s">
        <v>1</v>
      </c>
      <c r="AK762" s="85" t="s">
        <v>1</v>
      </c>
      <c r="AL762" s="85" t="s">
        <v>1</v>
      </c>
      <c r="AM762" s="85" t="s">
        <v>1</v>
      </c>
      <c r="AN762" s="85" t="s">
        <v>1</v>
      </c>
      <c r="AO762" s="85" t="s">
        <v>1</v>
      </c>
      <c r="AP762" s="85" t="s">
        <v>1</v>
      </c>
      <c r="AQ762" s="85" t="s">
        <v>1</v>
      </c>
      <c r="AR762" s="85" t="s">
        <v>1</v>
      </c>
      <c r="AS762" s="85" t="s">
        <v>1</v>
      </c>
      <c r="AT762" s="85" t="s">
        <v>1</v>
      </c>
      <c r="AU762" s="85" t="s">
        <v>1</v>
      </c>
      <c r="AV762" s="85" t="s">
        <v>1</v>
      </c>
      <c r="AW762" s="93" t="s">
        <v>1</v>
      </c>
      <c r="AX762" s="93">
        <v>0</v>
      </c>
      <c r="AY762" s="93">
        <v>0</v>
      </c>
      <c r="AZ762" s="88" t="s">
        <v>1</v>
      </c>
      <c r="BA762" s="88" t="s">
        <v>1</v>
      </c>
      <c r="BB762" s="94" t="s">
        <v>1</v>
      </c>
    </row>
    <row r="763" spans="1:54" ht="18.75" customHeight="1" x14ac:dyDescent="0.25">
      <c r="A763" s="122">
        <v>440</v>
      </c>
      <c r="B763" s="123" t="s">
        <v>898</v>
      </c>
      <c r="C763" s="85" t="s">
        <v>124</v>
      </c>
      <c r="D763" s="85"/>
      <c r="E763" s="85" t="s">
        <v>102</v>
      </c>
      <c r="F763" s="85" t="s">
        <v>1</v>
      </c>
      <c r="G763" s="85" t="s">
        <v>1286</v>
      </c>
      <c r="H763" s="123" t="s">
        <v>1</v>
      </c>
      <c r="I763" s="123" t="s">
        <v>827</v>
      </c>
      <c r="J763" s="84" t="s">
        <v>57</v>
      </c>
      <c r="K763" s="85" t="s">
        <v>1</v>
      </c>
      <c r="L763" s="85" t="s">
        <v>1</v>
      </c>
      <c r="M763" s="84" t="s">
        <v>57</v>
      </c>
      <c r="N763" s="85" t="s">
        <v>1</v>
      </c>
      <c r="O763" s="85" t="s">
        <v>1</v>
      </c>
      <c r="P763" s="85" t="s">
        <v>1</v>
      </c>
      <c r="Q763" s="85" t="s">
        <v>1</v>
      </c>
      <c r="R763" s="85" t="s">
        <v>1</v>
      </c>
      <c r="S763" s="85" t="s">
        <v>1</v>
      </c>
      <c r="T763" s="85" t="s">
        <v>1</v>
      </c>
      <c r="U763" s="85" t="s">
        <v>1</v>
      </c>
      <c r="V763" s="85" t="s">
        <v>1</v>
      </c>
      <c r="W763" s="85" t="s">
        <v>1</v>
      </c>
      <c r="X763" s="85" t="s">
        <v>1</v>
      </c>
      <c r="Y763" s="85" t="s">
        <v>1</v>
      </c>
      <c r="Z763" s="85" t="s">
        <v>1</v>
      </c>
      <c r="AA763" s="85" t="s">
        <v>1</v>
      </c>
      <c r="AB763" s="85" t="s">
        <v>1</v>
      </c>
      <c r="AC763" s="85" t="s">
        <v>1</v>
      </c>
      <c r="AD763" s="85" t="s">
        <v>1</v>
      </c>
      <c r="AE763" s="85" t="s">
        <v>1</v>
      </c>
      <c r="AF763" s="85" t="s">
        <v>1</v>
      </c>
      <c r="AG763" s="85" t="s">
        <v>1</v>
      </c>
      <c r="AH763" s="85" t="s">
        <v>1</v>
      </c>
      <c r="AI763" s="85" t="s">
        <v>1</v>
      </c>
      <c r="AJ763" s="85" t="s">
        <v>1</v>
      </c>
      <c r="AK763" s="85" t="s">
        <v>1</v>
      </c>
      <c r="AL763" s="85" t="s">
        <v>1</v>
      </c>
      <c r="AM763" s="85" t="s">
        <v>1</v>
      </c>
      <c r="AN763" s="85" t="s">
        <v>1</v>
      </c>
      <c r="AO763" s="85" t="s">
        <v>1</v>
      </c>
      <c r="AP763" s="85" t="s">
        <v>1</v>
      </c>
      <c r="AQ763" s="85" t="s">
        <v>1</v>
      </c>
      <c r="AR763" s="85" t="s">
        <v>1</v>
      </c>
      <c r="AS763" s="85" t="s">
        <v>1</v>
      </c>
      <c r="AT763" s="85" t="s">
        <v>1</v>
      </c>
      <c r="AU763" s="85" t="s">
        <v>1</v>
      </c>
      <c r="AV763" s="85" t="s">
        <v>1</v>
      </c>
      <c r="AW763" s="93" t="s">
        <v>1</v>
      </c>
      <c r="AX763" s="93">
        <v>0</v>
      </c>
      <c r="AY763" s="93">
        <v>0</v>
      </c>
      <c r="AZ763" s="88" t="s">
        <v>1</v>
      </c>
      <c r="BA763" s="88" t="s">
        <v>1</v>
      </c>
      <c r="BB763" s="94" t="s">
        <v>1</v>
      </c>
    </row>
    <row r="764" spans="1:54" ht="18" customHeight="1" x14ac:dyDescent="0.25">
      <c r="A764" s="122">
        <v>483</v>
      </c>
      <c r="B764" s="123" t="s">
        <v>479</v>
      </c>
      <c r="C764" s="85" t="s">
        <v>124</v>
      </c>
      <c r="D764" s="85"/>
      <c r="E764" s="85" t="s">
        <v>837</v>
      </c>
      <c r="F764" s="85" t="s">
        <v>1</v>
      </c>
      <c r="G764" s="85" t="s">
        <v>839</v>
      </c>
      <c r="H764" s="123" t="s">
        <v>1</v>
      </c>
      <c r="I764" s="123" t="s">
        <v>827</v>
      </c>
      <c r="J764" s="84" t="s">
        <v>57</v>
      </c>
      <c r="K764" s="85" t="s">
        <v>1</v>
      </c>
      <c r="L764" s="85" t="s">
        <v>1</v>
      </c>
      <c r="M764" s="84" t="s">
        <v>57</v>
      </c>
      <c r="N764" s="85" t="s">
        <v>1</v>
      </c>
      <c r="O764" s="85" t="s">
        <v>1</v>
      </c>
      <c r="P764" s="85" t="s">
        <v>1</v>
      </c>
      <c r="Q764" s="85" t="s">
        <v>1</v>
      </c>
      <c r="R764" s="85" t="s">
        <v>1</v>
      </c>
      <c r="S764" s="85" t="s">
        <v>1</v>
      </c>
      <c r="T764" s="85" t="s">
        <v>1</v>
      </c>
      <c r="U764" s="85" t="s">
        <v>1</v>
      </c>
      <c r="V764" s="85" t="s">
        <v>1</v>
      </c>
      <c r="W764" s="85" t="s">
        <v>1</v>
      </c>
      <c r="X764" s="85" t="s">
        <v>1</v>
      </c>
      <c r="Y764" s="85" t="s">
        <v>1</v>
      </c>
      <c r="Z764" s="85" t="s">
        <v>1</v>
      </c>
      <c r="AA764" s="85" t="s">
        <v>1</v>
      </c>
      <c r="AB764" s="85" t="s">
        <v>1</v>
      </c>
      <c r="AC764" s="85" t="s">
        <v>1</v>
      </c>
      <c r="AD764" s="85" t="s">
        <v>1</v>
      </c>
      <c r="AE764" s="85" t="s">
        <v>1</v>
      </c>
      <c r="AF764" s="85" t="s">
        <v>1</v>
      </c>
      <c r="AG764" s="85" t="s">
        <v>1</v>
      </c>
      <c r="AH764" s="85" t="s">
        <v>1</v>
      </c>
      <c r="AI764" s="85" t="s">
        <v>1</v>
      </c>
      <c r="AJ764" s="85" t="s">
        <v>1</v>
      </c>
      <c r="AK764" s="85" t="s">
        <v>1</v>
      </c>
      <c r="AL764" s="85" t="s">
        <v>1</v>
      </c>
      <c r="AM764" s="85" t="s">
        <v>1</v>
      </c>
      <c r="AN764" s="85" t="s">
        <v>1</v>
      </c>
      <c r="AO764" s="85" t="s">
        <v>1</v>
      </c>
      <c r="AP764" s="85" t="s">
        <v>1</v>
      </c>
      <c r="AQ764" s="85" t="s">
        <v>1</v>
      </c>
      <c r="AR764" s="85" t="s">
        <v>1</v>
      </c>
      <c r="AS764" s="85" t="s">
        <v>1</v>
      </c>
      <c r="AT764" s="85" t="s">
        <v>1</v>
      </c>
      <c r="AU764" s="85" t="s">
        <v>1</v>
      </c>
      <c r="AV764" s="85" t="s">
        <v>1</v>
      </c>
      <c r="AW764" s="93" t="s">
        <v>1</v>
      </c>
      <c r="AX764" s="93">
        <v>0</v>
      </c>
      <c r="AY764" s="93">
        <v>0</v>
      </c>
      <c r="AZ764" s="88" t="s">
        <v>1</v>
      </c>
      <c r="BA764" s="88" t="s">
        <v>1</v>
      </c>
      <c r="BB764" s="94" t="s">
        <v>1</v>
      </c>
    </row>
    <row r="765" spans="1:54" ht="14.25" customHeight="1" x14ac:dyDescent="0.25">
      <c r="A765" s="122">
        <v>489</v>
      </c>
      <c r="B765" s="123" t="s">
        <v>480</v>
      </c>
      <c r="C765" s="85" t="s">
        <v>124</v>
      </c>
      <c r="D765" s="85"/>
      <c r="E765" s="85" t="s">
        <v>837</v>
      </c>
      <c r="F765" s="85" t="s">
        <v>1</v>
      </c>
      <c r="G765" s="85" t="s">
        <v>116</v>
      </c>
      <c r="H765" s="123" t="s">
        <v>1</v>
      </c>
      <c r="I765" s="123" t="s">
        <v>827</v>
      </c>
      <c r="J765" s="84" t="s">
        <v>57</v>
      </c>
      <c r="K765" s="85" t="s">
        <v>1</v>
      </c>
      <c r="L765" s="85" t="s">
        <v>1</v>
      </c>
      <c r="M765" s="84" t="s">
        <v>57</v>
      </c>
      <c r="N765" s="85" t="s">
        <v>1</v>
      </c>
      <c r="O765" s="85" t="s">
        <v>1</v>
      </c>
      <c r="P765" s="85" t="s">
        <v>1</v>
      </c>
      <c r="Q765" s="85" t="s">
        <v>1</v>
      </c>
      <c r="R765" s="85" t="s">
        <v>1</v>
      </c>
      <c r="S765" s="85" t="s">
        <v>1</v>
      </c>
      <c r="T765" s="85" t="s">
        <v>1</v>
      </c>
      <c r="U765" s="85" t="s">
        <v>1</v>
      </c>
      <c r="V765" s="85" t="s">
        <v>1</v>
      </c>
      <c r="W765" s="85" t="s">
        <v>1</v>
      </c>
      <c r="X765" s="85" t="s">
        <v>1</v>
      </c>
      <c r="Y765" s="85" t="s">
        <v>1</v>
      </c>
      <c r="Z765" s="85" t="s">
        <v>1</v>
      </c>
      <c r="AA765" s="85" t="s">
        <v>1</v>
      </c>
      <c r="AB765" s="85" t="s">
        <v>1</v>
      </c>
      <c r="AC765" s="85" t="s">
        <v>1</v>
      </c>
      <c r="AD765" s="85" t="s">
        <v>1</v>
      </c>
      <c r="AE765" s="85" t="s">
        <v>1</v>
      </c>
      <c r="AF765" s="85" t="s">
        <v>1</v>
      </c>
      <c r="AG765" s="85" t="s">
        <v>1</v>
      </c>
      <c r="AH765" s="85" t="s">
        <v>1</v>
      </c>
      <c r="AI765" s="85" t="s">
        <v>1</v>
      </c>
      <c r="AJ765" s="85" t="s">
        <v>1</v>
      </c>
      <c r="AK765" s="85" t="s">
        <v>1</v>
      </c>
      <c r="AL765" s="85" t="s">
        <v>1</v>
      </c>
      <c r="AM765" s="85" t="s">
        <v>1</v>
      </c>
      <c r="AN765" s="85" t="s">
        <v>1</v>
      </c>
      <c r="AO765" s="85" t="s">
        <v>1</v>
      </c>
      <c r="AP765" s="85" t="s">
        <v>1</v>
      </c>
      <c r="AQ765" s="85" t="s">
        <v>1</v>
      </c>
      <c r="AR765" s="85" t="s">
        <v>1</v>
      </c>
      <c r="AS765" s="85" t="s">
        <v>1</v>
      </c>
      <c r="AT765" s="85" t="s">
        <v>1</v>
      </c>
      <c r="AU765" s="85" t="s">
        <v>1</v>
      </c>
      <c r="AV765" s="85" t="s">
        <v>1</v>
      </c>
      <c r="AW765" s="93" t="s">
        <v>1</v>
      </c>
      <c r="AX765" s="93">
        <v>0</v>
      </c>
      <c r="AY765" s="93">
        <v>0</v>
      </c>
      <c r="AZ765" s="88" t="s">
        <v>1</v>
      </c>
      <c r="BA765" s="88" t="s">
        <v>1</v>
      </c>
      <c r="BB765" s="94" t="s">
        <v>1</v>
      </c>
    </row>
    <row r="766" spans="1:54" ht="18.75" customHeight="1" x14ac:dyDescent="0.25">
      <c r="A766" s="122">
        <v>498</v>
      </c>
      <c r="B766" s="123" t="s">
        <v>494</v>
      </c>
      <c r="C766" s="85" t="s">
        <v>124</v>
      </c>
      <c r="D766" s="85"/>
      <c r="E766" s="85" t="s">
        <v>61</v>
      </c>
      <c r="F766" s="85" t="s">
        <v>1</v>
      </c>
      <c r="G766" s="85" t="s">
        <v>1286</v>
      </c>
      <c r="H766" s="123" t="s">
        <v>1</v>
      </c>
      <c r="I766" s="123" t="s">
        <v>827</v>
      </c>
      <c r="J766" s="124" t="s">
        <v>404</v>
      </c>
      <c r="K766" s="85" t="s">
        <v>1</v>
      </c>
      <c r="L766" s="85" t="s">
        <v>1</v>
      </c>
      <c r="M766" s="124" t="s">
        <v>404</v>
      </c>
      <c r="N766" s="85" t="s">
        <v>1</v>
      </c>
      <c r="O766" s="85" t="s">
        <v>1</v>
      </c>
      <c r="P766" s="85" t="s">
        <v>1</v>
      </c>
      <c r="Q766" s="85" t="s">
        <v>1</v>
      </c>
      <c r="R766" s="85" t="s">
        <v>1</v>
      </c>
      <c r="S766" s="85" t="s">
        <v>1</v>
      </c>
      <c r="T766" s="85" t="s">
        <v>1</v>
      </c>
      <c r="U766" s="85" t="s">
        <v>1</v>
      </c>
      <c r="V766" s="85" t="s">
        <v>1</v>
      </c>
      <c r="W766" s="85" t="s">
        <v>1</v>
      </c>
      <c r="X766" s="85" t="s">
        <v>1</v>
      </c>
      <c r="Y766" s="85" t="s">
        <v>1</v>
      </c>
      <c r="Z766" s="85" t="s">
        <v>1</v>
      </c>
      <c r="AA766" s="85" t="s">
        <v>1</v>
      </c>
      <c r="AB766" s="85" t="s">
        <v>1</v>
      </c>
      <c r="AC766" s="85" t="s">
        <v>1</v>
      </c>
      <c r="AD766" s="85" t="s">
        <v>1</v>
      </c>
      <c r="AE766" s="85" t="s">
        <v>1</v>
      </c>
      <c r="AF766" s="85" t="s">
        <v>1</v>
      </c>
      <c r="AG766" s="85" t="s">
        <v>1</v>
      </c>
      <c r="AH766" s="85" t="s">
        <v>1</v>
      </c>
      <c r="AI766" s="85" t="s">
        <v>1</v>
      </c>
      <c r="AJ766" s="85" t="s">
        <v>1</v>
      </c>
      <c r="AK766" s="85" t="s">
        <v>1</v>
      </c>
      <c r="AL766" s="85" t="s">
        <v>1</v>
      </c>
      <c r="AM766" s="85" t="s">
        <v>1</v>
      </c>
      <c r="AN766" s="85" t="s">
        <v>1</v>
      </c>
      <c r="AO766" s="85" t="s">
        <v>1</v>
      </c>
      <c r="AP766" s="85" t="s">
        <v>1</v>
      </c>
      <c r="AQ766" s="85" t="s">
        <v>1</v>
      </c>
      <c r="AR766" s="85" t="s">
        <v>1</v>
      </c>
      <c r="AS766" s="85" t="s">
        <v>1</v>
      </c>
      <c r="AT766" s="85" t="s">
        <v>1</v>
      </c>
      <c r="AU766" s="85" t="s">
        <v>1</v>
      </c>
      <c r="AV766" s="85" t="s">
        <v>1</v>
      </c>
      <c r="AW766" s="93" t="s">
        <v>1</v>
      </c>
      <c r="AX766" s="93">
        <v>0</v>
      </c>
      <c r="AY766" s="93">
        <v>0</v>
      </c>
      <c r="AZ766" s="88" t="s">
        <v>1</v>
      </c>
      <c r="BA766" s="88" t="s">
        <v>1</v>
      </c>
      <c r="BB766" s="94" t="s">
        <v>1</v>
      </c>
    </row>
    <row r="767" spans="1:54" ht="14.25" customHeight="1" x14ac:dyDescent="0.25">
      <c r="A767" s="122">
        <v>1549</v>
      </c>
      <c r="B767" s="123" t="s">
        <v>495</v>
      </c>
      <c r="C767" s="85" t="s">
        <v>124</v>
      </c>
      <c r="D767" s="85"/>
      <c r="E767" s="85" t="s">
        <v>844</v>
      </c>
      <c r="F767" s="85" t="s">
        <v>1</v>
      </c>
      <c r="G767" s="85" t="s">
        <v>855</v>
      </c>
      <c r="H767" s="123" t="s">
        <v>1</v>
      </c>
      <c r="I767" s="123" t="s">
        <v>827</v>
      </c>
      <c r="J767" s="124" t="s">
        <v>404</v>
      </c>
      <c r="K767" s="85" t="s">
        <v>1</v>
      </c>
      <c r="L767" s="85" t="s">
        <v>1</v>
      </c>
      <c r="M767" s="124" t="s">
        <v>404</v>
      </c>
      <c r="N767" s="85" t="s">
        <v>1</v>
      </c>
      <c r="O767" s="85" t="s">
        <v>1</v>
      </c>
      <c r="P767" s="85" t="s">
        <v>1</v>
      </c>
      <c r="Q767" s="85" t="s">
        <v>1</v>
      </c>
      <c r="R767" s="85" t="s">
        <v>1</v>
      </c>
      <c r="S767" s="85" t="s">
        <v>1</v>
      </c>
      <c r="T767" s="85" t="s">
        <v>1</v>
      </c>
      <c r="U767" s="85" t="s">
        <v>1</v>
      </c>
      <c r="V767" s="85" t="s">
        <v>1</v>
      </c>
      <c r="W767" s="85" t="s">
        <v>1</v>
      </c>
      <c r="X767" s="85" t="s">
        <v>1</v>
      </c>
      <c r="Y767" s="85" t="s">
        <v>1</v>
      </c>
      <c r="Z767" s="85" t="s">
        <v>1</v>
      </c>
      <c r="AA767" s="85" t="s">
        <v>1</v>
      </c>
      <c r="AB767" s="85" t="s">
        <v>1</v>
      </c>
      <c r="AC767" s="85" t="s">
        <v>1</v>
      </c>
      <c r="AD767" s="85" t="s">
        <v>1</v>
      </c>
      <c r="AE767" s="85" t="s">
        <v>1</v>
      </c>
      <c r="AF767" s="85" t="s">
        <v>1</v>
      </c>
      <c r="AG767" s="85" t="s">
        <v>1</v>
      </c>
      <c r="AH767" s="85" t="s">
        <v>1</v>
      </c>
      <c r="AI767" s="85" t="s">
        <v>1</v>
      </c>
      <c r="AJ767" s="85" t="s">
        <v>1</v>
      </c>
      <c r="AK767" s="85" t="s">
        <v>1</v>
      </c>
      <c r="AL767" s="85" t="s">
        <v>1</v>
      </c>
      <c r="AM767" s="85" t="s">
        <v>1</v>
      </c>
      <c r="AN767" s="85" t="s">
        <v>1</v>
      </c>
      <c r="AO767" s="85" t="s">
        <v>1</v>
      </c>
      <c r="AP767" s="85" t="s">
        <v>1</v>
      </c>
      <c r="AQ767" s="85" t="s">
        <v>1</v>
      </c>
      <c r="AR767" s="85" t="s">
        <v>1</v>
      </c>
      <c r="AS767" s="85" t="s">
        <v>1</v>
      </c>
      <c r="AT767" s="85" t="s">
        <v>1</v>
      </c>
      <c r="AU767" s="85" t="s">
        <v>1</v>
      </c>
      <c r="AV767" s="85" t="s">
        <v>1</v>
      </c>
      <c r="AW767" s="93" t="s">
        <v>1</v>
      </c>
      <c r="AX767" s="93">
        <v>0</v>
      </c>
      <c r="AY767" s="93">
        <v>0</v>
      </c>
      <c r="AZ767" s="88" t="s">
        <v>1</v>
      </c>
      <c r="BA767" s="88" t="s">
        <v>1</v>
      </c>
      <c r="BB767" s="94" t="s">
        <v>1</v>
      </c>
    </row>
    <row r="768" spans="1:54" ht="18.75" customHeight="1" x14ac:dyDescent="0.25">
      <c r="A768" s="122">
        <v>1548</v>
      </c>
      <c r="B768" s="123" t="s">
        <v>496</v>
      </c>
      <c r="C768" s="85" t="s">
        <v>124</v>
      </c>
      <c r="D768" s="85"/>
      <c r="E768" s="85" t="s">
        <v>844</v>
      </c>
      <c r="F768" s="85" t="s">
        <v>1</v>
      </c>
      <c r="G768" s="85" t="s">
        <v>855</v>
      </c>
      <c r="H768" s="123" t="s">
        <v>1</v>
      </c>
      <c r="I768" s="123" t="s">
        <v>827</v>
      </c>
      <c r="J768" s="124" t="s">
        <v>404</v>
      </c>
      <c r="K768" s="85" t="s">
        <v>1</v>
      </c>
      <c r="L768" s="85" t="s">
        <v>1</v>
      </c>
      <c r="M768" s="84" t="s">
        <v>57</v>
      </c>
      <c r="N768" s="85" t="s">
        <v>1</v>
      </c>
      <c r="O768" s="85" t="s">
        <v>1</v>
      </c>
      <c r="P768" s="85" t="s">
        <v>1</v>
      </c>
      <c r="Q768" s="85" t="s">
        <v>1</v>
      </c>
      <c r="R768" s="85" t="s">
        <v>1</v>
      </c>
      <c r="S768" s="85" t="s">
        <v>1</v>
      </c>
      <c r="T768" s="85" t="s">
        <v>1</v>
      </c>
      <c r="U768" s="85" t="s">
        <v>1</v>
      </c>
      <c r="V768" s="85" t="s">
        <v>1</v>
      </c>
      <c r="W768" s="85" t="s">
        <v>1</v>
      </c>
      <c r="X768" s="85" t="s">
        <v>1</v>
      </c>
      <c r="Y768" s="85" t="s">
        <v>1</v>
      </c>
      <c r="Z768" s="85" t="s">
        <v>1</v>
      </c>
      <c r="AA768" s="85" t="s">
        <v>1</v>
      </c>
      <c r="AB768" s="85" t="s">
        <v>1</v>
      </c>
      <c r="AC768" s="85" t="s">
        <v>1</v>
      </c>
      <c r="AD768" s="85" t="s">
        <v>1</v>
      </c>
      <c r="AE768" s="85" t="s">
        <v>1</v>
      </c>
      <c r="AF768" s="85" t="s">
        <v>1</v>
      </c>
      <c r="AG768" s="85" t="s">
        <v>1</v>
      </c>
      <c r="AH768" s="85" t="s">
        <v>1</v>
      </c>
      <c r="AI768" s="85" t="s">
        <v>1</v>
      </c>
      <c r="AJ768" s="85" t="s">
        <v>1</v>
      </c>
      <c r="AK768" s="85" t="s">
        <v>1</v>
      </c>
      <c r="AL768" s="85" t="s">
        <v>1</v>
      </c>
      <c r="AM768" s="85" t="s">
        <v>1</v>
      </c>
      <c r="AN768" s="85" t="s">
        <v>1</v>
      </c>
      <c r="AO768" s="85" t="s">
        <v>1</v>
      </c>
      <c r="AP768" s="85" t="s">
        <v>1</v>
      </c>
      <c r="AQ768" s="85" t="s">
        <v>1</v>
      </c>
      <c r="AR768" s="85" t="s">
        <v>1</v>
      </c>
      <c r="AS768" s="85" t="s">
        <v>1</v>
      </c>
      <c r="AT768" s="85" t="s">
        <v>1</v>
      </c>
      <c r="AU768" s="85" t="s">
        <v>1</v>
      </c>
      <c r="AV768" s="85" t="s">
        <v>1</v>
      </c>
      <c r="AW768" s="93" t="s">
        <v>1</v>
      </c>
      <c r="AX768" s="93">
        <v>0</v>
      </c>
      <c r="AY768" s="93">
        <v>0</v>
      </c>
      <c r="AZ768" s="88" t="s">
        <v>1</v>
      </c>
      <c r="BA768" s="88" t="s">
        <v>1</v>
      </c>
      <c r="BB768" s="94" t="s">
        <v>1</v>
      </c>
    </row>
    <row r="769" spans="1:54" ht="14.25" customHeight="1" x14ac:dyDescent="0.25">
      <c r="A769" s="122">
        <v>1516</v>
      </c>
      <c r="B769" s="123" t="s">
        <v>497</v>
      </c>
      <c r="C769" s="85" t="s">
        <v>124</v>
      </c>
      <c r="D769" s="85"/>
      <c r="E769" s="85" t="s">
        <v>844</v>
      </c>
      <c r="F769" s="85" t="s">
        <v>1</v>
      </c>
      <c r="G769" s="85" t="s">
        <v>855</v>
      </c>
      <c r="H769" s="123" t="s">
        <v>1</v>
      </c>
      <c r="I769" s="123" t="s">
        <v>827</v>
      </c>
      <c r="J769" s="124" t="s">
        <v>404</v>
      </c>
      <c r="K769" s="85" t="s">
        <v>1</v>
      </c>
      <c r="L769" s="85" t="s">
        <v>1</v>
      </c>
      <c r="M769" s="97" t="s">
        <v>352</v>
      </c>
      <c r="N769" s="85" t="s">
        <v>1</v>
      </c>
      <c r="O769" s="85" t="s">
        <v>1</v>
      </c>
      <c r="P769" s="85" t="s">
        <v>1</v>
      </c>
      <c r="Q769" s="91" t="s">
        <v>62</v>
      </c>
      <c r="R769" s="91" t="s">
        <v>62</v>
      </c>
      <c r="S769" s="91" t="s">
        <v>62</v>
      </c>
      <c r="T769" s="87" t="s">
        <v>67</v>
      </c>
      <c r="U769" s="91" t="s">
        <v>62</v>
      </c>
      <c r="V769" s="85" t="s">
        <v>1</v>
      </c>
      <c r="W769" s="85" t="s">
        <v>1</v>
      </c>
      <c r="X769" s="85" t="s">
        <v>1</v>
      </c>
      <c r="Y769" s="85" t="s">
        <v>1</v>
      </c>
      <c r="Z769" s="85" t="s">
        <v>1</v>
      </c>
      <c r="AA769" s="85" t="s">
        <v>1</v>
      </c>
      <c r="AB769" s="85" t="s">
        <v>1</v>
      </c>
      <c r="AC769" s="85" t="s">
        <v>1</v>
      </c>
      <c r="AD769" s="85" t="s">
        <v>1</v>
      </c>
      <c r="AE769" s="85" t="s">
        <v>1</v>
      </c>
      <c r="AF769" s="85" t="s">
        <v>1</v>
      </c>
      <c r="AG769" s="85" t="s">
        <v>1</v>
      </c>
      <c r="AH769" s="85" t="s">
        <v>1</v>
      </c>
      <c r="AI769" s="85" t="s">
        <v>1</v>
      </c>
      <c r="AJ769" s="85" t="s">
        <v>1</v>
      </c>
      <c r="AK769" s="85" t="s">
        <v>1</v>
      </c>
      <c r="AL769" s="85" t="s">
        <v>1</v>
      </c>
      <c r="AM769" s="85" t="s">
        <v>1</v>
      </c>
      <c r="AN769" s="85" t="s">
        <v>1</v>
      </c>
      <c r="AO769" s="85" t="s">
        <v>1</v>
      </c>
      <c r="AP769" s="85" t="s">
        <v>1</v>
      </c>
      <c r="AQ769" s="85" t="s">
        <v>1</v>
      </c>
      <c r="AR769" s="85" t="s">
        <v>1</v>
      </c>
      <c r="AS769" s="85" t="s">
        <v>1</v>
      </c>
      <c r="AT769" s="85" t="s">
        <v>1</v>
      </c>
      <c r="AU769" s="85" t="s">
        <v>1</v>
      </c>
      <c r="AV769" s="85" t="s">
        <v>1</v>
      </c>
      <c r="AW769" s="93" t="s">
        <v>1</v>
      </c>
      <c r="AX769" s="93">
        <v>0</v>
      </c>
      <c r="AY769" s="93">
        <v>0</v>
      </c>
      <c r="AZ769" s="88" t="s">
        <v>1</v>
      </c>
      <c r="BA769" s="88" t="s">
        <v>1</v>
      </c>
      <c r="BB769" s="94" t="s">
        <v>1</v>
      </c>
    </row>
    <row r="770" spans="1:54" ht="18" customHeight="1" x14ac:dyDescent="0.25">
      <c r="A770" s="122">
        <v>1066</v>
      </c>
      <c r="B770" s="123" t="s">
        <v>782</v>
      </c>
      <c r="C770" s="85" t="s">
        <v>124</v>
      </c>
      <c r="D770" s="85"/>
      <c r="E770" s="85" t="s">
        <v>65</v>
      </c>
      <c r="F770" s="85" t="s">
        <v>1</v>
      </c>
      <c r="G770" s="85" t="s">
        <v>862</v>
      </c>
      <c r="H770" s="123" t="s">
        <v>1</v>
      </c>
      <c r="I770" s="123" t="s">
        <v>827</v>
      </c>
      <c r="J770" s="124" t="s">
        <v>404</v>
      </c>
      <c r="K770" s="85" t="s">
        <v>1</v>
      </c>
      <c r="L770" s="86" t="s">
        <v>68</v>
      </c>
      <c r="M770" s="124" t="s">
        <v>404</v>
      </c>
      <c r="N770" s="85" t="s">
        <v>1</v>
      </c>
      <c r="O770" s="86" t="s">
        <v>68</v>
      </c>
      <c r="P770" s="85" t="s">
        <v>1</v>
      </c>
      <c r="Q770" s="85" t="s">
        <v>1</v>
      </c>
      <c r="R770" s="85" t="s">
        <v>1</v>
      </c>
      <c r="S770" s="85" t="s">
        <v>1</v>
      </c>
      <c r="T770" s="85" t="s">
        <v>1</v>
      </c>
      <c r="U770" s="85" t="s">
        <v>1</v>
      </c>
      <c r="V770" s="85" t="s">
        <v>1</v>
      </c>
      <c r="W770" s="85" t="s">
        <v>1</v>
      </c>
      <c r="X770" s="85" t="s">
        <v>1</v>
      </c>
      <c r="Y770" s="85" t="s">
        <v>1</v>
      </c>
      <c r="Z770" s="85" t="s">
        <v>1</v>
      </c>
      <c r="AA770" s="85" t="s">
        <v>1</v>
      </c>
      <c r="AB770" s="85" t="s">
        <v>1</v>
      </c>
      <c r="AC770" s="85" t="s">
        <v>1</v>
      </c>
      <c r="AD770" s="85" t="s">
        <v>1</v>
      </c>
      <c r="AE770" s="86" t="s">
        <v>68</v>
      </c>
      <c r="AF770" s="86" t="s">
        <v>68</v>
      </c>
      <c r="AG770" s="85" t="s">
        <v>1</v>
      </c>
      <c r="AH770" s="85" t="s">
        <v>1</v>
      </c>
      <c r="AI770" s="85" t="s">
        <v>1</v>
      </c>
      <c r="AJ770" s="85" t="s">
        <v>1</v>
      </c>
      <c r="AK770" s="91" t="s">
        <v>62</v>
      </c>
      <c r="AL770" s="86" t="s">
        <v>68</v>
      </c>
      <c r="AM770" s="85" t="s">
        <v>1</v>
      </c>
      <c r="AN770" s="85" t="s">
        <v>1</v>
      </c>
      <c r="AO770" s="85" t="s">
        <v>1</v>
      </c>
      <c r="AP770" s="85" t="s">
        <v>1</v>
      </c>
      <c r="AQ770" s="85" t="s">
        <v>1</v>
      </c>
      <c r="AR770" s="91" t="s">
        <v>62</v>
      </c>
      <c r="AS770" s="85" t="s">
        <v>1</v>
      </c>
      <c r="AT770" s="85" t="s">
        <v>1</v>
      </c>
      <c r="AU770" s="86" t="s">
        <v>68</v>
      </c>
      <c r="AV770" s="86" t="s">
        <v>68</v>
      </c>
      <c r="AW770" s="84" t="s">
        <v>71</v>
      </c>
      <c r="AX770" s="69">
        <v>2</v>
      </c>
      <c r="AY770" s="84">
        <v>1</v>
      </c>
      <c r="AZ770" s="88">
        <v>0</v>
      </c>
      <c r="BA770" s="89">
        <v>2159</v>
      </c>
      <c r="BB770" s="95">
        <v>100.1</v>
      </c>
    </row>
    <row r="771" spans="1:54" ht="18.75" customHeight="1" x14ac:dyDescent="0.25">
      <c r="A771" s="122">
        <v>348</v>
      </c>
      <c r="B771" s="123" t="s">
        <v>902</v>
      </c>
      <c r="C771" s="85" t="s">
        <v>124</v>
      </c>
      <c r="D771" s="85"/>
      <c r="E771" s="85" t="s">
        <v>61</v>
      </c>
      <c r="F771" s="85" t="s">
        <v>1</v>
      </c>
      <c r="G771" s="85" t="s">
        <v>1</v>
      </c>
      <c r="H771" s="123" t="s">
        <v>1</v>
      </c>
      <c r="I771" s="123" t="s">
        <v>61</v>
      </c>
      <c r="J771" s="124" t="s">
        <v>404</v>
      </c>
      <c r="K771" s="85" t="s">
        <v>1</v>
      </c>
      <c r="L771" s="85" t="s">
        <v>1</v>
      </c>
      <c r="M771" s="124" t="s">
        <v>404</v>
      </c>
      <c r="N771" s="85" t="s">
        <v>1</v>
      </c>
      <c r="O771" s="85" t="s">
        <v>1</v>
      </c>
      <c r="P771" s="85" t="s">
        <v>1</v>
      </c>
      <c r="Q771" s="85" t="s">
        <v>1</v>
      </c>
      <c r="R771" s="85" t="s">
        <v>1</v>
      </c>
      <c r="S771" s="85" t="s">
        <v>1</v>
      </c>
      <c r="T771" s="85" t="s">
        <v>1</v>
      </c>
      <c r="U771" s="85" t="s">
        <v>1</v>
      </c>
      <c r="V771" s="85" t="s">
        <v>1</v>
      </c>
      <c r="W771" s="85" t="s">
        <v>1</v>
      </c>
      <c r="X771" s="85" t="s">
        <v>1</v>
      </c>
      <c r="Y771" s="85" t="s">
        <v>1</v>
      </c>
      <c r="Z771" s="85" t="s">
        <v>1</v>
      </c>
      <c r="AA771" s="85" t="s">
        <v>1</v>
      </c>
      <c r="AB771" s="85" t="s">
        <v>1</v>
      </c>
      <c r="AC771" s="85" t="s">
        <v>1</v>
      </c>
      <c r="AD771" s="85" t="s">
        <v>1</v>
      </c>
      <c r="AE771" s="85" t="s">
        <v>1</v>
      </c>
      <c r="AF771" s="85" t="s">
        <v>1</v>
      </c>
      <c r="AG771" s="85" t="s">
        <v>1</v>
      </c>
      <c r="AH771" s="85" t="s">
        <v>1</v>
      </c>
      <c r="AI771" s="85" t="s">
        <v>1</v>
      </c>
      <c r="AJ771" s="85" t="s">
        <v>1</v>
      </c>
      <c r="AK771" s="85" t="s">
        <v>1</v>
      </c>
      <c r="AL771" s="85" t="s">
        <v>1</v>
      </c>
      <c r="AM771" s="85" t="s">
        <v>1</v>
      </c>
      <c r="AN771" s="85" t="s">
        <v>1</v>
      </c>
      <c r="AO771" s="85" t="s">
        <v>1</v>
      </c>
      <c r="AP771" s="85" t="s">
        <v>1</v>
      </c>
      <c r="AQ771" s="85" t="s">
        <v>1</v>
      </c>
      <c r="AR771" s="85" t="s">
        <v>1</v>
      </c>
      <c r="AS771" s="85" t="s">
        <v>1</v>
      </c>
      <c r="AT771" s="85" t="s">
        <v>1</v>
      </c>
      <c r="AU771" s="85" t="s">
        <v>1</v>
      </c>
      <c r="AV771" s="85" t="s">
        <v>1</v>
      </c>
      <c r="AW771" s="93" t="s">
        <v>1</v>
      </c>
      <c r="AX771" s="93">
        <v>0</v>
      </c>
      <c r="AY771" s="93">
        <v>0</v>
      </c>
      <c r="AZ771" s="88" t="s">
        <v>1</v>
      </c>
      <c r="BA771" s="88" t="s">
        <v>1</v>
      </c>
      <c r="BB771" s="94" t="s">
        <v>1</v>
      </c>
    </row>
    <row r="772" spans="1:54" ht="6" customHeight="1" x14ac:dyDescent="0.25"/>
    <row r="773" spans="1:54" ht="14.25" customHeight="1" x14ac:dyDescent="0.25">
      <c r="F773" s="181" t="s">
        <v>876</v>
      </c>
      <c r="G773" s="181"/>
      <c r="H773" s="181"/>
      <c r="J773" s="182" t="s">
        <v>877</v>
      </c>
      <c r="K773" s="182"/>
      <c r="L773" s="182"/>
      <c r="M773" s="182"/>
      <c r="N773" s="183" t="s">
        <v>57</v>
      </c>
      <c r="O773" s="183"/>
      <c r="P773" s="183"/>
      <c r="Q773" s="183"/>
      <c r="R773" s="184" t="s">
        <v>66</v>
      </c>
      <c r="S773" s="184"/>
      <c r="T773" s="184"/>
      <c r="U773" s="184"/>
      <c r="V773" s="185" t="s">
        <v>336</v>
      </c>
      <c r="W773" s="185"/>
      <c r="X773" s="185"/>
      <c r="Y773" s="186" t="s">
        <v>393</v>
      </c>
      <c r="Z773" s="186"/>
      <c r="AA773" s="186"/>
      <c r="AB773" s="188" t="s">
        <v>395</v>
      </c>
      <c r="AC773" s="188"/>
      <c r="AD773" s="188"/>
      <c r="AE773" s="189" t="s">
        <v>404</v>
      </c>
      <c r="AF773" s="189"/>
      <c r="AG773" s="189"/>
      <c r="AH773" s="189"/>
      <c r="AI773" s="190" t="s">
        <v>248</v>
      </c>
      <c r="AJ773" s="190"/>
      <c r="AK773" s="190"/>
      <c r="AY773" s="191" t="s">
        <v>878</v>
      </c>
      <c r="AZ773" s="191"/>
      <c r="BA773" s="179" t="s">
        <v>799</v>
      </c>
      <c r="BB773" s="180" t="s">
        <v>800</v>
      </c>
    </row>
    <row r="774" spans="1:54" ht="14.25" customHeight="1" x14ac:dyDescent="0.25">
      <c r="F774" s="187" t="s">
        <v>879</v>
      </c>
      <c r="G774" s="187"/>
      <c r="H774" s="187"/>
      <c r="J774" s="182"/>
      <c r="K774" s="182"/>
      <c r="L774" s="182"/>
      <c r="M774" s="182"/>
      <c r="N774" s="183"/>
      <c r="O774" s="183"/>
      <c r="P774" s="183"/>
      <c r="Q774" s="183"/>
      <c r="R774" s="184"/>
      <c r="S774" s="184"/>
      <c r="T774" s="184"/>
      <c r="U774" s="184"/>
      <c r="V774" s="185"/>
      <c r="W774" s="185"/>
      <c r="X774" s="185"/>
      <c r="Y774" s="186"/>
      <c r="Z774" s="186"/>
      <c r="AA774" s="186"/>
      <c r="AB774" s="188"/>
      <c r="AC774" s="188"/>
      <c r="AD774" s="188"/>
      <c r="AE774" s="189"/>
      <c r="AF774" s="189"/>
      <c r="AG774" s="189"/>
      <c r="AH774" s="189"/>
      <c r="AI774" s="190"/>
      <c r="AJ774" s="190"/>
      <c r="AK774" s="190"/>
      <c r="AY774" s="191"/>
      <c r="AZ774" s="191"/>
      <c r="BA774" s="179"/>
      <c r="BB774" s="180"/>
    </row>
    <row r="775" spans="1:54" ht="14.25" customHeight="1" x14ac:dyDescent="0.25">
      <c r="F775" s="187" t="s">
        <v>880</v>
      </c>
      <c r="G775" s="187"/>
      <c r="H775" s="187"/>
    </row>
    <row r="776" spans="1:54" ht="13.5" customHeight="1" x14ac:dyDescent="0.25">
      <c r="F776" s="187" t="s">
        <v>881</v>
      </c>
      <c r="G776" s="187"/>
      <c r="H776" s="187"/>
      <c r="J776" s="182" t="s">
        <v>882</v>
      </c>
      <c r="K776" s="182"/>
      <c r="L776" s="182"/>
      <c r="M776" s="182"/>
      <c r="N776" s="193" t="s">
        <v>786</v>
      </c>
      <c r="O776" s="193"/>
      <c r="P776" s="193"/>
      <c r="Q776" s="193"/>
      <c r="R776" s="184" t="s">
        <v>787</v>
      </c>
      <c r="S776" s="184"/>
      <c r="T776" s="184"/>
      <c r="U776" s="184"/>
      <c r="V776" s="188" t="s">
        <v>788</v>
      </c>
      <c r="W776" s="188"/>
      <c r="X776" s="188"/>
      <c r="Y776" s="195" t="s">
        <v>883</v>
      </c>
      <c r="Z776" s="195"/>
      <c r="AA776" s="195"/>
      <c r="AB776" s="191" t="s">
        <v>884</v>
      </c>
      <c r="AC776" s="191"/>
      <c r="AD776" s="191"/>
      <c r="AE776" s="188" t="s">
        <v>885</v>
      </c>
      <c r="AF776" s="188"/>
      <c r="AG776" s="188"/>
      <c r="AH776" s="188"/>
      <c r="AI776" s="196" t="s">
        <v>886</v>
      </c>
      <c r="AJ776" s="196"/>
      <c r="AK776" s="196"/>
      <c r="AL776" s="196"/>
      <c r="AM776" s="196"/>
      <c r="AN776" s="183" t="s">
        <v>791</v>
      </c>
      <c r="AO776" s="183"/>
      <c r="AP776" s="183"/>
      <c r="AQ776" s="183"/>
    </row>
    <row r="777" spans="1:54" ht="14.25" customHeight="1" x14ac:dyDescent="0.25">
      <c r="J777" s="182"/>
      <c r="K777" s="182"/>
      <c r="L777" s="182"/>
      <c r="M777" s="182"/>
      <c r="N777" s="193"/>
      <c r="O777" s="193"/>
      <c r="P777" s="193"/>
      <c r="Q777" s="193"/>
      <c r="R777" s="184"/>
      <c r="S777" s="184"/>
      <c r="T777" s="184"/>
      <c r="U777" s="184"/>
      <c r="V777" s="188"/>
      <c r="W777" s="188"/>
      <c r="X777" s="188"/>
      <c r="Y777" s="195"/>
      <c r="Z777" s="195"/>
      <c r="AA777" s="195"/>
      <c r="AB777" s="191"/>
      <c r="AC777" s="191"/>
      <c r="AD777" s="191"/>
      <c r="AE777" s="188"/>
      <c r="AF777" s="188"/>
      <c r="AG777" s="188"/>
      <c r="AH777" s="188"/>
      <c r="AI777" s="196"/>
      <c r="AJ777" s="196"/>
      <c r="AK777" s="196"/>
      <c r="AL777" s="196"/>
      <c r="AM777" s="196"/>
      <c r="AN777" s="183"/>
      <c r="AO777" s="183"/>
      <c r="AP777" s="183"/>
      <c r="AQ777" s="183"/>
    </row>
    <row r="778" spans="1:54" ht="20.25" customHeight="1" x14ac:dyDescent="0.25"/>
    <row r="779" spans="1:54" ht="11.25" customHeight="1" x14ac:dyDescent="0.25">
      <c r="K779" s="192" t="s">
        <v>887</v>
      </c>
      <c r="L779" s="192"/>
      <c r="M779" s="192"/>
      <c r="N779" s="192"/>
      <c r="O779" s="192"/>
      <c r="P779" s="192"/>
      <c r="Q779" s="192"/>
      <c r="R779" s="192"/>
      <c r="AY779" s="194" t="s">
        <v>1296</v>
      </c>
      <c r="AZ779" s="194"/>
      <c r="BA779" s="194"/>
      <c r="BB779" s="194"/>
    </row>
  </sheetData>
  <mergeCells count="51">
    <mergeCell ref="AY779:BB779"/>
    <mergeCell ref="AZ3:BB3"/>
    <mergeCell ref="BA773:BA774"/>
    <mergeCell ref="BB773:BB774"/>
    <mergeCell ref="AI776:AM777"/>
    <mergeCell ref="AN776:AQ777"/>
    <mergeCell ref="J597:BB597"/>
    <mergeCell ref="J688:BB688"/>
    <mergeCell ref="J691:BB691"/>
    <mergeCell ref="AE773:AH774"/>
    <mergeCell ref="AE776:AH777"/>
    <mergeCell ref="AE3:AT3"/>
    <mergeCell ref="AB773:AD774"/>
    <mergeCell ref="AB776:AD777"/>
    <mergeCell ref="AP2:AT2"/>
    <mergeCell ref="AU2:BB2"/>
    <mergeCell ref="AU3:AY3"/>
    <mergeCell ref="AY773:AZ774"/>
    <mergeCell ref="K779:R779"/>
    <mergeCell ref="M3:O3"/>
    <mergeCell ref="N773:Q774"/>
    <mergeCell ref="N776:Q777"/>
    <mergeCell ref="P3:Y3"/>
    <mergeCell ref="R773:U774"/>
    <mergeCell ref="R776:U777"/>
    <mergeCell ref="V773:X774"/>
    <mergeCell ref="V776:X777"/>
    <mergeCell ref="Y773:AA774"/>
    <mergeCell ref="Y776:AA777"/>
    <mergeCell ref="Z3:AD3"/>
    <mergeCell ref="F774:H774"/>
    <mergeCell ref="F775:H775"/>
    <mergeCell ref="F776:H776"/>
    <mergeCell ref="J773:M774"/>
    <mergeCell ref="J776:M777"/>
    <mergeCell ref="A597:I597"/>
    <mergeCell ref="A688:I688"/>
    <mergeCell ref="A691:I691"/>
    <mergeCell ref="E1:AT1"/>
    <mergeCell ref="F773:H773"/>
    <mergeCell ref="AI773:AK774"/>
    <mergeCell ref="A1:C1"/>
    <mergeCell ref="A2:C2"/>
    <mergeCell ref="A5:I5"/>
    <mergeCell ref="A167:I167"/>
    <mergeCell ref="A422:I422"/>
    <mergeCell ref="I2:AF2"/>
    <mergeCell ref="J3:L3"/>
    <mergeCell ref="J5:BB5"/>
    <mergeCell ref="J167:BB167"/>
    <mergeCell ref="J422:BB42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68ED6-51EC-4735-9C78-05931DB8B763}">
  <dimension ref="A1:AD5"/>
  <sheetViews>
    <sheetView showGridLines="0" zoomScaleNormal="100" workbookViewId="0">
      <selection activeCell="I2" sqref="I2"/>
    </sheetView>
  </sheetViews>
  <sheetFormatPr defaultColWidth="9.140625" defaultRowHeight="15" x14ac:dyDescent="0.25"/>
  <cols>
    <col min="1" max="1" width="10.42578125" style="7" customWidth="1"/>
    <col min="2" max="2" width="14.28515625" style="7" customWidth="1"/>
    <col min="3" max="3" width="15.42578125" style="7" customWidth="1"/>
    <col min="4" max="4" width="15.7109375" style="7" customWidth="1"/>
    <col min="5" max="9" width="14.28515625" style="7" customWidth="1"/>
    <col min="10" max="10" width="0.7109375" style="7" customWidth="1"/>
    <col min="11" max="11" width="14.28515625" style="7" customWidth="1"/>
    <col min="12" max="12" width="15.28515625" style="7" customWidth="1"/>
    <col min="13" max="14" width="10.42578125" style="7" customWidth="1"/>
    <col min="15" max="15" width="17.28515625" style="7" customWidth="1"/>
    <col min="16" max="16" width="0.7109375" style="7" customWidth="1"/>
    <col min="17" max="17" width="12.7109375" style="7" customWidth="1"/>
    <col min="18" max="18" width="17.7109375" style="7" customWidth="1"/>
    <col min="19" max="19" width="17.42578125" style="7" customWidth="1"/>
    <col min="20" max="20" width="18.7109375" style="7" customWidth="1"/>
    <col min="21" max="21" width="0.7109375" style="7" customWidth="1"/>
    <col min="22" max="22" width="25" style="7" customWidth="1"/>
    <col min="23" max="24" width="12.85546875" style="7" customWidth="1"/>
    <col min="25" max="25" width="15.5703125" style="7" customWidth="1"/>
    <col min="26" max="26" width="0.7109375" style="7" customWidth="1"/>
    <col min="27" max="27" width="16.7109375" style="7" customWidth="1"/>
    <col min="28" max="28" width="13.42578125" style="7" customWidth="1"/>
    <col min="29" max="29" width="14.7109375" style="7" customWidth="1"/>
    <col min="30" max="16384" width="9.140625" style="7"/>
  </cols>
  <sheetData>
    <row r="1" spans="1:30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 spans="1:30" ht="73.900000000000006" customHeight="1" x14ac:dyDescent="0.25">
      <c r="A2" s="6"/>
      <c r="B2" s="8" t="s">
        <v>783</v>
      </c>
      <c r="C2" s="9" t="s">
        <v>57</v>
      </c>
      <c r="D2" s="10" t="s">
        <v>66</v>
      </c>
      <c r="E2" s="11" t="s">
        <v>336</v>
      </c>
      <c r="F2" s="12" t="s">
        <v>393</v>
      </c>
      <c r="G2" s="13" t="s">
        <v>784</v>
      </c>
      <c r="H2" s="14" t="s">
        <v>404</v>
      </c>
      <c r="I2" s="15" t="s">
        <v>248</v>
      </c>
      <c r="J2" s="16"/>
      <c r="K2" s="8" t="s">
        <v>785</v>
      </c>
      <c r="L2" s="9" t="s">
        <v>786</v>
      </c>
      <c r="M2" s="10" t="s">
        <v>787</v>
      </c>
      <c r="N2" s="13" t="s">
        <v>788</v>
      </c>
      <c r="O2" s="17" t="s">
        <v>789</v>
      </c>
      <c r="P2" s="16"/>
      <c r="Q2" s="8" t="s">
        <v>790</v>
      </c>
      <c r="R2" s="9" t="s">
        <v>791</v>
      </c>
      <c r="S2" s="18" t="s">
        <v>792</v>
      </c>
      <c r="T2" s="13" t="s">
        <v>793</v>
      </c>
      <c r="U2" s="16"/>
      <c r="V2" s="8" t="s">
        <v>794</v>
      </c>
      <c r="W2" s="9" t="s">
        <v>795</v>
      </c>
      <c r="X2" s="18" t="s">
        <v>796</v>
      </c>
      <c r="Y2" s="13" t="s">
        <v>797</v>
      </c>
      <c r="Z2" s="16"/>
      <c r="AA2" s="8" t="s">
        <v>798</v>
      </c>
      <c r="AB2" s="19" t="s">
        <v>799</v>
      </c>
      <c r="AC2" s="20" t="s">
        <v>800</v>
      </c>
      <c r="AD2" s="6"/>
    </row>
    <row r="3" spans="1:30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</row>
    <row r="4" spans="1:30" ht="16.5" x14ac:dyDescent="0.3">
      <c r="A4" s="6"/>
      <c r="B4" s="6"/>
      <c r="C4" s="21" t="s">
        <v>801</v>
      </c>
      <c r="D4" s="6"/>
      <c r="E4" s="6"/>
      <c r="F4" s="6"/>
      <c r="G4" s="6"/>
      <c r="H4" s="21"/>
      <c r="I4" s="21"/>
      <c r="J4" s="21"/>
      <c r="K4" s="6"/>
      <c r="L4" s="21" t="s">
        <v>802</v>
      </c>
      <c r="M4" s="21"/>
      <c r="N4" s="21"/>
      <c r="O4" s="6"/>
      <c r="P4" s="6"/>
      <c r="Q4" s="21"/>
      <c r="R4" s="21"/>
      <c r="S4" s="21"/>
      <c r="T4" s="21"/>
      <c r="U4" s="21"/>
      <c r="W4" s="6"/>
      <c r="X4" s="6"/>
      <c r="Y4" s="6"/>
      <c r="Z4" s="6"/>
      <c r="AA4" s="6"/>
      <c r="AB4" s="6"/>
      <c r="AC4" s="6"/>
      <c r="AD4" s="6"/>
    </row>
    <row r="5" spans="1:30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22"/>
      <c r="W5" s="6"/>
      <c r="X5" s="6"/>
      <c r="Y5" s="6"/>
      <c r="Z5" s="6"/>
      <c r="AA5" s="6"/>
      <c r="AB5" s="6"/>
      <c r="AC5" s="6"/>
      <c r="AD5" s="6"/>
    </row>
  </sheetData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BF336-E8D9-496A-B873-6124E276E38A}">
  <sheetPr filterMode="1"/>
  <dimension ref="A1:BI770"/>
  <sheetViews>
    <sheetView showGridLines="0" topLeftCell="P746" workbookViewId="0">
      <selection activeCell="BI43" sqref="BI43:BI640"/>
    </sheetView>
  </sheetViews>
  <sheetFormatPr defaultColWidth="8.85546875" defaultRowHeight="15" x14ac:dyDescent="0.25"/>
  <cols>
    <col min="1" max="1" width="3.7109375" style="30" customWidth="1"/>
    <col min="2" max="2" width="21.7109375" style="30" customWidth="1"/>
    <col min="3" max="3" width="16.140625" style="30" customWidth="1"/>
    <col min="4" max="5" width="5.42578125" style="30" customWidth="1"/>
    <col min="6" max="8" width="12.140625" style="30" customWidth="1"/>
    <col min="9" max="9" width="8.5703125" style="30" customWidth="1"/>
    <col min="10" max="12" width="2.7109375" style="30" customWidth="1"/>
    <col min="13" max="13" width="6" style="30" customWidth="1"/>
    <col min="14" max="17" width="2.7109375" style="30" customWidth="1"/>
    <col min="18" max="18" width="2.5703125" style="30" customWidth="1"/>
    <col min="19" max="23" width="2.7109375" style="30" customWidth="1"/>
    <col min="24" max="24" width="4.28515625" style="30" customWidth="1"/>
    <col min="25" max="25" width="2.7109375" style="30" customWidth="1"/>
    <col min="26" max="26" width="4.28515625" style="30" customWidth="1"/>
    <col min="27" max="27" width="4.42578125" style="30" customWidth="1"/>
    <col min="28" max="30" width="4.28515625" style="30" customWidth="1"/>
    <col min="31" max="31" width="4.42578125" style="30" customWidth="1"/>
    <col min="32" max="33" width="4.28515625" style="30" customWidth="1"/>
    <col min="34" max="37" width="2.7109375" style="30" customWidth="1"/>
    <col min="38" max="38" width="2.5703125" style="30" customWidth="1"/>
    <col min="39" max="41" width="2.7109375" style="30" customWidth="1"/>
    <col min="42" max="42" width="4.28515625" style="30" customWidth="1"/>
    <col min="43" max="46" width="2.7109375" style="30" customWidth="1"/>
    <col min="47" max="47" width="4.28515625" style="30" customWidth="1"/>
    <col min="48" max="51" width="2.7109375" style="30" customWidth="1"/>
    <col min="52" max="53" width="7" style="30" customWidth="1"/>
    <col min="54" max="54" width="7.5703125" style="30" customWidth="1"/>
    <col min="55" max="16384" width="8.85546875" style="30"/>
  </cols>
  <sheetData>
    <row r="1" spans="1:61" ht="48" customHeight="1" x14ac:dyDescent="0.25">
      <c r="A1" s="157"/>
      <c r="B1" s="157"/>
      <c r="C1" s="157"/>
      <c r="D1" s="158" t="s">
        <v>803</v>
      </c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</row>
    <row r="2" spans="1:61" ht="14.25" customHeight="1" x14ac:dyDescent="0.25">
      <c r="A2" s="159" t="s">
        <v>804</v>
      </c>
      <c r="B2" s="159"/>
      <c r="C2" s="159"/>
      <c r="I2" s="159" t="s">
        <v>805</v>
      </c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P2" s="160" t="s">
        <v>806</v>
      </c>
      <c r="AQ2" s="160"/>
      <c r="AR2" s="160"/>
      <c r="AS2" s="160"/>
      <c r="AT2" s="160"/>
      <c r="AU2" s="156">
        <v>45915</v>
      </c>
      <c r="AV2" s="156"/>
      <c r="AW2" s="156"/>
      <c r="AX2" s="156"/>
      <c r="AY2" s="156"/>
      <c r="AZ2" s="156"/>
      <c r="BA2" s="156"/>
      <c r="BB2" s="156"/>
    </row>
    <row r="3" spans="1:61" ht="36.75" customHeight="1" x14ac:dyDescent="0.25">
      <c r="A3" s="44" t="s">
        <v>1</v>
      </c>
      <c r="B3" s="72" t="s">
        <v>1</v>
      </c>
      <c r="C3" s="72" t="s">
        <v>1</v>
      </c>
      <c r="D3" s="72" t="s">
        <v>1</v>
      </c>
      <c r="E3" s="72"/>
      <c r="F3" s="72" t="s">
        <v>1</v>
      </c>
      <c r="G3" s="72" t="s">
        <v>1</v>
      </c>
      <c r="H3" s="72" t="s">
        <v>1</v>
      </c>
      <c r="I3" s="72" t="s">
        <v>1</v>
      </c>
      <c r="J3" s="154" t="s">
        <v>7</v>
      </c>
      <c r="K3" s="154"/>
      <c r="L3" s="154"/>
      <c r="M3" s="155" t="s">
        <v>8</v>
      </c>
      <c r="N3" s="155"/>
      <c r="O3" s="155"/>
      <c r="P3" s="154" t="s">
        <v>9</v>
      </c>
      <c r="Q3" s="154"/>
      <c r="R3" s="154"/>
      <c r="S3" s="154"/>
      <c r="T3" s="154"/>
      <c r="U3" s="154"/>
      <c r="V3" s="154"/>
      <c r="W3" s="154"/>
      <c r="X3" s="154"/>
      <c r="Y3" s="154"/>
      <c r="Z3" s="155" t="s">
        <v>10</v>
      </c>
      <c r="AA3" s="155"/>
      <c r="AB3" s="155"/>
      <c r="AC3" s="155"/>
      <c r="AD3" s="155"/>
      <c r="AE3" s="154" t="s">
        <v>11</v>
      </c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5" t="s">
        <v>12</v>
      </c>
      <c r="AV3" s="155"/>
      <c r="AW3" s="155"/>
      <c r="AX3" s="155"/>
      <c r="AY3" s="155"/>
      <c r="AZ3" s="154" t="s">
        <v>13</v>
      </c>
      <c r="BA3" s="154"/>
      <c r="BB3" s="154"/>
    </row>
    <row r="4" spans="1:61" ht="119.25" customHeight="1" x14ac:dyDescent="0.25">
      <c r="A4" s="44" t="s">
        <v>14</v>
      </c>
      <c r="B4" s="73" t="s">
        <v>3</v>
      </c>
      <c r="C4" s="73" t="s">
        <v>807</v>
      </c>
      <c r="D4" s="73" t="s">
        <v>808</v>
      </c>
      <c r="E4" s="73"/>
      <c r="F4" s="73" t="s">
        <v>15</v>
      </c>
      <c r="G4" s="73" t="s">
        <v>809</v>
      </c>
      <c r="H4" s="73" t="s">
        <v>810</v>
      </c>
      <c r="I4" s="73" t="s">
        <v>811</v>
      </c>
      <c r="J4" s="74" t="s">
        <v>16</v>
      </c>
      <c r="K4" s="74" t="s">
        <v>17</v>
      </c>
      <c r="L4" s="74" t="s">
        <v>18</v>
      </c>
      <c r="M4" s="75" t="s">
        <v>16</v>
      </c>
      <c r="N4" s="75" t="s">
        <v>17</v>
      </c>
      <c r="O4" s="75" t="s">
        <v>18</v>
      </c>
      <c r="P4" s="74" t="s">
        <v>19</v>
      </c>
      <c r="Q4" s="74" t="s">
        <v>20</v>
      </c>
      <c r="R4" s="74" t="s">
        <v>21</v>
      </c>
      <c r="S4" s="74" t="s">
        <v>22</v>
      </c>
      <c r="T4" s="74" t="s">
        <v>812</v>
      </c>
      <c r="U4" s="74" t="s">
        <v>23</v>
      </c>
      <c r="V4" s="74" t="s">
        <v>24</v>
      </c>
      <c r="W4" s="74" t="s">
        <v>25</v>
      </c>
      <c r="X4" s="74" t="s">
        <v>26</v>
      </c>
      <c r="Y4" s="74" t="s">
        <v>27</v>
      </c>
      <c r="Z4" s="75" t="s">
        <v>28</v>
      </c>
      <c r="AA4" s="75" t="s">
        <v>29</v>
      </c>
      <c r="AB4" s="75" t="s">
        <v>30</v>
      </c>
      <c r="AC4" s="75" t="s">
        <v>31</v>
      </c>
      <c r="AD4" s="75" t="s">
        <v>32</v>
      </c>
      <c r="AE4" s="74" t="s">
        <v>33</v>
      </c>
      <c r="AF4" s="74" t="s">
        <v>26</v>
      </c>
      <c r="AG4" s="74" t="s">
        <v>34</v>
      </c>
      <c r="AH4" s="74" t="s">
        <v>35</v>
      </c>
      <c r="AI4" s="74" t="s">
        <v>36</v>
      </c>
      <c r="AJ4" s="74" t="s">
        <v>37</v>
      </c>
      <c r="AK4" s="74" t="s">
        <v>38</v>
      </c>
      <c r="AL4" s="74" t="s">
        <v>39</v>
      </c>
      <c r="AM4" s="74" t="s">
        <v>40</v>
      </c>
      <c r="AN4" s="74" t="s">
        <v>41</v>
      </c>
      <c r="AO4" s="74" t="s">
        <v>42</v>
      </c>
      <c r="AP4" s="74" t="s">
        <v>43</v>
      </c>
      <c r="AQ4" s="74" t="s">
        <v>44</v>
      </c>
      <c r="AR4" s="74" t="s">
        <v>45</v>
      </c>
      <c r="AS4" s="74" t="s">
        <v>46</v>
      </c>
      <c r="AT4" s="74" t="s">
        <v>47</v>
      </c>
      <c r="AU4" s="75" t="s">
        <v>48</v>
      </c>
      <c r="AV4" s="75" t="s">
        <v>49</v>
      </c>
      <c r="AW4" s="75" t="s">
        <v>50</v>
      </c>
      <c r="AX4" s="75" t="s">
        <v>51</v>
      </c>
      <c r="AY4" s="75" t="s">
        <v>52</v>
      </c>
      <c r="AZ4" s="74" t="s">
        <v>53</v>
      </c>
      <c r="BA4" s="74" t="s">
        <v>54</v>
      </c>
      <c r="BB4" s="74" t="s">
        <v>55</v>
      </c>
      <c r="BD4" s="30" t="s">
        <v>813</v>
      </c>
      <c r="BE4" s="30" t="s">
        <v>814</v>
      </c>
      <c r="BF4" s="30" t="s">
        <v>815</v>
      </c>
      <c r="BG4" s="34" t="s">
        <v>816</v>
      </c>
      <c r="BH4" s="30" t="s">
        <v>817</v>
      </c>
      <c r="BI4" s="30" t="s">
        <v>818</v>
      </c>
    </row>
    <row r="5" spans="1:61" ht="18.75" hidden="1" customHeight="1" x14ac:dyDescent="0.25">
      <c r="A5" s="76">
        <v>9</v>
      </c>
      <c r="B5" s="77" t="s">
        <v>58</v>
      </c>
      <c r="C5" s="46" t="s">
        <v>819</v>
      </c>
      <c r="D5" s="46" t="s">
        <v>61</v>
      </c>
      <c r="E5" s="46" t="s">
        <v>820</v>
      </c>
      <c r="F5" s="46" t="s">
        <v>821</v>
      </c>
      <c r="G5" s="46" t="s">
        <v>1</v>
      </c>
      <c r="H5" s="77" t="s">
        <v>1</v>
      </c>
      <c r="I5" s="77" t="s">
        <v>61</v>
      </c>
      <c r="J5" s="45" t="s">
        <v>57</v>
      </c>
      <c r="K5" s="46" t="s">
        <v>1</v>
      </c>
      <c r="L5" s="46" t="s">
        <v>1</v>
      </c>
      <c r="M5" s="45" t="s">
        <v>57</v>
      </c>
      <c r="N5" s="46" t="s">
        <v>1</v>
      </c>
      <c r="O5" s="46" t="s">
        <v>1</v>
      </c>
      <c r="P5" s="46" t="s">
        <v>1</v>
      </c>
      <c r="Q5" s="46" t="s">
        <v>1</v>
      </c>
      <c r="R5" s="46" t="s">
        <v>1</v>
      </c>
      <c r="S5" s="46" t="s">
        <v>1</v>
      </c>
      <c r="T5" s="46" t="s">
        <v>1</v>
      </c>
      <c r="U5" s="46" t="s">
        <v>1</v>
      </c>
      <c r="V5" s="46" t="s">
        <v>1</v>
      </c>
      <c r="W5" s="46" t="s">
        <v>1</v>
      </c>
      <c r="X5" s="46" t="s">
        <v>1</v>
      </c>
      <c r="Y5" s="46" t="s">
        <v>1</v>
      </c>
      <c r="Z5" s="46" t="s">
        <v>1</v>
      </c>
      <c r="AA5" s="46" t="s">
        <v>1</v>
      </c>
      <c r="AB5" s="46" t="s">
        <v>1</v>
      </c>
      <c r="AC5" s="46" t="s">
        <v>1</v>
      </c>
      <c r="AD5" s="46" t="s">
        <v>1</v>
      </c>
      <c r="AE5" s="46" t="s">
        <v>1</v>
      </c>
      <c r="AF5" s="46" t="s">
        <v>1</v>
      </c>
      <c r="AG5" s="46" t="s">
        <v>1</v>
      </c>
      <c r="AH5" s="46" t="s">
        <v>1</v>
      </c>
      <c r="AI5" s="46" t="s">
        <v>1</v>
      </c>
      <c r="AJ5" s="46" t="s">
        <v>1</v>
      </c>
      <c r="AK5" s="46" t="s">
        <v>1</v>
      </c>
      <c r="AL5" s="46" t="s">
        <v>1</v>
      </c>
      <c r="AM5" s="46" t="s">
        <v>1</v>
      </c>
      <c r="AN5" s="46" t="s">
        <v>1</v>
      </c>
      <c r="AO5" s="46" t="s">
        <v>1</v>
      </c>
      <c r="AP5" s="46" t="s">
        <v>1</v>
      </c>
      <c r="AQ5" s="46" t="s">
        <v>1</v>
      </c>
      <c r="AR5" s="46" t="s">
        <v>1</v>
      </c>
      <c r="AS5" s="46" t="s">
        <v>1</v>
      </c>
      <c r="AT5" s="46" t="s">
        <v>1</v>
      </c>
      <c r="AU5" s="46" t="s">
        <v>1</v>
      </c>
      <c r="AV5" s="40" t="s">
        <v>62</v>
      </c>
      <c r="AW5" s="47" t="s">
        <v>63</v>
      </c>
      <c r="AX5" s="45">
        <v>1</v>
      </c>
      <c r="AY5" s="45">
        <v>1</v>
      </c>
      <c r="AZ5" s="48">
        <v>0</v>
      </c>
      <c r="BA5" s="49">
        <v>0.08</v>
      </c>
      <c r="BB5" s="50">
        <v>0.01</v>
      </c>
      <c r="BD5" s="30" t="e">
        <f>_xlfn.XLOOKUP(A5,'Non AGSA'!B:B,'Non AGSA'!B:B)</f>
        <v>#N/A</v>
      </c>
      <c r="BE5" s="30" t="e">
        <f>_xlfn.XLOOKUP(A5,'Dormant auditee list'!C:C,'Dormant auditee list'!C:C)</f>
        <v>#N/A</v>
      </c>
      <c r="BF5" s="30" t="str">
        <f>_xlfn.XLOOKUP(A5,Reworked!A:A,Reworked!I:I)</f>
        <v>Unqualified with no findings</v>
      </c>
      <c r="BH5" s="30">
        <v>1</v>
      </c>
      <c r="BI5" s="30">
        <v>1</v>
      </c>
    </row>
    <row r="6" spans="1:61" ht="18.75" hidden="1" customHeight="1" x14ac:dyDescent="0.25">
      <c r="A6" s="76">
        <v>7</v>
      </c>
      <c r="B6" s="77" t="s">
        <v>64</v>
      </c>
      <c r="C6" s="46" t="s">
        <v>819</v>
      </c>
      <c r="D6" s="46" t="s">
        <v>99</v>
      </c>
      <c r="E6" s="46" t="s">
        <v>820</v>
      </c>
      <c r="F6" s="46" t="s">
        <v>821</v>
      </c>
      <c r="G6" s="46" t="s">
        <v>1</v>
      </c>
      <c r="H6" s="77" t="s">
        <v>1</v>
      </c>
      <c r="I6" s="77" t="s">
        <v>99</v>
      </c>
      <c r="J6" s="42" t="s">
        <v>66</v>
      </c>
      <c r="K6" s="51" t="s">
        <v>68</v>
      </c>
      <c r="L6" s="51" t="s">
        <v>68</v>
      </c>
      <c r="M6" s="42" t="s">
        <v>66</v>
      </c>
      <c r="N6" s="51" t="s">
        <v>68</v>
      </c>
      <c r="O6" s="51" t="s">
        <v>68</v>
      </c>
      <c r="P6" s="46" t="s">
        <v>1</v>
      </c>
      <c r="Q6" s="46" t="s">
        <v>1</v>
      </c>
      <c r="R6" s="46" t="s">
        <v>1</v>
      </c>
      <c r="S6" s="46" t="s">
        <v>1</v>
      </c>
      <c r="T6" s="46" t="s">
        <v>1</v>
      </c>
      <c r="U6" s="46" t="s">
        <v>1</v>
      </c>
      <c r="V6" s="46" t="s">
        <v>1</v>
      </c>
      <c r="W6" s="46" t="s">
        <v>1</v>
      </c>
      <c r="X6" s="46" t="s">
        <v>1</v>
      </c>
      <c r="Y6" s="46" t="s">
        <v>1</v>
      </c>
      <c r="Z6" s="40" t="s">
        <v>62</v>
      </c>
      <c r="AA6" s="51" t="s">
        <v>68</v>
      </c>
      <c r="AB6" s="46" t="s">
        <v>1</v>
      </c>
      <c r="AC6" s="46" t="s">
        <v>1</v>
      </c>
      <c r="AD6" s="46" t="s">
        <v>1</v>
      </c>
      <c r="AE6" s="40" t="s">
        <v>62</v>
      </c>
      <c r="AF6" s="51" t="s">
        <v>68</v>
      </c>
      <c r="AG6" s="46" t="s">
        <v>1</v>
      </c>
      <c r="AH6" s="40" t="s">
        <v>62</v>
      </c>
      <c r="AI6" s="46" t="s">
        <v>1</v>
      </c>
      <c r="AJ6" s="46" t="s">
        <v>1</v>
      </c>
      <c r="AK6" s="46" t="s">
        <v>1</v>
      </c>
      <c r="AL6" s="40" t="s">
        <v>62</v>
      </c>
      <c r="AM6" s="46" t="s">
        <v>1</v>
      </c>
      <c r="AN6" s="46" t="s">
        <v>1</v>
      </c>
      <c r="AO6" s="51" t="s">
        <v>68</v>
      </c>
      <c r="AP6" s="51" t="s">
        <v>68</v>
      </c>
      <c r="AQ6" s="46" t="s">
        <v>1</v>
      </c>
      <c r="AR6" s="51" t="s">
        <v>68</v>
      </c>
      <c r="AS6" s="46" t="s">
        <v>1</v>
      </c>
      <c r="AT6" s="46" t="s">
        <v>1</v>
      </c>
      <c r="AU6" s="51" t="s">
        <v>68</v>
      </c>
      <c r="AV6" s="51" t="s">
        <v>68</v>
      </c>
      <c r="AW6" s="47" t="s">
        <v>63</v>
      </c>
      <c r="AX6" s="42">
        <v>2</v>
      </c>
      <c r="AY6" s="42">
        <v>2</v>
      </c>
      <c r="AZ6" s="48">
        <v>0</v>
      </c>
      <c r="BA6" s="49">
        <v>34.4</v>
      </c>
      <c r="BB6" s="50">
        <v>8.9999999999999993E-3</v>
      </c>
      <c r="BD6" s="30" t="e">
        <f>_xlfn.XLOOKUP(A6,'Non AGSA'!B:B,'Non AGSA'!B:B)</f>
        <v>#N/A</v>
      </c>
      <c r="BE6" s="30" t="e">
        <f>_xlfn.XLOOKUP(A6,'Dormant auditee list'!C:C,'Dormant auditee list'!C:C)</f>
        <v>#N/A</v>
      </c>
      <c r="BF6" s="30" t="str">
        <f>_xlfn.XLOOKUP(A6,Reworked!A:A,Reworked!I:I)</f>
        <v>Unqualified with findings</v>
      </c>
      <c r="BH6" s="30">
        <v>1</v>
      </c>
      <c r="BI6" s="30">
        <v>2</v>
      </c>
    </row>
    <row r="7" spans="1:61" ht="18" hidden="1" customHeight="1" x14ac:dyDescent="0.25">
      <c r="A7" s="76">
        <v>11</v>
      </c>
      <c r="B7" s="77" t="s">
        <v>64</v>
      </c>
      <c r="C7" s="46" t="s">
        <v>819</v>
      </c>
      <c r="D7" s="46" t="s">
        <v>65</v>
      </c>
      <c r="E7" s="46" t="s">
        <v>820</v>
      </c>
      <c r="F7" s="46" t="s">
        <v>821</v>
      </c>
      <c r="G7" s="46" t="s">
        <v>1</v>
      </c>
      <c r="H7" s="77" t="s">
        <v>1</v>
      </c>
      <c r="I7" s="77" t="s">
        <v>65</v>
      </c>
      <c r="J7" s="45" t="s">
        <v>57</v>
      </c>
      <c r="K7" s="46" t="s">
        <v>1</v>
      </c>
      <c r="L7" s="40" t="s">
        <v>62</v>
      </c>
      <c r="M7" s="42" t="s">
        <v>66</v>
      </c>
      <c r="N7" s="46" t="s">
        <v>1</v>
      </c>
      <c r="O7" s="47" t="s">
        <v>67</v>
      </c>
      <c r="P7" s="46" t="s">
        <v>1</v>
      </c>
      <c r="Q7" s="46" t="s">
        <v>1</v>
      </c>
      <c r="R7" s="46" t="s">
        <v>1</v>
      </c>
      <c r="S7" s="46" t="s">
        <v>1</v>
      </c>
      <c r="T7" s="46" t="s">
        <v>1</v>
      </c>
      <c r="U7" s="46" t="s">
        <v>1</v>
      </c>
      <c r="V7" s="46" t="s">
        <v>1</v>
      </c>
      <c r="W7" s="46" t="s">
        <v>1</v>
      </c>
      <c r="X7" s="46" t="s">
        <v>1</v>
      </c>
      <c r="Y7" s="46" t="s">
        <v>1</v>
      </c>
      <c r="Z7" s="46" t="s">
        <v>1</v>
      </c>
      <c r="AA7" s="46" t="s">
        <v>1</v>
      </c>
      <c r="AB7" s="46" t="s">
        <v>1</v>
      </c>
      <c r="AC7" s="46" t="s">
        <v>1</v>
      </c>
      <c r="AD7" s="46" t="s">
        <v>1</v>
      </c>
      <c r="AE7" s="46" t="s">
        <v>1</v>
      </c>
      <c r="AF7" s="46" t="s">
        <v>1</v>
      </c>
      <c r="AG7" s="46" t="s">
        <v>1</v>
      </c>
      <c r="AH7" s="46" t="s">
        <v>1</v>
      </c>
      <c r="AI7" s="46" t="s">
        <v>1</v>
      </c>
      <c r="AJ7" s="46" t="s">
        <v>1</v>
      </c>
      <c r="AK7" s="46" t="s">
        <v>1</v>
      </c>
      <c r="AL7" s="46" t="s">
        <v>1</v>
      </c>
      <c r="AM7" s="46" t="s">
        <v>1</v>
      </c>
      <c r="AN7" s="46" t="s">
        <v>1</v>
      </c>
      <c r="AO7" s="46" t="s">
        <v>1</v>
      </c>
      <c r="AP7" s="46" t="s">
        <v>1</v>
      </c>
      <c r="AQ7" s="46" t="s">
        <v>1</v>
      </c>
      <c r="AR7" s="40" t="s">
        <v>62</v>
      </c>
      <c r="AS7" s="46" t="s">
        <v>1</v>
      </c>
      <c r="AT7" s="46" t="s">
        <v>1</v>
      </c>
      <c r="AU7" s="47" t="s">
        <v>67</v>
      </c>
      <c r="AV7" s="51" t="s">
        <v>68</v>
      </c>
      <c r="AW7" s="47" t="s">
        <v>63</v>
      </c>
      <c r="AX7" s="45">
        <v>1</v>
      </c>
      <c r="AY7" s="45">
        <v>1</v>
      </c>
      <c r="AZ7" s="48">
        <v>0</v>
      </c>
      <c r="BA7" s="52">
        <v>16.7</v>
      </c>
      <c r="BB7" s="50">
        <v>0.28999999999999998</v>
      </c>
      <c r="BD7" s="30" t="e">
        <f>_xlfn.XLOOKUP(A7,'Non AGSA'!B:B,'Non AGSA'!B:B)</f>
        <v>#N/A</v>
      </c>
      <c r="BE7" s="30" t="e">
        <f>_xlfn.XLOOKUP(A7,'Dormant auditee list'!C:C,'Dormant auditee list'!C:C)</f>
        <v>#N/A</v>
      </c>
      <c r="BF7" s="30" t="str">
        <f>_xlfn.XLOOKUP(A7,Reworked!A:A,Reworked!I:I)</f>
        <v>Unqualified with no findings</v>
      </c>
      <c r="BH7" s="30">
        <v>1</v>
      </c>
      <c r="BI7" s="30">
        <v>1</v>
      </c>
    </row>
    <row r="8" spans="1:61" ht="18.75" hidden="1" customHeight="1" x14ac:dyDescent="0.25">
      <c r="A8" s="76">
        <v>8</v>
      </c>
      <c r="B8" s="77" t="s">
        <v>64</v>
      </c>
      <c r="C8" s="46" t="s">
        <v>819</v>
      </c>
      <c r="D8" s="46" t="s">
        <v>97</v>
      </c>
      <c r="E8" s="46" t="s">
        <v>820</v>
      </c>
      <c r="F8" s="46" t="s">
        <v>821</v>
      </c>
      <c r="G8" s="46" t="s">
        <v>1</v>
      </c>
      <c r="H8" s="77" t="s">
        <v>1</v>
      </c>
      <c r="I8" s="77" t="s">
        <v>97</v>
      </c>
      <c r="J8" s="42" t="s">
        <v>66</v>
      </c>
      <c r="K8" s="51" t="s">
        <v>68</v>
      </c>
      <c r="L8" s="51" t="s">
        <v>68</v>
      </c>
      <c r="M8" s="42" t="s">
        <v>66</v>
      </c>
      <c r="N8" s="47" t="s">
        <v>67</v>
      </c>
      <c r="O8" s="51" t="s">
        <v>68</v>
      </c>
      <c r="P8" s="46" t="s">
        <v>1</v>
      </c>
      <c r="Q8" s="46" t="s">
        <v>1</v>
      </c>
      <c r="R8" s="46" t="s">
        <v>1</v>
      </c>
      <c r="S8" s="46" t="s">
        <v>1</v>
      </c>
      <c r="T8" s="46" t="s">
        <v>1</v>
      </c>
      <c r="U8" s="46" t="s">
        <v>1</v>
      </c>
      <c r="V8" s="46" t="s">
        <v>1</v>
      </c>
      <c r="W8" s="46" t="s">
        <v>1</v>
      </c>
      <c r="X8" s="46" t="s">
        <v>1</v>
      </c>
      <c r="Y8" s="46" t="s">
        <v>1</v>
      </c>
      <c r="Z8" s="40" t="s">
        <v>62</v>
      </c>
      <c r="AA8" s="51" t="s">
        <v>68</v>
      </c>
      <c r="AB8" s="46" t="s">
        <v>1</v>
      </c>
      <c r="AC8" s="46" t="s">
        <v>1</v>
      </c>
      <c r="AD8" s="46" t="s">
        <v>1</v>
      </c>
      <c r="AE8" s="46" t="s">
        <v>1</v>
      </c>
      <c r="AF8" s="46" t="s">
        <v>1</v>
      </c>
      <c r="AG8" s="46" t="s">
        <v>1</v>
      </c>
      <c r="AH8" s="40" t="s">
        <v>62</v>
      </c>
      <c r="AI8" s="46" t="s">
        <v>1</v>
      </c>
      <c r="AJ8" s="46" t="s">
        <v>1</v>
      </c>
      <c r="AK8" s="46" t="s">
        <v>1</v>
      </c>
      <c r="AL8" s="46" t="s">
        <v>1</v>
      </c>
      <c r="AM8" s="46" t="s">
        <v>1</v>
      </c>
      <c r="AN8" s="46" t="s">
        <v>1</v>
      </c>
      <c r="AO8" s="46" t="s">
        <v>1</v>
      </c>
      <c r="AP8" s="51" t="s">
        <v>68</v>
      </c>
      <c r="AQ8" s="40" t="s">
        <v>62</v>
      </c>
      <c r="AR8" s="40" t="s">
        <v>62</v>
      </c>
      <c r="AS8" s="46" t="s">
        <v>1</v>
      </c>
      <c r="AT8" s="46" t="s">
        <v>1</v>
      </c>
      <c r="AU8" s="51" t="s">
        <v>68</v>
      </c>
      <c r="AV8" s="51" t="s">
        <v>68</v>
      </c>
      <c r="AW8" s="47" t="s">
        <v>63</v>
      </c>
      <c r="AX8" s="45">
        <v>1</v>
      </c>
      <c r="AY8" s="45">
        <v>1</v>
      </c>
      <c r="AZ8" s="48">
        <v>0</v>
      </c>
      <c r="BA8" s="52">
        <v>1.4</v>
      </c>
      <c r="BB8" s="53">
        <v>0.14000000000000001</v>
      </c>
      <c r="BD8" s="30" t="e">
        <f>_xlfn.XLOOKUP(A8,'Non AGSA'!B:B,'Non AGSA'!B:B)</f>
        <v>#N/A</v>
      </c>
      <c r="BE8" s="30" t="e">
        <f>_xlfn.XLOOKUP(A8,'Dormant auditee list'!C:C,'Dormant auditee list'!C:C)</f>
        <v>#N/A</v>
      </c>
      <c r="BF8" s="30" t="str">
        <f>_xlfn.XLOOKUP(A8,Reworked!A:A,Reworked!I:I)</f>
        <v>Unqualified with findings</v>
      </c>
      <c r="BH8" s="30">
        <v>1</v>
      </c>
      <c r="BI8" s="30">
        <v>2</v>
      </c>
    </row>
    <row r="9" spans="1:61" ht="27" hidden="1" customHeight="1" x14ac:dyDescent="0.25">
      <c r="A9" s="76">
        <v>10</v>
      </c>
      <c r="B9" s="77" t="s">
        <v>64</v>
      </c>
      <c r="C9" s="46" t="s">
        <v>819</v>
      </c>
      <c r="D9" s="46" t="s">
        <v>70</v>
      </c>
      <c r="E9" s="46" t="s">
        <v>820</v>
      </c>
      <c r="F9" s="46" t="s">
        <v>822</v>
      </c>
      <c r="G9" s="46" t="s">
        <v>1</v>
      </c>
      <c r="H9" s="77" t="s">
        <v>1</v>
      </c>
      <c r="I9" s="77" t="s">
        <v>70</v>
      </c>
      <c r="J9" s="42" t="s">
        <v>66</v>
      </c>
      <c r="K9" s="40" t="s">
        <v>62</v>
      </c>
      <c r="L9" s="51" t="s">
        <v>68</v>
      </c>
      <c r="M9" s="42" t="s">
        <v>66</v>
      </c>
      <c r="N9" s="51" t="s">
        <v>68</v>
      </c>
      <c r="O9" s="51" t="s">
        <v>68</v>
      </c>
      <c r="P9" s="46" t="s">
        <v>1</v>
      </c>
      <c r="Q9" s="46" t="s">
        <v>1</v>
      </c>
      <c r="R9" s="46" t="s">
        <v>1</v>
      </c>
      <c r="S9" s="46" t="s">
        <v>1</v>
      </c>
      <c r="T9" s="46" t="s">
        <v>1</v>
      </c>
      <c r="U9" s="46" t="s">
        <v>1</v>
      </c>
      <c r="V9" s="46" t="s">
        <v>1</v>
      </c>
      <c r="W9" s="46" t="s">
        <v>1</v>
      </c>
      <c r="X9" s="46" t="s">
        <v>1</v>
      </c>
      <c r="Y9" s="46" t="s">
        <v>1</v>
      </c>
      <c r="Z9" s="40" t="s">
        <v>62</v>
      </c>
      <c r="AA9" s="40" t="s">
        <v>62</v>
      </c>
      <c r="AB9" s="46" t="s">
        <v>1</v>
      </c>
      <c r="AC9" s="46" t="s">
        <v>1</v>
      </c>
      <c r="AD9" s="46" t="s">
        <v>1</v>
      </c>
      <c r="AE9" s="47" t="s">
        <v>67</v>
      </c>
      <c r="AF9" s="51" t="s">
        <v>68</v>
      </c>
      <c r="AG9" s="46" t="s">
        <v>1</v>
      </c>
      <c r="AH9" s="47" t="s">
        <v>67</v>
      </c>
      <c r="AI9" s="46" t="s">
        <v>1</v>
      </c>
      <c r="AJ9" s="46" t="s">
        <v>1</v>
      </c>
      <c r="AK9" s="46" t="s">
        <v>1</v>
      </c>
      <c r="AL9" s="51" t="s">
        <v>68</v>
      </c>
      <c r="AM9" s="46" t="s">
        <v>1</v>
      </c>
      <c r="AN9" s="46" t="s">
        <v>1</v>
      </c>
      <c r="AO9" s="46" t="s">
        <v>1</v>
      </c>
      <c r="AP9" s="51" t="s">
        <v>68</v>
      </c>
      <c r="AQ9" s="46" t="s">
        <v>1</v>
      </c>
      <c r="AR9" s="51" t="s">
        <v>68</v>
      </c>
      <c r="AS9" s="46" t="s">
        <v>1</v>
      </c>
      <c r="AT9" s="46" t="s">
        <v>1</v>
      </c>
      <c r="AU9" s="51" t="s">
        <v>68</v>
      </c>
      <c r="AV9" s="51" t="s">
        <v>68</v>
      </c>
      <c r="AW9" s="45" t="s">
        <v>71</v>
      </c>
      <c r="AX9" s="42">
        <v>2</v>
      </c>
      <c r="AY9" s="42">
        <v>2</v>
      </c>
      <c r="AZ9" s="48">
        <v>0</v>
      </c>
      <c r="BA9" s="49">
        <v>3.8</v>
      </c>
      <c r="BB9" s="53">
        <v>0.02</v>
      </c>
      <c r="BD9" s="30" t="e">
        <f>_xlfn.XLOOKUP(A9,'Non AGSA'!B:B,'Non AGSA'!B:B)</f>
        <v>#N/A</v>
      </c>
      <c r="BE9" s="30" t="e">
        <f>_xlfn.XLOOKUP(A9,'Dormant auditee list'!C:C,'Dormant auditee list'!C:C)</f>
        <v>#N/A</v>
      </c>
      <c r="BF9" s="30" t="str">
        <f>_xlfn.XLOOKUP(A9,Reworked!A:A,Reworked!I:I)</f>
        <v>Unqualified with findings</v>
      </c>
      <c r="BH9" s="30">
        <v>1</v>
      </c>
      <c r="BI9" s="30">
        <v>2</v>
      </c>
    </row>
    <row r="10" spans="1:61" ht="18" hidden="1" customHeight="1" x14ac:dyDescent="0.25">
      <c r="A10" s="76">
        <v>486</v>
      </c>
      <c r="B10" s="77" t="s">
        <v>69</v>
      </c>
      <c r="C10" s="46" t="s">
        <v>819</v>
      </c>
      <c r="D10" s="46" t="s">
        <v>70</v>
      </c>
      <c r="E10" s="46" t="s">
        <v>820</v>
      </c>
      <c r="F10" s="46" t="s">
        <v>823</v>
      </c>
      <c r="G10" s="46" t="s">
        <v>1</v>
      </c>
      <c r="H10" s="77" t="s">
        <v>1</v>
      </c>
      <c r="I10" s="77" t="s">
        <v>70</v>
      </c>
      <c r="J10" s="45" t="s">
        <v>57</v>
      </c>
      <c r="K10" s="46" t="s">
        <v>1</v>
      </c>
      <c r="L10" s="46" t="s">
        <v>1</v>
      </c>
      <c r="M10" s="45" t="s">
        <v>57</v>
      </c>
      <c r="N10" s="46" t="s">
        <v>1</v>
      </c>
      <c r="O10" s="40" t="s">
        <v>62</v>
      </c>
      <c r="P10" s="46" t="s">
        <v>1</v>
      </c>
      <c r="Q10" s="46" t="s">
        <v>1</v>
      </c>
      <c r="R10" s="46" t="s">
        <v>1</v>
      </c>
      <c r="S10" s="46" t="s">
        <v>1</v>
      </c>
      <c r="T10" s="46" t="s">
        <v>1</v>
      </c>
      <c r="U10" s="46" t="s">
        <v>1</v>
      </c>
      <c r="V10" s="46" t="s">
        <v>1</v>
      </c>
      <c r="W10" s="46" t="s">
        <v>1</v>
      </c>
      <c r="X10" s="46" t="s">
        <v>1</v>
      </c>
      <c r="Y10" s="46" t="s">
        <v>1</v>
      </c>
      <c r="Z10" s="46" t="s">
        <v>1</v>
      </c>
      <c r="AA10" s="46" t="s">
        <v>1</v>
      </c>
      <c r="AB10" s="46" t="s">
        <v>1</v>
      </c>
      <c r="AC10" s="46" t="s">
        <v>1</v>
      </c>
      <c r="AD10" s="46" t="s">
        <v>1</v>
      </c>
      <c r="AE10" s="46" t="s">
        <v>1</v>
      </c>
      <c r="AF10" s="46" t="s">
        <v>1</v>
      </c>
      <c r="AG10" s="46" t="s">
        <v>1</v>
      </c>
      <c r="AH10" s="46" t="s">
        <v>1</v>
      </c>
      <c r="AI10" s="46" t="s">
        <v>1</v>
      </c>
      <c r="AJ10" s="46" t="s">
        <v>1</v>
      </c>
      <c r="AK10" s="46" t="s">
        <v>1</v>
      </c>
      <c r="AL10" s="46" t="s">
        <v>1</v>
      </c>
      <c r="AM10" s="46" t="s">
        <v>1</v>
      </c>
      <c r="AN10" s="46" t="s">
        <v>1</v>
      </c>
      <c r="AO10" s="46" t="s">
        <v>1</v>
      </c>
      <c r="AP10" s="46" t="s">
        <v>1</v>
      </c>
      <c r="AQ10" s="46" t="s">
        <v>1</v>
      </c>
      <c r="AR10" s="46" t="s">
        <v>1</v>
      </c>
      <c r="AS10" s="46" t="s">
        <v>1</v>
      </c>
      <c r="AT10" s="46" t="s">
        <v>1</v>
      </c>
      <c r="AU10" s="46" t="s">
        <v>1</v>
      </c>
      <c r="AV10" s="51" t="s">
        <v>68</v>
      </c>
      <c r="AW10" s="45" t="s">
        <v>71</v>
      </c>
      <c r="AX10" s="45">
        <v>1</v>
      </c>
      <c r="AY10" s="45">
        <v>1</v>
      </c>
      <c r="AZ10" s="48">
        <v>0</v>
      </c>
      <c r="BA10" s="49">
        <v>1.2</v>
      </c>
      <c r="BB10" s="53">
        <v>8.0000000000000002E-3</v>
      </c>
      <c r="BD10" s="30" t="e">
        <f>_xlfn.XLOOKUP(A10,'Non AGSA'!B:B,'Non AGSA'!B:B)</f>
        <v>#N/A</v>
      </c>
      <c r="BE10" s="30" t="e">
        <f>_xlfn.XLOOKUP(A10,'Dormant auditee list'!C:C,'Dormant auditee list'!C:C)</f>
        <v>#N/A</v>
      </c>
      <c r="BF10" s="30" t="str">
        <f>_xlfn.XLOOKUP(A10,Reworked!A:A,Reworked!I:I)</f>
        <v>Unqualified with no findings</v>
      </c>
      <c r="BH10" s="30">
        <v>1</v>
      </c>
      <c r="BI10" s="30">
        <v>1</v>
      </c>
    </row>
    <row r="11" spans="1:61" ht="27" hidden="1" customHeight="1" x14ac:dyDescent="0.25">
      <c r="A11" s="76">
        <v>1407</v>
      </c>
      <c r="B11" s="77" t="s">
        <v>72</v>
      </c>
      <c r="C11" s="46" t="s">
        <v>819</v>
      </c>
      <c r="D11" s="46" t="s">
        <v>824</v>
      </c>
      <c r="E11" s="46" t="s">
        <v>820</v>
      </c>
      <c r="F11" s="46" t="s">
        <v>205</v>
      </c>
      <c r="G11" s="46" t="s">
        <v>825</v>
      </c>
      <c r="H11" s="77" t="s">
        <v>826</v>
      </c>
      <c r="I11" s="77" t="s">
        <v>827</v>
      </c>
      <c r="J11" s="45" t="s">
        <v>57</v>
      </c>
      <c r="K11" s="46" t="s">
        <v>1</v>
      </c>
      <c r="L11" s="46" t="s">
        <v>1</v>
      </c>
      <c r="M11" s="45" t="s">
        <v>57</v>
      </c>
      <c r="N11" s="46" t="s">
        <v>1</v>
      </c>
      <c r="O11" s="46" t="s">
        <v>1</v>
      </c>
      <c r="P11" s="46" t="s">
        <v>1</v>
      </c>
      <c r="Q11" s="46" t="s">
        <v>1</v>
      </c>
      <c r="R11" s="46" t="s">
        <v>1</v>
      </c>
      <c r="S11" s="46" t="s">
        <v>1</v>
      </c>
      <c r="T11" s="46" t="s">
        <v>1</v>
      </c>
      <c r="U11" s="46" t="s">
        <v>1</v>
      </c>
      <c r="V11" s="46" t="s">
        <v>1</v>
      </c>
      <c r="W11" s="46" t="s">
        <v>1</v>
      </c>
      <c r="X11" s="46" t="s">
        <v>1</v>
      </c>
      <c r="Y11" s="46" t="s">
        <v>1</v>
      </c>
      <c r="Z11" s="46" t="s">
        <v>1</v>
      </c>
      <c r="AA11" s="46" t="s">
        <v>1</v>
      </c>
      <c r="AB11" s="46" t="s">
        <v>1</v>
      </c>
      <c r="AC11" s="46" t="s">
        <v>1</v>
      </c>
      <c r="AD11" s="46" t="s">
        <v>1</v>
      </c>
      <c r="AE11" s="46" t="s">
        <v>1</v>
      </c>
      <c r="AF11" s="46" t="s">
        <v>1</v>
      </c>
      <c r="AG11" s="46" t="s">
        <v>1</v>
      </c>
      <c r="AH11" s="46" t="s">
        <v>1</v>
      </c>
      <c r="AI11" s="46" t="s">
        <v>1</v>
      </c>
      <c r="AJ11" s="46" t="s">
        <v>1</v>
      </c>
      <c r="AK11" s="46" t="s">
        <v>1</v>
      </c>
      <c r="AL11" s="46" t="s">
        <v>1</v>
      </c>
      <c r="AM11" s="46" t="s">
        <v>1</v>
      </c>
      <c r="AN11" s="46" t="s">
        <v>1</v>
      </c>
      <c r="AO11" s="46" t="s">
        <v>1</v>
      </c>
      <c r="AP11" s="46" t="s">
        <v>1</v>
      </c>
      <c r="AQ11" s="46" t="s">
        <v>1</v>
      </c>
      <c r="AR11" s="46" t="s">
        <v>1</v>
      </c>
      <c r="AS11" s="46" t="s">
        <v>1</v>
      </c>
      <c r="AT11" s="46" t="s">
        <v>1</v>
      </c>
      <c r="AU11" s="46" t="s">
        <v>1</v>
      </c>
      <c r="AV11" s="40" t="s">
        <v>62</v>
      </c>
      <c r="AW11" s="47" t="s">
        <v>63</v>
      </c>
      <c r="AX11" s="45">
        <v>1</v>
      </c>
      <c r="AY11" s="54">
        <v>0</v>
      </c>
      <c r="AZ11" s="48">
        <v>0</v>
      </c>
      <c r="BA11" s="52">
        <v>0.44</v>
      </c>
      <c r="BB11" s="55">
        <v>0</v>
      </c>
      <c r="BD11" s="30" t="e">
        <f>_xlfn.XLOOKUP(A11,'Non AGSA'!B:B,'Non AGSA'!B:B)</f>
        <v>#N/A</v>
      </c>
      <c r="BE11" s="30" t="e">
        <f>_xlfn.XLOOKUP(A11,'Dormant auditee list'!C:C,'Dormant auditee list'!C:C)</f>
        <v>#N/A</v>
      </c>
      <c r="BF11" s="30" t="str">
        <f>_xlfn.XLOOKUP(A11,Reworked!A:A,Reworked!I:I)</f>
        <v>Unqualified with no findings</v>
      </c>
      <c r="BH11" s="30">
        <v>1</v>
      </c>
      <c r="BI11" s="30">
        <v>1</v>
      </c>
    </row>
    <row r="12" spans="1:61" ht="18.75" hidden="1" customHeight="1" x14ac:dyDescent="0.25">
      <c r="A12" s="76">
        <v>38</v>
      </c>
      <c r="B12" s="77" t="s">
        <v>74</v>
      </c>
      <c r="C12" s="46" t="s">
        <v>819</v>
      </c>
      <c r="D12" s="46" t="s">
        <v>61</v>
      </c>
      <c r="E12" s="46" t="s">
        <v>820</v>
      </c>
      <c r="F12" s="46" t="s">
        <v>205</v>
      </c>
      <c r="G12" s="46" t="s">
        <v>1</v>
      </c>
      <c r="H12" s="77" t="s">
        <v>1</v>
      </c>
      <c r="I12" s="77" t="s">
        <v>61</v>
      </c>
      <c r="J12" s="45" t="s">
        <v>57</v>
      </c>
      <c r="K12" s="46" t="s">
        <v>1</v>
      </c>
      <c r="L12" s="46" t="s">
        <v>1</v>
      </c>
      <c r="M12" s="45" t="s">
        <v>57</v>
      </c>
      <c r="N12" s="46" t="s">
        <v>1</v>
      </c>
      <c r="O12" s="46" t="s">
        <v>1</v>
      </c>
      <c r="P12" s="46" t="s">
        <v>1</v>
      </c>
      <c r="Q12" s="46" t="s">
        <v>1</v>
      </c>
      <c r="R12" s="46" t="s">
        <v>1</v>
      </c>
      <c r="S12" s="46" t="s">
        <v>1</v>
      </c>
      <c r="T12" s="46" t="s">
        <v>1</v>
      </c>
      <c r="U12" s="46" t="s">
        <v>1</v>
      </c>
      <c r="V12" s="46" t="s">
        <v>1</v>
      </c>
      <c r="W12" s="46" t="s">
        <v>1</v>
      </c>
      <c r="X12" s="46" t="s">
        <v>1</v>
      </c>
      <c r="Y12" s="46" t="s">
        <v>1</v>
      </c>
      <c r="Z12" s="46" t="s">
        <v>1</v>
      </c>
      <c r="AA12" s="46" t="s">
        <v>1</v>
      </c>
      <c r="AB12" s="46" t="s">
        <v>1</v>
      </c>
      <c r="AC12" s="46" t="s">
        <v>1</v>
      </c>
      <c r="AD12" s="46" t="s">
        <v>1</v>
      </c>
      <c r="AE12" s="46" t="s">
        <v>1</v>
      </c>
      <c r="AF12" s="46" t="s">
        <v>1</v>
      </c>
      <c r="AG12" s="46" t="s">
        <v>1</v>
      </c>
      <c r="AH12" s="46" t="s">
        <v>1</v>
      </c>
      <c r="AI12" s="46" t="s">
        <v>1</v>
      </c>
      <c r="AJ12" s="46" t="s">
        <v>1</v>
      </c>
      <c r="AK12" s="46" t="s">
        <v>1</v>
      </c>
      <c r="AL12" s="46" t="s">
        <v>1</v>
      </c>
      <c r="AM12" s="46" t="s">
        <v>1</v>
      </c>
      <c r="AN12" s="46" t="s">
        <v>1</v>
      </c>
      <c r="AO12" s="46" t="s">
        <v>1</v>
      </c>
      <c r="AP12" s="46" t="s">
        <v>1</v>
      </c>
      <c r="AQ12" s="46" t="s">
        <v>1</v>
      </c>
      <c r="AR12" s="46" t="s">
        <v>1</v>
      </c>
      <c r="AS12" s="46" t="s">
        <v>1</v>
      </c>
      <c r="AT12" s="46" t="s">
        <v>1</v>
      </c>
      <c r="AU12" s="46" t="s">
        <v>1</v>
      </c>
      <c r="AV12" s="51" t="s">
        <v>68</v>
      </c>
      <c r="AW12" s="45" t="s">
        <v>71</v>
      </c>
      <c r="AX12" s="45">
        <v>1</v>
      </c>
      <c r="AY12" s="45">
        <v>1</v>
      </c>
      <c r="AZ12" s="48">
        <v>0</v>
      </c>
      <c r="BA12" s="52">
        <v>1.6</v>
      </c>
      <c r="BB12" s="53">
        <v>3.0000000000000001E-3</v>
      </c>
      <c r="BD12" s="30" t="e">
        <f>_xlfn.XLOOKUP(A12,'Non AGSA'!B:B,'Non AGSA'!B:B)</f>
        <v>#N/A</v>
      </c>
      <c r="BE12" s="30" t="e">
        <f>_xlfn.XLOOKUP(A12,'Dormant auditee list'!C:C,'Dormant auditee list'!C:C)</f>
        <v>#N/A</v>
      </c>
      <c r="BF12" s="30" t="str">
        <f>_xlfn.XLOOKUP(A12,Reworked!A:A,Reworked!I:I)</f>
        <v>Unqualified with no findings</v>
      </c>
      <c r="BH12" s="30">
        <v>1</v>
      </c>
      <c r="BI12" s="30">
        <v>1</v>
      </c>
    </row>
    <row r="13" spans="1:61" ht="18" hidden="1" customHeight="1" x14ac:dyDescent="0.25">
      <c r="A13" s="76">
        <v>39</v>
      </c>
      <c r="B13" s="77" t="s">
        <v>205</v>
      </c>
      <c r="C13" s="46" t="s">
        <v>819</v>
      </c>
      <c r="D13" s="46" t="s">
        <v>65</v>
      </c>
      <c r="E13" s="46" t="s">
        <v>820</v>
      </c>
      <c r="F13" s="46" t="s">
        <v>205</v>
      </c>
      <c r="G13" s="46" t="s">
        <v>1</v>
      </c>
      <c r="H13" s="77" t="s">
        <v>1</v>
      </c>
      <c r="I13" s="77" t="s">
        <v>65</v>
      </c>
      <c r="J13" s="42" t="s">
        <v>66</v>
      </c>
      <c r="K13" s="47" t="s">
        <v>67</v>
      </c>
      <c r="L13" s="51" t="s">
        <v>68</v>
      </c>
      <c r="M13" s="42" t="s">
        <v>66</v>
      </c>
      <c r="N13" s="46" t="s">
        <v>1</v>
      </c>
      <c r="O13" s="47" t="s">
        <v>67</v>
      </c>
      <c r="P13" s="46" t="s">
        <v>1</v>
      </c>
      <c r="Q13" s="46" t="s">
        <v>1</v>
      </c>
      <c r="R13" s="46" t="s">
        <v>1</v>
      </c>
      <c r="S13" s="46" t="s">
        <v>1</v>
      </c>
      <c r="T13" s="46" t="s">
        <v>1</v>
      </c>
      <c r="U13" s="46" t="s">
        <v>1</v>
      </c>
      <c r="V13" s="46" t="s">
        <v>1</v>
      </c>
      <c r="W13" s="46" t="s">
        <v>1</v>
      </c>
      <c r="X13" s="46" t="s">
        <v>1</v>
      </c>
      <c r="Y13" s="46" t="s">
        <v>1</v>
      </c>
      <c r="Z13" s="47" t="s">
        <v>67</v>
      </c>
      <c r="AA13" s="47" t="s">
        <v>67</v>
      </c>
      <c r="AB13" s="46" t="s">
        <v>1</v>
      </c>
      <c r="AC13" s="46" t="s">
        <v>1</v>
      </c>
      <c r="AD13" s="46" t="s">
        <v>1</v>
      </c>
      <c r="AE13" s="46" t="s">
        <v>1</v>
      </c>
      <c r="AF13" s="46" t="s">
        <v>1</v>
      </c>
      <c r="AG13" s="46" t="s">
        <v>1</v>
      </c>
      <c r="AH13" s="46" t="s">
        <v>1</v>
      </c>
      <c r="AI13" s="46" t="s">
        <v>1</v>
      </c>
      <c r="AJ13" s="46" t="s">
        <v>1</v>
      </c>
      <c r="AK13" s="46" t="s">
        <v>1</v>
      </c>
      <c r="AL13" s="51" t="s">
        <v>68</v>
      </c>
      <c r="AM13" s="46" t="s">
        <v>1</v>
      </c>
      <c r="AN13" s="46" t="s">
        <v>1</v>
      </c>
      <c r="AO13" s="46" t="s">
        <v>1</v>
      </c>
      <c r="AP13" s="46" t="s">
        <v>1</v>
      </c>
      <c r="AQ13" s="46" t="s">
        <v>1</v>
      </c>
      <c r="AR13" s="46" t="s">
        <v>1</v>
      </c>
      <c r="AS13" s="46" t="s">
        <v>1</v>
      </c>
      <c r="AT13" s="46" t="s">
        <v>1</v>
      </c>
      <c r="AU13" s="47" t="s">
        <v>67</v>
      </c>
      <c r="AV13" s="47" t="s">
        <v>67</v>
      </c>
      <c r="AW13" s="47" t="s">
        <v>63</v>
      </c>
      <c r="AX13" s="45">
        <v>1</v>
      </c>
      <c r="AY13" s="45">
        <v>1</v>
      </c>
      <c r="AZ13" s="48">
        <v>0</v>
      </c>
      <c r="BA13" s="48">
        <v>0</v>
      </c>
      <c r="BB13" s="50">
        <v>0.1</v>
      </c>
      <c r="BD13" s="30" t="e">
        <f>_xlfn.XLOOKUP(A13,'Non AGSA'!B:B,'Non AGSA'!B:B)</f>
        <v>#N/A</v>
      </c>
      <c r="BE13" s="30" t="e">
        <f>_xlfn.XLOOKUP(A13,'Dormant auditee list'!C:C,'Dormant auditee list'!C:C)</f>
        <v>#N/A</v>
      </c>
      <c r="BF13" s="30" t="str">
        <f>_xlfn.XLOOKUP(A13,Reworked!A:A,Reworked!I:I)</f>
        <v>Unqualified with findings</v>
      </c>
      <c r="BH13" s="30">
        <v>1</v>
      </c>
      <c r="BI13" s="30">
        <v>2</v>
      </c>
    </row>
    <row r="14" spans="1:61" ht="18.75" hidden="1" customHeight="1" x14ac:dyDescent="0.25">
      <c r="A14" s="76">
        <v>1012</v>
      </c>
      <c r="B14" s="77" t="s">
        <v>206</v>
      </c>
      <c r="C14" s="46" t="s">
        <v>819</v>
      </c>
      <c r="D14" s="46" t="s">
        <v>70</v>
      </c>
      <c r="E14" s="46" t="s">
        <v>820</v>
      </c>
      <c r="F14" s="46" t="s">
        <v>227</v>
      </c>
      <c r="G14" s="46" t="s">
        <v>1</v>
      </c>
      <c r="H14" s="77" t="s">
        <v>1</v>
      </c>
      <c r="I14" s="77" t="s">
        <v>70</v>
      </c>
      <c r="J14" s="42" t="s">
        <v>66</v>
      </c>
      <c r="K14" s="46" t="s">
        <v>1</v>
      </c>
      <c r="L14" s="51" t="s">
        <v>68</v>
      </c>
      <c r="M14" s="42" t="s">
        <v>66</v>
      </c>
      <c r="N14" s="40" t="s">
        <v>62</v>
      </c>
      <c r="O14" s="51" t="s">
        <v>68</v>
      </c>
      <c r="P14" s="46" t="s">
        <v>1</v>
      </c>
      <c r="Q14" s="46" t="s">
        <v>1</v>
      </c>
      <c r="R14" s="46" t="s">
        <v>1</v>
      </c>
      <c r="S14" s="46" t="s">
        <v>1</v>
      </c>
      <c r="T14" s="46" t="s">
        <v>1</v>
      </c>
      <c r="U14" s="46" t="s">
        <v>1</v>
      </c>
      <c r="V14" s="46" t="s">
        <v>1</v>
      </c>
      <c r="W14" s="46" t="s">
        <v>1</v>
      </c>
      <c r="X14" s="46" t="s">
        <v>1</v>
      </c>
      <c r="Y14" s="46" t="s">
        <v>1</v>
      </c>
      <c r="Z14" s="46" t="s">
        <v>1</v>
      </c>
      <c r="AA14" s="46" t="s">
        <v>1</v>
      </c>
      <c r="AB14" s="46" t="s">
        <v>1</v>
      </c>
      <c r="AC14" s="46" t="s">
        <v>1</v>
      </c>
      <c r="AD14" s="46" t="s">
        <v>1</v>
      </c>
      <c r="AE14" s="40" t="s">
        <v>62</v>
      </c>
      <c r="AF14" s="51" t="s">
        <v>68</v>
      </c>
      <c r="AG14" s="46" t="s">
        <v>1</v>
      </c>
      <c r="AH14" s="46" t="s">
        <v>1</v>
      </c>
      <c r="AI14" s="46" t="s">
        <v>1</v>
      </c>
      <c r="AJ14" s="46" t="s">
        <v>1</v>
      </c>
      <c r="AK14" s="47" t="s">
        <v>67</v>
      </c>
      <c r="AL14" s="51" t="s">
        <v>68</v>
      </c>
      <c r="AM14" s="46" t="s">
        <v>1</v>
      </c>
      <c r="AN14" s="46" t="s">
        <v>1</v>
      </c>
      <c r="AO14" s="46" t="s">
        <v>1</v>
      </c>
      <c r="AP14" s="40" t="s">
        <v>62</v>
      </c>
      <c r="AQ14" s="46" t="s">
        <v>1</v>
      </c>
      <c r="AR14" s="51" t="s">
        <v>68</v>
      </c>
      <c r="AS14" s="46" t="s">
        <v>1</v>
      </c>
      <c r="AT14" s="46" t="s">
        <v>1</v>
      </c>
      <c r="AU14" s="40" t="s">
        <v>62</v>
      </c>
      <c r="AV14" s="51" t="s">
        <v>68</v>
      </c>
      <c r="AW14" s="47" t="s">
        <v>63</v>
      </c>
      <c r="AX14" s="42">
        <v>2</v>
      </c>
      <c r="AY14" s="45">
        <v>1</v>
      </c>
      <c r="AZ14" s="48">
        <v>0</v>
      </c>
      <c r="BA14" s="49">
        <v>19.8</v>
      </c>
      <c r="BB14" s="50">
        <v>1.3</v>
      </c>
      <c r="BD14" s="30" t="e">
        <f>_xlfn.XLOOKUP(A14,'Non AGSA'!B:B,'Non AGSA'!B:B)</f>
        <v>#N/A</v>
      </c>
      <c r="BE14" s="30" t="e">
        <f>_xlfn.XLOOKUP(A14,'Dormant auditee list'!C:C,'Dormant auditee list'!C:C)</f>
        <v>#N/A</v>
      </c>
      <c r="BF14" s="30" t="str">
        <f>_xlfn.XLOOKUP(A14,Reworked!A:A,Reworked!I:I)</f>
        <v>Unqualified with findings</v>
      </c>
      <c r="BH14" s="30">
        <v>1</v>
      </c>
      <c r="BI14" s="30">
        <v>2</v>
      </c>
    </row>
    <row r="15" spans="1:61" ht="18.75" hidden="1" customHeight="1" x14ac:dyDescent="0.25">
      <c r="A15" s="76">
        <v>405</v>
      </c>
      <c r="B15" s="77" t="s">
        <v>337</v>
      </c>
      <c r="C15" s="46" t="s">
        <v>819</v>
      </c>
      <c r="D15" s="46" t="s">
        <v>99</v>
      </c>
      <c r="E15" s="46" t="s">
        <v>820</v>
      </c>
      <c r="F15" s="46" t="s">
        <v>227</v>
      </c>
      <c r="G15" s="46" t="s">
        <v>1</v>
      </c>
      <c r="H15" s="77" t="s">
        <v>1</v>
      </c>
      <c r="I15" s="77" t="s">
        <v>99</v>
      </c>
      <c r="J15" s="56" t="s">
        <v>142</v>
      </c>
      <c r="K15" s="46" t="s">
        <v>1</v>
      </c>
      <c r="L15" s="51" t="s">
        <v>68</v>
      </c>
      <c r="M15" s="56" t="s">
        <v>142</v>
      </c>
      <c r="N15" s="46" t="s">
        <v>1</v>
      </c>
      <c r="O15" s="51" t="s">
        <v>68</v>
      </c>
      <c r="P15" s="46" t="s">
        <v>1</v>
      </c>
      <c r="Q15" s="46" t="s">
        <v>1</v>
      </c>
      <c r="R15" s="46" t="s">
        <v>1</v>
      </c>
      <c r="S15" s="46" t="s">
        <v>1</v>
      </c>
      <c r="T15" s="46" t="s">
        <v>1</v>
      </c>
      <c r="U15" s="51" t="s">
        <v>68</v>
      </c>
      <c r="V15" s="46" t="s">
        <v>1</v>
      </c>
      <c r="W15" s="46" t="s">
        <v>1</v>
      </c>
      <c r="X15" s="46" t="s">
        <v>1</v>
      </c>
      <c r="Y15" s="46" t="s">
        <v>1</v>
      </c>
      <c r="Z15" s="46" t="s">
        <v>1</v>
      </c>
      <c r="AA15" s="46" t="s">
        <v>1</v>
      </c>
      <c r="AB15" s="46" t="s">
        <v>1</v>
      </c>
      <c r="AC15" s="46" t="s">
        <v>1</v>
      </c>
      <c r="AD15" s="46" t="s">
        <v>1</v>
      </c>
      <c r="AE15" s="51" t="s">
        <v>68</v>
      </c>
      <c r="AF15" s="51" t="s">
        <v>68</v>
      </c>
      <c r="AG15" s="46" t="s">
        <v>1</v>
      </c>
      <c r="AH15" s="51" t="s">
        <v>68</v>
      </c>
      <c r="AI15" s="46" t="s">
        <v>1</v>
      </c>
      <c r="AJ15" s="46" t="s">
        <v>1</v>
      </c>
      <c r="AK15" s="47" t="s">
        <v>67</v>
      </c>
      <c r="AL15" s="51" t="s">
        <v>68</v>
      </c>
      <c r="AM15" s="46" t="s">
        <v>1</v>
      </c>
      <c r="AN15" s="46" t="s">
        <v>1</v>
      </c>
      <c r="AO15" s="40" t="s">
        <v>62</v>
      </c>
      <c r="AP15" s="46" t="s">
        <v>1</v>
      </c>
      <c r="AQ15" s="46" t="s">
        <v>1</v>
      </c>
      <c r="AR15" s="46" t="s">
        <v>1</v>
      </c>
      <c r="AS15" s="46" t="s">
        <v>1</v>
      </c>
      <c r="AT15" s="46" t="s">
        <v>1</v>
      </c>
      <c r="AU15" s="47" t="s">
        <v>67</v>
      </c>
      <c r="AV15" s="51" t="s">
        <v>68</v>
      </c>
      <c r="AW15" s="47" t="s">
        <v>63</v>
      </c>
      <c r="AX15" s="45">
        <v>1</v>
      </c>
      <c r="AY15" s="42">
        <v>2</v>
      </c>
      <c r="AZ15" s="52">
        <v>74.400000000000006</v>
      </c>
      <c r="BA15" s="52">
        <v>521.6</v>
      </c>
      <c r="BB15" s="53">
        <v>0</v>
      </c>
      <c r="BD15" s="30" t="e">
        <f>_xlfn.XLOOKUP(A15,'Non AGSA'!B:B,'Non AGSA'!B:B)</f>
        <v>#N/A</v>
      </c>
      <c r="BE15" s="30" t="e">
        <f>_xlfn.XLOOKUP(A15,'Dormant auditee list'!C:C,'Dormant auditee list'!C:C)</f>
        <v>#N/A</v>
      </c>
      <c r="BF15" s="30" t="str">
        <f>_xlfn.XLOOKUP(A15,Reworked!A:A,Reworked!I:I)</f>
        <v>Qualified</v>
      </c>
      <c r="BH15" s="30">
        <v>1</v>
      </c>
      <c r="BI15" s="30">
        <v>3</v>
      </c>
    </row>
    <row r="16" spans="1:61" ht="18.75" hidden="1" customHeight="1" x14ac:dyDescent="0.25">
      <c r="A16" s="76">
        <v>443</v>
      </c>
      <c r="B16" s="77" t="s">
        <v>338</v>
      </c>
      <c r="C16" s="46" t="s">
        <v>819</v>
      </c>
      <c r="D16" s="46" t="s">
        <v>76</v>
      </c>
      <c r="E16" s="46" t="s">
        <v>820</v>
      </c>
      <c r="F16" s="46" t="s">
        <v>205</v>
      </c>
      <c r="G16" s="46" t="s">
        <v>1</v>
      </c>
      <c r="H16" s="77" t="s">
        <v>1</v>
      </c>
      <c r="I16" s="77" t="s">
        <v>76</v>
      </c>
      <c r="J16" s="56" t="s">
        <v>142</v>
      </c>
      <c r="K16" s="47" t="s">
        <v>67</v>
      </c>
      <c r="L16" s="51" t="s">
        <v>68</v>
      </c>
      <c r="M16" s="56" t="s">
        <v>142</v>
      </c>
      <c r="N16" s="46" t="s">
        <v>1</v>
      </c>
      <c r="O16" s="51" t="s">
        <v>68</v>
      </c>
      <c r="P16" s="46" t="s">
        <v>1</v>
      </c>
      <c r="Q16" s="46" t="s">
        <v>1</v>
      </c>
      <c r="R16" s="46" t="s">
        <v>1</v>
      </c>
      <c r="S16" s="46" t="s">
        <v>1</v>
      </c>
      <c r="T16" s="46" t="s">
        <v>1</v>
      </c>
      <c r="U16" s="51" t="s">
        <v>68</v>
      </c>
      <c r="V16" s="46" t="s">
        <v>1</v>
      </c>
      <c r="W16" s="46" t="s">
        <v>1</v>
      </c>
      <c r="X16" s="46" t="s">
        <v>1</v>
      </c>
      <c r="Y16" s="46" t="s">
        <v>1</v>
      </c>
      <c r="Z16" s="47" t="s">
        <v>67</v>
      </c>
      <c r="AA16" s="46" t="s">
        <v>1</v>
      </c>
      <c r="AB16" s="46" t="s">
        <v>1</v>
      </c>
      <c r="AC16" s="46" t="s">
        <v>1</v>
      </c>
      <c r="AD16" s="46" t="s">
        <v>1</v>
      </c>
      <c r="AE16" s="51" t="s">
        <v>68</v>
      </c>
      <c r="AF16" s="51" t="s">
        <v>68</v>
      </c>
      <c r="AG16" s="46" t="s">
        <v>1</v>
      </c>
      <c r="AH16" s="46" t="s">
        <v>1</v>
      </c>
      <c r="AI16" s="46" t="s">
        <v>1</v>
      </c>
      <c r="AJ16" s="46" t="s">
        <v>1</v>
      </c>
      <c r="AK16" s="46" t="s">
        <v>1</v>
      </c>
      <c r="AL16" s="47" t="s">
        <v>67</v>
      </c>
      <c r="AM16" s="46" t="s">
        <v>1</v>
      </c>
      <c r="AN16" s="46" t="s">
        <v>1</v>
      </c>
      <c r="AO16" s="51" t="s">
        <v>68</v>
      </c>
      <c r="AP16" s="46" t="s">
        <v>1</v>
      </c>
      <c r="AQ16" s="46" t="s">
        <v>1</v>
      </c>
      <c r="AR16" s="46" t="s">
        <v>1</v>
      </c>
      <c r="AS16" s="46" t="s">
        <v>1</v>
      </c>
      <c r="AT16" s="46" t="s">
        <v>1</v>
      </c>
      <c r="AU16" s="47" t="s">
        <v>67</v>
      </c>
      <c r="AV16" s="51" t="s">
        <v>68</v>
      </c>
      <c r="AW16" s="47" t="s">
        <v>63</v>
      </c>
      <c r="AX16" s="42">
        <v>2</v>
      </c>
      <c r="AY16" s="42">
        <v>2</v>
      </c>
      <c r="AZ16" s="49">
        <v>0</v>
      </c>
      <c r="BA16" s="49">
        <v>74.7</v>
      </c>
      <c r="BB16" s="50">
        <v>0.01</v>
      </c>
      <c r="BD16" s="30" t="e">
        <f>_xlfn.XLOOKUP(A16,'Non AGSA'!B:B,'Non AGSA'!B:B)</f>
        <v>#N/A</v>
      </c>
      <c r="BE16" s="30" t="e">
        <f>_xlfn.XLOOKUP(A16,'Dormant auditee list'!C:C,'Dormant auditee list'!C:C)</f>
        <v>#N/A</v>
      </c>
      <c r="BF16" s="30" t="str">
        <f>_xlfn.XLOOKUP(A16,Reworked!A:A,Reworked!I:I)</f>
        <v>Qualified</v>
      </c>
      <c r="BH16" s="30">
        <v>1</v>
      </c>
      <c r="BI16" s="30">
        <v>3</v>
      </c>
    </row>
    <row r="17" spans="1:61" ht="18.75" hidden="1" customHeight="1" x14ac:dyDescent="0.25">
      <c r="A17" s="76">
        <v>235</v>
      </c>
      <c r="B17" s="77" t="s">
        <v>75</v>
      </c>
      <c r="C17" s="46" t="s">
        <v>819</v>
      </c>
      <c r="D17" s="46" t="s">
        <v>65</v>
      </c>
      <c r="E17" s="46" t="s">
        <v>820</v>
      </c>
      <c r="F17" s="46" t="s">
        <v>828</v>
      </c>
      <c r="G17" s="46" t="s">
        <v>1</v>
      </c>
      <c r="H17" s="77" t="s">
        <v>1</v>
      </c>
      <c r="I17" s="77" t="s">
        <v>65</v>
      </c>
      <c r="J17" s="42" t="s">
        <v>66</v>
      </c>
      <c r="K17" s="46" t="s">
        <v>1</v>
      </c>
      <c r="L17" s="47" t="s">
        <v>67</v>
      </c>
      <c r="M17" s="45" t="s">
        <v>57</v>
      </c>
      <c r="N17" s="46" t="s">
        <v>1</v>
      </c>
      <c r="O17" s="46" t="s">
        <v>1</v>
      </c>
      <c r="P17" s="46" t="s">
        <v>1</v>
      </c>
      <c r="Q17" s="46" t="s">
        <v>1</v>
      </c>
      <c r="R17" s="46" t="s">
        <v>1</v>
      </c>
      <c r="S17" s="46" t="s">
        <v>1</v>
      </c>
      <c r="T17" s="46" t="s">
        <v>1</v>
      </c>
      <c r="U17" s="46" t="s">
        <v>1</v>
      </c>
      <c r="V17" s="46" t="s">
        <v>1</v>
      </c>
      <c r="W17" s="46" t="s">
        <v>1</v>
      </c>
      <c r="X17" s="46" t="s">
        <v>1</v>
      </c>
      <c r="Y17" s="46" t="s">
        <v>1</v>
      </c>
      <c r="Z17" s="46" t="s">
        <v>1</v>
      </c>
      <c r="AA17" s="46" t="s">
        <v>1</v>
      </c>
      <c r="AB17" s="46" t="s">
        <v>1</v>
      </c>
      <c r="AC17" s="46" t="s">
        <v>1</v>
      </c>
      <c r="AD17" s="46" t="s">
        <v>1</v>
      </c>
      <c r="AE17" s="46" t="s">
        <v>1</v>
      </c>
      <c r="AF17" s="46" t="s">
        <v>1</v>
      </c>
      <c r="AG17" s="46" t="s">
        <v>1</v>
      </c>
      <c r="AH17" s="46" t="s">
        <v>1</v>
      </c>
      <c r="AI17" s="46" t="s">
        <v>1</v>
      </c>
      <c r="AJ17" s="46" t="s">
        <v>1</v>
      </c>
      <c r="AK17" s="47" t="s">
        <v>67</v>
      </c>
      <c r="AL17" s="46" t="s">
        <v>1</v>
      </c>
      <c r="AM17" s="46" t="s">
        <v>1</v>
      </c>
      <c r="AN17" s="46" t="s">
        <v>1</v>
      </c>
      <c r="AO17" s="46" t="s">
        <v>1</v>
      </c>
      <c r="AP17" s="46" t="s">
        <v>1</v>
      </c>
      <c r="AQ17" s="46" t="s">
        <v>1</v>
      </c>
      <c r="AR17" s="46" t="s">
        <v>1</v>
      </c>
      <c r="AS17" s="46" t="s">
        <v>1</v>
      </c>
      <c r="AT17" s="46" t="s">
        <v>1</v>
      </c>
      <c r="AU17" s="46" t="s">
        <v>1</v>
      </c>
      <c r="AV17" s="47" t="s">
        <v>67</v>
      </c>
      <c r="AW17" s="45" t="s">
        <v>71</v>
      </c>
      <c r="AX17" s="45">
        <v>1</v>
      </c>
      <c r="AY17" s="45">
        <v>1</v>
      </c>
      <c r="AZ17" s="48">
        <v>0</v>
      </c>
      <c r="BA17" s="49">
        <v>0</v>
      </c>
      <c r="BB17" s="50">
        <v>2</v>
      </c>
      <c r="BD17" s="30" t="e">
        <f>_xlfn.XLOOKUP(A17,'Non AGSA'!B:B,'Non AGSA'!B:B)</f>
        <v>#N/A</v>
      </c>
      <c r="BE17" s="30" t="e">
        <f>_xlfn.XLOOKUP(A17,'Dormant auditee list'!C:C,'Dormant auditee list'!C:C)</f>
        <v>#N/A</v>
      </c>
      <c r="BF17" s="30" t="str">
        <f>_xlfn.XLOOKUP(A17,Reworked!A:A,Reworked!I:I)</f>
        <v>Unqualified with findings</v>
      </c>
      <c r="BH17" s="30">
        <v>1</v>
      </c>
      <c r="BI17" s="30">
        <v>2</v>
      </c>
    </row>
    <row r="18" spans="1:61" ht="18" hidden="1" customHeight="1" x14ac:dyDescent="0.25">
      <c r="A18" s="76">
        <v>1015</v>
      </c>
      <c r="B18" s="77" t="s">
        <v>103</v>
      </c>
      <c r="C18" s="46" t="s">
        <v>819</v>
      </c>
      <c r="D18" s="46" t="s">
        <v>99</v>
      </c>
      <c r="E18" s="46" t="s">
        <v>820</v>
      </c>
      <c r="F18" s="46" t="s">
        <v>828</v>
      </c>
      <c r="G18" s="46" t="s">
        <v>1</v>
      </c>
      <c r="H18" s="77" t="s">
        <v>1</v>
      </c>
      <c r="I18" s="77" t="s">
        <v>99</v>
      </c>
      <c r="J18" s="42" t="s">
        <v>66</v>
      </c>
      <c r="K18" s="40" t="s">
        <v>62</v>
      </c>
      <c r="L18" s="51" t="s">
        <v>68</v>
      </c>
      <c r="M18" s="42" t="s">
        <v>66</v>
      </c>
      <c r="N18" s="51" t="s">
        <v>68</v>
      </c>
      <c r="O18" s="51" t="s">
        <v>68</v>
      </c>
      <c r="P18" s="46" t="s">
        <v>1</v>
      </c>
      <c r="Q18" s="46" t="s">
        <v>1</v>
      </c>
      <c r="R18" s="46" t="s">
        <v>1</v>
      </c>
      <c r="S18" s="46" t="s">
        <v>1</v>
      </c>
      <c r="T18" s="46" t="s">
        <v>1</v>
      </c>
      <c r="U18" s="46" t="s">
        <v>1</v>
      </c>
      <c r="V18" s="46" t="s">
        <v>1</v>
      </c>
      <c r="W18" s="46" t="s">
        <v>1</v>
      </c>
      <c r="X18" s="46" t="s">
        <v>1</v>
      </c>
      <c r="Y18" s="46" t="s">
        <v>1</v>
      </c>
      <c r="Z18" s="40" t="s">
        <v>62</v>
      </c>
      <c r="AA18" s="46" t="s">
        <v>1</v>
      </c>
      <c r="AB18" s="46" t="s">
        <v>1</v>
      </c>
      <c r="AC18" s="46" t="s">
        <v>1</v>
      </c>
      <c r="AD18" s="46" t="s">
        <v>1</v>
      </c>
      <c r="AE18" s="46" t="s">
        <v>1</v>
      </c>
      <c r="AF18" s="47" t="s">
        <v>67</v>
      </c>
      <c r="AG18" s="46" t="s">
        <v>1</v>
      </c>
      <c r="AH18" s="46" t="s">
        <v>1</v>
      </c>
      <c r="AI18" s="46" t="s">
        <v>1</v>
      </c>
      <c r="AJ18" s="46" t="s">
        <v>1</v>
      </c>
      <c r="AK18" s="46" t="s">
        <v>1</v>
      </c>
      <c r="AL18" s="47" t="s">
        <v>67</v>
      </c>
      <c r="AM18" s="46" t="s">
        <v>1</v>
      </c>
      <c r="AN18" s="46" t="s">
        <v>1</v>
      </c>
      <c r="AO18" s="46" t="s">
        <v>1</v>
      </c>
      <c r="AP18" s="51" t="s">
        <v>68</v>
      </c>
      <c r="AQ18" s="46" t="s">
        <v>1</v>
      </c>
      <c r="AR18" s="46" t="s">
        <v>1</v>
      </c>
      <c r="AS18" s="46" t="s">
        <v>1</v>
      </c>
      <c r="AT18" s="46" t="s">
        <v>1</v>
      </c>
      <c r="AU18" s="51" t="s">
        <v>68</v>
      </c>
      <c r="AV18" s="51" t="s">
        <v>68</v>
      </c>
      <c r="AW18" s="45" t="s">
        <v>71</v>
      </c>
      <c r="AX18" s="45">
        <v>1</v>
      </c>
      <c r="AY18" s="42">
        <v>2</v>
      </c>
      <c r="AZ18" s="48">
        <v>0</v>
      </c>
      <c r="BA18" s="52">
        <v>11.3</v>
      </c>
      <c r="BB18" s="53">
        <v>0.06</v>
      </c>
      <c r="BD18" s="30" t="e">
        <f>_xlfn.XLOOKUP(A18,'Non AGSA'!B:B,'Non AGSA'!B:B)</f>
        <v>#N/A</v>
      </c>
      <c r="BE18" s="30" t="e">
        <f>_xlfn.XLOOKUP(A18,'Dormant auditee list'!C:C,'Dormant auditee list'!C:C)</f>
        <v>#N/A</v>
      </c>
      <c r="BF18" s="30" t="str">
        <f>_xlfn.XLOOKUP(A18,Reworked!A:A,Reworked!I:I)</f>
        <v>Unqualified with findings</v>
      </c>
      <c r="BH18" s="30">
        <v>1</v>
      </c>
      <c r="BI18" s="30">
        <v>2</v>
      </c>
    </row>
    <row r="19" spans="1:61" ht="18.75" hidden="1" customHeight="1" x14ac:dyDescent="0.25">
      <c r="A19" s="76">
        <v>1019</v>
      </c>
      <c r="B19" s="77" t="s">
        <v>75</v>
      </c>
      <c r="C19" s="46" t="s">
        <v>819</v>
      </c>
      <c r="D19" s="46" t="s">
        <v>76</v>
      </c>
      <c r="E19" s="46" t="s">
        <v>820</v>
      </c>
      <c r="F19" s="46" t="s">
        <v>828</v>
      </c>
      <c r="G19" s="46" t="s">
        <v>1</v>
      </c>
      <c r="H19" s="77" t="s">
        <v>1</v>
      </c>
      <c r="I19" s="77" t="s">
        <v>76</v>
      </c>
      <c r="J19" s="45" t="s">
        <v>57</v>
      </c>
      <c r="K19" s="46" t="s">
        <v>1</v>
      </c>
      <c r="L19" s="46" t="s">
        <v>1</v>
      </c>
      <c r="M19" s="45" t="s">
        <v>57</v>
      </c>
      <c r="N19" s="46" t="s">
        <v>1</v>
      </c>
      <c r="O19" s="46" t="s">
        <v>1</v>
      </c>
      <c r="P19" s="46" t="s">
        <v>1</v>
      </c>
      <c r="Q19" s="46" t="s">
        <v>1</v>
      </c>
      <c r="R19" s="46" t="s">
        <v>1</v>
      </c>
      <c r="S19" s="46" t="s">
        <v>1</v>
      </c>
      <c r="T19" s="46" t="s">
        <v>1</v>
      </c>
      <c r="U19" s="46" t="s">
        <v>1</v>
      </c>
      <c r="V19" s="46" t="s">
        <v>1</v>
      </c>
      <c r="W19" s="46" t="s">
        <v>1</v>
      </c>
      <c r="X19" s="46" t="s">
        <v>1</v>
      </c>
      <c r="Y19" s="46" t="s">
        <v>1</v>
      </c>
      <c r="Z19" s="46" t="s">
        <v>1</v>
      </c>
      <c r="AA19" s="46" t="s">
        <v>1</v>
      </c>
      <c r="AB19" s="46" t="s">
        <v>1</v>
      </c>
      <c r="AC19" s="46" t="s">
        <v>1</v>
      </c>
      <c r="AD19" s="46" t="s">
        <v>1</v>
      </c>
      <c r="AE19" s="46" t="s">
        <v>1</v>
      </c>
      <c r="AF19" s="46" t="s">
        <v>1</v>
      </c>
      <c r="AG19" s="46" t="s">
        <v>1</v>
      </c>
      <c r="AH19" s="46" t="s">
        <v>1</v>
      </c>
      <c r="AI19" s="46" t="s">
        <v>1</v>
      </c>
      <c r="AJ19" s="46" t="s">
        <v>1</v>
      </c>
      <c r="AK19" s="46" t="s">
        <v>1</v>
      </c>
      <c r="AL19" s="46" t="s">
        <v>1</v>
      </c>
      <c r="AM19" s="46" t="s">
        <v>1</v>
      </c>
      <c r="AN19" s="46" t="s">
        <v>1</v>
      </c>
      <c r="AO19" s="46" t="s">
        <v>1</v>
      </c>
      <c r="AP19" s="46" t="s">
        <v>1</v>
      </c>
      <c r="AQ19" s="46" t="s">
        <v>1</v>
      </c>
      <c r="AR19" s="46" t="s">
        <v>1</v>
      </c>
      <c r="AS19" s="46" t="s">
        <v>1</v>
      </c>
      <c r="AT19" s="46" t="s">
        <v>1</v>
      </c>
      <c r="AU19" s="46" t="s">
        <v>1</v>
      </c>
      <c r="AV19" s="46" t="s">
        <v>1</v>
      </c>
      <c r="AW19" s="45" t="s">
        <v>71</v>
      </c>
      <c r="AX19" s="45">
        <v>1</v>
      </c>
      <c r="AY19" s="45">
        <v>1</v>
      </c>
      <c r="AZ19" s="48">
        <v>0</v>
      </c>
      <c r="BA19" s="52">
        <v>4.4000000000000004</v>
      </c>
      <c r="BB19" s="53">
        <v>6.0000000000000001E-3</v>
      </c>
      <c r="BD19" s="30" t="e">
        <f>_xlfn.XLOOKUP(A19,'Non AGSA'!B:B,'Non AGSA'!B:B)</f>
        <v>#N/A</v>
      </c>
      <c r="BE19" s="30" t="e">
        <f>_xlfn.XLOOKUP(A19,'Dormant auditee list'!C:C,'Dormant auditee list'!C:C)</f>
        <v>#N/A</v>
      </c>
      <c r="BF19" s="30" t="str">
        <f>_xlfn.XLOOKUP(A19,Reworked!A:A,Reworked!I:I)</f>
        <v>Unqualified with no findings</v>
      </c>
      <c r="BH19" s="30">
        <v>1</v>
      </c>
      <c r="BI19" s="30">
        <v>1</v>
      </c>
    </row>
    <row r="20" spans="1:61" ht="18.75" hidden="1" customHeight="1" x14ac:dyDescent="0.25">
      <c r="A20" s="76">
        <v>1543</v>
      </c>
      <c r="B20" s="77" t="s">
        <v>103</v>
      </c>
      <c r="C20" s="46" t="s">
        <v>819</v>
      </c>
      <c r="D20" s="46" t="s">
        <v>70</v>
      </c>
      <c r="E20" s="46" t="s">
        <v>820</v>
      </c>
      <c r="F20" s="46" t="s">
        <v>828</v>
      </c>
      <c r="G20" s="46" t="s">
        <v>1</v>
      </c>
      <c r="H20" s="77" t="s">
        <v>1</v>
      </c>
      <c r="I20" s="77" t="s">
        <v>70</v>
      </c>
      <c r="J20" s="42" t="s">
        <v>66</v>
      </c>
      <c r="K20" s="46" t="s">
        <v>1</v>
      </c>
      <c r="L20" s="51" t="s">
        <v>68</v>
      </c>
      <c r="M20" s="42" t="s">
        <v>66</v>
      </c>
      <c r="N20" s="40" t="s">
        <v>62</v>
      </c>
      <c r="O20" s="51" t="s">
        <v>68</v>
      </c>
      <c r="P20" s="46" t="s">
        <v>1</v>
      </c>
      <c r="Q20" s="46" t="s">
        <v>1</v>
      </c>
      <c r="R20" s="46" t="s">
        <v>1</v>
      </c>
      <c r="S20" s="46" t="s">
        <v>1</v>
      </c>
      <c r="T20" s="46" t="s">
        <v>1</v>
      </c>
      <c r="U20" s="46" t="s">
        <v>1</v>
      </c>
      <c r="V20" s="46" t="s">
        <v>1</v>
      </c>
      <c r="W20" s="46" t="s">
        <v>1</v>
      </c>
      <c r="X20" s="46" t="s">
        <v>1</v>
      </c>
      <c r="Y20" s="46" t="s">
        <v>1</v>
      </c>
      <c r="Z20" s="46" t="s">
        <v>1</v>
      </c>
      <c r="AA20" s="46" t="s">
        <v>1</v>
      </c>
      <c r="AB20" s="46" t="s">
        <v>1</v>
      </c>
      <c r="AC20" s="46" t="s">
        <v>1</v>
      </c>
      <c r="AD20" s="46" t="s">
        <v>1</v>
      </c>
      <c r="AE20" s="46" t="s">
        <v>1</v>
      </c>
      <c r="AF20" s="46" t="s">
        <v>1</v>
      </c>
      <c r="AG20" s="46" t="s">
        <v>1</v>
      </c>
      <c r="AH20" s="46" t="s">
        <v>1</v>
      </c>
      <c r="AI20" s="46" t="s">
        <v>1</v>
      </c>
      <c r="AJ20" s="46" t="s">
        <v>1</v>
      </c>
      <c r="AK20" s="46" t="s">
        <v>1</v>
      </c>
      <c r="AL20" s="51" t="s">
        <v>68</v>
      </c>
      <c r="AM20" s="46" t="s">
        <v>1</v>
      </c>
      <c r="AN20" s="46" t="s">
        <v>1</v>
      </c>
      <c r="AO20" s="46" t="s">
        <v>1</v>
      </c>
      <c r="AP20" s="40" t="s">
        <v>62</v>
      </c>
      <c r="AQ20" s="46" t="s">
        <v>1</v>
      </c>
      <c r="AR20" s="40" t="s">
        <v>62</v>
      </c>
      <c r="AS20" s="46" t="s">
        <v>1</v>
      </c>
      <c r="AT20" s="46" t="s">
        <v>1</v>
      </c>
      <c r="AU20" s="40" t="s">
        <v>62</v>
      </c>
      <c r="AV20" s="40" t="s">
        <v>62</v>
      </c>
      <c r="AW20" s="45" t="s">
        <v>71</v>
      </c>
      <c r="AX20" s="45">
        <v>1</v>
      </c>
      <c r="AY20" s="42">
        <v>2</v>
      </c>
      <c r="AZ20" s="48">
        <v>0</v>
      </c>
      <c r="BA20" s="52">
        <v>84.7</v>
      </c>
      <c r="BB20" s="50">
        <v>0.02</v>
      </c>
      <c r="BD20" s="30" t="e">
        <f>_xlfn.XLOOKUP(A20,'Non AGSA'!B:B,'Non AGSA'!B:B)</f>
        <v>#N/A</v>
      </c>
      <c r="BE20" s="30" t="e">
        <f>_xlfn.XLOOKUP(A20,'Dormant auditee list'!C:C,'Dormant auditee list'!C:C)</f>
        <v>#N/A</v>
      </c>
      <c r="BF20" s="30" t="str">
        <f>_xlfn.XLOOKUP(A20,Reworked!A:A,Reworked!I:I)</f>
        <v>Unqualified with findings</v>
      </c>
      <c r="BH20" s="30">
        <v>1</v>
      </c>
      <c r="BI20" s="30">
        <v>2</v>
      </c>
    </row>
    <row r="21" spans="1:61" ht="18.75" hidden="1" customHeight="1" x14ac:dyDescent="0.25">
      <c r="A21" s="76">
        <v>233</v>
      </c>
      <c r="B21" s="77" t="s">
        <v>207</v>
      </c>
      <c r="C21" s="46" t="s">
        <v>819</v>
      </c>
      <c r="D21" s="46" t="s">
        <v>97</v>
      </c>
      <c r="E21" s="46" t="s">
        <v>820</v>
      </c>
      <c r="F21" s="46" t="s">
        <v>219</v>
      </c>
      <c r="G21" s="46" t="s">
        <v>1</v>
      </c>
      <c r="H21" s="77" t="s">
        <v>1</v>
      </c>
      <c r="I21" s="77" t="s">
        <v>97</v>
      </c>
      <c r="J21" s="42" t="s">
        <v>66</v>
      </c>
      <c r="K21" s="51" t="s">
        <v>68</v>
      </c>
      <c r="L21" s="51" t="s">
        <v>68</v>
      </c>
      <c r="M21" s="42" t="s">
        <v>66</v>
      </c>
      <c r="N21" s="51" t="s">
        <v>68</v>
      </c>
      <c r="O21" s="51" t="s">
        <v>68</v>
      </c>
      <c r="P21" s="46" t="s">
        <v>1</v>
      </c>
      <c r="Q21" s="46" t="s">
        <v>1</v>
      </c>
      <c r="R21" s="46" t="s">
        <v>1</v>
      </c>
      <c r="S21" s="46" t="s">
        <v>1</v>
      </c>
      <c r="T21" s="46" t="s">
        <v>1</v>
      </c>
      <c r="U21" s="46" t="s">
        <v>1</v>
      </c>
      <c r="V21" s="46" t="s">
        <v>1</v>
      </c>
      <c r="W21" s="46" t="s">
        <v>1</v>
      </c>
      <c r="X21" s="46" t="s">
        <v>1</v>
      </c>
      <c r="Y21" s="46" t="s">
        <v>1</v>
      </c>
      <c r="Z21" s="47" t="s">
        <v>67</v>
      </c>
      <c r="AA21" s="51" t="s">
        <v>68</v>
      </c>
      <c r="AB21" s="46" t="s">
        <v>1</v>
      </c>
      <c r="AC21" s="46" t="s">
        <v>1</v>
      </c>
      <c r="AD21" s="46" t="s">
        <v>1</v>
      </c>
      <c r="AE21" s="47" t="s">
        <v>67</v>
      </c>
      <c r="AF21" s="40" t="s">
        <v>62</v>
      </c>
      <c r="AG21" s="46" t="s">
        <v>1</v>
      </c>
      <c r="AH21" s="47" t="s">
        <v>67</v>
      </c>
      <c r="AI21" s="46" t="s">
        <v>1</v>
      </c>
      <c r="AJ21" s="46" t="s">
        <v>1</v>
      </c>
      <c r="AK21" s="46" t="s">
        <v>1</v>
      </c>
      <c r="AL21" s="46" t="s">
        <v>1</v>
      </c>
      <c r="AM21" s="46" t="s">
        <v>1</v>
      </c>
      <c r="AN21" s="46" t="s">
        <v>1</v>
      </c>
      <c r="AO21" s="46" t="s">
        <v>1</v>
      </c>
      <c r="AP21" s="51" t="s">
        <v>68</v>
      </c>
      <c r="AQ21" s="46" t="s">
        <v>1</v>
      </c>
      <c r="AR21" s="51" t="s">
        <v>68</v>
      </c>
      <c r="AS21" s="46" t="s">
        <v>1</v>
      </c>
      <c r="AT21" s="46" t="s">
        <v>1</v>
      </c>
      <c r="AU21" s="51" t="s">
        <v>68</v>
      </c>
      <c r="AV21" s="51" t="s">
        <v>68</v>
      </c>
      <c r="AW21" s="47" t="s">
        <v>63</v>
      </c>
      <c r="AX21" s="42">
        <v>2</v>
      </c>
      <c r="AY21" s="42">
        <v>2</v>
      </c>
      <c r="AZ21" s="48">
        <v>0</v>
      </c>
      <c r="BA21" s="52">
        <v>1683.1</v>
      </c>
      <c r="BB21" s="50">
        <v>1.8</v>
      </c>
      <c r="BD21" s="30" t="e">
        <f>_xlfn.XLOOKUP(A21,'Non AGSA'!B:B,'Non AGSA'!B:B)</f>
        <v>#N/A</v>
      </c>
      <c r="BE21" s="30" t="e">
        <f>_xlfn.XLOOKUP(A21,'Dormant auditee list'!C:C,'Dormant auditee list'!C:C)</f>
        <v>#N/A</v>
      </c>
      <c r="BF21" s="30" t="str">
        <f>_xlfn.XLOOKUP(A21,Reworked!A:A,Reworked!I:I)</f>
        <v>Unqualified with findings</v>
      </c>
      <c r="BH21" s="30">
        <v>1</v>
      </c>
      <c r="BI21" s="30">
        <v>2</v>
      </c>
    </row>
    <row r="22" spans="1:61" ht="18.75" hidden="1" customHeight="1" x14ac:dyDescent="0.25">
      <c r="A22" s="76">
        <v>1014</v>
      </c>
      <c r="B22" s="77" t="s">
        <v>208</v>
      </c>
      <c r="C22" s="46" t="s">
        <v>819</v>
      </c>
      <c r="D22" s="46" t="s">
        <v>95</v>
      </c>
      <c r="E22" s="46" t="s">
        <v>820</v>
      </c>
      <c r="F22" s="46" t="s">
        <v>219</v>
      </c>
      <c r="G22" s="46" t="s">
        <v>1</v>
      </c>
      <c r="H22" s="77" t="s">
        <v>1</v>
      </c>
      <c r="I22" s="77" t="s">
        <v>95</v>
      </c>
      <c r="J22" s="42" t="s">
        <v>66</v>
      </c>
      <c r="K22" s="40" t="s">
        <v>62</v>
      </c>
      <c r="L22" s="51" t="s">
        <v>68</v>
      </c>
      <c r="M22" s="42" t="s">
        <v>66</v>
      </c>
      <c r="N22" s="51" t="s">
        <v>68</v>
      </c>
      <c r="O22" s="51" t="s">
        <v>68</v>
      </c>
      <c r="P22" s="46" t="s">
        <v>1</v>
      </c>
      <c r="Q22" s="46" t="s">
        <v>1</v>
      </c>
      <c r="R22" s="46" t="s">
        <v>1</v>
      </c>
      <c r="S22" s="46" t="s">
        <v>1</v>
      </c>
      <c r="T22" s="46" t="s">
        <v>1</v>
      </c>
      <c r="U22" s="46" t="s">
        <v>1</v>
      </c>
      <c r="V22" s="46" t="s">
        <v>1</v>
      </c>
      <c r="W22" s="46" t="s">
        <v>1</v>
      </c>
      <c r="X22" s="46" t="s">
        <v>1</v>
      </c>
      <c r="Y22" s="46" t="s">
        <v>1</v>
      </c>
      <c r="Z22" s="40" t="s">
        <v>62</v>
      </c>
      <c r="AA22" s="40" t="s">
        <v>62</v>
      </c>
      <c r="AB22" s="46" t="s">
        <v>1</v>
      </c>
      <c r="AC22" s="46" t="s">
        <v>1</v>
      </c>
      <c r="AD22" s="46" t="s">
        <v>1</v>
      </c>
      <c r="AE22" s="46" t="s">
        <v>1</v>
      </c>
      <c r="AF22" s="46" t="s">
        <v>1</v>
      </c>
      <c r="AG22" s="46" t="s">
        <v>1</v>
      </c>
      <c r="AH22" s="46" t="s">
        <v>1</v>
      </c>
      <c r="AI22" s="46" t="s">
        <v>1</v>
      </c>
      <c r="AJ22" s="46" t="s">
        <v>1</v>
      </c>
      <c r="AK22" s="46" t="s">
        <v>1</v>
      </c>
      <c r="AL22" s="51" t="s">
        <v>68</v>
      </c>
      <c r="AM22" s="46" t="s">
        <v>1</v>
      </c>
      <c r="AN22" s="46" t="s">
        <v>1</v>
      </c>
      <c r="AO22" s="46" t="s">
        <v>1</v>
      </c>
      <c r="AP22" s="46" t="s">
        <v>1</v>
      </c>
      <c r="AQ22" s="46" t="s">
        <v>1</v>
      </c>
      <c r="AR22" s="46" t="s">
        <v>1</v>
      </c>
      <c r="AS22" s="46" t="s">
        <v>1</v>
      </c>
      <c r="AT22" s="46" t="s">
        <v>1</v>
      </c>
      <c r="AU22" s="51" t="s">
        <v>68</v>
      </c>
      <c r="AV22" s="51" t="s">
        <v>68</v>
      </c>
      <c r="AW22" s="47" t="s">
        <v>63</v>
      </c>
      <c r="AX22" s="45">
        <v>1</v>
      </c>
      <c r="AY22" s="42">
        <v>2</v>
      </c>
      <c r="AZ22" s="52">
        <v>2.1</v>
      </c>
      <c r="BA22" s="52">
        <v>6.8</v>
      </c>
      <c r="BB22" s="53">
        <v>0</v>
      </c>
      <c r="BD22" s="30" t="e">
        <f>_xlfn.XLOOKUP(A22,'Non AGSA'!B:B,'Non AGSA'!B:B)</f>
        <v>#N/A</v>
      </c>
      <c r="BE22" s="30" t="e">
        <f>_xlfn.XLOOKUP(A22,'Dormant auditee list'!C:C,'Dormant auditee list'!C:C)</f>
        <v>#N/A</v>
      </c>
      <c r="BF22" s="30" t="str">
        <f>_xlfn.XLOOKUP(A22,Reworked!A:A,Reworked!I:I)</f>
        <v>Unqualified with findings</v>
      </c>
      <c r="BH22" s="30">
        <v>1</v>
      </c>
      <c r="BI22" s="30">
        <v>2</v>
      </c>
    </row>
    <row r="23" spans="1:61" ht="18" hidden="1" customHeight="1" x14ac:dyDescent="0.25">
      <c r="A23" s="76">
        <v>62</v>
      </c>
      <c r="B23" s="77" t="s">
        <v>77</v>
      </c>
      <c r="C23" s="46" t="s">
        <v>819</v>
      </c>
      <c r="D23" s="46" t="s">
        <v>61</v>
      </c>
      <c r="E23" s="46" t="s">
        <v>820</v>
      </c>
      <c r="F23" s="46" t="s">
        <v>823</v>
      </c>
      <c r="G23" s="46" t="s">
        <v>1</v>
      </c>
      <c r="H23" s="77" t="s">
        <v>1</v>
      </c>
      <c r="I23" s="77" t="s">
        <v>61</v>
      </c>
      <c r="J23" s="45" t="s">
        <v>57</v>
      </c>
      <c r="K23" s="46" t="s">
        <v>1</v>
      </c>
      <c r="L23" s="46" t="s">
        <v>1</v>
      </c>
      <c r="M23" s="45" t="s">
        <v>57</v>
      </c>
      <c r="N23" s="46" t="s">
        <v>1</v>
      </c>
      <c r="O23" s="46" t="s">
        <v>1</v>
      </c>
      <c r="P23" s="46" t="s">
        <v>1</v>
      </c>
      <c r="Q23" s="46" t="s">
        <v>1</v>
      </c>
      <c r="R23" s="46" t="s">
        <v>1</v>
      </c>
      <c r="S23" s="46" t="s">
        <v>1</v>
      </c>
      <c r="T23" s="46" t="s">
        <v>1</v>
      </c>
      <c r="U23" s="46" t="s">
        <v>1</v>
      </c>
      <c r="V23" s="46" t="s">
        <v>1</v>
      </c>
      <c r="W23" s="46" t="s">
        <v>1</v>
      </c>
      <c r="X23" s="46" t="s">
        <v>1</v>
      </c>
      <c r="Y23" s="46" t="s">
        <v>1</v>
      </c>
      <c r="Z23" s="46" t="s">
        <v>1</v>
      </c>
      <c r="AA23" s="46" t="s">
        <v>1</v>
      </c>
      <c r="AB23" s="46" t="s">
        <v>1</v>
      </c>
      <c r="AC23" s="46" t="s">
        <v>1</v>
      </c>
      <c r="AD23" s="46" t="s">
        <v>1</v>
      </c>
      <c r="AE23" s="46" t="s">
        <v>1</v>
      </c>
      <c r="AF23" s="46" t="s">
        <v>1</v>
      </c>
      <c r="AG23" s="46" t="s">
        <v>1</v>
      </c>
      <c r="AH23" s="46" t="s">
        <v>1</v>
      </c>
      <c r="AI23" s="46" t="s">
        <v>1</v>
      </c>
      <c r="AJ23" s="46" t="s">
        <v>1</v>
      </c>
      <c r="AK23" s="46" t="s">
        <v>1</v>
      </c>
      <c r="AL23" s="46" t="s">
        <v>1</v>
      </c>
      <c r="AM23" s="46" t="s">
        <v>1</v>
      </c>
      <c r="AN23" s="46" t="s">
        <v>1</v>
      </c>
      <c r="AO23" s="46" t="s">
        <v>1</v>
      </c>
      <c r="AP23" s="46" t="s">
        <v>1</v>
      </c>
      <c r="AQ23" s="46" t="s">
        <v>1</v>
      </c>
      <c r="AR23" s="46" t="s">
        <v>1</v>
      </c>
      <c r="AS23" s="46" t="s">
        <v>1</v>
      </c>
      <c r="AT23" s="46" t="s">
        <v>1</v>
      </c>
      <c r="AU23" s="46" t="s">
        <v>1</v>
      </c>
      <c r="AV23" s="40" t="s">
        <v>62</v>
      </c>
      <c r="AW23" s="45" t="s">
        <v>71</v>
      </c>
      <c r="AX23" s="45">
        <v>1</v>
      </c>
      <c r="AY23" s="54">
        <v>0</v>
      </c>
      <c r="AZ23" s="48">
        <v>0</v>
      </c>
      <c r="BA23" s="49">
        <v>0</v>
      </c>
      <c r="BB23" s="55">
        <v>0</v>
      </c>
      <c r="BD23" s="30" t="e">
        <f>_xlfn.XLOOKUP(A23,'Non AGSA'!B:B,'Non AGSA'!B:B)</f>
        <v>#N/A</v>
      </c>
      <c r="BE23" s="30" t="e">
        <f>_xlfn.XLOOKUP(A23,'Dormant auditee list'!C:C,'Dormant auditee list'!C:C)</f>
        <v>#N/A</v>
      </c>
      <c r="BF23" s="30" t="str">
        <f>_xlfn.XLOOKUP(A23,Reworked!A:A,Reworked!I:I)</f>
        <v>Unqualified with no findings</v>
      </c>
      <c r="BH23" s="30">
        <v>1</v>
      </c>
      <c r="BI23" s="30">
        <v>1</v>
      </c>
    </row>
    <row r="24" spans="1:61" ht="18.75" hidden="1" customHeight="1" x14ac:dyDescent="0.25">
      <c r="A24" s="76">
        <v>20</v>
      </c>
      <c r="B24" s="77" t="s">
        <v>339</v>
      </c>
      <c r="C24" s="46" t="s">
        <v>819</v>
      </c>
      <c r="D24" s="46" t="s">
        <v>76</v>
      </c>
      <c r="E24" s="46" t="s">
        <v>820</v>
      </c>
      <c r="F24" s="46" t="s">
        <v>823</v>
      </c>
      <c r="G24" s="46" t="s">
        <v>1</v>
      </c>
      <c r="H24" s="77" t="s">
        <v>1</v>
      </c>
      <c r="I24" s="77" t="s">
        <v>76</v>
      </c>
      <c r="J24" s="56" t="s">
        <v>142</v>
      </c>
      <c r="K24" s="47" t="s">
        <v>67</v>
      </c>
      <c r="L24" s="51" t="s">
        <v>68</v>
      </c>
      <c r="M24" s="42" t="s">
        <v>66</v>
      </c>
      <c r="N24" s="46" t="s">
        <v>1</v>
      </c>
      <c r="O24" s="51" t="s">
        <v>68</v>
      </c>
      <c r="P24" s="46" t="s">
        <v>1</v>
      </c>
      <c r="Q24" s="46" t="s">
        <v>1</v>
      </c>
      <c r="R24" s="46" t="s">
        <v>1</v>
      </c>
      <c r="S24" s="46" t="s">
        <v>1</v>
      </c>
      <c r="T24" s="46" t="s">
        <v>1</v>
      </c>
      <c r="U24" s="46" t="s">
        <v>1</v>
      </c>
      <c r="V24" s="46" t="s">
        <v>1</v>
      </c>
      <c r="W24" s="47" t="s">
        <v>67</v>
      </c>
      <c r="X24" s="47" t="s">
        <v>67</v>
      </c>
      <c r="Y24" s="46" t="s">
        <v>1</v>
      </c>
      <c r="Z24" s="46" t="s">
        <v>1</v>
      </c>
      <c r="AA24" s="47" t="s">
        <v>67</v>
      </c>
      <c r="AB24" s="46" t="s">
        <v>1</v>
      </c>
      <c r="AC24" s="46" t="s">
        <v>1</v>
      </c>
      <c r="AD24" s="46" t="s">
        <v>1</v>
      </c>
      <c r="AE24" s="47" t="s">
        <v>67</v>
      </c>
      <c r="AF24" s="46" t="s">
        <v>1</v>
      </c>
      <c r="AG24" s="46" t="s">
        <v>1</v>
      </c>
      <c r="AH24" s="47" t="s">
        <v>67</v>
      </c>
      <c r="AI24" s="46" t="s">
        <v>1</v>
      </c>
      <c r="AJ24" s="46" t="s">
        <v>1</v>
      </c>
      <c r="AK24" s="51" t="s">
        <v>68</v>
      </c>
      <c r="AL24" s="47" t="s">
        <v>67</v>
      </c>
      <c r="AM24" s="46" t="s">
        <v>1</v>
      </c>
      <c r="AN24" s="46" t="s">
        <v>1</v>
      </c>
      <c r="AO24" s="46" t="s">
        <v>1</v>
      </c>
      <c r="AP24" s="46" t="s">
        <v>1</v>
      </c>
      <c r="AQ24" s="46" t="s">
        <v>1</v>
      </c>
      <c r="AR24" s="47" t="s">
        <v>67</v>
      </c>
      <c r="AS24" s="46" t="s">
        <v>1</v>
      </c>
      <c r="AT24" s="46" t="s">
        <v>1</v>
      </c>
      <c r="AU24" s="47" t="s">
        <v>67</v>
      </c>
      <c r="AV24" s="47" t="s">
        <v>67</v>
      </c>
      <c r="AW24" s="47" t="s">
        <v>63</v>
      </c>
      <c r="AX24" s="57">
        <v>3</v>
      </c>
      <c r="AY24" s="42">
        <v>2</v>
      </c>
      <c r="AZ24" s="48">
        <v>0</v>
      </c>
      <c r="BA24" s="49">
        <v>3.8</v>
      </c>
      <c r="BB24" s="53">
        <v>0.05</v>
      </c>
      <c r="BD24" s="30" t="e">
        <f>_xlfn.XLOOKUP(A24,'Non AGSA'!B:B,'Non AGSA'!B:B)</f>
        <v>#N/A</v>
      </c>
      <c r="BE24" s="30" t="e">
        <f>_xlfn.XLOOKUP(A24,'Dormant auditee list'!C:C,'Dormant auditee list'!C:C)</f>
        <v>#N/A</v>
      </c>
      <c r="BF24" s="30" t="str">
        <f>_xlfn.XLOOKUP(A24,Reworked!A:A,Reworked!I:I)</f>
        <v>Qualified</v>
      </c>
      <c r="BH24" s="30">
        <v>1</v>
      </c>
      <c r="BI24" s="30">
        <v>3</v>
      </c>
    </row>
    <row r="25" spans="1:61" ht="34.5" hidden="1" customHeight="1" x14ac:dyDescent="0.25">
      <c r="A25" s="76">
        <v>1558</v>
      </c>
      <c r="B25" s="77" t="s">
        <v>340</v>
      </c>
      <c r="C25" s="46" t="s">
        <v>819</v>
      </c>
      <c r="D25" s="46" t="s">
        <v>95</v>
      </c>
      <c r="E25" s="46" t="s">
        <v>820</v>
      </c>
      <c r="F25" s="46" t="s">
        <v>822</v>
      </c>
      <c r="G25" s="46" t="s">
        <v>1</v>
      </c>
      <c r="H25" s="77" t="s">
        <v>1</v>
      </c>
      <c r="I25" s="77" t="s">
        <v>95</v>
      </c>
      <c r="J25" s="56" t="s">
        <v>142</v>
      </c>
      <c r="K25" s="51" t="s">
        <v>68</v>
      </c>
      <c r="L25" s="51" t="s">
        <v>68</v>
      </c>
      <c r="M25" s="56" t="s">
        <v>142</v>
      </c>
      <c r="N25" s="51" t="s">
        <v>68</v>
      </c>
      <c r="O25" s="51" t="s">
        <v>68</v>
      </c>
      <c r="P25" s="51" t="s">
        <v>68</v>
      </c>
      <c r="Q25" s="40" t="s">
        <v>62</v>
      </c>
      <c r="R25" s="46" t="s">
        <v>1</v>
      </c>
      <c r="S25" s="46" t="s">
        <v>1</v>
      </c>
      <c r="T25" s="46" t="s">
        <v>1</v>
      </c>
      <c r="U25" s="47" t="s">
        <v>67</v>
      </c>
      <c r="V25" s="46" t="s">
        <v>1</v>
      </c>
      <c r="W25" s="51" t="s">
        <v>68</v>
      </c>
      <c r="X25" s="51" t="s">
        <v>68</v>
      </c>
      <c r="Y25" s="51" t="s">
        <v>68</v>
      </c>
      <c r="Z25" s="47" t="s">
        <v>67</v>
      </c>
      <c r="AA25" s="51" t="s">
        <v>68</v>
      </c>
      <c r="AB25" s="46" t="s">
        <v>1</v>
      </c>
      <c r="AC25" s="46" t="s">
        <v>1</v>
      </c>
      <c r="AD25" s="46" t="s">
        <v>1</v>
      </c>
      <c r="AE25" s="51" t="s">
        <v>68</v>
      </c>
      <c r="AF25" s="51" t="s">
        <v>68</v>
      </c>
      <c r="AG25" s="46" t="s">
        <v>1</v>
      </c>
      <c r="AH25" s="51" t="s">
        <v>68</v>
      </c>
      <c r="AI25" s="46" t="s">
        <v>1</v>
      </c>
      <c r="AJ25" s="46" t="s">
        <v>1</v>
      </c>
      <c r="AK25" s="47" t="s">
        <v>67</v>
      </c>
      <c r="AL25" s="51" t="s">
        <v>68</v>
      </c>
      <c r="AM25" s="46" t="s">
        <v>1</v>
      </c>
      <c r="AN25" s="46" t="s">
        <v>1</v>
      </c>
      <c r="AO25" s="51" t="s">
        <v>68</v>
      </c>
      <c r="AP25" s="51" t="s">
        <v>68</v>
      </c>
      <c r="AQ25" s="51" t="s">
        <v>68</v>
      </c>
      <c r="AR25" s="51" t="s">
        <v>68</v>
      </c>
      <c r="AS25" s="46" t="s">
        <v>1</v>
      </c>
      <c r="AT25" s="46" t="s">
        <v>1</v>
      </c>
      <c r="AU25" s="51" t="s">
        <v>68</v>
      </c>
      <c r="AV25" s="51" t="s">
        <v>68</v>
      </c>
      <c r="AW25" s="47" t="s">
        <v>63</v>
      </c>
      <c r="AX25" s="57">
        <v>3</v>
      </c>
      <c r="AY25" s="42">
        <v>2</v>
      </c>
      <c r="AZ25" s="48">
        <v>0</v>
      </c>
      <c r="BA25" s="52">
        <v>14.1</v>
      </c>
      <c r="BB25" s="53">
        <v>0.03</v>
      </c>
      <c r="BD25" s="30" t="e">
        <f>_xlfn.XLOOKUP(A25,'Non AGSA'!B:B,'Non AGSA'!B:B)</f>
        <v>#N/A</v>
      </c>
      <c r="BE25" s="30" t="e">
        <f>_xlfn.XLOOKUP(A25,'Dormant auditee list'!C:C,'Dormant auditee list'!C:C)</f>
        <v>#N/A</v>
      </c>
      <c r="BF25" s="30" t="str">
        <f>_xlfn.XLOOKUP(A25,Reworked!A:A,Reworked!I:I)</f>
        <v>Qualified</v>
      </c>
      <c r="BH25" s="30">
        <v>1</v>
      </c>
      <c r="BI25" s="30">
        <v>3</v>
      </c>
    </row>
    <row r="26" spans="1:61" ht="34.5" hidden="1" customHeight="1" x14ac:dyDescent="0.25">
      <c r="A26" s="76">
        <v>1555</v>
      </c>
      <c r="B26" s="77" t="s">
        <v>341</v>
      </c>
      <c r="C26" s="46" t="s">
        <v>819</v>
      </c>
      <c r="D26" s="46" t="s">
        <v>829</v>
      </c>
      <c r="E26" s="46" t="s">
        <v>820</v>
      </c>
      <c r="F26" s="46" t="s">
        <v>821</v>
      </c>
      <c r="G26" s="46" t="s">
        <v>830</v>
      </c>
      <c r="H26" s="77" t="s">
        <v>831</v>
      </c>
      <c r="I26" s="77" t="s">
        <v>827</v>
      </c>
      <c r="J26" s="56" t="s">
        <v>142</v>
      </c>
      <c r="K26" s="47" t="s">
        <v>67</v>
      </c>
      <c r="L26" s="51" t="s">
        <v>68</v>
      </c>
      <c r="M26" s="42" t="s">
        <v>66</v>
      </c>
      <c r="N26" s="46" t="s">
        <v>1</v>
      </c>
      <c r="O26" s="51" t="s">
        <v>68</v>
      </c>
      <c r="P26" s="47" t="s">
        <v>67</v>
      </c>
      <c r="Q26" s="47" t="s">
        <v>67</v>
      </c>
      <c r="R26" s="46" t="s">
        <v>1</v>
      </c>
      <c r="S26" s="46" t="s">
        <v>1</v>
      </c>
      <c r="T26" s="46" t="s">
        <v>1</v>
      </c>
      <c r="U26" s="47" t="s">
        <v>67</v>
      </c>
      <c r="V26" s="47" t="s">
        <v>67</v>
      </c>
      <c r="W26" s="46" t="s">
        <v>1</v>
      </c>
      <c r="X26" s="47" t="s">
        <v>67</v>
      </c>
      <c r="Y26" s="46" t="s">
        <v>1</v>
      </c>
      <c r="Z26" s="47" t="s">
        <v>67</v>
      </c>
      <c r="AA26" s="46" t="s">
        <v>1</v>
      </c>
      <c r="AB26" s="46" t="s">
        <v>1</v>
      </c>
      <c r="AC26" s="46" t="s">
        <v>1</v>
      </c>
      <c r="AD26" s="46" t="s">
        <v>1</v>
      </c>
      <c r="AE26" s="51" t="s">
        <v>68</v>
      </c>
      <c r="AF26" s="47" t="s">
        <v>67</v>
      </c>
      <c r="AG26" s="46" t="s">
        <v>1</v>
      </c>
      <c r="AH26" s="47" t="s">
        <v>67</v>
      </c>
      <c r="AI26" s="46" t="s">
        <v>1</v>
      </c>
      <c r="AJ26" s="46" t="s">
        <v>1</v>
      </c>
      <c r="AK26" s="51" t="s">
        <v>68</v>
      </c>
      <c r="AL26" s="51" t="s">
        <v>68</v>
      </c>
      <c r="AM26" s="46" t="s">
        <v>1</v>
      </c>
      <c r="AN26" s="46" t="s">
        <v>1</v>
      </c>
      <c r="AO26" s="51" t="s">
        <v>68</v>
      </c>
      <c r="AP26" s="46" t="s">
        <v>1</v>
      </c>
      <c r="AQ26" s="46" t="s">
        <v>1</v>
      </c>
      <c r="AR26" s="51" t="s">
        <v>68</v>
      </c>
      <c r="AS26" s="46" t="s">
        <v>1</v>
      </c>
      <c r="AT26" s="46" t="s">
        <v>1</v>
      </c>
      <c r="AU26" s="51" t="s">
        <v>68</v>
      </c>
      <c r="AV26" s="51" t="s">
        <v>68</v>
      </c>
      <c r="AW26" s="45" t="s">
        <v>71</v>
      </c>
      <c r="AX26" s="42">
        <v>2</v>
      </c>
      <c r="AY26" s="42">
        <v>2</v>
      </c>
      <c r="AZ26" s="48">
        <v>0</v>
      </c>
      <c r="BA26" s="52">
        <v>6.8</v>
      </c>
      <c r="BB26" s="50">
        <v>76.400000000000006</v>
      </c>
      <c r="BD26" s="30" t="e">
        <f>_xlfn.XLOOKUP(A26,'Non AGSA'!B:B,'Non AGSA'!B:B)</f>
        <v>#N/A</v>
      </c>
      <c r="BE26" s="30" t="e">
        <f>_xlfn.XLOOKUP(A26,'Dormant auditee list'!C:C,'Dormant auditee list'!C:C)</f>
        <v>#N/A</v>
      </c>
      <c r="BF26" s="30" t="str">
        <f>_xlfn.XLOOKUP(A26,Reworked!A:A,Reworked!I:I)</f>
        <v>Qualified</v>
      </c>
      <c r="BH26" s="30">
        <v>1</v>
      </c>
      <c r="BI26" s="30">
        <v>3</v>
      </c>
    </row>
    <row r="27" spans="1:61" ht="27" hidden="1" customHeight="1" x14ac:dyDescent="0.25">
      <c r="A27" s="76">
        <v>12</v>
      </c>
      <c r="B27" s="77" t="s">
        <v>342</v>
      </c>
      <c r="C27" s="46" t="s">
        <v>819</v>
      </c>
      <c r="D27" s="46" t="s">
        <v>76</v>
      </c>
      <c r="E27" s="46" t="s">
        <v>820</v>
      </c>
      <c r="F27" s="46" t="s">
        <v>822</v>
      </c>
      <c r="G27" s="46" t="s">
        <v>1</v>
      </c>
      <c r="H27" s="77" t="s">
        <v>1</v>
      </c>
      <c r="I27" s="77" t="s">
        <v>76</v>
      </c>
      <c r="J27" s="56" t="s">
        <v>142</v>
      </c>
      <c r="K27" s="46" t="s">
        <v>1</v>
      </c>
      <c r="L27" s="51" t="s">
        <v>68</v>
      </c>
      <c r="M27" s="42" t="s">
        <v>66</v>
      </c>
      <c r="N27" s="46" t="s">
        <v>1</v>
      </c>
      <c r="O27" s="47" t="s">
        <v>67</v>
      </c>
      <c r="P27" s="46" t="s">
        <v>1</v>
      </c>
      <c r="Q27" s="47" t="s">
        <v>67</v>
      </c>
      <c r="R27" s="46" t="s">
        <v>1</v>
      </c>
      <c r="S27" s="46" t="s">
        <v>1</v>
      </c>
      <c r="T27" s="46" t="s">
        <v>1</v>
      </c>
      <c r="U27" s="46" t="s">
        <v>1</v>
      </c>
      <c r="V27" s="46" t="s">
        <v>1</v>
      </c>
      <c r="W27" s="46" t="s">
        <v>1</v>
      </c>
      <c r="X27" s="46" t="s">
        <v>1</v>
      </c>
      <c r="Y27" s="46" t="s">
        <v>1</v>
      </c>
      <c r="Z27" s="46" t="s">
        <v>1</v>
      </c>
      <c r="AA27" s="46" t="s">
        <v>1</v>
      </c>
      <c r="AB27" s="46" t="s">
        <v>1</v>
      </c>
      <c r="AC27" s="46" t="s">
        <v>1</v>
      </c>
      <c r="AD27" s="46" t="s">
        <v>1</v>
      </c>
      <c r="AE27" s="51" t="s">
        <v>68</v>
      </c>
      <c r="AF27" s="46" t="s">
        <v>1</v>
      </c>
      <c r="AG27" s="46" t="s">
        <v>1</v>
      </c>
      <c r="AH27" s="46" t="s">
        <v>1</v>
      </c>
      <c r="AI27" s="46" t="s">
        <v>1</v>
      </c>
      <c r="AJ27" s="46" t="s">
        <v>1</v>
      </c>
      <c r="AK27" s="46" t="s">
        <v>1</v>
      </c>
      <c r="AL27" s="46" t="s">
        <v>1</v>
      </c>
      <c r="AM27" s="46" t="s">
        <v>1</v>
      </c>
      <c r="AN27" s="46" t="s">
        <v>1</v>
      </c>
      <c r="AO27" s="46" t="s">
        <v>1</v>
      </c>
      <c r="AP27" s="46" t="s">
        <v>1</v>
      </c>
      <c r="AQ27" s="47" t="s">
        <v>67</v>
      </c>
      <c r="AR27" s="46" t="s">
        <v>1</v>
      </c>
      <c r="AS27" s="46" t="s">
        <v>1</v>
      </c>
      <c r="AT27" s="46" t="s">
        <v>1</v>
      </c>
      <c r="AU27" s="46" t="s">
        <v>1</v>
      </c>
      <c r="AV27" s="46" t="s">
        <v>1</v>
      </c>
      <c r="AW27" s="47" t="s">
        <v>63</v>
      </c>
      <c r="AX27" s="42">
        <v>2</v>
      </c>
      <c r="AY27" s="45">
        <v>1</v>
      </c>
      <c r="AZ27" s="48">
        <v>0</v>
      </c>
      <c r="BA27" s="49">
        <v>27</v>
      </c>
      <c r="BB27" s="55">
        <v>0</v>
      </c>
      <c r="BD27" s="30" t="e">
        <f>_xlfn.XLOOKUP(A27,'Non AGSA'!B:B,'Non AGSA'!B:B)</f>
        <v>#N/A</v>
      </c>
      <c r="BE27" s="30" t="e">
        <f>_xlfn.XLOOKUP(A27,'Dormant auditee list'!C:C,'Dormant auditee list'!C:C)</f>
        <v>#N/A</v>
      </c>
      <c r="BF27" s="30" t="str">
        <f>_xlfn.XLOOKUP(A27,Reworked!A:A,Reworked!I:I)</f>
        <v>Qualified</v>
      </c>
      <c r="BH27" s="30">
        <v>1</v>
      </c>
      <c r="BI27" s="30">
        <v>3</v>
      </c>
    </row>
    <row r="28" spans="1:61" ht="26.25" hidden="1" customHeight="1" x14ac:dyDescent="0.25">
      <c r="A28" s="76">
        <v>1206</v>
      </c>
      <c r="B28" s="77" t="s">
        <v>209</v>
      </c>
      <c r="C28" s="46" t="s">
        <v>819</v>
      </c>
      <c r="D28" s="46" t="s">
        <v>829</v>
      </c>
      <c r="E28" s="46" t="s">
        <v>820</v>
      </c>
      <c r="F28" s="46" t="s">
        <v>229</v>
      </c>
      <c r="G28" s="46" t="s">
        <v>832</v>
      </c>
      <c r="H28" s="77" t="s">
        <v>833</v>
      </c>
      <c r="I28" s="77" t="s">
        <v>827</v>
      </c>
      <c r="J28" s="42" t="s">
        <v>66</v>
      </c>
      <c r="K28" s="40" t="s">
        <v>62</v>
      </c>
      <c r="L28" s="51" t="s">
        <v>68</v>
      </c>
      <c r="M28" s="42" t="s">
        <v>66</v>
      </c>
      <c r="N28" s="51" t="s">
        <v>68</v>
      </c>
      <c r="O28" s="51" t="s">
        <v>68</v>
      </c>
      <c r="P28" s="46" t="s">
        <v>1</v>
      </c>
      <c r="Q28" s="46" t="s">
        <v>1</v>
      </c>
      <c r="R28" s="46" t="s">
        <v>1</v>
      </c>
      <c r="S28" s="46" t="s">
        <v>1</v>
      </c>
      <c r="T28" s="46" t="s">
        <v>1</v>
      </c>
      <c r="U28" s="46" t="s">
        <v>1</v>
      </c>
      <c r="V28" s="46" t="s">
        <v>1</v>
      </c>
      <c r="W28" s="46" t="s">
        <v>1</v>
      </c>
      <c r="X28" s="46" t="s">
        <v>1</v>
      </c>
      <c r="Y28" s="46" t="s">
        <v>1</v>
      </c>
      <c r="Z28" s="40" t="s">
        <v>62</v>
      </c>
      <c r="AA28" s="46" t="s">
        <v>1</v>
      </c>
      <c r="AB28" s="46" t="s">
        <v>1</v>
      </c>
      <c r="AC28" s="46" t="s">
        <v>1</v>
      </c>
      <c r="AD28" s="46" t="s">
        <v>1</v>
      </c>
      <c r="AE28" s="47" t="s">
        <v>67</v>
      </c>
      <c r="AF28" s="51" t="s">
        <v>68</v>
      </c>
      <c r="AG28" s="46" t="s">
        <v>1</v>
      </c>
      <c r="AH28" s="46" t="s">
        <v>1</v>
      </c>
      <c r="AI28" s="46" t="s">
        <v>1</v>
      </c>
      <c r="AJ28" s="46" t="s">
        <v>1</v>
      </c>
      <c r="AK28" s="46" t="s">
        <v>1</v>
      </c>
      <c r="AL28" s="51" t="s">
        <v>68</v>
      </c>
      <c r="AM28" s="46" t="s">
        <v>1</v>
      </c>
      <c r="AN28" s="46" t="s">
        <v>1</v>
      </c>
      <c r="AO28" s="46" t="s">
        <v>1</v>
      </c>
      <c r="AP28" s="46" t="s">
        <v>1</v>
      </c>
      <c r="AQ28" s="47" t="s">
        <v>67</v>
      </c>
      <c r="AR28" s="51" t="s">
        <v>68</v>
      </c>
      <c r="AS28" s="46" t="s">
        <v>1</v>
      </c>
      <c r="AT28" s="46" t="s">
        <v>1</v>
      </c>
      <c r="AU28" s="40" t="s">
        <v>62</v>
      </c>
      <c r="AV28" s="51" t="s">
        <v>68</v>
      </c>
      <c r="AW28" s="47" t="s">
        <v>63</v>
      </c>
      <c r="AX28" s="45">
        <v>1</v>
      </c>
      <c r="AY28" s="42">
        <v>2</v>
      </c>
      <c r="AZ28" s="48">
        <v>0</v>
      </c>
      <c r="BA28" s="49">
        <v>79.900000000000006</v>
      </c>
      <c r="BB28" s="50">
        <v>60.4</v>
      </c>
      <c r="BD28" s="30" t="e">
        <f>_xlfn.XLOOKUP(A28,'Non AGSA'!B:B,'Non AGSA'!B:B)</f>
        <v>#N/A</v>
      </c>
      <c r="BE28" s="30" t="e">
        <f>_xlfn.XLOOKUP(A28,'Dormant auditee list'!C:C,'Dormant auditee list'!C:C)</f>
        <v>#N/A</v>
      </c>
      <c r="BF28" s="30" t="str">
        <f>_xlfn.XLOOKUP(A28,Reworked!A:A,Reworked!I:I)</f>
        <v>Unqualified with findings</v>
      </c>
      <c r="BH28" s="30">
        <v>1</v>
      </c>
      <c r="BI28" s="30">
        <v>2</v>
      </c>
    </row>
    <row r="29" spans="1:61" ht="34.5" hidden="1" customHeight="1" x14ac:dyDescent="0.25">
      <c r="A29" s="76">
        <v>1551</v>
      </c>
      <c r="B29" s="77" t="s">
        <v>78</v>
      </c>
      <c r="C29" s="46" t="s">
        <v>819</v>
      </c>
      <c r="D29" s="46" t="s">
        <v>824</v>
      </c>
      <c r="E29" s="46" t="s">
        <v>820</v>
      </c>
      <c r="F29" s="46" t="s">
        <v>1</v>
      </c>
      <c r="G29" s="46" t="s">
        <v>834</v>
      </c>
      <c r="H29" s="77" t="s">
        <v>831</v>
      </c>
      <c r="I29" s="77" t="s">
        <v>827</v>
      </c>
      <c r="J29" s="45" t="s">
        <v>57</v>
      </c>
      <c r="K29" s="46" t="s">
        <v>1</v>
      </c>
      <c r="L29" s="46" t="s">
        <v>1</v>
      </c>
      <c r="M29" s="45" t="s">
        <v>57</v>
      </c>
      <c r="N29" s="40" t="s">
        <v>62</v>
      </c>
      <c r="O29" s="40" t="s">
        <v>62</v>
      </c>
      <c r="P29" s="46" t="s">
        <v>1</v>
      </c>
      <c r="Q29" s="46" t="s">
        <v>1</v>
      </c>
      <c r="R29" s="46" t="s">
        <v>1</v>
      </c>
      <c r="S29" s="46" t="s">
        <v>1</v>
      </c>
      <c r="T29" s="46" t="s">
        <v>1</v>
      </c>
      <c r="U29" s="46" t="s">
        <v>1</v>
      </c>
      <c r="V29" s="46" t="s">
        <v>1</v>
      </c>
      <c r="W29" s="46" t="s">
        <v>1</v>
      </c>
      <c r="X29" s="46" t="s">
        <v>1</v>
      </c>
      <c r="Y29" s="46" t="s">
        <v>1</v>
      </c>
      <c r="Z29" s="46" t="s">
        <v>1</v>
      </c>
      <c r="AA29" s="46" t="s">
        <v>1</v>
      </c>
      <c r="AB29" s="46" t="s">
        <v>1</v>
      </c>
      <c r="AC29" s="46" t="s">
        <v>1</v>
      </c>
      <c r="AD29" s="46" t="s">
        <v>1</v>
      </c>
      <c r="AE29" s="46" t="s">
        <v>1</v>
      </c>
      <c r="AF29" s="46" t="s">
        <v>1</v>
      </c>
      <c r="AG29" s="46" t="s">
        <v>1</v>
      </c>
      <c r="AH29" s="46" t="s">
        <v>1</v>
      </c>
      <c r="AI29" s="46" t="s">
        <v>1</v>
      </c>
      <c r="AJ29" s="46" t="s">
        <v>1</v>
      </c>
      <c r="AK29" s="46" t="s">
        <v>1</v>
      </c>
      <c r="AL29" s="46" t="s">
        <v>1</v>
      </c>
      <c r="AM29" s="46" t="s">
        <v>1</v>
      </c>
      <c r="AN29" s="46" t="s">
        <v>1</v>
      </c>
      <c r="AO29" s="46" t="s">
        <v>1</v>
      </c>
      <c r="AP29" s="46" t="s">
        <v>1</v>
      </c>
      <c r="AQ29" s="46" t="s">
        <v>1</v>
      </c>
      <c r="AR29" s="46" t="s">
        <v>1</v>
      </c>
      <c r="AS29" s="46" t="s">
        <v>1</v>
      </c>
      <c r="AT29" s="46" t="s">
        <v>1</v>
      </c>
      <c r="AU29" s="46" t="s">
        <v>1</v>
      </c>
      <c r="AV29" s="47" t="s">
        <v>67</v>
      </c>
      <c r="AW29" s="45" t="s">
        <v>71</v>
      </c>
      <c r="AX29" s="45">
        <v>1</v>
      </c>
      <c r="AY29" s="42">
        <v>2</v>
      </c>
      <c r="AZ29" s="48">
        <v>0</v>
      </c>
      <c r="BA29" s="52">
        <v>10.8</v>
      </c>
      <c r="BB29" s="50">
        <v>0.26</v>
      </c>
      <c r="BD29" s="30" t="e">
        <f>_xlfn.XLOOKUP(A29,'Non AGSA'!B:B,'Non AGSA'!B:B)</f>
        <v>#N/A</v>
      </c>
      <c r="BE29" s="30" t="e">
        <f>_xlfn.XLOOKUP(A29,'Dormant auditee list'!C:C,'Dormant auditee list'!C:C)</f>
        <v>#N/A</v>
      </c>
      <c r="BF29" s="30" t="str">
        <f>_xlfn.XLOOKUP(A29,Reworked!A:A,Reworked!I:I)</f>
        <v>Unqualified with no findings</v>
      </c>
      <c r="BH29" s="30">
        <v>1</v>
      </c>
      <c r="BI29" s="30">
        <v>1</v>
      </c>
    </row>
    <row r="30" spans="1:61" ht="18.75" hidden="1" customHeight="1" x14ac:dyDescent="0.25">
      <c r="A30" s="76">
        <v>444</v>
      </c>
      <c r="B30" s="77" t="s">
        <v>210</v>
      </c>
      <c r="C30" s="46" t="s">
        <v>819</v>
      </c>
      <c r="D30" s="46" t="s">
        <v>80</v>
      </c>
      <c r="E30" s="46" t="s">
        <v>820</v>
      </c>
      <c r="F30" s="46" t="s">
        <v>205</v>
      </c>
      <c r="G30" s="46" t="s">
        <v>1</v>
      </c>
      <c r="H30" s="77" t="s">
        <v>1</v>
      </c>
      <c r="I30" s="77" t="s">
        <v>80</v>
      </c>
      <c r="J30" s="42" t="s">
        <v>66</v>
      </c>
      <c r="K30" s="46" t="s">
        <v>1</v>
      </c>
      <c r="L30" s="47" t="s">
        <v>67</v>
      </c>
      <c r="M30" s="45" t="s">
        <v>57</v>
      </c>
      <c r="N30" s="46" t="s">
        <v>1</v>
      </c>
      <c r="O30" s="46" t="s">
        <v>1</v>
      </c>
      <c r="P30" s="46" t="s">
        <v>1</v>
      </c>
      <c r="Q30" s="46" t="s">
        <v>1</v>
      </c>
      <c r="R30" s="46" t="s">
        <v>1</v>
      </c>
      <c r="S30" s="46" t="s">
        <v>1</v>
      </c>
      <c r="T30" s="46" t="s">
        <v>1</v>
      </c>
      <c r="U30" s="46" t="s">
        <v>1</v>
      </c>
      <c r="V30" s="46" t="s">
        <v>1</v>
      </c>
      <c r="W30" s="46" t="s">
        <v>1</v>
      </c>
      <c r="X30" s="46" t="s">
        <v>1</v>
      </c>
      <c r="Y30" s="46" t="s">
        <v>1</v>
      </c>
      <c r="Z30" s="46" t="s">
        <v>1</v>
      </c>
      <c r="AA30" s="46" t="s">
        <v>1</v>
      </c>
      <c r="AB30" s="46" t="s">
        <v>1</v>
      </c>
      <c r="AC30" s="46" t="s">
        <v>1</v>
      </c>
      <c r="AD30" s="46" t="s">
        <v>1</v>
      </c>
      <c r="AE30" s="46" t="s">
        <v>1</v>
      </c>
      <c r="AF30" s="46" t="s">
        <v>1</v>
      </c>
      <c r="AG30" s="46" t="s">
        <v>1</v>
      </c>
      <c r="AH30" s="46" t="s">
        <v>1</v>
      </c>
      <c r="AI30" s="46" t="s">
        <v>1</v>
      </c>
      <c r="AJ30" s="46" t="s">
        <v>1</v>
      </c>
      <c r="AK30" s="46" t="s">
        <v>1</v>
      </c>
      <c r="AL30" s="46" t="s">
        <v>1</v>
      </c>
      <c r="AM30" s="46" t="s">
        <v>1</v>
      </c>
      <c r="AN30" s="46" t="s">
        <v>1</v>
      </c>
      <c r="AO30" s="46" t="s">
        <v>1</v>
      </c>
      <c r="AP30" s="46" t="s">
        <v>1</v>
      </c>
      <c r="AQ30" s="46" t="s">
        <v>1</v>
      </c>
      <c r="AR30" s="47" t="s">
        <v>67</v>
      </c>
      <c r="AS30" s="46" t="s">
        <v>1</v>
      </c>
      <c r="AT30" s="46" t="s">
        <v>1</v>
      </c>
      <c r="AU30" s="47" t="s">
        <v>67</v>
      </c>
      <c r="AV30" s="47" t="s">
        <v>67</v>
      </c>
      <c r="AW30" s="45" t="s">
        <v>71</v>
      </c>
      <c r="AX30" s="45">
        <v>1</v>
      </c>
      <c r="AY30" s="42">
        <v>2</v>
      </c>
      <c r="AZ30" s="48">
        <v>0</v>
      </c>
      <c r="BA30" s="48">
        <v>0</v>
      </c>
      <c r="BB30" s="55">
        <v>0</v>
      </c>
      <c r="BD30" s="30" t="e">
        <f>_xlfn.XLOOKUP(A30,'Non AGSA'!B:B,'Non AGSA'!B:B)</f>
        <v>#N/A</v>
      </c>
      <c r="BE30" s="30" t="e">
        <f>_xlfn.XLOOKUP(A30,'Dormant auditee list'!C:C,'Dormant auditee list'!C:C)</f>
        <v>#N/A</v>
      </c>
      <c r="BF30" s="30" t="str">
        <f>_xlfn.XLOOKUP(A30,Reworked!A:A,Reworked!I:I)</f>
        <v>Unqualified with findings</v>
      </c>
      <c r="BH30" s="30">
        <v>1</v>
      </c>
      <c r="BI30" s="30">
        <v>2</v>
      </c>
    </row>
    <row r="31" spans="1:61" ht="26.25" hidden="1" customHeight="1" x14ac:dyDescent="0.25">
      <c r="A31" s="76">
        <v>1008</v>
      </c>
      <c r="B31" s="77" t="s">
        <v>211</v>
      </c>
      <c r="C31" s="46" t="s">
        <v>819</v>
      </c>
      <c r="D31" s="46" t="s">
        <v>835</v>
      </c>
      <c r="E31" s="46" t="s">
        <v>820</v>
      </c>
      <c r="F31" s="46" t="s">
        <v>828</v>
      </c>
      <c r="G31" s="46" t="s">
        <v>103</v>
      </c>
      <c r="H31" s="77" t="s">
        <v>836</v>
      </c>
      <c r="I31" s="77" t="s">
        <v>827</v>
      </c>
      <c r="J31" s="42" t="s">
        <v>66</v>
      </c>
      <c r="K31" s="46" t="s">
        <v>1</v>
      </c>
      <c r="L31" s="51" t="s">
        <v>68</v>
      </c>
      <c r="M31" s="42" t="s">
        <v>66</v>
      </c>
      <c r="N31" s="40" t="s">
        <v>62</v>
      </c>
      <c r="O31" s="51" t="s">
        <v>68</v>
      </c>
      <c r="P31" s="46" t="s">
        <v>1</v>
      </c>
      <c r="Q31" s="46" t="s">
        <v>1</v>
      </c>
      <c r="R31" s="46" t="s">
        <v>1</v>
      </c>
      <c r="S31" s="46" t="s">
        <v>1</v>
      </c>
      <c r="T31" s="46" t="s">
        <v>1</v>
      </c>
      <c r="U31" s="46" t="s">
        <v>1</v>
      </c>
      <c r="V31" s="46" t="s">
        <v>1</v>
      </c>
      <c r="W31" s="46" t="s">
        <v>1</v>
      </c>
      <c r="X31" s="46" t="s">
        <v>1</v>
      </c>
      <c r="Y31" s="46" t="s">
        <v>1</v>
      </c>
      <c r="Z31" s="46" t="s">
        <v>1</v>
      </c>
      <c r="AA31" s="46" t="s">
        <v>1</v>
      </c>
      <c r="AB31" s="46" t="s">
        <v>1</v>
      </c>
      <c r="AC31" s="46" t="s">
        <v>1</v>
      </c>
      <c r="AD31" s="46" t="s">
        <v>1</v>
      </c>
      <c r="AE31" s="46" t="s">
        <v>1</v>
      </c>
      <c r="AF31" s="51" t="s">
        <v>68</v>
      </c>
      <c r="AG31" s="46" t="s">
        <v>1</v>
      </c>
      <c r="AH31" s="51" t="s">
        <v>68</v>
      </c>
      <c r="AI31" s="46" t="s">
        <v>1</v>
      </c>
      <c r="AJ31" s="46" t="s">
        <v>1</v>
      </c>
      <c r="AK31" s="46" t="s">
        <v>1</v>
      </c>
      <c r="AL31" s="46" t="s">
        <v>1</v>
      </c>
      <c r="AM31" s="46" t="s">
        <v>1</v>
      </c>
      <c r="AN31" s="46" t="s">
        <v>1</v>
      </c>
      <c r="AO31" s="46" t="s">
        <v>1</v>
      </c>
      <c r="AP31" s="46" t="s">
        <v>1</v>
      </c>
      <c r="AQ31" s="46" t="s">
        <v>1</v>
      </c>
      <c r="AR31" s="40" t="s">
        <v>62</v>
      </c>
      <c r="AS31" s="46" t="s">
        <v>1</v>
      </c>
      <c r="AT31" s="46" t="s">
        <v>1</v>
      </c>
      <c r="AU31" s="40" t="s">
        <v>62</v>
      </c>
      <c r="AV31" s="51" t="s">
        <v>68</v>
      </c>
      <c r="AW31" s="45" t="s">
        <v>71</v>
      </c>
      <c r="AX31" s="45">
        <v>1</v>
      </c>
      <c r="AY31" s="45">
        <v>1</v>
      </c>
      <c r="AZ31" s="52">
        <v>171.5</v>
      </c>
      <c r="BA31" s="49">
        <v>72.900000000000006</v>
      </c>
      <c r="BB31" s="50">
        <v>0.8</v>
      </c>
      <c r="BD31" s="30" t="e">
        <f>_xlfn.XLOOKUP(A31,'Non AGSA'!B:B,'Non AGSA'!B:B)</f>
        <v>#N/A</v>
      </c>
      <c r="BE31" s="30" t="e">
        <f>_xlfn.XLOOKUP(A31,'Dormant auditee list'!C:C,'Dormant auditee list'!C:C)</f>
        <v>#N/A</v>
      </c>
      <c r="BF31" s="30" t="str">
        <f>_xlfn.XLOOKUP(A31,Reworked!A:A,Reworked!I:I)</f>
        <v>Unqualified with findings</v>
      </c>
      <c r="BH31" s="30">
        <v>1</v>
      </c>
      <c r="BI31" s="30">
        <v>2</v>
      </c>
    </row>
    <row r="32" spans="1:61" ht="18.75" hidden="1" customHeight="1" x14ac:dyDescent="0.25">
      <c r="A32" s="76">
        <v>230</v>
      </c>
      <c r="B32" s="77" t="s">
        <v>79</v>
      </c>
      <c r="C32" s="46" t="s">
        <v>819</v>
      </c>
      <c r="D32" s="46" t="s">
        <v>80</v>
      </c>
      <c r="E32" s="46" t="s">
        <v>820</v>
      </c>
      <c r="F32" s="46" t="s">
        <v>828</v>
      </c>
      <c r="G32" s="46" t="s">
        <v>1</v>
      </c>
      <c r="H32" s="77" t="s">
        <v>1</v>
      </c>
      <c r="I32" s="77" t="s">
        <v>80</v>
      </c>
      <c r="J32" s="45" t="s">
        <v>57</v>
      </c>
      <c r="K32" s="46" t="s">
        <v>1</v>
      </c>
      <c r="L32" s="46" t="s">
        <v>1</v>
      </c>
      <c r="M32" s="45" t="s">
        <v>57</v>
      </c>
      <c r="N32" s="46" t="s">
        <v>1</v>
      </c>
      <c r="O32" s="46" t="s">
        <v>1</v>
      </c>
      <c r="P32" s="46" t="s">
        <v>1</v>
      </c>
      <c r="Q32" s="46" t="s">
        <v>1</v>
      </c>
      <c r="R32" s="46" t="s">
        <v>1</v>
      </c>
      <c r="S32" s="46" t="s">
        <v>1</v>
      </c>
      <c r="T32" s="46" t="s">
        <v>1</v>
      </c>
      <c r="U32" s="46" t="s">
        <v>1</v>
      </c>
      <c r="V32" s="46" t="s">
        <v>1</v>
      </c>
      <c r="W32" s="46" t="s">
        <v>1</v>
      </c>
      <c r="X32" s="46" t="s">
        <v>1</v>
      </c>
      <c r="Y32" s="46" t="s">
        <v>1</v>
      </c>
      <c r="Z32" s="46" t="s">
        <v>1</v>
      </c>
      <c r="AA32" s="46" t="s">
        <v>1</v>
      </c>
      <c r="AB32" s="46" t="s">
        <v>1</v>
      </c>
      <c r="AC32" s="46" t="s">
        <v>1</v>
      </c>
      <c r="AD32" s="46" t="s">
        <v>1</v>
      </c>
      <c r="AE32" s="46" t="s">
        <v>1</v>
      </c>
      <c r="AF32" s="46" t="s">
        <v>1</v>
      </c>
      <c r="AG32" s="46" t="s">
        <v>1</v>
      </c>
      <c r="AH32" s="46" t="s">
        <v>1</v>
      </c>
      <c r="AI32" s="46" t="s">
        <v>1</v>
      </c>
      <c r="AJ32" s="46" t="s">
        <v>1</v>
      </c>
      <c r="AK32" s="46" t="s">
        <v>1</v>
      </c>
      <c r="AL32" s="46" t="s">
        <v>1</v>
      </c>
      <c r="AM32" s="46" t="s">
        <v>1</v>
      </c>
      <c r="AN32" s="46" t="s">
        <v>1</v>
      </c>
      <c r="AO32" s="46" t="s">
        <v>1</v>
      </c>
      <c r="AP32" s="46" t="s">
        <v>1</v>
      </c>
      <c r="AQ32" s="46" t="s">
        <v>1</v>
      </c>
      <c r="AR32" s="46" t="s">
        <v>1</v>
      </c>
      <c r="AS32" s="46" t="s">
        <v>1</v>
      </c>
      <c r="AT32" s="46" t="s">
        <v>1</v>
      </c>
      <c r="AU32" s="46" t="s">
        <v>1</v>
      </c>
      <c r="AV32" s="46" t="s">
        <v>1</v>
      </c>
      <c r="AW32" s="45" t="s">
        <v>71</v>
      </c>
      <c r="AX32" s="45">
        <v>1</v>
      </c>
      <c r="AY32" s="45">
        <v>1</v>
      </c>
      <c r="AZ32" s="48">
        <v>0</v>
      </c>
      <c r="BA32" s="49">
        <v>0</v>
      </c>
      <c r="BB32" s="50">
        <v>1.1000000000000001</v>
      </c>
      <c r="BD32" s="30" t="e">
        <f>_xlfn.XLOOKUP(A32,'Non AGSA'!B:B,'Non AGSA'!B:B)</f>
        <v>#N/A</v>
      </c>
      <c r="BE32" s="30" t="e">
        <f>_xlfn.XLOOKUP(A32,'Dormant auditee list'!C:C,'Dormant auditee list'!C:C)</f>
        <v>#N/A</v>
      </c>
      <c r="BF32" s="30" t="str">
        <f>_xlfn.XLOOKUP(A32,Reworked!A:A,Reworked!I:I)</f>
        <v>Unqualified with no findings</v>
      </c>
      <c r="BH32" s="30">
        <v>1</v>
      </c>
      <c r="BI32" s="30">
        <v>1</v>
      </c>
    </row>
    <row r="33" spans="1:61" ht="26.25" hidden="1" customHeight="1" x14ac:dyDescent="0.25">
      <c r="A33" s="76">
        <v>68</v>
      </c>
      <c r="B33" s="77" t="s">
        <v>212</v>
      </c>
      <c r="C33" s="46" t="s">
        <v>819</v>
      </c>
      <c r="D33" s="46" t="s">
        <v>837</v>
      </c>
      <c r="E33" s="46" t="s">
        <v>820</v>
      </c>
      <c r="F33" s="46" t="s">
        <v>1</v>
      </c>
      <c r="G33" s="46" t="s">
        <v>838</v>
      </c>
      <c r="H33" s="77" t="s">
        <v>826</v>
      </c>
      <c r="I33" s="77" t="s">
        <v>827</v>
      </c>
      <c r="J33" s="42" t="s">
        <v>66</v>
      </c>
      <c r="K33" s="47" t="s">
        <v>67</v>
      </c>
      <c r="L33" s="51" t="s">
        <v>68</v>
      </c>
      <c r="M33" s="42" t="s">
        <v>66</v>
      </c>
      <c r="N33" s="46" t="s">
        <v>1</v>
      </c>
      <c r="O33" s="51" t="s">
        <v>68</v>
      </c>
      <c r="P33" s="46" t="s">
        <v>1</v>
      </c>
      <c r="Q33" s="46" t="s">
        <v>1</v>
      </c>
      <c r="R33" s="46" t="s">
        <v>1</v>
      </c>
      <c r="S33" s="46" t="s">
        <v>1</v>
      </c>
      <c r="T33" s="46" t="s">
        <v>1</v>
      </c>
      <c r="U33" s="46" t="s">
        <v>1</v>
      </c>
      <c r="V33" s="46" t="s">
        <v>1</v>
      </c>
      <c r="W33" s="46" t="s">
        <v>1</v>
      </c>
      <c r="X33" s="46" t="s">
        <v>1</v>
      </c>
      <c r="Y33" s="46" t="s">
        <v>1</v>
      </c>
      <c r="Z33" s="47" t="s">
        <v>67</v>
      </c>
      <c r="AA33" s="46" t="s">
        <v>1</v>
      </c>
      <c r="AB33" s="46" t="s">
        <v>1</v>
      </c>
      <c r="AC33" s="46" t="s">
        <v>1</v>
      </c>
      <c r="AD33" s="46" t="s">
        <v>1</v>
      </c>
      <c r="AE33" s="46" t="s">
        <v>1</v>
      </c>
      <c r="AF33" s="51" t="s">
        <v>68</v>
      </c>
      <c r="AG33" s="46" t="s">
        <v>1</v>
      </c>
      <c r="AH33" s="46" t="s">
        <v>1</v>
      </c>
      <c r="AI33" s="46" t="s">
        <v>1</v>
      </c>
      <c r="AJ33" s="46" t="s">
        <v>1</v>
      </c>
      <c r="AK33" s="46" t="s">
        <v>1</v>
      </c>
      <c r="AL33" s="46" t="s">
        <v>1</v>
      </c>
      <c r="AM33" s="46" t="s">
        <v>1</v>
      </c>
      <c r="AN33" s="46" t="s">
        <v>1</v>
      </c>
      <c r="AO33" s="46" t="s">
        <v>1</v>
      </c>
      <c r="AP33" s="46" t="s">
        <v>1</v>
      </c>
      <c r="AQ33" s="46" t="s">
        <v>1</v>
      </c>
      <c r="AR33" s="51" t="s">
        <v>68</v>
      </c>
      <c r="AS33" s="46" t="s">
        <v>1</v>
      </c>
      <c r="AT33" s="46" t="s">
        <v>1</v>
      </c>
      <c r="AU33" s="47" t="s">
        <v>67</v>
      </c>
      <c r="AV33" s="51" t="s">
        <v>68</v>
      </c>
      <c r="AW33" s="47" t="s">
        <v>63</v>
      </c>
      <c r="AX33" s="45">
        <v>1</v>
      </c>
      <c r="AY33" s="57">
        <v>3</v>
      </c>
      <c r="AZ33" s="52">
        <v>677.2</v>
      </c>
      <c r="BA33" s="49">
        <v>8.5</v>
      </c>
      <c r="BB33" s="50">
        <v>1.1000000000000001</v>
      </c>
      <c r="BD33" s="30" t="e">
        <f>_xlfn.XLOOKUP(A33,'Non AGSA'!B:B,'Non AGSA'!B:B)</f>
        <v>#N/A</v>
      </c>
      <c r="BE33" s="30" t="e">
        <f>_xlfn.XLOOKUP(A33,'Dormant auditee list'!C:C,'Dormant auditee list'!C:C)</f>
        <v>#N/A</v>
      </c>
      <c r="BF33" s="30" t="str">
        <f>_xlfn.XLOOKUP(A33,Reworked!A:A,Reworked!I:I)</f>
        <v>Unqualified with findings</v>
      </c>
      <c r="BH33" s="30">
        <v>1</v>
      </c>
      <c r="BI33" s="30">
        <v>2</v>
      </c>
    </row>
    <row r="34" spans="1:61" ht="27" hidden="1" customHeight="1" x14ac:dyDescent="0.25">
      <c r="A34" s="76">
        <v>69</v>
      </c>
      <c r="B34" s="77" t="s">
        <v>343</v>
      </c>
      <c r="C34" s="46" t="s">
        <v>819</v>
      </c>
      <c r="D34" s="46" t="s">
        <v>837</v>
      </c>
      <c r="E34" s="46" t="s">
        <v>820</v>
      </c>
      <c r="F34" s="46" t="s">
        <v>1</v>
      </c>
      <c r="G34" s="46" t="s">
        <v>839</v>
      </c>
      <c r="H34" s="77" t="s">
        <v>826</v>
      </c>
      <c r="I34" s="77" t="s">
        <v>827</v>
      </c>
      <c r="J34" s="56" t="s">
        <v>142</v>
      </c>
      <c r="K34" s="40" t="s">
        <v>62</v>
      </c>
      <c r="L34" s="51" t="s">
        <v>68</v>
      </c>
      <c r="M34" s="56" t="s">
        <v>142</v>
      </c>
      <c r="N34" s="51" t="s">
        <v>68</v>
      </c>
      <c r="O34" s="51" t="s">
        <v>68</v>
      </c>
      <c r="P34" s="51" t="s">
        <v>68</v>
      </c>
      <c r="Q34" s="46" t="s">
        <v>1</v>
      </c>
      <c r="R34" s="46" t="s">
        <v>1</v>
      </c>
      <c r="S34" s="46" t="s">
        <v>1</v>
      </c>
      <c r="T34" s="46" t="s">
        <v>1</v>
      </c>
      <c r="U34" s="46" t="s">
        <v>1</v>
      </c>
      <c r="V34" s="46" t="s">
        <v>1</v>
      </c>
      <c r="W34" s="51" t="s">
        <v>68</v>
      </c>
      <c r="X34" s="51" t="s">
        <v>68</v>
      </c>
      <c r="Y34" s="46" t="s">
        <v>1</v>
      </c>
      <c r="Z34" s="40" t="s">
        <v>62</v>
      </c>
      <c r="AA34" s="40" t="s">
        <v>62</v>
      </c>
      <c r="AB34" s="46" t="s">
        <v>1</v>
      </c>
      <c r="AC34" s="46" t="s">
        <v>1</v>
      </c>
      <c r="AD34" s="46" t="s">
        <v>1</v>
      </c>
      <c r="AE34" s="51" t="s">
        <v>68</v>
      </c>
      <c r="AF34" s="51" t="s">
        <v>68</v>
      </c>
      <c r="AG34" s="46" t="s">
        <v>1</v>
      </c>
      <c r="AH34" s="51" t="s">
        <v>68</v>
      </c>
      <c r="AI34" s="46" t="s">
        <v>1</v>
      </c>
      <c r="AJ34" s="46" t="s">
        <v>1</v>
      </c>
      <c r="AK34" s="51" t="s">
        <v>68</v>
      </c>
      <c r="AL34" s="51" t="s">
        <v>68</v>
      </c>
      <c r="AM34" s="46" t="s">
        <v>1</v>
      </c>
      <c r="AN34" s="46" t="s">
        <v>1</v>
      </c>
      <c r="AO34" s="46" t="s">
        <v>1</v>
      </c>
      <c r="AP34" s="46" t="s">
        <v>1</v>
      </c>
      <c r="AQ34" s="46" t="s">
        <v>1</v>
      </c>
      <c r="AR34" s="51" t="s">
        <v>68</v>
      </c>
      <c r="AS34" s="46" t="s">
        <v>1</v>
      </c>
      <c r="AT34" s="46" t="s">
        <v>1</v>
      </c>
      <c r="AU34" s="51" t="s">
        <v>68</v>
      </c>
      <c r="AV34" s="51" t="s">
        <v>68</v>
      </c>
      <c r="AW34" s="45" t="s">
        <v>71</v>
      </c>
      <c r="AX34" s="42">
        <v>2</v>
      </c>
      <c r="AY34" s="42">
        <v>2</v>
      </c>
      <c r="AZ34" s="49">
        <v>2509.4</v>
      </c>
      <c r="BA34" s="49">
        <v>123.8</v>
      </c>
      <c r="BB34" s="53">
        <v>0.03</v>
      </c>
      <c r="BD34" s="30" t="e">
        <f>_xlfn.XLOOKUP(A34,'Non AGSA'!B:B,'Non AGSA'!B:B)</f>
        <v>#N/A</v>
      </c>
      <c r="BE34" s="30" t="e">
        <f>_xlfn.XLOOKUP(A34,'Dormant auditee list'!C:C,'Dormant auditee list'!C:C)</f>
        <v>#N/A</v>
      </c>
      <c r="BF34" s="30" t="str">
        <f>_xlfn.XLOOKUP(A34,Reworked!A:A,Reworked!I:I)</f>
        <v>Qualified</v>
      </c>
      <c r="BH34" s="30">
        <v>1</v>
      </c>
      <c r="BI34" s="30">
        <v>3</v>
      </c>
    </row>
    <row r="35" spans="1:61" ht="26.25" hidden="1" customHeight="1" x14ac:dyDescent="0.25">
      <c r="A35" s="76">
        <v>104</v>
      </c>
      <c r="B35" s="77" t="s">
        <v>81</v>
      </c>
      <c r="C35" s="46" t="s">
        <v>819</v>
      </c>
      <c r="D35" s="46" t="s">
        <v>80</v>
      </c>
      <c r="E35" s="46" t="s">
        <v>820</v>
      </c>
      <c r="F35" s="46" t="s">
        <v>840</v>
      </c>
      <c r="G35" s="46" t="s">
        <v>1</v>
      </c>
      <c r="H35" s="77" t="s">
        <v>1</v>
      </c>
      <c r="I35" s="77" t="s">
        <v>80</v>
      </c>
      <c r="J35" s="45" t="s">
        <v>57</v>
      </c>
      <c r="K35" s="46" t="s">
        <v>1</v>
      </c>
      <c r="L35" s="46" t="s">
        <v>1</v>
      </c>
      <c r="M35" s="45" t="s">
        <v>57</v>
      </c>
      <c r="N35" s="46" t="s">
        <v>1</v>
      </c>
      <c r="O35" s="46" t="s">
        <v>1</v>
      </c>
      <c r="P35" s="46" t="s">
        <v>1</v>
      </c>
      <c r="Q35" s="46" t="s">
        <v>1</v>
      </c>
      <c r="R35" s="46" t="s">
        <v>1</v>
      </c>
      <c r="S35" s="46" t="s">
        <v>1</v>
      </c>
      <c r="T35" s="46" t="s">
        <v>1</v>
      </c>
      <c r="U35" s="46" t="s">
        <v>1</v>
      </c>
      <c r="V35" s="46" t="s">
        <v>1</v>
      </c>
      <c r="W35" s="46" t="s">
        <v>1</v>
      </c>
      <c r="X35" s="46" t="s">
        <v>1</v>
      </c>
      <c r="Y35" s="46" t="s">
        <v>1</v>
      </c>
      <c r="Z35" s="46" t="s">
        <v>1</v>
      </c>
      <c r="AA35" s="46" t="s">
        <v>1</v>
      </c>
      <c r="AB35" s="46" t="s">
        <v>1</v>
      </c>
      <c r="AC35" s="46" t="s">
        <v>1</v>
      </c>
      <c r="AD35" s="46" t="s">
        <v>1</v>
      </c>
      <c r="AE35" s="46" t="s">
        <v>1</v>
      </c>
      <c r="AF35" s="46" t="s">
        <v>1</v>
      </c>
      <c r="AG35" s="46" t="s">
        <v>1</v>
      </c>
      <c r="AH35" s="46" t="s">
        <v>1</v>
      </c>
      <c r="AI35" s="46" t="s">
        <v>1</v>
      </c>
      <c r="AJ35" s="46" t="s">
        <v>1</v>
      </c>
      <c r="AK35" s="46" t="s">
        <v>1</v>
      </c>
      <c r="AL35" s="46" t="s">
        <v>1</v>
      </c>
      <c r="AM35" s="46" t="s">
        <v>1</v>
      </c>
      <c r="AN35" s="46" t="s">
        <v>1</v>
      </c>
      <c r="AO35" s="46" t="s">
        <v>1</v>
      </c>
      <c r="AP35" s="46" t="s">
        <v>1</v>
      </c>
      <c r="AQ35" s="46" t="s">
        <v>1</v>
      </c>
      <c r="AR35" s="46" t="s">
        <v>1</v>
      </c>
      <c r="AS35" s="46" t="s">
        <v>1</v>
      </c>
      <c r="AT35" s="46" t="s">
        <v>1</v>
      </c>
      <c r="AU35" s="46" t="s">
        <v>1</v>
      </c>
      <c r="AV35" s="46" t="s">
        <v>1</v>
      </c>
      <c r="AW35" s="45" t="s">
        <v>71</v>
      </c>
      <c r="AX35" s="45">
        <v>1</v>
      </c>
      <c r="AY35" s="42">
        <v>2</v>
      </c>
      <c r="AZ35" s="48">
        <v>0</v>
      </c>
      <c r="BA35" s="48">
        <v>0</v>
      </c>
      <c r="BB35" s="55">
        <v>0</v>
      </c>
      <c r="BD35" s="30" t="e">
        <f>_xlfn.XLOOKUP(A35,'Non AGSA'!B:B,'Non AGSA'!B:B)</f>
        <v>#N/A</v>
      </c>
      <c r="BE35" s="30" t="e">
        <f>_xlfn.XLOOKUP(A35,'Dormant auditee list'!C:C,'Dormant auditee list'!C:C)</f>
        <v>#N/A</v>
      </c>
      <c r="BF35" s="30" t="str">
        <f>_xlfn.XLOOKUP(A35,Reworked!A:A,Reworked!I:I)</f>
        <v>Unqualified with no findings</v>
      </c>
      <c r="BH35" s="30">
        <v>1</v>
      </c>
      <c r="BI35" s="30">
        <v>1</v>
      </c>
    </row>
    <row r="36" spans="1:61" ht="34.5" hidden="1" customHeight="1" x14ac:dyDescent="0.25">
      <c r="A36" s="76">
        <v>1225</v>
      </c>
      <c r="B36" s="77" t="s">
        <v>213</v>
      </c>
      <c r="C36" s="46" t="s">
        <v>819</v>
      </c>
      <c r="D36" s="46" t="s">
        <v>824</v>
      </c>
      <c r="E36" s="46" t="s">
        <v>820</v>
      </c>
      <c r="F36" s="46" t="s">
        <v>841</v>
      </c>
      <c r="G36" s="46" t="s">
        <v>842</v>
      </c>
      <c r="H36" s="77" t="s">
        <v>831</v>
      </c>
      <c r="I36" s="77" t="s">
        <v>827</v>
      </c>
      <c r="J36" s="42" t="s">
        <v>66</v>
      </c>
      <c r="K36" s="51" t="s">
        <v>68</v>
      </c>
      <c r="L36" s="51" t="s">
        <v>68</v>
      </c>
      <c r="M36" s="42" t="s">
        <v>66</v>
      </c>
      <c r="N36" s="51" t="s">
        <v>68</v>
      </c>
      <c r="O36" s="51" t="s">
        <v>68</v>
      </c>
      <c r="P36" s="46" t="s">
        <v>1</v>
      </c>
      <c r="Q36" s="46" t="s">
        <v>1</v>
      </c>
      <c r="R36" s="46" t="s">
        <v>1</v>
      </c>
      <c r="S36" s="46" t="s">
        <v>1</v>
      </c>
      <c r="T36" s="46" t="s">
        <v>1</v>
      </c>
      <c r="U36" s="46" t="s">
        <v>1</v>
      </c>
      <c r="V36" s="46" t="s">
        <v>1</v>
      </c>
      <c r="W36" s="46" t="s">
        <v>1</v>
      </c>
      <c r="X36" s="46" t="s">
        <v>1</v>
      </c>
      <c r="Y36" s="46" t="s">
        <v>1</v>
      </c>
      <c r="Z36" s="51" t="s">
        <v>68</v>
      </c>
      <c r="AA36" s="40" t="s">
        <v>62</v>
      </c>
      <c r="AB36" s="46" t="s">
        <v>1</v>
      </c>
      <c r="AC36" s="46" t="s">
        <v>1</v>
      </c>
      <c r="AD36" s="46" t="s">
        <v>1</v>
      </c>
      <c r="AE36" s="40" t="s">
        <v>62</v>
      </c>
      <c r="AF36" s="46" t="s">
        <v>1</v>
      </c>
      <c r="AG36" s="46" t="s">
        <v>1</v>
      </c>
      <c r="AH36" s="40" t="s">
        <v>62</v>
      </c>
      <c r="AI36" s="46" t="s">
        <v>1</v>
      </c>
      <c r="AJ36" s="46" t="s">
        <v>1</v>
      </c>
      <c r="AK36" s="46" t="s">
        <v>1</v>
      </c>
      <c r="AL36" s="51" t="s">
        <v>68</v>
      </c>
      <c r="AM36" s="46" t="s">
        <v>1</v>
      </c>
      <c r="AN36" s="46" t="s">
        <v>1</v>
      </c>
      <c r="AO36" s="47" t="s">
        <v>67</v>
      </c>
      <c r="AP36" s="46" t="s">
        <v>1</v>
      </c>
      <c r="AQ36" s="46" t="s">
        <v>1</v>
      </c>
      <c r="AR36" s="46" t="s">
        <v>1</v>
      </c>
      <c r="AS36" s="46" t="s">
        <v>1</v>
      </c>
      <c r="AT36" s="46" t="s">
        <v>1</v>
      </c>
      <c r="AU36" s="51" t="s">
        <v>68</v>
      </c>
      <c r="AV36" s="51" t="s">
        <v>68</v>
      </c>
      <c r="AW36" s="45" t="s">
        <v>71</v>
      </c>
      <c r="AX36" s="45">
        <v>1</v>
      </c>
      <c r="AY36" s="45">
        <v>1</v>
      </c>
      <c r="AZ36" s="48">
        <v>0</v>
      </c>
      <c r="BA36" s="49">
        <v>33.4</v>
      </c>
      <c r="BB36" s="50">
        <v>28.2</v>
      </c>
      <c r="BD36" s="30" t="e">
        <f>_xlfn.XLOOKUP(A36,'Non AGSA'!B:B,'Non AGSA'!B:B)</f>
        <v>#N/A</v>
      </c>
      <c r="BE36" s="30" t="e">
        <f>_xlfn.XLOOKUP(A36,'Dormant auditee list'!C:C,'Dormant auditee list'!C:C)</f>
        <v>#N/A</v>
      </c>
      <c r="BF36" s="30" t="str">
        <f>_xlfn.XLOOKUP(A36,Reworked!A:A,Reworked!I:I)</f>
        <v>Unqualified with findings</v>
      </c>
      <c r="BG36" s="30" t="str">
        <f>_xlfn.XLOOKUP(A36,Reworked!A:A,Reworked!J:J)</f>
        <v>Unqualified with findings</v>
      </c>
      <c r="BH36" s="30">
        <v>1</v>
      </c>
      <c r="BI36" s="30">
        <v>2</v>
      </c>
    </row>
    <row r="37" spans="1:61" ht="27" hidden="1" customHeight="1" x14ac:dyDescent="0.25">
      <c r="A37" s="76">
        <v>73</v>
      </c>
      <c r="B37" s="77" t="s">
        <v>214</v>
      </c>
      <c r="C37" s="46" t="s">
        <v>819</v>
      </c>
      <c r="D37" s="46" t="s">
        <v>824</v>
      </c>
      <c r="E37" s="46" t="s">
        <v>820</v>
      </c>
      <c r="F37" s="46" t="s">
        <v>215</v>
      </c>
      <c r="G37" s="46" t="s">
        <v>215</v>
      </c>
      <c r="H37" s="77" t="s">
        <v>833</v>
      </c>
      <c r="I37" s="77" t="s">
        <v>827</v>
      </c>
      <c r="J37" s="42" t="s">
        <v>66</v>
      </c>
      <c r="K37" s="51" t="s">
        <v>68</v>
      </c>
      <c r="L37" s="51" t="s">
        <v>68</v>
      </c>
      <c r="M37" s="42" t="s">
        <v>66</v>
      </c>
      <c r="N37" s="51" t="s">
        <v>68</v>
      </c>
      <c r="O37" s="51" t="s">
        <v>68</v>
      </c>
      <c r="P37" s="46" t="s">
        <v>1</v>
      </c>
      <c r="Q37" s="46" t="s">
        <v>1</v>
      </c>
      <c r="R37" s="46" t="s">
        <v>1</v>
      </c>
      <c r="S37" s="46" t="s">
        <v>1</v>
      </c>
      <c r="T37" s="46" t="s">
        <v>1</v>
      </c>
      <c r="U37" s="46" t="s">
        <v>1</v>
      </c>
      <c r="V37" s="46" t="s">
        <v>1</v>
      </c>
      <c r="W37" s="46" t="s">
        <v>1</v>
      </c>
      <c r="X37" s="46" t="s">
        <v>1</v>
      </c>
      <c r="Y37" s="46" t="s">
        <v>1</v>
      </c>
      <c r="Z37" s="46" t="s">
        <v>1</v>
      </c>
      <c r="AA37" s="40" t="s">
        <v>62</v>
      </c>
      <c r="AB37" s="46" t="s">
        <v>1</v>
      </c>
      <c r="AC37" s="46" t="s">
        <v>1</v>
      </c>
      <c r="AD37" s="47" t="s">
        <v>67</v>
      </c>
      <c r="AE37" s="51" t="s">
        <v>68</v>
      </c>
      <c r="AF37" s="46" t="s">
        <v>1</v>
      </c>
      <c r="AG37" s="46" t="s">
        <v>1</v>
      </c>
      <c r="AH37" s="46" t="s">
        <v>1</v>
      </c>
      <c r="AI37" s="46" t="s">
        <v>1</v>
      </c>
      <c r="AJ37" s="46" t="s">
        <v>1</v>
      </c>
      <c r="AK37" s="51" t="s">
        <v>68</v>
      </c>
      <c r="AL37" s="51" t="s">
        <v>68</v>
      </c>
      <c r="AM37" s="46" t="s">
        <v>1</v>
      </c>
      <c r="AN37" s="46" t="s">
        <v>1</v>
      </c>
      <c r="AO37" s="47" t="s">
        <v>67</v>
      </c>
      <c r="AP37" s="46" t="s">
        <v>1</v>
      </c>
      <c r="AQ37" s="46" t="s">
        <v>1</v>
      </c>
      <c r="AR37" s="40" t="s">
        <v>62</v>
      </c>
      <c r="AS37" s="46" t="s">
        <v>1</v>
      </c>
      <c r="AT37" s="46" t="s">
        <v>1</v>
      </c>
      <c r="AU37" s="51" t="s">
        <v>68</v>
      </c>
      <c r="AV37" s="51" t="s">
        <v>68</v>
      </c>
      <c r="AW37" s="45" t="s">
        <v>71</v>
      </c>
      <c r="AX37" s="45">
        <v>1</v>
      </c>
      <c r="AY37" s="57">
        <v>3</v>
      </c>
      <c r="AZ37" s="48">
        <v>0</v>
      </c>
      <c r="BA37" s="52">
        <v>51.6</v>
      </c>
      <c r="BB37" s="53">
        <v>0</v>
      </c>
      <c r="BD37" s="30" t="e">
        <f>_xlfn.XLOOKUP(A37,'Non AGSA'!B:B,'Non AGSA'!B:B)</f>
        <v>#N/A</v>
      </c>
      <c r="BE37" s="30" t="e">
        <f>_xlfn.XLOOKUP(A37,'Dormant auditee list'!C:C,'Dormant auditee list'!C:C)</f>
        <v>#N/A</v>
      </c>
      <c r="BF37" s="30" t="str">
        <f>_xlfn.XLOOKUP(A37,Reworked!A:A,Reworked!I:I)</f>
        <v>Unqualified with findings</v>
      </c>
      <c r="BH37" s="30">
        <v>1</v>
      </c>
      <c r="BI37" s="30">
        <v>2</v>
      </c>
    </row>
    <row r="38" spans="1:61" ht="13.5" hidden="1" customHeight="1" x14ac:dyDescent="0.25">
      <c r="A38" s="76">
        <v>175</v>
      </c>
      <c r="B38" s="77" t="s">
        <v>215</v>
      </c>
      <c r="C38" s="46" t="s">
        <v>819</v>
      </c>
      <c r="D38" s="46" t="s">
        <v>80</v>
      </c>
      <c r="E38" s="46" t="s">
        <v>820</v>
      </c>
      <c r="F38" s="46" t="s">
        <v>215</v>
      </c>
      <c r="G38" s="46" t="s">
        <v>1</v>
      </c>
      <c r="H38" s="77" t="s">
        <v>1</v>
      </c>
      <c r="I38" s="77" t="s">
        <v>80</v>
      </c>
      <c r="J38" s="42" t="s">
        <v>66</v>
      </c>
      <c r="K38" s="51" t="s">
        <v>68</v>
      </c>
      <c r="L38" s="51" t="s">
        <v>68</v>
      </c>
      <c r="M38" s="56" t="s">
        <v>142</v>
      </c>
      <c r="N38" s="51" t="s">
        <v>68</v>
      </c>
      <c r="O38" s="51" t="s">
        <v>68</v>
      </c>
      <c r="P38" s="46" t="s">
        <v>1</v>
      </c>
      <c r="Q38" s="46" t="s">
        <v>1</v>
      </c>
      <c r="R38" s="46" t="s">
        <v>1</v>
      </c>
      <c r="S38" s="46" t="s">
        <v>1</v>
      </c>
      <c r="T38" s="46" t="s">
        <v>1</v>
      </c>
      <c r="U38" s="40" t="s">
        <v>62</v>
      </c>
      <c r="V38" s="46" t="s">
        <v>1</v>
      </c>
      <c r="W38" s="46" t="s">
        <v>1</v>
      </c>
      <c r="X38" s="46" t="s">
        <v>1</v>
      </c>
      <c r="Y38" s="46" t="s">
        <v>1</v>
      </c>
      <c r="Z38" s="46" t="s">
        <v>1</v>
      </c>
      <c r="AA38" s="51" t="s">
        <v>68</v>
      </c>
      <c r="AB38" s="46" t="s">
        <v>1</v>
      </c>
      <c r="AC38" s="46" t="s">
        <v>1</v>
      </c>
      <c r="AD38" s="46" t="s">
        <v>1</v>
      </c>
      <c r="AE38" s="51" t="s">
        <v>68</v>
      </c>
      <c r="AF38" s="51" t="s">
        <v>68</v>
      </c>
      <c r="AG38" s="46" t="s">
        <v>1</v>
      </c>
      <c r="AH38" s="47" t="s">
        <v>67</v>
      </c>
      <c r="AI38" s="46" t="s">
        <v>1</v>
      </c>
      <c r="AJ38" s="46" t="s">
        <v>1</v>
      </c>
      <c r="AK38" s="51" t="s">
        <v>68</v>
      </c>
      <c r="AL38" s="51" t="s">
        <v>68</v>
      </c>
      <c r="AM38" s="46" t="s">
        <v>1</v>
      </c>
      <c r="AN38" s="46" t="s">
        <v>1</v>
      </c>
      <c r="AO38" s="46" t="s">
        <v>1</v>
      </c>
      <c r="AP38" s="51" t="s">
        <v>68</v>
      </c>
      <c r="AQ38" s="46" t="s">
        <v>1</v>
      </c>
      <c r="AR38" s="40" t="s">
        <v>62</v>
      </c>
      <c r="AS38" s="46" t="s">
        <v>1</v>
      </c>
      <c r="AT38" s="46" t="s">
        <v>1</v>
      </c>
      <c r="AU38" s="51" t="s">
        <v>68</v>
      </c>
      <c r="AV38" s="51" t="s">
        <v>68</v>
      </c>
      <c r="AW38" s="51" t="s">
        <v>216</v>
      </c>
      <c r="AX38" s="57">
        <v>3</v>
      </c>
      <c r="AY38" s="42">
        <v>2</v>
      </c>
      <c r="AZ38" s="52">
        <v>439.7</v>
      </c>
      <c r="BA38" s="52">
        <v>286.2</v>
      </c>
      <c r="BB38" s="50">
        <v>78.7</v>
      </c>
      <c r="BD38" s="30" t="e">
        <f>_xlfn.XLOOKUP(A38,'Non AGSA'!B:B,'Non AGSA'!B:B)</f>
        <v>#N/A</v>
      </c>
      <c r="BE38" s="30" t="e">
        <f>_xlfn.XLOOKUP(A38,'Dormant auditee list'!C:C,'Dormant auditee list'!C:C)</f>
        <v>#N/A</v>
      </c>
      <c r="BF38" s="30" t="str">
        <f>_xlfn.XLOOKUP(A38,Reworked!A:A,Reworked!I:I)</f>
        <v>Unqualified with findings</v>
      </c>
      <c r="BH38" s="30">
        <v>1</v>
      </c>
      <c r="BI38" s="30">
        <v>2</v>
      </c>
    </row>
    <row r="39" spans="1:61" ht="27" hidden="1" customHeight="1" x14ac:dyDescent="0.25">
      <c r="A39" s="76">
        <v>1207</v>
      </c>
      <c r="B39" s="77" t="s">
        <v>217</v>
      </c>
      <c r="C39" s="46" t="s">
        <v>819</v>
      </c>
      <c r="D39" s="46" t="s">
        <v>829</v>
      </c>
      <c r="E39" s="46" t="s">
        <v>820</v>
      </c>
      <c r="F39" s="46" t="s">
        <v>1</v>
      </c>
      <c r="G39" s="46" t="s">
        <v>843</v>
      </c>
      <c r="H39" s="77" t="s">
        <v>833</v>
      </c>
      <c r="I39" s="77" t="s">
        <v>827</v>
      </c>
      <c r="J39" s="42" t="s">
        <v>66</v>
      </c>
      <c r="K39" s="51" t="s">
        <v>68</v>
      </c>
      <c r="L39" s="46" t="s">
        <v>1</v>
      </c>
      <c r="M39" s="42" t="s">
        <v>66</v>
      </c>
      <c r="N39" s="51" t="s">
        <v>68</v>
      </c>
      <c r="O39" s="46" t="s">
        <v>1</v>
      </c>
      <c r="P39" s="46" t="s">
        <v>1</v>
      </c>
      <c r="Q39" s="46" t="s">
        <v>1</v>
      </c>
      <c r="R39" s="46" t="s">
        <v>1</v>
      </c>
      <c r="S39" s="46" t="s">
        <v>1</v>
      </c>
      <c r="T39" s="46" t="s">
        <v>1</v>
      </c>
      <c r="U39" s="46" t="s">
        <v>1</v>
      </c>
      <c r="V39" s="46" t="s">
        <v>1</v>
      </c>
      <c r="W39" s="46" t="s">
        <v>1</v>
      </c>
      <c r="X39" s="46" t="s">
        <v>1</v>
      </c>
      <c r="Y39" s="46" t="s">
        <v>1</v>
      </c>
      <c r="Z39" s="40" t="s">
        <v>62</v>
      </c>
      <c r="AA39" s="51" t="s">
        <v>68</v>
      </c>
      <c r="AB39" s="46" t="s">
        <v>1</v>
      </c>
      <c r="AC39" s="46" t="s">
        <v>1</v>
      </c>
      <c r="AD39" s="51" t="s">
        <v>68</v>
      </c>
      <c r="AE39" s="46" t="s">
        <v>1</v>
      </c>
      <c r="AF39" s="46" t="s">
        <v>1</v>
      </c>
      <c r="AG39" s="46" t="s">
        <v>1</v>
      </c>
      <c r="AH39" s="46" t="s">
        <v>1</v>
      </c>
      <c r="AI39" s="46" t="s">
        <v>1</v>
      </c>
      <c r="AJ39" s="46" t="s">
        <v>1</v>
      </c>
      <c r="AK39" s="46" t="s">
        <v>1</v>
      </c>
      <c r="AL39" s="46" t="s">
        <v>1</v>
      </c>
      <c r="AM39" s="46" t="s">
        <v>1</v>
      </c>
      <c r="AN39" s="46" t="s">
        <v>1</v>
      </c>
      <c r="AO39" s="46" t="s">
        <v>1</v>
      </c>
      <c r="AP39" s="46" t="s">
        <v>1</v>
      </c>
      <c r="AQ39" s="46" t="s">
        <v>1</v>
      </c>
      <c r="AR39" s="46" t="s">
        <v>1</v>
      </c>
      <c r="AS39" s="46" t="s">
        <v>1</v>
      </c>
      <c r="AT39" s="46" t="s">
        <v>1</v>
      </c>
      <c r="AU39" s="51" t="s">
        <v>68</v>
      </c>
      <c r="AV39" s="51" t="s">
        <v>68</v>
      </c>
      <c r="AW39" s="47" t="s">
        <v>63</v>
      </c>
      <c r="AX39" s="42">
        <v>2</v>
      </c>
      <c r="AY39" s="42">
        <v>2</v>
      </c>
      <c r="AZ39" s="48">
        <v>0</v>
      </c>
      <c r="BA39" s="52">
        <v>0.06</v>
      </c>
      <c r="BB39" s="55">
        <v>0</v>
      </c>
      <c r="BD39" s="30" t="e">
        <f>_xlfn.XLOOKUP(A39,'Non AGSA'!B:B,'Non AGSA'!B:B)</f>
        <v>#N/A</v>
      </c>
      <c r="BE39" s="30" t="e">
        <f>_xlfn.XLOOKUP(A39,'Dormant auditee list'!C:C,'Dormant auditee list'!C:C)</f>
        <v>#N/A</v>
      </c>
      <c r="BF39" s="30" t="str">
        <f>_xlfn.XLOOKUP(A39,Reworked!A:A,Reworked!I:I)</f>
        <v>Unqualified with findings</v>
      </c>
      <c r="BH39" s="30">
        <v>1</v>
      </c>
      <c r="BI39" s="30">
        <v>2</v>
      </c>
    </row>
    <row r="40" spans="1:61" ht="26.25" hidden="1" customHeight="1" x14ac:dyDescent="0.25">
      <c r="A40" s="76">
        <v>74</v>
      </c>
      <c r="B40" s="77" t="s">
        <v>344</v>
      </c>
      <c r="C40" s="46" t="s">
        <v>819</v>
      </c>
      <c r="D40" s="46" t="s">
        <v>844</v>
      </c>
      <c r="E40" s="46" t="s">
        <v>820</v>
      </c>
      <c r="F40" s="46" t="s">
        <v>1</v>
      </c>
      <c r="G40" s="46" t="s">
        <v>845</v>
      </c>
      <c r="H40" s="77" t="s">
        <v>826</v>
      </c>
      <c r="I40" s="77" t="s">
        <v>827</v>
      </c>
      <c r="J40" s="56" t="s">
        <v>142</v>
      </c>
      <c r="K40" s="51" t="s">
        <v>68</v>
      </c>
      <c r="L40" s="51" t="s">
        <v>68</v>
      </c>
      <c r="M40" s="56" t="s">
        <v>142</v>
      </c>
      <c r="N40" s="47" t="s">
        <v>67</v>
      </c>
      <c r="O40" s="51" t="s">
        <v>68</v>
      </c>
      <c r="P40" s="51" t="s">
        <v>68</v>
      </c>
      <c r="Q40" s="40" t="s">
        <v>62</v>
      </c>
      <c r="R40" s="46" t="s">
        <v>1</v>
      </c>
      <c r="S40" s="46" t="s">
        <v>1</v>
      </c>
      <c r="T40" s="46" t="s">
        <v>1</v>
      </c>
      <c r="U40" s="51" t="s">
        <v>68</v>
      </c>
      <c r="V40" s="46" t="s">
        <v>1</v>
      </c>
      <c r="W40" s="46" t="s">
        <v>1</v>
      </c>
      <c r="X40" s="46" t="s">
        <v>1</v>
      </c>
      <c r="Y40" s="46" t="s">
        <v>1</v>
      </c>
      <c r="Z40" s="47" t="s">
        <v>67</v>
      </c>
      <c r="AA40" s="51" t="s">
        <v>68</v>
      </c>
      <c r="AB40" s="46" t="s">
        <v>1</v>
      </c>
      <c r="AC40" s="46" t="s">
        <v>1</v>
      </c>
      <c r="AD40" s="46" t="s">
        <v>1</v>
      </c>
      <c r="AE40" s="51" t="s">
        <v>68</v>
      </c>
      <c r="AF40" s="40" t="s">
        <v>62</v>
      </c>
      <c r="AG40" s="46" t="s">
        <v>1</v>
      </c>
      <c r="AH40" s="46" t="s">
        <v>1</v>
      </c>
      <c r="AI40" s="46" t="s">
        <v>1</v>
      </c>
      <c r="AJ40" s="46" t="s">
        <v>1</v>
      </c>
      <c r="AK40" s="46" t="s">
        <v>1</v>
      </c>
      <c r="AL40" s="47" t="s">
        <v>67</v>
      </c>
      <c r="AM40" s="46" t="s">
        <v>1</v>
      </c>
      <c r="AN40" s="46" t="s">
        <v>1</v>
      </c>
      <c r="AO40" s="51" t="s">
        <v>68</v>
      </c>
      <c r="AP40" s="40" t="s">
        <v>62</v>
      </c>
      <c r="AQ40" s="46" t="s">
        <v>1</v>
      </c>
      <c r="AR40" s="40" t="s">
        <v>62</v>
      </c>
      <c r="AS40" s="46" t="s">
        <v>1</v>
      </c>
      <c r="AT40" s="46" t="s">
        <v>1</v>
      </c>
      <c r="AU40" s="51" t="s">
        <v>68</v>
      </c>
      <c r="AV40" s="51" t="s">
        <v>68</v>
      </c>
      <c r="AW40" s="45" t="s">
        <v>71</v>
      </c>
      <c r="AX40" s="45">
        <v>1</v>
      </c>
      <c r="AY40" s="42">
        <v>2</v>
      </c>
      <c r="AZ40" s="48">
        <v>0</v>
      </c>
      <c r="BA40" s="49">
        <v>225.4</v>
      </c>
      <c r="BB40" s="53">
        <v>0.1</v>
      </c>
      <c r="BD40" s="30" t="e">
        <f>_xlfn.XLOOKUP(A40,'Non AGSA'!B:B,'Non AGSA'!B:B)</f>
        <v>#N/A</v>
      </c>
      <c r="BE40" s="30" t="e">
        <f>_xlfn.XLOOKUP(A40,'Dormant auditee list'!C:C,'Dormant auditee list'!C:C)</f>
        <v>#N/A</v>
      </c>
      <c r="BF40" s="30" t="str">
        <f>_xlfn.XLOOKUP(A40,Reworked!A:A,Reworked!I:I)</f>
        <v>Qualified</v>
      </c>
      <c r="BG40" s="30" t="str">
        <f>_xlfn.XLOOKUP(A40,Reworked!A:A,Reworked!J:J)</f>
        <v>Qualified</v>
      </c>
      <c r="BH40" s="30">
        <v>1</v>
      </c>
      <c r="BI40" s="30">
        <v>3</v>
      </c>
    </row>
    <row r="41" spans="1:61" ht="27" hidden="1" customHeight="1" x14ac:dyDescent="0.25">
      <c r="A41" s="76">
        <v>1007</v>
      </c>
      <c r="B41" s="77" t="s">
        <v>218</v>
      </c>
      <c r="C41" s="46" t="s">
        <v>819</v>
      </c>
      <c r="D41" s="46" t="s">
        <v>846</v>
      </c>
      <c r="E41" s="46" t="s">
        <v>820</v>
      </c>
      <c r="F41" s="46" t="s">
        <v>219</v>
      </c>
      <c r="G41" s="46" t="s">
        <v>219</v>
      </c>
      <c r="H41" s="77" t="s">
        <v>833</v>
      </c>
      <c r="I41" s="77" t="s">
        <v>827</v>
      </c>
      <c r="J41" s="42" t="s">
        <v>66</v>
      </c>
      <c r="K41" s="47" t="s">
        <v>67</v>
      </c>
      <c r="L41" s="40" t="s">
        <v>62</v>
      </c>
      <c r="M41" s="42" t="s">
        <v>66</v>
      </c>
      <c r="N41" s="46" t="s">
        <v>1</v>
      </c>
      <c r="O41" s="51" t="s">
        <v>68</v>
      </c>
      <c r="P41" s="46" t="s">
        <v>1</v>
      </c>
      <c r="Q41" s="46" t="s">
        <v>1</v>
      </c>
      <c r="R41" s="46" t="s">
        <v>1</v>
      </c>
      <c r="S41" s="46" t="s">
        <v>1</v>
      </c>
      <c r="T41" s="46" t="s">
        <v>1</v>
      </c>
      <c r="U41" s="46" t="s">
        <v>1</v>
      </c>
      <c r="V41" s="46" t="s">
        <v>1</v>
      </c>
      <c r="W41" s="46" t="s">
        <v>1</v>
      </c>
      <c r="X41" s="46" t="s">
        <v>1</v>
      </c>
      <c r="Y41" s="46" t="s">
        <v>1</v>
      </c>
      <c r="Z41" s="46" t="s">
        <v>1</v>
      </c>
      <c r="AA41" s="46" t="s">
        <v>1</v>
      </c>
      <c r="AB41" s="46" t="s">
        <v>1</v>
      </c>
      <c r="AC41" s="46" t="s">
        <v>1</v>
      </c>
      <c r="AD41" s="47" t="s">
        <v>67</v>
      </c>
      <c r="AE41" s="46" t="s">
        <v>1</v>
      </c>
      <c r="AF41" s="46" t="s">
        <v>1</v>
      </c>
      <c r="AG41" s="46" t="s">
        <v>1</v>
      </c>
      <c r="AH41" s="46" t="s">
        <v>1</v>
      </c>
      <c r="AI41" s="46" t="s">
        <v>1</v>
      </c>
      <c r="AJ41" s="46" t="s">
        <v>1</v>
      </c>
      <c r="AK41" s="46" t="s">
        <v>1</v>
      </c>
      <c r="AL41" s="40" t="s">
        <v>62</v>
      </c>
      <c r="AM41" s="46" t="s">
        <v>1</v>
      </c>
      <c r="AN41" s="46" t="s">
        <v>1</v>
      </c>
      <c r="AO41" s="46" t="s">
        <v>1</v>
      </c>
      <c r="AP41" s="46" t="s">
        <v>1</v>
      </c>
      <c r="AQ41" s="46" t="s">
        <v>1</v>
      </c>
      <c r="AR41" s="46" t="s">
        <v>1</v>
      </c>
      <c r="AS41" s="46" t="s">
        <v>1</v>
      </c>
      <c r="AT41" s="46" t="s">
        <v>1</v>
      </c>
      <c r="AU41" s="51" t="s">
        <v>68</v>
      </c>
      <c r="AV41" s="51" t="s">
        <v>68</v>
      </c>
      <c r="AW41" s="45" t="s">
        <v>71</v>
      </c>
      <c r="AX41" s="45">
        <v>1</v>
      </c>
      <c r="AY41" s="42">
        <v>2</v>
      </c>
      <c r="AZ41" s="48">
        <v>0</v>
      </c>
      <c r="BA41" s="52">
        <v>1</v>
      </c>
      <c r="BB41" s="55">
        <v>0</v>
      </c>
      <c r="BD41" s="30" t="e">
        <f>_xlfn.XLOOKUP(A41,'Non AGSA'!B:B,'Non AGSA'!B:B)</f>
        <v>#N/A</v>
      </c>
      <c r="BE41" s="30" t="e">
        <f>_xlfn.XLOOKUP(A41,'Dormant auditee list'!C:C,'Dormant auditee list'!C:C)</f>
        <v>#N/A</v>
      </c>
      <c r="BF41" s="30" t="str">
        <f>_xlfn.XLOOKUP(A41,Reworked!A:A,Reworked!I:I)</f>
        <v>Unqualified with findings</v>
      </c>
      <c r="BH41" s="30">
        <v>1</v>
      </c>
      <c r="BI41" s="30">
        <v>2</v>
      </c>
    </row>
    <row r="42" spans="1:61" ht="14.25" hidden="1" customHeight="1" x14ac:dyDescent="0.25">
      <c r="A42" s="76">
        <v>187</v>
      </c>
      <c r="B42" s="77" t="s">
        <v>219</v>
      </c>
      <c r="C42" s="46" t="s">
        <v>819</v>
      </c>
      <c r="D42" s="46" t="s">
        <v>80</v>
      </c>
      <c r="E42" s="46" t="s">
        <v>820</v>
      </c>
      <c r="F42" s="46" t="s">
        <v>219</v>
      </c>
      <c r="G42" s="46" t="s">
        <v>1</v>
      </c>
      <c r="H42" s="77" t="s">
        <v>1</v>
      </c>
      <c r="I42" s="77" t="s">
        <v>80</v>
      </c>
      <c r="J42" s="42" t="s">
        <v>66</v>
      </c>
      <c r="K42" s="40" t="s">
        <v>62</v>
      </c>
      <c r="L42" s="51" t="s">
        <v>68</v>
      </c>
      <c r="M42" s="42" t="s">
        <v>66</v>
      </c>
      <c r="N42" s="51" t="s">
        <v>68</v>
      </c>
      <c r="O42" s="51" t="s">
        <v>68</v>
      </c>
      <c r="P42" s="46" t="s">
        <v>1</v>
      </c>
      <c r="Q42" s="46" t="s">
        <v>1</v>
      </c>
      <c r="R42" s="46" t="s">
        <v>1</v>
      </c>
      <c r="S42" s="46" t="s">
        <v>1</v>
      </c>
      <c r="T42" s="46" t="s">
        <v>1</v>
      </c>
      <c r="U42" s="46" t="s">
        <v>1</v>
      </c>
      <c r="V42" s="46" t="s">
        <v>1</v>
      </c>
      <c r="W42" s="46" t="s">
        <v>1</v>
      </c>
      <c r="X42" s="46" t="s">
        <v>1</v>
      </c>
      <c r="Y42" s="46" t="s">
        <v>1</v>
      </c>
      <c r="Z42" s="46" t="s">
        <v>1</v>
      </c>
      <c r="AA42" s="40" t="s">
        <v>62</v>
      </c>
      <c r="AB42" s="46" t="s">
        <v>1</v>
      </c>
      <c r="AC42" s="46" t="s">
        <v>1</v>
      </c>
      <c r="AD42" s="46" t="s">
        <v>1</v>
      </c>
      <c r="AE42" s="46" t="s">
        <v>1</v>
      </c>
      <c r="AF42" s="51" t="s">
        <v>68</v>
      </c>
      <c r="AG42" s="46" t="s">
        <v>1</v>
      </c>
      <c r="AH42" s="46" t="s">
        <v>1</v>
      </c>
      <c r="AI42" s="46" t="s">
        <v>1</v>
      </c>
      <c r="AJ42" s="46" t="s">
        <v>1</v>
      </c>
      <c r="AK42" s="47" t="s">
        <v>67</v>
      </c>
      <c r="AL42" s="46" t="s">
        <v>1</v>
      </c>
      <c r="AM42" s="46" t="s">
        <v>1</v>
      </c>
      <c r="AN42" s="46" t="s">
        <v>1</v>
      </c>
      <c r="AO42" s="46" t="s">
        <v>1</v>
      </c>
      <c r="AP42" s="51" t="s">
        <v>68</v>
      </c>
      <c r="AQ42" s="46" t="s">
        <v>1</v>
      </c>
      <c r="AR42" s="46" t="s">
        <v>1</v>
      </c>
      <c r="AS42" s="46" t="s">
        <v>1</v>
      </c>
      <c r="AT42" s="46" t="s">
        <v>1</v>
      </c>
      <c r="AU42" s="51" t="s">
        <v>68</v>
      </c>
      <c r="AV42" s="51" t="s">
        <v>68</v>
      </c>
      <c r="AW42" s="47" t="s">
        <v>63</v>
      </c>
      <c r="AX42" s="45">
        <v>1</v>
      </c>
      <c r="AY42" s="42">
        <v>2</v>
      </c>
      <c r="AZ42" s="48">
        <v>0</v>
      </c>
      <c r="BA42" s="49">
        <v>39.700000000000003</v>
      </c>
      <c r="BB42" s="50">
        <v>50.7</v>
      </c>
      <c r="BD42" s="30" t="e">
        <f>_xlfn.XLOOKUP(A42,'Non AGSA'!B:B,'Non AGSA'!B:B)</f>
        <v>#N/A</v>
      </c>
      <c r="BE42" s="30" t="e">
        <f>_xlfn.XLOOKUP(A42,'Dormant auditee list'!C:C,'Dormant auditee list'!C:C)</f>
        <v>#N/A</v>
      </c>
      <c r="BF42" s="30" t="str">
        <f>_xlfn.XLOOKUP(A42,Reworked!A:A,Reworked!I:I)</f>
        <v>Unqualified with findings</v>
      </c>
      <c r="BH42" s="30">
        <v>1</v>
      </c>
      <c r="BI42" s="30">
        <v>2</v>
      </c>
    </row>
    <row r="43" spans="1:61" ht="26.25" customHeight="1" x14ac:dyDescent="0.25">
      <c r="A43" s="76">
        <v>1017</v>
      </c>
      <c r="B43" s="77" t="s">
        <v>405</v>
      </c>
      <c r="C43" s="46" t="s">
        <v>819</v>
      </c>
      <c r="D43" s="46" t="s">
        <v>835</v>
      </c>
      <c r="E43" s="46" t="s">
        <v>820</v>
      </c>
      <c r="F43" s="46" t="s">
        <v>847</v>
      </c>
      <c r="G43" s="46" t="s">
        <v>848</v>
      </c>
      <c r="H43" s="77" t="s">
        <v>849</v>
      </c>
      <c r="I43" s="77" t="s">
        <v>827</v>
      </c>
      <c r="J43" s="78" t="s">
        <v>404</v>
      </c>
      <c r="K43" s="46" t="s">
        <v>1</v>
      </c>
      <c r="L43" s="51" t="s">
        <v>68</v>
      </c>
      <c r="M43" s="42" t="s">
        <v>66</v>
      </c>
      <c r="N43" s="46" t="s">
        <v>1</v>
      </c>
      <c r="O43" s="51" t="s">
        <v>68</v>
      </c>
      <c r="P43" s="47" t="s">
        <v>67</v>
      </c>
      <c r="Q43" s="46" t="s">
        <v>1</v>
      </c>
      <c r="R43" s="46" t="s">
        <v>1</v>
      </c>
      <c r="S43" s="46" t="s">
        <v>1</v>
      </c>
      <c r="T43" s="46" t="s">
        <v>1</v>
      </c>
      <c r="U43" s="46" t="s">
        <v>1</v>
      </c>
      <c r="V43" s="46" t="s">
        <v>1</v>
      </c>
      <c r="W43" s="46" t="s">
        <v>1</v>
      </c>
      <c r="X43" s="46" t="s">
        <v>1</v>
      </c>
      <c r="Y43" s="46" t="s">
        <v>1</v>
      </c>
      <c r="Z43" s="46" t="s">
        <v>1</v>
      </c>
      <c r="AA43" s="46" t="s">
        <v>1</v>
      </c>
      <c r="AB43" s="46" t="s">
        <v>1</v>
      </c>
      <c r="AC43" s="46" t="s">
        <v>1</v>
      </c>
      <c r="AD43" s="46" t="s">
        <v>1</v>
      </c>
      <c r="AE43" s="47" t="s">
        <v>67</v>
      </c>
      <c r="AF43" s="51" t="s">
        <v>68</v>
      </c>
      <c r="AG43" s="46" t="s">
        <v>1</v>
      </c>
      <c r="AH43" s="47" t="s">
        <v>67</v>
      </c>
      <c r="AI43" s="46" t="s">
        <v>1</v>
      </c>
      <c r="AJ43" s="46" t="s">
        <v>1</v>
      </c>
      <c r="AK43" s="46" t="s">
        <v>1</v>
      </c>
      <c r="AL43" s="51" t="s">
        <v>68</v>
      </c>
      <c r="AM43" s="46" t="s">
        <v>1</v>
      </c>
      <c r="AN43" s="46" t="s">
        <v>1</v>
      </c>
      <c r="AO43" s="40" t="s">
        <v>62</v>
      </c>
      <c r="AP43" s="46" t="s">
        <v>1</v>
      </c>
      <c r="AQ43" s="46" t="s">
        <v>1</v>
      </c>
      <c r="AR43" s="51" t="s">
        <v>68</v>
      </c>
      <c r="AS43" s="46" t="s">
        <v>1</v>
      </c>
      <c r="AT43" s="46" t="s">
        <v>1</v>
      </c>
      <c r="AU43" s="47" t="s">
        <v>67</v>
      </c>
      <c r="AV43" s="51" t="s">
        <v>68</v>
      </c>
      <c r="AW43" s="47" t="s">
        <v>63</v>
      </c>
      <c r="AX43" s="42">
        <v>2</v>
      </c>
      <c r="AY43" s="42">
        <v>2</v>
      </c>
      <c r="AZ43" s="49">
        <v>0</v>
      </c>
      <c r="BA43" s="49">
        <v>10.3</v>
      </c>
      <c r="BB43" s="53">
        <v>0.56000000000000005</v>
      </c>
      <c r="BD43" s="30" t="e">
        <f>_xlfn.XLOOKUP(A43,'Non AGSA'!B:B,'Non AGSA'!B:B)</f>
        <v>#N/A</v>
      </c>
      <c r="BE43" s="30" t="e">
        <f>_xlfn.XLOOKUP(A43,'Dormant auditee list'!C:C,'Dormant auditee list'!C:C)</f>
        <v>#N/A</v>
      </c>
      <c r="BF43" s="30" t="str">
        <f>_xlfn.XLOOKUP(A43,Reworked!A:A,Reworked!I:I)</f>
        <v>Audit not finalised at legislated date</v>
      </c>
      <c r="BH43" s="30">
        <v>1</v>
      </c>
      <c r="BI43" s="30">
        <v>6</v>
      </c>
    </row>
    <row r="44" spans="1:61" ht="26.25" hidden="1" customHeight="1" x14ac:dyDescent="0.25">
      <c r="A44" s="76">
        <v>76</v>
      </c>
      <c r="B44" s="77" t="s">
        <v>220</v>
      </c>
      <c r="C44" s="46" t="s">
        <v>819</v>
      </c>
      <c r="D44" s="46" t="s">
        <v>846</v>
      </c>
      <c r="E44" s="46" t="s">
        <v>820</v>
      </c>
      <c r="F44" s="46" t="s">
        <v>1</v>
      </c>
      <c r="G44" s="46" t="s">
        <v>850</v>
      </c>
      <c r="H44" s="77" t="s">
        <v>826</v>
      </c>
      <c r="I44" s="77" t="s">
        <v>827</v>
      </c>
      <c r="J44" s="42" t="s">
        <v>66</v>
      </c>
      <c r="K44" s="51" t="s">
        <v>68</v>
      </c>
      <c r="L44" s="51" t="s">
        <v>68</v>
      </c>
      <c r="M44" s="42" t="s">
        <v>66</v>
      </c>
      <c r="N44" s="51" t="s">
        <v>68</v>
      </c>
      <c r="O44" s="51" t="s">
        <v>68</v>
      </c>
      <c r="P44" s="46" t="s">
        <v>1</v>
      </c>
      <c r="Q44" s="46" t="s">
        <v>1</v>
      </c>
      <c r="R44" s="46" t="s">
        <v>1</v>
      </c>
      <c r="S44" s="46" t="s">
        <v>1</v>
      </c>
      <c r="T44" s="46" t="s">
        <v>1</v>
      </c>
      <c r="U44" s="46" t="s">
        <v>1</v>
      </c>
      <c r="V44" s="46" t="s">
        <v>1</v>
      </c>
      <c r="W44" s="46" t="s">
        <v>1</v>
      </c>
      <c r="X44" s="46" t="s">
        <v>1</v>
      </c>
      <c r="Y44" s="46" t="s">
        <v>1</v>
      </c>
      <c r="Z44" s="40" t="s">
        <v>62</v>
      </c>
      <c r="AA44" s="51" t="s">
        <v>68</v>
      </c>
      <c r="AB44" s="46" t="s">
        <v>1</v>
      </c>
      <c r="AC44" s="46" t="s">
        <v>1</v>
      </c>
      <c r="AD44" s="46" t="s">
        <v>1</v>
      </c>
      <c r="AE44" s="51" t="s">
        <v>68</v>
      </c>
      <c r="AF44" s="46" t="s">
        <v>1</v>
      </c>
      <c r="AG44" s="46" t="s">
        <v>1</v>
      </c>
      <c r="AH44" s="46" t="s">
        <v>1</v>
      </c>
      <c r="AI44" s="46" t="s">
        <v>1</v>
      </c>
      <c r="AJ44" s="46" t="s">
        <v>1</v>
      </c>
      <c r="AK44" s="51" t="s">
        <v>68</v>
      </c>
      <c r="AL44" s="46" t="s">
        <v>1</v>
      </c>
      <c r="AM44" s="46" t="s">
        <v>1</v>
      </c>
      <c r="AN44" s="46" t="s">
        <v>1</v>
      </c>
      <c r="AO44" s="51" t="s">
        <v>68</v>
      </c>
      <c r="AP44" s="47" t="s">
        <v>67</v>
      </c>
      <c r="AQ44" s="46" t="s">
        <v>1</v>
      </c>
      <c r="AR44" s="46" t="s">
        <v>1</v>
      </c>
      <c r="AS44" s="46" t="s">
        <v>1</v>
      </c>
      <c r="AT44" s="46" t="s">
        <v>1</v>
      </c>
      <c r="AU44" s="51" t="s">
        <v>68</v>
      </c>
      <c r="AV44" s="51" t="s">
        <v>68</v>
      </c>
      <c r="AW44" s="47" t="s">
        <v>63</v>
      </c>
      <c r="AX44" s="45">
        <v>1</v>
      </c>
      <c r="AY44" s="42">
        <v>2</v>
      </c>
      <c r="AZ44" s="49">
        <v>0</v>
      </c>
      <c r="BA44" s="52">
        <v>39</v>
      </c>
      <c r="BB44" s="50">
        <v>0.38</v>
      </c>
      <c r="BD44" s="30" t="e">
        <f>_xlfn.XLOOKUP(A44,'Non AGSA'!B:B,'Non AGSA'!B:B)</f>
        <v>#N/A</v>
      </c>
      <c r="BE44" s="30" t="e">
        <f>_xlfn.XLOOKUP(A44,'Dormant auditee list'!C:C,'Dormant auditee list'!C:C)</f>
        <v>#N/A</v>
      </c>
      <c r="BF44" s="30" t="str">
        <f>_xlfn.XLOOKUP(A44,Reworked!A:A,Reworked!I:I)</f>
        <v>Unqualified with findings</v>
      </c>
      <c r="BH44" s="30">
        <v>1</v>
      </c>
      <c r="BI44" s="30">
        <v>2</v>
      </c>
    </row>
    <row r="45" spans="1:61" ht="27" hidden="1" customHeight="1" x14ac:dyDescent="0.25">
      <c r="A45" s="76">
        <v>77</v>
      </c>
      <c r="B45" s="77" t="s">
        <v>345</v>
      </c>
      <c r="C45" s="46" t="s">
        <v>819</v>
      </c>
      <c r="D45" s="46" t="s">
        <v>829</v>
      </c>
      <c r="E45" s="46" t="s">
        <v>820</v>
      </c>
      <c r="F45" s="46" t="s">
        <v>104</v>
      </c>
      <c r="G45" s="46" t="s">
        <v>851</v>
      </c>
      <c r="H45" s="77" t="s">
        <v>833</v>
      </c>
      <c r="I45" s="77" t="s">
        <v>827</v>
      </c>
      <c r="J45" s="56" t="s">
        <v>142</v>
      </c>
      <c r="K45" s="47" t="s">
        <v>67</v>
      </c>
      <c r="L45" s="51" t="s">
        <v>68</v>
      </c>
      <c r="M45" s="42" t="s">
        <v>66</v>
      </c>
      <c r="N45" s="46" t="s">
        <v>1</v>
      </c>
      <c r="O45" s="51" t="s">
        <v>68</v>
      </c>
      <c r="P45" s="47" t="s">
        <v>67</v>
      </c>
      <c r="Q45" s="46" t="s">
        <v>1</v>
      </c>
      <c r="R45" s="46" t="s">
        <v>1</v>
      </c>
      <c r="S45" s="46" t="s">
        <v>1</v>
      </c>
      <c r="T45" s="46" t="s">
        <v>1</v>
      </c>
      <c r="U45" s="46" t="s">
        <v>1</v>
      </c>
      <c r="V45" s="46" t="s">
        <v>1</v>
      </c>
      <c r="W45" s="46" t="s">
        <v>1</v>
      </c>
      <c r="X45" s="46" t="s">
        <v>1</v>
      </c>
      <c r="Y45" s="46" t="s">
        <v>1</v>
      </c>
      <c r="Z45" s="46" t="s">
        <v>1</v>
      </c>
      <c r="AA45" s="47" t="s">
        <v>67</v>
      </c>
      <c r="AB45" s="46" t="s">
        <v>1</v>
      </c>
      <c r="AC45" s="46" t="s">
        <v>1</v>
      </c>
      <c r="AD45" s="46" t="s">
        <v>1</v>
      </c>
      <c r="AE45" s="51" t="s">
        <v>68</v>
      </c>
      <c r="AF45" s="47" t="s">
        <v>67</v>
      </c>
      <c r="AG45" s="46" t="s">
        <v>1</v>
      </c>
      <c r="AH45" s="47" t="s">
        <v>67</v>
      </c>
      <c r="AI45" s="46" t="s">
        <v>1</v>
      </c>
      <c r="AJ45" s="46" t="s">
        <v>1</v>
      </c>
      <c r="AK45" s="40" t="s">
        <v>62</v>
      </c>
      <c r="AL45" s="51" t="s">
        <v>68</v>
      </c>
      <c r="AM45" s="46" t="s">
        <v>1</v>
      </c>
      <c r="AN45" s="46" t="s">
        <v>1</v>
      </c>
      <c r="AO45" s="46" t="s">
        <v>1</v>
      </c>
      <c r="AP45" s="46" t="s">
        <v>1</v>
      </c>
      <c r="AQ45" s="46" t="s">
        <v>1</v>
      </c>
      <c r="AR45" s="51" t="s">
        <v>68</v>
      </c>
      <c r="AS45" s="46" t="s">
        <v>1</v>
      </c>
      <c r="AT45" s="46" t="s">
        <v>1</v>
      </c>
      <c r="AU45" s="47" t="s">
        <v>67</v>
      </c>
      <c r="AV45" s="51" t="s">
        <v>68</v>
      </c>
      <c r="AW45" s="47" t="s">
        <v>63</v>
      </c>
      <c r="AX45" s="45">
        <v>1</v>
      </c>
      <c r="AY45" s="57">
        <v>3</v>
      </c>
      <c r="AZ45" s="48">
        <v>0</v>
      </c>
      <c r="BA45" s="52">
        <v>847.2</v>
      </c>
      <c r="BB45" s="50">
        <v>2.1</v>
      </c>
      <c r="BD45" s="30" t="e">
        <f>_xlfn.XLOOKUP(A45,'Non AGSA'!B:B,'Non AGSA'!B:B)</f>
        <v>#N/A</v>
      </c>
      <c r="BE45" s="30" t="e">
        <f>_xlfn.XLOOKUP(A45,'Dormant auditee list'!C:C,'Dormant auditee list'!C:C)</f>
        <v>#N/A</v>
      </c>
      <c r="BF45" s="30" t="str">
        <f>_xlfn.XLOOKUP(A45,Reworked!A:A,Reworked!I:I)</f>
        <v>Qualified</v>
      </c>
      <c r="BH45" s="30">
        <v>1</v>
      </c>
      <c r="BI45" s="30">
        <v>3</v>
      </c>
    </row>
    <row r="46" spans="1:61" ht="26.25" hidden="1" customHeight="1" x14ac:dyDescent="0.25">
      <c r="A46" s="76">
        <v>1372</v>
      </c>
      <c r="B46" s="77" t="s">
        <v>221</v>
      </c>
      <c r="C46" s="46" t="s">
        <v>819</v>
      </c>
      <c r="D46" s="46" t="s">
        <v>837</v>
      </c>
      <c r="E46" s="46" t="s">
        <v>820</v>
      </c>
      <c r="F46" s="46" t="s">
        <v>1</v>
      </c>
      <c r="G46" s="46" t="s">
        <v>839</v>
      </c>
      <c r="H46" s="77" t="s">
        <v>826</v>
      </c>
      <c r="I46" s="77" t="s">
        <v>827</v>
      </c>
      <c r="J46" s="42" t="s">
        <v>66</v>
      </c>
      <c r="K46" s="51" t="s">
        <v>68</v>
      </c>
      <c r="L46" s="51" t="s">
        <v>68</v>
      </c>
      <c r="M46" s="56" t="s">
        <v>142</v>
      </c>
      <c r="N46" s="51" t="s">
        <v>68</v>
      </c>
      <c r="O46" s="51" t="s">
        <v>68</v>
      </c>
      <c r="P46" s="46" t="s">
        <v>1</v>
      </c>
      <c r="Q46" s="46" t="s">
        <v>1</v>
      </c>
      <c r="R46" s="46" t="s">
        <v>1</v>
      </c>
      <c r="S46" s="46" t="s">
        <v>1</v>
      </c>
      <c r="T46" s="46" t="s">
        <v>1</v>
      </c>
      <c r="U46" s="40" t="s">
        <v>62</v>
      </c>
      <c r="V46" s="46" t="s">
        <v>1</v>
      </c>
      <c r="W46" s="46" t="s">
        <v>1</v>
      </c>
      <c r="X46" s="40" t="s">
        <v>62</v>
      </c>
      <c r="Y46" s="46" t="s">
        <v>1</v>
      </c>
      <c r="Z46" s="51" t="s">
        <v>68</v>
      </c>
      <c r="AA46" s="51" t="s">
        <v>68</v>
      </c>
      <c r="AB46" s="46" t="s">
        <v>1</v>
      </c>
      <c r="AC46" s="46" t="s">
        <v>1</v>
      </c>
      <c r="AD46" s="46" t="s">
        <v>1</v>
      </c>
      <c r="AE46" s="40" t="s">
        <v>62</v>
      </c>
      <c r="AF46" s="51" t="s">
        <v>68</v>
      </c>
      <c r="AG46" s="40" t="s">
        <v>62</v>
      </c>
      <c r="AH46" s="40" t="s">
        <v>62</v>
      </c>
      <c r="AI46" s="46" t="s">
        <v>1</v>
      </c>
      <c r="AJ46" s="46" t="s">
        <v>1</v>
      </c>
      <c r="AK46" s="40" t="s">
        <v>62</v>
      </c>
      <c r="AL46" s="51" t="s">
        <v>68</v>
      </c>
      <c r="AM46" s="46" t="s">
        <v>1</v>
      </c>
      <c r="AN46" s="46" t="s">
        <v>1</v>
      </c>
      <c r="AO46" s="46" t="s">
        <v>1</v>
      </c>
      <c r="AP46" s="51" t="s">
        <v>68</v>
      </c>
      <c r="AQ46" s="46" t="s">
        <v>1</v>
      </c>
      <c r="AR46" s="46" t="s">
        <v>1</v>
      </c>
      <c r="AS46" s="46" t="s">
        <v>1</v>
      </c>
      <c r="AT46" s="46" t="s">
        <v>1</v>
      </c>
      <c r="AU46" s="51" t="s">
        <v>68</v>
      </c>
      <c r="AV46" s="51" t="s">
        <v>68</v>
      </c>
      <c r="AW46" s="47" t="s">
        <v>63</v>
      </c>
      <c r="AX46" s="42">
        <v>2</v>
      </c>
      <c r="AY46" s="42">
        <v>2</v>
      </c>
      <c r="AZ46" s="48">
        <v>0</v>
      </c>
      <c r="BA46" s="49">
        <v>10.4</v>
      </c>
      <c r="BB46" s="53">
        <v>0.12</v>
      </c>
      <c r="BD46" s="30" t="e">
        <f>_xlfn.XLOOKUP(A46,'Non AGSA'!B:B,'Non AGSA'!B:B)</f>
        <v>#N/A</v>
      </c>
      <c r="BE46" s="30" t="e">
        <f>_xlfn.XLOOKUP(A46,'Dormant auditee list'!C:C,'Dormant auditee list'!C:C)</f>
        <v>#N/A</v>
      </c>
      <c r="BF46" s="30" t="str">
        <f>_xlfn.XLOOKUP(A46,Reworked!A:A,Reworked!I:I)</f>
        <v>Unqualified with findings</v>
      </c>
      <c r="BH46" s="30">
        <v>1</v>
      </c>
      <c r="BI46" s="30">
        <v>2</v>
      </c>
    </row>
    <row r="47" spans="1:61" ht="34.5" hidden="1" customHeight="1" x14ac:dyDescent="0.25">
      <c r="A47" s="76">
        <v>1550</v>
      </c>
      <c r="B47" s="77" t="s">
        <v>222</v>
      </c>
      <c r="C47" s="46" t="s">
        <v>819</v>
      </c>
      <c r="D47" s="46" t="s">
        <v>844</v>
      </c>
      <c r="E47" s="46" t="s">
        <v>820</v>
      </c>
      <c r="F47" s="46" t="s">
        <v>852</v>
      </c>
      <c r="G47" s="46" t="s">
        <v>853</v>
      </c>
      <c r="H47" s="77" t="s">
        <v>831</v>
      </c>
      <c r="I47" s="77" t="s">
        <v>827</v>
      </c>
      <c r="J47" s="42" t="s">
        <v>66</v>
      </c>
      <c r="K47" s="51" t="s">
        <v>68</v>
      </c>
      <c r="L47" s="51" t="s">
        <v>68</v>
      </c>
      <c r="M47" s="42" t="s">
        <v>66</v>
      </c>
      <c r="N47" s="51" t="s">
        <v>68</v>
      </c>
      <c r="O47" s="51" t="s">
        <v>68</v>
      </c>
      <c r="P47" s="46" t="s">
        <v>1</v>
      </c>
      <c r="Q47" s="46" t="s">
        <v>1</v>
      </c>
      <c r="R47" s="46" t="s">
        <v>1</v>
      </c>
      <c r="S47" s="46" t="s">
        <v>1</v>
      </c>
      <c r="T47" s="46" t="s">
        <v>1</v>
      </c>
      <c r="U47" s="46" t="s">
        <v>1</v>
      </c>
      <c r="V47" s="46" t="s">
        <v>1</v>
      </c>
      <c r="W47" s="46" t="s">
        <v>1</v>
      </c>
      <c r="X47" s="46" t="s">
        <v>1</v>
      </c>
      <c r="Y47" s="46" t="s">
        <v>1</v>
      </c>
      <c r="Z47" s="51" t="s">
        <v>68</v>
      </c>
      <c r="AA47" s="40" t="s">
        <v>62</v>
      </c>
      <c r="AB47" s="46" t="s">
        <v>1</v>
      </c>
      <c r="AC47" s="46" t="s">
        <v>1</v>
      </c>
      <c r="AD47" s="46" t="s">
        <v>1</v>
      </c>
      <c r="AE47" s="47" t="s">
        <v>67</v>
      </c>
      <c r="AF47" s="40" t="s">
        <v>62</v>
      </c>
      <c r="AG47" s="46" t="s">
        <v>1</v>
      </c>
      <c r="AH47" s="46" t="s">
        <v>1</v>
      </c>
      <c r="AI47" s="46" t="s">
        <v>1</v>
      </c>
      <c r="AJ47" s="46" t="s">
        <v>1</v>
      </c>
      <c r="AK47" s="46" t="s">
        <v>1</v>
      </c>
      <c r="AL47" s="46" t="s">
        <v>1</v>
      </c>
      <c r="AM47" s="46" t="s">
        <v>1</v>
      </c>
      <c r="AN47" s="46" t="s">
        <v>1</v>
      </c>
      <c r="AO47" s="51" t="s">
        <v>68</v>
      </c>
      <c r="AP47" s="40" t="s">
        <v>62</v>
      </c>
      <c r="AQ47" s="46" t="s">
        <v>1</v>
      </c>
      <c r="AR47" s="46" t="s">
        <v>1</v>
      </c>
      <c r="AS47" s="46" t="s">
        <v>1</v>
      </c>
      <c r="AT47" s="46" t="s">
        <v>1</v>
      </c>
      <c r="AU47" s="51" t="s">
        <v>68</v>
      </c>
      <c r="AV47" s="47" t="s">
        <v>67</v>
      </c>
      <c r="AW47" s="45" t="s">
        <v>71</v>
      </c>
      <c r="AX47" s="45">
        <v>1</v>
      </c>
      <c r="AY47" s="42">
        <v>2</v>
      </c>
      <c r="AZ47" s="48">
        <v>0</v>
      </c>
      <c r="BA47" s="52">
        <v>0.01</v>
      </c>
      <c r="BB47" s="53">
        <v>0.02</v>
      </c>
      <c r="BD47" s="30" t="e">
        <f>_xlfn.XLOOKUP(A47,'Non AGSA'!B:B,'Non AGSA'!B:B)</f>
        <v>#N/A</v>
      </c>
      <c r="BE47" s="30" t="e">
        <f>_xlfn.XLOOKUP(A47,'Dormant auditee list'!C:C,'Dormant auditee list'!C:C)</f>
        <v>#N/A</v>
      </c>
      <c r="BF47" s="30" t="str">
        <f>_xlfn.XLOOKUP(A47,Reworked!A:A,Reworked!I:I)</f>
        <v>Unqualified with findings</v>
      </c>
      <c r="BH47" s="30">
        <v>1</v>
      </c>
      <c r="BI47" s="30">
        <v>2</v>
      </c>
    </row>
    <row r="48" spans="1:61" ht="27" hidden="1" customHeight="1" x14ac:dyDescent="0.25">
      <c r="A48" s="76">
        <v>1239</v>
      </c>
      <c r="B48" s="77" t="s">
        <v>223</v>
      </c>
      <c r="C48" s="46" t="s">
        <v>819</v>
      </c>
      <c r="D48" s="46" t="s">
        <v>835</v>
      </c>
      <c r="E48" s="46" t="s">
        <v>820</v>
      </c>
      <c r="F48" s="46" t="s">
        <v>854</v>
      </c>
      <c r="G48" s="46" t="s">
        <v>118</v>
      </c>
      <c r="H48" s="77" t="s">
        <v>836</v>
      </c>
      <c r="I48" s="77" t="s">
        <v>827</v>
      </c>
      <c r="J48" s="42" t="s">
        <v>66</v>
      </c>
      <c r="K48" s="47" t="s">
        <v>67</v>
      </c>
      <c r="L48" s="40" t="s">
        <v>62</v>
      </c>
      <c r="M48" s="42" t="s">
        <v>66</v>
      </c>
      <c r="N48" s="46" t="s">
        <v>1</v>
      </c>
      <c r="O48" s="47" t="s">
        <v>67</v>
      </c>
      <c r="P48" s="46" t="s">
        <v>1</v>
      </c>
      <c r="Q48" s="46" t="s">
        <v>1</v>
      </c>
      <c r="R48" s="46" t="s">
        <v>1</v>
      </c>
      <c r="S48" s="46" t="s">
        <v>1</v>
      </c>
      <c r="T48" s="46" t="s">
        <v>1</v>
      </c>
      <c r="U48" s="46" t="s">
        <v>1</v>
      </c>
      <c r="V48" s="46" t="s">
        <v>1</v>
      </c>
      <c r="W48" s="46" t="s">
        <v>1</v>
      </c>
      <c r="X48" s="46" t="s">
        <v>1</v>
      </c>
      <c r="Y48" s="46" t="s">
        <v>1</v>
      </c>
      <c r="Z48" s="47" t="s">
        <v>67</v>
      </c>
      <c r="AA48" s="46" t="s">
        <v>1</v>
      </c>
      <c r="AB48" s="46" t="s">
        <v>1</v>
      </c>
      <c r="AC48" s="46" t="s">
        <v>1</v>
      </c>
      <c r="AD48" s="46" t="s">
        <v>1</v>
      </c>
      <c r="AE48" s="46" t="s">
        <v>1</v>
      </c>
      <c r="AF48" s="40" t="s">
        <v>62</v>
      </c>
      <c r="AG48" s="46" t="s">
        <v>1</v>
      </c>
      <c r="AH48" s="46" t="s">
        <v>1</v>
      </c>
      <c r="AI48" s="46" t="s">
        <v>1</v>
      </c>
      <c r="AJ48" s="46" t="s">
        <v>1</v>
      </c>
      <c r="AK48" s="46" t="s">
        <v>1</v>
      </c>
      <c r="AL48" s="46" t="s">
        <v>1</v>
      </c>
      <c r="AM48" s="46" t="s">
        <v>1</v>
      </c>
      <c r="AN48" s="46" t="s">
        <v>1</v>
      </c>
      <c r="AO48" s="46" t="s">
        <v>1</v>
      </c>
      <c r="AP48" s="46" t="s">
        <v>1</v>
      </c>
      <c r="AQ48" s="46" t="s">
        <v>1</v>
      </c>
      <c r="AR48" s="46" t="s">
        <v>1</v>
      </c>
      <c r="AS48" s="46" t="s">
        <v>1</v>
      </c>
      <c r="AT48" s="46" t="s">
        <v>1</v>
      </c>
      <c r="AU48" s="51" t="s">
        <v>68</v>
      </c>
      <c r="AV48" s="51" t="s">
        <v>68</v>
      </c>
      <c r="AW48" s="45" t="s">
        <v>71</v>
      </c>
      <c r="AX48" s="45">
        <v>1</v>
      </c>
      <c r="AY48" s="45">
        <v>1</v>
      </c>
      <c r="AZ48" s="48">
        <v>0</v>
      </c>
      <c r="BA48" s="49">
        <v>1.5</v>
      </c>
      <c r="BB48" s="50">
        <v>0.06</v>
      </c>
      <c r="BD48" s="30" t="e">
        <f>_xlfn.XLOOKUP(A48,'Non AGSA'!B:B,'Non AGSA'!B:B)</f>
        <v>#N/A</v>
      </c>
      <c r="BE48" s="30" t="e">
        <f>_xlfn.XLOOKUP(A48,'Dormant auditee list'!C:C,'Dormant auditee list'!C:C)</f>
        <v>#N/A</v>
      </c>
      <c r="BF48" s="30" t="str">
        <f>_xlfn.XLOOKUP(A48,Reworked!A:A,Reworked!I:I)</f>
        <v>Unqualified with findings</v>
      </c>
      <c r="BH48" s="30">
        <v>1</v>
      </c>
      <c r="BI48" s="30">
        <v>2</v>
      </c>
    </row>
    <row r="49" spans="1:61" ht="26.25" hidden="1" customHeight="1" x14ac:dyDescent="0.25">
      <c r="A49" s="76">
        <v>84</v>
      </c>
      <c r="B49" s="77" t="s">
        <v>224</v>
      </c>
      <c r="C49" s="46" t="s">
        <v>819</v>
      </c>
      <c r="D49" s="46" t="s">
        <v>824</v>
      </c>
      <c r="E49" s="46" t="s">
        <v>820</v>
      </c>
      <c r="F49" s="46" t="s">
        <v>205</v>
      </c>
      <c r="G49" s="46" t="s">
        <v>825</v>
      </c>
      <c r="H49" s="77" t="s">
        <v>826</v>
      </c>
      <c r="I49" s="77" t="s">
        <v>827</v>
      </c>
      <c r="J49" s="42" t="s">
        <v>66</v>
      </c>
      <c r="K49" s="51" t="s">
        <v>68</v>
      </c>
      <c r="L49" s="51" t="s">
        <v>68</v>
      </c>
      <c r="M49" s="42" t="s">
        <v>66</v>
      </c>
      <c r="N49" s="51" t="s">
        <v>68</v>
      </c>
      <c r="O49" s="51" t="s">
        <v>68</v>
      </c>
      <c r="P49" s="46" t="s">
        <v>1</v>
      </c>
      <c r="Q49" s="46" t="s">
        <v>1</v>
      </c>
      <c r="R49" s="46" t="s">
        <v>1</v>
      </c>
      <c r="S49" s="46" t="s">
        <v>1</v>
      </c>
      <c r="T49" s="46" t="s">
        <v>1</v>
      </c>
      <c r="U49" s="46" t="s">
        <v>1</v>
      </c>
      <c r="V49" s="46" t="s">
        <v>1</v>
      </c>
      <c r="W49" s="46" t="s">
        <v>1</v>
      </c>
      <c r="X49" s="46" t="s">
        <v>1</v>
      </c>
      <c r="Y49" s="46" t="s">
        <v>1</v>
      </c>
      <c r="Z49" s="51" t="s">
        <v>68</v>
      </c>
      <c r="AA49" s="51" t="s">
        <v>68</v>
      </c>
      <c r="AB49" s="46" t="s">
        <v>1</v>
      </c>
      <c r="AC49" s="46" t="s">
        <v>1</v>
      </c>
      <c r="AD49" s="46" t="s">
        <v>1</v>
      </c>
      <c r="AE49" s="46" t="s">
        <v>1</v>
      </c>
      <c r="AF49" s="51" t="s">
        <v>68</v>
      </c>
      <c r="AG49" s="46" t="s">
        <v>1</v>
      </c>
      <c r="AH49" s="46" t="s">
        <v>1</v>
      </c>
      <c r="AI49" s="46" t="s">
        <v>1</v>
      </c>
      <c r="AJ49" s="46" t="s">
        <v>1</v>
      </c>
      <c r="AK49" s="46" t="s">
        <v>1</v>
      </c>
      <c r="AL49" s="46" t="s">
        <v>1</v>
      </c>
      <c r="AM49" s="46" t="s">
        <v>1</v>
      </c>
      <c r="AN49" s="46" t="s">
        <v>1</v>
      </c>
      <c r="AO49" s="46" t="s">
        <v>1</v>
      </c>
      <c r="AP49" s="46" t="s">
        <v>1</v>
      </c>
      <c r="AQ49" s="46" t="s">
        <v>1</v>
      </c>
      <c r="AR49" s="51" t="s">
        <v>68</v>
      </c>
      <c r="AS49" s="46" t="s">
        <v>1</v>
      </c>
      <c r="AT49" s="46" t="s">
        <v>1</v>
      </c>
      <c r="AU49" s="51" t="s">
        <v>68</v>
      </c>
      <c r="AV49" s="51" t="s">
        <v>68</v>
      </c>
      <c r="AW49" s="45" t="s">
        <v>71</v>
      </c>
      <c r="AX49" s="42">
        <v>2</v>
      </c>
      <c r="AY49" s="42">
        <v>2</v>
      </c>
      <c r="AZ49" s="48">
        <v>0</v>
      </c>
      <c r="BA49" s="52">
        <v>649.70000000000005</v>
      </c>
      <c r="BB49" s="53">
        <v>0.46</v>
      </c>
      <c r="BD49" s="30" t="e">
        <f>_xlfn.XLOOKUP(A49,'Non AGSA'!B:B,'Non AGSA'!B:B)</f>
        <v>#N/A</v>
      </c>
      <c r="BE49" s="30" t="e">
        <f>_xlfn.XLOOKUP(A49,'Dormant auditee list'!C:C,'Dormant auditee list'!C:C)</f>
        <v>#N/A</v>
      </c>
      <c r="BF49" s="30" t="str">
        <f>_xlfn.XLOOKUP(A49,Reworked!A:A,Reworked!I:I)</f>
        <v>Unqualified with findings</v>
      </c>
      <c r="BH49" s="30">
        <v>1</v>
      </c>
      <c r="BI49" s="30">
        <v>2</v>
      </c>
    </row>
    <row r="50" spans="1:61" ht="34.5" hidden="1" customHeight="1" x14ac:dyDescent="0.25">
      <c r="A50" s="76">
        <v>81</v>
      </c>
      <c r="B50" s="77" t="s">
        <v>346</v>
      </c>
      <c r="C50" s="46" t="s">
        <v>819</v>
      </c>
      <c r="D50" s="46" t="s">
        <v>844</v>
      </c>
      <c r="E50" s="46" t="s">
        <v>820</v>
      </c>
      <c r="F50" s="46" t="s">
        <v>1</v>
      </c>
      <c r="G50" s="46" t="s">
        <v>855</v>
      </c>
      <c r="H50" s="77" t="s">
        <v>831</v>
      </c>
      <c r="I50" s="77" t="s">
        <v>827</v>
      </c>
      <c r="J50" s="56" t="s">
        <v>142</v>
      </c>
      <c r="K50" s="51" t="s">
        <v>68</v>
      </c>
      <c r="L50" s="51" t="s">
        <v>68</v>
      </c>
      <c r="M50" s="42" t="s">
        <v>66</v>
      </c>
      <c r="N50" s="51" t="s">
        <v>68</v>
      </c>
      <c r="O50" s="51" t="s">
        <v>68</v>
      </c>
      <c r="P50" s="47" t="s">
        <v>67</v>
      </c>
      <c r="Q50" s="46" t="s">
        <v>1</v>
      </c>
      <c r="R50" s="46" t="s">
        <v>1</v>
      </c>
      <c r="S50" s="46" t="s">
        <v>1</v>
      </c>
      <c r="T50" s="46" t="s">
        <v>1</v>
      </c>
      <c r="U50" s="46" t="s">
        <v>1</v>
      </c>
      <c r="V50" s="46" t="s">
        <v>1</v>
      </c>
      <c r="W50" s="46" t="s">
        <v>1</v>
      </c>
      <c r="X50" s="46" t="s">
        <v>1</v>
      </c>
      <c r="Y50" s="46" t="s">
        <v>1</v>
      </c>
      <c r="Z50" s="40" t="s">
        <v>62</v>
      </c>
      <c r="AA50" s="47" t="s">
        <v>67</v>
      </c>
      <c r="AB50" s="46" t="s">
        <v>1</v>
      </c>
      <c r="AC50" s="46" t="s">
        <v>1</v>
      </c>
      <c r="AD50" s="46" t="s">
        <v>1</v>
      </c>
      <c r="AE50" s="51" t="s">
        <v>68</v>
      </c>
      <c r="AF50" s="47" t="s">
        <v>67</v>
      </c>
      <c r="AG50" s="46" t="s">
        <v>1</v>
      </c>
      <c r="AH50" s="46" t="s">
        <v>1</v>
      </c>
      <c r="AI50" s="46" t="s">
        <v>1</v>
      </c>
      <c r="AJ50" s="46" t="s">
        <v>1</v>
      </c>
      <c r="AK50" s="40" t="s">
        <v>62</v>
      </c>
      <c r="AL50" s="47" t="s">
        <v>67</v>
      </c>
      <c r="AM50" s="46" t="s">
        <v>1</v>
      </c>
      <c r="AN50" s="46" t="s">
        <v>1</v>
      </c>
      <c r="AO50" s="46" t="s">
        <v>1</v>
      </c>
      <c r="AP50" s="40" t="s">
        <v>62</v>
      </c>
      <c r="AQ50" s="46" t="s">
        <v>1</v>
      </c>
      <c r="AR50" s="51" t="s">
        <v>68</v>
      </c>
      <c r="AS50" s="46" t="s">
        <v>1</v>
      </c>
      <c r="AT50" s="46" t="s">
        <v>1</v>
      </c>
      <c r="AU50" s="51" t="s">
        <v>68</v>
      </c>
      <c r="AV50" s="51" t="s">
        <v>68</v>
      </c>
      <c r="AW50" s="45" t="s">
        <v>71</v>
      </c>
      <c r="AX50" s="45">
        <v>1</v>
      </c>
      <c r="AY50" s="54">
        <v>0</v>
      </c>
      <c r="AZ50" s="48">
        <v>0</v>
      </c>
      <c r="BA50" s="49">
        <v>2.4</v>
      </c>
      <c r="BB50" s="53">
        <v>0</v>
      </c>
      <c r="BD50" s="30" t="e">
        <f>_xlfn.XLOOKUP(A50,'Non AGSA'!B:B,'Non AGSA'!B:B)</f>
        <v>#N/A</v>
      </c>
      <c r="BE50" s="30" t="e">
        <f>_xlfn.XLOOKUP(A50,'Dormant auditee list'!C:C,'Dormant auditee list'!C:C)</f>
        <v>#N/A</v>
      </c>
      <c r="BF50" s="30" t="str">
        <f>_xlfn.XLOOKUP(A50,Reworked!A:A,Reworked!I:I)</f>
        <v>Qualified</v>
      </c>
      <c r="BH50" s="30">
        <v>1</v>
      </c>
      <c r="BI50" s="30">
        <v>3</v>
      </c>
    </row>
    <row r="51" spans="1:61" ht="26.25" hidden="1" customHeight="1" x14ac:dyDescent="0.25">
      <c r="A51" s="76">
        <v>82</v>
      </c>
      <c r="B51" s="77" t="s">
        <v>82</v>
      </c>
      <c r="C51" s="46" t="s">
        <v>819</v>
      </c>
      <c r="D51" s="46" t="s">
        <v>844</v>
      </c>
      <c r="E51" s="46" t="s">
        <v>820</v>
      </c>
      <c r="F51" s="46" t="s">
        <v>1</v>
      </c>
      <c r="G51" s="46" t="s">
        <v>856</v>
      </c>
      <c r="H51" s="77" t="s">
        <v>836</v>
      </c>
      <c r="I51" s="77" t="s">
        <v>827</v>
      </c>
      <c r="J51" s="45" t="s">
        <v>57</v>
      </c>
      <c r="K51" s="46" t="s">
        <v>1</v>
      </c>
      <c r="L51" s="46" t="s">
        <v>1</v>
      </c>
      <c r="M51" s="45" t="s">
        <v>57</v>
      </c>
      <c r="N51" s="40" t="s">
        <v>62</v>
      </c>
      <c r="O51" s="46" t="s">
        <v>1</v>
      </c>
      <c r="P51" s="46" t="s">
        <v>1</v>
      </c>
      <c r="Q51" s="46" t="s">
        <v>1</v>
      </c>
      <c r="R51" s="46" t="s">
        <v>1</v>
      </c>
      <c r="S51" s="46" t="s">
        <v>1</v>
      </c>
      <c r="T51" s="46" t="s">
        <v>1</v>
      </c>
      <c r="U51" s="46" t="s">
        <v>1</v>
      </c>
      <c r="V51" s="46" t="s">
        <v>1</v>
      </c>
      <c r="W51" s="46" t="s">
        <v>1</v>
      </c>
      <c r="X51" s="46" t="s">
        <v>1</v>
      </c>
      <c r="Y51" s="46" t="s">
        <v>1</v>
      </c>
      <c r="Z51" s="46" t="s">
        <v>1</v>
      </c>
      <c r="AA51" s="46" t="s">
        <v>1</v>
      </c>
      <c r="AB51" s="46" t="s">
        <v>1</v>
      </c>
      <c r="AC51" s="46" t="s">
        <v>1</v>
      </c>
      <c r="AD51" s="46" t="s">
        <v>1</v>
      </c>
      <c r="AE51" s="46" t="s">
        <v>1</v>
      </c>
      <c r="AF51" s="46" t="s">
        <v>1</v>
      </c>
      <c r="AG51" s="46" t="s">
        <v>1</v>
      </c>
      <c r="AH51" s="46" t="s">
        <v>1</v>
      </c>
      <c r="AI51" s="46" t="s">
        <v>1</v>
      </c>
      <c r="AJ51" s="46" t="s">
        <v>1</v>
      </c>
      <c r="AK51" s="46" t="s">
        <v>1</v>
      </c>
      <c r="AL51" s="46" t="s">
        <v>1</v>
      </c>
      <c r="AM51" s="46" t="s">
        <v>1</v>
      </c>
      <c r="AN51" s="46" t="s">
        <v>1</v>
      </c>
      <c r="AO51" s="46" t="s">
        <v>1</v>
      </c>
      <c r="AP51" s="46" t="s">
        <v>1</v>
      </c>
      <c r="AQ51" s="46" t="s">
        <v>1</v>
      </c>
      <c r="AR51" s="46" t="s">
        <v>1</v>
      </c>
      <c r="AS51" s="46" t="s">
        <v>1</v>
      </c>
      <c r="AT51" s="46" t="s">
        <v>1</v>
      </c>
      <c r="AU51" s="40" t="s">
        <v>62</v>
      </c>
      <c r="AV51" s="46" t="s">
        <v>1</v>
      </c>
      <c r="AW51" s="45" t="s">
        <v>71</v>
      </c>
      <c r="AX51" s="45">
        <v>1</v>
      </c>
      <c r="AY51" s="45">
        <v>1</v>
      </c>
      <c r="AZ51" s="48">
        <v>0</v>
      </c>
      <c r="BA51" s="48">
        <v>0</v>
      </c>
      <c r="BB51" s="53">
        <v>0.01</v>
      </c>
      <c r="BD51" s="30" t="e">
        <f>_xlfn.XLOOKUP(A51,'Non AGSA'!B:B,'Non AGSA'!B:B)</f>
        <v>#N/A</v>
      </c>
      <c r="BE51" s="30" t="e">
        <f>_xlfn.XLOOKUP(A51,'Dormant auditee list'!C:C,'Dormant auditee list'!C:C)</f>
        <v>#N/A</v>
      </c>
      <c r="BF51" s="30" t="str">
        <f>_xlfn.XLOOKUP(A51,Reworked!A:A,Reworked!I:I)</f>
        <v>Unqualified with no findings</v>
      </c>
      <c r="BH51" s="30">
        <v>1</v>
      </c>
      <c r="BI51" s="30">
        <v>1</v>
      </c>
    </row>
    <row r="52" spans="1:61" ht="34.5" hidden="1" customHeight="1" x14ac:dyDescent="0.25">
      <c r="A52" s="76">
        <v>83</v>
      </c>
      <c r="B52" s="77" t="s">
        <v>225</v>
      </c>
      <c r="C52" s="46" t="s">
        <v>819</v>
      </c>
      <c r="D52" s="46" t="s">
        <v>846</v>
      </c>
      <c r="E52" s="46" t="s">
        <v>820</v>
      </c>
      <c r="F52" s="46" t="s">
        <v>233</v>
      </c>
      <c r="G52" s="46" t="s">
        <v>234</v>
      </c>
      <c r="H52" s="77" t="s">
        <v>831</v>
      </c>
      <c r="I52" s="77" t="s">
        <v>827</v>
      </c>
      <c r="J52" s="42" t="s">
        <v>66</v>
      </c>
      <c r="K52" s="51" t="s">
        <v>68</v>
      </c>
      <c r="L52" s="40" t="s">
        <v>62</v>
      </c>
      <c r="M52" s="42" t="s">
        <v>66</v>
      </c>
      <c r="N52" s="51" t="s">
        <v>68</v>
      </c>
      <c r="O52" s="51" t="s">
        <v>68</v>
      </c>
      <c r="P52" s="46" t="s">
        <v>1</v>
      </c>
      <c r="Q52" s="46" t="s">
        <v>1</v>
      </c>
      <c r="R52" s="46" t="s">
        <v>1</v>
      </c>
      <c r="S52" s="46" t="s">
        <v>1</v>
      </c>
      <c r="T52" s="46" t="s">
        <v>1</v>
      </c>
      <c r="U52" s="46" t="s">
        <v>1</v>
      </c>
      <c r="V52" s="46" t="s">
        <v>1</v>
      </c>
      <c r="W52" s="46" t="s">
        <v>1</v>
      </c>
      <c r="X52" s="46" t="s">
        <v>1</v>
      </c>
      <c r="Y52" s="46" t="s">
        <v>1</v>
      </c>
      <c r="Z52" s="40" t="s">
        <v>62</v>
      </c>
      <c r="AA52" s="51" t="s">
        <v>68</v>
      </c>
      <c r="AB52" s="46" t="s">
        <v>1</v>
      </c>
      <c r="AC52" s="46" t="s">
        <v>1</v>
      </c>
      <c r="AD52" s="46" t="s">
        <v>1</v>
      </c>
      <c r="AE52" s="46" t="s">
        <v>1</v>
      </c>
      <c r="AF52" s="46" t="s">
        <v>1</v>
      </c>
      <c r="AG52" s="46" t="s">
        <v>1</v>
      </c>
      <c r="AH52" s="46" t="s">
        <v>1</v>
      </c>
      <c r="AI52" s="46" t="s">
        <v>1</v>
      </c>
      <c r="AJ52" s="46" t="s">
        <v>1</v>
      </c>
      <c r="AK52" s="46" t="s">
        <v>1</v>
      </c>
      <c r="AL52" s="40" t="s">
        <v>62</v>
      </c>
      <c r="AM52" s="46" t="s">
        <v>1</v>
      </c>
      <c r="AN52" s="46" t="s">
        <v>1</v>
      </c>
      <c r="AO52" s="46" t="s">
        <v>1</v>
      </c>
      <c r="AP52" s="46" t="s">
        <v>1</v>
      </c>
      <c r="AQ52" s="46" t="s">
        <v>1</v>
      </c>
      <c r="AR52" s="46" t="s">
        <v>1</v>
      </c>
      <c r="AS52" s="46" t="s">
        <v>1</v>
      </c>
      <c r="AT52" s="46" t="s">
        <v>1</v>
      </c>
      <c r="AU52" s="51" t="s">
        <v>68</v>
      </c>
      <c r="AV52" s="51" t="s">
        <v>68</v>
      </c>
      <c r="AW52" s="45" t="s">
        <v>71</v>
      </c>
      <c r="AX52" s="45">
        <v>1</v>
      </c>
      <c r="AY52" s="42">
        <v>2</v>
      </c>
      <c r="AZ52" s="48">
        <v>0</v>
      </c>
      <c r="BA52" s="52">
        <v>9.1999999999999993</v>
      </c>
      <c r="BB52" s="53">
        <v>0</v>
      </c>
      <c r="BD52" s="30" t="e">
        <f>_xlfn.XLOOKUP(A52,'Non AGSA'!B:B,'Non AGSA'!B:B)</f>
        <v>#N/A</v>
      </c>
      <c r="BE52" s="30" t="e">
        <f>_xlfn.XLOOKUP(A52,'Dormant auditee list'!C:C,'Dormant auditee list'!C:C)</f>
        <v>#N/A</v>
      </c>
      <c r="BF52" s="30" t="str">
        <f>_xlfn.XLOOKUP(A52,Reworked!A:A,Reworked!I:I)</f>
        <v>Unqualified with findings</v>
      </c>
      <c r="BH52" s="30">
        <v>1</v>
      </c>
      <c r="BI52" s="30">
        <v>2</v>
      </c>
    </row>
    <row r="53" spans="1:61" ht="18.75" hidden="1" customHeight="1" x14ac:dyDescent="0.25">
      <c r="A53" s="76">
        <v>6</v>
      </c>
      <c r="B53" s="77" t="s">
        <v>83</v>
      </c>
      <c r="C53" s="46" t="s">
        <v>819</v>
      </c>
      <c r="D53" s="46" t="s">
        <v>80</v>
      </c>
      <c r="E53" s="46" t="s">
        <v>820</v>
      </c>
      <c r="F53" s="46" t="s">
        <v>821</v>
      </c>
      <c r="G53" s="46" t="s">
        <v>1</v>
      </c>
      <c r="H53" s="77" t="s">
        <v>1</v>
      </c>
      <c r="I53" s="77" t="s">
        <v>80</v>
      </c>
      <c r="J53" s="45" t="s">
        <v>57</v>
      </c>
      <c r="K53" s="46" t="s">
        <v>1</v>
      </c>
      <c r="L53" s="46" t="s">
        <v>1</v>
      </c>
      <c r="M53" s="45" t="s">
        <v>57</v>
      </c>
      <c r="N53" s="46" t="s">
        <v>1</v>
      </c>
      <c r="O53" s="46" t="s">
        <v>1</v>
      </c>
      <c r="P53" s="46" t="s">
        <v>1</v>
      </c>
      <c r="Q53" s="46" t="s">
        <v>1</v>
      </c>
      <c r="R53" s="46" t="s">
        <v>1</v>
      </c>
      <c r="S53" s="46" t="s">
        <v>1</v>
      </c>
      <c r="T53" s="46" t="s">
        <v>1</v>
      </c>
      <c r="U53" s="46" t="s">
        <v>1</v>
      </c>
      <c r="V53" s="46" t="s">
        <v>1</v>
      </c>
      <c r="W53" s="46" t="s">
        <v>1</v>
      </c>
      <c r="X53" s="46" t="s">
        <v>1</v>
      </c>
      <c r="Y53" s="46" t="s">
        <v>1</v>
      </c>
      <c r="Z53" s="46" t="s">
        <v>1</v>
      </c>
      <c r="AA53" s="46" t="s">
        <v>1</v>
      </c>
      <c r="AB53" s="46" t="s">
        <v>1</v>
      </c>
      <c r="AC53" s="46" t="s">
        <v>1</v>
      </c>
      <c r="AD53" s="46" t="s">
        <v>1</v>
      </c>
      <c r="AE53" s="46" t="s">
        <v>1</v>
      </c>
      <c r="AF53" s="46" t="s">
        <v>1</v>
      </c>
      <c r="AG53" s="46" t="s">
        <v>1</v>
      </c>
      <c r="AH53" s="46" t="s">
        <v>1</v>
      </c>
      <c r="AI53" s="46" t="s">
        <v>1</v>
      </c>
      <c r="AJ53" s="46" t="s">
        <v>1</v>
      </c>
      <c r="AK53" s="46" t="s">
        <v>1</v>
      </c>
      <c r="AL53" s="46" t="s">
        <v>1</v>
      </c>
      <c r="AM53" s="46" t="s">
        <v>1</v>
      </c>
      <c r="AN53" s="46" t="s">
        <v>1</v>
      </c>
      <c r="AO53" s="46" t="s">
        <v>1</v>
      </c>
      <c r="AP53" s="46" t="s">
        <v>1</v>
      </c>
      <c r="AQ53" s="46" t="s">
        <v>1</v>
      </c>
      <c r="AR53" s="46" t="s">
        <v>1</v>
      </c>
      <c r="AS53" s="46" t="s">
        <v>1</v>
      </c>
      <c r="AT53" s="46" t="s">
        <v>1</v>
      </c>
      <c r="AU53" s="46" t="s">
        <v>1</v>
      </c>
      <c r="AV53" s="51" t="s">
        <v>68</v>
      </c>
      <c r="AW53" s="45" t="s">
        <v>71</v>
      </c>
      <c r="AX53" s="45">
        <v>1</v>
      </c>
      <c r="AY53" s="42">
        <v>2</v>
      </c>
      <c r="AZ53" s="48">
        <v>0</v>
      </c>
      <c r="BA53" s="48">
        <v>0</v>
      </c>
      <c r="BB53" s="53">
        <v>0.04</v>
      </c>
      <c r="BD53" s="30" t="e">
        <f>_xlfn.XLOOKUP(A53,'Non AGSA'!B:B,'Non AGSA'!B:B)</f>
        <v>#N/A</v>
      </c>
      <c r="BE53" s="30" t="e">
        <f>_xlfn.XLOOKUP(A53,'Dormant auditee list'!C:C,'Dormant auditee list'!C:C)</f>
        <v>#N/A</v>
      </c>
      <c r="BF53" s="30" t="str">
        <f>_xlfn.XLOOKUP(A53,Reworked!A:A,Reworked!I:I)</f>
        <v>Unqualified with no findings</v>
      </c>
      <c r="BH53" s="30">
        <v>1</v>
      </c>
      <c r="BI53" s="30">
        <v>1</v>
      </c>
    </row>
    <row r="54" spans="1:61" ht="34.5" hidden="1" customHeight="1" x14ac:dyDescent="0.25">
      <c r="A54" s="76">
        <v>85</v>
      </c>
      <c r="B54" s="77" t="s">
        <v>84</v>
      </c>
      <c r="C54" s="46" t="s">
        <v>819</v>
      </c>
      <c r="D54" s="46" t="s">
        <v>837</v>
      </c>
      <c r="E54" s="46" t="s">
        <v>820</v>
      </c>
      <c r="F54" s="46" t="s">
        <v>1</v>
      </c>
      <c r="G54" s="46" t="s">
        <v>857</v>
      </c>
      <c r="H54" s="77" t="s">
        <v>831</v>
      </c>
      <c r="I54" s="77" t="s">
        <v>827</v>
      </c>
      <c r="J54" s="45" t="s">
        <v>57</v>
      </c>
      <c r="K54" s="46" t="s">
        <v>1</v>
      </c>
      <c r="L54" s="46" t="s">
        <v>1</v>
      </c>
      <c r="M54" s="45" t="s">
        <v>57</v>
      </c>
      <c r="N54" s="46" t="s">
        <v>1</v>
      </c>
      <c r="O54" s="46" t="s">
        <v>1</v>
      </c>
      <c r="P54" s="46" t="s">
        <v>1</v>
      </c>
      <c r="Q54" s="46" t="s">
        <v>1</v>
      </c>
      <c r="R54" s="46" t="s">
        <v>1</v>
      </c>
      <c r="S54" s="46" t="s">
        <v>1</v>
      </c>
      <c r="T54" s="46" t="s">
        <v>1</v>
      </c>
      <c r="U54" s="46" t="s">
        <v>1</v>
      </c>
      <c r="V54" s="46" t="s">
        <v>1</v>
      </c>
      <c r="W54" s="46" t="s">
        <v>1</v>
      </c>
      <c r="X54" s="46" t="s">
        <v>1</v>
      </c>
      <c r="Y54" s="46" t="s">
        <v>1</v>
      </c>
      <c r="Z54" s="46" t="s">
        <v>1</v>
      </c>
      <c r="AA54" s="46" t="s">
        <v>1</v>
      </c>
      <c r="AB54" s="46" t="s">
        <v>1</v>
      </c>
      <c r="AC54" s="46" t="s">
        <v>1</v>
      </c>
      <c r="AD54" s="46" t="s">
        <v>1</v>
      </c>
      <c r="AE54" s="46" t="s">
        <v>1</v>
      </c>
      <c r="AF54" s="46" t="s">
        <v>1</v>
      </c>
      <c r="AG54" s="46" t="s">
        <v>1</v>
      </c>
      <c r="AH54" s="46" t="s">
        <v>1</v>
      </c>
      <c r="AI54" s="46" t="s">
        <v>1</v>
      </c>
      <c r="AJ54" s="46" t="s">
        <v>1</v>
      </c>
      <c r="AK54" s="46" t="s">
        <v>1</v>
      </c>
      <c r="AL54" s="46" t="s">
        <v>1</v>
      </c>
      <c r="AM54" s="46" t="s">
        <v>1</v>
      </c>
      <c r="AN54" s="46" t="s">
        <v>1</v>
      </c>
      <c r="AO54" s="46" t="s">
        <v>1</v>
      </c>
      <c r="AP54" s="46" t="s">
        <v>1</v>
      </c>
      <c r="AQ54" s="46" t="s">
        <v>1</v>
      </c>
      <c r="AR54" s="46" t="s">
        <v>1</v>
      </c>
      <c r="AS54" s="46" t="s">
        <v>1</v>
      </c>
      <c r="AT54" s="46" t="s">
        <v>1</v>
      </c>
      <c r="AU54" s="46" t="s">
        <v>1</v>
      </c>
      <c r="AV54" s="51" t="s">
        <v>68</v>
      </c>
      <c r="AW54" s="45" t="s">
        <v>71</v>
      </c>
      <c r="AX54" s="45">
        <v>1</v>
      </c>
      <c r="AY54" s="42">
        <v>2</v>
      </c>
      <c r="AZ54" s="48">
        <v>0</v>
      </c>
      <c r="BA54" s="48">
        <v>0</v>
      </c>
      <c r="BB54" s="55">
        <v>0</v>
      </c>
      <c r="BD54" s="30" t="e">
        <f>_xlfn.XLOOKUP(A54,'Non AGSA'!B:B,'Non AGSA'!B:B)</f>
        <v>#N/A</v>
      </c>
      <c r="BE54" s="30" t="e">
        <f>_xlfn.XLOOKUP(A54,'Dormant auditee list'!C:C,'Dormant auditee list'!C:C)</f>
        <v>#N/A</v>
      </c>
      <c r="BF54" s="30" t="str">
        <f>_xlfn.XLOOKUP(A54,Reworked!A:A,Reworked!I:I)</f>
        <v>Unqualified with no findings</v>
      </c>
      <c r="BH54" s="30">
        <v>1</v>
      </c>
      <c r="BI54" s="30">
        <v>1</v>
      </c>
    </row>
    <row r="55" spans="1:61" ht="34.5" hidden="1" customHeight="1" x14ac:dyDescent="0.25">
      <c r="A55" s="76">
        <v>1418</v>
      </c>
      <c r="B55" s="77" t="s">
        <v>85</v>
      </c>
      <c r="C55" s="46" t="s">
        <v>819</v>
      </c>
      <c r="D55" s="46" t="s">
        <v>835</v>
      </c>
      <c r="E55" s="46" t="s">
        <v>820</v>
      </c>
      <c r="F55" s="46" t="s">
        <v>1</v>
      </c>
      <c r="G55" s="46" t="s">
        <v>858</v>
      </c>
      <c r="H55" s="77" t="s">
        <v>831</v>
      </c>
      <c r="I55" s="77" t="s">
        <v>827</v>
      </c>
      <c r="J55" s="45" t="s">
        <v>57</v>
      </c>
      <c r="K55" s="46" t="s">
        <v>1</v>
      </c>
      <c r="L55" s="46" t="s">
        <v>1</v>
      </c>
      <c r="M55" s="45" t="s">
        <v>57</v>
      </c>
      <c r="N55" s="46" t="s">
        <v>1</v>
      </c>
      <c r="O55" s="46" t="s">
        <v>1</v>
      </c>
      <c r="P55" s="46" t="s">
        <v>1</v>
      </c>
      <c r="Q55" s="46" t="s">
        <v>1</v>
      </c>
      <c r="R55" s="46" t="s">
        <v>1</v>
      </c>
      <c r="S55" s="46" t="s">
        <v>1</v>
      </c>
      <c r="T55" s="46" t="s">
        <v>1</v>
      </c>
      <c r="U55" s="46" t="s">
        <v>1</v>
      </c>
      <c r="V55" s="46" t="s">
        <v>1</v>
      </c>
      <c r="W55" s="46" t="s">
        <v>1</v>
      </c>
      <c r="X55" s="46" t="s">
        <v>1</v>
      </c>
      <c r="Y55" s="46" t="s">
        <v>1</v>
      </c>
      <c r="Z55" s="46" t="s">
        <v>1</v>
      </c>
      <c r="AA55" s="46" t="s">
        <v>1</v>
      </c>
      <c r="AB55" s="46" t="s">
        <v>1</v>
      </c>
      <c r="AC55" s="46" t="s">
        <v>1</v>
      </c>
      <c r="AD55" s="46" t="s">
        <v>1</v>
      </c>
      <c r="AE55" s="46" t="s">
        <v>1</v>
      </c>
      <c r="AF55" s="46" t="s">
        <v>1</v>
      </c>
      <c r="AG55" s="46" t="s">
        <v>1</v>
      </c>
      <c r="AH55" s="46" t="s">
        <v>1</v>
      </c>
      <c r="AI55" s="46" t="s">
        <v>1</v>
      </c>
      <c r="AJ55" s="46" t="s">
        <v>1</v>
      </c>
      <c r="AK55" s="46" t="s">
        <v>1</v>
      </c>
      <c r="AL55" s="46" t="s">
        <v>1</v>
      </c>
      <c r="AM55" s="46" t="s">
        <v>1</v>
      </c>
      <c r="AN55" s="46" t="s">
        <v>1</v>
      </c>
      <c r="AO55" s="46" t="s">
        <v>1</v>
      </c>
      <c r="AP55" s="46" t="s">
        <v>1</v>
      </c>
      <c r="AQ55" s="46" t="s">
        <v>1</v>
      </c>
      <c r="AR55" s="46" t="s">
        <v>1</v>
      </c>
      <c r="AS55" s="46" t="s">
        <v>1</v>
      </c>
      <c r="AT55" s="46" t="s">
        <v>1</v>
      </c>
      <c r="AU55" s="47" t="s">
        <v>67</v>
      </c>
      <c r="AV55" s="51" t="s">
        <v>68</v>
      </c>
      <c r="AW55" s="45" t="s">
        <v>71</v>
      </c>
      <c r="AX55" s="45">
        <v>1</v>
      </c>
      <c r="AY55" s="45">
        <v>1</v>
      </c>
      <c r="AZ55" s="48">
        <v>0</v>
      </c>
      <c r="BA55" s="52">
        <v>0.82</v>
      </c>
      <c r="BB55" s="50">
        <v>6.0000000000000001E-3</v>
      </c>
      <c r="BD55" s="30" t="e">
        <f>_xlfn.XLOOKUP(A55,'Non AGSA'!B:B,'Non AGSA'!B:B)</f>
        <v>#N/A</v>
      </c>
      <c r="BE55" s="30" t="e">
        <f>_xlfn.XLOOKUP(A55,'Dormant auditee list'!C:C,'Dormant auditee list'!C:C)</f>
        <v>#N/A</v>
      </c>
      <c r="BF55" s="30" t="str">
        <f>_xlfn.XLOOKUP(A55,Reworked!A:A,Reworked!I:I)</f>
        <v>Unqualified with no findings</v>
      </c>
      <c r="BH55" s="30">
        <v>1</v>
      </c>
      <c r="BI55" s="30">
        <v>1</v>
      </c>
    </row>
    <row r="56" spans="1:61" ht="26.25" hidden="1" customHeight="1" x14ac:dyDescent="0.25">
      <c r="A56" s="76">
        <v>86</v>
      </c>
      <c r="B56" s="77" t="s">
        <v>347</v>
      </c>
      <c r="C56" s="46" t="s">
        <v>819</v>
      </c>
      <c r="D56" s="46" t="s">
        <v>837</v>
      </c>
      <c r="E56" s="46" t="s">
        <v>820</v>
      </c>
      <c r="F56" s="46" t="s">
        <v>116</v>
      </c>
      <c r="G56" s="46" t="s">
        <v>116</v>
      </c>
      <c r="H56" s="77" t="s">
        <v>833</v>
      </c>
      <c r="I56" s="77" t="s">
        <v>827</v>
      </c>
      <c r="J56" s="56" t="s">
        <v>142</v>
      </c>
      <c r="K56" s="51" t="s">
        <v>68</v>
      </c>
      <c r="L56" s="47" t="s">
        <v>67</v>
      </c>
      <c r="M56" s="42" t="s">
        <v>66</v>
      </c>
      <c r="N56" s="47" t="s">
        <v>67</v>
      </c>
      <c r="O56" s="46" t="s">
        <v>1</v>
      </c>
      <c r="P56" s="46" t="s">
        <v>1</v>
      </c>
      <c r="Q56" s="47" t="s">
        <v>67</v>
      </c>
      <c r="R56" s="46" t="s">
        <v>1</v>
      </c>
      <c r="S56" s="46" t="s">
        <v>1</v>
      </c>
      <c r="T56" s="46" t="s">
        <v>1</v>
      </c>
      <c r="U56" s="46" t="s">
        <v>1</v>
      </c>
      <c r="V56" s="46" t="s">
        <v>1</v>
      </c>
      <c r="W56" s="47" t="s">
        <v>67</v>
      </c>
      <c r="X56" s="46" t="s">
        <v>1</v>
      </c>
      <c r="Y56" s="46" t="s">
        <v>1</v>
      </c>
      <c r="Z56" s="51" t="s">
        <v>68</v>
      </c>
      <c r="AA56" s="51" t="s">
        <v>68</v>
      </c>
      <c r="AB56" s="46" t="s">
        <v>1</v>
      </c>
      <c r="AC56" s="46" t="s">
        <v>1</v>
      </c>
      <c r="AD56" s="46" t="s">
        <v>1</v>
      </c>
      <c r="AE56" s="47" t="s">
        <v>67</v>
      </c>
      <c r="AF56" s="46" t="s">
        <v>1</v>
      </c>
      <c r="AG56" s="46" t="s">
        <v>1</v>
      </c>
      <c r="AH56" s="46" t="s">
        <v>1</v>
      </c>
      <c r="AI56" s="46" t="s">
        <v>1</v>
      </c>
      <c r="AJ56" s="46" t="s">
        <v>1</v>
      </c>
      <c r="AK56" s="46" t="s">
        <v>1</v>
      </c>
      <c r="AL56" s="46" t="s">
        <v>1</v>
      </c>
      <c r="AM56" s="46" t="s">
        <v>1</v>
      </c>
      <c r="AN56" s="46" t="s">
        <v>1</v>
      </c>
      <c r="AO56" s="46" t="s">
        <v>1</v>
      </c>
      <c r="AP56" s="47" t="s">
        <v>67</v>
      </c>
      <c r="AQ56" s="46" t="s">
        <v>1</v>
      </c>
      <c r="AR56" s="46" t="s">
        <v>1</v>
      </c>
      <c r="AS56" s="46" t="s">
        <v>1</v>
      </c>
      <c r="AT56" s="46" t="s">
        <v>1</v>
      </c>
      <c r="AU56" s="51" t="s">
        <v>68</v>
      </c>
      <c r="AV56" s="51" t="s">
        <v>68</v>
      </c>
      <c r="AW56" s="47" t="s">
        <v>63</v>
      </c>
      <c r="AX56" s="45">
        <v>1</v>
      </c>
      <c r="AY56" s="42">
        <v>2</v>
      </c>
      <c r="AZ56" s="48">
        <v>0</v>
      </c>
      <c r="BA56" s="49">
        <v>5.3</v>
      </c>
      <c r="BB56" s="53">
        <v>0.09</v>
      </c>
      <c r="BD56" s="30" t="e">
        <f>_xlfn.XLOOKUP(A56,'Non AGSA'!B:B,'Non AGSA'!B:B)</f>
        <v>#N/A</v>
      </c>
      <c r="BE56" s="30" t="e">
        <f>_xlfn.XLOOKUP(A56,'Dormant auditee list'!C:C,'Dormant auditee list'!C:C)</f>
        <v>#N/A</v>
      </c>
      <c r="BF56" s="30" t="str">
        <f>_xlfn.XLOOKUP(A56,Reworked!A:A,Reworked!I:I)</f>
        <v>Qualified</v>
      </c>
      <c r="BH56" s="30">
        <v>1</v>
      </c>
      <c r="BI56" s="30">
        <v>3</v>
      </c>
    </row>
    <row r="57" spans="1:61" ht="14.25" hidden="1" customHeight="1" x14ac:dyDescent="0.25">
      <c r="A57" s="76">
        <v>457</v>
      </c>
      <c r="B57" s="77" t="s">
        <v>116</v>
      </c>
      <c r="C57" s="46" t="s">
        <v>819</v>
      </c>
      <c r="D57" s="46" t="s">
        <v>80</v>
      </c>
      <c r="E57" s="46" t="s">
        <v>820</v>
      </c>
      <c r="F57" s="46" t="s">
        <v>116</v>
      </c>
      <c r="G57" s="46" t="s">
        <v>1</v>
      </c>
      <c r="H57" s="77" t="s">
        <v>1</v>
      </c>
      <c r="I57" s="77" t="s">
        <v>80</v>
      </c>
      <c r="J57" s="42" t="s">
        <v>66</v>
      </c>
      <c r="K57" s="51" t="s">
        <v>68</v>
      </c>
      <c r="L57" s="51" t="s">
        <v>68</v>
      </c>
      <c r="M57" s="42" t="s">
        <v>66</v>
      </c>
      <c r="N57" s="51" t="s">
        <v>68</v>
      </c>
      <c r="O57" s="51" t="s">
        <v>68</v>
      </c>
      <c r="P57" s="46" t="s">
        <v>1</v>
      </c>
      <c r="Q57" s="46" t="s">
        <v>1</v>
      </c>
      <c r="R57" s="46" t="s">
        <v>1</v>
      </c>
      <c r="S57" s="46" t="s">
        <v>1</v>
      </c>
      <c r="T57" s="46" t="s">
        <v>1</v>
      </c>
      <c r="U57" s="46" t="s">
        <v>1</v>
      </c>
      <c r="V57" s="46" t="s">
        <v>1</v>
      </c>
      <c r="W57" s="46" t="s">
        <v>1</v>
      </c>
      <c r="X57" s="46" t="s">
        <v>1</v>
      </c>
      <c r="Y57" s="46" t="s">
        <v>1</v>
      </c>
      <c r="Z57" s="51" t="s">
        <v>68</v>
      </c>
      <c r="AA57" s="51" t="s">
        <v>68</v>
      </c>
      <c r="AB57" s="46" t="s">
        <v>1</v>
      </c>
      <c r="AC57" s="46" t="s">
        <v>1</v>
      </c>
      <c r="AD57" s="46" t="s">
        <v>1</v>
      </c>
      <c r="AE57" s="46" t="s">
        <v>1</v>
      </c>
      <c r="AF57" s="51" t="s">
        <v>68</v>
      </c>
      <c r="AG57" s="46" t="s">
        <v>1</v>
      </c>
      <c r="AH57" s="46" t="s">
        <v>1</v>
      </c>
      <c r="AI57" s="46" t="s">
        <v>1</v>
      </c>
      <c r="AJ57" s="46" t="s">
        <v>1</v>
      </c>
      <c r="AK57" s="46" t="s">
        <v>1</v>
      </c>
      <c r="AL57" s="51" t="s">
        <v>68</v>
      </c>
      <c r="AM57" s="46" t="s">
        <v>1</v>
      </c>
      <c r="AN57" s="46" t="s">
        <v>1</v>
      </c>
      <c r="AO57" s="46" t="s">
        <v>1</v>
      </c>
      <c r="AP57" s="51" t="s">
        <v>68</v>
      </c>
      <c r="AQ57" s="46" t="s">
        <v>1</v>
      </c>
      <c r="AR57" s="46" t="s">
        <v>1</v>
      </c>
      <c r="AS57" s="46" t="s">
        <v>1</v>
      </c>
      <c r="AT57" s="46" t="s">
        <v>1</v>
      </c>
      <c r="AU57" s="51" t="s">
        <v>68</v>
      </c>
      <c r="AV57" s="51" t="s">
        <v>68</v>
      </c>
      <c r="AW57" s="45" t="s">
        <v>71</v>
      </c>
      <c r="AX57" s="42">
        <v>2</v>
      </c>
      <c r="AY57" s="42">
        <v>2</v>
      </c>
      <c r="AZ57" s="48">
        <v>0</v>
      </c>
      <c r="BA57" s="52">
        <v>74</v>
      </c>
      <c r="BB57" s="53">
        <v>0.03</v>
      </c>
      <c r="BD57" s="30" t="e">
        <f>_xlfn.XLOOKUP(A57,'Non AGSA'!B:B,'Non AGSA'!B:B)</f>
        <v>#N/A</v>
      </c>
      <c r="BE57" s="30" t="e">
        <f>_xlfn.XLOOKUP(A57,'Dormant auditee list'!C:C,'Dormant auditee list'!C:C)</f>
        <v>#N/A</v>
      </c>
      <c r="BF57" s="30" t="str">
        <f>_xlfn.XLOOKUP(A57,Reworked!A:A,Reworked!I:I)</f>
        <v>Unqualified with findings</v>
      </c>
      <c r="BH57" s="30">
        <v>1</v>
      </c>
      <c r="BI57" s="30">
        <v>2</v>
      </c>
    </row>
    <row r="58" spans="1:61" ht="18.75" hidden="1" customHeight="1" x14ac:dyDescent="0.25">
      <c r="A58" s="76">
        <v>1564</v>
      </c>
      <c r="B58" s="77" t="s">
        <v>117</v>
      </c>
      <c r="C58" s="46" t="s">
        <v>819</v>
      </c>
      <c r="D58" s="46" t="s">
        <v>65</v>
      </c>
      <c r="E58" s="46" t="s">
        <v>820</v>
      </c>
      <c r="F58" s="46" t="s">
        <v>823</v>
      </c>
      <c r="G58" s="46" t="s">
        <v>1</v>
      </c>
      <c r="H58" s="77" t="s">
        <v>1</v>
      </c>
      <c r="I58" s="77" t="s">
        <v>65</v>
      </c>
      <c r="J58" s="42" t="s">
        <v>66</v>
      </c>
      <c r="K58" s="46" t="s">
        <v>1</v>
      </c>
      <c r="L58" s="51" t="s">
        <v>68</v>
      </c>
      <c r="M58" s="42" t="s">
        <v>66</v>
      </c>
      <c r="N58" s="40" t="s">
        <v>62</v>
      </c>
      <c r="O58" s="51" t="s">
        <v>68</v>
      </c>
      <c r="P58" s="46" t="s">
        <v>1</v>
      </c>
      <c r="Q58" s="46" t="s">
        <v>1</v>
      </c>
      <c r="R58" s="46" t="s">
        <v>1</v>
      </c>
      <c r="S58" s="46" t="s">
        <v>1</v>
      </c>
      <c r="T58" s="46" t="s">
        <v>1</v>
      </c>
      <c r="U58" s="46" t="s">
        <v>1</v>
      </c>
      <c r="V58" s="46" t="s">
        <v>1</v>
      </c>
      <c r="W58" s="46" t="s">
        <v>1</v>
      </c>
      <c r="X58" s="46" t="s">
        <v>1</v>
      </c>
      <c r="Y58" s="46" t="s">
        <v>1</v>
      </c>
      <c r="Z58" s="46" t="s">
        <v>1</v>
      </c>
      <c r="AA58" s="46" t="s">
        <v>1</v>
      </c>
      <c r="AB58" s="46" t="s">
        <v>1</v>
      </c>
      <c r="AC58" s="46" t="s">
        <v>1</v>
      </c>
      <c r="AD58" s="46" t="s">
        <v>1</v>
      </c>
      <c r="AE58" s="40" t="s">
        <v>62</v>
      </c>
      <c r="AF58" s="51" t="s">
        <v>68</v>
      </c>
      <c r="AG58" s="46" t="s">
        <v>1</v>
      </c>
      <c r="AH58" s="51" t="s">
        <v>68</v>
      </c>
      <c r="AI58" s="46" t="s">
        <v>1</v>
      </c>
      <c r="AJ58" s="46" t="s">
        <v>1</v>
      </c>
      <c r="AK58" s="47" t="s">
        <v>67</v>
      </c>
      <c r="AL58" s="47" t="s">
        <v>67</v>
      </c>
      <c r="AM58" s="46" t="s">
        <v>1</v>
      </c>
      <c r="AN58" s="46" t="s">
        <v>1</v>
      </c>
      <c r="AO58" s="46" t="s">
        <v>1</v>
      </c>
      <c r="AP58" s="40" t="s">
        <v>62</v>
      </c>
      <c r="AQ58" s="47" t="s">
        <v>67</v>
      </c>
      <c r="AR58" s="51" t="s">
        <v>68</v>
      </c>
      <c r="AS58" s="46" t="s">
        <v>1</v>
      </c>
      <c r="AT58" s="46" t="s">
        <v>1</v>
      </c>
      <c r="AU58" s="40" t="s">
        <v>62</v>
      </c>
      <c r="AV58" s="51" t="s">
        <v>68</v>
      </c>
      <c r="AW58" s="45" t="s">
        <v>71</v>
      </c>
      <c r="AX58" s="45">
        <v>1</v>
      </c>
      <c r="AY58" s="45">
        <v>1</v>
      </c>
      <c r="AZ58" s="48">
        <v>0</v>
      </c>
      <c r="BA58" s="49">
        <v>139.1</v>
      </c>
      <c r="BB58" s="53">
        <v>0</v>
      </c>
      <c r="BD58" s="30" t="e">
        <f>_xlfn.XLOOKUP(A58,'Non AGSA'!B:B,'Non AGSA'!B:B)</f>
        <v>#N/A</v>
      </c>
      <c r="BE58" s="30" t="e">
        <f>_xlfn.XLOOKUP(A58,'Dormant auditee list'!C:C,'Dormant auditee list'!C:C)</f>
        <v>#N/A</v>
      </c>
      <c r="BF58" s="30" t="str">
        <f>_xlfn.XLOOKUP(A58,Reworked!A:A,Reworked!I:I)</f>
        <v>Unqualified with findings</v>
      </c>
      <c r="BH58" s="30">
        <v>1</v>
      </c>
      <c r="BI58" s="30">
        <v>2</v>
      </c>
    </row>
    <row r="59" spans="1:61" ht="18.75" hidden="1" customHeight="1" x14ac:dyDescent="0.25">
      <c r="A59" s="76">
        <v>482</v>
      </c>
      <c r="B59" s="77" t="s">
        <v>86</v>
      </c>
      <c r="C59" s="46" t="s">
        <v>819</v>
      </c>
      <c r="D59" s="46" t="s">
        <v>80</v>
      </c>
      <c r="E59" s="46" t="s">
        <v>820</v>
      </c>
      <c r="F59" s="46" t="s">
        <v>823</v>
      </c>
      <c r="G59" s="46" t="s">
        <v>1</v>
      </c>
      <c r="H59" s="77" t="s">
        <v>1</v>
      </c>
      <c r="I59" s="77" t="s">
        <v>80</v>
      </c>
      <c r="J59" s="45" t="s">
        <v>57</v>
      </c>
      <c r="K59" s="46" t="s">
        <v>1</v>
      </c>
      <c r="L59" s="40" t="s">
        <v>62</v>
      </c>
      <c r="M59" s="42" t="s">
        <v>66</v>
      </c>
      <c r="N59" s="46" t="s">
        <v>1</v>
      </c>
      <c r="O59" s="47" t="s">
        <v>67</v>
      </c>
      <c r="P59" s="46" t="s">
        <v>1</v>
      </c>
      <c r="Q59" s="46" t="s">
        <v>1</v>
      </c>
      <c r="R59" s="46" t="s">
        <v>1</v>
      </c>
      <c r="S59" s="46" t="s">
        <v>1</v>
      </c>
      <c r="T59" s="46" t="s">
        <v>1</v>
      </c>
      <c r="U59" s="46" t="s">
        <v>1</v>
      </c>
      <c r="V59" s="46" t="s">
        <v>1</v>
      </c>
      <c r="W59" s="46" t="s">
        <v>1</v>
      </c>
      <c r="X59" s="46" t="s">
        <v>1</v>
      </c>
      <c r="Y59" s="46" t="s">
        <v>1</v>
      </c>
      <c r="Z59" s="46" t="s">
        <v>1</v>
      </c>
      <c r="AA59" s="46" t="s">
        <v>1</v>
      </c>
      <c r="AB59" s="46" t="s">
        <v>1</v>
      </c>
      <c r="AC59" s="46" t="s">
        <v>1</v>
      </c>
      <c r="AD59" s="46" t="s">
        <v>1</v>
      </c>
      <c r="AE59" s="46" t="s">
        <v>1</v>
      </c>
      <c r="AF59" s="46" t="s">
        <v>1</v>
      </c>
      <c r="AG59" s="46" t="s">
        <v>1</v>
      </c>
      <c r="AH59" s="46" t="s">
        <v>1</v>
      </c>
      <c r="AI59" s="46" t="s">
        <v>1</v>
      </c>
      <c r="AJ59" s="46" t="s">
        <v>1</v>
      </c>
      <c r="AK59" s="46" t="s">
        <v>1</v>
      </c>
      <c r="AL59" s="46" t="s">
        <v>1</v>
      </c>
      <c r="AM59" s="46" t="s">
        <v>1</v>
      </c>
      <c r="AN59" s="46" t="s">
        <v>1</v>
      </c>
      <c r="AO59" s="46" t="s">
        <v>1</v>
      </c>
      <c r="AP59" s="46" t="s">
        <v>1</v>
      </c>
      <c r="AQ59" s="46" t="s">
        <v>1</v>
      </c>
      <c r="AR59" s="40" t="s">
        <v>62</v>
      </c>
      <c r="AS59" s="46" t="s">
        <v>1</v>
      </c>
      <c r="AT59" s="46" t="s">
        <v>1</v>
      </c>
      <c r="AU59" s="46" t="s">
        <v>1</v>
      </c>
      <c r="AV59" s="51" t="s">
        <v>68</v>
      </c>
      <c r="AW59" s="47" t="s">
        <v>63</v>
      </c>
      <c r="AX59" s="45">
        <v>1</v>
      </c>
      <c r="AY59" s="54">
        <v>0</v>
      </c>
      <c r="AZ59" s="48">
        <v>0</v>
      </c>
      <c r="BA59" s="49">
        <v>0</v>
      </c>
      <c r="BB59" s="50">
        <v>0.16</v>
      </c>
      <c r="BD59" s="30" t="e">
        <f>_xlfn.XLOOKUP(A59,'Non AGSA'!B:B,'Non AGSA'!B:B)</f>
        <v>#N/A</v>
      </c>
      <c r="BE59" s="30" t="e">
        <f>_xlfn.XLOOKUP(A59,'Dormant auditee list'!C:C,'Dormant auditee list'!C:C)</f>
        <v>#N/A</v>
      </c>
      <c r="BF59" s="30" t="str">
        <f>_xlfn.XLOOKUP(A59,Reworked!A:A,Reworked!I:I)</f>
        <v>Unqualified with no findings</v>
      </c>
      <c r="BH59" s="30">
        <v>1</v>
      </c>
      <c r="BI59" s="30">
        <v>1</v>
      </c>
    </row>
    <row r="60" spans="1:61" ht="26.25" hidden="1" customHeight="1" x14ac:dyDescent="0.25">
      <c r="A60" s="76">
        <v>1546</v>
      </c>
      <c r="B60" s="77" t="s">
        <v>226</v>
      </c>
      <c r="C60" s="46" t="s">
        <v>819</v>
      </c>
      <c r="D60" s="46" t="s">
        <v>837</v>
      </c>
      <c r="E60" s="46" t="s">
        <v>820</v>
      </c>
      <c r="F60" s="46" t="s">
        <v>823</v>
      </c>
      <c r="G60" s="46" t="s">
        <v>117</v>
      </c>
      <c r="H60" s="77" t="s">
        <v>833</v>
      </c>
      <c r="I60" s="77" t="s">
        <v>827</v>
      </c>
      <c r="J60" s="42" t="s">
        <v>66</v>
      </c>
      <c r="K60" s="51" t="s">
        <v>68</v>
      </c>
      <c r="L60" s="51" t="s">
        <v>68</v>
      </c>
      <c r="M60" s="42" t="s">
        <v>66</v>
      </c>
      <c r="N60" s="51" t="s">
        <v>68</v>
      </c>
      <c r="O60" s="51" t="s">
        <v>68</v>
      </c>
      <c r="P60" s="46" t="s">
        <v>1</v>
      </c>
      <c r="Q60" s="46" t="s">
        <v>1</v>
      </c>
      <c r="R60" s="46" t="s">
        <v>1</v>
      </c>
      <c r="S60" s="46" t="s">
        <v>1</v>
      </c>
      <c r="T60" s="46" t="s">
        <v>1</v>
      </c>
      <c r="U60" s="46" t="s">
        <v>1</v>
      </c>
      <c r="V60" s="46" t="s">
        <v>1</v>
      </c>
      <c r="W60" s="46" t="s">
        <v>1</v>
      </c>
      <c r="X60" s="46" t="s">
        <v>1</v>
      </c>
      <c r="Y60" s="46" t="s">
        <v>1</v>
      </c>
      <c r="Z60" s="40" t="s">
        <v>62</v>
      </c>
      <c r="AA60" s="47" t="s">
        <v>67</v>
      </c>
      <c r="AB60" s="46" t="s">
        <v>1</v>
      </c>
      <c r="AC60" s="46" t="s">
        <v>1</v>
      </c>
      <c r="AD60" s="46" t="s">
        <v>1</v>
      </c>
      <c r="AE60" s="46" t="s">
        <v>1</v>
      </c>
      <c r="AF60" s="47" t="s">
        <v>67</v>
      </c>
      <c r="AG60" s="46" t="s">
        <v>1</v>
      </c>
      <c r="AH60" s="46" t="s">
        <v>1</v>
      </c>
      <c r="AI60" s="46" t="s">
        <v>1</v>
      </c>
      <c r="AJ60" s="46" t="s">
        <v>1</v>
      </c>
      <c r="AK60" s="46" t="s">
        <v>1</v>
      </c>
      <c r="AL60" s="46" t="s">
        <v>1</v>
      </c>
      <c r="AM60" s="46" t="s">
        <v>1</v>
      </c>
      <c r="AN60" s="46" t="s">
        <v>1</v>
      </c>
      <c r="AO60" s="46" t="s">
        <v>1</v>
      </c>
      <c r="AP60" s="46" t="s">
        <v>1</v>
      </c>
      <c r="AQ60" s="46" t="s">
        <v>1</v>
      </c>
      <c r="AR60" s="46" t="s">
        <v>1</v>
      </c>
      <c r="AS60" s="46" t="s">
        <v>1</v>
      </c>
      <c r="AT60" s="46" t="s">
        <v>1</v>
      </c>
      <c r="AU60" s="51" t="s">
        <v>68</v>
      </c>
      <c r="AV60" s="51" t="s">
        <v>68</v>
      </c>
      <c r="AW60" s="47" t="s">
        <v>63</v>
      </c>
      <c r="AX60" s="45">
        <v>1</v>
      </c>
      <c r="AY60" s="42">
        <v>2</v>
      </c>
      <c r="AZ60" s="48">
        <v>0</v>
      </c>
      <c r="BA60" s="49">
        <v>10.4</v>
      </c>
      <c r="BB60" s="55">
        <v>0</v>
      </c>
      <c r="BD60" s="30" t="e">
        <f>_xlfn.XLOOKUP(A60,'Non AGSA'!B:B,'Non AGSA'!B:B)</f>
        <v>#N/A</v>
      </c>
      <c r="BE60" s="30" t="e">
        <f>_xlfn.XLOOKUP(A60,'Dormant auditee list'!C:C,'Dormant auditee list'!C:C)</f>
        <v>#N/A</v>
      </c>
      <c r="BF60" s="30" t="str">
        <f>_xlfn.XLOOKUP(A60,Reworked!A:A,Reworked!I:I)</f>
        <v>Unqualified with findings</v>
      </c>
      <c r="BH60" s="30">
        <v>1</v>
      </c>
      <c r="BI60" s="30">
        <v>2</v>
      </c>
    </row>
    <row r="61" spans="1:61" ht="18.75" hidden="1" customHeight="1" x14ac:dyDescent="0.25">
      <c r="A61" s="76">
        <v>310</v>
      </c>
      <c r="B61" s="77" t="s">
        <v>87</v>
      </c>
      <c r="C61" s="46" t="s">
        <v>819</v>
      </c>
      <c r="D61" s="46" t="s">
        <v>99</v>
      </c>
      <c r="E61" s="46" t="s">
        <v>820</v>
      </c>
      <c r="F61" s="46" t="s">
        <v>87</v>
      </c>
      <c r="G61" s="46" t="s">
        <v>1</v>
      </c>
      <c r="H61" s="77" t="s">
        <v>1</v>
      </c>
      <c r="I61" s="77" t="s">
        <v>99</v>
      </c>
      <c r="J61" s="56" t="s">
        <v>142</v>
      </c>
      <c r="K61" s="40" t="s">
        <v>62</v>
      </c>
      <c r="L61" s="51" t="s">
        <v>68</v>
      </c>
      <c r="M61" s="56" t="s">
        <v>142</v>
      </c>
      <c r="N61" s="51" t="s">
        <v>68</v>
      </c>
      <c r="O61" s="51" t="s">
        <v>68</v>
      </c>
      <c r="P61" s="46" t="s">
        <v>1</v>
      </c>
      <c r="Q61" s="46" t="s">
        <v>1</v>
      </c>
      <c r="R61" s="46" t="s">
        <v>1</v>
      </c>
      <c r="S61" s="46" t="s">
        <v>1</v>
      </c>
      <c r="T61" s="46" t="s">
        <v>1</v>
      </c>
      <c r="U61" s="46" t="s">
        <v>1</v>
      </c>
      <c r="V61" s="46" t="s">
        <v>1</v>
      </c>
      <c r="W61" s="51" t="s">
        <v>68</v>
      </c>
      <c r="X61" s="46" t="s">
        <v>1</v>
      </c>
      <c r="Y61" s="46" t="s">
        <v>1</v>
      </c>
      <c r="Z61" s="40" t="s">
        <v>62</v>
      </c>
      <c r="AA61" s="40" t="s">
        <v>62</v>
      </c>
      <c r="AB61" s="46" t="s">
        <v>1</v>
      </c>
      <c r="AC61" s="46" t="s">
        <v>1</v>
      </c>
      <c r="AD61" s="46" t="s">
        <v>1</v>
      </c>
      <c r="AE61" s="51" t="s">
        <v>68</v>
      </c>
      <c r="AF61" s="51" t="s">
        <v>68</v>
      </c>
      <c r="AG61" s="46" t="s">
        <v>1</v>
      </c>
      <c r="AH61" s="47" t="s">
        <v>67</v>
      </c>
      <c r="AI61" s="46" t="s">
        <v>1</v>
      </c>
      <c r="AJ61" s="46" t="s">
        <v>1</v>
      </c>
      <c r="AK61" s="51" t="s">
        <v>68</v>
      </c>
      <c r="AL61" s="51" t="s">
        <v>68</v>
      </c>
      <c r="AM61" s="46" t="s">
        <v>1</v>
      </c>
      <c r="AN61" s="46" t="s">
        <v>1</v>
      </c>
      <c r="AO61" s="47" t="s">
        <v>67</v>
      </c>
      <c r="AP61" s="51" t="s">
        <v>68</v>
      </c>
      <c r="AQ61" s="46" t="s">
        <v>1</v>
      </c>
      <c r="AR61" s="51" t="s">
        <v>68</v>
      </c>
      <c r="AS61" s="46" t="s">
        <v>1</v>
      </c>
      <c r="AT61" s="46" t="s">
        <v>1</v>
      </c>
      <c r="AU61" s="51" t="s">
        <v>68</v>
      </c>
      <c r="AV61" s="51" t="s">
        <v>68</v>
      </c>
      <c r="AW61" s="47" t="s">
        <v>63</v>
      </c>
      <c r="AX61" s="57">
        <v>3</v>
      </c>
      <c r="AY61" s="42">
        <v>2</v>
      </c>
      <c r="AZ61" s="48">
        <v>0</v>
      </c>
      <c r="BA61" s="49">
        <v>41.2</v>
      </c>
      <c r="BB61" s="53">
        <v>0.05</v>
      </c>
      <c r="BD61" s="30" t="e">
        <f>_xlfn.XLOOKUP(A61,'Non AGSA'!B:B,'Non AGSA'!B:B)</f>
        <v>#N/A</v>
      </c>
      <c r="BE61" s="30" t="e">
        <f>_xlfn.XLOOKUP(A61,'Dormant auditee list'!C:C,'Dormant auditee list'!C:C)</f>
        <v>#N/A</v>
      </c>
      <c r="BF61" s="30" t="str">
        <f>_xlfn.XLOOKUP(A61,Reworked!A:A,Reworked!I:I)</f>
        <v>Qualified</v>
      </c>
      <c r="BH61" s="30">
        <v>1</v>
      </c>
      <c r="BI61" s="30">
        <v>3</v>
      </c>
    </row>
    <row r="62" spans="1:61" ht="18.75" hidden="1" customHeight="1" x14ac:dyDescent="0.25">
      <c r="A62" s="76">
        <v>317</v>
      </c>
      <c r="B62" s="77" t="s">
        <v>87</v>
      </c>
      <c r="C62" s="46" t="s">
        <v>819</v>
      </c>
      <c r="D62" s="46" t="s">
        <v>61</v>
      </c>
      <c r="E62" s="46" t="s">
        <v>820</v>
      </c>
      <c r="F62" s="46" t="s">
        <v>87</v>
      </c>
      <c r="G62" s="46" t="s">
        <v>1</v>
      </c>
      <c r="H62" s="77" t="s">
        <v>1</v>
      </c>
      <c r="I62" s="77" t="s">
        <v>61</v>
      </c>
      <c r="J62" s="45" t="s">
        <v>57</v>
      </c>
      <c r="K62" s="46" t="s">
        <v>1</v>
      </c>
      <c r="L62" s="46" t="s">
        <v>1</v>
      </c>
      <c r="M62" s="45" t="s">
        <v>57</v>
      </c>
      <c r="N62" s="46" t="s">
        <v>1</v>
      </c>
      <c r="O62" s="46" t="s">
        <v>1</v>
      </c>
      <c r="P62" s="46" t="s">
        <v>1</v>
      </c>
      <c r="Q62" s="46" t="s">
        <v>1</v>
      </c>
      <c r="R62" s="46" t="s">
        <v>1</v>
      </c>
      <c r="S62" s="46" t="s">
        <v>1</v>
      </c>
      <c r="T62" s="46" t="s">
        <v>1</v>
      </c>
      <c r="U62" s="46" t="s">
        <v>1</v>
      </c>
      <c r="V62" s="46" t="s">
        <v>1</v>
      </c>
      <c r="W62" s="46" t="s">
        <v>1</v>
      </c>
      <c r="X62" s="46" t="s">
        <v>1</v>
      </c>
      <c r="Y62" s="46" t="s">
        <v>1</v>
      </c>
      <c r="Z62" s="46" t="s">
        <v>1</v>
      </c>
      <c r="AA62" s="46" t="s">
        <v>1</v>
      </c>
      <c r="AB62" s="46" t="s">
        <v>1</v>
      </c>
      <c r="AC62" s="46" t="s">
        <v>1</v>
      </c>
      <c r="AD62" s="46" t="s">
        <v>1</v>
      </c>
      <c r="AE62" s="46" t="s">
        <v>1</v>
      </c>
      <c r="AF62" s="46" t="s">
        <v>1</v>
      </c>
      <c r="AG62" s="46" t="s">
        <v>1</v>
      </c>
      <c r="AH62" s="46" t="s">
        <v>1</v>
      </c>
      <c r="AI62" s="46" t="s">
        <v>1</v>
      </c>
      <c r="AJ62" s="46" t="s">
        <v>1</v>
      </c>
      <c r="AK62" s="46" t="s">
        <v>1</v>
      </c>
      <c r="AL62" s="46" t="s">
        <v>1</v>
      </c>
      <c r="AM62" s="46" t="s">
        <v>1</v>
      </c>
      <c r="AN62" s="46" t="s">
        <v>1</v>
      </c>
      <c r="AO62" s="46" t="s">
        <v>1</v>
      </c>
      <c r="AP62" s="46" t="s">
        <v>1</v>
      </c>
      <c r="AQ62" s="46" t="s">
        <v>1</v>
      </c>
      <c r="AR62" s="46" t="s">
        <v>1</v>
      </c>
      <c r="AS62" s="46" t="s">
        <v>1</v>
      </c>
      <c r="AT62" s="46" t="s">
        <v>1</v>
      </c>
      <c r="AU62" s="47" t="s">
        <v>67</v>
      </c>
      <c r="AV62" s="51" t="s">
        <v>68</v>
      </c>
      <c r="AW62" s="45" t="s">
        <v>71</v>
      </c>
      <c r="AX62" s="45">
        <v>1</v>
      </c>
      <c r="AY62" s="45">
        <v>1</v>
      </c>
      <c r="AZ62" s="48">
        <v>0</v>
      </c>
      <c r="BA62" s="52">
        <v>0.53</v>
      </c>
      <c r="BB62" s="53">
        <v>3.0000000000000001E-3</v>
      </c>
      <c r="BD62" s="30" t="e">
        <f>_xlfn.XLOOKUP(A62,'Non AGSA'!B:B,'Non AGSA'!B:B)</f>
        <v>#N/A</v>
      </c>
      <c r="BE62" s="30" t="e">
        <f>_xlfn.XLOOKUP(A62,'Dormant auditee list'!C:C,'Dormant auditee list'!C:C)</f>
        <v>#N/A</v>
      </c>
      <c r="BF62" s="30" t="str">
        <f>_xlfn.XLOOKUP(A62,Reworked!A:A,Reworked!I:I)</f>
        <v>Unqualified with no findings</v>
      </c>
      <c r="BH62" s="30">
        <v>1</v>
      </c>
      <c r="BI62" s="30">
        <v>1</v>
      </c>
    </row>
    <row r="63" spans="1:61" ht="34.5" hidden="1" customHeight="1" x14ac:dyDescent="0.25">
      <c r="A63" s="76">
        <v>1226</v>
      </c>
      <c r="B63" s="77" t="s">
        <v>88</v>
      </c>
      <c r="C63" s="46" t="s">
        <v>819</v>
      </c>
      <c r="D63" s="46" t="s">
        <v>835</v>
      </c>
      <c r="E63" s="46" t="s">
        <v>820</v>
      </c>
      <c r="F63" s="46" t="s">
        <v>859</v>
      </c>
      <c r="G63" s="46" t="s">
        <v>859</v>
      </c>
      <c r="H63" s="77" t="s">
        <v>831</v>
      </c>
      <c r="I63" s="77" t="s">
        <v>827</v>
      </c>
      <c r="J63" s="45" t="s">
        <v>57</v>
      </c>
      <c r="K63" s="46" t="s">
        <v>1</v>
      </c>
      <c r="L63" s="46" t="s">
        <v>1</v>
      </c>
      <c r="M63" s="45" t="s">
        <v>57</v>
      </c>
      <c r="N63" s="46" t="s">
        <v>1</v>
      </c>
      <c r="O63" s="40" t="s">
        <v>62</v>
      </c>
      <c r="P63" s="46" t="s">
        <v>1</v>
      </c>
      <c r="Q63" s="46" t="s">
        <v>1</v>
      </c>
      <c r="R63" s="46" t="s">
        <v>1</v>
      </c>
      <c r="S63" s="46" t="s">
        <v>1</v>
      </c>
      <c r="T63" s="46" t="s">
        <v>1</v>
      </c>
      <c r="U63" s="46" t="s">
        <v>1</v>
      </c>
      <c r="V63" s="46" t="s">
        <v>1</v>
      </c>
      <c r="W63" s="46" t="s">
        <v>1</v>
      </c>
      <c r="X63" s="46" t="s">
        <v>1</v>
      </c>
      <c r="Y63" s="46" t="s">
        <v>1</v>
      </c>
      <c r="Z63" s="46" t="s">
        <v>1</v>
      </c>
      <c r="AA63" s="46" t="s">
        <v>1</v>
      </c>
      <c r="AB63" s="46" t="s">
        <v>1</v>
      </c>
      <c r="AC63" s="46" t="s">
        <v>1</v>
      </c>
      <c r="AD63" s="46" t="s">
        <v>1</v>
      </c>
      <c r="AE63" s="46" t="s">
        <v>1</v>
      </c>
      <c r="AF63" s="46" t="s">
        <v>1</v>
      </c>
      <c r="AG63" s="46" t="s">
        <v>1</v>
      </c>
      <c r="AH63" s="46" t="s">
        <v>1</v>
      </c>
      <c r="AI63" s="46" t="s">
        <v>1</v>
      </c>
      <c r="AJ63" s="46" t="s">
        <v>1</v>
      </c>
      <c r="AK63" s="46" t="s">
        <v>1</v>
      </c>
      <c r="AL63" s="46" t="s">
        <v>1</v>
      </c>
      <c r="AM63" s="46" t="s">
        <v>1</v>
      </c>
      <c r="AN63" s="46" t="s">
        <v>1</v>
      </c>
      <c r="AO63" s="46" t="s">
        <v>1</v>
      </c>
      <c r="AP63" s="46" t="s">
        <v>1</v>
      </c>
      <c r="AQ63" s="46" t="s">
        <v>1</v>
      </c>
      <c r="AR63" s="46" t="s">
        <v>1</v>
      </c>
      <c r="AS63" s="46" t="s">
        <v>1</v>
      </c>
      <c r="AT63" s="46" t="s">
        <v>1</v>
      </c>
      <c r="AU63" s="46" t="s">
        <v>1</v>
      </c>
      <c r="AV63" s="51" t="s">
        <v>68</v>
      </c>
      <c r="AW63" s="45" t="s">
        <v>71</v>
      </c>
      <c r="AX63" s="45">
        <v>1</v>
      </c>
      <c r="AY63" s="42">
        <v>2</v>
      </c>
      <c r="AZ63" s="48">
        <v>0</v>
      </c>
      <c r="BA63" s="49">
        <v>0.13</v>
      </c>
      <c r="BB63" s="53">
        <v>0.04</v>
      </c>
      <c r="BD63" s="30" t="e">
        <f>_xlfn.XLOOKUP(A63,'Non AGSA'!B:B,'Non AGSA'!B:B)</f>
        <v>#N/A</v>
      </c>
      <c r="BE63" s="30" t="e">
        <f>_xlfn.XLOOKUP(A63,'Dormant auditee list'!C:C,'Dormant auditee list'!C:C)</f>
        <v>#N/A</v>
      </c>
      <c r="BF63" s="30" t="str">
        <f>_xlfn.XLOOKUP(A63,Reworked!A:A,Reworked!I:I)</f>
        <v>Unqualified with no findings</v>
      </c>
      <c r="BH63" s="30">
        <v>1</v>
      </c>
      <c r="BI63" s="30">
        <v>1</v>
      </c>
    </row>
    <row r="64" spans="1:61" ht="34.5" hidden="1" customHeight="1" x14ac:dyDescent="0.25">
      <c r="A64" s="76">
        <v>1554</v>
      </c>
      <c r="B64" s="77" t="s">
        <v>89</v>
      </c>
      <c r="C64" s="46" t="s">
        <v>819</v>
      </c>
      <c r="D64" s="46" t="s">
        <v>835</v>
      </c>
      <c r="E64" s="46" t="s">
        <v>820</v>
      </c>
      <c r="F64" s="46" t="s">
        <v>860</v>
      </c>
      <c r="G64" s="46" t="s">
        <v>860</v>
      </c>
      <c r="H64" s="77" t="s">
        <v>831</v>
      </c>
      <c r="I64" s="77" t="s">
        <v>827</v>
      </c>
      <c r="J64" s="45" t="s">
        <v>57</v>
      </c>
      <c r="K64" s="46" t="s">
        <v>1</v>
      </c>
      <c r="L64" s="46" t="s">
        <v>1</v>
      </c>
      <c r="M64" s="45" t="s">
        <v>57</v>
      </c>
      <c r="N64" s="46" t="s">
        <v>1</v>
      </c>
      <c r="O64" s="46" t="s">
        <v>1</v>
      </c>
      <c r="P64" s="46" t="s">
        <v>1</v>
      </c>
      <c r="Q64" s="46" t="s">
        <v>1</v>
      </c>
      <c r="R64" s="46" t="s">
        <v>1</v>
      </c>
      <c r="S64" s="46" t="s">
        <v>1</v>
      </c>
      <c r="T64" s="46" t="s">
        <v>1</v>
      </c>
      <c r="U64" s="46" t="s">
        <v>1</v>
      </c>
      <c r="V64" s="46" t="s">
        <v>1</v>
      </c>
      <c r="W64" s="46" t="s">
        <v>1</v>
      </c>
      <c r="X64" s="46" t="s">
        <v>1</v>
      </c>
      <c r="Y64" s="46" t="s">
        <v>1</v>
      </c>
      <c r="Z64" s="46" t="s">
        <v>1</v>
      </c>
      <c r="AA64" s="46" t="s">
        <v>1</v>
      </c>
      <c r="AB64" s="46" t="s">
        <v>1</v>
      </c>
      <c r="AC64" s="46" t="s">
        <v>1</v>
      </c>
      <c r="AD64" s="46" t="s">
        <v>1</v>
      </c>
      <c r="AE64" s="46" t="s">
        <v>1</v>
      </c>
      <c r="AF64" s="46" t="s">
        <v>1</v>
      </c>
      <c r="AG64" s="46" t="s">
        <v>1</v>
      </c>
      <c r="AH64" s="46" t="s">
        <v>1</v>
      </c>
      <c r="AI64" s="46" t="s">
        <v>1</v>
      </c>
      <c r="AJ64" s="46" t="s">
        <v>1</v>
      </c>
      <c r="AK64" s="46" t="s">
        <v>1</v>
      </c>
      <c r="AL64" s="46" t="s">
        <v>1</v>
      </c>
      <c r="AM64" s="46" t="s">
        <v>1</v>
      </c>
      <c r="AN64" s="46" t="s">
        <v>1</v>
      </c>
      <c r="AO64" s="46" t="s">
        <v>1</v>
      </c>
      <c r="AP64" s="46" t="s">
        <v>1</v>
      </c>
      <c r="AQ64" s="46" t="s">
        <v>1</v>
      </c>
      <c r="AR64" s="46" t="s">
        <v>1</v>
      </c>
      <c r="AS64" s="46" t="s">
        <v>1</v>
      </c>
      <c r="AT64" s="46" t="s">
        <v>1</v>
      </c>
      <c r="AU64" s="51" t="s">
        <v>68</v>
      </c>
      <c r="AV64" s="40" t="s">
        <v>62</v>
      </c>
      <c r="AW64" s="45" t="s">
        <v>71</v>
      </c>
      <c r="AX64" s="45">
        <v>1</v>
      </c>
      <c r="AY64" s="45">
        <v>1</v>
      </c>
      <c r="AZ64" s="48">
        <v>0</v>
      </c>
      <c r="BA64" s="52">
        <v>0.02</v>
      </c>
      <c r="BB64" s="55">
        <v>0</v>
      </c>
      <c r="BD64" s="30" t="e">
        <f>_xlfn.XLOOKUP(A64,'Non AGSA'!B:B,'Non AGSA'!B:B)</f>
        <v>#N/A</v>
      </c>
      <c r="BE64" s="30" t="e">
        <f>_xlfn.XLOOKUP(A64,'Dormant auditee list'!C:C,'Dormant auditee list'!C:C)</f>
        <v>#N/A</v>
      </c>
      <c r="BF64" s="30" t="str">
        <f>_xlfn.XLOOKUP(A64,Reworked!A:A,Reworked!I:I)</f>
        <v>Unqualified with no findings</v>
      </c>
      <c r="BH64" s="30">
        <v>1</v>
      </c>
      <c r="BI64" s="30">
        <v>1</v>
      </c>
    </row>
    <row r="65" spans="1:61" ht="26.25" hidden="1" customHeight="1" x14ac:dyDescent="0.25">
      <c r="A65" s="76">
        <v>1413</v>
      </c>
      <c r="B65" s="77" t="s">
        <v>90</v>
      </c>
      <c r="C65" s="46" t="s">
        <v>819</v>
      </c>
      <c r="D65" s="46" t="s">
        <v>835</v>
      </c>
      <c r="E65" s="46" t="s">
        <v>820</v>
      </c>
      <c r="F65" s="46" t="s">
        <v>828</v>
      </c>
      <c r="G65" s="46" t="s">
        <v>103</v>
      </c>
      <c r="H65" s="77" t="s">
        <v>836</v>
      </c>
      <c r="I65" s="77" t="s">
        <v>827</v>
      </c>
      <c r="J65" s="45" t="s">
        <v>57</v>
      </c>
      <c r="K65" s="46" t="s">
        <v>1</v>
      </c>
      <c r="L65" s="40" t="s">
        <v>62</v>
      </c>
      <c r="M65" s="42" t="s">
        <v>66</v>
      </c>
      <c r="N65" s="46" t="s">
        <v>1</v>
      </c>
      <c r="O65" s="47" t="s">
        <v>67</v>
      </c>
      <c r="P65" s="46" t="s">
        <v>1</v>
      </c>
      <c r="Q65" s="46" t="s">
        <v>1</v>
      </c>
      <c r="R65" s="46" t="s">
        <v>1</v>
      </c>
      <c r="S65" s="46" t="s">
        <v>1</v>
      </c>
      <c r="T65" s="46" t="s">
        <v>1</v>
      </c>
      <c r="U65" s="46" t="s">
        <v>1</v>
      </c>
      <c r="V65" s="46" t="s">
        <v>1</v>
      </c>
      <c r="W65" s="46" t="s">
        <v>1</v>
      </c>
      <c r="X65" s="46" t="s">
        <v>1</v>
      </c>
      <c r="Y65" s="46" t="s">
        <v>1</v>
      </c>
      <c r="Z65" s="46" t="s">
        <v>1</v>
      </c>
      <c r="AA65" s="46" t="s">
        <v>1</v>
      </c>
      <c r="AB65" s="46" t="s">
        <v>1</v>
      </c>
      <c r="AC65" s="46" t="s">
        <v>1</v>
      </c>
      <c r="AD65" s="46" t="s">
        <v>1</v>
      </c>
      <c r="AE65" s="40" t="s">
        <v>62</v>
      </c>
      <c r="AF65" s="46" t="s">
        <v>1</v>
      </c>
      <c r="AG65" s="46" t="s">
        <v>1</v>
      </c>
      <c r="AH65" s="46" t="s">
        <v>1</v>
      </c>
      <c r="AI65" s="46" t="s">
        <v>1</v>
      </c>
      <c r="AJ65" s="46" t="s">
        <v>1</v>
      </c>
      <c r="AK65" s="40" t="s">
        <v>62</v>
      </c>
      <c r="AL65" s="46" t="s">
        <v>1</v>
      </c>
      <c r="AM65" s="46" t="s">
        <v>1</v>
      </c>
      <c r="AN65" s="46" t="s">
        <v>1</v>
      </c>
      <c r="AO65" s="46" t="s">
        <v>1</v>
      </c>
      <c r="AP65" s="46" t="s">
        <v>1</v>
      </c>
      <c r="AQ65" s="46" t="s">
        <v>1</v>
      </c>
      <c r="AR65" s="40" t="s">
        <v>62</v>
      </c>
      <c r="AS65" s="46" t="s">
        <v>1</v>
      </c>
      <c r="AT65" s="46" t="s">
        <v>1</v>
      </c>
      <c r="AU65" s="51" t="s">
        <v>68</v>
      </c>
      <c r="AV65" s="51" t="s">
        <v>68</v>
      </c>
      <c r="AW65" s="45" t="s">
        <v>71</v>
      </c>
      <c r="AX65" s="45">
        <v>1</v>
      </c>
      <c r="AY65" s="45">
        <v>1</v>
      </c>
      <c r="AZ65" s="49">
        <v>0</v>
      </c>
      <c r="BA65" s="49">
        <v>5.0999999999999996</v>
      </c>
      <c r="BB65" s="55">
        <v>0</v>
      </c>
      <c r="BD65" s="30" t="e">
        <f>_xlfn.XLOOKUP(A65,'Non AGSA'!B:B,'Non AGSA'!B:B)</f>
        <v>#N/A</v>
      </c>
      <c r="BE65" s="30" t="e">
        <f>_xlfn.XLOOKUP(A65,'Dormant auditee list'!C:C,'Dormant auditee list'!C:C)</f>
        <v>#N/A</v>
      </c>
      <c r="BF65" s="30" t="str">
        <f>_xlfn.XLOOKUP(A65,Reworked!A:A,Reworked!I:I)</f>
        <v>Unqualified with no findings</v>
      </c>
      <c r="BH65" s="30">
        <v>1</v>
      </c>
      <c r="BI65" s="30">
        <v>1</v>
      </c>
    </row>
    <row r="66" spans="1:61" ht="34.5" hidden="1" customHeight="1" x14ac:dyDescent="0.25">
      <c r="A66" s="76">
        <v>89</v>
      </c>
      <c r="B66" s="77" t="s">
        <v>91</v>
      </c>
      <c r="C66" s="46" t="s">
        <v>819</v>
      </c>
      <c r="D66" s="46" t="s">
        <v>846</v>
      </c>
      <c r="E66" s="46" t="s">
        <v>820</v>
      </c>
      <c r="F66" s="46" t="s">
        <v>227</v>
      </c>
      <c r="G66" s="46" t="s">
        <v>227</v>
      </c>
      <c r="H66" s="77" t="s">
        <v>831</v>
      </c>
      <c r="I66" s="77" t="s">
        <v>827</v>
      </c>
      <c r="J66" s="45" t="s">
        <v>57</v>
      </c>
      <c r="K66" s="40" t="s">
        <v>62</v>
      </c>
      <c r="L66" s="46" t="s">
        <v>1</v>
      </c>
      <c r="M66" s="42" t="s">
        <v>66</v>
      </c>
      <c r="N66" s="51" t="s">
        <v>68</v>
      </c>
      <c r="O66" s="46" t="s">
        <v>1</v>
      </c>
      <c r="P66" s="46" t="s">
        <v>1</v>
      </c>
      <c r="Q66" s="46" t="s">
        <v>1</v>
      </c>
      <c r="R66" s="46" t="s">
        <v>1</v>
      </c>
      <c r="S66" s="46" t="s">
        <v>1</v>
      </c>
      <c r="T66" s="46" t="s">
        <v>1</v>
      </c>
      <c r="U66" s="46" t="s">
        <v>1</v>
      </c>
      <c r="V66" s="46" t="s">
        <v>1</v>
      </c>
      <c r="W66" s="46" t="s">
        <v>1</v>
      </c>
      <c r="X66" s="46" t="s">
        <v>1</v>
      </c>
      <c r="Y66" s="46" t="s">
        <v>1</v>
      </c>
      <c r="Z66" s="40" t="s">
        <v>62</v>
      </c>
      <c r="AA66" s="46" t="s">
        <v>1</v>
      </c>
      <c r="AB66" s="46" t="s">
        <v>1</v>
      </c>
      <c r="AC66" s="46" t="s">
        <v>1</v>
      </c>
      <c r="AD66" s="46" t="s">
        <v>1</v>
      </c>
      <c r="AE66" s="46" t="s">
        <v>1</v>
      </c>
      <c r="AF66" s="46" t="s">
        <v>1</v>
      </c>
      <c r="AG66" s="46" t="s">
        <v>1</v>
      </c>
      <c r="AH66" s="46" t="s">
        <v>1</v>
      </c>
      <c r="AI66" s="46" t="s">
        <v>1</v>
      </c>
      <c r="AJ66" s="46" t="s">
        <v>1</v>
      </c>
      <c r="AK66" s="46" t="s">
        <v>1</v>
      </c>
      <c r="AL66" s="46" t="s">
        <v>1</v>
      </c>
      <c r="AM66" s="46" t="s">
        <v>1</v>
      </c>
      <c r="AN66" s="46" t="s">
        <v>1</v>
      </c>
      <c r="AO66" s="46" t="s">
        <v>1</v>
      </c>
      <c r="AP66" s="46" t="s">
        <v>1</v>
      </c>
      <c r="AQ66" s="46" t="s">
        <v>1</v>
      </c>
      <c r="AR66" s="46" t="s">
        <v>1</v>
      </c>
      <c r="AS66" s="46" t="s">
        <v>1</v>
      </c>
      <c r="AT66" s="46" t="s">
        <v>1</v>
      </c>
      <c r="AU66" s="51" t="s">
        <v>68</v>
      </c>
      <c r="AV66" s="51" t="s">
        <v>68</v>
      </c>
      <c r="AW66" s="47" t="s">
        <v>63</v>
      </c>
      <c r="AX66" s="42">
        <v>2</v>
      </c>
      <c r="AY66" s="45">
        <v>1</v>
      </c>
      <c r="AZ66" s="48">
        <v>0</v>
      </c>
      <c r="BA66" s="48">
        <v>0</v>
      </c>
      <c r="BB66" s="53">
        <v>0.01</v>
      </c>
      <c r="BD66" s="30" t="e">
        <f>_xlfn.XLOOKUP(A66,'Non AGSA'!B:B,'Non AGSA'!B:B)</f>
        <v>#N/A</v>
      </c>
      <c r="BE66" s="30" t="e">
        <f>_xlfn.XLOOKUP(A66,'Dormant auditee list'!C:C,'Dormant auditee list'!C:C)</f>
        <v>#N/A</v>
      </c>
      <c r="BF66" s="30" t="str">
        <f>_xlfn.XLOOKUP(A66,Reworked!A:A,Reworked!I:I)</f>
        <v>Unqualified with no findings</v>
      </c>
      <c r="BH66" s="30">
        <v>1</v>
      </c>
      <c r="BI66" s="30">
        <v>1</v>
      </c>
    </row>
    <row r="67" spans="1:61" ht="14.25" hidden="1" customHeight="1" x14ac:dyDescent="0.25">
      <c r="A67" s="76">
        <v>515</v>
      </c>
      <c r="B67" s="77" t="s">
        <v>227</v>
      </c>
      <c r="C67" s="46" t="s">
        <v>819</v>
      </c>
      <c r="D67" s="46" t="s">
        <v>80</v>
      </c>
      <c r="E67" s="46" t="s">
        <v>820</v>
      </c>
      <c r="F67" s="46" t="s">
        <v>227</v>
      </c>
      <c r="G67" s="46" t="s">
        <v>1</v>
      </c>
      <c r="H67" s="77" t="s">
        <v>1</v>
      </c>
      <c r="I67" s="77" t="s">
        <v>80</v>
      </c>
      <c r="J67" s="42" t="s">
        <v>66</v>
      </c>
      <c r="K67" s="51" t="s">
        <v>68</v>
      </c>
      <c r="L67" s="51" t="s">
        <v>68</v>
      </c>
      <c r="M67" s="42" t="s">
        <v>66</v>
      </c>
      <c r="N67" s="51" t="s">
        <v>68</v>
      </c>
      <c r="O67" s="51" t="s">
        <v>68</v>
      </c>
      <c r="P67" s="46" t="s">
        <v>1</v>
      </c>
      <c r="Q67" s="46" t="s">
        <v>1</v>
      </c>
      <c r="R67" s="46" t="s">
        <v>1</v>
      </c>
      <c r="S67" s="46" t="s">
        <v>1</v>
      </c>
      <c r="T67" s="46" t="s">
        <v>1</v>
      </c>
      <c r="U67" s="46" t="s">
        <v>1</v>
      </c>
      <c r="V67" s="46" t="s">
        <v>1</v>
      </c>
      <c r="W67" s="46" t="s">
        <v>1</v>
      </c>
      <c r="X67" s="46" t="s">
        <v>1</v>
      </c>
      <c r="Y67" s="46" t="s">
        <v>1</v>
      </c>
      <c r="Z67" s="40" t="s">
        <v>62</v>
      </c>
      <c r="AA67" s="51" t="s">
        <v>68</v>
      </c>
      <c r="AB67" s="46" t="s">
        <v>1</v>
      </c>
      <c r="AC67" s="46" t="s">
        <v>1</v>
      </c>
      <c r="AD67" s="46" t="s">
        <v>1</v>
      </c>
      <c r="AE67" s="40" t="s">
        <v>62</v>
      </c>
      <c r="AF67" s="51" t="s">
        <v>68</v>
      </c>
      <c r="AG67" s="46" t="s">
        <v>1</v>
      </c>
      <c r="AH67" s="47" t="s">
        <v>67</v>
      </c>
      <c r="AI67" s="46" t="s">
        <v>1</v>
      </c>
      <c r="AJ67" s="46" t="s">
        <v>1</v>
      </c>
      <c r="AK67" s="51" t="s">
        <v>68</v>
      </c>
      <c r="AL67" s="51" t="s">
        <v>68</v>
      </c>
      <c r="AM67" s="46" t="s">
        <v>1</v>
      </c>
      <c r="AN67" s="46" t="s">
        <v>1</v>
      </c>
      <c r="AO67" s="46" t="s">
        <v>1</v>
      </c>
      <c r="AP67" s="51" t="s">
        <v>68</v>
      </c>
      <c r="AQ67" s="46" t="s">
        <v>1</v>
      </c>
      <c r="AR67" s="46" t="s">
        <v>1</v>
      </c>
      <c r="AS67" s="46" t="s">
        <v>1</v>
      </c>
      <c r="AT67" s="46" t="s">
        <v>1</v>
      </c>
      <c r="AU67" s="51" t="s">
        <v>68</v>
      </c>
      <c r="AV67" s="51" t="s">
        <v>68</v>
      </c>
      <c r="AW67" s="45" t="s">
        <v>71</v>
      </c>
      <c r="AX67" s="42">
        <v>2</v>
      </c>
      <c r="AY67" s="42">
        <v>2</v>
      </c>
      <c r="AZ67" s="52">
        <v>232.2</v>
      </c>
      <c r="BA67" s="49">
        <v>0.8</v>
      </c>
      <c r="BB67" s="53">
        <v>6.7</v>
      </c>
      <c r="BD67" s="30" t="e">
        <f>_xlfn.XLOOKUP(A67,'Non AGSA'!B:B,'Non AGSA'!B:B)</f>
        <v>#N/A</v>
      </c>
      <c r="BE67" s="30" t="e">
        <f>_xlfn.XLOOKUP(A67,'Dormant auditee list'!C:C,'Dormant auditee list'!C:C)</f>
        <v>#N/A</v>
      </c>
      <c r="BF67" s="30" t="str">
        <f>_xlfn.XLOOKUP(A67,Reworked!A:A,Reworked!I:I)</f>
        <v>Unqualified with findings</v>
      </c>
      <c r="BH67" s="30">
        <v>1</v>
      </c>
      <c r="BI67" s="30">
        <v>2</v>
      </c>
    </row>
    <row r="68" spans="1:61" ht="27" hidden="1" customHeight="1" x14ac:dyDescent="0.25">
      <c r="A68" s="76">
        <v>90</v>
      </c>
      <c r="B68" s="77" t="s">
        <v>92</v>
      </c>
      <c r="C68" s="46" t="s">
        <v>819</v>
      </c>
      <c r="D68" s="46" t="s">
        <v>824</v>
      </c>
      <c r="E68" s="46" t="s">
        <v>820</v>
      </c>
      <c r="F68" s="46" t="s">
        <v>861</v>
      </c>
      <c r="G68" s="46" t="s">
        <v>862</v>
      </c>
      <c r="H68" s="77" t="s">
        <v>833</v>
      </c>
      <c r="I68" s="77" t="s">
        <v>827</v>
      </c>
      <c r="J68" s="45" t="s">
        <v>57</v>
      </c>
      <c r="K68" s="46" t="s">
        <v>1</v>
      </c>
      <c r="L68" s="40" t="s">
        <v>62</v>
      </c>
      <c r="M68" s="42" t="s">
        <v>66</v>
      </c>
      <c r="N68" s="40" t="s">
        <v>62</v>
      </c>
      <c r="O68" s="51" t="s">
        <v>68</v>
      </c>
      <c r="P68" s="46" t="s">
        <v>1</v>
      </c>
      <c r="Q68" s="46" t="s">
        <v>1</v>
      </c>
      <c r="R68" s="46" t="s">
        <v>1</v>
      </c>
      <c r="S68" s="46" t="s">
        <v>1</v>
      </c>
      <c r="T68" s="46" t="s">
        <v>1</v>
      </c>
      <c r="U68" s="46" t="s">
        <v>1</v>
      </c>
      <c r="V68" s="46" t="s">
        <v>1</v>
      </c>
      <c r="W68" s="46" t="s">
        <v>1</v>
      </c>
      <c r="X68" s="46" t="s">
        <v>1</v>
      </c>
      <c r="Y68" s="46" t="s">
        <v>1</v>
      </c>
      <c r="Z68" s="46" t="s">
        <v>1</v>
      </c>
      <c r="AA68" s="46" t="s">
        <v>1</v>
      </c>
      <c r="AB68" s="46" t="s">
        <v>1</v>
      </c>
      <c r="AC68" s="46" t="s">
        <v>1</v>
      </c>
      <c r="AD68" s="46" t="s">
        <v>1</v>
      </c>
      <c r="AE68" s="40" t="s">
        <v>62</v>
      </c>
      <c r="AF68" s="46" t="s">
        <v>1</v>
      </c>
      <c r="AG68" s="46" t="s">
        <v>1</v>
      </c>
      <c r="AH68" s="46" t="s">
        <v>1</v>
      </c>
      <c r="AI68" s="46" t="s">
        <v>1</v>
      </c>
      <c r="AJ68" s="46" t="s">
        <v>1</v>
      </c>
      <c r="AK68" s="46" t="s">
        <v>1</v>
      </c>
      <c r="AL68" s="46" t="s">
        <v>1</v>
      </c>
      <c r="AM68" s="46" t="s">
        <v>1</v>
      </c>
      <c r="AN68" s="46" t="s">
        <v>1</v>
      </c>
      <c r="AO68" s="46" t="s">
        <v>1</v>
      </c>
      <c r="AP68" s="46" t="s">
        <v>1</v>
      </c>
      <c r="AQ68" s="46" t="s">
        <v>1</v>
      </c>
      <c r="AR68" s="46" t="s">
        <v>1</v>
      </c>
      <c r="AS68" s="46" t="s">
        <v>1</v>
      </c>
      <c r="AT68" s="46" t="s">
        <v>1</v>
      </c>
      <c r="AU68" s="47" t="s">
        <v>67</v>
      </c>
      <c r="AV68" s="51" t="s">
        <v>68</v>
      </c>
      <c r="AW68" s="45" t="s">
        <v>71</v>
      </c>
      <c r="AX68" s="45">
        <v>1</v>
      </c>
      <c r="AY68" s="42">
        <v>2</v>
      </c>
      <c r="AZ68" s="48">
        <v>0</v>
      </c>
      <c r="BA68" s="48">
        <v>0</v>
      </c>
      <c r="BB68" s="53">
        <v>8.9999999999999993E-3</v>
      </c>
      <c r="BD68" s="30" t="e">
        <f>_xlfn.XLOOKUP(A68,'Non AGSA'!B:B,'Non AGSA'!B:B)</f>
        <v>#N/A</v>
      </c>
      <c r="BE68" s="30" t="e">
        <f>_xlfn.XLOOKUP(A68,'Dormant auditee list'!C:C,'Dormant auditee list'!C:C)</f>
        <v>#N/A</v>
      </c>
      <c r="BF68" s="30" t="str">
        <f>_xlfn.XLOOKUP(A68,Reworked!A:A,Reworked!I:I)</f>
        <v>Unqualified with no findings</v>
      </c>
      <c r="BH68" s="30">
        <v>1</v>
      </c>
      <c r="BI68" s="30">
        <v>1</v>
      </c>
    </row>
    <row r="69" spans="1:61" ht="26.25" hidden="1" customHeight="1" x14ac:dyDescent="0.25">
      <c r="A69" s="76">
        <v>1205</v>
      </c>
      <c r="B69" s="77" t="s">
        <v>93</v>
      </c>
      <c r="C69" s="46" t="s">
        <v>819</v>
      </c>
      <c r="D69" s="46" t="s">
        <v>846</v>
      </c>
      <c r="E69" s="46" t="s">
        <v>820</v>
      </c>
      <c r="F69" s="46" t="s">
        <v>1</v>
      </c>
      <c r="G69" s="46" t="s">
        <v>863</v>
      </c>
      <c r="H69" s="77" t="s">
        <v>833</v>
      </c>
      <c r="I69" s="77" t="s">
        <v>827</v>
      </c>
      <c r="J69" s="45" t="s">
        <v>57</v>
      </c>
      <c r="K69" s="46" t="s">
        <v>1</v>
      </c>
      <c r="L69" s="46" t="s">
        <v>1</v>
      </c>
      <c r="M69" s="45" t="s">
        <v>57</v>
      </c>
      <c r="N69" s="46" t="s">
        <v>1</v>
      </c>
      <c r="O69" s="40" t="s">
        <v>62</v>
      </c>
      <c r="P69" s="46" t="s">
        <v>1</v>
      </c>
      <c r="Q69" s="46" t="s">
        <v>1</v>
      </c>
      <c r="R69" s="46" t="s">
        <v>1</v>
      </c>
      <c r="S69" s="46" t="s">
        <v>1</v>
      </c>
      <c r="T69" s="46" t="s">
        <v>1</v>
      </c>
      <c r="U69" s="46" t="s">
        <v>1</v>
      </c>
      <c r="V69" s="46" t="s">
        <v>1</v>
      </c>
      <c r="W69" s="46" t="s">
        <v>1</v>
      </c>
      <c r="X69" s="46" t="s">
        <v>1</v>
      </c>
      <c r="Y69" s="46" t="s">
        <v>1</v>
      </c>
      <c r="Z69" s="46" t="s">
        <v>1</v>
      </c>
      <c r="AA69" s="46" t="s">
        <v>1</v>
      </c>
      <c r="AB69" s="46" t="s">
        <v>1</v>
      </c>
      <c r="AC69" s="46" t="s">
        <v>1</v>
      </c>
      <c r="AD69" s="46" t="s">
        <v>1</v>
      </c>
      <c r="AE69" s="46" t="s">
        <v>1</v>
      </c>
      <c r="AF69" s="46" t="s">
        <v>1</v>
      </c>
      <c r="AG69" s="46" t="s">
        <v>1</v>
      </c>
      <c r="AH69" s="46" t="s">
        <v>1</v>
      </c>
      <c r="AI69" s="46" t="s">
        <v>1</v>
      </c>
      <c r="AJ69" s="46" t="s">
        <v>1</v>
      </c>
      <c r="AK69" s="46" t="s">
        <v>1</v>
      </c>
      <c r="AL69" s="46" t="s">
        <v>1</v>
      </c>
      <c r="AM69" s="46" t="s">
        <v>1</v>
      </c>
      <c r="AN69" s="46" t="s">
        <v>1</v>
      </c>
      <c r="AO69" s="46" t="s">
        <v>1</v>
      </c>
      <c r="AP69" s="46" t="s">
        <v>1</v>
      </c>
      <c r="AQ69" s="46" t="s">
        <v>1</v>
      </c>
      <c r="AR69" s="46" t="s">
        <v>1</v>
      </c>
      <c r="AS69" s="46" t="s">
        <v>1</v>
      </c>
      <c r="AT69" s="46" t="s">
        <v>1</v>
      </c>
      <c r="AU69" s="51" t="s">
        <v>68</v>
      </c>
      <c r="AV69" s="51" t="s">
        <v>68</v>
      </c>
      <c r="AW69" s="47" t="s">
        <v>63</v>
      </c>
      <c r="AX69" s="45">
        <v>1</v>
      </c>
      <c r="AY69" s="54">
        <v>0</v>
      </c>
      <c r="AZ69" s="48">
        <v>0</v>
      </c>
      <c r="BA69" s="48">
        <v>0</v>
      </c>
      <c r="BB69" s="53">
        <v>0</v>
      </c>
      <c r="BD69" s="30" t="e">
        <f>_xlfn.XLOOKUP(A69,'Non AGSA'!B:B,'Non AGSA'!B:B)</f>
        <v>#N/A</v>
      </c>
      <c r="BE69" s="30" t="e">
        <f>_xlfn.XLOOKUP(A69,'Dormant auditee list'!C:C,'Dormant auditee list'!C:C)</f>
        <v>#N/A</v>
      </c>
      <c r="BF69" s="30" t="str">
        <f>_xlfn.XLOOKUP(A69,Reworked!A:A,Reworked!I:I)</f>
        <v>Unqualified with no findings</v>
      </c>
      <c r="BH69" s="30">
        <v>1</v>
      </c>
      <c r="BI69" s="30">
        <v>1</v>
      </c>
    </row>
    <row r="70" spans="1:61" ht="26.25" hidden="1" customHeight="1" x14ac:dyDescent="0.25">
      <c r="A70" s="76">
        <v>107</v>
      </c>
      <c r="B70" s="77" t="s">
        <v>94</v>
      </c>
      <c r="C70" s="46" t="s">
        <v>819</v>
      </c>
      <c r="D70" s="46" t="s">
        <v>76</v>
      </c>
      <c r="E70" s="46" t="s">
        <v>820</v>
      </c>
      <c r="F70" s="46" t="s">
        <v>840</v>
      </c>
      <c r="G70" s="46" t="s">
        <v>1</v>
      </c>
      <c r="H70" s="77" t="s">
        <v>1</v>
      </c>
      <c r="I70" s="77" t="s">
        <v>76</v>
      </c>
      <c r="J70" s="42" t="s">
        <v>66</v>
      </c>
      <c r="K70" s="40" t="s">
        <v>62</v>
      </c>
      <c r="L70" s="51" t="s">
        <v>68</v>
      </c>
      <c r="M70" s="42" t="s">
        <v>66</v>
      </c>
      <c r="N70" s="47" t="s">
        <v>67</v>
      </c>
      <c r="O70" s="51" t="s">
        <v>68</v>
      </c>
      <c r="P70" s="46" t="s">
        <v>1</v>
      </c>
      <c r="Q70" s="46" t="s">
        <v>1</v>
      </c>
      <c r="R70" s="46" t="s">
        <v>1</v>
      </c>
      <c r="S70" s="46" t="s">
        <v>1</v>
      </c>
      <c r="T70" s="46" t="s">
        <v>1</v>
      </c>
      <c r="U70" s="46" t="s">
        <v>1</v>
      </c>
      <c r="V70" s="46" t="s">
        <v>1</v>
      </c>
      <c r="W70" s="46" t="s">
        <v>1</v>
      </c>
      <c r="X70" s="46" t="s">
        <v>1</v>
      </c>
      <c r="Y70" s="46" t="s">
        <v>1</v>
      </c>
      <c r="Z70" s="40" t="s">
        <v>62</v>
      </c>
      <c r="AA70" s="40" t="s">
        <v>62</v>
      </c>
      <c r="AB70" s="46" t="s">
        <v>1</v>
      </c>
      <c r="AC70" s="46" t="s">
        <v>1</v>
      </c>
      <c r="AD70" s="46" t="s">
        <v>1</v>
      </c>
      <c r="AE70" s="40" t="s">
        <v>62</v>
      </c>
      <c r="AF70" s="40" t="s">
        <v>62</v>
      </c>
      <c r="AG70" s="46" t="s">
        <v>1</v>
      </c>
      <c r="AH70" s="46" t="s">
        <v>1</v>
      </c>
      <c r="AI70" s="46" t="s">
        <v>1</v>
      </c>
      <c r="AJ70" s="46" t="s">
        <v>1</v>
      </c>
      <c r="AK70" s="46" t="s">
        <v>1</v>
      </c>
      <c r="AL70" s="47" t="s">
        <v>67</v>
      </c>
      <c r="AM70" s="46" t="s">
        <v>1</v>
      </c>
      <c r="AN70" s="46" t="s">
        <v>1</v>
      </c>
      <c r="AO70" s="46" t="s">
        <v>1</v>
      </c>
      <c r="AP70" s="46" t="s">
        <v>1</v>
      </c>
      <c r="AQ70" s="46" t="s">
        <v>1</v>
      </c>
      <c r="AR70" s="40" t="s">
        <v>62</v>
      </c>
      <c r="AS70" s="46" t="s">
        <v>1</v>
      </c>
      <c r="AT70" s="46" t="s">
        <v>1</v>
      </c>
      <c r="AU70" s="51" t="s">
        <v>68</v>
      </c>
      <c r="AV70" s="51" t="s">
        <v>68</v>
      </c>
      <c r="AW70" s="47" t="s">
        <v>63</v>
      </c>
      <c r="AX70" s="42">
        <v>2</v>
      </c>
      <c r="AY70" s="45">
        <v>1</v>
      </c>
      <c r="AZ70" s="48">
        <v>0</v>
      </c>
      <c r="BA70" s="49">
        <v>6.9</v>
      </c>
      <c r="BB70" s="53">
        <v>0</v>
      </c>
      <c r="BD70" s="30" t="e">
        <f>_xlfn.XLOOKUP(A70,'Non AGSA'!B:B,'Non AGSA'!B:B)</f>
        <v>#N/A</v>
      </c>
      <c r="BE70" s="30" t="e">
        <f>_xlfn.XLOOKUP(A70,'Dormant auditee list'!C:C,'Dormant auditee list'!C:C)</f>
        <v>#N/A</v>
      </c>
      <c r="BF70" s="30" t="str">
        <f>_xlfn.XLOOKUP(A70,Reworked!A:A,Reworked!I:I)</f>
        <v>Unqualified with findings</v>
      </c>
      <c r="BH70" s="30">
        <v>1</v>
      </c>
      <c r="BI70" s="30">
        <v>2</v>
      </c>
    </row>
    <row r="71" spans="1:61" ht="27" hidden="1" customHeight="1" x14ac:dyDescent="0.25">
      <c r="A71" s="76">
        <v>103</v>
      </c>
      <c r="B71" s="77" t="s">
        <v>94</v>
      </c>
      <c r="C71" s="46" t="s">
        <v>819</v>
      </c>
      <c r="D71" s="46" t="s">
        <v>95</v>
      </c>
      <c r="E71" s="46" t="s">
        <v>820</v>
      </c>
      <c r="F71" s="46" t="s">
        <v>840</v>
      </c>
      <c r="G71" s="46" t="s">
        <v>1</v>
      </c>
      <c r="H71" s="77" t="s">
        <v>1</v>
      </c>
      <c r="I71" s="77" t="s">
        <v>95</v>
      </c>
      <c r="J71" s="45" t="s">
        <v>57</v>
      </c>
      <c r="K71" s="46" t="s">
        <v>1</v>
      </c>
      <c r="L71" s="46" t="s">
        <v>1</v>
      </c>
      <c r="M71" s="45" t="s">
        <v>57</v>
      </c>
      <c r="N71" s="46" t="s">
        <v>1</v>
      </c>
      <c r="O71" s="46" t="s">
        <v>1</v>
      </c>
      <c r="P71" s="46" t="s">
        <v>1</v>
      </c>
      <c r="Q71" s="46" t="s">
        <v>1</v>
      </c>
      <c r="R71" s="46" t="s">
        <v>1</v>
      </c>
      <c r="S71" s="46" t="s">
        <v>1</v>
      </c>
      <c r="T71" s="46" t="s">
        <v>1</v>
      </c>
      <c r="U71" s="46" t="s">
        <v>1</v>
      </c>
      <c r="V71" s="46" t="s">
        <v>1</v>
      </c>
      <c r="W71" s="46" t="s">
        <v>1</v>
      </c>
      <c r="X71" s="46" t="s">
        <v>1</v>
      </c>
      <c r="Y71" s="46" t="s">
        <v>1</v>
      </c>
      <c r="Z71" s="46" t="s">
        <v>1</v>
      </c>
      <c r="AA71" s="46" t="s">
        <v>1</v>
      </c>
      <c r="AB71" s="46" t="s">
        <v>1</v>
      </c>
      <c r="AC71" s="46" t="s">
        <v>1</v>
      </c>
      <c r="AD71" s="46" t="s">
        <v>1</v>
      </c>
      <c r="AE71" s="46" t="s">
        <v>1</v>
      </c>
      <c r="AF71" s="46" t="s">
        <v>1</v>
      </c>
      <c r="AG71" s="46" t="s">
        <v>1</v>
      </c>
      <c r="AH71" s="46" t="s">
        <v>1</v>
      </c>
      <c r="AI71" s="46" t="s">
        <v>1</v>
      </c>
      <c r="AJ71" s="46" t="s">
        <v>1</v>
      </c>
      <c r="AK71" s="46" t="s">
        <v>1</v>
      </c>
      <c r="AL71" s="46" t="s">
        <v>1</v>
      </c>
      <c r="AM71" s="46" t="s">
        <v>1</v>
      </c>
      <c r="AN71" s="46" t="s">
        <v>1</v>
      </c>
      <c r="AO71" s="46" t="s">
        <v>1</v>
      </c>
      <c r="AP71" s="46" t="s">
        <v>1</v>
      </c>
      <c r="AQ71" s="46" t="s">
        <v>1</v>
      </c>
      <c r="AR71" s="46" t="s">
        <v>1</v>
      </c>
      <c r="AS71" s="46" t="s">
        <v>1</v>
      </c>
      <c r="AT71" s="46" t="s">
        <v>1</v>
      </c>
      <c r="AU71" s="46" t="s">
        <v>1</v>
      </c>
      <c r="AV71" s="40" t="s">
        <v>62</v>
      </c>
      <c r="AW71" s="47" t="s">
        <v>63</v>
      </c>
      <c r="AX71" s="45">
        <v>1</v>
      </c>
      <c r="AY71" s="42">
        <v>2</v>
      </c>
      <c r="AZ71" s="48">
        <v>0</v>
      </c>
      <c r="BA71" s="52">
        <v>0.06</v>
      </c>
      <c r="BB71" s="55">
        <v>0</v>
      </c>
      <c r="BD71" s="30" t="e">
        <f>_xlfn.XLOOKUP(A71,'Non AGSA'!B:B,'Non AGSA'!B:B)</f>
        <v>#N/A</v>
      </c>
      <c r="BE71" s="30" t="e">
        <f>_xlfn.XLOOKUP(A71,'Dormant auditee list'!C:C,'Dormant auditee list'!C:C)</f>
        <v>#N/A</v>
      </c>
      <c r="BF71" s="30" t="str">
        <f>_xlfn.XLOOKUP(A71,Reworked!A:A,Reworked!I:I)</f>
        <v>Unqualified with no findings</v>
      </c>
      <c r="BH71" s="30">
        <v>1</v>
      </c>
      <c r="BI71" s="30">
        <v>1</v>
      </c>
    </row>
    <row r="72" spans="1:61" ht="26.25" hidden="1" customHeight="1" x14ac:dyDescent="0.25">
      <c r="A72" s="76">
        <v>109</v>
      </c>
      <c r="B72" s="77" t="s">
        <v>94</v>
      </c>
      <c r="C72" s="46" t="s">
        <v>819</v>
      </c>
      <c r="D72" s="46" t="s">
        <v>61</v>
      </c>
      <c r="E72" s="46" t="s">
        <v>820</v>
      </c>
      <c r="F72" s="46" t="s">
        <v>94</v>
      </c>
      <c r="G72" s="46" t="s">
        <v>1</v>
      </c>
      <c r="H72" s="77" t="s">
        <v>1</v>
      </c>
      <c r="I72" s="77" t="s">
        <v>61</v>
      </c>
      <c r="J72" s="45" t="s">
        <v>57</v>
      </c>
      <c r="K72" s="46" t="s">
        <v>1</v>
      </c>
      <c r="L72" s="46" t="s">
        <v>1</v>
      </c>
      <c r="M72" s="45" t="s">
        <v>57</v>
      </c>
      <c r="N72" s="46" t="s">
        <v>1</v>
      </c>
      <c r="O72" s="46" t="s">
        <v>1</v>
      </c>
      <c r="P72" s="46" t="s">
        <v>1</v>
      </c>
      <c r="Q72" s="46" t="s">
        <v>1</v>
      </c>
      <c r="R72" s="46" t="s">
        <v>1</v>
      </c>
      <c r="S72" s="46" t="s">
        <v>1</v>
      </c>
      <c r="T72" s="46" t="s">
        <v>1</v>
      </c>
      <c r="U72" s="46" t="s">
        <v>1</v>
      </c>
      <c r="V72" s="46" t="s">
        <v>1</v>
      </c>
      <c r="W72" s="46" t="s">
        <v>1</v>
      </c>
      <c r="X72" s="46" t="s">
        <v>1</v>
      </c>
      <c r="Y72" s="46" t="s">
        <v>1</v>
      </c>
      <c r="Z72" s="46" t="s">
        <v>1</v>
      </c>
      <c r="AA72" s="46" t="s">
        <v>1</v>
      </c>
      <c r="AB72" s="46" t="s">
        <v>1</v>
      </c>
      <c r="AC72" s="46" t="s">
        <v>1</v>
      </c>
      <c r="AD72" s="46" t="s">
        <v>1</v>
      </c>
      <c r="AE72" s="46" t="s">
        <v>1</v>
      </c>
      <c r="AF72" s="46" t="s">
        <v>1</v>
      </c>
      <c r="AG72" s="46" t="s">
        <v>1</v>
      </c>
      <c r="AH72" s="46" t="s">
        <v>1</v>
      </c>
      <c r="AI72" s="46" t="s">
        <v>1</v>
      </c>
      <c r="AJ72" s="46" t="s">
        <v>1</v>
      </c>
      <c r="AK72" s="46" t="s">
        <v>1</v>
      </c>
      <c r="AL72" s="46" t="s">
        <v>1</v>
      </c>
      <c r="AM72" s="46" t="s">
        <v>1</v>
      </c>
      <c r="AN72" s="46" t="s">
        <v>1</v>
      </c>
      <c r="AO72" s="46" t="s">
        <v>1</v>
      </c>
      <c r="AP72" s="46" t="s">
        <v>1</v>
      </c>
      <c r="AQ72" s="46" t="s">
        <v>1</v>
      </c>
      <c r="AR72" s="46" t="s">
        <v>1</v>
      </c>
      <c r="AS72" s="46" t="s">
        <v>1</v>
      </c>
      <c r="AT72" s="46" t="s">
        <v>1</v>
      </c>
      <c r="AU72" s="47" t="s">
        <v>67</v>
      </c>
      <c r="AV72" s="40" t="s">
        <v>62</v>
      </c>
      <c r="AW72" s="47" t="s">
        <v>63</v>
      </c>
      <c r="AX72" s="42">
        <v>2</v>
      </c>
      <c r="AY72" s="45">
        <v>1</v>
      </c>
      <c r="AZ72" s="48">
        <v>0</v>
      </c>
      <c r="BA72" s="49">
        <v>0.01</v>
      </c>
      <c r="BB72" s="53">
        <v>1E-3</v>
      </c>
      <c r="BD72" s="30" t="e">
        <f>_xlfn.XLOOKUP(A72,'Non AGSA'!B:B,'Non AGSA'!B:B)</f>
        <v>#N/A</v>
      </c>
      <c r="BE72" s="30" t="e">
        <f>_xlfn.XLOOKUP(A72,'Dormant auditee list'!C:C,'Dormant auditee list'!C:C)</f>
        <v>#N/A</v>
      </c>
      <c r="BF72" s="30" t="str">
        <f>_xlfn.XLOOKUP(A72,Reworked!A:A,Reworked!I:I)</f>
        <v>Unqualified with no findings</v>
      </c>
      <c r="BH72" s="30">
        <v>1</v>
      </c>
      <c r="BI72" s="30">
        <v>1</v>
      </c>
    </row>
    <row r="73" spans="1:61" ht="27" hidden="1" customHeight="1" x14ac:dyDescent="0.25">
      <c r="A73" s="76">
        <v>108</v>
      </c>
      <c r="B73" s="77" t="s">
        <v>96</v>
      </c>
      <c r="C73" s="46" t="s">
        <v>819</v>
      </c>
      <c r="D73" s="46" t="s">
        <v>97</v>
      </c>
      <c r="E73" s="46" t="s">
        <v>820</v>
      </c>
      <c r="F73" s="46" t="s">
        <v>840</v>
      </c>
      <c r="G73" s="46" t="s">
        <v>1</v>
      </c>
      <c r="H73" s="77" t="s">
        <v>1</v>
      </c>
      <c r="I73" s="77" t="s">
        <v>97</v>
      </c>
      <c r="J73" s="45" t="s">
        <v>57</v>
      </c>
      <c r="K73" s="46" t="s">
        <v>1</v>
      </c>
      <c r="L73" s="40" t="s">
        <v>62</v>
      </c>
      <c r="M73" s="42" t="s">
        <v>66</v>
      </c>
      <c r="N73" s="46" t="s">
        <v>1</v>
      </c>
      <c r="O73" s="47" t="s">
        <v>67</v>
      </c>
      <c r="P73" s="46" t="s">
        <v>1</v>
      </c>
      <c r="Q73" s="46" t="s">
        <v>1</v>
      </c>
      <c r="R73" s="46" t="s">
        <v>1</v>
      </c>
      <c r="S73" s="46" t="s">
        <v>1</v>
      </c>
      <c r="T73" s="46" t="s">
        <v>1</v>
      </c>
      <c r="U73" s="46" t="s">
        <v>1</v>
      </c>
      <c r="V73" s="46" t="s">
        <v>1</v>
      </c>
      <c r="W73" s="46" t="s">
        <v>1</v>
      </c>
      <c r="X73" s="46" t="s">
        <v>1</v>
      </c>
      <c r="Y73" s="46" t="s">
        <v>1</v>
      </c>
      <c r="Z73" s="46" t="s">
        <v>1</v>
      </c>
      <c r="AA73" s="46" t="s">
        <v>1</v>
      </c>
      <c r="AB73" s="46" t="s">
        <v>1</v>
      </c>
      <c r="AC73" s="46" t="s">
        <v>1</v>
      </c>
      <c r="AD73" s="46" t="s">
        <v>1</v>
      </c>
      <c r="AE73" s="46" t="s">
        <v>1</v>
      </c>
      <c r="AF73" s="46" t="s">
        <v>1</v>
      </c>
      <c r="AG73" s="46" t="s">
        <v>1</v>
      </c>
      <c r="AH73" s="46" t="s">
        <v>1</v>
      </c>
      <c r="AI73" s="46" t="s">
        <v>1</v>
      </c>
      <c r="AJ73" s="46" t="s">
        <v>1</v>
      </c>
      <c r="AK73" s="46" t="s">
        <v>1</v>
      </c>
      <c r="AL73" s="46" t="s">
        <v>1</v>
      </c>
      <c r="AM73" s="46" t="s">
        <v>1</v>
      </c>
      <c r="AN73" s="46" t="s">
        <v>1</v>
      </c>
      <c r="AO73" s="46" t="s">
        <v>1</v>
      </c>
      <c r="AP73" s="46" t="s">
        <v>1</v>
      </c>
      <c r="AQ73" s="46" t="s">
        <v>1</v>
      </c>
      <c r="AR73" s="40" t="s">
        <v>62</v>
      </c>
      <c r="AS73" s="46" t="s">
        <v>1</v>
      </c>
      <c r="AT73" s="46" t="s">
        <v>1</v>
      </c>
      <c r="AU73" s="46" t="s">
        <v>1</v>
      </c>
      <c r="AV73" s="40" t="s">
        <v>62</v>
      </c>
      <c r="AW73" s="47" t="s">
        <v>63</v>
      </c>
      <c r="AX73" s="45">
        <v>1</v>
      </c>
      <c r="AY73" s="42">
        <v>2</v>
      </c>
      <c r="AZ73" s="48">
        <v>0</v>
      </c>
      <c r="BA73" s="49">
        <v>0</v>
      </c>
      <c r="BB73" s="50">
        <v>8.0000000000000002E-3</v>
      </c>
      <c r="BD73" s="30" t="e">
        <f>_xlfn.XLOOKUP(A73,'Non AGSA'!B:B,'Non AGSA'!B:B)</f>
        <v>#N/A</v>
      </c>
      <c r="BE73" s="30" t="e">
        <f>_xlfn.XLOOKUP(A73,'Dormant auditee list'!C:C,'Dormant auditee list'!C:C)</f>
        <v>#N/A</v>
      </c>
      <c r="BF73" s="30" t="str">
        <f>_xlfn.XLOOKUP(A73,Reworked!A:A,Reworked!I:I)</f>
        <v>Unqualified with no findings</v>
      </c>
      <c r="BH73" s="30">
        <v>1</v>
      </c>
      <c r="BI73" s="30">
        <v>1</v>
      </c>
    </row>
    <row r="74" spans="1:61" ht="26.25" hidden="1" customHeight="1" x14ac:dyDescent="0.25">
      <c r="A74" s="76">
        <v>1542</v>
      </c>
      <c r="B74" s="77" t="s">
        <v>228</v>
      </c>
      <c r="C74" s="46" t="s">
        <v>819</v>
      </c>
      <c r="D74" s="46" t="s">
        <v>70</v>
      </c>
      <c r="E74" s="46" t="s">
        <v>820</v>
      </c>
      <c r="F74" s="46" t="s">
        <v>104</v>
      </c>
      <c r="G74" s="46" t="s">
        <v>1</v>
      </c>
      <c r="H74" s="77" t="s">
        <v>1</v>
      </c>
      <c r="I74" s="77" t="s">
        <v>70</v>
      </c>
      <c r="J74" s="42" t="s">
        <v>66</v>
      </c>
      <c r="K74" s="51" t="s">
        <v>68</v>
      </c>
      <c r="L74" s="51" t="s">
        <v>68</v>
      </c>
      <c r="M74" s="42" t="s">
        <v>66</v>
      </c>
      <c r="N74" s="51" t="s">
        <v>68</v>
      </c>
      <c r="O74" s="51" t="s">
        <v>68</v>
      </c>
      <c r="P74" s="46" t="s">
        <v>1</v>
      </c>
      <c r="Q74" s="46" t="s">
        <v>1</v>
      </c>
      <c r="R74" s="46" t="s">
        <v>1</v>
      </c>
      <c r="S74" s="46" t="s">
        <v>1</v>
      </c>
      <c r="T74" s="46" t="s">
        <v>1</v>
      </c>
      <c r="U74" s="46" t="s">
        <v>1</v>
      </c>
      <c r="V74" s="46" t="s">
        <v>1</v>
      </c>
      <c r="W74" s="46" t="s">
        <v>1</v>
      </c>
      <c r="X74" s="46" t="s">
        <v>1</v>
      </c>
      <c r="Y74" s="46" t="s">
        <v>1</v>
      </c>
      <c r="Z74" s="40" t="s">
        <v>62</v>
      </c>
      <c r="AA74" s="51" t="s">
        <v>68</v>
      </c>
      <c r="AB74" s="46" t="s">
        <v>1</v>
      </c>
      <c r="AC74" s="46" t="s">
        <v>1</v>
      </c>
      <c r="AD74" s="46" t="s">
        <v>1</v>
      </c>
      <c r="AE74" s="40" t="s">
        <v>62</v>
      </c>
      <c r="AF74" s="40" t="s">
        <v>62</v>
      </c>
      <c r="AG74" s="46" t="s">
        <v>1</v>
      </c>
      <c r="AH74" s="46" t="s">
        <v>1</v>
      </c>
      <c r="AI74" s="46" t="s">
        <v>1</v>
      </c>
      <c r="AJ74" s="46" t="s">
        <v>1</v>
      </c>
      <c r="AK74" s="46" t="s">
        <v>1</v>
      </c>
      <c r="AL74" s="51" t="s">
        <v>68</v>
      </c>
      <c r="AM74" s="46" t="s">
        <v>1</v>
      </c>
      <c r="AN74" s="46" t="s">
        <v>1</v>
      </c>
      <c r="AO74" s="46" t="s">
        <v>1</v>
      </c>
      <c r="AP74" s="51" t="s">
        <v>68</v>
      </c>
      <c r="AQ74" s="46" t="s">
        <v>1</v>
      </c>
      <c r="AR74" s="51" t="s">
        <v>68</v>
      </c>
      <c r="AS74" s="46" t="s">
        <v>1</v>
      </c>
      <c r="AT74" s="46" t="s">
        <v>1</v>
      </c>
      <c r="AU74" s="51" t="s">
        <v>68</v>
      </c>
      <c r="AV74" s="51" t="s">
        <v>68</v>
      </c>
      <c r="AW74" s="45" t="s">
        <v>71</v>
      </c>
      <c r="AX74" s="42">
        <v>2</v>
      </c>
      <c r="AY74" s="42">
        <v>2</v>
      </c>
      <c r="AZ74" s="48">
        <v>0</v>
      </c>
      <c r="BA74" s="49">
        <v>1.3</v>
      </c>
      <c r="BB74" s="50">
        <v>0.04</v>
      </c>
      <c r="BD74" s="30" t="e">
        <f>_xlfn.XLOOKUP(A74,'Non AGSA'!B:B,'Non AGSA'!B:B)</f>
        <v>#N/A</v>
      </c>
      <c r="BE74" s="30" t="e">
        <f>_xlfn.XLOOKUP(A74,'Dormant auditee list'!C:C,'Dormant auditee list'!C:C)</f>
        <v>#N/A</v>
      </c>
      <c r="BF74" s="30" t="str">
        <f>_xlfn.XLOOKUP(A74,Reworked!A:A,Reworked!I:I)</f>
        <v>Unqualified with findings</v>
      </c>
      <c r="BH74" s="30">
        <v>1</v>
      </c>
      <c r="BI74" s="30">
        <v>2</v>
      </c>
    </row>
    <row r="75" spans="1:61" ht="26.25" hidden="1" customHeight="1" x14ac:dyDescent="0.25">
      <c r="A75" s="76">
        <v>106</v>
      </c>
      <c r="B75" s="77" t="s">
        <v>81</v>
      </c>
      <c r="C75" s="46" t="s">
        <v>819</v>
      </c>
      <c r="D75" s="46" t="s">
        <v>65</v>
      </c>
      <c r="E75" s="46" t="s">
        <v>820</v>
      </c>
      <c r="F75" s="46" t="s">
        <v>840</v>
      </c>
      <c r="G75" s="46" t="s">
        <v>1</v>
      </c>
      <c r="H75" s="77" t="s">
        <v>1</v>
      </c>
      <c r="I75" s="77" t="s">
        <v>65</v>
      </c>
      <c r="J75" s="45" t="s">
        <v>57</v>
      </c>
      <c r="K75" s="46" t="s">
        <v>1</v>
      </c>
      <c r="L75" s="46" t="s">
        <v>1</v>
      </c>
      <c r="M75" s="45" t="s">
        <v>57</v>
      </c>
      <c r="N75" s="46" t="s">
        <v>1</v>
      </c>
      <c r="O75" s="46" t="s">
        <v>1</v>
      </c>
      <c r="P75" s="46" t="s">
        <v>1</v>
      </c>
      <c r="Q75" s="46" t="s">
        <v>1</v>
      </c>
      <c r="R75" s="46" t="s">
        <v>1</v>
      </c>
      <c r="S75" s="46" t="s">
        <v>1</v>
      </c>
      <c r="T75" s="46" t="s">
        <v>1</v>
      </c>
      <c r="U75" s="46" t="s">
        <v>1</v>
      </c>
      <c r="V75" s="46" t="s">
        <v>1</v>
      </c>
      <c r="W75" s="46" t="s">
        <v>1</v>
      </c>
      <c r="X75" s="46" t="s">
        <v>1</v>
      </c>
      <c r="Y75" s="46" t="s">
        <v>1</v>
      </c>
      <c r="Z75" s="46" t="s">
        <v>1</v>
      </c>
      <c r="AA75" s="46" t="s">
        <v>1</v>
      </c>
      <c r="AB75" s="46" t="s">
        <v>1</v>
      </c>
      <c r="AC75" s="46" t="s">
        <v>1</v>
      </c>
      <c r="AD75" s="46" t="s">
        <v>1</v>
      </c>
      <c r="AE75" s="46" t="s">
        <v>1</v>
      </c>
      <c r="AF75" s="46" t="s">
        <v>1</v>
      </c>
      <c r="AG75" s="46" t="s">
        <v>1</v>
      </c>
      <c r="AH75" s="46" t="s">
        <v>1</v>
      </c>
      <c r="AI75" s="46" t="s">
        <v>1</v>
      </c>
      <c r="AJ75" s="46" t="s">
        <v>1</v>
      </c>
      <c r="AK75" s="46" t="s">
        <v>1</v>
      </c>
      <c r="AL75" s="46" t="s">
        <v>1</v>
      </c>
      <c r="AM75" s="46" t="s">
        <v>1</v>
      </c>
      <c r="AN75" s="46" t="s">
        <v>1</v>
      </c>
      <c r="AO75" s="46" t="s">
        <v>1</v>
      </c>
      <c r="AP75" s="46" t="s">
        <v>1</v>
      </c>
      <c r="AQ75" s="46" t="s">
        <v>1</v>
      </c>
      <c r="AR75" s="46" t="s">
        <v>1</v>
      </c>
      <c r="AS75" s="46" t="s">
        <v>1</v>
      </c>
      <c r="AT75" s="46" t="s">
        <v>1</v>
      </c>
      <c r="AU75" s="40" t="s">
        <v>62</v>
      </c>
      <c r="AV75" s="51" t="s">
        <v>68</v>
      </c>
      <c r="AW75" s="45" t="s">
        <v>71</v>
      </c>
      <c r="AX75" s="42">
        <v>2</v>
      </c>
      <c r="AY75" s="45">
        <v>1</v>
      </c>
      <c r="AZ75" s="48">
        <v>0</v>
      </c>
      <c r="BA75" s="48">
        <v>0</v>
      </c>
      <c r="BB75" s="55">
        <v>0</v>
      </c>
      <c r="BD75" s="30" t="e">
        <f>_xlfn.XLOOKUP(A75,'Non AGSA'!B:B,'Non AGSA'!B:B)</f>
        <v>#N/A</v>
      </c>
      <c r="BE75" s="30" t="e">
        <f>_xlfn.XLOOKUP(A75,'Dormant auditee list'!C:C,'Dormant auditee list'!C:C)</f>
        <v>#N/A</v>
      </c>
      <c r="BF75" s="30" t="str">
        <f>_xlfn.XLOOKUP(A75,Reworked!A:A,Reworked!I:I)</f>
        <v>Unqualified with no findings</v>
      </c>
      <c r="BH75" s="30">
        <v>1</v>
      </c>
      <c r="BI75" s="30">
        <v>1</v>
      </c>
    </row>
    <row r="76" spans="1:61" ht="27" hidden="1" customHeight="1" x14ac:dyDescent="0.25">
      <c r="A76" s="76">
        <v>511</v>
      </c>
      <c r="B76" s="77" t="s">
        <v>98</v>
      </c>
      <c r="C76" s="46" t="s">
        <v>819</v>
      </c>
      <c r="D76" s="46" t="s">
        <v>99</v>
      </c>
      <c r="E76" s="46" t="s">
        <v>820</v>
      </c>
      <c r="F76" s="46" t="s">
        <v>840</v>
      </c>
      <c r="G76" s="46" t="s">
        <v>1</v>
      </c>
      <c r="H76" s="77" t="s">
        <v>1</v>
      </c>
      <c r="I76" s="77" t="s">
        <v>99</v>
      </c>
      <c r="J76" s="45" t="s">
        <v>57</v>
      </c>
      <c r="K76" s="40" t="s">
        <v>62</v>
      </c>
      <c r="L76" s="40" t="s">
        <v>62</v>
      </c>
      <c r="M76" s="42" t="s">
        <v>66</v>
      </c>
      <c r="N76" s="47" t="s">
        <v>67</v>
      </c>
      <c r="O76" s="51" t="s">
        <v>68</v>
      </c>
      <c r="P76" s="46" t="s">
        <v>1</v>
      </c>
      <c r="Q76" s="46" t="s">
        <v>1</v>
      </c>
      <c r="R76" s="46" t="s">
        <v>1</v>
      </c>
      <c r="S76" s="46" t="s">
        <v>1</v>
      </c>
      <c r="T76" s="46" t="s">
        <v>1</v>
      </c>
      <c r="U76" s="46" t="s">
        <v>1</v>
      </c>
      <c r="V76" s="46" t="s">
        <v>1</v>
      </c>
      <c r="W76" s="46" t="s">
        <v>1</v>
      </c>
      <c r="X76" s="46" t="s">
        <v>1</v>
      </c>
      <c r="Y76" s="46" t="s">
        <v>1</v>
      </c>
      <c r="Z76" s="40" t="s">
        <v>62</v>
      </c>
      <c r="AA76" s="46" t="s">
        <v>1</v>
      </c>
      <c r="AB76" s="46" t="s">
        <v>1</v>
      </c>
      <c r="AC76" s="46" t="s">
        <v>1</v>
      </c>
      <c r="AD76" s="46" t="s">
        <v>1</v>
      </c>
      <c r="AE76" s="40" t="s">
        <v>62</v>
      </c>
      <c r="AF76" s="46" t="s">
        <v>1</v>
      </c>
      <c r="AG76" s="46" t="s">
        <v>1</v>
      </c>
      <c r="AH76" s="46" t="s">
        <v>1</v>
      </c>
      <c r="AI76" s="46" t="s">
        <v>1</v>
      </c>
      <c r="AJ76" s="46" t="s">
        <v>1</v>
      </c>
      <c r="AK76" s="46" t="s">
        <v>1</v>
      </c>
      <c r="AL76" s="40" t="s">
        <v>62</v>
      </c>
      <c r="AM76" s="46" t="s">
        <v>1</v>
      </c>
      <c r="AN76" s="46" t="s">
        <v>1</v>
      </c>
      <c r="AO76" s="40" t="s">
        <v>62</v>
      </c>
      <c r="AP76" s="46" t="s">
        <v>1</v>
      </c>
      <c r="AQ76" s="46" t="s">
        <v>1</v>
      </c>
      <c r="AR76" s="46" t="s">
        <v>1</v>
      </c>
      <c r="AS76" s="46" t="s">
        <v>1</v>
      </c>
      <c r="AT76" s="46" t="s">
        <v>1</v>
      </c>
      <c r="AU76" s="51" t="s">
        <v>68</v>
      </c>
      <c r="AV76" s="51" t="s">
        <v>68</v>
      </c>
      <c r="AW76" s="47" t="s">
        <v>63</v>
      </c>
      <c r="AX76" s="45">
        <v>1</v>
      </c>
      <c r="AY76" s="45">
        <v>1</v>
      </c>
      <c r="AZ76" s="48">
        <v>0</v>
      </c>
      <c r="BA76" s="49">
        <v>0</v>
      </c>
      <c r="BB76" s="50">
        <v>0.23</v>
      </c>
      <c r="BD76" s="30" t="e">
        <f>_xlfn.XLOOKUP(A76,'Non AGSA'!B:B,'Non AGSA'!B:B)</f>
        <v>#N/A</v>
      </c>
      <c r="BE76" s="30" t="e">
        <f>_xlfn.XLOOKUP(A76,'Dormant auditee list'!C:C,'Dormant auditee list'!C:C)</f>
        <v>#N/A</v>
      </c>
      <c r="BF76" s="30" t="str">
        <f>_xlfn.XLOOKUP(A76,Reworked!A:A,Reworked!I:I)</f>
        <v>Unqualified with no findings</v>
      </c>
      <c r="BH76" s="30">
        <v>1</v>
      </c>
      <c r="BI76" s="30">
        <v>1</v>
      </c>
    </row>
    <row r="77" spans="1:61" ht="14.25" hidden="1" customHeight="1" x14ac:dyDescent="0.25">
      <c r="A77" s="76">
        <v>111</v>
      </c>
      <c r="B77" s="77" t="s">
        <v>229</v>
      </c>
      <c r="C77" s="46" t="s">
        <v>819</v>
      </c>
      <c r="D77" s="46" t="s">
        <v>80</v>
      </c>
      <c r="E77" s="46" t="s">
        <v>820</v>
      </c>
      <c r="F77" s="46" t="s">
        <v>229</v>
      </c>
      <c r="G77" s="46" t="s">
        <v>1</v>
      </c>
      <c r="H77" s="77" t="s">
        <v>1</v>
      </c>
      <c r="I77" s="77" t="s">
        <v>80</v>
      </c>
      <c r="J77" s="42" t="s">
        <v>66</v>
      </c>
      <c r="K77" s="51" t="s">
        <v>68</v>
      </c>
      <c r="L77" s="51" t="s">
        <v>68</v>
      </c>
      <c r="M77" s="56" t="s">
        <v>142</v>
      </c>
      <c r="N77" s="51" t="s">
        <v>68</v>
      </c>
      <c r="O77" s="51" t="s">
        <v>68</v>
      </c>
      <c r="P77" s="40" t="s">
        <v>62</v>
      </c>
      <c r="Q77" s="46" t="s">
        <v>1</v>
      </c>
      <c r="R77" s="46" t="s">
        <v>1</v>
      </c>
      <c r="S77" s="46" t="s">
        <v>1</v>
      </c>
      <c r="T77" s="46" t="s">
        <v>1</v>
      </c>
      <c r="U77" s="46" t="s">
        <v>1</v>
      </c>
      <c r="V77" s="46" t="s">
        <v>1</v>
      </c>
      <c r="W77" s="46" t="s">
        <v>1</v>
      </c>
      <c r="X77" s="46" t="s">
        <v>1</v>
      </c>
      <c r="Y77" s="46" t="s">
        <v>1</v>
      </c>
      <c r="Z77" s="51" t="s">
        <v>68</v>
      </c>
      <c r="AA77" s="51" t="s">
        <v>68</v>
      </c>
      <c r="AB77" s="46" t="s">
        <v>1</v>
      </c>
      <c r="AC77" s="46" t="s">
        <v>1</v>
      </c>
      <c r="AD77" s="46" t="s">
        <v>1</v>
      </c>
      <c r="AE77" s="40" t="s">
        <v>62</v>
      </c>
      <c r="AF77" s="40" t="s">
        <v>62</v>
      </c>
      <c r="AG77" s="46" t="s">
        <v>1</v>
      </c>
      <c r="AH77" s="40" t="s">
        <v>62</v>
      </c>
      <c r="AI77" s="46" t="s">
        <v>1</v>
      </c>
      <c r="AJ77" s="46" t="s">
        <v>1</v>
      </c>
      <c r="AK77" s="51" t="s">
        <v>68</v>
      </c>
      <c r="AL77" s="51" t="s">
        <v>68</v>
      </c>
      <c r="AM77" s="46" t="s">
        <v>1</v>
      </c>
      <c r="AN77" s="46" t="s">
        <v>1</v>
      </c>
      <c r="AO77" s="46" t="s">
        <v>1</v>
      </c>
      <c r="AP77" s="51" t="s">
        <v>68</v>
      </c>
      <c r="AQ77" s="46" t="s">
        <v>1</v>
      </c>
      <c r="AR77" s="46" t="s">
        <v>1</v>
      </c>
      <c r="AS77" s="46" t="s">
        <v>1</v>
      </c>
      <c r="AT77" s="46" t="s">
        <v>1</v>
      </c>
      <c r="AU77" s="51" t="s">
        <v>68</v>
      </c>
      <c r="AV77" s="51" t="s">
        <v>68</v>
      </c>
      <c r="AW77" s="47" t="s">
        <v>63</v>
      </c>
      <c r="AX77" s="42">
        <v>2</v>
      </c>
      <c r="AY77" s="42">
        <v>2</v>
      </c>
      <c r="AZ77" s="48">
        <v>0</v>
      </c>
      <c r="BA77" s="52">
        <v>4.9000000000000004</v>
      </c>
      <c r="BB77" s="53">
        <v>0</v>
      </c>
      <c r="BD77" s="30" t="e">
        <f>_xlfn.XLOOKUP(A77,'Non AGSA'!B:B,'Non AGSA'!B:B)</f>
        <v>#N/A</v>
      </c>
      <c r="BE77" s="30" t="e">
        <f>_xlfn.XLOOKUP(A77,'Dormant auditee list'!C:C,'Dormant auditee list'!C:C)</f>
        <v>#N/A</v>
      </c>
      <c r="BF77" s="30" t="str">
        <f>_xlfn.XLOOKUP(A77,Reworked!A:A,Reworked!I:I)</f>
        <v>Unqualified with findings</v>
      </c>
      <c r="BH77" s="30">
        <v>1</v>
      </c>
      <c r="BI77" s="30">
        <v>2</v>
      </c>
    </row>
    <row r="78" spans="1:61" ht="14.25" hidden="1" customHeight="1" x14ac:dyDescent="0.25">
      <c r="A78" s="76">
        <v>112</v>
      </c>
      <c r="B78" s="77" t="s">
        <v>229</v>
      </c>
      <c r="C78" s="46" t="s">
        <v>819</v>
      </c>
      <c r="D78" s="46" t="s">
        <v>99</v>
      </c>
      <c r="E78" s="46" t="s">
        <v>820</v>
      </c>
      <c r="F78" s="46" t="s">
        <v>229</v>
      </c>
      <c r="G78" s="46" t="s">
        <v>1</v>
      </c>
      <c r="H78" s="77" t="s">
        <v>1</v>
      </c>
      <c r="I78" s="77" t="s">
        <v>99</v>
      </c>
      <c r="J78" s="42" t="s">
        <v>66</v>
      </c>
      <c r="K78" s="51" t="s">
        <v>68</v>
      </c>
      <c r="L78" s="51" t="s">
        <v>68</v>
      </c>
      <c r="M78" s="42" t="s">
        <v>66</v>
      </c>
      <c r="N78" s="47" t="s">
        <v>67</v>
      </c>
      <c r="O78" s="51" t="s">
        <v>68</v>
      </c>
      <c r="P78" s="46" t="s">
        <v>1</v>
      </c>
      <c r="Q78" s="46" t="s">
        <v>1</v>
      </c>
      <c r="R78" s="46" t="s">
        <v>1</v>
      </c>
      <c r="S78" s="46" t="s">
        <v>1</v>
      </c>
      <c r="T78" s="46" t="s">
        <v>1</v>
      </c>
      <c r="U78" s="46" t="s">
        <v>1</v>
      </c>
      <c r="V78" s="46" t="s">
        <v>1</v>
      </c>
      <c r="W78" s="46" t="s">
        <v>1</v>
      </c>
      <c r="X78" s="46" t="s">
        <v>1</v>
      </c>
      <c r="Y78" s="46" t="s">
        <v>1</v>
      </c>
      <c r="Z78" s="51" t="s">
        <v>68</v>
      </c>
      <c r="AA78" s="47" t="s">
        <v>67</v>
      </c>
      <c r="AB78" s="46" t="s">
        <v>1</v>
      </c>
      <c r="AC78" s="46" t="s">
        <v>1</v>
      </c>
      <c r="AD78" s="46" t="s">
        <v>1</v>
      </c>
      <c r="AE78" s="40" t="s">
        <v>62</v>
      </c>
      <c r="AF78" s="47" t="s">
        <v>67</v>
      </c>
      <c r="AG78" s="46" t="s">
        <v>1</v>
      </c>
      <c r="AH78" s="40" t="s">
        <v>62</v>
      </c>
      <c r="AI78" s="46" t="s">
        <v>1</v>
      </c>
      <c r="AJ78" s="46" t="s">
        <v>1</v>
      </c>
      <c r="AK78" s="40" t="s">
        <v>62</v>
      </c>
      <c r="AL78" s="51" t="s">
        <v>68</v>
      </c>
      <c r="AM78" s="46" t="s">
        <v>1</v>
      </c>
      <c r="AN78" s="46" t="s">
        <v>1</v>
      </c>
      <c r="AO78" s="46" t="s">
        <v>1</v>
      </c>
      <c r="AP78" s="51" t="s">
        <v>68</v>
      </c>
      <c r="AQ78" s="47" t="s">
        <v>67</v>
      </c>
      <c r="AR78" s="51" t="s">
        <v>68</v>
      </c>
      <c r="AS78" s="46" t="s">
        <v>1</v>
      </c>
      <c r="AT78" s="46" t="s">
        <v>1</v>
      </c>
      <c r="AU78" s="51" t="s">
        <v>68</v>
      </c>
      <c r="AV78" s="51" t="s">
        <v>68</v>
      </c>
      <c r="AW78" s="47" t="s">
        <v>63</v>
      </c>
      <c r="AX78" s="42">
        <v>2</v>
      </c>
      <c r="AY78" s="42">
        <v>2</v>
      </c>
      <c r="AZ78" s="52">
        <v>785.5</v>
      </c>
      <c r="BA78" s="49">
        <v>142.4</v>
      </c>
      <c r="BB78" s="50">
        <v>0.63</v>
      </c>
      <c r="BD78" s="30" t="e">
        <f>_xlfn.XLOOKUP(A78,'Non AGSA'!B:B,'Non AGSA'!B:B)</f>
        <v>#N/A</v>
      </c>
      <c r="BE78" s="30" t="e">
        <f>_xlfn.XLOOKUP(A78,'Dormant auditee list'!C:C,'Dormant auditee list'!C:C)</f>
        <v>#N/A</v>
      </c>
      <c r="BF78" s="30" t="str">
        <f>_xlfn.XLOOKUP(A78,Reworked!A:A,Reworked!I:I)</f>
        <v>Unqualified with findings</v>
      </c>
      <c r="BH78" s="30">
        <v>1</v>
      </c>
      <c r="BI78" s="30">
        <v>2</v>
      </c>
    </row>
    <row r="79" spans="1:61" ht="13.5" hidden="1" customHeight="1" x14ac:dyDescent="0.25">
      <c r="A79" s="76">
        <v>114</v>
      </c>
      <c r="B79" s="77" t="s">
        <v>229</v>
      </c>
      <c r="C79" s="46" t="s">
        <v>819</v>
      </c>
      <c r="D79" s="46" t="s">
        <v>65</v>
      </c>
      <c r="E79" s="46" t="s">
        <v>820</v>
      </c>
      <c r="F79" s="46" t="s">
        <v>229</v>
      </c>
      <c r="G79" s="46" t="s">
        <v>1</v>
      </c>
      <c r="H79" s="77" t="s">
        <v>1</v>
      </c>
      <c r="I79" s="77" t="s">
        <v>65</v>
      </c>
      <c r="J79" s="56" t="s">
        <v>142</v>
      </c>
      <c r="K79" s="51" t="s">
        <v>68</v>
      </c>
      <c r="L79" s="51" t="s">
        <v>68</v>
      </c>
      <c r="M79" s="56" t="s">
        <v>142</v>
      </c>
      <c r="N79" s="51" t="s">
        <v>68</v>
      </c>
      <c r="O79" s="51" t="s">
        <v>68</v>
      </c>
      <c r="P79" s="46" t="s">
        <v>1</v>
      </c>
      <c r="Q79" s="46" t="s">
        <v>1</v>
      </c>
      <c r="R79" s="46" t="s">
        <v>1</v>
      </c>
      <c r="S79" s="46" t="s">
        <v>1</v>
      </c>
      <c r="T79" s="46" t="s">
        <v>1</v>
      </c>
      <c r="U79" s="46" t="s">
        <v>1</v>
      </c>
      <c r="V79" s="46" t="s">
        <v>1</v>
      </c>
      <c r="W79" s="46" t="s">
        <v>1</v>
      </c>
      <c r="X79" s="51" t="s">
        <v>68</v>
      </c>
      <c r="Y79" s="46" t="s">
        <v>1</v>
      </c>
      <c r="Z79" s="51" t="s">
        <v>68</v>
      </c>
      <c r="AA79" s="51" t="s">
        <v>68</v>
      </c>
      <c r="AB79" s="46" t="s">
        <v>1</v>
      </c>
      <c r="AC79" s="46" t="s">
        <v>1</v>
      </c>
      <c r="AD79" s="46" t="s">
        <v>1</v>
      </c>
      <c r="AE79" s="46" t="s">
        <v>1</v>
      </c>
      <c r="AF79" s="51" t="s">
        <v>68</v>
      </c>
      <c r="AG79" s="46" t="s">
        <v>1</v>
      </c>
      <c r="AH79" s="46" t="s">
        <v>1</v>
      </c>
      <c r="AI79" s="46" t="s">
        <v>1</v>
      </c>
      <c r="AJ79" s="46" t="s">
        <v>1</v>
      </c>
      <c r="AK79" s="51" t="s">
        <v>68</v>
      </c>
      <c r="AL79" s="51" t="s">
        <v>68</v>
      </c>
      <c r="AM79" s="46" t="s">
        <v>1</v>
      </c>
      <c r="AN79" s="46" t="s">
        <v>1</v>
      </c>
      <c r="AO79" s="46" t="s">
        <v>1</v>
      </c>
      <c r="AP79" s="51" t="s">
        <v>68</v>
      </c>
      <c r="AQ79" s="46" t="s">
        <v>1</v>
      </c>
      <c r="AR79" s="51" t="s">
        <v>68</v>
      </c>
      <c r="AS79" s="46" t="s">
        <v>1</v>
      </c>
      <c r="AT79" s="46" t="s">
        <v>1</v>
      </c>
      <c r="AU79" s="51" t="s">
        <v>68</v>
      </c>
      <c r="AV79" s="51" t="s">
        <v>68</v>
      </c>
      <c r="AW79" s="51" t="s">
        <v>216</v>
      </c>
      <c r="AX79" s="42">
        <v>2</v>
      </c>
      <c r="AY79" s="42">
        <v>2</v>
      </c>
      <c r="AZ79" s="52">
        <v>521.29999999999995</v>
      </c>
      <c r="BA79" s="52">
        <v>275.8</v>
      </c>
      <c r="BB79" s="53">
        <v>1.7</v>
      </c>
      <c r="BD79" s="30" t="e">
        <f>_xlfn.XLOOKUP(A79,'Non AGSA'!B:B,'Non AGSA'!B:B)</f>
        <v>#N/A</v>
      </c>
      <c r="BE79" s="30" t="e">
        <f>_xlfn.XLOOKUP(A79,'Dormant auditee list'!C:C,'Dormant auditee list'!C:C)</f>
        <v>#N/A</v>
      </c>
      <c r="BF79" s="30" t="str">
        <f>_xlfn.XLOOKUP(A79,Reworked!A:A,Reworked!I:I)</f>
        <v>Qualified</v>
      </c>
      <c r="BH79" s="30">
        <v>1</v>
      </c>
      <c r="BI79" s="30">
        <v>3</v>
      </c>
    </row>
    <row r="80" spans="1:61" ht="14.25" hidden="1" customHeight="1" x14ac:dyDescent="0.25">
      <c r="A80" s="76">
        <v>115</v>
      </c>
      <c r="B80" s="77" t="s">
        <v>229</v>
      </c>
      <c r="C80" s="46" t="s">
        <v>819</v>
      </c>
      <c r="D80" s="46" t="s">
        <v>97</v>
      </c>
      <c r="E80" s="46" t="s">
        <v>820</v>
      </c>
      <c r="F80" s="46" t="s">
        <v>229</v>
      </c>
      <c r="G80" s="46" t="s">
        <v>1</v>
      </c>
      <c r="H80" s="77" t="s">
        <v>1</v>
      </c>
      <c r="I80" s="77" t="s">
        <v>97</v>
      </c>
      <c r="J80" s="42" t="s">
        <v>66</v>
      </c>
      <c r="K80" s="51" t="s">
        <v>68</v>
      </c>
      <c r="L80" s="51" t="s">
        <v>68</v>
      </c>
      <c r="M80" s="56" t="s">
        <v>142</v>
      </c>
      <c r="N80" s="51" t="s">
        <v>68</v>
      </c>
      <c r="O80" s="51" t="s">
        <v>68</v>
      </c>
      <c r="P80" s="40" t="s">
        <v>62</v>
      </c>
      <c r="Q80" s="46" t="s">
        <v>1</v>
      </c>
      <c r="R80" s="46" t="s">
        <v>1</v>
      </c>
      <c r="S80" s="46" t="s">
        <v>1</v>
      </c>
      <c r="T80" s="46" t="s">
        <v>1</v>
      </c>
      <c r="U80" s="46" t="s">
        <v>1</v>
      </c>
      <c r="V80" s="46" t="s">
        <v>1</v>
      </c>
      <c r="W80" s="46" t="s">
        <v>1</v>
      </c>
      <c r="X80" s="46" t="s">
        <v>1</v>
      </c>
      <c r="Y80" s="46" t="s">
        <v>1</v>
      </c>
      <c r="Z80" s="47" t="s">
        <v>67</v>
      </c>
      <c r="AA80" s="51" t="s">
        <v>68</v>
      </c>
      <c r="AB80" s="46" t="s">
        <v>1</v>
      </c>
      <c r="AC80" s="46" t="s">
        <v>1</v>
      </c>
      <c r="AD80" s="46" t="s">
        <v>1</v>
      </c>
      <c r="AE80" s="46" t="s">
        <v>1</v>
      </c>
      <c r="AF80" s="40" t="s">
        <v>62</v>
      </c>
      <c r="AG80" s="46" t="s">
        <v>1</v>
      </c>
      <c r="AH80" s="46" t="s">
        <v>1</v>
      </c>
      <c r="AI80" s="46" t="s">
        <v>1</v>
      </c>
      <c r="AJ80" s="46" t="s">
        <v>1</v>
      </c>
      <c r="AK80" s="46" t="s">
        <v>1</v>
      </c>
      <c r="AL80" s="46" t="s">
        <v>1</v>
      </c>
      <c r="AM80" s="46" t="s">
        <v>1</v>
      </c>
      <c r="AN80" s="46" t="s">
        <v>1</v>
      </c>
      <c r="AO80" s="46" t="s">
        <v>1</v>
      </c>
      <c r="AP80" s="51" t="s">
        <v>68</v>
      </c>
      <c r="AQ80" s="46" t="s">
        <v>1</v>
      </c>
      <c r="AR80" s="51" t="s">
        <v>68</v>
      </c>
      <c r="AS80" s="46" t="s">
        <v>1</v>
      </c>
      <c r="AT80" s="46" t="s">
        <v>1</v>
      </c>
      <c r="AU80" s="51" t="s">
        <v>68</v>
      </c>
      <c r="AV80" s="51" t="s">
        <v>68</v>
      </c>
      <c r="AW80" s="45" t="s">
        <v>71</v>
      </c>
      <c r="AX80" s="42">
        <v>2</v>
      </c>
      <c r="AY80" s="42">
        <v>2</v>
      </c>
      <c r="AZ80" s="48">
        <v>0</v>
      </c>
      <c r="BA80" s="52">
        <v>1924</v>
      </c>
      <c r="BB80" s="50">
        <v>4.2</v>
      </c>
      <c r="BD80" s="30" t="e">
        <f>_xlfn.XLOOKUP(A80,'Non AGSA'!B:B,'Non AGSA'!B:B)</f>
        <v>#N/A</v>
      </c>
      <c r="BE80" s="30" t="e">
        <f>_xlfn.XLOOKUP(A80,'Dormant auditee list'!C:C,'Dormant auditee list'!C:C)</f>
        <v>#N/A</v>
      </c>
      <c r="BF80" s="30" t="str">
        <f>_xlfn.XLOOKUP(A80,Reworked!A:A,Reworked!I:I)</f>
        <v>Unqualified with findings</v>
      </c>
      <c r="BH80" s="30">
        <v>1</v>
      </c>
      <c r="BI80" s="30">
        <v>2</v>
      </c>
    </row>
    <row r="81" spans="1:61" ht="14.25" hidden="1" customHeight="1" x14ac:dyDescent="0.25">
      <c r="A81" s="76">
        <v>116</v>
      </c>
      <c r="B81" s="77" t="s">
        <v>229</v>
      </c>
      <c r="C81" s="46" t="s">
        <v>819</v>
      </c>
      <c r="D81" s="46" t="s">
        <v>76</v>
      </c>
      <c r="E81" s="46" t="s">
        <v>820</v>
      </c>
      <c r="F81" s="46" t="s">
        <v>229</v>
      </c>
      <c r="G81" s="46" t="s">
        <v>1</v>
      </c>
      <c r="H81" s="77" t="s">
        <v>1</v>
      </c>
      <c r="I81" s="77" t="s">
        <v>76</v>
      </c>
      <c r="J81" s="56" t="s">
        <v>142</v>
      </c>
      <c r="K81" s="51" t="s">
        <v>68</v>
      </c>
      <c r="L81" s="51" t="s">
        <v>68</v>
      </c>
      <c r="M81" s="42" t="s">
        <v>66</v>
      </c>
      <c r="N81" s="51" t="s">
        <v>68</v>
      </c>
      <c r="O81" s="51" t="s">
        <v>68</v>
      </c>
      <c r="P81" s="46" t="s">
        <v>1</v>
      </c>
      <c r="Q81" s="46" t="s">
        <v>1</v>
      </c>
      <c r="R81" s="46" t="s">
        <v>1</v>
      </c>
      <c r="S81" s="46" t="s">
        <v>1</v>
      </c>
      <c r="T81" s="46" t="s">
        <v>1</v>
      </c>
      <c r="U81" s="46" t="s">
        <v>1</v>
      </c>
      <c r="V81" s="46" t="s">
        <v>1</v>
      </c>
      <c r="W81" s="47" t="s">
        <v>67</v>
      </c>
      <c r="X81" s="46" t="s">
        <v>1</v>
      </c>
      <c r="Y81" s="46" t="s">
        <v>1</v>
      </c>
      <c r="Z81" s="40" t="s">
        <v>62</v>
      </c>
      <c r="AA81" s="51" t="s">
        <v>68</v>
      </c>
      <c r="AB81" s="46" t="s">
        <v>1</v>
      </c>
      <c r="AC81" s="46" t="s">
        <v>1</v>
      </c>
      <c r="AD81" s="46" t="s">
        <v>1</v>
      </c>
      <c r="AE81" s="47" t="s">
        <v>67</v>
      </c>
      <c r="AF81" s="51" t="s">
        <v>68</v>
      </c>
      <c r="AG81" s="46" t="s">
        <v>1</v>
      </c>
      <c r="AH81" s="46" t="s">
        <v>1</v>
      </c>
      <c r="AI81" s="46" t="s">
        <v>1</v>
      </c>
      <c r="AJ81" s="46" t="s">
        <v>1</v>
      </c>
      <c r="AK81" s="51" t="s">
        <v>68</v>
      </c>
      <c r="AL81" s="51" t="s">
        <v>68</v>
      </c>
      <c r="AM81" s="46" t="s">
        <v>1</v>
      </c>
      <c r="AN81" s="46" t="s">
        <v>1</v>
      </c>
      <c r="AO81" s="46" t="s">
        <v>1</v>
      </c>
      <c r="AP81" s="51" t="s">
        <v>68</v>
      </c>
      <c r="AQ81" s="47" t="s">
        <v>67</v>
      </c>
      <c r="AR81" s="47" t="s">
        <v>67</v>
      </c>
      <c r="AS81" s="46" t="s">
        <v>1</v>
      </c>
      <c r="AT81" s="46" t="s">
        <v>1</v>
      </c>
      <c r="AU81" s="51" t="s">
        <v>68</v>
      </c>
      <c r="AV81" s="51" t="s">
        <v>68</v>
      </c>
      <c r="AW81" s="47" t="s">
        <v>63</v>
      </c>
      <c r="AX81" s="42">
        <v>2</v>
      </c>
      <c r="AY81" s="42">
        <v>2</v>
      </c>
      <c r="AZ81" s="48">
        <v>0</v>
      </c>
      <c r="BA81" s="52">
        <v>263.89999999999998</v>
      </c>
      <c r="BB81" s="53">
        <v>0.08</v>
      </c>
      <c r="BD81" s="30" t="e">
        <f>_xlfn.XLOOKUP(A81,'Non AGSA'!B:B,'Non AGSA'!B:B)</f>
        <v>#N/A</v>
      </c>
      <c r="BE81" s="30" t="e">
        <f>_xlfn.XLOOKUP(A81,'Dormant auditee list'!C:C,'Dormant auditee list'!C:C)</f>
        <v>#N/A</v>
      </c>
      <c r="BF81" s="30" t="str">
        <f>_xlfn.XLOOKUP(A81,Reworked!A:A,Reworked!I:I)</f>
        <v>Qualified</v>
      </c>
      <c r="BH81" s="30">
        <v>1</v>
      </c>
      <c r="BI81" s="30">
        <v>3</v>
      </c>
    </row>
    <row r="82" spans="1:61" ht="14.25" hidden="1" customHeight="1" x14ac:dyDescent="0.25">
      <c r="A82" s="76">
        <v>117</v>
      </c>
      <c r="B82" s="77" t="s">
        <v>229</v>
      </c>
      <c r="C82" s="46" t="s">
        <v>819</v>
      </c>
      <c r="D82" s="46" t="s">
        <v>95</v>
      </c>
      <c r="E82" s="46" t="s">
        <v>820</v>
      </c>
      <c r="F82" s="46" t="s">
        <v>229</v>
      </c>
      <c r="G82" s="46" t="s">
        <v>1</v>
      </c>
      <c r="H82" s="77" t="s">
        <v>1</v>
      </c>
      <c r="I82" s="77" t="s">
        <v>95</v>
      </c>
      <c r="J82" s="42" t="s">
        <v>66</v>
      </c>
      <c r="K82" s="51" t="s">
        <v>68</v>
      </c>
      <c r="L82" s="51" t="s">
        <v>68</v>
      </c>
      <c r="M82" s="42" t="s">
        <v>66</v>
      </c>
      <c r="N82" s="47" t="s">
        <v>67</v>
      </c>
      <c r="O82" s="51" t="s">
        <v>68</v>
      </c>
      <c r="P82" s="46" t="s">
        <v>1</v>
      </c>
      <c r="Q82" s="46" t="s">
        <v>1</v>
      </c>
      <c r="R82" s="46" t="s">
        <v>1</v>
      </c>
      <c r="S82" s="46" t="s">
        <v>1</v>
      </c>
      <c r="T82" s="46" t="s">
        <v>1</v>
      </c>
      <c r="U82" s="46" t="s">
        <v>1</v>
      </c>
      <c r="V82" s="46" t="s">
        <v>1</v>
      </c>
      <c r="W82" s="46" t="s">
        <v>1</v>
      </c>
      <c r="X82" s="46" t="s">
        <v>1</v>
      </c>
      <c r="Y82" s="46" t="s">
        <v>1</v>
      </c>
      <c r="Z82" s="51" t="s">
        <v>68</v>
      </c>
      <c r="AA82" s="51" t="s">
        <v>68</v>
      </c>
      <c r="AB82" s="46" t="s">
        <v>1</v>
      </c>
      <c r="AC82" s="46" t="s">
        <v>1</v>
      </c>
      <c r="AD82" s="46" t="s">
        <v>1</v>
      </c>
      <c r="AE82" s="46" t="s">
        <v>1</v>
      </c>
      <c r="AF82" s="51" t="s">
        <v>68</v>
      </c>
      <c r="AG82" s="46" t="s">
        <v>1</v>
      </c>
      <c r="AH82" s="46" t="s">
        <v>1</v>
      </c>
      <c r="AI82" s="46" t="s">
        <v>1</v>
      </c>
      <c r="AJ82" s="46" t="s">
        <v>1</v>
      </c>
      <c r="AK82" s="51" t="s">
        <v>68</v>
      </c>
      <c r="AL82" s="51" t="s">
        <v>68</v>
      </c>
      <c r="AM82" s="46" t="s">
        <v>1</v>
      </c>
      <c r="AN82" s="46" t="s">
        <v>1</v>
      </c>
      <c r="AO82" s="46" t="s">
        <v>1</v>
      </c>
      <c r="AP82" s="51" t="s">
        <v>68</v>
      </c>
      <c r="AQ82" s="46" t="s">
        <v>1</v>
      </c>
      <c r="AR82" s="51" t="s">
        <v>68</v>
      </c>
      <c r="AS82" s="46" t="s">
        <v>1</v>
      </c>
      <c r="AT82" s="46" t="s">
        <v>1</v>
      </c>
      <c r="AU82" s="51" t="s">
        <v>68</v>
      </c>
      <c r="AV82" s="51" t="s">
        <v>68</v>
      </c>
      <c r="AW82" s="51" t="s">
        <v>216</v>
      </c>
      <c r="AX82" s="42">
        <v>2</v>
      </c>
      <c r="AY82" s="42">
        <v>2</v>
      </c>
      <c r="AZ82" s="52">
        <v>276.10000000000002</v>
      </c>
      <c r="BA82" s="49">
        <v>634.70000000000005</v>
      </c>
      <c r="BB82" s="53">
        <v>0.31</v>
      </c>
      <c r="BD82" s="30" t="e">
        <f>_xlfn.XLOOKUP(A82,'Non AGSA'!B:B,'Non AGSA'!B:B)</f>
        <v>#N/A</v>
      </c>
      <c r="BE82" s="30" t="e">
        <f>_xlfn.XLOOKUP(A82,'Dormant auditee list'!C:C,'Dormant auditee list'!C:C)</f>
        <v>#N/A</v>
      </c>
      <c r="BF82" s="30" t="str">
        <f>_xlfn.XLOOKUP(A82,Reworked!A:A,Reworked!I:I)</f>
        <v>Unqualified with findings</v>
      </c>
      <c r="BH82" s="30">
        <v>1</v>
      </c>
      <c r="BI82" s="30">
        <v>2</v>
      </c>
    </row>
    <row r="83" spans="1:61" ht="14.25" hidden="1" customHeight="1" x14ac:dyDescent="0.25">
      <c r="A83" s="76">
        <v>118</v>
      </c>
      <c r="B83" s="77" t="s">
        <v>229</v>
      </c>
      <c r="C83" s="46" t="s">
        <v>819</v>
      </c>
      <c r="D83" s="46" t="s">
        <v>70</v>
      </c>
      <c r="E83" s="46" t="s">
        <v>820</v>
      </c>
      <c r="F83" s="46" t="s">
        <v>229</v>
      </c>
      <c r="G83" s="46" t="s">
        <v>1</v>
      </c>
      <c r="H83" s="77" t="s">
        <v>1</v>
      </c>
      <c r="I83" s="77" t="s">
        <v>70</v>
      </c>
      <c r="J83" s="56" t="s">
        <v>142</v>
      </c>
      <c r="K83" s="51" t="s">
        <v>68</v>
      </c>
      <c r="L83" s="51" t="s">
        <v>68</v>
      </c>
      <c r="M83" s="56" t="s">
        <v>142</v>
      </c>
      <c r="N83" s="51" t="s">
        <v>68</v>
      </c>
      <c r="O83" s="51" t="s">
        <v>68</v>
      </c>
      <c r="P83" s="51" t="s">
        <v>68</v>
      </c>
      <c r="Q83" s="46" t="s">
        <v>1</v>
      </c>
      <c r="R83" s="46" t="s">
        <v>1</v>
      </c>
      <c r="S83" s="46" t="s">
        <v>1</v>
      </c>
      <c r="T83" s="46" t="s">
        <v>1</v>
      </c>
      <c r="U83" s="40" t="s">
        <v>62</v>
      </c>
      <c r="V83" s="46" t="s">
        <v>1</v>
      </c>
      <c r="W83" s="40" t="s">
        <v>62</v>
      </c>
      <c r="X83" s="51" t="s">
        <v>68</v>
      </c>
      <c r="Y83" s="46" t="s">
        <v>1</v>
      </c>
      <c r="Z83" s="51" t="s">
        <v>68</v>
      </c>
      <c r="AA83" s="51" t="s">
        <v>68</v>
      </c>
      <c r="AB83" s="46" t="s">
        <v>1</v>
      </c>
      <c r="AC83" s="46" t="s">
        <v>1</v>
      </c>
      <c r="AD83" s="40" t="s">
        <v>62</v>
      </c>
      <c r="AE83" s="51" t="s">
        <v>68</v>
      </c>
      <c r="AF83" s="51" t="s">
        <v>68</v>
      </c>
      <c r="AG83" s="46" t="s">
        <v>1</v>
      </c>
      <c r="AH83" s="51" t="s">
        <v>68</v>
      </c>
      <c r="AI83" s="46" t="s">
        <v>1</v>
      </c>
      <c r="AJ83" s="46" t="s">
        <v>1</v>
      </c>
      <c r="AK83" s="46" t="s">
        <v>1</v>
      </c>
      <c r="AL83" s="51" t="s">
        <v>68</v>
      </c>
      <c r="AM83" s="46" t="s">
        <v>1</v>
      </c>
      <c r="AN83" s="46" t="s">
        <v>1</v>
      </c>
      <c r="AO83" s="46" t="s">
        <v>1</v>
      </c>
      <c r="AP83" s="51" t="s">
        <v>68</v>
      </c>
      <c r="AQ83" s="46" t="s">
        <v>1</v>
      </c>
      <c r="AR83" s="51" t="s">
        <v>68</v>
      </c>
      <c r="AS83" s="46" t="s">
        <v>1</v>
      </c>
      <c r="AT83" s="46" t="s">
        <v>1</v>
      </c>
      <c r="AU83" s="51" t="s">
        <v>68</v>
      </c>
      <c r="AV83" s="51" t="s">
        <v>68</v>
      </c>
      <c r="AW83" s="45" t="s">
        <v>71</v>
      </c>
      <c r="AX83" s="57">
        <v>3</v>
      </c>
      <c r="AY83" s="42">
        <v>2</v>
      </c>
      <c r="AZ83" s="49">
        <v>0</v>
      </c>
      <c r="BA83" s="52">
        <v>1048.3</v>
      </c>
      <c r="BB83" s="50">
        <v>0.56999999999999995</v>
      </c>
      <c r="BD83" s="30" t="e">
        <f>_xlfn.XLOOKUP(A83,'Non AGSA'!B:B,'Non AGSA'!B:B)</f>
        <v>#N/A</v>
      </c>
      <c r="BE83" s="30" t="e">
        <f>_xlfn.XLOOKUP(A83,'Dormant auditee list'!C:C,'Dormant auditee list'!C:C)</f>
        <v>#N/A</v>
      </c>
      <c r="BF83" s="30" t="str">
        <f>_xlfn.XLOOKUP(A83,Reworked!A:A,Reworked!I:I)</f>
        <v>Qualified</v>
      </c>
      <c r="BH83" s="30">
        <v>1</v>
      </c>
      <c r="BI83" s="30">
        <v>3</v>
      </c>
    </row>
    <row r="84" spans="1:61" ht="14.25" hidden="1" customHeight="1" x14ac:dyDescent="0.25">
      <c r="A84" s="76">
        <v>119</v>
      </c>
      <c r="B84" s="77" t="s">
        <v>229</v>
      </c>
      <c r="C84" s="46" t="s">
        <v>819</v>
      </c>
      <c r="D84" s="46" t="s">
        <v>61</v>
      </c>
      <c r="E84" s="46" t="s">
        <v>820</v>
      </c>
      <c r="F84" s="46" t="s">
        <v>229</v>
      </c>
      <c r="G84" s="46" t="s">
        <v>1</v>
      </c>
      <c r="H84" s="77" t="s">
        <v>1</v>
      </c>
      <c r="I84" s="77" t="s">
        <v>61</v>
      </c>
      <c r="J84" s="42" t="s">
        <v>66</v>
      </c>
      <c r="K84" s="51" t="s">
        <v>68</v>
      </c>
      <c r="L84" s="47" t="s">
        <v>67</v>
      </c>
      <c r="M84" s="42" t="s">
        <v>66</v>
      </c>
      <c r="N84" s="51" t="s">
        <v>68</v>
      </c>
      <c r="O84" s="46" t="s">
        <v>1</v>
      </c>
      <c r="P84" s="46" t="s">
        <v>1</v>
      </c>
      <c r="Q84" s="46" t="s">
        <v>1</v>
      </c>
      <c r="R84" s="46" t="s">
        <v>1</v>
      </c>
      <c r="S84" s="46" t="s">
        <v>1</v>
      </c>
      <c r="T84" s="46" t="s">
        <v>1</v>
      </c>
      <c r="U84" s="46" t="s">
        <v>1</v>
      </c>
      <c r="V84" s="46" t="s">
        <v>1</v>
      </c>
      <c r="W84" s="46" t="s">
        <v>1</v>
      </c>
      <c r="X84" s="46" t="s">
        <v>1</v>
      </c>
      <c r="Y84" s="46" t="s">
        <v>1</v>
      </c>
      <c r="Z84" s="51" t="s">
        <v>68</v>
      </c>
      <c r="AA84" s="40" t="s">
        <v>62</v>
      </c>
      <c r="AB84" s="46" t="s">
        <v>1</v>
      </c>
      <c r="AC84" s="46" t="s">
        <v>1</v>
      </c>
      <c r="AD84" s="46" t="s">
        <v>1</v>
      </c>
      <c r="AE84" s="46" t="s">
        <v>1</v>
      </c>
      <c r="AF84" s="47" t="s">
        <v>67</v>
      </c>
      <c r="AG84" s="46" t="s">
        <v>1</v>
      </c>
      <c r="AH84" s="46" t="s">
        <v>1</v>
      </c>
      <c r="AI84" s="46" t="s">
        <v>1</v>
      </c>
      <c r="AJ84" s="46" t="s">
        <v>1</v>
      </c>
      <c r="AK84" s="46" t="s">
        <v>1</v>
      </c>
      <c r="AL84" s="46" t="s">
        <v>1</v>
      </c>
      <c r="AM84" s="46" t="s">
        <v>1</v>
      </c>
      <c r="AN84" s="46" t="s">
        <v>1</v>
      </c>
      <c r="AO84" s="46" t="s">
        <v>1</v>
      </c>
      <c r="AP84" s="46" t="s">
        <v>1</v>
      </c>
      <c r="AQ84" s="46" t="s">
        <v>1</v>
      </c>
      <c r="AR84" s="47" t="s">
        <v>67</v>
      </c>
      <c r="AS84" s="46" t="s">
        <v>1</v>
      </c>
      <c r="AT84" s="46" t="s">
        <v>1</v>
      </c>
      <c r="AU84" s="51" t="s">
        <v>68</v>
      </c>
      <c r="AV84" s="51" t="s">
        <v>68</v>
      </c>
      <c r="AW84" s="45" t="s">
        <v>71</v>
      </c>
      <c r="AX84" s="45">
        <v>1</v>
      </c>
      <c r="AY84" s="45">
        <v>1</v>
      </c>
      <c r="AZ84" s="48">
        <v>0</v>
      </c>
      <c r="BA84" s="52">
        <v>568.20000000000005</v>
      </c>
      <c r="BB84" s="50">
        <v>0.01</v>
      </c>
      <c r="BD84" s="30" t="e">
        <f>_xlfn.XLOOKUP(A84,'Non AGSA'!B:B,'Non AGSA'!B:B)</f>
        <v>#N/A</v>
      </c>
      <c r="BE84" s="30" t="e">
        <f>_xlfn.XLOOKUP(A84,'Dormant auditee list'!C:C,'Dormant auditee list'!C:C)</f>
        <v>#N/A</v>
      </c>
      <c r="BF84" s="30" t="str">
        <f>_xlfn.XLOOKUP(A84,Reworked!A:A,Reworked!I:I)</f>
        <v>Unqualified with findings</v>
      </c>
      <c r="BH84" s="30">
        <v>1</v>
      </c>
      <c r="BI84" s="30">
        <v>2</v>
      </c>
    </row>
    <row r="85" spans="1:61" ht="18.75" hidden="1" customHeight="1" x14ac:dyDescent="0.25">
      <c r="A85" s="76">
        <v>127</v>
      </c>
      <c r="B85" s="77" t="s">
        <v>100</v>
      </c>
      <c r="C85" s="46" t="s">
        <v>819</v>
      </c>
      <c r="D85" s="46" t="s">
        <v>61</v>
      </c>
      <c r="E85" s="46" t="s">
        <v>820</v>
      </c>
      <c r="F85" s="46" t="s">
        <v>841</v>
      </c>
      <c r="G85" s="46" t="s">
        <v>1</v>
      </c>
      <c r="H85" s="77" t="s">
        <v>1</v>
      </c>
      <c r="I85" s="77" t="s">
        <v>61</v>
      </c>
      <c r="J85" s="45" t="s">
        <v>57</v>
      </c>
      <c r="K85" s="46" t="s">
        <v>1</v>
      </c>
      <c r="L85" s="46" t="s">
        <v>1</v>
      </c>
      <c r="M85" s="45" t="s">
        <v>57</v>
      </c>
      <c r="N85" s="46" t="s">
        <v>1</v>
      </c>
      <c r="O85" s="46" t="s">
        <v>1</v>
      </c>
      <c r="P85" s="46" t="s">
        <v>1</v>
      </c>
      <c r="Q85" s="46" t="s">
        <v>1</v>
      </c>
      <c r="R85" s="46" t="s">
        <v>1</v>
      </c>
      <c r="S85" s="46" t="s">
        <v>1</v>
      </c>
      <c r="T85" s="46" t="s">
        <v>1</v>
      </c>
      <c r="U85" s="46" t="s">
        <v>1</v>
      </c>
      <c r="V85" s="46" t="s">
        <v>1</v>
      </c>
      <c r="W85" s="46" t="s">
        <v>1</v>
      </c>
      <c r="X85" s="46" t="s">
        <v>1</v>
      </c>
      <c r="Y85" s="46" t="s">
        <v>1</v>
      </c>
      <c r="Z85" s="46" t="s">
        <v>1</v>
      </c>
      <c r="AA85" s="46" t="s">
        <v>1</v>
      </c>
      <c r="AB85" s="46" t="s">
        <v>1</v>
      </c>
      <c r="AC85" s="46" t="s">
        <v>1</v>
      </c>
      <c r="AD85" s="46" t="s">
        <v>1</v>
      </c>
      <c r="AE85" s="46" t="s">
        <v>1</v>
      </c>
      <c r="AF85" s="46" t="s">
        <v>1</v>
      </c>
      <c r="AG85" s="46" t="s">
        <v>1</v>
      </c>
      <c r="AH85" s="46" t="s">
        <v>1</v>
      </c>
      <c r="AI85" s="46" t="s">
        <v>1</v>
      </c>
      <c r="AJ85" s="46" t="s">
        <v>1</v>
      </c>
      <c r="AK85" s="46" t="s">
        <v>1</v>
      </c>
      <c r="AL85" s="46" t="s">
        <v>1</v>
      </c>
      <c r="AM85" s="46" t="s">
        <v>1</v>
      </c>
      <c r="AN85" s="46" t="s">
        <v>1</v>
      </c>
      <c r="AO85" s="46" t="s">
        <v>1</v>
      </c>
      <c r="AP85" s="46" t="s">
        <v>1</v>
      </c>
      <c r="AQ85" s="46" t="s">
        <v>1</v>
      </c>
      <c r="AR85" s="46" t="s">
        <v>1</v>
      </c>
      <c r="AS85" s="46" t="s">
        <v>1</v>
      </c>
      <c r="AT85" s="46" t="s">
        <v>1</v>
      </c>
      <c r="AU85" s="46" t="s">
        <v>1</v>
      </c>
      <c r="AV85" s="46" t="s">
        <v>1</v>
      </c>
      <c r="AW85" s="45" t="s">
        <v>71</v>
      </c>
      <c r="AX85" s="45">
        <v>1</v>
      </c>
      <c r="AY85" s="45">
        <v>1</v>
      </c>
      <c r="AZ85" s="48">
        <v>0</v>
      </c>
      <c r="BA85" s="52">
        <v>0.06</v>
      </c>
      <c r="BB85" s="55">
        <v>0</v>
      </c>
      <c r="BD85" s="30" t="e">
        <f>_xlfn.XLOOKUP(A85,'Non AGSA'!B:B,'Non AGSA'!B:B)</f>
        <v>#N/A</v>
      </c>
      <c r="BE85" s="30" t="e">
        <f>_xlfn.XLOOKUP(A85,'Dormant auditee list'!C:C,'Dormant auditee list'!C:C)</f>
        <v>#N/A</v>
      </c>
      <c r="BF85" s="30" t="str">
        <f>_xlfn.XLOOKUP(A85,Reworked!A:A,Reworked!I:I)</f>
        <v>Unqualified with no findings</v>
      </c>
      <c r="BH85" s="30">
        <v>1</v>
      </c>
      <c r="BI85" s="30">
        <v>1</v>
      </c>
    </row>
    <row r="86" spans="1:61" ht="14.25" hidden="1" customHeight="1" x14ac:dyDescent="0.25">
      <c r="A86" s="76">
        <v>350</v>
      </c>
      <c r="B86" s="77" t="s">
        <v>101</v>
      </c>
      <c r="C86" s="46" t="s">
        <v>819</v>
      </c>
      <c r="D86" s="46" t="s">
        <v>99</v>
      </c>
      <c r="E86" s="46" t="s">
        <v>820</v>
      </c>
      <c r="F86" s="46" t="s">
        <v>864</v>
      </c>
      <c r="G86" s="46" t="s">
        <v>1</v>
      </c>
      <c r="H86" s="77" t="s">
        <v>1</v>
      </c>
      <c r="I86" s="77" t="s">
        <v>99</v>
      </c>
      <c r="J86" s="45" t="s">
        <v>57</v>
      </c>
      <c r="K86" s="46" t="s">
        <v>1</v>
      </c>
      <c r="L86" s="46" t="s">
        <v>1</v>
      </c>
      <c r="M86" s="45" t="s">
        <v>57</v>
      </c>
      <c r="N86" s="46" t="s">
        <v>1</v>
      </c>
      <c r="O86" s="46" t="s">
        <v>1</v>
      </c>
      <c r="P86" s="46" t="s">
        <v>1</v>
      </c>
      <c r="Q86" s="46" t="s">
        <v>1</v>
      </c>
      <c r="R86" s="46" t="s">
        <v>1</v>
      </c>
      <c r="S86" s="46" t="s">
        <v>1</v>
      </c>
      <c r="T86" s="46" t="s">
        <v>1</v>
      </c>
      <c r="U86" s="46" t="s">
        <v>1</v>
      </c>
      <c r="V86" s="46" t="s">
        <v>1</v>
      </c>
      <c r="W86" s="46" t="s">
        <v>1</v>
      </c>
      <c r="X86" s="46" t="s">
        <v>1</v>
      </c>
      <c r="Y86" s="46" t="s">
        <v>1</v>
      </c>
      <c r="Z86" s="46" t="s">
        <v>1</v>
      </c>
      <c r="AA86" s="46" t="s">
        <v>1</v>
      </c>
      <c r="AB86" s="46" t="s">
        <v>1</v>
      </c>
      <c r="AC86" s="46" t="s">
        <v>1</v>
      </c>
      <c r="AD86" s="46" t="s">
        <v>1</v>
      </c>
      <c r="AE86" s="46" t="s">
        <v>1</v>
      </c>
      <c r="AF86" s="46" t="s">
        <v>1</v>
      </c>
      <c r="AG86" s="46" t="s">
        <v>1</v>
      </c>
      <c r="AH86" s="46" t="s">
        <v>1</v>
      </c>
      <c r="AI86" s="46" t="s">
        <v>1</v>
      </c>
      <c r="AJ86" s="46" t="s">
        <v>1</v>
      </c>
      <c r="AK86" s="46" t="s">
        <v>1</v>
      </c>
      <c r="AL86" s="46" t="s">
        <v>1</v>
      </c>
      <c r="AM86" s="46" t="s">
        <v>1</v>
      </c>
      <c r="AN86" s="46" t="s">
        <v>1</v>
      </c>
      <c r="AO86" s="46" t="s">
        <v>1</v>
      </c>
      <c r="AP86" s="46" t="s">
        <v>1</v>
      </c>
      <c r="AQ86" s="46" t="s">
        <v>1</v>
      </c>
      <c r="AR86" s="46" t="s">
        <v>1</v>
      </c>
      <c r="AS86" s="46" t="s">
        <v>1</v>
      </c>
      <c r="AT86" s="46" t="s">
        <v>1</v>
      </c>
      <c r="AU86" s="47" t="s">
        <v>67</v>
      </c>
      <c r="AV86" s="40" t="s">
        <v>62</v>
      </c>
      <c r="AW86" s="45" t="s">
        <v>71</v>
      </c>
      <c r="AX86" s="45">
        <v>1</v>
      </c>
      <c r="AY86" s="42">
        <v>2</v>
      </c>
      <c r="AZ86" s="48">
        <v>0</v>
      </c>
      <c r="BA86" s="49">
        <v>0.32</v>
      </c>
      <c r="BB86" s="53">
        <v>0.04</v>
      </c>
      <c r="BD86" s="30" t="e">
        <f>_xlfn.XLOOKUP(A86,'Non AGSA'!B:B,'Non AGSA'!B:B)</f>
        <v>#N/A</v>
      </c>
      <c r="BE86" s="30" t="e">
        <f>_xlfn.XLOOKUP(A86,'Dormant auditee list'!C:C,'Dormant auditee list'!C:C)</f>
        <v>#N/A</v>
      </c>
      <c r="BF86" s="30" t="str">
        <f>_xlfn.XLOOKUP(A86,Reworked!A:A,Reworked!I:I)</f>
        <v>Unqualified with no findings</v>
      </c>
      <c r="BH86" s="30">
        <v>1</v>
      </c>
      <c r="BI86" s="30">
        <v>1</v>
      </c>
    </row>
    <row r="87" spans="1:61" ht="26.25" hidden="1" customHeight="1" x14ac:dyDescent="0.25">
      <c r="A87" s="76">
        <v>15</v>
      </c>
      <c r="B87" s="77" t="s">
        <v>64</v>
      </c>
      <c r="C87" s="46" t="s">
        <v>819</v>
      </c>
      <c r="D87" s="46" t="s">
        <v>102</v>
      </c>
      <c r="E87" s="46" t="s">
        <v>820</v>
      </c>
      <c r="F87" s="46" t="s">
        <v>865</v>
      </c>
      <c r="G87" s="46" t="s">
        <v>1</v>
      </c>
      <c r="H87" s="77" t="s">
        <v>1</v>
      </c>
      <c r="I87" s="77" t="s">
        <v>102</v>
      </c>
      <c r="J87" s="42" t="s">
        <v>66</v>
      </c>
      <c r="K87" s="51" t="s">
        <v>68</v>
      </c>
      <c r="L87" s="51" t="s">
        <v>68</v>
      </c>
      <c r="M87" s="42" t="s">
        <v>66</v>
      </c>
      <c r="N87" s="47" t="s">
        <v>67</v>
      </c>
      <c r="O87" s="51" t="s">
        <v>68</v>
      </c>
      <c r="P87" s="46" t="s">
        <v>1</v>
      </c>
      <c r="Q87" s="46" t="s">
        <v>1</v>
      </c>
      <c r="R87" s="46" t="s">
        <v>1</v>
      </c>
      <c r="S87" s="46" t="s">
        <v>1</v>
      </c>
      <c r="T87" s="46" t="s">
        <v>1</v>
      </c>
      <c r="U87" s="46" t="s">
        <v>1</v>
      </c>
      <c r="V87" s="46" t="s">
        <v>1</v>
      </c>
      <c r="W87" s="46" t="s">
        <v>1</v>
      </c>
      <c r="X87" s="46" t="s">
        <v>1</v>
      </c>
      <c r="Y87" s="46" t="s">
        <v>1</v>
      </c>
      <c r="Z87" s="46" t="s">
        <v>1</v>
      </c>
      <c r="AA87" s="51" t="s">
        <v>68</v>
      </c>
      <c r="AB87" s="46" t="s">
        <v>1</v>
      </c>
      <c r="AC87" s="46" t="s">
        <v>1</v>
      </c>
      <c r="AD87" s="46" t="s">
        <v>1</v>
      </c>
      <c r="AE87" s="46" t="s">
        <v>1</v>
      </c>
      <c r="AF87" s="47" t="s">
        <v>67</v>
      </c>
      <c r="AG87" s="46" t="s">
        <v>1</v>
      </c>
      <c r="AH87" s="46" t="s">
        <v>1</v>
      </c>
      <c r="AI87" s="46" t="s">
        <v>1</v>
      </c>
      <c r="AJ87" s="46" t="s">
        <v>1</v>
      </c>
      <c r="AK87" s="51" t="s">
        <v>68</v>
      </c>
      <c r="AL87" s="47" t="s">
        <v>67</v>
      </c>
      <c r="AM87" s="46" t="s">
        <v>1</v>
      </c>
      <c r="AN87" s="46" t="s">
        <v>1</v>
      </c>
      <c r="AO87" s="46" t="s">
        <v>1</v>
      </c>
      <c r="AP87" s="46" t="s">
        <v>1</v>
      </c>
      <c r="AQ87" s="46" t="s">
        <v>1</v>
      </c>
      <c r="AR87" s="46" t="s">
        <v>1</v>
      </c>
      <c r="AS87" s="46" t="s">
        <v>1</v>
      </c>
      <c r="AT87" s="46" t="s">
        <v>1</v>
      </c>
      <c r="AU87" s="51" t="s">
        <v>68</v>
      </c>
      <c r="AV87" s="46" t="s">
        <v>1</v>
      </c>
      <c r="AW87" s="47" t="s">
        <v>63</v>
      </c>
      <c r="AX87" s="42">
        <v>2</v>
      </c>
      <c r="AY87" s="42">
        <v>2</v>
      </c>
      <c r="AZ87" s="48">
        <v>0</v>
      </c>
      <c r="BA87" s="52">
        <v>150.5</v>
      </c>
      <c r="BB87" s="53">
        <v>6.5</v>
      </c>
      <c r="BD87" s="30" t="e">
        <f>_xlfn.XLOOKUP(A87,'Non AGSA'!B:B,'Non AGSA'!B:B)</f>
        <v>#N/A</v>
      </c>
      <c r="BE87" s="30" t="e">
        <f>_xlfn.XLOOKUP(A87,'Dormant auditee list'!C:C,'Dormant auditee list'!C:C)</f>
        <v>#N/A</v>
      </c>
      <c r="BF87" s="30" t="str">
        <f>_xlfn.XLOOKUP(A87,Reworked!A:A,Reworked!I:I)</f>
        <v>Unqualified with findings</v>
      </c>
      <c r="BH87" s="30">
        <v>1</v>
      </c>
      <c r="BI87" s="30">
        <v>2</v>
      </c>
    </row>
    <row r="88" spans="1:61" ht="18.75" hidden="1" customHeight="1" x14ac:dyDescent="0.25">
      <c r="A88" s="76">
        <v>37</v>
      </c>
      <c r="B88" s="77" t="s">
        <v>74</v>
      </c>
      <c r="C88" s="46" t="s">
        <v>819</v>
      </c>
      <c r="D88" s="46" t="s">
        <v>102</v>
      </c>
      <c r="E88" s="46" t="s">
        <v>820</v>
      </c>
      <c r="F88" s="46" t="s">
        <v>205</v>
      </c>
      <c r="G88" s="46" t="s">
        <v>1</v>
      </c>
      <c r="H88" s="77" t="s">
        <v>1</v>
      </c>
      <c r="I88" s="77" t="s">
        <v>102</v>
      </c>
      <c r="J88" s="45" t="s">
        <v>57</v>
      </c>
      <c r="K88" s="46" t="s">
        <v>1</v>
      </c>
      <c r="L88" s="46" t="s">
        <v>1</v>
      </c>
      <c r="M88" s="45" t="s">
        <v>57</v>
      </c>
      <c r="N88" s="46" t="s">
        <v>1</v>
      </c>
      <c r="O88" s="40" t="s">
        <v>62</v>
      </c>
      <c r="P88" s="46" t="s">
        <v>1</v>
      </c>
      <c r="Q88" s="46" t="s">
        <v>1</v>
      </c>
      <c r="R88" s="46" t="s">
        <v>1</v>
      </c>
      <c r="S88" s="46" t="s">
        <v>1</v>
      </c>
      <c r="T88" s="46" t="s">
        <v>1</v>
      </c>
      <c r="U88" s="46" t="s">
        <v>1</v>
      </c>
      <c r="V88" s="46" t="s">
        <v>1</v>
      </c>
      <c r="W88" s="46" t="s">
        <v>1</v>
      </c>
      <c r="X88" s="46" t="s">
        <v>1</v>
      </c>
      <c r="Y88" s="46" t="s">
        <v>1</v>
      </c>
      <c r="Z88" s="46" t="s">
        <v>1</v>
      </c>
      <c r="AA88" s="46" t="s">
        <v>1</v>
      </c>
      <c r="AB88" s="46" t="s">
        <v>1</v>
      </c>
      <c r="AC88" s="46" t="s">
        <v>1</v>
      </c>
      <c r="AD88" s="46" t="s">
        <v>1</v>
      </c>
      <c r="AE88" s="46" t="s">
        <v>1</v>
      </c>
      <c r="AF88" s="46" t="s">
        <v>1</v>
      </c>
      <c r="AG88" s="46" t="s">
        <v>1</v>
      </c>
      <c r="AH88" s="46" t="s">
        <v>1</v>
      </c>
      <c r="AI88" s="46" t="s">
        <v>1</v>
      </c>
      <c r="AJ88" s="46" t="s">
        <v>1</v>
      </c>
      <c r="AK88" s="46" t="s">
        <v>1</v>
      </c>
      <c r="AL88" s="46" t="s">
        <v>1</v>
      </c>
      <c r="AM88" s="46" t="s">
        <v>1</v>
      </c>
      <c r="AN88" s="46" t="s">
        <v>1</v>
      </c>
      <c r="AO88" s="46" t="s">
        <v>1</v>
      </c>
      <c r="AP88" s="46" t="s">
        <v>1</v>
      </c>
      <c r="AQ88" s="46" t="s">
        <v>1</v>
      </c>
      <c r="AR88" s="46" t="s">
        <v>1</v>
      </c>
      <c r="AS88" s="46" t="s">
        <v>1</v>
      </c>
      <c r="AT88" s="46" t="s">
        <v>1</v>
      </c>
      <c r="AU88" s="46" t="s">
        <v>1</v>
      </c>
      <c r="AV88" s="51" t="s">
        <v>68</v>
      </c>
      <c r="AW88" s="47" t="s">
        <v>63</v>
      </c>
      <c r="AX88" s="42">
        <v>2</v>
      </c>
      <c r="AY88" s="42">
        <v>2</v>
      </c>
      <c r="AZ88" s="48">
        <v>0</v>
      </c>
      <c r="BA88" s="49">
        <v>102.1</v>
      </c>
      <c r="BB88" s="55">
        <v>0</v>
      </c>
      <c r="BD88" s="30" t="e">
        <f>_xlfn.XLOOKUP(A88,'Non AGSA'!B:B,'Non AGSA'!B:B)</f>
        <v>#N/A</v>
      </c>
      <c r="BE88" s="30" t="e">
        <f>_xlfn.XLOOKUP(A88,'Dormant auditee list'!C:C,'Dormant auditee list'!C:C)</f>
        <v>#N/A</v>
      </c>
      <c r="BF88" s="30" t="str">
        <f>_xlfn.XLOOKUP(A88,Reworked!A:A,Reworked!I:I)</f>
        <v>Unqualified with no findings</v>
      </c>
      <c r="BH88" s="30">
        <v>1</v>
      </c>
      <c r="BI88" s="30">
        <v>1</v>
      </c>
    </row>
    <row r="89" spans="1:61" ht="18.75" hidden="1" customHeight="1" x14ac:dyDescent="0.25">
      <c r="A89" s="76">
        <v>231</v>
      </c>
      <c r="B89" s="77" t="s">
        <v>103</v>
      </c>
      <c r="C89" s="46" t="s">
        <v>819</v>
      </c>
      <c r="D89" s="46" t="s">
        <v>102</v>
      </c>
      <c r="E89" s="46" t="s">
        <v>820</v>
      </c>
      <c r="F89" s="46" t="s">
        <v>828</v>
      </c>
      <c r="G89" s="46" t="s">
        <v>1</v>
      </c>
      <c r="H89" s="77" t="s">
        <v>1</v>
      </c>
      <c r="I89" s="77" t="s">
        <v>102</v>
      </c>
      <c r="J89" s="45" t="s">
        <v>57</v>
      </c>
      <c r="K89" s="46" t="s">
        <v>1</v>
      </c>
      <c r="L89" s="46" t="s">
        <v>1</v>
      </c>
      <c r="M89" s="45" t="s">
        <v>57</v>
      </c>
      <c r="N89" s="46" t="s">
        <v>1</v>
      </c>
      <c r="O89" s="46" t="s">
        <v>1</v>
      </c>
      <c r="P89" s="46" t="s">
        <v>1</v>
      </c>
      <c r="Q89" s="46" t="s">
        <v>1</v>
      </c>
      <c r="R89" s="46" t="s">
        <v>1</v>
      </c>
      <c r="S89" s="46" t="s">
        <v>1</v>
      </c>
      <c r="T89" s="46" t="s">
        <v>1</v>
      </c>
      <c r="U89" s="46" t="s">
        <v>1</v>
      </c>
      <c r="V89" s="46" t="s">
        <v>1</v>
      </c>
      <c r="W89" s="46" t="s">
        <v>1</v>
      </c>
      <c r="X89" s="46" t="s">
        <v>1</v>
      </c>
      <c r="Y89" s="46" t="s">
        <v>1</v>
      </c>
      <c r="Z89" s="46" t="s">
        <v>1</v>
      </c>
      <c r="AA89" s="46" t="s">
        <v>1</v>
      </c>
      <c r="AB89" s="46" t="s">
        <v>1</v>
      </c>
      <c r="AC89" s="46" t="s">
        <v>1</v>
      </c>
      <c r="AD89" s="46" t="s">
        <v>1</v>
      </c>
      <c r="AE89" s="46" t="s">
        <v>1</v>
      </c>
      <c r="AF89" s="46" t="s">
        <v>1</v>
      </c>
      <c r="AG89" s="46" t="s">
        <v>1</v>
      </c>
      <c r="AH89" s="46" t="s">
        <v>1</v>
      </c>
      <c r="AI89" s="46" t="s">
        <v>1</v>
      </c>
      <c r="AJ89" s="46" t="s">
        <v>1</v>
      </c>
      <c r="AK89" s="46" t="s">
        <v>1</v>
      </c>
      <c r="AL89" s="46" t="s">
        <v>1</v>
      </c>
      <c r="AM89" s="46" t="s">
        <v>1</v>
      </c>
      <c r="AN89" s="46" t="s">
        <v>1</v>
      </c>
      <c r="AO89" s="46" t="s">
        <v>1</v>
      </c>
      <c r="AP89" s="46" t="s">
        <v>1</v>
      </c>
      <c r="AQ89" s="46" t="s">
        <v>1</v>
      </c>
      <c r="AR89" s="46" t="s">
        <v>1</v>
      </c>
      <c r="AS89" s="46" t="s">
        <v>1</v>
      </c>
      <c r="AT89" s="46" t="s">
        <v>1</v>
      </c>
      <c r="AU89" s="40" t="s">
        <v>62</v>
      </c>
      <c r="AV89" s="51" t="s">
        <v>68</v>
      </c>
      <c r="AW89" s="45" t="s">
        <v>71</v>
      </c>
      <c r="AX89" s="42">
        <v>2</v>
      </c>
      <c r="AY89" s="42">
        <v>2</v>
      </c>
      <c r="AZ89" s="48">
        <v>0</v>
      </c>
      <c r="BA89" s="49">
        <v>0</v>
      </c>
      <c r="BB89" s="55">
        <v>0</v>
      </c>
      <c r="BD89" s="30" t="e">
        <f>_xlfn.XLOOKUP(A89,'Non AGSA'!B:B,'Non AGSA'!B:B)</f>
        <v>#N/A</v>
      </c>
      <c r="BE89" s="30" t="e">
        <f>_xlfn.XLOOKUP(A89,'Dormant auditee list'!C:C,'Dormant auditee list'!C:C)</f>
        <v>#N/A</v>
      </c>
      <c r="BF89" s="30" t="str">
        <f>_xlfn.XLOOKUP(A89,Reworked!A:A,Reworked!I:I)</f>
        <v>Unqualified with no findings</v>
      </c>
      <c r="BH89" s="30">
        <v>1</v>
      </c>
      <c r="BI89" s="30">
        <v>1</v>
      </c>
    </row>
    <row r="90" spans="1:61" ht="18" hidden="1" customHeight="1" x14ac:dyDescent="0.25">
      <c r="A90" s="76">
        <v>105</v>
      </c>
      <c r="B90" s="77" t="s">
        <v>104</v>
      </c>
      <c r="C90" s="46" t="s">
        <v>819</v>
      </c>
      <c r="D90" s="46" t="s">
        <v>102</v>
      </c>
      <c r="E90" s="46" t="s">
        <v>820</v>
      </c>
      <c r="F90" s="46" t="s">
        <v>104</v>
      </c>
      <c r="G90" s="46" t="s">
        <v>1</v>
      </c>
      <c r="H90" s="77" t="s">
        <v>1</v>
      </c>
      <c r="I90" s="77" t="s">
        <v>102</v>
      </c>
      <c r="J90" s="45" t="s">
        <v>57</v>
      </c>
      <c r="K90" s="46" t="s">
        <v>1</v>
      </c>
      <c r="L90" s="46" t="s">
        <v>1</v>
      </c>
      <c r="M90" s="45" t="s">
        <v>57</v>
      </c>
      <c r="N90" s="46" t="s">
        <v>1</v>
      </c>
      <c r="O90" s="46" t="s">
        <v>1</v>
      </c>
      <c r="P90" s="46" t="s">
        <v>1</v>
      </c>
      <c r="Q90" s="46" t="s">
        <v>1</v>
      </c>
      <c r="R90" s="46" t="s">
        <v>1</v>
      </c>
      <c r="S90" s="46" t="s">
        <v>1</v>
      </c>
      <c r="T90" s="46" t="s">
        <v>1</v>
      </c>
      <c r="U90" s="46" t="s">
        <v>1</v>
      </c>
      <c r="V90" s="46" t="s">
        <v>1</v>
      </c>
      <c r="W90" s="46" t="s">
        <v>1</v>
      </c>
      <c r="X90" s="46" t="s">
        <v>1</v>
      </c>
      <c r="Y90" s="46" t="s">
        <v>1</v>
      </c>
      <c r="Z90" s="46" t="s">
        <v>1</v>
      </c>
      <c r="AA90" s="46" t="s">
        <v>1</v>
      </c>
      <c r="AB90" s="46" t="s">
        <v>1</v>
      </c>
      <c r="AC90" s="46" t="s">
        <v>1</v>
      </c>
      <c r="AD90" s="46" t="s">
        <v>1</v>
      </c>
      <c r="AE90" s="46" t="s">
        <v>1</v>
      </c>
      <c r="AF90" s="46" t="s">
        <v>1</v>
      </c>
      <c r="AG90" s="46" t="s">
        <v>1</v>
      </c>
      <c r="AH90" s="46" t="s">
        <v>1</v>
      </c>
      <c r="AI90" s="46" t="s">
        <v>1</v>
      </c>
      <c r="AJ90" s="46" t="s">
        <v>1</v>
      </c>
      <c r="AK90" s="46" t="s">
        <v>1</v>
      </c>
      <c r="AL90" s="46" t="s">
        <v>1</v>
      </c>
      <c r="AM90" s="46" t="s">
        <v>1</v>
      </c>
      <c r="AN90" s="46" t="s">
        <v>1</v>
      </c>
      <c r="AO90" s="46" t="s">
        <v>1</v>
      </c>
      <c r="AP90" s="46" t="s">
        <v>1</v>
      </c>
      <c r="AQ90" s="46" t="s">
        <v>1</v>
      </c>
      <c r="AR90" s="46" t="s">
        <v>1</v>
      </c>
      <c r="AS90" s="46" t="s">
        <v>1</v>
      </c>
      <c r="AT90" s="46" t="s">
        <v>1</v>
      </c>
      <c r="AU90" s="40" t="s">
        <v>62</v>
      </c>
      <c r="AV90" s="46" t="s">
        <v>1</v>
      </c>
      <c r="AW90" s="45" t="s">
        <v>71</v>
      </c>
      <c r="AX90" s="45">
        <v>1</v>
      </c>
      <c r="AY90" s="45">
        <v>1</v>
      </c>
      <c r="AZ90" s="48">
        <v>0</v>
      </c>
      <c r="BA90" s="52">
        <v>0.26</v>
      </c>
      <c r="BB90" s="55">
        <v>0</v>
      </c>
      <c r="BD90" s="30" t="e">
        <f>_xlfn.XLOOKUP(A90,'Non AGSA'!B:B,'Non AGSA'!B:B)</f>
        <v>#N/A</v>
      </c>
      <c r="BE90" s="30" t="e">
        <f>_xlfn.XLOOKUP(A90,'Dormant auditee list'!C:C,'Dormant auditee list'!C:C)</f>
        <v>#N/A</v>
      </c>
      <c r="BF90" s="30" t="str">
        <f>_xlfn.XLOOKUP(A90,Reworked!A:A,Reworked!I:I)</f>
        <v>Unqualified with no findings</v>
      </c>
      <c r="BH90" s="30">
        <v>1</v>
      </c>
      <c r="BI90" s="30">
        <v>1</v>
      </c>
    </row>
    <row r="91" spans="1:61" ht="14.25" hidden="1" customHeight="1" x14ac:dyDescent="0.25">
      <c r="A91" s="76">
        <v>113</v>
      </c>
      <c r="B91" s="77" t="s">
        <v>229</v>
      </c>
      <c r="C91" s="46" t="s">
        <v>819</v>
      </c>
      <c r="D91" s="46" t="s">
        <v>102</v>
      </c>
      <c r="E91" s="46" t="s">
        <v>820</v>
      </c>
      <c r="F91" s="46" t="s">
        <v>229</v>
      </c>
      <c r="G91" s="46" t="s">
        <v>1</v>
      </c>
      <c r="H91" s="77" t="s">
        <v>1</v>
      </c>
      <c r="I91" s="77" t="s">
        <v>102</v>
      </c>
      <c r="J91" s="42" t="s">
        <v>66</v>
      </c>
      <c r="K91" s="47" t="s">
        <v>67</v>
      </c>
      <c r="L91" s="47" t="s">
        <v>67</v>
      </c>
      <c r="M91" s="45" t="s">
        <v>57</v>
      </c>
      <c r="N91" s="46" t="s">
        <v>1</v>
      </c>
      <c r="O91" s="46" t="s">
        <v>1</v>
      </c>
      <c r="P91" s="46" t="s">
        <v>1</v>
      </c>
      <c r="Q91" s="46" t="s">
        <v>1</v>
      </c>
      <c r="R91" s="46" t="s">
        <v>1</v>
      </c>
      <c r="S91" s="46" t="s">
        <v>1</v>
      </c>
      <c r="T91" s="46" t="s">
        <v>1</v>
      </c>
      <c r="U91" s="46" t="s">
        <v>1</v>
      </c>
      <c r="V91" s="46" t="s">
        <v>1</v>
      </c>
      <c r="W91" s="46" t="s">
        <v>1</v>
      </c>
      <c r="X91" s="46" t="s">
        <v>1</v>
      </c>
      <c r="Y91" s="46" t="s">
        <v>1</v>
      </c>
      <c r="Z91" s="47" t="s">
        <v>67</v>
      </c>
      <c r="AA91" s="47" t="s">
        <v>67</v>
      </c>
      <c r="AB91" s="46" t="s">
        <v>1</v>
      </c>
      <c r="AC91" s="46" t="s">
        <v>1</v>
      </c>
      <c r="AD91" s="46" t="s">
        <v>1</v>
      </c>
      <c r="AE91" s="46" t="s">
        <v>1</v>
      </c>
      <c r="AF91" s="47" t="s">
        <v>67</v>
      </c>
      <c r="AG91" s="46" t="s">
        <v>1</v>
      </c>
      <c r="AH91" s="46" t="s">
        <v>1</v>
      </c>
      <c r="AI91" s="46" t="s">
        <v>1</v>
      </c>
      <c r="AJ91" s="46" t="s">
        <v>1</v>
      </c>
      <c r="AK91" s="46" t="s">
        <v>1</v>
      </c>
      <c r="AL91" s="46" t="s">
        <v>1</v>
      </c>
      <c r="AM91" s="46" t="s">
        <v>1</v>
      </c>
      <c r="AN91" s="46" t="s">
        <v>1</v>
      </c>
      <c r="AO91" s="46" t="s">
        <v>1</v>
      </c>
      <c r="AP91" s="46" t="s">
        <v>1</v>
      </c>
      <c r="AQ91" s="46" t="s">
        <v>1</v>
      </c>
      <c r="AR91" s="47" t="s">
        <v>67</v>
      </c>
      <c r="AS91" s="46" t="s">
        <v>1</v>
      </c>
      <c r="AT91" s="46" t="s">
        <v>1</v>
      </c>
      <c r="AU91" s="47" t="s">
        <v>67</v>
      </c>
      <c r="AV91" s="51" t="s">
        <v>68</v>
      </c>
      <c r="AW91" s="47" t="s">
        <v>63</v>
      </c>
      <c r="AX91" s="45">
        <v>1</v>
      </c>
      <c r="AY91" s="42">
        <v>2</v>
      </c>
      <c r="AZ91" s="48">
        <v>0</v>
      </c>
      <c r="BA91" s="52">
        <v>2214.6999999999998</v>
      </c>
      <c r="BB91" s="50">
        <v>7.0000000000000007E-2</v>
      </c>
      <c r="BD91" s="30" t="e">
        <f>_xlfn.XLOOKUP(A91,'Non AGSA'!B:B,'Non AGSA'!B:B)</f>
        <v>#N/A</v>
      </c>
      <c r="BE91" s="30" t="e">
        <f>_xlfn.XLOOKUP(A91,'Dormant auditee list'!C:C,'Dormant auditee list'!C:C)</f>
        <v>#N/A</v>
      </c>
      <c r="BF91" s="30" t="str">
        <f>_xlfn.XLOOKUP(A91,Reworked!A:A,Reworked!I:I)</f>
        <v>Unqualified with findings</v>
      </c>
      <c r="BH91" s="30">
        <v>1</v>
      </c>
      <c r="BI91" s="30">
        <v>2</v>
      </c>
    </row>
    <row r="92" spans="1:61" ht="14.25" hidden="1" customHeight="1" x14ac:dyDescent="0.25">
      <c r="A92" s="76">
        <v>1204</v>
      </c>
      <c r="B92" s="77" t="s">
        <v>105</v>
      </c>
      <c r="C92" s="46" t="s">
        <v>819</v>
      </c>
      <c r="D92" s="46" t="s">
        <v>102</v>
      </c>
      <c r="E92" s="46" t="s">
        <v>820</v>
      </c>
      <c r="F92" s="46" t="s">
        <v>1</v>
      </c>
      <c r="G92" s="46" t="s">
        <v>1</v>
      </c>
      <c r="H92" s="77" t="s">
        <v>1</v>
      </c>
      <c r="I92" s="77" t="s">
        <v>102</v>
      </c>
      <c r="J92" s="45" t="s">
        <v>57</v>
      </c>
      <c r="K92" s="46" t="s">
        <v>1</v>
      </c>
      <c r="L92" s="46" t="s">
        <v>1</v>
      </c>
      <c r="M92" s="45" t="s">
        <v>57</v>
      </c>
      <c r="N92" s="46" t="s">
        <v>1</v>
      </c>
      <c r="O92" s="46" t="s">
        <v>1</v>
      </c>
      <c r="P92" s="46" t="s">
        <v>1</v>
      </c>
      <c r="Q92" s="46" t="s">
        <v>1</v>
      </c>
      <c r="R92" s="46" t="s">
        <v>1</v>
      </c>
      <c r="S92" s="46" t="s">
        <v>1</v>
      </c>
      <c r="T92" s="46" t="s">
        <v>1</v>
      </c>
      <c r="U92" s="46" t="s">
        <v>1</v>
      </c>
      <c r="V92" s="46" t="s">
        <v>1</v>
      </c>
      <c r="W92" s="46" t="s">
        <v>1</v>
      </c>
      <c r="X92" s="46" t="s">
        <v>1</v>
      </c>
      <c r="Y92" s="46" t="s">
        <v>1</v>
      </c>
      <c r="Z92" s="46" t="s">
        <v>1</v>
      </c>
      <c r="AA92" s="46" t="s">
        <v>1</v>
      </c>
      <c r="AB92" s="46" t="s">
        <v>1</v>
      </c>
      <c r="AC92" s="46" t="s">
        <v>1</v>
      </c>
      <c r="AD92" s="46" t="s">
        <v>1</v>
      </c>
      <c r="AE92" s="46" t="s">
        <v>1</v>
      </c>
      <c r="AF92" s="46" t="s">
        <v>1</v>
      </c>
      <c r="AG92" s="46" t="s">
        <v>1</v>
      </c>
      <c r="AH92" s="46" t="s">
        <v>1</v>
      </c>
      <c r="AI92" s="46" t="s">
        <v>1</v>
      </c>
      <c r="AJ92" s="46" t="s">
        <v>1</v>
      </c>
      <c r="AK92" s="46" t="s">
        <v>1</v>
      </c>
      <c r="AL92" s="46" t="s">
        <v>1</v>
      </c>
      <c r="AM92" s="46" t="s">
        <v>1</v>
      </c>
      <c r="AN92" s="46" t="s">
        <v>1</v>
      </c>
      <c r="AO92" s="46" t="s">
        <v>1</v>
      </c>
      <c r="AP92" s="46" t="s">
        <v>1</v>
      </c>
      <c r="AQ92" s="46" t="s">
        <v>1</v>
      </c>
      <c r="AR92" s="46" t="s">
        <v>1</v>
      </c>
      <c r="AS92" s="46" t="s">
        <v>1</v>
      </c>
      <c r="AT92" s="46" t="s">
        <v>1</v>
      </c>
      <c r="AU92" s="46" t="s">
        <v>1</v>
      </c>
      <c r="AV92" s="40" t="s">
        <v>62</v>
      </c>
      <c r="AW92" s="45" t="s">
        <v>71</v>
      </c>
      <c r="AX92" s="42">
        <v>2</v>
      </c>
      <c r="AY92" s="42">
        <v>2</v>
      </c>
      <c r="AZ92" s="48">
        <v>0</v>
      </c>
      <c r="BA92" s="49">
        <v>0</v>
      </c>
      <c r="BB92" s="55">
        <v>0</v>
      </c>
      <c r="BD92" s="30" t="e">
        <f>_xlfn.XLOOKUP(A92,'Non AGSA'!B:B,'Non AGSA'!B:B)</f>
        <v>#N/A</v>
      </c>
      <c r="BE92" s="30" t="e">
        <f>_xlfn.XLOOKUP(A92,'Dormant auditee list'!C:C,'Dormant auditee list'!C:C)</f>
        <v>#N/A</v>
      </c>
      <c r="BF92" s="30" t="str">
        <f>_xlfn.XLOOKUP(A92,Reworked!A:A,Reworked!I:I)</f>
        <v>Unqualified with no findings</v>
      </c>
      <c r="BH92" s="30">
        <v>1</v>
      </c>
      <c r="BI92" s="30">
        <v>1</v>
      </c>
    </row>
    <row r="93" spans="1:61" ht="14.25" hidden="1" customHeight="1" x14ac:dyDescent="0.25">
      <c r="A93" s="76">
        <v>177</v>
      </c>
      <c r="B93" s="77" t="s">
        <v>215</v>
      </c>
      <c r="C93" s="46" t="s">
        <v>819</v>
      </c>
      <c r="D93" s="46" t="s">
        <v>102</v>
      </c>
      <c r="E93" s="46" t="s">
        <v>820</v>
      </c>
      <c r="F93" s="46" t="s">
        <v>215</v>
      </c>
      <c r="G93" s="46" t="s">
        <v>1</v>
      </c>
      <c r="H93" s="77" t="s">
        <v>1</v>
      </c>
      <c r="I93" s="77" t="s">
        <v>102</v>
      </c>
      <c r="J93" s="42" t="s">
        <v>66</v>
      </c>
      <c r="K93" s="51" t="s">
        <v>68</v>
      </c>
      <c r="L93" s="51" t="s">
        <v>68</v>
      </c>
      <c r="M93" s="42" t="s">
        <v>66</v>
      </c>
      <c r="N93" s="51" t="s">
        <v>68</v>
      </c>
      <c r="O93" s="51" t="s">
        <v>68</v>
      </c>
      <c r="P93" s="46" t="s">
        <v>1</v>
      </c>
      <c r="Q93" s="46" t="s">
        <v>1</v>
      </c>
      <c r="R93" s="46" t="s">
        <v>1</v>
      </c>
      <c r="S93" s="46" t="s">
        <v>1</v>
      </c>
      <c r="T93" s="46" t="s">
        <v>1</v>
      </c>
      <c r="U93" s="46" t="s">
        <v>1</v>
      </c>
      <c r="V93" s="46" t="s">
        <v>1</v>
      </c>
      <c r="W93" s="46" t="s">
        <v>1</v>
      </c>
      <c r="X93" s="46" t="s">
        <v>1</v>
      </c>
      <c r="Y93" s="46" t="s">
        <v>1</v>
      </c>
      <c r="Z93" s="46" t="s">
        <v>1</v>
      </c>
      <c r="AA93" s="51" t="s">
        <v>68</v>
      </c>
      <c r="AB93" s="46" t="s">
        <v>1</v>
      </c>
      <c r="AC93" s="46" t="s">
        <v>1</v>
      </c>
      <c r="AD93" s="46" t="s">
        <v>1</v>
      </c>
      <c r="AE93" s="51" t="s">
        <v>68</v>
      </c>
      <c r="AF93" s="51" t="s">
        <v>68</v>
      </c>
      <c r="AG93" s="46" t="s">
        <v>1</v>
      </c>
      <c r="AH93" s="51" t="s">
        <v>68</v>
      </c>
      <c r="AI93" s="46" t="s">
        <v>1</v>
      </c>
      <c r="AJ93" s="46" t="s">
        <v>1</v>
      </c>
      <c r="AK93" s="51" t="s">
        <v>68</v>
      </c>
      <c r="AL93" s="51" t="s">
        <v>68</v>
      </c>
      <c r="AM93" s="46" t="s">
        <v>1</v>
      </c>
      <c r="AN93" s="46" t="s">
        <v>1</v>
      </c>
      <c r="AO93" s="51" t="s">
        <v>68</v>
      </c>
      <c r="AP93" s="51" t="s">
        <v>68</v>
      </c>
      <c r="AQ93" s="47" t="s">
        <v>67</v>
      </c>
      <c r="AR93" s="51" t="s">
        <v>68</v>
      </c>
      <c r="AS93" s="46" t="s">
        <v>1</v>
      </c>
      <c r="AT93" s="46" t="s">
        <v>1</v>
      </c>
      <c r="AU93" s="51" t="s">
        <v>68</v>
      </c>
      <c r="AV93" s="51" t="s">
        <v>68</v>
      </c>
      <c r="AW93" s="47" t="s">
        <v>63</v>
      </c>
      <c r="AX93" s="57">
        <v>3</v>
      </c>
      <c r="AY93" s="57">
        <v>3</v>
      </c>
      <c r="AZ93" s="48">
        <v>0</v>
      </c>
      <c r="BA93" s="49">
        <v>1537.4</v>
      </c>
      <c r="BB93" s="50">
        <v>23.4</v>
      </c>
      <c r="BD93" s="30" t="e">
        <f>_xlfn.XLOOKUP(A93,'Non AGSA'!B:B,'Non AGSA'!B:B)</f>
        <v>#N/A</v>
      </c>
      <c r="BE93" s="30" t="e">
        <f>_xlfn.XLOOKUP(A93,'Dormant auditee list'!C:C,'Dormant auditee list'!C:C)</f>
        <v>#N/A</v>
      </c>
      <c r="BF93" s="30" t="str">
        <f>_xlfn.XLOOKUP(A93,Reworked!A:A,Reworked!I:I)</f>
        <v>Unqualified with findings</v>
      </c>
      <c r="BH93" s="30">
        <v>1</v>
      </c>
      <c r="BI93" s="30">
        <v>2</v>
      </c>
    </row>
    <row r="94" spans="1:61" ht="14.25" hidden="1" customHeight="1" x14ac:dyDescent="0.25">
      <c r="A94" s="76">
        <v>188</v>
      </c>
      <c r="B94" s="77" t="s">
        <v>219</v>
      </c>
      <c r="C94" s="46" t="s">
        <v>819</v>
      </c>
      <c r="D94" s="46" t="s">
        <v>102</v>
      </c>
      <c r="E94" s="46" t="s">
        <v>820</v>
      </c>
      <c r="F94" s="46" t="s">
        <v>219</v>
      </c>
      <c r="G94" s="46" t="s">
        <v>1</v>
      </c>
      <c r="H94" s="77" t="s">
        <v>1</v>
      </c>
      <c r="I94" s="77" t="s">
        <v>102</v>
      </c>
      <c r="J94" s="42" t="s">
        <v>66</v>
      </c>
      <c r="K94" s="51" t="s">
        <v>68</v>
      </c>
      <c r="L94" s="51" t="s">
        <v>68</v>
      </c>
      <c r="M94" s="42" t="s">
        <v>66</v>
      </c>
      <c r="N94" s="47" t="s">
        <v>67</v>
      </c>
      <c r="O94" s="51" t="s">
        <v>68</v>
      </c>
      <c r="P94" s="46" t="s">
        <v>1</v>
      </c>
      <c r="Q94" s="46" t="s">
        <v>1</v>
      </c>
      <c r="R94" s="46" t="s">
        <v>1</v>
      </c>
      <c r="S94" s="46" t="s">
        <v>1</v>
      </c>
      <c r="T94" s="46" t="s">
        <v>1</v>
      </c>
      <c r="U94" s="46" t="s">
        <v>1</v>
      </c>
      <c r="V94" s="46" t="s">
        <v>1</v>
      </c>
      <c r="W94" s="46" t="s">
        <v>1</v>
      </c>
      <c r="X94" s="46" t="s">
        <v>1</v>
      </c>
      <c r="Y94" s="46" t="s">
        <v>1</v>
      </c>
      <c r="Z94" s="47" t="s">
        <v>67</v>
      </c>
      <c r="AA94" s="51" t="s">
        <v>68</v>
      </c>
      <c r="AB94" s="46" t="s">
        <v>1</v>
      </c>
      <c r="AC94" s="46" t="s">
        <v>1</v>
      </c>
      <c r="AD94" s="46" t="s">
        <v>1</v>
      </c>
      <c r="AE94" s="51" t="s">
        <v>68</v>
      </c>
      <c r="AF94" s="51" t="s">
        <v>68</v>
      </c>
      <c r="AG94" s="46" t="s">
        <v>1</v>
      </c>
      <c r="AH94" s="46" t="s">
        <v>1</v>
      </c>
      <c r="AI94" s="46" t="s">
        <v>1</v>
      </c>
      <c r="AJ94" s="46" t="s">
        <v>1</v>
      </c>
      <c r="AK94" s="46" t="s">
        <v>1</v>
      </c>
      <c r="AL94" s="40" t="s">
        <v>62</v>
      </c>
      <c r="AM94" s="46" t="s">
        <v>1</v>
      </c>
      <c r="AN94" s="46" t="s">
        <v>1</v>
      </c>
      <c r="AO94" s="46" t="s">
        <v>1</v>
      </c>
      <c r="AP94" s="46" t="s">
        <v>1</v>
      </c>
      <c r="AQ94" s="47" t="s">
        <v>67</v>
      </c>
      <c r="AR94" s="40" t="s">
        <v>62</v>
      </c>
      <c r="AS94" s="46" t="s">
        <v>1</v>
      </c>
      <c r="AT94" s="46" t="s">
        <v>1</v>
      </c>
      <c r="AU94" s="51" t="s">
        <v>68</v>
      </c>
      <c r="AV94" s="51" t="s">
        <v>68</v>
      </c>
      <c r="AW94" s="47" t="s">
        <v>63</v>
      </c>
      <c r="AX94" s="42">
        <v>2</v>
      </c>
      <c r="AY94" s="42">
        <v>2</v>
      </c>
      <c r="AZ94" s="48">
        <v>0</v>
      </c>
      <c r="BA94" s="49">
        <v>532.70000000000005</v>
      </c>
      <c r="BB94" s="53">
        <v>3.2</v>
      </c>
      <c r="BD94" s="30" t="e">
        <f>_xlfn.XLOOKUP(A94,'Non AGSA'!B:B,'Non AGSA'!B:B)</f>
        <v>#N/A</v>
      </c>
      <c r="BE94" s="30" t="e">
        <f>_xlfn.XLOOKUP(A94,'Dormant auditee list'!C:C,'Dormant auditee list'!C:C)</f>
        <v>#N/A</v>
      </c>
      <c r="BF94" s="30" t="str">
        <f>_xlfn.XLOOKUP(A94,Reworked!A:A,Reworked!I:I)</f>
        <v>Unqualified with findings</v>
      </c>
      <c r="BH94" s="30">
        <v>1</v>
      </c>
      <c r="BI94" s="30">
        <v>2</v>
      </c>
    </row>
    <row r="95" spans="1:61" ht="14.25" hidden="1" customHeight="1" x14ac:dyDescent="0.25">
      <c r="A95" s="76">
        <v>991</v>
      </c>
      <c r="B95" s="77" t="s">
        <v>230</v>
      </c>
      <c r="C95" s="46" t="s">
        <v>819</v>
      </c>
      <c r="D95" s="46" t="s">
        <v>102</v>
      </c>
      <c r="E95" s="46" t="s">
        <v>820</v>
      </c>
      <c r="F95" s="46" t="s">
        <v>233</v>
      </c>
      <c r="G95" s="46" t="s">
        <v>1</v>
      </c>
      <c r="H95" s="77" t="s">
        <v>1</v>
      </c>
      <c r="I95" s="77" t="s">
        <v>102</v>
      </c>
      <c r="J95" s="42" t="s">
        <v>66</v>
      </c>
      <c r="K95" s="46" t="s">
        <v>1</v>
      </c>
      <c r="L95" s="51" t="s">
        <v>68</v>
      </c>
      <c r="M95" s="42" t="s">
        <v>66</v>
      </c>
      <c r="N95" s="46" t="s">
        <v>1</v>
      </c>
      <c r="O95" s="51" t="s">
        <v>68</v>
      </c>
      <c r="P95" s="46" t="s">
        <v>1</v>
      </c>
      <c r="Q95" s="46" t="s">
        <v>1</v>
      </c>
      <c r="R95" s="46" t="s">
        <v>1</v>
      </c>
      <c r="S95" s="46" t="s">
        <v>1</v>
      </c>
      <c r="T95" s="46" t="s">
        <v>1</v>
      </c>
      <c r="U95" s="46" t="s">
        <v>1</v>
      </c>
      <c r="V95" s="46" t="s">
        <v>1</v>
      </c>
      <c r="W95" s="46" t="s">
        <v>1</v>
      </c>
      <c r="X95" s="46" t="s">
        <v>1</v>
      </c>
      <c r="Y95" s="46" t="s">
        <v>1</v>
      </c>
      <c r="Z95" s="46" t="s">
        <v>1</v>
      </c>
      <c r="AA95" s="46" t="s">
        <v>1</v>
      </c>
      <c r="AB95" s="46" t="s">
        <v>1</v>
      </c>
      <c r="AC95" s="46" t="s">
        <v>1</v>
      </c>
      <c r="AD95" s="46" t="s">
        <v>1</v>
      </c>
      <c r="AE95" s="46" t="s">
        <v>1</v>
      </c>
      <c r="AF95" s="51" t="s">
        <v>68</v>
      </c>
      <c r="AG95" s="46" t="s">
        <v>1</v>
      </c>
      <c r="AH95" s="46" t="s">
        <v>1</v>
      </c>
      <c r="AI95" s="46" t="s">
        <v>1</v>
      </c>
      <c r="AJ95" s="46" t="s">
        <v>1</v>
      </c>
      <c r="AK95" s="46" t="s">
        <v>1</v>
      </c>
      <c r="AL95" s="46" t="s">
        <v>1</v>
      </c>
      <c r="AM95" s="46" t="s">
        <v>1</v>
      </c>
      <c r="AN95" s="46" t="s">
        <v>1</v>
      </c>
      <c r="AO95" s="46" t="s">
        <v>1</v>
      </c>
      <c r="AP95" s="46" t="s">
        <v>1</v>
      </c>
      <c r="AQ95" s="46" t="s">
        <v>1</v>
      </c>
      <c r="AR95" s="46" t="s">
        <v>1</v>
      </c>
      <c r="AS95" s="46" t="s">
        <v>1</v>
      </c>
      <c r="AT95" s="46" t="s">
        <v>1</v>
      </c>
      <c r="AU95" s="47" t="s">
        <v>67</v>
      </c>
      <c r="AV95" s="46" t="s">
        <v>1</v>
      </c>
      <c r="AW95" s="47" t="s">
        <v>63</v>
      </c>
      <c r="AX95" s="45">
        <v>1</v>
      </c>
      <c r="AY95" s="42">
        <v>2</v>
      </c>
      <c r="AZ95" s="48">
        <v>0</v>
      </c>
      <c r="BA95" s="49">
        <v>102.4</v>
      </c>
      <c r="BB95" s="53">
        <v>9.6</v>
      </c>
      <c r="BD95" s="30" t="e">
        <f>_xlfn.XLOOKUP(A95,'Non AGSA'!B:B,'Non AGSA'!B:B)</f>
        <v>#N/A</v>
      </c>
      <c r="BE95" s="30" t="e">
        <f>_xlfn.XLOOKUP(A95,'Dormant auditee list'!C:C,'Dormant auditee list'!C:C)</f>
        <v>#N/A</v>
      </c>
      <c r="BF95" s="30" t="str">
        <f>_xlfn.XLOOKUP(A95,Reworked!A:A,Reworked!I:I)</f>
        <v>Unqualified with findings</v>
      </c>
      <c r="BH95" s="30">
        <v>1</v>
      </c>
      <c r="BI95" s="30">
        <v>2</v>
      </c>
    </row>
    <row r="96" spans="1:61" ht="14.25" hidden="1" customHeight="1" x14ac:dyDescent="0.25">
      <c r="A96" s="76">
        <v>990</v>
      </c>
      <c r="B96" s="77" t="s">
        <v>106</v>
      </c>
      <c r="C96" s="46" t="s">
        <v>819</v>
      </c>
      <c r="D96" s="46" t="s">
        <v>102</v>
      </c>
      <c r="E96" s="46" t="s">
        <v>820</v>
      </c>
      <c r="F96" s="46" t="s">
        <v>227</v>
      </c>
      <c r="G96" s="46" t="s">
        <v>1</v>
      </c>
      <c r="H96" s="77" t="s">
        <v>1</v>
      </c>
      <c r="I96" s="77" t="s">
        <v>102</v>
      </c>
      <c r="J96" s="45" t="s">
        <v>57</v>
      </c>
      <c r="K96" s="46" t="s">
        <v>1</v>
      </c>
      <c r="L96" s="40" t="s">
        <v>62</v>
      </c>
      <c r="M96" s="42" t="s">
        <v>66</v>
      </c>
      <c r="N96" s="46" t="s">
        <v>1</v>
      </c>
      <c r="O96" s="51" t="s">
        <v>68</v>
      </c>
      <c r="P96" s="46" t="s">
        <v>1</v>
      </c>
      <c r="Q96" s="46" t="s">
        <v>1</v>
      </c>
      <c r="R96" s="46" t="s">
        <v>1</v>
      </c>
      <c r="S96" s="46" t="s">
        <v>1</v>
      </c>
      <c r="T96" s="46" t="s">
        <v>1</v>
      </c>
      <c r="U96" s="46" t="s">
        <v>1</v>
      </c>
      <c r="V96" s="46" t="s">
        <v>1</v>
      </c>
      <c r="W96" s="46" t="s">
        <v>1</v>
      </c>
      <c r="X96" s="46" t="s">
        <v>1</v>
      </c>
      <c r="Y96" s="46" t="s">
        <v>1</v>
      </c>
      <c r="Z96" s="46" t="s">
        <v>1</v>
      </c>
      <c r="AA96" s="46" t="s">
        <v>1</v>
      </c>
      <c r="AB96" s="46" t="s">
        <v>1</v>
      </c>
      <c r="AC96" s="46" t="s">
        <v>1</v>
      </c>
      <c r="AD96" s="46" t="s">
        <v>1</v>
      </c>
      <c r="AE96" s="40" t="s">
        <v>62</v>
      </c>
      <c r="AF96" s="40" t="s">
        <v>62</v>
      </c>
      <c r="AG96" s="46" t="s">
        <v>1</v>
      </c>
      <c r="AH96" s="46" t="s">
        <v>1</v>
      </c>
      <c r="AI96" s="46" t="s">
        <v>1</v>
      </c>
      <c r="AJ96" s="46" t="s">
        <v>1</v>
      </c>
      <c r="AK96" s="46" t="s">
        <v>1</v>
      </c>
      <c r="AL96" s="46" t="s">
        <v>1</v>
      </c>
      <c r="AM96" s="46" t="s">
        <v>1</v>
      </c>
      <c r="AN96" s="46" t="s">
        <v>1</v>
      </c>
      <c r="AO96" s="46" t="s">
        <v>1</v>
      </c>
      <c r="AP96" s="46" t="s">
        <v>1</v>
      </c>
      <c r="AQ96" s="46" t="s">
        <v>1</v>
      </c>
      <c r="AR96" s="46" t="s">
        <v>1</v>
      </c>
      <c r="AS96" s="46" t="s">
        <v>1</v>
      </c>
      <c r="AT96" s="46" t="s">
        <v>1</v>
      </c>
      <c r="AU96" s="46" t="s">
        <v>1</v>
      </c>
      <c r="AV96" s="51" t="s">
        <v>68</v>
      </c>
      <c r="AW96" s="45" t="s">
        <v>71</v>
      </c>
      <c r="AX96" s="45">
        <v>1</v>
      </c>
      <c r="AY96" s="42">
        <v>2</v>
      </c>
      <c r="AZ96" s="48">
        <v>0</v>
      </c>
      <c r="BA96" s="49">
        <v>294.3</v>
      </c>
      <c r="BB96" s="53">
        <v>2.1</v>
      </c>
      <c r="BD96" s="30" t="e">
        <f>_xlfn.XLOOKUP(A96,'Non AGSA'!B:B,'Non AGSA'!B:B)</f>
        <v>#N/A</v>
      </c>
      <c r="BE96" s="30" t="e">
        <f>_xlfn.XLOOKUP(A96,'Dormant auditee list'!C:C,'Dormant auditee list'!C:C)</f>
        <v>#N/A</v>
      </c>
      <c r="BF96" s="30" t="str">
        <f>_xlfn.XLOOKUP(A96,Reworked!A:A,Reworked!I:I)</f>
        <v>Unqualified with no findings</v>
      </c>
      <c r="BH96" s="30">
        <v>1</v>
      </c>
      <c r="BI96" s="30">
        <v>1</v>
      </c>
    </row>
    <row r="97" spans="1:61" ht="14.25" hidden="1" customHeight="1" x14ac:dyDescent="0.25">
      <c r="A97" s="76">
        <v>459</v>
      </c>
      <c r="B97" s="77" t="s">
        <v>116</v>
      </c>
      <c r="C97" s="46" t="s">
        <v>819</v>
      </c>
      <c r="D97" s="46" t="s">
        <v>102</v>
      </c>
      <c r="E97" s="46" t="s">
        <v>820</v>
      </c>
      <c r="F97" s="46" t="s">
        <v>116</v>
      </c>
      <c r="G97" s="46" t="s">
        <v>1</v>
      </c>
      <c r="H97" s="77" t="s">
        <v>1</v>
      </c>
      <c r="I97" s="77" t="s">
        <v>102</v>
      </c>
      <c r="J97" s="42" t="s">
        <v>66</v>
      </c>
      <c r="K97" s="46" t="s">
        <v>1</v>
      </c>
      <c r="L97" s="51" t="s">
        <v>68</v>
      </c>
      <c r="M97" s="42" t="s">
        <v>66</v>
      </c>
      <c r="N97" s="40" t="s">
        <v>62</v>
      </c>
      <c r="O97" s="51" t="s">
        <v>68</v>
      </c>
      <c r="P97" s="46" t="s">
        <v>1</v>
      </c>
      <c r="Q97" s="46" t="s">
        <v>1</v>
      </c>
      <c r="R97" s="46" t="s">
        <v>1</v>
      </c>
      <c r="S97" s="46" t="s">
        <v>1</v>
      </c>
      <c r="T97" s="46" t="s">
        <v>1</v>
      </c>
      <c r="U97" s="46" t="s">
        <v>1</v>
      </c>
      <c r="V97" s="46" t="s">
        <v>1</v>
      </c>
      <c r="W97" s="46" t="s">
        <v>1</v>
      </c>
      <c r="X97" s="46" t="s">
        <v>1</v>
      </c>
      <c r="Y97" s="46" t="s">
        <v>1</v>
      </c>
      <c r="Z97" s="46" t="s">
        <v>1</v>
      </c>
      <c r="AA97" s="46" t="s">
        <v>1</v>
      </c>
      <c r="AB97" s="46" t="s">
        <v>1</v>
      </c>
      <c r="AC97" s="46" t="s">
        <v>1</v>
      </c>
      <c r="AD97" s="46" t="s">
        <v>1</v>
      </c>
      <c r="AE97" s="46" t="s">
        <v>1</v>
      </c>
      <c r="AF97" s="51" t="s">
        <v>68</v>
      </c>
      <c r="AG97" s="46" t="s">
        <v>1</v>
      </c>
      <c r="AH97" s="46" t="s">
        <v>1</v>
      </c>
      <c r="AI97" s="46" t="s">
        <v>1</v>
      </c>
      <c r="AJ97" s="46" t="s">
        <v>1</v>
      </c>
      <c r="AK97" s="46" t="s">
        <v>1</v>
      </c>
      <c r="AL97" s="51" t="s">
        <v>68</v>
      </c>
      <c r="AM97" s="46" t="s">
        <v>1</v>
      </c>
      <c r="AN97" s="46" t="s">
        <v>1</v>
      </c>
      <c r="AO97" s="46" t="s">
        <v>1</v>
      </c>
      <c r="AP97" s="46" t="s">
        <v>1</v>
      </c>
      <c r="AQ97" s="46" t="s">
        <v>1</v>
      </c>
      <c r="AR97" s="40" t="s">
        <v>62</v>
      </c>
      <c r="AS97" s="46" t="s">
        <v>1</v>
      </c>
      <c r="AT97" s="46" t="s">
        <v>1</v>
      </c>
      <c r="AU97" s="40" t="s">
        <v>62</v>
      </c>
      <c r="AV97" s="51" t="s">
        <v>68</v>
      </c>
      <c r="AW97" s="45" t="s">
        <v>71</v>
      </c>
      <c r="AX97" s="45">
        <v>1</v>
      </c>
      <c r="AY97" s="42">
        <v>2</v>
      </c>
      <c r="AZ97" s="48">
        <v>0</v>
      </c>
      <c r="BA97" s="52">
        <v>232.4</v>
      </c>
      <c r="BB97" s="50">
        <v>1.4</v>
      </c>
      <c r="BD97" s="30" t="e">
        <f>_xlfn.XLOOKUP(A97,'Non AGSA'!B:B,'Non AGSA'!B:B)</f>
        <v>#N/A</v>
      </c>
      <c r="BE97" s="30" t="e">
        <f>_xlfn.XLOOKUP(A97,'Dormant auditee list'!C:C,'Dormant auditee list'!C:C)</f>
        <v>#N/A</v>
      </c>
      <c r="BF97" s="30" t="str">
        <f>_xlfn.XLOOKUP(A97,Reworked!A:A,Reworked!I:I)</f>
        <v>Unqualified with findings</v>
      </c>
      <c r="BH97" s="30">
        <v>1</v>
      </c>
      <c r="BI97" s="30">
        <v>2</v>
      </c>
    </row>
    <row r="98" spans="1:61" ht="18.75" hidden="1" customHeight="1" x14ac:dyDescent="0.25">
      <c r="A98" s="76">
        <v>480</v>
      </c>
      <c r="B98" s="77" t="s">
        <v>239</v>
      </c>
      <c r="C98" s="46" t="s">
        <v>819</v>
      </c>
      <c r="D98" s="46" t="s">
        <v>102</v>
      </c>
      <c r="E98" s="46" t="s">
        <v>820</v>
      </c>
      <c r="F98" s="46" t="s">
        <v>823</v>
      </c>
      <c r="G98" s="46" t="s">
        <v>1</v>
      </c>
      <c r="H98" s="77" t="s">
        <v>1</v>
      </c>
      <c r="I98" s="77" t="s">
        <v>102</v>
      </c>
      <c r="J98" s="56" t="s">
        <v>142</v>
      </c>
      <c r="K98" s="51" t="s">
        <v>68</v>
      </c>
      <c r="L98" s="51" t="s">
        <v>68</v>
      </c>
      <c r="M98" s="42" t="s">
        <v>66</v>
      </c>
      <c r="N98" s="51" t="s">
        <v>68</v>
      </c>
      <c r="O98" s="51" t="s">
        <v>68</v>
      </c>
      <c r="P98" s="46" t="s">
        <v>1</v>
      </c>
      <c r="Q98" s="46" t="s">
        <v>1</v>
      </c>
      <c r="R98" s="46" t="s">
        <v>1</v>
      </c>
      <c r="S98" s="46" t="s">
        <v>1</v>
      </c>
      <c r="T98" s="46" t="s">
        <v>1</v>
      </c>
      <c r="U98" s="47" t="s">
        <v>67</v>
      </c>
      <c r="V98" s="46" t="s">
        <v>1</v>
      </c>
      <c r="W98" s="47" t="s">
        <v>67</v>
      </c>
      <c r="X98" s="46" t="s">
        <v>1</v>
      </c>
      <c r="Y98" s="46" t="s">
        <v>1</v>
      </c>
      <c r="Z98" s="46" t="s">
        <v>1</v>
      </c>
      <c r="AA98" s="51" t="s">
        <v>68</v>
      </c>
      <c r="AB98" s="46" t="s">
        <v>1</v>
      </c>
      <c r="AC98" s="46" t="s">
        <v>1</v>
      </c>
      <c r="AD98" s="46" t="s">
        <v>1</v>
      </c>
      <c r="AE98" s="51" t="s">
        <v>68</v>
      </c>
      <c r="AF98" s="51" t="s">
        <v>68</v>
      </c>
      <c r="AG98" s="46" t="s">
        <v>1</v>
      </c>
      <c r="AH98" s="46" t="s">
        <v>1</v>
      </c>
      <c r="AI98" s="46" t="s">
        <v>1</v>
      </c>
      <c r="AJ98" s="46" t="s">
        <v>1</v>
      </c>
      <c r="AK98" s="47" t="s">
        <v>67</v>
      </c>
      <c r="AL98" s="46" t="s">
        <v>1</v>
      </c>
      <c r="AM98" s="46" t="s">
        <v>1</v>
      </c>
      <c r="AN98" s="46" t="s">
        <v>1</v>
      </c>
      <c r="AO98" s="46" t="s">
        <v>1</v>
      </c>
      <c r="AP98" s="46" t="s">
        <v>1</v>
      </c>
      <c r="AQ98" s="46" t="s">
        <v>1</v>
      </c>
      <c r="AR98" s="51" t="s">
        <v>68</v>
      </c>
      <c r="AS98" s="46" t="s">
        <v>1</v>
      </c>
      <c r="AT98" s="46" t="s">
        <v>1</v>
      </c>
      <c r="AU98" s="51" t="s">
        <v>68</v>
      </c>
      <c r="AV98" s="51" t="s">
        <v>68</v>
      </c>
      <c r="AW98" s="45" t="s">
        <v>71</v>
      </c>
      <c r="AX98" s="42">
        <v>2</v>
      </c>
      <c r="AY98" s="42">
        <v>2</v>
      </c>
      <c r="AZ98" s="48">
        <v>0</v>
      </c>
      <c r="BA98" s="49">
        <v>1.8</v>
      </c>
      <c r="BB98" s="50">
        <v>3</v>
      </c>
      <c r="BD98" s="30" t="e">
        <f>_xlfn.XLOOKUP(A98,'Non AGSA'!B:B,'Non AGSA'!B:B)</f>
        <v>#N/A</v>
      </c>
      <c r="BE98" s="30" t="e">
        <f>_xlfn.XLOOKUP(A98,'Dormant auditee list'!C:C,'Dormant auditee list'!C:C)</f>
        <v>#N/A</v>
      </c>
      <c r="BF98" s="30" t="str">
        <f>_xlfn.XLOOKUP(A98,Reworked!A:A,Reworked!I:I)</f>
        <v>Qualified</v>
      </c>
      <c r="BH98" s="30">
        <v>1</v>
      </c>
      <c r="BI98" s="30">
        <v>3</v>
      </c>
    </row>
    <row r="99" spans="1:61" ht="18" hidden="1" customHeight="1" x14ac:dyDescent="0.25">
      <c r="A99" s="76">
        <v>311</v>
      </c>
      <c r="B99" s="77" t="s">
        <v>87</v>
      </c>
      <c r="C99" s="46" t="s">
        <v>819</v>
      </c>
      <c r="D99" s="46" t="s">
        <v>102</v>
      </c>
      <c r="E99" s="46" t="s">
        <v>820</v>
      </c>
      <c r="F99" s="46" t="s">
        <v>87</v>
      </c>
      <c r="G99" s="46" t="s">
        <v>1</v>
      </c>
      <c r="H99" s="77" t="s">
        <v>1</v>
      </c>
      <c r="I99" s="77" t="s">
        <v>102</v>
      </c>
      <c r="J99" s="45" t="s">
        <v>57</v>
      </c>
      <c r="K99" s="46" t="s">
        <v>1</v>
      </c>
      <c r="L99" s="46" t="s">
        <v>1</v>
      </c>
      <c r="M99" s="45" t="s">
        <v>57</v>
      </c>
      <c r="N99" s="46" t="s">
        <v>1</v>
      </c>
      <c r="O99" s="46" t="s">
        <v>1</v>
      </c>
      <c r="P99" s="46" t="s">
        <v>1</v>
      </c>
      <c r="Q99" s="46" t="s">
        <v>1</v>
      </c>
      <c r="R99" s="46" t="s">
        <v>1</v>
      </c>
      <c r="S99" s="46" t="s">
        <v>1</v>
      </c>
      <c r="T99" s="46" t="s">
        <v>1</v>
      </c>
      <c r="U99" s="46" t="s">
        <v>1</v>
      </c>
      <c r="V99" s="46" t="s">
        <v>1</v>
      </c>
      <c r="W99" s="46" t="s">
        <v>1</v>
      </c>
      <c r="X99" s="46" t="s">
        <v>1</v>
      </c>
      <c r="Y99" s="46" t="s">
        <v>1</v>
      </c>
      <c r="Z99" s="46" t="s">
        <v>1</v>
      </c>
      <c r="AA99" s="46" t="s">
        <v>1</v>
      </c>
      <c r="AB99" s="46" t="s">
        <v>1</v>
      </c>
      <c r="AC99" s="46" t="s">
        <v>1</v>
      </c>
      <c r="AD99" s="46" t="s">
        <v>1</v>
      </c>
      <c r="AE99" s="46" t="s">
        <v>1</v>
      </c>
      <c r="AF99" s="46" t="s">
        <v>1</v>
      </c>
      <c r="AG99" s="46" t="s">
        <v>1</v>
      </c>
      <c r="AH99" s="46" t="s">
        <v>1</v>
      </c>
      <c r="AI99" s="46" t="s">
        <v>1</v>
      </c>
      <c r="AJ99" s="46" t="s">
        <v>1</v>
      </c>
      <c r="AK99" s="46" t="s">
        <v>1</v>
      </c>
      <c r="AL99" s="46" t="s">
        <v>1</v>
      </c>
      <c r="AM99" s="46" t="s">
        <v>1</v>
      </c>
      <c r="AN99" s="46" t="s">
        <v>1</v>
      </c>
      <c r="AO99" s="46" t="s">
        <v>1</v>
      </c>
      <c r="AP99" s="46" t="s">
        <v>1</v>
      </c>
      <c r="AQ99" s="46" t="s">
        <v>1</v>
      </c>
      <c r="AR99" s="46" t="s">
        <v>1</v>
      </c>
      <c r="AS99" s="46" t="s">
        <v>1</v>
      </c>
      <c r="AT99" s="46" t="s">
        <v>1</v>
      </c>
      <c r="AU99" s="46" t="s">
        <v>1</v>
      </c>
      <c r="AV99" s="46" t="s">
        <v>1</v>
      </c>
      <c r="AW99" s="47" t="s">
        <v>63</v>
      </c>
      <c r="AX99" s="45">
        <v>1</v>
      </c>
      <c r="AY99" s="45">
        <v>1</v>
      </c>
      <c r="AZ99" s="48">
        <v>0</v>
      </c>
      <c r="BA99" s="52">
        <v>0.47</v>
      </c>
      <c r="BB99" s="50">
        <v>0.59</v>
      </c>
      <c r="BD99" s="30" t="e">
        <f>_xlfn.XLOOKUP(A99,'Non AGSA'!B:B,'Non AGSA'!B:B)</f>
        <v>#N/A</v>
      </c>
      <c r="BE99" s="30" t="e">
        <f>_xlfn.XLOOKUP(A99,'Dormant auditee list'!C:C,'Dormant auditee list'!C:C)</f>
        <v>#N/A</v>
      </c>
      <c r="BF99" s="30" t="str">
        <f>_xlfn.XLOOKUP(A99,Reworked!A:A,Reworked!I:I)</f>
        <v>Unqualified with no findings</v>
      </c>
      <c r="BH99" s="30">
        <v>1</v>
      </c>
      <c r="BI99" s="30">
        <v>1</v>
      </c>
    </row>
    <row r="100" spans="1:61" ht="14.25" hidden="1" customHeight="1" x14ac:dyDescent="0.25">
      <c r="A100" s="76">
        <v>351</v>
      </c>
      <c r="B100" s="77" t="s">
        <v>101</v>
      </c>
      <c r="C100" s="46" t="s">
        <v>819</v>
      </c>
      <c r="D100" s="46" t="s">
        <v>102</v>
      </c>
      <c r="E100" s="46" t="s">
        <v>820</v>
      </c>
      <c r="F100" s="46" t="s">
        <v>864</v>
      </c>
      <c r="G100" s="46" t="s">
        <v>1</v>
      </c>
      <c r="H100" s="77" t="s">
        <v>1</v>
      </c>
      <c r="I100" s="77" t="s">
        <v>102</v>
      </c>
      <c r="J100" s="45" t="s">
        <v>57</v>
      </c>
      <c r="K100" s="46" t="s">
        <v>1</v>
      </c>
      <c r="L100" s="46" t="s">
        <v>1</v>
      </c>
      <c r="M100" s="45" t="s">
        <v>57</v>
      </c>
      <c r="N100" s="46" t="s">
        <v>1</v>
      </c>
      <c r="O100" s="46" t="s">
        <v>1</v>
      </c>
      <c r="P100" s="46" t="s">
        <v>1</v>
      </c>
      <c r="Q100" s="46" t="s">
        <v>1</v>
      </c>
      <c r="R100" s="46" t="s">
        <v>1</v>
      </c>
      <c r="S100" s="46" t="s">
        <v>1</v>
      </c>
      <c r="T100" s="46" t="s">
        <v>1</v>
      </c>
      <c r="U100" s="46" t="s">
        <v>1</v>
      </c>
      <c r="V100" s="46" t="s">
        <v>1</v>
      </c>
      <c r="W100" s="46" t="s">
        <v>1</v>
      </c>
      <c r="X100" s="46" t="s">
        <v>1</v>
      </c>
      <c r="Y100" s="46" t="s">
        <v>1</v>
      </c>
      <c r="Z100" s="46" t="s">
        <v>1</v>
      </c>
      <c r="AA100" s="46" t="s">
        <v>1</v>
      </c>
      <c r="AB100" s="46" t="s">
        <v>1</v>
      </c>
      <c r="AC100" s="46" t="s">
        <v>1</v>
      </c>
      <c r="AD100" s="46" t="s">
        <v>1</v>
      </c>
      <c r="AE100" s="46" t="s">
        <v>1</v>
      </c>
      <c r="AF100" s="46" t="s">
        <v>1</v>
      </c>
      <c r="AG100" s="46" t="s">
        <v>1</v>
      </c>
      <c r="AH100" s="46" t="s">
        <v>1</v>
      </c>
      <c r="AI100" s="46" t="s">
        <v>1</v>
      </c>
      <c r="AJ100" s="46" t="s">
        <v>1</v>
      </c>
      <c r="AK100" s="46" t="s">
        <v>1</v>
      </c>
      <c r="AL100" s="46" t="s">
        <v>1</v>
      </c>
      <c r="AM100" s="46" t="s">
        <v>1</v>
      </c>
      <c r="AN100" s="46" t="s">
        <v>1</v>
      </c>
      <c r="AO100" s="46" t="s">
        <v>1</v>
      </c>
      <c r="AP100" s="46" t="s">
        <v>1</v>
      </c>
      <c r="AQ100" s="46" t="s">
        <v>1</v>
      </c>
      <c r="AR100" s="46" t="s">
        <v>1</v>
      </c>
      <c r="AS100" s="46" t="s">
        <v>1</v>
      </c>
      <c r="AT100" s="46" t="s">
        <v>1</v>
      </c>
      <c r="AU100" s="46" t="s">
        <v>1</v>
      </c>
      <c r="AV100" s="51" t="s">
        <v>68</v>
      </c>
      <c r="AW100" s="45" t="s">
        <v>71</v>
      </c>
      <c r="AX100" s="45">
        <v>1</v>
      </c>
      <c r="AY100" s="42">
        <v>2</v>
      </c>
      <c r="AZ100" s="48">
        <v>0</v>
      </c>
      <c r="BA100" s="52">
        <v>0.12</v>
      </c>
      <c r="BB100" s="53">
        <v>0.19</v>
      </c>
      <c r="BD100" s="30" t="e">
        <f>_xlfn.XLOOKUP(A100,'Non AGSA'!B:B,'Non AGSA'!B:B)</f>
        <v>#N/A</v>
      </c>
      <c r="BE100" s="30" t="e">
        <f>_xlfn.XLOOKUP(A100,'Dormant auditee list'!C:C,'Dormant auditee list'!C:C)</f>
        <v>#N/A</v>
      </c>
      <c r="BF100" s="30" t="str">
        <f>_xlfn.XLOOKUP(A100,Reworked!A:A,Reworked!I:I)</f>
        <v>Unqualified with no findings</v>
      </c>
      <c r="BH100" s="30">
        <v>1</v>
      </c>
      <c r="BI100" s="30">
        <v>1</v>
      </c>
    </row>
    <row r="101" spans="1:61" ht="14.25" hidden="1" customHeight="1" x14ac:dyDescent="0.25">
      <c r="A101" s="76">
        <v>374</v>
      </c>
      <c r="B101" s="77" t="s">
        <v>107</v>
      </c>
      <c r="C101" s="46" t="s">
        <v>819</v>
      </c>
      <c r="D101" s="46" t="s">
        <v>102</v>
      </c>
      <c r="E101" s="46" t="s">
        <v>820</v>
      </c>
      <c r="F101" s="46" t="s">
        <v>866</v>
      </c>
      <c r="G101" s="46" t="s">
        <v>1</v>
      </c>
      <c r="H101" s="77" t="s">
        <v>1</v>
      </c>
      <c r="I101" s="77" t="s">
        <v>102</v>
      </c>
      <c r="J101" s="45" t="s">
        <v>57</v>
      </c>
      <c r="K101" s="46" t="s">
        <v>1</v>
      </c>
      <c r="L101" s="46" t="s">
        <v>1</v>
      </c>
      <c r="M101" s="45" t="s">
        <v>57</v>
      </c>
      <c r="N101" s="46" t="s">
        <v>1</v>
      </c>
      <c r="O101" s="46" t="s">
        <v>1</v>
      </c>
      <c r="P101" s="46" t="s">
        <v>1</v>
      </c>
      <c r="Q101" s="46" t="s">
        <v>1</v>
      </c>
      <c r="R101" s="46" t="s">
        <v>1</v>
      </c>
      <c r="S101" s="46" t="s">
        <v>1</v>
      </c>
      <c r="T101" s="46" t="s">
        <v>1</v>
      </c>
      <c r="U101" s="46" t="s">
        <v>1</v>
      </c>
      <c r="V101" s="46" t="s">
        <v>1</v>
      </c>
      <c r="W101" s="46" t="s">
        <v>1</v>
      </c>
      <c r="X101" s="46" t="s">
        <v>1</v>
      </c>
      <c r="Y101" s="46" t="s">
        <v>1</v>
      </c>
      <c r="Z101" s="46" t="s">
        <v>1</v>
      </c>
      <c r="AA101" s="46" t="s">
        <v>1</v>
      </c>
      <c r="AB101" s="46" t="s">
        <v>1</v>
      </c>
      <c r="AC101" s="46" t="s">
        <v>1</v>
      </c>
      <c r="AD101" s="46" t="s">
        <v>1</v>
      </c>
      <c r="AE101" s="46" t="s">
        <v>1</v>
      </c>
      <c r="AF101" s="46" t="s">
        <v>1</v>
      </c>
      <c r="AG101" s="46" t="s">
        <v>1</v>
      </c>
      <c r="AH101" s="46" t="s">
        <v>1</v>
      </c>
      <c r="AI101" s="46" t="s">
        <v>1</v>
      </c>
      <c r="AJ101" s="46" t="s">
        <v>1</v>
      </c>
      <c r="AK101" s="46" t="s">
        <v>1</v>
      </c>
      <c r="AL101" s="46" t="s">
        <v>1</v>
      </c>
      <c r="AM101" s="46" t="s">
        <v>1</v>
      </c>
      <c r="AN101" s="46" t="s">
        <v>1</v>
      </c>
      <c r="AO101" s="46" t="s">
        <v>1</v>
      </c>
      <c r="AP101" s="46" t="s">
        <v>1</v>
      </c>
      <c r="AQ101" s="46" t="s">
        <v>1</v>
      </c>
      <c r="AR101" s="46" t="s">
        <v>1</v>
      </c>
      <c r="AS101" s="46" t="s">
        <v>1</v>
      </c>
      <c r="AT101" s="46" t="s">
        <v>1</v>
      </c>
      <c r="AU101" s="47" t="s">
        <v>67</v>
      </c>
      <c r="AV101" s="46" t="s">
        <v>1</v>
      </c>
      <c r="AW101" s="45" t="s">
        <v>71</v>
      </c>
      <c r="AX101" s="45">
        <v>1</v>
      </c>
      <c r="AY101" s="45">
        <v>1</v>
      </c>
      <c r="AZ101" s="48">
        <v>0</v>
      </c>
      <c r="BA101" s="48">
        <v>0</v>
      </c>
      <c r="BB101" s="53">
        <v>0</v>
      </c>
      <c r="BD101" s="30" t="e">
        <f>_xlfn.XLOOKUP(A101,'Non AGSA'!B:B,'Non AGSA'!B:B)</f>
        <v>#N/A</v>
      </c>
      <c r="BE101" s="30" t="e">
        <f>_xlfn.XLOOKUP(A101,'Dormant auditee list'!C:C,'Dormant auditee list'!C:C)</f>
        <v>#N/A</v>
      </c>
      <c r="BF101" s="30" t="str">
        <f>_xlfn.XLOOKUP(A101,Reworked!A:A,Reworked!I:I)</f>
        <v>Unqualified with no findings</v>
      </c>
      <c r="BH101" s="30">
        <v>1</v>
      </c>
      <c r="BI101" s="30">
        <v>1</v>
      </c>
    </row>
    <row r="102" spans="1:61" ht="27" hidden="1" customHeight="1" x14ac:dyDescent="0.25">
      <c r="A102" s="76">
        <v>169</v>
      </c>
      <c r="B102" s="77" t="s">
        <v>108</v>
      </c>
      <c r="C102" s="46" t="s">
        <v>819</v>
      </c>
      <c r="D102" s="46" t="s">
        <v>824</v>
      </c>
      <c r="E102" s="46" t="s">
        <v>820</v>
      </c>
      <c r="F102" s="46" t="s">
        <v>1</v>
      </c>
      <c r="G102" s="46" t="s">
        <v>867</v>
      </c>
      <c r="H102" s="77" t="s">
        <v>849</v>
      </c>
      <c r="I102" s="77" t="s">
        <v>827</v>
      </c>
      <c r="J102" s="45" t="s">
        <v>57</v>
      </c>
      <c r="K102" s="46" t="s">
        <v>1</v>
      </c>
      <c r="L102" s="46" t="s">
        <v>1</v>
      </c>
      <c r="M102" s="45" t="s">
        <v>57</v>
      </c>
      <c r="N102" s="46" t="s">
        <v>1</v>
      </c>
      <c r="O102" s="46" t="s">
        <v>1</v>
      </c>
      <c r="P102" s="46" t="s">
        <v>1</v>
      </c>
      <c r="Q102" s="46" t="s">
        <v>1</v>
      </c>
      <c r="R102" s="46" t="s">
        <v>1</v>
      </c>
      <c r="S102" s="46" t="s">
        <v>1</v>
      </c>
      <c r="T102" s="46" t="s">
        <v>1</v>
      </c>
      <c r="U102" s="46" t="s">
        <v>1</v>
      </c>
      <c r="V102" s="46" t="s">
        <v>1</v>
      </c>
      <c r="W102" s="46" t="s">
        <v>1</v>
      </c>
      <c r="X102" s="46" t="s">
        <v>1</v>
      </c>
      <c r="Y102" s="46" t="s">
        <v>1</v>
      </c>
      <c r="Z102" s="46" t="s">
        <v>1</v>
      </c>
      <c r="AA102" s="46" t="s">
        <v>1</v>
      </c>
      <c r="AB102" s="46" t="s">
        <v>1</v>
      </c>
      <c r="AC102" s="46" t="s">
        <v>1</v>
      </c>
      <c r="AD102" s="46" t="s">
        <v>1</v>
      </c>
      <c r="AE102" s="46" t="s">
        <v>1</v>
      </c>
      <c r="AF102" s="46" t="s">
        <v>1</v>
      </c>
      <c r="AG102" s="46" t="s">
        <v>1</v>
      </c>
      <c r="AH102" s="46" t="s">
        <v>1</v>
      </c>
      <c r="AI102" s="46" t="s">
        <v>1</v>
      </c>
      <c r="AJ102" s="46" t="s">
        <v>1</v>
      </c>
      <c r="AK102" s="46" t="s">
        <v>1</v>
      </c>
      <c r="AL102" s="46" t="s">
        <v>1</v>
      </c>
      <c r="AM102" s="46" t="s">
        <v>1</v>
      </c>
      <c r="AN102" s="46" t="s">
        <v>1</v>
      </c>
      <c r="AO102" s="46" t="s">
        <v>1</v>
      </c>
      <c r="AP102" s="46" t="s">
        <v>1</v>
      </c>
      <c r="AQ102" s="46" t="s">
        <v>1</v>
      </c>
      <c r="AR102" s="46" t="s">
        <v>1</v>
      </c>
      <c r="AS102" s="46" t="s">
        <v>1</v>
      </c>
      <c r="AT102" s="46" t="s">
        <v>1</v>
      </c>
      <c r="AU102" s="46" t="s">
        <v>1</v>
      </c>
      <c r="AV102" s="40" t="s">
        <v>62</v>
      </c>
      <c r="AW102" s="45" t="s">
        <v>71</v>
      </c>
      <c r="AX102" s="45">
        <v>1</v>
      </c>
      <c r="AY102" s="54">
        <v>0</v>
      </c>
      <c r="AZ102" s="48">
        <v>0</v>
      </c>
      <c r="BA102" s="52">
        <v>0.88</v>
      </c>
      <c r="BB102" s="55">
        <v>0</v>
      </c>
      <c r="BD102" s="30" t="e">
        <f>_xlfn.XLOOKUP(A102,'Non AGSA'!B:B,'Non AGSA'!B:B)</f>
        <v>#N/A</v>
      </c>
      <c r="BE102" s="30" t="e">
        <f>_xlfn.XLOOKUP(A102,'Dormant auditee list'!C:C,'Dormant auditee list'!C:C)</f>
        <v>#N/A</v>
      </c>
      <c r="BF102" s="30" t="str">
        <f>_xlfn.XLOOKUP(A102,Reworked!A:A,Reworked!I:I)</f>
        <v>Unqualified with no findings</v>
      </c>
      <c r="BH102" s="30">
        <v>1</v>
      </c>
      <c r="BI102" s="30">
        <v>1</v>
      </c>
    </row>
    <row r="103" spans="1:61" ht="13.5" hidden="1" customHeight="1" x14ac:dyDescent="0.25">
      <c r="A103" s="76">
        <v>176</v>
      </c>
      <c r="B103" s="77" t="s">
        <v>215</v>
      </c>
      <c r="C103" s="46" t="s">
        <v>819</v>
      </c>
      <c r="D103" s="46" t="s">
        <v>99</v>
      </c>
      <c r="E103" s="46" t="s">
        <v>820</v>
      </c>
      <c r="F103" s="46" t="s">
        <v>215</v>
      </c>
      <c r="G103" s="46" t="s">
        <v>1</v>
      </c>
      <c r="H103" s="77" t="s">
        <v>1</v>
      </c>
      <c r="I103" s="77" t="s">
        <v>99</v>
      </c>
      <c r="J103" s="56" t="s">
        <v>142</v>
      </c>
      <c r="K103" s="46" t="s">
        <v>1</v>
      </c>
      <c r="L103" s="51" t="s">
        <v>68</v>
      </c>
      <c r="M103" s="56" t="s">
        <v>142</v>
      </c>
      <c r="N103" s="46" t="s">
        <v>1</v>
      </c>
      <c r="O103" s="51" t="s">
        <v>68</v>
      </c>
      <c r="P103" s="51" t="s">
        <v>68</v>
      </c>
      <c r="Q103" s="46" t="s">
        <v>1</v>
      </c>
      <c r="R103" s="46" t="s">
        <v>1</v>
      </c>
      <c r="S103" s="46" t="s">
        <v>1</v>
      </c>
      <c r="T103" s="46" t="s">
        <v>1</v>
      </c>
      <c r="U103" s="46" t="s">
        <v>1</v>
      </c>
      <c r="V103" s="46" t="s">
        <v>1</v>
      </c>
      <c r="W103" s="40" t="s">
        <v>62</v>
      </c>
      <c r="X103" s="46" t="s">
        <v>1</v>
      </c>
      <c r="Y103" s="46" t="s">
        <v>1</v>
      </c>
      <c r="Z103" s="46" t="s">
        <v>1</v>
      </c>
      <c r="AA103" s="46" t="s">
        <v>1</v>
      </c>
      <c r="AB103" s="46" t="s">
        <v>1</v>
      </c>
      <c r="AC103" s="46" t="s">
        <v>1</v>
      </c>
      <c r="AD103" s="46" t="s">
        <v>1</v>
      </c>
      <c r="AE103" s="51" t="s">
        <v>68</v>
      </c>
      <c r="AF103" s="51" t="s">
        <v>68</v>
      </c>
      <c r="AG103" s="46" t="s">
        <v>1</v>
      </c>
      <c r="AH103" s="51" t="s">
        <v>68</v>
      </c>
      <c r="AI103" s="46" t="s">
        <v>1</v>
      </c>
      <c r="AJ103" s="46" t="s">
        <v>1</v>
      </c>
      <c r="AK103" s="51" t="s">
        <v>68</v>
      </c>
      <c r="AL103" s="51" t="s">
        <v>68</v>
      </c>
      <c r="AM103" s="46" t="s">
        <v>1</v>
      </c>
      <c r="AN103" s="46" t="s">
        <v>1</v>
      </c>
      <c r="AO103" s="51" t="s">
        <v>68</v>
      </c>
      <c r="AP103" s="46" t="s">
        <v>1</v>
      </c>
      <c r="AQ103" s="47" t="s">
        <v>67</v>
      </c>
      <c r="AR103" s="46" t="s">
        <v>1</v>
      </c>
      <c r="AS103" s="46" t="s">
        <v>1</v>
      </c>
      <c r="AT103" s="46" t="s">
        <v>1</v>
      </c>
      <c r="AU103" s="51" t="s">
        <v>68</v>
      </c>
      <c r="AV103" s="51" t="s">
        <v>68</v>
      </c>
      <c r="AW103" s="47" t="s">
        <v>63</v>
      </c>
      <c r="AX103" s="57">
        <v>3</v>
      </c>
      <c r="AY103" s="57">
        <v>3</v>
      </c>
      <c r="AZ103" s="48">
        <v>0</v>
      </c>
      <c r="BA103" s="49">
        <v>13.3</v>
      </c>
      <c r="BB103" s="50">
        <v>83</v>
      </c>
      <c r="BD103" s="30" t="e">
        <f>_xlfn.XLOOKUP(A103,'Non AGSA'!B:B,'Non AGSA'!B:B)</f>
        <v>#N/A</v>
      </c>
      <c r="BE103" s="30" t="e">
        <f>_xlfn.XLOOKUP(A103,'Dormant auditee list'!C:C,'Dormant auditee list'!C:C)</f>
        <v>#N/A</v>
      </c>
      <c r="BF103" s="30" t="str">
        <f>_xlfn.XLOOKUP(A103,Reworked!A:A,Reworked!I:I)</f>
        <v>Qualified</v>
      </c>
      <c r="BH103" s="30">
        <v>1</v>
      </c>
      <c r="BI103" s="30">
        <v>3</v>
      </c>
    </row>
    <row r="104" spans="1:61" ht="14.25" hidden="1" customHeight="1" x14ac:dyDescent="0.25">
      <c r="A104" s="76">
        <v>178</v>
      </c>
      <c r="B104" s="77" t="s">
        <v>215</v>
      </c>
      <c r="C104" s="46" t="s">
        <v>819</v>
      </c>
      <c r="D104" s="46" t="s">
        <v>65</v>
      </c>
      <c r="E104" s="46" t="s">
        <v>820</v>
      </c>
      <c r="F104" s="46" t="s">
        <v>215</v>
      </c>
      <c r="G104" s="46" t="s">
        <v>1</v>
      </c>
      <c r="H104" s="77" t="s">
        <v>1</v>
      </c>
      <c r="I104" s="77" t="s">
        <v>65</v>
      </c>
      <c r="J104" s="56" t="s">
        <v>142</v>
      </c>
      <c r="K104" s="51" t="s">
        <v>68</v>
      </c>
      <c r="L104" s="51" t="s">
        <v>68</v>
      </c>
      <c r="M104" s="42" t="s">
        <v>66</v>
      </c>
      <c r="N104" s="51" t="s">
        <v>68</v>
      </c>
      <c r="O104" s="51" t="s">
        <v>68</v>
      </c>
      <c r="P104" s="47" t="s">
        <v>67</v>
      </c>
      <c r="Q104" s="46" t="s">
        <v>1</v>
      </c>
      <c r="R104" s="46" t="s">
        <v>1</v>
      </c>
      <c r="S104" s="46" t="s">
        <v>1</v>
      </c>
      <c r="T104" s="46" t="s">
        <v>1</v>
      </c>
      <c r="U104" s="46" t="s">
        <v>1</v>
      </c>
      <c r="V104" s="46" t="s">
        <v>1</v>
      </c>
      <c r="W104" s="46" t="s">
        <v>1</v>
      </c>
      <c r="X104" s="47" t="s">
        <v>67</v>
      </c>
      <c r="Y104" s="46" t="s">
        <v>1</v>
      </c>
      <c r="Z104" s="46" t="s">
        <v>1</v>
      </c>
      <c r="AA104" s="51" t="s">
        <v>68</v>
      </c>
      <c r="AB104" s="46" t="s">
        <v>1</v>
      </c>
      <c r="AC104" s="46" t="s">
        <v>1</v>
      </c>
      <c r="AD104" s="46" t="s">
        <v>1</v>
      </c>
      <c r="AE104" s="47" t="s">
        <v>67</v>
      </c>
      <c r="AF104" s="51" t="s">
        <v>68</v>
      </c>
      <c r="AG104" s="46" t="s">
        <v>1</v>
      </c>
      <c r="AH104" s="47" t="s">
        <v>67</v>
      </c>
      <c r="AI104" s="46" t="s">
        <v>1</v>
      </c>
      <c r="AJ104" s="46" t="s">
        <v>1</v>
      </c>
      <c r="AK104" s="51" t="s">
        <v>68</v>
      </c>
      <c r="AL104" s="51" t="s">
        <v>68</v>
      </c>
      <c r="AM104" s="46" t="s">
        <v>1</v>
      </c>
      <c r="AN104" s="46" t="s">
        <v>1</v>
      </c>
      <c r="AO104" s="51" t="s">
        <v>68</v>
      </c>
      <c r="AP104" s="51" t="s">
        <v>68</v>
      </c>
      <c r="AQ104" s="46" t="s">
        <v>1</v>
      </c>
      <c r="AR104" s="51" t="s">
        <v>68</v>
      </c>
      <c r="AS104" s="46" t="s">
        <v>1</v>
      </c>
      <c r="AT104" s="46" t="s">
        <v>1</v>
      </c>
      <c r="AU104" s="51" t="s">
        <v>68</v>
      </c>
      <c r="AV104" s="51" t="s">
        <v>68</v>
      </c>
      <c r="AW104" s="47" t="s">
        <v>63</v>
      </c>
      <c r="AX104" s="42">
        <v>2</v>
      </c>
      <c r="AY104" s="57">
        <v>3</v>
      </c>
      <c r="AZ104" s="49">
        <v>11.5</v>
      </c>
      <c r="BA104" s="49">
        <v>2337.8000000000002</v>
      </c>
      <c r="BB104" s="50">
        <v>11.2</v>
      </c>
      <c r="BD104" s="30" t="e">
        <f>_xlfn.XLOOKUP(A104,'Non AGSA'!B:B,'Non AGSA'!B:B)</f>
        <v>#N/A</v>
      </c>
      <c r="BE104" s="30" t="e">
        <f>_xlfn.XLOOKUP(A104,'Dormant auditee list'!C:C,'Dormant auditee list'!C:C)</f>
        <v>#N/A</v>
      </c>
      <c r="BF104" s="30" t="str">
        <f>_xlfn.XLOOKUP(A104,Reworked!A:A,Reworked!I:I)</f>
        <v>Qualified</v>
      </c>
      <c r="BH104" s="30">
        <v>1</v>
      </c>
      <c r="BI104" s="30">
        <v>3</v>
      </c>
    </row>
    <row r="105" spans="1:61" ht="14.25" hidden="1" customHeight="1" x14ac:dyDescent="0.25">
      <c r="A105" s="76">
        <v>179</v>
      </c>
      <c r="B105" s="77" t="s">
        <v>215</v>
      </c>
      <c r="C105" s="46" t="s">
        <v>819</v>
      </c>
      <c r="D105" s="46" t="s">
        <v>97</v>
      </c>
      <c r="E105" s="46" t="s">
        <v>820</v>
      </c>
      <c r="F105" s="46" t="s">
        <v>215</v>
      </c>
      <c r="G105" s="46" t="s">
        <v>1</v>
      </c>
      <c r="H105" s="77" t="s">
        <v>1</v>
      </c>
      <c r="I105" s="77" t="s">
        <v>97</v>
      </c>
      <c r="J105" s="42" t="s">
        <v>66</v>
      </c>
      <c r="K105" s="40" t="s">
        <v>62</v>
      </c>
      <c r="L105" s="51" t="s">
        <v>68</v>
      </c>
      <c r="M105" s="42" t="s">
        <v>66</v>
      </c>
      <c r="N105" s="51" t="s">
        <v>68</v>
      </c>
      <c r="O105" s="51" t="s">
        <v>68</v>
      </c>
      <c r="P105" s="46" t="s">
        <v>1</v>
      </c>
      <c r="Q105" s="46" t="s">
        <v>1</v>
      </c>
      <c r="R105" s="46" t="s">
        <v>1</v>
      </c>
      <c r="S105" s="46" t="s">
        <v>1</v>
      </c>
      <c r="T105" s="46" t="s">
        <v>1</v>
      </c>
      <c r="U105" s="46" t="s">
        <v>1</v>
      </c>
      <c r="V105" s="46" t="s">
        <v>1</v>
      </c>
      <c r="W105" s="46" t="s">
        <v>1</v>
      </c>
      <c r="X105" s="46" t="s">
        <v>1</v>
      </c>
      <c r="Y105" s="46" t="s">
        <v>1</v>
      </c>
      <c r="Z105" s="46" t="s">
        <v>1</v>
      </c>
      <c r="AA105" s="40" t="s">
        <v>62</v>
      </c>
      <c r="AB105" s="46" t="s">
        <v>1</v>
      </c>
      <c r="AC105" s="46" t="s">
        <v>1</v>
      </c>
      <c r="AD105" s="46" t="s">
        <v>1</v>
      </c>
      <c r="AE105" s="46" t="s">
        <v>1</v>
      </c>
      <c r="AF105" s="47" t="s">
        <v>67</v>
      </c>
      <c r="AG105" s="46" t="s">
        <v>1</v>
      </c>
      <c r="AH105" s="40" t="s">
        <v>62</v>
      </c>
      <c r="AI105" s="46" t="s">
        <v>1</v>
      </c>
      <c r="AJ105" s="46" t="s">
        <v>1</v>
      </c>
      <c r="AK105" s="46" t="s">
        <v>1</v>
      </c>
      <c r="AL105" s="46" t="s">
        <v>1</v>
      </c>
      <c r="AM105" s="46" t="s">
        <v>1</v>
      </c>
      <c r="AN105" s="46" t="s">
        <v>1</v>
      </c>
      <c r="AO105" s="40" t="s">
        <v>62</v>
      </c>
      <c r="AP105" s="40" t="s">
        <v>62</v>
      </c>
      <c r="AQ105" s="46" t="s">
        <v>1</v>
      </c>
      <c r="AR105" s="46" t="s">
        <v>1</v>
      </c>
      <c r="AS105" s="46" t="s">
        <v>1</v>
      </c>
      <c r="AT105" s="46" t="s">
        <v>1</v>
      </c>
      <c r="AU105" s="40" t="s">
        <v>62</v>
      </c>
      <c r="AV105" s="51" t="s">
        <v>68</v>
      </c>
      <c r="AW105" s="47" t="s">
        <v>63</v>
      </c>
      <c r="AX105" s="45">
        <v>1</v>
      </c>
      <c r="AY105" s="42">
        <v>2</v>
      </c>
      <c r="AZ105" s="48">
        <v>0</v>
      </c>
      <c r="BA105" s="49">
        <v>128.19999999999999</v>
      </c>
      <c r="BB105" s="50">
        <v>0.44</v>
      </c>
      <c r="BD105" s="30" t="e">
        <f>_xlfn.XLOOKUP(A105,'Non AGSA'!B:B,'Non AGSA'!B:B)</f>
        <v>#N/A</v>
      </c>
      <c r="BE105" s="30" t="e">
        <f>_xlfn.XLOOKUP(A105,'Dormant auditee list'!C:C,'Dormant auditee list'!C:C)</f>
        <v>#N/A</v>
      </c>
      <c r="BF105" s="30" t="str">
        <f>_xlfn.XLOOKUP(A105,Reworked!A:A,Reworked!I:I)</f>
        <v>Unqualified with findings</v>
      </c>
      <c r="BH105" s="30">
        <v>1</v>
      </c>
      <c r="BI105" s="30">
        <v>2</v>
      </c>
    </row>
    <row r="106" spans="1:61" ht="14.25" hidden="1" customHeight="1" x14ac:dyDescent="0.25">
      <c r="A106" s="76">
        <v>180</v>
      </c>
      <c r="B106" s="77" t="s">
        <v>215</v>
      </c>
      <c r="C106" s="46" t="s">
        <v>819</v>
      </c>
      <c r="D106" s="46" t="s">
        <v>76</v>
      </c>
      <c r="E106" s="46" t="s">
        <v>820</v>
      </c>
      <c r="F106" s="46" t="s">
        <v>215</v>
      </c>
      <c r="G106" s="46" t="s">
        <v>1</v>
      </c>
      <c r="H106" s="77" t="s">
        <v>1</v>
      </c>
      <c r="I106" s="77" t="s">
        <v>76</v>
      </c>
      <c r="J106" s="42" t="s">
        <v>66</v>
      </c>
      <c r="K106" s="51" t="s">
        <v>68</v>
      </c>
      <c r="L106" s="51" t="s">
        <v>68</v>
      </c>
      <c r="M106" s="42" t="s">
        <v>66</v>
      </c>
      <c r="N106" s="51" t="s">
        <v>68</v>
      </c>
      <c r="O106" s="51" t="s">
        <v>68</v>
      </c>
      <c r="P106" s="46" t="s">
        <v>1</v>
      </c>
      <c r="Q106" s="46" t="s">
        <v>1</v>
      </c>
      <c r="R106" s="46" t="s">
        <v>1</v>
      </c>
      <c r="S106" s="46" t="s">
        <v>1</v>
      </c>
      <c r="T106" s="46" t="s">
        <v>1</v>
      </c>
      <c r="U106" s="46" t="s">
        <v>1</v>
      </c>
      <c r="V106" s="46" t="s">
        <v>1</v>
      </c>
      <c r="W106" s="46" t="s">
        <v>1</v>
      </c>
      <c r="X106" s="46" t="s">
        <v>1</v>
      </c>
      <c r="Y106" s="46" t="s">
        <v>1</v>
      </c>
      <c r="Z106" s="47" t="s">
        <v>67</v>
      </c>
      <c r="AA106" s="51" t="s">
        <v>68</v>
      </c>
      <c r="AB106" s="46" t="s">
        <v>1</v>
      </c>
      <c r="AC106" s="46" t="s">
        <v>1</v>
      </c>
      <c r="AD106" s="46" t="s">
        <v>1</v>
      </c>
      <c r="AE106" s="46" t="s">
        <v>1</v>
      </c>
      <c r="AF106" s="40" t="s">
        <v>62</v>
      </c>
      <c r="AG106" s="46" t="s">
        <v>1</v>
      </c>
      <c r="AH106" s="46" t="s">
        <v>1</v>
      </c>
      <c r="AI106" s="46" t="s">
        <v>1</v>
      </c>
      <c r="AJ106" s="46" t="s">
        <v>1</v>
      </c>
      <c r="AK106" s="46" t="s">
        <v>1</v>
      </c>
      <c r="AL106" s="51" t="s">
        <v>68</v>
      </c>
      <c r="AM106" s="46" t="s">
        <v>1</v>
      </c>
      <c r="AN106" s="46" t="s">
        <v>1</v>
      </c>
      <c r="AO106" s="46" t="s">
        <v>1</v>
      </c>
      <c r="AP106" s="51" t="s">
        <v>68</v>
      </c>
      <c r="AQ106" s="46" t="s">
        <v>1</v>
      </c>
      <c r="AR106" s="46" t="s">
        <v>1</v>
      </c>
      <c r="AS106" s="46" t="s">
        <v>1</v>
      </c>
      <c r="AT106" s="46" t="s">
        <v>1</v>
      </c>
      <c r="AU106" s="51" t="s">
        <v>68</v>
      </c>
      <c r="AV106" s="51" t="s">
        <v>68</v>
      </c>
      <c r="AW106" s="47" t="s">
        <v>63</v>
      </c>
      <c r="AX106" s="42">
        <v>2</v>
      </c>
      <c r="AY106" s="57">
        <v>3</v>
      </c>
      <c r="AZ106" s="48">
        <v>0</v>
      </c>
      <c r="BA106" s="52">
        <v>359.6</v>
      </c>
      <c r="BB106" s="50">
        <v>15.3</v>
      </c>
      <c r="BD106" s="30" t="e">
        <f>_xlfn.XLOOKUP(A106,'Non AGSA'!B:B,'Non AGSA'!B:B)</f>
        <v>#N/A</v>
      </c>
      <c r="BE106" s="30" t="e">
        <f>_xlfn.XLOOKUP(A106,'Dormant auditee list'!C:C,'Dormant auditee list'!C:C)</f>
        <v>#N/A</v>
      </c>
      <c r="BF106" s="30" t="str">
        <f>_xlfn.XLOOKUP(A106,Reworked!A:A,Reworked!I:I)</f>
        <v>Unqualified with findings</v>
      </c>
      <c r="BH106" s="30">
        <v>1</v>
      </c>
      <c r="BI106" s="30">
        <v>2</v>
      </c>
    </row>
    <row r="107" spans="1:61" ht="14.25" hidden="1" customHeight="1" x14ac:dyDescent="0.25">
      <c r="A107" s="76">
        <v>181</v>
      </c>
      <c r="B107" s="77" t="s">
        <v>215</v>
      </c>
      <c r="C107" s="46" t="s">
        <v>819</v>
      </c>
      <c r="D107" s="46" t="s">
        <v>95</v>
      </c>
      <c r="E107" s="46" t="s">
        <v>820</v>
      </c>
      <c r="F107" s="46" t="s">
        <v>215</v>
      </c>
      <c r="G107" s="46" t="s">
        <v>1</v>
      </c>
      <c r="H107" s="77" t="s">
        <v>1</v>
      </c>
      <c r="I107" s="77" t="s">
        <v>95</v>
      </c>
      <c r="J107" s="56" t="s">
        <v>142</v>
      </c>
      <c r="K107" s="51" t="s">
        <v>68</v>
      </c>
      <c r="L107" s="51" t="s">
        <v>68</v>
      </c>
      <c r="M107" s="56" t="s">
        <v>142</v>
      </c>
      <c r="N107" s="51" t="s">
        <v>68</v>
      </c>
      <c r="O107" s="51" t="s">
        <v>68</v>
      </c>
      <c r="P107" s="51" t="s">
        <v>68</v>
      </c>
      <c r="Q107" s="46" t="s">
        <v>1</v>
      </c>
      <c r="R107" s="51" t="s">
        <v>68</v>
      </c>
      <c r="S107" s="46" t="s">
        <v>1</v>
      </c>
      <c r="T107" s="46" t="s">
        <v>1</v>
      </c>
      <c r="U107" s="51" t="s">
        <v>68</v>
      </c>
      <c r="V107" s="46" t="s">
        <v>1</v>
      </c>
      <c r="W107" s="47" t="s">
        <v>67</v>
      </c>
      <c r="X107" s="51" t="s">
        <v>68</v>
      </c>
      <c r="Y107" s="51" t="s">
        <v>68</v>
      </c>
      <c r="Z107" s="40" t="s">
        <v>62</v>
      </c>
      <c r="AA107" s="51" t="s">
        <v>68</v>
      </c>
      <c r="AB107" s="46" t="s">
        <v>1</v>
      </c>
      <c r="AC107" s="46" t="s">
        <v>1</v>
      </c>
      <c r="AD107" s="46" t="s">
        <v>1</v>
      </c>
      <c r="AE107" s="51" t="s">
        <v>68</v>
      </c>
      <c r="AF107" s="51" t="s">
        <v>68</v>
      </c>
      <c r="AG107" s="46" t="s">
        <v>1</v>
      </c>
      <c r="AH107" s="51" t="s">
        <v>68</v>
      </c>
      <c r="AI107" s="46" t="s">
        <v>1</v>
      </c>
      <c r="AJ107" s="46" t="s">
        <v>1</v>
      </c>
      <c r="AK107" s="51" t="s">
        <v>68</v>
      </c>
      <c r="AL107" s="51" t="s">
        <v>68</v>
      </c>
      <c r="AM107" s="46" t="s">
        <v>1</v>
      </c>
      <c r="AN107" s="46" t="s">
        <v>1</v>
      </c>
      <c r="AO107" s="51" t="s">
        <v>68</v>
      </c>
      <c r="AP107" s="51" t="s">
        <v>68</v>
      </c>
      <c r="AQ107" s="51" t="s">
        <v>68</v>
      </c>
      <c r="AR107" s="51" t="s">
        <v>68</v>
      </c>
      <c r="AS107" s="46" t="s">
        <v>1</v>
      </c>
      <c r="AT107" s="46" t="s">
        <v>1</v>
      </c>
      <c r="AU107" s="51" t="s">
        <v>68</v>
      </c>
      <c r="AV107" s="51" t="s">
        <v>68</v>
      </c>
      <c r="AW107" s="47" t="s">
        <v>63</v>
      </c>
      <c r="AX107" s="57">
        <v>3</v>
      </c>
      <c r="AY107" s="57">
        <v>3</v>
      </c>
      <c r="AZ107" s="48">
        <v>0</v>
      </c>
      <c r="BA107" s="49">
        <v>1350.5</v>
      </c>
      <c r="BB107" s="53">
        <v>9.6999999999999993</v>
      </c>
      <c r="BD107" s="30" t="e">
        <f>_xlfn.XLOOKUP(A107,'Non AGSA'!B:B,'Non AGSA'!B:B)</f>
        <v>#N/A</v>
      </c>
      <c r="BE107" s="30" t="e">
        <f>_xlfn.XLOOKUP(A107,'Dormant auditee list'!C:C,'Dormant auditee list'!C:C)</f>
        <v>#N/A</v>
      </c>
      <c r="BF107" s="30" t="str">
        <f>_xlfn.XLOOKUP(A107,Reworked!A:A,Reworked!I:I)</f>
        <v>Qualified</v>
      </c>
      <c r="BH107" s="30">
        <v>1</v>
      </c>
      <c r="BI107" s="30">
        <v>3</v>
      </c>
    </row>
    <row r="108" spans="1:61" ht="14.25" hidden="1" customHeight="1" x14ac:dyDescent="0.25">
      <c r="A108" s="76">
        <v>182</v>
      </c>
      <c r="B108" s="77" t="s">
        <v>215</v>
      </c>
      <c r="C108" s="46" t="s">
        <v>819</v>
      </c>
      <c r="D108" s="46" t="s">
        <v>70</v>
      </c>
      <c r="E108" s="46" t="s">
        <v>820</v>
      </c>
      <c r="F108" s="46" t="s">
        <v>215</v>
      </c>
      <c r="G108" s="46" t="s">
        <v>1</v>
      </c>
      <c r="H108" s="77" t="s">
        <v>1</v>
      </c>
      <c r="I108" s="77" t="s">
        <v>70</v>
      </c>
      <c r="J108" s="56" t="s">
        <v>142</v>
      </c>
      <c r="K108" s="51" t="s">
        <v>68</v>
      </c>
      <c r="L108" s="51" t="s">
        <v>68</v>
      </c>
      <c r="M108" s="42" t="s">
        <v>66</v>
      </c>
      <c r="N108" s="51" t="s">
        <v>68</v>
      </c>
      <c r="O108" s="51" t="s">
        <v>68</v>
      </c>
      <c r="P108" s="46" t="s">
        <v>1</v>
      </c>
      <c r="Q108" s="46" t="s">
        <v>1</v>
      </c>
      <c r="R108" s="46" t="s">
        <v>1</v>
      </c>
      <c r="S108" s="46" t="s">
        <v>1</v>
      </c>
      <c r="T108" s="46" t="s">
        <v>1</v>
      </c>
      <c r="U108" s="47" t="s">
        <v>67</v>
      </c>
      <c r="V108" s="46" t="s">
        <v>1</v>
      </c>
      <c r="W108" s="46" t="s">
        <v>1</v>
      </c>
      <c r="X108" s="46" t="s">
        <v>1</v>
      </c>
      <c r="Y108" s="46" t="s">
        <v>1</v>
      </c>
      <c r="Z108" s="40" t="s">
        <v>62</v>
      </c>
      <c r="AA108" s="51" t="s">
        <v>68</v>
      </c>
      <c r="AB108" s="46" t="s">
        <v>1</v>
      </c>
      <c r="AC108" s="46" t="s">
        <v>1</v>
      </c>
      <c r="AD108" s="46" t="s">
        <v>1</v>
      </c>
      <c r="AE108" s="47" t="s">
        <v>67</v>
      </c>
      <c r="AF108" s="51" t="s">
        <v>68</v>
      </c>
      <c r="AG108" s="46" t="s">
        <v>1</v>
      </c>
      <c r="AH108" s="47" t="s">
        <v>67</v>
      </c>
      <c r="AI108" s="46" t="s">
        <v>1</v>
      </c>
      <c r="AJ108" s="46" t="s">
        <v>1</v>
      </c>
      <c r="AK108" s="51" t="s">
        <v>68</v>
      </c>
      <c r="AL108" s="51" t="s">
        <v>68</v>
      </c>
      <c r="AM108" s="46" t="s">
        <v>1</v>
      </c>
      <c r="AN108" s="46" t="s">
        <v>1</v>
      </c>
      <c r="AO108" s="51" t="s">
        <v>68</v>
      </c>
      <c r="AP108" s="51" t="s">
        <v>68</v>
      </c>
      <c r="AQ108" s="47" t="s">
        <v>67</v>
      </c>
      <c r="AR108" s="51" t="s">
        <v>68</v>
      </c>
      <c r="AS108" s="46" t="s">
        <v>1</v>
      </c>
      <c r="AT108" s="46" t="s">
        <v>1</v>
      </c>
      <c r="AU108" s="51" t="s">
        <v>68</v>
      </c>
      <c r="AV108" s="51" t="s">
        <v>68</v>
      </c>
      <c r="AW108" s="45" t="s">
        <v>71</v>
      </c>
      <c r="AX108" s="42">
        <v>2</v>
      </c>
      <c r="AY108" s="42">
        <v>2</v>
      </c>
      <c r="AZ108" s="49">
        <v>41.2</v>
      </c>
      <c r="BA108" s="49">
        <v>203.1</v>
      </c>
      <c r="BB108" s="53">
        <v>3.5</v>
      </c>
      <c r="BD108" s="30" t="e">
        <f>_xlfn.XLOOKUP(A108,'Non AGSA'!B:B,'Non AGSA'!B:B)</f>
        <v>#N/A</v>
      </c>
      <c r="BE108" s="30" t="e">
        <f>_xlfn.XLOOKUP(A108,'Dormant auditee list'!C:C,'Dormant auditee list'!C:C)</f>
        <v>#N/A</v>
      </c>
      <c r="BF108" s="30" t="str">
        <f>_xlfn.XLOOKUP(A108,Reworked!A:A,Reworked!I:I)</f>
        <v>Qualified</v>
      </c>
      <c r="BH108" s="30">
        <v>1</v>
      </c>
      <c r="BI108" s="30">
        <v>3</v>
      </c>
    </row>
    <row r="109" spans="1:61" ht="14.25" hidden="1" customHeight="1" x14ac:dyDescent="0.25">
      <c r="A109" s="76">
        <v>183</v>
      </c>
      <c r="B109" s="77" t="s">
        <v>109</v>
      </c>
      <c r="C109" s="46" t="s">
        <v>819</v>
      </c>
      <c r="D109" s="46" t="s">
        <v>61</v>
      </c>
      <c r="E109" s="46" t="s">
        <v>820</v>
      </c>
      <c r="F109" s="46" t="s">
        <v>215</v>
      </c>
      <c r="G109" s="46" t="s">
        <v>1</v>
      </c>
      <c r="H109" s="77" t="s">
        <v>1</v>
      </c>
      <c r="I109" s="77" t="s">
        <v>61</v>
      </c>
      <c r="J109" s="45" t="s">
        <v>57</v>
      </c>
      <c r="K109" s="46" t="s">
        <v>1</v>
      </c>
      <c r="L109" s="46" t="s">
        <v>1</v>
      </c>
      <c r="M109" s="45" t="s">
        <v>57</v>
      </c>
      <c r="N109" s="46" t="s">
        <v>1</v>
      </c>
      <c r="O109" s="46" t="s">
        <v>1</v>
      </c>
      <c r="P109" s="46" t="s">
        <v>1</v>
      </c>
      <c r="Q109" s="46" t="s">
        <v>1</v>
      </c>
      <c r="R109" s="46" t="s">
        <v>1</v>
      </c>
      <c r="S109" s="46" t="s">
        <v>1</v>
      </c>
      <c r="T109" s="46" t="s">
        <v>1</v>
      </c>
      <c r="U109" s="46" t="s">
        <v>1</v>
      </c>
      <c r="V109" s="46" t="s">
        <v>1</v>
      </c>
      <c r="W109" s="46" t="s">
        <v>1</v>
      </c>
      <c r="X109" s="46" t="s">
        <v>1</v>
      </c>
      <c r="Y109" s="46" t="s">
        <v>1</v>
      </c>
      <c r="Z109" s="46" t="s">
        <v>1</v>
      </c>
      <c r="AA109" s="46" t="s">
        <v>1</v>
      </c>
      <c r="AB109" s="46" t="s">
        <v>1</v>
      </c>
      <c r="AC109" s="46" t="s">
        <v>1</v>
      </c>
      <c r="AD109" s="46" t="s">
        <v>1</v>
      </c>
      <c r="AE109" s="46" t="s">
        <v>1</v>
      </c>
      <c r="AF109" s="46" t="s">
        <v>1</v>
      </c>
      <c r="AG109" s="46" t="s">
        <v>1</v>
      </c>
      <c r="AH109" s="46" t="s">
        <v>1</v>
      </c>
      <c r="AI109" s="46" t="s">
        <v>1</v>
      </c>
      <c r="AJ109" s="46" t="s">
        <v>1</v>
      </c>
      <c r="AK109" s="46" t="s">
        <v>1</v>
      </c>
      <c r="AL109" s="46" t="s">
        <v>1</v>
      </c>
      <c r="AM109" s="46" t="s">
        <v>1</v>
      </c>
      <c r="AN109" s="46" t="s">
        <v>1</v>
      </c>
      <c r="AO109" s="46" t="s">
        <v>1</v>
      </c>
      <c r="AP109" s="46" t="s">
        <v>1</v>
      </c>
      <c r="AQ109" s="46" t="s">
        <v>1</v>
      </c>
      <c r="AR109" s="46" t="s">
        <v>1</v>
      </c>
      <c r="AS109" s="46" t="s">
        <v>1</v>
      </c>
      <c r="AT109" s="46" t="s">
        <v>1</v>
      </c>
      <c r="AU109" s="46" t="s">
        <v>1</v>
      </c>
      <c r="AV109" s="51" t="s">
        <v>68</v>
      </c>
      <c r="AW109" s="45" t="s">
        <v>71</v>
      </c>
      <c r="AX109" s="45">
        <v>1</v>
      </c>
      <c r="AY109" s="42">
        <v>2</v>
      </c>
      <c r="AZ109" s="48">
        <v>0</v>
      </c>
      <c r="BA109" s="52">
        <v>8.5</v>
      </c>
      <c r="BB109" s="55">
        <v>0</v>
      </c>
      <c r="BD109" s="30" t="e">
        <f>_xlfn.XLOOKUP(A109,'Non AGSA'!B:B,'Non AGSA'!B:B)</f>
        <v>#N/A</v>
      </c>
      <c r="BE109" s="30" t="e">
        <f>_xlfn.XLOOKUP(A109,'Dormant auditee list'!C:C,'Dormant auditee list'!C:C)</f>
        <v>#N/A</v>
      </c>
      <c r="BF109" s="30" t="str">
        <f>_xlfn.XLOOKUP(A109,Reworked!A:A,Reworked!I:I)</f>
        <v>Unqualified with no findings</v>
      </c>
      <c r="BH109" s="30">
        <v>1</v>
      </c>
      <c r="BI109" s="30">
        <v>1</v>
      </c>
    </row>
    <row r="110" spans="1:61" ht="14.25" hidden="1" customHeight="1" x14ac:dyDescent="0.25">
      <c r="A110" s="76">
        <v>192</v>
      </c>
      <c r="B110" s="77" t="s">
        <v>219</v>
      </c>
      <c r="C110" s="46" t="s">
        <v>819</v>
      </c>
      <c r="D110" s="46" t="s">
        <v>65</v>
      </c>
      <c r="E110" s="46" t="s">
        <v>820</v>
      </c>
      <c r="F110" s="46" t="s">
        <v>219</v>
      </c>
      <c r="G110" s="46" t="s">
        <v>1</v>
      </c>
      <c r="H110" s="77" t="s">
        <v>1</v>
      </c>
      <c r="I110" s="77" t="s">
        <v>65</v>
      </c>
      <c r="J110" s="42" t="s">
        <v>66</v>
      </c>
      <c r="K110" s="47" t="s">
        <v>67</v>
      </c>
      <c r="L110" s="51" t="s">
        <v>68</v>
      </c>
      <c r="M110" s="42" t="s">
        <v>66</v>
      </c>
      <c r="N110" s="46" t="s">
        <v>1</v>
      </c>
      <c r="O110" s="51" t="s">
        <v>68</v>
      </c>
      <c r="P110" s="46" t="s">
        <v>1</v>
      </c>
      <c r="Q110" s="46" t="s">
        <v>1</v>
      </c>
      <c r="R110" s="46" t="s">
        <v>1</v>
      </c>
      <c r="S110" s="46" t="s">
        <v>1</v>
      </c>
      <c r="T110" s="46" t="s">
        <v>1</v>
      </c>
      <c r="U110" s="46" t="s">
        <v>1</v>
      </c>
      <c r="V110" s="46" t="s">
        <v>1</v>
      </c>
      <c r="W110" s="46" t="s">
        <v>1</v>
      </c>
      <c r="X110" s="46" t="s">
        <v>1</v>
      </c>
      <c r="Y110" s="46" t="s">
        <v>1</v>
      </c>
      <c r="Z110" s="47" t="s">
        <v>67</v>
      </c>
      <c r="AA110" s="46" t="s">
        <v>1</v>
      </c>
      <c r="AB110" s="46" t="s">
        <v>1</v>
      </c>
      <c r="AC110" s="46" t="s">
        <v>1</v>
      </c>
      <c r="AD110" s="46" t="s">
        <v>1</v>
      </c>
      <c r="AE110" s="47" t="s">
        <v>67</v>
      </c>
      <c r="AF110" s="40" t="s">
        <v>62</v>
      </c>
      <c r="AG110" s="46" t="s">
        <v>1</v>
      </c>
      <c r="AH110" s="46" t="s">
        <v>1</v>
      </c>
      <c r="AI110" s="46" t="s">
        <v>1</v>
      </c>
      <c r="AJ110" s="46" t="s">
        <v>1</v>
      </c>
      <c r="AK110" s="47" t="s">
        <v>67</v>
      </c>
      <c r="AL110" s="46" t="s">
        <v>1</v>
      </c>
      <c r="AM110" s="46" t="s">
        <v>1</v>
      </c>
      <c r="AN110" s="46" t="s">
        <v>1</v>
      </c>
      <c r="AO110" s="46" t="s">
        <v>1</v>
      </c>
      <c r="AP110" s="46" t="s">
        <v>1</v>
      </c>
      <c r="AQ110" s="40" t="s">
        <v>62</v>
      </c>
      <c r="AR110" s="46" t="s">
        <v>1</v>
      </c>
      <c r="AS110" s="46" t="s">
        <v>1</v>
      </c>
      <c r="AT110" s="46" t="s">
        <v>1</v>
      </c>
      <c r="AU110" s="51" t="s">
        <v>68</v>
      </c>
      <c r="AV110" s="47" t="s">
        <v>67</v>
      </c>
      <c r="AW110" s="47" t="s">
        <v>63</v>
      </c>
      <c r="AX110" s="45">
        <v>1</v>
      </c>
      <c r="AY110" s="54">
        <v>0</v>
      </c>
      <c r="AZ110" s="49">
        <v>0</v>
      </c>
      <c r="BA110" s="52">
        <v>492.1</v>
      </c>
      <c r="BB110" s="55">
        <v>0</v>
      </c>
      <c r="BD110" s="30" t="e">
        <f>_xlfn.XLOOKUP(A110,'Non AGSA'!B:B,'Non AGSA'!B:B)</f>
        <v>#N/A</v>
      </c>
      <c r="BE110" s="30" t="e">
        <f>_xlfn.XLOOKUP(A110,'Dormant auditee list'!C:C,'Dormant auditee list'!C:C)</f>
        <v>#N/A</v>
      </c>
      <c r="BF110" s="30" t="str">
        <f>_xlfn.XLOOKUP(A110,Reworked!A:A,Reworked!I:I)</f>
        <v>Unqualified with findings</v>
      </c>
      <c r="BH110" s="30">
        <v>1</v>
      </c>
      <c r="BI110" s="30">
        <v>2</v>
      </c>
    </row>
    <row r="111" spans="1:61" ht="14.25" hidden="1" customHeight="1" x14ac:dyDescent="0.25">
      <c r="A111" s="76">
        <v>1016</v>
      </c>
      <c r="B111" s="77" t="s">
        <v>219</v>
      </c>
      <c r="C111" s="46" t="s">
        <v>819</v>
      </c>
      <c r="D111" s="46" t="s">
        <v>99</v>
      </c>
      <c r="E111" s="46" t="s">
        <v>820</v>
      </c>
      <c r="F111" s="46" t="s">
        <v>219</v>
      </c>
      <c r="G111" s="46" t="s">
        <v>1</v>
      </c>
      <c r="H111" s="77" t="s">
        <v>1</v>
      </c>
      <c r="I111" s="77" t="s">
        <v>99</v>
      </c>
      <c r="J111" s="42" t="s">
        <v>66</v>
      </c>
      <c r="K111" s="51" t="s">
        <v>68</v>
      </c>
      <c r="L111" s="51" t="s">
        <v>68</v>
      </c>
      <c r="M111" s="42" t="s">
        <v>66</v>
      </c>
      <c r="N111" s="51" t="s">
        <v>68</v>
      </c>
      <c r="O111" s="51" t="s">
        <v>68</v>
      </c>
      <c r="P111" s="46" t="s">
        <v>1</v>
      </c>
      <c r="Q111" s="46" t="s">
        <v>1</v>
      </c>
      <c r="R111" s="46" t="s">
        <v>1</v>
      </c>
      <c r="S111" s="46" t="s">
        <v>1</v>
      </c>
      <c r="T111" s="46" t="s">
        <v>1</v>
      </c>
      <c r="U111" s="46" t="s">
        <v>1</v>
      </c>
      <c r="V111" s="46" t="s">
        <v>1</v>
      </c>
      <c r="W111" s="46" t="s">
        <v>1</v>
      </c>
      <c r="X111" s="46" t="s">
        <v>1</v>
      </c>
      <c r="Y111" s="46" t="s">
        <v>1</v>
      </c>
      <c r="Z111" s="51" t="s">
        <v>68</v>
      </c>
      <c r="AA111" s="51" t="s">
        <v>68</v>
      </c>
      <c r="AB111" s="46" t="s">
        <v>1</v>
      </c>
      <c r="AC111" s="46" t="s">
        <v>1</v>
      </c>
      <c r="AD111" s="46" t="s">
        <v>1</v>
      </c>
      <c r="AE111" s="51" t="s">
        <v>68</v>
      </c>
      <c r="AF111" s="51" t="s">
        <v>68</v>
      </c>
      <c r="AG111" s="46" t="s">
        <v>1</v>
      </c>
      <c r="AH111" s="47" t="s">
        <v>67</v>
      </c>
      <c r="AI111" s="46" t="s">
        <v>1</v>
      </c>
      <c r="AJ111" s="46" t="s">
        <v>1</v>
      </c>
      <c r="AK111" s="51" t="s">
        <v>68</v>
      </c>
      <c r="AL111" s="51" t="s">
        <v>68</v>
      </c>
      <c r="AM111" s="46" t="s">
        <v>1</v>
      </c>
      <c r="AN111" s="46" t="s">
        <v>1</v>
      </c>
      <c r="AO111" s="46" t="s">
        <v>1</v>
      </c>
      <c r="AP111" s="51" t="s">
        <v>68</v>
      </c>
      <c r="AQ111" s="47" t="s">
        <v>67</v>
      </c>
      <c r="AR111" s="51" t="s">
        <v>68</v>
      </c>
      <c r="AS111" s="46" t="s">
        <v>1</v>
      </c>
      <c r="AT111" s="46" t="s">
        <v>1</v>
      </c>
      <c r="AU111" s="51" t="s">
        <v>68</v>
      </c>
      <c r="AV111" s="51" t="s">
        <v>68</v>
      </c>
      <c r="AW111" s="47" t="s">
        <v>63</v>
      </c>
      <c r="AX111" s="45">
        <v>1</v>
      </c>
      <c r="AY111" s="42">
        <v>2</v>
      </c>
      <c r="AZ111" s="48">
        <v>0</v>
      </c>
      <c r="BA111" s="49">
        <v>118.5</v>
      </c>
      <c r="BB111" s="50">
        <v>0.31</v>
      </c>
      <c r="BD111" s="30" t="e">
        <f>_xlfn.XLOOKUP(A111,'Non AGSA'!B:B,'Non AGSA'!B:B)</f>
        <v>#N/A</v>
      </c>
      <c r="BE111" s="30" t="e">
        <f>_xlfn.XLOOKUP(A111,'Dormant auditee list'!C:C,'Dormant auditee list'!C:C)</f>
        <v>#N/A</v>
      </c>
      <c r="BF111" s="30" t="str">
        <f>_xlfn.XLOOKUP(A111,Reworked!A:A,Reworked!I:I)</f>
        <v>Unqualified with findings</v>
      </c>
      <c r="BH111" s="30">
        <v>1</v>
      </c>
      <c r="BI111" s="30">
        <v>2</v>
      </c>
    </row>
    <row r="112" spans="1:61" ht="13.5" hidden="1" customHeight="1" x14ac:dyDescent="0.25">
      <c r="A112" s="76">
        <v>1020</v>
      </c>
      <c r="B112" s="77" t="s">
        <v>231</v>
      </c>
      <c r="C112" s="46" t="s">
        <v>819</v>
      </c>
      <c r="D112" s="46" t="s">
        <v>76</v>
      </c>
      <c r="E112" s="46" t="s">
        <v>820</v>
      </c>
      <c r="F112" s="46" t="s">
        <v>219</v>
      </c>
      <c r="G112" s="46" t="s">
        <v>1</v>
      </c>
      <c r="H112" s="77" t="s">
        <v>1</v>
      </c>
      <c r="I112" s="77" t="s">
        <v>76</v>
      </c>
      <c r="J112" s="42" t="s">
        <v>66</v>
      </c>
      <c r="K112" s="51" t="s">
        <v>68</v>
      </c>
      <c r="L112" s="51" t="s">
        <v>68</v>
      </c>
      <c r="M112" s="42" t="s">
        <v>66</v>
      </c>
      <c r="N112" s="51" t="s">
        <v>68</v>
      </c>
      <c r="O112" s="51" t="s">
        <v>68</v>
      </c>
      <c r="P112" s="46" t="s">
        <v>1</v>
      </c>
      <c r="Q112" s="46" t="s">
        <v>1</v>
      </c>
      <c r="R112" s="46" t="s">
        <v>1</v>
      </c>
      <c r="S112" s="46" t="s">
        <v>1</v>
      </c>
      <c r="T112" s="46" t="s">
        <v>1</v>
      </c>
      <c r="U112" s="46" t="s">
        <v>1</v>
      </c>
      <c r="V112" s="46" t="s">
        <v>1</v>
      </c>
      <c r="W112" s="46" t="s">
        <v>1</v>
      </c>
      <c r="X112" s="46" t="s">
        <v>1</v>
      </c>
      <c r="Y112" s="46" t="s">
        <v>1</v>
      </c>
      <c r="Z112" s="51" t="s">
        <v>68</v>
      </c>
      <c r="AA112" s="51" t="s">
        <v>68</v>
      </c>
      <c r="AB112" s="46" t="s">
        <v>1</v>
      </c>
      <c r="AC112" s="46" t="s">
        <v>1</v>
      </c>
      <c r="AD112" s="46" t="s">
        <v>1</v>
      </c>
      <c r="AE112" s="46" t="s">
        <v>1</v>
      </c>
      <c r="AF112" s="46" t="s">
        <v>1</v>
      </c>
      <c r="AG112" s="46" t="s">
        <v>1</v>
      </c>
      <c r="AH112" s="46" t="s">
        <v>1</v>
      </c>
      <c r="AI112" s="46" t="s">
        <v>1</v>
      </c>
      <c r="AJ112" s="46" t="s">
        <v>1</v>
      </c>
      <c r="AK112" s="51" t="s">
        <v>68</v>
      </c>
      <c r="AL112" s="46" t="s">
        <v>1</v>
      </c>
      <c r="AM112" s="46" t="s">
        <v>1</v>
      </c>
      <c r="AN112" s="46" t="s">
        <v>1</v>
      </c>
      <c r="AO112" s="46" t="s">
        <v>1</v>
      </c>
      <c r="AP112" s="51" t="s">
        <v>68</v>
      </c>
      <c r="AQ112" s="51" t="s">
        <v>68</v>
      </c>
      <c r="AR112" s="40" t="s">
        <v>62</v>
      </c>
      <c r="AS112" s="46" t="s">
        <v>1</v>
      </c>
      <c r="AT112" s="46" t="s">
        <v>1</v>
      </c>
      <c r="AU112" s="51" t="s">
        <v>68</v>
      </c>
      <c r="AV112" s="51" t="s">
        <v>68</v>
      </c>
      <c r="AW112" s="47" t="s">
        <v>63</v>
      </c>
      <c r="AX112" s="42">
        <v>2</v>
      </c>
      <c r="AY112" s="45">
        <v>1</v>
      </c>
      <c r="AZ112" s="48">
        <v>0</v>
      </c>
      <c r="BA112" s="49">
        <v>125.2</v>
      </c>
      <c r="BB112" s="50">
        <v>197.2</v>
      </c>
      <c r="BD112" s="30" t="e">
        <f>_xlfn.XLOOKUP(A112,'Non AGSA'!B:B,'Non AGSA'!B:B)</f>
        <v>#N/A</v>
      </c>
      <c r="BE112" s="30" t="e">
        <f>_xlfn.XLOOKUP(A112,'Dormant auditee list'!C:C,'Dormant auditee list'!C:C)</f>
        <v>#N/A</v>
      </c>
      <c r="BF112" s="30" t="str">
        <f>_xlfn.XLOOKUP(A112,Reworked!A:A,Reworked!I:I)</f>
        <v>Unqualified with findings</v>
      </c>
      <c r="BH112" s="30">
        <v>1</v>
      </c>
      <c r="BI112" s="30">
        <v>2</v>
      </c>
    </row>
    <row r="113" spans="1:61" ht="14.25" hidden="1" customHeight="1" x14ac:dyDescent="0.25">
      <c r="A113" s="76">
        <v>1009</v>
      </c>
      <c r="B113" s="77" t="s">
        <v>219</v>
      </c>
      <c r="C113" s="46" t="s">
        <v>819</v>
      </c>
      <c r="D113" s="46" t="s">
        <v>70</v>
      </c>
      <c r="E113" s="46" t="s">
        <v>820</v>
      </c>
      <c r="F113" s="46" t="s">
        <v>219</v>
      </c>
      <c r="G113" s="46" t="s">
        <v>1</v>
      </c>
      <c r="H113" s="77" t="s">
        <v>1</v>
      </c>
      <c r="I113" s="77" t="s">
        <v>70</v>
      </c>
      <c r="J113" s="42" t="s">
        <v>66</v>
      </c>
      <c r="K113" s="40" t="s">
        <v>62</v>
      </c>
      <c r="L113" s="51" t="s">
        <v>68</v>
      </c>
      <c r="M113" s="42" t="s">
        <v>66</v>
      </c>
      <c r="N113" s="51" t="s">
        <v>68</v>
      </c>
      <c r="O113" s="51" t="s">
        <v>68</v>
      </c>
      <c r="P113" s="46" t="s">
        <v>1</v>
      </c>
      <c r="Q113" s="46" t="s">
        <v>1</v>
      </c>
      <c r="R113" s="46" t="s">
        <v>1</v>
      </c>
      <c r="S113" s="46" t="s">
        <v>1</v>
      </c>
      <c r="T113" s="46" t="s">
        <v>1</v>
      </c>
      <c r="U113" s="46" t="s">
        <v>1</v>
      </c>
      <c r="V113" s="46" t="s">
        <v>1</v>
      </c>
      <c r="W113" s="46" t="s">
        <v>1</v>
      </c>
      <c r="X113" s="46" t="s">
        <v>1</v>
      </c>
      <c r="Y113" s="46" t="s">
        <v>1</v>
      </c>
      <c r="Z113" s="46" t="s">
        <v>1</v>
      </c>
      <c r="AA113" s="40" t="s">
        <v>62</v>
      </c>
      <c r="AB113" s="46" t="s">
        <v>1</v>
      </c>
      <c r="AC113" s="46" t="s">
        <v>1</v>
      </c>
      <c r="AD113" s="46" t="s">
        <v>1</v>
      </c>
      <c r="AE113" s="46" t="s">
        <v>1</v>
      </c>
      <c r="AF113" s="51" t="s">
        <v>68</v>
      </c>
      <c r="AG113" s="46" t="s">
        <v>1</v>
      </c>
      <c r="AH113" s="46" t="s">
        <v>1</v>
      </c>
      <c r="AI113" s="46" t="s">
        <v>1</v>
      </c>
      <c r="AJ113" s="46" t="s">
        <v>1</v>
      </c>
      <c r="AK113" s="47" t="s">
        <v>67</v>
      </c>
      <c r="AL113" s="51" t="s">
        <v>68</v>
      </c>
      <c r="AM113" s="46" t="s">
        <v>1</v>
      </c>
      <c r="AN113" s="46" t="s">
        <v>1</v>
      </c>
      <c r="AO113" s="46" t="s">
        <v>1</v>
      </c>
      <c r="AP113" s="40" t="s">
        <v>62</v>
      </c>
      <c r="AQ113" s="46" t="s">
        <v>1</v>
      </c>
      <c r="AR113" s="51" t="s">
        <v>68</v>
      </c>
      <c r="AS113" s="46" t="s">
        <v>1</v>
      </c>
      <c r="AT113" s="46" t="s">
        <v>1</v>
      </c>
      <c r="AU113" s="51" t="s">
        <v>68</v>
      </c>
      <c r="AV113" s="51" t="s">
        <v>68</v>
      </c>
      <c r="AW113" s="47" t="s">
        <v>63</v>
      </c>
      <c r="AX113" s="42">
        <v>2</v>
      </c>
      <c r="AY113" s="42">
        <v>2</v>
      </c>
      <c r="AZ113" s="48">
        <v>0</v>
      </c>
      <c r="BA113" s="52">
        <v>1636.9</v>
      </c>
      <c r="BB113" s="50">
        <v>1.3</v>
      </c>
      <c r="BD113" s="30" t="e">
        <f>_xlfn.XLOOKUP(A113,'Non AGSA'!B:B,'Non AGSA'!B:B)</f>
        <v>#N/A</v>
      </c>
      <c r="BE113" s="30" t="e">
        <f>_xlfn.XLOOKUP(A113,'Dormant auditee list'!C:C,'Dormant auditee list'!C:C)</f>
        <v>#N/A</v>
      </c>
      <c r="BF113" s="30" t="str">
        <f>_xlfn.XLOOKUP(A113,Reworked!A:A,Reworked!I:I)</f>
        <v>Unqualified with findings</v>
      </c>
      <c r="BH113" s="30">
        <v>1</v>
      </c>
      <c r="BI113" s="30">
        <v>2</v>
      </c>
    </row>
    <row r="114" spans="1:61" ht="27" hidden="1" customHeight="1" x14ac:dyDescent="0.25">
      <c r="A114" s="76">
        <v>197</v>
      </c>
      <c r="B114" s="77" t="s">
        <v>110</v>
      </c>
      <c r="C114" s="46" t="s">
        <v>819</v>
      </c>
      <c r="D114" s="46" t="s">
        <v>824</v>
      </c>
      <c r="E114" s="46" t="s">
        <v>820</v>
      </c>
      <c r="F114" s="46" t="s">
        <v>205</v>
      </c>
      <c r="G114" s="46" t="s">
        <v>825</v>
      </c>
      <c r="H114" s="77" t="s">
        <v>826</v>
      </c>
      <c r="I114" s="77" t="s">
        <v>827</v>
      </c>
      <c r="J114" s="45" t="s">
        <v>57</v>
      </c>
      <c r="K114" s="46" t="s">
        <v>1</v>
      </c>
      <c r="L114" s="46" t="s">
        <v>1</v>
      </c>
      <c r="M114" s="45" t="s">
        <v>57</v>
      </c>
      <c r="N114" s="46" t="s">
        <v>1</v>
      </c>
      <c r="O114" s="46" t="s">
        <v>1</v>
      </c>
      <c r="P114" s="46" t="s">
        <v>1</v>
      </c>
      <c r="Q114" s="46" t="s">
        <v>1</v>
      </c>
      <c r="R114" s="46" t="s">
        <v>1</v>
      </c>
      <c r="S114" s="46" t="s">
        <v>1</v>
      </c>
      <c r="T114" s="46" t="s">
        <v>1</v>
      </c>
      <c r="U114" s="46" t="s">
        <v>1</v>
      </c>
      <c r="V114" s="46" t="s">
        <v>1</v>
      </c>
      <c r="W114" s="46" t="s">
        <v>1</v>
      </c>
      <c r="X114" s="46" t="s">
        <v>1</v>
      </c>
      <c r="Y114" s="46" t="s">
        <v>1</v>
      </c>
      <c r="Z114" s="46" t="s">
        <v>1</v>
      </c>
      <c r="AA114" s="46" t="s">
        <v>1</v>
      </c>
      <c r="AB114" s="46" t="s">
        <v>1</v>
      </c>
      <c r="AC114" s="46" t="s">
        <v>1</v>
      </c>
      <c r="AD114" s="46" t="s">
        <v>1</v>
      </c>
      <c r="AE114" s="46" t="s">
        <v>1</v>
      </c>
      <c r="AF114" s="46" t="s">
        <v>1</v>
      </c>
      <c r="AG114" s="46" t="s">
        <v>1</v>
      </c>
      <c r="AH114" s="46" t="s">
        <v>1</v>
      </c>
      <c r="AI114" s="46" t="s">
        <v>1</v>
      </c>
      <c r="AJ114" s="46" t="s">
        <v>1</v>
      </c>
      <c r="AK114" s="46" t="s">
        <v>1</v>
      </c>
      <c r="AL114" s="46" t="s">
        <v>1</v>
      </c>
      <c r="AM114" s="46" t="s">
        <v>1</v>
      </c>
      <c r="AN114" s="46" t="s">
        <v>1</v>
      </c>
      <c r="AO114" s="46" t="s">
        <v>1</v>
      </c>
      <c r="AP114" s="46" t="s">
        <v>1</v>
      </c>
      <c r="AQ114" s="46" t="s">
        <v>1</v>
      </c>
      <c r="AR114" s="46" t="s">
        <v>1</v>
      </c>
      <c r="AS114" s="46" t="s">
        <v>1</v>
      </c>
      <c r="AT114" s="46" t="s">
        <v>1</v>
      </c>
      <c r="AU114" s="40" t="s">
        <v>62</v>
      </c>
      <c r="AV114" s="51" t="s">
        <v>68</v>
      </c>
      <c r="AW114" s="47" t="s">
        <v>63</v>
      </c>
      <c r="AX114" s="45">
        <v>1</v>
      </c>
      <c r="AY114" s="54">
        <v>0</v>
      </c>
      <c r="AZ114" s="48">
        <v>0</v>
      </c>
      <c r="BA114" s="49">
        <v>0.17</v>
      </c>
      <c r="BB114" s="53">
        <v>2E-3</v>
      </c>
      <c r="BD114" s="30" t="e">
        <f>_xlfn.XLOOKUP(A114,'Non AGSA'!B:B,'Non AGSA'!B:B)</f>
        <v>#N/A</v>
      </c>
      <c r="BE114" s="30" t="e">
        <f>_xlfn.XLOOKUP(A114,'Dormant auditee list'!C:C,'Dormant auditee list'!C:C)</f>
        <v>#N/A</v>
      </c>
      <c r="BF114" s="30" t="str">
        <f>_xlfn.XLOOKUP(A114,Reworked!A:A,Reworked!I:I)</f>
        <v>Unqualified with no findings</v>
      </c>
      <c r="BH114" s="30">
        <v>1</v>
      </c>
      <c r="BI114" s="30">
        <v>1</v>
      </c>
    </row>
    <row r="115" spans="1:61" ht="14.25" hidden="1" customHeight="1" x14ac:dyDescent="0.25">
      <c r="A115" s="76">
        <v>375</v>
      </c>
      <c r="B115" s="77" t="s">
        <v>107</v>
      </c>
      <c r="C115" s="46" t="s">
        <v>819</v>
      </c>
      <c r="D115" s="46" t="s">
        <v>65</v>
      </c>
      <c r="E115" s="46" t="s">
        <v>820</v>
      </c>
      <c r="F115" s="46" t="s">
        <v>866</v>
      </c>
      <c r="G115" s="46" t="s">
        <v>1</v>
      </c>
      <c r="H115" s="77" t="s">
        <v>1</v>
      </c>
      <c r="I115" s="77" t="s">
        <v>65</v>
      </c>
      <c r="J115" s="45" t="s">
        <v>57</v>
      </c>
      <c r="K115" s="46" t="s">
        <v>1</v>
      </c>
      <c r="L115" s="46" t="s">
        <v>1</v>
      </c>
      <c r="M115" s="45" t="s">
        <v>57</v>
      </c>
      <c r="N115" s="46" t="s">
        <v>1</v>
      </c>
      <c r="O115" s="46" t="s">
        <v>1</v>
      </c>
      <c r="P115" s="46" t="s">
        <v>1</v>
      </c>
      <c r="Q115" s="46" t="s">
        <v>1</v>
      </c>
      <c r="R115" s="46" t="s">
        <v>1</v>
      </c>
      <c r="S115" s="46" t="s">
        <v>1</v>
      </c>
      <c r="T115" s="46" t="s">
        <v>1</v>
      </c>
      <c r="U115" s="46" t="s">
        <v>1</v>
      </c>
      <c r="V115" s="46" t="s">
        <v>1</v>
      </c>
      <c r="W115" s="46" t="s">
        <v>1</v>
      </c>
      <c r="X115" s="46" t="s">
        <v>1</v>
      </c>
      <c r="Y115" s="46" t="s">
        <v>1</v>
      </c>
      <c r="Z115" s="46" t="s">
        <v>1</v>
      </c>
      <c r="AA115" s="46" t="s">
        <v>1</v>
      </c>
      <c r="AB115" s="46" t="s">
        <v>1</v>
      </c>
      <c r="AC115" s="46" t="s">
        <v>1</v>
      </c>
      <c r="AD115" s="46" t="s">
        <v>1</v>
      </c>
      <c r="AE115" s="46" t="s">
        <v>1</v>
      </c>
      <c r="AF115" s="46" t="s">
        <v>1</v>
      </c>
      <c r="AG115" s="46" t="s">
        <v>1</v>
      </c>
      <c r="AH115" s="46" t="s">
        <v>1</v>
      </c>
      <c r="AI115" s="46" t="s">
        <v>1</v>
      </c>
      <c r="AJ115" s="46" t="s">
        <v>1</v>
      </c>
      <c r="AK115" s="46" t="s">
        <v>1</v>
      </c>
      <c r="AL115" s="46" t="s">
        <v>1</v>
      </c>
      <c r="AM115" s="46" t="s">
        <v>1</v>
      </c>
      <c r="AN115" s="46" t="s">
        <v>1</v>
      </c>
      <c r="AO115" s="46" t="s">
        <v>1</v>
      </c>
      <c r="AP115" s="46" t="s">
        <v>1</v>
      </c>
      <c r="AQ115" s="46" t="s">
        <v>1</v>
      </c>
      <c r="AR115" s="46" t="s">
        <v>1</v>
      </c>
      <c r="AS115" s="46" t="s">
        <v>1</v>
      </c>
      <c r="AT115" s="46" t="s">
        <v>1</v>
      </c>
      <c r="AU115" s="46" t="s">
        <v>1</v>
      </c>
      <c r="AV115" s="46" t="s">
        <v>1</v>
      </c>
      <c r="AW115" s="45" t="s">
        <v>71</v>
      </c>
      <c r="AX115" s="45">
        <v>1</v>
      </c>
      <c r="AY115" s="42">
        <v>2</v>
      </c>
      <c r="AZ115" s="48">
        <v>0</v>
      </c>
      <c r="BA115" s="52">
        <v>0.27</v>
      </c>
      <c r="BB115" s="53">
        <v>0.03</v>
      </c>
      <c r="BD115" s="30" t="e">
        <f>_xlfn.XLOOKUP(A115,'Non AGSA'!B:B,'Non AGSA'!B:B)</f>
        <v>#N/A</v>
      </c>
      <c r="BE115" s="30" t="e">
        <f>_xlfn.XLOOKUP(A115,'Dormant auditee list'!C:C,'Dormant auditee list'!C:C)</f>
        <v>#N/A</v>
      </c>
      <c r="BF115" s="30" t="str">
        <f>_xlfn.XLOOKUP(A115,Reworked!A:A,Reworked!I:I)</f>
        <v>Unqualified with no findings</v>
      </c>
      <c r="BH115" s="30">
        <v>1</v>
      </c>
      <c r="BI115" s="30">
        <v>1</v>
      </c>
    </row>
    <row r="116" spans="1:61" ht="14.25" hidden="1" customHeight="1" x14ac:dyDescent="0.25">
      <c r="A116" s="76">
        <v>1229</v>
      </c>
      <c r="B116" s="77" t="s">
        <v>111</v>
      </c>
      <c r="C116" s="46" t="s">
        <v>819</v>
      </c>
      <c r="D116" s="46" t="s">
        <v>61</v>
      </c>
      <c r="E116" s="46" t="s">
        <v>820</v>
      </c>
      <c r="F116" s="46" t="s">
        <v>828</v>
      </c>
      <c r="G116" s="46" t="s">
        <v>1</v>
      </c>
      <c r="H116" s="77" t="s">
        <v>1</v>
      </c>
      <c r="I116" s="77" t="s">
        <v>61</v>
      </c>
      <c r="J116" s="45" t="s">
        <v>57</v>
      </c>
      <c r="K116" s="46" t="s">
        <v>1</v>
      </c>
      <c r="L116" s="46" t="s">
        <v>1</v>
      </c>
      <c r="M116" s="45" t="s">
        <v>57</v>
      </c>
      <c r="N116" s="46" t="s">
        <v>1</v>
      </c>
      <c r="O116" s="46" t="s">
        <v>1</v>
      </c>
      <c r="P116" s="46" t="s">
        <v>1</v>
      </c>
      <c r="Q116" s="46" t="s">
        <v>1</v>
      </c>
      <c r="R116" s="46" t="s">
        <v>1</v>
      </c>
      <c r="S116" s="46" t="s">
        <v>1</v>
      </c>
      <c r="T116" s="46" t="s">
        <v>1</v>
      </c>
      <c r="U116" s="46" t="s">
        <v>1</v>
      </c>
      <c r="V116" s="46" t="s">
        <v>1</v>
      </c>
      <c r="W116" s="46" t="s">
        <v>1</v>
      </c>
      <c r="X116" s="46" t="s">
        <v>1</v>
      </c>
      <c r="Y116" s="46" t="s">
        <v>1</v>
      </c>
      <c r="Z116" s="46" t="s">
        <v>1</v>
      </c>
      <c r="AA116" s="46" t="s">
        <v>1</v>
      </c>
      <c r="AB116" s="46" t="s">
        <v>1</v>
      </c>
      <c r="AC116" s="46" t="s">
        <v>1</v>
      </c>
      <c r="AD116" s="46" t="s">
        <v>1</v>
      </c>
      <c r="AE116" s="46" t="s">
        <v>1</v>
      </c>
      <c r="AF116" s="46" t="s">
        <v>1</v>
      </c>
      <c r="AG116" s="46" t="s">
        <v>1</v>
      </c>
      <c r="AH116" s="46" t="s">
        <v>1</v>
      </c>
      <c r="AI116" s="46" t="s">
        <v>1</v>
      </c>
      <c r="AJ116" s="46" t="s">
        <v>1</v>
      </c>
      <c r="AK116" s="46" t="s">
        <v>1</v>
      </c>
      <c r="AL116" s="46" t="s">
        <v>1</v>
      </c>
      <c r="AM116" s="46" t="s">
        <v>1</v>
      </c>
      <c r="AN116" s="46" t="s">
        <v>1</v>
      </c>
      <c r="AO116" s="46" t="s">
        <v>1</v>
      </c>
      <c r="AP116" s="46" t="s">
        <v>1</v>
      </c>
      <c r="AQ116" s="46" t="s">
        <v>1</v>
      </c>
      <c r="AR116" s="46" t="s">
        <v>1</v>
      </c>
      <c r="AS116" s="46" t="s">
        <v>1</v>
      </c>
      <c r="AT116" s="46" t="s">
        <v>1</v>
      </c>
      <c r="AU116" s="46" t="s">
        <v>1</v>
      </c>
      <c r="AV116" s="47" t="s">
        <v>67</v>
      </c>
      <c r="AW116" s="45" t="s">
        <v>71</v>
      </c>
      <c r="AX116" s="45">
        <v>1</v>
      </c>
      <c r="AY116" s="54">
        <v>0</v>
      </c>
      <c r="AZ116" s="48">
        <v>0</v>
      </c>
      <c r="BA116" s="49">
        <v>0</v>
      </c>
      <c r="BB116" s="53">
        <v>1E-3</v>
      </c>
      <c r="BD116" s="30" t="e">
        <f>_xlfn.XLOOKUP(A116,'Non AGSA'!B:B,'Non AGSA'!B:B)</f>
        <v>#N/A</v>
      </c>
      <c r="BE116" s="30" t="e">
        <f>_xlfn.XLOOKUP(A116,'Dormant auditee list'!C:C,'Dormant auditee list'!C:C)</f>
        <v>#N/A</v>
      </c>
      <c r="BF116" s="30" t="str">
        <f>_xlfn.XLOOKUP(A116,Reworked!A:A,Reworked!I:I)</f>
        <v>Unqualified with no findings</v>
      </c>
      <c r="BH116" s="30">
        <v>1</v>
      </c>
      <c r="BI116" s="30">
        <v>1</v>
      </c>
    </row>
    <row r="117" spans="1:61" ht="26.25" hidden="1" customHeight="1" x14ac:dyDescent="0.25">
      <c r="A117" s="76">
        <v>403</v>
      </c>
      <c r="B117" s="77" t="s">
        <v>232</v>
      </c>
      <c r="C117" s="46" t="s">
        <v>819</v>
      </c>
      <c r="D117" s="46" t="s">
        <v>844</v>
      </c>
      <c r="E117" s="46" t="s">
        <v>820</v>
      </c>
      <c r="F117" s="46" t="s">
        <v>1</v>
      </c>
      <c r="G117" s="46" t="s">
        <v>856</v>
      </c>
      <c r="H117" s="77" t="s">
        <v>836</v>
      </c>
      <c r="I117" s="77" t="s">
        <v>827</v>
      </c>
      <c r="J117" s="42" t="s">
        <v>66</v>
      </c>
      <c r="K117" s="47" t="s">
        <v>67</v>
      </c>
      <c r="L117" s="46" t="s">
        <v>1</v>
      </c>
      <c r="M117" s="45" t="s">
        <v>57</v>
      </c>
      <c r="N117" s="46" t="s">
        <v>1</v>
      </c>
      <c r="O117" s="46" t="s">
        <v>1</v>
      </c>
      <c r="P117" s="46" t="s">
        <v>1</v>
      </c>
      <c r="Q117" s="46" t="s">
        <v>1</v>
      </c>
      <c r="R117" s="46" t="s">
        <v>1</v>
      </c>
      <c r="S117" s="46" t="s">
        <v>1</v>
      </c>
      <c r="T117" s="46" t="s">
        <v>1</v>
      </c>
      <c r="U117" s="46" t="s">
        <v>1</v>
      </c>
      <c r="V117" s="46" t="s">
        <v>1</v>
      </c>
      <c r="W117" s="46" t="s">
        <v>1</v>
      </c>
      <c r="X117" s="46" t="s">
        <v>1</v>
      </c>
      <c r="Y117" s="46" t="s">
        <v>1</v>
      </c>
      <c r="Z117" s="46" t="s">
        <v>1</v>
      </c>
      <c r="AA117" s="47" t="s">
        <v>67</v>
      </c>
      <c r="AB117" s="46" t="s">
        <v>1</v>
      </c>
      <c r="AC117" s="46" t="s">
        <v>1</v>
      </c>
      <c r="AD117" s="46" t="s">
        <v>1</v>
      </c>
      <c r="AE117" s="46" t="s">
        <v>1</v>
      </c>
      <c r="AF117" s="46" t="s">
        <v>1</v>
      </c>
      <c r="AG117" s="46" t="s">
        <v>1</v>
      </c>
      <c r="AH117" s="46" t="s">
        <v>1</v>
      </c>
      <c r="AI117" s="46" t="s">
        <v>1</v>
      </c>
      <c r="AJ117" s="46" t="s">
        <v>1</v>
      </c>
      <c r="AK117" s="46" t="s">
        <v>1</v>
      </c>
      <c r="AL117" s="46" t="s">
        <v>1</v>
      </c>
      <c r="AM117" s="46" t="s">
        <v>1</v>
      </c>
      <c r="AN117" s="46" t="s">
        <v>1</v>
      </c>
      <c r="AO117" s="46" t="s">
        <v>1</v>
      </c>
      <c r="AP117" s="46" t="s">
        <v>1</v>
      </c>
      <c r="AQ117" s="46" t="s">
        <v>1</v>
      </c>
      <c r="AR117" s="46" t="s">
        <v>1</v>
      </c>
      <c r="AS117" s="46" t="s">
        <v>1</v>
      </c>
      <c r="AT117" s="46" t="s">
        <v>1</v>
      </c>
      <c r="AU117" s="51" t="s">
        <v>68</v>
      </c>
      <c r="AV117" s="51" t="s">
        <v>68</v>
      </c>
      <c r="AW117" s="45" t="s">
        <v>71</v>
      </c>
      <c r="AX117" s="45">
        <v>1</v>
      </c>
      <c r="AY117" s="45">
        <v>1</v>
      </c>
      <c r="AZ117" s="48">
        <v>0</v>
      </c>
      <c r="BA117" s="52">
        <v>0.57999999999999996</v>
      </c>
      <c r="BB117" s="50">
        <v>0.02</v>
      </c>
      <c r="BD117" s="30" t="e">
        <f>_xlfn.XLOOKUP(A117,'Non AGSA'!B:B,'Non AGSA'!B:B)</f>
        <v>#N/A</v>
      </c>
      <c r="BE117" s="30" t="e">
        <f>_xlfn.XLOOKUP(A117,'Dormant auditee list'!C:C,'Dormant auditee list'!C:C)</f>
        <v>#N/A</v>
      </c>
      <c r="BF117" s="30" t="str">
        <f>_xlfn.XLOOKUP(A117,Reworked!A:A,Reworked!I:I)</f>
        <v>Unqualified with findings</v>
      </c>
      <c r="BH117" s="30">
        <v>1</v>
      </c>
      <c r="BI117" s="30">
        <v>2</v>
      </c>
    </row>
    <row r="118" spans="1:61" ht="34.5" hidden="1" customHeight="1" x14ac:dyDescent="0.25">
      <c r="A118" s="76">
        <v>291</v>
      </c>
      <c r="B118" s="77" t="s">
        <v>112</v>
      </c>
      <c r="C118" s="46" t="s">
        <v>819</v>
      </c>
      <c r="D118" s="46" t="s">
        <v>835</v>
      </c>
      <c r="E118" s="46" t="s">
        <v>820</v>
      </c>
      <c r="F118" s="46" t="s">
        <v>866</v>
      </c>
      <c r="G118" s="46" t="s">
        <v>868</v>
      </c>
      <c r="H118" s="77" t="s">
        <v>831</v>
      </c>
      <c r="I118" s="77" t="s">
        <v>827</v>
      </c>
      <c r="J118" s="45" t="s">
        <v>57</v>
      </c>
      <c r="K118" s="46" t="s">
        <v>1</v>
      </c>
      <c r="L118" s="46" t="s">
        <v>1</v>
      </c>
      <c r="M118" s="45" t="s">
        <v>57</v>
      </c>
      <c r="N118" s="46" t="s">
        <v>1</v>
      </c>
      <c r="O118" s="40" t="s">
        <v>62</v>
      </c>
      <c r="P118" s="46" t="s">
        <v>1</v>
      </c>
      <c r="Q118" s="46" t="s">
        <v>1</v>
      </c>
      <c r="R118" s="46" t="s">
        <v>1</v>
      </c>
      <c r="S118" s="46" t="s">
        <v>1</v>
      </c>
      <c r="T118" s="46" t="s">
        <v>1</v>
      </c>
      <c r="U118" s="46" t="s">
        <v>1</v>
      </c>
      <c r="V118" s="46" t="s">
        <v>1</v>
      </c>
      <c r="W118" s="46" t="s">
        <v>1</v>
      </c>
      <c r="X118" s="46" t="s">
        <v>1</v>
      </c>
      <c r="Y118" s="46" t="s">
        <v>1</v>
      </c>
      <c r="Z118" s="46" t="s">
        <v>1</v>
      </c>
      <c r="AA118" s="46" t="s">
        <v>1</v>
      </c>
      <c r="AB118" s="46" t="s">
        <v>1</v>
      </c>
      <c r="AC118" s="46" t="s">
        <v>1</v>
      </c>
      <c r="AD118" s="46" t="s">
        <v>1</v>
      </c>
      <c r="AE118" s="46" t="s">
        <v>1</v>
      </c>
      <c r="AF118" s="46" t="s">
        <v>1</v>
      </c>
      <c r="AG118" s="46" t="s">
        <v>1</v>
      </c>
      <c r="AH118" s="46" t="s">
        <v>1</v>
      </c>
      <c r="AI118" s="46" t="s">
        <v>1</v>
      </c>
      <c r="AJ118" s="46" t="s">
        <v>1</v>
      </c>
      <c r="AK118" s="46" t="s">
        <v>1</v>
      </c>
      <c r="AL118" s="46" t="s">
        <v>1</v>
      </c>
      <c r="AM118" s="46" t="s">
        <v>1</v>
      </c>
      <c r="AN118" s="46" t="s">
        <v>1</v>
      </c>
      <c r="AO118" s="46" t="s">
        <v>1</v>
      </c>
      <c r="AP118" s="46" t="s">
        <v>1</v>
      </c>
      <c r="AQ118" s="46" t="s">
        <v>1</v>
      </c>
      <c r="AR118" s="46" t="s">
        <v>1</v>
      </c>
      <c r="AS118" s="46" t="s">
        <v>1</v>
      </c>
      <c r="AT118" s="46" t="s">
        <v>1</v>
      </c>
      <c r="AU118" s="40" t="s">
        <v>62</v>
      </c>
      <c r="AV118" s="46" t="s">
        <v>1</v>
      </c>
      <c r="AW118" s="45" t="s">
        <v>71</v>
      </c>
      <c r="AX118" s="45">
        <v>1</v>
      </c>
      <c r="AY118" s="42">
        <v>2</v>
      </c>
      <c r="AZ118" s="48">
        <v>0</v>
      </c>
      <c r="BA118" s="49">
        <v>0.04</v>
      </c>
      <c r="BB118" s="55">
        <v>0</v>
      </c>
      <c r="BD118" s="30" t="e">
        <f>_xlfn.XLOOKUP(A118,'Non AGSA'!B:B,'Non AGSA'!B:B)</f>
        <v>#N/A</v>
      </c>
      <c r="BE118" s="30" t="e">
        <f>_xlfn.XLOOKUP(A118,'Dormant auditee list'!C:C,'Dormant auditee list'!C:C)</f>
        <v>#N/A</v>
      </c>
      <c r="BF118" s="30" t="str">
        <f>_xlfn.XLOOKUP(A118,Reworked!A:A,Reworked!I:I)</f>
        <v>Unqualified with no findings</v>
      </c>
      <c r="BH118" s="30">
        <v>1</v>
      </c>
      <c r="BI118" s="30">
        <v>1</v>
      </c>
    </row>
    <row r="119" spans="1:61" ht="26.25" hidden="1" customHeight="1" x14ac:dyDescent="0.25">
      <c r="A119" s="76">
        <v>1449</v>
      </c>
      <c r="B119" s="77" t="s">
        <v>113</v>
      </c>
      <c r="C119" s="46" t="s">
        <v>819</v>
      </c>
      <c r="D119" s="46" t="s">
        <v>846</v>
      </c>
      <c r="E119" s="46" t="s">
        <v>820</v>
      </c>
      <c r="F119" s="46" t="s">
        <v>1</v>
      </c>
      <c r="G119" s="46" t="s">
        <v>850</v>
      </c>
      <c r="H119" s="77" t="s">
        <v>869</v>
      </c>
      <c r="I119" s="77" t="s">
        <v>827</v>
      </c>
      <c r="J119" s="45" t="s">
        <v>57</v>
      </c>
      <c r="K119" s="46" t="s">
        <v>1</v>
      </c>
      <c r="L119" s="46" t="s">
        <v>1</v>
      </c>
      <c r="M119" s="45" t="s">
        <v>57</v>
      </c>
      <c r="N119" s="46" t="s">
        <v>1</v>
      </c>
      <c r="O119" s="46" t="s">
        <v>1</v>
      </c>
      <c r="P119" s="46" t="s">
        <v>1</v>
      </c>
      <c r="Q119" s="46" t="s">
        <v>1</v>
      </c>
      <c r="R119" s="46" t="s">
        <v>1</v>
      </c>
      <c r="S119" s="46" t="s">
        <v>1</v>
      </c>
      <c r="T119" s="46" t="s">
        <v>1</v>
      </c>
      <c r="U119" s="46" t="s">
        <v>1</v>
      </c>
      <c r="V119" s="46" t="s">
        <v>1</v>
      </c>
      <c r="W119" s="46" t="s">
        <v>1</v>
      </c>
      <c r="X119" s="46" t="s">
        <v>1</v>
      </c>
      <c r="Y119" s="46" t="s">
        <v>1</v>
      </c>
      <c r="Z119" s="46" t="s">
        <v>1</v>
      </c>
      <c r="AA119" s="46" t="s">
        <v>1</v>
      </c>
      <c r="AB119" s="46" t="s">
        <v>1</v>
      </c>
      <c r="AC119" s="46" t="s">
        <v>1</v>
      </c>
      <c r="AD119" s="46" t="s">
        <v>1</v>
      </c>
      <c r="AE119" s="46" t="s">
        <v>1</v>
      </c>
      <c r="AF119" s="46" t="s">
        <v>1</v>
      </c>
      <c r="AG119" s="46" t="s">
        <v>1</v>
      </c>
      <c r="AH119" s="46" t="s">
        <v>1</v>
      </c>
      <c r="AI119" s="46" t="s">
        <v>1</v>
      </c>
      <c r="AJ119" s="46" t="s">
        <v>1</v>
      </c>
      <c r="AK119" s="46" t="s">
        <v>1</v>
      </c>
      <c r="AL119" s="46" t="s">
        <v>1</v>
      </c>
      <c r="AM119" s="46" t="s">
        <v>1</v>
      </c>
      <c r="AN119" s="46" t="s">
        <v>1</v>
      </c>
      <c r="AO119" s="46" t="s">
        <v>1</v>
      </c>
      <c r="AP119" s="46" t="s">
        <v>1</v>
      </c>
      <c r="AQ119" s="46" t="s">
        <v>1</v>
      </c>
      <c r="AR119" s="46" t="s">
        <v>1</v>
      </c>
      <c r="AS119" s="46" t="s">
        <v>1</v>
      </c>
      <c r="AT119" s="46" t="s">
        <v>1</v>
      </c>
      <c r="AU119" s="46" t="s">
        <v>1</v>
      </c>
      <c r="AV119" s="51" t="s">
        <v>68</v>
      </c>
      <c r="AW119" s="45" t="s">
        <v>71</v>
      </c>
      <c r="AX119" s="45">
        <v>1</v>
      </c>
      <c r="AY119" s="42">
        <v>2</v>
      </c>
      <c r="AZ119" s="52">
        <v>238.8</v>
      </c>
      <c r="BA119" s="52">
        <v>46.4</v>
      </c>
      <c r="BB119" s="53">
        <v>3.0000000000000001E-3</v>
      </c>
      <c r="BD119" s="30" t="e">
        <f>_xlfn.XLOOKUP(A119,'Non AGSA'!B:B,'Non AGSA'!B:B)</f>
        <v>#N/A</v>
      </c>
      <c r="BE119" s="30" t="e">
        <f>_xlfn.XLOOKUP(A119,'Dormant auditee list'!C:C,'Dormant auditee list'!C:C)</f>
        <v>#N/A</v>
      </c>
      <c r="BF119" s="30" t="str">
        <f>_xlfn.XLOOKUP(A119,Reworked!A:A,Reworked!I:I)</f>
        <v>Unqualified with no findings</v>
      </c>
      <c r="BH119" s="30">
        <v>1</v>
      </c>
      <c r="BI119" s="30">
        <v>1</v>
      </c>
    </row>
    <row r="120" spans="1:61" ht="18.75" hidden="1" customHeight="1" x14ac:dyDescent="0.25">
      <c r="A120" s="76">
        <v>309</v>
      </c>
      <c r="B120" s="77" t="s">
        <v>87</v>
      </c>
      <c r="C120" s="46" t="s">
        <v>819</v>
      </c>
      <c r="D120" s="46" t="s">
        <v>80</v>
      </c>
      <c r="E120" s="46" t="s">
        <v>820</v>
      </c>
      <c r="F120" s="46" t="s">
        <v>87</v>
      </c>
      <c r="G120" s="46" t="s">
        <v>1</v>
      </c>
      <c r="H120" s="77" t="s">
        <v>1</v>
      </c>
      <c r="I120" s="77" t="s">
        <v>80</v>
      </c>
      <c r="J120" s="45" t="s">
        <v>57</v>
      </c>
      <c r="K120" s="40" t="s">
        <v>62</v>
      </c>
      <c r="L120" s="46" t="s">
        <v>1</v>
      </c>
      <c r="M120" s="42" t="s">
        <v>66</v>
      </c>
      <c r="N120" s="47" t="s">
        <v>67</v>
      </c>
      <c r="O120" s="46" t="s">
        <v>1</v>
      </c>
      <c r="P120" s="46" t="s">
        <v>1</v>
      </c>
      <c r="Q120" s="46" t="s">
        <v>1</v>
      </c>
      <c r="R120" s="46" t="s">
        <v>1</v>
      </c>
      <c r="S120" s="46" t="s">
        <v>1</v>
      </c>
      <c r="T120" s="46" t="s">
        <v>1</v>
      </c>
      <c r="U120" s="46" t="s">
        <v>1</v>
      </c>
      <c r="V120" s="46" t="s">
        <v>1</v>
      </c>
      <c r="W120" s="46" t="s">
        <v>1</v>
      </c>
      <c r="X120" s="46" t="s">
        <v>1</v>
      </c>
      <c r="Y120" s="46" t="s">
        <v>1</v>
      </c>
      <c r="Z120" s="46" t="s">
        <v>1</v>
      </c>
      <c r="AA120" s="40" t="s">
        <v>62</v>
      </c>
      <c r="AB120" s="46" t="s">
        <v>1</v>
      </c>
      <c r="AC120" s="46" t="s">
        <v>1</v>
      </c>
      <c r="AD120" s="46" t="s">
        <v>1</v>
      </c>
      <c r="AE120" s="46" t="s">
        <v>1</v>
      </c>
      <c r="AF120" s="46" t="s">
        <v>1</v>
      </c>
      <c r="AG120" s="46" t="s">
        <v>1</v>
      </c>
      <c r="AH120" s="46" t="s">
        <v>1</v>
      </c>
      <c r="AI120" s="46" t="s">
        <v>1</v>
      </c>
      <c r="AJ120" s="46" t="s">
        <v>1</v>
      </c>
      <c r="AK120" s="46" t="s">
        <v>1</v>
      </c>
      <c r="AL120" s="46" t="s">
        <v>1</v>
      </c>
      <c r="AM120" s="46" t="s">
        <v>1</v>
      </c>
      <c r="AN120" s="46" t="s">
        <v>1</v>
      </c>
      <c r="AO120" s="46" t="s">
        <v>1</v>
      </c>
      <c r="AP120" s="46" t="s">
        <v>1</v>
      </c>
      <c r="AQ120" s="46" t="s">
        <v>1</v>
      </c>
      <c r="AR120" s="46" t="s">
        <v>1</v>
      </c>
      <c r="AS120" s="46" t="s">
        <v>1</v>
      </c>
      <c r="AT120" s="46" t="s">
        <v>1</v>
      </c>
      <c r="AU120" s="40" t="s">
        <v>62</v>
      </c>
      <c r="AV120" s="51" t="s">
        <v>68</v>
      </c>
      <c r="AW120" s="47" t="s">
        <v>63</v>
      </c>
      <c r="AX120" s="45">
        <v>1</v>
      </c>
      <c r="AY120" s="42">
        <v>2</v>
      </c>
      <c r="AZ120" s="48">
        <v>0</v>
      </c>
      <c r="BA120" s="49">
        <v>0</v>
      </c>
      <c r="BB120" s="50">
        <v>0.42</v>
      </c>
      <c r="BD120" s="30" t="e">
        <f>_xlfn.XLOOKUP(A120,'Non AGSA'!B:B,'Non AGSA'!B:B)</f>
        <v>#N/A</v>
      </c>
      <c r="BE120" s="30" t="e">
        <f>_xlfn.XLOOKUP(A120,'Dormant auditee list'!C:C,'Dormant auditee list'!C:C)</f>
        <v>#N/A</v>
      </c>
      <c r="BF120" s="30" t="str">
        <f>_xlfn.XLOOKUP(A120,Reworked!A:A,Reworked!I:I)</f>
        <v>Unqualified with no findings</v>
      </c>
      <c r="BH120" s="30">
        <v>1</v>
      </c>
      <c r="BI120" s="30">
        <v>1</v>
      </c>
    </row>
    <row r="121" spans="1:61" ht="18.75" hidden="1" customHeight="1" x14ac:dyDescent="0.25">
      <c r="A121" s="76">
        <v>312</v>
      </c>
      <c r="B121" s="77" t="s">
        <v>87</v>
      </c>
      <c r="C121" s="46" t="s">
        <v>819</v>
      </c>
      <c r="D121" s="46" t="s">
        <v>65</v>
      </c>
      <c r="E121" s="46" t="s">
        <v>820</v>
      </c>
      <c r="F121" s="46" t="s">
        <v>87</v>
      </c>
      <c r="G121" s="46" t="s">
        <v>1</v>
      </c>
      <c r="H121" s="77" t="s">
        <v>1</v>
      </c>
      <c r="I121" s="77" t="s">
        <v>65</v>
      </c>
      <c r="J121" s="45" t="s">
        <v>57</v>
      </c>
      <c r="K121" s="46" t="s">
        <v>1</v>
      </c>
      <c r="L121" s="46" t="s">
        <v>1</v>
      </c>
      <c r="M121" s="45" t="s">
        <v>57</v>
      </c>
      <c r="N121" s="46" t="s">
        <v>1</v>
      </c>
      <c r="O121" s="46" t="s">
        <v>1</v>
      </c>
      <c r="P121" s="46" t="s">
        <v>1</v>
      </c>
      <c r="Q121" s="46" t="s">
        <v>1</v>
      </c>
      <c r="R121" s="46" t="s">
        <v>1</v>
      </c>
      <c r="S121" s="46" t="s">
        <v>1</v>
      </c>
      <c r="T121" s="46" t="s">
        <v>1</v>
      </c>
      <c r="U121" s="46" t="s">
        <v>1</v>
      </c>
      <c r="V121" s="46" t="s">
        <v>1</v>
      </c>
      <c r="W121" s="46" t="s">
        <v>1</v>
      </c>
      <c r="X121" s="46" t="s">
        <v>1</v>
      </c>
      <c r="Y121" s="46" t="s">
        <v>1</v>
      </c>
      <c r="Z121" s="46" t="s">
        <v>1</v>
      </c>
      <c r="AA121" s="46" t="s">
        <v>1</v>
      </c>
      <c r="AB121" s="46" t="s">
        <v>1</v>
      </c>
      <c r="AC121" s="46" t="s">
        <v>1</v>
      </c>
      <c r="AD121" s="46" t="s">
        <v>1</v>
      </c>
      <c r="AE121" s="46" t="s">
        <v>1</v>
      </c>
      <c r="AF121" s="46" t="s">
        <v>1</v>
      </c>
      <c r="AG121" s="46" t="s">
        <v>1</v>
      </c>
      <c r="AH121" s="46" t="s">
        <v>1</v>
      </c>
      <c r="AI121" s="46" t="s">
        <v>1</v>
      </c>
      <c r="AJ121" s="46" t="s">
        <v>1</v>
      </c>
      <c r="AK121" s="46" t="s">
        <v>1</v>
      </c>
      <c r="AL121" s="46" t="s">
        <v>1</v>
      </c>
      <c r="AM121" s="46" t="s">
        <v>1</v>
      </c>
      <c r="AN121" s="46" t="s">
        <v>1</v>
      </c>
      <c r="AO121" s="46" t="s">
        <v>1</v>
      </c>
      <c r="AP121" s="46" t="s">
        <v>1</v>
      </c>
      <c r="AQ121" s="46" t="s">
        <v>1</v>
      </c>
      <c r="AR121" s="46" t="s">
        <v>1</v>
      </c>
      <c r="AS121" s="46" t="s">
        <v>1</v>
      </c>
      <c r="AT121" s="46" t="s">
        <v>1</v>
      </c>
      <c r="AU121" s="47" t="s">
        <v>67</v>
      </c>
      <c r="AV121" s="40" t="s">
        <v>62</v>
      </c>
      <c r="AW121" s="45" t="s">
        <v>71</v>
      </c>
      <c r="AX121" s="42">
        <v>2</v>
      </c>
      <c r="AY121" s="45">
        <v>1</v>
      </c>
      <c r="AZ121" s="48">
        <v>0</v>
      </c>
      <c r="BA121" s="48">
        <v>0</v>
      </c>
      <c r="BB121" s="55">
        <v>0</v>
      </c>
      <c r="BD121" s="30" t="e">
        <f>_xlfn.XLOOKUP(A121,'Non AGSA'!B:B,'Non AGSA'!B:B)</f>
        <v>#N/A</v>
      </c>
      <c r="BE121" s="30" t="e">
        <f>_xlfn.XLOOKUP(A121,'Dormant auditee list'!C:C,'Dormant auditee list'!C:C)</f>
        <v>#N/A</v>
      </c>
      <c r="BF121" s="30" t="str">
        <f>_xlfn.XLOOKUP(A121,Reworked!A:A,Reworked!I:I)</f>
        <v>Unqualified with no findings</v>
      </c>
      <c r="BH121" s="30">
        <v>1</v>
      </c>
      <c r="BI121" s="30">
        <v>1</v>
      </c>
    </row>
    <row r="122" spans="1:61" ht="18.75" hidden="1" customHeight="1" x14ac:dyDescent="0.25">
      <c r="A122" s="76">
        <v>313</v>
      </c>
      <c r="B122" s="77" t="s">
        <v>87</v>
      </c>
      <c r="C122" s="46" t="s">
        <v>819</v>
      </c>
      <c r="D122" s="46" t="s">
        <v>97</v>
      </c>
      <c r="E122" s="46" t="s">
        <v>820</v>
      </c>
      <c r="F122" s="46" t="s">
        <v>87</v>
      </c>
      <c r="G122" s="46" t="s">
        <v>1</v>
      </c>
      <c r="H122" s="77" t="s">
        <v>1</v>
      </c>
      <c r="I122" s="77" t="s">
        <v>97</v>
      </c>
      <c r="J122" s="45" t="s">
        <v>57</v>
      </c>
      <c r="K122" s="46" t="s">
        <v>1</v>
      </c>
      <c r="L122" s="46" t="s">
        <v>1</v>
      </c>
      <c r="M122" s="45" t="s">
        <v>57</v>
      </c>
      <c r="N122" s="46" t="s">
        <v>1</v>
      </c>
      <c r="O122" s="40" t="s">
        <v>62</v>
      </c>
      <c r="P122" s="46" t="s">
        <v>1</v>
      </c>
      <c r="Q122" s="46" t="s">
        <v>1</v>
      </c>
      <c r="R122" s="46" t="s">
        <v>1</v>
      </c>
      <c r="S122" s="46" t="s">
        <v>1</v>
      </c>
      <c r="T122" s="46" t="s">
        <v>1</v>
      </c>
      <c r="U122" s="46" t="s">
        <v>1</v>
      </c>
      <c r="V122" s="46" t="s">
        <v>1</v>
      </c>
      <c r="W122" s="46" t="s">
        <v>1</v>
      </c>
      <c r="X122" s="46" t="s">
        <v>1</v>
      </c>
      <c r="Y122" s="46" t="s">
        <v>1</v>
      </c>
      <c r="Z122" s="46" t="s">
        <v>1</v>
      </c>
      <c r="AA122" s="46" t="s">
        <v>1</v>
      </c>
      <c r="AB122" s="46" t="s">
        <v>1</v>
      </c>
      <c r="AC122" s="46" t="s">
        <v>1</v>
      </c>
      <c r="AD122" s="46" t="s">
        <v>1</v>
      </c>
      <c r="AE122" s="46" t="s">
        <v>1</v>
      </c>
      <c r="AF122" s="46" t="s">
        <v>1</v>
      </c>
      <c r="AG122" s="46" t="s">
        <v>1</v>
      </c>
      <c r="AH122" s="46" t="s">
        <v>1</v>
      </c>
      <c r="AI122" s="46" t="s">
        <v>1</v>
      </c>
      <c r="AJ122" s="46" t="s">
        <v>1</v>
      </c>
      <c r="AK122" s="46" t="s">
        <v>1</v>
      </c>
      <c r="AL122" s="46" t="s">
        <v>1</v>
      </c>
      <c r="AM122" s="46" t="s">
        <v>1</v>
      </c>
      <c r="AN122" s="46" t="s">
        <v>1</v>
      </c>
      <c r="AO122" s="46" t="s">
        <v>1</v>
      </c>
      <c r="AP122" s="46" t="s">
        <v>1</v>
      </c>
      <c r="AQ122" s="46" t="s">
        <v>1</v>
      </c>
      <c r="AR122" s="46" t="s">
        <v>1</v>
      </c>
      <c r="AS122" s="46" t="s">
        <v>1</v>
      </c>
      <c r="AT122" s="46" t="s">
        <v>1</v>
      </c>
      <c r="AU122" s="40" t="s">
        <v>62</v>
      </c>
      <c r="AV122" s="40" t="s">
        <v>62</v>
      </c>
      <c r="AW122" s="47" t="s">
        <v>63</v>
      </c>
      <c r="AX122" s="45">
        <v>1</v>
      </c>
      <c r="AY122" s="42">
        <v>2</v>
      </c>
      <c r="AZ122" s="48">
        <v>0</v>
      </c>
      <c r="BA122" s="49">
        <v>0</v>
      </c>
      <c r="BB122" s="55">
        <v>0</v>
      </c>
      <c r="BD122" s="30" t="e">
        <f>_xlfn.XLOOKUP(A122,'Non AGSA'!B:B,'Non AGSA'!B:B)</f>
        <v>#N/A</v>
      </c>
      <c r="BE122" s="30" t="e">
        <f>_xlfn.XLOOKUP(A122,'Dormant auditee list'!C:C,'Dormant auditee list'!C:C)</f>
        <v>#N/A</v>
      </c>
      <c r="BF122" s="30" t="str">
        <f>_xlfn.XLOOKUP(A122,Reworked!A:A,Reworked!I:I)</f>
        <v>Unqualified with no findings</v>
      </c>
      <c r="BH122" s="30">
        <v>1</v>
      </c>
      <c r="BI122" s="30">
        <v>1</v>
      </c>
    </row>
    <row r="123" spans="1:61" ht="18.75" hidden="1" customHeight="1" x14ac:dyDescent="0.25">
      <c r="A123" s="76">
        <v>314</v>
      </c>
      <c r="B123" s="77" t="s">
        <v>87</v>
      </c>
      <c r="C123" s="46" t="s">
        <v>819</v>
      </c>
      <c r="D123" s="46" t="s">
        <v>76</v>
      </c>
      <c r="E123" s="46" t="s">
        <v>820</v>
      </c>
      <c r="F123" s="46" t="s">
        <v>87</v>
      </c>
      <c r="G123" s="46" t="s">
        <v>1</v>
      </c>
      <c r="H123" s="77" t="s">
        <v>1</v>
      </c>
      <c r="I123" s="77" t="s">
        <v>76</v>
      </c>
      <c r="J123" s="45" t="s">
        <v>57</v>
      </c>
      <c r="K123" s="46" t="s">
        <v>1</v>
      </c>
      <c r="L123" s="40" t="s">
        <v>62</v>
      </c>
      <c r="M123" s="42" t="s">
        <v>66</v>
      </c>
      <c r="N123" s="46" t="s">
        <v>1</v>
      </c>
      <c r="O123" s="51" t="s">
        <v>68</v>
      </c>
      <c r="P123" s="46" t="s">
        <v>1</v>
      </c>
      <c r="Q123" s="46" t="s">
        <v>1</v>
      </c>
      <c r="R123" s="46" t="s">
        <v>1</v>
      </c>
      <c r="S123" s="46" t="s">
        <v>1</v>
      </c>
      <c r="T123" s="46" t="s">
        <v>1</v>
      </c>
      <c r="U123" s="46" t="s">
        <v>1</v>
      </c>
      <c r="V123" s="46" t="s">
        <v>1</v>
      </c>
      <c r="W123" s="46" t="s">
        <v>1</v>
      </c>
      <c r="X123" s="46" t="s">
        <v>1</v>
      </c>
      <c r="Y123" s="46" t="s">
        <v>1</v>
      </c>
      <c r="Z123" s="46" t="s">
        <v>1</v>
      </c>
      <c r="AA123" s="46" t="s">
        <v>1</v>
      </c>
      <c r="AB123" s="46" t="s">
        <v>1</v>
      </c>
      <c r="AC123" s="46" t="s">
        <v>1</v>
      </c>
      <c r="AD123" s="46" t="s">
        <v>1</v>
      </c>
      <c r="AE123" s="40" t="s">
        <v>62</v>
      </c>
      <c r="AF123" s="46" t="s">
        <v>1</v>
      </c>
      <c r="AG123" s="46" t="s">
        <v>1</v>
      </c>
      <c r="AH123" s="46" t="s">
        <v>1</v>
      </c>
      <c r="AI123" s="46" t="s">
        <v>1</v>
      </c>
      <c r="AJ123" s="46" t="s">
        <v>1</v>
      </c>
      <c r="AK123" s="46" t="s">
        <v>1</v>
      </c>
      <c r="AL123" s="46" t="s">
        <v>1</v>
      </c>
      <c r="AM123" s="46" t="s">
        <v>1</v>
      </c>
      <c r="AN123" s="46" t="s">
        <v>1</v>
      </c>
      <c r="AO123" s="46" t="s">
        <v>1</v>
      </c>
      <c r="AP123" s="46" t="s">
        <v>1</v>
      </c>
      <c r="AQ123" s="46" t="s">
        <v>1</v>
      </c>
      <c r="AR123" s="46" t="s">
        <v>1</v>
      </c>
      <c r="AS123" s="46" t="s">
        <v>1</v>
      </c>
      <c r="AT123" s="46" t="s">
        <v>1</v>
      </c>
      <c r="AU123" s="46" t="s">
        <v>1</v>
      </c>
      <c r="AV123" s="51" t="s">
        <v>68</v>
      </c>
      <c r="AW123" s="47" t="s">
        <v>63</v>
      </c>
      <c r="AX123" s="42">
        <v>2</v>
      </c>
      <c r="AY123" s="45">
        <v>1</v>
      </c>
      <c r="AZ123" s="48">
        <v>0</v>
      </c>
      <c r="BA123" s="49">
        <v>0</v>
      </c>
      <c r="BB123" s="53">
        <v>1.6</v>
      </c>
      <c r="BD123" s="30" t="e">
        <f>_xlfn.XLOOKUP(A123,'Non AGSA'!B:B,'Non AGSA'!B:B)</f>
        <v>#N/A</v>
      </c>
      <c r="BE123" s="30" t="e">
        <f>_xlfn.XLOOKUP(A123,'Dormant auditee list'!C:C,'Dormant auditee list'!C:C)</f>
        <v>#N/A</v>
      </c>
      <c r="BF123" s="30" t="str">
        <f>_xlfn.XLOOKUP(A123,Reworked!A:A,Reworked!I:I)</f>
        <v>Unqualified with no findings</v>
      </c>
      <c r="BH123" s="30">
        <v>1</v>
      </c>
      <c r="BI123" s="30">
        <v>1</v>
      </c>
    </row>
    <row r="124" spans="1:61" ht="18" hidden="1" customHeight="1" x14ac:dyDescent="0.25">
      <c r="A124" s="76">
        <v>315</v>
      </c>
      <c r="B124" s="77" t="s">
        <v>87</v>
      </c>
      <c r="C124" s="46" t="s">
        <v>819</v>
      </c>
      <c r="D124" s="46" t="s">
        <v>95</v>
      </c>
      <c r="E124" s="46" t="s">
        <v>820</v>
      </c>
      <c r="F124" s="46" t="s">
        <v>87</v>
      </c>
      <c r="G124" s="46" t="s">
        <v>1</v>
      </c>
      <c r="H124" s="77" t="s">
        <v>1</v>
      </c>
      <c r="I124" s="77" t="s">
        <v>95</v>
      </c>
      <c r="J124" s="45" t="s">
        <v>57</v>
      </c>
      <c r="K124" s="46" t="s">
        <v>1</v>
      </c>
      <c r="L124" s="46" t="s">
        <v>1</v>
      </c>
      <c r="M124" s="45" t="s">
        <v>57</v>
      </c>
      <c r="N124" s="46" t="s">
        <v>1</v>
      </c>
      <c r="O124" s="46" t="s">
        <v>1</v>
      </c>
      <c r="P124" s="46" t="s">
        <v>1</v>
      </c>
      <c r="Q124" s="46" t="s">
        <v>1</v>
      </c>
      <c r="R124" s="46" t="s">
        <v>1</v>
      </c>
      <c r="S124" s="46" t="s">
        <v>1</v>
      </c>
      <c r="T124" s="46" t="s">
        <v>1</v>
      </c>
      <c r="U124" s="46" t="s">
        <v>1</v>
      </c>
      <c r="V124" s="46" t="s">
        <v>1</v>
      </c>
      <c r="W124" s="46" t="s">
        <v>1</v>
      </c>
      <c r="X124" s="46" t="s">
        <v>1</v>
      </c>
      <c r="Y124" s="46" t="s">
        <v>1</v>
      </c>
      <c r="Z124" s="46" t="s">
        <v>1</v>
      </c>
      <c r="AA124" s="46" t="s">
        <v>1</v>
      </c>
      <c r="AB124" s="46" t="s">
        <v>1</v>
      </c>
      <c r="AC124" s="46" t="s">
        <v>1</v>
      </c>
      <c r="AD124" s="46" t="s">
        <v>1</v>
      </c>
      <c r="AE124" s="46" t="s">
        <v>1</v>
      </c>
      <c r="AF124" s="46" t="s">
        <v>1</v>
      </c>
      <c r="AG124" s="46" t="s">
        <v>1</v>
      </c>
      <c r="AH124" s="46" t="s">
        <v>1</v>
      </c>
      <c r="AI124" s="46" t="s">
        <v>1</v>
      </c>
      <c r="AJ124" s="46" t="s">
        <v>1</v>
      </c>
      <c r="AK124" s="46" t="s">
        <v>1</v>
      </c>
      <c r="AL124" s="46" t="s">
        <v>1</v>
      </c>
      <c r="AM124" s="46" t="s">
        <v>1</v>
      </c>
      <c r="AN124" s="46" t="s">
        <v>1</v>
      </c>
      <c r="AO124" s="46" t="s">
        <v>1</v>
      </c>
      <c r="AP124" s="46" t="s">
        <v>1</v>
      </c>
      <c r="AQ124" s="46" t="s">
        <v>1</v>
      </c>
      <c r="AR124" s="46" t="s">
        <v>1</v>
      </c>
      <c r="AS124" s="46" t="s">
        <v>1</v>
      </c>
      <c r="AT124" s="46" t="s">
        <v>1</v>
      </c>
      <c r="AU124" s="46" t="s">
        <v>1</v>
      </c>
      <c r="AV124" s="51" t="s">
        <v>68</v>
      </c>
      <c r="AW124" s="47" t="s">
        <v>63</v>
      </c>
      <c r="AX124" s="42">
        <v>2</v>
      </c>
      <c r="AY124" s="42">
        <v>2</v>
      </c>
      <c r="AZ124" s="48">
        <v>0</v>
      </c>
      <c r="BA124" s="52">
        <v>3.2</v>
      </c>
      <c r="BB124" s="55">
        <v>0</v>
      </c>
      <c r="BD124" s="30" t="e">
        <f>_xlfn.XLOOKUP(A124,'Non AGSA'!B:B,'Non AGSA'!B:B)</f>
        <v>#N/A</v>
      </c>
      <c r="BE124" s="30" t="e">
        <f>_xlfn.XLOOKUP(A124,'Dormant auditee list'!C:C,'Dormant auditee list'!C:C)</f>
        <v>#N/A</v>
      </c>
      <c r="BF124" s="30" t="str">
        <f>_xlfn.XLOOKUP(A124,Reworked!A:A,Reworked!I:I)</f>
        <v>Unqualified with no findings</v>
      </c>
      <c r="BH124" s="30">
        <v>1</v>
      </c>
      <c r="BI124" s="30">
        <v>1</v>
      </c>
    </row>
    <row r="125" spans="1:61" ht="18.75" hidden="1" customHeight="1" x14ac:dyDescent="0.25">
      <c r="A125" s="76">
        <v>316</v>
      </c>
      <c r="B125" s="77" t="s">
        <v>87</v>
      </c>
      <c r="C125" s="46" t="s">
        <v>819</v>
      </c>
      <c r="D125" s="46" t="s">
        <v>70</v>
      </c>
      <c r="E125" s="46" t="s">
        <v>820</v>
      </c>
      <c r="F125" s="46" t="s">
        <v>87</v>
      </c>
      <c r="G125" s="46" t="s">
        <v>1</v>
      </c>
      <c r="H125" s="77" t="s">
        <v>1</v>
      </c>
      <c r="I125" s="77" t="s">
        <v>70</v>
      </c>
      <c r="J125" s="42" t="s">
        <v>66</v>
      </c>
      <c r="K125" s="46" t="s">
        <v>1</v>
      </c>
      <c r="L125" s="51" t="s">
        <v>68</v>
      </c>
      <c r="M125" s="42" t="s">
        <v>66</v>
      </c>
      <c r="N125" s="40" t="s">
        <v>62</v>
      </c>
      <c r="O125" s="51" t="s">
        <v>68</v>
      </c>
      <c r="P125" s="46" t="s">
        <v>1</v>
      </c>
      <c r="Q125" s="46" t="s">
        <v>1</v>
      </c>
      <c r="R125" s="46" t="s">
        <v>1</v>
      </c>
      <c r="S125" s="46" t="s">
        <v>1</v>
      </c>
      <c r="T125" s="46" t="s">
        <v>1</v>
      </c>
      <c r="U125" s="46" t="s">
        <v>1</v>
      </c>
      <c r="V125" s="46" t="s">
        <v>1</v>
      </c>
      <c r="W125" s="46" t="s">
        <v>1</v>
      </c>
      <c r="X125" s="46" t="s">
        <v>1</v>
      </c>
      <c r="Y125" s="46" t="s">
        <v>1</v>
      </c>
      <c r="Z125" s="46" t="s">
        <v>1</v>
      </c>
      <c r="AA125" s="46" t="s">
        <v>1</v>
      </c>
      <c r="AB125" s="46" t="s">
        <v>1</v>
      </c>
      <c r="AC125" s="46" t="s">
        <v>1</v>
      </c>
      <c r="AD125" s="46" t="s">
        <v>1</v>
      </c>
      <c r="AE125" s="46" t="s">
        <v>1</v>
      </c>
      <c r="AF125" s="46" t="s">
        <v>1</v>
      </c>
      <c r="AG125" s="46" t="s">
        <v>1</v>
      </c>
      <c r="AH125" s="46" t="s">
        <v>1</v>
      </c>
      <c r="AI125" s="46" t="s">
        <v>1</v>
      </c>
      <c r="AJ125" s="46" t="s">
        <v>1</v>
      </c>
      <c r="AK125" s="46" t="s">
        <v>1</v>
      </c>
      <c r="AL125" s="51" t="s">
        <v>68</v>
      </c>
      <c r="AM125" s="46" t="s">
        <v>1</v>
      </c>
      <c r="AN125" s="46" t="s">
        <v>1</v>
      </c>
      <c r="AO125" s="46" t="s">
        <v>1</v>
      </c>
      <c r="AP125" s="46" t="s">
        <v>1</v>
      </c>
      <c r="AQ125" s="46" t="s">
        <v>1</v>
      </c>
      <c r="AR125" s="46" t="s">
        <v>1</v>
      </c>
      <c r="AS125" s="46" t="s">
        <v>1</v>
      </c>
      <c r="AT125" s="46" t="s">
        <v>1</v>
      </c>
      <c r="AU125" s="47" t="s">
        <v>67</v>
      </c>
      <c r="AV125" s="51" t="s">
        <v>68</v>
      </c>
      <c r="AW125" s="47" t="s">
        <v>63</v>
      </c>
      <c r="AX125" s="42">
        <v>2</v>
      </c>
      <c r="AY125" s="42">
        <v>2</v>
      </c>
      <c r="AZ125" s="48">
        <v>0</v>
      </c>
      <c r="BA125" s="52">
        <v>2.1</v>
      </c>
      <c r="BB125" s="53">
        <v>9.5</v>
      </c>
      <c r="BD125" s="30" t="e">
        <f>_xlfn.XLOOKUP(A125,'Non AGSA'!B:B,'Non AGSA'!B:B)</f>
        <v>#N/A</v>
      </c>
      <c r="BE125" s="30" t="e">
        <f>_xlfn.XLOOKUP(A125,'Dormant auditee list'!C:C,'Dormant auditee list'!C:C)</f>
        <v>#N/A</v>
      </c>
      <c r="BF125" s="30" t="str">
        <f>_xlfn.XLOOKUP(A125,Reworked!A:A,Reworked!I:I)</f>
        <v>Unqualified with findings</v>
      </c>
      <c r="BH125" s="30">
        <v>1</v>
      </c>
      <c r="BI125" s="30">
        <v>2</v>
      </c>
    </row>
    <row r="126" spans="1:61" ht="18.75" hidden="1" customHeight="1" x14ac:dyDescent="0.25">
      <c r="A126" s="76">
        <v>497</v>
      </c>
      <c r="B126" s="77" t="s">
        <v>114</v>
      </c>
      <c r="C126" s="46" t="s">
        <v>819</v>
      </c>
      <c r="D126" s="46" t="s">
        <v>61</v>
      </c>
      <c r="E126" s="46" t="s">
        <v>820</v>
      </c>
      <c r="F126" s="46" t="s">
        <v>864</v>
      </c>
      <c r="G126" s="46" t="s">
        <v>870</v>
      </c>
      <c r="H126" s="77" t="s">
        <v>1</v>
      </c>
      <c r="I126" s="77" t="s">
        <v>827</v>
      </c>
      <c r="J126" s="45" t="s">
        <v>57</v>
      </c>
      <c r="K126" s="46" t="s">
        <v>1</v>
      </c>
      <c r="L126" s="46" t="s">
        <v>1</v>
      </c>
      <c r="M126" s="45" t="s">
        <v>57</v>
      </c>
      <c r="N126" s="46" t="s">
        <v>1</v>
      </c>
      <c r="O126" s="46" t="s">
        <v>1</v>
      </c>
      <c r="P126" s="46" t="s">
        <v>1</v>
      </c>
      <c r="Q126" s="46" t="s">
        <v>1</v>
      </c>
      <c r="R126" s="46" t="s">
        <v>1</v>
      </c>
      <c r="S126" s="46" t="s">
        <v>1</v>
      </c>
      <c r="T126" s="46" t="s">
        <v>1</v>
      </c>
      <c r="U126" s="46" t="s">
        <v>1</v>
      </c>
      <c r="V126" s="46" t="s">
        <v>1</v>
      </c>
      <c r="W126" s="46" t="s">
        <v>1</v>
      </c>
      <c r="X126" s="46" t="s">
        <v>1</v>
      </c>
      <c r="Y126" s="46" t="s">
        <v>1</v>
      </c>
      <c r="Z126" s="46" t="s">
        <v>1</v>
      </c>
      <c r="AA126" s="46" t="s">
        <v>1</v>
      </c>
      <c r="AB126" s="46" t="s">
        <v>1</v>
      </c>
      <c r="AC126" s="46" t="s">
        <v>1</v>
      </c>
      <c r="AD126" s="46" t="s">
        <v>1</v>
      </c>
      <c r="AE126" s="46" t="s">
        <v>1</v>
      </c>
      <c r="AF126" s="46" t="s">
        <v>1</v>
      </c>
      <c r="AG126" s="46" t="s">
        <v>1</v>
      </c>
      <c r="AH126" s="46" t="s">
        <v>1</v>
      </c>
      <c r="AI126" s="46" t="s">
        <v>1</v>
      </c>
      <c r="AJ126" s="46" t="s">
        <v>1</v>
      </c>
      <c r="AK126" s="46" t="s">
        <v>1</v>
      </c>
      <c r="AL126" s="46" t="s">
        <v>1</v>
      </c>
      <c r="AM126" s="46" t="s">
        <v>1</v>
      </c>
      <c r="AN126" s="46" t="s">
        <v>1</v>
      </c>
      <c r="AO126" s="46" t="s">
        <v>1</v>
      </c>
      <c r="AP126" s="46" t="s">
        <v>1</v>
      </c>
      <c r="AQ126" s="46" t="s">
        <v>1</v>
      </c>
      <c r="AR126" s="46" t="s">
        <v>1</v>
      </c>
      <c r="AS126" s="46" t="s">
        <v>1</v>
      </c>
      <c r="AT126" s="46" t="s">
        <v>1</v>
      </c>
      <c r="AU126" s="46" t="s">
        <v>1</v>
      </c>
      <c r="AV126" s="51" t="s">
        <v>68</v>
      </c>
      <c r="AW126" s="45" t="s">
        <v>71</v>
      </c>
      <c r="AX126" s="45">
        <v>1</v>
      </c>
      <c r="AY126" s="42">
        <v>2</v>
      </c>
      <c r="AZ126" s="48">
        <v>0</v>
      </c>
      <c r="BA126" s="49">
        <v>2E-3</v>
      </c>
      <c r="BB126" s="50">
        <v>1.2</v>
      </c>
      <c r="BD126" s="30" t="e">
        <f>_xlfn.XLOOKUP(A126,'Non AGSA'!B:B,'Non AGSA'!B:B)</f>
        <v>#N/A</v>
      </c>
      <c r="BE126" s="30" t="e">
        <f>_xlfn.XLOOKUP(A126,'Dormant auditee list'!C:C,'Dormant auditee list'!C:C)</f>
        <v>#N/A</v>
      </c>
      <c r="BF126" s="30" t="str">
        <f>_xlfn.XLOOKUP(A126,Reworked!A:A,Reworked!I:I)</f>
        <v>Unqualified with no findings</v>
      </c>
      <c r="BH126" s="30">
        <v>1</v>
      </c>
      <c r="BI126" s="30">
        <v>1</v>
      </c>
    </row>
    <row r="127" spans="1:61" ht="14.25" hidden="1" customHeight="1" x14ac:dyDescent="0.25">
      <c r="A127" s="76">
        <v>349</v>
      </c>
      <c r="B127" s="77" t="s">
        <v>101</v>
      </c>
      <c r="C127" s="46" t="s">
        <v>819</v>
      </c>
      <c r="D127" s="46" t="s">
        <v>80</v>
      </c>
      <c r="E127" s="46" t="s">
        <v>820</v>
      </c>
      <c r="F127" s="46" t="s">
        <v>864</v>
      </c>
      <c r="G127" s="46" t="s">
        <v>1</v>
      </c>
      <c r="H127" s="77" t="s">
        <v>1</v>
      </c>
      <c r="I127" s="77" t="s">
        <v>80</v>
      </c>
      <c r="J127" s="42" t="s">
        <v>66</v>
      </c>
      <c r="K127" s="46" t="s">
        <v>1</v>
      </c>
      <c r="L127" s="51" t="s">
        <v>68</v>
      </c>
      <c r="M127" s="42" t="s">
        <v>66</v>
      </c>
      <c r="N127" s="46" t="s">
        <v>1</v>
      </c>
      <c r="O127" s="47" t="s">
        <v>67</v>
      </c>
      <c r="P127" s="46" t="s">
        <v>1</v>
      </c>
      <c r="Q127" s="46" t="s">
        <v>1</v>
      </c>
      <c r="R127" s="46" t="s">
        <v>1</v>
      </c>
      <c r="S127" s="46" t="s">
        <v>1</v>
      </c>
      <c r="T127" s="46" t="s">
        <v>1</v>
      </c>
      <c r="U127" s="46" t="s">
        <v>1</v>
      </c>
      <c r="V127" s="46" t="s">
        <v>1</v>
      </c>
      <c r="W127" s="46" t="s">
        <v>1</v>
      </c>
      <c r="X127" s="46" t="s">
        <v>1</v>
      </c>
      <c r="Y127" s="46" t="s">
        <v>1</v>
      </c>
      <c r="Z127" s="46" t="s">
        <v>1</v>
      </c>
      <c r="AA127" s="46" t="s">
        <v>1</v>
      </c>
      <c r="AB127" s="46" t="s">
        <v>1</v>
      </c>
      <c r="AC127" s="46" t="s">
        <v>1</v>
      </c>
      <c r="AD127" s="46" t="s">
        <v>1</v>
      </c>
      <c r="AE127" s="47" t="s">
        <v>67</v>
      </c>
      <c r="AF127" s="46" t="s">
        <v>1</v>
      </c>
      <c r="AG127" s="46" t="s">
        <v>1</v>
      </c>
      <c r="AH127" s="46" t="s">
        <v>1</v>
      </c>
      <c r="AI127" s="46" t="s">
        <v>1</v>
      </c>
      <c r="AJ127" s="46" t="s">
        <v>1</v>
      </c>
      <c r="AK127" s="40" t="s">
        <v>62</v>
      </c>
      <c r="AL127" s="46" t="s">
        <v>1</v>
      </c>
      <c r="AM127" s="46" t="s">
        <v>1</v>
      </c>
      <c r="AN127" s="46" t="s">
        <v>1</v>
      </c>
      <c r="AO127" s="46" t="s">
        <v>1</v>
      </c>
      <c r="AP127" s="46" t="s">
        <v>1</v>
      </c>
      <c r="AQ127" s="46" t="s">
        <v>1</v>
      </c>
      <c r="AR127" s="46" t="s">
        <v>1</v>
      </c>
      <c r="AS127" s="46" t="s">
        <v>1</v>
      </c>
      <c r="AT127" s="46" t="s">
        <v>1</v>
      </c>
      <c r="AU127" s="46" t="s">
        <v>1</v>
      </c>
      <c r="AV127" s="40" t="s">
        <v>62</v>
      </c>
      <c r="AW127" s="45" t="s">
        <v>71</v>
      </c>
      <c r="AX127" s="45">
        <v>1</v>
      </c>
      <c r="AY127" s="42">
        <v>2</v>
      </c>
      <c r="AZ127" s="48">
        <v>0</v>
      </c>
      <c r="BA127" s="49">
        <v>0</v>
      </c>
      <c r="BB127" s="53">
        <v>0</v>
      </c>
      <c r="BD127" s="30" t="e">
        <f>_xlfn.XLOOKUP(A127,'Non AGSA'!B:B,'Non AGSA'!B:B)</f>
        <v>#N/A</v>
      </c>
      <c r="BE127" s="30" t="e">
        <f>_xlfn.XLOOKUP(A127,'Dormant auditee list'!C:C,'Dormant auditee list'!C:C)</f>
        <v>#N/A</v>
      </c>
      <c r="BF127" s="30" t="str">
        <f>_xlfn.XLOOKUP(A127,Reworked!A:A,Reworked!I:I)</f>
        <v>Unqualified with findings</v>
      </c>
      <c r="BH127" s="30">
        <v>1</v>
      </c>
      <c r="BI127" s="30">
        <v>2</v>
      </c>
    </row>
    <row r="128" spans="1:61" ht="14.25" hidden="1" customHeight="1" x14ac:dyDescent="0.25">
      <c r="A128" s="76">
        <v>352</v>
      </c>
      <c r="B128" s="77" t="s">
        <v>101</v>
      </c>
      <c r="C128" s="46" t="s">
        <v>819</v>
      </c>
      <c r="D128" s="46" t="s">
        <v>65</v>
      </c>
      <c r="E128" s="46" t="s">
        <v>820</v>
      </c>
      <c r="F128" s="46" t="s">
        <v>864</v>
      </c>
      <c r="G128" s="46" t="s">
        <v>1</v>
      </c>
      <c r="H128" s="77" t="s">
        <v>1</v>
      </c>
      <c r="I128" s="77" t="s">
        <v>65</v>
      </c>
      <c r="J128" s="45" t="s">
        <v>57</v>
      </c>
      <c r="K128" s="46" t="s">
        <v>1</v>
      </c>
      <c r="L128" s="46" t="s">
        <v>1</v>
      </c>
      <c r="M128" s="45" t="s">
        <v>57</v>
      </c>
      <c r="N128" s="46" t="s">
        <v>1</v>
      </c>
      <c r="O128" s="46" t="s">
        <v>1</v>
      </c>
      <c r="P128" s="46" t="s">
        <v>1</v>
      </c>
      <c r="Q128" s="46" t="s">
        <v>1</v>
      </c>
      <c r="R128" s="46" t="s">
        <v>1</v>
      </c>
      <c r="S128" s="46" t="s">
        <v>1</v>
      </c>
      <c r="T128" s="46" t="s">
        <v>1</v>
      </c>
      <c r="U128" s="46" t="s">
        <v>1</v>
      </c>
      <c r="V128" s="46" t="s">
        <v>1</v>
      </c>
      <c r="W128" s="46" t="s">
        <v>1</v>
      </c>
      <c r="X128" s="46" t="s">
        <v>1</v>
      </c>
      <c r="Y128" s="46" t="s">
        <v>1</v>
      </c>
      <c r="Z128" s="46" t="s">
        <v>1</v>
      </c>
      <c r="AA128" s="46" t="s">
        <v>1</v>
      </c>
      <c r="AB128" s="46" t="s">
        <v>1</v>
      </c>
      <c r="AC128" s="46" t="s">
        <v>1</v>
      </c>
      <c r="AD128" s="46" t="s">
        <v>1</v>
      </c>
      <c r="AE128" s="46" t="s">
        <v>1</v>
      </c>
      <c r="AF128" s="46" t="s">
        <v>1</v>
      </c>
      <c r="AG128" s="46" t="s">
        <v>1</v>
      </c>
      <c r="AH128" s="46" t="s">
        <v>1</v>
      </c>
      <c r="AI128" s="46" t="s">
        <v>1</v>
      </c>
      <c r="AJ128" s="46" t="s">
        <v>1</v>
      </c>
      <c r="AK128" s="46" t="s">
        <v>1</v>
      </c>
      <c r="AL128" s="46" t="s">
        <v>1</v>
      </c>
      <c r="AM128" s="46" t="s">
        <v>1</v>
      </c>
      <c r="AN128" s="46" t="s">
        <v>1</v>
      </c>
      <c r="AO128" s="46" t="s">
        <v>1</v>
      </c>
      <c r="AP128" s="46" t="s">
        <v>1</v>
      </c>
      <c r="AQ128" s="46" t="s">
        <v>1</v>
      </c>
      <c r="AR128" s="46" t="s">
        <v>1</v>
      </c>
      <c r="AS128" s="46" t="s">
        <v>1</v>
      </c>
      <c r="AT128" s="46" t="s">
        <v>1</v>
      </c>
      <c r="AU128" s="40" t="s">
        <v>62</v>
      </c>
      <c r="AV128" s="46" t="s">
        <v>1</v>
      </c>
      <c r="AW128" s="47" t="s">
        <v>63</v>
      </c>
      <c r="AX128" s="45">
        <v>1</v>
      </c>
      <c r="AY128" s="42">
        <v>2</v>
      </c>
      <c r="AZ128" s="49">
        <v>0</v>
      </c>
      <c r="BA128" s="48">
        <v>0</v>
      </c>
      <c r="BB128" s="53">
        <v>0.02</v>
      </c>
      <c r="BD128" s="30" t="e">
        <f>_xlfn.XLOOKUP(A128,'Non AGSA'!B:B,'Non AGSA'!B:B)</f>
        <v>#N/A</v>
      </c>
      <c r="BE128" s="30" t="e">
        <f>_xlfn.XLOOKUP(A128,'Dormant auditee list'!C:C,'Dormant auditee list'!C:C)</f>
        <v>#N/A</v>
      </c>
      <c r="BF128" s="30" t="str">
        <f>_xlfn.XLOOKUP(A128,Reworked!A:A,Reworked!I:I)</f>
        <v>Unqualified with no findings</v>
      </c>
      <c r="BH128" s="30">
        <v>1</v>
      </c>
      <c r="BI128" s="30">
        <v>1</v>
      </c>
    </row>
    <row r="129" spans="1:61" ht="14.25" hidden="1" customHeight="1" x14ac:dyDescent="0.25">
      <c r="A129" s="76">
        <v>353</v>
      </c>
      <c r="B129" s="77" t="s">
        <v>101</v>
      </c>
      <c r="C129" s="46" t="s">
        <v>819</v>
      </c>
      <c r="D129" s="46" t="s">
        <v>97</v>
      </c>
      <c r="E129" s="46" t="s">
        <v>820</v>
      </c>
      <c r="F129" s="46" t="s">
        <v>864</v>
      </c>
      <c r="G129" s="46" t="s">
        <v>1</v>
      </c>
      <c r="H129" s="77" t="s">
        <v>1</v>
      </c>
      <c r="I129" s="77" t="s">
        <v>97</v>
      </c>
      <c r="J129" s="42" t="s">
        <v>66</v>
      </c>
      <c r="K129" s="46" t="s">
        <v>1</v>
      </c>
      <c r="L129" s="47" t="s">
        <v>67</v>
      </c>
      <c r="M129" s="45" t="s">
        <v>57</v>
      </c>
      <c r="N129" s="46" t="s">
        <v>1</v>
      </c>
      <c r="O129" s="46" t="s">
        <v>1</v>
      </c>
      <c r="P129" s="46" t="s">
        <v>1</v>
      </c>
      <c r="Q129" s="46" t="s">
        <v>1</v>
      </c>
      <c r="R129" s="46" t="s">
        <v>1</v>
      </c>
      <c r="S129" s="46" t="s">
        <v>1</v>
      </c>
      <c r="T129" s="46" t="s">
        <v>1</v>
      </c>
      <c r="U129" s="46" t="s">
        <v>1</v>
      </c>
      <c r="V129" s="46" t="s">
        <v>1</v>
      </c>
      <c r="W129" s="46" t="s">
        <v>1</v>
      </c>
      <c r="X129" s="46" t="s">
        <v>1</v>
      </c>
      <c r="Y129" s="46" t="s">
        <v>1</v>
      </c>
      <c r="Z129" s="46" t="s">
        <v>1</v>
      </c>
      <c r="AA129" s="46" t="s">
        <v>1</v>
      </c>
      <c r="AB129" s="46" t="s">
        <v>1</v>
      </c>
      <c r="AC129" s="46" t="s">
        <v>1</v>
      </c>
      <c r="AD129" s="46" t="s">
        <v>1</v>
      </c>
      <c r="AE129" s="47" t="s">
        <v>67</v>
      </c>
      <c r="AF129" s="46" t="s">
        <v>1</v>
      </c>
      <c r="AG129" s="46" t="s">
        <v>1</v>
      </c>
      <c r="AH129" s="46" t="s">
        <v>1</v>
      </c>
      <c r="AI129" s="46" t="s">
        <v>1</v>
      </c>
      <c r="AJ129" s="46" t="s">
        <v>1</v>
      </c>
      <c r="AK129" s="46" t="s">
        <v>1</v>
      </c>
      <c r="AL129" s="46" t="s">
        <v>1</v>
      </c>
      <c r="AM129" s="46" t="s">
        <v>1</v>
      </c>
      <c r="AN129" s="46" t="s">
        <v>1</v>
      </c>
      <c r="AO129" s="46" t="s">
        <v>1</v>
      </c>
      <c r="AP129" s="47" t="s">
        <v>67</v>
      </c>
      <c r="AQ129" s="46" t="s">
        <v>1</v>
      </c>
      <c r="AR129" s="46" t="s">
        <v>1</v>
      </c>
      <c r="AS129" s="46" t="s">
        <v>1</v>
      </c>
      <c r="AT129" s="46" t="s">
        <v>1</v>
      </c>
      <c r="AU129" s="51" t="s">
        <v>68</v>
      </c>
      <c r="AV129" s="47" t="s">
        <v>67</v>
      </c>
      <c r="AW129" s="45" t="s">
        <v>71</v>
      </c>
      <c r="AX129" s="42">
        <v>2</v>
      </c>
      <c r="AY129" s="42">
        <v>2</v>
      </c>
      <c r="AZ129" s="48">
        <v>0</v>
      </c>
      <c r="BA129" s="52">
        <v>1.1000000000000001</v>
      </c>
      <c r="BB129" s="55">
        <v>0</v>
      </c>
      <c r="BD129" s="30" t="e">
        <f>_xlfn.XLOOKUP(A129,'Non AGSA'!B:B,'Non AGSA'!B:B)</f>
        <v>#N/A</v>
      </c>
      <c r="BE129" s="30" t="e">
        <f>_xlfn.XLOOKUP(A129,'Dormant auditee list'!C:C,'Dormant auditee list'!C:C)</f>
        <v>#N/A</v>
      </c>
      <c r="BF129" s="30" t="str">
        <f>_xlfn.XLOOKUP(A129,Reworked!A:A,Reworked!I:I)</f>
        <v>Unqualified with findings</v>
      </c>
      <c r="BH129" s="30">
        <v>1</v>
      </c>
      <c r="BI129" s="30">
        <v>2</v>
      </c>
    </row>
    <row r="130" spans="1:61" ht="14.25" hidden="1" customHeight="1" x14ac:dyDescent="0.25">
      <c r="A130" s="76">
        <v>354</v>
      </c>
      <c r="B130" s="77" t="s">
        <v>101</v>
      </c>
      <c r="C130" s="46" t="s">
        <v>819</v>
      </c>
      <c r="D130" s="46" t="s">
        <v>76</v>
      </c>
      <c r="E130" s="46" t="s">
        <v>820</v>
      </c>
      <c r="F130" s="46" t="s">
        <v>864</v>
      </c>
      <c r="G130" s="46" t="s">
        <v>1</v>
      </c>
      <c r="H130" s="77" t="s">
        <v>1</v>
      </c>
      <c r="I130" s="77" t="s">
        <v>76</v>
      </c>
      <c r="J130" s="45" t="s">
        <v>57</v>
      </c>
      <c r="K130" s="46" t="s">
        <v>1</v>
      </c>
      <c r="L130" s="46" t="s">
        <v>1</v>
      </c>
      <c r="M130" s="45" t="s">
        <v>57</v>
      </c>
      <c r="N130" s="46" t="s">
        <v>1</v>
      </c>
      <c r="O130" s="46" t="s">
        <v>1</v>
      </c>
      <c r="P130" s="46" t="s">
        <v>1</v>
      </c>
      <c r="Q130" s="46" t="s">
        <v>1</v>
      </c>
      <c r="R130" s="46" t="s">
        <v>1</v>
      </c>
      <c r="S130" s="46" t="s">
        <v>1</v>
      </c>
      <c r="T130" s="46" t="s">
        <v>1</v>
      </c>
      <c r="U130" s="46" t="s">
        <v>1</v>
      </c>
      <c r="V130" s="46" t="s">
        <v>1</v>
      </c>
      <c r="W130" s="46" t="s">
        <v>1</v>
      </c>
      <c r="X130" s="46" t="s">
        <v>1</v>
      </c>
      <c r="Y130" s="46" t="s">
        <v>1</v>
      </c>
      <c r="Z130" s="46" t="s">
        <v>1</v>
      </c>
      <c r="AA130" s="46" t="s">
        <v>1</v>
      </c>
      <c r="AB130" s="46" t="s">
        <v>1</v>
      </c>
      <c r="AC130" s="46" t="s">
        <v>1</v>
      </c>
      <c r="AD130" s="46" t="s">
        <v>1</v>
      </c>
      <c r="AE130" s="46" t="s">
        <v>1</v>
      </c>
      <c r="AF130" s="46" t="s">
        <v>1</v>
      </c>
      <c r="AG130" s="46" t="s">
        <v>1</v>
      </c>
      <c r="AH130" s="46" t="s">
        <v>1</v>
      </c>
      <c r="AI130" s="46" t="s">
        <v>1</v>
      </c>
      <c r="AJ130" s="46" t="s">
        <v>1</v>
      </c>
      <c r="AK130" s="46" t="s">
        <v>1</v>
      </c>
      <c r="AL130" s="46" t="s">
        <v>1</v>
      </c>
      <c r="AM130" s="46" t="s">
        <v>1</v>
      </c>
      <c r="AN130" s="46" t="s">
        <v>1</v>
      </c>
      <c r="AO130" s="46" t="s">
        <v>1</v>
      </c>
      <c r="AP130" s="46" t="s">
        <v>1</v>
      </c>
      <c r="AQ130" s="46" t="s">
        <v>1</v>
      </c>
      <c r="AR130" s="46" t="s">
        <v>1</v>
      </c>
      <c r="AS130" s="46" t="s">
        <v>1</v>
      </c>
      <c r="AT130" s="46" t="s">
        <v>1</v>
      </c>
      <c r="AU130" s="40" t="s">
        <v>62</v>
      </c>
      <c r="AV130" s="51" t="s">
        <v>68</v>
      </c>
      <c r="AW130" s="45" t="s">
        <v>71</v>
      </c>
      <c r="AX130" s="45">
        <v>1</v>
      </c>
      <c r="AY130" s="42">
        <v>2</v>
      </c>
      <c r="AZ130" s="48">
        <v>0</v>
      </c>
      <c r="BA130" s="48">
        <v>0</v>
      </c>
      <c r="BB130" s="55">
        <v>0</v>
      </c>
      <c r="BD130" s="30" t="e">
        <f>_xlfn.XLOOKUP(A130,'Non AGSA'!B:B,'Non AGSA'!B:B)</f>
        <v>#N/A</v>
      </c>
      <c r="BE130" s="30" t="e">
        <f>_xlfn.XLOOKUP(A130,'Dormant auditee list'!C:C,'Dormant auditee list'!C:C)</f>
        <v>#N/A</v>
      </c>
      <c r="BF130" s="30" t="str">
        <f>_xlfn.XLOOKUP(A130,Reworked!A:A,Reworked!I:I)</f>
        <v>Unqualified with no findings</v>
      </c>
      <c r="BH130" s="30">
        <v>1</v>
      </c>
      <c r="BI130" s="30">
        <v>1</v>
      </c>
    </row>
    <row r="131" spans="1:61" ht="14.25" hidden="1" customHeight="1" x14ac:dyDescent="0.25">
      <c r="A131" s="76">
        <v>355</v>
      </c>
      <c r="B131" s="77" t="s">
        <v>101</v>
      </c>
      <c r="C131" s="46" t="s">
        <v>819</v>
      </c>
      <c r="D131" s="46" t="s">
        <v>95</v>
      </c>
      <c r="E131" s="46" t="s">
        <v>820</v>
      </c>
      <c r="F131" s="46" t="s">
        <v>864</v>
      </c>
      <c r="G131" s="46" t="s">
        <v>1</v>
      </c>
      <c r="H131" s="77" t="s">
        <v>1</v>
      </c>
      <c r="I131" s="77" t="s">
        <v>95</v>
      </c>
      <c r="J131" s="45" t="s">
        <v>57</v>
      </c>
      <c r="K131" s="46" t="s">
        <v>1</v>
      </c>
      <c r="L131" s="46" t="s">
        <v>1</v>
      </c>
      <c r="M131" s="45" t="s">
        <v>57</v>
      </c>
      <c r="N131" s="46" t="s">
        <v>1</v>
      </c>
      <c r="O131" s="46" t="s">
        <v>1</v>
      </c>
      <c r="P131" s="46" t="s">
        <v>1</v>
      </c>
      <c r="Q131" s="46" t="s">
        <v>1</v>
      </c>
      <c r="R131" s="46" t="s">
        <v>1</v>
      </c>
      <c r="S131" s="46" t="s">
        <v>1</v>
      </c>
      <c r="T131" s="46" t="s">
        <v>1</v>
      </c>
      <c r="U131" s="46" t="s">
        <v>1</v>
      </c>
      <c r="V131" s="46" t="s">
        <v>1</v>
      </c>
      <c r="W131" s="46" t="s">
        <v>1</v>
      </c>
      <c r="X131" s="46" t="s">
        <v>1</v>
      </c>
      <c r="Y131" s="46" t="s">
        <v>1</v>
      </c>
      <c r="Z131" s="46" t="s">
        <v>1</v>
      </c>
      <c r="AA131" s="46" t="s">
        <v>1</v>
      </c>
      <c r="AB131" s="46" t="s">
        <v>1</v>
      </c>
      <c r="AC131" s="46" t="s">
        <v>1</v>
      </c>
      <c r="AD131" s="46" t="s">
        <v>1</v>
      </c>
      <c r="AE131" s="46" t="s">
        <v>1</v>
      </c>
      <c r="AF131" s="46" t="s">
        <v>1</v>
      </c>
      <c r="AG131" s="46" t="s">
        <v>1</v>
      </c>
      <c r="AH131" s="46" t="s">
        <v>1</v>
      </c>
      <c r="AI131" s="46" t="s">
        <v>1</v>
      </c>
      <c r="AJ131" s="46" t="s">
        <v>1</v>
      </c>
      <c r="AK131" s="46" t="s">
        <v>1</v>
      </c>
      <c r="AL131" s="46" t="s">
        <v>1</v>
      </c>
      <c r="AM131" s="46" t="s">
        <v>1</v>
      </c>
      <c r="AN131" s="46" t="s">
        <v>1</v>
      </c>
      <c r="AO131" s="46" t="s">
        <v>1</v>
      </c>
      <c r="AP131" s="46" t="s">
        <v>1</v>
      </c>
      <c r="AQ131" s="46" t="s">
        <v>1</v>
      </c>
      <c r="AR131" s="46" t="s">
        <v>1</v>
      </c>
      <c r="AS131" s="46" t="s">
        <v>1</v>
      </c>
      <c r="AT131" s="46" t="s">
        <v>1</v>
      </c>
      <c r="AU131" s="46" t="s">
        <v>1</v>
      </c>
      <c r="AV131" s="51" t="s">
        <v>68</v>
      </c>
      <c r="AW131" s="45" t="s">
        <v>71</v>
      </c>
      <c r="AX131" s="42">
        <v>2</v>
      </c>
      <c r="AY131" s="42">
        <v>2</v>
      </c>
      <c r="AZ131" s="48">
        <v>0</v>
      </c>
      <c r="BA131" s="49">
        <v>0</v>
      </c>
      <c r="BB131" s="50">
        <v>0.04</v>
      </c>
      <c r="BD131" s="30" t="e">
        <f>_xlfn.XLOOKUP(A131,'Non AGSA'!B:B,'Non AGSA'!B:B)</f>
        <v>#N/A</v>
      </c>
      <c r="BE131" s="30" t="e">
        <f>_xlfn.XLOOKUP(A131,'Dormant auditee list'!C:C,'Dormant auditee list'!C:C)</f>
        <v>#N/A</v>
      </c>
      <c r="BF131" s="30" t="str">
        <f>_xlfn.XLOOKUP(A131,Reworked!A:A,Reworked!I:I)</f>
        <v>Unqualified with no findings</v>
      </c>
      <c r="BH131" s="30">
        <v>1</v>
      </c>
      <c r="BI131" s="30">
        <v>1</v>
      </c>
    </row>
    <row r="132" spans="1:61" ht="13.5" hidden="1" customHeight="1" x14ac:dyDescent="0.25">
      <c r="A132" s="76">
        <v>356</v>
      </c>
      <c r="B132" s="77" t="s">
        <v>101</v>
      </c>
      <c r="C132" s="46" t="s">
        <v>819</v>
      </c>
      <c r="D132" s="46" t="s">
        <v>70</v>
      </c>
      <c r="E132" s="46" t="s">
        <v>820</v>
      </c>
      <c r="F132" s="46" t="s">
        <v>864</v>
      </c>
      <c r="G132" s="46" t="s">
        <v>1</v>
      </c>
      <c r="H132" s="77" t="s">
        <v>1</v>
      </c>
      <c r="I132" s="77" t="s">
        <v>70</v>
      </c>
      <c r="J132" s="45" t="s">
        <v>57</v>
      </c>
      <c r="K132" s="46" t="s">
        <v>1</v>
      </c>
      <c r="L132" s="46" t="s">
        <v>1</v>
      </c>
      <c r="M132" s="45" t="s">
        <v>57</v>
      </c>
      <c r="N132" s="46" t="s">
        <v>1</v>
      </c>
      <c r="O132" s="40" t="s">
        <v>62</v>
      </c>
      <c r="P132" s="46" t="s">
        <v>1</v>
      </c>
      <c r="Q132" s="46" t="s">
        <v>1</v>
      </c>
      <c r="R132" s="46" t="s">
        <v>1</v>
      </c>
      <c r="S132" s="46" t="s">
        <v>1</v>
      </c>
      <c r="T132" s="46" t="s">
        <v>1</v>
      </c>
      <c r="U132" s="46" t="s">
        <v>1</v>
      </c>
      <c r="V132" s="46" t="s">
        <v>1</v>
      </c>
      <c r="W132" s="46" t="s">
        <v>1</v>
      </c>
      <c r="X132" s="46" t="s">
        <v>1</v>
      </c>
      <c r="Y132" s="46" t="s">
        <v>1</v>
      </c>
      <c r="Z132" s="46" t="s">
        <v>1</v>
      </c>
      <c r="AA132" s="46" t="s">
        <v>1</v>
      </c>
      <c r="AB132" s="46" t="s">
        <v>1</v>
      </c>
      <c r="AC132" s="46" t="s">
        <v>1</v>
      </c>
      <c r="AD132" s="46" t="s">
        <v>1</v>
      </c>
      <c r="AE132" s="46" t="s">
        <v>1</v>
      </c>
      <c r="AF132" s="46" t="s">
        <v>1</v>
      </c>
      <c r="AG132" s="46" t="s">
        <v>1</v>
      </c>
      <c r="AH132" s="46" t="s">
        <v>1</v>
      </c>
      <c r="AI132" s="46" t="s">
        <v>1</v>
      </c>
      <c r="AJ132" s="46" t="s">
        <v>1</v>
      </c>
      <c r="AK132" s="46" t="s">
        <v>1</v>
      </c>
      <c r="AL132" s="46" t="s">
        <v>1</v>
      </c>
      <c r="AM132" s="46" t="s">
        <v>1</v>
      </c>
      <c r="AN132" s="46" t="s">
        <v>1</v>
      </c>
      <c r="AO132" s="46" t="s">
        <v>1</v>
      </c>
      <c r="AP132" s="46" t="s">
        <v>1</v>
      </c>
      <c r="AQ132" s="46" t="s">
        <v>1</v>
      </c>
      <c r="AR132" s="46" t="s">
        <v>1</v>
      </c>
      <c r="AS132" s="46" t="s">
        <v>1</v>
      </c>
      <c r="AT132" s="46" t="s">
        <v>1</v>
      </c>
      <c r="AU132" s="51" t="s">
        <v>68</v>
      </c>
      <c r="AV132" s="46" t="s">
        <v>1</v>
      </c>
      <c r="AW132" s="45" t="s">
        <v>71</v>
      </c>
      <c r="AX132" s="45">
        <v>1</v>
      </c>
      <c r="AY132" s="42">
        <v>2</v>
      </c>
      <c r="AZ132" s="48">
        <v>0</v>
      </c>
      <c r="BA132" s="49">
        <v>0</v>
      </c>
      <c r="BB132" s="55">
        <v>0</v>
      </c>
      <c r="BD132" s="30" t="e">
        <f>_xlfn.XLOOKUP(A132,'Non AGSA'!B:B,'Non AGSA'!B:B)</f>
        <v>#N/A</v>
      </c>
      <c r="BE132" s="30" t="e">
        <f>_xlfn.XLOOKUP(A132,'Dormant auditee list'!C:C,'Dormant auditee list'!C:C)</f>
        <v>#N/A</v>
      </c>
      <c r="BF132" s="30" t="str">
        <f>_xlfn.XLOOKUP(A132,Reworked!A:A,Reworked!I:I)</f>
        <v>Unqualified with no findings</v>
      </c>
      <c r="BH132" s="30">
        <v>1</v>
      </c>
      <c r="BI132" s="30">
        <v>1</v>
      </c>
    </row>
    <row r="133" spans="1:61" ht="14.25" hidden="1" customHeight="1" x14ac:dyDescent="0.25">
      <c r="A133" s="76">
        <v>372</v>
      </c>
      <c r="B133" s="77" t="s">
        <v>107</v>
      </c>
      <c r="C133" s="46" t="s">
        <v>819</v>
      </c>
      <c r="D133" s="46" t="s">
        <v>80</v>
      </c>
      <c r="E133" s="46" t="s">
        <v>820</v>
      </c>
      <c r="F133" s="46" t="s">
        <v>866</v>
      </c>
      <c r="G133" s="46" t="s">
        <v>1</v>
      </c>
      <c r="H133" s="77" t="s">
        <v>1</v>
      </c>
      <c r="I133" s="77" t="s">
        <v>80</v>
      </c>
      <c r="J133" s="45" t="s">
        <v>57</v>
      </c>
      <c r="K133" s="46" t="s">
        <v>1</v>
      </c>
      <c r="L133" s="46" t="s">
        <v>1</v>
      </c>
      <c r="M133" s="45" t="s">
        <v>57</v>
      </c>
      <c r="N133" s="46" t="s">
        <v>1</v>
      </c>
      <c r="O133" s="46" t="s">
        <v>1</v>
      </c>
      <c r="P133" s="46" t="s">
        <v>1</v>
      </c>
      <c r="Q133" s="46" t="s">
        <v>1</v>
      </c>
      <c r="R133" s="46" t="s">
        <v>1</v>
      </c>
      <c r="S133" s="46" t="s">
        <v>1</v>
      </c>
      <c r="T133" s="46" t="s">
        <v>1</v>
      </c>
      <c r="U133" s="46" t="s">
        <v>1</v>
      </c>
      <c r="V133" s="46" t="s">
        <v>1</v>
      </c>
      <c r="W133" s="46" t="s">
        <v>1</v>
      </c>
      <c r="X133" s="46" t="s">
        <v>1</v>
      </c>
      <c r="Y133" s="46" t="s">
        <v>1</v>
      </c>
      <c r="Z133" s="46" t="s">
        <v>1</v>
      </c>
      <c r="AA133" s="46" t="s">
        <v>1</v>
      </c>
      <c r="AB133" s="46" t="s">
        <v>1</v>
      </c>
      <c r="AC133" s="46" t="s">
        <v>1</v>
      </c>
      <c r="AD133" s="46" t="s">
        <v>1</v>
      </c>
      <c r="AE133" s="46" t="s">
        <v>1</v>
      </c>
      <c r="AF133" s="46" t="s">
        <v>1</v>
      </c>
      <c r="AG133" s="46" t="s">
        <v>1</v>
      </c>
      <c r="AH133" s="46" t="s">
        <v>1</v>
      </c>
      <c r="AI133" s="46" t="s">
        <v>1</v>
      </c>
      <c r="AJ133" s="46" t="s">
        <v>1</v>
      </c>
      <c r="AK133" s="46" t="s">
        <v>1</v>
      </c>
      <c r="AL133" s="46" t="s">
        <v>1</v>
      </c>
      <c r="AM133" s="46" t="s">
        <v>1</v>
      </c>
      <c r="AN133" s="46" t="s">
        <v>1</v>
      </c>
      <c r="AO133" s="46" t="s">
        <v>1</v>
      </c>
      <c r="AP133" s="46" t="s">
        <v>1</v>
      </c>
      <c r="AQ133" s="46" t="s">
        <v>1</v>
      </c>
      <c r="AR133" s="46" t="s">
        <v>1</v>
      </c>
      <c r="AS133" s="46" t="s">
        <v>1</v>
      </c>
      <c r="AT133" s="46" t="s">
        <v>1</v>
      </c>
      <c r="AU133" s="40" t="s">
        <v>62</v>
      </c>
      <c r="AV133" s="46" t="s">
        <v>1</v>
      </c>
      <c r="AW133" s="45" t="s">
        <v>71</v>
      </c>
      <c r="AX133" s="45">
        <v>1</v>
      </c>
      <c r="AY133" s="45">
        <v>1</v>
      </c>
      <c r="AZ133" s="48">
        <v>0</v>
      </c>
      <c r="BA133" s="49">
        <v>0</v>
      </c>
      <c r="BB133" s="50">
        <v>8.9999999999999993E-3</v>
      </c>
      <c r="BD133" s="30" t="e">
        <f>_xlfn.XLOOKUP(A133,'Non AGSA'!B:B,'Non AGSA'!B:B)</f>
        <v>#N/A</v>
      </c>
      <c r="BE133" s="30" t="e">
        <f>_xlfn.XLOOKUP(A133,'Dormant auditee list'!C:C,'Dormant auditee list'!C:C)</f>
        <v>#N/A</v>
      </c>
      <c r="BF133" s="30" t="str">
        <f>_xlfn.XLOOKUP(A133,Reworked!A:A,Reworked!I:I)</f>
        <v>Unqualified with no findings</v>
      </c>
      <c r="BH133" s="30">
        <v>1</v>
      </c>
      <c r="BI133" s="30">
        <v>1</v>
      </c>
    </row>
    <row r="134" spans="1:61" ht="14.25" hidden="1" customHeight="1" x14ac:dyDescent="0.25">
      <c r="A134" s="76">
        <v>373</v>
      </c>
      <c r="B134" s="77" t="s">
        <v>107</v>
      </c>
      <c r="C134" s="46" t="s">
        <v>819</v>
      </c>
      <c r="D134" s="46" t="s">
        <v>99</v>
      </c>
      <c r="E134" s="46" t="s">
        <v>820</v>
      </c>
      <c r="F134" s="46" t="s">
        <v>866</v>
      </c>
      <c r="G134" s="46" t="s">
        <v>1</v>
      </c>
      <c r="H134" s="77" t="s">
        <v>1</v>
      </c>
      <c r="I134" s="77" t="s">
        <v>99</v>
      </c>
      <c r="J134" s="45" t="s">
        <v>57</v>
      </c>
      <c r="K134" s="46" t="s">
        <v>1</v>
      </c>
      <c r="L134" s="46" t="s">
        <v>1</v>
      </c>
      <c r="M134" s="45" t="s">
        <v>57</v>
      </c>
      <c r="N134" s="46" t="s">
        <v>1</v>
      </c>
      <c r="O134" s="46" t="s">
        <v>1</v>
      </c>
      <c r="P134" s="46" t="s">
        <v>1</v>
      </c>
      <c r="Q134" s="46" t="s">
        <v>1</v>
      </c>
      <c r="R134" s="46" t="s">
        <v>1</v>
      </c>
      <c r="S134" s="46" t="s">
        <v>1</v>
      </c>
      <c r="T134" s="46" t="s">
        <v>1</v>
      </c>
      <c r="U134" s="46" t="s">
        <v>1</v>
      </c>
      <c r="V134" s="46" t="s">
        <v>1</v>
      </c>
      <c r="W134" s="46" t="s">
        <v>1</v>
      </c>
      <c r="X134" s="46" t="s">
        <v>1</v>
      </c>
      <c r="Y134" s="46" t="s">
        <v>1</v>
      </c>
      <c r="Z134" s="46" t="s">
        <v>1</v>
      </c>
      <c r="AA134" s="46" t="s">
        <v>1</v>
      </c>
      <c r="AB134" s="46" t="s">
        <v>1</v>
      </c>
      <c r="AC134" s="46" t="s">
        <v>1</v>
      </c>
      <c r="AD134" s="46" t="s">
        <v>1</v>
      </c>
      <c r="AE134" s="46" t="s">
        <v>1</v>
      </c>
      <c r="AF134" s="46" t="s">
        <v>1</v>
      </c>
      <c r="AG134" s="46" t="s">
        <v>1</v>
      </c>
      <c r="AH134" s="46" t="s">
        <v>1</v>
      </c>
      <c r="AI134" s="46" t="s">
        <v>1</v>
      </c>
      <c r="AJ134" s="46" t="s">
        <v>1</v>
      </c>
      <c r="AK134" s="46" t="s">
        <v>1</v>
      </c>
      <c r="AL134" s="46" t="s">
        <v>1</v>
      </c>
      <c r="AM134" s="46" t="s">
        <v>1</v>
      </c>
      <c r="AN134" s="46" t="s">
        <v>1</v>
      </c>
      <c r="AO134" s="46" t="s">
        <v>1</v>
      </c>
      <c r="AP134" s="46" t="s">
        <v>1</v>
      </c>
      <c r="AQ134" s="46" t="s">
        <v>1</v>
      </c>
      <c r="AR134" s="46" t="s">
        <v>1</v>
      </c>
      <c r="AS134" s="46" t="s">
        <v>1</v>
      </c>
      <c r="AT134" s="46" t="s">
        <v>1</v>
      </c>
      <c r="AU134" s="46" t="s">
        <v>1</v>
      </c>
      <c r="AV134" s="46" t="s">
        <v>1</v>
      </c>
      <c r="AW134" s="45" t="s">
        <v>71</v>
      </c>
      <c r="AX134" s="45">
        <v>1</v>
      </c>
      <c r="AY134" s="45">
        <v>1</v>
      </c>
      <c r="AZ134" s="48">
        <v>0</v>
      </c>
      <c r="BA134" s="52">
        <v>12</v>
      </c>
      <c r="BB134" s="55">
        <v>0</v>
      </c>
      <c r="BD134" s="30" t="e">
        <f>_xlfn.XLOOKUP(A134,'Non AGSA'!B:B,'Non AGSA'!B:B)</f>
        <v>#N/A</v>
      </c>
      <c r="BE134" s="30" t="e">
        <f>_xlfn.XLOOKUP(A134,'Dormant auditee list'!C:C,'Dormant auditee list'!C:C)</f>
        <v>#N/A</v>
      </c>
      <c r="BF134" s="30" t="str">
        <f>_xlfn.XLOOKUP(A134,Reworked!A:A,Reworked!I:I)</f>
        <v>Unqualified with no findings</v>
      </c>
      <c r="BH134" s="30">
        <v>1</v>
      </c>
      <c r="BI134" s="30">
        <v>1</v>
      </c>
    </row>
    <row r="135" spans="1:61" ht="14.25" hidden="1" customHeight="1" x14ac:dyDescent="0.25">
      <c r="A135" s="76">
        <v>376</v>
      </c>
      <c r="B135" s="77" t="s">
        <v>107</v>
      </c>
      <c r="C135" s="46" t="s">
        <v>819</v>
      </c>
      <c r="D135" s="46" t="s">
        <v>97</v>
      </c>
      <c r="E135" s="46" t="s">
        <v>820</v>
      </c>
      <c r="F135" s="46" t="s">
        <v>866</v>
      </c>
      <c r="G135" s="46" t="s">
        <v>1</v>
      </c>
      <c r="H135" s="77" t="s">
        <v>1</v>
      </c>
      <c r="I135" s="77" t="s">
        <v>97</v>
      </c>
      <c r="J135" s="45" t="s">
        <v>57</v>
      </c>
      <c r="K135" s="46" t="s">
        <v>1</v>
      </c>
      <c r="L135" s="46" t="s">
        <v>1</v>
      </c>
      <c r="M135" s="45" t="s">
        <v>57</v>
      </c>
      <c r="N135" s="46" t="s">
        <v>1</v>
      </c>
      <c r="O135" s="40" t="s">
        <v>62</v>
      </c>
      <c r="P135" s="46" t="s">
        <v>1</v>
      </c>
      <c r="Q135" s="46" t="s">
        <v>1</v>
      </c>
      <c r="R135" s="46" t="s">
        <v>1</v>
      </c>
      <c r="S135" s="46" t="s">
        <v>1</v>
      </c>
      <c r="T135" s="46" t="s">
        <v>1</v>
      </c>
      <c r="U135" s="46" t="s">
        <v>1</v>
      </c>
      <c r="V135" s="46" t="s">
        <v>1</v>
      </c>
      <c r="W135" s="46" t="s">
        <v>1</v>
      </c>
      <c r="X135" s="46" t="s">
        <v>1</v>
      </c>
      <c r="Y135" s="46" t="s">
        <v>1</v>
      </c>
      <c r="Z135" s="46" t="s">
        <v>1</v>
      </c>
      <c r="AA135" s="46" t="s">
        <v>1</v>
      </c>
      <c r="AB135" s="46" t="s">
        <v>1</v>
      </c>
      <c r="AC135" s="46" t="s">
        <v>1</v>
      </c>
      <c r="AD135" s="46" t="s">
        <v>1</v>
      </c>
      <c r="AE135" s="46" t="s">
        <v>1</v>
      </c>
      <c r="AF135" s="46" t="s">
        <v>1</v>
      </c>
      <c r="AG135" s="46" t="s">
        <v>1</v>
      </c>
      <c r="AH135" s="46" t="s">
        <v>1</v>
      </c>
      <c r="AI135" s="46" t="s">
        <v>1</v>
      </c>
      <c r="AJ135" s="46" t="s">
        <v>1</v>
      </c>
      <c r="AK135" s="46" t="s">
        <v>1</v>
      </c>
      <c r="AL135" s="46" t="s">
        <v>1</v>
      </c>
      <c r="AM135" s="46" t="s">
        <v>1</v>
      </c>
      <c r="AN135" s="46" t="s">
        <v>1</v>
      </c>
      <c r="AO135" s="46" t="s">
        <v>1</v>
      </c>
      <c r="AP135" s="46" t="s">
        <v>1</v>
      </c>
      <c r="AQ135" s="46" t="s">
        <v>1</v>
      </c>
      <c r="AR135" s="46" t="s">
        <v>1</v>
      </c>
      <c r="AS135" s="46" t="s">
        <v>1</v>
      </c>
      <c r="AT135" s="46" t="s">
        <v>1</v>
      </c>
      <c r="AU135" s="46" t="s">
        <v>1</v>
      </c>
      <c r="AV135" s="46" t="s">
        <v>1</v>
      </c>
      <c r="AW135" s="47" t="s">
        <v>63</v>
      </c>
      <c r="AX135" s="42">
        <v>2</v>
      </c>
      <c r="AY135" s="42">
        <v>2</v>
      </c>
      <c r="AZ135" s="48">
        <v>0</v>
      </c>
      <c r="BA135" s="49">
        <v>0.02</v>
      </c>
      <c r="BB135" s="50">
        <v>0.03</v>
      </c>
      <c r="BD135" s="30" t="e">
        <f>_xlfn.XLOOKUP(A135,'Non AGSA'!B:B,'Non AGSA'!B:B)</f>
        <v>#N/A</v>
      </c>
      <c r="BE135" s="30" t="e">
        <f>_xlfn.XLOOKUP(A135,'Dormant auditee list'!C:C,'Dormant auditee list'!C:C)</f>
        <v>#N/A</v>
      </c>
      <c r="BF135" s="30" t="str">
        <f>_xlfn.XLOOKUP(A135,Reworked!A:A,Reworked!I:I)</f>
        <v>Unqualified with no findings</v>
      </c>
      <c r="BH135" s="30">
        <v>1</v>
      </c>
      <c r="BI135" s="30">
        <v>1</v>
      </c>
    </row>
    <row r="136" spans="1:61" ht="14.25" hidden="1" customHeight="1" x14ac:dyDescent="0.25">
      <c r="A136" s="76">
        <v>134</v>
      </c>
      <c r="B136" s="77" t="s">
        <v>107</v>
      </c>
      <c r="C136" s="46" t="s">
        <v>819</v>
      </c>
      <c r="D136" s="46" t="s">
        <v>76</v>
      </c>
      <c r="E136" s="46" t="s">
        <v>820</v>
      </c>
      <c r="F136" s="46" t="s">
        <v>866</v>
      </c>
      <c r="G136" s="46" t="s">
        <v>1</v>
      </c>
      <c r="H136" s="77" t="s">
        <v>1</v>
      </c>
      <c r="I136" s="77" t="s">
        <v>76</v>
      </c>
      <c r="J136" s="45" t="s">
        <v>57</v>
      </c>
      <c r="K136" s="46" t="s">
        <v>1</v>
      </c>
      <c r="L136" s="46" t="s">
        <v>1</v>
      </c>
      <c r="M136" s="45" t="s">
        <v>57</v>
      </c>
      <c r="N136" s="46" t="s">
        <v>1</v>
      </c>
      <c r="O136" s="46" t="s">
        <v>1</v>
      </c>
      <c r="P136" s="46" t="s">
        <v>1</v>
      </c>
      <c r="Q136" s="46" t="s">
        <v>1</v>
      </c>
      <c r="R136" s="46" t="s">
        <v>1</v>
      </c>
      <c r="S136" s="46" t="s">
        <v>1</v>
      </c>
      <c r="T136" s="46" t="s">
        <v>1</v>
      </c>
      <c r="U136" s="46" t="s">
        <v>1</v>
      </c>
      <c r="V136" s="46" t="s">
        <v>1</v>
      </c>
      <c r="W136" s="46" t="s">
        <v>1</v>
      </c>
      <c r="X136" s="46" t="s">
        <v>1</v>
      </c>
      <c r="Y136" s="46" t="s">
        <v>1</v>
      </c>
      <c r="Z136" s="46" t="s">
        <v>1</v>
      </c>
      <c r="AA136" s="46" t="s">
        <v>1</v>
      </c>
      <c r="AB136" s="46" t="s">
        <v>1</v>
      </c>
      <c r="AC136" s="46" t="s">
        <v>1</v>
      </c>
      <c r="AD136" s="46" t="s">
        <v>1</v>
      </c>
      <c r="AE136" s="46" t="s">
        <v>1</v>
      </c>
      <c r="AF136" s="46" t="s">
        <v>1</v>
      </c>
      <c r="AG136" s="46" t="s">
        <v>1</v>
      </c>
      <c r="AH136" s="46" t="s">
        <v>1</v>
      </c>
      <c r="AI136" s="46" t="s">
        <v>1</v>
      </c>
      <c r="AJ136" s="46" t="s">
        <v>1</v>
      </c>
      <c r="AK136" s="46" t="s">
        <v>1</v>
      </c>
      <c r="AL136" s="46" t="s">
        <v>1</v>
      </c>
      <c r="AM136" s="46" t="s">
        <v>1</v>
      </c>
      <c r="AN136" s="46" t="s">
        <v>1</v>
      </c>
      <c r="AO136" s="46" t="s">
        <v>1</v>
      </c>
      <c r="AP136" s="46" t="s">
        <v>1</v>
      </c>
      <c r="AQ136" s="46" t="s">
        <v>1</v>
      </c>
      <c r="AR136" s="46" t="s">
        <v>1</v>
      </c>
      <c r="AS136" s="46" t="s">
        <v>1</v>
      </c>
      <c r="AT136" s="46" t="s">
        <v>1</v>
      </c>
      <c r="AU136" s="46" t="s">
        <v>1</v>
      </c>
      <c r="AV136" s="46" t="s">
        <v>1</v>
      </c>
      <c r="AW136" s="45" t="s">
        <v>71</v>
      </c>
      <c r="AX136" s="45">
        <v>1</v>
      </c>
      <c r="AY136" s="42">
        <v>2</v>
      </c>
      <c r="AZ136" s="48">
        <v>0</v>
      </c>
      <c r="BA136" s="48">
        <v>0</v>
      </c>
      <c r="BB136" s="55">
        <v>0</v>
      </c>
      <c r="BD136" s="30" t="e">
        <f>_xlfn.XLOOKUP(A136,'Non AGSA'!B:B,'Non AGSA'!B:B)</f>
        <v>#N/A</v>
      </c>
      <c r="BE136" s="30" t="e">
        <f>_xlfn.XLOOKUP(A136,'Dormant auditee list'!C:C,'Dormant auditee list'!C:C)</f>
        <v>#N/A</v>
      </c>
      <c r="BF136" s="30" t="str">
        <f>_xlfn.XLOOKUP(A136,Reworked!A:A,Reworked!I:I)</f>
        <v>Unqualified with no findings</v>
      </c>
      <c r="BH136" s="30">
        <v>1</v>
      </c>
      <c r="BI136" s="30">
        <v>1</v>
      </c>
    </row>
    <row r="137" spans="1:61" ht="14.25" hidden="1" customHeight="1" x14ac:dyDescent="0.25">
      <c r="A137" s="76">
        <v>377</v>
      </c>
      <c r="B137" s="77" t="s">
        <v>107</v>
      </c>
      <c r="C137" s="46" t="s">
        <v>819</v>
      </c>
      <c r="D137" s="46" t="s">
        <v>95</v>
      </c>
      <c r="E137" s="46" t="s">
        <v>820</v>
      </c>
      <c r="F137" s="46" t="s">
        <v>866</v>
      </c>
      <c r="G137" s="46" t="s">
        <v>1</v>
      </c>
      <c r="H137" s="77" t="s">
        <v>1</v>
      </c>
      <c r="I137" s="77" t="s">
        <v>95</v>
      </c>
      <c r="J137" s="45" t="s">
        <v>57</v>
      </c>
      <c r="K137" s="46" t="s">
        <v>1</v>
      </c>
      <c r="L137" s="46" t="s">
        <v>1</v>
      </c>
      <c r="M137" s="45" t="s">
        <v>57</v>
      </c>
      <c r="N137" s="46" t="s">
        <v>1</v>
      </c>
      <c r="O137" s="46" t="s">
        <v>1</v>
      </c>
      <c r="P137" s="46" t="s">
        <v>1</v>
      </c>
      <c r="Q137" s="46" t="s">
        <v>1</v>
      </c>
      <c r="R137" s="46" t="s">
        <v>1</v>
      </c>
      <c r="S137" s="46" t="s">
        <v>1</v>
      </c>
      <c r="T137" s="46" t="s">
        <v>1</v>
      </c>
      <c r="U137" s="46" t="s">
        <v>1</v>
      </c>
      <c r="V137" s="46" t="s">
        <v>1</v>
      </c>
      <c r="W137" s="46" t="s">
        <v>1</v>
      </c>
      <c r="X137" s="46" t="s">
        <v>1</v>
      </c>
      <c r="Y137" s="46" t="s">
        <v>1</v>
      </c>
      <c r="Z137" s="46" t="s">
        <v>1</v>
      </c>
      <c r="AA137" s="46" t="s">
        <v>1</v>
      </c>
      <c r="AB137" s="46" t="s">
        <v>1</v>
      </c>
      <c r="AC137" s="46" t="s">
        <v>1</v>
      </c>
      <c r="AD137" s="46" t="s">
        <v>1</v>
      </c>
      <c r="AE137" s="46" t="s">
        <v>1</v>
      </c>
      <c r="AF137" s="46" t="s">
        <v>1</v>
      </c>
      <c r="AG137" s="46" t="s">
        <v>1</v>
      </c>
      <c r="AH137" s="46" t="s">
        <v>1</v>
      </c>
      <c r="AI137" s="46" t="s">
        <v>1</v>
      </c>
      <c r="AJ137" s="46" t="s">
        <v>1</v>
      </c>
      <c r="AK137" s="46" t="s">
        <v>1</v>
      </c>
      <c r="AL137" s="46" t="s">
        <v>1</v>
      </c>
      <c r="AM137" s="46" t="s">
        <v>1</v>
      </c>
      <c r="AN137" s="46" t="s">
        <v>1</v>
      </c>
      <c r="AO137" s="46" t="s">
        <v>1</v>
      </c>
      <c r="AP137" s="46" t="s">
        <v>1</v>
      </c>
      <c r="AQ137" s="46" t="s">
        <v>1</v>
      </c>
      <c r="AR137" s="46" t="s">
        <v>1</v>
      </c>
      <c r="AS137" s="46" t="s">
        <v>1</v>
      </c>
      <c r="AT137" s="46" t="s">
        <v>1</v>
      </c>
      <c r="AU137" s="47" t="s">
        <v>67</v>
      </c>
      <c r="AV137" s="51" t="s">
        <v>68</v>
      </c>
      <c r="AW137" s="45" t="s">
        <v>71</v>
      </c>
      <c r="AX137" s="45">
        <v>1</v>
      </c>
      <c r="AY137" s="42">
        <v>2</v>
      </c>
      <c r="AZ137" s="48">
        <v>0</v>
      </c>
      <c r="BA137" s="52">
        <v>0.89</v>
      </c>
      <c r="BB137" s="53">
        <v>0.06</v>
      </c>
      <c r="BD137" s="30" t="e">
        <f>_xlfn.XLOOKUP(A137,'Non AGSA'!B:B,'Non AGSA'!B:B)</f>
        <v>#N/A</v>
      </c>
      <c r="BE137" s="30" t="e">
        <f>_xlfn.XLOOKUP(A137,'Dormant auditee list'!C:C,'Dormant auditee list'!C:C)</f>
        <v>#N/A</v>
      </c>
      <c r="BF137" s="30" t="str">
        <f>_xlfn.XLOOKUP(A137,Reworked!A:A,Reworked!I:I)</f>
        <v>Unqualified with no findings</v>
      </c>
      <c r="BH137" s="30">
        <v>1</v>
      </c>
      <c r="BI137" s="30">
        <v>1</v>
      </c>
    </row>
    <row r="138" spans="1:61" ht="14.25" hidden="1" customHeight="1" x14ac:dyDescent="0.25">
      <c r="A138" s="76">
        <v>135</v>
      </c>
      <c r="B138" s="77" t="s">
        <v>107</v>
      </c>
      <c r="C138" s="46" t="s">
        <v>819</v>
      </c>
      <c r="D138" s="46" t="s">
        <v>70</v>
      </c>
      <c r="E138" s="46" t="s">
        <v>820</v>
      </c>
      <c r="F138" s="46" t="s">
        <v>866</v>
      </c>
      <c r="G138" s="46" t="s">
        <v>1</v>
      </c>
      <c r="H138" s="77" t="s">
        <v>1</v>
      </c>
      <c r="I138" s="77" t="s">
        <v>70</v>
      </c>
      <c r="J138" s="45" t="s">
        <v>57</v>
      </c>
      <c r="K138" s="46" t="s">
        <v>1</v>
      </c>
      <c r="L138" s="46" t="s">
        <v>1</v>
      </c>
      <c r="M138" s="45" t="s">
        <v>57</v>
      </c>
      <c r="N138" s="46" t="s">
        <v>1</v>
      </c>
      <c r="O138" s="46" t="s">
        <v>1</v>
      </c>
      <c r="P138" s="46" t="s">
        <v>1</v>
      </c>
      <c r="Q138" s="46" t="s">
        <v>1</v>
      </c>
      <c r="R138" s="46" t="s">
        <v>1</v>
      </c>
      <c r="S138" s="46" t="s">
        <v>1</v>
      </c>
      <c r="T138" s="46" t="s">
        <v>1</v>
      </c>
      <c r="U138" s="46" t="s">
        <v>1</v>
      </c>
      <c r="V138" s="46" t="s">
        <v>1</v>
      </c>
      <c r="W138" s="46" t="s">
        <v>1</v>
      </c>
      <c r="X138" s="46" t="s">
        <v>1</v>
      </c>
      <c r="Y138" s="46" t="s">
        <v>1</v>
      </c>
      <c r="Z138" s="46" t="s">
        <v>1</v>
      </c>
      <c r="AA138" s="46" t="s">
        <v>1</v>
      </c>
      <c r="AB138" s="46" t="s">
        <v>1</v>
      </c>
      <c r="AC138" s="46" t="s">
        <v>1</v>
      </c>
      <c r="AD138" s="46" t="s">
        <v>1</v>
      </c>
      <c r="AE138" s="46" t="s">
        <v>1</v>
      </c>
      <c r="AF138" s="46" t="s">
        <v>1</v>
      </c>
      <c r="AG138" s="46" t="s">
        <v>1</v>
      </c>
      <c r="AH138" s="46" t="s">
        <v>1</v>
      </c>
      <c r="AI138" s="46" t="s">
        <v>1</v>
      </c>
      <c r="AJ138" s="46" t="s">
        <v>1</v>
      </c>
      <c r="AK138" s="46" t="s">
        <v>1</v>
      </c>
      <c r="AL138" s="46" t="s">
        <v>1</v>
      </c>
      <c r="AM138" s="46" t="s">
        <v>1</v>
      </c>
      <c r="AN138" s="46" t="s">
        <v>1</v>
      </c>
      <c r="AO138" s="46" t="s">
        <v>1</v>
      </c>
      <c r="AP138" s="46" t="s">
        <v>1</v>
      </c>
      <c r="AQ138" s="46" t="s">
        <v>1</v>
      </c>
      <c r="AR138" s="46" t="s">
        <v>1</v>
      </c>
      <c r="AS138" s="46" t="s">
        <v>1</v>
      </c>
      <c r="AT138" s="46" t="s">
        <v>1</v>
      </c>
      <c r="AU138" s="46" t="s">
        <v>1</v>
      </c>
      <c r="AV138" s="40" t="s">
        <v>62</v>
      </c>
      <c r="AW138" s="45" t="s">
        <v>71</v>
      </c>
      <c r="AX138" s="45">
        <v>1</v>
      </c>
      <c r="AY138" s="45">
        <v>1</v>
      </c>
      <c r="AZ138" s="48">
        <v>0</v>
      </c>
      <c r="BA138" s="48">
        <v>0</v>
      </c>
      <c r="BB138" s="55">
        <v>0</v>
      </c>
      <c r="BD138" s="30" t="e">
        <f>_xlfn.XLOOKUP(A138,'Non AGSA'!B:B,'Non AGSA'!B:B)</f>
        <v>#N/A</v>
      </c>
      <c r="BE138" s="30" t="e">
        <f>_xlfn.XLOOKUP(A138,'Dormant auditee list'!C:C,'Dormant auditee list'!C:C)</f>
        <v>#N/A</v>
      </c>
      <c r="BF138" s="30" t="str">
        <f>_xlfn.XLOOKUP(A138,Reworked!A:A,Reworked!I:I)</f>
        <v>Unqualified with no findings</v>
      </c>
      <c r="BH138" s="30">
        <v>1</v>
      </c>
      <c r="BI138" s="30">
        <v>1</v>
      </c>
    </row>
    <row r="139" spans="1:61" ht="14.25" hidden="1" customHeight="1" x14ac:dyDescent="0.25">
      <c r="A139" s="76">
        <v>378</v>
      </c>
      <c r="B139" s="77" t="s">
        <v>107</v>
      </c>
      <c r="C139" s="46" t="s">
        <v>819</v>
      </c>
      <c r="D139" s="46" t="s">
        <v>61</v>
      </c>
      <c r="E139" s="46" t="s">
        <v>820</v>
      </c>
      <c r="F139" s="46" t="s">
        <v>866</v>
      </c>
      <c r="G139" s="46" t="s">
        <v>1</v>
      </c>
      <c r="H139" s="77" t="s">
        <v>1</v>
      </c>
      <c r="I139" s="77" t="s">
        <v>61</v>
      </c>
      <c r="J139" s="45" t="s">
        <v>57</v>
      </c>
      <c r="K139" s="46" t="s">
        <v>1</v>
      </c>
      <c r="L139" s="46" t="s">
        <v>1</v>
      </c>
      <c r="M139" s="45" t="s">
        <v>57</v>
      </c>
      <c r="N139" s="46" t="s">
        <v>1</v>
      </c>
      <c r="O139" s="46" t="s">
        <v>1</v>
      </c>
      <c r="P139" s="46" t="s">
        <v>1</v>
      </c>
      <c r="Q139" s="46" t="s">
        <v>1</v>
      </c>
      <c r="R139" s="46" t="s">
        <v>1</v>
      </c>
      <c r="S139" s="46" t="s">
        <v>1</v>
      </c>
      <c r="T139" s="46" t="s">
        <v>1</v>
      </c>
      <c r="U139" s="46" t="s">
        <v>1</v>
      </c>
      <c r="V139" s="46" t="s">
        <v>1</v>
      </c>
      <c r="W139" s="46" t="s">
        <v>1</v>
      </c>
      <c r="X139" s="46" t="s">
        <v>1</v>
      </c>
      <c r="Y139" s="46" t="s">
        <v>1</v>
      </c>
      <c r="Z139" s="46" t="s">
        <v>1</v>
      </c>
      <c r="AA139" s="46" t="s">
        <v>1</v>
      </c>
      <c r="AB139" s="46" t="s">
        <v>1</v>
      </c>
      <c r="AC139" s="46" t="s">
        <v>1</v>
      </c>
      <c r="AD139" s="46" t="s">
        <v>1</v>
      </c>
      <c r="AE139" s="46" t="s">
        <v>1</v>
      </c>
      <c r="AF139" s="46" t="s">
        <v>1</v>
      </c>
      <c r="AG139" s="46" t="s">
        <v>1</v>
      </c>
      <c r="AH139" s="46" t="s">
        <v>1</v>
      </c>
      <c r="AI139" s="46" t="s">
        <v>1</v>
      </c>
      <c r="AJ139" s="46" t="s">
        <v>1</v>
      </c>
      <c r="AK139" s="46" t="s">
        <v>1</v>
      </c>
      <c r="AL139" s="46" t="s">
        <v>1</v>
      </c>
      <c r="AM139" s="46" t="s">
        <v>1</v>
      </c>
      <c r="AN139" s="46" t="s">
        <v>1</v>
      </c>
      <c r="AO139" s="46" t="s">
        <v>1</v>
      </c>
      <c r="AP139" s="46" t="s">
        <v>1</v>
      </c>
      <c r="AQ139" s="46" t="s">
        <v>1</v>
      </c>
      <c r="AR139" s="46" t="s">
        <v>1</v>
      </c>
      <c r="AS139" s="46" t="s">
        <v>1</v>
      </c>
      <c r="AT139" s="46" t="s">
        <v>1</v>
      </c>
      <c r="AU139" s="46" t="s">
        <v>1</v>
      </c>
      <c r="AV139" s="46" t="s">
        <v>1</v>
      </c>
      <c r="AW139" s="45" t="s">
        <v>71</v>
      </c>
      <c r="AX139" s="45">
        <v>1</v>
      </c>
      <c r="AY139" s="42">
        <v>2</v>
      </c>
      <c r="AZ139" s="48">
        <v>0</v>
      </c>
      <c r="BA139" s="52">
        <v>0.04</v>
      </c>
      <c r="BB139" s="50">
        <v>0.02</v>
      </c>
      <c r="BD139" s="30" t="e">
        <f>_xlfn.XLOOKUP(A139,'Non AGSA'!B:B,'Non AGSA'!B:B)</f>
        <v>#N/A</v>
      </c>
      <c r="BE139" s="30" t="e">
        <f>_xlfn.XLOOKUP(A139,'Dormant auditee list'!C:C,'Dormant auditee list'!C:C)</f>
        <v>#N/A</v>
      </c>
      <c r="BF139" s="30" t="str">
        <f>_xlfn.XLOOKUP(A139,Reworked!A:A,Reworked!I:I)</f>
        <v>Unqualified with no findings</v>
      </c>
      <c r="BH139" s="30">
        <v>1</v>
      </c>
      <c r="BI139" s="30">
        <v>1</v>
      </c>
    </row>
    <row r="140" spans="1:61" ht="26.25" hidden="1" customHeight="1" x14ac:dyDescent="0.25">
      <c r="A140" s="76">
        <v>407</v>
      </c>
      <c r="B140" s="77" t="s">
        <v>115</v>
      </c>
      <c r="C140" s="46" t="s">
        <v>819</v>
      </c>
      <c r="D140" s="46" t="s">
        <v>844</v>
      </c>
      <c r="E140" s="46" t="s">
        <v>820</v>
      </c>
      <c r="F140" s="46" t="s">
        <v>1</v>
      </c>
      <c r="G140" s="46" t="s">
        <v>856</v>
      </c>
      <c r="H140" s="77" t="s">
        <v>836</v>
      </c>
      <c r="I140" s="77" t="s">
        <v>827</v>
      </c>
      <c r="J140" s="45" t="s">
        <v>57</v>
      </c>
      <c r="K140" s="46" t="s">
        <v>1</v>
      </c>
      <c r="L140" s="46" t="s">
        <v>1</v>
      </c>
      <c r="M140" s="45" t="s">
        <v>57</v>
      </c>
      <c r="N140" s="46" t="s">
        <v>1</v>
      </c>
      <c r="O140" s="46" t="s">
        <v>1</v>
      </c>
      <c r="P140" s="46" t="s">
        <v>1</v>
      </c>
      <c r="Q140" s="46" t="s">
        <v>1</v>
      </c>
      <c r="R140" s="46" t="s">
        <v>1</v>
      </c>
      <c r="S140" s="46" t="s">
        <v>1</v>
      </c>
      <c r="T140" s="46" t="s">
        <v>1</v>
      </c>
      <c r="U140" s="46" t="s">
        <v>1</v>
      </c>
      <c r="V140" s="46" t="s">
        <v>1</v>
      </c>
      <c r="W140" s="46" t="s">
        <v>1</v>
      </c>
      <c r="X140" s="46" t="s">
        <v>1</v>
      </c>
      <c r="Y140" s="46" t="s">
        <v>1</v>
      </c>
      <c r="Z140" s="46" t="s">
        <v>1</v>
      </c>
      <c r="AA140" s="46" t="s">
        <v>1</v>
      </c>
      <c r="AB140" s="46" t="s">
        <v>1</v>
      </c>
      <c r="AC140" s="46" t="s">
        <v>1</v>
      </c>
      <c r="AD140" s="46" t="s">
        <v>1</v>
      </c>
      <c r="AE140" s="46" t="s">
        <v>1</v>
      </c>
      <c r="AF140" s="46" t="s">
        <v>1</v>
      </c>
      <c r="AG140" s="46" t="s">
        <v>1</v>
      </c>
      <c r="AH140" s="46" t="s">
        <v>1</v>
      </c>
      <c r="AI140" s="46" t="s">
        <v>1</v>
      </c>
      <c r="AJ140" s="46" t="s">
        <v>1</v>
      </c>
      <c r="AK140" s="46" t="s">
        <v>1</v>
      </c>
      <c r="AL140" s="46" t="s">
        <v>1</v>
      </c>
      <c r="AM140" s="46" t="s">
        <v>1</v>
      </c>
      <c r="AN140" s="46" t="s">
        <v>1</v>
      </c>
      <c r="AO140" s="46" t="s">
        <v>1</v>
      </c>
      <c r="AP140" s="46" t="s">
        <v>1</v>
      </c>
      <c r="AQ140" s="46" t="s">
        <v>1</v>
      </c>
      <c r="AR140" s="46" t="s">
        <v>1</v>
      </c>
      <c r="AS140" s="46" t="s">
        <v>1</v>
      </c>
      <c r="AT140" s="46" t="s">
        <v>1</v>
      </c>
      <c r="AU140" s="40" t="s">
        <v>62</v>
      </c>
      <c r="AV140" s="51" t="s">
        <v>68</v>
      </c>
      <c r="AW140" s="45" t="s">
        <v>71</v>
      </c>
      <c r="AX140" s="45">
        <v>1</v>
      </c>
      <c r="AY140" s="54">
        <v>0</v>
      </c>
      <c r="AZ140" s="48">
        <v>0</v>
      </c>
      <c r="BA140" s="52">
        <v>1.4</v>
      </c>
      <c r="BB140" s="55">
        <v>0</v>
      </c>
      <c r="BD140" s="30" t="e">
        <f>_xlfn.XLOOKUP(A140,'Non AGSA'!B:B,'Non AGSA'!B:B)</f>
        <v>#N/A</v>
      </c>
      <c r="BE140" s="30" t="e">
        <f>_xlfn.XLOOKUP(A140,'Dormant auditee list'!C:C,'Dormant auditee list'!C:C)</f>
        <v>#N/A</v>
      </c>
      <c r="BF140" s="30" t="str">
        <f>_xlfn.XLOOKUP(A140,Reworked!A:A,Reworked!I:I)</f>
        <v>Unqualified with no findings</v>
      </c>
      <c r="BH140" s="30">
        <v>1</v>
      </c>
      <c r="BI140" s="30">
        <v>1</v>
      </c>
    </row>
    <row r="141" spans="1:61" ht="14.25" hidden="1" customHeight="1" x14ac:dyDescent="0.25">
      <c r="A141" s="76">
        <v>409</v>
      </c>
      <c r="B141" s="77" t="s">
        <v>233</v>
      </c>
      <c r="C141" s="46" t="s">
        <v>819</v>
      </c>
      <c r="D141" s="46" t="s">
        <v>80</v>
      </c>
      <c r="E141" s="46" t="s">
        <v>820</v>
      </c>
      <c r="F141" s="46" t="s">
        <v>233</v>
      </c>
      <c r="G141" s="46" t="s">
        <v>1</v>
      </c>
      <c r="H141" s="77" t="s">
        <v>1</v>
      </c>
      <c r="I141" s="77" t="s">
        <v>80</v>
      </c>
      <c r="J141" s="42" t="s">
        <v>66</v>
      </c>
      <c r="K141" s="51" t="s">
        <v>68</v>
      </c>
      <c r="L141" s="51" t="s">
        <v>68</v>
      </c>
      <c r="M141" s="42" t="s">
        <v>66</v>
      </c>
      <c r="N141" s="51" t="s">
        <v>68</v>
      </c>
      <c r="O141" s="51" t="s">
        <v>68</v>
      </c>
      <c r="P141" s="46" t="s">
        <v>1</v>
      </c>
      <c r="Q141" s="46" t="s">
        <v>1</v>
      </c>
      <c r="R141" s="46" t="s">
        <v>1</v>
      </c>
      <c r="S141" s="46" t="s">
        <v>1</v>
      </c>
      <c r="T141" s="46" t="s">
        <v>1</v>
      </c>
      <c r="U141" s="46" t="s">
        <v>1</v>
      </c>
      <c r="V141" s="46" t="s">
        <v>1</v>
      </c>
      <c r="W141" s="46" t="s">
        <v>1</v>
      </c>
      <c r="X141" s="46" t="s">
        <v>1</v>
      </c>
      <c r="Y141" s="46" t="s">
        <v>1</v>
      </c>
      <c r="Z141" s="46" t="s">
        <v>1</v>
      </c>
      <c r="AA141" s="51" t="s">
        <v>68</v>
      </c>
      <c r="AB141" s="46" t="s">
        <v>1</v>
      </c>
      <c r="AC141" s="46" t="s">
        <v>1</v>
      </c>
      <c r="AD141" s="46" t="s">
        <v>1</v>
      </c>
      <c r="AE141" s="47" t="s">
        <v>67</v>
      </c>
      <c r="AF141" s="47" t="s">
        <v>67</v>
      </c>
      <c r="AG141" s="46" t="s">
        <v>1</v>
      </c>
      <c r="AH141" s="46" t="s">
        <v>1</v>
      </c>
      <c r="AI141" s="46" t="s">
        <v>1</v>
      </c>
      <c r="AJ141" s="46" t="s">
        <v>1</v>
      </c>
      <c r="AK141" s="47" t="s">
        <v>67</v>
      </c>
      <c r="AL141" s="46" t="s">
        <v>1</v>
      </c>
      <c r="AM141" s="46" t="s">
        <v>1</v>
      </c>
      <c r="AN141" s="46" t="s">
        <v>1</v>
      </c>
      <c r="AO141" s="46" t="s">
        <v>1</v>
      </c>
      <c r="AP141" s="51" t="s">
        <v>68</v>
      </c>
      <c r="AQ141" s="46" t="s">
        <v>1</v>
      </c>
      <c r="AR141" s="46" t="s">
        <v>1</v>
      </c>
      <c r="AS141" s="46" t="s">
        <v>1</v>
      </c>
      <c r="AT141" s="46" t="s">
        <v>1</v>
      </c>
      <c r="AU141" s="51" t="s">
        <v>68</v>
      </c>
      <c r="AV141" s="51" t="s">
        <v>68</v>
      </c>
      <c r="AW141" s="47" t="s">
        <v>63</v>
      </c>
      <c r="AX141" s="42">
        <v>2</v>
      </c>
      <c r="AY141" s="42">
        <v>2</v>
      </c>
      <c r="AZ141" s="48">
        <v>0</v>
      </c>
      <c r="BA141" s="52">
        <v>50.8</v>
      </c>
      <c r="BB141" s="50">
        <v>78.3</v>
      </c>
      <c r="BD141" s="30" t="e">
        <f>_xlfn.XLOOKUP(A141,'Non AGSA'!B:B,'Non AGSA'!B:B)</f>
        <v>#N/A</v>
      </c>
      <c r="BE141" s="30" t="e">
        <f>_xlfn.XLOOKUP(A141,'Dormant auditee list'!C:C,'Dormant auditee list'!C:C)</f>
        <v>#N/A</v>
      </c>
      <c r="BF141" s="30" t="str">
        <f>_xlfn.XLOOKUP(A141,Reworked!A:A,Reworked!I:I)</f>
        <v>Unqualified with findings</v>
      </c>
      <c r="BH141" s="30">
        <v>1</v>
      </c>
      <c r="BI141" s="30">
        <v>2</v>
      </c>
    </row>
    <row r="142" spans="1:61" ht="14.25" hidden="1" customHeight="1" x14ac:dyDescent="0.25">
      <c r="A142" s="76">
        <v>542</v>
      </c>
      <c r="B142" s="77" t="s">
        <v>233</v>
      </c>
      <c r="C142" s="46" t="s">
        <v>819</v>
      </c>
      <c r="D142" s="46" t="s">
        <v>65</v>
      </c>
      <c r="E142" s="46" t="s">
        <v>820</v>
      </c>
      <c r="F142" s="46" t="s">
        <v>233</v>
      </c>
      <c r="G142" s="46" t="s">
        <v>1</v>
      </c>
      <c r="H142" s="77" t="s">
        <v>1</v>
      </c>
      <c r="I142" s="77" t="s">
        <v>65</v>
      </c>
      <c r="J142" s="42" t="s">
        <v>66</v>
      </c>
      <c r="K142" s="46" t="s">
        <v>1</v>
      </c>
      <c r="L142" s="51" t="s">
        <v>68</v>
      </c>
      <c r="M142" s="42" t="s">
        <v>66</v>
      </c>
      <c r="N142" s="46" t="s">
        <v>1</v>
      </c>
      <c r="O142" s="51" t="s">
        <v>68</v>
      </c>
      <c r="P142" s="46" t="s">
        <v>1</v>
      </c>
      <c r="Q142" s="46" t="s">
        <v>1</v>
      </c>
      <c r="R142" s="46" t="s">
        <v>1</v>
      </c>
      <c r="S142" s="46" t="s">
        <v>1</v>
      </c>
      <c r="T142" s="46" t="s">
        <v>1</v>
      </c>
      <c r="U142" s="46" t="s">
        <v>1</v>
      </c>
      <c r="V142" s="46" t="s">
        <v>1</v>
      </c>
      <c r="W142" s="46" t="s">
        <v>1</v>
      </c>
      <c r="X142" s="46" t="s">
        <v>1</v>
      </c>
      <c r="Y142" s="46" t="s">
        <v>1</v>
      </c>
      <c r="Z142" s="46" t="s">
        <v>1</v>
      </c>
      <c r="AA142" s="46" t="s">
        <v>1</v>
      </c>
      <c r="AB142" s="46" t="s">
        <v>1</v>
      </c>
      <c r="AC142" s="46" t="s">
        <v>1</v>
      </c>
      <c r="AD142" s="46" t="s">
        <v>1</v>
      </c>
      <c r="AE142" s="46" t="s">
        <v>1</v>
      </c>
      <c r="AF142" s="46" t="s">
        <v>1</v>
      </c>
      <c r="AG142" s="46" t="s">
        <v>1</v>
      </c>
      <c r="AH142" s="46" t="s">
        <v>1</v>
      </c>
      <c r="AI142" s="46" t="s">
        <v>1</v>
      </c>
      <c r="AJ142" s="46" t="s">
        <v>1</v>
      </c>
      <c r="AK142" s="51" t="s">
        <v>68</v>
      </c>
      <c r="AL142" s="46" t="s">
        <v>1</v>
      </c>
      <c r="AM142" s="46" t="s">
        <v>1</v>
      </c>
      <c r="AN142" s="46" t="s">
        <v>1</v>
      </c>
      <c r="AO142" s="46" t="s">
        <v>1</v>
      </c>
      <c r="AP142" s="46" t="s">
        <v>1</v>
      </c>
      <c r="AQ142" s="46" t="s">
        <v>1</v>
      </c>
      <c r="AR142" s="46" t="s">
        <v>1</v>
      </c>
      <c r="AS142" s="46" t="s">
        <v>1</v>
      </c>
      <c r="AT142" s="46" t="s">
        <v>1</v>
      </c>
      <c r="AU142" s="47" t="s">
        <v>67</v>
      </c>
      <c r="AV142" s="47" t="s">
        <v>67</v>
      </c>
      <c r="AW142" s="47" t="s">
        <v>63</v>
      </c>
      <c r="AX142" s="45">
        <v>1</v>
      </c>
      <c r="AY142" s="42">
        <v>2</v>
      </c>
      <c r="AZ142" s="48">
        <v>0</v>
      </c>
      <c r="BA142" s="49">
        <v>5.5</v>
      </c>
      <c r="BB142" s="50">
        <v>2E-3</v>
      </c>
      <c r="BD142" s="30" t="e">
        <f>_xlfn.XLOOKUP(A142,'Non AGSA'!B:B,'Non AGSA'!B:B)</f>
        <v>#N/A</v>
      </c>
      <c r="BE142" s="30" t="e">
        <f>_xlfn.XLOOKUP(A142,'Dormant auditee list'!C:C,'Dormant auditee list'!C:C)</f>
        <v>#N/A</v>
      </c>
      <c r="BF142" s="30" t="str">
        <f>_xlfn.XLOOKUP(A142,Reworked!A:A,Reworked!I:I)</f>
        <v>Unqualified with findings</v>
      </c>
      <c r="BH142" s="30">
        <v>1</v>
      </c>
      <c r="BI142" s="30">
        <v>2</v>
      </c>
    </row>
    <row r="143" spans="1:61" ht="14.25" hidden="1" customHeight="1" x14ac:dyDescent="0.25">
      <c r="A143" s="76">
        <v>414</v>
      </c>
      <c r="B143" s="77" t="s">
        <v>234</v>
      </c>
      <c r="C143" s="46" t="s">
        <v>819</v>
      </c>
      <c r="D143" s="46" t="s">
        <v>99</v>
      </c>
      <c r="E143" s="46" t="s">
        <v>820</v>
      </c>
      <c r="F143" s="46" t="s">
        <v>233</v>
      </c>
      <c r="G143" s="46" t="s">
        <v>1</v>
      </c>
      <c r="H143" s="77" t="s">
        <v>1</v>
      </c>
      <c r="I143" s="77" t="s">
        <v>99</v>
      </c>
      <c r="J143" s="42" t="s">
        <v>66</v>
      </c>
      <c r="K143" s="46" t="s">
        <v>1</v>
      </c>
      <c r="L143" s="51" t="s">
        <v>68</v>
      </c>
      <c r="M143" s="42" t="s">
        <v>66</v>
      </c>
      <c r="N143" s="46" t="s">
        <v>1</v>
      </c>
      <c r="O143" s="51" t="s">
        <v>68</v>
      </c>
      <c r="P143" s="46" t="s">
        <v>1</v>
      </c>
      <c r="Q143" s="46" t="s">
        <v>1</v>
      </c>
      <c r="R143" s="46" t="s">
        <v>1</v>
      </c>
      <c r="S143" s="46" t="s">
        <v>1</v>
      </c>
      <c r="T143" s="46" t="s">
        <v>1</v>
      </c>
      <c r="U143" s="46" t="s">
        <v>1</v>
      </c>
      <c r="V143" s="46" t="s">
        <v>1</v>
      </c>
      <c r="W143" s="46" t="s">
        <v>1</v>
      </c>
      <c r="X143" s="46" t="s">
        <v>1</v>
      </c>
      <c r="Y143" s="46" t="s">
        <v>1</v>
      </c>
      <c r="Z143" s="46" t="s">
        <v>1</v>
      </c>
      <c r="AA143" s="46" t="s">
        <v>1</v>
      </c>
      <c r="AB143" s="46" t="s">
        <v>1</v>
      </c>
      <c r="AC143" s="46" t="s">
        <v>1</v>
      </c>
      <c r="AD143" s="46" t="s">
        <v>1</v>
      </c>
      <c r="AE143" s="47" t="s">
        <v>67</v>
      </c>
      <c r="AF143" s="47" t="s">
        <v>67</v>
      </c>
      <c r="AG143" s="46" t="s">
        <v>1</v>
      </c>
      <c r="AH143" s="47" t="s">
        <v>67</v>
      </c>
      <c r="AI143" s="46" t="s">
        <v>1</v>
      </c>
      <c r="AJ143" s="46" t="s">
        <v>1</v>
      </c>
      <c r="AK143" s="51" t="s">
        <v>68</v>
      </c>
      <c r="AL143" s="51" t="s">
        <v>68</v>
      </c>
      <c r="AM143" s="46" t="s">
        <v>1</v>
      </c>
      <c r="AN143" s="46" t="s">
        <v>1</v>
      </c>
      <c r="AO143" s="51" t="s">
        <v>68</v>
      </c>
      <c r="AP143" s="51" t="s">
        <v>68</v>
      </c>
      <c r="AQ143" s="46" t="s">
        <v>1</v>
      </c>
      <c r="AR143" s="46" t="s">
        <v>1</v>
      </c>
      <c r="AS143" s="46" t="s">
        <v>1</v>
      </c>
      <c r="AT143" s="46" t="s">
        <v>1</v>
      </c>
      <c r="AU143" s="51" t="s">
        <v>68</v>
      </c>
      <c r="AV143" s="51" t="s">
        <v>68</v>
      </c>
      <c r="AW143" s="47" t="s">
        <v>63</v>
      </c>
      <c r="AX143" s="45">
        <v>1</v>
      </c>
      <c r="AY143" s="42">
        <v>2</v>
      </c>
      <c r="AZ143" s="48">
        <v>0</v>
      </c>
      <c r="BA143" s="49">
        <v>14.6</v>
      </c>
      <c r="BB143" s="50">
        <v>7.8</v>
      </c>
      <c r="BD143" s="30" t="e">
        <f>_xlfn.XLOOKUP(A143,'Non AGSA'!B:B,'Non AGSA'!B:B)</f>
        <v>#N/A</v>
      </c>
      <c r="BE143" s="30" t="e">
        <f>_xlfn.XLOOKUP(A143,'Dormant auditee list'!C:C,'Dormant auditee list'!C:C)</f>
        <v>#N/A</v>
      </c>
      <c r="BF143" s="30" t="str">
        <f>_xlfn.XLOOKUP(A143,Reworked!A:A,Reworked!I:I)</f>
        <v>Unqualified with findings</v>
      </c>
      <c r="BH143" s="30">
        <v>1</v>
      </c>
      <c r="BI143" s="30">
        <v>2</v>
      </c>
    </row>
    <row r="144" spans="1:61" ht="14.25" hidden="1" customHeight="1" x14ac:dyDescent="0.25">
      <c r="A144" s="76">
        <v>412</v>
      </c>
      <c r="B144" s="77" t="s">
        <v>235</v>
      </c>
      <c r="C144" s="46" t="s">
        <v>819</v>
      </c>
      <c r="D144" s="46" t="s">
        <v>70</v>
      </c>
      <c r="E144" s="46" t="s">
        <v>820</v>
      </c>
      <c r="F144" s="46" t="s">
        <v>233</v>
      </c>
      <c r="G144" s="46" t="s">
        <v>1</v>
      </c>
      <c r="H144" s="77" t="s">
        <v>1</v>
      </c>
      <c r="I144" s="77" t="s">
        <v>70</v>
      </c>
      <c r="J144" s="42" t="s">
        <v>66</v>
      </c>
      <c r="K144" s="51" t="s">
        <v>68</v>
      </c>
      <c r="L144" s="51" t="s">
        <v>68</v>
      </c>
      <c r="M144" s="42" t="s">
        <v>66</v>
      </c>
      <c r="N144" s="51" t="s">
        <v>68</v>
      </c>
      <c r="O144" s="51" t="s">
        <v>68</v>
      </c>
      <c r="P144" s="46" t="s">
        <v>1</v>
      </c>
      <c r="Q144" s="46" t="s">
        <v>1</v>
      </c>
      <c r="R144" s="46" t="s">
        <v>1</v>
      </c>
      <c r="S144" s="46" t="s">
        <v>1</v>
      </c>
      <c r="T144" s="46" t="s">
        <v>1</v>
      </c>
      <c r="U144" s="46" t="s">
        <v>1</v>
      </c>
      <c r="V144" s="46" t="s">
        <v>1</v>
      </c>
      <c r="W144" s="46" t="s">
        <v>1</v>
      </c>
      <c r="X144" s="46" t="s">
        <v>1</v>
      </c>
      <c r="Y144" s="46" t="s">
        <v>1</v>
      </c>
      <c r="Z144" s="40" t="s">
        <v>62</v>
      </c>
      <c r="AA144" s="51" t="s">
        <v>68</v>
      </c>
      <c r="AB144" s="46" t="s">
        <v>1</v>
      </c>
      <c r="AC144" s="46" t="s">
        <v>1</v>
      </c>
      <c r="AD144" s="40" t="s">
        <v>62</v>
      </c>
      <c r="AE144" s="51" t="s">
        <v>68</v>
      </c>
      <c r="AF144" s="51" t="s">
        <v>68</v>
      </c>
      <c r="AG144" s="46" t="s">
        <v>1</v>
      </c>
      <c r="AH144" s="46" t="s">
        <v>1</v>
      </c>
      <c r="AI144" s="46" t="s">
        <v>1</v>
      </c>
      <c r="AJ144" s="46" t="s">
        <v>1</v>
      </c>
      <c r="AK144" s="51" t="s">
        <v>68</v>
      </c>
      <c r="AL144" s="51" t="s">
        <v>68</v>
      </c>
      <c r="AM144" s="46" t="s">
        <v>1</v>
      </c>
      <c r="AN144" s="46" t="s">
        <v>1</v>
      </c>
      <c r="AO144" s="46" t="s">
        <v>1</v>
      </c>
      <c r="AP144" s="40" t="s">
        <v>62</v>
      </c>
      <c r="AQ144" s="51" t="s">
        <v>68</v>
      </c>
      <c r="AR144" s="46" t="s">
        <v>1</v>
      </c>
      <c r="AS144" s="46" t="s">
        <v>1</v>
      </c>
      <c r="AT144" s="46" t="s">
        <v>1</v>
      </c>
      <c r="AU144" s="51" t="s">
        <v>68</v>
      </c>
      <c r="AV144" s="40" t="s">
        <v>62</v>
      </c>
      <c r="AW144" s="47" t="s">
        <v>63</v>
      </c>
      <c r="AX144" s="45">
        <v>1</v>
      </c>
      <c r="AY144" s="45">
        <v>1</v>
      </c>
      <c r="AZ144" s="48">
        <v>0</v>
      </c>
      <c r="BA144" s="52">
        <v>482.9</v>
      </c>
      <c r="BB144" s="53">
        <v>0.52</v>
      </c>
      <c r="BD144" s="30" t="e">
        <f>_xlfn.XLOOKUP(A144,'Non AGSA'!B:B,'Non AGSA'!B:B)</f>
        <v>#N/A</v>
      </c>
      <c r="BE144" s="30" t="e">
        <f>_xlfn.XLOOKUP(A144,'Dormant auditee list'!C:C,'Dormant auditee list'!C:C)</f>
        <v>#N/A</v>
      </c>
      <c r="BF144" s="30" t="str">
        <f>_xlfn.XLOOKUP(A144,Reworked!A:A,Reworked!I:I)</f>
        <v>Unqualified with findings</v>
      </c>
      <c r="BH144" s="30">
        <v>1</v>
      </c>
      <c r="BI144" s="30">
        <v>2</v>
      </c>
    </row>
    <row r="145" spans="1:61" ht="18" hidden="1" customHeight="1" x14ac:dyDescent="0.25">
      <c r="A145" s="76">
        <v>410</v>
      </c>
      <c r="B145" s="77" t="s">
        <v>236</v>
      </c>
      <c r="C145" s="46" t="s">
        <v>819</v>
      </c>
      <c r="D145" s="46" t="s">
        <v>97</v>
      </c>
      <c r="E145" s="46" t="s">
        <v>820</v>
      </c>
      <c r="F145" s="46" t="s">
        <v>233</v>
      </c>
      <c r="G145" s="46" t="s">
        <v>1</v>
      </c>
      <c r="H145" s="77" t="s">
        <v>1</v>
      </c>
      <c r="I145" s="77" t="s">
        <v>97</v>
      </c>
      <c r="J145" s="42" t="s">
        <v>66</v>
      </c>
      <c r="K145" s="51" t="s">
        <v>68</v>
      </c>
      <c r="L145" s="51" t="s">
        <v>68</v>
      </c>
      <c r="M145" s="56" t="s">
        <v>142</v>
      </c>
      <c r="N145" s="51" t="s">
        <v>68</v>
      </c>
      <c r="O145" s="51" t="s">
        <v>68</v>
      </c>
      <c r="P145" s="46" t="s">
        <v>1</v>
      </c>
      <c r="Q145" s="46" t="s">
        <v>1</v>
      </c>
      <c r="R145" s="46" t="s">
        <v>1</v>
      </c>
      <c r="S145" s="46" t="s">
        <v>1</v>
      </c>
      <c r="T145" s="46" t="s">
        <v>1</v>
      </c>
      <c r="U145" s="40" t="s">
        <v>62</v>
      </c>
      <c r="V145" s="46" t="s">
        <v>1</v>
      </c>
      <c r="W145" s="46" t="s">
        <v>1</v>
      </c>
      <c r="X145" s="46" t="s">
        <v>1</v>
      </c>
      <c r="Y145" s="46" t="s">
        <v>1</v>
      </c>
      <c r="Z145" s="40" t="s">
        <v>62</v>
      </c>
      <c r="AA145" s="47" t="s">
        <v>67</v>
      </c>
      <c r="AB145" s="46" t="s">
        <v>1</v>
      </c>
      <c r="AC145" s="46" t="s">
        <v>1</v>
      </c>
      <c r="AD145" s="46" t="s">
        <v>1</v>
      </c>
      <c r="AE145" s="51" t="s">
        <v>68</v>
      </c>
      <c r="AF145" s="51" t="s">
        <v>68</v>
      </c>
      <c r="AG145" s="46" t="s">
        <v>1</v>
      </c>
      <c r="AH145" s="51" t="s">
        <v>68</v>
      </c>
      <c r="AI145" s="46" t="s">
        <v>1</v>
      </c>
      <c r="AJ145" s="46" t="s">
        <v>1</v>
      </c>
      <c r="AK145" s="46" t="s">
        <v>1</v>
      </c>
      <c r="AL145" s="40" t="s">
        <v>62</v>
      </c>
      <c r="AM145" s="46" t="s">
        <v>1</v>
      </c>
      <c r="AN145" s="46" t="s">
        <v>1</v>
      </c>
      <c r="AO145" s="51" t="s">
        <v>68</v>
      </c>
      <c r="AP145" s="51" t="s">
        <v>68</v>
      </c>
      <c r="AQ145" s="46" t="s">
        <v>1</v>
      </c>
      <c r="AR145" s="51" t="s">
        <v>68</v>
      </c>
      <c r="AS145" s="46" t="s">
        <v>1</v>
      </c>
      <c r="AT145" s="46" t="s">
        <v>1</v>
      </c>
      <c r="AU145" s="51" t="s">
        <v>68</v>
      </c>
      <c r="AV145" s="51" t="s">
        <v>68</v>
      </c>
      <c r="AW145" s="47" t="s">
        <v>63</v>
      </c>
      <c r="AX145" s="45">
        <v>1</v>
      </c>
      <c r="AY145" s="42">
        <v>2</v>
      </c>
      <c r="AZ145" s="48">
        <v>0</v>
      </c>
      <c r="BA145" s="49">
        <v>344.9</v>
      </c>
      <c r="BB145" s="53">
        <v>2.2999999999999998</v>
      </c>
      <c r="BD145" s="30" t="e">
        <f>_xlfn.XLOOKUP(A145,'Non AGSA'!B:B,'Non AGSA'!B:B)</f>
        <v>#N/A</v>
      </c>
      <c r="BE145" s="30" t="e">
        <f>_xlfn.XLOOKUP(A145,'Dormant auditee list'!C:C,'Dormant auditee list'!C:C)</f>
        <v>#N/A</v>
      </c>
      <c r="BF145" s="30" t="str">
        <f>_xlfn.XLOOKUP(A145,Reworked!A:A,Reworked!I:I)</f>
        <v>Unqualified with findings</v>
      </c>
      <c r="BH145" s="30">
        <v>1</v>
      </c>
      <c r="BI145" s="30">
        <v>2</v>
      </c>
    </row>
    <row r="146" spans="1:61" ht="14.25" hidden="1" customHeight="1" x14ac:dyDescent="0.25">
      <c r="A146" s="76">
        <v>425</v>
      </c>
      <c r="B146" s="77" t="s">
        <v>237</v>
      </c>
      <c r="C146" s="46" t="s">
        <v>819</v>
      </c>
      <c r="D146" s="46" t="s">
        <v>76</v>
      </c>
      <c r="E146" s="46" t="s">
        <v>820</v>
      </c>
      <c r="F146" s="46" t="s">
        <v>233</v>
      </c>
      <c r="G146" s="46" t="s">
        <v>1</v>
      </c>
      <c r="H146" s="77" t="s">
        <v>1</v>
      </c>
      <c r="I146" s="77" t="s">
        <v>76</v>
      </c>
      <c r="J146" s="42" t="s">
        <v>66</v>
      </c>
      <c r="K146" s="46" t="s">
        <v>1</v>
      </c>
      <c r="L146" s="51" t="s">
        <v>68</v>
      </c>
      <c r="M146" s="42" t="s">
        <v>66</v>
      </c>
      <c r="N146" s="46" t="s">
        <v>1</v>
      </c>
      <c r="O146" s="51" t="s">
        <v>68</v>
      </c>
      <c r="P146" s="46" t="s">
        <v>1</v>
      </c>
      <c r="Q146" s="46" t="s">
        <v>1</v>
      </c>
      <c r="R146" s="46" t="s">
        <v>1</v>
      </c>
      <c r="S146" s="46" t="s">
        <v>1</v>
      </c>
      <c r="T146" s="46" t="s">
        <v>1</v>
      </c>
      <c r="U146" s="46" t="s">
        <v>1</v>
      </c>
      <c r="V146" s="46" t="s">
        <v>1</v>
      </c>
      <c r="W146" s="46" t="s">
        <v>1</v>
      </c>
      <c r="X146" s="46" t="s">
        <v>1</v>
      </c>
      <c r="Y146" s="46" t="s">
        <v>1</v>
      </c>
      <c r="Z146" s="46" t="s">
        <v>1</v>
      </c>
      <c r="AA146" s="46" t="s">
        <v>1</v>
      </c>
      <c r="AB146" s="46" t="s">
        <v>1</v>
      </c>
      <c r="AC146" s="46" t="s">
        <v>1</v>
      </c>
      <c r="AD146" s="46" t="s">
        <v>1</v>
      </c>
      <c r="AE146" s="51" t="s">
        <v>68</v>
      </c>
      <c r="AF146" s="51" t="s">
        <v>68</v>
      </c>
      <c r="AG146" s="46" t="s">
        <v>1</v>
      </c>
      <c r="AH146" s="46" t="s">
        <v>1</v>
      </c>
      <c r="AI146" s="46" t="s">
        <v>1</v>
      </c>
      <c r="AJ146" s="46" t="s">
        <v>1</v>
      </c>
      <c r="AK146" s="46" t="s">
        <v>1</v>
      </c>
      <c r="AL146" s="46" t="s">
        <v>1</v>
      </c>
      <c r="AM146" s="46" t="s">
        <v>1</v>
      </c>
      <c r="AN146" s="46" t="s">
        <v>1</v>
      </c>
      <c r="AO146" s="46" t="s">
        <v>1</v>
      </c>
      <c r="AP146" s="46" t="s">
        <v>1</v>
      </c>
      <c r="AQ146" s="40" t="s">
        <v>62</v>
      </c>
      <c r="AR146" s="51" t="s">
        <v>68</v>
      </c>
      <c r="AS146" s="46" t="s">
        <v>1</v>
      </c>
      <c r="AT146" s="46" t="s">
        <v>1</v>
      </c>
      <c r="AU146" s="51" t="s">
        <v>68</v>
      </c>
      <c r="AV146" s="51" t="s">
        <v>68</v>
      </c>
      <c r="AW146" s="47" t="s">
        <v>63</v>
      </c>
      <c r="AX146" s="42">
        <v>2</v>
      </c>
      <c r="AY146" s="45">
        <v>1</v>
      </c>
      <c r="AZ146" s="48">
        <v>0</v>
      </c>
      <c r="BA146" s="49">
        <v>570.1</v>
      </c>
      <c r="BB146" s="53">
        <v>0.49</v>
      </c>
      <c r="BD146" s="30" t="e">
        <f>_xlfn.XLOOKUP(A146,'Non AGSA'!B:B,'Non AGSA'!B:B)</f>
        <v>#N/A</v>
      </c>
      <c r="BE146" s="30" t="e">
        <f>_xlfn.XLOOKUP(A146,'Dormant auditee list'!C:C,'Dormant auditee list'!C:C)</f>
        <v>#N/A</v>
      </c>
      <c r="BF146" s="30" t="str">
        <f>_xlfn.XLOOKUP(A146,Reworked!A:A,Reworked!I:I)</f>
        <v>Unqualified with findings</v>
      </c>
      <c r="BH146" s="30">
        <v>1</v>
      </c>
      <c r="BI146" s="30">
        <v>2</v>
      </c>
    </row>
    <row r="147" spans="1:61" ht="14.25" hidden="1" customHeight="1" x14ac:dyDescent="0.25">
      <c r="A147" s="76">
        <v>520</v>
      </c>
      <c r="B147" s="77" t="s">
        <v>238</v>
      </c>
      <c r="C147" s="46" t="s">
        <v>819</v>
      </c>
      <c r="D147" s="46" t="s">
        <v>95</v>
      </c>
      <c r="E147" s="46" t="s">
        <v>820</v>
      </c>
      <c r="F147" s="46" t="s">
        <v>233</v>
      </c>
      <c r="G147" s="46" t="s">
        <v>1</v>
      </c>
      <c r="H147" s="77" t="s">
        <v>1</v>
      </c>
      <c r="I147" s="77" t="s">
        <v>95</v>
      </c>
      <c r="J147" s="42" t="s">
        <v>66</v>
      </c>
      <c r="K147" s="46" t="s">
        <v>1</v>
      </c>
      <c r="L147" s="51" t="s">
        <v>68</v>
      </c>
      <c r="M147" s="56" t="s">
        <v>142</v>
      </c>
      <c r="N147" s="46" t="s">
        <v>1</v>
      </c>
      <c r="O147" s="51" t="s">
        <v>68</v>
      </c>
      <c r="P147" s="46" t="s">
        <v>1</v>
      </c>
      <c r="Q147" s="46" t="s">
        <v>1</v>
      </c>
      <c r="R147" s="46" t="s">
        <v>1</v>
      </c>
      <c r="S147" s="46" t="s">
        <v>1</v>
      </c>
      <c r="T147" s="46" t="s">
        <v>1</v>
      </c>
      <c r="U147" s="40" t="s">
        <v>62</v>
      </c>
      <c r="V147" s="46" t="s">
        <v>1</v>
      </c>
      <c r="W147" s="46" t="s">
        <v>1</v>
      </c>
      <c r="X147" s="46" t="s">
        <v>1</v>
      </c>
      <c r="Y147" s="46" t="s">
        <v>1</v>
      </c>
      <c r="Z147" s="46" t="s">
        <v>1</v>
      </c>
      <c r="AA147" s="46" t="s">
        <v>1</v>
      </c>
      <c r="AB147" s="46" t="s">
        <v>1</v>
      </c>
      <c r="AC147" s="46" t="s">
        <v>1</v>
      </c>
      <c r="AD147" s="46" t="s">
        <v>1</v>
      </c>
      <c r="AE147" s="51" t="s">
        <v>68</v>
      </c>
      <c r="AF147" s="51" t="s">
        <v>68</v>
      </c>
      <c r="AG147" s="46" t="s">
        <v>1</v>
      </c>
      <c r="AH147" s="47" t="s">
        <v>67</v>
      </c>
      <c r="AI147" s="46" t="s">
        <v>1</v>
      </c>
      <c r="AJ147" s="46" t="s">
        <v>1</v>
      </c>
      <c r="AK147" s="51" t="s">
        <v>68</v>
      </c>
      <c r="AL147" s="51" t="s">
        <v>68</v>
      </c>
      <c r="AM147" s="46" t="s">
        <v>1</v>
      </c>
      <c r="AN147" s="46" t="s">
        <v>1</v>
      </c>
      <c r="AO147" s="51" t="s">
        <v>68</v>
      </c>
      <c r="AP147" s="46" t="s">
        <v>1</v>
      </c>
      <c r="AQ147" s="46" t="s">
        <v>1</v>
      </c>
      <c r="AR147" s="51" t="s">
        <v>68</v>
      </c>
      <c r="AS147" s="46" t="s">
        <v>1</v>
      </c>
      <c r="AT147" s="46" t="s">
        <v>1</v>
      </c>
      <c r="AU147" s="51" t="s">
        <v>68</v>
      </c>
      <c r="AV147" s="51" t="s">
        <v>68</v>
      </c>
      <c r="AW147" s="47" t="s">
        <v>63</v>
      </c>
      <c r="AX147" s="42">
        <v>2</v>
      </c>
      <c r="AY147" s="42">
        <v>2</v>
      </c>
      <c r="AZ147" s="48">
        <v>0</v>
      </c>
      <c r="BA147" s="52">
        <v>431.2</v>
      </c>
      <c r="BB147" s="53">
        <v>0</v>
      </c>
      <c r="BD147" s="30" t="e">
        <f>_xlfn.XLOOKUP(A147,'Non AGSA'!B:B,'Non AGSA'!B:B)</f>
        <v>#N/A</v>
      </c>
      <c r="BE147" s="30" t="e">
        <f>_xlfn.XLOOKUP(A147,'Dormant auditee list'!C:C,'Dormant auditee list'!C:C)</f>
        <v>#N/A</v>
      </c>
      <c r="BF147" s="30" t="str">
        <f>_xlfn.XLOOKUP(A147,Reworked!A:A,Reworked!I:I)</f>
        <v>Unqualified with findings</v>
      </c>
      <c r="BH147" s="30">
        <v>1</v>
      </c>
      <c r="BI147" s="30">
        <v>2</v>
      </c>
    </row>
    <row r="148" spans="1:61" ht="14.25" hidden="1" customHeight="1" x14ac:dyDescent="0.25">
      <c r="A148" s="76">
        <v>458</v>
      </c>
      <c r="B148" s="77" t="s">
        <v>116</v>
      </c>
      <c r="C148" s="46" t="s">
        <v>819</v>
      </c>
      <c r="D148" s="46" t="s">
        <v>99</v>
      </c>
      <c r="E148" s="46" t="s">
        <v>820</v>
      </c>
      <c r="F148" s="46" t="s">
        <v>116</v>
      </c>
      <c r="G148" s="46" t="s">
        <v>1</v>
      </c>
      <c r="H148" s="77" t="s">
        <v>1</v>
      </c>
      <c r="I148" s="77" t="s">
        <v>99</v>
      </c>
      <c r="J148" s="42" t="s">
        <v>66</v>
      </c>
      <c r="K148" s="51" t="s">
        <v>68</v>
      </c>
      <c r="L148" s="51" t="s">
        <v>68</v>
      </c>
      <c r="M148" s="42" t="s">
        <v>66</v>
      </c>
      <c r="N148" s="51" t="s">
        <v>68</v>
      </c>
      <c r="O148" s="51" t="s">
        <v>68</v>
      </c>
      <c r="P148" s="46" t="s">
        <v>1</v>
      </c>
      <c r="Q148" s="46" t="s">
        <v>1</v>
      </c>
      <c r="R148" s="46" t="s">
        <v>1</v>
      </c>
      <c r="S148" s="46" t="s">
        <v>1</v>
      </c>
      <c r="T148" s="46" t="s">
        <v>1</v>
      </c>
      <c r="U148" s="46" t="s">
        <v>1</v>
      </c>
      <c r="V148" s="46" t="s">
        <v>1</v>
      </c>
      <c r="W148" s="46" t="s">
        <v>1</v>
      </c>
      <c r="X148" s="46" t="s">
        <v>1</v>
      </c>
      <c r="Y148" s="46" t="s">
        <v>1</v>
      </c>
      <c r="Z148" s="46" t="s">
        <v>1</v>
      </c>
      <c r="AA148" s="51" t="s">
        <v>68</v>
      </c>
      <c r="AB148" s="46" t="s">
        <v>1</v>
      </c>
      <c r="AC148" s="46" t="s">
        <v>1</v>
      </c>
      <c r="AD148" s="46" t="s">
        <v>1</v>
      </c>
      <c r="AE148" s="46" t="s">
        <v>1</v>
      </c>
      <c r="AF148" s="46" t="s">
        <v>1</v>
      </c>
      <c r="AG148" s="46" t="s">
        <v>1</v>
      </c>
      <c r="AH148" s="46" t="s">
        <v>1</v>
      </c>
      <c r="AI148" s="46" t="s">
        <v>1</v>
      </c>
      <c r="AJ148" s="46" t="s">
        <v>1</v>
      </c>
      <c r="AK148" s="46" t="s">
        <v>1</v>
      </c>
      <c r="AL148" s="46" t="s">
        <v>1</v>
      </c>
      <c r="AM148" s="46" t="s">
        <v>1</v>
      </c>
      <c r="AN148" s="46" t="s">
        <v>1</v>
      </c>
      <c r="AO148" s="46" t="s">
        <v>1</v>
      </c>
      <c r="AP148" s="51" t="s">
        <v>68</v>
      </c>
      <c r="AQ148" s="46" t="s">
        <v>1</v>
      </c>
      <c r="AR148" s="47" t="s">
        <v>67</v>
      </c>
      <c r="AS148" s="46" t="s">
        <v>1</v>
      </c>
      <c r="AT148" s="46" t="s">
        <v>1</v>
      </c>
      <c r="AU148" s="51" t="s">
        <v>68</v>
      </c>
      <c r="AV148" s="51" t="s">
        <v>68</v>
      </c>
      <c r="AW148" s="47" t="s">
        <v>63</v>
      </c>
      <c r="AX148" s="42">
        <v>2</v>
      </c>
      <c r="AY148" s="42">
        <v>2</v>
      </c>
      <c r="AZ148" s="48">
        <v>0</v>
      </c>
      <c r="BA148" s="52">
        <v>6.8</v>
      </c>
      <c r="BB148" s="50">
        <v>0.77</v>
      </c>
      <c r="BD148" s="30" t="e">
        <f>_xlfn.XLOOKUP(A148,'Non AGSA'!B:B,'Non AGSA'!B:B)</f>
        <v>#N/A</v>
      </c>
      <c r="BE148" s="30" t="e">
        <f>_xlfn.XLOOKUP(A148,'Dormant auditee list'!C:C,'Dormant auditee list'!C:C)</f>
        <v>#N/A</v>
      </c>
      <c r="BF148" s="30" t="str">
        <f>_xlfn.XLOOKUP(A148,Reworked!A:A,Reworked!I:I)</f>
        <v>Unqualified with findings</v>
      </c>
      <c r="BH148" s="30">
        <v>1</v>
      </c>
      <c r="BI148" s="30">
        <v>2</v>
      </c>
    </row>
    <row r="149" spans="1:61" ht="14.25" hidden="1" customHeight="1" x14ac:dyDescent="0.25">
      <c r="A149" s="76">
        <v>460</v>
      </c>
      <c r="B149" s="77" t="s">
        <v>116</v>
      </c>
      <c r="C149" s="46" t="s">
        <v>819</v>
      </c>
      <c r="D149" s="46" t="s">
        <v>65</v>
      </c>
      <c r="E149" s="46" t="s">
        <v>820</v>
      </c>
      <c r="F149" s="46" t="s">
        <v>116</v>
      </c>
      <c r="G149" s="46" t="s">
        <v>1</v>
      </c>
      <c r="H149" s="77" t="s">
        <v>1</v>
      </c>
      <c r="I149" s="77" t="s">
        <v>65</v>
      </c>
      <c r="J149" s="42" t="s">
        <v>66</v>
      </c>
      <c r="K149" s="46" t="s">
        <v>1</v>
      </c>
      <c r="L149" s="51" t="s">
        <v>68</v>
      </c>
      <c r="M149" s="42" t="s">
        <v>66</v>
      </c>
      <c r="N149" s="46" t="s">
        <v>1</v>
      </c>
      <c r="O149" s="51" t="s">
        <v>68</v>
      </c>
      <c r="P149" s="46" t="s">
        <v>1</v>
      </c>
      <c r="Q149" s="46" t="s">
        <v>1</v>
      </c>
      <c r="R149" s="46" t="s">
        <v>1</v>
      </c>
      <c r="S149" s="46" t="s">
        <v>1</v>
      </c>
      <c r="T149" s="46" t="s">
        <v>1</v>
      </c>
      <c r="U149" s="46" t="s">
        <v>1</v>
      </c>
      <c r="V149" s="46" t="s">
        <v>1</v>
      </c>
      <c r="W149" s="46" t="s">
        <v>1</v>
      </c>
      <c r="X149" s="46" t="s">
        <v>1</v>
      </c>
      <c r="Y149" s="46" t="s">
        <v>1</v>
      </c>
      <c r="Z149" s="46" t="s">
        <v>1</v>
      </c>
      <c r="AA149" s="46" t="s">
        <v>1</v>
      </c>
      <c r="AB149" s="46" t="s">
        <v>1</v>
      </c>
      <c r="AC149" s="46" t="s">
        <v>1</v>
      </c>
      <c r="AD149" s="46" t="s">
        <v>1</v>
      </c>
      <c r="AE149" s="46" t="s">
        <v>1</v>
      </c>
      <c r="AF149" s="46" t="s">
        <v>1</v>
      </c>
      <c r="AG149" s="46" t="s">
        <v>1</v>
      </c>
      <c r="AH149" s="46" t="s">
        <v>1</v>
      </c>
      <c r="AI149" s="46" t="s">
        <v>1</v>
      </c>
      <c r="AJ149" s="46" t="s">
        <v>1</v>
      </c>
      <c r="AK149" s="51" t="s">
        <v>68</v>
      </c>
      <c r="AL149" s="51" t="s">
        <v>68</v>
      </c>
      <c r="AM149" s="46" t="s">
        <v>1</v>
      </c>
      <c r="AN149" s="46" t="s">
        <v>1</v>
      </c>
      <c r="AO149" s="46" t="s">
        <v>1</v>
      </c>
      <c r="AP149" s="46" t="s">
        <v>1</v>
      </c>
      <c r="AQ149" s="46" t="s">
        <v>1</v>
      </c>
      <c r="AR149" s="46" t="s">
        <v>1</v>
      </c>
      <c r="AS149" s="46" t="s">
        <v>1</v>
      </c>
      <c r="AT149" s="46" t="s">
        <v>1</v>
      </c>
      <c r="AU149" s="46" t="s">
        <v>1</v>
      </c>
      <c r="AV149" s="51" t="s">
        <v>68</v>
      </c>
      <c r="AW149" s="47" t="s">
        <v>63</v>
      </c>
      <c r="AX149" s="45">
        <v>1</v>
      </c>
      <c r="AY149" s="42">
        <v>2</v>
      </c>
      <c r="AZ149" s="49">
        <v>0</v>
      </c>
      <c r="BA149" s="49">
        <v>12.5</v>
      </c>
      <c r="BB149" s="50">
        <v>0.5</v>
      </c>
      <c r="BD149" s="30" t="e">
        <f>_xlfn.XLOOKUP(A149,'Non AGSA'!B:B,'Non AGSA'!B:B)</f>
        <v>#N/A</v>
      </c>
      <c r="BE149" s="30" t="e">
        <f>_xlfn.XLOOKUP(A149,'Dormant auditee list'!C:C,'Dormant auditee list'!C:C)</f>
        <v>#N/A</v>
      </c>
      <c r="BF149" s="30" t="str">
        <f>_xlfn.XLOOKUP(A149,Reworked!A:A,Reworked!I:I)</f>
        <v>Unqualified with findings</v>
      </c>
      <c r="BH149" s="30">
        <v>1</v>
      </c>
      <c r="BI149" s="30">
        <v>2</v>
      </c>
    </row>
    <row r="150" spans="1:61" ht="14.25" hidden="1" customHeight="1" x14ac:dyDescent="0.25">
      <c r="A150" s="76">
        <v>461</v>
      </c>
      <c r="B150" s="77" t="s">
        <v>116</v>
      </c>
      <c r="C150" s="46" t="s">
        <v>819</v>
      </c>
      <c r="D150" s="46" t="s">
        <v>97</v>
      </c>
      <c r="E150" s="46" t="s">
        <v>820</v>
      </c>
      <c r="F150" s="46" t="s">
        <v>116</v>
      </c>
      <c r="G150" s="46" t="s">
        <v>1</v>
      </c>
      <c r="H150" s="77" t="s">
        <v>1</v>
      </c>
      <c r="I150" s="77" t="s">
        <v>97</v>
      </c>
      <c r="J150" s="42" t="s">
        <v>66</v>
      </c>
      <c r="K150" s="51" t="s">
        <v>68</v>
      </c>
      <c r="L150" s="51" t="s">
        <v>68</v>
      </c>
      <c r="M150" s="56" t="s">
        <v>142</v>
      </c>
      <c r="N150" s="51" t="s">
        <v>68</v>
      </c>
      <c r="O150" s="51" t="s">
        <v>68</v>
      </c>
      <c r="P150" s="40" t="s">
        <v>62</v>
      </c>
      <c r="Q150" s="46" t="s">
        <v>1</v>
      </c>
      <c r="R150" s="46" t="s">
        <v>1</v>
      </c>
      <c r="S150" s="46" t="s">
        <v>1</v>
      </c>
      <c r="T150" s="46" t="s">
        <v>1</v>
      </c>
      <c r="U150" s="46" t="s">
        <v>1</v>
      </c>
      <c r="V150" s="46" t="s">
        <v>1</v>
      </c>
      <c r="W150" s="46" t="s">
        <v>1</v>
      </c>
      <c r="X150" s="46" t="s">
        <v>1</v>
      </c>
      <c r="Y150" s="46" t="s">
        <v>1</v>
      </c>
      <c r="Z150" s="46" t="s">
        <v>1</v>
      </c>
      <c r="AA150" s="51" t="s">
        <v>68</v>
      </c>
      <c r="AB150" s="46" t="s">
        <v>1</v>
      </c>
      <c r="AC150" s="46" t="s">
        <v>1</v>
      </c>
      <c r="AD150" s="46" t="s">
        <v>1</v>
      </c>
      <c r="AE150" s="40" t="s">
        <v>62</v>
      </c>
      <c r="AF150" s="40" t="s">
        <v>62</v>
      </c>
      <c r="AG150" s="46" t="s">
        <v>1</v>
      </c>
      <c r="AH150" s="46" t="s">
        <v>1</v>
      </c>
      <c r="AI150" s="46" t="s">
        <v>1</v>
      </c>
      <c r="AJ150" s="46" t="s">
        <v>1</v>
      </c>
      <c r="AK150" s="46" t="s">
        <v>1</v>
      </c>
      <c r="AL150" s="46" t="s">
        <v>1</v>
      </c>
      <c r="AM150" s="46" t="s">
        <v>1</v>
      </c>
      <c r="AN150" s="46" t="s">
        <v>1</v>
      </c>
      <c r="AO150" s="46" t="s">
        <v>1</v>
      </c>
      <c r="AP150" s="51" t="s">
        <v>68</v>
      </c>
      <c r="AQ150" s="46" t="s">
        <v>1</v>
      </c>
      <c r="AR150" s="46" t="s">
        <v>1</v>
      </c>
      <c r="AS150" s="46" t="s">
        <v>1</v>
      </c>
      <c r="AT150" s="46" t="s">
        <v>1</v>
      </c>
      <c r="AU150" s="51" t="s">
        <v>68</v>
      </c>
      <c r="AV150" s="51" t="s">
        <v>68</v>
      </c>
      <c r="AW150" s="45" t="s">
        <v>71</v>
      </c>
      <c r="AX150" s="42">
        <v>2</v>
      </c>
      <c r="AY150" s="42">
        <v>2</v>
      </c>
      <c r="AZ150" s="48">
        <v>0</v>
      </c>
      <c r="BA150" s="49">
        <v>86</v>
      </c>
      <c r="BB150" s="50">
        <v>0.19</v>
      </c>
      <c r="BD150" s="30" t="e">
        <f>_xlfn.XLOOKUP(A150,'Non AGSA'!B:B,'Non AGSA'!B:B)</f>
        <v>#N/A</v>
      </c>
      <c r="BE150" s="30" t="e">
        <f>_xlfn.XLOOKUP(A150,'Dormant auditee list'!C:C,'Dormant auditee list'!C:C)</f>
        <v>#N/A</v>
      </c>
      <c r="BF150" s="30" t="str">
        <f>_xlfn.XLOOKUP(A150,Reworked!A:A,Reworked!I:I)</f>
        <v>Unqualified with findings</v>
      </c>
      <c r="BH150" s="30">
        <v>1</v>
      </c>
      <c r="BI150" s="30">
        <v>2</v>
      </c>
    </row>
    <row r="151" spans="1:61" ht="14.25" hidden="1" customHeight="1" x14ac:dyDescent="0.25">
      <c r="A151" s="76">
        <v>465</v>
      </c>
      <c r="B151" s="77" t="s">
        <v>116</v>
      </c>
      <c r="C151" s="46" t="s">
        <v>819</v>
      </c>
      <c r="D151" s="46" t="s">
        <v>76</v>
      </c>
      <c r="E151" s="46" t="s">
        <v>820</v>
      </c>
      <c r="F151" s="46" t="s">
        <v>116</v>
      </c>
      <c r="G151" s="46" t="s">
        <v>1</v>
      </c>
      <c r="H151" s="77" t="s">
        <v>1</v>
      </c>
      <c r="I151" s="77" t="s">
        <v>76</v>
      </c>
      <c r="J151" s="56" t="s">
        <v>142</v>
      </c>
      <c r="K151" s="46" t="s">
        <v>1</v>
      </c>
      <c r="L151" s="51" t="s">
        <v>68</v>
      </c>
      <c r="M151" s="42" t="s">
        <v>66</v>
      </c>
      <c r="N151" s="46" t="s">
        <v>1</v>
      </c>
      <c r="O151" s="51" t="s">
        <v>68</v>
      </c>
      <c r="P151" s="46" t="s">
        <v>1</v>
      </c>
      <c r="Q151" s="46" t="s">
        <v>1</v>
      </c>
      <c r="R151" s="47" t="s">
        <v>67</v>
      </c>
      <c r="S151" s="46" t="s">
        <v>1</v>
      </c>
      <c r="T151" s="46" t="s">
        <v>1</v>
      </c>
      <c r="U151" s="46" t="s">
        <v>1</v>
      </c>
      <c r="V151" s="46" t="s">
        <v>1</v>
      </c>
      <c r="W151" s="46" t="s">
        <v>1</v>
      </c>
      <c r="X151" s="46" t="s">
        <v>1</v>
      </c>
      <c r="Y151" s="46" t="s">
        <v>1</v>
      </c>
      <c r="Z151" s="46" t="s">
        <v>1</v>
      </c>
      <c r="AA151" s="46" t="s">
        <v>1</v>
      </c>
      <c r="AB151" s="46" t="s">
        <v>1</v>
      </c>
      <c r="AC151" s="46" t="s">
        <v>1</v>
      </c>
      <c r="AD151" s="46" t="s">
        <v>1</v>
      </c>
      <c r="AE151" s="47" t="s">
        <v>67</v>
      </c>
      <c r="AF151" s="47" t="s">
        <v>67</v>
      </c>
      <c r="AG151" s="46" t="s">
        <v>1</v>
      </c>
      <c r="AH151" s="46" t="s">
        <v>1</v>
      </c>
      <c r="AI151" s="46" t="s">
        <v>1</v>
      </c>
      <c r="AJ151" s="46" t="s">
        <v>1</v>
      </c>
      <c r="AK151" s="47" t="s">
        <v>67</v>
      </c>
      <c r="AL151" s="46" t="s">
        <v>1</v>
      </c>
      <c r="AM151" s="46" t="s">
        <v>1</v>
      </c>
      <c r="AN151" s="46" t="s">
        <v>1</v>
      </c>
      <c r="AO151" s="46" t="s">
        <v>1</v>
      </c>
      <c r="AP151" s="46" t="s">
        <v>1</v>
      </c>
      <c r="AQ151" s="46" t="s">
        <v>1</v>
      </c>
      <c r="AR151" s="51" t="s">
        <v>68</v>
      </c>
      <c r="AS151" s="46" t="s">
        <v>1</v>
      </c>
      <c r="AT151" s="46" t="s">
        <v>1</v>
      </c>
      <c r="AU151" s="40" t="s">
        <v>62</v>
      </c>
      <c r="AV151" s="51" t="s">
        <v>68</v>
      </c>
      <c r="AW151" s="47" t="s">
        <v>63</v>
      </c>
      <c r="AX151" s="42">
        <v>2</v>
      </c>
      <c r="AY151" s="42">
        <v>2</v>
      </c>
      <c r="AZ151" s="48">
        <v>0</v>
      </c>
      <c r="BA151" s="52">
        <v>26.8</v>
      </c>
      <c r="BB151" s="53">
        <v>0.05</v>
      </c>
      <c r="BD151" s="30" t="e">
        <f>_xlfn.XLOOKUP(A151,'Non AGSA'!B:B,'Non AGSA'!B:B)</f>
        <v>#N/A</v>
      </c>
      <c r="BE151" s="30" t="e">
        <f>_xlfn.XLOOKUP(A151,'Dormant auditee list'!C:C,'Dormant auditee list'!C:C)</f>
        <v>#N/A</v>
      </c>
      <c r="BF151" s="30" t="str">
        <f>_xlfn.XLOOKUP(A151,Reworked!A:A,Reworked!I:I)</f>
        <v>Qualified</v>
      </c>
      <c r="BH151" s="30">
        <v>1</v>
      </c>
      <c r="BI151" s="30">
        <v>3</v>
      </c>
    </row>
    <row r="152" spans="1:61" ht="14.25" hidden="1" customHeight="1" x14ac:dyDescent="0.25">
      <c r="A152" s="76">
        <v>466</v>
      </c>
      <c r="B152" s="77" t="s">
        <v>116</v>
      </c>
      <c r="C152" s="46" t="s">
        <v>819</v>
      </c>
      <c r="D152" s="46" t="s">
        <v>95</v>
      </c>
      <c r="E152" s="46" t="s">
        <v>820</v>
      </c>
      <c r="F152" s="46" t="s">
        <v>116</v>
      </c>
      <c r="G152" s="46" t="s">
        <v>1</v>
      </c>
      <c r="H152" s="77" t="s">
        <v>1</v>
      </c>
      <c r="I152" s="77" t="s">
        <v>95</v>
      </c>
      <c r="J152" s="45" t="s">
        <v>57</v>
      </c>
      <c r="K152" s="46" t="s">
        <v>1</v>
      </c>
      <c r="L152" s="46" t="s">
        <v>1</v>
      </c>
      <c r="M152" s="45" t="s">
        <v>57</v>
      </c>
      <c r="N152" s="46" t="s">
        <v>1</v>
      </c>
      <c r="O152" s="46" t="s">
        <v>1</v>
      </c>
      <c r="P152" s="46" t="s">
        <v>1</v>
      </c>
      <c r="Q152" s="46" t="s">
        <v>1</v>
      </c>
      <c r="R152" s="46" t="s">
        <v>1</v>
      </c>
      <c r="S152" s="46" t="s">
        <v>1</v>
      </c>
      <c r="T152" s="46" t="s">
        <v>1</v>
      </c>
      <c r="U152" s="46" t="s">
        <v>1</v>
      </c>
      <c r="V152" s="46" t="s">
        <v>1</v>
      </c>
      <c r="W152" s="46" t="s">
        <v>1</v>
      </c>
      <c r="X152" s="46" t="s">
        <v>1</v>
      </c>
      <c r="Y152" s="46" t="s">
        <v>1</v>
      </c>
      <c r="Z152" s="46" t="s">
        <v>1</v>
      </c>
      <c r="AA152" s="46" t="s">
        <v>1</v>
      </c>
      <c r="AB152" s="46" t="s">
        <v>1</v>
      </c>
      <c r="AC152" s="46" t="s">
        <v>1</v>
      </c>
      <c r="AD152" s="46" t="s">
        <v>1</v>
      </c>
      <c r="AE152" s="46" t="s">
        <v>1</v>
      </c>
      <c r="AF152" s="46" t="s">
        <v>1</v>
      </c>
      <c r="AG152" s="46" t="s">
        <v>1</v>
      </c>
      <c r="AH152" s="46" t="s">
        <v>1</v>
      </c>
      <c r="AI152" s="46" t="s">
        <v>1</v>
      </c>
      <c r="AJ152" s="46" t="s">
        <v>1</v>
      </c>
      <c r="AK152" s="46" t="s">
        <v>1</v>
      </c>
      <c r="AL152" s="46" t="s">
        <v>1</v>
      </c>
      <c r="AM152" s="46" t="s">
        <v>1</v>
      </c>
      <c r="AN152" s="46" t="s">
        <v>1</v>
      </c>
      <c r="AO152" s="46" t="s">
        <v>1</v>
      </c>
      <c r="AP152" s="46" t="s">
        <v>1</v>
      </c>
      <c r="AQ152" s="46" t="s">
        <v>1</v>
      </c>
      <c r="AR152" s="46" t="s">
        <v>1</v>
      </c>
      <c r="AS152" s="46" t="s">
        <v>1</v>
      </c>
      <c r="AT152" s="46" t="s">
        <v>1</v>
      </c>
      <c r="AU152" s="46" t="s">
        <v>1</v>
      </c>
      <c r="AV152" s="51" t="s">
        <v>68</v>
      </c>
      <c r="AW152" s="47" t="s">
        <v>63</v>
      </c>
      <c r="AX152" s="45">
        <v>1</v>
      </c>
      <c r="AY152" s="42">
        <v>2</v>
      </c>
      <c r="AZ152" s="48">
        <v>0</v>
      </c>
      <c r="BA152" s="49">
        <v>0</v>
      </c>
      <c r="BB152" s="55">
        <v>0</v>
      </c>
      <c r="BD152" s="30" t="e">
        <f>_xlfn.XLOOKUP(A152,'Non AGSA'!B:B,'Non AGSA'!B:B)</f>
        <v>#N/A</v>
      </c>
      <c r="BE152" s="30" t="e">
        <f>_xlfn.XLOOKUP(A152,'Dormant auditee list'!C:C,'Dormant auditee list'!C:C)</f>
        <v>#N/A</v>
      </c>
      <c r="BF152" s="30" t="str">
        <f>_xlfn.XLOOKUP(A152,Reworked!A:A,Reworked!I:I)</f>
        <v>Unqualified with no findings</v>
      </c>
      <c r="BH152" s="30">
        <v>1</v>
      </c>
      <c r="BI152" s="30">
        <v>1</v>
      </c>
    </row>
    <row r="153" spans="1:61" ht="14.25" hidden="1" customHeight="1" x14ac:dyDescent="0.25">
      <c r="A153" s="76">
        <v>462</v>
      </c>
      <c r="B153" s="77" t="s">
        <v>116</v>
      </c>
      <c r="C153" s="46" t="s">
        <v>819</v>
      </c>
      <c r="D153" s="46" t="s">
        <v>70</v>
      </c>
      <c r="E153" s="46" t="s">
        <v>820</v>
      </c>
      <c r="F153" s="46" t="s">
        <v>116</v>
      </c>
      <c r="G153" s="46" t="s">
        <v>1</v>
      </c>
      <c r="H153" s="77" t="s">
        <v>1</v>
      </c>
      <c r="I153" s="77" t="s">
        <v>70</v>
      </c>
      <c r="J153" s="42" t="s">
        <v>66</v>
      </c>
      <c r="K153" s="40" t="s">
        <v>62</v>
      </c>
      <c r="L153" s="51" t="s">
        <v>68</v>
      </c>
      <c r="M153" s="42" t="s">
        <v>66</v>
      </c>
      <c r="N153" s="51" t="s">
        <v>68</v>
      </c>
      <c r="O153" s="51" t="s">
        <v>68</v>
      </c>
      <c r="P153" s="46" t="s">
        <v>1</v>
      </c>
      <c r="Q153" s="46" t="s">
        <v>1</v>
      </c>
      <c r="R153" s="46" t="s">
        <v>1</v>
      </c>
      <c r="S153" s="46" t="s">
        <v>1</v>
      </c>
      <c r="T153" s="46" t="s">
        <v>1</v>
      </c>
      <c r="U153" s="46" t="s">
        <v>1</v>
      </c>
      <c r="V153" s="46" t="s">
        <v>1</v>
      </c>
      <c r="W153" s="46" t="s">
        <v>1</v>
      </c>
      <c r="X153" s="46" t="s">
        <v>1</v>
      </c>
      <c r="Y153" s="46" t="s">
        <v>1</v>
      </c>
      <c r="Z153" s="46" t="s">
        <v>1</v>
      </c>
      <c r="AA153" s="40" t="s">
        <v>62</v>
      </c>
      <c r="AB153" s="46" t="s">
        <v>1</v>
      </c>
      <c r="AC153" s="46" t="s">
        <v>1</v>
      </c>
      <c r="AD153" s="46" t="s">
        <v>1</v>
      </c>
      <c r="AE153" s="46" t="s">
        <v>1</v>
      </c>
      <c r="AF153" s="51" t="s">
        <v>68</v>
      </c>
      <c r="AG153" s="46" t="s">
        <v>1</v>
      </c>
      <c r="AH153" s="46" t="s">
        <v>1</v>
      </c>
      <c r="AI153" s="46" t="s">
        <v>1</v>
      </c>
      <c r="AJ153" s="46" t="s">
        <v>1</v>
      </c>
      <c r="AK153" s="47" t="s">
        <v>67</v>
      </c>
      <c r="AL153" s="51" t="s">
        <v>68</v>
      </c>
      <c r="AM153" s="46" t="s">
        <v>1</v>
      </c>
      <c r="AN153" s="46" t="s">
        <v>1</v>
      </c>
      <c r="AO153" s="46" t="s">
        <v>1</v>
      </c>
      <c r="AP153" s="40" t="s">
        <v>62</v>
      </c>
      <c r="AQ153" s="46" t="s">
        <v>1</v>
      </c>
      <c r="AR153" s="51" t="s">
        <v>68</v>
      </c>
      <c r="AS153" s="46" t="s">
        <v>1</v>
      </c>
      <c r="AT153" s="46" t="s">
        <v>1</v>
      </c>
      <c r="AU153" s="40" t="s">
        <v>62</v>
      </c>
      <c r="AV153" s="51" t="s">
        <v>68</v>
      </c>
      <c r="AW153" s="47" t="s">
        <v>63</v>
      </c>
      <c r="AX153" s="45">
        <v>1</v>
      </c>
      <c r="AY153" s="42">
        <v>2</v>
      </c>
      <c r="AZ153" s="48">
        <v>0</v>
      </c>
      <c r="BA153" s="49">
        <v>104</v>
      </c>
      <c r="BB153" s="53">
        <v>0.06</v>
      </c>
      <c r="BD153" s="30" t="e">
        <f>_xlfn.XLOOKUP(A153,'Non AGSA'!B:B,'Non AGSA'!B:B)</f>
        <v>#N/A</v>
      </c>
      <c r="BE153" s="30" t="e">
        <f>_xlfn.XLOOKUP(A153,'Dormant auditee list'!C:C,'Dormant auditee list'!C:C)</f>
        <v>#N/A</v>
      </c>
      <c r="BF153" s="30" t="str">
        <f>_xlfn.XLOOKUP(A153,Reworked!A:A,Reworked!I:I)</f>
        <v>Unqualified with findings</v>
      </c>
      <c r="BH153" s="30">
        <v>1</v>
      </c>
      <c r="BI153" s="30">
        <v>2</v>
      </c>
    </row>
    <row r="154" spans="1:61" ht="14.25" hidden="1" customHeight="1" x14ac:dyDescent="0.25">
      <c r="A154" s="76">
        <v>463</v>
      </c>
      <c r="B154" s="77" t="s">
        <v>116</v>
      </c>
      <c r="C154" s="46" t="s">
        <v>819</v>
      </c>
      <c r="D154" s="46" t="s">
        <v>61</v>
      </c>
      <c r="E154" s="46" t="s">
        <v>820</v>
      </c>
      <c r="F154" s="46" t="s">
        <v>116</v>
      </c>
      <c r="G154" s="46" t="s">
        <v>1</v>
      </c>
      <c r="H154" s="77" t="s">
        <v>1</v>
      </c>
      <c r="I154" s="77" t="s">
        <v>61</v>
      </c>
      <c r="J154" s="45" t="s">
        <v>57</v>
      </c>
      <c r="K154" s="46" t="s">
        <v>1</v>
      </c>
      <c r="L154" s="46" t="s">
        <v>1</v>
      </c>
      <c r="M154" s="45" t="s">
        <v>57</v>
      </c>
      <c r="N154" s="46" t="s">
        <v>1</v>
      </c>
      <c r="O154" s="46" t="s">
        <v>1</v>
      </c>
      <c r="P154" s="46" t="s">
        <v>1</v>
      </c>
      <c r="Q154" s="46" t="s">
        <v>1</v>
      </c>
      <c r="R154" s="46" t="s">
        <v>1</v>
      </c>
      <c r="S154" s="46" t="s">
        <v>1</v>
      </c>
      <c r="T154" s="46" t="s">
        <v>1</v>
      </c>
      <c r="U154" s="46" t="s">
        <v>1</v>
      </c>
      <c r="V154" s="46" t="s">
        <v>1</v>
      </c>
      <c r="W154" s="46" t="s">
        <v>1</v>
      </c>
      <c r="X154" s="46" t="s">
        <v>1</v>
      </c>
      <c r="Y154" s="46" t="s">
        <v>1</v>
      </c>
      <c r="Z154" s="46" t="s">
        <v>1</v>
      </c>
      <c r="AA154" s="46" t="s">
        <v>1</v>
      </c>
      <c r="AB154" s="46" t="s">
        <v>1</v>
      </c>
      <c r="AC154" s="46" t="s">
        <v>1</v>
      </c>
      <c r="AD154" s="46" t="s">
        <v>1</v>
      </c>
      <c r="AE154" s="46" t="s">
        <v>1</v>
      </c>
      <c r="AF154" s="46" t="s">
        <v>1</v>
      </c>
      <c r="AG154" s="46" t="s">
        <v>1</v>
      </c>
      <c r="AH154" s="46" t="s">
        <v>1</v>
      </c>
      <c r="AI154" s="46" t="s">
        <v>1</v>
      </c>
      <c r="AJ154" s="46" t="s">
        <v>1</v>
      </c>
      <c r="AK154" s="46" t="s">
        <v>1</v>
      </c>
      <c r="AL154" s="46" t="s">
        <v>1</v>
      </c>
      <c r="AM154" s="46" t="s">
        <v>1</v>
      </c>
      <c r="AN154" s="46" t="s">
        <v>1</v>
      </c>
      <c r="AO154" s="46" t="s">
        <v>1</v>
      </c>
      <c r="AP154" s="46" t="s">
        <v>1</v>
      </c>
      <c r="AQ154" s="46" t="s">
        <v>1</v>
      </c>
      <c r="AR154" s="46" t="s">
        <v>1</v>
      </c>
      <c r="AS154" s="46" t="s">
        <v>1</v>
      </c>
      <c r="AT154" s="46" t="s">
        <v>1</v>
      </c>
      <c r="AU154" s="40" t="s">
        <v>62</v>
      </c>
      <c r="AV154" s="46" t="s">
        <v>1</v>
      </c>
      <c r="AW154" s="47" t="s">
        <v>63</v>
      </c>
      <c r="AX154" s="45">
        <v>1</v>
      </c>
      <c r="AY154" s="45">
        <v>1</v>
      </c>
      <c r="AZ154" s="48">
        <v>0</v>
      </c>
      <c r="BA154" s="49">
        <v>0.14000000000000001</v>
      </c>
      <c r="BB154" s="50">
        <v>0.01</v>
      </c>
      <c r="BD154" s="30" t="e">
        <f>_xlfn.XLOOKUP(A154,'Non AGSA'!B:B,'Non AGSA'!B:B)</f>
        <v>#N/A</v>
      </c>
      <c r="BE154" s="30" t="e">
        <f>_xlfn.XLOOKUP(A154,'Dormant auditee list'!C:C,'Dormant auditee list'!C:C)</f>
        <v>#N/A</v>
      </c>
      <c r="BF154" s="30" t="str">
        <f>_xlfn.XLOOKUP(A154,Reworked!A:A,Reworked!I:I)</f>
        <v>Unqualified with no findings</v>
      </c>
      <c r="BH154" s="30">
        <v>1</v>
      </c>
      <c r="BI154" s="30">
        <v>1</v>
      </c>
    </row>
    <row r="155" spans="1:61" ht="18" hidden="1" customHeight="1" x14ac:dyDescent="0.25">
      <c r="A155" s="76">
        <v>479</v>
      </c>
      <c r="B155" s="77" t="s">
        <v>117</v>
      </c>
      <c r="C155" s="46" t="s">
        <v>819</v>
      </c>
      <c r="D155" s="46" t="s">
        <v>97</v>
      </c>
      <c r="E155" s="46" t="s">
        <v>820</v>
      </c>
      <c r="F155" s="46" t="s">
        <v>823</v>
      </c>
      <c r="G155" s="46" t="s">
        <v>1</v>
      </c>
      <c r="H155" s="77" t="s">
        <v>1</v>
      </c>
      <c r="I155" s="77" t="s">
        <v>97</v>
      </c>
      <c r="J155" s="45" t="s">
        <v>57</v>
      </c>
      <c r="K155" s="46" t="s">
        <v>1</v>
      </c>
      <c r="L155" s="46" t="s">
        <v>1</v>
      </c>
      <c r="M155" s="45" t="s">
        <v>57</v>
      </c>
      <c r="N155" s="40" t="s">
        <v>62</v>
      </c>
      <c r="O155" s="40" t="s">
        <v>62</v>
      </c>
      <c r="P155" s="46" t="s">
        <v>1</v>
      </c>
      <c r="Q155" s="46" t="s">
        <v>1</v>
      </c>
      <c r="R155" s="46" t="s">
        <v>1</v>
      </c>
      <c r="S155" s="46" t="s">
        <v>1</v>
      </c>
      <c r="T155" s="46" t="s">
        <v>1</v>
      </c>
      <c r="U155" s="46" t="s">
        <v>1</v>
      </c>
      <c r="V155" s="46" t="s">
        <v>1</v>
      </c>
      <c r="W155" s="46" t="s">
        <v>1</v>
      </c>
      <c r="X155" s="46" t="s">
        <v>1</v>
      </c>
      <c r="Y155" s="46" t="s">
        <v>1</v>
      </c>
      <c r="Z155" s="46" t="s">
        <v>1</v>
      </c>
      <c r="AA155" s="46" t="s">
        <v>1</v>
      </c>
      <c r="AB155" s="46" t="s">
        <v>1</v>
      </c>
      <c r="AC155" s="46" t="s">
        <v>1</v>
      </c>
      <c r="AD155" s="46" t="s">
        <v>1</v>
      </c>
      <c r="AE155" s="46" t="s">
        <v>1</v>
      </c>
      <c r="AF155" s="46" t="s">
        <v>1</v>
      </c>
      <c r="AG155" s="46" t="s">
        <v>1</v>
      </c>
      <c r="AH155" s="46" t="s">
        <v>1</v>
      </c>
      <c r="AI155" s="46" t="s">
        <v>1</v>
      </c>
      <c r="AJ155" s="46" t="s">
        <v>1</v>
      </c>
      <c r="AK155" s="46" t="s">
        <v>1</v>
      </c>
      <c r="AL155" s="46" t="s">
        <v>1</v>
      </c>
      <c r="AM155" s="46" t="s">
        <v>1</v>
      </c>
      <c r="AN155" s="46" t="s">
        <v>1</v>
      </c>
      <c r="AO155" s="46" t="s">
        <v>1</v>
      </c>
      <c r="AP155" s="46" t="s">
        <v>1</v>
      </c>
      <c r="AQ155" s="46" t="s">
        <v>1</v>
      </c>
      <c r="AR155" s="46" t="s">
        <v>1</v>
      </c>
      <c r="AS155" s="46" t="s">
        <v>1</v>
      </c>
      <c r="AT155" s="46" t="s">
        <v>1</v>
      </c>
      <c r="AU155" s="46" t="s">
        <v>1</v>
      </c>
      <c r="AV155" s="40" t="s">
        <v>62</v>
      </c>
      <c r="AW155" s="45" t="s">
        <v>71</v>
      </c>
      <c r="AX155" s="45">
        <v>1</v>
      </c>
      <c r="AY155" s="45">
        <v>1</v>
      </c>
      <c r="AZ155" s="48">
        <v>0</v>
      </c>
      <c r="BA155" s="49">
        <v>0</v>
      </c>
      <c r="BB155" s="53">
        <v>0</v>
      </c>
      <c r="BD155" s="30" t="e">
        <f>_xlfn.XLOOKUP(A155,'Non AGSA'!B:B,'Non AGSA'!B:B)</f>
        <v>#N/A</v>
      </c>
      <c r="BE155" s="30" t="e">
        <f>_xlfn.XLOOKUP(A155,'Dormant auditee list'!C:C,'Dormant auditee list'!C:C)</f>
        <v>#N/A</v>
      </c>
      <c r="BF155" s="30" t="str">
        <f>_xlfn.XLOOKUP(A155,Reworked!A:A,Reworked!I:I)</f>
        <v>Unqualified with no findings</v>
      </c>
      <c r="BH155" s="30">
        <v>1</v>
      </c>
      <c r="BI155" s="30">
        <v>1</v>
      </c>
    </row>
    <row r="156" spans="1:61" ht="18.75" hidden="1" customHeight="1" x14ac:dyDescent="0.25">
      <c r="A156" s="76">
        <v>485</v>
      </c>
      <c r="B156" s="77" t="s">
        <v>117</v>
      </c>
      <c r="C156" s="46" t="s">
        <v>819</v>
      </c>
      <c r="D156" s="46" t="s">
        <v>95</v>
      </c>
      <c r="E156" s="46" t="s">
        <v>820</v>
      </c>
      <c r="F156" s="46" t="s">
        <v>823</v>
      </c>
      <c r="G156" s="46" t="s">
        <v>1</v>
      </c>
      <c r="H156" s="77" t="s">
        <v>1</v>
      </c>
      <c r="I156" s="77" t="s">
        <v>95</v>
      </c>
      <c r="J156" s="45" t="s">
        <v>57</v>
      </c>
      <c r="K156" s="46" t="s">
        <v>1</v>
      </c>
      <c r="L156" s="46" t="s">
        <v>1</v>
      </c>
      <c r="M156" s="45" t="s">
        <v>57</v>
      </c>
      <c r="N156" s="46" t="s">
        <v>1</v>
      </c>
      <c r="O156" s="40" t="s">
        <v>62</v>
      </c>
      <c r="P156" s="46" t="s">
        <v>1</v>
      </c>
      <c r="Q156" s="46" t="s">
        <v>1</v>
      </c>
      <c r="R156" s="46" t="s">
        <v>1</v>
      </c>
      <c r="S156" s="46" t="s">
        <v>1</v>
      </c>
      <c r="T156" s="46" t="s">
        <v>1</v>
      </c>
      <c r="U156" s="46" t="s">
        <v>1</v>
      </c>
      <c r="V156" s="46" t="s">
        <v>1</v>
      </c>
      <c r="W156" s="46" t="s">
        <v>1</v>
      </c>
      <c r="X156" s="46" t="s">
        <v>1</v>
      </c>
      <c r="Y156" s="46" t="s">
        <v>1</v>
      </c>
      <c r="Z156" s="46" t="s">
        <v>1</v>
      </c>
      <c r="AA156" s="46" t="s">
        <v>1</v>
      </c>
      <c r="AB156" s="46" t="s">
        <v>1</v>
      </c>
      <c r="AC156" s="46" t="s">
        <v>1</v>
      </c>
      <c r="AD156" s="46" t="s">
        <v>1</v>
      </c>
      <c r="AE156" s="46" t="s">
        <v>1</v>
      </c>
      <c r="AF156" s="46" t="s">
        <v>1</v>
      </c>
      <c r="AG156" s="46" t="s">
        <v>1</v>
      </c>
      <c r="AH156" s="46" t="s">
        <v>1</v>
      </c>
      <c r="AI156" s="46" t="s">
        <v>1</v>
      </c>
      <c r="AJ156" s="46" t="s">
        <v>1</v>
      </c>
      <c r="AK156" s="46" t="s">
        <v>1</v>
      </c>
      <c r="AL156" s="46" t="s">
        <v>1</v>
      </c>
      <c r="AM156" s="46" t="s">
        <v>1</v>
      </c>
      <c r="AN156" s="46" t="s">
        <v>1</v>
      </c>
      <c r="AO156" s="46" t="s">
        <v>1</v>
      </c>
      <c r="AP156" s="46" t="s">
        <v>1</v>
      </c>
      <c r="AQ156" s="46" t="s">
        <v>1</v>
      </c>
      <c r="AR156" s="46" t="s">
        <v>1</v>
      </c>
      <c r="AS156" s="46" t="s">
        <v>1</v>
      </c>
      <c r="AT156" s="46" t="s">
        <v>1</v>
      </c>
      <c r="AU156" s="46" t="s">
        <v>1</v>
      </c>
      <c r="AV156" s="51" t="s">
        <v>68</v>
      </c>
      <c r="AW156" s="45" t="s">
        <v>71</v>
      </c>
      <c r="AX156" s="42">
        <v>2</v>
      </c>
      <c r="AY156" s="42">
        <v>2</v>
      </c>
      <c r="AZ156" s="48">
        <v>0</v>
      </c>
      <c r="BA156" s="49">
        <v>0.26</v>
      </c>
      <c r="BB156" s="50">
        <v>1.3</v>
      </c>
      <c r="BD156" s="30" t="e">
        <f>_xlfn.XLOOKUP(A156,'Non AGSA'!B:B,'Non AGSA'!B:B)</f>
        <v>#N/A</v>
      </c>
      <c r="BE156" s="30" t="e">
        <f>_xlfn.XLOOKUP(A156,'Dormant auditee list'!C:C,'Dormant auditee list'!C:C)</f>
        <v>#N/A</v>
      </c>
      <c r="BF156" s="30" t="str">
        <f>_xlfn.XLOOKUP(A156,Reworked!A:A,Reworked!I:I)</f>
        <v>Unqualified with no findings</v>
      </c>
      <c r="BH156" s="30">
        <v>1</v>
      </c>
      <c r="BI156" s="30">
        <v>1</v>
      </c>
    </row>
    <row r="157" spans="1:61" ht="18.75" hidden="1" customHeight="1" x14ac:dyDescent="0.25">
      <c r="A157" s="76">
        <v>481</v>
      </c>
      <c r="B157" s="77" t="s">
        <v>239</v>
      </c>
      <c r="C157" s="46" t="s">
        <v>819</v>
      </c>
      <c r="D157" s="46" t="s">
        <v>99</v>
      </c>
      <c r="E157" s="46" t="s">
        <v>820</v>
      </c>
      <c r="F157" s="46" t="s">
        <v>823</v>
      </c>
      <c r="G157" s="46" t="s">
        <v>1</v>
      </c>
      <c r="H157" s="77" t="s">
        <v>1</v>
      </c>
      <c r="I157" s="77" t="s">
        <v>99</v>
      </c>
      <c r="J157" s="42" t="s">
        <v>66</v>
      </c>
      <c r="K157" s="40" t="s">
        <v>62</v>
      </c>
      <c r="L157" s="51" t="s">
        <v>68</v>
      </c>
      <c r="M157" s="42" t="s">
        <v>66</v>
      </c>
      <c r="N157" s="51" t="s">
        <v>68</v>
      </c>
      <c r="O157" s="51" t="s">
        <v>68</v>
      </c>
      <c r="P157" s="46" t="s">
        <v>1</v>
      </c>
      <c r="Q157" s="46" t="s">
        <v>1</v>
      </c>
      <c r="R157" s="46" t="s">
        <v>1</v>
      </c>
      <c r="S157" s="46" t="s">
        <v>1</v>
      </c>
      <c r="T157" s="46" t="s">
        <v>1</v>
      </c>
      <c r="U157" s="46" t="s">
        <v>1</v>
      </c>
      <c r="V157" s="46" t="s">
        <v>1</v>
      </c>
      <c r="W157" s="46" t="s">
        <v>1</v>
      </c>
      <c r="X157" s="46" t="s">
        <v>1</v>
      </c>
      <c r="Y157" s="46" t="s">
        <v>1</v>
      </c>
      <c r="Z157" s="40" t="s">
        <v>62</v>
      </c>
      <c r="AA157" s="46" t="s">
        <v>1</v>
      </c>
      <c r="AB157" s="46" t="s">
        <v>1</v>
      </c>
      <c r="AC157" s="46" t="s">
        <v>1</v>
      </c>
      <c r="AD157" s="46" t="s">
        <v>1</v>
      </c>
      <c r="AE157" s="40" t="s">
        <v>62</v>
      </c>
      <c r="AF157" s="51" t="s">
        <v>68</v>
      </c>
      <c r="AG157" s="46" t="s">
        <v>1</v>
      </c>
      <c r="AH157" s="46" t="s">
        <v>1</v>
      </c>
      <c r="AI157" s="46" t="s">
        <v>1</v>
      </c>
      <c r="AJ157" s="46" t="s">
        <v>1</v>
      </c>
      <c r="AK157" s="46" t="s">
        <v>1</v>
      </c>
      <c r="AL157" s="51" t="s">
        <v>68</v>
      </c>
      <c r="AM157" s="46" t="s">
        <v>1</v>
      </c>
      <c r="AN157" s="46" t="s">
        <v>1</v>
      </c>
      <c r="AO157" s="46" t="s">
        <v>1</v>
      </c>
      <c r="AP157" s="40" t="s">
        <v>62</v>
      </c>
      <c r="AQ157" s="46" t="s">
        <v>1</v>
      </c>
      <c r="AR157" s="40" t="s">
        <v>62</v>
      </c>
      <c r="AS157" s="46" t="s">
        <v>1</v>
      </c>
      <c r="AT157" s="46" t="s">
        <v>1</v>
      </c>
      <c r="AU157" s="51" t="s">
        <v>68</v>
      </c>
      <c r="AV157" s="51" t="s">
        <v>68</v>
      </c>
      <c r="AW157" s="47" t="s">
        <v>63</v>
      </c>
      <c r="AX157" s="57">
        <v>3</v>
      </c>
      <c r="AY157" s="42">
        <v>2</v>
      </c>
      <c r="AZ157" s="52">
        <v>7.6</v>
      </c>
      <c r="BA157" s="49">
        <v>25.3</v>
      </c>
      <c r="BB157" s="53">
        <v>0</v>
      </c>
      <c r="BD157" s="30" t="e">
        <f>_xlfn.XLOOKUP(A157,'Non AGSA'!B:B,'Non AGSA'!B:B)</f>
        <v>#N/A</v>
      </c>
      <c r="BE157" s="30" t="e">
        <f>_xlfn.XLOOKUP(A157,'Dormant auditee list'!C:C,'Dormant auditee list'!C:C)</f>
        <v>#N/A</v>
      </c>
      <c r="BF157" s="30" t="str">
        <f>_xlfn.XLOOKUP(A157,Reworked!A:A,Reworked!I:I)</f>
        <v>Unqualified with findings</v>
      </c>
      <c r="BH157" s="30">
        <v>1</v>
      </c>
      <c r="BI157" s="30">
        <v>2</v>
      </c>
    </row>
    <row r="158" spans="1:61" ht="34.5" hidden="1" customHeight="1" x14ac:dyDescent="0.25">
      <c r="A158" s="76">
        <v>491</v>
      </c>
      <c r="B158" s="77" t="s">
        <v>240</v>
      </c>
      <c r="C158" s="46" t="s">
        <v>819</v>
      </c>
      <c r="D158" s="46" t="s">
        <v>835</v>
      </c>
      <c r="E158" s="46" t="s">
        <v>820</v>
      </c>
      <c r="F158" s="46" t="s">
        <v>47</v>
      </c>
      <c r="G158" s="46" t="s">
        <v>240</v>
      </c>
      <c r="H158" s="77" t="s">
        <v>831</v>
      </c>
      <c r="I158" s="77" t="s">
        <v>827</v>
      </c>
      <c r="J158" s="42" t="s">
        <v>66</v>
      </c>
      <c r="K158" s="40" t="s">
        <v>62</v>
      </c>
      <c r="L158" s="51" t="s">
        <v>68</v>
      </c>
      <c r="M158" s="42" t="s">
        <v>66</v>
      </c>
      <c r="N158" s="47" t="s">
        <v>67</v>
      </c>
      <c r="O158" s="51" t="s">
        <v>68</v>
      </c>
      <c r="P158" s="46" t="s">
        <v>1</v>
      </c>
      <c r="Q158" s="46" t="s">
        <v>1</v>
      </c>
      <c r="R158" s="46" t="s">
        <v>1</v>
      </c>
      <c r="S158" s="46" t="s">
        <v>1</v>
      </c>
      <c r="T158" s="46" t="s">
        <v>1</v>
      </c>
      <c r="U158" s="46" t="s">
        <v>1</v>
      </c>
      <c r="V158" s="46" t="s">
        <v>1</v>
      </c>
      <c r="W158" s="46" t="s">
        <v>1</v>
      </c>
      <c r="X158" s="46" t="s">
        <v>1</v>
      </c>
      <c r="Y158" s="46" t="s">
        <v>1</v>
      </c>
      <c r="Z158" s="40" t="s">
        <v>62</v>
      </c>
      <c r="AA158" s="46" t="s">
        <v>1</v>
      </c>
      <c r="AB158" s="46" t="s">
        <v>1</v>
      </c>
      <c r="AC158" s="46" t="s">
        <v>1</v>
      </c>
      <c r="AD158" s="46" t="s">
        <v>1</v>
      </c>
      <c r="AE158" s="46" t="s">
        <v>1</v>
      </c>
      <c r="AF158" s="46" t="s">
        <v>1</v>
      </c>
      <c r="AG158" s="46" t="s">
        <v>1</v>
      </c>
      <c r="AH158" s="47" t="s">
        <v>67</v>
      </c>
      <c r="AI158" s="46" t="s">
        <v>1</v>
      </c>
      <c r="AJ158" s="46" t="s">
        <v>1</v>
      </c>
      <c r="AK158" s="40" t="s">
        <v>62</v>
      </c>
      <c r="AL158" s="51" t="s">
        <v>68</v>
      </c>
      <c r="AM158" s="46" t="s">
        <v>1</v>
      </c>
      <c r="AN158" s="46" t="s">
        <v>1</v>
      </c>
      <c r="AO158" s="46" t="s">
        <v>1</v>
      </c>
      <c r="AP158" s="46" t="s">
        <v>1</v>
      </c>
      <c r="AQ158" s="46" t="s">
        <v>1</v>
      </c>
      <c r="AR158" s="46" t="s">
        <v>1</v>
      </c>
      <c r="AS158" s="46" t="s">
        <v>1</v>
      </c>
      <c r="AT158" s="46" t="s">
        <v>1</v>
      </c>
      <c r="AU158" s="51" t="s">
        <v>68</v>
      </c>
      <c r="AV158" s="40" t="s">
        <v>62</v>
      </c>
      <c r="AW158" s="47" t="s">
        <v>63</v>
      </c>
      <c r="AX158" s="45">
        <v>1</v>
      </c>
      <c r="AY158" s="42">
        <v>2</v>
      </c>
      <c r="AZ158" s="49">
        <v>83.3</v>
      </c>
      <c r="BA158" s="49">
        <v>16.399999999999999</v>
      </c>
      <c r="BB158" s="53">
        <v>0.15</v>
      </c>
      <c r="BD158" s="30" t="e">
        <f>_xlfn.XLOOKUP(A158,'Non AGSA'!B:B,'Non AGSA'!B:B)</f>
        <v>#N/A</v>
      </c>
      <c r="BE158" s="30" t="e">
        <f>_xlfn.XLOOKUP(A158,'Dormant auditee list'!C:C,'Dormant auditee list'!C:C)</f>
        <v>#N/A</v>
      </c>
      <c r="BF158" s="30" t="str">
        <f>_xlfn.XLOOKUP(A158,Reworked!A:A,Reworked!I:I)</f>
        <v>Unqualified with findings</v>
      </c>
      <c r="BH158" s="30">
        <v>1</v>
      </c>
      <c r="BI158" s="30">
        <v>2</v>
      </c>
    </row>
    <row r="159" spans="1:61" ht="26.25" hidden="1" customHeight="1" x14ac:dyDescent="0.25">
      <c r="A159" s="76">
        <v>501</v>
      </c>
      <c r="B159" s="77" t="s">
        <v>118</v>
      </c>
      <c r="C159" s="46" t="s">
        <v>819</v>
      </c>
      <c r="D159" s="46" t="s">
        <v>835</v>
      </c>
      <c r="E159" s="46" t="s">
        <v>820</v>
      </c>
      <c r="F159" s="46" t="s">
        <v>854</v>
      </c>
      <c r="G159" s="46" t="s">
        <v>118</v>
      </c>
      <c r="H159" s="77" t="s">
        <v>836</v>
      </c>
      <c r="I159" s="77" t="s">
        <v>827</v>
      </c>
      <c r="J159" s="45" t="s">
        <v>57</v>
      </c>
      <c r="K159" s="46" t="s">
        <v>1</v>
      </c>
      <c r="L159" s="40" t="s">
        <v>62</v>
      </c>
      <c r="M159" s="42" t="s">
        <v>66</v>
      </c>
      <c r="N159" s="46" t="s">
        <v>1</v>
      </c>
      <c r="O159" s="47" t="s">
        <v>67</v>
      </c>
      <c r="P159" s="46" t="s">
        <v>1</v>
      </c>
      <c r="Q159" s="46" t="s">
        <v>1</v>
      </c>
      <c r="R159" s="46" t="s">
        <v>1</v>
      </c>
      <c r="S159" s="46" t="s">
        <v>1</v>
      </c>
      <c r="T159" s="46" t="s">
        <v>1</v>
      </c>
      <c r="U159" s="46" t="s">
        <v>1</v>
      </c>
      <c r="V159" s="46" t="s">
        <v>1</v>
      </c>
      <c r="W159" s="46" t="s">
        <v>1</v>
      </c>
      <c r="X159" s="46" t="s">
        <v>1</v>
      </c>
      <c r="Y159" s="46" t="s">
        <v>1</v>
      </c>
      <c r="Z159" s="46" t="s">
        <v>1</v>
      </c>
      <c r="AA159" s="46" t="s">
        <v>1</v>
      </c>
      <c r="AB159" s="46" t="s">
        <v>1</v>
      </c>
      <c r="AC159" s="46" t="s">
        <v>1</v>
      </c>
      <c r="AD159" s="46" t="s">
        <v>1</v>
      </c>
      <c r="AE159" s="46" t="s">
        <v>1</v>
      </c>
      <c r="AF159" s="46" t="s">
        <v>1</v>
      </c>
      <c r="AG159" s="40" t="s">
        <v>62</v>
      </c>
      <c r="AH159" s="46" t="s">
        <v>1</v>
      </c>
      <c r="AI159" s="46" t="s">
        <v>1</v>
      </c>
      <c r="AJ159" s="46" t="s">
        <v>1</v>
      </c>
      <c r="AK159" s="46" t="s">
        <v>1</v>
      </c>
      <c r="AL159" s="46" t="s">
        <v>1</v>
      </c>
      <c r="AM159" s="46" t="s">
        <v>1</v>
      </c>
      <c r="AN159" s="46" t="s">
        <v>1</v>
      </c>
      <c r="AO159" s="46" t="s">
        <v>1</v>
      </c>
      <c r="AP159" s="46" t="s">
        <v>1</v>
      </c>
      <c r="AQ159" s="46" t="s">
        <v>1</v>
      </c>
      <c r="AR159" s="46" t="s">
        <v>1</v>
      </c>
      <c r="AS159" s="46" t="s">
        <v>1</v>
      </c>
      <c r="AT159" s="46" t="s">
        <v>1</v>
      </c>
      <c r="AU159" s="46" t="s">
        <v>1</v>
      </c>
      <c r="AV159" s="40" t="s">
        <v>62</v>
      </c>
      <c r="AW159" s="45" t="s">
        <v>71</v>
      </c>
      <c r="AX159" s="45">
        <v>1</v>
      </c>
      <c r="AY159" s="45">
        <v>1</v>
      </c>
      <c r="AZ159" s="52">
        <v>39.9</v>
      </c>
      <c r="BA159" s="49">
        <v>1.9</v>
      </c>
      <c r="BB159" s="50">
        <v>0.03</v>
      </c>
      <c r="BD159" s="30" t="e">
        <f>_xlfn.XLOOKUP(A159,'Non AGSA'!B:B,'Non AGSA'!B:B)</f>
        <v>#N/A</v>
      </c>
      <c r="BE159" s="30" t="e">
        <f>_xlfn.XLOOKUP(A159,'Dormant auditee list'!C:C,'Dormant auditee list'!C:C)</f>
        <v>#N/A</v>
      </c>
      <c r="BF159" s="30" t="str">
        <f>_xlfn.XLOOKUP(A159,Reworked!A:A,Reworked!I:I)</f>
        <v>Unqualified with no findings</v>
      </c>
      <c r="BH159" s="30">
        <v>1</v>
      </c>
      <c r="BI159" s="30">
        <v>1</v>
      </c>
    </row>
    <row r="160" spans="1:61" ht="14.25" hidden="1" customHeight="1" x14ac:dyDescent="0.25">
      <c r="A160" s="76">
        <v>516</v>
      </c>
      <c r="B160" s="77" t="s">
        <v>227</v>
      </c>
      <c r="C160" s="46" t="s">
        <v>819</v>
      </c>
      <c r="D160" s="46" t="s">
        <v>65</v>
      </c>
      <c r="E160" s="46" t="s">
        <v>820</v>
      </c>
      <c r="F160" s="46" t="s">
        <v>227</v>
      </c>
      <c r="G160" s="46" t="s">
        <v>1</v>
      </c>
      <c r="H160" s="77" t="s">
        <v>1</v>
      </c>
      <c r="I160" s="77" t="s">
        <v>65</v>
      </c>
      <c r="J160" s="42" t="s">
        <v>66</v>
      </c>
      <c r="K160" s="47" t="s">
        <v>67</v>
      </c>
      <c r="L160" s="51" t="s">
        <v>68</v>
      </c>
      <c r="M160" s="42" t="s">
        <v>66</v>
      </c>
      <c r="N160" s="46" t="s">
        <v>1</v>
      </c>
      <c r="O160" s="51" t="s">
        <v>68</v>
      </c>
      <c r="P160" s="46" t="s">
        <v>1</v>
      </c>
      <c r="Q160" s="46" t="s">
        <v>1</v>
      </c>
      <c r="R160" s="46" t="s">
        <v>1</v>
      </c>
      <c r="S160" s="46" t="s">
        <v>1</v>
      </c>
      <c r="T160" s="46" t="s">
        <v>1</v>
      </c>
      <c r="U160" s="46" t="s">
        <v>1</v>
      </c>
      <c r="V160" s="46" t="s">
        <v>1</v>
      </c>
      <c r="W160" s="46" t="s">
        <v>1</v>
      </c>
      <c r="X160" s="46" t="s">
        <v>1</v>
      </c>
      <c r="Y160" s="46" t="s">
        <v>1</v>
      </c>
      <c r="Z160" s="47" t="s">
        <v>67</v>
      </c>
      <c r="AA160" s="47" t="s">
        <v>67</v>
      </c>
      <c r="AB160" s="46" t="s">
        <v>1</v>
      </c>
      <c r="AC160" s="46" t="s">
        <v>1</v>
      </c>
      <c r="AD160" s="46" t="s">
        <v>1</v>
      </c>
      <c r="AE160" s="51" t="s">
        <v>68</v>
      </c>
      <c r="AF160" s="51" t="s">
        <v>68</v>
      </c>
      <c r="AG160" s="46" t="s">
        <v>1</v>
      </c>
      <c r="AH160" s="47" t="s">
        <v>67</v>
      </c>
      <c r="AI160" s="46" t="s">
        <v>1</v>
      </c>
      <c r="AJ160" s="46" t="s">
        <v>1</v>
      </c>
      <c r="AK160" s="47" t="s">
        <v>67</v>
      </c>
      <c r="AL160" s="51" t="s">
        <v>68</v>
      </c>
      <c r="AM160" s="46" t="s">
        <v>1</v>
      </c>
      <c r="AN160" s="46" t="s">
        <v>1</v>
      </c>
      <c r="AO160" s="51" t="s">
        <v>68</v>
      </c>
      <c r="AP160" s="51" t="s">
        <v>68</v>
      </c>
      <c r="AQ160" s="46" t="s">
        <v>1</v>
      </c>
      <c r="AR160" s="46" t="s">
        <v>1</v>
      </c>
      <c r="AS160" s="46" t="s">
        <v>1</v>
      </c>
      <c r="AT160" s="46" t="s">
        <v>1</v>
      </c>
      <c r="AU160" s="51" t="s">
        <v>68</v>
      </c>
      <c r="AV160" s="51" t="s">
        <v>68</v>
      </c>
      <c r="AW160" s="47" t="s">
        <v>63</v>
      </c>
      <c r="AX160" s="42">
        <v>2</v>
      </c>
      <c r="AY160" s="42">
        <v>2</v>
      </c>
      <c r="AZ160" s="49">
        <v>8.9999999999999993E-3</v>
      </c>
      <c r="BA160" s="49">
        <v>1333.1</v>
      </c>
      <c r="BB160" s="53">
        <v>0.21</v>
      </c>
      <c r="BD160" s="30" t="e">
        <f>_xlfn.XLOOKUP(A160,'Non AGSA'!B:B,'Non AGSA'!B:B)</f>
        <v>#N/A</v>
      </c>
      <c r="BE160" s="30" t="e">
        <f>_xlfn.XLOOKUP(A160,'Dormant auditee list'!C:C,'Dormant auditee list'!C:C)</f>
        <v>#N/A</v>
      </c>
      <c r="BF160" s="30" t="str">
        <f>_xlfn.XLOOKUP(A160,Reworked!A:A,Reworked!I:I)</f>
        <v>Unqualified with findings</v>
      </c>
      <c r="BH160" s="30">
        <v>1</v>
      </c>
      <c r="BI160" s="30">
        <v>2</v>
      </c>
    </row>
    <row r="161" spans="1:61" ht="14.25" hidden="1" customHeight="1" x14ac:dyDescent="0.25">
      <c r="A161" s="76">
        <v>424</v>
      </c>
      <c r="B161" s="77" t="s">
        <v>119</v>
      </c>
      <c r="C161" s="46" t="s">
        <v>819</v>
      </c>
      <c r="D161" s="46" t="s">
        <v>97</v>
      </c>
      <c r="E161" s="46" t="s">
        <v>820</v>
      </c>
      <c r="F161" s="46" t="s">
        <v>227</v>
      </c>
      <c r="G161" s="46" t="s">
        <v>1</v>
      </c>
      <c r="H161" s="77" t="s">
        <v>1</v>
      </c>
      <c r="I161" s="77" t="s">
        <v>97</v>
      </c>
      <c r="J161" s="45" t="s">
        <v>57</v>
      </c>
      <c r="K161" s="46" t="s">
        <v>1</v>
      </c>
      <c r="L161" s="40" t="s">
        <v>62</v>
      </c>
      <c r="M161" s="42" t="s">
        <v>66</v>
      </c>
      <c r="N161" s="46" t="s">
        <v>1</v>
      </c>
      <c r="O161" s="51" t="s">
        <v>68</v>
      </c>
      <c r="P161" s="46" t="s">
        <v>1</v>
      </c>
      <c r="Q161" s="46" t="s">
        <v>1</v>
      </c>
      <c r="R161" s="46" t="s">
        <v>1</v>
      </c>
      <c r="S161" s="46" t="s">
        <v>1</v>
      </c>
      <c r="T161" s="46" t="s">
        <v>1</v>
      </c>
      <c r="U161" s="46" t="s">
        <v>1</v>
      </c>
      <c r="V161" s="46" t="s">
        <v>1</v>
      </c>
      <c r="W161" s="46" t="s">
        <v>1</v>
      </c>
      <c r="X161" s="46" t="s">
        <v>1</v>
      </c>
      <c r="Y161" s="46" t="s">
        <v>1</v>
      </c>
      <c r="Z161" s="46" t="s">
        <v>1</v>
      </c>
      <c r="AA161" s="46" t="s">
        <v>1</v>
      </c>
      <c r="AB161" s="46" t="s">
        <v>1</v>
      </c>
      <c r="AC161" s="46" t="s">
        <v>1</v>
      </c>
      <c r="AD161" s="46" t="s">
        <v>1</v>
      </c>
      <c r="AE161" s="46" t="s">
        <v>1</v>
      </c>
      <c r="AF161" s="46" t="s">
        <v>1</v>
      </c>
      <c r="AG161" s="46" t="s">
        <v>1</v>
      </c>
      <c r="AH161" s="46" t="s">
        <v>1</v>
      </c>
      <c r="AI161" s="46" t="s">
        <v>1</v>
      </c>
      <c r="AJ161" s="46" t="s">
        <v>1</v>
      </c>
      <c r="AK161" s="46" t="s">
        <v>1</v>
      </c>
      <c r="AL161" s="46" t="s">
        <v>1</v>
      </c>
      <c r="AM161" s="46" t="s">
        <v>1</v>
      </c>
      <c r="AN161" s="46" t="s">
        <v>1</v>
      </c>
      <c r="AO161" s="46" t="s">
        <v>1</v>
      </c>
      <c r="AP161" s="40" t="s">
        <v>62</v>
      </c>
      <c r="AQ161" s="46" t="s">
        <v>1</v>
      </c>
      <c r="AR161" s="46" t="s">
        <v>1</v>
      </c>
      <c r="AS161" s="46" t="s">
        <v>1</v>
      </c>
      <c r="AT161" s="46" t="s">
        <v>1</v>
      </c>
      <c r="AU161" s="51" t="s">
        <v>68</v>
      </c>
      <c r="AV161" s="51" t="s">
        <v>68</v>
      </c>
      <c r="AW161" s="47" t="s">
        <v>63</v>
      </c>
      <c r="AX161" s="45">
        <v>1</v>
      </c>
      <c r="AY161" s="42">
        <v>2</v>
      </c>
      <c r="AZ161" s="48">
        <v>0</v>
      </c>
      <c r="BA161" s="52">
        <v>17.7</v>
      </c>
      <c r="BB161" s="53">
        <v>0.02</v>
      </c>
      <c r="BD161" s="30" t="e">
        <f>_xlfn.XLOOKUP(A161,'Non AGSA'!B:B,'Non AGSA'!B:B)</f>
        <v>#N/A</v>
      </c>
      <c r="BE161" s="30" t="e">
        <f>_xlfn.XLOOKUP(A161,'Dormant auditee list'!C:C,'Dormant auditee list'!C:C)</f>
        <v>#N/A</v>
      </c>
      <c r="BF161" s="30" t="str">
        <f>_xlfn.XLOOKUP(A161,Reworked!A:A,Reworked!I:I)</f>
        <v>Unqualified with no findings</v>
      </c>
      <c r="BH161" s="30">
        <v>1</v>
      </c>
      <c r="BI161" s="30">
        <v>1</v>
      </c>
    </row>
    <row r="162" spans="1:61" ht="14.25" customHeight="1" x14ac:dyDescent="0.25">
      <c r="A162" s="76">
        <v>445</v>
      </c>
      <c r="B162" s="77" t="s">
        <v>406</v>
      </c>
      <c r="C162" s="46" t="s">
        <v>819</v>
      </c>
      <c r="D162" s="46" t="s">
        <v>95</v>
      </c>
      <c r="E162" s="46" t="s">
        <v>820</v>
      </c>
      <c r="F162" s="46" t="s">
        <v>227</v>
      </c>
      <c r="G162" s="46" t="s">
        <v>1</v>
      </c>
      <c r="H162" s="77" t="s">
        <v>1</v>
      </c>
      <c r="I162" s="77" t="s">
        <v>95</v>
      </c>
      <c r="J162" s="78" t="s">
        <v>404</v>
      </c>
      <c r="K162" s="40" t="s">
        <v>62</v>
      </c>
      <c r="L162" s="40" t="s">
        <v>62</v>
      </c>
      <c r="M162" s="42" t="s">
        <v>66</v>
      </c>
      <c r="N162" s="51" t="s">
        <v>68</v>
      </c>
      <c r="O162" s="51" t="s">
        <v>68</v>
      </c>
      <c r="P162" s="46" t="s">
        <v>1</v>
      </c>
      <c r="Q162" s="46" t="s">
        <v>1</v>
      </c>
      <c r="R162" s="46" t="s">
        <v>1</v>
      </c>
      <c r="S162" s="46" t="s">
        <v>1</v>
      </c>
      <c r="T162" s="46" t="s">
        <v>1</v>
      </c>
      <c r="U162" s="46" t="s">
        <v>1</v>
      </c>
      <c r="V162" s="46" t="s">
        <v>1</v>
      </c>
      <c r="W162" s="46" t="s">
        <v>1</v>
      </c>
      <c r="X162" s="46" t="s">
        <v>1</v>
      </c>
      <c r="Y162" s="46" t="s">
        <v>1</v>
      </c>
      <c r="Z162" s="40" t="s">
        <v>62</v>
      </c>
      <c r="AA162" s="40" t="s">
        <v>62</v>
      </c>
      <c r="AB162" s="46" t="s">
        <v>1</v>
      </c>
      <c r="AC162" s="46" t="s">
        <v>1</v>
      </c>
      <c r="AD162" s="46" t="s">
        <v>1</v>
      </c>
      <c r="AE162" s="46" t="s">
        <v>1</v>
      </c>
      <c r="AF162" s="40" t="s">
        <v>62</v>
      </c>
      <c r="AG162" s="46" t="s">
        <v>1</v>
      </c>
      <c r="AH162" s="46" t="s">
        <v>1</v>
      </c>
      <c r="AI162" s="46" t="s">
        <v>1</v>
      </c>
      <c r="AJ162" s="46" t="s">
        <v>1</v>
      </c>
      <c r="AK162" s="40" t="s">
        <v>62</v>
      </c>
      <c r="AL162" s="40" t="s">
        <v>62</v>
      </c>
      <c r="AM162" s="46" t="s">
        <v>1</v>
      </c>
      <c r="AN162" s="46" t="s">
        <v>1</v>
      </c>
      <c r="AO162" s="40" t="s">
        <v>62</v>
      </c>
      <c r="AP162" s="46" t="s">
        <v>1</v>
      </c>
      <c r="AQ162" s="46" t="s">
        <v>1</v>
      </c>
      <c r="AR162" s="40" t="s">
        <v>62</v>
      </c>
      <c r="AS162" s="46" t="s">
        <v>1</v>
      </c>
      <c r="AT162" s="46" t="s">
        <v>1</v>
      </c>
      <c r="AU162" s="40" t="s">
        <v>62</v>
      </c>
      <c r="AV162" s="40" t="s">
        <v>62</v>
      </c>
      <c r="AW162" s="54" t="s">
        <v>1</v>
      </c>
      <c r="AX162" s="54">
        <v>0</v>
      </c>
      <c r="AY162" s="54">
        <v>0</v>
      </c>
      <c r="AZ162" s="48">
        <v>0</v>
      </c>
      <c r="BA162" s="49">
        <v>0</v>
      </c>
      <c r="BB162" s="53">
        <v>0</v>
      </c>
      <c r="BD162" s="30" t="e">
        <f>_xlfn.XLOOKUP(A162,'Non AGSA'!B:B,'Non AGSA'!B:B)</f>
        <v>#N/A</v>
      </c>
      <c r="BE162" s="30" t="e">
        <f>_xlfn.XLOOKUP(A162,'Dormant auditee list'!C:C,'Dormant auditee list'!C:C)</f>
        <v>#N/A</v>
      </c>
      <c r="BF162" s="30" t="str">
        <f>_xlfn.XLOOKUP(A162,Reworked!A:A,Reworked!I:I)</f>
        <v>Audit not finalised at legislated date</v>
      </c>
      <c r="BH162" s="30">
        <v>1</v>
      </c>
      <c r="BI162" s="30">
        <v>6</v>
      </c>
    </row>
    <row r="163" spans="1:61" ht="14.25" hidden="1" customHeight="1" x14ac:dyDescent="0.25">
      <c r="A163" s="76">
        <v>517</v>
      </c>
      <c r="B163" s="77" t="s">
        <v>120</v>
      </c>
      <c r="C163" s="46" t="s">
        <v>819</v>
      </c>
      <c r="D163" s="46" t="s">
        <v>61</v>
      </c>
      <c r="E163" s="46" t="s">
        <v>820</v>
      </c>
      <c r="F163" s="46" t="s">
        <v>233</v>
      </c>
      <c r="G163" s="46" t="s">
        <v>1</v>
      </c>
      <c r="H163" s="77" t="s">
        <v>1</v>
      </c>
      <c r="I163" s="77" t="s">
        <v>61</v>
      </c>
      <c r="J163" s="45" t="s">
        <v>57</v>
      </c>
      <c r="K163" s="46" t="s">
        <v>1</v>
      </c>
      <c r="L163" s="46" t="s">
        <v>1</v>
      </c>
      <c r="M163" s="45" t="s">
        <v>57</v>
      </c>
      <c r="N163" s="46" t="s">
        <v>1</v>
      </c>
      <c r="O163" s="46" t="s">
        <v>1</v>
      </c>
      <c r="P163" s="46" t="s">
        <v>1</v>
      </c>
      <c r="Q163" s="46" t="s">
        <v>1</v>
      </c>
      <c r="R163" s="46" t="s">
        <v>1</v>
      </c>
      <c r="S163" s="46" t="s">
        <v>1</v>
      </c>
      <c r="T163" s="46" t="s">
        <v>1</v>
      </c>
      <c r="U163" s="46" t="s">
        <v>1</v>
      </c>
      <c r="V163" s="46" t="s">
        <v>1</v>
      </c>
      <c r="W163" s="46" t="s">
        <v>1</v>
      </c>
      <c r="X163" s="46" t="s">
        <v>1</v>
      </c>
      <c r="Y163" s="46" t="s">
        <v>1</v>
      </c>
      <c r="Z163" s="46" t="s">
        <v>1</v>
      </c>
      <c r="AA163" s="46" t="s">
        <v>1</v>
      </c>
      <c r="AB163" s="46" t="s">
        <v>1</v>
      </c>
      <c r="AC163" s="46" t="s">
        <v>1</v>
      </c>
      <c r="AD163" s="46" t="s">
        <v>1</v>
      </c>
      <c r="AE163" s="46" t="s">
        <v>1</v>
      </c>
      <c r="AF163" s="46" t="s">
        <v>1</v>
      </c>
      <c r="AG163" s="46" t="s">
        <v>1</v>
      </c>
      <c r="AH163" s="46" t="s">
        <v>1</v>
      </c>
      <c r="AI163" s="46" t="s">
        <v>1</v>
      </c>
      <c r="AJ163" s="46" t="s">
        <v>1</v>
      </c>
      <c r="AK163" s="46" t="s">
        <v>1</v>
      </c>
      <c r="AL163" s="46" t="s">
        <v>1</v>
      </c>
      <c r="AM163" s="46" t="s">
        <v>1</v>
      </c>
      <c r="AN163" s="46" t="s">
        <v>1</v>
      </c>
      <c r="AO163" s="46" t="s">
        <v>1</v>
      </c>
      <c r="AP163" s="46" t="s">
        <v>1</v>
      </c>
      <c r="AQ163" s="46" t="s">
        <v>1</v>
      </c>
      <c r="AR163" s="46" t="s">
        <v>1</v>
      </c>
      <c r="AS163" s="46" t="s">
        <v>1</v>
      </c>
      <c r="AT163" s="46" t="s">
        <v>1</v>
      </c>
      <c r="AU163" s="51" t="s">
        <v>68</v>
      </c>
      <c r="AV163" s="47" t="s">
        <v>67</v>
      </c>
      <c r="AW163" s="45" t="s">
        <v>71</v>
      </c>
      <c r="AX163" s="45">
        <v>1</v>
      </c>
      <c r="AY163" s="45">
        <v>1</v>
      </c>
      <c r="AZ163" s="48">
        <v>0</v>
      </c>
      <c r="BA163" s="49">
        <v>68.099999999999994</v>
      </c>
      <c r="BB163" s="55">
        <v>0</v>
      </c>
      <c r="BD163" s="30" t="e">
        <f>_xlfn.XLOOKUP(A163,'Non AGSA'!B:B,'Non AGSA'!B:B)</f>
        <v>#N/A</v>
      </c>
      <c r="BE163" s="30" t="e">
        <f>_xlfn.XLOOKUP(A163,'Dormant auditee list'!C:C,'Dormant auditee list'!C:C)</f>
        <v>#N/A</v>
      </c>
      <c r="BF163" s="30" t="str">
        <f>_xlfn.XLOOKUP(A163,Reworked!A:A,Reworked!I:I)</f>
        <v>Unqualified with no findings</v>
      </c>
      <c r="BH163" s="30">
        <v>1</v>
      </c>
      <c r="BI163" s="30">
        <v>1</v>
      </c>
    </row>
    <row r="164" spans="1:61" ht="14.25" hidden="1" customHeight="1" x14ac:dyDescent="0.25">
      <c r="A164" s="76">
        <v>1570</v>
      </c>
      <c r="B164" s="77" t="s">
        <v>121</v>
      </c>
      <c r="C164" s="46" t="s">
        <v>819</v>
      </c>
      <c r="D164" s="46" t="s">
        <v>61</v>
      </c>
      <c r="E164" s="46" t="s">
        <v>820</v>
      </c>
      <c r="F164" s="46" t="s">
        <v>227</v>
      </c>
      <c r="G164" s="46" t="s">
        <v>1</v>
      </c>
      <c r="H164" s="77" t="s">
        <v>1</v>
      </c>
      <c r="I164" s="77" t="s">
        <v>61</v>
      </c>
      <c r="J164" s="45" t="s">
        <v>57</v>
      </c>
      <c r="K164" s="46" t="s">
        <v>1</v>
      </c>
      <c r="L164" s="40" t="s">
        <v>62</v>
      </c>
      <c r="M164" s="42" t="s">
        <v>66</v>
      </c>
      <c r="N164" s="46" t="s">
        <v>1</v>
      </c>
      <c r="O164" s="47" t="s">
        <v>67</v>
      </c>
      <c r="P164" s="46" t="s">
        <v>1</v>
      </c>
      <c r="Q164" s="46" t="s">
        <v>1</v>
      </c>
      <c r="R164" s="46" t="s">
        <v>1</v>
      </c>
      <c r="S164" s="46" t="s">
        <v>1</v>
      </c>
      <c r="T164" s="46" t="s">
        <v>1</v>
      </c>
      <c r="U164" s="46" t="s">
        <v>1</v>
      </c>
      <c r="V164" s="46" t="s">
        <v>1</v>
      </c>
      <c r="W164" s="46" t="s">
        <v>1</v>
      </c>
      <c r="X164" s="46" t="s">
        <v>1</v>
      </c>
      <c r="Y164" s="46" t="s">
        <v>1</v>
      </c>
      <c r="Z164" s="46" t="s">
        <v>1</v>
      </c>
      <c r="AA164" s="46" t="s">
        <v>1</v>
      </c>
      <c r="AB164" s="46" t="s">
        <v>1</v>
      </c>
      <c r="AC164" s="46" t="s">
        <v>1</v>
      </c>
      <c r="AD164" s="46" t="s">
        <v>1</v>
      </c>
      <c r="AE164" s="46" t="s">
        <v>1</v>
      </c>
      <c r="AF164" s="46" t="s">
        <v>1</v>
      </c>
      <c r="AG164" s="46" t="s">
        <v>1</v>
      </c>
      <c r="AH164" s="46" t="s">
        <v>1</v>
      </c>
      <c r="AI164" s="46" t="s">
        <v>1</v>
      </c>
      <c r="AJ164" s="46" t="s">
        <v>1</v>
      </c>
      <c r="AK164" s="46" t="s">
        <v>1</v>
      </c>
      <c r="AL164" s="46" t="s">
        <v>1</v>
      </c>
      <c r="AM164" s="46" t="s">
        <v>1</v>
      </c>
      <c r="AN164" s="46" t="s">
        <v>1</v>
      </c>
      <c r="AO164" s="46" t="s">
        <v>1</v>
      </c>
      <c r="AP164" s="40" t="s">
        <v>62</v>
      </c>
      <c r="AQ164" s="46" t="s">
        <v>1</v>
      </c>
      <c r="AR164" s="46" t="s">
        <v>1</v>
      </c>
      <c r="AS164" s="46" t="s">
        <v>1</v>
      </c>
      <c r="AT164" s="46" t="s">
        <v>1</v>
      </c>
      <c r="AU164" s="47" t="s">
        <v>67</v>
      </c>
      <c r="AV164" s="51" t="s">
        <v>68</v>
      </c>
      <c r="AW164" s="45" t="s">
        <v>71</v>
      </c>
      <c r="AX164" s="45">
        <v>1</v>
      </c>
      <c r="AY164" s="42">
        <v>2</v>
      </c>
      <c r="AZ164" s="48">
        <v>0</v>
      </c>
      <c r="BA164" s="52">
        <v>0.84</v>
      </c>
      <c r="BB164" s="55">
        <v>0</v>
      </c>
      <c r="BD164" s="30" t="e">
        <f>_xlfn.XLOOKUP(A164,'Non AGSA'!B:B,'Non AGSA'!B:B)</f>
        <v>#N/A</v>
      </c>
      <c r="BE164" s="30" t="e">
        <f>_xlfn.XLOOKUP(A164,'Dormant auditee list'!C:C,'Dormant auditee list'!C:C)</f>
        <v>#N/A</v>
      </c>
      <c r="BF164" s="30" t="str">
        <f>_xlfn.XLOOKUP(A164,Reworked!A:A,Reworked!I:I)</f>
        <v>Unqualified with no findings</v>
      </c>
      <c r="BH164" s="30">
        <v>1</v>
      </c>
      <c r="BI164" s="30">
        <v>1</v>
      </c>
    </row>
    <row r="165" spans="1:61" ht="14.25" hidden="1" customHeight="1" x14ac:dyDescent="0.25">
      <c r="A165" s="76">
        <v>357</v>
      </c>
      <c r="B165" s="77" t="s">
        <v>122</v>
      </c>
      <c r="C165" s="46" t="s">
        <v>819</v>
      </c>
      <c r="D165" s="46" t="s">
        <v>61</v>
      </c>
      <c r="E165" s="46" t="s">
        <v>820</v>
      </c>
      <c r="F165" s="46" t="s">
        <v>864</v>
      </c>
      <c r="G165" s="46" t="s">
        <v>1</v>
      </c>
      <c r="H165" s="77" t="s">
        <v>1</v>
      </c>
      <c r="I165" s="77" t="s">
        <v>61</v>
      </c>
      <c r="J165" s="45" t="s">
        <v>57</v>
      </c>
      <c r="K165" s="46" t="s">
        <v>1</v>
      </c>
      <c r="L165" s="46" t="s">
        <v>1</v>
      </c>
      <c r="M165" s="45" t="s">
        <v>57</v>
      </c>
      <c r="N165" s="46" t="s">
        <v>1</v>
      </c>
      <c r="O165" s="46" t="s">
        <v>1</v>
      </c>
      <c r="P165" s="46" t="s">
        <v>1</v>
      </c>
      <c r="Q165" s="46" t="s">
        <v>1</v>
      </c>
      <c r="R165" s="46" t="s">
        <v>1</v>
      </c>
      <c r="S165" s="46" t="s">
        <v>1</v>
      </c>
      <c r="T165" s="46" t="s">
        <v>1</v>
      </c>
      <c r="U165" s="46" t="s">
        <v>1</v>
      </c>
      <c r="V165" s="46" t="s">
        <v>1</v>
      </c>
      <c r="W165" s="46" t="s">
        <v>1</v>
      </c>
      <c r="X165" s="46" t="s">
        <v>1</v>
      </c>
      <c r="Y165" s="46" t="s">
        <v>1</v>
      </c>
      <c r="Z165" s="46" t="s">
        <v>1</v>
      </c>
      <c r="AA165" s="46" t="s">
        <v>1</v>
      </c>
      <c r="AB165" s="46" t="s">
        <v>1</v>
      </c>
      <c r="AC165" s="46" t="s">
        <v>1</v>
      </c>
      <c r="AD165" s="46" t="s">
        <v>1</v>
      </c>
      <c r="AE165" s="46" t="s">
        <v>1</v>
      </c>
      <c r="AF165" s="46" t="s">
        <v>1</v>
      </c>
      <c r="AG165" s="46" t="s">
        <v>1</v>
      </c>
      <c r="AH165" s="46" t="s">
        <v>1</v>
      </c>
      <c r="AI165" s="46" t="s">
        <v>1</v>
      </c>
      <c r="AJ165" s="46" t="s">
        <v>1</v>
      </c>
      <c r="AK165" s="46" t="s">
        <v>1</v>
      </c>
      <c r="AL165" s="46" t="s">
        <v>1</v>
      </c>
      <c r="AM165" s="46" t="s">
        <v>1</v>
      </c>
      <c r="AN165" s="46" t="s">
        <v>1</v>
      </c>
      <c r="AO165" s="46" t="s">
        <v>1</v>
      </c>
      <c r="AP165" s="46" t="s">
        <v>1</v>
      </c>
      <c r="AQ165" s="46" t="s">
        <v>1</v>
      </c>
      <c r="AR165" s="46" t="s">
        <v>1</v>
      </c>
      <c r="AS165" s="46" t="s">
        <v>1</v>
      </c>
      <c r="AT165" s="46" t="s">
        <v>1</v>
      </c>
      <c r="AU165" s="46" t="s">
        <v>1</v>
      </c>
      <c r="AV165" s="51" t="s">
        <v>68</v>
      </c>
      <c r="AW165" s="45" t="s">
        <v>71</v>
      </c>
      <c r="AX165" s="45">
        <v>1</v>
      </c>
      <c r="AY165" s="45">
        <v>1</v>
      </c>
      <c r="AZ165" s="48">
        <v>0</v>
      </c>
      <c r="BA165" s="49">
        <v>0</v>
      </c>
      <c r="BB165" s="55">
        <v>0</v>
      </c>
      <c r="BD165" s="30" t="e">
        <f>_xlfn.XLOOKUP(A165,'Non AGSA'!B:B,'Non AGSA'!B:B)</f>
        <v>#N/A</v>
      </c>
      <c r="BE165" s="30" t="e">
        <f>_xlfn.XLOOKUP(A165,'Dormant auditee list'!C:C,'Dormant auditee list'!C:C)</f>
        <v>#N/A</v>
      </c>
      <c r="BF165" s="30" t="str">
        <f>_xlfn.XLOOKUP(A165,Reworked!A:A,Reworked!I:I)</f>
        <v>Unqualified with no findings</v>
      </c>
      <c r="BH165" s="30">
        <v>1</v>
      </c>
      <c r="BI165" s="30">
        <v>1</v>
      </c>
    </row>
    <row r="166" spans="1:61" ht="34.5" hidden="1" customHeight="1" x14ac:dyDescent="0.25">
      <c r="A166" s="76">
        <v>3</v>
      </c>
      <c r="B166" s="77" t="s">
        <v>241</v>
      </c>
      <c r="C166" s="46" t="s">
        <v>124</v>
      </c>
      <c r="D166" s="46" t="s">
        <v>844</v>
      </c>
      <c r="E166" s="46" t="s">
        <v>820</v>
      </c>
      <c r="F166" s="46" t="s">
        <v>1</v>
      </c>
      <c r="G166" s="46" t="s">
        <v>853</v>
      </c>
      <c r="H166" s="77" t="s">
        <v>831</v>
      </c>
      <c r="I166" s="77" t="s">
        <v>827</v>
      </c>
      <c r="J166" s="42" t="s">
        <v>66</v>
      </c>
      <c r="K166" s="51" t="s">
        <v>68</v>
      </c>
      <c r="L166" s="51" t="s">
        <v>68</v>
      </c>
      <c r="M166" s="42" t="s">
        <v>66</v>
      </c>
      <c r="N166" s="51" t="s">
        <v>68</v>
      </c>
      <c r="O166" s="51" t="s">
        <v>68</v>
      </c>
      <c r="P166" s="46" t="s">
        <v>1</v>
      </c>
      <c r="Q166" s="46" t="s">
        <v>1</v>
      </c>
      <c r="R166" s="46" t="s">
        <v>1</v>
      </c>
      <c r="S166" s="46" t="s">
        <v>1</v>
      </c>
      <c r="T166" s="46" t="s">
        <v>1</v>
      </c>
      <c r="U166" s="46" t="s">
        <v>1</v>
      </c>
      <c r="V166" s="46" t="s">
        <v>1</v>
      </c>
      <c r="W166" s="46" t="s">
        <v>1</v>
      </c>
      <c r="X166" s="46" t="s">
        <v>1</v>
      </c>
      <c r="Y166" s="46" t="s">
        <v>1</v>
      </c>
      <c r="Z166" s="51" t="s">
        <v>68</v>
      </c>
      <c r="AA166" s="51" t="s">
        <v>68</v>
      </c>
      <c r="AB166" s="46" t="s">
        <v>1</v>
      </c>
      <c r="AC166" s="46" t="s">
        <v>1</v>
      </c>
      <c r="AD166" s="46" t="s">
        <v>1</v>
      </c>
      <c r="AE166" s="51" t="s">
        <v>68</v>
      </c>
      <c r="AF166" s="51" t="s">
        <v>68</v>
      </c>
      <c r="AG166" s="46" t="s">
        <v>1</v>
      </c>
      <c r="AH166" s="46" t="s">
        <v>1</v>
      </c>
      <c r="AI166" s="46" t="s">
        <v>1</v>
      </c>
      <c r="AJ166" s="46" t="s">
        <v>1</v>
      </c>
      <c r="AK166" s="46" t="s">
        <v>1</v>
      </c>
      <c r="AL166" s="47" t="s">
        <v>67</v>
      </c>
      <c r="AM166" s="46" t="s">
        <v>1</v>
      </c>
      <c r="AN166" s="46" t="s">
        <v>1</v>
      </c>
      <c r="AO166" s="46" t="s">
        <v>1</v>
      </c>
      <c r="AP166" s="46" t="s">
        <v>1</v>
      </c>
      <c r="AQ166" s="46" t="s">
        <v>1</v>
      </c>
      <c r="AR166" s="51" t="s">
        <v>68</v>
      </c>
      <c r="AS166" s="46" t="s">
        <v>1</v>
      </c>
      <c r="AT166" s="46" t="s">
        <v>1</v>
      </c>
      <c r="AU166" s="51" t="s">
        <v>68</v>
      </c>
      <c r="AV166" s="51" t="s">
        <v>68</v>
      </c>
      <c r="AW166" s="51" t="s">
        <v>216</v>
      </c>
      <c r="AX166" s="42">
        <v>2</v>
      </c>
      <c r="AY166" s="42">
        <v>2</v>
      </c>
      <c r="AZ166" s="48">
        <v>0</v>
      </c>
      <c r="BA166" s="49">
        <v>113.7</v>
      </c>
      <c r="BB166" s="53">
        <v>2.1</v>
      </c>
      <c r="BD166" s="30" t="e">
        <f>_xlfn.XLOOKUP(A166,'Non AGSA'!B:B,'Non AGSA'!B:B)</f>
        <v>#N/A</v>
      </c>
      <c r="BE166" s="30" t="e">
        <f>_xlfn.XLOOKUP(A166,'Dormant auditee list'!C:C,'Dormant auditee list'!C:C)</f>
        <v>#N/A</v>
      </c>
      <c r="BF166" s="30" t="str">
        <f>_xlfn.XLOOKUP(A166,Reworked!A:A,Reworked!I:I)</f>
        <v>Unqualified with findings</v>
      </c>
      <c r="BH166" s="30">
        <v>1</v>
      </c>
      <c r="BI166" s="30">
        <v>2</v>
      </c>
    </row>
    <row r="167" spans="1:61" ht="26.25" hidden="1" customHeight="1" x14ac:dyDescent="0.25">
      <c r="A167" s="76">
        <v>5</v>
      </c>
      <c r="B167" s="77" t="s">
        <v>123</v>
      </c>
      <c r="C167" s="46" t="s">
        <v>124</v>
      </c>
      <c r="D167" s="46" t="s">
        <v>835</v>
      </c>
      <c r="E167" s="46" t="s">
        <v>820</v>
      </c>
      <c r="F167" s="46" t="s">
        <v>1</v>
      </c>
      <c r="G167" s="46" t="s">
        <v>848</v>
      </c>
      <c r="H167" s="77" t="s">
        <v>849</v>
      </c>
      <c r="I167" s="77" t="s">
        <v>827</v>
      </c>
      <c r="J167" s="45" t="s">
        <v>57</v>
      </c>
      <c r="K167" s="46" t="s">
        <v>1</v>
      </c>
      <c r="L167" s="46" t="s">
        <v>1</v>
      </c>
      <c r="M167" s="45" t="s">
        <v>57</v>
      </c>
      <c r="N167" s="46" t="s">
        <v>1</v>
      </c>
      <c r="O167" s="46" t="s">
        <v>1</v>
      </c>
      <c r="P167" s="46" t="s">
        <v>1</v>
      </c>
      <c r="Q167" s="46" t="s">
        <v>1</v>
      </c>
      <c r="R167" s="46" t="s">
        <v>1</v>
      </c>
      <c r="S167" s="46" t="s">
        <v>1</v>
      </c>
      <c r="T167" s="46" t="s">
        <v>1</v>
      </c>
      <c r="U167" s="46" t="s">
        <v>1</v>
      </c>
      <c r="V167" s="46" t="s">
        <v>1</v>
      </c>
      <c r="W167" s="46" t="s">
        <v>1</v>
      </c>
      <c r="X167" s="46" t="s">
        <v>1</v>
      </c>
      <c r="Y167" s="46" t="s">
        <v>1</v>
      </c>
      <c r="Z167" s="46" t="s">
        <v>1</v>
      </c>
      <c r="AA167" s="46" t="s">
        <v>1</v>
      </c>
      <c r="AB167" s="46" t="s">
        <v>1</v>
      </c>
      <c r="AC167" s="46" t="s">
        <v>1</v>
      </c>
      <c r="AD167" s="46" t="s">
        <v>1</v>
      </c>
      <c r="AE167" s="46" t="s">
        <v>1</v>
      </c>
      <c r="AF167" s="46" t="s">
        <v>1</v>
      </c>
      <c r="AG167" s="46" t="s">
        <v>1</v>
      </c>
      <c r="AH167" s="46" t="s">
        <v>1</v>
      </c>
      <c r="AI167" s="46" t="s">
        <v>1</v>
      </c>
      <c r="AJ167" s="46" t="s">
        <v>1</v>
      </c>
      <c r="AK167" s="46" t="s">
        <v>1</v>
      </c>
      <c r="AL167" s="46" t="s">
        <v>1</v>
      </c>
      <c r="AM167" s="46" t="s">
        <v>1</v>
      </c>
      <c r="AN167" s="46" t="s">
        <v>1</v>
      </c>
      <c r="AO167" s="46" t="s">
        <v>1</v>
      </c>
      <c r="AP167" s="46" t="s">
        <v>1</v>
      </c>
      <c r="AQ167" s="46" t="s">
        <v>1</v>
      </c>
      <c r="AR167" s="46" t="s">
        <v>1</v>
      </c>
      <c r="AS167" s="46" t="s">
        <v>1</v>
      </c>
      <c r="AT167" s="46" t="s">
        <v>1</v>
      </c>
      <c r="AU167" s="40" t="s">
        <v>62</v>
      </c>
      <c r="AV167" s="46" t="s">
        <v>1</v>
      </c>
      <c r="AW167" s="45" t="s">
        <v>71</v>
      </c>
      <c r="AX167" s="45">
        <v>1</v>
      </c>
      <c r="AY167" s="54">
        <v>0</v>
      </c>
      <c r="AZ167" s="48">
        <v>0</v>
      </c>
      <c r="BA167" s="48">
        <v>0</v>
      </c>
      <c r="BB167" s="55">
        <v>0</v>
      </c>
      <c r="BD167" s="30" t="e">
        <f>_xlfn.XLOOKUP(A167,'Non AGSA'!B:B,'Non AGSA'!B:B)</f>
        <v>#N/A</v>
      </c>
      <c r="BE167" s="30" t="e">
        <f>_xlfn.XLOOKUP(A167,'Dormant auditee list'!C:C,'Dormant auditee list'!C:C)</f>
        <v>#N/A</v>
      </c>
      <c r="BF167" s="30" t="str">
        <f>_xlfn.XLOOKUP(A167,Reworked!A:A,Reworked!I:I)</f>
        <v>Unqualified with no findings</v>
      </c>
      <c r="BH167" s="30">
        <v>1</v>
      </c>
      <c r="BI167" s="30">
        <v>1</v>
      </c>
    </row>
    <row r="168" spans="1:61" ht="34.5" hidden="1" customHeight="1" x14ac:dyDescent="0.25">
      <c r="A168" s="76">
        <v>1194</v>
      </c>
      <c r="B168" s="77" t="s">
        <v>242</v>
      </c>
      <c r="C168" s="46" t="s">
        <v>124</v>
      </c>
      <c r="D168" s="46" t="s">
        <v>829</v>
      </c>
      <c r="E168" s="46" t="s">
        <v>820</v>
      </c>
      <c r="F168" s="46" t="s">
        <v>1</v>
      </c>
      <c r="G168" s="46" t="s">
        <v>830</v>
      </c>
      <c r="H168" s="77" t="s">
        <v>831</v>
      </c>
      <c r="I168" s="77" t="s">
        <v>827</v>
      </c>
      <c r="J168" s="42" t="s">
        <v>66</v>
      </c>
      <c r="K168" s="46" t="s">
        <v>1</v>
      </c>
      <c r="L168" s="51" t="s">
        <v>68</v>
      </c>
      <c r="M168" s="42" t="s">
        <v>66</v>
      </c>
      <c r="N168" s="46" t="s">
        <v>1</v>
      </c>
      <c r="O168" s="51" t="s">
        <v>68</v>
      </c>
      <c r="P168" s="46" t="s">
        <v>1</v>
      </c>
      <c r="Q168" s="46" t="s">
        <v>1</v>
      </c>
      <c r="R168" s="46" t="s">
        <v>1</v>
      </c>
      <c r="S168" s="46" t="s">
        <v>1</v>
      </c>
      <c r="T168" s="46" t="s">
        <v>1</v>
      </c>
      <c r="U168" s="46" t="s">
        <v>1</v>
      </c>
      <c r="V168" s="46" t="s">
        <v>1</v>
      </c>
      <c r="W168" s="46" t="s">
        <v>1</v>
      </c>
      <c r="X168" s="46" t="s">
        <v>1</v>
      </c>
      <c r="Y168" s="46" t="s">
        <v>1</v>
      </c>
      <c r="Z168" s="46" t="s">
        <v>1</v>
      </c>
      <c r="AA168" s="46" t="s">
        <v>1</v>
      </c>
      <c r="AB168" s="46" t="s">
        <v>1</v>
      </c>
      <c r="AC168" s="46" t="s">
        <v>1</v>
      </c>
      <c r="AD168" s="46" t="s">
        <v>1</v>
      </c>
      <c r="AE168" s="51" t="s">
        <v>68</v>
      </c>
      <c r="AF168" s="46" t="s">
        <v>1</v>
      </c>
      <c r="AG168" s="46" t="s">
        <v>1</v>
      </c>
      <c r="AH168" s="47" t="s">
        <v>67</v>
      </c>
      <c r="AI168" s="46" t="s">
        <v>1</v>
      </c>
      <c r="AJ168" s="46" t="s">
        <v>1</v>
      </c>
      <c r="AK168" s="46" t="s">
        <v>1</v>
      </c>
      <c r="AL168" s="47" t="s">
        <v>67</v>
      </c>
      <c r="AM168" s="46" t="s">
        <v>1</v>
      </c>
      <c r="AN168" s="46" t="s">
        <v>1</v>
      </c>
      <c r="AO168" s="51" t="s">
        <v>68</v>
      </c>
      <c r="AP168" s="46" t="s">
        <v>1</v>
      </c>
      <c r="AQ168" s="46" t="s">
        <v>1</v>
      </c>
      <c r="AR168" s="46" t="s">
        <v>1</v>
      </c>
      <c r="AS168" s="46" t="s">
        <v>1</v>
      </c>
      <c r="AT168" s="46" t="s">
        <v>1</v>
      </c>
      <c r="AU168" s="46" t="s">
        <v>1</v>
      </c>
      <c r="AV168" s="46" t="s">
        <v>1</v>
      </c>
      <c r="AW168" s="47" t="s">
        <v>63</v>
      </c>
      <c r="AX168" s="45">
        <v>1</v>
      </c>
      <c r="AY168" s="42">
        <v>2</v>
      </c>
      <c r="AZ168" s="48">
        <v>0</v>
      </c>
      <c r="BA168" s="52">
        <v>82.7</v>
      </c>
      <c r="BB168" s="53">
        <v>25.1</v>
      </c>
      <c r="BD168" s="30" t="e">
        <f>_xlfn.XLOOKUP(A168,'Non AGSA'!B:B,'Non AGSA'!B:B)</f>
        <v>#N/A</v>
      </c>
      <c r="BE168" s="30" t="e">
        <f>_xlfn.XLOOKUP(A168,'Dormant auditee list'!C:C,'Dormant auditee list'!C:C)</f>
        <v>#N/A</v>
      </c>
      <c r="BF168" s="30" t="str">
        <f>_xlfn.XLOOKUP(A168,Reworked!A:A,Reworked!I:I)</f>
        <v>Unqualified with findings</v>
      </c>
      <c r="BH168" s="30">
        <v>1</v>
      </c>
      <c r="BI168" s="30">
        <v>2</v>
      </c>
    </row>
    <row r="169" spans="1:61" ht="34.5" hidden="1" customHeight="1" x14ac:dyDescent="0.25">
      <c r="A169" s="76">
        <v>548</v>
      </c>
      <c r="B169" s="77" t="s">
        <v>243</v>
      </c>
      <c r="C169" s="46" t="s">
        <v>124</v>
      </c>
      <c r="D169" s="46" t="s">
        <v>829</v>
      </c>
      <c r="E169" s="46" t="s">
        <v>820</v>
      </c>
      <c r="F169" s="46" t="s">
        <v>1</v>
      </c>
      <c r="G169" s="46" t="s">
        <v>830</v>
      </c>
      <c r="H169" s="77" t="s">
        <v>831</v>
      </c>
      <c r="I169" s="77" t="s">
        <v>827</v>
      </c>
      <c r="J169" s="42" t="s">
        <v>66</v>
      </c>
      <c r="K169" s="46" t="s">
        <v>1</v>
      </c>
      <c r="L169" s="51" t="s">
        <v>68</v>
      </c>
      <c r="M169" s="56" t="s">
        <v>142</v>
      </c>
      <c r="N169" s="46" t="s">
        <v>1</v>
      </c>
      <c r="O169" s="51" t="s">
        <v>68</v>
      </c>
      <c r="P169" s="40" t="s">
        <v>62</v>
      </c>
      <c r="Q169" s="46" t="s">
        <v>1</v>
      </c>
      <c r="R169" s="46" t="s">
        <v>1</v>
      </c>
      <c r="S169" s="46" t="s">
        <v>1</v>
      </c>
      <c r="T169" s="46" t="s">
        <v>1</v>
      </c>
      <c r="U169" s="46" t="s">
        <v>1</v>
      </c>
      <c r="V169" s="46" t="s">
        <v>1</v>
      </c>
      <c r="W169" s="40" t="s">
        <v>62</v>
      </c>
      <c r="X169" s="46" t="s">
        <v>1</v>
      </c>
      <c r="Y169" s="46" t="s">
        <v>1</v>
      </c>
      <c r="Z169" s="46" t="s">
        <v>1</v>
      </c>
      <c r="AA169" s="46" t="s">
        <v>1</v>
      </c>
      <c r="AB169" s="46" t="s">
        <v>1</v>
      </c>
      <c r="AC169" s="46" t="s">
        <v>1</v>
      </c>
      <c r="AD169" s="46" t="s">
        <v>1</v>
      </c>
      <c r="AE169" s="51" t="s">
        <v>68</v>
      </c>
      <c r="AF169" s="47" t="s">
        <v>67</v>
      </c>
      <c r="AG169" s="46" t="s">
        <v>1</v>
      </c>
      <c r="AH169" s="46" t="s">
        <v>1</v>
      </c>
      <c r="AI169" s="46" t="s">
        <v>1</v>
      </c>
      <c r="AJ169" s="46" t="s">
        <v>1</v>
      </c>
      <c r="AK169" s="46" t="s">
        <v>1</v>
      </c>
      <c r="AL169" s="40" t="s">
        <v>62</v>
      </c>
      <c r="AM169" s="46" t="s">
        <v>1</v>
      </c>
      <c r="AN169" s="46" t="s">
        <v>1</v>
      </c>
      <c r="AO169" s="46" t="s">
        <v>1</v>
      </c>
      <c r="AP169" s="46" t="s">
        <v>1</v>
      </c>
      <c r="AQ169" s="46" t="s">
        <v>1</v>
      </c>
      <c r="AR169" s="46" t="s">
        <v>1</v>
      </c>
      <c r="AS169" s="46" t="s">
        <v>1</v>
      </c>
      <c r="AT169" s="46" t="s">
        <v>1</v>
      </c>
      <c r="AU169" s="46" t="s">
        <v>1</v>
      </c>
      <c r="AV169" s="51" t="s">
        <v>68</v>
      </c>
      <c r="AW169" s="45" t="s">
        <v>71</v>
      </c>
      <c r="AX169" s="45">
        <v>1</v>
      </c>
      <c r="AY169" s="42">
        <v>2</v>
      </c>
      <c r="AZ169" s="48">
        <v>0</v>
      </c>
      <c r="BA169" s="49">
        <v>5.7</v>
      </c>
      <c r="BB169" s="50">
        <v>0.2</v>
      </c>
      <c r="BD169" s="30" t="e">
        <f>_xlfn.XLOOKUP(A169,'Non AGSA'!B:B,'Non AGSA'!B:B)</f>
        <v>#N/A</v>
      </c>
      <c r="BE169" s="30" t="e">
        <f>_xlfn.XLOOKUP(A169,'Dormant auditee list'!C:C,'Dormant auditee list'!C:C)</f>
        <v>#N/A</v>
      </c>
      <c r="BF169" s="30" t="str">
        <f>_xlfn.XLOOKUP(A169,Reworked!A:A,Reworked!I:I)</f>
        <v>Unqualified with findings</v>
      </c>
      <c r="BH169" s="30">
        <v>1</v>
      </c>
      <c r="BI169" s="30">
        <v>2</v>
      </c>
    </row>
    <row r="170" spans="1:61" ht="26.25" hidden="1" customHeight="1" x14ac:dyDescent="0.25">
      <c r="A170" s="76">
        <v>14</v>
      </c>
      <c r="B170" s="77" t="s">
        <v>348</v>
      </c>
      <c r="C170" s="46" t="s">
        <v>124</v>
      </c>
      <c r="D170" s="46" t="s">
        <v>829</v>
      </c>
      <c r="E170" s="46" t="s">
        <v>820</v>
      </c>
      <c r="F170" s="46" t="s">
        <v>1</v>
      </c>
      <c r="G170" s="46" t="s">
        <v>843</v>
      </c>
      <c r="H170" s="77" t="s">
        <v>833</v>
      </c>
      <c r="I170" s="77" t="s">
        <v>827</v>
      </c>
      <c r="J170" s="56" t="s">
        <v>142</v>
      </c>
      <c r="K170" s="47" t="s">
        <v>67</v>
      </c>
      <c r="L170" s="47" t="s">
        <v>67</v>
      </c>
      <c r="M170" s="45" t="s">
        <v>57</v>
      </c>
      <c r="N170" s="46" t="s">
        <v>1</v>
      </c>
      <c r="O170" s="40" t="s">
        <v>62</v>
      </c>
      <c r="P170" s="46" t="s">
        <v>1</v>
      </c>
      <c r="Q170" s="46" t="s">
        <v>1</v>
      </c>
      <c r="R170" s="46" t="s">
        <v>1</v>
      </c>
      <c r="S170" s="46" t="s">
        <v>1</v>
      </c>
      <c r="T170" s="46" t="s">
        <v>1</v>
      </c>
      <c r="U170" s="46" t="s">
        <v>1</v>
      </c>
      <c r="V170" s="46" t="s">
        <v>1</v>
      </c>
      <c r="W170" s="47" t="s">
        <v>67</v>
      </c>
      <c r="X170" s="46" t="s">
        <v>1</v>
      </c>
      <c r="Y170" s="46" t="s">
        <v>1</v>
      </c>
      <c r="Z170" s="47" t="s">
        <v>67</v>
      </c>
      <c r="AA170" s="46" t="s">
        <v>1</v>
      </c>
      <c r="AB170" s="46" t="s">
        <v>1</v>
      </c>
      <c r="AC170" s="46" t="s">
        <v>1</v>
      </c>
      <c r="AD170" s="46" t="s">
        <v>1</v>
      </c>
      <c r="AE170" s="47" t="s">
        <v>67</v>
      </c>
      <c r="AF170" s="46" t="s">
        <v>1</v>
      </c>
      <c r="AG170" s="46" t="s">
        <v>1</v>
      </c>
      <c r="AH170" s="46" t="s">
        <v>1</v>
      </c>
      <c r="AI170" s="46" t="s">
        <v>1</v>
      </c>
      <c r="AJ170" s="46" t="s">
        <v>1</v>
      </c>
      <c r="AK170" s="46" t="s">
        <v>1</v>
      </c>
      <c r="AL170" s="46" t="s">
        <v>1</v>
      </c>
      <c r="AM170" s="46" t="s">
        <v>1</v>
      </c>
      <c r="AN170" s="46" t="s">
        <v>1</v>
      </c>
      <c r="AO170" s="46" t="s">
        <v>1</v>
      </c>
      <c r="AP170" s="46" t="s">
        <v>1</v>
      </c>
      <c r="AQ170" s="46" t="s">
        <v>1</v>
      </c>
      <c r="AR170" s="46" t="s">
        <v>1</v>
      </c>
      <c r="AS170" s="46" t="s">
        <v>1</v>
      </c>
      <c r="AT170" s="46" t="s">
        <v>1</v>
      </c>
      <c r="AU170" s="47" t="s">
        <v>67</v>
      </c>
      <c r="AV170" s="46" t="s">
        <v>1</v>
      </c>
      <c r="AW170" s="45" t="s">
        <v>71</v>
      </c>
      <c r="AX170" s="45">
        <v>1</v>
      </c>
      <c r="AY170" s="45">
        <v>1</v>
      </c>
      <c r="AZ170" s="48">
        <v>0</v>
      </c>
      <c r="BA170" s="48">
        <v>0</v>
      </c>
      <c r="BB170" s="50">
        <v>0.91</v>
      </c>
      <c r="BD170" s="30" t="e">
        <f>_xlfn.XLOOKUP(A170,'Non AGSA'!B:B,'Non AGSA'!B:B)</f>
        <v>#N/A</v>
      </c>
      <c r="BE170" s="30" t="e">
        <f>_xlfn.XLOOKUP(A170,'Dormant auditee list'!C:C,'Dormant auditee list'!C:C)</f>
        <v>#N/A</v>
      </c>
      <c r="BF170" s="30" t="str">
        <f>_xlfn.XLOOKUP(A170,Reworked!A:A,Reworked!I:I)</f>
        <v>Qualified</v>
      </c>
      <c r="BH170" s="30">
        <v>1</v>
      </c>
      <c r="BI170" s="30">
        <v>3</v>
      </c>
    </row>
    <row r="171" spans="1:61" ht="34.5" customHeight="1" x14ac:dyDescent="0.25">
      <c r="A171" s="76">
        <v>1112</v>
      </c>
      <c r="B171" s="77" t="s">
        <v>407</v>
      </c>
      <c r="C171" s="46" t="s">
        <v>124</v>
      </c>
      <c r="D171" s="46" t="s">
        <v>844</v>
      </c>
      <c r="E171" s="46" t="s">
        <v>820</v>
      </c>
      <c r="F171" s="46" t="s">
        <v>1</v>
      </c>
      <c r="G171" s="46" t="s">
        <v>227</v>
      </c>
      <c r="H171" s="77" t="s">
        <v>831</v>
      </c>
      <c r="I171" s="77" t="s">
        <v>827</v>
      </c>
      <c r="J171" s="78" t="s">
        <v>404</v>
      </c>
      <c r="K171" s="51" t="s">
        <v>68</v>
      </c>
      <c r="L171" s="51" t="s">
        <v>68</v>
      </c>
      <c r="M171" s="57" t="s">
        <v>352</v>
      </c>
      <c r="N171" s="51" t="s">
        <v>68</v>
      </c>
      <c r="O171" s="47" t="s">
        <v>67</v>
      </c>
      <c r="P171" s="51" t="s">
        <v>68</v>
      </c>
      <c r="Q171" s="51" t="s">
        <v>68</v>
      </c>
      <c r="R171" s="51" t="s">
        <v>68</v>
      </c>
      <c r="S171" s="46" t="s">
        <v>1</v>
      </c>
      <c r="T171" s="46" t="s">
        <v>1</v>
      </c>
      <c r="U171" s="40" t="s">
        <v>62</v>
      </c>
      <c r="V171" s="51" t="s">
        <v>68</v>
      </c>
      <c r="W171" s="51" t="s">
        <v>68</v>
      </c>
      <c r="X171" s="51" t="s">
        <v>68</v>
      </c>
      <c r="Y171" s="40" t="s">
        <v>62</v>
      </c>
      <c r="Z171" s="46" t="s">
        <v>1</v>
      </c>
      <c r="AA171" s="47" t="s">
        <v>67</v>
      </c>
      <c r="AB171" s="40" t="s">
        <v>62</v>
      </c>
      <c r="AC171" s="40" t="s">
        <v>62</v>
      </c>
      <c r="AD171" s="47" t="s">
        <v>67</v>
      </c>
      <c r="AE171" s="40" t="s">
        <v>62</v>
      </c>
      <c r="AF171" s="46" t="s">
        <v>1</v>
      </c>
      <c r="AG171" s="51" t="s">
        <v>68</v>
      </c>
      <c r="AH171" s="46" t="s">
        <v>1</v>
      </c>
      <c r="AI171" s="46" t="s">
        <v>1</v>
      </c>
      <c r="AJ171" s="46" t="s">
        <v>1</v>
      </c>
      <c r="AK171" s="47" t="s">
        <v>67</v>
      </c>
      <c r="AL171" s="46" t="s">
        <v>1</v>
      </c>
      <c r="AM171" s="46" t="s">
        <v>1</v>
      </c>
      <c r="AN171" s="46" t="s">
        <v>1</v>
      </c>
      <c r="AO171" s="47" t="s">
        <v>67</v>
      </c>
      <c r="AP171" s="40" t="s">
        <v>62</v>
      </c>
      <c r="AQ171" s="46" t="s">
        <v>1</v>
      </c>
      <c r="AR171" s="46" t="s">
        <v>1</v>
      </c>
      <c r="AS171" s="46" t="s">
        <v>1</v>
      </c>
      <c r="AT171" s="46" t="s">
        <v>1</v>
      </c>
      <c r="AU171" s="51" t="s">
        <v>68</v>
      </c>
      <c r="AV171" s="47" t="s">
        <v>67</v>
      </c>
      <c r="AW171" s="45" t="s">
        <v>71</v>
      </c>
      <c r="AX171" s="54">
        <v>0</v>
      </c>
      <c r="AY171" s="54">
        <v>0</v>
      </c>
      <c r="AZ171" s="48">
        <v>0</v>
      </c>
      <c r="BA171" s="52">
        <v>83.8</v>
      </c>
      <c r="BB171" s="50">
        <v>1.4</v>
      </c>
      <c r="BD171" s="30" t="e">
        <f>_xlfn.XLOOKUP(A171,'Non AGSA'!B:B,'Non AGSA'!B:B)</f>
        <v>#N/A</v>
      </c>
      <c r="BE171" s="30" t="e">
        <f>_xlfn.XLOOKUP(A171,'Dormant auditee list'!C:C,'Dormant auditee list'!C:C)</f>
        <v>#N/A</v>
      </c>
      <c r="BF171" s="30" t="str">
        <f>_xlfn.XLOOKUP(A171,Reworked!A:A,Reworked!I:I)</f>
        <v>Audit not finalised at legislated date</v>
      </c>
      <c r="BH171" s="30">
        <v>1</v>
      </c>
      <c r="BI171" s="30">
        <v>6</v>
      </c>
    </row>
    <row r="172" spans="1:61" ht="14.25" hidden="1" customHeight="1" x14ac:dyDescent="0.25">
      <c r="A172" s="76">
        <v>1168</v>
      </c>
      <c r="B172" s="77" t="s">
        <v>244</v>
      </c>
      <c r="C172" s="46" t="s">
        <v>124</v>
      </c>
      <c r="D172" s="46" t="s">
        <v>835</v>
      </c>
      <c r="E172" s="46" t="s">
        <v>820</v>
      </c>
      <c r="F172" s="46" t="s">
        <v>1</v>
      </c>
      <c r="G172" s="46" t="s">
        <v>227</v>
      </c>
      <c r="H172" s="77" t="s">
        <v>1</v>
      </c>
      <c r="I172" s="77" t="s">
        <v>827</v>
      </c>
      <c r="J172" s="42" t="s">
        <v>66</v>
      </c>
      <c r="K172" s="46" t="s">
        <v>1</v>
      </c>
      <c r="L172" s="51" t="s">
        <v>68</v>
      </c>
      <c r="M172" s="42" t="s">
        <v>66</v>
      </c>
      <c r="N172" s="46" t="s">
        <v>1</v>
      </c>
      <c r="O172" s="51" t="s">
        <v>68</v>
      </c>
      <c r="P172" s="46" t="s">
        <v>1</v>
      </c>
      <c r="Q172" s="46" t="s">
        <v>1</v>
      </c>
      <c r="R172" s="46" t="s">
        <v>1</v>
      </c>
      <c r="S172" s="46" t="s">
        <v>1</v>
      </c>
      <c r="T172" s="46" t="s">
        <v>1</v>
      </c>
      <c r="U172" s="46" t="s">
        <v>1</v>
      </c>
      <c r="V172" s="46" t="s">
        <v>1</v>
      </c>
      <c r="W172" s="46" t="s">
        <v>1</v>
      </c>
      <c r="X172" s="46" t="s">
        <v>1</v>
      </c>
      <c r="Y172" s="46" t="s">
        <v>1</v>
      </c>
      <c r="Z172" s="46" t="s">
        <v>1</v>
      </c>
      <c r="AA172" s="46" t="s">
        <v>1</v>
      </c>
      <c r="AB172" s="46" t="s">
        <v>1</v>
      </c>
      <c r="AC172" s="46" t="s">
        <v>1</v>
      </c>
      <c r="AD172" s="46" t="s">
        <v>1</v>
      </c>
      <c r="AE172" s="46" t="s">
        <v>1</v>
      </c>
      <c r="AF172" s="51" t="s">
        <v>68</v>
      </c>
      <c r="AG172" s="46" t="s">
        <v>1</v>
      </c>
      <c r="AH172" s="46" t="s">
        <v>1</v>
      </c>
      <c r="AI172" s="46" t="s">
        <v>1</v>
      </c>
      <c r="AJ172" s="46" t="s">
        <v>1</v>
      </c>
      <c r="AK172" s="46" t="s">
        <v>1</v>
      </c>
      <c r="AL172" s="46" t="s">
        <v>1</v>
      </c>
      <c r="AM172" s="46" t="s">
        <v>1</v>
      </c>
      <c r="AN172" s="46" t="s">
        <v>1</v>
      </c>
      <c r="AO172" s="46" t="s">
        <v>1</v>
      </c>
      <c r="AP172" s="46" t="s">
        <v>1</v>
      </c>
      <c r="AQ172" s="46" t="s">
        <v>1</v>
      </c>
      <c r="AR172" s="51" t="s">
        <v>68</v>
      </c>
      <c r="AS172" s="46" t="s">
        <v>1</v>
      </c>
      <c r="AT172" s="46" t="s">
        <v>1</v>
      </c>
      <c r="AU172" s="46" t="s">
        <v>1</v>
      </c>
      <c r="AV172" s="51" t="s">
        <v>68</v>
      </c>
      <c r="AW172" s="45" t="s">
        <v>71</v>
      </c>
      <c r="AX172" s="42">
        <v>2</v>
      </c>
      <c r="AY172" s="42">
        <v>2</v>
      </c>
      <c r="AZ172" s="48">
        <v>0</v>
      </c>
      <c r="BA172" s="52">
        <v>447.5</v>
      </c>
      <c r="BB172" s="50">
        <v>12.4</v>
      </c>
      <c r="BD172" s="30" t="e">
        <f>_xlfn.XLOOKUP(A172,'Non AGSA'!B:B,'Non AGSA'!B:B)</f>
        <v>#N/A</v>
      </c>
      <c r="BE172" s="30" t="e">
        <f>_xlfn.XLOOKUP(A172,'Dormant auditee list'!C:C,'Dormant auditee list'!C:C)</f>
        <v>#N/A</v>
      </c>
      <c r="BF172" s="30" t="str">
        <f>_xlfn.XLOOKUP(A172,Reworked!A:A,Reworked!I:I)</f>
        <v>Unqualified with findings</v>
      </c>
      <c r="BH172" s="30">
        <v>1</v>
      </c>
      <c r="BI172" s="30">
        <v>2</v>
      </c>
    </row>
    <row r="173" spans="1:61" ht="34.5" customHeight="1" x14ac:dyDescent="0.25">
      <c r="A173" s="76">
        <v>1116</v>
      </c>
      <c r="B173" s="77" t="s">
        <v>408</v>
      </c>
      <c r="C173" s="46" t="s">
        <v>124</v>
      </c>
      <c r="D173" s="46" t="s">
        <v>844</v>
      </c>
      <c r="E173" s="46" t="s">
        <v>820</v>
      </c>
      <c r="F173" s="46" t="s">
        <v>1</v>
      </c>
      <c r="G173" s="46" t="s">
        <v>853</v>
      </c>
      <c r="H173" s="77" t="s">
        <v>831</v>
      </c>
      <c r="I173" s="77" t="s">
        <v>827</v>
      </c>
      <c r="J173" s="78" t="s">
        <v>404</v>
      </c>
      <c r="K173" s="40" t="s">
        <v>62</v>
      </c>
      <c r="L173" s="40" t="s">
        <v>62</v>
      </c>
      <c r="M173" s="57" t="s">
        <v>352</v>
      </c>
      <c r="N173" s="51" t="s">
        <v>68</v>
      </c>
      <c r="O173" s="51" t="s">
        <v>68</v>
      </c>
      <c r="P173" s="40" t="s">
        <v>62</v>
      </c>
      <c r="Q173" s="40" t="s">
        <v>62</v>
      </c>
      <c r="R173" s="40" t="s">
        <v>62</v>
      </c>
      <c r="S173" s="46" t="s">
        <v>1</v>
      </c>
      <c r="T173" s="47" t="s">
        <v>67</v>
      </c>
      <c r="U173" s="40" t="s">
        <v>62</v>
      </c>
      <c r="V173" s="40" t="s">
        <v>62</v>
      </c>
      <c r="W173" s="46" t="s">
        <v>1</v>
      </c>
      <c r="X173" s="40" t="s">
        <v>62</v>
      </c>
      <c r="Y173" s="46" t="s">
        <v>1</v>
      </c>
      <c r="Z173" s="46" t="s">
        <v>1</v>
      </c>
      <c r="AA173" s="40" t="s">
        <v>62</v>
      </c>
      <c r="AB173" s="46" t="s">
        <v>1</v>
      </c>
      <c r="AC173" s="46" t="s">
        <v>1</v>
      </c>
      <c r="AD173" s="46" t="s">
        <v>1</v>
      </c>
      <c r="AE173" s="40" t="s">
        <v>62</v>
      </c>
      <c r="AF173" s="46" t="s">
        <v>1</v>
      </c>
      <c r="AG173" s="40" t="s">
        <v>62</v>
      </c>
      <c r="AH173" s="46" t="s">
        <v>1</v>
      </c>
      <c r="AI173" s="46" t="s">
        <v>1</v>
      </c>
      <c r="AJ173" s="46" t="s">
        <v>1</v>
      </c>
      <c r="AK173" s="40" t="s">
        <v>62</v>
      </c>
      <c r="AL173" s="40" t="s">
        <v>62</v>
      </c>
      <c r="AM173" s="46" t="s">
        <v>1</v>
      </c>
      <c r="AN173" s="46" t="s">
        <v>1</v>
      </c>
      <c r="AO173" s="40" t="s">
        <v>62</v>
      </c>
      <c r="AP173" s="40" t="s">
        <v>62</v>
      </c>
      <c r="AQ173" s="46" t="s">
        <v>1</v>
      </c>
      <c r="AR173" s="40" t="s">
        <v>62</v>
      </c>
      <c r="AS173" s="46" t="s">
        <v>1</v>
      </c>
      <c r="AT173" s="46" t="s">
        <v>1</v>
      </c>
      <c r="AU173" s="40" t="s">
        <v>62</v>
      </c>
      <c r="AV173" s="40" t="s">
        <v>62</v>
      </c>
      <c r="AW173" s="54" t="s">
        <v>1</v>
      </c>
      <c r="AX173" s="54">
        <v>0</v>
      </c>
      <c r="AY173" s="54">
        <v>0</v>
      </c>
      <c r="AZ173" s="48">
        <v>0</v>
      </c>
      <c r="BA173" s="48">
        <v>0</v>
      </c>
      <c r="BB173" s="55">
        <v>0</v>
      </c>
      <c r="BD173" s="30" t="e">
        <f>_xlfn.XLOOKUP(A173,'Non AGSA'!B:B,'Non AGSA'!B:B)</f>
        <v>#N/A</v>
      </c>
      <c r="BE173" s="30" t="e">
        <f>_xlfn.XLOOKUP(A173,'Dormant auditee list'!C:C,'Dormant auditee list'!C:C)</f>
        <v>#N/A</v>
      </c>
      <c r="BF173" s="30" t="str">
        <f>_xlfn.XLOOKUP(A173,Reworked!A:A,Reworked!I:I)</f>
        <v>Audit not finalised at legislated date</v>
      </c>
      <c r="BH173" s="30">
        <v>1</v>
      </c>
      <c r="BI173" s="30">
        <v>6</v>
      </c>
    </row>
    <row r="174" spans="1:61" ht="27" hidden="1" customHeight="1" x14ac:dyDescent="0.25">
      <c r="A174" s="76">
        <v>18</v>
      </c>
      <c r="B174" s="77" t="s">
        <v>245</v>
      </c>
      <c r="C174" s="46" t="s">
        <v>124</v>
      </c>
      <c r="D174" s="46" t="s">
        <v>837</v>
      </c>
      <c r="E174" s="46" t="s">
        <v>820</v>
      </c>
      <c r="F174" s="46" t="s">
        <v>1</v>
      </c>
      <c r="G174" s="46" t="s">
        <v>839</v>
      </c>
      <c r="H174" s="77" t="s">
        <v>826</v>
      </c>
      <c r="I174" s="77" t="s">
        <v>827</v>
      </c>
      <c r="J174" s="42" t="s">
        <v>66</v>
      </c>
      <c r="K174" s="51" t="s">
        <v>68</v>
      </c>
      <c r="L174" s="51" t="s">
        <v>68</v>
      </c>
      <c r="M174" s="42" t="s">
        <v>66</v>
      </c>
      <c r="N174" s="47" t="s">
        <v>67</v>
      </c>
      <c r="O174" s="51" t="s">
        <v>68</v>
      </c>
      <c r="P174" s="46" t="s">
        <v>1</v>
      </c>
      <c r="Q174" s="46" t="s">
        <v>1</v>
      </c>
      <c r="R174" s="46" t="s">
        <v>1</v>
      </c>
      <c r="S174" s="46" t="s">
        <v>1</v>
      </c>
      <c r="T174" s="46" t="s">
        <v>1</v>
      </c>
      <c r="U174" s="46" t="s">
        <v>1</v>
      </c>
      <c r="V174" s="46" t="s">
        <v>1</v>
      </c>
      <c r="W174" s="46" t="s">
        <v>1</v>
      </c>
      <c r="X174" s="46" t="s">
        <v>1</v>
      </c>
      <c r="Y174" s="46" t="s">
        <v>1</v>
      </c>
      <c r="Z174" s="46" t="s">
        <v>1</v>
      </c>
      <c r="AA174" s="51" t="s">
        <v>68</v>
      </c>
      <c r="AB174" s="46" t="s">
        <v>1</v>
      </c>
      <c r="AC174" s="46" t="s">
        <v>1</v>
      </c>
      <c r="AD174" s="46" t="s">
        <v>1</v>
      </c>
      <c r="AE174" s="40" t="s">
        <v>62</v>
      </c>
      <c r="AF174" s="46" t="s">
        <v>1</v>
      </c>
      <c r="AG174" s="46" t="s">
        <v>1</v>
      </c>
      <c r="AH174" s="46" t="s">
        <v>1</v>
      </c>
      <c r="AI174" s="46" t="s">
        <v>1</v>
      </c>
      <c r="AJ174" s="46" t="s">
        <v>1</v>
      </c>
      <c r="AK174" s="46" t="s">
        <v>1</v>
      </c>
      <c r="AL174" s="46" t="s">
        <v>1</v>
      </c>
      <c r="AM174" s="46" t="s">
        <v>1</v>
      </c>
      <c r="AN174" s="46" t="s">
        <v>1</v>
      </c>
      <c r="AO174" s="47" t="s">
        <v>67</v>
      </c>
      <c r="AP174" s="46" t="s">
        <v>1</v>
      </c>
      <c r="AQ174" s="46" t="s">
        <v>1</v>
      </c>
      <c r="AR174" s="40" t="s">
        <v>62</v>
      </c>
      <c r="AS174" s="46" t="s">
        <v>1</v>
      </c>
      <c r="AT174" s="46" t="s">
        <v>1</v>
      </c>
      <c r="AU174" s="51" t="s">
        <v>68</v>
      </c>
      <c r="AV174" s="51" t="s">
        <v>68</v>
      </c>
      <c r="AW174" s="47" t="s">
        <v>63</v>
      </c>
      <c r="AX174" s="45">
        <v>1</v>
      </c>
      <c r="AY174" s="42">
        <v>2</v>
      </c>
      <c r="AZ174" s="48">
        <v>0</v>
      </c>
      <c r="BA174" s="49">
        <v>4.8</v>
      </c>
      <c r="BB174" s="53">
        <v>0.03</v>
      </c>
      <c r="BD174" s="30" t="e">
        <f>_xlfn.XLOOKUP(A174,'Non AGSA'!B:B,'Non AGSA'!B:B)</f>
        <v>#N/A</v>
      </c>
      <c r="BE174" s="30" t="e">
        <f>_xlfn.XLOOKUP(A174,'Dormant auditee list'!C:C,'Dormant auditee list'!C:C)</f>
        <v>#N/A</v>
      </c>
      <c r="BF174" s="30" t="str">
        <f>_xlfn.XLOOKUP(A174,Reworked!A:A,Reworked!I:I)</f>
        <v>Unqualified with findings</v>
      </c>
      <c r="BH174" s="30">
        <v>1</v>
      </c>
      <c r="BI174" s="30">
        <v>2</v>
      </c>
    </row>
    <row r="175" spans="1:61" ht="18" hidden="1" customHeight="1" x14ac:dyDescent="0.25">
      <c r="A175" s="76">
        <v>1552</v>
      </c>
      <c r="B175" s="77" t="s">
        <v>125</v>
      </c>
      <c r="C175" s="46" t="s">
        <v>124</v>
      </c>
      <c r="D175" s="46" t="s">
        <v>61</v>
      </c>
      <c r="E175" s="46" t="s">
        <v>820</v>
      </c>
      <c r="F175" s="46" t="s">
        <v>1</v>
      </c>
      <c r="G175" s="46" t="s">
        <v>1</v>
      </c>
      <c r="H175" s="77" t="s">
        <v>1</v>
      </c>
      <c r="I175" s="77" t="s">
        <v>61</v>
      </c>
      <c r="J175" s="45" t="s">
        <v>57</v>
      </c>
      <c r="K175" s="46" t="s">
        <v>1</v>
      </c>
      <c r="L175" s="46" t="s">
        <v>1</v>
      </c>
      <c r="M175" s="45" t="s">
        <v>57</v>
      </c>
      <c r="N175" s="46" t="s">
        <v>1</v>
      </c>
      <c r="O175" s="46" t="s">
        <v>1</v>
      </c>
      <c r="P175" s="46" t="s">
        <v>1</v>
      </c>
      <c r="Q175" s="46" t="s">
        <v>1</v>
      </c>
      <c r="R175" s="46" t="s">
        <v>1</v>
      </c>
      <c r="S175" s="46" t="s">
        <v>1</v>
      </c>
      <c r="T175" s="46" t="s">
        <v>1</v>
      </c>
      <c r="U175" s="46" t="s">
        <v>1</v>
      </c>
      <c r="V175" s="46" t="s">
        <v>1</v>
      </c>
      <c r="W175" s="46" t="s">
        <v>1</v>
      </c>
      <c r="X175" s="46" t="s">
        <v>1</v>
      </c>
      <c r="Y175" s="46" t="s">
        <v>1</v>
      </c>
      <c r="Z175" s="46" t="s">
        <v>1</v>
      </c>
      <c r="AA175" s="46" t="s">
        <v>1</v>
      </c>
      <c r="AB175" s="46" t="s">
        <v>1</v>
      </c>
      <c r="AC175" s="46" t="s">
        <v>1</v>
      </c>
      <c r="AD175" s="46" t="s">
        <v>1</v>
      </c>
      <c r="AE175" s="46" t="s">
        <v>1</v>
      </c>
      <c r="AF175" s="46" t="s">
        <v>1</v>
      </c>
      <c r="AG175" s="46" t="s">
        <v>1</v>
      </c>
      <c r="AH175" s="46" t="s">
        <v>1</v>
      </c>
      <c r="AI175" s="46" t="s">
        <v>1</v>
      </c>
      <c r="AJ175" s="46" t="s">
        <v>1</v>
      </c>
      <c r="AK175" s="46" t="s">
        <v>1</v>
      </c>
      <c r="AL175" s="46" t="s">
        <v>1</v>
      </c>
      <c r="AM175" s="46" t="s">
        <v>1</v>
      </c>
      <c r="AN175" s="46" t="s">
        <v>1</v>
      </c>
      <c r="AO175" s="46" t="s">
        <v>1</v>
      </c>
      <c r="AP175" s="46" t="s">
        <v>1</v>
      </c>
      <c r="AQ175" s="46" t="s">
        <v>1</v>
      </c>
      <c r="AR175" s="46" t="s">
        <v>1</v>
      </c>
      <c r="AS175" s="46" t="s">
        <v>1</v>
      </c>
      <c r="AT175" s="46" t="s">
        <v>1</v>
      </c>
      <c r="AU175" s="46" t="s">
        <v>1</v>
      </c>
      <c r="AV175" s="51" t="s">
        <v>68</v>
      </c>
      <c r="AW175" s="45" t="s">
        <v>71</v>
      </c>
      <c r="AX175" s="45">
        <v>1</v>
      </c>
      <c r="AY175" s="45">
        <v>1</v>
      </c>
      <c r="AZ175" s="48">
        <v>0</v>
      </c>
      <c r="BA175" s="49">
        <v>0.48</v>
      </c>
      <c r="BB175" s="55">
        <v>0</v>
      </c>
      <c r="BD175" s="30" t="e">
        <f>_xlfn.XLOOKUP(A175,'Non AGSA'!B:B,'Non AGSA'!B:B)</f>
        <v>#N/A</v>
      </c>
      <c r="BE175" s="30" t="e">
        <f>_xlfn.XLOOKUP(A175,'Dormant auditee list'!C:C,'Dormant auditee list'!C:C)</f>
        <v>#N/A</v>
      </c>
      <c r="BF175" s="30" t="str">
        <f>_xlfn.XLOOKUP(A175,Reworked!A:A,Reworked!I:I)</f>
        <v>Unqualified with no findings</v>
      </c>
      <c r="BH175" s="30">
        <v>1</v>
      </c>
      <c r="BI175" s="30">
        <v>1</v>
      </c>
    </row>
    <row r="176" spans="1:61" ht="14.25" customHeight="1" x14ac:dyDescent="0.25">
      <c r="A176" s="76">
        <v>559</v>
      </c>
      <c r="B176" s="77" t="s">
        <v>409</v>
      </c>
      <c r="C176" s="46" t="s">
        <v>124</v>
      </c>
      <c r="D176" s="46" t="s">
        <v>70</v>
      </c>
      <c r="E176" s="46" t="s">
        <v>820</v>
      </c>
      <c r="F176" s="46" t="s">
        <v>1</v>
      </c>
      <c r="G176" s="46" t="s">
        <v>1</v>
      </c>
      <c r="H176" s="77" t="s">
        <v>1</v>
      </c>
      <c r="I176" s="77" t="s">
        <v>70</v>
      </c>
      <c r="J176" s="78" t="s">
        <v>404</v>
      </c>
      <c r="K176" s="46" t="s">
        <v>1</v>
      </c>
      <c r="L176" s="46" t="s">
        <v>1</v>
      </c>
      <c r="M176" s="78" t="s">
        <v>404</v>
      </c>
      <c r="N176" s="46" t="s">
        <v>1</v>
      </c>
      <c r="O176" s="46" t="s">
        <v>1</v>
      </c>
      <c r="P176" s="46" t="s">
        <v>1</v>
      </c>
      <c r="Q176" s="46" t="s">
        <v>1</v>
      </c>
      <c r="R176" s="46" t="s">
        <v>1</v>
      </c>
      <c r="S176" s="46" t="s">
        <v>1</v>
      </c>
      <c r="T176" s="46" t="s">
        <v>1</v>
      </c>
      <c r="U176" s="46" t="s">
        <v>1</v>
      </c>
      <c r="V176" s="46" t="s">
        <v>1</v>
      </c>
      <c r="W176" s="46" t="s">
        <v>1</v>
      </c>
      <c r="X176" s="46" t="s">
        <v>1</v>
      </c>
      <c r="Y176" s="46" t="s">
        <v>1</v>
      </c>
      <c r="Z176" s="46" t="s">
        <v>1</v>
      </c>
      <c r="AA176" s="46" t="s">
        <v>1</v>
      </c>
      <c r="AB176" s="46" t="s">
        <v>1</v>
      </c>
      <c r="AC176" s="46" t="s">
        <v>1</v>
      </c>
      <c r="AD176" s="46" t="s">
        <v>1</v>
      </c>
      <c r="AE176" s="46" t="s">
        <v>1</v>
      </c>
      <c r="AF176" s="46" t="s">
        <v>1</v>
      </c>
      <c r="AG176" s="46" t="s">
        <v>1</v>
      </c>
      <c r="AH176" s="46" t="s">
        <v>1</v>
      </c>
      <c r="AI176" s="46" t="s">
        <v>1</v>
      </c>
      <c r="AJ176" s="46" t="s">
        <v>1</v>
      </c>
      <c r="AK176" s="46" t="s">
        <v>1</v>
      </c>
      <c r="AL176" s="46" t="s">
        <v>1</v>
      </c>
      <c r="AM176" s="46" t="s">
        <v>1</v>
      </c>
      <c r="AN176" s="46" t="s">
        <v>1</v>
      </c>
      <c r="AO176" s="46" t="s">
        <v>1</v>
      </c>
      <c r="AP176" s="46" t="s">
        <v>1</v>
      </c>
      <c r="AQ176" s="46" t="s">
        <v>1</v>
      </c>
      <c r="AR176" s="46" t="s">
        <v>1</v>
      </c>
      <c r="AS176" s="46" t="s">
        <v>1</v>
      </c>
      <c r="AT176" s="46" t="s">
        <v>1</v>
      </c>
      <c r="AU176" s="46" t="s">
        <v>1</v>
      </c>
      <c r="AV176" s="46" t="s">
        <v>1</v>
      </c>
      <c r="AW176" s="54" t="s">
        <v>1</v>
      </c>
      <c r="AX176" s="54">
        <v>0</v>
      </c>
      <c r="AY176" s="54">
        <v>0</v>
      </c>
      <c r="AZ176" s="48" t="s">
        <v>1</v>
      </c>
      <c r="BA176" s="48" t="s">
        <v>1</v>
      </c>
      <c r="BB176" s="55" t="s">
        <v>1</v>
      </c>
      <c r="BD176" s="30" t="e">
        <f>_xlfn.XLOOKUP(A176,'Non AGSA'!B:B,'Non AGSA'!B:B)</f>
        <v>#N/A</v>
      </c>
      <c r="BE176" s="30" t="e">
        <f>_xlfn.XLOOKUP(A176,'Dormant auditee list'!C:C,'Dormant auditee list'!C:C)</f>
        <v>#N/A</v>
      </c>
      <c r="BF176" s="30" t="str">
        <f>_xlfn.XLOOKUP(A176,Reworked!A:A,Reworked!I:I)</f>
        <v>Audit not finalised at legislated date</v>
      </c>
      <c r="BH176" s="30">
        <v>1</v>
      </c>
      <c r="BI176" s="30">
        <v>6</v>
      </c>
    </row>
    <row r="177" spans="1:61" ht="34.5" hidden="1" customHeight="1" x14ac:dyDescent="0.25">
      <c r="A177" s="76">
        <v>1018</v>
      </c>
      <c r="B177" s="77" t="s">
        <v>246</v>
      </c>
      <c r="C177" s="46" t="s">
        <v>124</v>
      </c>
      <c r="D177" s="46" t="s">
        <v>846</v>
      </c>
      <c r="E177" s="46" t="s">
        <v>820</v>
      </c>
      <c r="F177" s="46" t="s">
        <v>1</v>
      </c>
      <c r="G177" s="46" t="s">
        <v>227</v>
      </c>
      <c r="H177" s="77" t="s">
        <v>831</v>
      </c>
      <c r="I177" s="77" t="s">
        <v>827</v>
      </c>
      <c r="J177" s="42" t="s">
        <v>66</v>
      </c>
      <c r="K177" s="51" t="s">
        <v>68</v>
      </c>
      <c r="L177" s="51" t="s">
        <v>68</v>
      </c>
      <c r="M177" s="42" t="s">
        <v>66</v>
      </c>
      <c r="N177" s="51" t="s">
        <v>68</v>
      </c>
      <c r="O177" s="51" t="s">
        <v>68</v>
      </c>
      <c r="P177" s="46" t="s">
        <v>1</v>
      </c>
      <c r="Q177" s="46" t="s">
        <v>1</v>
      </c>
      <c r="R177" s="46" t="s">
        <v>1</v>
      </c>
      <c r="S177" s="46" t="s">
        <v>1</v>
      </c>
      <c r="T177" s="46" t="s">
        <v>1</v>
      </c>
      <c r="U177" s="46" t="s">
        <v>1</v>
      </c>
      <c r="V177" s="46" t="s">
        <v>1</v>
      </c>
      <c r="W177" s="46" t="s">
        <v>1</v>
      </c>
      <c r="X177" s="46" t="s">
        <v>1</v>
      </c>
      <c r="Y177" s="46" t="s">
        <v>1</v>
      </c>
      <c r="Z177" s="51" t="s">
        <v>68</v>
      </c>
      <c r="AA177" s="46" t="s">
        <v>1</v>
      </c>
      <c r="AB177" s="46" t="s">
        <v>1</v>
      </c>
      <c r="AC177" s="46" t="s">
        <v>1</v>
      </c>
      <c r="AD177" s="46" t="s">
        <v>1</v>
      </c>
      <c r="AE177" s="51" t="s">
        <v>68</v>
      </c>
      <c r="AF177" s="51" t="s">
        <v>68</v>
      </c>
      <c r="AG177" s="46" t="s">
        <v>1</v>
      </c>
      <c r="AH177" s="46" t="s">
        <v>1</v>
      </c>
      <c r="AI177" s="51" t="s">
        <v>68</v>
      </c>
      <c r="AJ177" s="46" t="s">
        <v>1</v>
      </c>
      <c r="AK177" s="46" t="s">
        <v>1</v>
      </c>
      <c r="AL177" s="51" t="s">
        <v>68</v>
      </c>
      <c r="AM177" s="46" t="s">
        <v>1</v>
      </c>
      <c r="AN177" s="46" t="s">
        <v>1</v>
      </c>
      <c r="AO177" s="46" t="s">
        <v>1</v>
      </c>
      <c r="AP177" s="46" t="s">
        <v>1</v>
      </c>
      <c r="AQ177" s="46" t="s">
        <v>1</v>
      </c>
      <c r="AR177" s="46" t="s">
        <v>1</v>
      </c>
      <c r="AS177" s="46" t="s">
        <v>1</v>
      </c>
      <c r="AT177" s="46" t="s">
        <v>1</v>
      </c>
      <c r="AU177" s="51" t="s">
        <v>68</v>
      </c>
      <c r="AV177" s="51" t="s">
        <v>68</v>
      </c>
      <c r="AW177" s="51" t="s">
        <v>216</v>
      </c>
      <c r="AX177" s="42">
        <v>2</v>
      </c>
      <c r="AY177" s="54">
        <v>0</v>
      </c>
      <c r="AZ177" s="48">
        <v>0</v>
      </c>
      <c r="BA177" s="49">
        <v>5.3</v>
      </c>
      <c r="BB177" s="53">
        <v>0.15</v>
      </c>
      <c r="BD177" s="30" t="e">
        <f>_xlfn.XLOOKUP(A177,'Non AGSA'!B:B,'Non AGSA'!B:B)</f>
        <v>#N/A</v>
      </c>
      <c r="BE177" s="30" t="e">
        <f>_xlfn.XLOOKUP(A177,'Dormant auditee list'!C:C,'Dormant auditee list'!C:C)</f>
        <v>#N/A</v>
      </c>
      <c r="BF177" s="30" t="str">
        <f>_xlfn.XLOOKUP(A177,Reworked!A:A,Reworked!I:I)</f>
        <v>Unqualified with findings</v>
      </c>
      <c r="BH177" s="30">
        <v>1</v>
      </c>
      <c r="BI177" s="30">
        <v>2</v>
      </c>
    </row>
    <row r="178" spans="1:61" ht="34.5" hidden="1" customHeight="1" x14ac:dyDescent="0.25">
      <c r="A178" s="76">
        <v>1598</v>
      </c>
      <c r="B178" s="77" t="s">
        <v>247</v>
      </c>
      <c r="C178" s="46" t="s">
        <v>124</v>
      </c>
      <c r="D178" s="46" t="s">
        <v>61</v>
      </c>
      <c r="E178" s="46" t="s">
        <v>820</v>
      </c>
      <c r="F178" s="46" t="s">
        <v>1</v>
      </c>
      <c r="G178" s="46" t="s">
        <v>853</v>
      </c>
      <c r="H178" s="77" t="s">
        <v>831</v>
      </c>
      <c r="I178" s="77" t="s">
        <v>827</v>
      </c>
      <c r="J178" s="42" t="s">
        <v>66</v>
      </c>
      <c r="K178" s="47" t="s">
        <v>67</v>
      </c>
      <c r="L178" s="47" t="s">
        <v>67</v>
      </c>
      <c r="M178" s="33" t="s">
        <v>248</v>
      </c>
      <c r="N178" s="46" t="s">
        <v>1</v>
      </c>
      <c r="O178" s="46" t="s">
        <v>1</v>
      </c>
      <c r="P178" s="46" t="s">
        <v>1</v>
      </c>
      <c r="Q178" s="46" t="s">
        <v>1</v>
      </c>
      <c r="R178" s="46" t="s">
        <v>1</v>
      </c>
      <c r="S178" s="46" t="s">
        <v>1</v>
      </c>
      <c r="T178" s="46" t="s">
        <v>1</v>
      </c>
      <c r="U178" s="46" t="s">
        <v>1</v>
      </c>
      <c r="V178" s="46" t="s">
        <v>1</v>
      </c>
      <c r="W178" s="46" t="s">
        <v>1</v>
      </c>
      <c r="X178" s="46" t="s">
        <v>1</v>
      </c>
      <c r="Y178" s="46" t="s">
        <v>1</v>
      </c>
      <c r="Z178" s="46" t="s">
        <v>1</v>
      </c>
      <c r="AA178" s="47" t="s">
        <v>67</v>
      </c>
      <c r="AB178" s="46" t="s">
        <v>1</v>
      </c>
      <c r="AC178" s="46" t="s">
        <v>1</v>
      </c>
      <c r="AD178" s="46" t="s">
        <v>1</v>
      </c>
      <c r="AE178" s="46" t="s">
        <v>1</v>
      </c>
      <c r="AF178" s="47" t="s">
        <v>67</v>
      </c>
      <c r="AG178" s="46" t="s">
        <v>1</v>
      </c>
      <c r="AH178" s="46" t="s">
        <v>1</v>
      </c>
      <c r="AI178" s="46" t="s">
        <v>1</v>
      </c>
      <c r="AJ178" s="46" t="s">
        <v>1</v>
      </c>
      <c r="AK178" s="47" t="s">
        <v>67</v>
      </c>
      <c r="AL178" s="46" t="s">
        <v>1</v>
      </c>
      <c r="AM178" s="46" t="s">
        <v>1</v>
      </c>
      <c r="AN178" s="46" t="s">
        <v>1</v>
      </c>
      <c r="AO178" s="46" t="s">
        <v>1</v>
      </c>
      <c r="AP178" s="47" t="s">
        <v>67</v>
      </c>
      <c r="AQ178" s="46" t="s">
        <v>1</v>
      </c>
      <c r="AR178" s="47" t="s">
        <v>67</v>
      </c>
      <c r="AS178" s="46" t="s">
        <v>1</v>
      </c>
      <c r="AT178" s="46" t="s">
        <v>1</v>
      </c>
      <c r="AU178" s="47" t="s">
        <v>67</v>
      </c>
      <c r="AV178" s="47" t="s">
        <v>67</v>
      </c>
      <c r="AW178" s="51" t="s">
        <v>68</v>
      </c>
      <c r="AX178" s="45">
        <v>1</v>
      </c>
      <c r="AY178" s="54">
        <v>0</v>
      </c>
      <c r="AZ178" s="48">
        <v>0</v>
      </c>
      <c r="BA178" s="52">
        <v>6.9</v>
      </c>
      <c r="BB178" s="50">
        <v>1</v>
      </c>
      <c r="BD178" s="30" t="e">
        <f>_xlfn.XLOOKUP(A178,'Non AGSA'!B:B,'Non AGSA'!B:B)</f>
        <v>#N/A</v>
      </c>
      <c r="BE178" s="30" t="e">
        <f>_xlfn.XLOOKUP(A178,'Dormant auditee list'!C:C,'Dormant auditee list'!C:C)</f>
        <v>#N/A</v>
      </c>
      <c r="BF178" s="30" t="str">
        <f>_xlfn.XLOOKUP(A178,Reworked!A:A,Reworked!I:I)</f>
        <v>Unqualified with findings</v>
      </c>
      <c r="BH178" s="30">
        <v>1</v>
      </c>
      <c r="BI178" s="30">
        <v>2</v>
      </c>
    </row>
    <row r="179" spans="1:61" ht="27" hidden="1" customHeight="1" x14ac:dyDescent="0.25">
      <c r="A179" s="76">
        <v>23</v>
      </c>
      <c r="B179" s="77" t="s">
        <v>249</v>
      </c>
      <c r="C179" s="46" t="s">
        <v>124</v>
      </c>
      <c r="D179" s="46" t="s">
        <v>829</v>
      </c>
      <c r="E179" s="46" t="s">
        <v>820</v>
      </c>
      <c r="F179" s="46" t="s">
        <v>1</v>
      </c>
      <c r="G179" s="46" t="s">
        <v>843</v>
      </c>
      <c r="H179" s="77" t="s">
        <v>833</v>
      </c>
      <c r="I179" s="77" t="s">
        <v>827</v>
      </c>
      <c r="J179" s="42" t="s">
        <v>66</v>
      </c>
      <c r="K179" s="47" t="s">
        <v>67</v>
      </c>
      <c r="L179" s="51" t="s">
        <v>68</v>
      </c>
      <c r="M179" s="42" t="s">
        <v>66</v>
      </c>
      <c r="N179" s="40" t="s">
        <v>62</v>
      </c>
      <c r="O179" s="51" t="s">
        <v>68</v>
      </c>
      <c r="P179" s="46" t="s">
        <v>1</v>
      </c>
      <c r="Q179" s="46" t="s">
        <v>1</v>
      </c>
      <c r="R179" s="46" t="s">
        <v>1</v>
      </c>
      <c r="S179" s="46" t="s">
        <v>1</v>
      </c>
      <c r="T179" s="46" t="s">
        <v>1</v>
      </c>
      <c r="U179" s="46" t="s">
        <v>1</v>
      </c>
      <c r="V179" s="46" t="s">
        <v>1</v>
      </c>
      <c r="W179" s="46" t="s">
        <v>1</v>
      </c>
      <c r="X179" s="46" t="s">
        <v>1</v>
      </c>
      <c r="Y179" s="46" t="s">
        <v>1</v>
      </c>
      <c r="Z179" s="46" t="s">
        <v>1</v>
      </c>
      <c r="AA179" s="47" t="s">
        <v>67</v>
      </c>
      <c r="AB179" s="46" t="s">
        <v>1</v>
      </c>
      <c r="AC179" s="46" t="s">
        <v>1</v>
      </c>
      <c r="AD179" s="46" t="s">
        <v>1</v>
      </c>
      <c r="AE179" s="40" t="s">
        <v>62</v>
      </c>
      <c r="AF179" s="47" t="s">
        <v>67</v>
      </c>
      <c r="AG179" s="46" t="s">
        <v>1</v>
      </c>
      <c r="AH179" s="46" t="s">
        <v>1</v>
      </c>
      <c r="AI179" s="46" t="s">
        <v>1</v>
      </c>
      <c r="AJ179" s="46" t="s">
        <v>1</v>
      </c>
      <c r="AK179" s="46" t="s">
        <v>1</v>
      </c>
      <c r="AL179" s="46" t="s">
        <v>1</v>
      </c>
      <c r="AM179" s="46" t="s">
        <v>1</v>
      </c>
      <c r="AN179" s="46" t="s">
        <v>1</v>
      </c>
      <c r="AO179" s="46" t="s">
        <v>1</v>
      </c>
      <c r="AP179" s="46" t="s">
        <v>1</v>
      </c>
      <c r="AQ179" s="46" t="s">
        <v>1</v>
      </c>
      <c r="AR179" s="46" t="s">
        <v>1</v>
      </c>
      <c r="AS179" s="46" t="s">
        <v>1</v>
      </c>
      <c r="AT179" s="46" t="s">
        <v>1</v>
      </c>
      <c r="AU179" s="51" t="s">
        <v>68</v>
      </c>
      <c r="AV179" s="47" t="s">
        <v>67</v>
      </c>
      <c r="AW179" s="45" t="s">
        <v>71</v>
      </c>
      <c r="AX179" s="45">
        <v>1</v>
      </c>
      <c r="AY179" s="45">
        <v>1</v>
      </c>
      <c r="AZ179" s="48">
        <v>0</v>
      </c>
      <c r="BA179" s="48">
        <v>0</v>
      </c>
      <c r="BB179" s="50">
        <v>23.2</v>
      </c>
      <c r="BD179" s="30" t="e">
        <f>_xlfn.XLOOKUP(A179,'Non AGSA'!B:B,'Non AGSA'!B:B)</f>
        <v>#N/A</v>
      </c>
      <c r="BE179" s="30" t="e">
        <f>_xlfn.XLOOKUP(A179,'Dormant auditee list'!C:C,'Dormant auditee list'!C:C)</f>
        <v>#N/A</v>
      </c>
      <c r="BF179" s="30" t="str">
        <f>_xlfn.XLOOKUP(A179,Reworked!A:A,Reworked!I:I)</f>
        <v>Unqualified with findings</v>
      </c>
      <c r="BH179" s="30">
        <v>1</v>
      </c>
      <c r="BI179" s="30">
        <v>2</v>
      </c>
    </row>
    <row r="180" spans="1:61" ht="26.25" hidden="1" customHeight="1" x14ac:dyDescent="0.25">
      <c r="A180" s="76">
        <v>1336</v>
      </c>
      <c r="B180" s="77" t="s">
        <v>126</v>
      </c>
      <c r="C180" s="46" t="s">
        <v>124</v>
      </c>
      <c r="D180" s="46" t="s">
        <v>61</v>
      </c>
      <c r="E180" s="46" t="s">
        <v>820</v>
      </c>
      <c r="F180" s="46" t="s">
        <v>1</v>
      </c>
      <c r="G180" s="46" t="s">
        <v>843</v>
      </c>
      <c r="H180" s="77" t="s">
        <v>833</v>
      </c>
      <c r="I180" s="77" t="s">
        <v>827</v>
      </c>
      <c r="J180" s="45" t="s">
        <v>57</v>
      </c>
      <c r="K180" s="46" t="s">
        <v>1</v>
      </c>
      <c r="L180" s="46" t="s">
        <v>1</v>
      </c>
      <c r="M180" s="45" t="s">
        <v>57</v>
      </c>
      <c r="N180" s="46" t="s">
        <v>1</v>
      </c>
      <c r="O180" s="46" t="s">
        <v>1</v>
      </c>
      <c r="P180" s="46" t="s">
        <v>1</v>
      </c>
      <c r="Q180" s="46" t="s">
        <v>1</v>
      </c>
      <c r="R180" s="46" t="s">
        <v>1</v>
      </c>
      <c r="S180" s="46" t="s">
        <v>1</v>
      </c>
      <c r="T180" s="46" t="s">
        <v>1</v>
      </c>
      <c r="U180" s="46" t="s">
        <v>1</v>
      </c>
      <c r="V180" s="46" t="s">
        <v>1</v>
      </c>
      <c r="W180" s="46" t="s">
        <v>1</v>
      </c>
      <c r="X180" s="46" t="s">
        <v>1</v>
      </c>
      <c r="Y180" s="46" t="s">
        <v>1</v>
      </c>
      <c r="Z180" s="46" t="s">
        <v>1</v>
      </c>
      <c r="AA180" s="46" t="s">
        <v>1</v>
      </c>
      <c r="AB180" s="46" t="s">
        <v>1</v>
      </c>
      <c r="AC180" s="46" t="s">
        <v>1</v>
      </c>
      <c r="AD180" s="46" t="s">
        <v>1</v>
      </c>
      <c r="AE180" s="46" t="s">
        <v>1</v>
      </c>
      <c r="AF180" s="46" t="s">
        <v>1</v>
      </c>
      <c r="AG180" s="46" t="s">
        <v>1</v>
      </c>
      <c r="AH180" s="46" t="s">
        <v>1</v>
      </c>
      <c r="AI180" s="46" t="s">
        <v>1</v>
      </c>
      <c r="AJ180" s="46" t="s">
        <v>1</v>
      </c>
      <c r="AK180" s="46" t="s">
        <v>1</v>
      </c>
      <c r="AL180" s="46" t="s">
        <v>1</v>
      </c>
      <c r="AM180" s="46" t="s">
        <v>1</v>
      </c>
      <c r="AN180" s="46" t="s">
        <v>1</v>
      </c>
      <c r="AO180" s="46" t="s">
        <v>1</v>
      </c>
      <c r="AP180" s="46" t="s">
        <v>1</v>
      </c>
      <c r="AQ180" s="46" t="s">
        <v>1</v>
      </c>
      <c r="AR180" s="46" t="s">
        <v>1</v>
      </c>
      <c r="AS180" s="46" t="s">
        <v>1</v>
      </c>
      <c r="AT180" s="46" t="s">
        <v>1</v>
      </c>
      <c r="AU180" s="46" t="s">
        <v>1</v>
      </c>
      <c r="AV180" s="46" t="s">
        <v>1</v>
      </c>
      <c r="AW180" s="45" t="s">
        <v>71</v>
      </c>
      <c r="AX180" s="45">
        <v>1</v>
      </c>
      <c r="AY180" s="54">
        <v>0</v>
      </c>
      <c r="AZ180" s="48">
        <v>0</v>
      </c>
      <c r="BA180" s="48">
        <v>0</v>
      </c>
      <c r="BB180" s="55">
        <v>0</v>
      </c>
      <c r="BD180" s="30" t="e">
        <f>_xlfn.XLOOKUP(A180,'Non AGSA'!B:B,'Non AGSA'!B:B)</f>
        <v>#N/A</v>
      </c>
      <c r="BE180" s="30" t="e">
        <f>_xlfn.XLOOKUP(A180,'Dormant auditee list'!C:C,'Dormant auditee list'!C:C)</f>
        <v>#N/A</v>
      </c>
      <c r="BF180" s="30" t="str">
        <f>_xlfn.XLOOKUP(A180,Reworked!A:A,Reworked!I:I)</f>
        <v>Unqualified with no findings</v>
      </c>
      <c r="BH180" s="30">
        <v>1</v>
      </c>
      <c r="BI180" s="30">
        <v>1</v>
      </c>
    </row>
    <row r="181" spans="1:61" ht="26.25" hidden="1" customHeight="1" x14ac:dyDescent="0.25">
      <c r="A181" s="76">
        <v>1573</v>
      </c>
      <c r="B181" s="77" t="s">
        <v>349</v>
      </c>
      <c r="C181" s="46" t="s">
        <v>124</v>
      </c>
      <c r="D181" s="46" t="s">
        <v>844</v>
      </c>
      <c r="E181" s="46" t="s">
        <v>820</v>
      </c>
      <c r="F181" s="46" t="s">
        <v>1</v>
      </c>
      <c r="G181" s="46" t="s">
        <v>845</v>
      </c>
      <c r="H181" s="77" t="s">
        <v>826</v>
      </c>
      <c r="I181" s="77" t="s">
        <v>827</v>
      </c>
      <c r="J181" s="56" t="s">
        <v>142</v>
      </c>
      <c r="K181" s="51" t="s">
        <v>68</v>
      </c>
      <c r="L181" s="51" t="s">
        <v>68</v>
      </c>
      <c r="M181" s="56" t="s">
        <v>142</v>
      </c>
      <c r="N181" s="47" t="s">
        <v>67</v>
      </c>
      <c r="O181" s="47" t="s">
        <v>67</v>
      </c>
      <c r="P181" s="46" t="s">
        <v>1</v>
      </c>
      <c r="Q181" s="47" t="s">
        <v>67</v>
      </c>
      <c r="R181" s="51" t="s">
        <v>68</v>
      </c>
      <c r="S181" s="46" t="s">
        <v>1</v>
      </c>
      <c r="T181" s="46" t="s">
        <v>1</v>
      </c>
      <c r="U181" s="40" t="s">
        <v>62</v>
      </c>
      <c r="V181" s="46" t="s">
        <v>1</v>
      </c>
      <c r="W181" s="40" t="s">
        <v>62</v>
      </c>
      <c r="X181" s="46" t="s">
        <v>1</v>
      </c>
      <c r="Y181" s="46" t="s">
        <v>1</v>
      </c>
      <c r="Z181" s="51" t="s">
        <v>68</v>
      </c>
      <c r="AA181" s="40" t="s">
        <v>62</v>
      </c>
      <c r="AB181" s="46" t="s">
        <v>1</v>
      </c>
      <c r="AC181" s="46" t="s">
        <v>1</v>
      </c>
      <c r="AD181" s="46" t="s">
        <v>1</v>
      </c>
      <c r="AE181" s="51" t="s">
        <v>68</v>
      </c>
      <c r="AF181" s="46" t="s">
        <v>1</v>
      </c>
      <c r="AG181" s="40" t="s">
        <v>62</v>
      </c>
      <c r="AH181" s="46" t="s">
        <v>1</v>
      </c>
      <c r="AI181" s="46" t="s">
        <v>1</v>
      </c>
      <c r="AJ181" s="46" t="s">
        <v>1</v>
      </c>
      <c r="AK181" s="47" t="s">
        <v>67</v>
      </c>
      <c r="AL181" s="46" t="s">
        <v>1</v>
      </c>
      <c r="AM181" s="46" t="s">
        <v>1</v>
      </c>
      <c r="AN181" s="46" t="s">
        <v>1</v>
      </c>
      <c r="AO181" s="51" t="s">
        <v>68</v>
      </c>
      <c r="AP181" s="46" t="s">
        <v>1</v>
      </c>
      <c r="AQ181" s="46" t="s">
        <v>1</v>
      </c>
      <c r="AR181" s="46" t="s">
        <v>1</v>
      </c>
      <c r="AS181" s="46" t="s">
        <v>1</v>
      </c>
      <c r="AT181" s="46" t="s">
        <v>1</v>
      </c>
      <c r="AU181" s="51" t="s">
        <v>68</v>
      </c>
      <c r="AV181" s="51" t="s">
        <v>68</v>
      </c>
      <c r="AW181" s="45" t="s">
        <v>71</v>
      </c>
      <c r="AX181" s="45">
        <v>1</v>
      </c>
      <c r="AY181" s="42">
        <v>2</v>
      </c>
      <c r="AZ181" s="48">
        <v>0</v>
      </c>
      <c r="BA181" s="49">
        <v>3.2</v>
      </c>
      <c r="BB181" s="50">
        <v>3.9</v>
      </c>
      <c r="BD181" s="30" t="e">
        <f>_xlfn.XLOOKUP(A181,'Non AGSA'!B:B,'Non AGSA'!B:B)</f>
        <v>#N/A</v>
      </c>
      <c r="BE181" s="30" t="e">
        <f>_xlfn.XLOOKUP(A181,'Dormant auditee list'!C:C,'Dormant auditee list'!C:C)</f>
        <v>#N/A</v>
      </c>
      <c r="BF181" s="30" t="str">
        <f>_xlfn.XLOOKUP(A181,Reworked!A:A,Reworked!I:I)</f>
        <v>Qualified</v>
      </c>
      <c r="BH181" s="30">
        <v>1</v>
      </c>
      <c r="BI181" s="30">
        <v>3</v>
      </c>
    </row>
    <row r="182" spans="1:61" ht="27" hidden="1" customHeight="1" x14ac:dyDescent="0.25">
      <c r="A182" s="76">
        <v>205</v>
      </c>
      <c r="B182" s="77" t="s">
        <v>127</v>
      </c>
      <c r="C182" s="46" t="s">
        <v>124</v>
      </c>
      <c r="D182" s="46" t="s">
        <v>835</v>
      </c>
      <c r="E182" s="46" t="s">
        <v>820</v>
      </c>
      <c r="F182" s="46" t="s">
        <v>1</v>
      </c>
      <c r="G182" s="46" t="s">
        <v>867</v>
      </c>
      <c r="H182" s="77" t="s">
        <v>849</v>
      </c>
      <c r="I182" s="77" t="s">
        <v>827</v>
      </c>
      <c r="J182" s="45" t="s">
        <v>57</v>
      </c>
      <c r="K182" s="46" t="s">
        <v>1</v>
      </c>
      <c r="L182" s="46" t="s">
        <v>1</v>
      </c>
      <c r="M182" s="45" t="s">
        <v>57</v>
      </c>
      <c r="N182" s="46" t="s">
        <v>1</v>
      </c>
      <c r="O182" s="46" t="s">
        <v>1</v>
      </c>
      <c r="P182" s="46" t="s">
        <v>1</v>
      </c>
      <c r="Q182" s="46" t="s">
        <v>1</v>
      </c>
      <c r="R182" s="46" t="s">
        <v>1</v>
      </c>
      <c r="S182" s="46" t="s">
        <v>1</v>
      </c>
      <c r="T182" s="46" t="s">
        <v>1</v>
      </c>
      <c r="U182" s="46" t="s">
        <v>1</v>
      </c>
      <c r="V182" s="46" t="s">
        <v>1</v>
      </c>
      <c r="W182" s="46" t="s">
        <v>1</v>
      </c>
      <c r="X182" s="46" t="s">
        <v>1</v>
      </c>
      <c r="Y182" s="46" t="s">
        <v>1</v>
      </c>
      <c r="Z182" s="46" t="s">
        <v>1</v>
      </c>
      <c r="AA182" s="46" t="s">
        <v>1</v>
      </c>
      <c r="AB182" s="46" t="s">
        <v>1</v>
      </c>
      <c r="AC182" s="46" t="s">
        <v>1</v>
      </c>
      <c r="AD182" s="46" t="s">
        <v>1</v>
      </c>
      <c r="AE182" s="46" t="s">
        <v>1</v>
      </c>
      <c r="AF182" s="46" t="s">
        <v>1</v>
      </c>
      <c r="AG182" s="46" t="s">
        <v>1</v>
      </c>
      <c r="AH182" s="46" t="s">
        <v>1</v>
      </c>
      <c r="AI182" s="46" t="s">
        <v>1</v>
      </c>
      <c r="AJ182" s="46" t="s">
        <v>1</v>
      </c>
      <c r="AK182" s="46" t="s">
        <v>1</v>
      </c>
      <c r="AL182" s="46" t="s">
        <v>1</v>
      </c>
      <c r="AM182" s="46" t="s">
        <v>1</v>
      </c>
      <c r="AN182" s="46" t="s">
        <v>1</v>
      </c>
      <c r="AO182" s="46" t="s">
        <v>1</v>
      </c>
      <c r="AP182" s="46" t="s">
        <v>1</v>
      </c>
      <c r="AQ182" s="46" t="s">
        <v>1</v>
      </c>
      <c r="AR182" s="46" t="s">
        <v>1</v>
      </c>
      <c r="AS182" s="46" t="s">
        <v>1</v>
      </c>
      <c r="AT182" s="46" t="s">
        <v>1</v>
      </c>
      <c r="AU182" s="46" t="s">
        <v>1</v>
      </c>
      <c r="AV182" s="47" t="s">
        <v>67</v>
      </c>
      <c r="AW182" s="45" t="s">
        <v>71</v>
      </c>
      <c r="AX182" s="42">
        <v>2</v>
      </c>
      <c r="AY182" s="54">
        <v>0</v>
      </c>
      <c r="AZ182" s="48">
        <v>0</v>
      </c>
      <c r="BA182" s="48">
        <v>0</v>
      </c>
      <c r="BB182" s="55">
        <v>0</v>
      </c>
      <c r="BD182" s="30" t="e">
        <f>_xlfn.XLOOKUP(A182,'Non AGSA'!B:B,'Non AGSA'!B:B)</f>
        <v>#N/A</v>
      </c>
      <c r="BE182" s="30" t="e">
        <f>_xlfn.XLOOKUP(A182,'Dormant auditee list'!C:C,'Dormant auditee list'!C:C)</f>
        <v>#N/A</v>
      </c>
      <c r="BF182" s="30" t="str">
        <f>_xlfn.XLOOKUP(A182,Reworked!A:A,Reworked!I:I)</f>
        <v>Unqualified with no findings</v>
      </c>
      <c r="BH182" s="30">
        <v>1</v>
      </c>
      <c r="BI182" s="30">
        <v>1</v>
      </c>
    </row>
    <row r="183" spans="1:61" ht="26.25" hidden="1" customHeight="1" x14ac:dyDescent="0.25">
      <c r="A183" s="76">
        <v>1292</v>
      </c>
      <c r="B183" s="77" t="s">
        <v>350</v>
      </c>
      <c r="C183" s="46" t="s">
        <v>124</v>
      </c>
      <c r="D183" s="46" t="s">
        <v>80</v>
      </c>
      <c r="E183" s="46" t="s">
        <v>820</v>
      </c>
      <c r="F183" s="46" t="s">
        <v>1</v>
      </c>
      <c r="G183" s="46" t="s">
        <v>843</v>
      </c>
      <c r="H183" s="77" t="s">
        <v>833</v>
      </c>
      <c r="I183" s="77" t="s">
        <v>827</v>
      </c>
      <c r="J183" s="56" t="s">
        <v>142</v>
      </c>
      <c r="K183" s="46" t="s">
        <v>1</v>
      </c>
      <c r="L183" s="51" t="s">
        <v>68</v>
      </c>
      <c r="M183" s="56" t="s">
        <v>142</v>
      </c>
      <c r="N183" s="46" t="s">
        <v>1</v>
      </c>
      <c r="O183" s="51" t="s">
        <v>68</v>
      </c>
      <c r="P183" s="46" t="s">
        <v>1</v>
      </c>
      <c r="Q183" s="47" t="s">
        <v>67</v>
      </c>
      <c r="R183" s="46" t="s">
        <v>1</v>
      </c>
      <c r="S183" s="46" t="s">
        <v>1</v>
      </c>
      <c r="T183" s="46" t="s">
        <v>1</v>
      </c>
      <c r="U183" s="46" t="s">
        <v>1</v>
      </c>
      <c r="V183" s="46" t="s">
        <v>1</v>
      </c>
      <c r="W183" s="51" t="s">
        <v>68</v>
      </c>
      <c r="X183" s="46" t="s">
        <v>1</v>
      </c>
      <c r="Y183" s="46" t="s">
        <v>1</v>
      </c>
      <c r="Z183" s="46" t="s">
        <v>1</v>
      </c>
      <c r="AA183" s="46" t="s">
        <v>1</v>
      </c>
      <c r="AB183" s="46" t="s">
        <v>1</v>
      </c>
      <c r="AC183" s="46" t="s">
        <v>1</v>
      </c>
      <c r="AD183" s="46" t="s">
        <v>1</v>
      </c>
      <c r="AE183" s="51" t="s">
        <v>68</v>
      </c>
      <c r="AF183" s="46" t="s">
        <v>1</v>
      </c>
      <c r="AG183" s="46" t="s">
        <v>1</v>
      </c>
      <c r="AH183" s="46" t="s">
        <v>1</v>
      </c>
      <c r="AI183" s="46" t="s">
        <v>1</v>
      </c>
      <c r="AJ183" s="46" t="s">
        <v>1</v>
      </c>
      <c r="AK183" s="46" t="s">
        <v>1</v>
      </c>
      <c r="AL183" s="46" t="s">
        <v>1</v>
      </c>
      <c r="AM183" s="46" t="s">
        <v>1</v>
      </c>
      <c r="AN183" s="46" t="s">
        <v>1</v>
      </c>
      <c r="AO183" s="46" t="s">
        <v>1</v>
      </c>
      <c r="AP183" s="46" t="s">
        <v>1</v>
      </c>
      <c r="AQ183" s="46" t="s">
        <v>1</v>
      </c>
      <c r="AR183" s="46" t="s">
        <v>1</v>
      </c>
      <c r="AS183" s="46" t="s">
        <v>1</v>
      </c>
      <c r="AT183" s="46" t="s">
        <v>1</v>
      </c>
      <c r="AU183" s="46" t="s">
        <v>1</v>
      </c>
      <c r="AV183" s="46" t="s">
        <v>1</v>
      </c>
      <c r="AW183" s="47" t="s">
        <v>63</v>
      </c>
      <c r="AX183" s="57">
        <v>3</v>
      </c>
      <c r="AY183" s="54">
        <v>0</v>
      </c>
      <c r="AZ183" s="48">
        <v>0</v>
      </c>
      <c r="BA183" s="48">
        <v>0</v>
      </c>
      <c r="BB183" s="55">
        <v>0</v>
      </c>
      <c r="BD183" s="30" t="e">
        <f>_xlfn.XLOOKUP(A183,'Non AGSA'!B:B,'Non AGSA'!B:B)</f>
        <v>#N/A</v>
      </c>
      <c r="BE183" s="30" t="e">
        <f>_xlfn.XLOOKUP(A183,'Dormant auditee list'!C:C,'Dormant auditee list'!C:C)</f>
        <v>#N/A</v>
      </c>
      <c r="BF183" s="30" t="str">
        <f>_xlfn.XLOOKUP(A183,Reworked!A:A,Reworked!I:I)</f>
        <v>Qualified</v>
      </c>
      <c r="BH183" s="30">
        <v>1</v>
      </c>
      <c r="BI183" s="30">
        <v>3</v>
      </c>
    </row>
    <row r="184" spans="1:61" ht="27" hidden="1" customHeight="1" x14ac:dyDescent="0.25">
      <c r="A184" s="76">
        <v>1321</v>
      </c>
      <c r="B184" s="77" t="s">
        <v>250</v>
      </c>
      <c r="C184" s="46" t="s">
        <v>124</v>
      </c>
      <c r="D184" s="46" t="s">
        <v>97</v>
      </c>
      <c r="E184" s="46" t="s">
        <v>820</v>
      </c>
      <c r="F184" s="46" t="s">
        <v>1</v>
      </c>
      <c r="G184" s="46" t="s">
        <v>843</v>
      </c>
      <c r="H184" s="77" t="s">
        <v>833</v>
      </c>
      <c r="I184" s="77" t="s">
        <v>827</v>
      </c>
      <c r="J184" s="42" t="s">
        <v>66</v>
      </c>
      <c r="K184" s="46" t="s">
        <v>1</v>
      </c>
      <c r="L184" s="51" t="s">
        <v>68</v>
      </c>
      <c r="M184" s="42" t="s">
        <v>66</v>
      </c>
      <c r="N184" s="46" t="s">
        <v>1</v>
      </c>
      <c r="O184" s="51" t="s">
        <v>68</v>
      </c>
      <c r="P184" s="46" t="s">
        <v>1</v>
      </c>
      <c r="Q184" s="46" t="s">
        <v>1</v>
      </c>
      <c r="R184" s="46" t="s">
        <v>1</v>
      </c>
      <c r="S184" s="46" t="s">
        <v>1</v>
      </c>
      <c r="T184" s="46" t="s">
        <v>1</v>
      </c>
      <c r="U184" s="46" t="s">
        <v>1</v>
      </c>
      <c r="V184" s="46" t="s">
        <v>1</v>
      </c>
      <c r="W184" s="46" t="s">
        <v>1</v>
      </c>
      <c r="X184" s="46" t="s">
        <v>1</v>
      </c>
      <c r="Y184" s="46" t="s">
        <v>1</v>
      </c>
      <c r="Z184" s="46" t="s">
        <v>1</v>
      </c>
      <c r="AA184" s="46" t="s">
        <v>1</v>
      </c>
      <c r="AB184" s="46" t="s">
        <v>1</v>
      </c>
      <c r="AC184" s="46" t="s">
        <v>1</v>
      </c>
      <c r="AD184" s="46" t="s">
        <v>1</v>
      </c>
      <c r="AE184" s="51" t="s">
        <v>68</v>
      </c>
      <c r="AF184" s="46" t="s">
        <v>1</v>
      </c>
      <c r="AG184" s="46" t="s">
        <v>1</v>
      </c>
      <c r="AH184" s="46" t="s">
        <v>1</v>
      </c>
      <c r="AI184" s="46" t="s">
        <v>1</v>
      </c>
      <c r="AJ184" s="46" t="s">
        <v>1</v>
      </c>
      <c r="AK184" s="46" t="s">
        <v>1</v>
      </c>
      <c r="AL184" s="46" t="s">
        <v>1</v>
      </c>
      <c r="AM184" s="46" t="s">
        <v>1</v>
      </c>
      <c r="AN184" s="46" t="s">
        <v>1</v>
      </c>
      <c r="AO184" s="46" t="s">
        <v>1</v>
      </c>
      <c r="AP184" s="46" t="s">
        <v>1</v>
      </c>
      <c r="AQ184" s="46" t="s">
        <v>1</v>
      </c>
      <c r="AR184" s="46" t="s">
        <v>1</v>
      </c>
      <c r="AS184" s="46" t="s">
        <v>1</v>
      </c>
      <c r="AT184" s="46" t="s">
        <v>1</v>
      </c>
      <c r="AU184" s="46" t="s">
        <v>1</v>
      </c>
      <c r="AV184" s="40" t="s">
        <v>62</v>
      </c>
      <c r="AW184" s="45" t="s">
        <v>71</v>
      </c>
      <c r="AX184" s="42">
        <v>2</v>
      </c>
      <c r="AY184" s="54">
        <v>0</v>
      </c>
      <c r="AZ184" s="48">
        <v>0</v>
      </c>
      <c r="BA184" s="48">
        <v>0</v>
      </c>
      <c r="BB184" s="55">
        <v>0</v>
      </c>
      <c r="BD184" s="30" t="e">
        <f>_xlfn.XLOOKUP(A184,'Non AGSA'!B:B,'Non AGSA'!B:B)</f>
        <v>#N/A</v>
      </c>
      <c r="BE184" s="30" t="e">
        <f>_xlfn.XLOOKUP(A184,'Dormant auditee list'!C:C,'Dormant auditee list'!C:C)</f>
        <v>#N/A</v>
      </c>
      <c r="BF184" s="30" t="str">
        <f>_xlfn.XLOOKUP(A184,Reworked!A:A,Reworked!I:I)</f>
        <v>Unqualified with findings</v>
      </c>
      <c r="BH184" s="30">
        <v>1</v>
      </c>
      <c r="BI184" s="30">
        <v>2</v>
      </c>
    </row>
    <row r="185" spans="1:61" ht="14.25" hidden="1" customHeight="1" x14ac:dyDescent="0.25">
      <c r="A185" s="76">
        <v>1156</v>
      </c>
      <c r="B185" s="77" t="s">
        <v>251</v>
      </c>
      <c r="C185" s="46" t="s">
        <v>124</v>
      </c>
      <c r="D185" s="46" t="s">
        <v>61</v>
      </c>
      <c r="E185" s="46" t="s">
        <v>820</v>
      </c>
      <c r="F185" s="46" t="s">
        <v>1</v>
      </c>
      <c r="G185" s="46" t="s">
        <v>1</v>
      </c>
      <c r="H185" s="77" t="s">
        <v>1</v>
      </c>
      <c r="I185" s="77" t="s">
        <v>61</v>
      </c>
      <c r="J185" s="42" t="s">
        <v>66</v>
      </c>
      <c r="K185" s="46" t="s">
        <v>1</v>
      </c>
      <c r="L185" s="47" t="s">
        <v>67</v>
      </c>
      <c r="M185" s="45" t="s">
        <v>57</v>
      </c>
      <c r="N185" s="46" t="s">
        <v>1</v>
      </c>
      <c r="O185" s="46" t="s">
        <v>1</v>
      </c>
      <c r="P185" s="46" t="s">
        <v>1</v>
      </c>
      <c r="Q185" s="46" t="s">
        <v>1</v>
      </c>
      <c r="R185" s="46" t="s">
        <v>1</v>
      </c>
      <c r="S185" s="46" t="s">
        <v>1</v>
      </c>
      <c r="T185" s="46" t="s">
        <v>1</v>
      </c>
      <c r="U185" s="46" t="s">
        <v>1</v>
      </c>
      <c r="V185" s="46" t="s">
        <v>1</v>
      </c>
      <c r="W185" s="46" t="s">
        <v>1</v>
      </c>
      <c r="X185" s="46" t="s">
        <v>1</v>
      </c>
      <c r="Y185" s="46" t="s">
        <v>1</v>
      </c>
      <c r="Z185" s="46" t="s">
        <v>1</v>
      </c>
      <c r="AA185" s="46" t="s">
        <v>1</v>
      </c>
      <c r="AB185" s="46" t="s">
        <v>1</v>
      </c>
      <c r="AC185" s="46" t="s">
        <v>1</v>
      </c>
      <c r="AD185" s="46" t="s">
        <v>1</v>
      </c>
      <c r="AE185" s="46" t="s">
        <v>1</v>
      </c>
      <c r="AF185" s="47" t="s">
        <v>67</v>
      </c>
      <c r="AG185" s="46" t="s">
        <v>1</v>
      </c>
      <c r="AH185" s="46" t="s">
        <v>1</v>
      </c>
      <c r="AI185" s="46" t="s">
        <v>1</v>
      </c>
      <c r="AJ185" s="46" t="s">
        <v>1</v>
      </c>
      <c r="AK185" s="46" t="s">
        <v>1</v>
      </c>
      <c r="AL185" s="46" t="s">
        <v>1</v>
      </c>
      <c r="AM185" s="46" t="s">
        <v>1</v>
      </c>
      <c r="AN185" s="46" t="s">
        <v>1</v>
      </c>
      <c r="AO185" s="46" t="s">
        <v>1</v>
      </c>
      <c r="AP185" s="46" t="s">
        <v>1</v>
      </c>
      <c r="AQ185" s="46" t="s">
        <v>1</v>
      </c>
      <c r="AR185" s="46" t="s">
        <v>1</v>
      </c>
      <c r="AS185" s="46" t="s">
        <v>1</v>
      </c>
      <c r="AT185" s="46" t="s">
        <v>1</v>
      </c>
      <c r="AU185" s="46" t="s">
        <v>1</v>
      </c>
      <c r="AV185" s="51" t="s">
        <v>68</v>
      </c>
      <c r="AW185" s="45" t="s">
        <v>71</v>
      </c>
      <c r="AX185" s="45">
        <v>1</v>
      </c>
      <c r="AY185" s="45">
        <v>1</v>
      </c>
      <c r="AZ185" s="48">
        <v>0</v>
      </c>
      <c r="BA185" s="52">
        <v>1.4</v>
      </c>
      <c r="BB185" s="50">
        <v>7.0000000000000007E-2</v>
      </c>
      <c r="BD185" s="30" t="e">
        <f>_xlfn.XLOOKUP(A185,'Non AGSA'!B:B,'Non AGSA'!B:B)</f>
        <v>#N/A</v>
      </c>
      <c r="BE185" s="30" t="e">
        <f>_xlfn.XLOOKUP(A185,'Dormant auditee list'!C:C,'Dormant auditee list'!C:C)</f>
        <v>#N/A</v>
      </c>
      <c r="BF185" s="30" t="str">
        <f>_xlfn.XLOOKUP(A185,Reworked!A:A,Reworked!I:I)</f>
        <v>Unqualified with findings</v>
      </c>
      <c r="BH185" s="30">
        <v>1</v>
      </c>
      <c r="BI185" s="30">
        <v>2</v>
      </c>
    </row>
    <row r="186" spans="1:61" ht="34.5" customHeight="1" x14ac:dyDescent="0.25">
      <c r="A186" s="76">
        <v>31</v>
      </c>
      <c r="B186" s="77" t="s">
        <v>410</v>
      </c>
      <c r="C186" s="46" t="s">
        <v>124</v>
      </c>
      <c r="D186" s="46" t="s">
        <v>102</v>
      </c>
      <c r="E186" s="46" t="s">
        <v>820</v>
      </c>
      <c r="F186" s="46" t="s">
        <v>1</v>
      </c>
      <c r="G186" s="46" t="s">
        <v>853</v>
      </c>
      <c r="H186" s="77" t="s">
        <v>831</v>
      </c>
      <c r="I186" s="77" t="s">
        <v>827</v>
      </c>
      <c r="J186" s="78" t="s">
        <v>404</v>
      </c>
      <c r="K186" s="40" t="s">
        <v>62</v>
      </c>
      <c r="L186" s="51" t="s">
        <v>68</v>
      </c>
      <c r="M186" s="42" t="s">
        <v>66</v>
      </c>
      <c r="N186" s="51" t="s">
        <v>68</v>
      </c>
      <c r="O186" s="51" t="s">
        <v>68</v>
      </c>
      <c r="P186" s="46" t="s">
        <v>1</v>
      </c>
      <c r="Q186" s="46" t="s">
        <v>1</v>
      </c>
      <c r="R186" s="46" t="s">
        <v>1</v>
      </c>
      <c r="S186" s="46" t="s">
        <v>1</v>
      </c>
      <c r="T186" s="46" t="s">
        <v>1</v>
      </c>
      <c r="U186" s="46" t="s">
        <v>1</v>
      </c>
      <c r="V186" s="46" t="s">
        <v>1</v>
      </c>
      <c r="W186" s="46" t="s">
        <v>1</v>
      </c>
      <c r="X186" s="46" t="s">
        <v>1</v>
      </c>
      <c r="Y186" s="46" t="s">
        <v>1</v>
      </c>
      <c r="Z186" s="40" t="s">
        <v>62</v>
      </c>
      <c r="AA186" s="46" t="s">
        <v>1</v>
      </c>
      <c r="AB186" s="46" t="s">
        <v>1</v>
      </c>
      <c r="AC186" s="46" t="s">
        <v>1</v>
      </c>
      <c r="AD186" s="46" t="s">
        <v>1</v>
      </c>
      <c r="AE186" s="51" t="s">
        <v>68</v>
      </c>
      <c r="AF186" s="46" t="s">
        <v>1</v>
      </c>
      <c r="AG186" s="46" t="s">
        <v>1</v>
      </c>
      <c r="AH186" s="46" t="s">
        <v>1</v>
      </c>
      <c r="AI186" s="46" t="s">
        <v>1</v>
      </c>
      <c r="AJ186" s="46" t="s">
        <v>1</v>
      </c>
      <c r="AK186" s="46" t="s">
        <v>1</v>
      </c>
      <c r="AL186" s="46" t="s">
        <v>1</v>
      </c>
      <c r="AM186" s="46" t="s">
        <v>1</v>
      </c>
      <c r="AN186" s="46" t="s">
        <v>1</v>
      </c>
      <c r="AO186" s="46" t="s">
        <v>1</v>
      </c>
      <c r="AP186" s="46" t="s">
        <v>1</v>
      </c>
      <c r="AQ186" s="46" t="s">
        <v>1</v>
      </c>
      <c r="AR186" s="46" t="s">
        <v>1</v>
      </c>
      <c r="AS186" s="46" t="s">
        <v>1</v>
      </c>
      <c r="AT186" s="46" t="s">
        <v>1</v>
      </c>
      <c r="AU186" s="51" t="s">
        <v>68</v>
      </c>
      <c r="AV186" s="40" t="s">
        <v>62</v>
      </c>
      <c r="AW186" s="45" t="s">
        <v>71</v>
      </c>
      <c r="AX186" s="45">
        <v>1</v>
      </c>
      <c r="AY186" s="54">
        <v>0</v>
      </c>
      <c r="AZ186" s="48">
        <v>0</v>
      </c>
      <c r="BA186" s="49">
        <v>0.05</v>
      </c>
      <c r="BB186" s="50">
        <v>0.27</v>
      </c>
      <c r="BD186" s="30" t="e">
        <f>_xlfn.XLOOKUP(A186,'Non AGSA'!B:B,'Non AGSA'!B:B)</f>
        <v>#N/A</v>
      </c>
      <c r="BE186" s="30" t="e">
        <f>_xlfn.XLOOKUP(A186,'Dormant auditee list'!C:C,'Dormant auditee list'!C:C)</f>
        <v>#N/A</v>
      </c>
      <c r="BF186" s="30" t="str">
        <f>_xlfn.XLOOKUP(A186,Reworked!A:A,Reworked!I:I)</f>
        <v>Audit not finalised at legislated date</v>
      </c>
      <c r="BH186" s="30">
        <v>1</v>
      </c>
      <c r="BI186" s="30">
        <v>6</v>
      </c>
    </row>
    <row r="187" spans="1:61" ht="33.75" hidden="1" customHeight="1" x14ac:dyDescent="0.25">
      <c r="A187" s="76">
        <v>1605</v>
      </c>
      <c r="B187" s="77" t="s">
        <v>252</v>
      </c>
      <c r="C187" s="46" t="s">
        <v>124</v>
      </c>
      <c r="D187" s="46" t="s">
        <v>102</v>
      </c>
      <c r="E187" s="46" t="s">
        <v>820</v>
      </c>
      <c r="F187" s="46" t="s">
        <v>1</v>
      </c>
      <c r="G187" s="46" t="s">
        <v>853</v>
      </c>
      <c r="H187" s="77" t="s">
        <v>831</v>
      </c>
      <c r="I187" s="77" t="s">
        <v>827</v>
      </c>
      <c r="J187" s="42" t="s">
        <v>66</v>
      </c>
      <c r="K187" s="46" t="s">
        <v>1</v>
      </c>
      <c r="L187" s="47" t="s">
        <v>67</v>
      </c>
      <c r="M187" s="33" t="s">
        <v>248</v>
      </c>
      <c r="N187" s="46" t="s">
        <v>1</v>
      </c>
      <c r="O187" s="46" t="s">
        <v>1</v>
      </c>
      <c r="P187" s="46" t="s">
        <v>1</v>
      </c>
      <c r="Q187" s="46" t="s">
        <v>1</v>
      </c>
      <c r="R187" s="46" t="s">
        <v>1</v>
      </c>
      <c r="S187" s="46" t="s">
        <v>1</v>
      </c>
      <c r="T187" s="46" t="s">
        <v>1</v>
      </c>
      <c r="U187" s="46" t="s">
        <v>1</v>
      </c>
      <c r="V187" s="46" t="s">
        <v>1</v>
      </c>
      <c r="W187" s="46" t="s">
        <v>1</v>
      </c>
      <c r="X187" s="46" t="s">
        <v>1</v>
      </c>
      <c r="Y187" s="46" t="s">
        <v>1</v>
      </c>
      <c r="Z187" s="46" t="s">
        <v>1</v>
      </c>
      <c r="AA187" s="46" t="s">
        <v>1</v>
      </c>
      <c r="AB187" s="46" t="s">
        <v>1</v>
      </c>
      <c r="AC187" s="46" t="s">
        <v>1</v>
      </c>
      <c r="AD187" s="46" t="s">
        <v>1</v>
      </c>
      <c r="AE187" s="47" t="s">
        <v>67</v>
      </c>
      <c r="AF187" s="46" t="s">
        <v>1</v>
      </c>
      <c r="AG187" s="47" t="s">
        <v>67</v>
      </c>
      <c r="AH187" s="46" t="s">
        <v>1</v>
      </c>
      <c r="AI187" s="46" t="s">
        <v>1</v>
      </c>
      <c r="AJ187" s="46" t="s">
        <v>1</v>
      </c>
      <c r="AK187" s="46" t="s">
        <v>1</v>
      </c>
      <c r="AL187" s="46" t="s">
        <v>1</v>
      </c>
      <c r="AM187" s="46" t="s">
        <v>1</v>
      </c>
      <c r="AN187" s="46" t="s">
        <v>1</v>
      </c>
      <c r="AO187" s="46" t="s">
        <v>1</v>
      </c>
      <c r="AP187" s="46" t="s">
        <v>1</v>
      </c>
      <c r="AQ187" s="46" t="s">
        <v>1</v>
      </c>
      <c r="AR187" s="46" t="s">
        <v>1</v>
      </c>
      <c r="AS187" s="46" t="s">
        <v>1</v>
      </c>
      <c r="AT187" s="46" t="s">
        <v>1</v>
      </c>
      <c r="AU187" s="46" t="s">
        <v>1</v>
      </c>
      <c r="AV187" s="46" t="s">
        <v>1</v>
      </c>
      <c r="AW187" s="47" t="s">
        <v>67</v>
      </c>
      <c r="AX187" s="45">
        <v>1</v>
      </c>
      <c r="AY187" s="54">
        <v>0</v>
      </c>
      <c r="AZ187" s="48">
        <v>0</v>
      </c>
      <c r="BA187" s="48">
        <v>0</v>
      </c>
      <c r="BB187" s="55">
        <v>0</v>
      </c>
      <c r="BD187" s="30" t="e">
        <f>_xlfn.XLOOKUP(A187,'Non AGSA'!B:B,'Non AGSA'!B:B)</f>
        <v>#N/A</v>
      </c>
      <c r="BE187" s="30" t="e">
        <f>_xlfn.XLOOKUP(A187,'Dormant auditee list'!C:C,'Dormant auditee list'!C:C)</f>
        <v>#N/A</v>
      </c>
      <c r="BF187" s="30" t="str">
        <f>_xlfn.XLOOKUP(A187,Reworked!A:A,Reworked!I:I)</f>
        <v>Unqualified with findings</v>
      </c>
      <c r="BH187" s="30">
        <v>1</v>
      </c>
      <c r="BI187" s="30">
        <v>2</v>
      </c>
    </row>
    <row r="188" spans="1:61" ht="27" hidden="1" customHeight="1" x14ac:dyDescent="0.25">
      <c r="A188" s="76">
        <v>1304</v>
      </c>
      <c r="B188" s="77" t="s">
        <v>351</v>
      </c>
      <c r="C188" s="46" t="s">
        <v>124</v>
      </c>
      <c r="D188" s="46" t="s">
        <v>102</v>
      </c>
      <c r="E188" s="46" t="s">
        <v>820</v>
      </c>
      <c r="F188" s="46" t="s">
        <v>1</v>
      </c>
      <c r="G188" s="46" t="s">
        <v>843</v>
      </c>
      <c r="H188" s="77" t="s">
        <v>833</v>
      </c>
      <c r="I188" s="77" t="s">
        <v>827</v>
      </c>
      <c r="J188" s="56" t="s">
        <v>142</v>
      </c>
      <c r="K188" s="46" t="s">
        <v>1</v>
      </c>
      <c r="L188" s="51" t="s">
        <v>68</v>
      </c>
      <c r="M188" s="57" t="s">
        <v>352</v>
      </c>
      <c r="N188" s="46" t="s">
        <v>1</v>
      </c>
      <c r="O188" s="51" t="s">
        <v>68</v>
      </c>
      <c r="P188" s="51" t="s">
        <v>68</v>
      </c>
      <c r="Q188" s="51" t="s">
        <v>68</v>
      </c>
      <c r="R188" s="40" t="s">
        <v>62</v>
      </c>
      <c r="S188" s="46" t="s">
        <v>1</v>
      </c>
      <c r="T188" s="47" t="s">
        <v>67</v>
      </c>
      <c r="U188" s="51" t="s">
        <v>68</v>
      </c>
      <c r="V188" s="46" t="s">
        <v>1</v>
      </c>
      <c r="W188" s="40" t="s">
        <v>62</v>
      </c>
      <c r="X188" s="46" t="s">
        <v>1</v>
      </c>
      <c r="Y188" s="46" t="s">
        <v>1</v>
      </c>
      <c r="Z188" s="46" t="s">
        <v>1</v>
      </c>
      <c r="AA188" s="46" t="s">
        <v>1</v>
      </c>
      <c r="AB188" s="46" t="s">
        <v>1</v>
      </c>
      <c r="AC188" s="46" t="s">
        <v>1</v>
      </c>
      <c r="AD188" s="46" t="s">
        <v>1</v>
      </c>
      <c r="AE188" s="51" t="s">
        <v>68</v>
      </c>
      <c r="AF188" s="46" t="s">
        <v>1</v>
      </c>
      <c r="AG188" s="46" t="s">
        <v>1</v>
      </c>
      <c r="AH188" s="46" t="s">
        <v>1</v>
      </c>
      <c r="AI188" s="46" t="s">
        <v>1</v>
      </c>
      <c r="AJ188" s="46" t="s">
        <v>1</v>
      </c>
      <c r="AK188" s="46" t="s">
        <v>1</v>
      </c>
      <c r="AL188" s="46" t="s">
        <v>1</v>
      </c>
      <c r="AM188" s="46" t="s">
        <v>1</v>
      </c>
      <c r="AN188" s="46" t="s">
        <v>1</v>
      </c>
      <c r="AO188" s="46" t="s">
        <v>1</v>
      </c>
      <c r="AP188" s="46" t="s">
        <v>1</v>
      </c>
      <c r="AQ188" s="46" t="s">
        <v>1</v>
      </c>
      <c r="AR188" s="46" t="s">
        <v>1</v>
      </c>
      <c r="AS188" s="46" t="s">
        <v>1</v>
      </c>
      <c r="AT188" s="46" t="s">
        <v>1</v>
      </c>
      <c r="AU188" s="46" t="s">
        <v>1</v>
      </c>
      <c r="AV188" s="46" t="s">
        <v>1</v>
      </c>
      <c r="AW188" s="47" t="s">
        <v>63</v>
      </c>
      <c r="AX188" s="42">
        <v>2</v>
      </c>
      <c r="AY188" s="54">
        <v>0</v>
      </c>
      <c r="AZ188" s="48">
        <v>0</v>
      </c>
      <c r="BA188" s="48">
        <v>0</v>
      </c>
      <c r="BB188" s="55">
        <v>0</v>
      </c>
      <c r="BD188" s="30" t="e">
        <f>_xlfn.XLOOKUP(A188,'Non AGSA'!B:B,'Non AGSA'!B:B)</f>
        <v>#N/A</v>
      </c>
      <c r="BE188" s="30" t="e">
        <f>_xlfn.XLOOKUP(A188,'Dormant auditee list'!C:C,'Dormant auditee list'!C:C)</f>
        <v>#N/A</v>
      </c>
      <c r="BF188" s="30" t="str">
        <f>_xlfn.XLOOKUP(A188,Reworked!A:A,Reworked!I:I)</f>
        <v>Qualified</v>
      </c>
      <c r="BH188" s="30">
        <v>1</v>
      </c>
      <c r="BI188" s="30">
        <v>3</v>
      </c>
    </row>
    <row r="189" spans="1:61" ht="14.25" hidden="1" customHeight="1" x14ac:dyDescent="0.25">
      <c r="A189" s="76">
        <v>32</v>
      </c>
      <c r="B189" s="77" t="s">
        <v>253</v>
      </c>
      <c r="C189" s="46" t="s">
        <v>124</v>
      </c>
      <c r="D189" s="46" t="s">
        <v>99</v>
      </c>
      <c r="E189" s="46" t="s">
        <v>820</v>
      </c>
      <c r="F189" s="46" t="s">
        <v>1</v>
      </c>
      <c r="G189" s="46" t="s">
        <v>1</v>
      </c>
      <c r="H189" s="77" t="s">
        <v>1</v>
      </c>
      <c r="I189" s="77" t="s">
        <v>99</v>
      </c>
      <c r="J189" s="42" t="s">
        <v>66</v>
      </c>
      <c r="K189" s="46" t="s">
        <v>1</v>
      </c>
      <c r="L189" s="51" t="s">
        <v>68</v>
      </c>
      <c r="M189" s="56" t="s">
        <v>142</v>
      </c>
      <c r="N189" s="46" t="s">
        <v>1</v>
      </c>
      <c r="O189" s="51" t="s">
        <v>68</v>
      </c>
      <c r="P189" s="46" t="s">
        <v>1</v>
      </c>
      <c r="Q189" s="40" t="s">
        <v>62</v>
      </c>
      <c r="R189" s="46" t="s">
        <v>1</v>
      </c>
      <c r="S189" s="46" t="s">
        <v>1</v>
      </c>
      <c r="T189" s="46" t="s">
        <v>1</v>
      </c>
      <c r="U189" s="46" t="s">
        <v>1</v>
      </c>
      <c r="V189" s="46" t="s">
        <v>1</v>
      </c>
      <c r="W189" s="40" t="s">
        <v>62</v>
      </c>
      <c r="X189" s="46" t="s">
        <v>1</v>
      </c>
      <c r="Y189" s="46" t="s">
        <v>1</v>
      </c>
      <c r="Z189" s="46" t="s">
        <v>1</v>
      </c>
      <c r="AA189" s="46" t="s">
        <v>1</v>
      </c>
      <c r="AB189" s="46" t="s">
        <v>1</v>
      </c>
      <c r="AC189" s="46" t="s">
        <v>1</v>
      </c>
      <c r="AD189" s="46" t="s">
        <v>1</v>
      </c>
      <c r="AE189" s="51" t="s">
        <v>68</v>
      </c>
      <c r="AF189" s="46" t="s">
        <v>1</v>
      </c>
      <c r="AG189" s="46" t="s">
        <v>1</v>
      </c>
      <c r="AH189" s="46" t="s">
        <v>1</v>
      </c>
      <c r="AI189" s="46" t="s">
        <v>1</v>
      </c>
      <c r="AJ189" s="46" t="s">
        <v>1</v>
      </c>
      <c r="AK189" s="51" t="s">
        <v>68</v>
      </c>
      <c r="AL189" s="40" t="s">
        <v>62</v>
      </c>
      <c r="AM189" s="46" t="s">
        <v>1</v>
      </c>
      <c r="AN189" s="46" t="s">
        <v>1</v>
      </c>
      <c r="AO189" s="51" t="s">
        <v>68</v>
      </c>
      <c r="AP189" s="46" t="s">
        <v>1</v>
      </c>
      <c r="AQ189" s="46" t="s">
        <v>1</v>
      </c>
      <c r="AR189" s="46" t="s">
        <v>1</v>
      </c>
      <c r="AS189" s="46" t="s">
        <v>1</v>
      </c>
      <c r="AT189" s="46" t="s">
        <v>1</v>
      </c>
      <c r="AU189" s="46" t="s">
        <v>1</v>
      </c>
      <c r="AV189" s="51" t="s">
        <v>68</v>
      </c>
      <c r="AW189" s="47" t="s">
        <v>63</v>
      </c>
      <c r="AX189" s="42">
        <v>2</v>
      </c>
      <c r="AY189" s="57">
        <v>3</v>
      </c>
      <c r="AZ189" s="48">
        <v>0</v>
      </c>
      <c r="BA189" s="48">
        <v>0</v>
      </c>
      <c r="BB189" s="53">
        <v>0</v>
      </c>
      <c r="BD189" s="30" t="e">
        <f>_xlfn.XLOOKUP(A189,'Non AGSA'!B:B,'Non AGSA'!B:B)</f>
        <v>#N/A</v>
      </c>
      <c r="BE189" s="30" t="e">
        <f>_xlfn.XLOOKUP(A189,'Dormant auditee list'!C:C,'Dormant auditee list'!C:C)</f>
        <v>#N/A</v>
      </c>
      <c r="BF189" s="30" t="str">
        <f>_xlfn.XLOOKUP(A189,Reworked!A:A,Reworked!I:I)</f>
        <v>Unqualified with findings</v>
      </c>
      <c r="BH189" s="30">
        <v>1</v>
      </c>
      <c r="BI189" s="30">
        <v>2</v>
      </c>
    </row>
    <row r="190" spans="1:61" ht="26.25" hidden="1" customHeight="1" x14ac:dyDescent="0.25">
      <c r="A190" s="76">
        <v>33</v>
      </c>
      <c r="B190" s="77" t="s">
        <v>128</v>
      </c>
      <c r="C190" s="46" t="s">
        <v>124</v>
      </c>
      <c r="D190" s="46" t="s">
        <v>829</v>
      </c>
      <c r="E190" s="46" t="s">
        <v>820</v>
      </c>
      <c r="F190" s="46" t="s">
        <v>1</v>
      </c>
      <c r="G190" s="46" t="s">
        <v>843</v>
      </c>
      <c r="H190" s="77" t="s">
        <v>833</v>
      </c>
      <c r="I190" s="77" t="s">
        <v>827</v>
      </c>
      <c r="J190" s="45" t="s">
        <v>57</v>
      </c>
      <c r="K190" s="46" t="s">
        <v>1</v>
      </c>
      <c r="L190" s="46" t="s">
        <v>1</v>
      </c>
      <c r="M190" s="45" t="s">
        <v>57</v>
      </c>
      <c r="N190" s="46" t="s">
        <v>1</v>
      </c>
      <c r="O190" s="46" t="s">
        <v>1</v>
      </c>
      <c r="P190" s="46" t="s">
        <v>1</v>
      </c>
      <c r="Q190" s="46" t="s">
        <v>1</v>
      </c>
      <c r="R190" s="46" t="s">
        <v>1</v>
      </c>
      <c r="S190" s="46" t="s">
        <v>1</v>
      </c>
      <c r="T190" s="46" t="s">
        <v>1</v>
      </c>
      <c r="U190" s="46" t="s">
        <v>1</v>
      </c>
      <c r="V190" s="46" t="s">
        <v>1</v>
      </c>
      <c r="W190" s="46" t="s">
        <v>1</v>
      </c>
      <c r="X190" s="46" t="s">
        <v>1</v>
      </c>
      <c r="Y190" s="46" t="s">
        <v>1</v>
      </c>
      <c r="Z190" s="46" t="s">
        <v>1</v>
      </c>
      <c r="AA190" s="46" t="s">
        <v>1</v>
      </c>
      <c r="AB190" s="46" t="s">
        <v>1</v>
      </c>
      <c r="AC190" s="46" t="s">
        <v>1</v>
      </c>
      <c r="AD190" s="46" t="s">
        <v>1</v>
      </c>
      <c r="AE190" s="46" t="s">
        <v>1</v>
      </c>
      <c r="AF190" s="46" t="s">
        <v>1</v>
      </c>
      <c r="AG190" s="46" t="s">
        <v>1</v>
      </c>
      <c r="AH190" s="46" t="s">
        <v>1</v>
      </c>
      <c r="AI190" s="46" t="s">
        <v>1</v>
      </c>
      <c r="AJ190" s="46" t="s">
        <v>1</v>
      </c>
      <c r="AK190" s="46" t="s">
        <v>1</v>
      </c>
      <c r="AL190" s="46" t="s">
        <v>1</v>
      </c>
      <c r="AM190" s="46" t="s">
        <v>1</v>
      </c>
      <c r="AN190" s="46" t="s">
        <v>1</v>
      </c>
      <c r="AO190" s="46" t="s">
        <v>1</v>
      </c>
      <c r="AP190" s="46" t="s">
        <v>1</v>
      </c>
      <c r="AQ190" s="46" t="s">
        <v>1</v>
      </c>
      <c r="AR190" s="46" t="s">
        <v>1</v>
      </c>
      <c r="AS190" s="46" t="s">
        <v>1</v>
      </c>
      <c r="AT190" s="46" t="s">
        <v>1</v>
      </c>
      <c r="AU190" s="51" t="s">
        <v>68</v>
      </c>
      <c r="AV190" s="47" t="s">
        <v>67</v>
      </c>
      <c r="AW190" s="47" t="s">
        <v>63</v>
      </c>
      <c r="AX190" s="45">
        <v>1</v>
      </c>
      <c r="AY190" s="45">
        <v>1</v>
      </c>
      <c r="AZ190" s="48">
        <v>0</v>
      </c>
      <c r="BA190" s="48">
        <v>0</v>
      </c>
      <c r="BB190" s="55">
        <v>0</v>
      </c>
      <c r="BD190" s="30" t="e">
        <f>_xlfn.XLOOKUP(A190,'Non AGSA'!B:B,'Non AGSA'!B:B)</f>
        <v>#N/A</v>
      </c>
      <c r="BE190" s="30" t="e">
        <f>_xlfn.XLOOKUP(A190,'Dormant auditee list'!C:C,'Dormant auditee list'!C:C)</f>
        <v>#N/A</v>
      </c>
      <c r="BF190" s="30" t="str">
        <f>_xlfn.XLOOKUP(A190,Reworked!A:A,Reworked!I:I)</f>
        <v>Unqualified with no findings</v>
      </c>
      <c r="BH190" s="30">
        <v>1</v>
      </c>
      <c r="BI190" s="30">
        <v>1</v>
      </c>
    </row>
    <row r="191" spans="1:61" ht="27" customHeight="1" x14ac:dyDescent="0.25">
      <c r="A191" s="76">
        <v>1312</v>
      </c>
      <c r="B191" s="77" t="s">
        <v>411</v>
      </c>
      <c r="C191" s="46" t="s">
        <v>124</v>
      </c>
      <c r="D191" s="46" t="s">
        <v>65</v>
      </c>
      <c r="E191" s="46" t="s">
        <v>820</v>
      </c>
      <c r="F191" s="46" t="s">
        <v>1</v>
      </c>
      <c r="G191" s="46" t="s">
        <v>843</v>
      </c>
      <c r="H191" s="77" t="s">
        <v>833</v>
      </c>
      <c r="I191" s="77" t="s">
        <v>827</v>
      </c>
      <c r="J191" s="78" t="s">
        <v>404</v>
      </c>
      <c r="K191" s="46" t="s">
        <v>1</v>
      </c>
      <c r="L191" s="40" t="s">
        <v>62</v>
      </c>
      <c r="M191" s="57" t="s">
        <v>352</v>
      </c>
      <c r="N191" s="46" t="s">
        <v>1</v>
      </c>
      <c r="O191" s="51" t="s">
        <v>68</v>
      </c>
      <c r="P191" s="40" t="s">
        <v>62</v>
      </c>
      <c r="Q191" s="40" t="s">
        <v>62</v>
      </c>
      <c r="R191" s="40" t="s">
        <v>62</v>
      </c>
      <c r="S191" s="46" t="s">
        <v>1</v>
      </c>
      <c r="T191" s="47" t="s">
        <v>67</v>
      </c>
      <c r="U191" s="40" t="s">
        <v>62</v>
      </c>
      <c r="V191" s="40" t="s">
        <v>62</v>
      </c>
      <c r="W191" s="40" t="s">
        <v>62</v>
      </c>
      <c r="X191" s="46" t="s">
        <v>1</v>
      </c>
      <c r="Y191" s="46" t="s">
        <v>1</v>
      </c>
      <c r="Z191" s="46" t="s">
        <v>1</v>
      </c>
      <c r="AA191" s="46" t="s">
        <v>1</v>
      </c>
      <c r="AB191" s="46" t="s">
        <v>1</v>
      </c>
      <c r="AC191" s="46" t="s">
        <v>1</v>
      </c>
      <c r="AD191" s="46" t="s">
        <v>1</v>
      </c>
      <c r="AE191" s="40" t="s">
        <v>62</v>
      </c>
      <c r="AF191" s="46" t="s">
        <v>1</v>
      </c>
      <c r="AG191" s="40" t="s">
        <v>62</v>
      </c>
      <c r="AH191" s="46" t="s">
        <v>1</v>
      </c>
      <c r="AI191" s="46" t="s">
        <v>1</v>
      </c>
      <c r="AJ191" s="46" t="s">
        <v>1</v>
      </c>
      <c r="AK191" s="46" t="s">
        <v>1</v>
      </c>
      <c r="AL191" s="46" t="s">
        <v>1</v>
      </c>
      <c r="AM191" s="46" t="s">
        <v>1</v>
      </c>
      <c r="AN191" s="46" t="s">
        <v>1</v>
      </c>
      <c r="AO191" s="46" t="s">
        <v>1</v>
      </c>
      <c r="AP191" s="40" t="s">
        <v>62</v>
      </c>
      <c r="AQ191" s="46" t="s">
        <v>1</v>
      </c>
      <c r="AR191" s="46" t="s">
        <v>1</v>
      </c>
      <c r="AS191" s="46" t="s">
        <v>1</v>
      </c>
      <c r="AT191" s="46" t="s">
        <v>1</v>
      </c>
      <c r="AU191" s="46" t="s">
        <v>1</v>
      </c>
      <c r="AV191" s="46" t="s">
        <v>1</v>
      </c>
      <c r="AW191" s="54" t="s">
        <v>1</v>
      </c>
      <c r="AX191" s="54">
        <v>0</v>
      </c>
      <c r="AY191" s="54">
        <v>0</v>
      </c>
      <c r="AZ191" s="48">
        <v>0</v>
      </c>
      <c r="BA191" s="48">
        <v>0</v>
      </c>
      <c r="BB191" s="55">
        <v>0</v>
      </c>
      <c r="BD191" s="30" t="e">
        <f>_xlfn.XLOOKUP(A191,'Non AGSA'!B:B,'Non AGSA'!B:B)</f>
        <v>#N/A</v>
      </c>
      <c r="BE191" s="30" t="e">
        <f>_xlfn.XLOOKUP(A191,'Dormant auditee list'!C:C,'Dormant auditee list'!C:C)</f>
        <v>#N/A</v>
      </c>
      <c r="BF191" s="30" t="str">
        <f>_xlfn.XLOOKUP(A191,Reworked!A:A,Reworked!I:I)</f>
        <v>Audit not finalised at legislated date</v>
      </c>
      <c r="BH191" s="30">
        <v>1</v>
      </c>
      <c r="BI191" s="30">
        <v>6</v>
      </c>
    </row>
    <row r="192" spans="1:61" ht="13.5" hidden="1" customHeight="1" x14ac:dyDescent="0.25">
      <c r="A192" s="76">
        <v>1219</v>
      </c>
      <c r="B192" s="77" t="s">
        <v>129</v>
      </c>
      <c r="C192" s="46" t="s">
        <v>124</v>
      </c>
      <c r="D192" s="46" t="s">
        <v>80</v>
      </c>
      <c r="E192" s="46" t="s">
        <v>820</v>
      </c>
      <c r="F192" s="46" t="s">
        <v>1</v>
      </c>
      <c r="G192" s="46" t="s">
        <v>1</v>
      </c>
      <c r="H192" s="77" t="s">
        <v>1</v>
      </c>
      <c r="I192" s="77" t="s">
        <v>80</v>
      </c>
      <c r="J192" s="45" t="s">
        <v>57</v>
      </c>
      <c r="K192" s="46" t="s">
        <v>1</v>
      </c>
      <c r="L192" s="46" t="s">
        <v>1</v>
      </c>
      <c r="M192" s="45" t="s">
        <v>57</v>
      </c>
      <c r="N192" s="46" t="s">
        <v>1</v>
      </c>
      <c r="O192" s="46" t="s">
        <v>1</v>
      </c>
      <c r="P192" s="46" t="s">
        <v>1</v>
      </c>
      <c r="Q192" s="46" t="s">
        <v>1</v>
      </c>
      <c r="R192" s="46" t="s">
        <v>1</v>
      </c>
      <c r="S192" s="46" t="s">
        <v>1</v>
      </c>
      <c r="T192" s="46" t="s">
        <v>1</v>
      </c>
      <c r="U192" s="46" t="s">
        <v>1</v>
      </c>
      <c r="V192" s="46" t="s">
        <v>1</v>
      </c>
      <c r="W192" s="46" t="s">
        <v>1</v>
      </c>
      <c r="X192" s="46" t="s">
        <v>1</v>
      </c>
      <c r="Y192" s="46" t="s">
        <v>1</v>
      </c>
      <c r="Z192" s="46" t="s">
        <v>1</v>
      </c>
      <c r="AA192" s="46" t="s">
        <v>1</v>
      </c>
      <c r="AB192" s="46" t="s">
        <v>1</v>
      </c>
      <c r="AC192" s="46" t="s">
        <v>1</v>
      </c>
      <c r="AD192" s="46" t="s">
        <v>1</v>
      </c>
      <c r="AE192" s="46" t="s">
        <v>1</v>
      </c>
      <c r="AF192" s="46" t="s">
        <v>1</v>
      </c>
      <c r="AG192" s="46" t="s">
        <v>1</v>
      </c>
      <c r="AH192" s="46" t="s">
        <v>1</v>
      </c>
      <c r="AI192" s="46" t="s">
        <v>1</v>
      </c>
      <c r="AJ192" s="46" t="s">
        <v>1</v>
      </c>
      <c r="AK192" s="46" t="s">
        <v>1</v>
      </c>
      <c r="AL192" s="46" t="s">
        <v>1</v>
      </c>
      <c r="AM192" s="46" t="s">
        <v>1</v>
      </c>
      <c r="AN192" s="46" t="s">
        <v>1</v>
      </c>
      <c r="AO192" s="46" t="s">
        <v>1</v>
      </c>
      <c r="AP192" s="46" t="s">
        <v>1</v>
      </c>
      <c r="AQ192" s="46" t="s">
        <v>1</v>
      </c>
      <c r="AR192" s="46" t="s">
        <v>1</v>
      </c>
      <c r="AS192" s="46" t="s">
        <v>1</v>
      </c>
      <c r="AT192" s="46" t="s">
        <v>1</v>
      </c>
      <c r="AU192" s="46" t="s">
        <v>1</v>
      </c>
      <c r="AV192" s="47" t="s">
        <v>67</v>
      </c>
      <c r="AW192" s="45" t="s">
        <v>71</v>
      </c>
      <c r="AX192" s="45">
        <v>1</v>
      </c>
      <c r="AY192" s="54">
        <v>0</v>
      </c>
      <c r="AZ192" s="48">
        <v>0</v>
      </c>
      <c r="BA192" s="52">
        <v>0.83</v>
      </c>
      <c r="BB192" s="55">
        <v>0</v>
      </c>
      <c r="BD192" s="30" t="e">
        <f>_xlfn.XLOOKUP(A192,'Non AGSA'!B:B,'Non AGSA'!B:B)</f>
        <v>#N/A</v>
      </c>
      <c r="BE192" s="30" t="e">
        <f>_xlfn.XLOOKUP(A192,'Dormant auditee list'!C:C,'Dormant auditee list'!C:C)</f>
        <v>#N/A</v>
      </c>
      <c r="BF192" s="30" t="str">
        <f>_xlfn.XLOOKUP(A192,Reworked!A:A,Reworked!I:I)</f>
        <v>Unqualified with no findings</v>
      </c>
      <c r="BH192" s="30">
        <v>1</v>
      </c>
      <c r="BI192" s="30">
        <v>1</v>
      </c>
    </row>
    <row r="193" spans="1:61" ht="27" hidden="1" customHeight="1" x14ac:dyDescent="0.25">
      <c r="A193" s="76">
        <v>1337</v>
      </c>
      <c r="B193" s="77" t="s">
        <v>254</v>
      </c>
      <c r="C193" s="46" t="s">
        <v>124</v>
      </c>
      <c r="D193" s="46" t="s">
        <v>61</v>
      </c>
      <c r="E193" s="46" t="s">
        <v>820</v>
      </c>
      <c r="F193" s="46" t="s">
        <v>1</v>
      </c>
      <c r="G193" s="46" t="s">
        <v>843</v>
      </c>
      <c r="H193" s="77" t="s">
        <v>833</v>
      </c>
      <c r="I193" s="77" t="s">
        <v>827</v>
      </c>
      <c r="J193" s="42" t="s">
        <v>66</v>
      </c>
      <c r="K193" s="46" t="s">
        <v>1</v>
      </c>
      <c r="L193" s="51" t="s">
        <v>68</v>
      </c>
      <c r="M193" s="42" t="s">
        <v>66</v>
      </c>
      <c r="N193" s="46" t="s">
        <v>1</v>
      </c>
      <c r="O193" s="51" t="s">
        <v>68</v>
      </c>
      <c r="P193" s="46" t="s">
        <v>1</v>
      </c>
      <c r="Q193" s="46" t="s">
        <v>1</v>
      </c>
      <c r="R193" s="46" t="s">
        <v>1</v>
      </c>
      <c r="S193" s="46" t="s">
        <v>1</v>
      </c>
      <c r="T193" s="46" t="s">
        <v>1</v>
      </c>
      <c r="U193" s="46" t="s">
        <v>1</v>
      </c>
      <c r="V193" s="46" t="s">
        <v>1</v>
      </c>
      <c r="W193" s="46" t="s">
        <v>1</v>
      </c>
      <c r="X193" s="46" t="s">
        <v>1</v>
      </c>
      <c r="Y193" s="46" t="s">
        <v>1</v>
      </c>
      <c r="Z193" s="46" t="s">
        <v>1</v>
      </c>
      <c r="AA193" s="46" t="s">
        <v>1</v>
      </c>
      <c r="AB193" s="46" t="s">
        <v>1</v>
      </c>
      <c r="AC193" s="46" t="s">
        <v>1</v>
      </c>
      <c r="AD193" s="46" t="s">
        <v>1</v>
      </c>
      <c r="AE193" s="51" t="s">
        <v>68</v>
      </c>
      <c r="AF193" s="46" t="s">
        <v>1</v>
      </c>
      <c r="AG193" s="46" t="s">
        <v>1</v>
      </c>
      <c r="AH193" s="46" t="s">
        <v>1</v>
      </c>
      <c r="AI193" s="46" t="s">
        <v>1</v>
      </c>
      <c r="AJ193" s="46" t="s">
        <v>1</v>
      </c>
      <c r="AK193" s="46" t="s">
        <v>1</v>
      </c>
      <c r="AL193" s="46" t="s">
        <v>1</v>
      </c>
      <c r="AM193" s="46" t="s">
        <v>1</v>
      </c>
      <c r="AN193" s="46" t="s">
        <v>1</v>
      </c>
      <c r="AO193" s="46" t="s">
        <v>1</v>
      </c>
      <c r="AP193" s="46" t="s">
        <v>1</v>
      </c>
      <c r="AQ193" s="46" t="s">
        <v>1</v>
      </c>
      <c r="AR193" s="46" t="s">
        <v>1</v>
      </c>
      <c r="AS193" s="46" t="s">
        <v>1</v>
      </c>
      <c r="AT193" s="46" t="s">
        <v>1</v>
      </c>
      <c r="AU193" s="46" t="s">
        <v>1</v>
      </c>
      <c r="AV193" s="46" t="s">
        <v>1</v>
      </c>
      <c r="AW193" s="47" t="s">
        <v>63</v>
      </c>
      <c r="AX193" s="45">
        <v>1</v>
      </c>
      <c r="AY193" s="54">
        <v>0</v>
      </c>
      <c r="AZ193" s="48">
        <v>0</v>
      </c>
      <c r="BA193" s="48">
        <v>0</v>
      </c>
      <c r="BB193" s="53">
        <v>0</v>
      </c>
      <c r="BD193" s="30" t="e">
        <f>_xlfn.XLOOKUP(A193,'Non AGSA'!B:B,'Non AGSA'!B:B)</f>
        <v>#N/A</v>
      </c>
      <c r="BE193" s="30" t="e">
        <f>_xlfn.XLOOKUP(A193,'Dormant auditee list'!C:C,'Dormant auditee list'!C:C)</f>
        <v>#N/A</v>
      </c>
      <c r="BF193" s="30" t="str">
        <f>_xlfn.XLOOKUP(A193,Reworked!A:A,Reworked!I:I)</f>
        <v>Unqualified with findings</v>
      </c>
      <c r="BH193" s="30">
        <v>1</v>
      </c>
      <c r="BI193" s="30">
        <v>2</v>
      </c>
    </row>
    <row r="194" spans="1:61" ht="26.25" hidden="1" customHeight="1" x14ac:dyDescent="0.25">
      <c r="A194" s="76">
        <v>36</v>
      </c>
      <c r="B194" s="77" t="s">
        <v>130</v>
      </c>
      <c r="C194" s="46" t="s">
        <v>124</v>
      </c>
      <c r="D194" s="46" t="s">
        <v>829</v>
      </c>
      <c r="E194" s="46" t="s">
        <v>820</v>
      </c>
      <c r="F194" s="46" t="s">
        <v>1</v>
      </c>
      <c r="G194" s="46" t="s">
        <v>851</v>
      </c>
      <c r="H194" s="77" t="s">
        <v>833</v>
      </c>
      <c r="I194" s="77" t="s">
        <v>827</v>
      </c>
      <c r="J194" s="45" t="s">
        <v>57</v>
      </c>
      <c r="K194" s="46" t="s">
        <v>1</v>
      </c>
      <c r="L194" s="46" t="s">
        <v>1</v>
      </c>
      <c r="M194" s="45" t="s">
        <v>57</v>
      </c>
      <c r="N194" s="46" t="s">
        <v>1</v>
      </c>
      <c r="O194" s="46" t="s">
        <v>1</v>
      </c>
      <c r="P194" s="46" t="s">
        <v>1</v>
      </c>
      <c r="Q194" s="46" t="s">
        <v>1</v>
      </c>
      <c r="R194" s="46" t="s">
        <v>1</v>
      </c>
      <c r="S194" s="46" t="s">
        <v>1</v>
      </c>
      <c r="T194" s="46" t="s">
        <v>1</v>
      </c>
      <c r="U194" s="46" t="s">
        <v>1</v>
      </c>
      <c r="V194" s="46" t="s">
        <v>1</v>
      </c>
      <c r="W194" s="46" t="s">
        <v>1</v>
      </c>
      <c r="X194" s="46" t="s">
        <v>1</v>
      </c>
      <c r="Y194" s="46" t="s">
        <v>1</v>
      </c>
      <c r="Z194" s="46" t="s">
        <v>1</v>
      </c>
      <c r="AA194" s="46" t="s">
        <v>1</v>
      </c>
      <c r="AB194" s="46" t="s">
        <v>1</v>
      </c>
      <c r="AC194" s="46" t="s">
        <v>1</v>
      </c>
      <c r="AD194" s="46" t="s">
        <v>1</v>
      </c>
      <c r="AE194" s="46" t="s">
        <v>1</v>
      </c>
      <c r="AF194" s="46" t="s">
        <v>1</v>
      </c>
      <c r="AG194" s="46" t="s">
        <v>1</v>
      </c>
      <c r="AH194" s="46" t="s">
        <v>1</v>
      </c>
      <c r="AI194" s="46" t="s">
        <v>1</v>
      </c>
      <c r="AJ194" s="46" t="s">
        <v>1</v>
      </c>
      <c r="AK194" s="46" t="s">
        <v>1</v>
      </c>
      <c r="AL194" s="46" t="s">
        <v>1</v>
      </c>
      <c r="AM194" s="46" t="s">
        <v>1</v>
      </c>
      <c r="AN194" s="46" t="s">
        <v>1</v>
      </c>
      <c r="AO194" s="46" t="s">
        <v>1</v>
      </c>
      <c r="AP194" s="46" t="s">
        <v>1</v>
      </c>
      <c r="AQ194" s="46" t="s">
        <v>1</v>
      </c>
      <c r="AR194" s="46" t="s">
        <v>1</v>
      </c>
      <c r="AS194" s="46" t="s">
        <v>1</v>
      </c>
      <c r="AT194" s="46" t="s">
        <v>1</v>
      </c>
      <c r="AU194" s="46" t="s">
        <v>1</v>
      </c>
      <c r="AV194" s="46" t="s">
        <v>1</v>
      </c>
      <c r="AW194" s="47" t="s">
        <v>63</v>
      </c>
      <c r="AX194" s="45">
        <v>1</v>
      </c>
      <c r="AY194" s="45">
        <v>1</v>
      </c>
      <c r="AZ194" s="48">
        <v>0</v>
      </c>
      <c r="BA194" s="52">
        <v>1.6</v>
      </c>
      <c r="BB194" s="53">
        <v>0.01</v>
      </c>
      <c r="BD194" s="30" t="e">
        <f>_xlfn.XLOOKUP(A194,'Non AGSA'!B:B,'Non AGSA'!B:B)</f>
        <v>#N/A</v>
      </c>
      <c r="BE194" s="30" t="e">
        <f>_xlfn.XLOOKUP(A194,'Dormant auditee list'!C:C,'Dormant auditee list'!C:C)</f>
        <v>#N/A</v>
      </c>
      <c r="BF194" s="30" t="str">
        <f>_xlfn.XLOOKUP(A194,Reworked!A:A,Reworked!I:I)</f>
        <v>Unqualified with no findings</v>
      </c>
      <c r="BH194" s="30">
        <v>1</v>
      </c>
      <c r="BI194" s="30">
        <v>1</v>
      </c>
    </row>
    <row r="195" spans="1:61" ht="34.5" hidden="1" customHeight="1" x14ac:dyDescent="0.25">
      <c r="A195" s="76">
        <v>1532</v>
      </c>
      <c r="B195" s="77" t="s">
        <v>131</v>
      </c>
      <c r="C195" s="46" t="s">
        <v>124</v>
      </c>
      <c r="D195" s="46" t="s">
        <v>829</v>
      </c>
      <c r="E195" s="46" t="s">
        <v>820</v>
      </c>
      <c r="F195" s="46" t="s">
        <v>1</v>
      </c>
      <c r="G195" s="46" t="s">
        <v>830</v>
      </c>
      <c r="H195" s="77" t="s">
        <v>831</v>
      </c>
      <c r="I195" s="77" t="s">
        <v>827</v>
      </c>
      <c r="J195" s="45" t="s">
        <v>57</v>
      </c>
      <c r="K195" s="46" t="s">
        <v>1</v>
      </c>
      <c r="L195" s="46" t="s">
        <v>1</v>
      </c>
      <c r="M195" s="45" t="s">
        <v>57</v>
      </c>
      <c r="N195" s="46" t="s">
        <v>1</v>
      </c>
      <c r="O195" s="46" t="s">
        <v>1</v>
      </c>
      <c r="P195" s="46" t="s">
        <v>1</v>
      </c>
      <c r="Q195" s="46" t="s">
        <v>1</v>
      </c>
      <c r="R195" s="46" t="s">
        <v>1</v>
      </c>
      <c r="S195" s="46" t="s">
        <v>1</v>
      </c>
      <c r="T195" s="46" t="s">
        <v>1</v>
      </c>
      <c r="U195" s="46" t="s">
        <v>1</v>
      </c>
      <c r="V195" s="46" t="s">
        <v>1</v>
      </c>
      <c r="W195" s="46" t="s">
        <v>1</v>
      </c>
      <c r="X195" s="46" t="s">
        <v>1</v>
      </c>
      <c r="Y195" s="46" t="s">
        <v>1</v>
      </c>
      <c r="Z195" s="46" t="s">
        <v>1</v>
      </c>
      <c r="AA195" s="46" t="s">
        <v>1</v>
      </c>
      <c r="AB195" s="46" t="s">
        <v>1</v>
      </c>
      <c r="AC195" s="46" t="s">
        <v>1</v>
      </c>
      <c r="AD195" s="46" t="s">
        <v>1</v>
      </c>
      <c r="AE195" s="46" t="s">
        <v>1</v>
      </c>
      <c r="AF195" s="46" t="s">
        <v>1</v>
      </c>
      <c r="AG195" s="46" t="s">
        <v>1</v>
      </c>
      <c r="AH195" s="46" t="s">
        <v>1</v>
      </c>
      <c r="AI195" s="46" t="s">
        <v>1</v>
      </c>
      <c r="AJ195" s="46" t="s">
        <v>1</v>
      </c>
      <c r="AK195" s="46" t="s">
        <v>1</v>
      </c>
      <c r="AL195" s="46" t="s">
        <v>1</v>
      </c>
      <c r="AM195" s="46" t="s">
        <v>1</v>
      </c>
      <c r="AN195" s="46" t="s">
        <v>1</v>
      </c>
      <c r="AO195" s="46" t="s">
        <v>1</v>
      </c>
      <c r="AP195" s="46" t="s">
        <v>1</v>
      </c>
      <c r="AQ195" s="46" t="s">
        <v>1</v>
      </c>
      <c r="AR195" s="46" t="s">
        <v>1</v>
      </c>
      <c r="AS195" s="46" t="s">
        <v>1</v>
      </c>
      <c r="AT195" s="46" t="s">
        <v>1</v>
      </c>
      <c r="AU195" s="46" t="s">
        <v>1</v>
      </c>
      <c r="AV195" s="46" t="s">
        <v>1</v>
      </c>
      <c r="AW195" s="45" t="s">
        <v>71</v>
      </c>
      <c r="AX195" s="45">
        <v>1</v>
      </c>
      <c r="AY195" s="54">
        <v>0</v>
      </c>
      <c r="AZ195" s="48">
        <v>0</v>
      </c>
      <c r="BA195" s="48">
        <v>0</v>
      </c>
      <c r="BB195" s="55">
        <v>0</v>
      </c>
      <c r="BD195" s="30" t="e">
        <f>_xlfn.XLOOKUP(A195,'Non AGSA'!B:B,'Non AGSA'!B:B)</f>
        <v>#N/A</v>
      </c>
      <c r="BE195" s="30" t="e">
        <f>_xlfn.XLOOKUP(A195,'Dormant auditee list'!C:C,'Dormant auditee list'!C:C)</f>
        <v>#N/A</v>
      </c>
      <c r="BF195" s="30" t="str">
        <f>_xlfn.XLOOKUP(A195,Reworked!A:A,Reworked!I:I)</f>
        <v>Unqualified with no findings</v>
      </c>
      <c r="BH195" s="30">
        <v>1</v>
      </c>
      <c r="BI195" s="30">
        <v>1</v>
      </c>
    </row>
    <row r="196" spans="1:61" ht="27" hidden="1" customHeight="1" x14ac:dyDescent="0.25">
      <c r="A196" s="76">
        <v>1405</v>
      </c>
      <c r="B196" s="77" t="s">
        <v>255</v>
      </c>
      <c r="C196" s="46" t="s">
        <v>124</v>
      </c>
      <c r="D196" s="46" t="s">
        <v>846</v>
      </c>
      <c r="E196" s="46" t="s">
        <v>820</v>
      </c>
      <c r="F196" s="46" t="s">
        <v>1</v>
      </c>
      <c r="G196" s="46" t="s">
        <v>219</v>
      </c>
      <c r="H196" s="77" t="s">
        <v>833</v>
      </c>
      <c r="I196" s="77" t="s">
        <v>827</v>
      </c>
      <c r="J196" s="42" t="s">
        <v>66</v>
      </c>
      <c r="K196" s="46" t="s">
        <v>1</v>
      </c>
      <c r="L196" s="51" t="s">
        <v>68</v>
      </c>
      <c r="M196" s="56" t="s">
        <v>142</v>
      </c>
      <c r="N196" s="46" t="s">
        <v>1</v>
      </c>
      <c r="O196" s="51" t="s">
        <v>68</v>
      </c>
      <c r="P196" s="46" t="s">
        <v>1</v>
      </c>
      <c r="Q196" s="40" t="s">
        <v>62</v>
      </c>
      <c r="R196" s="40" t="s">
        <v>62</v>
      </c>
      <c r="S196" s="46" t="s">
        <v>1</v>
      </c>
      <c r="T196" s="46" t="s">
        <v>1</v>
      </c>
      <c r="U196" s="46" t="s">
        <v>1</v>
      </c>
      <c r="V196" s="40" t="s">
        <v>62</v>
      </c>
      <c r="W196" s="46" t="s">
        <v>1</v>
      </c>
      <c r="X196" s="46" t="s">
        <v>1</v>
      </c>
      <c r="Y196" s="46" t="s">
        <v>1</v>
      </c>
      <c r="Z196" s="46" t="s">
        <v>1</v>
      </c>
      <c r="AA196" s="46" t="s">
        <v>1</v>
      </c>
      <c r="AB196" s="46" t="s">
        <v>1</v>
      </c>
      <c r="AC196" s="46" t="s">
        <v>1</v>
      </c>
      <c r="AD196" s="46" t="s">
        <v>1</v>
      </c>
      <c r="AE196" s="51" t="s">
        <v>68</v>
      </c>
      <c r="AF196" s="40" t="s">
        <v>62</v>
      </c>
      <c r="AG196" s="46" t="s">
        <v>1</v>
      </c>
      <c r="AH196" s="46" t="s">
        <v>1</v>
      </c>
      <c r="AI196" s="46" t="s">
        <v>1</v>
      </c>
      <c r="AJ196" s="46" t="s">
        <v>1</v>
      </c>
      <c r="AK196" s="46" t="s">
        <v>1</v>
      </c>
      <c r="AL196" s="51" t="s">
        <v>68</v>
      </c>
      <c r="AM196" s="46" t="s">
        <v>1</v>
      </c>
      <c r="AN196" s="46" t="s">
        <v>1</v>
      </c>
      <c r="AO196" s="40" t="s">
        <v>62</v>
      </c>
      <c r="AP196" s="46" t="s">
        <v>1</v>
      </c>
      <c r="AQ196" s="46" t="s">
        <v>1</v>
      </c>
      <c r="AR196" s="40" t="s">
        <v>62</v>
      </c>
      <c r="AS196" s="46" t="s">
        <v>1</v>
      </c>
      <c r="AT196" s="46" t="s">
        <v>1</v>
      </c>
      <c r="AU196" s="46" t="s">
        <v>1</v>
      </c>
      <c r="AV196" s="51" t="s">
        <v>68</v>
      </c>
      <c r="AW196" s="47" t="s">
        <v>63</v>
      </c>
      <c r="AX196" s="42">
        <v>2</v>
      </c>
      <c r="AY196" s="42">
        <v>2</v>
      </c>
      <c r="AZ196" s="48">
        <v>0</v>
      </c>
      <c r="BA196" s="49">
        <v>1.1000000000000001</v>
      </c>
      <c r="BB196" s="53">
        <v>0.04</v>
      </c>
      <c r="BD196" s="30" t="e">
        <f>_xlfn.XLOOKUP(A196,'Non AGSA'!B:B,'Non AGSA'!B:B)</f>
        <v>#N/A</v>
      </c>
      <c r="BE196" s="30" t="e">
        <f>_xlfn.XLOOKUP(A196,'Dormant auditee list'!C:C,'Dormant auditee list'!C:C)</f>
        <v>#N/A</v>
      </c>
      <c r="BF196" s="30" t="str">
        <f>_xlfn.XLOOKUP(A196,Reworked!A:A,Reworked!I:I)</f>
        <v>Unqualified with findings</v>
      </c>
      <c r="BH196" s="30">
        <v>1</v>
      </c>
      <c r="BI196" s="30">
        <v>2</v>
      </c>
    </row>
    <row r="197" spans="1:61" ht="34.5" hidden="1" customHeight="1" x14ac:dyDescent="0.25">
      <c r="A197" s="76">
        <v>34</v>
      </c>
      <c r="B197" s="77" t="s">
        <v>132</v>
      </c>
      <c r="C197" s="46" t="s">
        <v>124</v>
      </c>
      <c r="D197" s="46" t="s">
        <v>846</v>
      </c>
      <c r="E197" s="46" t="s">
        <v>820</v>
      </c>
      <c r="F197" s="46" t="s">
        <v>1</v>
      </c>
      <c r="G197" s="46" t="s">
        <v>860</v>
      </c>
      <c r="H197" s="77" t="s">
        <v>831</v>
      </c>
      <c r="I197" s="77" t="s">
        <v>827</v>
      </c>
      <c r="J197" s="45" t="s">
        <v>57</v>
      </c>
      <c r="K197" s="46" t="s">
        <v>1</v>
      </c>
      <c r="L197" s="46" t="s">
        <v>1</v>
      </c>
      <c r="M197" s="45" t="s">
        <v>57</v>
      </c>
      <c r="N197" s="46" t="s">
        <v>1</v>
      </c>
      <c r="O197" s="46" t="s">
        <v>1</v>
      </c>
      <c r="P197" s="46" t="s">
        <v>1</v>
      </c>
      <c r="Q197" s="46" t="s">
        <v>1</v>
      </c>
      <c r="R197" s="46" t="s">
        <v>1</v>
      </c>
      <c r="S197" s="46" t="s">
        <v>1</v>
      </c>
      <c r="T197" s="46" t="s">
        <v>1</v>
      </c>
      <c r="U197" s="46" t="s">
        <v>1</v>
      </c>
      <c r="V197" s="46" t="s">
        <v>1</v>
      </c>
      <c r="W197" s="46" t="s">
        <v>1</v>
      </c>
      <c r="X197" s="46" t="s">
        <v>1</v>
      </c>
      <c r="Y197" s="46" t="s">
        <v>1</v>
      </c>
      <c r="Z197" s="46" t="s">
        <v>1</v>
      </c>
      <c r="AA197" s="46" t="s">
        <v>1</v>
      </c>
      <c r="AB197" s="46" t="s">
        <v>1</v>
      </c>
      <c r="AC197" s="46" t="s">
        <v>1</v>
      </c>
      <c r="AD197" s="46" t="s">
        <v>1</v>
      </c>
      <c r="AE197" s="46" t="s">
        <v>1</v>
      </c>
      <c r="AF197" s="46" t="s">
        <v>1</v>
      </c>
      <c r="AG197" s="46" t="s">
        <v>1</v>
      </c>
      <c r="AH197" s="46" t="s">
        <v>1</v>
      </c>
      <c r="AI197" s="46" t="s">
        <v>1</v>
      </c>
      <c r="AJ197" s="46" t="s">
        <v>1</v>
      </c>
      <c r="AK197" s="46" t="s">
        <v>1</v>
      </c>
      <c r="AL197" s="46" t="s">
        <v>1</v>
      </c>
      <c r="AM197" s="46" t="s">
        <v>1</v>
      </c>
      <c r="AN197" s="46" t="s">
        <v>1</v>
      </c>
      <c r="AO197" s="46" t="s">
        <v>1</v>
      </c>
      <c r="AP197" s="46" t="s">
        <v>1</v>
      </c>
      <c r="AQ197" s="46" t="s">
        <v>1</v>
      </c>
      <c r="AR197" s="46" t="s">
        <v>1</v>
      </c>
      <c r="AS197" s="46" t="s">
        <v>1</v>
      </c>
      <c r="AT197" s="46" t="s">
        <v>1</v>
      </c>
      <c r="AU197" s="51" t="s">
        <v>68</v>
      </c>
      <c r="AV197" s="51" t="s">
        <v>68</v>
      </c>
      <c r="AW197" s="45" t="s">
        <v>71</v>
      </c>
      <c r="AX197" s="45">
        <v>1</v>
      </c>
      <c r="AY197" s="42">
        <v>2</v>
      </c>
      <c r="AZ197" s="48">
        <v>0</v>
      </c>
      <c r="BA197" s="48">
        <v>0</v>
      </c>
      <c r="BB197" s="55">
        <v>0</v>
      </c>
      <c r="BD197" s="30" t="e">
        <f>_xlfn.XLOOKUP(A197,'Non AGSA'!B:B,'Non AGSA'!B:B)</f>
        <v>#N/A</v>
      </c>
      <c r="BE197" s="30" t="e">
        <f>_xlfn.XLOOKUP(A197,'Dormant auditee list'!C:C,'Dormant auditee list'!C:C)</f>
        <v>#N/A</v>
      </c>
      <c r="BF197" s="30" t="str">
        <f>_xlfn.XLOOKUP(A197,Reworked!A:A,Reworked!I:I)</f>
        <v>Unqualified with no findings</v>
      </c>
      <c r="BH197" s="30">
        <v>1</v>
      </c>
      <c r="BI197" s="30">
        <v>1</v>
      </c>
    </row>
    <row r="198" spans="1:61" ht="26.25" hidden="1" customHeight="1" x14ac:dyDescent="0.25">
      <c r="A198" s="76">
        <v>40</v>
      </c>
      <c r="B198" s="77" t="s">
        <v>396</v>
      </c>
      <c r="C198" s="46" t="s">
        <v>124</v>
      </c>
      <c r="D198" s="46" t="s">
        <v>829</v>
      </c>
      <c r="E198" s="46" t="s">
        <v>820</v>
      </c>
      <c r="F198" s="46" t="s">
        <v>1</v>
      </c>
      <c r="G198" s="46" t="s">
        <v>851</v>
      </c>
      <c r="H198" s="77" t="s">
        <v>833</v>
      </c>
      <c r="I198" s="77" t="s">
        <v>827</v>
      </c>
      <c r="J198" s="57" t="s">
        <v>352</v>
      </c>
      <c r="K198" s="51" t="s">
        <v>68</v>
      </c>
      <c r="L198" s="51" t="s">
        <v>68</v>
      </c>
      <c r="M198" s="57" t="s">
        <v>352</v>
      </c>
      <c r="N198" s="51" t="s">
        <v>68</v>
      </c>
      <c r="O198" s="51" t="s">
        <v>68</v>
      </c>
      <c r="P198" s="51" t="s">
        <v>68</v>
      </c>
      <c r="Q198" s="51" t="s">
        <v>68</v>
      </c>
      <c r="R198" s="51" t="s">
        <v>68</v>
      </c>
      <c r="S198" s="51" t="s">
        <v>68</v>
      </c>
      <c r="T198" s="46" t="s">
        <v>1</v>
      </c>
      <c r="U198" s="51" t="s">
        <v>68</v>
      </c>
      <c r="V198" s="51" t="s">
        <v>68</v>
      </c>
      <c r="W198" s="51" t="s">
        <v>68</v>
      </c>
      <c r="X198" s="51" t="s">
        <v>68</v>
      </c>
      <c r="Y198" s="46" t="s">
        <v>1</v>
      </c>
      <c r="Z198" s="40" t="s">
        <v>62</v>
      </c>
      <c r="AA198" s="47" t="s">
        <v>67</v>
      </c>
      <c r="AB198" s="46" t="s">
        <v>1</v>
      </c>
      <c r="AC198" s="46" t="s">
        <v>1</v>
      </c>
      <c r="AD198" s="40" t="s">
        <v>62</v>
      </c>
      <c r="AE198" s="51" t="s">
        <v>68</v>
      </c>
      <c r="AF198" s="47" t="s">
        <v>67</v>
      </c>
      <c r="AG198" s="46" t="s">
        <v>1</v>
      </c>
      <c r="AH198" s="46" t="s">
        <v>1</v>
      </c>
      <c r="AI198" s="46" t="s">
        <v>1</v>
      </c>
      <c r="AJ198" s="46" t="s">
        <v>1</v>
      </c>
      <c r="AK198" s="51" t="s">
        <v>68</v>
      </c>
      <c r="AL198" s="51" t="s">
        <v>68</v>
      </c>
      <c r="AM198" s="46" t="s">
        <v>1</v>
      </c>
      <c r="AN198" s="46" t="s">
        <v>1</v>
      </c>
      <c r="AO198" s="51" t="s">
        <v>68</v>
      </c>
      <c r="AP198" s="46" t="s">
        <v>1</v>
      </c>
      <c r="AQ198" s="46" t="s">
        <v>1</v>
      </c>
      <c r="AR198" s="51" t="s">
        <v>68</v>
      </c>
      <c r="AS198" s="46" t="s">
        <v>1</v>
      </c>
      <c r="AT198" s="46" t="s">
        <v>1</v>
      </c>
      <c r="AU198" s="51" t="s">
        <v>68</v>
      </c>
      <c r="AV198" s="51" t="s">
        <v>68</v>
      </c>
      <c r="AW198" s="51" t="s">
        <v>216</v>
      </c>
      <c r="AX198" s="57">
        <v>3</v>
      </c>
      <c r="AY198" s="57">
        <v>3</v>
      </c>
      <c r="AZ198" s="48">
        <v>0</v>
      </c>
      <c r="BA198" s="49">
        <v>0</v>
      </c>
      <c r="BB198" s="53">
        <v>7.9</v>
      </c>
      <c r="BD198" s="30" t="e">
        <f>_xlfn.XLOOKUP(A198,'Non AGSA'!B:B,'Non AGSA'!B:B)</f>
        <v>#N/A</v>
      </c>
      <c r="BE198" s="30" t="e">
        <f>_xlfn.XLOOKUP(A198,'Dormant auditee list'!C:C,'Dormant auditee list'!C:C)</f>
        <v>#N/A</v>
      </c>
      <c r="BF198" s="30" t="str">
        <f>_xlfn.XLOOKUP(A198,Reworked!A:A,Reworked!I:I)</f>
        <v>Disclaimer</v>
      </c>
      <c r="BH198" s="30">
        <v>1</v>
      </c>
      <c r="BI198" s="30">
        <v>5</v>
      </c>
    </row>
    <row r="199" spans="1:61" ht="34.5" hidden="1" customHeight="1" x14ac:dyDescent="0.25">
      <c r="A199" s="76">
        <v>41</v>
      </c>
      <c r="B199" s="77" t="s">
        <v>133</v>
      </c>
      <c r="C199" s="46" t="s">
        <v>124</v>
      </c>
      <c r="D199" s="46" t="s">
        <v>846</v>
      </c>
      <c r="E199" s="46" t="s">
        <v>820</v>
      </c>
      <c r="F199" s="46" t="s">
        <v>1</v>
      </c>
      <c r="G199" s="46" t="s">
        <v>860</v>
      </c>
      <c r="H199" s="77" t="s">
        <v>831</v>
      </c>
      <c r="I199" s="77" t="s">
        <v>827</v>
      </c>
      <c r="J199" s="45" t="s">
        <v>57</v>
      </c>
      <c r="K199" s="46" t="s">
        <v>1</v>
      </c>
      <c r="L199" s="46" t="s">
        <v>1</v>
      </c>
      <c r="M199" s="45" t="s">
        <v>57</v>
      </c>
      <c r="N199" s="46" t="s">
        <v>1</v>
      </c>
      <c r="O199" s="46" t="s">
        <v>1</v>
      </c>
      <c r="P199" s="46" t="s">
        <v>1</v>
      </c>
      <c r="Q199" s="46" t="s">
        <v>1</v>
      </c>
      <c r="R199" s="46" t="s">
        <v>1</v>
      </c>
      <c r="S199" s="46" t="s">
        <v>1</v>
      </c>
      <c r="T199" s="46" t="s">
        <v>1</v>
      </c>
      <c r="U199" s="46" t="s">
        <v>1</v>
      </c>
      <c r="V199" s="46" t="s">
        <v>1</v>
      </c>
      <c r="W199" s="46" t="s">
        <v>1</v>
      </c>
      <c r="X199" s="46" t="s">
        <v>1</v>
      </c>
      <c r="Y199" s="46" t="s">
        <v>1</v>
      </c>
      <c r="Z199" s="46" t="s">
        <v>1</v>
      </c>
      <c r="AA199" s="46" t="s">
        <v>1</v>
      </c>
      <c r="AB199" s="46" t="s">
        <v>1</v>
      </c>
      <c r="AC199" s="46" t="s">
        <v>1</v>
      </c>
      <c r="AD199" s="46" t="s">
        <v>1</v>
      </c>
      <c r="AE199" s="46" t="s">
        <v>1</v>
      </c>
      <c r="AF199" s="46" t="s">
        <v>1</v>
      </c>
      <c r="AG199" s="46" t="s">
        <v>1</v>
      </c>
      <c r="AH199" s="46" t="s">
        <v>1</v>
      </c>
      <c r="AI199" s="46" t="s">
        <v>1</v>
      </c>
      <c r="AJ199" s="46" t="s">
        <v>1</v>
      </c>
      <c r="AK199" s="46" t="s">
        <v>1</v>
      </c>
      <c r="AL199" s="46" t="s">
        <v>1</v>
      </c>
      <c r="AM199" s="46" t="s">
        <v>1</v>
      </c>
      <c r="AN199" s="46" t="s">
        <v>1</v>
      </c>
      <c r="AO199" s="46" t="s">
        <v>1</v>
      </c>
      <c r="AP199" s="46" t="s">
        <v>1</v>
      </c>
      <c r="AQ199" s="46" t="s">
        <v>1</v>
      </c>
      <c r="AR199" s="46" t="s">
        <v>1</v>
      </c>
      <c r="AS199" s="46" t="s">
        <v>1</v>
      </c>
      <c r="AT199" s="46" t="s">
        <v>1</v>
      </c>
      <c r="AU199" s="47" t="s">
        <v>67</v>
      </c>
      <c r="AV199" s="51" t="s">
        <v>68</v>
      </c>
      <c r="AW199" s="45" t="s">
        <v>71</v>
      </c>
      <c r="AX199" s="45">
        <v>1</v>
      </c>
      <c r="AY199" s="54">
        <v>0</v>
      </c>
      <c r="AZ199" s="48">
        <v>0</v>
      </c>
      <c r="BA199" s="49">
        <v>0</v>
      </c>
      <c r="BB199" s="55">
        <v>0</v>
      </c>
      <c r="BD199" s="30" t="e">
        <f>_xlfn.XLOOKUP(A199,'Non AGSA'!B:B,'Non AGSA'!B:B)</f>
        <v>#N/A</v>
      </c>
      <c r="BE199" s="30" t="e">
        <f>_xlfn.XLOOKUP(A199,'Dormant auditee list'!C:C,'Dormant auditee list'!C:C)</f>
        <v>#N/A</v>
      </c>
      <c r="BF199" s="30" t="str">
        <f>_xlfn.XLOOKUP(A199,Reworked!A:A,Reworked!I:I)</f>
        <v>Unqualified with no findings</v>
      </c>
      <c r="BH199" s="30">
        <v>1</v>
      </c>
      <c r="BI199" s="30">
        <v>1</v>
      </c>
    </row>
    <row r="200" spans="1:61" ht="34.5" hidden="1" customHeight="1" x14ac:dyDescent="0.25">
      <c r="A200" s="76">
        <v>44</v>
      </c>
      <c r="B200" s="77" t="s">
        <v>256</v>
      </c>
      <c r="C200" s="46" t="s">
        <v>124</v>
      </c>
      <c r="D200" s="46" t="s">
        <v>846</v>
      </c>
      <c r="E200" s="46" t="s">
        <v>820</v>
      </c>
      <c r="F200" s="46" t="s">
        <v>1</v>
      </c>
      <c r="G200" s="46" t="s">
        <v>234</v>
      </c>
      <c r="H200" s="77" t="s">
        <v>831</v>
      </c>
      <c r="I200" s="77" t="s">
        <v>827</v>
      </c>
      <c r="J200" s="42" t="s">
        <v>66</v>
      </c>
      <c r="K200" s="46" t="s">
        <v>1</v>
      </c>
      <c r="L200" s="47" t="s">
        <v>67</v>
      </c>
      <c r="M200" s="45" t="s">
        <v>57</v>
      </c>
      <c r="N200" s="46" t="s">
        <v>1</v>
      </c>
      <c r="O200" s="40" t="s">
        <v>62</v>
      </c>
      <c r="P200" s="46" t="s">
        <v>1</v>
      </c>
      <c r="Q200" s="46" t="s">
        <v>1</v>
      </c>
      <c r="R200" s="46" t="s">
        <v>1</v>
      </c>
      <c r="S200" s="46" t="s">
        <v>1</v>
      </c>
      <c r="T200" s="46" t="s">
        <v>1</v>
      </c>
      <c r="U200" s="46" t="s">
        <v>1</v>
      </c>
      <c r="V200" s="46" t="s">
        <v>1</v>
      </c>
      <c r="W200" s="46" t="s">
        <v>1</v>
      </c>
      <c r="X200" s="46" t="s">
        <v>1</v>
      </c>
      <c r="Y200" s="46" t="s">
        <v>1</v>
      </c>
      <c r="Z200" s="46" t="s">
        <v>1</v>
      </c>
      <c r="AA200" s="46" t="s">
        <v>1</v>
      </c>
      <c r="AB200" s="46" t="s">
        <v>1</v>
      </c>
      <c r="AC200" s="46" t="s">
        <v>1</v>
      </c>
      <c r="AD200" s="46" t="s">
        <v>1</v>
      </c>
      <c r="AE200" s="47" t="s">
        <v>67</v>
      </c>
      <c r="AF200" s="46" t="s">
        <v>1</v>
      </c>
      <c r="AG200" s="46" t="s">
        <v>1</v>
      </c>
      <c r="AH200" s="46" t="s">
        <v>1</v>
      </c>
      <c r="AI200" s="46" t="s">
        <v>1</v>
      </c>
      <c r="AJ200" s="46" t="s">
        <v>1</v>
      </c>
      <c r="AK200" s="46" t="s">
        <v>1</v>
      </c>
      <c r="AL200" s="46" t="s">
        <v>1</v>
      </c>
      <c r="AM200" s="46" t="s">
        <v>1</v>
      </c>
      <c r="AN200" s="46" t="s">
        <v>1</v>
      </c>
      <c r="AO200" s="46" t="s">
        <v>1</v>
      </c>
      <c r="AP200" s="46" t="s">
        <v>1</v>
      </c>
      <c r="AQ200" s="46" t="s">
        <v>1</v>
      </c>
      <c r="AR200" s="46" t="s">
        <v>1</v>
      </c>
      <c r="AS200" s="46" t="s">
        <v>1</v>
      </c>
      <c r="AT200" s="46" t="s">
        <v>1</v>
      </c>
      <c r="AU200" s="46" t="s">
        <v>1</v>
      </c>
      <c r="AV200" s="47" t="s">
        <v>67</v>
      </c>
      <c r="AW200" s="45" t="s">
        <v>71</v>
      </c>
      <c r="AX200" s="45">
        <v>1</v>
      </c>
      <c r="AY200" s="42">
        <v>2</v>
      </c>
      <c r="AZ200" s="48">
        <v>0</v>
      </c>
      <c r="BA200" s="48">
        <v>0</v>
      </c>
      <c r="BB200" s="50">
        <v>0.01</v>
      </c>
      <c r="BD200" s="30" t="e">
        <f>_xlfn.XLOOKUP(A200,'Non AGSA'!B:B,'Non AGSA'!B:B)</f>
        <v>#N/A</v>
      </c>
      <c r="BE200" s="30" t="e">
        <f>_xlfn.XLOOKUP(A200,'Dormant auditee list'!C:C,'Dormant auditee list'!C:C)</f>
        <v>#N/A</v>
      </c>
      <c r="BF200" s="30" t="str">
        <f>_xlfn.XLOOKUP(A200,Reworked!A:A,Reworked!I:I)</f>
        <v>Unqualified with findings</v>
      </c>
      <c r="BH200" s="30">
        <v>1</v>
      </c>
      <c r="BI200" s="30">
        <v>2</v>
      </c>
    </row>
    <row r="201" spans="1:61" ht="26.25" hidden="1" customHeight="1" x14ac:dyDescent="0.25">
      <c r="A201" s="76">
        <v>45</v>
      </c>
      <c r="B201" s="77" t="s">
        <v>353</v>
      </c>
      <c r="C201" s="46" t="s">
        <v>124</v>
      </c>
      <c r="D201" s="46" t="s">
        <v>829</v>
      </c>
      <c r="E201" s="46" t="s">
        <v>820</v>
      </c>
      <c r="F201" s="46" t="s">
        <v>1</v>
      </c>
      <c r="G201" s="46" t="s">
        <v>843</v>
      </c>
      <c r="H201" s="77" t="s">
        <v>833</v>
      </c>
      <c r="I201" s="77" t="s">
        <v>827</v>
      </c>
      <c r="J201" s="56" t="s">
        <v>142</v>
      </c>
      <c r="K201" s="46" t="s">
        <v>1</v>
      </c>
      <c r="L201" s="51" t="s">
        <v>68</v>
      </c>
      <c r="M201" s="56" t="s">
        <v>142</v>
      </c>
      <c r="N201" s="40" t="s">
        <v>62</v>
      </c>
      <c r="O201" s="51" t="s">
        <v>68</v>
      </c>
      <c r="P201" s="46" t="s">
        <v>1</v>
      </c>
      <c r="Q201" s="46" t="s">
        <v>1</v>
      </c>
      <c r="R201" s="51" t="s">
        <v>68</v>
      </c>
      <c r="S201" s="46" t="s">
        <v>1</v>
      </c>
      <c r="T201" s="46" t="s">
        <v>1</v>
      </c>
      <c r="U201" s="51" t="s">
        <v>68</v>
      </c>
      <c r="V201" s="46" t="s">
        <v>1</v>
      </c>
      <c r="W201" s="51" t="s">
        <v>68</v>
      </c>
      <c r="X201" s="47" t="s">
        <v>67</v>
      </c>
      <c r="Y201" s="46" t="s">
        <v>1</v>
      </c>
      <c r="Z201" s="46" t="s">
        <v>1</v>
      </c>
      <c r="AA201" s="46" t="s">
        <v>1</v>
      </c>
      <c r="AB201" s="46" t="s">
        <v>1</v>
      </c>
      <c r="AC201" s="46" t="s">
        <v>1</v>
      </c>
      <c r="AD201" s="46" t="s">
        <v>1</v>
      </c>
      <c r="AE201" s="51" t="s">
        <v>68</v>
      </c>
      <c r="AF201" s="47" t="s">
        <v>67</v>
      </c>
      <c r="AG201" s="46" t="s">
        <v>1</v>
      </c>
      <c r="AH201" s="46" t="s">
        <v>1</v>
      </c>
      <c r="AI201" s="46" t="s">
        <v>1</v>
      </c>
      <c r="AJ201" s="46" t="s">
        <v>1</v>
      </c>
      <c r="AK201" s="46" t="s">
        <v>1</v>
      </c>
      <c r="AL201" s="47" t="s">
        <v>67</v>
      </c>
      <c r="AM201" s="46" t="s">
        <v>1</v>
      </c>
      <c r="AN201" s="46" t="s">
        <v>1</v>
      </c>
      <c r="AO201" s="46" t="s">
        <v>1</v>
      </c>
      <c r="AP201" s="46" t="s">
        <v>1</v>
      </c>
      <c r="AQ201" s="46" t="s">
        <v>1</v>
      </c>
      <c r="AR201" s="47" t="s">
        <v>67</v>
      </c>
      <c r="AS201" s="46" t="s">
        <v>1</v>
      </c>
      <c r="AT201" s="46" t="s">
        <v>1</v>
      </c>
      <c r="AU201" s="51" t="s">
        <v>68</v>
      </c>
      <c r="AV201" s="47" t="s">
        <v>67</v>
      </c>
      <c r="AW201" s="45" t="s">
        <v>71</v>
      </c>
      <c r="AX201" s="45">
        <v>1</v>
      </c>
      <c r="AY201" s="42">
        <v>2</v>
      </c>
      <c r="AZ201" s="48">
        <v>0</v>
      </c>
      <c r="BA201" s="49">
        <v>0</v>
      </c>
      <c r="BB201" s="55">
        <v>0</v>
      </c>
      <c r="BD201" s="30" t="e">
        <f>_xlfn.XLOOKUP(A201,'Non AGSA'!B:B,'Non AGSA'!B:B)</f>
        <v>#N/A</v>
      </c>
      <c r="BE201" s="30" t="e">
        <f>_xlfn.XLOOKUP(A201,'Dormant auditee list'!C:C,'Dormant auditee list'!C:C)</f>
        <v>#N/A</v>
      </c>
      <c r="BF201" s="30" t="str">
        <f>_xlfn.XLOOKUP(A201,Reworked!A:A,Reworked!I:I)</f>
        <v>Qualified</v>
      </c>
      <c r="BH201" s="30">
        <v>1</v>
      </c>
      <c r="BI201" s="30">
        <v>3</v>
      </c>
    </row>
    <row r="202" spans="1:61" ht="14.25" hidden="1" customHeight="1" x14ac:dyDescent="0.25">
      <c r="A202" s="76">
        <v>1359</v>
      </c>
      <c r="B202" s="77" t="s">
        <v>257</v>
      </c>
      <c r="C202" s="46" t="s">
        <v>124</v>
      </c>
      <c r="D202" s="46" t="s">
        <v>97</v>
      </c>
      <c r="E202" s="46" t="s">
        <v>820</v>
      </c>
      <c r="F202" s="46" t="s">
        <v>1</v>
      </c>
      <c r="G202" s="46" t="s">
        <v>1</v>
      </c>
      <c r="H202" s="77" t="s">
        <v>1</v>
      </c>
      <c r="I202" s="77" t="s">
        <v>97</v>
      </c>
      <c r="J202" s="42" t="s">
        <v>66</v>
      </c>
      <c r="K202" s="51" t="s">
        <v>68</v>
      </c>
      <c r="L202" s="51" t="s">
        <v>68</v>
      </c>
      <c r="M202" s="56" t="s">
        <v>142</v>
      </c>
      <c r="N202" s="51" t="s">
        <v>68</v>
      </c>
      <c r="O202" s="51" t="s">
        <v>68</v>
      </c>
      <c r="P202" s="46" t="s">
        <v>1</v>
      </c>
      <c r="Q202" s="46" t="s">
        <v>1</v>
      </c>
      <c r="R202" s="40" t="s">
        <v>62</v>
      </c>
      <c r="S202" s="46" t="s">
        <v>1</v>
      </c>
      <c r="T202" s="46" t="s">
        <v>1</v>
      </c>
      <c r="U202" s="46" t="s">
        <v>1</v>
      </c>
      <c r="V202" s="46" t="s">
        <v>1</v>
      </c>
      <c r="W202" s="46" t="s">
        <v>1</v>
      </c>
      <c r="X202" s="46" t="s">
        <v>1</v>
      </c>
      <c r="Y202" s="46" t="s">
        <v>1</v>
      </c>
      <c r="Z202" s="40" t="s">
        <v>62</v>
      </c>
      <c r="AA202" s="47" t="s">
        <v>67</v>
      </c>
      <c r="AB202" s="46" t="s">
        <v>1</v>
      </c>
      <c r="AC202" s="46" t="s">
        <v>1</v>
      </c>
      <c r="AD202" s="46" t="s">
        <v>1</v>
      </c>
      <c r="AE202" s="51" t="s">
        <v>68</v>
      </c>
      <c r="AF202" s="47" t="s">
        <v>67</v>
      </c>
      <c r="AG202" s="46" t="s">
        <v>1</v>
      </c>
      <c r="AH202" s="46" t="s">
        <v>1</v>
      </c>
      <c r="AI202" s="46" t="s">
        <v>1</v>
      </c>
      <c r="AJ202" s="46" t="s">
        <v>1</v>
      </c>
      <c r="AK202" s="46" t="s">
        <v>1</v>
      </c>
      <c r="AL202" s="51" t="s">
        <v>68</v>
      </c>
      <c r="AM202" s="46" t="s">
        <v>1</v>
      </c>
      <c r="AN202" s="46" t="s">
        <v>1</v>
      </c>
      <c r="AO202" s="46" t="s">
        <v>1</v>
      </c>
      <c r="AP202" s="46" t="s">
        <v>1</v>
      </c>
      <c r="AQ202" s="46" t="s">
        <v>1</v>
      </c>
      <c r="AR202" s="40" t="s">
        <v>62</v>
      </c>
      <c r="AS202" s="46" t="s">
        <v>1</v>
      </c>
      <c r="AT202" s="46" t="s">
        <v>1</v>
      </c>
      <c r="AU202" s="51" t="s">
        <v>68</v>
      </c>
      <c r="AV202" s="51" t="s">
        <v>68</v>
      </c>
      <c r="AW202" s="51" t="s">
        <v>216</v>
      </c>
      <c r="AX202" s="42">
        <v>2</v>
      </c>
      <c r="AY202" s="42">
        <v>2</v>
      </c>
      <c r="AZ202" s="48">
        <v>0</v>
      </c>
      <c r="BA202" s="52">
        <v>0.48</v>
      </c>
      <c r="BB202" s="53">
        <v>1.1000000000000001</v>
      </c>
      <c r="BD202" s="30" t="e">
        <f>_xlfn.XLOOKUP(A202,'Non AGSA'!B:B,'Non AGSA'!B:B)</f>
        <v>#N/A</v>
      </c>
      <c r="BE202" s="30" t="e">
        <f>_xlfn.XLOOKUP(A202,'Dormant auditee list'!C:C,'Dormant auditee list'!C:C)</f>
        <v>#N/A</v>
      </c>
      <c r="BF202" s="30" t="str">
        <f>_xlfn.XLOOKUP(A202,Reworked!A:A,Reworked!I:I)</f>
        <v>Unqualified with findings</v>
      </c>
      <c r="BH202" s="30">
        <v>1</v>
      </c>
      <c r="BI202" s="30">
        <v>2</v>
      </c>
    </row>
    <row r="203" spans="1:61" ht="34.5" hidden="1" customHeight="1" x14ac:dyDescent="0.25">
      <c r="A203" s="76">
        <v>51</v>
      </c>
      <c r="B203" s="77" t="s">
        <v>134</v>
      </c>
      <c r="C203" s="46" t="s">
        <v>124</v>
      </c>
      <c r="D203" s="46" t="s">
        <v>844</v>
      </c>
      <c r="E203" s="46" t="s">
        <v>820</v>
      </c>
      <c r="F203" s="46" t="s">
        <v>1</v>
      </c>
      <c r="G203" s="46" t="s">
        <v>853</v>
      </c>
      <c r="H203" s="77" t="s">
        <v>831</v>
      </c>
      <c r="I203" s="77" t="s">
        <v>827</v>
      </c>
      <c r="J203" s="45" t="s">
        <v>57</v>
      </c>
      <c r="K203" s="46" t="s">
        <v>1</v>
      </c>
      <c r="L203" s="40" t="s">
        <v>62</v>
      </c>
      <c r="M203" s="42" t="s">
        <v>66</v>
      </c>
      <c r="N203" s="46" t="s">
        <v>1</v>
      </c>
      <c r="O203" s="47" t="s">
        <v>67</v>
      </c>
      <c r="P203" s="46" t="s">
        <v>1</v>
      </c>
      <c r="Q203" s="46" t="s">
        <v>1</v>
      </c>
      <c r="R203" s="46" t="s">
        <v>1</v>
      </c>
      <c r="S203" s="46" t="s">
        <v>1</v>
      </c>
      <c r="T203" s="46" t="s">
        <v>1</v>
      </c>
      <c r="U203" s="46" t="s">
        <v>1</v>
      </c>
      <c r="V203" s="46" t="s">
        <v>1</v>
      </c>
      <c r="W203" s="46" t="s">
        <v>1</v>
      </c>
      <c r="X203" s="46" t="s">
        <v>1</v>
      </c>
      <c r="Y203" s="46" t="s">
        <v>1</v>
      </c>
      <c r="Z203" s="46" t="s">
        <v>1</v>
      </c>
      <c r="AA203" s="46" t="s">
        <v>1</v>
      </c>
      <c r="AB203" s="46" t="s">
        <v>1</v>
      </c>
      <c r="AC203" s="46" t="s">
        <v>1</v>
      </c>
      <c r="AD203" s="46" t="s">
        <v>1</v>
      </c>
      <c r="AE203" s="40" t="s">
        <v>62</v>
      </c>
      <c r="AF203" s="46" t="s">
        <v>1</v>
      </c>
      <c r="AG203" s="46" t="s">
        <v>1</v>
      </c>
      <c r="AH203" s="46" t="s">
        <v>1</v>
      </c>
      <c r="AI203" s="46" t="s">
        <v>1</v>
      </c>
      <c r="AJ203" s="46" t="s">
        <v>1</v>
      </c>
      <c r="AK203" s="46" t="s">
        <v>1</v>
      </c>
      <c r="AL203" s="46" t="s">
        <v>1</v>
      </c>
      <c r="AM203" s="46" t="s">
        <v>1</v>
      </c>
      <c r="AN203" s="46" t="s">
        <v>1</v>
      </c>
      <c r="AO203" s="46" t="s">
        <v>1</v>
      </c>
      <c r="AP203" s="46" t="s">
        <v>1</v>
      </c>
      <c r="AQ203" s="46" t="s">
        <v>1</v>
      </c>
      <c r="AR203" s="46" t="s">
        <v>1</v>
      </c>
      <c r="AS203" s="46" t="s">
        <v>1</v>
      </c>
      <c r="AT203" s="46" t="s">
        <v>1</v>
      </c>
      <c r="AU203" s="47" t="s">
        <v>67</v>
      </c>
      <c r="AV203" s="40" t="s">
        <v>62</v>
      </c>
      <c r="AW203" s="45" t="s">
        <v>71</v>
      </c>
      <c r="AX203" s="45">
        <v>1</v>
      </c>
      <c r="AY203" s="54">
        <v>0</v>
      </c>
      <c r="AZ203" s="48">
        <v>0</v>
      </c>
      <c r="BA203" s="52">
        <v>5.4</v>
      </c>
      <c r="BB203" s="55">
        <v>0</v>
      </c>
      <c r="BD203" s="30" t="e">
        <f>_xlfn.XLOOKUP(A203,'Non AGSA'!B:B,'Non AGSA'!B:B)</f>
        <v>#N/A</v>
      </c>
      <c r="BE203" s="30" t="e">
        <f>_xlfn.XLOOKUP(A203,'Dormant auditee list'!C:C,'Dormant auditee list'!C:C)</f>
        <v>#N/A</v>
      </c>
      <c r="BF203" s="30" t="str">
        <f>_xlfn.XLOOKUP(A203,Reworked!A:A,Reworked!I:I)</f>
        <v>Unqualified with no findings</v>
      </c>
      <c r="BH203" s="30">
        <v>1</v>
      </c>
      <c r="BI203" s="30">
        <v>1</v>
      </c>
    </row>
    <row r="204" spans="1:61" ht="27" hidden="1" customHeight="1" x14ac:dyDescent="0.25">
      <c r="A204" s="76">
        <v>53</v>
      </c>
      <c r="B204" s="77" t="s">
        <v>135</v>
      </c>
      <c r="C204" s="46" t="s">
        <v>124</v>
      </c>
      <c r="D204" s="46" t="s">
        <v>837</v>
      </c>
      <c r="E204" s="46" t="s">
        <v>820</v>
      </c>
      <c r="F204" s="46" t="s">
        <v>1</v>
      </c>
      <c r="G204" s="46" t="s">
        <v>857</v>
      </c>
      <c r="H204" s="77" t="s">
        <v>871</v>
      </c>
      <c r="I204" s="77" t="s">
        <v>827</v>
      </c>
      <c r="J204" s="45" t="s">
        <v>57</v>
      </c>
      <c r="K204" s="46" t="s">
        <v>1</v>
      </c>
      <c r="L204" s="46" t="s">
        <v>1</v>
      </c>
      <c r="M204" s="45" t="s">
        <v>57</v>
      </c>
      <c r="N204" s="46" t="s">
        <v>1</v>
      </c>
      <c r="O204" s="46" t="s">
        <v>1</v>
      </c>
      <c r="P204" s="46" t="s">
        <v>1</v>
      </c>
      <c r="Q204" s="46" t="s">
        <v>1</v>
      </c>
      <c r="R204" s="46" t="s">
        <v>1</v>
      </c>
      <c r="S204" s="46" t="s">
        <v>1</v>
      </c>
      <c r="T204" s="46" t="s">
        <v>1</v>
      </c>
      <c r="U204" s="46" t="s">
        <v>1</v>
      </c>
      <c r="V204" s="46" t="s">
        <v>1</v>
      </c>
      <c r="W204" s="46" t="s">
        <v>1</v>
      </c>
      <c r="X204" s="46" t="s">
        <v>1</v>
      </c>
      <c r="Y204" s="46" t="s">
        <v>1</v>
      </c>
      <c r="Z204" s="46" t="s">
        <v>1</v>
      </c>
      <c r="AA204" s="46" t="s">
        <v>1</v>
      </c>
      <c r="AB204" s="46" t="s">
        <v>1</v>
      </c>
      <c r="AC204" s="46" t="s">
        <v>1</v>
      </c>
      <c r="AD204" s="46" t="s">
        <v>1</v>
      </c>
      <c r="AE204" s="46" t="s">
        <v>1</v>
      </c>
      <c r="AF204" s="46" t="s">
        <v>1</v>
      </c>
      <c r="AG204" s="46" t="s">
        <v>1</v>
      </c>
      <c r="AH204" s="46" t="s">
        <v>1</v>
      </c>
      <c r="AI204" s="46" t="s">
        <v>1</v>
      </c>
      <c r="AJ204" s="46" t="s">
        <v>1</v>
      </c>
      <c r="AK204" s="46" t="s">
        <v>1</v>
      </c>
      <c r="AL204" s="46" t="s">
        <v>1</v>
      </c>
      <c r="AM204" s="46" t="s">
        <v>1</v>
      </c>
      <c r="AN204" s="46" t="s">
        <v>1</v>
      </c>
      <c r="AO204" s="46" t="s">
        <v>1</v>
      </c>
      <c r="AP204" s="46" t="s">
        <v>1</v>
      </c>
      <c r="AQ204" s="46" t="s">
        <v>1</v>
      </c>
      <c r="AR204" s="46" t="s">
        <v>1</v>
      </c>
      <c r="AS204" s="46" t="s">
        <v>1</v>
      </c>
      <c r="AT204" s="46" t="s">
        <v>1</v>
      </c>
      <c r="AU204" s="46" t="s">
        <v>1</v>
      </c>
      <c r="AV204" s="47" t="s">
        <v>67</v>
      </c>
      <c r="AW204" s="47" t="s">
        <v>63</v>
      </c>
      <c r="AX204" s="45">
        <v>1</v>
      </c>
      <c r="AY204" s="42">
        <v>2</v>
      </c>
      <c r="AZ204" s="48">
        <v>0</v>
      </c>
      <c r="BA204" s="52">
        <v>9</v>
      </c>
      <c r="BB204" s="50">
        <v>0.04</v>
      </c>
      <c r="BD204" s="30" t="e">
        <f>_xlfn.XLOOKUP(A204,'Non AGSA'!B:B,'Non AGSA'!B:B)</f>
        <v>#N/A</v>
      </c>
      <c r="BE204" s="30" t="e">
        <f>_xlfn.XLOOKUP(A204,'Dormant auditee list'!C:C,'Dormant auditee list'!C:C)</f>
        <v>#N/A</v>
      </c>
      <c r="BF204" s="30" t="str">
        <f>_xlfn.XLOOKUP(A204,Reworked!A:A,Reworked!I:I)</f>
        <v>Unqualified with no findings</v>
      </c>
      <c r="BH204" s="30">
        <v>1</v>
      </c>
      <c r="BI204" s="30">
        <v>1</v>
      </c>
    </row>
    <row r="205" spans="1:61" ht="34.5" hidden="1" customHeight="1" x14ac:dyDescent="0.25">
      <c r="A205" s="76">
        <v>61</v>
      </c>
      <c r="B205" s="77" t="s">
        <v>136</v>
      </c>
      <c r="C205" s="46" t="s">
        <v>124</v>
      </c>
      <c r="D205" s="46" t="s">
        <v>846</v>
      </c>
      <c r="E205" s="46" t="s">
        <v>820</v>
      </c>
      <c r="F205" s="46" t="s">
        <v>1</v>
      </c>
      <c r="G205" s="46" t="s">
        <v>227</v>
      </c>
      <c r="H205" s="77" t="s">
        <v>831</v>
      </c>
      <c r="I205" s="77" t="s">
        <v>827</v>
      </c>
      <c r="J205" s="45" t="s">
        <v>57</v>
      </c>
      <c r="K205" s="46" t="s">
        <v>1</v>
      </c>
      <c r="L205" s="46" t="s">
        <v>1</v>
      </c>
      <c r="M205" s="45" t="s">
        <v>57</v>
      </c>
      <c r="N205" s="46" t="s">
        <v>1</v>
      </c>
      <c r="O205" s="46" t="s">
        <v>1</v>
      </c>
      <c r="P205" s="46" t="s">
        <v>1</v>
      </c>
      <c r="Q205" s="46" t="s">
        <v>1</v>
      </c>
      <c r="R205" s="46" t="s">
        <v>1</v>
      </c>
      <c r="S205" s="46" t="s">
        <v>1</v>
      </c>
      <c r="T205" s="46" t="s">
        <v>1</v>
      </c>
      <c r="U205" s="46" t="s">
        <v>1</v>
      </c>
      <c r="V205" s="46" t="s">
        <v>1</v>
      </c>
      <c r="W205" s="46" t="s">
        <v>1</v>
      </c>
      <c r="X205" s="46" t="s">
        <v>1</v>
      </c>
      <c r="Y205" s="46" t="s">
        <v>1</v>
      </c>
      <c r="Z205" s="46" t="s">
        <v>1</v>
      </c>
      <c r="AA205" s="46" t="s">
        <v>1</v>
      </c>
      <c r="AB205" s="46" t="s">
        <v>1</v>
      </c>
      <c r="AC205" s="46" t="s">
        <v>1</v>
      </c>
      <c r="AD205" s="46" t="s">
        <v>1</v>
      </c>
      <c r="AE205" s="46" t="s">
        <v>1</v>
      </c>
      <c r="AF205" s="46" t="s">
        <v>1</v>
      </c>
      <c r="AG205" s="46" t="s">
        <v>1</v>
      </c>
      <c r="AH205" s="46" t="s">
        <v>1</v>
      </c>
      <c r="AI205" s="46" t="s">
        <v>1</v>
      </c>
      <c r="AJ205" s="46" t="s">
        <v>1</v>
      </c>
      <c r="AK205" s="46" t="s">
        <v>1</v>
      </c>
      <c r="AL205" s="46" t="s">
        <v>1</v>
      </c>
      <c r="AM205" s="46" t="s">
        <v>1</v>
      </c>
      <c r="AN205" s="46" t="s">
        <v>1</v>
      </c>
      <c r="AO205" s="46" t="s">
        <v>1</v>
      </c>
      <c r="AP205" s="46" t="s">
        <v>1</v>
      </c>
      <c r="AQ205" s="46" t="s">
        <v>1</v>
      </c>
      <c r="AR205" s="46" t="s">
        <v>1</v>
      </c>
      <c r="AS205" s="46" t="s">
        <v>1</v>
      </c>
      <c r="AT205" s="46" t="s">
        <v>1</v>
      </c>
      <c r="AU205" s="40" t="s">
        <v>62</v>
      </c>
      <c r="AV205" s="51" t="s">
        <v>68</v>
      </c>
      <c r="AW205" s="45" t="s">
        <v>71</v>
      </c>
      <c r="AX205" s="45">
        <v>1</v>
      </c>
      <c r="AY205" s="42">
        <v>2</v>
      </c>
      <c r="AZ205" s="48">
        <v>0</v>
      </c>
      <c r="BA205" s="49">
        <v>0</v>
      </c>
      <c r="BB205" s="55">
        <v>0</v>
      </c>
      <c r="BD205" s="30" t="e">
        <f>_xlfn.XLOOKUP(A205,'Non AGSA'!B:B,'Non AGSA'!B:B)</f>
        <v>#N/A</v>
      </c>
      <c r="BE205" s="30" t="e">
        <f>_xlfn.XLOOKUP(A205,'Dormant auditee list'!C:C,'Dormant auditee list'!C:C)</f>
        <v>#N/A</v>
      </c>
      <c r="BF205" s="30" t="str">
        <f>_xlfn.XLOOKUP(A205,Reworked!A:A,Reworked!I:I)</f>
        <v>Unqualified with no findings</v>
      </c>
      <c r="BH205" s="30">
        <v>1</v>
      </c>
      <c r="BI205" s="30">
        <v>1</v>
      </c>
    </row>
    <row r="206" spans="1:61" ht="26.25" hidden="1" customHeight="1" x14ac:dyDescent="0.25">
      <c r="A206" s="76">
        <v>506</v>
      </c>
      <c r="B206" s="77" t="s">
        <v>258</v>
      </c>
      <c r="C206" s="46" t="s">
        <v>124</v>
      </c>
      <c r="D206" s="46" t="s">
        <v>829</v>
      </c>
      <c r="E206" s="46" t="s">
        <v>820</v>
      </c>
      <c r="F206" s="46" t="s">
        <v>1</v>
      </c>
      <c r="G206" s="46" t="s">
        <v>843</v>
      </c>
      <c r="H206" s="77" t="s">
        <v>833</v>
      </c>
      <c r="I206" s="77" t="s">
        <v>827</v>
      </c>
      <c r="J206" s="42" t="s">
        <v>66</v>
      </c>
      <c r="K206" s="51" t="s">
        <v>68</v>
      </c>
      <c r="L206" s="51" t="s">
        <v>68</v>
      </c>
      <c r="M206" s="42" t="s">
        <v>66</v>
      </c>
      <c r="N206" s="47" t="s">
        <v>67</v>
      </c>
      <c r="O206" s="51" t="s">
        <v>68</v>
      </c>
      <c r="P206" s="46" t="s">
        <v>1</v>
      </c>
      <c r="Q206" s="46" t="s">
        <v>1</v>
      </c>
      <c r="R206" s="46" t="s">
        <v>1</v>
      </c>
      <c r="S206" s="46" t="s">
        <v>1</v>
      </c>
      <c r="T206" s="46" t="s">
        <v>1</v>
      </c>
      <c r="U206" s="46" t="s">
        <v>1</v>
      </c>
      <c r="V206" s="46" t="s">
        <v>1</v>
      </c>
      <c r="W206" s="46" t="s">
        <v>1</v>
      </c>
      <c r="X206" s="46" t="s">
        <v>1</v>
      </c>
      <c r="Y206" s="46" t="s">
        <v>1</v>
      </c>
      <c r="Z206" s="47" t="s">
        <v>67</v>
      </c>
      <c r="AA206" s="40" t="s">
        <v>62</v>
      </c>
      <c r="AB206" s="46" t="s">
        <v>1</v>
      </c>
      <c r="AC206" s="46" t="s">
        <v>1</v>
      </c>
      <c r="AD206" s="46" t="s">
        <v>1</v>
      </c>
      <c r="AE206" s="51" t="s">
        <v>68</v>
      </c>
      <c r="AF206" s="46" t="s">
        <v>1</v>
      </c>
      <c r="AG206" s="46" t="s">
        <v>1</v>
      </c>
      <c r="AH206" s="46" t="s">
        <v>1</v>
      </c>
      <c r="AI206" s="46" t="s">
        <v>1</v>
      </c>
      <c r="AJ206" s="46" t="s">
        <v>1</v>
      </c>
      <c r="AK206" s="46" t="s">
        <v>1</v>
      </c>
      <c r="AL206" s="46" t="s">
        <v>1</v>
      </c>
      <c r="AM206" s="46" t="s">
        <v>1</v>
      </c>
      <c r="AN206" s="46" t="s">
        <v>1</v>
      </c>
      <c r="AO206" s="46" t="s">
        <v>1</v>
      </c>
      <c r="AP206" s="46" t="s">
        <v>1</v>
      </c>
      <c r="AQ206" s="46" t="s">
        <v>1</v>
      </c>
      <c r="AR206" s="46" t="s">
        <v>1</v>
      </c>
      <c r="AS206" s="46" t="s">
        <v>1</v>
      </c>
      <c r="AT206" s="46" t="s">
        <v>1</v>
      </c>
      <c r="AU206" s="51" t="s">
        <v>68</v>
      </c>
      <c r="AV206" s="46" t="s">
        <v>1</v>
      </c>
      <c r="AW206" s="47" t="s">
        <v>63</v>
      </c>
      <c r="AX206" s="45">
        <v>1</v>
      </c>
      <c r="AY206" s="42">
        <v>2</v>
      </c>
      <c r="AZ206" s="48">
        <v>0</v>
      </c>
      <c r="BA206" s="52">
        <v>0.04</v>
      </c>
      <c r="BB206" s="50">
        <v>0.06</v>
      </c>
      <c r="BD206" s="30" t="e">
        <f>_xlfn.XLOOKUP(A206,'Non AGSA'!B:B,'Non AGSA'!B:B)</f>
        <v>#N/A</v>
      </c>
      <c r="BE206" s="30" t="e">
        <f>_xlfn.XLOOKUP(A206,'Dormant auditee list'!C:C,'Dormant auditee list'!C:C)</f>
        <v>#N/A</v>
      </c>
      <c r="BF206" s="30" t="str">
        <f>_xlfn.XLOOKUP(A206,Reworked!A:A,Reworked!I:I)</f>
        <v>Unqualified with findings</v>
      </c>
      <c r="BH206" s="30">
        <v>1</v>
      </c>
      <c r="BI206" s="30">
        <v>2</v>
      </c>
    </row>
    <row r="207" spans="1:61" ht="26.25" customHeight="1" x14ac:dyDescent="0.25">
      <c r="A207" s="76">
        <v>1118</v>
      </c>
      <c r="B207" s="77" t="s">
        <v>412</v>
      </c>
      <c r="C207" s="46" t="s">
        <v>124</v>
      </c>
      <c r="D207" s="46" t="s">
        <v>844</v>
      </c>
      <c r="E207" s="46" t="s">
        <v>820</v>
      </c>
      <c r="F207" s="46" t="s">
        <v>1</v>
      </c>
      <c r="G207" s="46" t="s">
        <v>839</v>
      </c>
      <c r="H207" s="77" t="s">
        <v>826</v>
      </c>
      <c r="I207" s="77" t="s">
        <v>827</v>
      </c>
      <c r="J207" s="78" t="s">
        <v>404</v>
      </c>
      <c r="K207" s="51" t="s">
        <v>68</v>
      </c>
      <c r="L207" s="51" t="s">
        <v>68</v>
      </c>
      <c r="M207" s="78" t="s">
        <v>404</v>
      </c>
      <c r="N207" s="51" t="s">
        <v>68</v>
      </c>
      <c r="O207" s="51" t="s">
        <v>68</v>
      </c>
      <c r="P207" s="51" t="s">
        <v>68</v>
      </c>
      <c r="Q207" s="51" t="s">
        <v>68</v>
      </c>
      <c r="R207" s="51" t="s">
        <v>68</v>
      </c>
      <c r="S207" s="51" t="s">
        <v>68</v>
      </c>
      <c r="T207" s="40" t="s">
        <v>62</v>
      </c>
      <c r="U207" s="51" t="s">
        <v>68</v>
      </c>
      <c r="V207" s="51" t="s">
        <v>68</v>
      </c>
      <c r="W207" s="51" t="s">
        <v>68</v>
      </c>
      <c r="X207" s="51" t="s">
        <v>68</v>
      </c>
      <c r="Y207" s="46" t="s">
        <v>1</v>
      </c>
      <c r="Z207" s="47" t="s">
        <v>67</v>
      </c>
      <c r="AA207" s="47" t="s">
        <v>67</v>
      </c>
      <c r="AB207" s="46" t="s">
        <v>1</v>
      </c>
      <c r="AC207" s="40" t="s">
        <v>62</v>
      </c>
      <c r="AD207" s="46" t="s">
        <v>1</v>
      </c>
      <c r="AE207" s="51" t="s">
        <v>68</v>
      </c>
      <c r="AF207" s="47" t="s">
        <v>67</v>
      </c>
      <c r="AG207" s="40" t="s">
        <v>62</v>
      </c>
      <c r="AH207" s="46" t="s">
        <v>1</v>
      </c>
      <c r="AI207" s="47" t="s">
        <v>67</v>
      </c>
      <c r="AJ207" s="46" t="s">
        <v>1</v>
      </c>
      <c r="AK207" s="51" t="s">
        <v>68</v>
      </c>
      <c r="AL207" s="51" t="s">
        <v>68</v>
      </c>
      <c r="AM207" s="46" t="s">
        <v>1</v>
      </c>
      <c r="AN207" s="46" t="s">
        <v>1</v>
      </c>
      <c r="AO207" s="51" t="s">
        <v>68</v>
      </c>
      <c r="AP207" s="51" t="s">
        <v>68</v>
      </c>
      <c r="AQ207" s="46" t="s">
        <v>1</v>
      </c>
      <c r="AR207" s="51" t="s">
        <v>68</v>
      </c>
      <c r="AS207" s="46" t="s">
        <v>1</v>
      </c>
      <c r="AT207" s="46" t="s">
        <v>1</v>
      </c>
      <c r="AU207" s="51" t="s">
        <v>68</v>
      </c>
      <c r="AV207" s="40" t="s">
        <v>62</v>
      </c>
      <c r="AW207" s="51" t="s">
        <v>216</v>
      </c>
      <c r="AX207" s="57">
        <v>3</v>
      </c>
      <c r="AY207" s="54">
        <v>0</v>
      </c>
      <c r="AZ207" s="48">
        <v>0</v>
      </c>
      <c r="BA207" s="52">
        <v>53</v>
      </c>
      <c r="BB207" s="50">
        <v>4</v>
      </c>
      <c r="BD207" s="30" t="e">
        <f>_xlfn.XLOOKUP(A207,'Non AGSA'!B:B,'Non AGSA'!B:B)</f>
        <v>#N/A</v>
      </c>
      <c r="BE207" s="30" t="e">
        <f>_xlfn.XLOOKUP(A207,'Dormant auditee list'!C:C,'Dormant auditee list'!C:C)</f>
        <v>#N/A</v>
      </c>
      <c r="BF207" s="30" t="str">
        <f>_xlfn.XLOOKUP(A207,Reworked!A:A,Reworked!I:I)</f>
        <v>Audit not finalised at legislated date</v>
      </c>
      <c r="BH207" s="30">
        <v>1</v>
      </c>
      <c r="BI207" s="30">
        <v>6</v>
      </c>
    </row>
    <row r="208" spans="1:61" ht="27" customHeight="1" x14ac:dyDescent="0.25">
      <c r="A208" s="76">
        <v>1502</v>
      </c>
      <c r="B208" s="77" t="s">
        <v>413</v>
      </c>
      <c r="C208" s="46" t="s">
        <v>124</v>
      </c>
      <c r="D208" s="46" t="s">
        <v>844</v>
      </c>
      <c r="E208" s="46" t="s">
        <v>820</v>
      </c>
      <c r="F208" s="46" t="s">
        <v>1</v>
      </c>
      <c r="G208" s="46" t="s">
        <v>839</v>
      </c>
      <c r="H208" s="77" t="s">
        <v>826</v>
      </c>
      <c r="I208" s="77" t="s">
        <v>827</v>
      </c>
      <c r="J208" s="78" t="s">
        <v>404</v>
      </c>
      <c r="K208" s="46" t="s">
        <v>1</v>
      </c>
      <c r="L208" s="46" t="s">
        <v>1</v>
      </c>
      <c r="M208" s="78" t="s">
        <v>404</v>
      </c>
      <c r="N208" s="46" t="s">
        <v>1</v>
      </c>
      <c r="O208" s="40" t="s">
        <v>62</v>
      </c>
      <c r="P208" s="46" t="s">
        <v>1</v>
      </c>
      <c r="Q208" s="46" t="s">
        <v>1</v>
      </c>
      <c r="R208" s="46" t="s">
        <v>1</v>
      </c>
      <c r="S208" s="46" t="s">
        <v>1</v>
      </c>
      <c r="T208" s="46" t="s">
        <v>1</v>
      </c>
      <c r="U208" s="46" t="s">
        <v>1</v>
      </c>
      <c r="V208" s="46" t="s">
        <v>1</v>
      </c>
      <c r="W208" s="46" t="s">
        <v>1</v>
      </c>
      <c r="X208" s="46" t="s">
        <v>1</v>
      </c>
      <c r="Y208" s="46" t="s">
        <v>1</v>
      </c>
      <c r="Z208" s="46" t="s">
        <v>1</v>
      </c>
      <c r="AA208" s="46" t="s">
        <v>1</v>
      </c>
      <c r="AB208" s="46" t="s">
        <v>1</v>
      </c>
      <c r="AC208" s="46" t="s">
        <v>1</v>
      </c>
      <c r="AD208" s="46" t="s">
        <v>1</v>
      </c>
      <c r="AE208" s="46" t="s">
        <v>1</v>
      </c>
      <c r="AF208" s="46" t="s">
        <v>1</v>
      </c>
      <c r="AG208" s="46" t="s">
        <v>1</v>
      </c>
      <c r="AH208" s="46" t="s">
        <v>1</v>
      </c>
      <c r="AI208" s="46" t="s">
        <v>1</v>
      </c>
      <c r="AJ208" s="46" t="s">
        <v>1</v>
      </c>
      <c r="AK208" s="46" t="s">
        <v>1</v>
      </c>
      <c r="AL208" s="46" t="s">
        <v>1</v>
      </c>
      <c r="AM208" s="46" t="s">
        <v>1</v>
      </c>
      <c r="AN208" s="46" t="s">
        <v>1</v>
      </c>
      <c r="AO208" s="46" t="s">
        <v>1</v>
      </c>
      <c r="AP208" s="46" t="s">
        <v>1</v>
      </c>
      <c r="AQ208" s="46" t="s">
        <v>1</v>
      </c>
      <c r="AR208" s="46" t="s">
        <v>1</v>
      </c>
      <c r="AS208" s="46" t="s">
        <v>1</v>
      </c>
      <c r="AT208" s="46" t="s">
        <v>1</v>
      </c>
      <c r="AU208" s="46" t="s">
        <v>1</v>
      </c>
      <c r="AV208" s="46" t="s">
        <v>1</v>
      </c>
      <c r="AW208" s="54" t="s">
        <v>1</v>
      </c>
      <c r="AX208" s="54">
        <v>0</v>
      </c>
      <c r="AY208" s="54">
        <v>0</v>
      </c>
      <c r="AZ208" s="48">
        <v>0</v>
      </c>
      <c r="BA208" s="48">
        <v>0</v>
      </c>
      <c r="BB208" s="55">
        <v>0</v>
      </c>
      <c r="BD208" s="30" t="e">
        <f>_xlfn.XLOOKUP(A208,'Non AGSA'!B:B,'Non AGSA'!B:B)</f>
        <v>#N/A</v>
      </c>
      <c r="BE208" s="30" t="e">
        <f>_xlfn.XLOOKUP(A208,'Dormant auditee list'!C:C,'Dormant auditee list'!C:C)</f>
        <v>#N/A</v>
      </c>
      <c r="BF208" s="30" t="str">
        <f>_xlfn.XLOOKUP(A208,Reworked!A:A,Reworked!I:I)</f>
        <v>Audit not finalised at legislated date</v>
      </c>
      <c r="BH208" s="30">
        <v>1</v>
      </c>
      <c r="BI208" s="30">
        <v>6</v>
      </c>
    </row>
    <row r="209" spans="1:61" ht="34.5" hidden="1" customHeight="1" x14ac:dyDescent="0.25">
      <c r="A209" s="76">
        <v>1169</v>
      </c>
      <c r="B209" s="77" t="s">
        <v>137</v>
      </c>
      <c r="C209" s="46" t="s">
        <v>124</v>
      </c>
      <c r="D209" s="46" t="s">
        <v>835</v>
      </c>
      <c r="E209" s="46" t="s">
        <v>820</v>
      </c>
      <c r="F209" s="46" t="s">
        <v>1</v>
      </c>
      <c r="G209" s="46" t="s">
        <v>868</v>
      </c>
      <c r="H209" s="77" t="s">
        <v>831</v>
      </c>
      <c r="I209" s="77" t="s">
        <v>827</v>
      </c>
      <c r="J209" s="45" t="s">
        <v>57</v>
      </c>
      <c r="K209" s="46" t="s">
        <v>1</v>
      </c>
      <c r="L209" s="46" t="s">
        <v>1</v>
      </c>
      <c r="M209" s="45" t="s">
        <v>57</v>
      </c>
      <c r="N209" s="46" t="s">
        <v>1</v>
      </c>
      <c r="O209" s="46" t="s">
        <v>1</v>
      </c>
      <c r="P209" s="46" t="s">
        <v>1</v>
      </c>
      <c r="Q209" s="46" t="s">
        <v>1</v>
      </c>
      <c r="R209" s="46" t="s">
        <v>1</v>
      </c>
      <c r="S209" s="46" t="s">
        <v>1</v>
      </c>
      <c r="T209" s="46" t="s">
        <v>1</v>
      </c>
      <c r="U209" s="46" t="s">
        <v>1</v>
      </c>
      <c r="V209" s="46" t="s">
        <v>1</v>
      </c>
      <c r="W209" s="46" t="s">
        <v>1</v>
      </c>
      <c r="X209" s="46" t="s">
        <v>1</v>
      </c>
      <c r="Y209" s="46" t="s">
        <v>1</v>
      </c>
      <c r="Z209" s="46" t="s">
        <v>1</v>
      </c>
      <c r="AA209" s="46" t="s">
        <v>1</v>
      </c>
      <c r="AB209" s="46" t="s">
        <v>1</v>
      </c>
      <c r="AC209" s="46" t="s">
        <v>1</v>
      </c>
      <c r="AD209" s="46" t="s">
        <v>1</v>
      </c>
      <c r="AE209" s="46" t="s">
        <v>1</v>
      </c>
      <c r="AF209" s="46" t="s">
        <v>1</v>
      </c>
      <c r="AG209" s="46" t="s">
        <v>1</v>
      </c>
      <c r="AH209" s="46" t="s">
        <v>1</v>
      </c>
      <c r="AI209" s="46" t="s">
        <v>1</v>
      </c>
      <c r="AJ209" s="46" t="s">
        <v>1</v>
      </c>
      <c r="AK209" s="46" t="s">
        <v>1</v>
      </c>
      <c r="AL209" s="46" t="s">
        <v>1</v>
      </c>
      <c r="AM209" s="46" t="s">
        <v>1</v>
      </c>
      <c r="AN209" s="46" t="s">
        <v>1</v>
      </c>
      <c r="AO209" s="46" t="s">
        <v>1</v>
      </c>
      <c r="AP209" s="46" t="s">
        <v>1</v>
      </c>
      <c r="AQ209" s="46" t="s">
        <v>1</v>
      </c>
      <c r="AR209" s="46" t="s">
        <v>1</v>
      </c>
      <c r="AS209" s="46" t="s">
        <v>1</v>
      </c>
      <c r="AT209" s="46" t="s">
        <v>1</v>
      </c>
      <c r="AU209" s="46" t="s">
        <v>1</v>
      </c>
      <c r="AV209" s="51" t="s">
        <v>68</v>
      </c>
      <c r="AW209" s="45" t="s">
        <v>71</v>
      </c>
      <c r="AX209" s="45">
        <v>1</v>
      </c>
      <c r="AY209" s="45">
        <v>1</v>
      </c>
      <c r="AZ209" s="48">
        <v>0</v>
      </c>
      <c r="BA209" s="48">
        <v>0</v>
      </c>
      <c r="BB209" s="55">
        <v>0</v>
      </c>
      <c r="BD209" s="30" t="e">
        <f>_xlfn.XLOOKUP(A209,'Non AGSA'!B:B,'Non AGSA'!B:B)</f>
        <v>#N/A</v>
      </c>
      <c r="BE209" s="30" t="e">
        <f>_xlfn.XLOOKUP(A209,'Dormant auditee list'!C:C,'Dormant auditee list'!C:C)</f>
        <v>#N/A</v>
      </c>
      <c r="BF209" s="30" t="str">
        <f>_xlfn.XLOOKUP(A209,Reworked!A:A,Reworked!I:I)</f>
        <v>Unqualified with no findings</v>
      </c>
      <c r="BH209" s="30">
        <v>1</v>
      </c>
      <c r="BI209" s="30">
        <v>1</v>
      </c>
    </row>
    <row r="210" spans="1:61" ht="26.25" hidden="1" customHeight="1" x14ac:dyDescent="0.25">
      <c r="A210" s="76">
        <v>306</v>
      </c>
      <c r="B210" s="77" t="s">
        <v>259</v>
      </c>
      <c r="C210" s="46" t="s">
        <v>124</v>
      </c>
      <c r="D210" s="46" t="s">
        <v>837</v>
      </c>
      <c r="E210" s="46" t="s">
        <v>820</v>
      </c>
      <c r="F210" s="46" t="s">
        <v>1</v>
      </c>
      <c r="G210" s="46" t="s">
        <v>117</v>
      </c>
      <c r="H210" s="77" t="s">
        <v>833</v>
      </c>
      <c r="I210" s="77" t="s">
        <v>827</v>
      </c>
      <c r="J210" s="42" t="s">
        <v>66</v>
      </c>
      <c r="K210" s="51" t="s">
        <v>68</v>
      </c>
      <c r="L210" s="51" t="s">
        <v>68</v>
      </c>
      <c r="M210" s="42" t="s">
        <v>66</v>
      </c>
      <c r="N210" s="47" t="s">
        <v>67</v>
      </c>
      <c r="O210" s="51" t="s">
        <v>68</v>
      </c>
      <c r="P210" s="46" t="s">
        <v>1</v>
      </c>
      <c r="Q210" s="46" t="s">
        <v>1</v>
      </c>
      <c r="R210" s="46" t="s">
        <v>1</v>
      </c>
      <c r="S210" s="46" t="s">
        <v>1</v>
      </c>
      <c r="T210" s="46" t="s">
        <v>1</v>
      </c>
      <c r="U210" s="46" t="s">
        <v>1</v>
      </c>
      <c r="V210" s="46" t="s">
        <v>1</v>
      </c>
      <c r="W210" s="46" t="s">
        <v>1</v>
      </c>
      <c r="X210" s="46" t="s">
        <v>1</v>
      </c>
      <c r="Y210" s="46" t="s">
        <v>1</v>
      </c>
      <c r="Z210" s="47" t="s">
        <v>67</v>
      </c>
      <c r="AA210" s="51" t="s">
        <v>68</v>
      </c>
      <c r="AB210" s="46" t="s">
        <v>1</v>
      </c>
      <c r="AC210" s="46" t="s">
        <v>1</v>
      </c>
      <c r="AD210" s="46" t="s">
        <v>1</v>
      </c>
      <c r="AE210" s="40" t="s">
        <v>62</v>
      </c>
      <c r="AF210" s="47" t="s">
        <v>67</v>
      </c>
      <c r="AG210" s="46" t="s">
        <v>1</v>
      </c>
      <c r="AH210" s="46" t="s">
        <v>1</v>
      </c>
      <c r="AI210" s="46" t="s">
        <v>1</v>
      </c>
      <c r="AJ210" s="46" t="s">
        <v>1</v>
      </c>
      <c r="AK210" s="46" t="s">
        <v>1</v>
      </c>
      <c r="AL210" s="47" t="s">
        <v>67</v>
      </c>
      <c r="AM210" s="46" t="s">
        <v>1</v>
      </c>
      <c r="AN210" s="46" t="s">
        <v>1</v>
      </c>
      <c r="AO210" s="46" t="s">
        <v>1</v>
      </c>
      <c r="AP210" s="46" t="s">
        <v>1</v>
      </c>
      <c r="AQ210" s="46" t="s">
        <v>1</v>
      </c>
      <c r="AR210" s="51" t="s">
        <v>68</v>
      </c>
      <c r="AS210" s="46" t="s">
        <v>1</v>
      </c>
      <c r="AT210" s="46" t="s">
        <v>1</v>
      </c>
      <c r="AU210" s="51" t="s">
        <v>68</v>
      </c>
      <c r="AV210" s="51" t="s">
        <v>68</v>
      </c>
      <c r="AW210" s="47" t="s">
        <v>63</v>
      </c>
      <c r="AX210" s="42">
        <v>2</v>
      </c>
      <c r="AY210" s="45">
        <v>1</v>
      </c>
      <c r="AZ210" s="48">
        <v>0</v>
      </c>
      <c r="BA210" s="52">
        <v>26.2</v>
      </c>
      <c r="BB210" s="53">
        <v>1.1000000000000001</v>
      </c>
      <c r="BD210" s="30" t="e">
        <f>_xlfn.XLOOKUP(A210,'Non AGSA'!B:B,'Non AGSA'!B:B)</f>
        <v>#N/A</v>
      </c>
      <c r="BE210" s="30" t="e">
        <f>_xlfn.XLOOKUP(A210,'Dormant auditee list'!C:C,'Dormant auditee list'!C:C)</f>
        <v>#N/A</v>
      </c>
      <c r="BF210" s="30" t="str">
        <f>_xlfn.XLOOKUP(A210,Reworked!A:A,Reworked!I:I)</f>
        <v>Unqualified with findings</v>
      </c>
      <c r="BH210" s="30">
        <v>1</v>
      </c>
      <c r="BI210" s="30">
        <v>2</v>
      </c>
    </row>
    <row r="211" spans="1:61" ht="34.5" hidden="1" customHeight="1" x14ac:dyDescent="0.25">
      <c r="A211" s="76">
        <v>98</v>
      </c>
      <c r="B211" s="77" t="s">
        <v>260</v>
      </c>
      <c r="C211" s="46" t="s">
        <v>124</v>
      </c>
      <c r="D211" s="46" t="s">
        <v>846</v>
      </c>
      <c r="E211" s="46" t="s">
        <v>820</v>
      </c>
      <c r="F211" s="46" t="s">
        <v>1</v>
      </c>
      <c r="G211" s="46" t="s">
        <v>227</v>
      </c>
      <c r="H211" s="77" t="s">
        <v>831</v>
      </c>
      <c r="I211" s="77" t="s">
        <v>827</v>
      </c>
      <c r="J211" s="42" t="s">
        <v>66</v>
      </c>
      <c r="K211" s="51" t="s">
        <v>68</v>
      </c>
      <c r="L211" s="51" t="s">
        <v>68</v>
      </c>
      <c r="M211" s="56" t="s">
        <v>142</v>
      </c>
      <c r="N211" s="47" t="s">
        <v>67</v>
      </c>
      <c r="O211" s="51" t="s">
        <v>68</v>
      </c>
      <c r="P211" s="40" t="s">
        <v>62</v>
      </c>
      <c r="Q211" s="46" t="s">
        <v>1</v>
      </c>
      <c r="R211" s="46" t="s">
        <v>1</v>
      </c>
      <c r="S211" s="46" t="s">
        <v>1</v>
      </c>
      <c r="T211" s="46" t="s">
        <v>1</v>
      </c>
      <c r="U211" s="46" t="s">
        <v>1</v>
      </c>
      <c r="V211" s="46" t="s">
        <v>1</v>
      </c>
      <c r="W211" s="46" t="s">
        <v>1</v>
      </c>
      <c r="X211" s="46" t="s">
        <v>1</v>
      </c>
      <c r="Y211" s="46" t="s">
        <v>1</v>
      </c>
      <c r="Z211" s="46" t="s">
        <v>1</v>
      </c>
      <c r="AA211" s="47" t="s">
        <v>67</v>
      </c>
      <c r="AB211" s="46" t="s">
        <v>1</v>
      </c>
      <c r="AC211" s="46" t="s">
        <v>1</v>
      </c>
      <c r="AD211" s="40" t="s">
        <v>62</v>
      </c>
      <c r="AE211" s="40" t="s">
        <v>62</v>
      </c>
      <c r="AF211" s="46" t="s">
        <v>1</v>
      </c>
      <c r="AG211" s="47" t="s">
        <v>67</v>
      </c>
      <c r="AH211" s="46" t="s">
        <v>1</v>
      </c>
      <c r="AI211" s="46" t="s">
        <v>1</v>
      </c>
      <c r="AJ211" s="46" t="s">
        <v>1</v>
      </c>
      <c r="AK211" s="51" t="s">
        <v>68</v>
      </c>
      <c r="AL211" s="47" t="s">
        <v>67</v>
      </c>
      <c r="AM211" s="46" t="s">
        <v>1</v>
      </c>
      <c r="AN211" s="46" t="s">
        <v>1</v>
      </c>
      <c r="AO211" s="47" t="s">
        <v>67</v>
      </c>
      <c r="AP211" s="47" t="s">
        <v>67</v>
      </c>
      <c r="AQ211" s="46" t="s">
        <v>1</v>
      </c>
      <c r="AR211" s="51" t="s">
        <v>68</v>
      </c>
      <c r="AS211" s="46" t="s">
        <v>1</v>
      </c>
      <c r="AT211" s="46" t="s">
        <v>1</v>
      </c>
      <c r="AU211" s="51" t="s">
        <v>68</v>
      </c>
      <c r="AV211" s="51" t="s">
        <v>68</v>
      </c>
      <c r="AW211" s="47" t="s">
        <v>63</v>
      </c>
      <c r="AX211" s="57">
        <v>3</v>
      </c>
      <c r="AY211" s="57">
        <v>3</v>
      </c>
      <c r="AZ211" s="48">
        <v>0</v>
      </c>
      <c r="BA211" s="49">
        <v>0</v>
      </c>
      <c r="BB211" s="53">
        <v>0</v>
      </c>
      <c r="BD211" s="30" t="e">
        <f>_xlfn.XLOOKUP(A211,'Non AGSA'!B:B,'Non AGSA'!B:B)</f>
        <v>#N/A</v>
      </c>
      <c r="BE211" s="30" t="e">
        <f>_xlfn.XLOOKUP(A211,'Dormant auditee list'!C:C,'Dormant auditee list'!C:C)</f>
        <v>#N/A</v>
      </c>
      <c r="BF211" s="30" t="str">
        <f>_xlfn.XLOOKUP(A211,Reworked!A:A,Reworked!I:I)</f>
        <v>Unqualified with findings</v>
      </c>
      <c r="BH211" s="30">
        <v>1</v>
      </c>
      <c r="BI211" s="30">
        <v>2</v>
      </c>
    </row>
    <row r="212" spans="1:61" ht="14.25" hidden="1" customHeight="1" x14ac:dyDescent="0.25">
      <c r="A212" s="76">
        <v>99</v>
      </c>
      <c r="B212" s="77" t="s">
        <v>138</v>
      </c>
      <c r="C212" s="46" t="s">
        <v>124</v>
      </c>
      <c r="D212" s="46" t="s">
        <v>65</v>
      </c>
      <c r="E212" s="46" t="s">
        <v>820</v>
      </c>
      <c r="F212" s="46" t="s">
        <v>1</v>
      </c>
      <c r="G212" s="46" t="s">
        <v>1</v>
      </c>
      <c r="H212" s="77" t="s">
        <v>1</v>
      </c>
      <c r="I212" s="77" t="s">
        <v>65</v>
      </c>
      <c r="J212" s="45" t="s">
        <v>57</v>
      </c>
      <c r="K212" s="46" t="s">
        <v>1</v>
      </c>
      <c r="L212" s="46" t="s">
        <v>1</v>
      </c>
      <c r="M212" s="45" t="s">
        <v>57</v>
      </c>
      <c r="N212" s="46" t="s">
        <v>1</v>
      </c>
      <c r="O212" s="46" t="s">
        <v>1</v>
      </c>
      <c r="P212" s="46" t="s">
        <v>1</v>
      </c>
      <c r="Q212" s="46" t="s">
        <v>1</v>
      </c>
      <c r="R212" s="46" t="s">
        <v>1</v>
      </c>
      <c r="S212" s="46" t="s">
        <v>1</v>
      </c>
      <c r="T212" s="46" t="s">
        <v>1</v>
      </c>
      <c r="U212" s="46" t="s">
        <v>1</v>
      </c>
      <c r="V212" s="46" t="s">
        <v>1</v>
      </c>
      <c r="W212" s="46" t="s">
        <v>1</v>
      </c>
      <c r="X212" s="46" t="s">
        <v>1</v>
      </c>
      <c r="Y212" s="46" t="s">
        <v>1</v>
      </c>
      <c r="Z212" s="46" t="s">
        <v>1</v>
      </c>
      <c r="AA212" s="46" t="s">
        <v>1</v>
      </c>
      <c r="AB212" s="46" t="s">
        <v>1</v>
      </c>
      <c r="AC212" s="46" t="s">
        <v>1</v>
      </c>
      <c r="AD212" s="46" t="s">
        <v>1</v>
      </c>
      <c r="AE212" s="46" t="s">
        <v>1</v>
      </c>
      <c r="AF212" s="46" t="s">
        <v>1</v>
      </c>
      <c r="AG212" s="46" t="s">
        <v>1</v>
      </c>
      <c r="AH212" s="46" t="s">
        <v>1</v>
      </c>
      <c r="AI212" s="46" t="s">
        <v>1</v>
      </c>
      <c r="AJ212" s="46" t="s">
        <v>1</v>
      </c>
      <c r="AK212" s="46" t="s">
        <v>1</v>
      </c>
      <c r="AL212" s="46" t="s">
        <v>1</v>
      </c>
      <c r="AM212" s="46" t="s">
        <v>1</v>
      </c>
      <c r="AN212" s="46" t="s">
        <v>1</v>
      </c>
      <c r="AO212" s="46" t="s">
        <v>1</v>
      </c>
      <c r="AP212" s="46" t="s">
        <v>1</v>
      </c>
      <c r="AQ212" s="46" t="s">
        <v>1</v>
      </c>
      <c r="AR212" s="46" t="s">
        <v>1</v>
      </c>
      <c r="AS212" s="46" t="s">
        <v>1</v>
      </c>
      <c r="AT212" s="46" t="s">
        <v>1</v>
      </c>
      <c r="AU212" s="46" t="s">
        <v>1</v>
      </c>
      <c r="AV212" s="51" t="s">
        <v>68</v>
      </c>
      <c r="AW212" s="45" t="s">
        <v>71</v>
      </c>
      <c r="AX212" s="45">
        <v>1</v>
      </c>
      <c r="AY212" s="45">
        <v>1</v>
      </c>
      <c r="AZ212" s="48">
        <v>0</v>
      </c>
      <c r="BA212" s="52">
        <v>10.9</v>
      </c>
      <c r="BB212" s="53">
        <v>0</v>
      </c>
      <c r="BD212" s="30" t="e">
        <f>_xlfn.XLOOKUP(A212,'Non AGSA'!B:B,'Non AGSA'!B:B)</f>
        <v>#N/A</v>
      </c>
      <c r="BE212" s="30" t="e">
        <f>_xlfn.XLOOKUP(A212,'Dormant auditee list'!C:C,'Dormant auditee list'!C:C)</f>
        <v>#N/A</v>
      </c>
      <c r="BF212" s="30" t="str">
        <f>_xlfn.XLOOKUP(A212,Reworked!A:A,Reworked!I:I)</f>
        <v>Unqualified with no findings</v>
      </c>
      <c r="BH212" s="30">
        <v>1</v>
      </c>
      <c r="BI212" s="30">
        <v>1</v>
      </c>
    </row>
    <row r="213" spans="1:61" ht="26.25" hidden="1" customHeight="1" x14ac:dyDescent="0.25">
      <c r="A213" s="76">
        <v>1293</v>
      </c>
      <c r="B213" s="77" t="s">
        <v>354</v>
      </c>
      <c r="C213" s="46" t="s">
        <v>124</v>
      </c>
      <c r="D213" s="46" t="s">
        <v>80</v>
      </c>
      <c r="E213" s="46" t="s">
        <v>820</v>
      </c>
      <c r="F213" s="46" t="s">
        <v>1</v>
      </c>
      <c r="G213" s="46" t="s">
        <v>843</v>
      </c>
      <c r="H213" s="77" t="s">
        <v>833</v>
      </c>
      <c r="I213" s="77" t="s">
        <v>827</v>
      </c>
      <c r="J213" s="56" t="s">
        <v>142</v>
      </c>
      <c r="K213" s="46" t="s">
        <v>1</v>
      </c>
      <c r="L213" s="51" t="s">
        <v>68</v>
      </c>
      <c r="M213" s="56" t="s">
        <v>142</v>
      </c>
      <c r="N213" s="46" t="s">
        <v>1</v>
      </c>
      <c r="O213" s="51" t="s">
        <v>68</v>
      </c>
      <c r="P213" s="51" t="s">
        <v>68</v>
      </c>
      <c r="Q213" s="47" t="s">
        <v>67</v>
      </c>
      <c r="R213" s="51" t="s">
        <v>68</v>
      </c>
      <c r="S213" s="47" t="s">
        <v>67</v>
      </c>
      <c r="T213" s="40" t="s">
        <v>62</v>
      </c>
      <c r="U213" s="40" t="s">
        <v>62</v>
      </c>
      <c r="V213" s="46" t="s">
        <v>1</v>
      </c>
      <c r="W213" s="51" t="s">
        <v>68</v>
      </c>
      <c r="X213" s="46" t="s">
        <v>1</v>
      </c>
      <c r="Y213" s="46" t="s">
        <v>1</v>
      </c>
      <c r="Z213" s="46" t="s">
        <v>1</v>
      </c>
      <c r="AA213" s="46" t="s">
        <v>1</v>
      </c>
      <c r="AB213" s="46" t="s">
        <v>1</v>
      </c>
      <c r="AC213" s="46" t="s">
        <v>1</v>
      </c>
      <c r="AD213" s="46" t="s">
        <v>1</v>
      </c>
      <c r="AE213" s="51" t="s">
        <v>68</v>
      </c>
      <c r="AF213" s="46" t="s">
        <v>1</v>
      </c>
      <c r="AG213" s="46" t="s">
        <v>1</v>
      </c>
      <c r="AH213" s="46" t="s">
        <v>1</v>
      </c>
      <c r="AI213" s="46" t="s">
        <v>1</v>
      </c>
      <c r="AJ213" s="46" t="s">
        <v>1</v>
      </c>
      <c r="AK213" s="46" t="s">
        <v>1</v>
      </c>
      <c r="AL213" s="46" t="s">
        <v>1</v>
      </c>
      <c r="AM213" s="46" t="s">
        <v>1</v>
      </c>
      <c r="AN213" s="46" t="s">
        <v>1</v>
      </c>
      <c r="AO213" s="46" t="s">
        <v>1</v>
      </c>
      <c r="AP213" s="46" t="s">
        <v>1</v>
      </c>
      <c r="AQ213" s="46" t="s">
        <v>1</v>
      </c>
      <c r="AR213" s="46" t="s">
        <v>1</v>
      </c>
      <c r="AS213" s="46" t="s">
        <v>1</v>
      </c>
      <c r="AT213" s="46" t="s">
        <v>1</v>
      </c>
      <c r="AU213" s="46" t="s">
        <v>1</v>
      </c>
      <c r="AV213" s="46" t="s">
        <v>1</v>
      </c>
      <c r="AW213" s="47" t="s">
        <v>63</v>
      </c>
      <c r="AX213" s="57">
        <v>3</v>
      </c>
      <c r="AY213" s="54">
        <v>0</v>
      </c>
      <c r="AZ213" s="48">
        <v>0</v>
      </c>
      <c r="BA213" s="48">
        <v>0</v>
      </c>
      <c r="BB213" s="55">
        <v>0</v>
      </c>
      <c r="BD213" s="30" t="e">
        <f>_xlfn.XLOOKUP(A213,'Non AGSA'!B:B,'Non AGSA'!B:B)</f>
        <v>#N/A</v>
      </c>
      <c r="BE213" s="30" t="e">
        <f>_xlfn.XLOOKUP(A213,'Dormant auditee list'!C:C,'Dormant auditee list'!C:C)</f>
        <v>#N/A</v>
      </c>
      <c r="BF213" s="30" t="str">
        <f>_xlfn.XLOOKUP(A213,Reworked!A:A,Reworked!I:I)</f>
        <v>Qualified</v>
      </c>
      <c r="BH213" s="30">
        <v>1</v>
      </c>
      <c r="BI213" s="30">
        <v>3</v>
      </c>
    </row>
    <row r="214" spans="1:61" ht="18.75" hidden="1" customHeight="1" x14ac:dyDescent="0.25">
      <c r="A214" s="76">
        <v>1138</v>
      </c>
      <c r="B214" s="77" t="s">
        <v>139</v>
      </c>
      <c r="C214" s="46" t="s">
        <v>124</v>
      </c>
      <c r="D214" s="46" t="s">
        <v>80</v>
      </c>
      <c r="E214" s="46" t="s">
        <v>820</v>
      </c>
      <c r="F214" s="46" t="s">
        <v>1</v>
      </c>
      <c r="G214" s="46" t="s">
        <v>1</v>
      </c>
      <c r="H214" s="77" t="s">
        <v>1</v>
      </c>
      <c r="I214" s="77" t="s">
        <v>80</v>
      </c>
      <c r="J214" s="45" t="s">
        <v>57</v>
      </c>
      <c r="K214" s="46" t="s">
        <v>1</v>
      </c>
      <c r="L214" s="46" t="s">
        <v>1</v>
      </c>
      <c r="M214" s="45" t="s">
        <v>57</v>
      </c>
      <c r="N214" s="46" t="s">
        <v>1</v>
      </c>
      <c r="O214" s="46" t="s">
        <v>1</v>
      </c>
      <c r="P214" s="46" t="s">
        <v>1</v>
      </c>
      <c r="Q214" s="46" t="s">
        <v>1</v>
      </c>
      <c r="R214" s="46" t="s">
        <v>1</v>
      </c>
      <c r="S214" s="46" t="s">
        <v>1</v>
      </c>
      <c r="T214" s="46" t="s">
        <v>1</v>
      </c>
      <c r="U214" s="46" t="s">
        <v>1</v>
      </c>
      <c r="V214" s="46" t="s">
        <v>1</v>
      </c>
      <c r="W214" s="46" t="s">
        <v>1</v>
      </c>
      <c r="X214" s="46" t="s">
        <v>1</v>
      </c>
      <c r="Y214" s="46" t="s">
        <v>1</v>
      </c>
      <c r="Z214" s="46" t="s">
        <v>1</v>
      </c>
      <c r="AA214" s="46" t="s">
        <v>1</v>
      </c>
      <c r="AB214" s="46" t="s">
        <v>1</v>
      </c>
      <c r="AC214" s="46" t="s">
        <v>1</v>
      </c>
      <c r="AD214" s="46" t="s">
        <v>1</v>
      </c>
      <c r="AE214" s="46" t="s">
        <v>1</v>
      </c>
      <c r="AF214" s="46" t="s">
        <v>1</v>
      </c>
      <c r="AG214" s="46" t="s">
        <v>1</v>
      </c>
      <c r="AH214" s="46" t="s">
        <v>1</v>
      </c>
      <c r="AI214" s="46" t="s">
        <v>1</v>
      </c>
      <c r="AJ214" s="46" t="s">
        <v>1</v>
      </c>
      <c r="AK214" s="46" t="s">
        <v>1</v>
      </c>
      <c r="AL214" s="46" t="s">
        <v>1</v>
      </c>
      <c r="AM214" s="46" t="s">
        <v>1</v>
      </c>
      <c r="AN214" s="46" t="s">
        <v>1</v>
      </c>
      <c r="AO214" s="46" t="s">
        <v>1</v>
      </c>
      <c r="AP214" s="46" t="s">
        <v>1</v>
      </c>
      <c r="AQ214" s="46" t="s">
        <v>1</v>
      </c>
      <c r="AR214" s="46" t="s">
        <v>1</v>
      </c>
      <c r="AS214" s="46" t="s">
        <v>1</v>
      </c>
      <c r="AT214" s="46" t="s">
        <v>1</v>
      </c>
      <c r="AU214" s="46" t="s">
        <v>1</v>
      </c>
      <c r="AV214" s="51" t="s">
        <v>68</v>
      </c>
      <c r="AW214" s="45" t="s">
        <v>71</v>
      </c>
      <c r="AX214" s="45">
        <v>1</v>
      </c>
      <c r="AY214" s="54">
        <v>0</v>
      </c>
      <c r="AZ214" s="48">
        <v>0</v>
      </c>
      <c r="BA214" s="52">
        <v>24.7</v>
      </c>
      <c r="BB214" s="55">
        <v>0</v>
      </c>
      <c r="BD214" s="30" t="e">
        <f>_xlfn.XLOOKUP(A214,'Non AGSA'!B:B,'Non AGSA'!B:B)</f>
        <v>#N/A</v>
      </c>
      <c r="BE214" s="30" t="e">
        <f>_xlfn.XLOOKUP(A214,'Dormant auditee list'!C:C,'Dormant auditee list'!C:C)</f>
        <v>#N/A</v>
      </c>
      <c r="BF214" s="30" t="str">
        <f>_xlfn.XLOOKUP(A214,Reworked!A:A,Reworked!I:I)</f>
        <v>Unqualified with no findings</v>
      </c>
      <c r="BH214" s="30">
        <v>1</v>
      </c>
      <c r="BI214" s="30">
        <v>1</v>
      </c>
    </row>
    <row r="215" spans="1:61" ht="18.75" hidden="1" customHeight="1" x14ac:dyDescent="0.25">
      <c r="A215" s="76">
        <v>100</v>
      </c>
      <c r="B215" s="77" t="s">
        <v>261</v>
      </c>
      <c r="C215" s="46" t="s">
        <v>124</v>
      </c>
      <c r="D215" s="46" t="s">
        <v>80</v>
      </c>
      <c r="E215" s="46" t="s">
        <v>820</v>
      </c>
      <c r="F215" s="46" t="s">
        <v>1</v>
      </c>
      <c r="G215" s="46" t="s">
        <v>1</v>
      </c>
      <c r="H215" s="77" t="s">
        <v>1</v>
      </c>
      <c r="I215" s="77" t="s">
        <v>80</v>
      </c>
      <c r="J215" s="42" t="s">
        <v>66</v>
      </c>
      <c r="K215" s="46" t="s">
        <v>1</v>
      </c>
      <c r="L215" s="51" t="s">
        <v>68</v>
      </c>
      <c r="M215" s="42" t="s">
        <v>66</v>
      </c>
      <c r="N215" s="46" t="s">
        <v>1</v>
      </c>
      <c r="O215" s="51" t="s">
        <v>68</v>
      </c>
      <c r="P215" s="46" t="s">
        <v>1</v>
      </c>
      <c r="Q215" s="46" t="s">
        <v>1</v>
      </c>
      <c r="R215" s="46" t="s">
        <v>1</v>
      </c>
      <c r="S215" s="46" t="s">
        <v>1</v>
      </c>
      <c r="T215" s="46" t="s">
        <v>1</v>
      </c>
      <c r="U215" s="46" t="s">
        <v>1</v>
      </c>
      <c r="V215" s="46" t="s">
        <v>1</v>
      </c>
      <c r="W215" s="46" t="s">
        <v>1</v>
      </c>
      <c r="X215" s="46" t="s">
        <v>1</v>
      </c>
      <c r="Y215" s="46" t="s">
        <v>1</v>
      </c>
      <c r="Z215" s="46" t="s">
        <v>1</v>
      </c>
      <c r="AA215" s="46" t="s">
        <v>1</v>
      </c>
      <c r="AB215" s="46" t="s">
        <v>1</v>
      </c>
      <c r="AC215" s="46" t="s">
        <v>1</v>
      </c>
      <c r="AD215" s="46" t="s">
        <v>1</v>
      </c>
      <c r="AE215" s="46" t="s">
        <v>1</v>
      </c>
      <c r="AF215" s="46" t="s">
        <v>1</v>
      </c>
      <c r="AG215" s="46" t="s">
        <v>1</v>
      </c>
      <c r="AH215" s="46" t="s">
        <v>1</v>
      </c>
      <c r="AI215" s="46" t="s">
        <v>1</v>
      </c>
      <c r="AJ215" s="46" t="s">
        <v>1</v>
      </c>
      <c r="AK215" s="46" t="s">
        <v>1</v>
      </c>
      <c r="AL215" s="46" t="s">
        <v>1</v>
      </c>
      <c r="AM215" s="46" t="s">
        <v>1</v>
      </c>
      <c r="AN215" s="46" t="s">
        <v>1</v>
      </c>
      <c r="AO215" s="51" t="s">
        <v>68</v>
      </c>
      <c r="AP215" s="47" t="s">
        <v>67</v>
      </c>
      <c r="AQ215" s="46" t="s">
        <v>1</v>
      </c>
      <c r="AR215" s="46" t="s">
        <v>1</v>
      </c>
      <c r="AS215" s="46" t="s">
        <v>1</v>
      </c>
      <c r="AT215" s="46" t="s">
        <v>1</v>
      </c>
      <c r="AU215" s="40" t="s">
        <v>62</v>
      </c>
      <c r="AV215" s="51" t="s">
        <v>68</v>
      </c>
      <c r="AW215" s="47" t="s">
        <v>63</v>
      </c>
      <c r="AX215" s="42">
        <v>2</v>
      </c>
      <c r="AY215" s="54">
        <v>0</v>
      </c>
      <c r="AZ215" s="48">
        <v>0</v>
      </c>
      <c r="BA215" s="49">
        <v>2.5</v>
      </c>
      <c r="BB215" s="55">
        <v>0</v>
      </c>
      <c r="BD215" s="30" t="e">
        <f>_xlfn.XLOOKUP(A215,'Non AGSA'!B:B,'Non AGSA'!B:B)</f>
        <v>#N/A</v>
      </c>
      <c r="BE215" s="30" t="e">
        <f>_xlfn.XLOOKUP(A215,'Dormant auditee list'!C:C,'Dormant auditee list'!C:C)</f>
        <v>#N/A</v>
      </c>
      <c r="BF215" s="30" t="str">
        <f>_xlfn.XLOOKUP(A215,Reworked!A:A,Reworked!I:I)</f>
        <v>Unqualified with findings</v>
      </c>
      <c r="BH215" s="30">
        <v>1</v>
      </c>
      <c r="BI215" s="30">
        <v>2</v>
      </c>
    </row>
    <row r="216" spans="1:61" ht="18.75" hidden="1" customHeight="1" x14ac:dyDescent="0.25">
      <c r="A216" s="76">
        <v>1365</v>
      </c>
      <c r="B216" s="77" t="s">
        <v>262</v>
      </c>
      <c r="C216" s="46" t="s">
        <v>124</v>
      </c>
      <c r="D216" s="46" t="s">
        <v>80</v>
      </c>
      <c r="E216" s="46" t="s">
        <v>820</v>
      </c>
      <c r="F216" s="46" t="s">
        <v>1</v>
      </c>
      <c r="G216" s="46" t="s">
        <v>1</v>
      </c>
      <c r="H216" s="77" t="s">
        <v>1</v>
      </c>
      <c r="I216" s="77" t="s">
        <v>80</v>
      </c>
      <c r="J216" s="42" t="s">
        <v>66</v>
      </c>
      <c r="K216" s="46" t="s">
        <v>1</v>
      </c>
      <c r="L216" s="47" t="s">
        <v>67</v>
      </c>
      <c r="M216" s="45" t="s">
        <v>57</v>
      </c>
      <c r="N216" s="46" t="s">
        <v>1</v>
      </c>
      <c r="O216" s="46" t="s">
        <v>1</v>
      </c>
      <c r="P216" s="46" t="s">
        <v>1</v>
      </c>
      <c r="Q216" s="46" t="s">
        <v>1</v>
      </c>
      <c r="R216" s="46" t="s">
        <v>1</v>
      </c>
      <c r="S216" s="46" t="s">
        <v>1</v>
      </c>
      <c r="T216" s="46" t="s">
        <v>1</v>
      </c>
      <c r="U216" s="46" t="s">
        <v>1</v>
      </c>
      <c r="V216" s="46" t="s">
        <v>1</v>
      </c>
      <c r="W216" s="46" t="s">
        <v>1</v>
      </c>
      <c r="X216" s="46" t="s">
        <v>1</v>
      </c>
      <c r="Y216" s="46" t="s">
        <v>1</v>
      </c>
      <c r="Z216" s="46" t="s">
        <v>1</v>
      </c>
      <c r="AA216" s="46" t="s">
        <v>1</v>
      </c>
      <c r="AB216" s="46" t="s">
        <v>1</v>
      </c>
      <c r="AC216" s="46" t="s">
        <v>1</v>
      </c>
      <c r="AD216" s="46" t="s">
        <v>1</v>
      </c>
      <c r="AE216" s="47" t="s">
        <v>67</v>
      </c>
      <c r="AF216" s="46" t="s">
        <v>1</v>
      </c>
      <c r="AG216" s="46" t="s">
        <v>1</v>
      </c>
      <c r="AH216" s="46" t="s">
        <v>1</v>
      </c>
      <c r="AI216" s="46" t="s">
        <v>1</v>
      </c>
      <c r="AJ216" s="46" t="s">
        <v>1</v>
      </c>
      <c r="AK216" s="46" t="s">
        <v>1</v>
      </c>
      <c r="AL216" s="46" t="s">
        <v>1</v>
      </c>
      <c r="AM216" s="46" t="s">
        <v>1</v>
      </c>
      <c r="AN216" s="46" t="s">
        <v>1</v>
      </c>
      <c r="AO216" s="46" t="s">
        <v>1</v>
      </c>
      <c r="AP216" s="46" t="s">
        <v>1</v>
      </c>
      <c r="AQ216" s="46" t="s">
        <v>1</v>
      </c>
      <c r="AR216" s="46" t="s">
        <v>1</v>
      </c>
      <c r="AS216" s="46" t="s">
        <v>1</v>
      </c>
      <c r="AT216" s="46" t="s">
        <v>1</v>
      </c>
      <c r="AU216" s="46" t="s">
        <v>1</v>
      </c>
      <c r="AV216" s="51" t="s">
        <v>68</v>
      </c>
      <c r="AW216" s="45" t="s">
        <v>71</v>
      </c>
      <c r="AX216" s="45">
        <v>1</v>
      </c>
      <c r="AY216" s="54">
        <v>0</v>
      </c>
      <c r="AZ216" s="48">
        <v>0</v>
      </c>
      <c r="BA216" s="48">
        <v>0</v>
      </c>
      <c r="BB216" s="53">
        <v>0</v>
      </c>
      <c r="BD216" s="30" t="e">
        <f>_xlfn.XLOOKUP(A216,'Non AGSA'!B:B,'Non AGSA'!B:B)</f>
        <v>#N/A</v>
      </c>
      <c r="BE216" s="30" t="e">
        <f>_xlfn.XLOOKUP(A216,'Dormant auditee list'!C:C,'Dormant auditee list'!C:C)</f>
        <v>#N/A</v>
      </c>
      <c r="BF216" s="30" t="str">
        <f>_xlfn.XLOOKUP(A216,Reworked!A:A,Reworked!I:I)</f>
        <v>Unqualified with findings</v>
      </c>
      <c r="BH216" s="30">
        <v>1</v>
      </c>
      <c r="BI216" s="30">
        <v>2</v>
      </c>
    </row>
    <row r="217" spans="1:61" ht="18.75" hidden="1" customHeight="1" x14ac:dyDescent="0.25">
      <c r="A217" s="76">
        <v>1231</v>
      </c>
      <c r="B217" s="77" t="s">
        <v>263</v>
      </c>
      <c r="C217" s="46" t="s">
        <v>124</v>
      </c>
      <c r="D217" s="46" t="s">
        <v>80</v>
      </c>
      <c r="E217" s="46" t="s">
        <v>820</v>
      </c>
      <c r="F217" s="46" t="s">
        <v>1</v>
      </c>
      <c r="G217" s="46" t="s">
        <v>1</v>
      </c>
      <c r="H217" s="77" t="s">
        <v>1</v>
      </c>
      <c r="I217" s="77" t="s">
        <v>80</v>
      </c>
      <c r="J217" s="42" t="s">
        <v>66</v>
      </c>
      <c r="K217" s="46" t="s">
        <v>1</v>
      </c>
      <c r="L217" s="47" t="s">
        <v>67</v>
      </c>
      <c r="M217" s="45" t="s">
        <v>57</v>
      </c>
      <c r="N217" s="46" t="s">
        <v>1</v>
      </c>
      <c r="O217" s="46" t="s">
        <v>1</v>
      </c>
      <c r="P217" s="46" t="s">
        <v>1</v>
      </c>
      <c r="Q217" s="46" t="s">
        <v>1</v>
      </c>
      <c r="R217" s="46" t="s">
        <v>1</v>
      </c>
      <c r="S217" s="46" t="s">
        <v>1</v>
      </c>
      <c r="T217" s="46" t="s">
        <v>1</v>
      </c>
      <c r="U217" s="46" t="s">
        <v>1</v>
      </c>
      <c r="V217" s="46" t="s">
        <v>1</v>
      </c>
      <c r="W217" s="46" t="s">
        <v>1</v>
      </c>
      <c r="X217" s="46" t="s">
        <v>1</v>
      </c>
      <c r="Y217" s="46" t="s">
        <v>1</v>
      </c>
      <c r="Z217" s="46" t="s">
        <v>1</v>
      </c>
      <c r="AA217" s="46" t="s">
        <v>1</v>
      </c>
      <c r="AB217" s="46" t="s">
        <v>1</v>
      </c>
      <c r="AC217" s="46" t="s">
        <v>1</v>
      </c>
      <c r="AD217" s="46" t="s">
        <v>1</v>
      </c>
      <c r="AE217" s="47" t="s">
        <v>67</v>
      </c>
      <c r="AF217" s="46" t="s">
        <v>1</v>
      </c>
      <c r="AG217" s="46" t="s">
        <v>1</v>
      </c>
      <c r="AH217" s="46" t="s">
        <v>1</v>
      </c>
      <c r="AI217" s="46" t="s">
        <v>1</v>
      </c>
      <c r="AJ217" s="46" t="s">
        <v>1</v>
      </c>
      <c r="AK217" s="47" t="s">
        <v>67</v>
      </c>
      <c r="AL217" s="46" t="s">
        <v>1</v>
      </c>
      <c r="AM217" s="46" t="s">
        <v>1</v>
      </c>
      <c r="AN217" s="46" t="s">
        <v>1</v>
      </c>
      <c r="AO217" s="46" t="s">
        <v>1</v>
      </c>
      <c r="AP217" s="46" t="s">
        <v>1</v>
      </c>
      <c r="AQ217" s="46" t="s">
        <v>1</v>
      </c>
      <c r="AR217" s="46" t="s">
        <v>1</v>
      </c>
      <c r="AS217" s="46" t="s">
        <v>1</v>
      </c>
      <c r="AT217" s="46" t="s">
        <v>1</v>
      </c>
      <c r="AU217" s="40" t="s">
        <v>62</v>
      </c>
      <c r="AV217" s="51" t="s">
        <v>68</v>
      </c>
      <c r="AW217" s="47" t="s">
        <v>63</v>
      </c>
      <c r="AX217" s="45">
        <v>1</v>
      </c>
      <c r="AY217" s="54">
        <v>0</v>
      </c>
      <c r="AZ217" s="48">
        <v>0</v>
      </c>
      <c r="BA217" s="52">
        <v>45.6</v>
      </c>
      <c r="BB217" s="55">
        <v>0</v>
      </c>
      <c r="BD217" s="30" t="e">
        <f>_xlfn.XLOOKUP(A217,'Non AGSA'!B:B,'Non AGSA'!B:B)</f>
        <v>#N/A</v>
      </c>
      <c r="BE217" s="30" t="e">
        <f>_xlfn.XLOOKUP(A217,'Dormant auditee list'!C:C,'Dormant auditee list'!C:C)</f>
        <v>#N/A</v>
      </c>
      <c r="BF217" s="30" t="str">
        <f>_xlfn.XLOOKUP(A217,Reworked!A:A,Reworked!I:I)</f>
        <v>Unqualified with findings</v>
      </c>
      <c r="BH217" s="30">
        <v>1</v>
      </c>
      <c r="BI217" s="30">
        <v>2</v>
      </c>
    </row>
    <row r="218" spans="1:61" ht="18" hidden="1" customHeight="1" x14ac:dyDescent="0.25">
      <c r="A218" s="76">
        <v>529</v>
      </c>
      <c r="B218" s="77" t="s">
        <v>355</v>
      </c>
      <c r="C218" s="46" t="s">
        <v>124</v>
      </c>
      <c r="D218" s="46" t="s">
        <v>80</v>
      </c>
      <c r="E218" s="46" t="s">
        <v>820</v>
      </c>
      <c r="F218" s="46" t="s">
        <v>1</v>
      </c>
      <c r="G218" s="46" t="s">
        <v>1</v>
      </c>
      <c r="H218" s="77" t="s">
        <v>1</v>
      </c>
      <c r="I218" s="77" t="s">
        <v>80</v>
      </c>
      <c r="J218" s="56" t="s">
        <v>142</v>
      </c>
      <c r="K218" s="51" t="s">
        <v>68</v>
      </c>
      <c r="L218" s="51" t="s">
        <v>68</v>
      </c>
      <c r="M218" s="56" t="s">
        <v>142</v>
      </c>
      <c r="N218" s="51" t="s">
        <v>68</v>
      </c>
      <c r="O218" s="51" t="s">
        <v>68</v>
      </c>
      <c r="P218" s="40" t="s">
        <v>62</v>
      </c>
      <c r="Q218" s="40" t="s">
        <v>62</v>
      </c>
      <c r="R218" s="47" t="s">
        <v>67</v>
      </c>
      <c r="S218" s="40" t="s">
        <v>62</v>
      </c>
      <c r="T218" s="47" t="s">
        <v>67</v>
      </c>
      <c r="U218" s="51" t="s">
        <v>68</v>
      </c>
      <c r="V218" s="46" t="s">
        <v>1</v>
      </c>
      <c r="W218" s="40" t="s">
        <v>62</v>
      </c>
      <c r="X218" s="46" t="s">
        <v>1</v>
      </c>
      <c r="Y218" s="40" t="s">
        <v>62</v>
      </c>
      <c r="Z218" s="51" t="s">
        <v>68</v>
      </c>
      <c r="AA218" s="51" t="s">
        <v>68</v>
      </c>
      <c r="AB218" s="46" t="s">
        <v>1</v>
      </c>
      <c r="AC218" s="46" t="s">
        <v>1</v>
      </c>
      <c r="AD218" s="46" t="s">
        <v>1</v>
      </c>
      <c r="AE218" s="51" t="s">
        <v>68</v>
      </c>
      <c r="AF218" s="51" t="s">
        <v>68</v>
      </c>
      <c r="AG218" s="46" t="s">
        <v>1</v>
      </c>
      <c r="AH218" s="46" t="s">
        <v>1</v>
      </c>
      <c r="AI218" s="46" t="s">
        <v>1</v>
      </c>
      <c r="AJ218" s="46" t="s">
        <v>1</v>
      </c>
      <c r="AK218" s="40" t="s">
        <v>62</v>
      </c>
      <c r="AL218" s="51" t="s">
        <v>68</v>
      </c>
      <c r="AM218" s="46" t="s">
        <v>1</v>
      </c>
      <c r="AN218" s="46" t="s">
        <v>1</v>
      </c>
      <c r="AO218" s="51" t="s">
        <v>68</v>
      </c>
      <c r="AP218" s="46" t="s">
        <v>1</v>
      </c>
      <c r="AQ218" s="46" t="s">
        <v>1</v>
      </c>
      <c r="AR218" s="47" t="s">
        <v>67</v>
      </c>
      <c r="AS218" s="46" t="s">
        <v>1</v>
      </c>
      <c r="AT218" s="46" t="s">
        <v>1</v>
      </c>
      <c r="AU218" s="51" t="s">
        <v>68</v>
      </c>
      <c r="AV218" s="51" t="s">
        <v>68</v>
      </c>
      <c r="AW218" s="47" t="s">
        <v>63</v>
      </c>
      <c r="AX218" s="42">
        <v>2</v>
      </c>
      <c r="AY218" s="54">
        <v>0</v>
      </c>
      <c r="AZ218" s="48">
        <v>0</v>
      </c>
      <c r="BA218" s="49">
        <v>0.05</v>
      </c>
      <c r="BB218" s="53">
        <v>0.39</v>
      </c>
      <c r="BD218" s="30" t="e">
        <f>_xlfn.XLOOKUP(A218,'Non AGSA'!B:B,'Non AGSA'!B:B)</f>
        <v>#N/A</v>
      </c>
      <c r="BE218" s="30" t="e">
        <f>_xlfn.XLOOKUP(A218,'Dormant auditee list'!C:C,'Dormant auditee list'!C:C)</f>
        <v>#N/A</v>
      </c>
      <c r="BF218" s="30" t="str">
        <f>_xlfn.XLOOKUP(A218,Reworked!A:A,Reworked!I:I)</f>
        <v>Qualified</v>
      </c>
      <c r="BH218" s="30">
        <v>1</v>
      </c>
      <c r="BI218" s="30">
        <v>3</v>
      </c>
    </row>
    <row r="219" spans="1:61" ht="27" hidden="1" customHeight="1" x14ac:dyDescent="0.25">
      <c r="A219" s="76">
        <v>121</v>
      </c>
      <c r="B219" s="77" t="s">
        <v>356</v>
      </c>
      <c r="C219" s="46" t="s">
        <v>124</v>
      </c>
      <c r="D219" s="46" t="s">
        <v>829</v>
      </c>
      <c r="E219" s="46" t="s">
        <v>820</v>
      </c>
      <c r="F219" s="46" t="s">
        <v>1</v>
      </c>
      <c r="G219" s="46" t="s">
        <v>843</v>
      </c>
      <c r="H219" s="77" t="s">
        <v>833</v>
      </c>
      <c r="I219" s="77" t="s">
        <v>827</v>
      </c>
      <c r="J219" s="56" t="s">
        <v>142</v>
      </c>
      <c r="K219" s="46" t="s">
        <v>1</v>
      </c>
      <c r="L219" s="51" t="s">
        <v>68</v>
      </c>
      <c r="M219" s="42" t="s">
        <v>66</v>
      </c>
      <c r="N219" s="46" t="s">
        <v>1</v>
      </c>
      <c r="O219" s="51" t="s">
        <v>68</v>
      </c>
      <c r="P219" s="46" t="s">
        <v>1</v>
      </c>
      <c r="Q219" s="46" t="s">
        <v>1</v>
      </c>
      <c r="R219" s="46" t="s">
        <v>1</v>
      </c>
      <c r="S219" s="46" t="s">
        <v>1</v>
      </c>
      <c r="T219" s="46" t="s">
        <v>1</v>
      </c>
      <c r="U219" s="47" t="s">
        <v>67</v>
      </c>
      <c r="V219" s="46" t="s">
        <v>1</v>
      </c>
      <c r="W219" s="47" t="s">
        <v>67</v>
      </c>
      <c r="X219" s="46" t="s">
        <v>1</v>
      </c>
      <c r="Y219" s="46" t="s">
        <v>1</v>
      </c>
      <c r="Z219" s="46" t="s">
        <v>1</v>
      </c>
      <c r="AA219" s="46" t="s">
        <v>1</v>
      </c>
      <c r="AB219" s="46" t="s">
        <v>1</v>
      </c>
      <c r="AC219" s="46" t="s">
        <v>1</v>
      </c>
      <c r="AD219" s="46" t="s">
        <v>1</v>
      </c>
      <c r="AE219" s="51" t="s">
        <v>68</v>
      </c>
      <c r="AF219" s="46" t="s">
        <v>1</v>
      </c>
      <c r="AG219" s="46" t="s">
        <v>1</v>
      </c>
      <c r="AH219" s="46" t="s">
        <v>1</v>
      </c>
      <c r="AI219" s="46" t="s">
        <v>1</v>
      </c>
      <c r="AJ219" s="46" t="s">
        <v>1</v>
      </c>
      <c r="AK219" s="46" t="s">
        <v>1</v>
      </c>
      <c r="AL219" s="47" t="s">
        <v>67</v>
      </c>
      <c r="AM219" s="46" t="s">
        <v>1</v>
      </c>
      <c r="AN219" s="46" t="s">
        <v>1</v>
      </c>
      <c r="AO219" s="46" t="s">
        <v>1</v>
      </c>
      <c r="AP219" s="46" t="s">
        <v>1</v>
      </c>
      <c r="AQ219" s="46" t="s">
        <v>1</v>
      </c>
      <c r="AR219" s="46" t="s">
        <v>1</v>
      </c>
      <c r="AS219" s="46" t="s">
        <v>1</v>
      </c>
      <c r="AT219" s="46" t="s">
        <v>1</v>
      </c>
      <c r="AU219" s="40" t="s">
        <v>62</v>
      </c>
      <c r="AV219" s="51" t="s">
        <v>68</v>
      </c>
      <c r="AW219" s="45" t="s">
        <v>71</v>
      </c>
      <c r="AX219" s="45">
        <v>1</v>
      </c>
      <c r="AY219" s="45">
        <v>1</v>
      </c>
      <c r="AZ219" s="48">
        <v>0</v>
      </c>
      <c r="BA219" s="49">
        <v>5.6</v>
      </c>
      <c r="BB219" s="50">
        <v>0.67</v>
      </c>
      <c r="BD219" s="30" t="e">
        <f>_xlfn.XLOOKUP(A219,'Non AGSA'!B:B,'Non AGSA'!B:B)</f>
        <v>#N/A</v>
      </c>
      <c r="BE219" s="30" t="e">
        <f>_xlfn.XLOOKUP(A219,'Dormant auditee list'!C:C,'Dormant auditee list'!C:C)</f>
        <v>#N/A</v>
      </c>
      <c r="BF219" s="30" t="str">
        <f>_xlfn.XLOOKUP(A219,Reworked!A:A,Reworked!I:I)</f>
        <v>Qualified</v>
      </c>
      <c r="BH219" s="30">
        <v>1</v>
      </c>
      <c r="BI219" s="30">
        <v>3</v>
      </c>
    </row>
    <row r="220" spans="1:61" ht="26.25" hidden="1" customHeight="1" x14ac:dyDescent="0.25">
      <c r="A220" s="76">
        <v>1328</v>
      </c>
      <c r="B220" s="77" t="s">
        <v>264</v>
      </c>
      <c r="C220" s="46" t="s">
        <v>124</v>
      </c>
      <c r="D220" s="46" t="s">
        <v>76</v>
      </c>
      <c r="E220" s="46" t="s">
        <v>820</v>
      </c>
      <c r="F220" s="46" t="s">
        <v>1</v>
      </c>
      <c r="G220" s="46" t="s">
        <v>843</v>
      </c>
      <c r="H220" s="77" t="s">
        <v>833</v>
      </c>
      <c r="I220" s="77" t="s">
        <v>827</v>
      </c>
      <c r="J220" s="42" t="s">
        <v>66</v>
      </c>
      <c r="K220" s="46" t="s">
        <v>1</v>
      </c>
      <c r="L220" s="51" t="s">
        <v>68</v>
      </c>
      <c r="M220" s="56" t="s">
        <v>142</v>
      </c>
      <c r="N220" s="46" t="s">
        <v>1</v>
      </c>
      <c r="O220" s="51" t="s">
        <v>68</v>
      </c>
      <c r="P220" s="46" t="s">
        <v>1</v>
      </c>
      <c r="Q220" s="46" t="s">
        <v>1</v>
      </c>
      <c r="R220" s="40" t="s">
        <v>62</v>
      </c>
      <c r="S220" s="46" t="s">
        <v>1</v>
      </c>
      <c r="T220" s="46" t="s">
        <v>1</v>
      </c>
      <c r="U220" s="46" t="s">
        <v>1</v>
      </c>
      <c r="V220" s="46" t="s">
        <v>1</v>
      </c>
      <c r="W220" s="40" t="s">
        <v>62</v>
      </c>
      <c r="X220" s="46" t="s">
        <v>1</v>
      </c>
      <c r="Y220" s="46" t="s">
        <v>1</v>
      </c>
      <c r="Z220" s="46" t="s">
        <v>1</v>
      </c>
      <c r="AA220" s="46" t="s">
        <v>1</v>
      </c>
      <c r="AB220" s="46" t="s">
        <v>1</v>
      </c>
      <c r="AC220" s="46" t="s">
        <v>1</v>
      </c>
      <c r="AD220" s="46" t="s">
        <v>1</v>
      </c>
      <c r="AE220" s="51" t="s">
        <v>68</v>
      </c>
      <c r="AF220" s="46" t="s">
        <v>1</v>
      </c>
      <c r="AG220" s="46" t="s">
        <v>1</v>
      </c>
      <c r="AH220" s="46" t="s">
        <v>1</v>
      </c>
      <c r="AI220" s="46" t="s">
        <v>1</v>
      </c>
      <c r="AJ220" s="46" t="s">
        <v>1</v>
      </c>
      <c r="AK220" s="46" t="s">
        <v>1</v>
      </c>
      <c r="AL220" s="46" t="s">
        <v>1</v>
      </c>
      <c r="AM220" s="46" t="s">
        <v>1</v>
      </c>
      <c r="AN220" s="46" t="s">
        <v>1</v>
      </c>
      <c r="AO220" s="46" t="s">
        <v>1</v>
      </c>
      <c r="AP220" s="46" t="s">
        <v>1</v>
      </c>
      <c r="AQ220" s="46" t="s">
        <v>1</v>
      </c>
      <c r="AR220" s="46" t="s">
        <v>1</v>
      </c>
      <c r="AS220" s="46" t="s">
        <v>1</v>
      </c>
      <c r="AT220" s="46" t="s">
        <v>1</v>
      </c>
      <c r="AU220" s="46" t="s">
        <v>1</v>
      </c>
      <c r="AV220" s="46" t="s">
        <v>1</v>
      </c>
      <c r="AW220" s="47" t="s">
        <v>63</v>
      </c>
      <c r="AX220" s="42">
        <v>2</v>
      </c>
      <c r="AY220" s="54">
        <v>0</v>
      </c>
      <c r="AZ220" s="48">
        <v>0</v>
      </c>
      <c r="BA220" s="48">
        <v>0</v>
      </c>
      <c r="BB220" s="55">
        <v>0</v>
      </c>
      <c r="BD220" s="30" t="e">
        <f>_xlfn.XLOOKUP(A220,'Non AGSA'!B:B,'Non AGSA'!B:B)</f>
        <v>#N/A</v>
      </c>
      <c r="BE220" s="30" t="e">
        <f>_xlfn.XLOOKUP(A220,'Dormant auditee list'!C:C,'Dormant auditee list'!C:C)</f>
        <v>#N/A</v>
      </c>
      <c r="BF220" s="30" t="str">
        <f>_xlfn.XLOOKUP(A220,Reworked!A:A,Reworked!I:I)</f>
        <v>Unqualified with findings</v>
      </c>
      <c r="BH220" s="30">
        <v>1</v>
      </c>
      <c r="BI220" s="30">
        <v>2</v>
      </c>
    </row>
    <row r="221" spans="1:61" ht="27" hidden="1" customHeight="1" x14ac:dyDescent="0.25">
      <c r="A221" s="76">
        <v>1305</v>
      </c>
      <c r="B221" s="77" t="s">
        <v>140</v>
      </c>
      <c r="C221" s="46" t="s">
        <v>124</v>
      </c>
      <c r="D221" s="46" t="s">
        <v>102</v>
      </c>
      <c r="E221" s="46" t="s">
        <v>820</v>
      </c>
      <c r="F221" s="46" t="s">
        <v>1</v>
      </c>
      <c r="G221" s="46" t="s">
        <v>843</v>
      </c>
      <c r="H221" s="77" t="s">
        <v>833</v>
      </c>
      <c r="I221" s="77" t="s">
        <v>827</v>
      </c>
      <c r="J221" s="45" t="s">
        <v>57</v>
      </c>
      <c r="K221" s="46" t="s">
        <v>1</v>
      </c>
      <c r="L221" s="46" t="s">
        <v>1</v>
      </c>
      <c r="M221" s="45" t="s">
        <v>57</v>
      </c>
      <c r="N221" s="46" t="s">
        <v>1</v>
      </c>
      <c r="O221" s="46" t="s">
        <v>1</v>
      </c>
      <c r="P221" s="46" t="s">
        <v>1</v>
      </c>
      <c r="Q221" s="46" t="s">
        <v>1</v>
      </c>
      <c r="R221" s="46" t="s">
        <v>1</v>
      </c>
      <c r="S221" s="46" t="s">
        <v>1</v>
      </c>
      <c r="T221" s="46" t="s">
        <v>1</v>
      </c>
      <c r="U221" s="46" t="s">
        <v>1</v>
      </c>
      <c r="V221" s="46" t="s">
        <v>1</v>
      </c>
      <c r="W221" s="46" t="s">
        <v>1</v>
      </c>
      <c r="X221" s="46" t="s">
        <v>1</v>
      </c>
      <c r="Y221" s="46" t="s">
        <v>1</v>
      </c>
      <c r="Z221" s="46" t="s">
        <v>1</v>
      </c>
      <c r="AA221" s="46" t="s">
        <v>1</v>
      </c>
      <c r="AB221" s="46" t="s">
        <v>1</v>
      </c>
      <c r="AC221" s="46" t="s">
        <v>1</v>
      </c>
      <c r="AD221" s="46" t="s">
        <v>1</v>
      </c>
      <c r="AE221" s="46" t="s">
        <v>1</v>
      </c>
      <c r="AF221" s="46" t="s">
        <v>1</v>
      </c>
      <c r="AG221" s="46" t="s">
        <v>1</v>
      </c>
      <c r="AH221" s="46" t="s">
        <v>1</v>
      </c>
      <c r="AI221" s="46" t="s">
        <v>1</v>
      </c>
      <c r="AJ221" s="46" t="s">
        <v>1</v>
      </c>
      <c r="AK221" s="46" t="s">
        <v>1</v>
      </c>
      <c r="AL221" s="46" t="s">
        <v>1</v>
      </c>
      <c r="AM221" s="46" t="s">
        <v>1</v>
      </c>
      <c r="AN221" s="46" t="s">
        <v>1</v>
      </c>
      <c r="AO221" s="46" t="s">
        <v>1</v>
      </c>
      <c r="AP221" s="46" t="s">
        <v>1</v>
      </c>
      <c r="AQ221" s="46" t="s">
        <v>1</v>
      </c>
      <c r="AR221" s="46" t="s">
        <v>1</v>
      </c>
      <c r="AS221" s="46" t="s">
        <v>1</v>
      </c>
      <c r="AT221" s="46" t="s">
        <v>1</v>
      </c>
      <c r="AU221" s="46" t="s">
        <v>1</v>
      </c>
      <c r="AV221" s="46" t="s">
        <v>1</v>
      </c>
      <c r="AW221" s="45" t="s">
        <v>71</v>
      </c>
      <c r="AX221" s="45">
        <v>1</v>
      </c>
      <c r="AY221" s="54">
        <v>0</v>
      </c>
      <c r="AZ221" s="48">
        <v>0</v>
      </c>
      <c r="BA221" s="48">
        <v>0</v>
      </c>
      <c r="BB221" s="55">
        <v>0</v>
      </c>
      <c r="BD221" s="30" t="e">
        <f>_xlfn.XLOOKUP(A221,'Non AGSA'!B:B,'Non AGSA'!B:B)</f>
        <v>#N/A</v>
      </c>
      <c r="BE221" s="30" t="e">
        <f>_xlfn.XLOOKUP(A221,'Dormant auditee list'!C:C,'Dormant auditee list'!C:C)</f>
        <v>#N/A</v>
      </c>
      <c r="BF221" s="30" t="str">
        <f>_xlfn.XLOOKUP(A221,Reworked!A:A,Reworked!I:I)</f>
        <v>Unqualified with no findings</v>
      </c>
      <c r="BH221" s="30">
        <v>1</v>
      </c>
      <c r="BI221" s="30">
        <v>1</v>
      </c>
    </row>
    <row r="222" spans="1:61" ht="26.25" hidden="1" customHeight="1" x14ac:dyDescent="0.25">
      <c r="A222" s="76">
        <v>1306</v>
      </c>
      <c r="B222" s="77" t="s">
        <v>265</v>
      </c>
      <c r="C222" s="46" t="s">
        <v>124</v>
      </c>
      <c r="D222" s="46" t="s">
        <v>829</v>
      </c>
      <c r="E222" s="46" t="s">
        <v>820</v>
      </c>
      <c r="F222" s="46" t="s">
        <v>1</v>
      </c>
      <c r="G222" s="46" t="s">
        <v>843</v>
      </c>
      <c r="H222" s="77" t="s">
        <v>833</v>
      </c>
      <c r="I222" s="77" t="s">
        <v>827</v>
      </c>
      <c r="J222" s="42" t="s">
        <v>66</v>
      </c>
      <c r="K222" s="46" t="s">
        <v>1</v>
      </c>
      <c r="L222" s="51" t="s">
        <v>68</v>
      </c>
      <c r="M222" s="42" t="s">
        <v>66</v>
      </c>
      <c r="N222" s="46" t="s">
        <v>1</v>
      </c>
      <c r="O222" s="51" t="s">
        <v>68</v>
      </c>
      <c r="P222" s="46" t="s">
        <v>1</v>
      </c>
      <c r="Q222" s="46" t="s">
        <v>1</v>
      </c>
      <c r="R222" s="46" t="s">
        <v>1</v>
      </c>
      <c r="S222" s="46" t="s">
        <v>1</v>
      </c>
      <c r="T222" s="46" t="s">
        <v>1</v>
      </c>
      <c r="U222" s="46" t="s">
        <v>1</v>
      </c>
      <c r="V222" s="46" t="s">
        <v>1</v>
      </c>
      <c r="W222" s="46" t="s">
        <v>1</v>
      </c>
      <c r="X222" s="46" t="s">
        <v>1</v>
      </c>
      <c r="Y222" s="46" t="s">
        <v>1</v>
      </c>
      <c r="Z222" s="46" t="s">
        <v>1</v>
      </c>
      <c r="AA222" s="46" t="s">
        <v>1</v>
      </c>
      <c r="AB222" s="46" t="s">
        <v>1</v>
      </c>
      <c r="AC222" s="46" t="s">
        <v>1</v>
      </c>
      <c r="AD222" s="46" t="s">
        <v>1</v>
      </c>
      <c r="AE222" s="51" t="s">
        <v>68</v>
      </c>
      <c r="AF222" s="46" t="s">
        <v>1</v>
      </c>
      <c r="AG222" s="46" t="s">
        <v>1</v>
      </c>
      <c r="AH222" s="46" t="s">
        <v>1</v>
      </c>
      <c r="AI222" s="46" t="s">
        <v>1</v>
      </c>
      <c r="AJ222" s="46" t="s">
        <v>1</v>
      </c>
      <c r="AK222" s="46" t="s">
        <v>1</v>
      </c>
      <c r="AL222" s="46" t="s">
        <v>1</v>
      </c>
      <c r="AM222" s="46" t="s">
        <v>1</v>
      </c>
      <c r="AN222" s="46" t="s">
        <v>1</v>
      </c>
      <c r="AO222" s="46" t="s">
        <v>1</v>
      </c>
      <c r="AP222" s="46" t="s">
        <v>1</v>
      </c>
      <c r="AQ222" s="46" t="s">
        <v>1</v>
      </c>
      <c r="AR222" s="46" t="s">
        <v>1</v>
      </c>
      <c r="AS222" s="46" t="s">
        <v>1</v>
      </c>
      <c r="AT222" s="46" t="s">
        <v>1</v>
      </c>
      <c r="AU222" s="46" t="s">
        <v>1</v>
      </c>
      <c r="AV222" s="47" t="s">
        <v>67</v>
      </c>
      <c r="AW222" s="45" t="s">
        <v>71</v>
      </c>
      <c r="AX222" s="45">
        <v>1</v>
      </c>
      <c r="AY222" s="45">
        <v>1</v>
      </c>
      <c r="AZ222" s="48">
        <v>0</v>
      </c>
      <c r="BA222" s="48">
        <v>0</v>
      </c>
      <c r="BB222" s="55">
        <v>0</v>
      </c>
      <c r="BD222" s="30" t="e">
        <f>_xlfn.XLOOKUP(A222,'Non AGSA'!B:B,'Non AGSA'!B:B)</f>
        <v>#N/A</v>
      </c>
      <c r="BE222" s="30" t="e">
        <f>_xlfn.XLOOKUP(A222,'Dormant auditee list'!C:C,'Dormant auditee list'!C:C)</f>
        <v>#N/A</v>
      </c>
      <c r="BF222" s="30" t="str">
        <f>_xlfn.XLOOKUP(A222,Reworked!A:A,Reworked!I:I)</f>
        <v>Unqualified with findings</v>
      </c>
      <c r="BH222" s="30">
        <v>1</v>
      </c>
      <c r="BI222" s="30">
        <v>2</v>
      </c>
    </row>
    <row r="223" spans="1:61" ht="26.25" hidden="1" customHeight="1" x14ac:dyDescent="0.25">
      <c r="A223" s="76">
        <v>1313</v>
      </c>
      <c r="B223" s="77" t="s">
        <v>266</v>
      </c>
      <c r="C223" s="46" t="s">
        <v>124</v>
      </c>
      <c r="D223" s="46" t="s">
        <v>65</v>
      </c>
      <c r="E223" s="46" t="s">
        <v>820</v>
      </c>
      <c r="F223" s="46" t="s">
        <v>1</v>
      </c>
      <c r="G223" s="46" t="s">
        <v>843</v>
      </c>
      <c r="H223" s="77" t="s">
        <v>833</v>
      </c>
      <c r="I223" s="77" t="s">
        <v>827</v>
      </c>
      <c r="J223" s="42" t="s">
        <v>66</v>
      </c>
      <c r="K223" s="46" t="s">
        <v>1</v>
      </c>
      <c r="L223" s="51" t="s">
        <v>68</v>
      </c>
      <c r="M223" s="42" t="s">
        <v>66</v>
      </c>
      <c r="N223" s="46" t="s">
        <v>1</v>
      </c>
      <c r="O223" s="51" t="s">
        <v>68</v>
      </c>
      <c r="P223" s="46" t="s">
        <v>1</v>
      </c>
      <c r="Q223" s="46" t="s">
        <v>1</v>
      </c>
      <c r="R223" s="46" t="s">
        <v>1</v>
      </c>
      <c r="S223" s="46" t="s">
        <v>1</v>
      </c>
      <c r="T223" s="46" t="s">
        <v>1</v>
      </c>
      <c r="U223" s="46" t="s">
        <v>1</v>
      </c>
      <c r="V223" s="46" t="s">
        <v>1</v>
      </c>
      <c r="W223" s="46" t="s">
        <v>1</v>
      </c>
      <c r="X223" s="46" t="s">
        <v>1</v>
      </c>
      <c r="Y223" s="46" t="s">
        <v>1</v>
      </c>
      <c r="Z223" s="46" t="s">
        <v>1</v>
      </c>
      <c r="AA223" s="46" t="s">
        <v>1</v>
      </c>
      <c r="AB223" s="46" t="s">
        <v>1</v>
      </c>
      <c r="AC223" s="46" t="s">
        <v>1</v>
      </c>
      <c r="AD223" s="46" t="s">
        <v>1</v>
      </c>
      <c r="AE223" s="51" t="s">
        <v>68</v>
      </c>
      <c r="AF223" s="46" t="s">
        <v>1</v>
      </c>
      <c r="AG223" s="46" t="s">
        <v>1</v>
      </c>
      <c r="AH223" s="51" t="s">
        <v>68</v>
      </c>
      <c r="AI223" s="46" t="s">
        <v>1</v>
      </c>
      <c r="AJ223" s="46" t="s">
        <v>1</v>
      </c>
      <c r="AK223" s="46" t="s">
        <v>1</v>
      </c>
      <c r="AL223" s="46" t="s">
        <v>1</v>
      </c>
      <c r="AM223" s="46" t="s">
        <v>1</v>
      </c>
      <c r="AN223" s="46" t="s">
        <v>1</v>
      </c>
      <c r="AO223" s="46" t="s">
        <v>1</v>
      </c>
      <c r="AP223" s="46" t="s">
        <v>1</v>
      </c>
      <c r="AQ223" s="46" t="s">
        <v>1</v>
      </c>
      <c r="AR223" s="46" t="s">
        <v>1</v>
      </c>
      <c r="AS223" s="46" t="s">
        <v>1</v>
      </c>
      <c r="AT223" s="46" t="s">
        <v>1</v>
      </c>
      <c r="AU223" s="46" t="s">
        <v>1</v>
      </c>
      <c r="AV223" s="46" t="s">
        <v>1</v>
      </c>
      <c r="AW223" s="45" t="s">
        <v>71</v>
      </c>
      <c r="AX223" s="42">
        <v>2</v>
      </c>
      <c r="AY223" s="54">
        <v>0</v>
      </c>
      <c r="AZ223" s="48">
        <v>0</v>
      </c>
      <c r="BA223" s="48">
        <v>0</v>
      </c>
      <c r="BB223" s="55">
        <v>0</v>
      </c>
      <c r="BD223" s="30" t="e">
        <f>_xlfn.XLOOKUP(A223,'Non AGSA'!B:B,'Non AGSA'!B:B)</f>
        <v>#N/A</v>
      </c>
      <c r="BE223" s="30" t="e">
        <f>_xlfn.XLOOKUP(A223,'Dormant auditee list'!C:C,'Dormant auditee list'!C:C)</f>
        <v>#N/A</v>
      </c>
      <c r="BF223" s="30" t="str">
        <f>_xlfn.XLOOKUP(A223,Reworked!A:A,Reworked!I:I)</f>
        <v>Unqualified with findings</v>
      </c>
      <c r="BH223" s="30">
        <v>1</v>
      </c>
      <c r="BI223" s="30">
        <v>2</v>
      </c>
    </row>
    <row r="224" spans="1:61" ht="27" hidden="1" customHeight="1" x14ac:dyDescent="0.25">
      <c r="A224" s="76">
        <v>126</v>
      </c>
      <c r="B224" s="77" t="s">
        <v>267</v>
      </c>
      <c r="C224" s="46" t="s">
        <v>124</v>
      </c>
      <c r="D224" s="46" t="s">
        <v>829</v>
      </c>
      <c r="E224" s="46" t="s">
        <v>820</v>
      </c>
      <c r="F224" s="46" t="s">
        <v>1</v>
      </c>
      <c r="G224" s="46" t="s">
        <v>843</v>
      </c>
      <c r="H224" s="77" t="s">
        <v>833</v>
      </c>
      <c r="I224" s="77" t="s">
        <v>827</v>
      </c>
      <c r="J224" s="42" t="s">
        <v>66</v>
      </c>
      <c r="K224" s="40" t="s">
        <v>62</v>
      </c>
      <c r="L224" s="51" t="s">
        <v>68</v>
      </c>
      <c r="M224" s="56" t="s">
        <v>142</v>
      </c>
      <c r="N224" s="47" t="s">
        <v>67</v>
      </c>
      <c r="O224" s="51" t="s">
        <v>68</v>
      </c>
      <c r="P224" s="46" t="s">
        <v>1</v>
      </c>
      <c r="Q224" s="46" t="s">
        <v>1</v>
      </c>
      <c r="R224" s="46" t="s">
        <v>1</v>
      </c>
      <c r="S224" s="46" t="s">
        <v>1</v>
      </c>
      <c r="T224" s="46" t="s">
        <v>1</v>
      </c>
      <c r="U224" s="40" t="s">
        <v>62</v>
      </c>
      <c r="V224" s="46" t="s">
        <v>1</v>
      </c>
      <c r="W224" s="46" t="s">
        <v>1</v>
      </c>
      <c r="X224" s="46" t="s">
        <v>1</v>
      </c>
      <c r="Y224" s="46" t="s">
        <v>1</v>
      </c>
      <c r="Z224" s="46" t="s">
        <v>1</v>
      </c>
      <c r="AA224" s="40" t="s">
        <v>62</v>
      </c>
      <c r="AB224" s="46" t="s">
        <v>1</v>
      </c>
      <c r="AC224" s="46" t="s">
        <v>1</v>
      </c>
      <c r="AD224" s="46" t="s">
        <v>1</v>
      </c>
      <c r="AE224" s="51" t="s">
        <v>68</v>
      </c>
      <c r="AF224" s="51" t="s">
        <v>68</v>
      </c>
      <c r="AG224" s="46" t="s">
        <v>1</v>
      </c>
      <c r="AH224" s="46" t="s">
        <v>1</v>
      </c>
      <c r="AI224" s="46" t="s">
        <v>1</v>
      </c>
      <c r="AJ224" s="46" t="s">
        <v>1</v>
      </c>
      <c r="AK224" s="40" t="s">
        <v>62</v>
      </c>
      <c r="AL224" s="46" t="s">
        <v>1</v>
      </c>
      <c r="AM224" s="46" t="s">
        <v>1</v>
      </c>
      <c r="AN224" s="46" t="s">
        <v>1</v>
      </c>
      <c r="AO224" s="46" t="s">
        <v>1</v>
      </c>
      <c r="AP224" s="46" t="s">
        <v>1</v>
      </c>
      <c r="AQ224" s="46" t="s">
        <v>1</v>
      </c>
      <c r="AR224" s="46" t="s">
        <v>1</v>
      </c>
      <c r="AS224" s="46" t="s">
        <v>1</v>
      </c>
      <c r="AT224" s="46" t="s">
        <v>1</v>
      </c>
      <c r="AU224" s="51" t="s">
        <v>68</v>
      </c>
      <c r="AV224" s="46" t="s">
        <v>1</v>
      </c>
      <c r="AW224" s="45" t="s">
        <v>71</v>
      </c>
      <c r="AX224" s="45">
        <v>1</v>
      </c>
      <c r="AY224" s="45">
        <v>1</v>
      </c>
      <c r="AZ224" s="48">
        <v>0</v>
      </c>
      <c r="BA224" s="49">
        <v>3</v>
      </c>
      <c r="BB224" s="53">
        <v>0</v>
      </c>
      <c r="BD224" s="30" t="e">
        <f>_xlfn.XLOOKUP(A224,'Non AGSA'!B:B,'Non AGSA'!B:B)</f>
        <v>#N/A</v>
      </c>
      <c r="BE224" s="30" t="e">
        <f>_xlfn.XLOOKUP(A224,'Dormant auditee list'!C:C,'Dormant auditee list'!C:C)</f>
        <v>#N/A</v>
      </c>
      <c r="BF224" s="30" t="str">
        <f>_xlfn.XLOOKUP(A224,Reworked!A:A,Reworked!I:I)</f>
        <v>Unqualified with findings</v>
      </c>
      <c r="BH224" s="30">
        <v>1</v>
      </c>
      <c r="BI224" s="30">
        <v>2</v>
      </c>
    </row>
    <row r="225" spans="1:61" ht="26.25" hidden="1" customHeight="1" x14ac:dyDescent="0.25">
      <c r="A225" s="76">
        <v>1314</v>
      </c>
      <c r="B225" s="77" t="s">
        <v>357</v>
      </c>
      <c r="C225" s="46" t="s">
        <v>124</v>
      </c>
      <c r="D225" s="46" t="s">
        <v>65</v>
      </c>
      <c r="E225" s="46" t="s">
        <v>820</v>
      </c>
      <c r="F225" s="46" t="s">
        <v>1</v>
      </c>
      <c r="G225" s="46" t="s">
        <v>843</v>
      </c>
      <c r="H225" s="77" t="s">
        <v>833</v>
      </c>
      <c r="I225" s="77" t="s">
        <v>827</v>
      </c>
      <c r="J225" s="56" t="s">
        <v>142</v>
      </c>
      <c r="K225" s="46" t="s">
        <v>1</v>
      </c>
      <c r="L225" s="51" t="s">
        <v>68</v>
      </c>
      <c r="M225" s="42" t="s">
        <v>66</v>
      </c>
      <c r="N225" s="46" t="s">
        <v>1</v>
      </c>
      <c r="O225" s="47" t="s">
        <v>67</v>
      </c>
      <c r="P225" s="47" t="s">
        <v>67</v>
      </c>
      <c r="Q225" s="47" t="s">
        <v>67</v>
      </c>
      <c r="R225" s="46" t="s">
        <v>1</v>
      </c>
      <c r="S225" s="46" t="s">
        <v>1</v>
      </c>
      <c r="T225" s="46" t="s">
        <v>1</v>
      </c>
      <c r="U225" s="46" t="s">
        <v>1</v>
      </c>
      <c r="V225" s="46" t="s">
        <v>1</v>
      </c>
      <c r="W225" s="47" t="s">
        <v>67</v>
      </c>
      <c r="X225" s="46" t="s">
        <v>1</v>
      </c>
      <c r="Y225" s="46" t="s">
        <v>1</v>
      </c>
      <c r="Z225" s="46" t="s">
        <v>1</v>
      </c>
      <c r="AA225" s="46" t="s">
        <v>1</v>
      </c>
      <c r="AB225" s="46" t="s">
        <v>1</v>
      </c>
      <c r="AC225" s="46" t="s">
        <v>1</v>
      </c>
      <c r="AD225" s="46" t="s">
        <v>1</v>
      </c>
      <c r="AE225" s="51" t="s">
        <v>68</v>
      </c>
      <c r="AF225" s="46" t="s">
        <v>1</v>
      </c>
      <c r="AG225" s="46" t="s">
        <v>1</v>
      </c>
      <c r="AH225" s="46" t="s">
        <v>1</v>
      </c>
      <c r="AI225" s="46" t="s">
        <v>1</v>
      </c>
      <c r="AJ225" s="46" t="s">
        <v>1</v>
      </c>
      <c r="AK225" s="46" t="s">
        <v>1</v>
      </c>
      <c r="AL225" s="51" t="s">
        <v>68</v>
      </c>
      <c r="AM225" s="46" t="s">
        <v>1</v>
      </c>
      <c r="AN225" s="46" t="s">
        <v>1</v>
      </c>
      <c r="AO225" s="46" t="s">
        <v>1</v>
      </c>
      <c r="AP225" s="46" t="s">
        <v>1</v>
      </c>
      <c r="AQ225" s="46" t="s">
        <v>1</v>
      </c>
      <c r="AR225" s="51" t="s">
        <v>68</v>
      </c>
      <c r="AS225" s="46" t="s">
        <v>1</v>
      </c>
      <c r="AT225" s="46" t="s">
        <v>1</v>
      </c>
      <c r="AU225" s="46" t="s">
        <v>1</v>
      </c>
      <c r="AV225" s="51" t="s">
        <v>68</v>
      </c>
      <c r="AW225" s="45" t="s">
        <v>71</v>
      </c>
      <c r="AX225" s="42">
        <v>2</v>
      </c>
      <c r="AY225" s="54">
        <v>0</v>
      </c>
      <c r="AZ225" s="48">
        <v>0</v>
      </c>
      <c r="BA225" s="48">
        <v>0</v>
      </c>
      <c r="BB225" s="55">
        <v>0</v>
      </c>
      <c r="BD225" s="30" t="e">
        <f>_xlfn.XLOOKUP(A225,'Non AGSA'!B:B,'Non AGSA'!B:B)</f>
        <v>#N/A</v>
      </c>
      <c r="BE225" s="30" t="e">
        <f>_xlfn.XLOOKUP(A225,'Dormant auditee list'!C:C,'Dormant auditee list'!C:C)</f>
        <v>#N/A</v>
      </c>
      <c r="BF225" s="30" t="str">
        <f>_xlfn.XLOOKUP(A225,Reworked!A:A,Reworked!I:I)</f>
        <v>Qualified</v>
      </c>
      <c r="BH225" s="30">
        <v>1</v>
      </c>
      <c r="BI225" s="30">
        <v>3</v>
      </c>
    </row>
    <row r="226" spans="1:61" ht="27" hidden="1" customHeight="1" x14ac:dyDescent="0.25">
      <c r="A226" s="76">
        <v>1338</v>
      </c>
      <c r="B226" s="77" t="s">
        <v>141</v>
      </c>
      <c r="C226" s="46" t="s">
        <v>124</v>
      </c>
      <c r="D226" s="46" t="s">
        <v>61</v>
      </c>
      <c r="E226" s="46" t="s">
        <v>820</v>
      </c>
      <c r="F226" s="46" t="s">
        <v>1</v>
      </c>
      <c r="G226" s="46" t="s">
        <v>843</v>
      </c>
      <c r="H226" s="77" t="s">
        <v>833</v>
      </c>
      <c r="I226" s="77" t="s">
        <v>827</v>
      </c>
      <c r="J226" s="45" t="s">
        <v>57</v>
      </c>
      <c r="K226" s="46" t="s">
        <v>1</v>
      </c>
      <c r="L226" s="40" t="s">
        <v>62</v>
      </c>
      <c r="M226" s="56" t="s">
        <v>142</v>
      </c>
      <c r="N226" s="46" t="s">
        <v>1</v>
      </c>
      <c r="O226" s="51" t="s">
        <v>68</v>
      </c>
      <c r="P226" s="46" t="s">
        <v>1</v>
      </c>
      <c r="Q226" s="40" t="s">
        <v>62</v>
      </c>
      <c r="R226" s="46" t="s">
        <v>1</v>
      </c>
      <c r="S226" s="46" t="s">
        <v>1</v>
      </c>
      <c r="T226" s="47" t="s">
        <v>67</v>
      </c>
      <c r="U226" s="40" t="s">
        <v>62</v>
      </c>
      <c r="V226" s="46" t="s">
        <v>1</v>
      </c>
      <c r="W226" s="46" t="s">
        <v>1</v>
      </c>
      <c r="X226" s="46" t="s">
        <v>1</v>
      </c>
      <c r="Y226" s="46" t="s">
        <v>1</v>
      </c>
      <c r="Z226" s="46" t="s">
        <v>1</v>
      </c>
      <c r="AA226" s="46" t="s">
        <v>1</v>
      </c>
      <c r="AB226" s="46" t="s">
        <v>1</v>
      </c>
      <c r="AC226" s="46" t="s">
        <v>1</v>
      </c>
      <c r="AD226" s="46" t="s">
        <v>1</v>
      </c>
      <c r="AE226" s="40" t="s">
        <v>62</v>
      </c>
      <c r="AF226" s="46" t="s">
        <v>1</v>
      </c>
      <c r="AG226" s="46" t="s">
        <v>1</v>
      </c>
      <c r="AH226" s="46" t="s">
        <v>1</v>
      </c>
      <c r="AI226" s="46" t="s">
        <v>1</v>
      </c>
      <c r="AJ226" s="46" t="s">
        <v>1</v>
      </c>
      <c r="AK226" s="46" t="s">
        <v>1</v>
      </c>
      <c r="AL226" s="46" t="s">
        <v>1</v>
      </c>
      <c r="AM226" s="46" t="s">
        <v>1</v>
      </c>
      <c r="AN226" s="46" t="s">
        <v>1</v>
      </c>
      <c r="AO226" s="46" t="s">
        <v>1</v>
      </c>
      <c r="AP226" s="46" t="s">
        <v>1</v>
      </c>
      <c r="AQ226" s="46" t="s">
        <v>1</v>
      </c>
      <c r="AR226" s="46" t="s">
        <v>1</v>
      </c>
      <c r="AS226" s="46" t="s">
        <v>1</v>
      </c>
      <c r="AT226" s="46" t="s">
        <v>1</v>
      </c>
      <c r="AU226" s="46" t="s">
        <v>1</v>
      </c>
      <c r="AV226" s="46" t="s">
        <v>1</v>
      </c>
      <c r="AW226" s="45" t="s">
        <v>71</v>
      </c>
      <c r="AX226" s="45">
        <v>1</v>
      </c>
      <c r="AY226" s="54">
        <v>0</v>
      </c>
      <c r="AZ226" s="48">
        <v>0</v>
      </c>
      <c r="BA226" s="52">
        <v>0.27</v>
      </c>
      <c r="BB226" s="53">
        <v>1E-3</v>
      </c>
      <c r="BD226" s="30" t="e">
        <f>_xlfn.XLOOKUP(A226,'Non AGSA'!B:B,'Non AGSA'!B:B)</f>
        <v>#N/A</v>
      </c>
      <c r="BE226" s="30" t="e">
        <f>_xlfn.XLOOKUP(A226,'Dormant auditee list'!C:C,'Dormant auditee list'!C:C)</f>
        <v>#N/A</v>
      </c>
      <c r="BF226" s="30" t="str">
        <f>_xlfn.XLOOKUP(A226,Reworked!A:A,Reworked!I:I)</f>
        <v>Unqualified with no findings</v>
      </c>
      <c r="BH226" s="30">
        <v>1</v>
      </c>
      <c r="BI226" s="30">
        <v>1</v>
      </c>
    </row>
    <row r="227" spans="1:61" ht="26.25" hidden="1" customHeight="1" x14ac:dyDescent="0.25">
      <c r="A227" s="76">
        <v>1344</v>
      </c>
      <c r="B227" s="77" t="s">
        <v>143</v>
      </c>
      <c r="C227" s="46" t="s">
        <v>124</v>
      </c>
      <c r="D227" s="46" t="s">
        <v>829</v>
      </c>
      <c r="E227" s="46" t="s">
        <v>820</v>
      </c>
      <c r="F227" s="46" t="s">
        <v>1</v>
      </c>
      <c r="G227" s="46" t="s">
        <v>843</v>
      </c>
      <c r="H227" s="77" t="s">
        <v>833</v>
      </c>
      <c r="I227" s="77" t="s">
        <v>827</v>
      </c>
      <c r="J227" s="45" t="s">
        <v>57</v>
      </c>
      <c r="K227" s="46" t="s">
        <v>1</v>
      </c>
      <c r="L227" s="46" t="s">
        <v>1</v>
      </c>
      <c r="M227" s="45" t="s">
        <v>57</v>
      </c>
      <c r="N227" s="46" t="s">
        <v>1</v>
      </c>
      <c r="O227" s="40" t="s">
        <v>62</v>
      </c>
      <c r="P227" s="46" t="s">
        <v>1</v>
      </c>
      <c r="Q227" s="46" t="s">
        <v>1</v>
      </c>
      <c r="R227" s="46" t="s">
        <v>1</v>
      </c>
      <c r="S227" s="46" t="s">
        <v>1</v>
      </c>
      <c r="T227" s="46" t="s">
        <v>1</v>
      </c>
      <c r="U227" s="46" t="s">
        <v>1</v>
      </c>
      <c r="V227" s="46" t="s">
        <v>1</v>
      </c>
      <c r="W227" s="46" t="s">
        <v>1</v>
      </c>
      <c r="X227" s="46" t="s">
        <v>1</v>
      </c>
      <c r="Y227" s="46" t="s">
        <v>1</v>
      </c>
      <c r="Z227" s="46" t="s">
        <v>1</v>
      </c>
      <c r="AA227" s="46" t="s">
        <v>1</v>
      </c>
      <c r="AB227" s="46" t="s">
        <v>1</v>
      </c>
      <c r="AC227" s="46" t="s">
        <v>1</v>
      </c>
      <c r="AD227" s="46" t="s">
        <v>1</v>
      </c>
      <c r="AE227" s="46" t="s">
        <v>1</v>
      </c>
      <c r="AF227" s="46" t="s">
        <v>1</v>
      </c>
      <c r="AG227" s="46" t="s">
        <v>1</v>
      </c>
      <c r="AH227" s="46" t="s">
        <v>1</v>
      </c>
      <c r="AI227" s="46" t="s">
        <v>1</v>
      </c>
      <c r="AJ227" s="46" t="s">
        <v>1</v>
      </c>
      <c r="AK227" s="46" t="s">
        <v>1</v>
      </c>
      <c r="AL227" s="46" t="s">
        <v>1</v>
      </c>
      <c r="AM227" s="46" t="s">
        <v>1</v>
      </c>
      <c r="AN227" s="46" t="s">
        <v>1</v>
      </c>
      <c r="AO227" s="46" t="s">
        <v>1</v>
      </c>
      <c r="AP227" s="46" t="s">
        <v>1</v>
      </c>
      <c r="AQ227" s="46" t="s">
        <v>1</v>
      </c>
      <c r="AR227" s="46" t="s">
        <v>1</v>
      </c>
      <c r="AS227" s="46" t="s">
        <v>1</v>
      </c>
      <c r="AT227" s="46" t="s">
        <v>1</v>
      </c>
      <c r="AU227" s="51" t="s">
        <v>68</v>
      </c>
      <c r="AV227" s="40" t="s">
        <v>62</v>
      </c>
      <c r="AW227" s="45" t="s">
        <v>71</v>
      </c>
      <c r="AX227" s="45">
        <v>1</v>
      </c>
      <c r="AY227" s="45">
        <v>1</v>
      </c>
      <c r="AZ227" s="48">
        <v>0</v>
      </c>
      <c r="BA227" s="52">
        <v>5</v>
      </c>
      <c r="BB227" s="53">
        <v>0.1</v>
      </c>
      <c r="BD227" s="30" t="e">
        <f>_xlfn.XLOOKUP(A227,'Non AGSA'!B:B,'Non AGSA'!B:B)</f>
        <v>#N/A</v>
      </c>
      <c r="BE227" s="30" t="e">
        <f>_xlfn.XLOOKUP(A227,'Dormant auditee list'!C:C,'Dormant auditee list'!C:C)</f>
        <v>#N/A</v>
      </c>
      <c r="BF227" s="30" t="str">
        <f>_xlfn.XLOOKUP(A227,Reworked!A:A,Reworked!I:I)</f>
        <v>Unqualified with no findings</v>
      </c>
      <c r="BH227" s="30">
        <v>1</v>
      </c>
      <c r="BI227" s="30">
        <v>1</v>
      </c>
    </row>
    <row r="228" spans="1:61" ht="34.5" hidden="1" customHeight="1" x14ac:dyDescent="0.25">
      <c r="A228" s="76">
        <v>133</v>
      </c>
      <c r="B228" s="77" t="s">
        <v>268</v>
      </c>
      <c r="C228" s="46" t="s">
        <v>124</v>
      </c>
      <c r="D228" s="46" t="s">
        <v>824</v>
      </c>
      <c r="E228" s="46" t="s">
        <v>820</v>
      </c>
      <c r="F228" s="46" t="s">
        <v>1</v>
      </c>
      <c r="G228" s="46" t="s">
        <v>834</v>
      </c>
      <c r="H228" s="77" t="s">
        <v>831</v>
      </c>
      <c r="I228" s="77" t="s">
        <v>827</v>
      </c>
      <c r="J228" s="42" t="s">
        <v>66</v>
      </c>
      <c r="K228" s="46" t="s">
        <v>1</v>
      </c>
      <c r="L228" s="51" t="s">
        <v>68</v>
      </c>
      <c r="M228" s="42" t="s">
        <v>66</v>
      </c>
      <c r="N228" s="46" t="s">
        <v>1</v>
      </c>
      <c r="O228" s="47" t="s">
        <v>67</v>
      </c>
      <c r="P228" s="46" t="s">
        <v>1</v>
      </c>
      <c r="Q228" s="46" t="s">
        <v>1</v>
      </c>
      <c r="R228" s="46" t="s">
        <v>1</v>
      </c>
      <c r="S228" s="46" t="s">
        <v>1</v>
      </c>
      <c r="T228" s="46" t="s">
        <v>1</v>
      </c>
      <c r="U228" s="46" t="s">
        <v>1</v>
      </c>
      <c r="V228" s="46" t="s">
        <v>1</v>
      </c>
      <c r="W228" s="46" t="s">
        <v>1</v>
      </c>
      <c r="X228" s="46" t="s">
        <v>1</v>
      </c>
      <c r="Y228" s="46" t="s">
        <v>1</v>
      </c>
      <c r="Z228" s="46" t="s">
        <v>1</v>
      </c>
      <c r="AA228" s="46" t="s">
        <v>1</v>
      </c>
      <c r="AB228" s="46" t="s">
        <v>1</v>
      </c>
      <c r="AC228" s="46" t="s">
        <v>1</v>
      </c>
      <c r="AD228" s="46" t="s">
        <v>1</v>
      </c>
      <c r="AE228" s="40" t="s">
        <v>62</v>
      </c>
      <c r="AF228" s="46" t="s">
        <v>1</v>
      </c>
      <c r="AG228" s="46" t="s">
        <v>1</v>
      </c>
      <c r="AH228" s="46" t="s">
        <v>1</v>
      </c>
      <c r="AI228" s="46" t="s">
        <v>1</v>
      </c>
      <c r="AJ228" s="46" t="s">
        <v>1</v>
      </c>
      <c r="AK228" s="46" t="s">
        <v>1</v>
      </c>
      <c r="AL228" s="46" t="s">
        <v>1</v>
      </c>
      <c r="AM228" s="46" t="s">
        <v>1</v>
      </c>
      <c r="AN228" s="46" t="s">
        <v>1</v>
      </c>
      <c r="AO228" s="46" t="s">
        <v>1</v>
      </c>
      <c r="AP228" s="46" t="s">
        <v>1</v>
      </c>
      <c r="AQ228" s="46" t="s">
        <v>1</v>
      </c>
      <c r="AR228" s="47" t="s">
        <v>67</v>
      </c>
      <c r="AS228" s="46" t="s">
        <v>1</v>
      </c>
      <c r="AT228" s="46" t="s">
        <v>1</v>
      </c>
      <c r="AU228" s="40" t="s">
        <v>62</v>
      </c>
      <c r="AV228" s="47" t="s">
        <v>67</v>
      </c>
      <c r="AW228" s="45" t="s">
        <v>71</v>
      </c>
      <c r="AX228" s="45">
        <v>1</v>
      </c>
      <c r="AY228" s="54">
        <v>0</v>
      </c>
      <c r="AZ228" s="48">
        <v>0</v>
      </c>
      <c r="BA228" s="52">
        <v>3.7</v>
      </c>
      <c r="BB228" s="50">
        <v>1.3</v>
      </c>
      <c r="BD228" s="30" t="e">
        <f>_xlfn.XLOOKUP(A228,'Non AGSA'!B:B,'Non AGSA'!B:B)</f>
        <v>#N/A</v>
      </c>
      <c r="BE228" s="30" t="e">
        <f>_xlfn.XLOOKUP(A228,'Dormant auditee list'!C:C,'Dormant auditee list'!C:C)</f>
        <v>#N/A</v>
      </c>
      <c r="BF228" s="30" t="str">
        <f>_xlfn.XLOOKUP(A228,Reworked!A:A,Reworked!I:I)</f>
        <v>Unqualified with findings</v>
      </c>
      <c r="BH228" s="30">
        <v>1</v>
      </c>
      <c r="BI228" s="30">
        <v>2</v>
      </c>
    </row>
    <row r="229" spans="1:61" ht="26.25" hidden="1" customHeight="1" x14ac:dyDescent="0.25">
      <c r="A229" s="76">
        <v>138</v>
      </c>
      <c r="B229" s="77" t="s">
        <v>144</v>
      </c>
      <c r="C229" s="46" t="s">
        <v>124</v>
      </c>
      <c r="D229" s="46" t="s">
        <v>829</v>
      </c>
      <c r="E229" s="46" t="s">
        <v>820</v>
      </c>
      <c r="F229" s="46" t="s">
        <v>1</v>
      </c>
      <c r="G229" s="46" t="s">
        <v>843</v>
      </c>
      <c r="H229" s="77" t="s">
        <v>833</v>
      </c>
      <c r="I229" s="77" t="s">
        <v>827</v>
      </c>
      <c r="J229" s="45" t="s">
        <v>57</v>
      </c>
      <c r="K229" s="46" t="s">
        <v>1</v>
      </c>
      <c r="L229" s="46" t="s">
        <v>1</v>
      </c>
      <c r="M229" s="45" t="s">
        <v>57</v>
      </c>
      <c r="N229" s="46" t="s">
        <v>1</v>
      </c>
      <c r="O229" s="46" t="s">
        <v>1</v>
      </c>
      <c r="P229" s="46" t="s">
        <v>1</v>
      </c>
      <c r="Q229" s="46" t="s">
        <v>1</v>
      </c>
      <c r="R229" s="46" t="s">
        <v>1</v>
      </c>
      <c r="S229" s="46" t="s">
        <v>1</v>
      </c>
      <c r="T229" s="46" t="s">
        <v>1</v>
      </c>
      <c r="U229" s="46" t="s">
        <v>1</v>
      </c>
      <c r="V229" s="46" t="s">
        <v>1</v>
      </c>
      <c r="W229" s="46" t="s">
        <v>1</v>
      </c>
      <c r="X229" s="46" t="s">
        <v>1</v>
      </c>
      <c r="Y229" s="46" t="s">
        <v>1</v>
      </c>
      <c r="Z229" s="46" t="s">
        <v>1</v>
      </c>
      <c r="AA229" s="46" t="s">
        <v>1</v>
      </c>
      <c r="AB229" s="46" t="s">
        <v>1</v>
      </c>
      <c r="AC229" s="46" t="s">
        <v>1</v>
      </c>
      <c r="AD229" s="46" t="s">
        <v>1</v>
      </c>
      <c r="AE229" s="46" t="s">
        <v>1</v>
      </c>
      <c r="AF229" s="46" t="s">
        <v>1</v>
      </c>
      <c r="AG229" s="46" t="s">
        <v>1</v>
      </c>
      <c r="AH229" s="46" t="s">
        <v>1</v>
      </c>
      <c r="AI229" s="46" t="s">
        <v>1</v>
      </c>
      <c r="AJ229" s="46" t="s">
        <v>1</v>
      </c>
      <c r="AK229" s="46" t="s">
        <v>1</v>
      </c>
      <c r="AL229" s="46" t="s">
        <v>1</v>
      </c>
      <c r="AM229" s="46" t="s">
        <v>1</v>
      </c>
      <c r="AN229" s="46" t="s">
        <v>1</v>
      </c>
      <c r="AO229" s="46" t="s">
        <v>1</v>
      </c>
      <c r="AP229" s="46" t="s">
        <v>1</v>
      </c>
      <c r="AQ229" s="46" t="s">
        <v>1</v>
      </c>
      <c r="AR229" s="46" t="s">
        <v>1</v>
      </c>
      <c r="AS229" s="46" t="s">
        <v>1</v>
      </c>
      <c r="AT229" s="46" t="s">
        <v>1</v>
      </c>
      <c r="AU229" s="46" t="s">
        <v>1</v>
      </c>
      <c r="AV229" s="46" t="s">
        <v>1</v>
      </c>
      <c r="AW229" s="45" t="s">
        <v>71</v>
      </c>
      <c r="AX229" s="45">
        <v>1</v>
      </c>
      <c r="AY229" s="45">
        <v>1</v>
      </c>
      <c r="AZ229" s="48">
        <v>0</v>
      </c>
      <c r="BA229" s="48">
        <v>0</v>
      </c>
      <c r="BB229" s="53">
        <v>0.03</v>
      </c>
      <c r="BD229" s="30" t="e">
        <f>_xlfn.XLOOKUP(A229,'Non AGSA'!B:B,'Non AGSA'!B:B)</f>
        <v>#N/A</v>
      </c>
      <c r="BE229" s="30" t="e">
        <f>_xlfn.XLOOKUP(A229,'Dormant auditee list'!C:C,'Dormant auditee list'!C:C)</f>
        <v>#N/A</v>
      </c>
      <c r="BF229" s="30" t="str">
        <f>_xlfn.XLOOKUP(A229,Reworked!A:A,Reworked!I:I)</f>
        <v>Unqualified with no findings</v>
      </c>
      <c r="BH229" s="30">
        <v>1</v>
      </c>
      <c r="BI229" s="30">
        <v>1</v>
      </c>
    </row>
    <row r="230" spans="1:61" ht="34.5" hidden="1" customHeight="1" x14ac:dyDescent="0.25">
      <c r="A230" s="76">
        <v>136</v>
      </c>
      <c r="B230" s="77" t="s">
        <v>145</v>
      </c>
      <c r="C230" s="46" t="s">
        <v>124</v>
      </c>
      <c r="D230" s="46" t="s">
        <v>835</v>
      </c>
      <c r="E230" s="46" t="s">
        <v>820</v>
      </c>
      <c r="F230" s="46" t="s">
        <v>1</v>
      </c>
      <c r="G230" s="46" t="s">
        <v>868</v>
      </c>
      <c r="H230" s="77" t="s">
        <v>831</v>
      </c>
      <c r="I230" s="77" t="s">
        <v>827</v>
      </c>
      <c r="J230" s="45" t="s">
        <v>57</v>
      </c>
      <c r="K230" s="46" t="s">
        <v>1</v>
      </c>
      <c r="L230" s="46" t="s">
        <v>1</v>
      </c>
      <c r="M230" s="45" t="s">
        <v>57</v>
      </c>
      <c r="N230" s="46" t="s">
        <v>1</v>
      </c>
      <c r="O230" s="46" t="s">
        <v>1</v>
      </c>
      <c r="P230" s="46" t="s">
        <v>1</v>
      </c>
      <c r="Q230" s="46" t="s">
        <v>1</v>
      </c>
      <c r="R230" s="46" t="s">
        <v>1</v>
      </c>
      <c r="S230" s="46" t="s">
        <v>1</v>
      </c>
      <c r="T230" s="46" t="s">
        <v>1</v>
      </c>
      <c r="U230" s="46" t="s">
        <v>1</v>
      </c>
      <c r="V230" s="46" t="s">
        <v>1</v>
      </c>
      <c r="W230" s="46" t="s">
        <v>1</v>
      </c>
      <c r="X230" s="46" t="s">
        <v>1</v>
      </c>
      <c r="Y230" s="46" t="s">
        <v>1</v>
      </c>
      <c r="Z230" s="46" t="s">
        <v>1</v>
      </c>
      <c r="AA230" s="46" t="s">
        <v>1</v>
      </c>
      <c r="AB230" s="46" t="s">
        <v>1</v>
      </c>
      <c r="AC230" s="46" t="s">
        <v>1</v>
      </c>
      <c r="AD230" s="46" t="s">
        <v>1</v>
      </c>
      <c r="AE230" s="46" t="s">
        <v>1</v>
      </c>
      <c r="AF230" s="46" t="s">
        <v>1</v>
      </c>
      <c r="AG230" s="46" t="s">
        <v>1</v>
      </c>
      <c r="AH230" s="46" t="s">
        <v>1</v>
      </c>
      <c r="AI230" s="46" t="s">
        <v>1</v>
      </c>
      <c r="AJ230" s="46" t="s">
        <v>1</v>
      </c>
      <c r="AK230" s="46" t="s">
        <v>1</v>
      </c>
      <c r="AL230" s="46" t="s">
        <v>1</v>
      </c>
      <c r="AM230" s="46" t="s">
        <v>1</v>
      </c>
      <c r="AN230" s="46" t="s">
        <v>1</v>
      </c>
      <c r="AO230" s="46" t="s">
        <v>1</v>
      </c>
      <c r="AP230" s="46" t="s">
        <v>1</v>
      </c>
      <c r="AQ230" s="46" t="s">
        <v>1</v>
      </c>
      <c r="AR230" s="46" t="s">
        <v>1</v>
      </c>
      <c r="AS230" s="46" t="s">
        <v>1</v>
      </c>
      <c r="AT230" s="46" t="s">
        <v>1</v>
      </c>
      <c r="AU230" s="46" t="s">
        <v>1</v>
      </c>
      <c r="AV230" s="46" t="s">
        <v>1</v>
      </c>
      <c r="AW230" s="45" t="s">
        <v>71</v>
      </c>
      <c r="AX230" s="45">
        <v>1</v>
      </c>
      <c r="AY230" s="42">
        <v>2</v>
      </c>
      <c r="AZ230" s="48">
        <v>0</v>
      </c>
      <c r="BA230" s="49">
        <v>0</v>
      </c>
      <c r="BB230" s="55">
        <v>0</v>
      </c>
      <c r="BD230" s="30" t="e">
        <f>_xlfn.XLOOKUP(A230,'Non AGSA'!B:B,'Non AGSA'!B:B)</f>
        <v>#N/A</v>
      </c>
      <c r="BE230" s="30" t="e">
        <f>_xlfn.XLOOKUP(A230,'Dormant auditee list'!C:C,'Dormant auditee list'!C:C)</f>
        <v>#N/A</v>
      </c>
      <c r="BF230" s="30" t="str">
        <f>_xlfn.XLOOKUP(A230,Reworked!A:A,Reworked!I:I)</f>
        <v>Unqualified with no findings</v>
      </c>
      <c r="BH230" s="30">
        <v>1</v>
      </c>
      <c r="BI230" s="30">
        <v>1</v>
      </c>
    </row>
    <row r="231" spans="1:61" ht="34.5" hidden="1" customHeight="1" x14ac:dyDescent="0.25">
      <c r="A231" s="76">
        <v>137</v>
      </c>
      <c r="B231" s="77" t="s">
        <v>146</v>
      </c>
      <c r="C231" s="46" t="s">
        <v>124</v>
      </c>
      <c r="D231" s="46" t="s">
        <v>835</v>
      </c>
      <c r="E231" s="46" t="s">
        <v>820</v>
      </c>
      <c r="F231" s="46" t="s">
        <v>1</v>
      </c>
      <c r="G231" s="46" t="s">
        <v>868</v>
      </c>
      <c r="H231" s="77" t="s">
        <v>831</v>
      </c>
      <c r="I231" s="77" t="s">
        <v>827</v>
      </c>
      <c r="J231" s="45" t="s">
        <v>57</v>
      </c>
      <c r="K231" s="46" t="s">
        <v>1</v>
      </c>
      <c r="L231" s="46" t="s">
        <v>1</v>
      </c>
      <c r="M231" s="45" t="s">
        <v>57</v>
      </c>
      <c r="N231" s="46" t="s">
        <v>1</v>
      </c>
      <c r="O231" s="46" t="s">
        <v>1</v>
      </c>
      <c r="P231" s="46" t="s">
        <v>1</v>
      </c>
      <c r="Q231" s="46" t="s">
        <v>1</v>
      </c>
      <c r="R231" s="46" t="s">
        <v>1</v>
      </c>
      <c r="S231" s="46" t="s">
        <v>1</v>
      </c>
      <c r="T231" s="46" t="s">
        <v>1</v>
      </c>
      <c r="U231" s="46" t="s">
        <v>1</v>
      </c>
      <c r="V231" s="46" t="s">
        <v>1</v>
      </c>
      <c r="W231" s="46" t="s">
        <v>1</v>
      </c>
      <c r="X231" s="46" t="s">
        <v>1</v>
      </c>
      <c r="Y231" s="46" t="s">
        <v>1</v>
      </c>
      <c r="Z231" s="46" t="s">
        <v>1</v>
      </c>
      <c r="AA231" s="46" t="s">
        <v>1</v>
      </c>
      <c r="AB231" s="46" t="s">
        <v>1</v>
      </c>
      <c r="AC231" s="46" t="s">
        <v>1</v>
      </c>
      <c r="AD231" s="46" t="s">
        <v>1</v>
      </c>
      <c r="AE231" s="46" t="s">
        <v>1</v>
      </c>
      <c r="AF231" s="46" t="s">
        <v>1</v>
      </c>
      <c r="AG231" s="46" t="s">
        <v>1</v>
      </c>
      <c r="AH231" s="46" t="s">
        <v>1</v>
      </c>
      <c r="AI231" s="46" t="s">
        <v>1</v>
      </c>
      <c r="AJ231" s="46" t="s">
        <v>1</v>
      </c>
      <c r="AK231" s="46" t="s">
        <v>1</v>
      </c>
      <c r="AL231" s="46" t="s">
        <v>1</v>
      </c>
      <c r="AM231" s="46" t="s">
        <v>1</v>
      </c>
      <c r="AN231" s="46" t="s">
        <v>1</v>
      </c>
      <c r="AO231" s="46" t="s">
        <v>1</v>
      </c>
      <c r="AP231" s="46" t="s">
        <v>1</v>
      </c>
      <c r="AQ231" s="46" t="s">
        <v>1</v>
      </c>
      <c r="AR231" s="46" t="s">
        <v>1</v>
      </c>
      <c r="AS231" s="46" t="s">
        <v>1</v>
      </c>
      <c r="AT231" s="46" t="s">
        <v>1</v>
      </c>
      <c r="AU231" s="46" t="s">
        <v>1</v>
      </c>
      <c r="AV231" s="47" t="s">
        <v>67</v>
      </c>
      <c r="AW231" s="45" t="s">
        <v>71</v>
      </c>
      <c r="AX231" s="45">
        <v>1</v>
      </c>
      <c r="AY231" s="45">
        <v>1</v>
      </c>
      <c r="AZ231" s="48">
        <v>0</v>
      </c>
      <c r="BA231" s="48">
        <v>0</v>
      </c>
      <c r="BB231" s="55">
        <v>0</v>
      </c>
      <c r="BD231" s="30" t="e">
        <f>_xlfn.XLOOKUP(A231,'Non AGSA'!B:B,'Non AGSA'!B:B)</f>
        <v>#N/A</v>
      </c>
      <c r="BE231" s="30" t="e">
        <f>_xlfn.XLOOKUP(A231,'Dormant auditee list'!C:C,'Dormant auditee list'!C:C)</f>
        <v>#N/A</v>
      </c>
      <c r="BF231" s="30" t="str">
        <f>_xlfn.XLOOKUP(A231,Reworked!A:A,Reworked!I:I)</f>
        <v>Unqualified with no findings</v>
      </c>
      <c r="BH231" s="30">
        <v>1</v>
      </c>
      <c r="BI231" s="30">
        <v>1</v>
      </c>
    </row>
    <row r="232" spans="1:61" ht="27" hidden="1" customHeight="1" x14ac:dyDescent="0.25">
      <c r="A232" s="76">
        <v>1300</v>
      </c>
      <c r="B232" s="77" t="s">
        <v>269</v>
      </c>
      <c r="C232" s="46" t="s">
        <v>124</v>
      </c>
      <c r="D232" s="46" t="s">
        <v>99</v>
      </c>
      <c r="E232" s="46" t="s">
        <v>820</v>
      </c>
      <c r="F232" s="46" t="s">
        <v>1</v>
      </c>
      <c r="G232" s="46" t="s">
        <v>843</v>
      </c>
      <c r="H232" s="77" t="s">
        <v>833</v>
      </c>
      <c r="I232" s="77" t="s">
        <v>827</v>
      </c>
      <c r="J232" s="42" t="s">
        <v>66</v>
      </c>
      <c r="K232" s="46" t="s">
        <v>1</v>
      </c>
      <c r="L232" s="51" t="s">
        <v>68</v>
      </c>
      <c r="M232" s="56" t="s">
        <v>142</v>
      </c>
      <c r="N232" s="46" t="s">
        <v>1</v>
      </c>
      <c r="O232" s="51" t="s">
        <v>68</v>
      </c>
      <c r="P232" s="40" t="s">
        <v>62</v>
      </c>
      <c r="Q232" s="46" t="s">
        <v>1</v>
      </c>
      <c r="R232" s="40" t="s">
        <v>62</v>
      </c>
      <c r="S232" s="46" t="s">
        <v>1</v>
      </c>
      <c r="T232" s="47" t="s">
        <v>67</v>
      </c>
      <c r="U232" s="40" t="s">
        <v>62</v>
      </c>
      <c r="V232" s="40" t="s">
        <v>62</v>
      </c>
      <c r="W232" s="40" t="s">
        <v>62</v>
      </c>
      <c r="X232" s="46" t="s">
        <v>1</v>
      </c>
      <c r="Y232" s="46" t="s">
        <v>1</v>
      </c>
      <c r="Z232" s="46" t="s">
        <v>1</v>
      </c>
      <c r="AA232" s="46" t="s">
        <v>1</v>
      </c>
      <c r="AB232" s="46" t="s">
        <v>1</v>
      </c>
      <c r="AC232" s="46" t="s">
        <v>1</v>
      </c>
      <c r="AD232" s="46" t="s">
        <v>1</v>
      </c>
      <c r="AE232" s="51" t="s">
        <v>68</v>
      </c>
      <c r="AF232" s="46" t="s">
        <v>1</v>
      </c>
      <c r="AG232" s="46" t="s">
        <v>1</v>
      </c>
      <c r="AH232" s="46" t="s">
        <v>1</v>
      </c>
      <c r="AI232" s="46" t="s">
        <v>1</v>
      </c>
      <c r="AJ232" s="46" t="s">
        <v>1</v>
      </c>
      <c r="AK232" s="46" t="s">
        <v>1</v>
      </c>
      <c r="AL232" s="46" t="s">
        <v>1</v>
      </c>
      <c r="AM232" s="46" t="s">
        <v>1</v>
      </c>
      <c r="AN232" s="46" t="s">
        <v>1</v>
      </c>
      <c r="AO232" s="46" t="s">
        <v>1</v>
      </c>
      <c r="AP232" s="46" t="s">
        <v>1</v>
      </c>
      <c r="AQ232" s="46" t="s">
        <v>1</v>
      </c>
      <c r="AR232" s="46" t="s">
        <v>1</v>
      </c>
      <c r="AS232" s="46" t="s">
        <v>1</v>
      </c>
      <c r="AT232" s="46" t="s">
        <v>1</v>
      </c>
      <c r="AU232" s="46" t="s">
        <v>1</v>
      </c>
      <c r="AV232" s="46" t="s">
        <v>1</v>
      </c>
      <c r="AW232" s="47" t="s">
        <v>63</v>
      </c>
      <c r="AX232" s="42">
        <v>2</v>
      </c>
      <c r="AY232" s="42">
        <v>2</v>
      </c>
      <c r="AZ232" s="48">
        <v>0</v>
      </c>
      <c r="BA232" s="48">
        <v>0</v>
      </c>
      <c r="BB232" s="55">
        <v>0</v>
      </c>
      <c r="BD232" s="30" t="e">
        <f>_xlfn.XLOOKUP(A232,'Non AGSA'!B:B,'Non AGSA'!B:B)</f>
        <v>#N/A</v>
      </c>
      <c r="BE232" s="30" t="e">
        <f>_xlfn.XLOOKUP(A232,'Dormant auditee list'!C:C,'Dormant auditee list'!C:C)</f>
        <v>#N/A</v>
      </c>
      <c r="BF232" s="30" t="str">
        <f>_xlfn.XLOOKUP(A232,Reworked!A:A,Reworked!I:I)</f>
        <v>Unqualified with findings</v>
      </c>
      <c r="BH232" s="30">
        <v>1</v>
      </c>
      <c r="BI232" s="30">
        <v>2</v>
      </c>
    </row>
    <row r="233" spans="1:61" ht="26.25" hidden="1" customHeight="1" x14ac:dyDescent="0.25">
      <c r="A233" s="76">
        <v>143</v>
      </c>
      <c r="B233" s="77" t="s">
        <v>358</v>
      </c>
      <c r="C233" s="46" t="s">
        <v>124</v>
      </c>
      <c r="D233" s="46" t="s">
        <v>829</v>
      </c>
      <c r="E233" s="46" t="s">
        <v>820</v>
      </c>
      <c r="F233" s="46" t="s">
        <v>1</v>
      </c>
      <c r="G233" s="46" t="s">
        <v>843</v>
      </c>
      <c r="H233" s="77" t="s">
        <v>833</v>
      </c>
      <c r="I233" s="77" t="s">
        <v>827</v>
      </c>
      <c r="J233" s="56" t="s">
        <v>142</v>
      </c>
      <c r="K233" s="47" t="s">
        <v>67</v>
      </c>
      <c r="L233" s="47" t="s">
        <v>67</v>
      </c>
      <c r="M233" s="45" t="s">
        <v>57</v>
      </c>
      <c r="N233" s="46" t="s">
        <v>1</v>
      </c>
      <c r="O233" s="46" t="s">
        <v>1</v>
      </c>
      <c r="P233" s="46" t="s">
        <v>1</v>
      </c>
      <c r="Q233" s="46" t="s">
        <v>1</v>
      </c>
      <c r="R233" s="47" t="s">
        <v>67</v>
      </c>
      <c r="S233" s="46" t="s">
        <v>1</v>
      </c>
      <c r="T233" s="46" t="s">
        <v>1</v>
      </c>
      <c r="U233" s="47" t="s">
        <v>67</v>
      </c>
      <c r="V233" s="46" t="s">
        <v>1</v>
      </c>
      <c r="W233" s="47" t="s">
        <v>67</v>
      </c>
      <c r="X233" s="46" t="s">
        <v>1</v>
      </c>
      <c r="Y233" s="46" t="s">
        <v>1</v>
      </c>
      <c r="Z233" s="46" t="s">
        <v>1</v>
      </c>
      <c r="AA233" s="47" t="s">
        <v>67</v>
      </c>
      <c r="AB233" s="46" t="s">
        <v>1</v>
      </c>
      <c r="AC233" s="46" t="s">
        <v>1</v>
      </c>
      <c r="AD233" s="46" t="s">
        <v>1</v>
      </c>
      <c r="AE233" s="47" t="s">
        <v>67</v>
      </c>
      <c r="AF233" s="46" t="s">
        <v>1</v>
      </c>
      <c r="AG233" s="46" t="s">
        <v>1</v>
      </c>
      <c r="AH233" s="46" t="s">
        <v>1</v>
      </c>
      <c r="AI233" s="46" t="s">
        <v>1</v>
      </c>
      <c r="AJ233" s="46" t="s">
        <v>1</v>
      </c>
      <c r="AK233" s="46" t="s">
        <v>1</v>
      </c>
      <c r="AL233" s="46" t="s">
        <v>1</v>
      </c>
      <c r="AM233" s="46" t="s">
        <v>1</v>
      </c>
      <c r="AN233" s="46" t="s">
        <v>1</v>
      </c>
      <c r="AO233" s="46" t="s">
        <v>1</v>
      </c>
      <c r="AP233" s="46" t="s">
        <v>1</v>
      </c>
      <c r="AQ233" s="46" t="s">
        <v>1</v>
      </c>
      <c r="AR233" s="46" t="s">
        <v>1</v>
      </c>
      <c r="AS233" s="46" t="s">
        <v>1</v>
      </c>
      <c r="AT233" s="46" t="s">
        <v>1</v>
      </c>
      <c r="AU233" s="51" t="s">
        <v>68</v>
      </c>
      <c r="AV233" s="46" t="s">
        <v>1</v>
      </c>
      <c r="AW233" s="47" t="s">
        <v>63</v>
      </c>
      <c r="AX233" s="45">
        <v>1</v>
      </c>
      <c r="AY233" s="45">
        <v>1</v>
      </c>
      <c r="AZ233" s="48">
        <v>0</v>
      </c>
      <c r="BA233" s="48">
        <v>0</v>
      </c>
      <c r="BB233" s="55">
        <v>0</v>
      </c>
      <c r="BD233" s="30" t="e">
        <f>_xlfn.XLOOKUP(A233,'Non AGSA'!B:B,'Non AGSA'!B:B)</f>
        <v>#N/A</v>
      </c>
      <c r="BE233" s="30" t="e">
        <f>_xlfn.XLOOKUP(A233,'Dormant auditee list'!C:C,'Dormant auditee list'!C:C)</f>
        <v>#N/A</v>
      </c>
      <c r="BF233" s="30" t="str">
        <f>_xlfn.XLOOKUP(A233,Reworked!A:A,Reworked!I:I)</f>
        <v>Qualified</v>
      </c>
      <c r="BH233" s="30">
        <v>1</v>
      </c>
      <c r="BI233" s="30">
        <v>3</v>
      </c>
    </row>
    <row r="234" spans="1:61" ht="18.75" hidden="1" customHeight="1" x14ac:dyDescent="0.25">
      <c r="A234" s="76">
        <v>145</v>
      </c>
      <c r="B234" s="77" t="s">
        <v>359</v>
      </c>
      <c r="C234" s="46" t="s">
        <v>124</v>
      </c>
      <c r="D234" s="46" t="s">
        <v>99</v>
      </c>
      <c r="E234" s="46" t="s">
        <v>820</v>
      </c>
      <c r="F234" s="46" t="s">
        <v>1</v>
      </c>
      <c r="G234" s="46" t="s">
        <v>1</v>
      </c>
      <c r="H234" s="77" t="s">
        <v>1</v>
      </c>
      <c r="I234" s="77" t="s">
        <v>99</v>
      </c>
      <c r="J234" s="56" t="s">
        <v>142</v>
      </c>
      <c r="K234" s="46" t="s">
        <v>1</v>
      </c>
      <c r="L234" s="51" t="s">
        <v>68</v>
      </c>
      <c r="M234" s="56" t="s">
        <v>142</v>
      </c>
      <c r="N234" s="46" t="s">
        <v>1</v>
      </c>
      <c r="O234" s="51" t="s">
        <v>68</v>
      </c>
      <c r="P234" s="51" t="s">
        <v>68</v>
      </c>
      <c r="Q234" s="51" t="s">
        <v>68</v>
      </c>
      <c r="R234" s="51" t="s">
        <v>68</v>
      </c>
      <c r="S234" s="46" t="s">
        <v>1</v>
      </c>
      <c r="T234" s="46" t="s">
        <v>1</v>
      </c>
      <c r="U234" s="51" t="s">
        <v>68</v>
      </c>
      <c r="V234" s="51" t="s">
        <v>68</v>
      </c>
      <c r="W234" s="46" t="s">
        <v>1</v>
      </c>
      <c r="X234" s="46" t="s">
        <v>1</v>
      </c>
      <c r="Y234" s="46" t="s">
        <v>1</v>
      </c>
      <c r="Z234" s="46" t="s">
        <v>1</v>
      </c>
      <c r="AA234" s="46" t="s">
        <v>1</v>
      </c>
      <c r="AB234" s="46" t="s">
        <v>1</v>
      </c>
      <c r="AC234" s="46" t="s">
        <v>1</v>
      </c>
      <c r="AD234" s="46" t="s">
        <v>1</v>
      </c>
      <c r="AE234" s="51" t="s">
        <v>68</v>
      </c>
      <c r="AF234" s="51" t="s">
        <v>68</v>
      </c>
      <c r="AG234" s="46" t="s">
        <v>1</v>
      </c>
      <c r="AH234" s="46" t="s">
        <v>1</v>
      </c>
      <c r="AI234" s="46" t="s">
        <v>1</v>
      </c>
      <c r="AJ234" s="46" t="s">
        <v>1</v>
      </c>
      <c r="AK234" s="46" t="s">
        <v>1</v>
      </c>
      <c r="AL234" s="51" t="s">
        <v>68</v>
      </c>
      <c r="AM234" s="46" t="s">
        <v>1</v>
      </c>
      <c r="AN234" s="46" t="s">
        <v>1</v>
      </c>
      <c r="AO234" s="51" t="s">
        <v>68</v>
      </c>
      <c r="AP234" s="47" t="s">
        <v>67</v>
      </c>
      <c r="AQ234" s="46" t="s">
        <v>1</v>
      </c>
      <c r="AR234" s="46" t="s">
        <v>1</v>
      </c>
      <c r="AS234" s="46" t="s">
        <v>1</v>
      </c>
      <c r="AT234" s="46" t="s">
        <v>1</v>
      </c>
      <c r="AU234" s="51" t="s">
        <v>68</v>
      </c>
      <c r="AV234" s="51" t="s">
        <v>68</v>
      </c>
      <c r="AW234" s="51" t="s">
        <v>216</v>
      </c>
      <c r="AX234" s="57">
        <v>3</v>
      </c>
      <c r="AY234" s="57">
        <v>3</v>
      </c>
      <c r="AZ234" s="48">
        <v>0</v>
      </c>
      <c r="BA234" s="49">
        <v>0.78</v>
      </c>
      <c r="BB234" s="53">
        <v>108.5</v>
      </c>
      <c r="BD234" s="30" t="e">
        <f>_xlfn.XLOOKUP(A234,'Non AGSA'!B:B,'Non AGSA'!B:B)</f>
        <v>#N/A</v>
      </c>
      <c r="BE234" s="30" t="e">
        <f>_xlfn.XLOOKUP(A234,'Dormant auditee list'!C:C,'Dormant auditee list'!C:C)</f>
        <v>#N/A</v>
      </c>
      <c r="BF234" s="30" t="str">
        <f>_xlfn.XLOOKUP(A234,Reworked!A:A,Reworked!I:I)</f>
        <v>Qualified</v>
      </c>
      <c r="BH234" s="30">
        <v>1</v>
      </c>
      <c r="BI234" s="30">
        <v>3</v>
      </c>
    </row>
    <row r="235" spans="1:61" ht="18.75" hidden="1" customHeight="1" x14ac:dyDescent="0.25">
      <c r="A235" s="76">
        <v>139</v>
      </c>
      <c r="B235" s="77" t="s">
        <v>270</v>
      </c>
      <c r="C235" s="46" t="s">
        <v>124</v>
      </c>
      <c r="D235" s="46" t="s">
        <v>99</v>
      </c>
      <c r="E235" s="46" t="s">
        <v>820</v>
      </c>
      <c r="F235" s="46" t="s">
        <v>1</v>
      </c>
      <c r="G235" s="46" t="s">
        <v>1</v>
      </c>
      <c r="H235" s="77" t="s">
        <v>1</v>
      </c>
      <c r="I235" s="77" t="s">
        <v>99</v>
      </c>
      <c r="J235" s="42" t="s">
        <v>66</v>
      </c>
      <c r="K235" s="46" t="s">
        <v>1</v>
      </c>
      <c r="L235" s="51" t="s">
        <v>68</v>
      </c>
      <c r="M235" s="56" t="s">
        <v>142</v>
      </c>
      <c r="N235" s="46" t="s">
        <v>1</v>
      </c>
      <c r="O235" s="47" t="s">
        <v>67</v>
      </c>
      <c r="P235" s="40" t="s">
        <v>62</v>
      </c>
      <c r="Q235" s="46" t="s">
        <v>1</v>
      </c>
      <c r="R235" s="46" t="s">
        <v>1</v>
      </c>
      <c r="S235" s="46" t="s">
        <v>1</v>
      </c>
      <c r="T235" s="46" t="s">
        <v>1</v>
      </c>
      <c r="U235" s="46" t="s">
        <v>1</v>
      </c>
      <c r="V235" s="46" t="s">
        <v>1</v>
      </c>
      <c r="W235" s="46" t="s">
        <v>1</v>
      </c>
      <c r="X235" s="46" t="s">
        <v>1</v>
      </c>
      <c r="Y235" s="46" t="s">
        <v>1</v>
      </c>
      <c r="Z235" s="46" t="s">
        <v>1</v>
      </c>
      <c r="AA235" s="46" t="s">
        <v>1</v>
      </c>
      <c r="AB235" s="46" t="s">
        <v>1</v>
      </c>
      <c r="AC235" s="46" t="s">
        <v>1</v>
      </c>
      <c r="AD235" s="46" t="s">
        <v>1</v>
      </c>
      <c r="AE235" s="51" t="s">
        <v>68</v>
      </c>
      <c r="AF235" s="46" t="s">
        <v>1</v>
      </c>
      <c r="AG235" s="46" t="s">
        <v>1</v>
      </c>
      <c r="AH235" s="46" t="s">
        <v>1</v>
      </c>
      <c r="AI235" s="46" t="s">
        <v>1</v>
      </c>
      <c r="AJ235" s="46" t="s">
        <v>1</v>
      </c>
      <c r="AK235" s="46" t="s">
        <v>1</v>
      </c>
      <c r="AL235" s="46" t="s">
        <v>1</v>
      </c>
      <c r="AM235" s="46" t="s">
        <v>1</v>
      </c>
      <c r="AN235" s="46" t="s">
        <v>1</v>
      </c>
      <c r="AO235" s="46" t="s">
        <v>1</v>
      </c>
      <c r="AP235" s="46" t="s">
        <v>1</v>
      </c>
      <c r="AQ235" s="46" t="s">
        <v>1</v>
      </c>
      <c r="AR235" s="46" t="s">
        <v>1</v>
      </c>
      <c r="AS235" s="46" t="s">
        <v>1</v>
      </c>
      <c r="AT235" s="46" t="s">
        <v>1</v>
      </c>
      <c r="AU235" s="46" t="s">
        <v>1</v>
      </c>
      <c r="AV235" s="51" t="s">
        <v>68</v>
      </c>
      <c r="AW235" s="47" t="s">
        <v>63</v>
      </c>
      <c r="AX235" s="45">
        <v>1</v>
      </c>
      <c r="AY235" s="42">
        <v>2</v>
      </c>
      <c r="AZ235" s="48">
        <v>0</v>
      </c>
      <c r="BA235" s="48">
        <v>0</v>
      </c>
      <c r="BB235" s="55">
        <v>0</v>
      </c>
      <c r="BD235" s="30" t="e">
        <f>_xlfn.XLOOKUP(A235,'Non AGSA'!B:B,'Non AGSA'!B:B)</f>
        <v>#N/A</v>
      </c>
      <c r="BE235" s="30" t="e">
        <f>_xlfn.XLOOKUP(A235,'Dormant auditee list'!C:C,'Dormant auditee list'!C:C)</f>
        <v>#N/A</v>
      </c>
      <c r="BF235" s="30" t="str">
        <f>_xlfn.XLOOKUP(A235,Reworked!A:A,Reworked!I:I)</f>
        <v>Unqualified with findings</v>
      </c>
      <c r="BH235" s="30">
        <v>1</v>
      </c>
      <c r="BI235" s="30">
        <v>2</v>
      </c>
    </row>
    <row r="236" spans="1:61" ht="26.25" hidden="1" customHeight="1" x14ac:dyDescent="0.25">
      <c r="A236" s="76">
        <v>149</v>
      </c>
      <c r="B236" s="77" t="s">
        <v>271</v>
      </c>
      <c r="C236" s="46" t="s">
        <v>124</v>
      </c>
      <c r="D236" s="46" t="s">
        <v>837</v>
      </c>
      <c r="E236" s="46" t="s">
        <v>820</v>
      </c>
      <c r="F236" s="46" t="s">
        <v>1</v>
      </c>
      <c r="G236" s="46" t="s">
        <v>117</v>
      </c>
      <c r="H236" s="77" t="s">
        <v>833</v>
      </c>
      <c r="I236" s="77" t="s">
        <v>827</v>
      </c>
      <c r="J236" s="42" t="s">
        <v>66</v>
      </c>
      <c r="K236" s="46" t="s">
        <v>1</v>
      </c>
      <c r="L236" s="51" t="s">
        <v>68</v>
      </c>
      <c r="M236" s="56" t="s">
        <v>142</v>
      </c>
      <c r="N236" s="40" t="s">
        <v>62</v>
      </c>
      <c r="O236" s="51" t="s">
        <v>68</v>
      </c>
      <c r="P236" s="40" t="s">
        <v>62</v>
      </c>
      <c r="Q236" s="46" t="s">
        <v>1</v>
      </c>
      <c r="R236" s="46" t="s">
        <v>1</v>
      </c>
      <c r="S236" s="46" t="s">
        <v>1</v>
      </c>
      <c r="T236" s="47" t="s">
        <v>67</v>
      </c>
      <c r="U236" s="46" t="s">
        <v>1</v>
      </c>
      <c r="V236" s="46" t="s">
        <v>1</v>
      </c>
      <c r="W236" s="46" t="s">
        <v>1</v>
      </c>
      <c r="X236" s="46" t="s">
        <v>1</v>
      </c>
      <c r="Y236" s="46" t="s">
        <v>1</v>
      </c>
      <c r="Z236" s="46" t="s">
        <v>1</v>
      </c>
      <c r="AA236" s="46" t="s">
        <v>1</v>
      </c>
      <c r="AB236" s="46" t="s">
        <v>1</v>
      </c>
      <c r="AC236" s="46" t="s">
        <v>1</v>
      </c>
      <c r="AD236" s="46" t="s">
        <v>1</v>
      </c>
      <c r="AE236" s="51" t="s">
        <v>68</v>
      </c>
      <c r="AF236" s="46" t="s">
        <v>1</v>
      </c>
      <c r="AG236" s="40" t="s">
        <v>62</v>
      </c>
      <c r="AH236" s="46" t="s">
        <v>1</v>
      </c>
      <c r="AI236" s="46" t="s">
        <v>1</v>
      </c>
      <c r="AJ236" s="46" t="s">
        <v>1</v>
      </c>
      <c r="AK236" s="46" t="s">
        <v>1</v>
      </c>
      <c r="AL236" s="46" t="s">
        <v>1</v>
      </c>
      <c r="AM236" s="46" t="s">
        <v>1</v>
      </c>
      <c r="AN236" s="46" t="s">
        <v>1</v>
      </c>
      <c r="AO236" s="46" t="s">
        <v>1</v>
      </c>
      <c r="AP236" s="46" t="s">
        <v>1</v>
      </c>
      <c r="AQ236" s="46" t="s">
        <v>1</v>
      </c>
      <c r="AR236" s="46" t="s">
        <v>1</v>
      </c>
      <c r="AS236" s="46" t="s">
        <v>1</v>
      </c>
      <c r="AT236" s="46" t="s">
        <v>1</v>
      </c>
      <c r="AU236" s="51" t="s">
        <v>68</v>
      </c>
      <c r="AV236" s="51" t="s">
        <v>68</v>
      </c>
      <c r="AW236" s="47" t="s">
        <v>63</v>
      </c>
      <c r="AX236" s="45">
        <v>1</v>
      </c>
      <c r="AY236" s="42">
        <v>2</v>
      </c>
      <c r="AZ236" s="48">
        <v>0</v>
      </c>
      <c r="BA236" s="52">
        <v>3.9</v>
      </c>
      <c r="BB236" s="55">
        <v>0</v>
      </c>
      <c r="BD236" s="30" t="e">
        <f>_xlfn.XLOOKUP(A236,'Non AGSA'!B:B,'Non AGSA'!B:B)</f>
        <v>#N/A</v>
      </c>
      <c r="BE236" s="30" t="e">
        <f>_xlfn.XLOOKUP(A236,'Dormant auditee list'!C:C,'Dormant auditee list'!C:C)</f>
        <v>#N/A</v>
      </c>
      <c r="BF236" s="30" t="str">
        <f>_xlfn.XLOOKUP(A236,Reworked!A:A,Reworked!I:I)</f>
        <v>Unqualified with findings</v>
      </c>
      <c r="BH236" s="30">
        <v>1</v>
      </c>
      <c r="BI236" s="30">
        <v>2</v>
      </c>
    </row>
    <row r="237" spans="1:61" ht="34.5" hidden="1" customHeight="1" x14ac:dyDescent="0.25">
      <c r="A237" s="76">
        <v>1177</v>
      </c>
      <c r="B237" s="77" t="s">
        <v>360</v>
      </c>
      <c r="C237" s="46" t="s">
        <v>124</v>
      </c>
      <c r="D237" s="46" t="s">
        <v>70</v>
      </c>
      <c r="E237" s="46" t="s">
        <v>820</v>
      </c>
      <c r="F237" s="46" t="s">
        <v>1</v>
      </c>
      <c r="G237" s="46" t="s">
        <v>853</v>
      </c>
      <c r="H237" s="77" t="s">
        <v>831</v>
      </c>
      <c r="I237" s="77" t="s">
        <v>827</v>
      </c>
      <c r="J237" s="56" t="s">
        <v>142</v>
      </c>
      <c r="K237" s="46" t="s">
        <v>1</v>
      </c>
      <c r="L237" s="51" t="s">
        <v>68</v>
      </c>
      <c r="M237" s="42" t="s">
        <v>66</v>
      </c>
      <c r="N237" s="46" t="s">
        <v>1</v>
      </c>
      <c r="O237" s="51" t="s">
        <v>68</v>
      </c>
      <c r="P237" s="46" t="s">
        <v>1</v>
      </c>
      <c r="Q237" s="46" t="s">
        <v>1</v>
      </c>
      <c r="R237" s="46" t="s">
        <v>1</v>
      </c>
      <c r="S237" s="46" t="s">
        <v>1</v>
      </c>
      <c r="T237" s="46" t="s">
        <v>1</v>
      </c>
      <c r="U237" s="46" t="s">
        <v>1</v>
      </c>
      <c r="V237" s="46" t="s">
        <v>1</v>
      </c>
      <c r="W237" s="46" t="s">
        <v>1</v>
      </c>
      <c r="X237" s="47" t="s">
        <v>67</v>
      </c>
      <c r="Y237" s="46" t="s">
        <v>1</v>
      </c>
      <c r="Z237" s="46" t="s">
        <v>1</v>
      </c>
      <c r="AA237" s="46" t="s">
        <v>1</v>
      </c>
      <c r="AB237" s="46" t="s">
        <v>1</v>
      </c>
      <c r="AC237" s="46" t="s">
        <v>1</v>
      </c>
      <c r="AD237" s="46" t="s">
        <v>1</v>
      </c>
      <c r="AE237" s="51" t="s">
        <v>68</v>
      </c>
      <c r="AF237" s="46" t="s">
        <v>1</v>
      </c>
      <c r="AG237" s="46" t="s">
        <v>1</v>
      </c>
      <c r="AH237" s="46" t="s">
        <v>1</v>
      </c>
      <c r="AI237" s="46" t="s">
        <v>1</v>
      </c>
      <c r="AJ237" s="46" t="s">
        <v>1</v>
      </c>
      <c r="AK237" s="46" t="s">
        <v>1</v>
      </c>
      <c r="AL237" s="46" t="s">
        <v>1</v>
      </c>
      <c r="AM237" s="46" t="s">
        <v>1</v>
      </c>
      <c r="AN237" s="46" t="s">
        <v>1</v>
      </c>
      <c r="AO237" s="46" t="s">
        <v>1</v>
      </c>
      <c r="AP237" s="46" t="s">
        <v>1</v>
      </c>
      <c r="AQ237" s="46" t="s">
        <v>1</v>
      </c>
      <c r="AR237" s="47" t="s">
        <v>67</v>
      </c>
      <c r="AS237" s="46" t="s">
        <v>1</v>
      </c>
      <c r="AT237" s="46" t="s">
        <v>1</v>
      </c>
      <c r="AU237" s="46" t="s">
        <v>1</v>
      </c>
      <c r="AV237" s="47" t="s">
        <v>67</v>
      </c>
      <c r="AW237" s="45" t="s">
        <v>71</v>
      </c>
      <c r="AX237" s="45">
        <v>1</v>
      </c>
      <c r="AY237" s="54">
        <v>0</v>
      </c>
      <c r="AZ237" s="48">
        <v>0</v>
      </c>
      <c r="BA237" s="48">
        <v>0</v>
      </c>
      <c r="BB237" s="50">
        <v>5.0000000000000001E-3</v>
      </c>
      <c r="BD237" s="30" t="e">
        <f>_xlfn.XLOOKUP(A237,'Non AGSA'!B:B,'Non AGSA'!B:B)</f>
        <v>#N/A</v>
      </c>
      <c r="BE237" s="30" t="e">
        <f>_xlfn.XLOOKUP(A237,'Dormant auditee list'!C:C,'Dormant auditee list'!C:C)</f>
        <v>#N/A</v>
      </c>
      <c r="BF237" s="30" t="str">
        <f>_xlfn.XLOOKUP(A237,Reworked!A:A,Reworked!I:I)</f>
        <v>Qualified</v>
      </c>
      <c r="BH237" s="30">
        <v>1</v>
      </c>
      <c r="BI237" s="30">
        <v>3</v>
      </c>
    </row>
    <row r="238" spans="1:61" ht="14.25" hidden="1" customHeight="1" x14ac:dyDescent="0.25">
      <c r="A238" s="76">
        <v>155</v>
      </c>
      <c r="B238" s="77" t="s">
        <v>272</v>
      </c>
      <c r="C238" s="46" t="s">
        <v>124</v>
      </c>
      <c r="D238" s="46" t="s">
        <v>97</v>
      </c>
      <c r="E238" s="46" t="s">
        <v>820</v>
      </c>
      <c r="F238" s="46" t="s">
        <v>1</v>
      </c>
      <c r="G238" s="46" t="s">
        <v>1</v>
      </c>
      <c r="H238" s="77" t="s">
        <v>1</v>
      </c>
      <c r="I238" s="77" t="s">
        <v>97</v>
      </c>
      <c r="J238" s="42" t="s">
        <v>66</v>
      </c>
      <c r="K238" s="51" t="s">
        <v>68</v>
      </c>
      <c r="L238" s="51" t="s">
        <v>68</v>
      </c>
      <c r="M238" s="42" t="s">
        <v>66</v>
      </c>
      <c r="N238" s="51" t="s">
        <v>68</v>
      </c>
      <c r="O238" s="51" t="s">
        <v>68</v>
      </c>
      <c r="P238" s="46" t="s">
        <v>1</v>
      </c>
      <c r="Q238" s="46" t="s">
        <v>1</v>
      </c>
      <c r="R238" s="46" t="s">
        <v>1</v>
      </c>
      <c r="S238" s="46" t="s">
        <v>1</v>
      </c>
      <c r="T238" s="46" t="s">
        <v>1</v>
      </c>
      <c r="U238" s="46" t="s">
        <v>1</v>
      </c>
      <c r="V238" s="46" t="s">
        <v>1</v>
      </c>
      <c r="W238" s="46" t="s">
        <v>1</v>
      </c>
      <c r="X238" s="46" t="s">
        <v>1</v>
      </c>
      <c r="Y238" s="46" t="s">
        <v>1</v>
      </c>
      <c r="Z238" s="51" t="s">
        <v>68</v>
      </c>
      <c r="AA238" s="46" t="s">
        <v>1</v>
      </c>
      <c r="AB238" s="46" t="s">
        <v>1</v>
      </c>
      <c r="AC238" s="46" t="s">
        <v>1</v>
      </c>
      <c r="AD238" s="46" t="s">
        <v>1</v>
      </c>
      <c r="AE238" s="51" t="s">
        <v>68</v>
      </c>
      <c r="AF238" s="40" t="s">
        <v>62</v>
      </c>
      <c r="AG238" s="46" t="s">
        <v>1</v>
      </c>
      <c r="AH238" s="46" t="s">
        <v>1</v>
      </c>
      <c r="AI238" s="46" t="s">
        <v>1</v>
      </c>
      <c r="AJ238" s="46" t="s">
        <v>1</v>
      </c>
      <c r="AK238" s="46" t="s">
        <v>1</v>
      </c>
      <c r="AL238" s="46" t="s">
        <v>1</v>
      </c>
      <c r="AM238" s="46" t="s">
        <v>1</v>
      </c>
      <c r="AN238" s="46" t="s">
        <v>1</v>
      </c>
      <c r="AO238" s="51" t="s">
        <v>68</v>
      </c>
      <c r="AP238" s="46" t="s">
        <v>1</v>
      </c>
      <c r="AQ238" s="46" t="s">
        <v>1</v>
      </c>
      <c r="AR238" s="47" t="s">
        <v>67</v>
      </c>
      <c r="AS238" s="46" t="s">
        <v>1</v>
      </c>
      <c r="AT238" s="46" t="s">
        <v>1</v>
      </c>
      <c r="AU238" s="51" t="s">
        <v>68</v>
      </c>
      <c r="AV238" s="51" t="s">
        <v>68</v>
      </c>
      <c r="AW238" s="47" t="s">
        <v>63</v>
      </c>
      <c r="AX238" s="42">
        <v>2</v>
      </c>
      <c r="AY238" s="57">
        <v>3</v>
      </c>
      <c r="AZ238" s="48">
        <v>0</v>
      </c>
      <c r="BA238" s="49">
        <v>0</v>
      </c>
      <c r="BB238" s="53">
        <v>0.02</v>
      </c>
      <c r="BD238" s="30" t="e">
        <f>_xlfn.XLOOKUP(A238,'Non AGSA'!B:B,'Non AGSA'!B:B)</f>
        <v>#N/A</v>
      </c>
      <c r="BE238" s="30" t="e">
        <f>_xlfn.XLOOKUP(A238,'Dormant auditee list'!C:C,'Dormant auditee list'!C:C)</f>
        <v>#N/A</v>
      </c>
      <c r="BF238" s="30" t="str">
        <f>_xlfn.XLOOKUP(A238,Reworked!A:A,Reworked!I:I)</f>
        <v>Unqualified with findings</v>
      </c>
      <c r="BH238" s="30">
        <v>1</v>
      </c>
      <c r="BI238" s="30">
        <v>2</v>
      </c>
    </row>
    <row r="239" spans="1:61" ht="14.25" hidden="1" customHeight="1" x14ac:dyDescent="0.25">
      <c r="A239" s="76">
        <v>157</v>
      </c>
      <c r="B239" s="77" t="s">
        <v>147</v>
      </c>
      <c r="C239" s="46" t="s">
        <v>124</v>
      </c>
      <c r="D239" s="46" t="s">
        <v>102</v>
      </c>
      <c r="E239" s="46" t="s">
        <v>820</v>
      </c>
      <c r="F239" s="46" t="s">
        <v>1</v>
      </c>
      <c r="G239" s="46" t="s">
        <v>1</v>
      </c>
      <c r="H239" s="77" t="s">
        <v>1</v>
      </c>
      <c r="I239" s="77" t="s">
        <v>102</v>
      </c>
      <c r="J239" s="45" t="s">
        <v>57</v>
      </c>
      <c r="K239" s="46" t="s">
        <v>1</v>
      </c>
      <c r="L239" s="40" t="s">
        <v>62</v>
      </c>
      <c r="M239" s="42" t="s">
        <v>66</v>
      </c>
      <c r="N239" s="46" t="s">
        <v>1</v>
      </c>
      <c r="O239" s="51" t="s">
        <v>68</v>
      </c>
      <c r="P239" s="46" t="s">
        <v>1</v>
      </c>
      <c r="Q239" s="46" t="s">
        <v>1</v>
      </c>
      <c r="R239" s="46" t="s">
        <v>1</v>
      </c>
      <c r="S239" s="46" t="s">
        <v>1</v>
      </c>
      <c r="T239" s="46" t="s">
        <v>1</v>
      </c>
      <c r="U239" s="46" t="s">
        <v>1</v>
      </c>
      <c r="V239" s="46" t="s">
        <v>1</v>
      </c>
      <c r="W239" s="46" t="s">
        <v>1</v>
      </c>
      <c r="X239" s="46" t="s">
        <v>1</v>
      </c>
      <c r="Y239" s="46" t="s">
        <v>1</v>
      </c>
      <c r="Z239" s="46" t="s">
        <v>1</v>
      </c>
      <c r="AA239" s="46" t="s">
        <v>1</v>
      </c>
      <c r="AB239" s="46" t="s">
        <v>1</v>
      </c>
      <c r="AC239" s="46" t="s">
        <v>1</v>
      </c>
      <c r="AD239" s="46" t="s">
        <v>1</v>
      </c>
      <c r="AE239" s="46" t="s">
        <v>1</v>
      </c>
      <c r="AF239" s="40" t="s">
        <v>62</v>
      </c>
      <c r="AG239" s="46" t="s">
        <v>1</v>
      </c>
      <c r="AH239" s="46" t="s">
        <v>1</v>
      </c>
      <c r="AI239" s="46" t="s">
        <v>1</v>
      </c>
      <c r="AJ239" s="46" t="s">
        <v>1</v>
      </c>
      <c r="AK239" s="46" t="s">
        <v>1</v>
      </c>
      <c r="AL239" s="46" t="s">
        <v>1</v>
      </c>
      <c r="AM239" s="46" t="s">
        <v>1</v>
      </c>
      <c r="AN239" s="46" t="s">
        <v>1</v>
      </c>
      <c r="AO239" s="40" t="s">
        <v>62</v>
      </c>
      <c r="AP239" s="46" t="s">
        <v>1</v>
      </c>
      <c r="AQ239" s="46" t="s">
        <v>1</v>
      </c>
      <c r="AR239" s="46" t="s">
        <v>1</v>
      </c>
      <c r="AS239" s="46" t="s">
        <v>1</v>
      </c>
      <c r="AT239" s="46" t="s">
        <v>1</v>
      </c>
      <c r="AU239" s="46" t="s">
        <v>1</v>
      </c>
      <c r="AV239" s="40" t="s">
        <v>62</v>
      </c>
      <c r="AW239" s="47" t="s">
        <v>63</v>
      </c>
      <c r="AX239" s="45">
        <v>1</v>
      </c>
      <c r="AY239" s="42">
        <v>2</v>
      </c>
      <c r="AZ239" s="48">
        <v>0</v>
      </c>
      <c r="BA239" s="52">
        <v>9.6</v>
      </c>
      <c r="BB239" s="53">
        <v>0</v>
      </c>
      <c r="BD239" s="30" t="e">
        <f>_xlfn.XLOOKUP(A239,'Non AGSA'!B:B,'Non AGSA'!B:B)</f>
        <v>#N/A</v>
      </c>
      <c r="BE239" s="30" t="e">
        <f>_xlfn.XLOOKUP(A239,'Dormant auditee list'!C:C,'Dormant auditee list'!C:C)</f>
        <v>#N/A</v>
      </c>
      <c r="BF239" s="30" t="str">
        <f>_xlfn.XLOOKUP(A239,Reworked!A:A,Reworked!I:I)</f>
        <v>Unqualified with no findings</v>
      </c>
      <c r="BH239" s="30">
        <v>1</v>
      </c>
      <c r="BI239" s="30">
        <v>1</v>
      </c>
    </row>
    <row r="240" spans="1:61" ht="18.75" hidden="1" customHeight="1" x14ac:dyDescent="0.25">
      <c r="A240" s="76">
        <v>1385</v>
      </c>
      <c r="B240" s="77" t="s">
        <v>148</v>
      </c>
      <c r="C240" s="46" t="s">
        <v>124</v>
      </c>
      <c r="D240" s="46" t="s">
        <v>102</v>
      </c>
      <c r="E240" s="46" t="s">
        <v>820</v>
      </c>
      <c r="F240" s="46" t="s">
        <v>1</v>
      </c>
      <c r="G240" s="46" t="s">
        <v>1</v>
      </c>
      <c r="H240" s="77" t="s">
        <v>1</v>
      </c>
      <c r="I240" s="77" t="s">
        <v>102</v>
      </c>
      <c r="J240" s="45" t="s">
        <v>57</v>
      </c>
      <c r="K240" s="46" t="s">
        <v>1</v>
      </c>
      <c r="L240" s="46" t="s">
        <v>1</v>
      </c>
      <c r="M240" s="45" t="s">
        <v>57</v>
      </c>
      <c r="N240" s="46" t="s">
        <v>1</v>
      </c>
      <c r="O240" s="46" t="s">
        <v>1</v>
      </c>
      <c r="P240" s="46" t="s">
        <v>1</v>
      </c>
      <c r="Q240" s="46" t="s">
        <v>1</v>
      </c>
      <c r="R240" s="46" t="s">
        <v>1</v>
      </c>
      <c r="S240" s="46" t="s">
        <v>1</v>
      </c>
      <c r="T240" s="46" t="s">
        <v>1</v>
      </c>
      <c r="U240" s="46" t="s">
        <v>1</v>
      </c>
      <c r="V240" s="46" t="s">
        <v>1</v>
      </c>
      <c r="W240" s="46" t="s">
        <v>1</v>
      </c>
      <c r="X240" s="46" t="s">
        <v>1</v>
      </c>
      <c r="Y240" s="46" t="s">
        <v>1</v>
      </c>
      <c r="Z240" s="46" t="s">
        <v>1</v>
      </c>
      <c r="AA240" s="46" t="s">
        <v>1</v>
      </c>
      <c r="AB240" s="46" t="s">
        <v>1</v>
      </c>
      <c r="AC240" s="46" t="s">
        <v>1</v>
      </c>
      <c r="AD240" s="46" t="s">
        <v>1</v>
      </c>
      <c r="AE240" s="46" t="s">
        <v>1</v>
      </c>
      <c r="AF240" s="46" t="s">
        <v>1</v>
      </c>
      <c r="AG240" s="46" t="s">
        <v>1</v>
      </c>
      <c r="AH240" s="46" t="s">
        <v>1</v>
      </c>
      <c r="AI240" s="46" t="s">
        <v>1</v>
      </c>
      <c r="AJ240" s="46" t="s">
        <v>1</v>
      </c>
      <c r="AK240" s="46" t="s">
        <v>1</v>
      </c>
      <c r="AL240" s="46" t="s">
        <v>1</v>
      </c>
      <c r="AM240" s="46" t="s">
        <v>1</v>
      </c>
      <c r="AN240" s="46" t="s">
        <v>1</v>
      </c>
      <c r="AO240" s="46" t="s">
        <v>1</v>
      </c>
      <c r="AP240" s="46" t="s">
        <v>1</v>
      </c>
      <c r="AQ240" s="46" t="s">
        <v>1</v>
      </c>
      <c r="AR240" s="46" t="s">
        <v>1</v>
      </c>
      <c r="AS240" s="46" t="s">
        <v>1</v>
      </c>
      <c r="AT240" s="46" t="s">
        <v>1</v>
      </c>
      <c r="AU240" s="47" t="s">
        <v>67</v>
      </c>
      <c r="AV240" s="46" t="s">
        <v>1</v>
      </c>
      <c r="AW240" s="45" t="s">
        <v>71</v>
      </c>
      <c r="AX240" s="45">
        <v>1</v>
      </c>
      <c r="AY240" s="54">
        <v>0</v>
      </c>
      <c r="AZ240" s="48">
        <v>0</v>
      </c>
      <c r="BA240" s="52">
        <v>0.65</v>
      </c>
      <c r="BB240" s="55">
        <v>0</v>
      </c>
      <c r="BD240" s="30" t="e">
        <f>_xlfn.XLOOKUP(A240,'Non AGSA'!B:B,'Non AGSA'!B:B)</f>
        <v>#N/A</v>
      </c>
      <c r="BE240" s="30" t="e">
        <f>_xlfn.XLOOKUP(A240,'Dormant auditee list'!C:C,'Dormant auditee list'!C:C)</f>
        <v>#N/A</v>
      </c>
      <c r="BF240" s="30" t="str">
        <f>_xlfn.XLOOKUP(A240,Reworked!A:A,Reworked!I:I)</f>
        <v>Unqualified with no findings</v>
      </c>
      <c r="BH240" s="30">
        <v>1</v>
      </c>
      <c r="BI240" s="30">
        <v>1</v>
      </c>
    </row>
    <row r="241" spans="1:61" ht="14.25" hidden="1" customHeight="1" x14ac:dyDescent="0.25">
      <c r="A241" s="76">
        <v>161</v>
      </c>
      <c r="B241" s="77" t="s">
        <v>397</v>
      </c>
      <c r="C241" s="46" t="s">
        <v>124</v>
      </c>
      <c r="D241" s="46" t="s">
        <v>102</v>
      </c>
      <c r="E241" s="46" t="s">
        <v>820</v>
      </c>
      <c r="F241" s="46" t="s">
        <v>1</v>
      </c>
      <c r="G241" s="46" t="s">
        <v>1</v>
      </c>
      <c r="H241" s="77" t="s">
        <v>1</v>
      </c>
      <c r="I241" s="77" t="s">
        <v>102</v>
      </c>
      <c r="J241" s="57" t="s">
        <v>352</v>
      </c>
      <c r="K241" s="46" t="s">
        <v>1</v>
      </c>
      <c r="L241" s="51" t="s">
        <v>68</v>
      </c>
      <c r="M241" s="60" t="s">
        <v>375</v>
      </c>
      <c r="N241" s="46" t="s">
        <v>1</v>
      </c>
      <c r="O241" s="51" t="s">
        <v>68</v>
      </c>
      <c r="P241" s="40" t="s">
        <v>62</v>
      </c>
      <c r="Q241" s="47" t="s">
        <v>67</v>
      </c>
      <c r="R241" s="51" t="s">
        <v>68</v>
      </c>
      <c r="S241" s="47" t="s">
        <v>67</v>
      </c>
      <c r="T241" s="47" t="s">
        <v>67</v>
      </c>
      <c r="U241" s="51" t="s">
        <v>68</v>
      </c>
      <c r="V241" s="47" t="s">
        <v>67</v>
      </c>
      <c r="W241" s="51" t="s">
        <v>68</v>
      </c>
      <c r="X241" s="46" t="s">
        <v>1</v>
      </c>
      <c r="Y241" s="46" t="s">
        <v>1</v>
      </c>
      <c r="Z241" s="46" t="s">
        <v>1</v>
      </c>
      <c r="AA241" s="46" t="s">
        <v>1</v>
      </c>
      <c r="AB241" s="46" t="s">
        <v>1</v>
      </c>
      <c r="AC241" s="46" t="s">
        <v>1</v>
      </c>
      <c r="AD241" s="46" t="s">
        <v>1</v>
      </c>
      <c r="AE241" s="51" t="s">
        <v>68</v>
      </c>
      <c r="AF241" s="46" t="s">
        <v>1</v>
      </c>
      <c r="AG241" s="46" t="s">
        <v>1</v>
      </c>
      <c r="AH241" s="51" t="s">
        <v>68</v>
      </c>
      <c r="AI241" s="46" t="s">
        <v>1</v>
      </c>
      <c r="AJ241" s="46" t="s">
        <v>1</v>
      </c>
      <c r="AK241" s="51" t="s">
        <v>68</v>
      </c>
      <c r="AL241" s="46" t="s">
        <v>1</v>
      </c>
      <c r="AM241" s="46" t="s">
        <v>1</v>
      </c>
      <c r="AN241" s="46" t="s">
        <v>1</v>
      </c>
      <c r="AO241" s="46" t="s">
        <v>1</v>
      </c>
      <c r="AP241" s="46" t="s">
        <v>1</v>
      </c>
      <c r="AQ241" s="46" t="s">
        <v>1</v>
      </c>
      <c r="AR241" s="46" t="s">
        <v>1</v>
      </c>
      <c r="AS241" s="46" t="s">
        <v>1</v>
      </c>
      <c r="AT241" s="46" t="s">
        <v>1</v>
      </c>
      <c r="AU241" s="46" t="s">
        <v>1</v>
      </c>
      <c r="AV241" s="46" t="s">
        <v>1</v>
      </c>
      <c r="AW241" s="51" t="s">
        <v>216</v>
      </c>
      <c r="AX241" s="42">
        <v>2</v>
      </c>
      <c r="AY241" s="54">
        <v>0</v>
      </c>
      <c r="AZ241" s="48">
        <v>0</v>
      </c>
      <c r="BA241" s="48">
        <v>0</v>
      </c>
      <c r="BB241" s="55">
        <v>0</v>
      </c>
      <c r="BD241" s="30" t="e">
        <f>_xlfn.XLOOKUP(A241,'Non AGSA'!B:B,'Non AGSA'!B:B)</f>
        <v>#N/A</v>
      </c>
      <c r="BE241" s="30" t="e">
        <f>_xlfn.XLOOKUP(A241,'Dormant auditee list'!C:C,'Dormant auditee list'!C:C)</f>
        <v>#N/A</v>
      </c>
      <c r="BF241" s="30" t="str">
        <f>_xlfn.XLOOKUP(A241,Reworked!A:A,Reworked!I:I)</f>
        <v>Disclaimer</v>
      </c>
      <c r="BH241" s="30">
        <v>1</v>
      </c>
      <c r="BI241" s="30">
        <v>5</v>
      </c>
    </row>
    <row r="242" spans="1:61" ht="13.5" hidden="1" customHeight="1" x14ac:dyDescent="0.25">
      <c r="A242" s="76">
        <v>247</v>
      </c>
      <c r="B242" s="77" t="s">
        <v>273</v>
      </c>
      <c r="C242" s="46" t="s">
        <v>124</v>
      </c>
      <c r="D242" s="46" t="s">
        <v>102</v>
      </c>
      <c r="E242" s="46" t="s">
        <v>820</v>
      </c>
      <c r="F242" s="46" t="s">
        <v>1</v>
      </c>
      <c r="G242" s="46" t="s">
        <v>1</v>
      </c>
      <c r="H242" s="77" t="s">
        <v>1</v>
      </c>
      <c r="I242" s="77" t="s">
        <v>102</v>
      </c>
      <c r="J242" s="42" t="s">
        <v>66</v>
      </c>
      <c r="K242" s="40" t="s">
        <v>62</v>
      </c>
      <c r="L242" s="51" t="s">
        <v>68</v>
      </c>
      <c r="M242" s="42" t="s">
        <v>66</v>
      </c>
      <c r="N242" s="47" t="s">
        <v>67</v>
      </c>
      <c r="O242" s="51" t="s">
        <v>68</v>
      </c>
      <c r="P242" s="46" t="s">
        <v>1</v>
      </c>
      <c r="Q242" s="46" t="s">
        <v>1</v>
      </c>
      <c r="R242" s="46" t="s">
        <v>1</v>
      </c>
      <c r="S242" s="46" t="s">
        <v>1</v>
      </c>
      <c r="T242" s="46" t="s">
        <v>1</v>
      </c>
      <c r="U242" s="46" t="s">
        <v>1</v>
      </c>
      <c r="V242" s="46" t="s">
        <v>1</v>
      </c>
      <c r="W242" s="46" t="s">
        <v>1</v>
      </c>
      <c r="X242" s="46" t="s">
        <v>1</v>
      </c>
      <c r="Y242" s="46" t="s">
        <v>1</v>
      </c>
      <c r="Z242" s="40" t="s">
        <v>62</v>
      </c>
      <c r="AA242" s="46" t="s">
        <v>1</v>
      </c>
      <c r="AB242" s="46" t="s">
        <v>1</v>
      </c>
      <c r="AC242" s="46" t="s">
        <v>1</v>
      </c>
      <c r="AD242" s="46" t="s">
        <v>1</v>
      </c>
      <c r="AE242" s="47" t="s">
        <v>67</v>
      </c>
      <c r="AF242" s="51" t="s">
        <v>68</v>
      </c>
      <c r="AG242" s="46" t="s">
        <v>1</v>
      </c>
      <c r="AH242" s="46" t="s">
        <v>1</v>
      </c>
      <c r="AI242" s="46" t="s">
        <v>1</v>
      </c>
      <c r="AJ242" s="46" t="s">
        <v>1</v>
      </c>
      <c r="AK242" s="51" t="s">
        <v>68</v>
      </c>
      <c r="AL242" s="46" t="s">
        <v>1</v>
      </c>
      <c r="AM242" s="46" t="s">
        <v>1</v>
      </c>
      <c r="AN242" s="46" t="s">
        <v>1</v>
      </c>
      <c r="AO242" s="46" t="s">
        <v>1</v>
      </c>
      <c r="AP242" s="46" t="s">
        <v>1</v>
      </c>
      <c r="AQ242" s="46" t="s">
        <v>1</v>
      </c>
      <c r="AR242" s="51" t="s">
        <v>68</v>
      </c>
      <c r="AS242" s="46" t="s">
        <v>1</v>
      </c>
      <c r="AT242" s="46" t="s">
        <v>1</v>
      </c>
      <c r="AU242" s="40" t="s">
        <v>62</v>
      </c>
      <c r="AV242" s="51" t="s">
        <v>68</v>
      </c>
      <c r="AW242" s="45" t="s">
        <v>71</v>
      </c>
      <c r="AX242" s="57">
        <v>3</v>
      </c>
      <c r="AY242" s="42">
        <v>2</v>
      </c>
      <c r="AZ242" s="48">
        <v>0</v>
      </c>
      <c r="BA242" s="49">
        <v>5.0999999999999996</v>
      </c>
      <c r="BB242" s="55">
        <v>0</v>
      </c>
      <c r="BD242" s="30" t="e">
        <f>_xlfn.XLOOKUP(A242,'Non AGSA'!B:B,'Non AGSA'!B:B)</f>
        <v>#N/A</v>
      </c>
      <c r="BE242" s="30" t="e">
        <f>_xlfn.XLOOKUP(A242,'Dormant auditee list'!C:C,'Dormant auditee list'!C:C)</f>
        <v>#N/A</v>
      </c>
      <c r="BF242" s="30" t="str">
        <f>_xlfn.XLOOKUP(A242,Reworked!A:A,Reworked!I:I)</f>
        <v>Unqualified with findings</v>
      </c>
      <c r="BH242" s="30">
        <v>1</v>
      </c>
      <c r="BI242" s="30">
        <v>2</v>
      </c>
    </row>
    <row r="243" spans="1:61" ht="14.25" hidden="1" customHeight="1" x14ac:dyDescent="0.25">
      <c r="A243" s="76">
        <v>165</v>
      </c>
      <c r="B243" s="77" t="s">
        <v>149</v>
      </c>
      <c r="C243" s="46" t="s">
        <v>124</v>
      </c>
      <c r="D243" s="46" t="s">
        <v>102</v>
      </c>
      <c r="E243" s="46" t="s">
        <v>820</v>
      </c>
      <c r="F243" s="46" t="s">
        <v>1</v>
      </c>
      <c r="G243" s="46" t="s">
        <v>1</v>
      </c>
      <c r="H243" s="77" t="s">
        <v>1</v>
      </c>
      <c r="I243" s="77" t="s">
        <v>102</v>
      </c>
      <c r="J243" s="45" t="s">
        <v>57</v>
      </c>
      <c r="K243" s="46" t="s">
        <v>1</v>
      </c>
      <c r="L243" s="40" t="s">
        <v>62</v>
      </c>
      <c r="M243" s="42" t="s">
        <v>66</v>
      </c>
      <c r="N243" s="40" t="s">
        <v>62</v>
      </c>
      <c r="O243" s="47" t="s">
        <v>67</v>
      </c>
      <c r="P243" s="46" t="s">
        <v>1</v>
      </c>
      <c r="Q243" s="46" t="s">
        <v>1</v>
      </c>
      <c r="R243" s="46" t="s">
        <v>1</v>
      </c>
      <c r="S243" s="46" t="s">
        <v>1</v>
      </c>
      <c r="T243" s="46" t="s">
        <v>1</v>
      </c>
      <c r="U243" s="46" t="s">
        <v>1</v>
      </c>
      <c r="V243" s="46" t="s">
        <v>1</v>
      </c>
      <c r="W243" s="46" t="s">
        <v>1</v>
      </c>
      <c r="X243" s="46" t="s">
        <v>1</v>
      </c>
      <c r="Y243" s="46" t="s">
        <v>1</v>
      </c>
      <c r="Z243" s="46" t="s">
        <v>1</v>
      </c>
      <c r="AA243" s="46" t="s">
        <v>1</v>
      </c>
      <c r="AB243" s="46" t="s">
        <v>1</v>
      </c>
      <c r="AC243" s="46" t="s">
        <v>1</v>
      </c>
      <c r="AD243" s="46" t="s">
        <v>1</v>
      </c>
      <c r="AE243" s="40" t="s">
        <v>62</v>
      </c>
      <c r="AF243" s="46" t="s">
        <v>1</v>
      </c>
      <c r="AG243" s="46" t="s">
        <v>1</v>
      </c>
      <c r="AH243" s="46" t="s">
        <v>1</v>
      </c>
      <c r="AI243" s="46" t="s">
        <v>1</v>
      </c>
      <c r="AJ243" s="46" t="s">
        <v>1</v>
      </c>
      <c r="AK243" s="46" t="s">
        <v>1</v>
      </c>
      <c r="AL243" s="46" t="s">
        <v>1</v>
      </c>
      <c r="AM243" s="46" t="s">
        <v>1</v>
      </c>
      <c r="AN243" s="46" t="s">
        <v>1</v>
      </c>
      <c r="AO243" s="46" t="s">
        <v>1</v>
      </c>
      <c r="AP243" s="46" t="s">
        <v>1</v>
      </c>
      <c r="AQ243" s="46" t="s">
        <v>1</v>
      </c>
      <c r="AR243" s="46" t="s">
        <v>1</v>
      </c>
      <c r="AS243" s="46" t="s">
        <v>1</v>
      </c>
      <c r="AT243" s="46" t="s">
        <v>1</v>
      </c>
      <c r="AU243" s="47" t="s">
        <v>67</v>
      </c>
      <c r="AV243" s="40" t="s">
        <v>62</v>
      </c>
      <c r="AW243" s="45" t="s">
        <v>71</v>
      </c>
      <c r="AX243" s="45">
        <v>1</v>
      </c>
      <c r="AY243" s="45">
        <v>1</v>
      </c>
      <c r="AZ243" s="48">
        <v>0</v>
      </c>
      <c r="BA243" s="49">
        <v>0.06</v>
      </c>
      <c r="BB243" s="55">
        <v>0</v>
      </c>
      <c r="BD243" s="30" t="e">
        <f>_xlfn.XLOOKUP(A243,'Non AGSA'!B:B,'Non AGSA'!B:B)</f>
        <v>#N/A</v>
      </c>
      <c r="BE243" s="30" t="e">
        <f>_xlfn.XLOOKUP(A243,'Dormant auditee list'!C:C,'Dormant auditee list'!C:C)</f>
        <v>#N/A</v>
      </c>
      <c r="BF243" s="30" t="str">
        <f>_xlfn.XLOOKUP(A243,Reworked!A:A,Reworked!I:I)</f>
        <v>Unqualified with no findings</v>
      </c>
      <c r="BH243" s="30">
        <v>1</v>
      </c>
      <c r="BI243" s="30">
        <v>1</v>
      </c>
    </row>
    <row r="244" spans="1:61" ht="14.25" hidden="1" customHeight="1" x14ac:dyDescent="0.25">
      <c r="A244" s="76">
        <v>992</v>
      </c>
      <c r="B244" s="77" t="s">
        <v>150</v>
      </c>
      <c r="C244" s="46" t="s">
        <v>124</v>
      </c>
      <c r="D244" s="46" t="s">
        <v>102</v>
      </c>
      <c r="E244" s="46" t="s">
        <v>820</v>
      </c>
      <c r="F244" s="46" t="s">
        <v>1</v>
      </c>
      <c r="G244" s="46" t="s">
        <v>1</v>
      </c>
      <c r="H244" s="77" t="s">
        <v>1</v>
      </c>
      <c r="I244" s="77" t="s">
        <v>102</v>
      </c>
      <c r="J244" s="45" t="s">
        <v>57</v>
      </c>
      <c r="K244" s="46" t="s">
        <v>1</v>
      </c>
      <c r="L244" s="46" t="s">
        <v>1</v>
      </c>
      <c r="M244" s="45" t="s">
        <v>57</v>
      </c>
      <c r="N244" s="46" t="s">
        <v>1</v>
      </c>
      <c r="O244" s="46" t="s">
        <v>1</v>
      </c>
      <c r="P244" s="46" t="s">
        <v>1</v>
      </c>
      <c r="Q244" s="46" t="s">
        <v>1</v>
      </c>
      <c r="R244" s="46" t="s">
        <v>1</v>
      </c>
      <c r="S244" s="46" t="s">
        <v>1</v>
      </c>
      <c r="T244" s="46" t="s">
        <v>1</v>
      </c>
      <c r="U244" s="46" t="s">
        <v>1</v>
      </c>
      <c r="V244" s="46" t="s">
        <v>1</v>
      </c>
      <c r="W244" s="46" t="s">
        <v>1</v>
      </c>
      <c r="X244" s="46" t="s">
        <v>1</v>
      </c>
      <c r="Y244" s="46" t="s">
        <v>1</v>
      </c>
      <c r="Z244" s="46" t="s">
        <v>1</v>
      </c>
      <c r="AA244" s="46" t="s">
        <v>1</v>
      </c>
      <c r="AB244" s="46" t="s">
        <v>1</v>
      </c>
      <c r="AC244" s="46" t="s">
        <v>1</v>
      </c>
      <c r="AD244" s="46" t="s">
        <v>1</v>
      </c>
      <c r="AE244" s="46" t="s">
        <v>1</v>
      </c>
      <c r="AF244" s="46" t="s">
        <v>1</v>
      </c>
      <c r="AG244" s="46" t="s">
        <v>1</v>
      </c>
      <c r="AH244" s="46" t="s">
        <v>1</v>
      </c>
      <c r="AI244" s="46" t="s">
        <v>1</v>
      </c>
      <c r="AJ244" s="46" t="s">
        <v>1</v>
      </c>
      <c r="AK244" s="46" t="s">
        <v>1</v>
      </c>
      <c r="AL244" s="46" t="s">
        <v>1</v>
      </c>
      <c r="AM244" s="46" t="s">
        <v>1</v>
      </c>
      <c r="AN244" s="46" t="s">
        <v>1</v>
      </c>
      <c r="AO244" s="46" t="s">
        <v>1</v>
      </c>
      <c r="AP244" s="46" t="s">
        <v>1</v>
      </c>
      <c r="AQ244" s="46" t="s">
        <v>1</v>
      </c>
      <c r="AR244" s="46" t="s">
        <v>1</v>
      </c>
      <c r="AS244" s="46" t="s">
        <v>1</v>
      </c>
      <c r="AT244" s="46" t="s">
        <v>1</v>
      </c>
      <c r="AU244" s="46" t="s">
        <v>1</v>
      </c>
      <c r="AV244" s="46" t="s">
        <v>1</v>
      </c>
      <c r="AW244" s="47" t="s">
        <v>63</v>
      </c>
      <c r="AX244" s="45">
        <v>1</v>
      </c>
      <c r="AY244" s="45">
        <v>1</v>
      </c>
      <c r="AZ244" s="48">
        <v>0</v>
      </c>
      <c r="BA244" s="52">
        <v>0.28000000000000003</v>
      </c>
      <c r="BB244" s="55">
        <v>0</v>
      </c>
      <c r="BD244" s="30" t="e">
        <f>_xlfn.XLOOKUP(A244,'Non AGSA'!B:B,'Non AGSA'!B:B)</f>
        <v>#N/A</v>
      </c>
      <c r="BE244" s="30" t="e">
        <f>_xlfn.XLOOKUP(A244,'Dormant auditee list'!C:C,'Dormant auditee list'!C:C)</f>
        <v>#N/A</v>
      </c>
      <c r="BF244" s="30" t="str">
        <f>_xlfn.XLOOKUP(A244,Reworked!A:A,Reworked!I:I)</f>
        <v>Unqualified with no findings</v>
      </c>
      <c r="BH244" s="30">
        <v>1</v>
      </c>
      <c r="BI244" s="30">
        <v>1</v>
      </c>
    </row>
    <row r="245" spans="1:61" ht="27" hidden="1" customHeight="1" x14ac:dyDescent="0.25">
      <c r="A245" s="76">
        <v>1329</v>
      </c>
      <c r="B245" s="77" t="s">
        <v>274</v>
      </c>
      <c r="C245" s="46" t="s">
        <v>124</v>
      </c>
      <c r="D245" s="46" t="s">
        <v>76</v>
      </c>
      <c r="E245" s="46" t="s">
        <v>820</v>
      </c>
      <c r="F245" s="46" t="s">
        <v>1</v>
      </c>
      <c r="G245" s="46" t="s">
        <v>843</v>
      </c>
      <c r="H245" s="77" t="s">
        <v>833</v>
      </c>
      <c r="I245" s="77" t="s">
        <v>827</v>
      </c>
      <c r="J245" s="42" t="s">
        <v>66</v>
      </c>
      <c r="K245" s="46" t="s">
        <v>1</v>
      </c>
      <c r="L245" s="51" t="s">
        <v>68</v>
      </c>
      <c r="M245" s="42" t="s">
        <v>66</v>
      </c>
      <c r="N245" s="46" t="s">
        <v>1</v>
      </c>
      <c r="O245" s="51" t="s">
        <v>68</v>
      </c>
      <c r="P245" s="46" t="s">
        <v>1</v>
      </c>
      <c r="Q245" s="46" t="s">
        <v>1</v>
      </c>
      <c r="R245" s="46" t="s">
        <v>1</v>
      </c>
      <c r="S245" s="46" t="s">
        <v>1</v>
      </c>
      <c r="T245" s="46" t="s">
        <v>1</v>
      </c>
      <c r="U245" s="46" t="s">
        <v>1</v>
      </c>
      <c r="V245" s="46" t="s">
        <v>1</v>
      </c>
      <c r="W245" s="46" t="s">
        <v>1</v>
      </c>
      <c r="X245" s="46" t="s">
        <v>1</v>
      </c>
      <c r="Y245" s="46" t="s">
        <v>1</v>
      </c>
      <c r="Z245" s="46" t="s">
        <v>1</v>
      </c>
      <c r="AA245" s="46" t="s">
        <v>1</v>
      </c>
      <c r="AB245" s="46" t="s">
        <v>1</v>
      </c>
      <c r="AC245" s="46" t="s">
        <v>1</v>
      </c>
      <c r="AD245" s="46" t="s">
        <v>1</v>
      </c>
      <c r="AE245" s="51" t="s">
        <v>68</v>
      </c>
      <c r="AF245" s="46" t="s">
        <v>1</v>
      </c>
      <c r="AG245" s="46" t="s">
        <v>1</v>
      </c>
      <c r="AH245" s="46" t="s">
        <v>1</v>
      </c>
      <c r="AI245" s="46" t="s">
        <v>1</v>
      </c>
      <c r="AJ245" s="46" t="s">
        <v>1</v>
      </c>
      <c r="AK245" s="46" t="s">
        <v>1</v>
      </c>
      <c r="AL245" s="46" t="s">
        <v>1</v>
      </c>
      <c r="AM245" s="46" t="s">
        <v>1</v>
      </c>
      <c r="AN245" s="46" t="s">
        <v>1</v>
      </c>
      <c r="AO245" s="46" t="s">
        <v>1</v>
      </c>
      <c r="AP245" s="46" t="s">
        <v>1</v>
      </c>
      <c r="AQ245" s="46" t="s">
        <v>1</v>
      </c>
      <c r="AR245" s="46" t="s">
        <v>1</v>
      </c>
      <c r="AS245" s="46" t="s">
        <v>1</v>
      </c>
      <c r="AT245" s="46" t="s">
        <v>1</v>
      </c>
      <c r="AU245" s="46" t="s">
        <v>1</v>
      </c>
      <c r="AV245" s="46" t="s">
        <v>1</v>
      </c>
      <c r="AW245" s="47" t="s">
        <v>63</v>
      </c>
      <c r="AX245" s="45">
        <v>1</v>
      </c>
      <c r="AY245" s="54">
        <v>0</v>
      </c>
      <c r="AZ245" s="48">
        <v>0</v>
      </c>
      <c r="BA245" s="48">
        <v>0</v>
      </c>
      <c r="BB245" s="55">
        <v>0</v>
      </c>
      <c r="BD245" s="30" t="e">
        <f>_xlfn.XLOOKUP(A245,'Non AGSA'!B:B,'Non AGSA'!B:B)</f>
        <v>#N/A</v>
      </c>
      <c r="BE245" s="30" t="e">
        <f>_xlfn.XLOOKUP(A245,'Dormant auditee list'!C:C,'Dormant auditee list'!C:C)</f>
        <v>#N/A</v>
      </c>
      <c r="BF245" s="30" t="str">
        <f>_xlfn.XLOOKUP(A245,Reworked!A:A,Reworked!I:I)</f>
        <v>Unqualified with findings</v>
      </c>
      <c r="BH245" s="30">
        <v>1</v>
      </c>
      <c r="BI245" s="30">
        <v>2</v>
      </c>
    </row>
    <row r="246" spans="1:61" ht="14.25" hidden="1" customHeight="1" x14ac:dyDescent="0.25">
      <c r="A246" s="76">
        <v>150</v>
      </c>
      <c r="B246" s="77" t="s">
        <v>275</v>
      </c>
      <c r="C246" s="46" t="s">
        <v>124</v>
      </c>
      <c r="D246" s="46" t="s">
        <v>102</v>
      </c>
      <c r="E246" s="46" t="s">
        <v>820</v>
      </c>
      <c r="F246" s="46" t="s">
        <v>1</v>
      </c>
      <c r="G246" s="46" t="s">
        <v>1</v>
      </c>
      <c r="H246" s="77" t="s">
        <v>1</v>
      </c>
      <c r="I246" s="77" t="s">
        <v>102</v>
      </c>
      <c r="J246" s="42" t="s">
        <v>66</v>
      </c>
      <c r="K246" s="47" t="s">
        <v>67</v>
      </c>
      <c r="L246" s="47" t="s">
        <v>67</v>
      </c>
      <c r="M246" s="45" t="s">
        <v>57</v>
      </c>
      <c r="N246" s="40" t="s">
        <v>62</v>
      </c>
      <c r="O246" s="40" t="s">
        <v>62</v>
      </c>
      <c r="P246" s="46" t="s">
        <v>1</v>
      </c>
      <c r="Q246" s="46" t="s">
        <v>1</v>
      </c>
      <c r="R246" s="46" t="s">
        <v>1</v>
      </c>
      <c r="S246" s="46" t="s">
        <v>1</v>
      </c>
      <c r="T246" s="46" t="s">
        <v>1</v>
      </c>
      <c r="U246" s="46" t="s">
        <v>1</v>
      </c>
      <c r="V246" s="46" t="s">
        <v>1</v>
      </c>
      <c r="W246" s="46" t="s">
        <v>1</v>
      </c>
      <c r="X246" s="46" t="s">
        <v>1</v>
      </c>
      <c r="Y246" s="46" t="s">
        <v>1</v>
      </c>
      <c r="Z246" s="46" t="s">
        <v>1</v>
      </c>
      <c r="AA246" s="47" t="s">
        <v>67</v>
      </c>
      <c r="AB246" s="46" t="s">
        <v>1</v>
      </c>
      <c r="AC246" s="46" t="s">
        <v>1</v>
      </c>
      <c r="AD246" s="46" t="s">
        <v>1</v>
      </c>
      <c r="AE246" s="47" t="s">
        <v>67</v>
      </c>
      <c r="AF246" s="46" t="s">
        <v>1</v>
      </c>
      <c r="AG246" s="46" t="s">
        <v>1</v>
      </c>
      <c r="AH246" s="46" t="s">
        <v>1</v>
      </c>
      <c r="AI246" s="46" t="s">
        <v>1</v>
      </c>
      <c r="AJ246" s="46" t="s">
        <v>1</v>
      </c>
      <c r="AK246" s="46" t="s">
        <v>1</v>
      </c>
      <c r="AL246" s="46" t="s">
        <v>1</v>
      </c>
      <c r="AM246" s="46" t="s">
        <v>1</v>
      </c>
      <c r="AN246" s="46" t="s">
        <v>1</v>
      </c>
      <c r="AO246" s="46" t="s">
        <v>1</v>
      </c>
      <c r="AP246" s="46" t="s">
        <v>1</v>
      </c>
      <c r="AQ246" s="46" t="s">
        <v>1</v>
      </c>
      <c r="AR246" s="46" t="s">
        <v>1</v>
      </c>
      <c r="AS246" s="46" t="s">
        <v>1</v>
      </c>
      <c r="AT246" s="46" t="s">
        <v>1</v>
      </c>
      <c r="AU246" s="47" t="s">
        <v>67</v>
      </c>
      <c r="AV246" s="46" t="s">
        <v>1</v>
      </c>
      <c r="AW246" s="45" t="s">
        <v>71</v>
      </c>
      <c r="AX246" s="42">
        <v>2</v>
      </c>
      <c r="AY246" s="42">
        <v>2</v>
      </c>
      <c r="AZ246" s="48">
        <v>0</v>
      </c>
      <c r="BA246" s="49">
        <v>0</v>
      </c>
      <c r="BB246" s="53">
        <v>0</v>
      </c>
      <c r="BD246" s="30" t="e">
        <f>_xlfn.XLOOKUP(A246,'Non AGSA'!B:B,'Non AGSA'!B:B)</f>
        <v>#N/A</v>
      </c>
      <c r="BE246" s="30" t="e">
        <f>_xlfn.XLOOKUP(A246,'Dormant auditee list'!C:C,'Dormant auditee list'!C:C)</f>
        <v>#N/A</v>
      </c>
      <c r="BF246" s="30" t="str">
        <f>_xlfn.XLOOKUP(A246,Reworked!A:A,Reworked!I:I)</f>
        <v>Unqualified with findings</v>
      </c>
      <c r="BH246" s="30">
        <v>1</v>
      </c>
      <c r="BI246" s="30">
        <v>2</v>
      </c>
    </row>
    <row r="247" spans="1:61" ht="13.5" hidden="1" customHeight="1" x14ac:dyDescent="0.25">
      <c r="A247" s="76">
        <v>1031</v>
      </c>
      <c r="B247" s="77" t="s">
        <v>398</v>
      </c>
      <c r="C247" s="46" t="s">
        <v>124</v>
      </c>
      <c r="D247" s="46" t="s">
        <v>70</v>
      </c>
      <c r="E247" s="46" t="s">
        <v>820</v>
      </c>
      <c r="F247" s="46" t="s">
        <v>1</v>
      </c>
      <c r="G247" s="46" t="s">
        <v>1</v>
      </c>
      <c r="H247" s="77" t="s">
        <v>1</v>
      </c>
      <c r="I247" s="77" t="s">
        <v>70</v>
      </c>
      <c r="J247" s="57" t="s">
        <v>352</v>
      </c>
      <c r="K247" s="51" t="s">
        <v>68</v>
      </c>
      <c r="L247" s="51" t="s">
        <v>68</v>
      </c>
      <c r="M247" s="57" t="s">
        <v>352</v>
      </c>
      <c r="N247" s="51" t="s">
        <v>68</v>
      </c>
      <c r="O247" s="51" t="s">
        <v>68</v>
      </c>
      <c r="P247" s="51" t="s">
        <v>68</v>
      </c>
      <c r="Q247" s="51" t="s">
        <v>68</v>
      </c>
      <c r="R247" s="51" t="s">
        <v>68</v>
      </c>
      <c r="S247" s="46" t="s">
        <v>1</v>
      </c>
      <c r="T247" s="40" t="s">
        <v>62</v>
      </c>
      <c r="U247" s="51" t="s">
        <v>68</v>
      </c>
      <c r="V247" s="51" t="s">
        <v>68</v>
      </c>
      <c r="W247" s="51" t="s">
        <v>68</v>
      </c>
      <c r="X247" s="46" t="s">
        <v>1</v>
      </c>
      <c r="Y247" s="46" t="s">
        <v>1</v>
      </c>
      <c r="Z247" s="46" t="s">
        <v>1</v>
      </c>
      <c r="AA247" s="46" t="s">
        <v>1</v>
      </c>
      <c r="AB247" s="46" t="s">
        <v>1</v>
      </c>
      <c r="AC247" s="51" t="s">
        <v>68</v>
      </c>
      <c r="AD247" s="46" t="s">
        <v>1</v>
      </c>
      <c r="AE247" s="51" t="s">
        <v>68</v>
      </c>
      <c r="AF247" s="40" t="s">
        <v>62</v>
      </c>
      <c r="AG247" s="46" t="s">
        <v>1</v>
      </c>
      <c r="AH247" s="46" t="s">
        <v>1</v>
      </c>
      <c r="AI247" s="46" t="s">
        <v>1</v>
      </c>
      <c r="AJ247" s="46" t="s">
        <v>1</v>
      </c>
      <c r="AK247" s="51" t="s">
        <v>68</v>
      </c>
      <c r="AL247" s="51" t="s">
        <v>68</v>
      </c>
      <c r="AM247" s="46" t="s">
        <v>1</v>
      </c>
      <c r="AN247" s="46" t="s">
        <v>1</v>
      </c>
      <c r="AO247" s="40" t="s">
        <v>62</v>
      </c>
      <c r="AP247" s="51" t="s">
        <v>68</v>
      </c>
      <c r="AQ247" s="46" t="s">
        <v>1</v>
      </c>
      <c r="AR247" s="40" t="s">
        <v>62</v>
      </c>
      <c r="AS247" s="46" t="s">
        <v>1</v>
      </c>
      <c r="AT247" s="46" t="s">
        <v>1</v>
      </c>
      <c r="AU247" s="61" t="s">
        <v>399</v>
      </c>
      <c r="AV247" s="40" t="s">
        <v>62</v>
      </c>
      <c r="AW247" s="51" t="s">
        <v>216</v>
      </c>
      <c r="AX247" s="42">
        <v>2</v>
      </c>
      <c r="AY247" s="54">
        <v>0</v>
      </c>
      <c r="AZ247" s="48">
        <v>0</v>
      </c>
      <c r="BA247" s="49">
        <v>4.5</v>
      </c>
      <c r="BB247" s="50">
        <v>0.21</v>
      </c>
      <c r="BD247" s="30" t="e">
        <f>_xlfn.XLOOKUP(A247,'Non AGSA'!B:B,'Non AGSA'!B:B)</f>
        <v>#N/A</v>
      </c>
      <c r="BE247" s="30" t="e">
        <f>_xlfn.XLOOKUP(A247,'Dormant auditee list'!C:C,'Dormant auditee list'!C:C)</f>
        <v>#N/A</v>
      </c>
      <c r="BF247" s="30" t="str">
        <f>_xlfn.XLOOKUP(A247,Reworked!A:A,Reworked!I:I)</f>
        <v>Disclaimer</v>
      </c>
      <c r="BG247" s="30" t="str">
        <f>_xlfn.XLOOKUP(A247,Reworked!A:A,Reworked!J:J)</f>
        <v>Disclaimer</v>
      </c>
      <c r="BH247" s="30">
        <v>1</v>
      </c>
      <c r="BI247" s="30">
        <v>5</v>
      </c>
    </row>
    <row r="248" spans="1:61" ht="27" hidden="1" customHeight="1" x14ac:dyDescent="0.25">
      <c r="A248" s="76">
        <v>1301</v>
      </c>
      <c r="B248" s="77" t="s">
        <v>276</v>
      </c>
      <c r="C248" s="46" t="s">
        <v>124</v>
      </c>
      <c r="D248" s="46" t="s">
        <v>99</v>
      </c>
      <c r="E248" s="46" t="s">
        <v>820</v>
      </c>
      <c r="F248" s="46" t="s">
        <v>1</v>
      </c>
      <c r="G248" s="46" t="s">
        <v>843</v>
      </c>
      <c r="H248" s="77" t="s">
        <v>833</v>
      </c>
      <c r="I248" s="77" t="s">
        <v>827</v>
      </c>
      <c r="J248" s="42" t="s">
        <v>66</v>
      </c>
      <c r="K248" s="46" t="s">
        <v>1</v>
      </c>
      <c r="L248" s="51" t="s">
        <v>68</v>
      </c>
      <c r="M248" s="56" t="s">
        <v>142</v>
      </c>
      <c r="N248" s="46" t="s">
        <v>1</v>
      </c>
      <c r="O248" s="51" t="s">
        <v>68</v>
      </c>
      <c r="P248" s="46" t="s">
        <v>1</v>
      </c>
      <c r="Q248" s="40" t="s">
        <v>62</v>
      </c>
      <c r="R248" s="40" t="s">
        <v>62</v>
      </c>
      <c r="S248" s="46" t="s">
        <v>1</v>
      </c>
      <c r="T248" s="46" t="s">
        <v>1</v>
      </c>
      <c r="U248" s="46" t="s">
        <v>1</v>
      </c>
      <c r="V248" s="46" t="s">
        <v>1</v>
      </c>
      <c r="W248" s="46" t="s">
        <v>1</v>
      </c>
      <c r="X248" s="46" t="s">
        <v>1</v>
      </c>
      <c r="Y248" s="46" t="s">
        <v>1</v>
      </c>
      <c r="Z248" s="46" t="s">
        <v>1</v>
      </c>
      <c r="AA248" s="46" t="s">
        <v>1</v>
      </c>
      <c r="AB248" s="46" t="s">
        <v>1</v>
      </c>
      <c r="AC248" s="46" t="s">
        <v>1</v>
      </c>
      <c r="AD248" s="46" t="s">
        <v>1</v>
      </c>
      <c r="AE248" s="51" t="s">
        <v>68</v>
      </c>
      <c r="AF248" s="46" t="s">
        <v>1</v>
      </c>
      <c r="AG248" s="46" t="s">
        <v>1</v>
      </c>
      <c r="AH248" s="46" t="s">
        <v>1</v>
      </c>
      <c r="AI248" s="46" t="s">
        <v>1</v>
      </c>
      <c r="AJ248" s="46" t="s">
        <v>1</v>
      </c>
      <c r="AK248" s="46" t="s">
        <v>1</v>
      </c>
      <c r="AL248" s="46" t="s">
        <v>1</v>
      </c>
      <c r="AM248" s="46" t="s">
        <v>1</v>
      </c>
      <c r="AN248" s="46" t="s">
        <v>1</v>
      </c>
      <c r="AO248" s="46" t="s">
        <v>1</v>
      </c>
      <c r="AP248" s="46" t="s">
        <v>1</v>
      </c>
      <c r="AQ248" s="46" t="s">
        <v>1</v>
      </c>
      <c r="AR248" s="46" t="s">
        <v>1</v>
      </c>
      <c r="AS248" s="46" t="s">
        <v>1</v>
      </c>
      <c r="AT248" s="46" t="s">
        <v>1</v>
      </c>
      <c r="AU248" s="46" t="s">
        <v>1</v>
      </c>
      <c r="AV248" s="46" t="s">
        <v>1</v>
      </c>
      <c r="AW248" s="45" t="s">
        <v>71</v>
      </c>
      <c r="AX248" s="42">
        <v>2</v>
      </c>
      <c r="AY248" s="42">
        <v>2</v>
      </c>
      <c r="AZ248" s="48">
        <v>0</v>
      </c>
      <c r="BA248" s="48">
        <v>0</v>
      </c>
      <c r="BB248" s="55">
        <v>0</v>
      </c>
      <c r="BD248" s="30" t="e">
        <f>_xlfn.XLOOKUP(A248,'Non AGSA'!B:B,'Non AGSA'!B:B)</f>
        <v>#N/A</v>
      </c>
      <c r="BE248" s="30" t="e">
        <f>_xlfn.XLOOKUP(A248,'Dormant auditee list'!C:C,'Dormant auditee list'!C:C)</f>
        <v>#N/A</v>
      </c>
      <c r="BF248" s="30" t="str">
        <f>_xlfn.XLOOKUP(A248,Reworked!A:A,Reworked!I:I)</f>
        <v>Unqualified with findings</v>
      </c>
      <c r="BH248" s="30">
        <v>1</v>
      </c>
      <c r="BI248" s="30">
        <v>2</v>
      </c>
    </row>
    <row r="249" spans="1:61" ht="14.25" hidden="1" customHeight="1" x14ac:dyDescent="0.25">
      <c r="A249" s="76">
        <v>170</v>
      </c>
      <c r="B249" s="77" t="s">
        <v>151</v>
      </c>
      <c r="C249" s="46" t="s">
        <v>124</v>
      </c>
      <c r="D249" s="46" t="s">
        <v>61</v>
      </c>
      <c r="E249" s="46" t="s">
        <v>820</v>
      </c>
      <c r="F249" s="46" t="s">
        <v>1</v>
      </c>
      <c r="G249" s="46" t="s">
        <v>1</v>
      </c>
      <c r="H249" s="77" t="s">
        <v>1</v>
      </c>
      <c r="I249" s="77" t="s">
        <v>61</v>
      </c>
      <c r="J249" s="45" t="s">
        <v>57</v>
      </c>
      <c r="K249" s="46" t="s">
        <v>1</v>
      </c>
      <c r="L249" s="46" t="s">
        <v>1</v>
      </c>
      <c r="M249" s="45" t="s">
        <v>57</v>
      </c>
      <c r="N249" s="46" t="s">
        <v>1</v>
      </c>
      <c r="O249" s="46" t="s">
        <v>1</v>
      </c>
      <c r="P249" s="46" t="s">
        <v>1</v>
      </c>
      <c r="Q249" s="46" t="s">
        <v>1</v>
      </c>
      <c r="R249" s="46" t="s">
        <v>1</v>
      </c>
      <c r="S249" s="46" t="s">
        <v>1</v>
      </c>
      <c r="T249" s="46" t="s">
        <v>1</v>
      </c>
      <c r="U249" s="46" t="s">
        <v>1</v>
      </c>
      <c r="V249" s="46" t="s">
        <v>1</v>
      </c>
      <c r="W249" s="46" t="s">
        <v>1</v>
      </c>
      <c r="X249" s="46" t="s">
        <v>1</v>
      </c>
      <c r="Y249" s="46" t="s">
        <v>1</v>
      </c>
      <c r="Z249" s="46" t="s">
        <v>1</v>
      </c>
      <c r="AA249" s="46" t="s">
        <v>1</v>
      </c>
      <c r="AB249" s="46" t="s">
        <v>1</v>
      </c>
      <c r="AC249" s="46" t="s">
        <v>1</v>
      </c>
      <c r="AD249" s="46" t="s">
        <v>1</v>
      </c>
      <c r="AE249" s="46" t="s">
        <v>1</v>
      </c>
      <c r="AF249" s="46" t="s">
        <v>1</v>
      </c>
      <c r="AG249" s="46" t="s">
        <v>1</v>
      </c>
      <c r="AH249" s="46" t="s">
        <v>1</v>
      </c>
      <c r="AI249" s="46" t="s">
        <v>1</v>
      </c>
      <c r="AJ249" s="46" t="s">
        <v>1</v>
      </c>
      <c r="AK249" s="46" t="s">
        <v>1</v>
      </c>
      <c r="AL249" s="46" t="s">
        <v>1</v>
      </c>
      <c r="AM249" s="46" t="s">
        <v>1</v>
      </c>
      <c r="AN249" s="46" t="s">
        <v>1</v>
      </c>
      <c r="AO249" s="46" t="s">
        <v>1</v>
      </c>
      <c r="AP249" s="46" t="s">
        <v>1</v>
      </c>
      <c r="AQ249" s="46" t="s">
        <v>1</v>
      </c>
      <c r="AR249" s="46" t="s">
        <v>1</v>
      </c>
      <c r="AS249" s="46" t="s">
        <v>1</v>
      </c>
      <c r="AT249" s="46" t="s">
        <v>1</v>
      </c>
      <c r="AU249" s="46" t="s">
        <v>1</v>
      </c>
      <c r="AV249" s="40" t="s">
        <v>62</v>
      </c>
      <c r="AW249" s="45" t="s">
        <v>71</v>
      </c>
      <c r="AX249" s="45">
        <v>1</v>
      </c>
      <c r="AY249" s="45">
        <v>1</v>
      </c>
      <c r="AZ249" s="48">
        <v>0</v>
      </c>
      <c r="BA249" s="48">
        <v>0</v>
      </c>
      <c r="BB249" s="55">
        <v>0</v>
      </c>
      <c r="BD249" s="30" t="e">
        <f>_xlfn.XLOOKUP(A249,'Non AGSA'!B:B,'Non AGSA'!B:B)</f>
        <v>#N/A</v>
      </c>
      <c r="BE249" s="30" t="e">
        <f>_xlfn.XLOOKUP(A249,'Dormant auditee list'!C:C,'Dormant auditee list'!C:C)</f>
        <v>#N/A</v>
      </c>
      <c r="BF249" s="30" t="str">
        <f>_xlfn.XLOOKUP(A249,Reworked!A:A,Reworked!I:I)</f>
        <v>Unqualified with no findings</v>
      </c>
      <c r="BH249" s="30">
        <v>1</v>
      </c>
      <c r="BI249" s="30">
        <v>1</v>
      </c>
    </row>
    <row r="250" spans="1:61" ht="34.5" customHeight="1" x14ac:dyDescent="0.25">
      <c r="A250" s="76">
        <v>1223</v>
      </c>
      <c r="B250" s="77" t="s">
        <v>414</v>
      </c>
      <c r="C250" s="46" t="s">
        <v>124</v>
      </c>
      <c r="D250" s="46" t="s">
        <v>835</v>
      </c>
      <c r="E250" s="46" t="s">
        <v>820</v>
      </c>
      <c r="F250" s="46" t="s">
        <v>1</v>
      </c>
      <c r="G250" s="46" t="s">
        <v>868</v>
      </c>
      <c r="H250" s="77" t="s">
        <v>831</v>
      </c>
      <c r="I250" s="77" t="s">
        <v>827</v>
      </c>
      <c r="J250" s="78" t="s">
        <v>404</v>
      </c>
      <c r="K250" s="46" t="s">
        <v>1</v>
      </c>
      <c r="L250" s="40" t="s">
        <v>62</v>
      </c>
      <c r="M250" s="42" t="s">
        <v>66</v>
      </c>
      <c r="N250" s="46" t="s">
        <v>1</v>
      </c>
      <c r="O250" s="51" t="s">
        <v>68</v>
      </c>
      <c r="P250" s="46" t="s">
        <v>1</v>
      </c>
      <c r="Q250" s="46" t="s">
        <v>1</v>
      </c>
      <c r="R250" s="46" t="s">
        <v>1</v>
      </c>
      <c r="S250" s="46" t="s">
        <v>1</v>
      </c>
      <c r="T250" s="46" t="s">
        <v>1</v>
      </c>
      <c r="U250" s="46" t="s">
        <v>1</v>
      </c>
      <c r="V250" s="46" t="s">
        <v>1</v>
      </c>
      <c r="W250" s="46" t="s">
        <v>1</v>
      </c>
      <c r="X250" s="46" t="s">
        <v>1</v>
      </c>
      <c r="Y250" s="46" t="s">
        <v>1</v>
      </c>
      <c r="Z250" s="46" t="s">
        <v>1</v>
      </c>
      <c r="AA250" s="46" t="s">
        <v>1</v>
      </c>
      <c r="AB250" s="46" t="s">
        <v>1</v>
      </c>
      <c r="AC250" s="46" t="s">
        <v>1</v>
      </c>
      <c r="AD250" s="46" t="s">
        <v>1</v>
      </c>
      <c r="AE250" s="40" t="s">
        <v>62</v>
      </c>
      <c r="AF250" s="46" t="s">
        <v>1</v>
      </c>
      <c r="AG250" s="46" t="s">
        <v>1</v>
      </c>
      <c r="AH250" s="46" t="s">
        <v>1</v>
      </c>
      <c r="AI250" s="46" t="s">
        <v>1</v>
      </c>
      <c r="AJ250" s="46" t="s">
        <v>1</v>
      </c>
      <c r="AK250" s="40" t="s">
        <v>62</v>
      </c>
      <c r="AL250" s="40" t="s">
        <v>62</v>
      </c>
      <c r="AM250" s="46" t="s">
        <v>1</v>
      </c>
      <c r="AN250" s="46" t="s">
        <v>1</v>
      </c>
      <c r="AO250" s="46" t="s">
        <v>1</v>
      </c>
      <c r="AP250" s="46" t="s">
        <v>1</v>
      </c>
      <c r="AQ250" s="46" t="s">
        <v>1</v>
      </c>
      <c r="AR250" s="40" t="s">
        <v>62</v>
      </c>
      <c r="AS250" s="46" t="s">
        <v>1</v>
      </c>
      <c r="AT250" s="46" t="s">
        <v>1</v>
      </c>
      <c r="AU250" s="40" t="s">
        <v>62</v>
      </c>
      <c r="AV250" s="40" t="s">
        <v>62</v>
      </c>
      <c r="AW250" s="54" t="s">
        <v>1</v>
      </c>
      <c r="AX250" s="54">
        <v>0</v>
      </c>
      <c r="AY250" s="42">
        <v>2</v>
      </c>
      <c r="AZ250" s="48">
        <v>0</v>
      </c>
      <c r="BA250" s="49">
        <v>0</v>
      </c>
      <c r="BB250" s="53">
        <v>0</v>
      </c>
      <c r="BD250" s="30" t="e">
        <f>_xlfn.XLOOKUP(A250,'Non AGSA'!B:B,'Non AGSA'!B:B)</f>
        <v>#N/A</v>
      </c>
      <c r="BE250" s="30" t="e">
        <f>_xlfn.XLOOKUP(A250,'Dormant auditee list'!C:C,'Dormant auditee list'!C:C)</f>
        <v>#N/A</v>
      </c>
      <c r="BF250" s="30" t="str">
        <f>_xlfn.XLOOKUP(A250,Reworked!A:A,Reworked!I:I)</f>
        <v>Audit not finalised at legislated date</v>
      </c>
      <c r="BH250" s="30">
        <v>1</v>
      </c>
      <c r="BI250" s="30">
        <v>6</v>
      </c>
    </row>
    <row r="251" spans="1:61" ht="26.25" hidden="1" customHeight="1" x14ac:dyDescent="0.25">
      <c r="A251" s="76">
        <v>171</v>
      </c>
      <c r="B251" s="77" t="s">
        <v>361</v>
      </c>
      <c r="C251" s="46" t="s">
        <v>124</v>
      </c>
      <c r="D251" s="46" t="s">
        <v>844</v>
      </c>
      <c r="E251" s="46" t="s">
        <v>820</v>
      </c>
      <c r="F251" s="46" t="s">
        <v>1</v>
      </c>
      <c r="G251" s="46" t="s">
        <v>845</v>
      </c>
      <c r="H251" s="77" t="s">
        <v>826</v>
      </c>
      <c r="I251" s="77" t="s">
        <v>827</v>
      </c>
      <c r="J251" s="56" t="s">
        <v>142</v>
      </c>
      <c r="K251" s="40" t="s">
        <v>62</v>
      </c>
      <c r="L251" s="51" t="s">
        <v>68</v>
      </c>
      <c r="M251" s="56" t="s">
        <v>142</v>
      </c>
      <c r="N251" s="47" t="s">
        <v>67</v>
      </c>
      <c r="O251" s="51" t="s">
        <v>68</v>
      </c>
      <c r="P251" s="51" t="s">
        <v>68</v>
      </c>
      <c r="Q251" s="51" t="s">
        <v>68</v>
      </c>
      <c r="R251" s="40" t="s">
        <v>62</v>
      </c>
      <c r="S251" s="46" t="s">
        <v>1</v>
      </c>
      <c r="T251" s="47" t="s">
        <v>67</v>
      </c>
      <c r="U251" s="46" t="s">
        <v>1</v>
      </c>
      <c r="V251" s="51" t="s">
        <v>68</v>
      </c>
      <c r="W251" s="46" t="s">
        <v>1</v>
      </c>
      <c r="X251" s="46" t="s">
        <v>1</v>
      </c>
      <c r="Y251" s="46" t="s">
        <v>1</v>
      </c>
      <c r="Z251" s="40" t="s">
        <v>62</v>
      </c>
      <c r="AA251" s="46" t="s">
        <v>1</v>
      </c>
      <c r="AB251" s="46" t="s">
        <v>1</v>
      </c>
      <c r="AC251" s="46" t="s">
        <v>1</v>
      </c>
      <c r="AD251" s="46" t="s">
        <v>1</v>
      </c>
      <c r="AE251" s="51" t="s">
        <v>68</v>
      </c>
      <c r="AF251" s="46" t="s">
        <v>1</v>
      </c>
      <c r="AG251" s="47" t="s">
        <v>67</v>
      </c>
      <c r="AH251" s="40" t="s">
        <v>62</v>
      </c>
      <c r="AI251" s="46" t="s">
        <v>1</v>
      </c>
      <c r="AJ251" s="46" t="s">
        <v>1</v>
      </c>
      <c r="AK251" s="46" t="s">
        <v>1</v>
      </c>
      <c r="AL251" s="51" t="s">
        <v>68</v>
      </c>
      <c r="AM251" s="46" t="s">
        <v>1</v>
      </c>
      <c r="AN251" s="46" t="s">
        <v>1</v>
      </c>
      <c r="AO251" s="51" t="s">
        <v>68</v>
      </c>
      <c r="AP251" s="46" t="s">
        <v>1</v>
      </c>
      <c r="AQ251" s="46" t="s">
        <v>1</v>
      </c>
      <c r="AR251" s="46" t="s">
        <v>1</v>
      </c>
      <c r="AS251" s="46" t="s">
        <v>1</v>
      </c>
      <c r="AT251" s="46" t="s">
        <v>1</v>
      </c>
      <c r="AU251" s="40" t="s">
        <v>62</v>
      </c>
      <c r="AV251" s="46" t="s">
        <v>1</v>
      </c>
      <c r="AW251" s="45" t="s">
        <v>71</v>
      </c>
      <c r="AX251" s="45">
        <v>1</v>
      </c>
      <c r="AY251" s="42">
        <v>2</v>
      </c>
      <c r="AZ251" s="48">
        <v>0</v>
      </c>
      <c r="BA251" s="49">
        <v>4.2</v>
      </c>
      <c r="BB251" s="50">
        <v>0.5</v>
      </c>
      <c r="BD251" s="30" t="e">
        <f>_xlfn.XLOOKUP(A251,'Non AGSA'!B:B,'Non AGSA'!B:B)</f>
        <v>#N/A</v>
      </c>
      <c r="BE251" s="30" t="e">
        <f>_xlfn.XLOOKUP(A251,'Dormant auditee list'!C:C,'Dormant auditee list'!C:C)</f>
        <v>#N/A</v>
      </c>
      <c r="BF251" s="30" t="str">
        <f>_xlfn.XLOOKUP(A251,Reworked!A:A,Reworked!I:I)</f>
        <v>Qualified</v>
      </c>
      <c r="BH251" s="30">
        <v>1</v>
      </c>
      <c r="BI251" s="30">
        <v>3</v>
      </c>
    </row>
    <row r="252" spans="1:61" ht="34.5" hidden="1" customHeight="1" x14ac:dyDescent="0.25">
      <c r="A252" s="76">
        <v>1415</v>
      </c>
      <c r="B252" s="77" t="s">
        <v>152</v>
      </c>
      <c r="C252" s="46" t="s">
        <v>124</v>
      </c>
      <c r="D252" s="46" t="s">
        <v>835</v>
      </c>
      <c r="E252" s="46" t="s">
        <v>820</v>
      </c>
      <c r="F252" s="46" t="s">
        <v>1</v>
      </c>
      <c r="G252" s="46" t="s">
        <v>868</v>
      </c>
      <c r="H252" s="77" t="s">
        <v>831</v>
      </c>
      <c r="I252" s="77" t="s">
        <v>827</v>
      </c>
      <c r="J252" s="45" t="s">
        <v>57</v>
      </c>
      <c r="K252" s="46" t="s">
        <v>1</v>
      </c>
      <c r="L252" s="46" t="s">
        <v>1</v>
      </c>
      <c r="M252" s="45" t="s">
        <v>57</v>
      </c>
      <c r="N252" s="46" t="s">
        <v>1</v>
      </c>
      <c r="O252" s="46" t="s">
        <v>1</v>
      </c>
      <c r="P252" s="46" t="s">
        <v>1</v>
      </c>
      <c r="Q252" s="46" t="s">
        <v>1</v>
      </c>
      <c r="R252" s="46" t="s">
        <v>1</v>
      </c>
      <c r="S252" s="46" t="s">
        <v>1</v>
      </c>
      <c r="T252" s="46" t="s">
        <v>1</v>
      </c>
      <c r="U252" s="46" t="s">
        <v>1</v>
      </c>
      <c r="V252" s="46" t="s">
        <v>1</v>
      </c>
      <c r="W252" s="46" t="s">
        <v>1</v>
      </c>
      <c r="X252" s="46" t="s">
        <v>1</v>
      </c>
      <c r="Y252" s="46" t="s">
        <v>1</v>
      </c>
      <c r="Z252" s="46" t="s">
        <v>1</v>
      </c>
      <c r="AA252" s="46" t="s">
        <v>1</v>
      </c>
      <c r="AB252" s="46" t="s">
        <v>1</v>
      </c>
      <c r="AC252" s="46" t="s">
        <v>1</v>
      </c>
      <c r="AD252" s="46" t="s">
        <v>1</v>
      </c>
      <c r="AE252" s="46" t="s">
        <v>1</v>
      </c>
      <c r="AF252" s="46" t="s">
        <v>1</v>
      </c>
      <c r="AG252" s="46" t="s">
        <v>1</v>
      </c>
      <c r="AH252" s="46" t="s">
        <v>1</v>
      </c>
      <c r="AI252" s="46" t="s">
        <v>1</v>
      </c>
      <c r="AJ252" s="46" t="s">
        <v>1</v>
      </c>
      <c r="AK252" s="46" t="s">
        <v>1</v>
      </c>
      <c r="AL252" s="46" t="s">
        <v>1</v>
      </c>
      <c r="AM252" s="46" t="s">
        <v>1</v>
      </c>
      <c r="AN252" s="46" t="s">
        <v>1</v>
      </c>
      <c r="AO252" s="46" t="s">
        <v>1</v>
      </c>
      <c r="AP252" s="46" t="s">
        <v>1</v>
      </c>
      <c r="AQ252" s="46" t="s">
        <v>1</v>
      </c>
      <c r="AR252" s="46" t="s">
        <v>1</v>
      </c>
      <c r="AS252" s="46" t="s">
        <v>1</v>
      </c>
      <c r="AT252" s="46" t="s">
        <v>1</v>
      </c>
      <c r="AU252" s="46" t="s">
        <v>1</v>
      </c>
      <c r="AV252" s="46" t="s">
        <v>1</v>
      </c>
      <c r="AW252" s="45" t="s">
        <v>71</v>
      </c>
      <c r="AX252" s="45">
        <v>1</v>
      </c>
      <c r="AY252" s="45">
        <v>1</v>
      </c>
      <c r="AZ252" s="48">
        <v>0</v>
      </c>
      <c r="BA252" s="49">
        <v>0</v>
      </c>
      <c r="BB252" s="55">
        <v>0</v>
      </c>
      <c r="BD252" s="30" t="e">
        <f>_xlfn.XLOOKUP(A252,'Non AGSA'!B:B,'Non AGSA'!B:B)</f>
        <v>#N/A</v>
      </c>
      <c r="BE252" s="30" t="e">
        <f>_xlfn.XLOOKUP(A252,'Dormant auditee list'!C:C,'Dormant auditee list'!C:C)</f>
        <v>#N/A</v>
      </c>
      <c r="BF252" s="30" t="str">
        <f>_xlfn.XLOOKUP(A252,Reworked!A:A,Reworked!I:I)</f>
        <v>Unqualified with no findings</v>
      </c>
      <c r="BH252" s="30">
        <v>1</v>
      </c>
      <c r="BI252" s="30">
        <v>1</v>
      </c>
    </row>
    <row r="253" spans="1:61" ht="14.25" hidden="1" customHeight="1" x14ac:dyDescent="0.25">
      <c r="A253" s="76">
        <v>1355</v>
      </c>
      <c r="B253" s="77" t="s">
        <v>362</v>
      </c>
      <c r="C253" s="46" t="s">
        <v>124</v>
      </c>
      <c r="D253" s="46" t="s">
        <v>97</v>
      </c>
      <c r="E253" s="46" t="s">
        <v>820</v>
      </c>
      <c r="F253" s="46" t="s">
        <v>1</v>
      </c>
      <c r="G253" s="46" t="s">
        <v>1</v>
      </c>
      <c r="H253" s="77" t="s">
        <v>1</v>
      </c>
      <c r="I253" s="77" t="s">
        <v>97</v>
      </c>
      <c r="J253" s="56" t="s">
        <v>142</v>
      </c>
      <c r="K253" s="51" t="s">
        <v>68</v>
      </c>
      <c r="L253" s="51" t="s">
        <v>68</v>
      </c>
      <c r="M253" s="42" t="s">
        <v>66</v>
      </c>
      <c r="N253" s="47" t="s">
        <v>67</v>
      </c>
      <c r="O253" s="51" t="s">
        <v>68</v>
      </c>
      <c r="P253" s="47" t="s">
        <v>67</v>
      </c>
      <c r="Q253" s="47" t="s">
        <v>67</v>
      </c>
      <c r="R253" s="47" t="s">
        <v>67</v>
      </c>
      <c r="S253" s="46" t="s">
        <v>1</v>
      </c>
      <c r="T253" s="47" t="s">
        <v>67</v>
      </c>
      <c r="U253" s="46" t="s">
        <v>1</v>
      </c>
      <c r="V253" s="47" t="s">
        <v>67</v>
      </c>
      <c r="W253" s="47" t="s">
        <v>67</v>
      </c>
      <c r="X253" s="46" t="s">
        <v>1</v>
      </c>
      <c r="Y253" s="46" t="s">
        <v>1</v>
      </c>
      <c r="Z253" s="40" t="s">
        <v>62</v>
      </c>
      <c r="AA253" s="47" t="s">
        <v>67</v>
      </c>
      <c r="AB253" s="46" t="s">
        <v>1</v>
      </c>
      <c r="AC253" s="46" t="s">
        <v>1</v>
      </c>
      <c r="AD253" s="46" t="s">
        <v>1</v>
      </c>
      <c r="AE253" s="51" t="s">
        <v>68</v>
      </c>
      <c r="AF253" s="51" t="s">
        <v>68</v>
      </c>
      <c r="AG253" s="46" t="s">
        <v>1</v>
      </c>
      <c r="AH253" s="46" t="s">
        <v>1</v>
      </c>
      <c r="AI253" s="46" t="s">
        <v>1</v>
      </c>
      <c r="AJ253" s="46" t="s">
        <v>1</v>
      </c>
      <c r="AK253" s="46" t="s">
        <v>1</v>
      </c>
      <c r="AL253" s="51" t="s">
        <v>68</v>
      </c>
      <c r="AM253" s="46" t="s">
        <v>1</v>
      </c>
      <c r="AN253" s="46" t="s">
        <v>1</v>
      </c>
      <c r="AO253" s="51" t="s">
        <v>68</v>
      </c>
      <c r="AP253" s="47" t="s">
        <v>67</v>
      </c>
      <c r="AQ253" s="46" t="s">
        <v>1</v>
      </c>
      <c r="AR253" s="51" t="s">
        <v>68</v>
      </c>
      <c r="AS253" s="46" t="s">
        <v>1</v>
      </c>
      <c r="AT253" s="46" t="s">
        <v>1</v>
      </c>
      <c r="AU253" s="51" t="s">
        <v>68</v>
      </c>
      <c r="AV253" s="51" t="s">
        <v>68</v>
      </c>
      <c r="AW253" s="51" t="s">
        <v>216</v>
      </c>
      <c r="AX253" s="42">
        <v>2</v>
      </c>
      <c r="AY253" s="54">
        <v>0</v>
      </c>
      <c r="AZ253" s="48">
        <v>0</v>
      </c>
      <c r="BA253" s="49">
        <v>22.5</v>
      </c>
      <c r="BB253" s="50">
        <v>17</v>
      </c>
      <c r="BD253" s="30" t="e">
        <f>_xlfn.XLOOKUP(A253,'Non AGSA'!B:B,'Non AGSA'!B:B)</f>
        <v>#N/A</v>
      </c>
      <c r="BE253" s="30" t="e">
        <f>_xlfn.XLOOKUP(A253,'Dormant auditee list'!C:C,'Dormant auditee list'!C:C)</f>
        <v>#N/A</v>
      </c>
      <c r="BF253" s="30" t="str">
        <f>_xlfn.XLOOKUP(A253,Reworked!A:A,Reworked!I:I)</f>
        <v>Qualified</v>
      </c>
      <c r="BH253" s="30">
        <v>1</v>
      </c>
      <c r="BI253" s="30">
        <v>3</v>
      </c>
    </row>
    <row r="254" spans="1:61" ht="26.25" hidden="1" customHeight="1" x14ac:dyDescent="0.25">
      <c r="A254" s="76">
        <v>174</v>
      </c>
      <c r="B254" s="77" t="s">
        <v>153</v>
      </c>
      <c r="C254" s="46" t="s">
        <v>124</v>
      </c>
      <c r="D254" s="46" t="s">
        <v>846</v>
      </c>
      <c r="E254" s="46" t="s">
        <v>820</v>
      </c>
      <c r="F254" s="46" t="s">
        <v>1</v>
      </c>
      <c r="G254" s="46" t="s">
        <v>850</v>
      </c>
      <c r="H254" s="77" t="s">
        <v>826</v>
      </c>
      <c r="I254" s="77" t="s">
        <v>827</v>
      </c>
      <c r="J254" s="45" t="s">
        <v>57</v>
      </c>
      <c r="K254" s="46" t="s">
        <v>1</v>
      </c>
      <c r="L254" s="46" t="s">
        <v>1</v>
      </c>
      <c r="M254" s="45" t="s">
        <v>57</v>
      </c>
      <c r="N254" s="46" t="s">
        <v>1</v>
      </c>
      <c r="O254" s="46" t="s">
        <v>1</v>
      </c>
      <c r="P254" s="46" t="s">
        <v>1</v>
      </c>
      <c r="Q254" s="46" t="s">
        <v>1</v>
      </c>
      <c r="R254" s="46" t="s">
        <v>1</v>
      </c>
      <c r="S254" s="46" t="s">
        <v>1</v>
      </c>
      <c r="T254" s="46" t="s">
        <v>1</v>
      </c>
      <c r="U254" s="46" t="s">
        <v>1</v>
      </c>
      <c r="V254" s="46" t="s">
        <v>1</v>
      </c>
      <c r="W254" s="46" t="s">
        <v>1</v>
      </c>
      <c r="X254" s="46" t="s">
        <v>1</v>
      </c>
      <c r="Y254" s="46" t="s">
        <v>1</v>
      </c>
      <c r="Z254" s="46" t="s">
        <v>1</v>
      </c>
      <c r="AA254" s="46" t="s">
        <v>1</v>
      </c>
      <c r="AB254" s="46" t="s">
        <v>1</v>
      </c>
      <c r="AC254" s="46" t="s">
        <v>1</v>
      </c>
      <c r="AD254" s="46" t="s">
        <v>1</v>
      </c>
      <c r="AE254" s="46" t="s">
        <v>1</v>
      </c>
      <c r="AF254" s="46" t="s">
        <v>1</v>
      </c>
      <c r="AG254" s="46" t="s">
        <v>1</v>
      </c>
      <c r="AH254" s="46" t="s">
        <v>1</v>
      </c>
      <c r="AI254" s="46" t="s">
        <v>1</v>
      </c>
      <c r="AJ254" s="46" t="s">
        <v>1</v>
      </c>
      <c r="AK254" s="46" t="s">
        <v>1</v>
      </c>
      <c r="AL254" s="46" t="s">
        <v>1</v>
      </c>
      <c r="AM254" s="46" t="s">
        <v>1</v>
      </c>
      <c r="AN254" s="46" t="s">
        <v>1</v>
      </c>
      <c r="AO254" s="46" t="s">
        <v>1</v>
      </c>
      <c r="AP254" s="46" t="s">
        <v>1</v>
      </c>
      <c r="AQ254" s="46" t="s">
        <v>1</v>
      </c>
      <c r="AR254" s="46" t="s">
        <v>1</v>
      </c>
      <c r="AS254" s="46" t="s">
        <v>1</v>
      </c>
      <c r="AT254" s="46" t="s">
        <v>1</v>
      </c>
      <c r="AU254" s="46" t="s">
        <v>1</v>
      </c>
      <c r="AV254" s="46" t="s">
        <v>1</v>
      </c>
      <c r="AW254" s="45" t="s">
        <v>71</v>
      </c>
      <c r="AX254" s="45">
        <v>1</v>
      </c>
      <c r="AY254" s="54">
        <v>0</v>
      </c>
      <c r="AZ254" s="48">
        <v>0</v>
      </c>
      <c r="BA254" s="48">
        <v>0</v>
      </c>
      <c r="BB254" s="55">
        <v>0</v>
      </c>
      <c r="BD254" s="30" t="e">
        <f>_xlfn.XLOOKUP(A254,'Non AGSA'!B:B,'Non AGSA'!B:B)</f>
        <v>#N/A</v>
      </c>
      <c r="BE254" s="30" t="e">
        <f>_xlfn.XLOOKUP(A254,'Dormant auditee list'!C:C,'Dormant auditee list'!C:C)</f>
        <v>#N/A</v>
      </c>
      <c r="BF254" s="30" t="str">
        <f>_xlfn.XLOOKUP(A254,Reworked!A:A,Reworked!I:I)</f>
        <v>Unqualified with no findings</v>
      </c>
      <c r="BH254" s="30">
        <v>1</v>
      </c>
      <c r="BI254" s="30">
        <v>1</v>
      </c>
    </row>
    <row r="255" spans="1:61" ht="27" hidden="1" customHeight="1" x14ac:dyDescent="0.25">
      <c r="A255" s="76">
        <v>184</v>
      </c>
      <c r="B255" s="77" t="s">
        <v>154</v>
      </c>
      <c r="C255" s="46" t="s">
        <v>124</v>
      </c>
      <c r="D255" s="46" t="s">
        <v>829</v>
      </c>
      <c r="E255" s="46" t="s">
        <v>820</v>
      </c>
      <c r="F255" s="46" t="s">
        <v>1</v>
      </c>
      <c r="G255" s="46" t="s">
        <v>843</v>
      </c>
      <c r="H255" s="77" t="s">
        <v>833</v>
      </c>
      <c r="I255" s="77" t="s">
        <v>827</v>
      </c>
      <c r="J255" s="45" t="s">
        <v>57</v>
      </c>
      <c r="K255" s="46" t="s">
        <v>1</v>
      </c>
      <c r="L255" s="40" t="s">
        <v>62</v>
      </c>
      <c r="M255" s="42" t="s">
        <v>66</v>
      </c>
      <c r="N255" s="46" t="s">
        <v>1</v>
      </c>
      <c r="O255" s="51" t="s">
        <v>68</v>
      </c>
      <c r="P255" s="46" t="s">
        <v>1</v>
      </c>
      <c r="Q255" s="46" t="s">
        <v>1</v>
      </c>
      <c r="R255" s="46" t="s">
        <v>1</v>
      </c>
      <c r="S255" s="46" t="s">
        <v>1</v>
      </c>
      <c r="T255" s="46" t="s">
        <v>1</v>
      </c>
      <c r="U255" s="46" t="s">
        <v>1</v>
      </c>
      <c r="V255" s="46" t="s">
        <v>1</v>
      </c>
      <c r="W255" s="46" t="s">
        <v>1</v>
      </c>
      <c r="X255" s="46" t="s">
        <v>1</v>
      </c>
      <c r="Y255" s="46" t="s">
        <v>1</v>
      </c>
      <c r="Z255" s="46" t="s">
        <v>1</v>
      </c>
      <c r="AA255" s="46" t="s">
        <v>1</v>
      </c>
      <c r="AB255" s="46" t="s">
        <v>1</v>
      </c>
      <c r="AC255" s="46" t="s">
        <v>1</v>
      </c>
      <c r="AD255" s="46" t="s">
        <v>1</v>
      </c>
      <c r="AE255" s="40" t="s">
        <v>62</v>
      </c>
      <c r="AF255" s="46" t="s">
        <v>1</v>
      </c>
      <c r="AG255" s="46" t="s">
        <v>1</v>
      </c>
      <c r="AH255" s="46" t="s">
        <v>1</v>
      </c>
      <c r="AI255" s="46" t="s">
        <v>1</v>
      </c>
      <c r="AJ255" s="46" t="s">
        <v>1</v>
      </c>
      <c r="AK255" s="46" t="s">
        <v>1</v>
      </c>
      <c r="AL255" s="46" t="s">
        <v>1</v>
      </c>
      <c r="AM255" s="46" t="s">
        <v>1</v>
      </c>
      <c r="AN255" s="46" t="s">
        <v>1</v>
      </c>
      <c r="AO255" s="46" t="s">
        <v>1</v>
      </c>
      <c r="AP255" s="46" t="s">
        <v>1</v>
      </c>
      <c r="AQ255" s="46" t="s">
        <v>1</v>
      </c>
      <c r="AR255" s="46" t="s">
        <v>1</v>
      </c>
      <c r="AS255" s="46" t="s">
        <v>1</v>
      </c>
      <c r="AT255" s="46" t="s">
        <v>1</v>
      </c>
      <c r="AU255" s="47" t="s">
        <v>67</v>
      </c>
      <c r="AV255" s="51" t="s">
        <v>68</v>
      </c>
      <c r="AW255" s="45" t="s">
        <v>71</v>
      </c>
      <c r="AX255" s="45">
        <v>1</v>
      </c>
      <c r="AY255" s="45">
        <v>1</v>
      </c>
      <c r="AZ255" s="48">
        <v>0</v>
      </c>
      <c r="BA255" s="49">
        <v>0.56000000000000005</v>
      </c>
      <c r="BB255" s="53">
        <v>0.15</v>
      </c>
      <c r="BD255" s="30" t="e">
        <f>_xlfn.XLOOKUP(A255,'Non AGSA'!B:B,'Non AGSA'!B:B)</f>
        <v>#N/A</v>
      </c>
      <c r="BE255" s="30" t="e">
        <f>_xlfn.XLOOKUP(A255,'Dormant auditee list'!C:C,'Dormant auditee list'!C:C)</f>
        <v>#N/A</v>
      </c>
      <c r="BF255" s="30" t="str">
        <f>_xlfn.XLOOKUP(A255,Reworked!A:A,Reworked!I:I)</f>
        <v>Unqualified with no findings</v>
      </c>
      <c r="BH255" s="30">
        <v>1</v>
      </c>
      <c r="BI255" s="30">
        <v>1</v>
      </c>
    </row>
    <row r="256" spans="1:61" ht="26.25" hidden="1" customHeight="1" x14ac:dyDescent="0.25">
      <c r="A256" s="76">
        <v>1034</v>
      </c>
      <c r="B256" s="77" t="s">
        <v>155</v>
      </c>
      <c r="C256" s="46" t="s">
        <v>124</v>
      </c>
      <c r="D256" s="46" t="s">
        <v>846</v>
      </c>
      <c r="E256" s="46" t="s">
        <v>820</v>
      </c>
      <c r="F256" s="46" t="s">
        <v>1</v>
      </c>
      <c r="G256" s="46" t="s">
        <v>219</v>
      </c>
      <c r="H256" s="77" t="s">
        <v>833</v>
      </c>
      <c r="I256" s="77" t="s">
        <v>827</v>
      </c>
      <c r="J256" s="45" t="s">
        <v>57</v>
      </c>
      <c r="K256" s="46" t="s">
        <v>1</v>
      </c>
      <c r="L256" s="40" t="s">
        <v>62</v>
      </c>
      <c r="M256" s="42" t="s">
        <v>66</v>
      </c>
      <c r="N256" s="46" t="s">
        <v>1</v>
      </c>
      <c r="O256" s="51" t="s">
        <v>68</v>
      </c>
      <c r="P256" s="46" t="s">
        <v>1</v>
      </c>
      <c r="Q256" s="46" t="s">
        <v>1</v>
      </c>
      <c r="R256" s="46" t="s">
        <v>1</v>
      </c>
      <c r="S256" s="46" t="s">
        <v>1</v>
      </c>
      <c r="T256" s="46" t="s">
        <v>1</v>
      </c>
      <c r="U256" s="46" t="s">
        <v>1</v>
      </c>
      <c r="V256" s="46" t="s">
        <v>1</v>
      </c>
      <c r="W256" s="46" t="s">
        <v>1</v>
      </c>
      <c r="X256" s="46" t="s">
        <v>1</v>
      </c>
      <c r="Y256" s="46" t="s">
        <v>1</v>
      </c>
      <c r="Z256" s="46" t="s">
        <v>1</v>
      </c>
      <c r="AA256" s="46" t="s">
        <v>1</v>
      </c>
      <c r="AB256" s="46" t="s">
        <v>1</v>
      </c>
      <c r="AC256" s="46" t="s">
        <v>1</v>
      </c>
      <c r="AD256" s="46" t="s">
        <v>1</v>
      </c>
      <c r="AE256" s="40" t="s">
        <v>62</v>
      </c>
      <c r="AF256" s="46" t="s">
        <v>1</v>
      </c>
      <c r="AG256" s="46" t="s">
        <v>1</v>
      </c>
      <c r="AH256" s="46" t="s">
        <v>1</v>
      </c>
      <c r="AI256" s="46" t="s">
        <v>1</v>
      </c>
      <c r="AJ256" s="46" t="s">
        <v>1</v>
      </c>
      <c r="AK256" s="46" t="s">
        <v>1</v>
      </c>
      <c r="AL256" s="46" t="s">
        <v>1</v>
      </c>
      <c r="AM256" s="46" t="s">
        <v>1</v>
      </c>
      <c r="AN256" s="46" t="s">
        <v>1</v>
      </c>
      <c r="AO256" s="46" t="s">
        <v>1</v>
      </c>
      <c r="AP256" s="46" t="s">
        <v>1</v>
      </c>
      <c r="AQ256" s="46" t="s">
        <v>1</v>
      </c>
      <c r="AR256" s="46" t="s">
        <v>1</v>
      </c>
      <c r="AS256" s="46" t="s">
        <v>1</v>
      </c>
      <c r="AT256" s="46" t="s">
        <v>1</v>
      </c>
      <c r="AU256" s="46" t="s">
        <v>1</v>
      </c>
      <c r="AV256" s="46" t="s">
        <v>1</v>
      </c>
      <c r="AW256" s="45" t="s">
        <v>71</v>
      </c>
      <c r="AX256" s="45">
        <v>1</v>
      </c>
      <c r="AY256" s="45">
        <v>1</v>
      </c>
      <c r="AZ256" s="48">
        <v>0</v>
      </c>
      <c r="BA256" s="49">
        <v>0</v>
      </c>
      <c r="BB256" s="53">
        <v>0</v>
      </c>
      <c r="BD256" s="30" t="e">
        <f>_xlfn.XLOOKUP(A256,'Non AGSA'!B:B,'Non AGSA'!B:B)</f>
        <v>#N/A</v>
      </c>
      <c r="BE256" s="30" t="e">
        <f>_xlfn.XLOOKUP(A256,'Dormant auditee list'!C:C,'Dormant auditee list'!C:C)</f>
        <v>#N/A</v>
      </c>
      <c r="BF256" s="30" t="str">
        <f>_xlfn.XLOOKUP(A256,Reworked!A:A,Reworked!I:I)</f>
        <v>Unqualified with no findings</v>
      </c>
      <c r="BG256" s="30" t="str">
        <f>_xlfn.XLOOKUP(A256,Reworked!A:A,Reworked!J:J)</f>
        <v>Unqualified with findings</v>
      </c>
      <c r="BH256" s="30">
        <v>1</v>
      </c>
      <c r="BI256" s="30">
        <v>1</v>
      </c>
    </row>
    <row r="257" spans="1:61" ht="14.25" hidden="1" customHeight="1" x14ac:dyDescent="0.25">
      <c r="A257" s="76">
        <v>189</v>
      </c>
      <c r="B257" s="77" t="s">
        <v>156</v>
      </c>
      <c r="C257" s="46" t="s">
        <v>124</v>
      </c>
      <c r="D257" s="46" t="s">
        <v>65</v>
      </c>
      <c r="E257" s="46" t="s">
        <v>820</v>
      </c>
      <c r="F257" s="46" t="s">
        <v>1</v>
      </c>
      <c r="G257" s="46" t="s">
        <v>1</v>
      </c>
      <c r="H257" s="77" t="s">
        <v>1</v>
      </c>
      <c r="I257" s="77" t="s">
        <v>65</v>
      </c>
      <c r="J257" s="45" t="s">
        <v>57</v>
      </c>
      <c r="K257" s="46" t="s">
        <v>1</v>
      </c>
      <c r="L257" s="46" t="s">
        <v>1</v>
      </c>
      <c r="M257" s="45" t="s">
        <v>57</v>
      </c>
      <c r="N257" s="46" t="s">
        <v>1</v>
      </c>
      <c r="O257" s="46" t="s">
        <v>1</v>
      </c>
      <c r="P257" s="46" t="s">
        <v>1</v>
      </c>
      <c r="Q257" s="46" t="s">
        <v>1</v>
      </c>
      <c r="R257" s="46" t="s">
        <v>1</v>
      </c>
      <c r="S257" s="46" t="s">
        <v>1</v>
      </c>
      <c r="T257" s="46" t="s">
        <v>1</v>
      </c>
      <c r="U257" s="46" t="s">
        <v>1</v>
      </c>
      <c r="V257" s="46" t="s">
        <v>1</v>
      </c>
      <c r="W257" s="46" t="s">
        <v>1</v>
      </c>
      <c r="X257" s="46" t="s">
        <v>1</v>
      </c>
      <c r="Y257" s="46" t="s">
        <v>1</v>
      </c>
      <c r="Z257" s="46" t="s">
        <v>1</v>
      </c>
      <c r="AA257" s="46" t="s">
        <v>1</v>
      </c>
      <c r="AB257" s="46" t="s">
        <v>1</v>
      </c>
      <c r="AC257" s="46" t="s">
        <v>1</v>
      </c>
      <c r="AD257" s="46" t="s">
        <v>1</v>
      </c>
      <c r="AE257" s="46" t="s">
        <v>1</v>
      </c>
      <c r="AF257" s="46" t="s">
        <v>1</v>
      </c>
      <c r="AG257" s="46" t="s">
        <v>1</v>
      </c>
      <c r="AH257" s="46" t="s">
        <v>1</v>
      </c>
      <c r="AI257" s="46" t="s">
        <v>1</v>
      </c>
      <c r="AJ257" s="46" t="s">
        <v>1</v>
      </c>
      <c r="AK257" s="46" t="s">
        <v>1</v>
      </c>
      <c r="AL257" s="46" t="s">
        <v>1</v>
      </c>
      <c r="AM257" s="46" t="s">
        <v>1</v>
      </c>
      <c r="AN257" s="46" t="s">
        <v>1</v>
      </c>
      <c r="AO257" s="46" t="s">
        <v>1</v>
      </c>
      <c r="AP257" s="46" t="s">
        <v>1</v>
      </c>
      <c r="AQ257" s="46" t="s">
        <v>1</v>
      </c>
      <c r="AR257" s="46" t="s">
        <v>1</v>
      </c>
      <c r="AS257" s="46" t="s">
        <v>1</v>
      </c>
      <c r="AT257" s="46" t="s">
        <v>1</v>
      </c>
      <c r="AU257" s="46" t="s">
        <v>1</v>
      </c>
      <c r="AV257" s="46" t="s">
        <v>1</v>
      </c>
      <c r="AW257" s="47" t="s">
        <v>63</v>
      </c>
      <c r="AX257" s="45">
        <v>1</v>
      </c>
      <c r="AY257" s="54">
        <v>0</v>
      </c>
      <c r="AZ257" s="48">
        <v>0</v>
      </c>
      <c r="BA257" s="48">
        <v>0</v>
      </c>
      <c r="BB257" s="55">
        <v>0</v>
      </c>
      <c r="BD257" s="30" t="e">
        <f>_xlfn.XLOOKUP(A257,'Non AGSA'!B:B,'Non AGSA'!B:B)</f>
        <v>#N/A</v>
      </c>
      <c r="BE257" s="30" t="e">
        <f>_xlfn.XLOOKUP(A257,'Dormant auditee list'!C:C,'Dormant auditee list'!C:C)</f>
        <v>#N/A</v>
      </c>
      <c r="BF257" s="30" t="str">
        <f>_xlfn.XLOOKUP(A257,Reworked!A:A,Reworked!I:I)</f>
        <v>Unqualified with no findings</v>
      </c>
      <c r="BH257" s="30">
        <v>1</v>
      </c>
      <c r="BI257" s="30">
        <v>1</v>
      </c>
    </row>
    <row r="258" spans="1:61" ht="34.5" hidden="1" customHeight="1" x14ac:dyDescent="0.25">
      <c r="A258" s="76">
        <v>194</v>
      </c>
      <c r="B258" s="77" t="s">
        <v>157</v>
      </c>
      <c r="C258" s="46" t="s">
        <v>124</v>
      </c>
      <c r="D258" s="46" t="s">
        <v>837</v>
      </c>
      <c r="E258" s="46" t="s">
        <v>820</v>
      </c>
      <c r="F258" s="46" t="s">
        <v>1</v>
      </c>
      <c r="G258" s="46" t="s">
        <v>857</v>
      </c>
      <c r="H258" s="77" t="s">
        <v>831</v>
      </c>
      <c r="I258" s="77" t="s">
        <v>827</v>
      </c>
      <c r="J258" s="45" t="s">
        <v>57</v>
      </c>
      <c r="K258" s="46" t="s">
        <v>1</v>
      </c>
      <c r="L258" s="46" t="s">
        <v>1</v>
      </c>
      <c r="M258" s="45" t="s">
        <v>57</v>
      </c>
      <c r="N258" s="46" t="s">
        <v>1</v>
      </c>
      <c r="O258" s="40" t="s">
        <v>62</v>
      </c>
      <c r="P258" s="46" t="s">
        <v>1</v>
      </c>
      <c r="Q258" s="46" t="s">
        <v>1</v>
      </c>
      <c r="R258" s="46" t="s">
        <v>1</v>
      </c>
      <c r="S258" s="46" t="s">
        <v>1</v>
      </c>
      <c r="T258" s="46" t="s">
        <v>1</v>
      </c>
      <c r="U258" s="46" t="s">
        <v>1</v>
      </c>
      <c r="V258" s="46" t="s">
        <v>1</v>
      </c>
      <c r="W258" s="46" t="s">
        <v>1</v>
      </c>
      <c r="X258" s="46" t="s">
        <v>1</v>
      </c>
      <c r="Y258" s="46" t="s">
        <v>1</v>
      </c>
      <c r="Z258" s="46" t="s">
        <v>1</v>
      </c>
      <c r="AA258" s="46" t="s">
        <v>1</v>
      </c>
      <c r="AB258" s="46" t="s">
        <v>1</v>
      </c>
      <c r="AC258" s="46" t="s">
        <v>1</v>
      </c>
      <c r="AD258" s="46" t="s">
        <v>1</v>
      </c>
      <c r="AE258" s="46" t="s">
        <v>1</v>
      </c>
      <c r="AF258" s="46" t="s">
        <v>1</v>
      </c>
      <c r="AG258" s="46" t="s">
        <v>1</v>
      </c>
      <c r="AH258" s="46" t="s">
        <v>1</v>
      </c>
      <c r="AI258" s="46" t="s">
        <v>1</v>
      </c>
      <c r="AJ258" s="46" t="s">
        <v>1</v>
      </c>
      <c r="AK258" s="46" t="s">
        <v>1</v>
      </c>
      <c r="AL258" s="46" t="s">
        <v>1</v>
      </c>
      <c r="AM258" s="46" t="s">
        <v>1</v>
      </c>
      <c r="AN258" s="46" t="s">
        <v>1</v>
      </c>
      <c r="AO258" s="46" t="s">
        <v>1</v>
      </c>
      <c r="AP258" s="46" t="s">
        <v>1</v>
      </c>
      <c r="AQ258" s="46" t="s">
        <v>1</v>
      </c>
      <c r="AR258" s="46" t="s">
        <v>1</v>
      </c>
      <c r="AS258" s="46" t="s">
        <v>1</v>
      </c>
      <c r="AT258" s="46" t="s">
        <v>1</v>
      </c>
      <c r="AU258" s="46" t="s">
        <v>1</v>
      </c>
      <c r="AV258" s="46" t="s">
        <v>1</v>
      </c>
      <c r="AW258" s="47" t="s">
        <v>63</v>
      </c>
      <c r="AX258" s="45">
        <v>1</v>
      </c>
      <c r="AY258" s="42">
        <v>2</v>
      </c>
      <c r="AZ258" s="48">
        <v>0</v>
      </c>
      <c r="BA258" s="49">
        <v>8.9999999999999993E-3</v>
      </c>
      <c r="BB258" s="53">
        <v>0.05</v>
      </c>
      <c r="BD258" s="30" t="e">
        <f>_xlfn.XLOOKUP(A258,'Non AGSA'!B:B,'Non AGSA'!B:B)</f>
        <v>#N/A</v>
      </c>
      <c r="BE258" s="30" t="e">
        <f>_xlfn.XLOOKUP(A258,'Dormant auditee list'!C:C,'Dormant auditee list'!C:C)</f>
        <v>#N/A</v>
      </c>
      <c r="BF258" s="30" t="str">
        <f>_xlfn.XLOOKUP(A258,Reworked!A:A,Reworked!I:I)</f>
        <v>Unqualified with no findings</v>
      </c>
      <c r="BH258" s="30">
        <v>1</v>
      </c>
      <c r="BI258" s="30">
        <v>1</v>
      </c>
    </row>
    <row r="259" spans="1:61" ht="26.25" hidden="1" customHeight="1" x14ac:dyDescent="0.25">
      <c r="A259" s="76">
        <v>1294</v>
      </c>
      <c r="B259" s="77" t="s">
        <v>277</v>
      </c>
      <c r="C259" s="46" t="s">
        <v>124</v>
      </c>
      <c r="D259" s="46" t="s">
        <v>80</v>
      </c>
      <c r="E259" s="46" t="s">
        <v>820</v>
      </c>
      <c r="F259" s="46" t="s">
        <v>1</v>
      </c>
      <c r="G259" s="46" t="s">
        <v>843</v>
      </c>
      <c r="H259" s="77" t="s">
        <v>833</v>
      </c>
      <c r="I259" s="77" t="s">
        <v>827</v>
      </c>
      <c r="J259" s="42" t="s">
        <v>66</v>
      </c>
      <c r="K259" s="46" t="s">
        <v>1</v>
      </c>
      <c r="L259" s="51" t="s">
        <v>68</v>
      </c>
      <c r="M259" s="42" t="s">
        <v>66</v>
      </c>
      <c r="N259" s="46" t="s">
        <v>1</v>
      </c>
      <c r="O259" s="51" t="s">
        <v>68</v>
      </c>
      <c r="P259" s="46" t="s">
        <v>1</v>
      </c>
      <c r="Q259" s="46" t="s">
        <v>1</v>
      </c>
      <c r="R259" s="46" t="s">
        <v>1</v>
      </c>
      <c r="S259" s="46" t="s">
        <v>1</v>
      </c>
      <c r="T259" s="46" t="s">
        <v>1</v>
      </c>
      <c r="U259" s="46" t="s">
        <v>1</v>
      </c>
      <c r="V259" s="46" t="s">
        <v>1</v>
      </c>
      <c r="W259" s="46" t="s">
        <v>1</v>
      </c>
      <c r="X259" s="46" t="s">
        <v>1</v>
      </c>
      <c r="Y259" s="46" t="s">
        <v>1</v>
      </c>
      <c r="Z259" s="46" t="s">
        <v>1</v>
      </c>
      <c r="AA259" s="46" t="s">
        <v>1</v>
      </c>
      <c r="AB259" s="46" t="s">
        <v>1</v>
      </c>
      <c r="AC259" s="46" t="s">
        <v>1</v>
      </c>
      <c r="AD259" s="46" t="s">
        <v>1</v>
      </c>
      <c r="AE259" s="40" t="s">
        <v>62</v>
      </c>
      <c r="AF259" s="46" t="s">
        <v>1</v>
      </c>
      <c r="AG259" s="46" t="s">
        <v>1</v>
      </c>
      <c r="AH259" s="46" t="s">
        <v>1</v>
      </c>
      <c r="AI259" s="46" t="s">
        <v>1</v>
      </c>
      <c r="AJ259" s="46" t="s">
        <v>1</v>
      </c>
      <c r="AK259" s="46" t="s">
        <v>1</v>
      </c>
      <c r="AL259" s="46" t="s">
        <v>1</v>
      </c>
      <c r="AM259" s="46" t="s">
        <v>1</v>
      </c>
      <c r="AN259" s="46" t="s">
        <v>1</v>
      </c>
      <c r="AO259" s="46" t="s">
        <v>1</v>
      </c>
      <c r="AP259" s="46" t="s">
        <v>1</v>
      </c>
      <c r="AQ259" s="46" t="s">
        <v>1</v>
      </c>
      <c r="AR259" s="47" t="s">
        <v>67</v>
      </c>
      <c r="AS259" s="46" t="s">
        <v>1</v>
      </c>
      <c r="AT259" s="46" t="s">
        <v>1</v>
      </c>
      <c r="AU259" s="46" t="s">
        <v>1</v>
      </c>
      <c r="AV259" s="46" t="s">
        <v>1</v>
      </c>
      <c r="AW259" s="45" t="s">
        <v>71</v>
      </c>
      <c r="AX259" s="42">
        <v>2</v>
      </c>
      <c r="AY259" s="54">
        <v>0</v>
      </c>
      <c r="AZ259" s="48">
        <v>0</v>
      </c>
      <c r="BA259" s="48">
        <v>0</v>
      </c>
      <c r="BB259" s="55">
        <v>0</v>
      </c>
      <c r="BD259" s="30" t="e">
        <f>_xlfn.XLOOKUP(A259,'Non AGSA'!B:B,'Non AGSA'!B:B)</f>
        <v>#N/A</v>
      </c>
      <c r="BE259" s="30" t="e">
        <f>_xlfn.XLOOKUP(A259,'Dormant auditee list'!C:C,'Dormant auditee list'!C:C)</f>
        <v>#N/A</v>
      </c>
      <c r="BF259" s="30" t="str">
        <f>_xlfn.XLOOKUP(A259,Reworked!A:A,Reworked!I:I)</f>
        <v>Unqualified with findings</v>
      </c>
      <c r="BH259" s="30">
        <v>1</v>
      </c>
      <c r="BI259" s="30">
        <v>2</v>
      </c>
    </row>
    <row r="260" spans="1:61" ht="34.5" customHeight="1" x14ac:dyDescent="0.25">
      <c r="A260" s="76">
        <v>198</v>
      </c>
      <c r="B260" s="77" t="s">
        <v>415</v>
      </c>
      <c r="C260" s="46" t="s">
        <v>124</v>
      </c>
      <c r="D260" s="46" t="s">
        <v>846</v>
      </c>
      <c r="E260" s="46" t="s">
        <v>820</v>
      </c>
      <c r="F260" s="46" t="s">
        <v>1</v>
      </c>
      <c r="G260" s="46" t="s">
        <v>234</v>
      </c>
      <c r="H260" s="77" t="s">
        <v>831</v>
      </c>
      <c r="I260" s="77" t="s">
        <v>827</v>
      </c>
      <c r="J260" s="78" t="s">
        <v>404</v>
      </c>
      <c r="K260" s="51" t="s">
        <v>68</v>
      </c>
      <c r="L260" s="51" t="s">
        <v>68</v>
      </c>
      <c r="M260" s="56" t="s">
        <v>142</v>
      </c>
      <c r="N260" s="51" t="s">
        <v>68</v>
      </c>
      <c r="O260" s="51" t="s">
        <v>68</v>
      </c>
      <c r="P260" s="46" t="s">
        <v>1</v>
      </c>
      <c r="Q260" s="40" t="s">
        <v>62</v>
      </c>
      <c r="R260" s="51" t="s">
        <v>68</v>
      </c>
      <c r="S260" s="46" t="s">
        <v>1</v>
      </c>
      <c r="T260" s="46" t="s">
        <v>1</v>
      </c>
      <c r="U260" s="51" t="s">
        <v>68</v>
      </c>
      <c r="V260" s="51" t="s">
        <v>68</v>
      </c>
      <c r="W260" s="51" t="s">
        <v>68</v>
      </c>
      <c r="X260" s="47" t="s">
        <v>67</v>
      </c>
      <c r="Y260" s="46" t="s">
        <v>1</v>
      </c>
      <c r="Z260" s="46" t="s">
        <v>1</v>
      </c>
      <c r="AA260" s="51" t="s">
        <v>68</v>
      </c>
      <c r="AB260" s="46" t="s">
        <v>1</v>
      </c>
      <c r="AC260" s="46" t="s">
        <v>1</v>
      </c>
      <c r="AD260" s="46" t="s">
        <v>1</v>
      </c>
      <c r="AE260" s="40" t="s">
        <v>62</v>
      </c>
      <c r="AF260" s="46" t="s">
        <v>1</v>
      </c>
      <c r="AG260" s="51" t="s">
        <v>68</v>
      </c>
      <c r="AH260" s="46" t="s">
        <v>1</v>
      </c>
      <c r="AI260" s="46" t="s">
        <v>1</v>
      </c>
      <c r="AJ260" s="46" t="s">
        <v>1</v>
      </c>
      <c r="AK260" s="51" t="s">
        <v>68</v>
      </c>
      <c r="AL260" s="47" t="s">
        <v>67</v>
      </c>
      <c r="AM260" s="46" t="s">
        <v>1</v>
      </c>
      <c r="AN260" s="46" t="s">
        <v>1</v>
      </c>
      <c r="AO260" s="51" t="s">
        <v>68</v>
      </c>
      <c r="AP260" s="46" t="s">
        <v>1</v>
      </c>
      <c r="AQ260" s="46" t="s">
        <v>1</v>
      </c>
      <c r="AR260" s="47" t="s">
        <v>67</v>
      </c>
      <c r="AS260" s="46" t="s">
        <v>1</v>
      </c>
      <c r="AT260" s="46" t="s">
        <v>1</v>
      </c>
      <c r="AU260" s="51" t="s">
        <v>68</v>
      </c>
      <c r="AV260" s="51" t="s">
        <v>68</v>
      </c>
      <c r="AW260" s="47" t="s">
        <v>63</v>
      </c>
      <c r="AX260" s="42">
        <v>2</v>
      </c>
      <c r="AY260" s="42">
        <v>2</v>
      </c>
      <c r="AZ260" s="48">
        <v>0</v>
      </c>
      <c r="BA260" s="52">
        <v>348.9</v>
      </c>
      <c r="BB260" s="53">
        <v>3.9</v>
      </c>
      <c r="BD260" s="30" t="e">
        <f>_xlfn.XLOOKUP(A260,'Non AGSA'!B:B,'Non AGSA'!B:B)</f>
        <v>#N/A</v>
      </c>
      <c r="BE260" s="30" t="e">
        <f>_xlfn.XLOOKUP(A260,'Dormant auditee list'!C:C,'Dormant auditee list'!C:C)</f>
        <v>#N/A</v>
      </c>
      <c r="BF260" s="30" t="str">
        <f>_xlfn.XLOOKUP(A260,Reworked!A:A,Reworked!I:I)</f>
        <v>Audit not finalised at legislated date</v>
      </c>
      <c r="BH260" s="30">
        <v>1</v>
      </c>
      <c r="BI260" s="30">
        <v>6</v>
      </c>
    </row>
    <row r="261" spans="1:61" ht="27" hidden="1" customHeight="1" x14ac:dyDescent="0.25">
      <c r="A261" s="76">
        <v>199</v>
      </c>
      <c r="B261" s="77" t="s">
        <v>158</v>
      </c>
      <c r="C261" s="46" t="s">
        <v>124</v>
      </c>
      <c r="D261" s="46" t="s">
        <v>844</v>
      </c>
      <c r="E261" s="46" t="s">
        <v>820</v>
      </c>
      <c r="F261" s="46" t="s">
        <v>1</v>
      </c>
      <c r="G261" s="46" t="s">
        <v>845</v>
      </c>
      <c r="H261" s="77" t="s">
        <v>826</v>
      </c>
      <c r="I261" s="77" t="s">
        <v>827</v>
      </c>
      <c r="J261" s="45" t="s">
        <v>57</v>
      </c>
      <c r="K261" s="46" t="s">
        <v>1</v>
      </c>
      <c r="L261" s="46" t="s">
        <v>1</v>
      </c>
      <c r="M261" s="45" t="s">
        <v>57</v>
      </c>
      <c r="N261" s="46" t="s">
        <v>1</v>
      </c>
      <c r="O261" s="46" t="s">
        <v>1</v>
      </c>
      <c r="P261" s="46" t="s">
        <v>1</v>
      </c>
      <c r="Q261" s="46" t="s">
        <v>1</v>
      </c>
      <c r="R261" s="46" t="s">
        <v>1</v>
      </c>
      <c r="S261" s="46" t="s">
        <v>1</v>
      </c>
      <c r="T261" s="46" t="s">
        <v>1</v>
      </c>
      <c r="U261" s="46" t="s">
        <v>1</v>
      </c>
      <c r="V261" s="46" t="s">
        <v>1</v>
      </c>
      <c r="W261" s="46" t="s">
        <v>1</v>
      </c>
      <c r="X261" s="46" t="s">
        <v>1</v>
      </c>
      <c r="Y261" s="46" t="s">
        <v>1</v>
      </c>
      <c r="Z261" s="46" t="s">
        <v>1</v>
      </c>
      <c r="AA261" s="46" t="s">
        <v>1</v>
      </c>
      <c r="AB261" s="46" t="s">
        <v>1</v>
      </c>
      <c r="AC261" s="46" t="s">
        <v>1</v>
      </c>
      <c r="AD261" s="46" t="s">
        <v>1</v>
      </c>
      <c r="AE261" s="46" t="s">
        <v>1</v>
      </c>
      <c r="AF261" s="46" t="s">
        <v>1</v>
      </c>
      <c r="AG261" s="46" t="s">
        <v>1</v>
      </c>
      <c r="AH261" s="46" t="s">
        <v>1</v>
      </c>
      <c r="AI261" s="46" t="s">
        <v>1</v>
      </c>
      <c r="AJ261" s="46" t="s">
        <v>1</v>
      </c>
      <c r="AK261" s="46" t="s">
        <v>1</v>
      </c>
      <c r="AL261" s="46" t="s">
        <v>1</v>
      </c>
      <c r="AM261" s="46" t="s">
        <v>1</v>
      </c>
      <c r="AN261" s="46" t="s">
        <v>1</v>
      </c>
      <c r="AO261" s="46" t="s">
        <v>1</v>
      </c>
      <c r="AP261" s="46" t="s">
        <v>1</v>
      </c>
      <c r="AQ261" s="46" t="s">
        <v>1</v>
      </c>
      <c r="AR261" s="46" t="s">
        <v>1</v>
      </c>
      <c r="AS261" s="46" t="s">
        <v>1</v>
      </c>
      <c r="AT261" s="46" t="s">
        <v>1</v>
      </c>
      <c r="AU261" s="46" t="s">
        <v>1</v>
      </c>
      <c r="AV261" s="40" t="s">
        <v>62</v>
      </c>
      <c r="AW261" s="45" t="s">
        <v>71</v>
      </c>
      <c r="AX261" s="45">
        <v>1</v>
      </c>
      <c r="AY261" s="42">
        <v>2</v>
      </c>
      <c r="AZ261" s="48">
        <v>0</v>
      </c>
      <c r="BA261" s="52">
        <v>10.5</v>
      </c>
      <c r="BB261" s="50">
        <v>0.36</v>
      </c>
      <c r="BD261" s="30" t="e">
        <f>_xlfn.XLOOKUP(A261,'Non AGSA'!B:B,'Non AGSA'!B:B)</f>
        <v>#N/A</v>
      </c>
      <c r="BE261" s="30" t="e">
        <f>_xlfn.XLOOKUP(A261,'Dormant auditee list'!C:C,'Dormant auditee list'!C:C)</f>
        <v>#N/A</v>
      </c>
      <c r="BF261" s="30" t="str">
        <f>_xlfn.XLOOKUP(A261,Reworked!A:A,Reworked!I:I)</f>
        <v>Unqualified with no findings</v>
      </c>
      <c r="BH261" s="30">
        <v>1</v>
      </c>
      <c r="BI261" s="30">
        <v>1</v>
      </c>
    </row>
    <row r="262" spans="1:61" ht="34.5" hidden="1" customHeight="1" x14ac:dyDescent="0.25">
      <c r="A262" s="76">
        <v>200</v>
      </c>
      <c r="B262" s="77" t="s">
        <v>159</v>
      </c>
      <c r="C262" s="46" t="s">
        <v>124</v>
      </c>
      <c r="D262" s="46" t="s">
        <v>835</v>
      </c>
      <c r="E262" s="46" t="s">
        <v>820</v>
      </c>
      <c r="F262" s="46" t="s">
        <v>1</v>
      </c>
      <c r="G262" s="46" t="s">
        <v>868</v>
      </c>
      <c r="H262" s="77" t="s">
        <v>831</v>
      </c>
      <c r="I262" s="77" t="s">
        <v>827</v>
      </c>
      <c r="J262" s="45" t="s">
        <v>57</v>
      </c>
      <c r="K262" s="46" t="s">
        <v>1</v>
      </c>
      <c r="L262" s="46" t="s">
        <v>1</v>
      </c>
      <c r="M262" s="45" t="s">
        <v>57</v>
      </c>
      <c r="N262" s="46" t="s">
        <v>1</v>
      </c>
      <c r="O262" s="46" t="s">
        <v>1</v>
      </c>
      <c r="P262" s="46" t="s">
        <v>1</v>
      </c>
      <c r="Q262" s="46" t="s">
        <v>1</v>
      </c>
      <c r="R262" s="46" t="s">
        <v>1</v>
      </c>
      <c r="S262" s="46" t="s">
        <v>1</v>
      </c>
      <c r="T262" s="46" t="s">
        <v>1</v>
      </c>
      <c r="U262" s="46" t="s">
        <v>1</v>
      </c>
      <c r="V262" s="46" t="s">
        <v>1</v>
      </c>
      <c r="W262" s="46" t="s">
        <v>1</v>
      </c>
      <c r="X262" s="46" t="s">
        <v>1</v>
      </c>
      <c r="Y262" s="46" t="s">
        <v>1</v>
      </c>
      <c r="Z262" s="46" t="s">
        <v>1</v>
      </c>
      <c r="AA262" s="46" t="s">
        <v>1</v>
      </c>
      <c r="AB262" s="46" t="s">
        <v>1</v>
      </c>
      <c r="AC262" s="46" t="s">
        <v>1</v>
      </c>
      <c r="AD262" s="46" t="s">
        <v>1</v>
      </c>
      <c r="AE262" s="46" t="s">
        <v>1</v>
      </c>
      <c r="AF262" s="46" t="s">
        <v>1</v>
      </c>
      <c r="AG262" s="46" t="s">
        <v>1</v>
      </c>
      <c r="AH262" s="46" t="s">
        <v>1</v>
      </c>
      <c r="AI262" s="46" t="s">
        <v>1</v>
      </c>
      <c r="AJ262" s="46" t="s">
        <v>1</v>
      </c>
      <c r="AK262" s="46" t="s">
        <v>1</v>
      </c>
      <c r="AL262" s="46" t="s">
        <v>1</v>
      </c>
      <c r="AM262" s="46" t="s">
        <v>1</v>
      </c>
      <c r="AN262" s="46" t="s">
        <v>1</v>
      </c>
      <c r="AO262" s="46" t="s">
        <v>1</v>
      </c>
      <c r="AP262" s="46" t="s">
        <v>1</v>
      </c>
      <c r="AQ262" s="46" t="s">
        <v>1</v>
      </c>
      <c r="AR262" s="46" t="s">
        <v>1</v>
      </c>
      <c r="AS262" s="46" t="s">
        <v>1</v>
      </c>
      <c r="AT262" s="46" t="s">
        <v>1</v>
      </c>
      <c r="AU262" s="46" t="s">
        <v>1</v>
      </c>
      <c r="AV262" s="46" t="s">
        <v>1</v>
      </c>
      <c r="AW262" s="45" t="s">
        <v>71</v>
      </c>
      <c r="AX262" s="45">
        <v>1</v>
      </c>
      <c r="AY262" s="54">
        <v>0</v>
      </c>
      <c r="AZ262" s="48">
        <v>0</v>
      </c>
      <c r="BA262" s="48">
        <v>0</v>
      </c>
      <c r="BB262" s="55">
        <v>0</v>
      </c>
      <c r="BD262" s="30" t="e">
        <f>_xlfn.XLOOKUP(A262,'Non AGSA'!B:B,'Non AGSA'!B:B)</f>
        <v>#N/A</v>
      </c>
      <c r="BE262" s="30" t="e">
        <f>_xlfn.XLOOKUP(A262,'Dormant auditee list'!C:C,'Dormant auditee list'!C:C)</f>
        <v>#N/A</v>
      </c>
      <c r="BF262" s="30" t="str">
        <f>_xlfn.XLOOKUP(A262,Reworked!A:A,Reworked!I:I)</f>
        <v>Unqualified with no findings</v>
      </c>
      <c r="BH262" s="30">
        <v>1</v>
      </c>
      <c r="BI262" s="30">
        <v>1</v>
      </c>
    </row>
    <row r="263" spans="1:61" ht="34.5" customHeight="1" x14ac:dyDescent="0.25">
      <c r="A263" s="76">
        <v>1475</v>
      </c>
      <c r="B263" s="77" t="s">
        <v>416</v>
      </c>
      <c r="C263" s="46" t="s">
        <v>124</v>
      </c>
      <c r="D263" s="46" t="s">
        <v>65</v>
      </c>
      <c r="E263" s="46" t="s">
        <v>820</v>
      </c>
      <c r="F263" s="46" t="s">
        <v>1</v>
      </c>
      <c r="G263" s="46" t="s">
        <v>830</v>
      </c>
      <c r="H263" s="77" t="s">
        <v>831</v>
      </c>
      <c r="I263" s="77" t="s">
        <v>827</v>
      </c>
      <c r="J263" s="78" t="s">
        <v>404</v>
      </c>
      <c r="K263" s="46" t="s">
        <v>1</v>
      </c>
      <c r="L263" s="46" t="s">
        <v>1</v>
      </c>
      <c r="M263" s="56" t="s">
        <v>142</v>
      </c>
      <c r="N263" s="46" t="s">
        <v>1</v>
      </c>
      <c r="O263" s="46" t="s">
        <v>1</v>
      </c>
      <c r="P263" s="40" t="s">
        <v>62</v>
      </c>
      <c r="Q263" s="46" t="s">
        <v>1</v>
      </c>
      <c r="R263" s="46" t="s">
        <v>1</v>
      </c>
      <c r="S263" s="46" t="s">
        <v>1</v>
      </c>
      <c r="T263" s="46" t="s">
        <v>1</v>
      </c>
      <c r="U263" s="40" t="s">
        <v>62</v>
      </c>
      <c r="V263" s="46" t="s">
        <v>1</v>
      </c>
      <c r="W263" s="46" t="s">
        <v>1</v>
      </c>
      <c r="X263" s="46" t="s">
        <v>1</v>
      </c>
      <c r="Y263" s="46" t="s">
        <v>1</v>
      </c>
      <c r="Z263" s="46" t="s">
        <v>1</v>
      </c>
      <c r="AA263" s="46" t="s">
        <v>1</v>
      </c>
      <c r="AB263" s="46" t="s">
        <v>1</v>
      </c>
      <c r="AC263" s="46" t="s">
        <v>1</v>
      </c>
      <c r="AD263" s="46" t="s">
        <v>1</v>
      </c>
      <c r="AE263" s="46" t="s">
        <v>1</v>
      </c>
      <c r="AF263" s="46" t="s">
        <v>1</v>
      </c>
      <c r="AG263" s="46" t="s">
        <v>1</v>
      </c>
      <c r="AH263" s="46" t="s">
        <v>1</v>
      </c>
      <c r="AI263" s="46" t="s">
        <v>1</v>
      </c>
      <c r="AJ263" s="46" t="s">
        <v>1</v>
      </c>
      <c r="AK263" s="46" t="s">
        <v>1</v>
      </c>
      <c r="AL263" s="46" t="s">
        <v>1</v>
      </c>
      <c r="AM263" s="46" t="s">
        <v>1</v>
      </c>
      <c r="AN263" s="46" t="s">
        <v>1</v>
      </c>
      <c r="AO263" s="46" t="s">
        <v>1</v>
      </c>
      <c r="AP263" s="46" t="s">
        <v>1</v>
      </c>
      <c r="AQ263" s="46" t="s">
        <v>1</v>
      </c>
      <c r="AR263" s="46" t="s">
        <v>1</v>
      </c>
      <c r="AS263" s="46" t="s">
        <v>1</v>
      </c>
      <c r="AT263" s="46" t="s">
        <v>1</v>
      </c>
      <c r="AU263" s="46" t="s">
        <v>1</v>
      </c>
      <c r="AV263" s="46" t="s">
        <v>1</v>
      </c>
      <c r="AW263" s="54" t="s">
        <v>1</v>
      </c>
      <c r="AX263" s="54">
        <v>0</v>
      </c>
      <c r="AY263" s="54">
        <v>0</v>
      </c>
      <c r="AZ263" s="48">
        <v>0</v>
      </c>
      <c r="BA263" s="48">
        <v>0</v>
      </c>
      <c r="BB263" s="55">
        <v>0</v>
      </c>
      <c r="BD263" s="30" t="e">
        <f>_xlfn.XLOOKUP(A263,'Non AGSA'!B:B,'Non AGSA'!B:B)</f>
        <v>#N/A</v>
      </c>
      <c r="BE263" s="30" t="e">
        <f>_xlfn.XLOOKUP(A263,'Dormant auditee list'!C:C,'Dormant auditee list'!C:C)</f>
        <v>#N/A</v>
      </c>
      <c r="BF263" s="30" t="str">
        <f>_xlfn.XLOOKUP(A263,Reworked!A:A,Reworked!I:I)</f>
        <v>Audit not finalised at legislated date</v>
      </c>
      <c r="BH263" s="30">
        <v>1</v>
      </c>
      <c r="BI263" s="30">
        <v>6</v>
      </c>
    </row>
    <row r="264" spans="1:61" ht="34.5" hidden="1" customHeight="1" x14ac:dyDescent="0.25">
      <c r="A264" s="76">
        <v>202</v>
      </c>
      <c r="B264" s="77" t="s">
        <v>278</v>
      </c>
      <c r="C264" s="46" t="s">
        <v>124</v>
      </c>
      <c r="D264" s="46" t="s">
        <v>65</v>
      </c>
      <c r="E264" s="46" t="s">
        <v>820</v>
      </c>
      <c r="F264" s="46" t="s">
        <v>1</v>
      </c>
      <c r="G264" s="46" t="s">
        <v>830</v>
      </c>
      <c r="H264" s="77" t="s">
        <v>831</v>
      </c>
      <c r="I264" s="77" t="s">
        <v>827</v>
      </c>
      <c r="J264" s="42" t="s">
        <v>66</v>
      </c>
      <c r="K264" s="47" t="s">
        <v>67</v>
      </c>
      <c r="L264" s="51" t="s">
        <v>68</v>
      </c>
      <c r="M264" s="42" t="s">
        <v>66</v>
      </c>
      <c r="N264" s="46" t="s">
        <v>1</v>
      </c>
      <c r="O264" s="51" t="s">
        <v>68</v>
      </c>
      <c r="P264" s="46" t="s">
        <v>1</v>
      </c>
      <c r="Q264" s="46" t="s">
        <v>1</v>
      </c>
      <c r="R264" s="46" t="s">
        <v>1</v>
      </c>
      <c r="S264" s="46" t="s">
        <v>1</v>
      </c>
      <c r="T264" s="46" t="s">
        <v>1</v>
      </c>
      <c r="U264" s="46" t="s">
        <v>1</v>
      </c>
      <c r="V264" s="46" t="s">
        <v>1</v>
      </c>
      <c r="W264" s="46" t="s">
        <v>1</v>
      </c>
      <c r="X264" s="46" t="s">
        <v>1</v>
      </c>
      <c r="Y264" s="46" t="s">
        <v>1</v>
      </c>
      <c r="Z264" s="46" t="s">
        <v>1</v>
      </c>
      <c r="AA264" s="46" t="s">
        <v>1</v>
      </c>
      <c r="AB264" s="46" t="s">
        <v>1</v>
      </c>
      <c r="AC264" s="46" t="s">
        <v>1</v>
      </c>
      <c r="AD264" s="47" t="s">
        <v>67</v>
      </c>
      <c r="AE264" s="40" t="s">
        <v>62</v>
      </c>
      <c r="AF264" s="40" t="s">
        <v>62</v>
      </c>
      <c r="AG264" s="46" t="s">
        <v>1</v>
      </c>
      <c r="AH264" s="46" t="s">
        <v>1</v>
      </c>
      <c r="AI264" s="46" t="s">
        <v>1</v>
      </c>
      <c r="AJ264" s="46" t="s">
        <v>1</v>
      </c>
      <c r="AK264" s="46" t="s">
        <v>1</v>
      </c>
      <c r="AL264" s="51" t="s">
        <v>68</v>
      </c>
      <c r="AM264" s="46" t="s">
        <v>1</v>
      </c>
      <c r="AN264" s="46" t="s">
        <v>1</v>
      </c>
      <c r="AO264" s="46" t="s">
        <v>1</v>
      </c>
      <c r="AP264" s="46" t="s">
        <v>1</v>
      </c>
      <c r="AQ264" s="46" t="s">
        <v>1</v>
      </c>
      <c r="AR264" s="40" t="s">
        <v>62</v>
      </c>
      <c r="AS264" s="46" t="s">
        <v>1</v>
      </c>
      <c r="AT264" s="46" t="s">
        <v>1</v>
      </c>
      <c r="AU264" s="47" t="s">
        <v>67</v>
      </c>
      <c r="AV264" s="51" t="s">
        <v>68</v>
      </c>
      <c r="AW264" s="45" t="s">
        <v>71</v>
      </c>
      <c r="AX264" s="42">
        <v>2</v>
      </c>
      <c r="AY264" s="42">
        <v>2</v>
      </c>
      <c r="AZ264" s="48">
        <v>0</v>
      </c>
      <c r="BA264" s="52">
        <v>0.31</v>
      </c>
      <c r="BB264" s="50">
        <v>8.0000000000000002E-3</v>
      </c>
      <c r="BD264" s="30" t="e">
        <f>_xlfn.XLOOKUP(A264,'Non AGSA'!B:B,'Non AGSA'!B:B)</f>
        <v>#N/A</v>
      </c>
      <c r="BE264" s="30" t="e">
        <f>_xlfn.XLOOKUP(A264,'Dormant auditee list'!C:C,'Dormant auditee list'!C:C)</f>
        <v>#N/A</v>
      </c>
      <c r="BF264" s="30" t="str">
        <f>_xlfn.XLOOKUP(A264,Reworked!A:A,Reworked!I:I)</f>
        <v>Unqualified with findings</v>
      </c>
      <c r="BH264" s="30">
        <v>1</v>
      </c>
      <c r="BI264" s="30">
        <v>2</v>
      </c>
    </row>
    <row r="265" spans="1:61" ht="26.25" hidden="1" customHeight="1" x14ac:dyDescent="0.25">
      <c r="A265" s="76">
        <v>1295</v>
      </c>
      <c r="B265" s="77" t="s">
        <v>160</v>
      </c>
      <c r="C265" s="46" t="s">
        <v>124</v>
      </c>
      <c r="D265" s="46" t="s">
        <v>80</v>
      </c>
      <c r="E265" s="46" t="s">
        <v>820</v>
      </c>
      <c r="F265" s="46" t="s">
        <v>1</v>
      </c>
      <c r="G265" s="46" t="s">
        <v>843</v>
      </c>
      <c r="H265" s="77" t="s">
        <v>833</v>
      </c>
      <c r="I265" s="77" t="s">
        <v>827</v>
      </c>
      <c r="J265" s="45" t="s">
        <v>57</v>
      </c>
      <c r="K265" s="46" t="s">
        <v>1</v>
      </c>
      <c r="L265" s="40" t="s">
        <v>62</v>
      </c>
      <c r="M265" s="42" t="s">
        <v>66</v>
      </c>
      <c r="N265" s="46" t="s">
        <v>1</v>
      </c>
      <c r="O265" s="47" t="s">
        <v>67</v>
      </c>
      <c r="P265" s="46" t="s">
        <v>1</v>
      </c>
      <c r="Q265" s="46" t="s">
        <v>1</v>
      </c>
      <c r="R265" s="46" t="s">
        <v>1</v>
      </c>
      <c r="S265" s="46" t="s">
        <v>1</v>
      </c>
      <c r="T265" s="46" t="s">
        <v>1</v>
      </c>
      <c r="U265" s="46" t="s">
        <v>1</v>
      </c>
      <c r="V265" s="46" t="s">
        <v>1</v>
      </c>
      <c r="W265" s="46" t="s">
        <v>1</v>
      </c>
      <c r="X265" s="46" t="s">
        <v>1</v>
      </c>
      <c r="Y265" s="46" t="s">
        <v>1</v>
      </c>
      <c r="Z265" s="46" t="s">
        <v>1</v>
      </c>
      <c r="AA265" s="46" t="s">
        <v>1</v>
      </c>
      <c r="AB265" s="46" t="s">
        <v>1</v>
      </c>
      <c r="AC265" s="46" t="s">
        <v>1</v>
      </c>
      <c r="AD265" s="46" t="s">
        <v>1</v>
      </c>
      <c r="AE265" s="40" t="s">
        <v>62</v>
      </c>
      <c r="AF265" s="46" t="s">
        <v>1</v>
      </c>
      <c r="AG265" s="46" t="s">
        <v>1</v>
      </c>
      <c r="AH265" s="46" t="s">
        <v>1</v>
      </c>
      <c r="AI265" s="46" t="s">
        <v>1</v>
      </c>
      <c r="AJ265" s="46" t="s">
        <v>1</v>
      </c>
      <c r="AK265" s="46" t="s">
        <v>1</v>
      </c>
      <c r="AL265" s="46" t="s">
        <v>1</v>
      </c>
      <c r="AM265" s="46" t="s">
        <v>1</v>
      </c>
      <c r="AN265" s="46" t="s">
        <v>1</v>
      </c>
      <c r="AO265" s="46" t="s">
        <v>1</v>
      </c>
      <c r="AP265" s="46" t="s">
        <v>1</v>
      </c>
      <c r="AQ265" s="46" t="s">
        <v>1</v>
      </c>
      <c r="AR265" s="46" t="s">
        <v>1</v>
      </c>
      <c r="AS265" s="46" t="s">
        <v>1</v>
      </c>
      <c r="AT265" s="46" t="s">
        <v>1</v>
      </c>
      <c r="AU265" s="46" t="s">
        <v>1</v>
      </c>
      <c r="AV265" s="46" t="s">
        <v>1</v>
      </c>
      <c r="AW265" s="45" t="s">
        <v>71</v>
      </c>
      <c r="AX265" s="45">
        <v>1</v>
      </c>
      <c r="AY265" s="54">
        <v>0</v>
      </c>
      <c r="AZ265" s="48">
        <v>0</v>
      </c>
      <c r="BA265" s="48">
        <v>0</v>
      </c>
      <c r="BB265" s="55">
        <v>0</v>
      </c>
      <c r="BD265" s="30" t="e">
        <f>_xlfn.XLOOKUP(A265,'Non AGSA'!B:B,'Non AGSA'!B:B)</f>
        <v>#N/A</v>
      </c>
      <c r="BE265" s="30" t="e">
        <f>_xlfn.XLOOKUP(A265,'Dormant auditee list'!C:C,'Dormant auditee list'!C:C)</f>
        <v>#N/A</v>
      </c>
      <c r="BF265" s="30" t="str">
        <f>_xlfn.XLOOKUP(A265,Reworked!A:A,Reworked!I:I)</f>
        <v>Unqualified with no findings</v>
      </c>
      <c r="BH265" s="30">
        <v>1</v>
      </c>
      <c r="BI265" s="30">
        <v>1</v>
      </c>
    </row>
    <row r="266" spans="1:61" ht="27" hidden="1" customHeight="1" x14ac:dyDescent="0.25">
      <c r="A266" s="76">
        <v>204</v>
      </c>
      <c r="B266" s="77" t="s">
        <v>363</v>
      </c>
      <c r="C266" s="46" t="s">
        <v>124</v>
      </c>
      <c r="D266" s="46" t="s">
        <v>829</v>
      </c>
      <c r="E266" s="46" t="s">
        <v>820</v>
      </c>
      <c r="F266" s="46" t="s">
        <v>1</v>
      </c>
      <c r="G266" s="46" t="s">
        <v>843</v>
      </c>
      <c r="H266" s="77" t="s">
        <v>833</v>
      </c>
      <c r="I266" s="77" t="s">
        <v>827</v>
      </c>
      <c r="J266" s="56" t="s">
        <v>142</v>
      </c>
      <c r="K266" s="51" t="s">
        <v>68</v>
      </c>
      <c r="L266" s="51" t="s">
        <v>68</v>
      </c>
      <c r="M266" s="56" t="s">
        <v>142</v>
      </c>
      <c r="N266" s="51" t="s">
        <v>68</v>
      </c>
      <c r="O266" s="51" t="s">
        <v>68</v>
      </c>
      <c r="P266" s="46" t="s">
        <v>1</v>
      </c>
      <c r="Q266" s="46" t="s">
        <v>1</v>
      </c>
      <c r="R266" s="46" t="s">
        <v>1</v>
      </c>
      <c r="S266" s="46" t="s">
        <v>1</v>
      </c>
      <c r="T266" s="46" t="s">
        <v>1</v>
      </c>
      <c r="U266" s="46" t="s">
        <v>1</v>
      </c>
      <c r="V266" s="46" t="s">
        <v>1</v>
      </c>
      <c r="W266" s="51" t="s">
        <v>68</v>
      </c>
      <c r="X266" s="46" t="s">
        <v>1</v>
      </c>
      <c r="Y266" s="46" t="s">
        <v>1</v>
      </c>
      <c r="Z266" s="51" t="s">
        <v>68</v>
      </c>
      <c r="AA266" s="40" t="s">
        <v>62</v>
      </c>
      <c r="AB266" s="46" t="s">
        <v>1</v>
      </c>
      <c r="AC266" s="46" t="s">
        <v>1</v>
      </c>
      <c r="AD266" s="46" t="s">
        <v>1</v>
      </c>
      <c r="AE266" s="51" t="s">
        <v>68</v>
      </c>
      <c r="AF266" s="46" t="s">
        <v>1</v>
      </c>
      <c r="AG266" s="46" t="s">
        <v>1</v>
      </c>
      <c r="AH266" s="46" t="s">
        <v>1</v>
      </c>
      <c r="AI266" s="46" t="s">
        <v>1</v>
      </c>
      <c r="AJ266" s="46" t="s">
        <v>1</v>
      </c>
      <c r="AK266" s="46" t="s">
        <v>1</v>
      </c>
      <c r="AL266" s="46" t="s">
        <v>1</v>
      </c>
      <c r="AM266" s="46" t="s">
        <v>1</v>
      </c>
      <c r="AN266" s="46" t="s">
        <v>1</v>
      </c>
      <c r="AO266" s="46" t="s">
        <v>1</v>
      </c>
      <c r="AP266" s="46" t="s">
        <v>1</v>
      </c>
      <c r="AQ266" s="46" t="s">
        <v>1</v>
      </c>
      <c r="AR266" s="46" t="s">
        <v>1</v>
      </c>
      <c r="AS266" s="46" t="s">
        <v>1</v>
      </c>
      <c r="AT266" s="46" t="s">
        <v>1</v>
      </c>
      <c r="AU266" s="51" t="s">
        <v>68</v>
      </c>
      <c r="AV266" s="40" t="s">
        <v>62</v>
      </c>
      <c r="AW266" s="47" t="s">
        <v>63</v>
      </c>
      <c r="AX266" s="45">
        <v>1</v>
      </c>
      <c r="AY266" s="45">
        <v>1</v>
      </c>
      <c r="AZ266" s="48">
        <v>0</v>
      </c>
      <c r="BA266" s="49">
        <v>4.0000000000000001E-3</v>
      </c>
      <c r="BB266" s="55">
        <v>0</v>
      </c>
      <c r="BD266" s="30" t="e">
        <f>_xlfn.XLOOKUP(A266,'Non AGSA'!B:B,'Non AGSA'!B:B)</f>
        <v>#N/A</v>
      </c>
      <c r="BE266" s="30" t="e">
        <f>_xlfn.XLOOKUP(A266,'Dormant auditee list'!C:C,'Dormant auditee list'!C:C)</f>
        <v>#N/A</v>
      </c>
      <c r="BF266" s="30" t="str">
        <f>_xlfn.XLOOKUP(A266,Reworked!A:A,Reworked!I:I)</f>
        <v>Qualified</v>
      </c>
      <c r="BH266" s="30">
        <v>1</v>
      </c>
      <c r="BI266" s="30">
        <v>3</v>
      </c>
    </row>
    <row r="267" spans="1:61" ht="18" customHeight="1" x14ac:dyDescent="0.25">
      <c r="A267" s="76">
        <v>209</v>
      </c>
      <c r="B267" s="77" t="s">
        <v>417</v>
      </c>
      <c r="C267" s="46" t="s">
        <v>124</v>
      </c>
      <c r="D267" s="46" t="s">
        <v>65</v>
      </c>
      <c r="E267" s="46" t="s">
        <v>820</v>
      </c>
      <c r="F267" s="46" t="s">
        <v>1</v>
      </c>
      <c r="G267" s="46" t="s">
        <v>1</v>
      </c>
      <c r="H267" s="77" t="s">
        <v>1</v>
      </c>
      <c r="I267" s="77" t="s">
        <v>65</v>
      </c>
      <c r="J267" s="78" t="s">
        <v>404</v>
      </c>
      <c r="K267" s="46" t="s">
        <v>1</v>
      </c>
      <c r="L267" s="46" t="s">
        <v>1</v>
      </c>
      <c r="M267" s="45" t="s">
        <v>57</v>
      </c>
      <c r="N267" s="46" t="s">
        <v>1</v>
      </c>
      <c r="O267" s="40" t="s">
        <v>62</v>
      </c>
      <c r="P267" s="46" t="s">
        <v>1</v>
      </c>
      <c r="Q267" s="46" t="s">
        <v>1</v>
      </c>
      <c r="R267" s="46" t="s">
        <v>1</v>
      </c>
      <c r="S267" s="46" t="s">
        <v>1</v>
      </c>
      <c r="T267" s="46" t="s">
        <v>1</v>
      </c>
      <c r="U267" s="46" t="s">
        <v>1</v>
      </c>
      <c r="V267" s="46" t="s">
        <v>1</v>
      </c>
      <c r="W267" s="46" t="s">
        <v>1</v>
      </c>
      <c r="X267" s="46" t="s">
        <v>1</v>
      </c>
      <c r="Y267" s="46" t="s">
        <v>1</v>
      </c>
      <c r="Z267" s="46" t="s">
        <v>1</v>
      </c>
      <c r="AA267" s="46" t="s">
        <v>1</v>
      </c>
      <c r="AB267" s="46" t="s">
        <v>1</v>
      </c>
      <c r="AC267" s="46" t="s">
        <v>1</v>
      </c>
      <c r="AD267" s="46" t="s">
        <v>1</v>
      </c>
      <c r="AE267" s="46" t="s">
        <v>1</v>
      </c>
      <c r="AF267" s="46" t="s">
        <v>1</v>
      </c>
      <c r="AG267" s="46" t="s">
        <v>1</v>
      </c>
      <c r="AH267" s="46" t="s">
        <v>1</v>
      </c>
      <c r="AI267" s="46" t="s">
        <v>1</v>
      </c>
      <c r="AJ267" s="46" t="s">
        <v>1</v>
      </c>
      <c r="AK267" s="46" t="s">
        <v>1</v>
      </c>
      <c r="AL267" s="46" t="s">
        <v>1</v>
      </c>
      <c r="AM267" s="46" t="s">
        <v>1</v>
      </c>
      <c r="AN267" s="46" t="s">
        <v>1</v>
      </c>
      <c r="AO267" s="46" t="s">
        <v>1</v>
      </c>
      <c r="AP267" s="46" t="s">
        <v>1</v>
      </c>
      <c r="AQ267" s="46" t="s">
        <v>1</v>
      </c>
      <c r="AR267" s="46" t="s">
        <v>1</v>
      </c>
      <c r="AS267" s="46" t="s">
        <v>1</v>
      </c>
      <c r="AT267" s="46" t="s">
        <v>1</v>
      </c>
      <c r="AU267" s="46" t="s">
        <v>1</v>
      </c>
      <c r="AV267" s="40" t="s">
        <v>62</v>
      </c>
      <c r="AW267" s="54" t="s">
        <v>1</v>
      </c>
      <c r="AX267" s="54">
        <v>0</v>
      </c>
      <c r="AY267" s="54">
        <v>0</v>
      </c>
      <c r="AZ267" s="48">
        <v>0</v>
      </c>
      <c r="BA267" s="48">
        <v>0</v>
      </c>
      <c r="BB267" s="55">
        <v>0</v>
      </c>
      <c r="BD267" s="30" t="e">
        <f>_xlfn.XLOOKUP(A267,'Non AGSA'!B:B,'Non AGSA'!B:B)</f>
        <v>#N/A</v>
      </c>
      <c r="BE267" s="30" t="e">
        <f>_xlfn.XLOOKUP(A267,'Dormant auditee list'!C:C,'Dormant auditee list'!C:C)</f>
        <v>#N/A</v>
      </c>
      <c r="BF267" s="30" t="str">
        <f>_xlfn.XLOOKUP(A267,Reworked!A:A,Reworked!I:I)</f>
        <v>Audit not finalised at legislated date</v>
      </c>
      <c r="BH267" s="30">
        <v>1</v>
      </c>
      <c r="BI267" s="30">
        <v>6</v>
      </c>
    </row>
    <row r="268" spans="1:61" ht="14.25" customHeight="1" x14ac:dyDescent="0.25">
      <c r="A268" s="76">
        <v>210</v>
      </c>
      <c r="B268" s="77" t="s">
        <v>418</v>
      </c>
      <c r="C268" s="46" t="s">
        <v>124</v>
      </c>
      <c r="D268" s="46" t="s">
        <v>65</v>
      </c>
      <c r="E268" s="46" t="s">
        <v>820</v>
      </c>
      <c r="F268" s="46" t="s">
        <v>1</v>
      </c>
      <c r="G268" s="46" t="s">
        <v>1</v>
      </c>
      <c r="H268" s="77" t="s">
        <v>1</v>
      </c>
      <c r="I268" s="77" t="s">
        <v>65</v>
      </c>
      <c r="J268" s="78" t="s">
        <v>404</v>
      </c>
      <c r="K268" s="46" t="s">
        <v>1</v>
      </c>
      <c r="L268" s="40" t="s">
        <v>62</v>
      </c>
      <c r="M268" s="42" t="s">
        <v>66</v>
      </c>
      <c r="N268" s="46" t="s">
        <v>1</v>
      </c>
      <c r="O268" s="51" t="s">
        <v>68</v>
      </c>
      <c r="P268" s="46" t="s">
        <v>1</v>
      </c>
      <c r="Q268" s="46" t="s">
        <v>1</v>
      </c>
      <c r="R268" s="46" t="s">
        <v>1</v>
      </c>
      <c r="S268" s="46" t="s">
        <v>1</v>
      </c>
      <c r="T268" s="46" t="s">
        <v>1</v>
      </c>
      <c r="U268" s="46" t="s">
        <v>1</v>
      </c>
      <c r="V268" s="46" t="s">
        <v>1</v>
      </c>
      <c r="W268" s="46" t="s">
        <v>1</v>
      </c>
      <c r="X268" s="46" t="s">
        <v>1</v>
      </c>
      <c r="Y268" s="46" t="s">
        <v>1</v>
      </c>
      <c r="Z268" s="46" t="s">
        <v>1</v>
      </c>
      <c r="AA268" s="46" t="s">
        <v>1</v>
      </c>
      <c r="AB268" s="46" t="s">
        <v>1</v>
      </c>
      <c r="AC268" s="46" t="s">
        <v>1</v>
      </c>
      <c r="AD268" s="46" t="s">
        <v>1</v>
      </c>
      <c r="AE268" s="46" t="s">
        <v>1</v>
      </c>
      <c r="AF268" s="46" t="s">
        <v>1</v>
      </c>
      <c r="AG268" s="46" t="s">
        <v>1</v>
      </c>
      <c r="AH268" s="46" t="s">
        <v>1</v>
      </c>
      <c r="AI268" s="46" t="s">
        <v>1</v>
      </c>
      <c r="AJ268" s="46" t="s">
        <v>1</v>
      </c>
      <c r="AK268" s="46" t="s">
        <v>1</v>
      </c>
      <c r="AL268" s="40" t="s">
        <v>62</v>
      </c>
      <c r="AM268" s="46" t="s">
        <v>1</v>
      </c>
      <c r="AN268" s="46" t="s">
        <v>1</v>
      </c>
      <c r="AO268" s="46" t="s">
        <v>1</v>
      </c>
      <c r="AP268" s="46" t="s">
        <v>1</v>
      </c>
      <c r="AQ268" s="46" t="s">
        <v>1</v>
      </c>
      <c r="AR268" s="46" t="s">
        <v>1</v>
      </c>
      <c r="AS268" s="46" t="s">
        <v>1</v>
      </c>
      <c r="AT268" s="46" t="s">
        <v>1</v>
      </c>
      <c r="AU268" s="46" t="s">
        <v>1</v>
      </c>
      <c r="AV268" s="40" t="s">
        <v>62</v>
      </c>
      <c r="AW268" s="54" t="s">
        <v>1</v>
      </c>
      <c r="AX268" s="54">
        <v>0</v>
      </c>
      <c r="AY268" s="54">
        <v>0</v>
      </c>
      <c r="AZ268" s="48">
        <v>0</v>
      </c>
      <c r="BA268" s="49">
        <v>0.77</v>
      </c>
      <c r="BB268" s="55">
        <v>0</v>
      </c>
      <c r="BD268" s="30" t="e">
        <f>_xlfn.XLOOKUP(A268,'Non AGSA'!B:B,'Non AGSA'!B:B)</f>
        <v>#N/A</v>
      </c>
      <c r="BE268" s="30" t="e">
        <f>_xlfn.XLOOKUP(A268,'Dormant auditee list'!C:C,'Dormant auditee list'!C:C)</f>
        <v>#N/A</v>
      </c>
      <c r="BF268" s="30" t="str">
        <f>_xlfn.XLOOKUP(A268,Reworked!A:A,Reworked!I:I)</f>
        <v>Audit not finalised at legislated date</v>
      </c>
      <c r="BH268" s="30">
        <v>1</v>
      </c>
      <c r="BI268" s="30">
        <v>6</v>
      </c>
    </row>
    <row r="269" spans="1:61" ht="27" hidden="1" customHeight="1" x14ac:dyDescent="0.25">
      <c r="A269" s="76">
        <v>211</v>
      </c>
      <c r="B269" s="77" t="s">
        <v>364</v>
      </c>
      <c r="C269" s="46" t="s">
        <v>124</v>
      </c>
      <c r="D269" s="46" t="s">
        <v>61</v>
      </c>
      <c r="E269" s="46" t="s">
        <v>820</v>
      </c>
      <c r="F269" s="46" t="s">
        <v>1</v>
      </c>
      <c r="G269" s="46" t="s">
        <v>117</v>
      </c>
      <c r="H269" s="77" t="s">
        <v>833</v>
      </c>
      <c r="I269" s="77" t="s">
        <v>827</v>
      </c>
      <c r="J269" s="56" t="s">
        <v>142</v>
      </c>
      <c r="K269" s="46" t="s">
        <v>1</v>
      </c>
      <c r="L269" s="51" t="s">
        <v>68</v>
      </c>
      <c r="M269" s="56" t="s">
        <v>142</v>
      </c>
      <c r="N269" s="46" t="s">
        <v>1</v>
      </c>
      <c r="O269" s="51" t="s">
        <v>68</v>
      </c>
      <c r="P269" s="51" t="s">
        <v>68</v>
      </c>
      <c r="Q269" s="46" t="s">
        <v>1</v>
      </c>
      <c r="R269" s="46" t="s">
        <v>1</v>
      </c>
      <c r="S269" s="46" t="s">
        <v>1</v>
      </c>
      <c r="T269" s="46" t="s">
        <v>1</v>
      </c>
      <c r="U269" s="46" t="s">
        <v>1</v>
      </c>
      <c r="V269" s="46" t="s">
        <v>1</v>
      </c>
      <c r="W269" s="46" t="s">
        <v>1</v>
      </c>
      <c r="X269" s="46" t="s">
        <v>1</v>
      </c>
      <c r="Y269" s="46" t="s">
        <v>1</v>
      </c>
      <c r="Z269" s="46" t="s">
        <v>1</v>
      </c>
      <c r="AA269" s="46" t="s">
        <v>1</v>
      </c>
      <c r="AB269" s="46" t="s">
        <v>1</v>
      </c>
      <c r="AC269" s="46" t="s">
        <v>1</v>
      </c>
      <c r="AD269" s="46" t="s">
        <v>1</v>
      </c>
      <c r="AE269" s="51" t="s">
        <v>68</v>
      </c>
      <c r="AF269" s="46" t="s">
        <v>1</v>
      </c>
      <c r="AG269" s="46" t="s">
        <v>1</v>
      </c>
      <c r="AH269" s="46" t="s">
        <v>1</v>
      </c>
      <c r="AI269" s="46" t="s">
        <v>1</v>
      </c>
      <c r="AJ269" s="46" t="s">
        <v>1</v>
      </c>
      <c r="AK269" s="46" t="s">
        <v>1</v>
      </c>
      <c r="AL269" s="46" t="s">
        <v>1</v>
      </c>
      <c r="AM269" s="46" t="s">
        <v>1</v>
      </c>
      <c r="AN269" s="46" t="s">
        <v>1</v>
      </c>
      <c r="AO269" s="46" t="s">
        <v>1</v>
      </c>
      <c r="AP269" s="46" t="s">
        <v>1</v>
      </c>
      <c r="AQ269" s="46" t="s">
        <v>1</v>
      </c>
      <c r="AR269" s="46" t="s">
        <v>1</v>
      </c>
      <c r="AS269" s="46" t="s">
        <v>1</v>
      </c>
      <c r="AT269" s="46" t="s">
        <v>1</v>
      </c>
      <c r="AU269" s="46" t="s">
        <v>1</v>
      </c>
      <c r="AV269" s="51" t="s">
        <v>68</v>
      </c>
      <c r="AW269" s="47" t="s">
        <v>63</v>
      </c>
      <c r="AX269" s="42">
        <v>2</v>
      </c>
      <c r="AY269" s="42">
        <v>2</v>
      </c>
      <c r="AZ269" s="48">
        <v>0</v>
      </c>
      <c r="BA269" s="49">
        <v>0</v>
      </c>
      <c r="BB269" s="53">
        <v>0</v>
      </c>
      <c r="BD269" s="30" t="e">
        <f>_xlfn.XLOOKUP(A269,'Non AGSA'!B:B,'Non AGSA'!B:B)</f>
        <v>#N/A</v>
      </c>
      <c r="BE269" s="30" t="e">
        <f>_xlfn.XLOOKUP(A269,'Dormant auditee list'!C:C,'Dormant auditee list'!C:C)</f>
        <v>#N/A</v>
      </c>
      <c r="BF269" s="30" t="str">
        <f>_xlfn.XLOOKUP(A269,Reworked!A:A,Reworked!I:I)</f>
        <v>Qualified</v>
      </c>
      <c r="BH269" s="30">
        <v>1</v>
      </c>
      <c r="BI269" s="30">
        <v>3</v>
      </c>
    </row>
    <row r="270" spans="1:61" ht="26.25" hidden="1" customHeight="1" x14ac:dyDescent="0.25">
      <c r="A270" s="76">
        <v>504</v>
      </c>
      <c r="B270" s="77" t="s">
        <v>161</v>
      </c>
      <c r="C270" s="46" t="s">
        <v>124</v>
      </c>
      <c r="D270" s="46" t="s">
        <v>846</v>
      </c>
      <c r="E270" s="46" t="s">
        <v>820</v>
      </c>
      <c r="F270" s="46" t="s">
        <v>1</v>
      </c>
      <c r="G270" s="46" t="s">
        <v>850</v>
      </c>
      <c r="H270" s="77" t="s">
        <v>826</v>
      </c>
      <c r="I270" s="77" t="s">
        <v>827</v>
      </c>
      <c r="J270" s="45" t="s">
        <v>57</v>
      </c>
      <c r="K270" s="46" t="s">
        <v>1</v>
      </c>
      <c r="L270" s="46" t="s">
        <v>1</v>
      </c>
      <c r="M270" s="45" t="s">
        <v>57</v>
      </c>
      <c r="N270" s="46" t="s">
        <v>1</v>
      </c>
      <c r="O270" s="46" t="s">
        <v>1</v>
      </c>
      <c r="P270" s="46" t="s">
        <v>1</v>
      </c>
      <c r="Q270" s="46" t="s">
        <v>1</v>
      </c>
      <c r="R270" s="46" t="s">
        <v>1</v>
      </c>
      <c r="S270" s="46" t="s">
        <v>1</v>
      </c>
      <c r="T270" s="46" t="s">
        <v>1</v>
      </c>
      <c r="U270" s="46" t="s">
        <v>1</v>
      </c>
      <c r="V270" s="46" t="s">
        <v>1</v>
      </c>
      <c r="W270" s="46" t="s">
        <v>1</v>
      </c>
      <c r="X270" s="46" t="s">
        <v>1</v>
      </c>
      <c r="Y270" s="46" t="s">
        <v>1</v>
      </c>
      <c r="Z270" s="46" t="s">
        <v>1</v>
      </c>
      <c r="AA270" s="46" t="s">
        <v>1</v>
      </c>
      <c r="AB270" s="46" t="s">
        <v>1</v>
      </c>
      <c r="AC270" s="46" t="s">
        <v>1</v>
      </c>
      <c r="AD270" s="46" t="s">
        <v>1</v>
      </c>
      <c r="AE270" s="46" t="s">
        <v>1</v>
      </c>
      <c r="AF270" s="46" t="s">
        <v>1</v>
      </c>
      <c r="AG270" s="46" t="s">
        <v>1</v>
      </c>
      <c r="AH270" s="46" t="s">
        <v>1</v>
      </c>
      <c r="AI270" s="46" t="s">
        <v>1</v>
      </c>
      <c r="AJ270" s="46" t="s">
        <v>1</v>
      </c>
      <c r="AK270" s="46" t="s">
        <v>1</v>
      </c>
      <c r="AL270" s="46" t="s">
        <v>1</v>
      </c>
      <c r="AM270" s="46" t="s">
        <v>1</v>
      </c>
      <c r="AN270" s="46" t="s">
        <v>1</v>
      </c>
      <c r="AO270" s="46" t="s">
        <v>1</v>
      </c>
      <c r="AP270" s="46" t="s">
        <v>1</v>
      </c>
      <c r="AQ270" s="46" t="s">
        <v>1</v>
      </c>
      <c r="AR270" s="46" t="s">
        <v>1</v>
      </c>
      <c r="AS270" s="46" t="s">
        <v>1</v>
      </c>
      <c r="AT270" s="46" t="s">
        <v>1</v>
      </c>
      <c r="AU270" s="46" t="s">
        <v>1</v>
      </c>
      <c r="AV270" s="46" t="s">
        <v>1</v>
      </c>
      <c r="AW270" s="45" t="s">
        <v>71</v>
      </c>
      <c r="AX270" s="45">
        <v>1</v>
      </c>
      <c r="AY270" s="42">
        <v>2</v>
      </c>
      <c r="AZ270" s="48">
        <v>0</v>
      </c>
      <c r="BA270" s="48">
        <v>0</v>
      </c>
      <c r="BB270" s="55">
        <v>0</v>
      </c>
      <c r="BD270" s="30" t="e">
        <f>_xlfn.XLOOKUP(A270,'Non AGSA'!B:B,'Non AGSA'!B:B)</f>
        <v>#N/A</v>
      </c>
      <c r="BE270" s="30" t="e">
        <f>_xlfn.XLOOKUP(A270,'Dormant auditee list'!C:C,'Dormant auditee list'!C:C)</f>
        <v>#N/A</v>
      </c>
      <c r="BF270" s="30" t="str">
        <f>_xlfn.XLOOKUP(A270,Reworked!A:A,Reworked!I:I)</f>
        <v>Unqualified with no findings</v>
      </c>
      <c r="BH270" s="30">
        <v>1</v>
      </c>
      <c r="BI270" s="30">
        <v>1</v>
      </c>
    </row>
    <row r="271" spans="1:61" ht="26.25" hidden="1" customHeight="1" x14ac:dyDescent="0.25">
      <c r="A271" s="76">
        <v>1296</v>
      </c>
      <c r="B271" s="77" t="s">
        <v>365</v>
      </c>
      <c r="C271" s="46" t="s">
        <v>124</v>
      </c>
      <c r="D271" s="46" t="s">
        <v>80</v>
      </c>
      <c r="E271" s="46" t="s">
        <v>820</v>
      </c>
      <c r="F271" s="46" t="s">
        <v>1</v>
      </c>
      <c r="G271" s="46" t="s">
        <v>843</v>
      </c>
      <c r="H271" s="77" t="s">
        <v>833</v>
      </c>
      <c r="I271" s="77" t="s">
        <v>827</v>
      </c>
      <c r="J271" s="56" t="s">
        <v>142</v>
      </c>
      <c r="K271" s="46" t="s">
        <v>1</v>
      </c>
      <c r="L271" s="51" t="s">
        <v>68</v>
      </c>
      <c r="M271" s="42" t="s">
        <v>66</v>
      </c>
      <c r="N271" s="46" t="s">
        <v>1</v>
      </c>
      <c r="O271" s="51" t="s">
        <v>68</v>
      </c>
      <c r="P271" s="47" t="s">
        <v>67</v>
      </c>
      <c r="Q271" s="47" t="s">
        <v>67</v>
      </c>
      <c r="R271" s="46" t="s">
        <v>1</v>
      </c>
      <c r="S271" s="46" t="s">
        <v>1</v>
      </c>
      <c r="T271" s="46" t="s">
        <v>1</v>
      </c>
      <c r="U271" s="46" t="s">
        <v>1</v>
      </c>
      <c r="V271" s="46" t="s">
        <v>1</v>
      </c>
      <c r="W271" s="46" t="s">
        <v>1</v>
      </c>
      <c r="X271" s="46" t="s">
        <v>1</v>
      </c>
      <c r="Y271" s="46" t="s">
        <v>1</v>
      </c>
      <c r="Z271" s="46" t="s">
        <v>1</v>
      </c>
      <c r="AA271" s="46" t="s">
        <v>1</v>
      </c>
      <c r="AB271" s="46" t="s">
        <v>1</v>
      </c>
      <c r="AC271" s="46" t="s">
        <v>1</v>
      </c>
      <c r="AD271" s="46" t="s">
        <v>1</v>
      </c>
      <c r="AE271" s="51" t="s">
        <v>68</v>
      </c>
      <c r="AF271" s="46" t="s">
        <v>1</v>
      </c>
      <c r="AG271" s="46" t="s">
        <v>1</v>
      </c>
      <c r="AH271" s="46" t="s">
        <v>1</v>
      </c>
      <c r="AI271" s="46" t="s">
        <v>1</v>
      </c>
      <c r="AJ271" s="46" t="s">
        <v>1</v>
      </c>
      <c r="AK271" s="46" t="s">
        <v>1</v>
      </c>
      <c r="AL271" s="46" t="s">
        <v>1</v>
      </c>
      <c r="AM271" s="46" t="s">
        <v>1</v>
      </c>
      <c r="AN271" s="46" t="s">
        <v>1</v>
      </c>
      <c r="AO271" s="46" t="s">
        <v>1</v>
      </c>
      <c r="AP271" s="46" t="s">
        <v>1</v>
      </c>
      <c r="AQ271" s="46" t="s">
        <v>1</v>
      </c>
      <c r="AR271" s="46" t="s">
        <v>1</v>
      </c>
      <c r="AS271" s="46" t="s">
        <v>1</v>
      </c>
      <c r="AT271" s="46" t="s">
        <v>1</v>
      </c>
      <c r="AU271" s="46" t="s">
        <v>1</v>
      </c>
      <c r="AV271" s="46" t="s">
        <v>1</v>
      </c>
      <c r="AW271" s="45" t="s">
        <v>71</v>
      </c>
      <c r="AX271" s="42">
        <v>2</v>
      </c>
      <c r="AY271" s="54">
        <v>0</v>
      </c>
      <c r="AZ271" s="48">
        <v>0</v>
      </c>
      <c r="BA271" s="48">
        <v>0</v>
      </c>
      <c r="BB271" s="53">
        <v>0.02</v>
      </c>
      <c r="BD271" s="30" t="e">
        <f>_xlfn.XLOOKUP(A271,'Non AGSA'!B:B,'Non AGSA'!B:B)</f>
        <v>#N/A</v>
      </c>
      <c r="BE271" s="30" t="e">
        <f>_xlfn.XLOOKUP(A271,'Dormant auditee list'!C:C,'Dormant auditee list'!C:C)</f>
        <v>#N/A</v>
      </c>
      <c r="BF271" s="30" t="str">
        <f>_xlfn.XLOOKUP(A271,Reworked!A:A,Reworked!I:I)</f>
        <v>Qualified</v>
      </c>
      <c r="BH271" s="30">
        <v>1</v>
      </c>
      <c r="BI271" s="30">
        <v>3</v>
      </c>
    </row>
    <row r="272" spans="1:61" ht="27" hidden="1" customHeight="1" x14ac:dyDescent="0.25">
      <c r="A272" s="76">
        <v>1297</v>
      </c>
      <c r="B272" s="77" t="s">
        <v>366</v>
      </c>
      <c r="C272" s="46" t="s">
        <v>124</v>
      </c>
      <c r="D272" s="46" t="s">
        <v>80</v>
      </c>
      <c r="E272" s="46" t="s">
        <v>820</v>
      </c>
      <c r="F272" s="46" t="s">
        <v>1</v>
      </c>
      <c r="G272" s="46" t="s">
        <v>843</v>
      </c>
      <c r="H272" s="77" t="s">
        <v>833</v>
      </c>
      <c r="I272" s="77" t="s">
        <v>827</v>
      </c>
      <c r="J272" s="56" t="s">
        <v>142</v>
      </c>
      <c r="K272" s="46" t="s">
        <v>1</v>
      </c>
      <c r="L272" s="51" t="s">
        <v>68</v>
      </c>
      <c r="M272" s="56" t="s">
        <v>142</v>
      </c>
      <c r="N272" s="46" t="s">
        <v>1</v>
      </c>
      <c r="O272" s="51" t="s">
        <v>68</v>
      </c>
      <c r="P272" s="51" t="s">
        <v>68</v>
      </c>
      <c r="Q272" s="51" t="s">
        <v>68</v>
      </c>
      <c r="R272" s="46" t="s">
        <v>1</v>
      </c>
      <c r="S272" s="46" t="s">
        <v>1</v>
      </c>
      <c r="T272" s="46" t="s">
        <v>1</v>
      </c>
      <c r="U272" s="40" t="s">
        <v>62</v>
      </c>
      <c r="V272" s="47" t="s">
        <v>67</v>
      </c>
      <c r="W272" s="51" t="s">
        <v>68</v>
      </c>
      <c r="X272" s="46" t="s">
        <v>1</v>
      </c>
      <c r="Y272" s="40" t="s">
        <v>62</v>
      </c>
      <c r="Z272" s="46" t="s">
        <v>1</v>
      </c>
      <c r="AA272" s="46" t="s">
        <v>1</v>
      </c>
      <c r="AB272" s="46" t="s">
        <v>1</v>
      </c>
      <c r="AC272" s="46" t="s">
        <v>1</v>
      </c>
      <c r="AD272" s="46" t="s">
        <v>1</v>
      </c>
      <c r="AE272" s="51" t="s">
        <v>68</v>
      </c>
      <c r="AF272" s="46" t="s">
        <v>1</v>
      </c>
      <c r="AG272" s="46" t="s">
        <v>1</v>
      </c>
      <c r="AH272" s="46" t="s">
        <v>1</v>
      </c>
      <c r="AI272" s="46" t="s">
        <v>1</v>
      </c>
      <c r="AJ272" s="46" t="s">
        <v>1</v>
      </c>
      <c r="AK272" s="46" t="s">
        <v>1</v>
      </c>
      <c r="AL272" s="46" t="s">
        <v>1</v>
      </c>
      <c r="AM272" s="46" t="s">
        <v>1</v>
      </c>
      <c r="AN272" s="46" t="s">
        <v>1</v>
      </c>
      <c r="AO272" s="46" t="s">
        <v>1</v>
      </c>
      <c r="AP272" s="46" t="s">
        <v>1</v>
      </c>
      <c r="AQ272" s="46" t="s">
        <v>1</v>
      </c>
      <c r="AR272" s="46" t="s">
        <v>1</v>
      </c>
      <c r="AS272" s="46" t="s">
        <v>1</v>
      </c>
      <c r="AT272" s="46" t="s">
        <v>1</v>
      </c>
      <c r="AU272" s="46" t="s">
        <v>1</v>
      </c>
      <c r="AV272" s="46" t="s">
        <v>1</v>
      </c>
      <c r="AW272" s="45" t="s">
        <v>71</v>
      </c>
      <c r="AX272" s="42">
        <v>2</v>
      </c>
      <c r="AY272" s="54">
        <v>0</v>
      </c>
      <c r="AZ272" s="48">
        <v>0</v>
      </c>
      <c r="BA272" s="48">
        <v>0</v>
      </c>
      <c r="BB272" s="55">
        <v>0</v>
      </c>
      <c r="BD272" s="30" t="e">
        <f>_xlfn.XLOOKUP(A272,'Non AGSA'!B:B,'Non AGSA'!B:B)</f>
        <v>#N/A</v>
      </c>
      <c r="BE272" s="30" t="e">
        <f>_xlfn.XLOOKUP(A272,'Dormant auditee list'!C:C,'Dormant auditee list'!C:C)</f>
        <v>#N/A</v>
      </c>
      <c r="BF272" s="30" t="str">
        <f>_xlfn.XLOOKUP(A272,Reworked!A:A,Reworked!I:I)</f>
        <v>Qualified</v>
      </c>
      <c r="BH272" s="30">
        <v>1</v>
      </c>
      <c r="BI272" s="30">
        <v>3</v>
      </c>
    </row>
    <row r="273" spans="1:61" ht="34.5" customHeight="1" x14ac:dyDescent="0.25">
      <c r="A273" s="76">
        <v>1159</v>
      </c>
      <c r="B273" s="77" t="s">
        <v>419</v>
      </c>
      <c r="C273" s="46" t="s">
        <v>124</v>
      </c>
      <c r="D273" s="46" t="s">
        <v>76</v>
      </c>
      <c r="E273" s="46" t="s">
        <v>820</v>
      </c>
      <c r="F273" s="46" t="s">
        <v>1</v>
      </c>
      <c r="G273" s="46" t="s">
        <v>842</v>
      </c>
      <c r="H273" s="77" t="s">
        <v>831</v>
      </c>
      <c r="I273" s="77" t="s">
        <v>827</v>
      </c>
      <c r="J273" s="78" t="s">
        <v>404</v>
      </c>
      <c r="K273" s="46" t="s">
        <v>1</v>
      </c>
      <c r="L273" s="46" t="s">
        <v>1</v>
      </c>
      <c r="M273" s="45" t="s">
        <v>57</v>
      </c>
      <c r="N273" s="46" t="s">
        <v>1</v>
      </c>
      <c r="O273" s="46" t="s">
        <v>1</v>
      </c>
      <c r="P273" s="46" t="s">
        <v>1</v>
      </c>
      <c r="Q273" s="46" t="s">
        <v>1</v>
      </c>
      <c r="R273" s="46" t="s">
        <v>1</v>
      </c>
      <c r="S273" s="46" t="s">
        <v>1</v>
      </c>
      <c r="T273" s="46" t="s">
        <v>1</v>
      </c>
      <c r="U273" s="46" t="s">
        <v>1</v>
      </c>
      <c r="V273" s="46" t="s">
        <v>1</v>
      </c>
      <c r="W273" s="46" t="s">
        <v>1</v>
      </c>
      <c r="X273" s="46" t="s">
        <v>1</v>
      </c>
      <c r="Y273" s="46" t="s">
        <v>1</v>
      </c>
      <c r="Z273" s="46" t="s">
        <v>1</v>
      </c>
      <c r="AA273" s="46" t="s">
        <v>1</v>
      </c>
      <c r="AB273" s="46" t="s">
        <v>1</v>
      </c>
      <c r="AC273" s="46" t="s">
        <v>1</v>
      </c>
      <c r="AD273" s="46" t="s">
        <v>1</v>
      </c>
      <c r="AE273" s="46" t="s">
        <v>1</v>
      </c>
      <c r="AF273" s="46" t="s">
        <v>1</v>
      </c>
      <c r="AG273" s="46" t="s">
        <v>1</v>
      </c>
      <c r="AH273" s="46" t="s">
        <v>1</v>
      </c>
      <c r="AI273" s="46" t="s">
        <v>1</v>
      </c>
      <c r="AJ273" s="46" t="s">
        <v>1</v>
      </c>
      <c r="AK273" s="46" t="s">
        <v>1</v>
      </c>
      <c r="AL273" s="46" t="s">
        <v>1</v>
      </c>
      <c r="AM273" s="46" t="s">
        <v>1</v>
      </c>
      <c r="AN273" s="46" t="s">
        <v>1</v>
      </c>
      <c r="AO273" s="46" t="s">
        <v>1</v>
      </c>
      <c r="AP273" s="46" t="s">
        <v>1</v>
      </c>
      <c r="AQ273" s="46" t="s">
        <v>1</v>
      </c>
      <c r="AR273" s="46" t="s">
        <v>1</v>
      </c>
      <c r="AS273" s="46" t="s">
        <v>1</v>
      </c>
      <c r="AT273" s="46" t="s">
        <v>1</v>
      </c>
      <c r="AU273" s="46" t="s">
        <v>1</v>
      </c>
      <c r="AV273" s="40" t="s">
        <v>62</v>
      </c>
      <c r="AW273" s="54" t="s">
        <v>1</v>
      </c>
      <c r="AX273" s="54">
        <v>0</v>
      </c>
      <c r="AY273" s="54">
        <v>0</v>
      </c>
      <c r="AZ273" s="48">
        <v>0</v>
      </c>
      <c r="BA273" s="49">
        <v>0</v>
      </c>
      <c r="BB273" s="55">
        <v>0</v>
      </c>
      <c r="BD273" s="30" t="e">
        <f>_xlfn.XLOOKUP(A273,'Non AGSA'!B:B,'Non AGSA'!B:B)</f>
        <v>#N/A</v>
      </c>
      <c r="BE273" s="30" t="e">
        <f>_xlfn.XLOOKUP(A273,'Dormant auditee list'!C:C,'Dormant auditee list'!C:C)</f>
        <v>#N/A</v>
      </c>
      <c r="BF273" s="30" t="str">
        <f>_xlfn.XLOOKUP(A273,Reworked!A:A,Reworked!I:I)</f>
        <v>Audit not finalised at legislated date</v>
      </c>
      <c r="BH273" s="30">
        <v>1</v>
      </c>
      <c r="BI273" s="30">
        <v>6</v>
      </c>
    </row>
    <row r="274" spans="1:61" ht="18.75" customHeight="1" x14ac:dyDescent="0.25">
      <c r="A274" s="76">
        <v>132</v>
      </c>
      <c r="B274" s="77" t="s">
        <v>420</v>
      </c>
      <c r="C274" s="46" t="s">
        <v>124</v>
      </c>
      <c r="D274" s="46" t="s">
        <v>65</v>
      </c>
      <c r="E274" s="46" t="s">
        <v>820</v>
      </c>
      <c r="F274" s="46" t="s">
        <v>1</v>
      </c>
      <c r="G274" s="46" t="s">
        <v>1</v>
      </c>
      <c r="H274" s="77" t="s">
        <v>1</v>
      </c>
      <c r="I274" s="77" t="s">
        <v>65</v>
      </c>
      <c r="J274" s="78" t="s">
        <v>404</v>
      </c>
      <c r="K274" s="46" t="s">
        <v>1</v>
      </c>
      <c r="L274" s="40" t="s">
        <v>62</v>
      </c>
      <c r="M274" s="56" t="s">
        <v>142</v>
      </c>
      <c r="N274" s="40" t="s">
        <v>62</v>
      </c>
      <c r="O274" s="51" t="s">
        <v>68</v>
      </c>
      <c r="P274" s="40" t="s">
        <v>62</v>
      </c>
      <c r="Q274" s="46" t="s">
        <v>1</v>
      </c>
      <c r="R274" s="46" t="s">
        <v>1</v>
      </c>
      <c r="S274" s="46" t="s">
        <v>1</v>
      </c>
      <c r="T274" s="46" t="s">
        <v>1</v>
      </c>
      <c r="U274" s="46" t="s">
        <v>1</v>
      </c>
      <c r="V274" s="46" t="s">
        <v>1</v>
      </c>
      <c r="W274" s="46" t="s">
        <v>1</v>
      </c>
      <c r="X274" s="40" t="s">
        <v>62</v>
      </c>
      <c r="Y274" s="46" t="s">
        <v>1</v>
      </c>
      <c r="Z274" s="46" t="s">
        <v>1</v>
      </c>
      <c r="AA274" s="46" t="s">
        <v>1</v>
      </c>
      <c r="AB274" s="46" t="s">
        <v>1</v>
      </c>
      <c r="AC274" s="46" t="s">
        <v>1</v>
      </c>
      <c r="AD274" s="46" t="s">
        <v>1</v>
      </c>
      <c r="AE274" s="40" t="s">
        <v>62</v>
      </c>
      <c r="AF274" s="40" t="s">
        <v>62</v>
      </c>
      <c r="AG274" s="46" t="s">
        <v>1</v>
      </c>
      <c r="AH274" s="46" t="s">
        <v>1</v>
      </c>
      <c r="AI274" s="46" t="s">
        <v>1</v>
      </c>
      <c r="AJ274" s="46" t="s">
        <v>1</v>
      </c>
      <c r="AK274" s="46" t="s">
        <v>1</v>
      </c>
      <c r="AL274" s="46" t="s">
        <v>1</v>
      </c>
      <c r="AM274" s="46" t="s">
        <v>1</v>
      </c>
      <c r="AN274" s="46" t="s">
        <v>1</v>
      </c>
      <c r="AO274" s="40" t="s">
        <v>62</v>
      </c>
      <c r="AP274" s="46" t="s">
        <v>1</v>
      </c>
      <c r="AQ274" s="46" t="s">
        <v>1</v>
      </c>
      <c r="AR274" s="40" t="s">
        <v>62</v>
      </c>
      <c r="AS274" s="46" t="s">
        <v>1</v>
      </c>
      <c r="AT274" s="46" t="s">
        <v>1</v>
      </c>
      <c r="AU274" s="46" t="s">
        <v>1</v>
      </c>
      <c r="AV274" s="40" t="s">
        <v>62</v>
      </c>
      <c r="AW274" s="54" t="s">
        <v>1</v>
      </c>
      <c r="AX274" s="54">
        <v>0</v>
      </c>
      <c r="AY274" s="54">
        <v>0</v>
      </c>
      <c r="AZ274" s="48">
        <v>0</v>
      </c>
      <c r="BA274" s="49">
        <v>0</v>
      </c>
      <c r="BB274" s="53">
        <v>0</v>
      </c>
      <c r="BD274" s="30" t="e">
        <f>_xlfn.XLOOKUP(A274,'Non AGSA'!B:B,'Non AGSA'!B:B)</f>
        <v>#N/A</v>
      </c>
      <c r="BE274" s="30" t="e">
        <f>_xlfn.XLOOKUP(A274,'Dormant auditee list'!C:C,'Dormant auditee list'!C:C)</f>
        <v>#N/A</v>
      </c>
      <c r="BF274" s="30" t="str">
        <f>_xlfn.XLOOKUP(A274,Reworked!A:A,Reworked!I:I)</f>
        <v>Audit not finalised at legislated date</v>
      </c>
      <c r="BH274" s="30">
        <v>1</v>
      </c>
      <c r="BI274" s="30">
        <v>6</v>
      </c>
    </row>
    <row r="275" spans="1:61" ht="34.5" hidden="1" customHeight="1" x14ac:dyDescent="0.25">
      <c r="A275" s="76">
        <v>221</v>
      </c>
      <c r="B275" s="77" t="s">
        <v>279</v>
      </c>
      <c r="C275" s="46" t="s">
        <v>124</v>
      </c>
      <c r="D275" s="46" t="s">
        <v>835</v>
      </c>
      <c r="E275" s="46" t="s">
        <v>820</v>
      </c>
      <c r="F275" s="46" t="s">
        <v>1</v>
      </c>
      <c r="G275" s="46" t="s">
        <v>868</v>
      </c>
      <c r="H275" s="77" t="s">
        <v>831</v>
      </c>
      <c r="I275" s="77" t="s">
        <v>827</v>
      </c>
      <c r="J275" s="42" t="s">
        <v>66</v>
      </c>
      <c r="K275" s="46" t="s">
        <v>1</v>
      </c>
      <c r="L275" s="51" t="s">
        <v>68</v>
      </c>
      <c r="M275" s="42" t="s">
        <v>66</v>
      </c>
      <c r="N275" s="46" t="s">
        <v>1</v>
      </c>
      <c r="O275" s="51" t="s">
        <v>68</v>
      </c>
      <c r="P275" s="46" t="s">
        <v>1</v>
      </c>
      <c r="Q275" s="46" t="s">
        <v>1</v>
      </c>
      <c r="R275" s="46" t="s">
        <v>1</v>
      </c>
      <c r="S275" s="46" t="s">
        <v>1</v>
      </c>
      <c r="T275" s="46" t="s">
        <v>1</v>
      </c>
      <c r="U275" s="46" t="s">
        <v>1</v>
      </c>
      <c r="V275" s="46" t="s">
        <v>1</v>
      </c>
      <c r="W275" s="46" t="s">
        <v>1</v>
      </c>
      <c r="X275" s="46" t="s">
        <v>1</v>
      </c>
      <c r="Y275" s="46" t="s">
        <v>1</v>
      </c>
      <c r="Z275" s="46" t="s">
        <v>1</v>
      </c>
      <c r="AA275" s="46" t="s">
        <v>1</v>
      </c>
      <c r="AB275" s="46" t="s">
        <v>1</v>
      </c>
      <c r="AC275" s="46" t="s">
        <v>1</v>
      </c>
      <c r="AD275" s="46" t="s">
        <v>1</v>
      </c>
      <c r="AE275" s="51" t="s">
        <v>68</v>
      </c>
      <c r="AF275" s="46" t="s">
        <v>1</v>
      </c>
      <c r="AG275" s="40" t="s">
        <v>62</v>
      </c>
      <c r="AH275" s="46" t="s">
        <v>1</v>
      </c>
      <c r="AI275" s="46" t="s">
        <v>1</v>
      </c>
      <c r="AJ275" s="46" t="s">
        <v>1</v>
      </c>
      <c r="AK275" s="46" t="s">
        <v>1</v>
      </c>
      <c r="AL275" s="46" t="s">
        <v>1</v>
      </c>
      <c r="AM275" s="46" t="s">
        <v>1</v>
      </c>
      <c r="AN275" s="46" t="s">
        <v>1</v>
      </c>
      <c r="AO275" s="46" t="s">
        <v>1</v>
      </c>
      <c r="AP275" s="46" t="s">
        <v>1</v>
      </c>
      <c r="AQ275" s="46" t="s">
        <v>1</v>
      </c>
      <c r="AR275" s="46" t="s">
        <v>1</v>
      </c>
      <c r="AS275" s="46" t="s">
        <v>1</v>
      </c>
      <c r="AT275" s="46" t="s">
        <v>1</v>
      </c>
      <c r="AU275" s="46" t="s">
        <v>1</v>
      </c>
      <c r="AV275" s="51" t="s">
        <v>68</v>
      </c>
      <c r="AW275" s="45" t="s">
        <v>71</v>
      </c>
      <c r="AX275" s="45">
        <v>1</v>
      </c>
      <c r="AY275" s="42">
        <v>2</v>
      </c>
      <c r="AZ275" s="48">
        <v>0</v>
      </c>
      <c r="BA275" s="52">
        <v>1.1000000000000001</v>
      </c>
      <c r="BB275" s="53">
        <v>0</v>
      </c>
      <c r="BD275" s="30" t="e">
        <f>_xlfn.XLOOKUP(A275,'Non AGSA'!B:B,'Non AGSA'!B:B)</f>
        <v>#N/A</v>
      </c>
      <c r="BE275" s="30" t="e">
        <f>_xlfn.XLOOKUP(A275,'Dormant auditee list'!C:C,'Dormant auditee list'!C:C)</f>
        <v>#N/A</v>
      </c>
      <c r="BF275" s="30" t="str">
        <f>_xlfn.XLOOKUP(A275,Reworked!A:A,Reworked!I:I)</f>
        <v>Unqualified with findings</v>
      </c>
      <c r="BH275" s="30">
        <v>1</v>
      </c>
      <c r="BI275" s="30">
        <v>2</v>
      </c>
    </row>
    <row r="276" spans="1:61" ht="34.5" hidden="1" customHeight="1" x14ac:dyDescent="0.25">
      <c r="A276" s="76">
        <v>1431</v>
      </c>
      <c r="B276" s="77" t="s">
        <v>280</v>
      </c>
      <c r="C276" s="46" t="s">
        <v>124</v>
      </c>
      <c r="D276" s="46" t="s">
        <v>835</v>
      </c>
      <c r="E276" s="46" t="s">
        <v>820</v>
      </c>
      <c r="F276" s="46" t="s">
        <v>1</v>
      </c>
      <c r="G276" s="46" t="s">
        <v>868</v>
      </c>
      <c r="H276" s="77" t="s">
        <v>831</v>
      </c>
      <c r="I276" s="77" t="s">
        <v>827</v>
      </c>
      <c r="J276" s="42" t="s">
        <v>66</v>
      </c>
      <c r="K276" s="47" t="s">
        <v>67</v>
      </c>
      <c r="L276" s="51" t="s">
        <v>68</v>
      </c>
      <c r="M276" s="56" t="s">
        <v>142</v>
      </c>
      <c r="N276" s="46" t="s">
        <v>1</v>
      </c>
      <c r="O276" s="47" t="s">
        <v>67</v>
      </c>
      <c r="P276" s="46" t="s">
        <v>1</v>
      </c>
      <c r="Q276" s="46" t="s">
        <v>1</v>
      </c>
      <c r="R276" s="40" t="s">
        <v>62</v>
      </c>
      <c r="S276" s="46" t="s">
        <v>1</v>
      </c>
      <c r="T276" s="46" t="s">
        <v>1</v>
      </c>
      <c r="U276" s="46" t="s">
        <v>1</v>
      </c>
      <c r="V276" s="46" t="s">
        <v>1</v>
      </c>
      <c r="W276" s="46" t="s">
        <v>1</v>
      </c>
      <c r="X276" s="46" t="s">
        <v>1</v>
      </c>
      <c r="Y276" s="46" t="s">
        <v>1</v>
      </c>
      <c r="Z276" s="47" t="s">
        <v>67</v>
      </c>
      <c r="AA276" s="46" t="s">
        <v>1</v>
      </c>
      <c r="AB276" s="46" t="s">
        <v>1</v>
      </c>
      <c r="AC276" s="46" t="s">
        <v>1</v>
      </c>
      <c r="AD276" s="47" t="s">
        <v>67</v>
      </c>
      <c r="AE276" s="51" t="s">
        <v>68</v>
      </c>
      <c r="AF276" s="46" t="s">
        <v>1</v>
      </c>
      <c r="AG276" s="40" t="s">
        <v>62</v>
      </c>
      <c r="AH276" s="46" t="s">
        <v>1</v>
      </c>
      <c r="AI276" s="46" t="s">
        <v>1</v>
      </c>
      <c r="AJ276" s="46" t="s">
        <v>1</v>
      </c>
      <c r="AK276" s="46" t="s">
        <v>1</v>
      </c>
      <c r="AL276" s="46" t="s">
        <v>1</v>
      </c>
      <c r="AM276" s="46" t="s">
        <v>1</v>
      </c>
      <c r="AN276" s="46" t="s">
        <v>1</v>
      </c>
      <c r="AO276" s="46" t="s">
        <v>1</v>
      </c>
      <c r="AP276" s="46" t="s">
        <v>1</v>
      </c>
      <c r="AQ276" s="46" t="s">
        <v>1</v>
      </c>
      <c r="AR276" s="46" t="s">
        <v>1</v>
      </c>
      <c r="AS276" s="46" t="s">
        <v>1</v>
      </c>
      <c r="AT276" s="46" t="s">
        <v>1</v>
      </c>
      <c r="AU276" s="51" t="s">
        <v>68</v>
      </c>
      <c r="AV276" s="47" t="s">
        <v>67</v>
      </c>
      <c r="AW276" s="47" t="s">
        <v>63</v>
      </c>
      <c r="AX276" s="45">
        <v>1</v>
      </c>
      <c r="AY276" s="45">
        <v>1</v>
      </c>
      <c r="AZ276" s="48">
        <v>0</v>
      </c>
      <c r="BA276" s="49">
        <v>0.18</v>
      </c>
      <c r="BB276" s="53">
        <v>6.0000000000000001E-3</v>
      </c>
      <c r="BD276" s="30" t="e">
        <f>_xlfn.XLOOKUP(A276,'Non AGSA'!B:B,'Non AGSA'!B:B)</f>
        <v>#N/A</v>
      </c>
      <c r="BE276" s="30" t="e">
        <f>_xlfn.XLOOKUP(A276,'Dormant auditee list'!C:C,'Dormant auditee list'!C:C)</f>
        <v>#N/A</v>
      </c>
      <c r="BF276" s="30" t="str">
        <f>_xlfn.XLOOKUP(A276,Reworked!A:A,Reworked!I:I)</f>
        <v>Unqualified with findings</v>
      </c>
      <c r="BH276" s="30">
        <v>1</v>
      </c>
      <c r="BI276" s="30">
        <v>2</v>
      </c>
    </row>
    <row r="277" spans="1:61" ht="34.5" hidden="1" customHeight="1" x14ac:dyDescent="0.25">
      <c r="A277" s="76">
        <v>1183</v>
      </c>
      <c r="B277" s="77" t="s">
        <v>281</v>
      </c>
      <c r="C277" s="46" t="s">
        <v>124</v>
      </c>
      <c r="D277" s="46" t="s">
        <v>835</v>
      </c>
      <c r="E277" s="46" t="s">
        <v>820</v>
      </c>
      <c r="F277" s="46" t="s">
        <v>1</v>
      </c>
      <c r="G277" s="46" t="s">
        <v>868</v>
      </c>
      <c r="H277" s="77" t="s">
        <v>831</v>
      </c>
      <c r="I277" s="77" t="s">
        <v>827</v>
      </c>
      <c r="J277" s="42" t="s">
        <v>66</v>
      </c>
      <c r="K277" s="51" t="s">
        <v>68</v>
      </c>
      <c r="L277" s="51" t="s">
        <v>68</v>
      </c>
      <c r="M277" s="45" t="s">
        <v>57</v>
      </c>
      <c r="N277" s="47" t="s">
        <v>67</v>
      </c>
      <c r="O277" s="47" t="s">
        <v>67</v>
      </c>
      <c r="P277" s="46" t="s">
        <v>1</v>
      </c>
      <c r="Q277" s="46" t="s">
        <v>1</v>
      </c>
      <c r="R277" s="46" t="s">
        <v>1</v>
      </c>
      <c r="S277" s="46" t="s">
        <v>1</v>
      </c>
      <c r="T277" s="46" t="s">
        <v>1</v>
      </c>
      <c r="U277" s="46" t="s">
        <v>1</v>
      </c>
      <c r="V277" s="46" t="s">
        <v>1</v>
      </c>
      <c r="W277" s="46" t="s">
        <v>1</v>
      </c>
      <c r="X277" s="46" t="s">
        <v>1</v>
      </c>
      <c r="Y277" s="46" t="s">
        <v>1</v>
      </c>
      <c r="Z277" s="47" t="s">
        <v>67</v>
      </c>
      <c r="AA277" s="40" t="s">
        <v>62</v>
      </c>
      <c r="AB277" s="46" t="s">
        <v>1</v>
      </c>
      <c r="AC277" s="46" t="s">
        <v>1</v>
      </c>
      <c r="AD277" s="47" t="s">
        <v>67</v>
      </c>
      <c r="AE277" s="47" t="s">
        <v>67</v>
      </c>
      <c r="AF277" s="46" t="s">
        <v>1</v>
      </c>
      <c r="AG277" s="40" t="s">
        <v>62</v>
      </c>
      <c r="AH277" s="46" t="s">
        <v>1</v>
      </c>
      <c r="AI277" s="46" t="s">
        <v>1</v>
      </c>
      <c r="AJ277" s="46" t="s">
        <v>1</v>
      </c>
      <c r="AK277" s="46" t="s">
        <v>1</v>
      </c>
      <c r="AL277" s="46" t="s">
        <v>1</v>
      </c>
      <c r="AM277" s="46" t="s">
        <v>1</v>
      </c>
      <c r="AN277" s="46" t="s">
        <v>1</v>
      </c>
      <c r="AO277" s="46" t="s">
        <v>1</v>
      </c>
      <c r="AP277" s="46" t="s">
        <v>1</v>
      </c>
      <c r="AQ277" s="46" t="s">
        <v>1</v>
      </c>
      <c r="AR277" s="46" t="s">
        <v>1</v>
      </c>
      <c r="AS277" s="46" t="s">
        <v>1</v>
      </c>
      <c r="AT277" s="46" t="s">
        <v>1</v>
      </c>
      <c r="AU277" s="51" t="s">
        <v>68</v>
      </c>
      <c r="AV277" s="40" t="s">
        <v>62</v>
      </c>
      <c r="AW277" s="47" t="s">
        <v>63</v>
      </c>
      <c r="AX277" s="45">
        <v>1</v>
      </c>
      <c r="AY277" s="42">
        <v>2</v>
      </c>
      <c r="AZ277" s="48">
        <v>0</v>
      </c>
      <c r="BA277" s="49">
        <v>0.02</v>
      </c>
      <c r="BB277" s="53">
        <v>0</v>
      </c>
      <c r="BD277" s="30" t="e">
        <f>_xlfn.XLOOKUP(A277,'Non AGSA'!B:B,'Non AGSA'!B:B)</f>
        <v>#N/A</v>
      </c>
      <c r="BE277" s="30" t="e">
        <f>_xlfn.XLOOKUP(A277,'Dormant auditee list'!C:C,'Dormant auditee list'!C:C)</f>
        <v>#N/A</v>
      </c>
      <c r="BF277" s="30" t="str">
        <f>_xlfn.XLOOKUP(A277,Reworked!A:A,Reworked!I:I)</f>
        <v>Unqualified with findings</v>
      </c>
      <c r="BH277" s="30">
        <v>1</v>
      </c>
      <c r="BI277" s="30">
        <v>2</v>
      </c>
    </row>
    <row r="278" spans="1:61" ht="26.25" hidden="1" customHeight="1" x14ac:dyDescent="0.25">
      <c r="A278" s="76">
        <v>222</v>
      </c>
      <c r="B278" s="77" t="s">
        <v>162</v>
      </c>
      <c r="C278" s="46" t="s">
        <v>124</v>
      </c>
      <c r="D278" s="46" t="s">
        <v>846</v>
      </c>
      <c r="E278" s="46" t="s">
        <v>820</v>
      </c>
      <c r="F278" s="46" t="s">
        <v>1</v>
      </c>
      <c r="G278" s="46" t="s">
        <v>850</v>
      </c>
      <c r="H278" s="77" t="s">
        <v>826</v>
      </c>
      <c r="I278" s="77" t="s">
        <v>827</v>
      </c>
      <c r="J278" s="45" t="s">
        <v>57</v>
      </c>
      <c r="K278" s="46" t="s">
        <v>1</v>
      </c>
      <c r="L278" s="46" t="s">
        <v>1</v>
      </c>
      <c r="M278" s="45" t="s">
        <v>57</v>
      </c>
      <c r="N278" s="46" t="s">
        <v>1</v>
      </c>
      <c r="O278" s="46" t="s">
        <v>1</v>
      </c>
      <c r="P278" s="46" t="s">
        <v>1</v>
      </c>
      <c r="Q278" s="46" t="s">
        <v>1</v>
      </c>
      <c r="R278" s="46" t="s">
        <v>1</v>
      </c>
      <c r="S278" s="46" t="s">
        <v>1</v>
      </c>
      <c r="T278" s="46" t="s">
        <v>1</v>
      </c>
      <c r="U278" s="46" t="s">
        <v>1</v>
      </c>
      <c r="V278" s="46" t="s">
        <v>1</v>
      </c>
      <c r="W278" s="46" t="s">
        <v>1</v>
      </c>
      <c r="X278" s="46" t="s">
        <v>1</v>
      </c>
      <c r="Y278" s="46" t="s">
        <v>1</v>
      </c>
      <c r="Z278" s="46" t="s">
        <v>1</v>
      </c>
      <c r="AA278" s="46" t="s">
        <v>1</v>
      </c>
      <c r="AB278" s="46" t="s">
        <v>1</v>
      </c>
      <c r="AC278" s="46" t="s">
        <v>1</v>
      </c>
      <c r="AD278" s="46" t="s">
        <v>1</v>
      </c>
      <c r="AE278" s="46" t="s">
        <v>1</v>
      </c>
      <c r="AF278" s="46" t="s">
        <v>1</v>
      </c>
      <c r="AG278" s="46" t="s">
        <v>1</v>
      </c>
      <c r="AH278" s="46" t="s">
        <v>1</v>
      </c>
      <c r="AI278" s="46" t="s">
        <v>1</v>
      </c>
      <c r="AJ278" s="46" t="s">
        <v>1</v>
      </c>
      <c r="AK278" s="46" t="s">
        <v>1</v>
      </c>
      <c r="AL278" s="46" t="s">
        <v>1</v>
      </c>
      <c r="AM278" s="46" t="s">
        <v>1</v>
      </c>
      <c r="AN278" s="46" t="s">
        <v>1</v>
      </c>
      <c r="AO278" s="46" t="s">
        <v>1</v>
      </c>
      <c r="AP278" s="46" t="s">
        <v>1</v>
      </c>
      <c r="AQ278" s="46" t="s">
        <v>1</v>
      </c>
      <c r="AR278" s="46" t="s">
        <v>1</v>
      </c>
      <c r="AS278" s="46" t="s">
        <v>1</v>
      </c>
      <c r="AT278" s="46" t="s">
        <v>1</v>
      </c>
      <c r="AU278" s="46" t="s">
        <v>1</v>
      </c>
      <c r="AV278" s="51" t="s">
        <v>68</v>
      </c>
      <c r="AW278" s="47" t="s">
        <v>63</v>
      </c>
      <c r="AX278" s="45">
        <v>1</v>
      </c>
      <c r="AY278" s="45">
        <v>1</v>
      </c>
      <c r="AZ278" s="48">
        <v>0</v>
      </c>
      <c r="BA278" s="49">
        <v>0.66</v>
      </c>
      <c r="BB278" s="50">
        <v>0.03</v>
      </c>
      <c r="BD278" s="30" t="e">
        <f>_xlfn.XLOOKUP(A278,'Non AGSA'!B:B,'Non AGSA'!B:B)</f>
        <v>#N/A</v>
      </c>
      <c r="BE278" s="30" t="e">
        <f>_xlfn.XLOOKUP(A278,'Dormant auditee list'!C:C,'Dormant auditee list'!C:C)</f>
        <v>#N/A</v>
      </c>
      <c r="BF278" s="30" t="str">
        <f>_xlfn.XLOOKUP(A278,Reworked!A:A,Reworked!I:I)</f>
        <v>Unqualified with no findings</v>
      </c>
      <c r="BH278" s="30">
        <v>1</v>
      </c>
      <c r="BI278" s="30">
        <v>1</v>
      </c>
    </row>
    <row r="279" spans="1:61" ht="26.25" hidden="1" customHeight="1" x14ac:dyDescent="0.25">
      <c r="A279" s="76">
        <v>1322</v>
      </c>
      <c r="B279" s="77" t="s">
        <v>282</v>
      </c>
      <c r="C279" s="46" t="s">
        <v>124</v>
      </c>
      <c r="D279" s="46" t="s">
        <v>97</v>
      </c>
      <c r="E279" s="46" t="s">
        <v>820</v>
      </c>
      <c r="F279" s="46" t="s">
        <v>1</v>
      </c>
      <c r="G279" s="46" t="s">
        <v>843</v>
      </c>
      <c r="H279" s="77" t="s">
        <v>833</v>
      </c>
      <c r="I279" s="77" t="s">
        <v>827</v>
      </c>
      <c r="J279" s="42" t="s">
        <v>66</v>
      </c>
      <c r="K279" s="46" t="s">
        <v>1</v>
      </c>
      <c r="L279" s="51" t="s">
        <v>68</v>
      </c>
      <c r="M279" s="56" t="s">
        <v>142</v>
      </c>
      <c r="N279" s="46" t="s">
        <v>1</v>
      </c>
      <c r="O279" s="51" t="s">
        <v>68</v>
      </c>
      <c r="P279" s="40" t="s">
        <v>62</v>
      </c>
      <c r="Q279" s="46" t="s">
        <v>1</v>
      </c>
      <c r="R279" s="40" t="s">
        <v>62</v>
      </c>
      <c r="S279" s="46" t="s">
        <v>1</v>
      </c>
      <c r="T279" s="46" t="s">
        <v>1</v>
      </c>
      <c r="U279" s="46" t="s">
        <v>1</v>
      </c>
      <c r="V279" s="46" t="s">
        <v>1</v>
      </c>
      <c r="W279" s="46" t="s">
        <v>1</v>
      </c>
      <c r="X279" s="46" t="s">
        <v>1</v>
      </c>
      <c r="Y279" s="46" t="s">
        <v>1</v>
      </c>
      <c r="Z279" s="46" t="s">
        <v>1</v>
      </c>
      <c r="AA279" s="46" t="s">
        <v>1</v>
      </c>
      <c r="AB279" s="46" t="s">
        <v>1</v>
      </c>
      <c r="AC279" s="46" t="s">
        <v>1</v>
      </c>
      <c r="AD279" s="46" t="s">
        <v>1</v>
      </c>
      <c r="AE279" s="51" t="s">
        <v>68</v>
      </c>
      <c r="AF279" s="46" t="s">
        <v>1</v>
      </c>
      <c r="AG279" s="46" t="s">
        <v>1</v>
      </c>
      <c r="AH279" s="46" t="s">
        <v>1</v>
      </c>
      <c r="AI279" s="46" t="s">
        <v>1</v>
      </c>
      <c r="AJ279" s="46" t="s">
        <v>1</v>
      </c>
      <c r="AK279" s="46" t="s">
        <v>1</v>
      </c>
      <c r="AL279" s="40" t="s">
        <v>62</v>
      </c>
      <c r="AM279" s="46" t="s">
        <v>1</v>
      </c>
      <c r="AN279" s="46" t="s">
        <v>1</v>
      </c>
      <c r="AO279" s="46" t="s">
        <v>1</v>
      </c>
      <c r="AP279" s="46" t="s">
        <v>1</v>
      </c>
      <c r="AQ279" s="46" t="s">
        <v>1</v>
      </c>
      <c r="AR279" s="46" t="s">
        <v>1</v>
      </c>
      <c r="AS279" s="46" t="s">
        <v>1</v>
      </c>
      <c r="AT279" s="46" t="s">
        <v>1</v>
      </c>
      <c r="AU279" s="46" t="s">
        <v>1</v>
      </c>
      <c r="AV279" s="46" t="s">
        <v>1</v>
      </c>
      <c r="AW279" s="47" t="s">
        <v>63</v>
      </c>
      <c r="AX279" s="42">
        <v>2</v>
      </c>
      <c r="AY279" s="45">
        <v>1</v>
      </c>
      <c r="AZ279" s="48">
        <v>0</v>
      </c>
      <c r="BA279" s="48">
        <v>0</v>
      </c>
      <c r="BB279" s="55">
        <v>0</v>
      </c>
      <c r="BD279" s="30" t="e">
        <f>_xlfn.XLOOKUP(A279,'Non AGSA'!B:B,'Non AGSA'!B:B)</f>
        <v>#N/A</v>
      </c>
      <c r="BE279" s="30" t="e">
        <f>_xlfn.XLOOKUP(A279,'Dormant auditee list'!C:C,'Dormant auditee list'!C:C)</f>
        <v>#N/A</v>
      </c>
      <c r="BF279" s="30" t="str">
        <f>_xlfn.XLOOKUP(A279,Reworked!A:A,Reworked!I:I)</f>
        <v>Unqualified with findings</v>
      </c>
      <c r="BH279" s="30">
        <v>1</v>
      </c>
      <c r="BI279" s="30">
        <v>2</v>
      </c>
    </row>
    <row r="280" spans="1:61" ht="27" hidden="1" customHeight="1" x14ac:dyDescent="0.25">
      <c r="A280" s="76">
        <v>1323</v>
      </c>
      <c r="B280" s="77" t="s">
        <v>283</v>
      </c>
      <c r="C280" s="46" t="s">
        <v>124</v>
      </c>
      <c r="D280" s="46" t="s">
        <v>97</v>
      </c>
      <c r="E280" s="46" t="s">
        <v>820</v>
      </c>
      <c r="F280" s="46" t="s">
        <v>1</v>
      </c>
      <c r="G280" s="46" t="s">
        <v>843</v>
      </c>
      <c r="H280" s="77" t="s">
        <v>833</v>
      </c>
      <c r="I280" s="77" t="s">
        <v>827</v>
      </c>
      <c r="J280" s="42" t="s">
        <v>66</v>
      </c>
      <c r="K280" s="46" t="s">
        <v>1</v>
      </c>
      <c r="L280" s="51" t="s">
        <v>68</v>
      </c>
      <c r="M280" s="42" t="s">
        <v>66</v>
      </c>
      <c r="N280" s="46" t="s">
        <v>1</v>
      </c>
      <c r="O280" s="51" t="s">
        <v>68</v>
      </c>
      <c r="P280" s="46" t="s">
        <v>1</v>
      </c>
      <c r="Q280" s="46" t="s">
        <v>1</v>
      </c>
      <c r="R280" s="46" t="s">
        <v>1</v>
      </c>
      <c r="S280" s="46" t="s">
        <v>1</v>
      </c>
      <c r="T280" s="46" t="s">
        <v>1</v>
      </c>
      <c r="U280" s="46" t="s">
        <v>1</v>
      </c>
      <c r="V280" s="46" t="s">
        <v>1</v>
      </c>
      <c r="W280" s="46" t="s">
        <v>1</v>
      </c>
      <c r="X280" s="46" t="s">
        <v>1</v>
      </c>
      <c r="Y280" s="46" t="s">
        <v>1</v>
      </c>
      <c r="Z280" s="46" t="s">
        <v>1</v>
      </c>
      <c r="AA280" s="46" t="s">
        <v>1</v>
      </c>
      <c r="AB280" s="46" t="s">
        <v>1</v>
      </c>
      <c r="AC280" s="46" t="s">
        <v>1</v>
      </c>
      <c r="AD280" s="46" t="s">
        <v>1</v>
      </c>
      <c r="AE280" s="51" t="s">
        <v>68</v>
      </c>
      <c r="AF280" s="46" t="s">
        <v>1</v>
      </c>
      <c r="AG280" s="40" t="s">
        <v>62</v>
      </c>
      <c r="AH280" s="46" t="s">
        <v>1</v>
      </c>
      <c r="AI280" s="46" t="s">
        <v>1</v>
      </c>
      <c r="AJ280" s="46" t="s">
        <v>1</v>
      </c>
      <c r="AK280" s="46" t="s">
        <v>1</v>
      </c>
      <c r="AL280" s="46" t="s">
        <v>1</v>
      </c>
      <c r="AM280" s="46" t="s">
        <v>1</v>
      </c>
      <c r="AN280" s="46" t="s">
        <v>1</v>
      </c>
      <c r="AO280" s="46" t="s">
        <v>1</v>
      </c>
      <c r="AP280" s="40" t="s">
        <v>62</v>
      </c>
      <c r="AQ280" s="46" t="s">
        <v>1</v>
      </c>
      <c r="AR280" s="46" t="s">
        <v>1</v>
      </c>
      <c r="AS280" s="46" t="s">
        <v>1</v>
      </c>
      <c r="AT280" s="46" t="s">
        <v>1</v>
      </c>
      <c r="AU280" s="46" t="s">
        <v>1</v>
      </c>
      <c r="AV280" s="46" t="s">
        <v>1</v>
      </c>
      <c r="AW280" s="47" t="s">
        <v>63</v>
      </c>
      <c r="AX280" s="42">
        <v>2</v>
      </c>
      <c r="AY280" s="42">
        <v>2</v>
      </c>
      <c r="AZ280" s="48">
        <v>0</v>
      </c>
      <c r="BA280" s="48">
        <v>0</v>
      </c>
      <c r="BB280" s="55">
        <v>0</v>
      </c>
      <c r="BD280" s="30" t="e">
        <f>_xlfn.XLOOKUP(A280,'Non AGSA'!B:B,'Non AGSA'!B:B)</f>
        <v>#N/A</v>
      </c>
      <c r="BE280" s="30" t="e">
        <f>_xlfn.XLOOKUP(A280,'Dormant auditee list'!C:C,'Dormant auditee list'!C:C)</f>
        <v>#N/A</v>
      </c>
      <c r="BF280" s="30" t="str">
        <f>_xlfn.XLOOKUP(A280,Reworked!A:A,Reworked!I:I)</f>
        <v>Unqualified with findings</v>
      </c>
      <c r="BH280" s="30">
        <v>1</v>
      </c>
      <c r="BI280" s="30">
        <v>2</v>
      </c>
    </row>
    <row r="281" spans="1:61" ht="18.75" hidden="1" customHeight="1" x14ac:dyDescent="0.25">
      <c r="A281" s="76">
        <v>1145</v>
      </c>
      <c r="B281" s="77" t="s">
        <v>367</v>
      </c>
      <c r="C281" s="46" t="s">
        <v>124</v>
      </c>
      <c r="D281" s="46" t="s">
        <v>97</v>
      </c>
      <c r="E281" s="46" t="s">
        <v>820</v>
      </c>
      <c r="F281" s="46" t="s">
        <v>1</v>
      </c>
      <c r="G281" s="46" t="s">
        <v>1</v>
      </c>
      <c r="H281" s="77" t="s">
        <v>1</v>
      </c>
      <c r="I281" s="77" t="s">
        <v>97</v>
      </c>
      <c r="J281" s="56" t="s">
        <v>142</v>
      </c>
      <c r="K281" s="47" t="s">
        <v>67</v>
      </c>
      <c r="L281" s="51" t="s">
        <v>68</v>
      </c>
      <c r="M281" s="56" t="s">
        <v>142</v>
      </c>
      <c r="N281" s="46" t="s">
        <v>1</v>
      </c>
      <c r="O281" s="51" t="s">
        <v>68</v>
      </c>
      <c r="P281" s="51" t="s">
        <v>68</v>
      </c>
      <c r="Q281" s="47" t="s">
        <v>67</v>
      </c>
      <c r="R281" s="47" t="s">
        <v>67</v>
      </c>
      <c r="S281" s="46" t="s">
        <v>1</v>
      </c>
      <c r="T281" s="47" t="s">
        <v>67</v>
      </c>
      <c r="U281" s="46" t="s">
        <v>1</v>
      </c>
      <c r="V281" s="46" t="s">
        <v>1</v>
      </c>
      <c r="W281" s="47" t="s">
        <v>67</v>
      </c>
      <c r="X281" s="46" t="s">
        <v>1</v>
      </c>
      <c r="Y281" s="47" t="s">
        <v>67</v>
      </c>
      <c r="Z281" s="47" t="s">
        <v>67</v>
      </c>
      <c r="AA281" s="47" t="s">
        <v>67</v>
      </c>
      <c r="AB281" s="46" t="s">
        <v>1</v>
      </c>
      <c r="AC281" s="46" t="s">
        <v>1</v>
      </c>
      <c r="AD281" s="46" t="s">
        <v>1</v>
      </c>
      <c r="AE281" s="51" t="s">
        <v>68</v>
      </c>
      <c r="AF281" s="47" t="s">
        <v>67</v>
      </c>
      <c r="AG281" s="46" t="s">
        <v>1</v>
      </c>
      <c r="AH281" s="46" t="s">
        <v>1</v>
      </c>
      <c r="AI281" s="46" t="s">
        <v>1</v>
      </c>
      <c r="AJ281" s="46" t="s">
        <v>1</v>
      </c>
      <c r="AK281" s="47" t="s">
        <v>67</v>
      </c>
      <c r="AL281" s="51" t="s">
        <v>68</v>
      </c>
      <c r="AM281" s="46" t="s">
        <v>1</v>
      </c>
      <c r="AN281" s="46" t="s">
        <v>1</v>
      </c>
      <c r="AO281" s="51" t="s">
        <v>68</v>
      </c>
      <c r="AP281" s="46" t="s">
        <v>1</v>
      </c>
      <c r="AQ281" s="46" t="s">
        <v>1</v>
      </c>
      <c r="AR281" s="51" t="s">
        <v>68</v>
      </c>
      <c r="AS281" s="46" t="s">
        <v>1</v>
      </c>
      <c r="AT281" s="46" t="s">
        <v>1</v>
      </c>
      <c r="AU281" s="51" t="s">
        <v>68</v>
      </c>
      <c r="AV281" s="51" t="s">
        <v>68</v>
      </c>
      <c r="AW281" s="47" t="s">
        <v>63</v>
      </c>
      <c r="AX281" s="42">
        <v>2</v>
      </c>
      <c r="AY281" s="42">
        <v>2</v>
      </c>
      <c r="AZ281" s="48">
        <v>0</v>
      </c>
      <c r="BA281" s="52">
        <v>0.65</v>
      </c>
      <c r="BB281" s="50">
        <v>11.1</v>
      </c>
      <c r="BD281" s="30" t="e">
        <f>_xlfn.XLOOKUP(A281,'Non AGSA'!B:B,'Non AGSA'!B:B)</f>
        <v>#N/A</v>
      </c>
      <c r="BE281" s="30" t="e">
        <f>_xlfn.XLOOKUP(A281,'Dormant auditee list'!C:C,'Dormant auditee list'!C:C)</f>
        <v>#N/A</v>
      </c>
      <c r="BF281" s="30" t="str">
        <f>_xlfn.XLOOKUP(A281,Reworked!A:A,Reworked!I:I)</f>
        <v>Qualified</v>
      </c>
      <c r="BH281" s="30">
        <v>1</v>
      </c>
      <c r="BI281" s="30">
        <v>3</v>
      </c>
    </row>
    <row r="282" spans="1:61" ht="13.5" hidden="1" customHeight="1" x14ac:dyDescent="0.25">
      <c r="A282" s="76">
        <v>223</v>
      </c>
      <c r="B282" s="77" t="s">
        <v>284</v>
      </c>
      <c r="C282" s="46" t="s">
        <v>124</v>
      </c>
      <c r="D282" s="46" t="s">
        <v>97</v>
      </c>
      <c r="E282" s="46" t="s">
        <v>820</v>
      </c>
      <c r="F282" s="46" t="s">
        <v>1</v>
      </c>
      <c r="G282" s="46" t="s">
        <v>1</v>
      </c>
      <c r="H282" s="77" t="s">
        <v>1</v>
      </c>
      <c r="I282" s="77" t="s">
        <v>97</v>
      </c>
      <c r="J282" s="42" t="s">
        <v>66</v>
      </c>
      <c r="K282" s="46" t="s">
        <v>1</v>
      </c>
      <c r="L282" s="47" t="s">
        <v>67</v>
      </c>
      <c r="M282" s="45" t="s">
        <v>57</v>
      </c>
      <c r="N282" s="46" t="s">
        <v>1</v>
      </c>
      <c r="O282" s="46" t="s">
        <v>1</v>
      </c>
      <c r="P282" s="46" t="s">
        <v>1</v>
      </c>
      <c r="Q282" s="46" t="s">
        <v>1</v>
      </c>
      <c r="R282" s="46" t="s">
        <v>1</v>
      </c>
      <c r="S282" s="46" t="s">
        <v>1</v>
      </c>
      <c r="T282" s="46" t="s">
        <v>1</v>
      </c>
      <c r="U282" s="46" t="s">
        <v>1</v>
      </c>
      <c r="V282" s="46" t="s">
        <v>1</v>
      </c>
      <c r="W282" s="46" t="s">
        <v>1</v>
      </c>
      <c r="X282" s="46" t="s">
        <v>1</v>
      </c>
      <c r="Y282" s="46" t="s">
        <v>1</v>
      </c>
      <c r="Z282" s="46" t="s">
        <v>1</v>
      </c>
      <c r="AA282" s="46" t="s">
        <v>1</v>
      </c>
      <c r="AB282" s="46" t="s">
        <v>1</v>
      </c>
      <c r="AC282" s="46" t="s">
        <v>1</v>
      </c>
      <c r="AD282" s="46" t="s">
        <v>1</v>
      </c>
      <c r="AE282" s="47" t="s">
        <v>67</v>
      </c>
      <c r="AF282" s="46" t="s">
        <v>1</v>
      </c>
      <c r="AG282" s="46" t="s">
        <v>1</v>
      </c>
      <c r="AH282" s="46" t="s">
        <v>1</v>
      </c>
      <c r="AI282" s="46" t="s">
        <v>1</v>
      </c>
      <c r="AJ282" s="46" t="s">
        <v>1</v>
      </c>
      <c r="AK282" s="46" t="s">
        <v>1</v>
      </c>
      <c r="AL282" s="46" t="s">
        <v>1</v>
      </c>
      <c r="AM282" s="46" t="s">
        <v>1</v>
      </c>
      <c r="AN282" s="46" t="s">
        <v>1</v>
      </c>
      <c r="AO282" s="46" t="s">
        <v>1</v>
      </c>
      <c r="AP282" s="46" t="s">
        <v>1</v>
      </c>
      <c r="AQ282" s="46" t="s">
        <v>1</v>
      </c>
      <c r="AR282" s="46" t="s">
        <v>1</v>
      </c>
      <c r="AS282" s="46" t="s">
        <v>1</v>
      </c>
      <c r="AT282" s="46" t="s">
        <v>1</v>
      </c>
      <c r="AU282" s="46" t="s">
        <v>1</v>
      </c>
      <c r="AV282" s="51" t="s">
        <v>68</v>
      </c>
      <c r="AW282" s="45" t="s">
        <v>71</v>
      </c>
      <c r="AX282" s="45">
        <v>1</v>
      </c>
      <c r="AY282" s="45">
        <v>1</v>
      </c>
      <c r="AZ282" s="48">
        <v>0</v>
      </c>
      <c r="BA282" s="52">
        <v>0.51</v>
      </c>
      <c r="BB282" s="53">
        <v>0.01</v>
      </c>
      <c r="BD282" s="30" t="e">
        <f>_xlfn.XLOOKUP(A282,'Non AGSA'!B:B,'Non AGSA'!B:B)</f>
        <v>#N/A</v>
      </c>
      <c r="BE282" s="30" t="e">
        <f>_xlfn.XLOOKUP(A282,'Dormant auditee list'!C:C,'Dormant auditee list'!C:C)</f>
        <v>#N/A</v>
      </c>
      <c r="BF282" s="30" t="str">
        <f>_xlfn.XLOOKUP(A282,Reworked!A:A,Reworked!I:I)</f>
        <v>Unqualified with findings</v>
      </c>
      <c r="BH282" s="30">
        <v>1</v>
      </c>
      <c r="BI282" s="30">
        <v>2</v>
      </c>
    </row>
    <row r="283" spans="1:61" ht="14.25" hidden="1" customHeight="1" x14ac:dyDescent="0.25">
      <c r="A283" s="76">
        <v>226</v>
      </c>
      <c r="B283" s="77" t="s">
        <v>163</v>
      </c>
      <c r="C283" s="46" t="s">
        <v>124</v>
      </c>
      <c r="D283" s="46" t="s">
        <v>97</v>
      </c>
      <c r="E283" s="46" t="s">
        <v>820</v>
      </c>
      <c r="F283" s="46" t="s">
        <v>1</v>
      </c>
      <c r="G283" s="46" t="s">
        <v>1</v>
      </c>
      <c r="H283" s="77" t="s">
        <v>1</v>
      </c>
      <c r="I283" s="77" t="s">
        <v>97</v>
      </c>
      <c r="J283" s="45" t="s">
        <v>57</v>
      </c>
      <c r="K283" s="46" t="s">
        <v>1</v>
      </c>
      <c r="L283" s="46" t="s">
        <v>1</v>
      </c>
      <c r="M283" s="45" t="s">
        <v>57</v>
      </c>
      <c r="N283" s="46" t="s">
        <v>1</v>
      </c>
      <c r="O283" s="40" t="s">
        <v>62</v>
      </c>
      <c r="P283" s="46" t="s">
        <v>1</v>
      </c>
      <c r="Q283" s="46" t="s">
        <v>1</v>
      </c>
      <c r="R283" s="46" t="s">
        <v>1</v>
      </c>
      <c r="S283" s="46" t="s">
        <v>1</v>
      </c>
      <c r="T283" s="46" t="s">
        <v>1</v>
      </c>
      <c r="U283" s="46" t="s">
        <v>1</v>
      </c>
      <c r="V283" s="46" t="s">
        <v>1</v>
      </c>
      <c r="W283" s="46" t="s">
        <v>1</v>
      </c>
      <c r="X283" s="46" t="s">
        <v>1</v>
      </c>
      <c r="Y283" s="46" t="s">
        <v>1</v>
      </c>
      <c r="Z283" s="46" t="s">
        <v>1</v>
      </c>
      <c r="AA283" s="46" t="s">
        <v>1</v>
      </c>
      <c r="AB283" s="46" t="s">
        <v>1</v>
      </c>
      <c r="AC283" s="46" t="s">
        <v>1</v>
      </c>
      <c r="AD283" s="46" t="s">
        <v>1</v>
      </c>
      <c r="AE283" s="46" t="s">
        <v>1</v>
      </c>
      <c r="AF283" s="46" t="s">
        <v>1</v>
      </c>
      <c r="AG283" s="46" t="s">
        <v>1</v>
      </c>
      <c r="AH283" s="46" t="s">
        <v>1</v>
      </c>
      <c r="AI283" s="46" t="s">
        <v>1</v>
      </c>
      <c r="AJ283" s="46" t="s">
        <v>1</v>
      </c>
      <c r="AK283" s="46" t="s">
        <v>1</v>
      </c>
      <c r="AL283" s="46" t="s">
        <v>1</v>
      </c>
      <c r="AM283" s="46" t="s">
        <v>1</v>
      </c>
      <c r="AN283" s="46" t="s">
        <v>1</v>
      </c>
      <c r="AO283" s="46" t="s">
        <v>1</v>
      </c>
      <c r="AP283" s="46" t="s">
        <v>1</v>
      </c>
      <c r="AQ283" s="46" t="s">
        <v>1</v>
      </c>
      <c r="AR283" s="46" t="s">
        <v>1</v>
      </c>
      <c r="AS283" s="46" t="s">
        <v>1</v>
      </c>
      <c r="AT283" s="46" t="s">
        <v>1</v>
      </c>
      <c r="AU283" s="46" t="s">
        <v>1</v>
      </c>
      <c r="AV283" s="46" t="s">
        <v>1</v>
      </c>
      <c r="AW283" s="47" t="s">
        <v>63</v>
      </c>
      <c r="AX283" s="45">
        <v>1</v>
      </c>
      <c r="AY283" s="45">
        <v>1</v>
      </c>
      <c r="AZ283" s="48">
        <v>0</v>
      </c>
      <c r="BA283" s="48">
        <v>0</v>
      </c>
      <c r="BB283" s="50">
        <v>1E-3</v>
      </c>
      <c r="BD283" s="30" t="e">
        <f>_xlfn.XLOOKUP(A283,'Non AGSA'!B:B,'Non AGSA'!B:B)</f>
        <v>#N/A</v>
      </c>
      <c r="BE283" s="30" t="e">
        <f>_xlfn.XLOOKUP(A283,'Dormant auditee list'!C:C,'Dormant auditee list'!C:C)</f>
        <v>#N/A</v>
      </c>
      <c r="BF283" s="30" t="str">
        <f>_xlfn.XLOOKUP(A283,Reworked!A:A,Reworked!I:I)</f>
        <v>Unqualified with no findings</v>
      </c>
      <c r="BH283" s="30">
        <v>1</v>
      </c>
      <c r="BI283" s="30">
        <v>1</v>
      </c>
    </row>
    <row r="284" spans="1:61" ht="27" hidden="1" customHeight="1" x14ac:dyDescent="0.25">
      <c r="A284" s="76">
        <v>237</v>
      </c>
      <c r="B284" s="77" t="s">
        <v>285</v>
      </c>
      <c r="C284" s="46" t="s">
        <v>124</v>
      </c>
      <c r="D284" s="46" t="s">
        <v>829</v>
      </c>
      <c r="E284" s="46" t="s">
        <v>820</v>
      </c>
      <c r="F284" s="46" t="s">
        <v>1</v>
      </c>
      <c r="G284" s="46" t="s">
        <v>843</v>
      </c>
      <c r="H284" s="77" t="s">
        <v>833</v>
      </c>
      <c r="I284" s="77" t="s">
        <v>827</v>
      </c>
      <c r="J284" s="42" t="s">
        <v>66</v>
      </c>
      <c r="K284" s="46" t="s">
        <v>1</v>
      </c>
      <c r="L284" s="51" t="s">
        <v>68</v>
      </c>
      <c r="M284" s="56" t="s">
        <v>142</v>
      </c>
      <c r="N284" s="46" t="s">
        <v>1</v>
      </c>
      <c r="O284" s="51" t="s">
        <v>68</v>
      </c>
      <c r="P284" s="46" t="s">
        <v>1</v>
      </c>
      <c r="Q284" s="40" t="s">
        <v>62</v>
      </c>
      <c r="R284" s="46" t="s">
        <v>1</v>
      </c>
      <c r="S284" s="46" t="s">
        <v>1</v>
      </c>
      <c r="T284" s="46" t="s">
        <v>1</v>
      </c>
      <c r="U284" s="40" t="s">
        <v>62</v>
      </c>
      <c r="V284" s="40" t="s">
        <v>62</v>
      </c>
      <c r="W284" s="46" t="s">
        <v>1</v>
      </c>
      <c r="X284" s="46" t="s">
        <v>1</v>
      </c>
      <c r="Y284" s="46" t="s">
        <v>1</v>
      </c>
      <c r="Z284" s="46" t="s">
        <v>1</v>
      </c>
      <c r="AA284" s="46" t="s">
        <v>1</v>
      </c>
      <c r="AB284" s="46" t="s">
        <v>1</v>
      </c>
      <c r="AC284" s="46" t="s">
        <v>1</v>
      </c>
      <c r="AD284" s="46" t="s">
        <v>1</v>
      </c>
      <c r="AE284" s="51" t="s">
        <v>68</v>
      </c>
      <c r="AF284" s="46" t="s">
        <v>1</v>
      </c>
      <c r="AG284" s="46" t="s">
        <v>1</v>
      </c>
      <c r="AH284" s="46" t="s">
        <v>1</v>
      </c>
      <c r="AI284" s="46" t="s">
        <v>1</v>
      </c>
      <c r="AJ284" s="46" t="s">
        <v>1</v>
      </c>
      <c r="AK284" s="47" t="s">
        <v>67</v>
      </c>
      <c r="AL284" s="46" t="s">
        <v>1</v>
      </c>
      <c r="AM284" s="46" t="s">
        <v>1</v>
      </c>
      <c r="AN284" s="46" t="s">
        <v>1</v>
      </c>
      <c r="AO284" s="46" t="s">
        <v>1</v>
      </c>
      <c r="AP284" s="46" t="s">
        <v>1</v>
      </c>
      <c r="AQ284" s="46" t="s">
        <v>1</v>
      </c>
      <c r="AR284" s="46" t="s">
        <v>1</v>
      </c>
      <c r="AS284" s="46" t="s">
        <v>1</v>
      </c>
      <c r="AT284" s="46" t="s">
        <v>1</v>
      </c>
      <c r="AU284" s="47" t="s">
        <v>67</v>
      </c>
      <c r="AV284" s="46" t="s">
        <v>1</v>
      </c>
      <c r="AW284" s="45" t="s">
        <v>71</v>
      </c>
      <c r="AX284" s="42">
        <v>2</v>
      </c>
      <c r="AY284" s="42">
        <v>2</v>
      </c>
      <c r="AZ284" s="48">
        <v>0</v>
      </c>
      <c r="BA284" s="52">
        <v>41.4</v>
      </c>
      <c r="BB284" s="50">
        <v>97.2</v>
      </c>
      <c r="BD284" s="30" t="e">
        <f>_xlfn.XLOOKUP(A284,'Non AGSA'!B:B,'Non AGSA'!B:B)</f>
        <v>#N/A</v>
      </c>
      <c r="BE284" s="30" t="e">
        <f>_xlfn.XLOOKUP(A284,'Dormant auditee list'!C:C,'Dormant auditee list'!C:C)</f>
        <v>#N/A</v>
      </c>
      <c r="BF284" s="30" t="str">
        <f>_xlfn.XLOOKUP(A284,Reworked!A:A,Reworked!I:I)</f>
        <v>Unqualified with findings</v>
      </c>
      <c r="BH284" s="30">
        <v>1</v>
      </c>
      <c r="BI284" s="30">
        <v>2</v>
      </c>
    </row>
    <row r="285" spans="1:61" ht="26.25" hidden="1" customHeight="1" x14ac:dyDescent="0.25">
      <c r="A285" s="76">
        <v>1298</v>
      </c>
      <c r="B285" s="77" t="s">
        <v>164</v>
      </c>
      <c r="C285" s="46" t="s">
        <v>124</v>
      </c>
      <c r="D285" s="46" t="s">
        <v>80</v>
      </c>
      <c r="E285" s="46" t="s">
        <v>820</v>
      </c>
      <c r="F285" s="46" t="s">
        <v>1</v>
      </c>
      <c r="G285" s="46" t="s">
        <v>843</v>
      </c>
      <c r="H285" s="77" t="s">
        <v>833</v>
      </c>
      <c r="I285" s="77" t="s">
        <v>827</v>
      </c>
      <c r="J285" s="45" t="s">
        <v>57</v>
      </c>
      <c r="K285" s="46" t="s">
        <v>1</v>
      </c>
      <c r="L285" s="40" t="s">
        <v>62</v>
      </c>
      <c r="M285" s="42" t="s">
        <v>66</v>
      </c>
      <c r="N285" s="46" t="s">
        <v>1</v>
      </c>
      <c r="O285" s="47" t="s">
        <v>67</v>
      </c>
      <c r="P285" s="46" t="s">
        <v>1</v>
      </c>
      <c r="Q285" s="46" t="s">
        <v>1</v>
      </c>
      <c r="R285" s="46" t="s">
        <v>1</v>
      </c>
      <c r="S285" s="46" t="s">
        <v>1</v>
      </c>
      <c r="T285" s="46" t="s">
        <v>1</v>
      </c>
      <c r="U285" s="46" t="s">
        <v>1</v>
      </c>
      <c r="V285" s="46" t="s">
        <v>1</v>
      </c>
      <c r="W285" s="46" t="s">
        <v>1</v>
      </c>
      <c r="X285" s="46" t="s">
        <v>1</v>
      </c>
      <c r="Y285" s="46" t="s">
        <v>1</v>
      </c>
      <c r="Z285" s="46" t="s">
        <v>1</v>
      </c>
      <c r="AA285" s="46" t="s">
        <v>1</v>
      </c>
      <c r="AB285" s="46" t="s">
        <v>1</v>
      </c>
      <c r="AC285" s="46" t="s">
        <v>1</v>
      </c>
      <c r="AD285" s="46" t="s">
        <v>1</v>
      </c>
      <c r="AE285" s="40" t="s">
        <v>62</v>
      </c>
      <c r="AF285" s="46" t="s">
        <v>1</v>
      </c>
      <c r="AG285" s="46" t="s">
        <v>1</v>
      </c>
      <c r="AH285" s="46" t="s">
        <v>1</v>
      </c>
      <c r="AI285" s="46" t="s">
        <v>1</v>
      </c>
      <c r="AJ285" s="46" t="s">
        <v>1</v>
      </c>
      <c r="AK285" s="46" t="s">
        <v>1</v>
      </c>
      <c r="AL285" s="46" t="s">
        <v>1</v>
      </c>
      <c r="AM285" s="46" t="s">
        <v>1</v>
      </c>
      <c r="AN285" s="46" t="s">
        <v>1</v>
      </c>
      <c r="AO285" s="46" t="s">
        <v>1</v>
      </c>
      <c r="AP285" s="46" t="s">
        <v>1</v>
      </c>
      <c r="AQ285" s="46" t="s">
        <v>1</v>
      </c>
      <c r="AR285" s="40" t="s">
        <v>62</v>
      </c>
      <c r="AS285" s="46" t="s">
        <v>1</v>
      </c>
      <c r="AT285" s="46" t="s">
        <v>1</v>
      </c>
      <c r="AU285" s="46" t="s">
        <v>1</v>
      </c>
      <c r="AV285" s="46" t="s">
        <v>1</v>
      </c>
      <c r="AW285" s="47" t="s">
        <v>63</v>
      </c>
      <c r="AX285" s="42">
        <v>2</v>
      </c>
      <c r="AY285" s="54">
        <v>0</v>
      </c>
      <c r="AZ285" s="48">
        <v>0</v>
      </c>
      <c r="BA285" s="48">
        <v>0</v>
      </c>
      <c r="BB285" s="55">
        <v>0</v>
      </c>
      <c r="BD285" s="30" t="e">
        <f>_xlfn.XLOOKUP(A285,'Non AGSA'!B:B,'Non AGSA'!B:B)</f>
        <v>#N/A</v>
      </c>
      <c r="BE285" s="30" t="e">
        <f>_xlfn.XLOOKUP(A285,'Dormant auditee list'!C:C,'Dormant auditee list'!C:C)</f>
        <v>#N/A</v>
      </c>
      <c r="BF285" s="30" t="str">
        <f>_xlfn.XLOOKUP(A285,Reworked!A:A,Reworked!I:I)</f>
        <v>Unqualified with no findings</v>
      </c>
      <c r="BH285" s="30">
        <v>1</v>
      </c>
      <c r="BI285" s="30">
        <v>1</v>
      </c>
    </row>
    <row r="286" spans="1:61" ht="27" hidden="1" customHeight="1" x14ac:dyDescent="0.25">
      <c r="A286" s="76">
        <v>1315</v>
      </c>
      <c r="B286" s="77" t="s">
        <v>165</v>
      </c>
      <c r="C286" s="46" t="s">
        <v>124</v>
      </c>
      <c r="D286" s="46" t="s">
        <v>65</v>
      </c>
      <c r="E286" s="46" t="s">
        <v>820</v>
      </c>
      <c r="F286" s="46" t="s">
        <v>1</v>
      </c>
      <c r="G286" s="46" t="s">
        <v>843</v>
      </c>
      <c r="H286" s="77" t="s">
        <v>833</v>
      </c>
      <c r="I286" s="77" t="s">
        <v>827</v>
      </c>
      <c r="J286" s="45" t="s">
        <v>57</v>
      </c>
      <c r="K286" s="46" t="s">
        <v>1</v>
      </c>
      <c r="L286" s="40" t="s">
        <v>62</v>
      </c>
      <c r="M286" s="42" t="s">
        <v>66</v>
      </c>
      <c r="N286" s="46" t="s">
        <v>1</v>
      </c>
      <c r="O286" s="51" t="s">
        <v>68</v>
      </c>
      <c r="P286" s="46" t="s">
        <v>1</v>
      </c>
      <c r="Q286" s="46" t="s">
        <v>1</v>
      </c>
      <c r="R286" s="46" t="s">
        <v>1</v>
      </c>
      <c r="S286" s="46" t="s">
        <v>1</v>
      </c>
      <c r="T286" s="46" t="s">
        <v>1</v>
      </c>
      <c r="U286" s="46" t="s">
        <v>1</v>
      </c>
      <c r="V286" s="46" t="s">
        <v>1</v>
      </c>
      <c r="W286" s="46" t="s">
        <v>1</v>
      </c>
      <c r="X286" s="46" t="s">
        <v>1</v>
      </c>
      <c r="Y286" s="46" t="s">
        <v>1</v>
      </c>
      <c r="Z286" s="46" t="s">
        <v>1</v>
      </c>
      <c r="AA286" s="46" t="s">
        <v>1</v>
      </c>
      <c r="AB286" s="46" t="s">
        <v>1</v>
      </c>
      <c r="AC286" s="46" t="s">
        <v>1</v>
      </c>
      <c r="AD286" s="46" t="s">
        <v>1</v>
      </c>
      <c r="AE286" s="40" t="s">
        <v>62</v>
      </c>
      <c r="AF286" s="46" t="s">
        <v>1</v>
      </c>
      <c r="AG286" s="46" t="s">
        <v>1</v>
      </c>
      <c r="AH286" s="46" t="s">
        <v>1</v>
      </c>
      <c r="AI286" s="46" t="s">
        <v>1</v>
      </c>
      <c r="AJ286" s="46" t="s">
        <v>1</v>
      </c>
      <c r="AK286" s="46" t="s">
        <v>1</v>
      </c>
      <c r="AL286" s="46" t="s">
        <v>1</v>
      </c>
      <c r="AM286" s="46" t="s">
        <v>1</v>
      </c>
      <c r="AN286" s="46" t="s">
        <v>1</v>
      </c>
      <c r="AO286" s="46" t="s">
        <v>1</v>
      </c>
      <c r="AP286" s="46" t="s">
        <v>1</v>
      </c>
      <c r="AQ286" s="46" t="s">
        <v>1</v>
      </c>
      <c r="AR286" s="40" t="s">
        <v>62</v>
      </c>
      <c r="AS286" s="46" t="s">
        <v>1</v>
      </c>
      <c r="AT286" s="46" t="s">
        <v>1</v>
      </c>
      <c r="AU286" s="46" t="s">
        <v>1</v>
      </c>
      <c r="AV286" s="40" t="s">
        <v>62</v>
      </c>
      <c r="AW286" s="45" t="s">
        <v>71</v>
      </c>
      <c r="AX286" s="42">
        <v>2</v>
      </c>
      <c r="AY286" s="45">
        <v>1</v>
      </c>
      <c r="AZ286" s="48">
        <v>0</v>
      </c>
      <c r="BA286" s="48">
        <v>0</v>
      </c>
      <c r="BB286" s="55">
        <v>0</v>
      </c>
      <c r="BD286" s="30" t="e">
        <f>_xlfn.XLOOKUP(A286,'Non AGSA'!B:B,'Non AGSA'!B:B)</f>
        <v>#N/A</v>
      </c>
      <c r="BE286" s="30" t="e">
        <f>_xlfn.XLOOKUP(A286,'Dormant auditee list'!C:C,'Dormant auditee list'!C:C)</f>
        <v>#N/A</v>
      </c>
      <c r="BF286" s="30" t="str">
        <f>_xlfn.XLOOKUP(A286,Reworked!A:A,Reworked!I:I)</f>
        <v>Unqualified with no findings</v>
      </c>
      <c r="BH286" s="30">
        <v>1</v>
      </c>
      <c r="BI286" s="30">
        <v>1</v>
      </c>
    </row>
    <row r="287" spans="1:61" ht="26.25" hidden="1" customHeight="1" x14ac:dyDescent="0.25">
      <c r="A287" s="76">
        <v>1302</v>
      </c>
      <c r="B287" s="77" t="s">
        <v>286</v>
      </c>
      <c r="C287" s="46" t="s">
        <v>124</v>
      </c>
      <c r="D287" s="46" t="s">
        <v>99</v>
      </c>
      <c r="E287" s="46" t="s">
        <v>820</v>
      </c>
      <c r="F287" s="46" t="s">
        <v>1</v>
      </c>
      <c r="G287" s="46" t="s">
        <v>843</v>
      </c>
      <c r="H287" s="77" t="s">
        <v>833</v>
      </c>
      <c r="I287" s="77" t="s">
        <v>827</v>
      </c>
      <c r="J287" s="42" t="s">
        <v>66</v>
      </c>
      <c r="K287" s="46" t="s">
        <v>1</v>
      </c>
      <c r="L287" s="51" t="s">
        <v>68</v>
      </c>
      <c r="M287" s="42" t="s">
        <v>66</v>
      </c>
      <c r="N287" s="46" t="s">
        <v>1</v>
      </c>
      <c r="O287" s="51" t="s">
        <v>68</v>
      </c>
      <c r="P287" s="46" t="s">
        <v>1</v>
      </c>
      <c r="Q287" s="46" t="s">
        <v>1</v>
      </c>
      <c r="R287" s="46" t="s">
        <v>1</v>
      </c>
      <c r="S287" s="46" t="s">
        <v>1</v>
      </c>
      <c r="T287" s="46" t="s">
        <v>1</v>
      </c>
      <c r="U287" s="46" t="s">
        <v>1</v>
      </c>
      <c r="V287" s="46" t="s">
        <v>1</v>
      </c>
      <c r="W287" s="46" t="s">
        <v>1</v>
      </c>
      <c r="X287" s="46" t="s">
        <v>1</v>
      </c>
      <c r="Y287" s="46" t="s">
        <v>1</v>
      </c>
      <c r="Z287" s="46" t="s">
        <v>1</v>
      </c>
      <c r="AA287" s="46" t="s">
        <v>1</v>
      </c>
      <c r="AB287" s="46" t="s">
        <v>1</v>
      </c>
      <c r="AC287" s="46" t="s">
        <v>1</v>
      </c>
      <c r="AD287" s="46" t="s">
        <v>1</v>
      </c>
      <c r="AE287" s="51" t="s">
        <v>68</v>
      </c>
      <c r="AF287" s="46" t="s">
        <v>1</v>
      </c>
      <c r="AG287" s="46" t="s">
        <v>1</v>
      </c>
      <c r="AH287" s="46" t="s">
        <v>1</v>
      </c>
      <c r="AI287" s="46" t="s">
        <v>1</v>
      </c>
      <c r="AJ287" s="46" t="s">
        <v>1</v>
      </c>
      <c r="AK287" s="46" t="s">
        <v>1</v>
      </c>
      <c r="AL287" s="46" t="s">
        <v>1</v>
      </c>
      <c r="AM287" s="46" t="s">
        <v>1</v>
      </c>
      <c r="AN287" s="46" t="s">
        <v>1</v>
      </c>
      <c r="AO287" s="46" t="s">
        <v>1</v>
      </c>
      <c r="AP287" s="46" t="s">
        <v>1</v>
      </c>
      <c r="AQ287" s="46" t="s">
        <v>1</v>
      </c>
      <c r="AR287" s="46" t="s">
        <v>1</v>
      </c>
      <c r="AS287" s="46" t="s">
        <v>1</v>
      </c>
      <c r="AT287" s="46" t="s">
        <v>1</v>
      </c>
      <c r="AU287" s="46" t="s">
        <v>1</v>
      </c>
      <c r="AV287" s="46" t="s">
        <v>1</v>
      </c>
      <c r="AW287" s="47" t="s">
        <v>63</v>
      </c>
      <c r="AX287" s="42">
        <v>2</v>
      </c>
      <c r="AY287" s="42">
        <v>2</v>
      </c>
      <c r="AZ287" s="48">
        <v>0</v>
      </c>
      <c r="BA287" s="48">
        <v>0</v>
      </c>
      <c r="BB287" s="55">
        <v>0</v>
      </c>
      <c r="BD287" s="30" t="e">
        <f>_xlfn.XLOOKUP(A287,'Non AGSA'!B:B,'Non AGSA'!B:B)</f>
        <v>#N/A</v>
      </c>
      <c r="BE287" s="30" t="e">
        <f>_xlfn.XLOOKUP(A287,'Dormant auditee list'!C:C,'Dormant auditee list'!C:C)</f>
        <v>#N/A</v>
      </c>
      <c r="BF287" s="30" t="str">
        <f>_xlfn.XLOOKUP(A287,Reworked!A:A,Reworked!I:I)</f>
        <v>Unqualified with findings</v>
      </c>
      <c r="BH287" s="30">
        <v>1</v>
      </c>
      <c r="BI287" s="30">
        <v>2</v>
      </c>
    </row>
    <row r="288" spans="1:61" ht="34.5" customHeight="1" x14ac:dyDescent="0.25">
      <c r="A288" s="76">
        <v>1115</v>
      </c>
      <c r="B288" s="77" t="s">
        <v>421</v>
      </c>
      <c r="C288" s="46" t="s">
        <v>124</v>
      </c>
      <c r="D288" s="46" t="s">
        <v>844</v>
      </c>
      <c r="E288" s="46" t="s">
        <v>820</v>
      </c>
      <c r="F288" s="46" t="s">
        <v>1</v>
      </c>
      <c r="G288" s="46" t="s">
        <v>227</v>
      </c>
      <c r="H288" s="77" t="s">
        <v>831</v>
      </c>
      <c r="I288" s="77" t="s">
        <v>827</v>
      </c>
      <c r="J288" s="78" t="s">
        <v>404</v>
      </c>
      <c r="K288" s="46" t="s">
        <v>1</v>
      </c>
      <c r="L288" s="46" t="s">
        <v>1</v>
      </c>
      <c r="M288" s="78" t="s">
        <v>404</v>
      </c>
      <c r="N288" s="46" t="s">
        <v>1</v>
      </c>
      <c r="O288" s="46" t="s">
        <v>1</v>
      </c>
      <c r="P288" s="46" t="s">
        <v>1</v>
      </c>
      <c r="Q288" s="46" t="s">
        <v>1</v>
      </c>
      <c r="R288" s="46" t="s">
        <v>1</v>
      </c>
      <c r="S288" s="46" t="s">
        <v>1</v>
      </c>
      <c r="T288" s="46" t="s">
        <v>1</v>
      </c>
      <c r="U288" s="46" t="s">
        <v>1</v>
      </c>
      <c r="V288" s="46" t="s">
        <v>1</v>
      </c>
      <c r="W288" s="46" t="s">
        <v>1</v>
      </c>
      <c r="X288" s="46" t="s">
        <v>1</v>
      </c>
      <c r="Y288" s="46" t="s">
        <v>1</v>
      </c>
      <c r="Z288" s="46" t="s">
        <v>1</v>
      </c>
      <c r="AA288" s="46" t="s">
        <v>1</v>
      </c>
      <c r="AB288" s="46" t="s">
        <v>1</v>
      </c>
      <c r="AC288" s="46" t="s">
        <v>1</v>
      </c>
      <c r="AD288" s="46" t="s">
        <v>1</v>
      </c>
      <c r="AE288" s="46" t="s">
        <v>1</v>
      </c>
      <c r="AF288" s="46" t="s">
        <v>1</v>
      </c>
      <c r="AG288" s="46" t="s">
        <v>1</v>
      </c>
      <c r="AH288" s="46" t="s">
        <v>1</v>
      </c>
      <c r="AI288" s="46" t="s">
        <v>1</v>
      </c>
      <c r="AJ288" s="46" t="s">
        <v>1</v>
      </c>
      <c r="AK288" s="46" t="s">
        <v>1</v>
      </c>
      <c r="AL288" s="46" t="s">
        <v>1</v>
      </c>
      <c r="AM288" s="46" t="s">
        <v>1</v>
      </c>
      <c r="AN288" s="46" t="s">
        <v>1</v>
      </c>
      <c r="AO288" s="46" t="s">
        <v>1</v>
      </c>
      <c r="AP288" s="46" t="s">
        <v>1</v>
      </c>
      <c r="AQ288" s="46" t="s">
        <v>1</v>
      </c>
      <c r="AR288" s="46" t="s">
        <v>1</v>
      </c>
      <c r="AS288" s="46" t="s">
        <v>1</v>
      </c>
      <c r="AT288" s="46" t="s">
        <v>1</v>
      </c>
      <c r="AU288" s="46" t="s">
        <v>1</v>
      </c>
      <c r="AV288" s="46" t="s">
        <v>1</v>
      </c>
      <c r="AW288" s="54" t="s">
        <v>1</v>
      </c>
      <c r="AX288" s="54">
        <v>0</v>
      </c>
      <c r="AY288" s="54">
        <v>0</v>
      </c>
      <c r="AZ288" s="48">
        <v>0</v>
      </c>
      <c r="BA288" s="48">
        <v>0</v>
      </c>
      <c r="BB288" s="55">
        <v>0</v>
      </c>
      <c r="BD288" s="30" t="e">
        <f>_xlfn.XLOOKUP(A288,'Non AGSA'!B:B,'Non AGSA'!B:B)</f>
        <v>#N/A</v>
      </c>
      <c r="BE288" s="30" t="e">
        <f>_xlfn.XLOOKUP(A288,'Dormant auditee list'!C:C,'Dormant auditee list'!C:C)</f>
        <v>#N/A</v>
      </c>
      <c r="BF288" s="30" t="str">
        <f>_xlfn.XLOOKUP(A288,Reworked!A:A,Reworked!I:I)</f>
        <v>Audit not finalised at legislated date</v>
      </c>
      <c r="BH288" s="30">
        <v>1</v>
      </c>
      <c r="BI288" s="30">
        <v>6</v>
      </c>
    </row>
    <row r="289" spans="1:61" ht="26.25" hidden="1" customHeight="1" x14ac:dyDescent="0.25">
      <c r="A289" s="76">
        <v>240</v>
      </c>
      <c r="B289" s="77" t="s">
        <v>368</v>
      </c>
      <c r="C289" s="46" t="s">
        <v>124</v>
      </c>
      <c r="D289" s="46" t="s">
        <v>829</v>
      </c>
      <c r="E289" s="46" t="s">
        <v>820</v>
      </c>
      <c r="F289" s="46" t="s">
        <v>1</v>
      </c>
      <c r="G289" s="46" t="s">
        <v>843</v>
      </c>
      <c r="H289" s="77" t="s">
        <v>833</v>
      </c>
      <c r="I289" s="77" t="s">
        <v>827</v>
      </c>
      <c r="J289" s="56" t="s">
        <v>142</v>
      </c>
      <c r="K289" s="51" t="s">
        <v>68</v>
      </c>
      <c r="L289" s="51" t="s">
        <v>68</v>
      </c>
      <c r="M289" s="56" t="s">
        <v>142</v>
      </c>
      <c r="N289" s="51" t="s">
        <v>68</v>
      </c>
      <c r="O289" s="51" t="s">
        <v>68</v>
      </c>
      <c r="P289" s="46" t="s">
        <v>1</v>
      </c>
      <c r="Q289" s="47" t="s">
        <v>67</v>
      </c>
      <c r="R289" s="51" t="s">
        <v>68</v>
      </c>
      <c r="S289" s="46" t="s">
        <v>1</v>
      </c>
      <c r="T289" s="46" t="s">
        <v>1</v>
      </c>
      <c r="U289" s="46" t="s">
        <v>1</v>
      </c>
      <c r="V289" s="46" t="s">
        <v>1</v>
      </c>
      <c r="W289" s="47" t="s">
        <v>67</v>
      </c>
      <c r="X289" s="46" t="s">
        <v>1</v>
      </c>
      <c r="Y289" s="46" t="s">
        <v>1</v>
      </c>
      <c r="Z289" s="46" t="s">
        <v>1</v>
      </c>
      <c r="AA289" s="51" t="s">
        <v>68</v>
      </c>
      <c r="AB289" s="46" t="s">
        <v>1</v>
      </c>
      <c r="AC289" s="46" t="s">
        <v>1</v>
      </c>
      <c r="AD289" s="46" t="s">
        <v>1</v>
      </c>
      <c r="AE289" s="51" t="s">
        <v>68</v>
      </c>
      <c r="AF289" s="46" t="s">
        <v>1</v>
      </c>
      <c r="AG289" s="47" t="s">
        <v>67</v>
      </c>
      <c r="AH289" s="46" t="s">
        <v>1</v>
      </c>
      <c r="AI289" s="46" t="s">
        <v>1</v>
      </c>
      <c r="AJ289" s="46" t="s">
        <v>1</v>
      </c>
      <c r="AK289" s="40" t="s">
        <v>62</v>
      </c>
      <c r="AL289" s="46" t="s">
        <v>1</v>
      </c>
      <c r="AM289" s="46" t="s">
        <v>1</v>
      </c>
      <c r="AN289" s="46" t="s">
        <v>1</v>
      </c>
      <c r="AO289" s="46" t="s">
        <v>1</v>
      </c>
      <c r="AP289" s="46" t="s">
        <v>1</v>
      </c>
      <c r="AQ289" s="46" t="s">
        <v>1</v>
      </c>
      <c r="AR289" s="46" t="s">
        <v>1</v>
      </c>
      <c r="AS289" s="46" t="s">
        <v>1</v>
      </c>
      <c r="AT289" s="46" t="s">
        <v>1</v>
      </c>
      <c r="AU289" s="51" t="s">
        <v>68</v>
      </c>
      <c r="AV289" s="47" t="s">
        <v>67</v>
      </c>
      <c r="AW289" s="45" t="s">
        <v>71</v>
      </c>
      <c r="AX289" s="45">
        <v>1</v>
      </c>
      <c r="AY289" s="45">
        <v>1</v>
      </c>
      <c r="AZ289" s="48">
        <v>0</v>
      </c>
      <c r="BA289" s="52">
        <v>3.7</v>
      </c>
      <c r="BB289" s="50">
        <v>0.3</v>
      </c>
      <c r="BD289" s="30" t="e">
        <f>_xlfn.XLOOKUP(A289,'Non AGSA'!B:B,'Non AGSA'!B:B)</f>
        <v>#N/A</v>
      </c>
      <c r="BE289" s="30" t="e">
        <f>_xlfn.XLOOKUP(A289,'Dormant auditee list'!C:C,'Dormant auditee list'!C:C)</f>
        <v>#N/A</v>
      </c>
      <c r="BF289" s="30" t="str">
        <f>_xlfn.XLOOKUP(A289,Reworked!A:A,Reworked!I:I)</f>
        <v>Qualified</v>
      </c>
      <c r="BH289" s="30">
        <v>1</v>
      </c>
      <c r="BI289" s="30">
        <v>3</v>
      </c>
    </row>
    <row r="290" spans="1:61" ht="34.5" hidden="1" customHeight="1" x14ac:dyDescent="0.25">
      <c r="A290" s="76">
        <v>241</v>
      </c>
      <c r="B290" s="77" t="s">
        <v>166</v>
      </c>
      <c r="C290" s="46" t="s">
        <v>124</v>
      </c>
      <c r="D290" s="46" t="s">
        <v>61</v>
      </c>
      <c r="E290" s="46" t="s">
        <v>820</v>
      </c>
      <c r="F290" s="46" t="s">
        <v>1</v>
      </c>
      <c r="G290" s="46" t="s">
        <v>842</v>
      </c>
      <c r="H290" s="77" t="s">
        <v>831</v>
      </c>
      <c r="I290" s="77" t="s">
        <v>827</v>
      </c>
      <c r="J290" s="45" t="s">
        <v>57</v>
      </c>
      <c r="K290" s="46" t="s">
        <v>1</v>
      </c>
      <c r="L290" s="46" t="s">
        <v>1</v>
      </c>
      <c r="M290" s="45" t="s">
        <v>57</v>
      </c>
      <c r="N290" s="46" t="s">
        <v>1</v>
      </c>
      <c r="O290" s="46" t="s">
        <v>1</v>
      </c>
      <c r="P290" s="46" t="s">
        <v>1</v>
      </c>
      <c r="Q290" s="46" t="s">
        <v>1</v>
      </c>
      <c r="R290" s="46" t="s">
        <v>1</v>
      </c>
      <c r="S290" s="46" t="s">
        <v>1</v>
      </c>
      <c r="T290" s="46" t="s">
        <v>1</v>
      </c>
      <c r="U290" s="46" t="s">
        <v>1</v>
      </c>
      <c r="V290" s="46" t="s">
        <v>1</v>
      </c>
      <c r="W290" s="46" t="s">
        <v>1</v>
      </c>
      <c r="X290" s="46" t="s">
        <v>1</v>
      </c>
      <c r="Y290" s="46" t="s">
        <v>1</v>
      </c>
      <c r="Z290" s="46" t="s">
        <v>1</v>
      </c>
      <c r="AA290" s="46" t="s">
        <v>1</v>
      </c>
      <c r="AB290" s="46" t="s">
        <v>1</v>
      </c>
      <c r="AC290" s="46" t="s">
        <v>1</v>
      </c>
      <c r="AD290" s="46" t="s">
        <v>1</v>
      </c>
      <c r="AE290" s="46" t="s">
        <v>1</v>
      </c>
      <c r="AF290" s="46" t="s">
        <v>1</v>
      </c>
      <c r="AG290" s="46" t="s">
        <v>1</v>
      </c>
      <c r="AH290" s="46" t="s">
        <v>1</v>
      </c>
      <c r="AI290" s="46" t="s">
        <v>1</v>
      </c>
      <c r="AJ290" s="46" t="s">
        <v>1</v>
      </c>
      <c r="AK290" s="46" t="s">
        <v>1</v>
      </c>
      <c r="AL290" s="46" t="s">
        <v>1</v>
      </c>
      <c r="AM290" s="46" t="s">
        <v>1</v>
      </c>
      <c r="AN290" s="46" t="s">
        <v>1</v>
      </c>
      <c r="AO290" s="46" t="s">
        <v>1</v>
      </c>
      <c r="AP290" s="46" t="s">
        <v>1</v>
      </c>
      <c r="AQ290" s="46" t="s">
        <v>1</v>
      </c>
      <c r="AR290" s="46" t="s">
        <v>1</v>
      </c>
      <c r="AS290" s="46" t="s">
        <v>1</v>
      </c>
      <c r="AT290" s="46" t="s">
        <v>1</v>
      </c>
      <c r="AU290" s="40" t="s">
        <v>62</v>
      </c>
      <c r="AV290" s="51" t="s">
        <v>68</v>
      </c>
      <c r="AW290" s="47" t="s">
        <v>63</v>
      </c>
      <c r="AX290" s="45">
        <v>1</v>
      </c>
      <c r="AY290" s="42">
        <v>2</v>
      </c>
      <c r="AZ290" s="48">
        <v>0</v>
      </c>
      <c r="BA290" s="52">
        <v>0.14000000000000001</v>
      </c>
      <c r="BB290" s="55">
        <v>0</v>
      </c>
      <c r="BD290" s="30" t="e">
        <f>_xlfn.XLOOKUP(A290,'Non AGSA'!B:B,'Non AGSA'!B:B)</f>
        <v>#N/A</v>
      </c>
      <c r="BE290" s="30" t="e">
        <f>_xlfn.XLOOKUP(A290,'Dormant auditee list'!C:C,'Dormant auditee list'!C:C)</f>
        <v>#N/A</v>
      </c>
      <c r="BF290" s="30" t="str">
        <f>_xlfn.XLOOKUP(A290,Reworked!A:A,Reworked!I:I)</f>
        <v>Unqualified with no findings</v>
      </c>
      <c r="BH290" s="30">
        <v>1</v>
      </c>
      <c r="BI290" s="30">
        <v>1</v>
      </c>
    </row>
    <row r="291" spans="1:61" ht="14.25" hidden="1" customHeight="1" x14ac:dyDescent="0.25">
      <c r="A291" s="76">
        <v>243</v>
      </c>
      <c r="B291" s="77" t="s">
        <v>287</v>
      </c>
      <c r="C291" s="46" t="s">
        <v>124</v>
      </c>
      <c r="D291" s="46" t="s">
        <v>80</v>
      </c>
      <c r="E291" s="46" t="s">
        <v>820</v>
      </c>
      <c r="F291" s="46" t="s">
        <v>1</v>
      </c>
      <c r="G291" s="46" t="s">
        <v>1</v>
      </c>
      <c r="H291" s="77" t="s">
        <v>1</v>
      </c>
      <c r="I291" s="77" t="s">
        <v>80</v>
      </c>
      <c r="J291" s="42" t="s">
        <v>66</v>
      </c>
      <c r="K291" s="46" t="s">
        <v>1</v>
      </c>
      <c r="L291" s="51" t="s">
        <v>68</v>
      </c>
      <c r="M291" s="42" t="s">
        <v>66</v>
      </c>
      <c r="N291" s="46" t="s">
        <v>1</v>
      </c>
      <c r="O291" s="51" t="s">
        <v>68</v>
      </c>
      <c r="P291" s="46" t="s">
        <v>1</v>
      </c>
      <c r="Q291" s="46" t="s">
        <v>1</v>
      </c>
      <c r="R291" s="46" t="s">
        <v>1</v>
      </c>
      <c r="S291" s="46" t="s">
        <v>1</v>
      </c>
      <c r="T291" s="46" t="s">
        <v>1</v>
      </c>
      <c r="U291" s="46" t="s">
        <v>1</v>
      </c>
      <c r="V291" s="46" t="s">
        <v>1</v>
      </c>
      <c r="W291" s="46" t="s">
        <v>1</v>
      </c>
      <c r="X291" s="46" t="s">
        <v>1</v>
      </c>
      <c r="Y291" s="46" t="s">
        <v>1</v>
      </c>
      <c r="Z291" s="46" t="s">
        <v>1</v>
      </c>
      <c r="AA291" s="46" t="s">
        <v>1</v>
      </c>
      <c r="AB291" s="46" t="s">
        <v>1</v>
      </c>
      <c r="AC291" s="46" t="s">
        <v>1</v>
      </c>
      <c r="AD291" s="46" t="s">
        <v>1</v>
      </c>
      <c r="AE291" s="40" t="s">
        <v>62</v>
      </c>
      <c r="AF291" s="51" t="s">
        <v>68</v>
      </c>
      <c r="AG291" s="46" t="s">
        <v>1</v>
      </c>
      <c r="AH291" s="47" t="s">
        <v>67</v>
      </c>
      <c r="AI291" s="46" t="s">
        <v>1</v>
      </c>
      <c r="AJ291" s="46" t="s">
        <v>1</v>
      </c>
      <c r="AK291" s="46" t="s">
        <v>1</v>
      </c>
      <c r="AL291" s="47" t="s">
        <v>67</v>
      </c>
      <c r="AM291" s="46" t="s">
        <v>1</v>
      </c>
      <c r="AN291" s="46" t="s">
        <v>1</v>
      </c>
      <c r="AO291" s="46" t="s">
        <v>1</v>
      </c>
      <c r="AP291" s="46" t="s">
        <v>1</v>
      </c>
      <c r="AQ291" s="46" t="s">
        <v>1</v>
      </c>
      <c r="AR291" s="40" t="s">
        <v>62</v>
      </c>
      <c r="AS291" s="46" t="s">
        <v>1</v>
      </c>
      <c r="AT291" s="46" t="s">
        <v>1</v>
      </c>
      <c r="AU291" s="46" t="s">
        <v>1</v>
      </c>
      <c r="AV291" s="51" t="s">
        <v>68</v>
      </c>
      <c r="AW291" s="45" t="s">
        <v>71</v>
      </c>
      <c r="AX291" s="57">
        <v>3</v>
      </c>
      <c r="AY291" s="57">
        <v>3</v>
      </c>
      <c r="AZ291" s="48">
        <v>0</v>
      </c>
      <c r="BA291" s="49">
        <v>3.4</v>
      </c>
      <c r="BB291" s="55">
        <v>0</v>
      </c>
      <c r="BD291" s="30" t="e">
        <f>_xlfn.XLOOKUP(A291,'Non AGSA'!B:B,'Non AGSA'!B:B)</f>
        <v>#N/A</v>
      </c>
      <c r="BE291" s="30" t="e">
        <f>_xlfn.XLOOKUP(A291,'Dormant auditee list'!C:C,'Dormant auditee list'!C:C)</f>
        <v>#N/A</v>
      </c>
      <c r="BF291" s="30" t="str">
        <f>_xlfn.XLOOKUP(A291,Reworked!A:A,Reworked!I:I)</f>
        <v>Unqualified with findings</v>
      </c>
      <c r="BH291" s="30">
        <v>1</v>
      </c>
      <c r="BI291" s="30">
        <v>2</v>
      </c>
    </row>
    <row r="292" spans="1:61" ht="27" hidden="1" customHeight="1" x14ac:dyDescent="0.25">
      <c r="A292" s="76">
        <v>246</v>
      </c>
      <c r="B292" s="77" t="s">
        <v>167</v>
      </c>
      <c r="C292" s="46" t="s">
        <v>124</v>
      </c>
      <c r="D292" s="46" t="s">
        <v>835</v>
      </c>
      <c r="E292" s="46" t="s">
        <v>820</v>
      </c>
      <c r="F292" s="46" t="s">
        <v>1</v>
      </c>
      <c r="G292" s="46" t="s">
        <v>867</v>
      </c>
      <c r="H292" s="77" t="s">
        <v>849</v>
      </c>
      <c r="I292" s="77" t="s">
        <v>827</v>
      </c>
      <c r="J292" s="45" t="s">
        <v>57</v>
      </c>
      <c r="K292" s="46" t="s">
        <v>1</v>
      </c>
      <c r="L292" s="40" t="s">
        <v>62</v>
      </c>
      <c r="M292" s="56" t="s">
        <v>142</v>
      </c>
      <c r="N292" s="46" t="s">
        <v>1</v>
      </c>
      <c r="O292" s="51" t="s">
        <v>68</v>
      </c>
      <c r="P292" s="40" t="s">
        <v>62</v>
      </c>
      <c r="Q292" s="46" t="s">
        <v>1</v>
      </c>
      <c r="R292" s="46" t="s">
        <v>1</v>
      </c>
      <c r="S292" s="46" t="s">
        <v>1</v>
      </c>
      <c r="T292" s="47" t="s">
        <v>67</v>
      </c>
      <c r="U292" s="46" t="s">
        <v>1</v>
      </c>
      <c r="V292" s="46" t="s">
        <v>1</v>
      </c>
      <c r="W292" s="40" t="s">
        <v>62</v>
      </c>
      <c r="X292" s="46" t="s">
        <v>1</v>
      </c>
      <c r="Y292" s="46" t="s">
        <v>1</v>
      </c>
      <c r="Z292" s="46" t="s">
        <v>1</v>
      </c>
      <c r="AA292" s="46" t="s">
        <v>1</v>
      </c>
      <c r="AB292" s="46" t="s">
        <v>1</v>
      </c>
      <c r="AC292" s="46" t="s">
        <v>1</v>
      </c>
      <c r="AD292" s="46" t="s">
        <v>1</v>
      </c>
      <c r="AE292" s="40" t="s">
        <v>62</v>
      </c>
      <c r="AF292" s="46" t="s">
        <v>1</v>
      </c>
      <c r="AG292" s="40" t="s">
        <v>62</v>
      </c>
      <c r="AH292" s="46" t="s">
        <v>1</v>
      </c>
      <c r="AI292" s="46" t="s">
        <v>1</v>
      </c>
      <c r="AJ292" s="46" t="s">
        <v>1</v>
      </c>
      <c r="AK292" s="46" t="s">
        <v>1</v>
      </c>
      <c r="AL292" s="46" t="s">
        <v>1</v>
      </c>
      <c r="AM292" s="46" t="s">
        <v>1</v>
      </c>
      <c r="AN292" s="46" t="s">
        <v>1</v>
      </c>
      <c r="AO292" s="46" t="s">
        <v>1</v>
      </c>
      <c r="AP292" s="46" t="s">
        <v>1</v>
      </c>
      <c r="AQ292" s="46" t="s">
        <v>1</v>
      </c>
      <c r="AR292" s="40" t="s">
        <v>62</v>
      </c>
      <c r="AS292" s="46" t="s">
        <v>1</v>
      </c>
      <c r="AT292" s="46" t="s">
        <v>1</v>
      </c>
      <c r="AU292" s="47" t="s">
        <v>67</v>
      </c>
      <c r="AV292" s="40" t="s">
        <v>62</v>
      </c>
      <c r="AW292" s="45" t="s">
        <v>71</v>
      </c>
      <c r="AX292" s="45">
        <v>1</v>
      </c>
      <c r="AY292" s="54">
        <v>0</v>
      </c>
      <c r="AZ292" s="48">
        <v>0</v>
      </c>
      <c r="BA292" s="49">
        <v>3.1</v>
      </c>
      <c r="BB292" s="53">
        <v>0</v>
      </c>
      <c r="BD292" s="30" t="e">
        <f>_xlfn.XLOOKUP(A292,'Non AGSA'!B:B,'Non AGSA'!B:B)</f>
        <v>#N/A</v>
      </c>
      <c r="BE292" s="30" t="e">
        <f>_xlfn.XLOOKUP(A292,'Dormant auditee list'!C:C,'Dormant auditee list'!C:C)</f>
        <v>#N/A</v>
      </c>
      <c r="BF292" s="30" t="str">
        <f>_xlfn.XLOOKUP(A292,Reworked!A:A,Reworked!I:I)</f>
        <v>Unqualified with no findings</v>
      </c>
      <c r="BH292" s="30">
        <v>1</v>
      </c>
      <c r="BI292" s="30">
        <v>1</v>
      </c>
    </row>
    <row r="293" spans="1:61" ht="34.5" customHeight="1" x14ac:dyDescent="0.25">
      <c r="A293" s="76">
        <v>1342</v>
      </c>
      <c r="B293" s="77" t="s">
        <v>422</v>
      </c>
      <c r="C293" s="46" t="s">
        <v>124</v>
      </c>
      <c r="D293" s="46" t="s">
        <v>829</v>
      </c>
      <c r="E293" s="46" t="s">
        <v>820</v>
      </c>
      <c r="F293" s="46" t="s">
        <v>1</v>
      </c>
      <c r="G293" s="46" t="s">
        <v>843</v>
      </c>
      <c r="H293" s="77" t="s">
        <v>833</v>
      </c>
      <c r="I293" s="77" t="s">
        <v>827</v>
      </c>
      <c r="J293" s="78" t="s">
        <v>404</v>
      </c>
      <c r="K293" s="47" t="s">
        <v>67</v>
      </c>
      <c r="L293" s="47" t="s">
        <v>67</v>
      </c>
      <c r="M293" s="45" t="s">
        <v>57</v>
      </c>
      <c r="N293" s="46" t="s">
        <v>1</v>
      </c>
      <c r="O293" s="46" t="s">
        <v>1</v>
      </c>
      <c r="P293" s="46" t="s">
        <v>1</v>
      </c>
      <c r="Q293" s="46" t="s">
        <v>1</v>
      </c>
      <c r="R293" s="46" t="s">
        <v>1</v>
      </c>
      <c r="S293" s="46" t="s">
        <v>1</v>
      </c>
      <c r="T293" s="46" t="s">
        <v>1</v>
      </c>
      <c r="U293" s="46" t="s">
        <v>1</v>
      </c>
      <c r="V293" s="46" t="s">
        <v>1</v>
      </c>
      <c r="W293" s="46" t="s">
        <v>1</v>
      </c>
      <c r="X293" s="46" t="s">
        <v>1</v>
      </c>
      <c r="Y293" s="46" t="s">
        <v>1</v>
      </c>
      <c r="Z293" s="47" t="s">
        <v>67</v>
      </c>
      <c r="AA293" s="46" t="s">
        <v>1</v>
      </c>
      <c r="AB293" s="46" t="s">
        <v>1</v>
      </c>
      <c r="AC293" s="46" t="s">
        <v>1</v>
      </c>
      <c r="AD293" s="46" t="s">
        <v>1</v>
      </c>
      <c r="AE293" s="47" t="s">
        <v>67</v>
      </c>
      <c r="AF293" s="46" t="s">
        <v>1</v>
      </c>
      <c r="AG293" s="46" t="s">
        <v>1</v>
      </c>
      <c r="AH293" s="46" t="s">
        <v>1</v>
      </c>
      <c r="AI293" s="46" t="s">
        <v>1</v>
      </c>
      <c r="AJ293" s="46" t="s">
        <v>1</v>
      </c>
      <c r="AK293" s="46" t="s">
        <v>1</v>
      </c>
      <c r="AL293" s="46" t="s">
        <v>1</v>
      </c>
      <c r="AM293" s="46" t="s">
        <v>1</v>
      </c>
      <c r="AN293" s="46" t="s">
        <v>1</v>
      </c>
      <c r="AO293" s="46" t="s">
        <v>1</v>
      </c>
      <c r="AP293" s="46" t="s">
        <v>1</v>
      </c>
      <c r="AQ293" s="46" t="s">
        <v>1</v>
      </c>
      <c r="AR293" s="46" t="s">
        <v>1</v>
      </c>
      <c r="AS293" s="46" t="s">
        <v>1</v>
      </c>
      <c r="AT293" s="46" t="s">
        <v>1</v>
      </c>
      <c r="AU293" s="51" t="s">
        <v>68</v>
      </c>
      <c r="AV293" s="47" t="s">
        <v>67</v>
      </c>
      <c r="AW293" s="45" t="s">
        <v>71</v>
      </c>
      <c r="AX293" s="45">
        <v>1</v>
      </c>
      <c r="AY293" s="42">
        <v>2</v>
      </c>
      <c r="AZ293" s="48">
        <v>0</v>
      </c>
      <c r="BA293" s="52">
        <v>0.28000000000000003</v>
      </c>
      <c r="BB293" s="53">
        <v>0.02</v>
      </c>
      <c r="BD293" s="30" t="e">
        <f>_xlfn.XLOOKUP(A293,'Non AGSA'!B:B,'Non AGSA'!B:B)</f>
        <v>#N/A</v>
      </c>
      <c r="BE293" s="30" t="e">
        <f>_xlfn.XLOOKUP(A293,'Dormant auditee list'!C:C,'Dormant auditee list'!C:C)</f>
        <v>#N/A</v>
      </c>
      <c r="BF293" s="30" t="str">
        <f>_xlfn.XLOOKUP(A293,Reworked!A:A,Reworked!I:I)</f>
        <v>Audit not finalised at legislated date</v>
      </c>
      <c r="BH293" s="30">
        <v>1</v>
      </c>
      <c r="BI293" s="30">
        <v>6</v>
      </c>
    </row>
    <row r="294" spans="1:61" ht="26.25" hidden="1" customHeight="1" x14ac:dyDescent="0.25">
      <c r="A294" s="76">
        <v>30</v>
      </c>
      <c r="B294" s="77" t="s">
        <v>288</v>
      </c>
      <c r="C294" s="46" t="s">
        <v>124</v>
      </c>
      <c r="D294" s="46" t="s">
        <v>824</v>
      </c>
      <c r="E294" s="46" t="s">
        <v>820</v>
      </c>
      <c r="F294" s="46" t="s">
        <v>1</v>
      </c>
      <c r="G294" s="46" t="s">
        <v>215</v>
      </c>
      <c r="H294" s="77" t="s">
        <v>833</v>
      </c>
      <c r="I294" s="77" t="s">
        <v>827</v>
      </c>
      <c r="J294" s="42" t="s">
        <v>66</v>
      </c>
      <c r="K294" s="40" t="s">
        <v>62</v>
      </c>
      <c r="L294" s="51" t="s">
        <v>68</v>
      </c>
      <c r="M294" s="42" t="s">
        <v>66</v>
      </c>
      <c r="N294" s="47" t="s">
        <v>67</v>
      </c>
      <c r="O294" s="47" t="s">
        <v>67</v>
      </c>
      <c r="P294" s="46" t="s">
        <v>1</v>
      </c>
      <c r="Q294" s="46" t="s">
        <v>1</v>
      </c>
      <c r="R294" s="46" t="s">
        <v>1</v>
      </c>
      <c r="S294" s="46" t="s">
        <v>1</v>
      </c>
      <c r="T294" s="46" t="s">
        <v>1</v>
      </c>
      <c r="U294" s="46" t="s">
        <v>1</v>
      </c>
      <c r="V294" s="46" t="s">
        <v>1</v>
      </c>
      <c r="W294" s="46" t="s">
        <v>1</v>
      </c>
      <c r="X294" s="46" t="s">
        <v>1</v>
      </c>
      <c r="Y294" s="46" t="s">
        <v>1</v>
      </c>
      <c r="Z294" s="46" t="s">
        <v>1</v>
      </c>
      <c r="AA294" s="46" t="s">
        <v>1</v>
      </c>
      <c r="AB294" s="46" t="s">
        <v>1</v>
      </c>
      <c r="AC294" s="40" t="s">
        <v>62</v>
      </c>
      <c r="AD294" s="46" t="s">
        <v>1</v>
      </c>
      <c r="AE294" s="51" t="s">
        <v>68</v>
      </c>
      <c r="AF294" s="46" t="s">
        <v>1</v>
      </c>
      <c r="AG294" s="46" t="s">
        <v>1</v>
      </c>
      <c r="AH294" s="46" t="s">
        <v>1</v>
      </c>
      <c r="AI294" s="46" t="s">
        <v>1</v>
      </c>
      <c r="AJ294" s="46" t="s">
        <v>1</v>
      </c>
      <c r="AK294" s="46" t="s">
        <v>1</v>
      </c>
      <c r="AL294" s="40" t="s">
        <v>62</v>
      </c>
      <c r="AM294" s="46" t="s">
        <v>1</v>
      </c>
      <c r="AN294" s="46" t="s">
        <v>1</v>
      </c>
      <c r="AO294" s="40" t="s">
        <v>62</v>
      </c>
      <c r="AP294" s="40" t="s">
        <v>62</v>
      </c>
      <c r="AQ294" s="46" t="s">
        <v>1</v>
      </c>
      <c r="AR294" s="46" t="s">
        <v>1</v>
      </c>
      <c r="AS294" s="46" t="s">
        <v>1</v>
      </c>
      <c r="AT294" s="46" t="s">
        <v>1</v>
      </c>
      <c r="AU294" s="40" t="s">
        <v>62</v>
      </c>
      <c r="AV294" s="46" t="s">
        <v>1</v>
      </c>
      <c r="AW294" s="47" t="s">
        <v>63</v>
      </c>
      <c r="AX294" s="45">
        <v>1</v>
      </c>
      <c r="AY294" s="54">
        <v>0</v>
      </c>
      <c r="AZ294" s="48">
        <v>0</v>
      </c>
      <c r="BA294" s="48">
        <v>0</v>
      </c>
      <c r="BB294" s="55">
        <v>0</v>
      </c>
      <c r="BD294" s="30" t="e">
        <f>_xlfn.XLOOKUP(A294,'Non AGSA'!B:B,'Non AGSA'!B:B)</f>
        <v>#N/A</v>
      </c>
      <c r="BE294" s="30" t="e">
        <f>_xlfn.XLOOKUP(A294,'Dormant auditee list'!C:C,'Dormant auditee list'!C:C)</f>
        <v>#N/A</v>
      </c>
      <c r="BF294" s="30" t="str">
        <f>_xlfn.XLOOKUP(A294,Reworked!A:A,Reworked!I:I)</f>
        <v>Unqualified with findings</v>
      </c>
      <c r="BG294" s="30" t="str">
        <f>_xlfn.XLOOKUP(A294,Reworked!A:A,Reworked!J:J)</f>
        <v>Unqualified with findings</v>
      </c>
      <c r="BH294" s="30">
        <v>1</v>
      </c>
      <c r="BI294" s="30">
        <v>2</v>
      </c>
    </row>
    <row r="295" spans="1:61" ht="26.25" hidden="1" customHeight="1" x14ac:dyDescent="0.25">
      <c r="A295" s="76">
        <v>250</v>
      </c>
      <c r="B295" s="77" t="s">
        <v>168</v>
      </c>
      <c r="C295" s="46" t="s">
        <v>124</v>
      </c>
      <c r="D295" s="46" t="s">
        <v>829</v>
      </c>
      <c r="E295" s="46" t="s">
        <v>820</v>
      </c>
      <c r="F295" s="46" t="s">
        <v>1</v>
      </c>
      <c r="G295" s="46" t="s">
        <v>843</v>
      </c>
      <c r="H295" s="77" t="s">
        <v>833</v>
      </c>
      <c r="I295" s="77" t="s">
        <v>827</v>
      </c>
      <c r="J295" s="45" t="s">
        <v>57</v>
      </c>
      <c r="K295" s="46" t="s">
        <v>1</v>
      </c>
      <c r="L295" s="46" t="s">
        <v>1</v>
      </c>
      <c r="M295" s="45" t="s">
        <v>57</v>
      </c>
      <c r="N295" s="46" t="s">
        <v>1</v>
      </c>
      <c r="O295" s="46" t="s">
        <v>1</v>
      </c>
      <c r="P295" s="46" t="s">
        <v>1</v>
      </c>
      <c r="Q295" s="46" t="s">
        <v>1</v>
      </c>
      <c r="R295" s="46" t="s">
        <v>1</v>
      </c>
      <c r="S295" s="46" t="s">
        <v>1</v>
      </c>
      <c r="T295" s="46" t="s">
        <v>1</v>
      </c>
      <c r="U295" s="46" t="s">
        <v>1</v>
      </c>
      <c r="V295" s="46" t="s">
        <v>1</v>
      </c>
      <c r="W295" s="46" t="s">
        <v>1</v>
      </c>
      <c r="X295" s="46" t="s">
        <v>1</v>
      </c>
      <c r="Y295" s="46" t="s">
        <v>1</v>
      </c>
      <c r="Z295" s="46" t="s">
        <v>1</v>
      </c>
      <c r="AA295" s="46" t="s">
        <v>1</v>
      </c>
      <c r="AB295" s="46" t="s">
        <v>1</v>
      </c>
      <c r="AC295" s="46" t="s">
        <v>1</v>
      </c>
      <c r="AD295" s="46" t="s">
        <v>1</v>
      </c>
      <c r="AE295" s="46" t="s">
        <v>1</v>
      </c>
      <c r="AF295" s="46" t="s">
        <v>1</v>
      </c>
      <c r="AG295" s="46" t="s">
        <v>1</v>
      </c>
      <c r="AH295" s="46" t="s">
        <v>1</v>
      </c>
      <c r="AI295" s="46" t="s">
        <v>1</v>
      </c>
      <c r="AJ295" s="46" t="s">
        <v>1</v>
      </c>
      <c r="AK295" s="46" t="s">
        <v>1</v>
      </c>
      <c r="AL295" s="46" t="s">
        <v>1</v>
      </c>
      <c r="AM295" s="46" t="s">
        <v>1</v>
      </c>
      <c r="AN295" s="46" t="s">
        <v>1</v>
      </c>
      <c r="AO295" s="46" t="s">
        <v>1</v>
      </c>
      <c r="AP295" s="46" t="s">
        <v>1</v>
      </c>
      <c r="AQ295" s="46" t="s">
        <v>1</v>
      </c>
      <c r="AR295" s="46" t="s">
        <v>1</v>
      </c>
      <c r="AS295" s="46" t="s">
        <v>1</v>
      </c>
      <c r="AT295" s="46" t="s">
        <v>1</v>
      </c>
      <c r="AU295" s="46" t="s">
        <v>1</v>
      </c>
      <c r="AV295" s="46" t="s">
        <v>1</v>
      </c>
      <c r="AW295" s="47" t="s">
        <v>63</v>
      </c>
      <c r="AX295" s="45">
        <v>1</v>
      </c>
      <c r="AY295" s="42">
        <v>2</v>
      </c>
      <c r="AZ295" s="48">
        <v>0</v>
      </c>
      <c r="BA295" s="52">
        <v>0.3</v>
      </c>
      <c r="BB295" s="50">
        <v>0.02</v>
      </c>
      <c r="BD295" s="30" t="e">
        <f>_xlfn.XLOOKUP(A295,'Non AGSA'!B:B,'Non AGSA'!B:B)</f>
        <v>#N/A</v>
      </c>
      <c r="BE295" s="30" t="e">
        <f>_xlfn.XLOOKUP(A295,'Dormant auditee list'!C:C,'Dormant auditee list'!C:C)</f>
        <v>#N/A</v>
      </c>
      <c r="BF295" s="30" t="str">
        <f>_xlfn.XLOOKUP(A295,Reworked!A:A,Reworked!I:I)</f>
        <v>Unqualified with no findings</v>
      </c>
      <c r="BH295" s="30">
        <v>1</v>
      </c>
      <c r="BI295" s="30">
        <v>1</v>
      </c>
    </row>
    <row r="296" spans="1:61" ht="34.5" hidden="1" customHeight="1" x14ac:dyDescent="0.25">
      <c r="A296" s="76">
        <v>55</v>
      </c>
      <c r="B296" s="77" t="s">
        <v>169</v>
      </c>
      <c r="C296" s="46" t="s">
        <v>124</v>
      </c>
      <c r="D296" s="46" t="s">
        <v>102</v>
      </c>
      <c r="E296" s="46" t="s">
        <v>820</v>
      </c>
      <c r="F296" s="46" t="s">
        <v>1</v>
      </c>
      <c r="G296" s="46" t="s">
        <v>853</v>
      </c>
      <c r="H296" s="77" t="s">
        <v>831</v>
      </c>
      <c r="I296" s="77" t="s">
        <v>827</v>
      </c>
      <c r="J296" s="45" t="s">
        <v>57</v>
      </c>
      <c r="K296" s="46" t="s">
        <v>1</v>
      </c>
      <c r="L296" s="46" t="s">
        <v>1</v>
      </c>
      <c r="M296" s="45" t="s">
        <v>57</v>
      </c>
      <c r="N296" s="46" t="s">
        <v>1</v>
      </c>
      <c r="O296" s="40" t="s">
        <v>62</v>
      </c>
      <c r="P296" s="46" t="s">
        <v>1</v>
      </c>
      <c r="Q296" s="46" t="s">
        <v>1</v>
      </c>
      <c r="R296" s="46" t="s">
        <v>1</v>
      </c>
      <c r="S296" s="46" t="s">
        <v>1</v>
      </c>
      <c r="T296" s="46" t="s">
        <v>1</v>
      </c>
      <c r="U296" s="46" t="s">
        <v>1</v>
      </c>
      <c r="V296" s="46" t="s">
        <v>1</v>
      </c>
      <c r="W296" s="46" t="s">
        <v>1</v>
      </c>
      <c r="X296" s="46" t="s">
        <v>1</v>
      </c>
      <c r="Y296" s="46" t="s">
        <v>1</v>
      </c>
      <c r="Z296" s="46" t="s">
        <v>1</v>
      </c>
      <c r="AA296" s="46" t="s">
        <v>1</v>
      </c>
      <c r="AB296" s="46" t="s">
        <v>1</v>
      </c>
      <c r="AC296" s="46" t="s">
        <v>1</v>
      </c>
      <c r="AD296" s="46" t="s">
        <v>1</v>
      </c>
      <c r="AE296" s="46" t="s">
        <v>1</v>
      </c>
      <c r="AF296" s="46" t="s">
        <v>1</v>
      </c>
      <c r="AG296" s="46" t="s">
        <v>1</v>
      </c>
      <c r="AH296" s="46" t="s">
        <v>1</v>
      </c>
      <c r="AI296" s="46" t="s">
        <v>1</v>
      </c>
      <c r="AJ296" s="46" t="s">
        <v>1</v>
      </c>
      <c r="AK296" s="46" t="s">
        <v>1</v>
      </c>
      <c r="AL296" s="46" t="s">
        <v>1</v>
      </c>
      <c r="AM296" s="46" t="s">
        <v>1</v>
      </c>
      <c r="AN296" s="46" t="s">
        <v>1</v>
      </c>
      <c r="AO296" s="46" t="s">
        <v>1</v>
      </c>
      <c r="AP296" s="46" t="s">
        <v>1</v>
      </c>
      <c r="AQ296" s="46" t="s">
        <v>1</v>
      </c>
      <c r="AR296" s="46" t="s">
        <v>1</v>
      </c>
      <c r="AS296" s="46" t="s">
        <v>1</v>
      </c>
      <c r="AT296" s="46" t="s">
        <v>1</v>
      </c>
      <c r="AU296" s="47" t="s">
        <v>67</v>
      </c>
      <c r="AV296" s="47" t="s">
        <v>67</v>
      </c>
      <c r="AW296" s="45" t="s">
        <v>71</v>
      </c>
      <c r="AX296" s="45">
        <v>1</v>
      </c>
      <c r="AY296" s="42">
        <v>2</v>
      </c>
      <c r="AZ296" s="48">
        <v>0</v>
      </c>
      <c r="BA296" s="49">
        <v>0.28999999999999998</v>
      </c>
      <c r="BB296" s="53">
        <v>0.02</v>
      </c>
      <c r="BD296" s="30" t="e">
        <f>_xlfn.XLOOKUP(A296,'Non AGSA'!B:B,'Non AGSA'!B:B)</f>
        <v>#N/A</v>
      </c>
      <c r="BE296" s="30" t="e">
        <f>_xlfn.XLOOKUP(A296,'Dormant auditee list'!C:C,'Dormant auditee list'!C:C)</f>
        <v>#N/A</v>
      </c>
      <c r="BF296" s="30" t="str">
        <f>_xlfn.XLOOKUP(A296,Reworked!A:A,Reworked!I:I)</f>
        <v>Unqualified with no findings</v>
      </c>
      <c r="BH296" s="30">
        <v>1</v>
      </c>
      <c r="BI296" s="30">
        <v>1</v>
      </c>
    </row>
    <row r="297" spans="1:61" ht="18.75" hidden="1" customHeight="1" x14ac:dyDescent="0.25">
      <c r="A297" s="76">
        <v>252</v>
      </c>
      <c r="B297" s="77" t="s">
        <v>369</v>
      </c>
      <c r="C297" s="46" t="s">
        <v>124</v>
      </c>
      <c r="D297" s="46" t="s">
        <v>70</v>
      </c>
      <c r="E297" s="46" t="s">
        <v>820</v>
      </c>
      <c r="F297" s="46" t="s">
        <v>1</v>
      </c>
      <c r="G297" s="46" t="s">
        <v>1</v>
      </c>
      <c r="H297" s="77" t="s">
        <v>1</v>
      </c>
      <c r="I297" s="77" t="s">
        <v>70</v>
      </c>
      <c r="J297" s="56" t="s">
        <v>142</v>
      </c>
      <c r="K297" s="47" t="s">
        <v>67</v>
      </c>
      <c r="L297" s="51" t="s">
        <v>68</v>
      </c>
      <c r="M297" s="42" t="s">
        <v>66</v>
      </c>
      <c r="N297" s="46" t="s">
        <v>1</v>
      </c>
      <c r="O297" s="51" t="s">
        <v>68</v>
      </c>
      <c r="P297" s="46" t="s">
        <v>1</v>
      </c>
      <c r="Q297" s="47" t="s">
        <v>67</v>
      </c>
      <c r="R297" s="46" t="s">
        <v>1</v>
      </c>
      <c r="S297" s="46" t="s">
        <v>1</v>
      </c>
      <c r="T297" s="46" t="s">
        <v>1</v>
      </c>
      <c r="U297" s="46" t="s">
        <v>1</v>
      </c>
      <c r="V297" s="47" t="s">
        <v>67</v>
      </c>
      <c r="W297" s="46" t="s">
        <v>1</v>
      </c>
      <c r="X297" s="46" t="s">
        <v>1</v>
      </c>
      <c r="Y297" s="46" t="s">
        <v>1</v>
      </c>
      <c r="Z297" s="46" t="s">
        <v>1</v>
      </c>
      <c r="AA297" s="47" t="s">
        <v>67</v>
      </c>
      <c r="AB297" s="46" t="s">
        <v>1</v>
      </c>
      <c r="AC297" s="46" t="s">
        <v>1</v>
      </c>
      <c r="AD297" s="46" t="s">
        <v>1</v>
      </c>
      <c r="AE297" s="47" t="s">
        <v>67</v>
      </c>
      <c r="AF297" s="46" t="s">
        <v>1</v>
      </c>
      <c r="AG297" s="46" t="s">
        <v>1</v>
      </c>
      <c r="AH297" s="46" t="s">
        <v>1</v>
      </c>
      <c r="AI297" s="46" t="s">
        <v>1</v>
      </c>
      <c r="AJ297" s="46" t="s">
        <v>1</v>
      </c>
      <c r="AK297" s="46" t="s">
        <v>1</v>
      </c>
      <c r="AL297" s="47" t="s">
        <v>67</v>
      </c>
      <c r="AM297" s="46" t="s">
        <v>1</v>
      </c>
      <c r="AN297" s="46" t="s">
        <v>1</v>
      </c>
      <c r="AO297" s="51" t="s">
        <v>68</v>
      </c>
      <c r="AP297" s="46" t="s">
        <v>1</v>
      </c>
      <c r="AQ297" s="46" t="s">
        <v>1</v>
      </c>
      <c r="AR297" s="46" t="s">
        <v>1</v>
      </c>
      <c r="AS297" s="46" t="s">
        <v>1</v>
      </c>
      <c r="AT297" s="46" t="s">
        <v>1</v>
      </c>
      <c r="AU297" s="47" t="s">
        <v>67</v>
      </c>
      <c r="AV297" s="47" t="s">
        <v>67</v>
      </c>
      <c r="AW297" s="45" t="s">
        <v>71</v>
      </c>
      <c r="AX297" s="42">
        <v>2</v>
      </c>
      <c r="AY297" s="54">
        <v>0</v>
      </c>
      <c r="AZ297" s="48">
        <v>0</v>
      </c>
      <c r="BA297" s="52">
        <v>0.08</v>
      </c>
      <c r="BB297" s="50">
        <v>0.26</v>
      </c>
      <c r="BD297" s="30" t="e">
        <f>_xlfn.XLOOKUP(A297,'Non AGSA'!B:B,'Non AGSA'!B:B)</f>
        <v>#N/A</v>
      </c>
      <c r="BE297" s="30" t="e">
        <f>_xlfn.XLOOKUP(A297,'Dormant auditee list'!C:C,'Dormant auditee list'!C:C)</f>
        <v>#N/A</v>
      </c>
      <c r="BF297" s="30" t="str">
        <f>_xlfn.XLOOKUP(A297,Reworked!A:A,Reworked!I:I)</f>
        <v>Qualified</v>
      </c>
      <c r="BH297" s="30">
        <v>1</v>
      </c>
      <c r="BI297" s="30">
        <v>3</v>
      </c>
    </row>
    <row r="298" spans="1:61" ht="26.25" hidden="1" customHeight="1" x14ac:dyDescent="0.25">
      <c r="A298" s="76">
        <v>1316</v>
      </c>
      <c r="B298" s="77" t="s">
        <v>170</v>
      </c>
      <c r="C298" s="46" t="s">
        <v>124</v>
      </c>
      <c r="D298" s="46" t="s">
        <v>65</v>
      </c>
      <c r="E298" s="46" t="s">
        <v>820</v>
      </c>
      <c r="F298" s="46" t="s">
        <v>1</v>
      </c>
      <c r="G298" s="46" t="s">
        <v>843</v>
      </c>
      <c r="H298" s="77" t="s">
        <v>833</v>
      </c>
      <c r="I298" s="77" t="s">
        <v>827</v>
      </c>
      <c r="J298" s="45" t="s">
        <v>57</v>
      </c>
      <c r="K298" s="46" t="s">
        <v>1</v>
      </c>
      <c r="L298" s="40" t="s">
        <v>62</v>
      </c>
      <c r="M298" s="56" t="s">
        <v>142</v>
      </c>
      <c r="N298" s="46" t="s">
        <v>1</v>
      </c>
      <c r="O298" s="51" t="s">
        <v>68</v>
      </c>
      <c r="P298" s="46" t="s">
        <v>1</v>
      </c>
      <c r="Q298" s="46" t="s">
        <v>1</v>
      </c>
      <c r="R298" s="46" t="s">
        <v>1</v>
      </c>
      <c r="S298" s="46" t="s">
        <v>1</v>
      </c>
      <c r="T298" s="46" t="s">
        <v>1</v>
      </c>
      <c r="U298" s="46" t="s">
        <v>1</v>
      </c>
      <c r="V298" s="46" t="s">
        <v>1</v>
      </c>
      <c r="W298" s="40" t="s">
        <v>62</v>
      </c>
      <c r="X298" s="46" t="s">
        <v>1</v>
      </c>
      <c r="Y298" s="46" t="s">
        <v>1</v>
      </c>
      <c r="Z298" s="46" t="s">
        <v>1</v>
      </c>
      <c r="AA298" s="46" t="s">
        <v>1</v>
      </c>
      <c r="AB298" s="46" t="s">
        <v>1</v>
      </c>
      <c r="AC298" s="46" t="s">
        <v>1</v>
      </c>
      <c r="AD298" s="46" t="s">
        <v>1</v>
      </c>
      <c r="AE298" s="40" t="s">
        <v>62</v>
      </c>
      <c r="AF298" s="46" t="s">
        <v>1</v>
      </c>
      <c r="AG298" s="46" t="s">
        <v>1</v>
      </c>
      <c r="AH298" s="46" t="s">
        <v>1</v>
      </c>
      <c r="AI298" s="46" t="s">
        <v>1</v>
      </c>
      <c r="AJ298" s="46" t="s">
        <v>1</v>
      </c>
      <c r="AK298" s="46" t="s">
        <v>1</v>
      </c>
      <c r="AL298" s="46" t="s">
        <v>1</v>
      </c>
      <c r="AM298" s="46" t="s">
        <v>1</v>
      </c>
      <c r="AN298" s="46" t="s">
        <v>1</v>
      </c>
      <c r="AO298" s="46" t="s">
        <v>1</v>
      </c>
      <c r="AP298" s="46" t="s">
        <v>1</v>
      </c>
      <c r="AQ298" s="46" t="s">
        <v>1</v>
      </c>
      <c r="AR298" s="46" t="s">
        <v>1</v>
      </c>
      <c r="AS298" s="46" t="s">
        <v>1</v>
      </c>
      <c r="AT298" s="46" t="s">
        <v>1</v>
      </c>
      <c r="AU298" s="46" t="s">
        <v>1</v>
      </c>
      <c r="AV298" s="40" t="s">
        <v>62</v>
      </c>
      <c r="AW298" s="45" t="s">
        <v>71</v>
      </c>
      <c r="AX298" s="45">
        <v>1</v>
      </c>
      <c r="AY298" s="42">
        <v>2</v>
      </c>
      <c r="AZ298" s="48">
        <v>0</v>
      </c>
      <c r="BA298" s="48">
        <v>0</v>
      </c>
      <c r="BB298" s="55">
        <v>0</v>
      </c>
      <c r="BD298" s="30" t="e">
        <f>_xlfn.XLOOKUP(A298,'Non AGSA'!B:B,'Non AGSA'!B:B)</f>
        <v>#N/A</v>
      </c>
      <c r="BE298" s="30" t="e">
        <f>_xlfn.XLOOKUP(A298,'Dormant auditee list'!C:C,'Dormant auditee list'!C:C)</f>
        <v>#N/A</v>
      </c>
      <c r="BF298" s="30" t="str">
        <f>_xlfn.XLOOKUP(A298,Reworked!A:A,Reworked!I:I)</f>
        <v>Unqualified with no findings</v>
      </c>
      <c r="BH298" s="30">
        <v>1</v>
      </c>
      <c r="BI298" s="30">
        <v>1</v>
      </c>
    </row>
    <row r="299" spans="1:61" ht="27" hidden="1" customHeight="1" x14ac:dyDescent="0.25">
      <c r="A299" s="76">
        <v>1324</v>
      </c>
      <c r="B299" s="77" t="s">
        <v>370</v>
      </c>
      <c r="C299" s="46" t="s">
        <v>124</v>
      </c>
      <c r="D299" s="46" t="s">
        <v>97</v>
      </c>
      <c r="E299" s="46" t="s">
        <v>820</v>
      </c>
      <c r="F299" s="46" t="s">
        <v>1</v>
      </c>
      <c r="G299" s="46" t="s">
        <v>843</v>
      </c>
      <c r="H299" s="77" t="s">
        <v>833</v>
      </c>
      <c r="I299" s="77" t="s">
        <v>827</v>
      </c>
      <c r="J299" s="56" t="s">
        <v>142</v>
      </c>
      <c r="K299" s="46" t="s">
        <v>1</v>
      </c>
      <c r="L299" s="51" t="s">
        <v>68</v>
      </c>
      <c r="M299" s="56" t="s">
        <v>142</v>
      </c>
      <c r="N299" s="46" t="s">
        <v>1</v>
      </c>
      <c r="O299" s="51" t="s">
        <v>68</v>
      </c>
      <c r="P299" s="51" t="s">
        <v>68</v>
      </c>
      <c r="Q299" s="40" t="s">
        <v>62</v>
      </c>
      <c r="R299" s="46" t="s">
        <v>1</v>
      </c>
      <c r="S299" s="46" t="s">
        <v>1</v>
      </c>
      <c r="T299" s="46" t="s">
        <v>1</v>
      </c>
      <c r="U299" s="46" t="s">
        <v>1</v>
      </c>
      <c r="V299" s="46" t="s">
        <v>1</v>
      </c>
      <c r="W299" s="46" t="s">
        <v>1</v>
      </c>
      <c r="X299" s="46" t="s">
        <v>1</v>
      </c>
      <c r="Y299" s="46" t="s">
        <v>1</v>
      </c>
      <c r="Z299" s="46" t="s">
        <v>1</v>
      </c>
      <c r="AA299" s="46" t="s">
        <v>1</v>
      </c>
      <c r="AB299" s="46" t="s">
        <v>1</v>
      </c>
      <c r="AC299" s="46" t="s">
        <v>1</v>
      </c>
      <c r="AD299" s="46" t="s">
        <v>1</v>
      </c>
      <c r="AE299" s="51" t="s">
        <v>68</v>
      </c>
      <c r="AF299" s="46" t="s">
        <v>1</v>
      </c>
      <c r="AG299" s="46" t="s">
        <v>1</v>
      </c>
      <c r="AH299" s="46" t="s">
        <v>1</v>
      </c>
      <c r="AI299" s="46" t="s">
        <v>1</v>
      </c>
      <c r="AJ299" s="46" t="s">
        <v>1</v>
      </c>
      <c r="AK299" s="46" t="s">
        <v>1</v>
      </c>
      <c r="AL299" s="46" t="s">
        <v>1</v>
      </c>
      <c r="AM299" s="46" t="s">
        <v>1</v>
      </c>
      <c r="AN299" s="46" t="s">
        <v>1</v>
      </c>
      <c r="AO299" s="46" t="s">
        <v>1</v>
      </c>
      <c r="AP299" s="46" t="s">
        <v>1</v>
      </c>
      <c r="AQ299" s="46" t="s">
        <v>1</v>
      </c>
      <c r="AR299" s="46" t="s">
        <v>1</v>
      </c>
      <c r="AS299" s="46" t="s">
        <v>1</v>
      </c>
      <c r="AT299" s="46" t="s">
        <v>1</v>
      </c>
      <c r="AU299" s="46" t="s">
        <v>1</v>
      </c>
      <c r="AV299" s="46" t="s">
        <v>1</v>
      </c>
      <c r="AW299" s="45" t="s">
        <v>71</v>
      </c>
      <c r="AX299" s="45">
        <v>1</v>
      </c>
      <c r="AY299" s="54">
        <v>0</v>
      </c>
      <c r="AZ299" s="48">
        <v>0</v>
      </c>
      <c r="BA299" s="48">
        <v>0</v>
      </c>
      <c r="BB299" s="55">
        <v>0</v>
      </c>
      <c r="BD299" s="30" t="e">
        <f>_xlfn.XLOOKUP(A299,'Non AGSA'!B:B,'Non AGSA'!B:B)</f>
        <v>#N/A</v>
      </c>
      <c r="BE299" s="30" t="e">
        <f>_xlfn.XLOOKUP(A299,'Dormant auditee list'!C:C,'Dormant auditee list'!C:C)</f>
        <v>#N/A</v>
      </c>
      <c r="BF299" s="30" t="str">
        <f>_xlfn.XLOOKUP(A299,Reworked!A:A,Reworked!I:I)</f>
        <v>Qualified</v>
      </c>
      <c r="BH299" s="30">
        <v>1</v>
      </c>
      <c r="BI299" s="30">
        <v>3</v>
      </c>
    </row>
    <row r="300" spans="1:61" ht="26.25" hidden="1" customHeight="1" x14ac:dyDescent="0.25">
      <c r="A300" s="76">
        <v>1303</v>
      </c>
      <c r="B300" s="77" t="s">
        <v>289</v>
      </c>
      <c r="C300" s="46" t="s">
        <v>124</v>
      </c>
      <c r="D300" s="46" t="s">
        <v>99</v>
      </c>
      <c r="E300" s="46" t="s">
        <v>820</v>
      </c>
      <c r="F300" s="46" t="s">
        <v>1</v>
      </c>
      <c r="G300" s="46" t="s">
        <v>843</v>
      </c>
      <c r="H300" s="77" t="s">
        <v>833</v>
      </c>
      <c r="I300" s="77" t="s">
        <v>827</v>
      </c>
      <c r="J300" s="42" t="s">
        <v>66</v>
      </c>
      <c r="K300" s="46" t="s">
        <v>1</v>
      </c>
      <c r="L300" s="51" t="s">
        <v>68</v>
      </c>
      <c r="M300" s="42" t="s">
        <v>66</v>
      </c>
      <c r="N300" s="46" t="s">
        <v>1</v>
      </c>
      <c r="O300" s="51" t="s">
        <v>68</v>
      </c>
      <c r="P300" s="46" t="s">
        <v>1</v>
      </c>
      <c r="Q300" s="46" t="s">
        <v>1</v>
      </c>
      <c r="R300" s="46" t="s">
        <v>1</v>
      </c>
      <c r="S300" s="46" t="s">
        <v>1</v>
      </c>
      <c r="T300" s="46" t="s">
        <v>1</v>
      </c>
      <c r="U300" s="46" t="s">
        <v>1</v>
      </c>
      <c r="V300" s="46" t="s">
        <v>1</v>
      </c>
      <c r="W300" s="46" t="s">
        <v>1</v>
      </c>
      <c r="X300" s="46" t="s">
        <v>1</v>
      </c>
      <c r="Y300" s="46" t="s">
        <v>1</v>
      </c>
      <c r="Z300" s="46" t="s">
        <v>1</v>
      </c>
      <c r="AA300" s="46" t="s">
        <v>1</v>
      </c>
      <c r="AB300" s="46" t="s">
        <v>1</v>
      </c>
      <c r="AC300" s="46" t="s">
        <v>1</v>
      </c>
      <c r="AD300" s="46" t="s">
        <v>1</v>
      </c>
      <c r="AE300" s="51" t="s">
        <v>68</v>
      </c>
      <c r="AF300" s="46" t="s">
        <v>1</v>
      </c>
      <c r="AG300" s="46" t="s">
        <v>1</v>
      </c>
      <c r="AH300" s="46" t="s">
        <v>1</v>
      </c>
      <c r="AI300" s="46" t="s">
        <v>1</v>
      </c>
      <c r="AJ300" s="46" t="s">
        <v>1</v>
      </c>
      <c r="AK300" s="46" t="s">
        <v>1</v>
      </c>
      <c r="AL300" s="46" t="s">
        <v>1</v>
      </c>
      <c r="AM300" s="46" t="s">
        <v>1</v>
      </c>
      <c r="AN300" s="46" t="s">
        <v>1</v>
      </c>
      <c r="AO300" s="46" t="s">
        <v>1</v>
      </c>
      <c r="AP300" s="46" t="s">
        <v>1</v>
      </c>
      <c r="AQ300" s="46" t="s">
        <v>1</v>
      </c>
      <c r="AR300" s="46" t="s">
        <v>1</v>
      </c>
      <c r="AS300" s="46" t="s">
        <v>1</v>
      </c>
      <c r="AT300" s="46" t="s">
        <v>1</v>
      </c>
      <c r="AU300" s="46" t="s">
        <v>1</v>
      </c>
      <c r="AV300" s="46" t="s">
        <v>1</v>
      </c>
      <c r="AW300" s="47" t="s">
        <v>63</v>
      </c>
      <c r="AX300" s="45">
        <v>1</v>
      </c>
      <c r="AY300" s="42">
        <v>2</v>
      </c>
      <c r="AZ300" s="48">
        <v>0</v>
      </c>
      <c r="BA300" s="48">
        <v>0</v>
      </c>
      <c r="BB300" s="55">
        <v>0</v>
      </c>
      <c r="BD300" s="30" t="e">
        <f>_xlfn.XLOOKUP(A300,'Non AGSA'!B:B,'Non AGSA'!B:B)</f>
        <v>#N/A</v>
      </c>
      <c r="BE300" s="30" t="e">
        <f>_xlfn.XLOOKUP(A300,'Dormant auditee list'!C:C,'Dormant auditee list'!C:C)</f>
        <v>#N/A</v>
      </c>
      <c r="BF300" s="30" t="str">
        <f>_xlfn.XLOOKUP(A300,Reworked!A:A,Reworked!I:I)</f>
        <v>Unqualified with findings</v>
      </c>
      <c r="BH300" s="30">
        <v>1</v>
      </c>
      <c r="BI300" s="30">
        <v>2</v>
      </c>
    </row>
    <row r="301" spans="1:61" ht="18.75" hidden="1" customHeight="1" x14ac:dyDescent="0.25">
      <c r="A301" s="76">
        <v>1215</v>
      </c>
      <c r="B301" s="77" t="s">
        <v>290</v>
      </c>
      <c r="C301" s="46" t="s">
        <v>124</v>
      </c>
      <c r="D301" s="46" t="s">
        <v>76</v>
      </c>
      <c r="E301" s="46" t="s">
        <v>820</v>
      </c>
      <c r="F301" s="46" t="s">
        <v>1</v>
      </c>
      <c r="G301" s="46" t="s">
        <v>1</v>
      </c>
      <c r="H301" s="77" t="s">
        <v>1</v>
      </c>
      <c r="I301" s="77" t="s">
        <v>76</v>
      </c>
      <c r="J301" s="42" t="s">
        <v>66</v>
      </c>
      <c r="K301" s="46" t="s">
        <v>1</v>
      </c>
      <c r="L301" s="51" t="s">
        <v>68</v>
      </c>
      <c r="M301" s="42" t="s">
        <v>66</v>
      </c>
      <c r="N301" s="40" t="s">
        <v>62</v>
      </c>
      <c r="O301" s="51" t="s">
        <v>68</v>
      </c>
      <c r="P301" s="46" t="s">
        <v>1</v>
      </c>
      <c r="Q301" s="46" t="s">
        <v>1</v>
      </c>
      <c r="R301" s="46" t="s">
        <v>1</v>
      </c>
      <c r="S301" s="46" t="s">
        <v>1</v>
      </c>
      <c r="T301" s="46" t="s">
        <v>1</v>
      </c>
      <c r="U301" s="46" t="s">
        <v>1</v>
      </c>
      <c r="V301" s="46" t="s">
        <v>1</v>
      </c>
      <c r="W301" s="46" t="s">
        <v>1</v>
      </c>
      <c r="X301" s="46" t="s">
        <v>1</v>
      </c>
      <c r="Y301" s="46" t="s">
        <v>1</v>
      </c>
      <c r="Z301" s="46" t="s">
        <v>1</v>
      </c>
      <c r="AA301" s="46" t="s">
        <v>1</v>
      </c>
      <c r="AB301" s="46" t="s">
        <v>1</v>
      </c>
      <c r="AC301" s="46" t="s">
        <v>1</v>
      </c>
      <c r="AD301" s="46" t="s">
        <v>1</v>
      </c>
      <c r="AE301" s="51" t="s">
        <v>68</v>
      </c>
      <c r="AF301" s="51" t="s">
        <v>68</v>
      </c>
      <c r="AG301" s="46" t="s">
        <v>1</v>
      </c>
      <c r="AH301" s="46" t="s">
        <v>1</v>
      </c>
      <c r="AI301" s="46" t="s">
        <v>1</v>
      </c>
      <c r="AJ301" s="46" t="s">
        <v>1</v>
      </c>
      <c r="AK301" s="46" t="s">
        <v>1</v>
      </c>
      <c r="AL301" s="46" t="s">
        <v>1</v>
      </c>
      <c r="AM301" s="46" t="s">
        <v>1</v>
      </c>
      <c r="AN301" s="46" t="s">
        <v>1</v>
      </c>
      <c r="AO301" s="40" t="s">
        <v>62</v>
      </c>
      <c r="AP301" s="46" t="s">
        <v>1</v>
      </c>
      <c r="AQ301" s="46" t="s">
        <v>1</v>
      </c>
      <c r="AR301" s="51" t="s">
        <v>68</v>
      </c>
      <c r="AS301" s="46" t="s">
        <v>1</v>
      </c>
      <c r="AT301" s="46" t="s">
        <v>1</v>
      </c>
      <c r="AU301" s="40" t="s">
        <v>62</v>
      </c>
      <c r="AV301" s="51" t="s">
        <v>68</v>
      </c>
      <c r="AW301" s="47" t="s">
        <v>63</v>
      </c>
      <c r="AX301" s="42">
        <v>2</v>
      </c>
      <c r="AY301" s="42">
        <v>2</v>
      </c>
      <c r="AZ301" s="48">
        <v>0</v>
      </c>
      <c r="BA301" s="52">
        <v>33.9</v>
      </c>
      <c r="BB301" s="53">
        <v>0</v>
      </c>
      <c r="BD301" s="30" t="e">
        <f>_xlfn.XLOOKUP(A301,'Non AGSA'!B:B,'Non AGSA'!B:B)</f>
        <v>#N/A</v>
      </c>
      <c r="BE301" s="30" t="e">
        <f>_xlfn.XLOOKUP(A301,'Dormant auditee list'!C:C,'Dormant auditee list'!C:C)</f>
        <v>#N/A</v>
      </c>
      <c r="BF301" s="30" t="str">
        <f>_xlfn.XLOOKUP(A301,Reworked!A:A,Reworked!I:I)</f>
        <v>Unqualified with findings</v>
      </c>
      <c r="BH301" s="30">
        <v>1</v>
      </c>
      <c r="BI301" s="30">
        <v>2</v>
      </c>
    </row>
    <row r="302" spans="1:61" ht="18.75" hidden="1" customHeight="1" x14ac:dyDescent="0.25">
      <c r="A302" s="76">
        <v>1594</v>
      </c>
      <c r="B302" s="77" t="s">
        <v>291</v>
      </c>
      <c r="C302" s="46" t="s">
        <v>124</v>
      </c>
      <c r="D302" s="46" t="s">
        <v>76</v>
      </c>
      <c r="E302" s="46" t="s">
        <v>820</v>
      </c>
      <c r="F302" s="46" t="s">
        <v>1</v>
      </c>
      <c r="G302" s="46" t="s">
        <v>1</v>
      </c>
      <c r="H302" s="77" t="s">
        <v>1</v>
      </c>
      <c r="I302" s="77" t="s">
        <v>76</v>
      </c>
      <c r="J302" s="42" t="s">
        <v>66</v>
      </c>
      <c r="K302" s="46" t="s">
        <v>1</v>
      </c>
      <c r="L302" s="47" t="s">
        <v>67</v>
      </c>
      <c r="M302" s="33" t="s">
        <v>248</v>
      </c>
      <c r="N302" s="46" t="s">
        <v>1</v>
      </c>
      <c r="O302" s="46" t="s">
        <v>1</v>
      </c>
      <c r="P302" s="46" t="s">
        <v>1</v>
      </c>
      <c r="Q302" s="46" t="s">
        <v>1</v>
      </c>
      <c r="R302" s="46" t="s">
        <v>1</v>
      </c>
      <c r="S302" s="46" t="s">
        <v>1</v>
      </c>
      <c r="T302" s="46" t="s">
        <v>1</v>
      </c>
      <c r="U302" s="46" t="s">
        <v>1</v>
      </c>
      <c r="V302" s="46" t="s">
        <v>1</v>
      </c>
      <c r="W302" s="46" t="s">
        <v>1</v>
      </c>
      <c r="X302" s="46" t="s">
        <v>1</v>
      </c>
      <c r="Y302" s="46" t="s">
        <v>1</v>
      </c>
      <c r="Z302" s="46" t="s">
        <v>1</v>
      </c>
      <c r="AA302" s="46" t="s">
        <v>1</v>
      </c>
      <c r="AB302" s="46" t="s">
        <v>1</v>
      </c>
      <c r="AC302" s="46" t="s">
        <v>1</v>
      </c>
      <c r="AD302" s="46" t="s">
        <v>1</v>
      </c>
      <c r="AE302" s="47" t="s">
        <v>67</v>
      </c>
      <c r="AF302" s="46" t="s">
        <v>1</v>
      </c>
      <c r="AG302" s="46" t="s">
        <v>1</v>
      </c>
      <c r="AH302" s="46" t="s">
        <v>1</v>
      </c>
      <c r="AI302" s="46" t="s">
        <v>1</v>
      </c>
      <c r="AJ302" s="46" t="s">
        <v>1</v>
      </c>
      <c r="AK302" s="46" t="s">
        <v>1</v>
      </c>
      <c r="AL302" s="46" t="s">
        <v>1</v>
      </c>
      <c r="AM302" s="46" t="s">
        <v>1</v>
      </c>
      <c r="AN302" s="46" t="s">
        <v>1</v>
      </c>
      <c r="AO302" s="46" t="s">
        <v>1</v>
      </c>
      <c r="AP302" s="47" t="s">
        <v>67</v>
      </c>
      <c r="AQ302" s="46" t="s">
        <v>1</v>
      </c>
      <c r="AR302" s="46" t="s">
        <v>1</v>
      </c>
      <c r="AS302" s="46" t="s">
        <v>1</v>
      </c>
      <c r="AT302" s="46" t="s">
        <v>1</v>
      </c>
      <c r="AU302" s="47" t="s">
        <v>67</v>
      </c>
      <c r="AV302" s="46" t="s">
        <v>1</v>
      </c>
      <c r="AW302" s="47" t="s">
        <v>67</v>
      </c>
      <c r="AX302" s="57">
        <v>3</v>
      </c>
      <c r="AY302" s="54">
        <v>0</v>
      </c>
      <c r="AZ302" s="48">
        <v>0</v>
      </c>
      <c r="BA302" s="48">
        <v>0</v>
      </c>
      <c r="BB302" s="55">
        <v>0</v>
      </c>
      <c r="BD302" s="30" t="e">
        <f>_xlfn.XLOOKUP(A302,'Non AGSA'!B:B,'Non AGSA'!B:B)</f>
        <v>#N/A</v>
      </c>
      <c r="BE302" s="30" t="e">
        <f>_xlfn.XLOOKUP(A302,'Dormant auditee list'!C:C,'Dormant auditee list'!C:C)</f>
        <v>#N/A</v>
      </c>
      <c r="BF302" s="30" t="str">
        <f>_xlfn.XLOOKUP(A302,Reworked!A:A,Reworked!I:I)</f>
        <v>Unqualified with findings</v>
      </c>
      <c r="BH302" s="30">
        <v>1</v>
      </c>
      <c r="BI302" s="30">
        <v>2</v>
      </c>
    </row>
    <row r="303" spans="1:61" ht="18.75" hidden="1" customHeight="1" x14ac:dyDescent="0.25">
      <c r="A303" s="76">
        <v>258</v>
      </c>
      <c r="B303" s="77" t="s">
        <v>371</v>
      </c>
      <c r="C303" s="46" t="s">
        <v>124</v>
      </c>
      <c r="D303" s="46" t="s">
        <v>76</v>
      </c>
      <c r="E303" s="46" t="s">
        <v>820</v>
      </c>
      <c r="F303" s="46" t="s">
        <v>1</v>
      </c>
      <c r="G303" s="46" t="s">
        <v>1</v>
      </c>
      <c r="H303" s="77" t="s">
        <v>1</v>
      </c>
      <c r="I303" s="77" t="s">
        <v>76</v>
      </c>
      <c r="J303" s="56" t="s">
        <v>142</v>
      </c>
      <c r="K303" s="47" t="s">
        <v>67</v>
      </c>
      <c r="L303" s="51" t="s">
        <v>68</v>
      </c>
      <c r="M303" s="56" t="s">
        <v>142</v>
      </c>
      <c r="N303" s="46" t="s">
        <v>1</v>
      </c>
      <c r="O303" s="51" t="s">
        <v>68</v>
      </c>
      <c r="P303" s="51" t="s">
        <v>68</v>
      </c>
      <c r="Q303" s="46" t="s">
        <v>1</v>
      </c>
      <c r="R303" s="46" t="s">
        <v>1</v>
      </c>
      <c r="S303" s="46" t="s">
        <v>1</v>
      </c>
      <c r="T303" s="46" t="s">
        <v>1</v>
      </c>
      <c r="U303" s="51" t="s">
        <v>68</v>
      </c>
      <c r="V303" s="46" t="s">
        <v>1</v>
      </c>
      <c r="W303" s="46" t="s">
        <v>1</v>
      </c>
      <c r="X303" s="47" t="s">
        <v>67</v>
      </c>
      <c r="Y303" s="46" t="s">
        <v>1</v>
      </c>
      <c r="Z303" s="47" t="s">
        <v>67</v>
      </c>
      <c r="AA303" s="47" t="s">
        <v>67</v>
      </c>
      <c r="AB303" s="46" t="s">
        <v>1</v>
      </c>
      <c r="AC303" s="46" t="s">
        <v>1</v>
      </c>
      <c r="AD303" s="46" t="s">
        <v>1</v>
      </c>
      <c r="AE303" s="51" t="s">
        <v>68</v>
      </c>
      <c r="AF303" s="51" t="s">
        <v>68</v>
      </c>
      <c r="AG303" s="46" t="s">
        <v>1</v>
      </c>
      <c r="AH303" s="46" t="s">
        <v>1</v>
      </c>
      <c r="AI303" s="46" t="s">
        <v>1</v>
      </c>
      <c r="AJ303" s="46" t="s">
        <v>1</v>
      </c>
      <c r="AK303" s="51" t="s">
        <v>68</v>
      </c>
      <c r="AL303" s="51" t="s">
        <v>68</v>
      </c>
      <c r="AM303" s="46" t="s">
        <v>1</v>
      </c>
      <c r="AN303" s="46" t="s">
        <v>1</v>
      </c>
      <c r="AO303" s="51" t="s">
        <v>68</v>
      </c>
      <c r="AP303" s="46" t="s">
        <v>1</v>
      </c>
      <c r="AQ303" s="46" t="s">
        <v>1</v>
      </c>
      <c r="AR303" s="51" t="s">
        <v>68</v>
      </c>
      <c r="AS303" s="46" t="s">
        <v>1</v>
      </c>
      <c r="AT303" s="46" t="s">
        <v>1</v>
      </c>
      <c r="AU303" s="51" t="s">
        <v>68</v>
      </c>
      <c r="AV303" s="51" t="s">
        <v>68</v>
      </c>
      <c r="AW303" s="51" t="s">
        <v>216</v>
      </c>
      <c r="AX303" s="42">
        <v>2</v>
      </c>
      <c r="AY303" s="54">
        <v>0</v>
      </c>
      <c r="AZ303" s="48">
        <v>0</v>
      </c>
      <c r="BA303" s="52">
        <v>16.3</v>
      </c>
      <c r="BB303" s="53">
        <v>0.2</v>
      </c>
      <c r="BD303" s="30" t="e">
        <f>_xlfn.XLOOKUP(A303,'Non AGSA'!B:B,'Non AGSA'!B:B)</f>
        <v>#N/A</v>
      </c>
      <c r="BE303" s="30" t="e">
        <f>_xlfn.XLOOKUP(A303,'Dormant auditee list'!C:C,'Dormant auditee list'!C:C)</f>
        <v>#N/A</v>
      </c>
      <c r="BF303" s="30" t="str">
        <f>_xlfn.XLOOKUP(A303,Reworked!A:A,Reworked!I:I)</f>
        <v>Qualified</v>
      </c>
      <c r="BH303" s="30">
        <v>1</v>
      </c>
      <c r="BI303" s="30">
        <v>3</v>
      </c>
    </row>
    <row r="304" spans="1:61" ht="18.75" hidden="1" customHeight="1" x14ac:dyDescent="0.25">
      <c r="A304" s="76">
        <v>259</v>
      </c>
      <c r="B304" s="77" t="s">
        <v>292</v>
      </c>
      <c r="C304" s="46" t="s">
        <v>124</v>
      </c>
      <c r="D304" s="46" t="s">
        <v>76</v>
      </c>
      <c r="E304" s="46" t="s">
        <v>820</v>
      </c>
      <c r="F304" s="46" t="s">
        <v>1</v>
      </c>
      <c r="G304" s="46" t="s">
        <v>1</v>
      </c>
      <c r="H304" s="77" t="s">
        <v>1</v>
      </c>
      <c r="I304" s="77" t="s">
        <v>76</v>
      </c>
      <c r="J304" s="42" t="s">
        <v>66</v>
      </c>
      <c r="K304" s="46" t="s">
        <v>1</v>
      </c>
      <c r="L304" s="47" t="s">
        <v>67</v>
      </c>
      <c r="M304" s="45" t="s">
        <v>57</v>
      </c>
      <c r="N304" s="46" t="s">
        <v>1</v>
      </c>
      <c r="O304" s="46" t="s">
        <v>1</v>
      </c>
      <c r="P304" s="46" t="s">
        <v>1</v>
      </c>
      <c r="Q304" s="46" t="s">
        <v>1</v>
      </c>
      <c r="R304" s="46" t="s">
        <v>1</v>
      </c>
      <c r="S304" s="46" t="s">
        <v>1</v>
      </c>
      <c r="T304" s="46" t="s">
        <v>1</v>
      </c>
      <c r="U304" s="46" t="s">
        <v>1</v>
      </c>
      <c r="V304" s="46" t="s">
        <v>1</v>
      </c>
      <c r="W304" s="46" t="s">
        <v>1</v>
      </c>
      <c r="X304" s="46" t="s">
        <v>1</v>
      </c>
      <c r="Y304" s="46" t="s">
        <v>1</v>
      </c>
      <c r="Z304" s="46" t="s">
        <v>1</v>
      </c>
      <c r="AA304" s="46" t="s">
        <v>1</v>
      </c>
      <c r="AB304" s="46" t="s">
        <v>1</v>
      </c>
      <c r="AC304" s="46" t="s">
        <v>1</v>
      </c>
      <c r="AD304" s="46" t="s">
        <v>1</v>
      </c>
      <c r="AE304" s="47" t="s">
        <v>67</v>
      </c>
      <c r="AF304" s="46" t="s">
        <v>1</v>
      </c>
      <c r="AG304" s="46" t="s">
        <v>1</v>
      </c>
      <c r="AH304" s="46" t="s">
        <v>1</v>
      </c>
      <c r="AI304" s="46" t="s">
        <v>1</v>
      </c>
      <c r="AJ304" s="46" t="s">
        <v>1</v>
      </c>
      <c r="AK304" s="46" t="s">
        <v>1</v>
      </c>
      <c r="AL304" s="46" t="s">
        <v>1</v>
      </c>
      <c r="AM304" s="46" t="s">
        <v>1</v>
      </c>
      <c r="AN304" s="46" t="s">
        <v>1</v>
      </c>
      <c r="AO304" s="47" t="s">
        <v>67</v>
      </c>
      <c r="AP304" s="46" t="s">
        <v>1</v>
      </c>
      <c r="AQ304" s="46" t="s">
        <v>1</v>
      </c>
      <c r="AR304" s="47" t="s">
        <v>67</v>
      </c>
      <c r="AS304" s="46" t="s">
        <v>1</v>
      </c>
      <c r="AT304" s="46" t="s">
        <v>1</v>
      </c>
      <c r="AU304" s="51" t="s">
        <v>68</v>
      </c>
      <c r="AV304" s="51" t="s">
        <v>68</v>
      </c>
      <c r="AW304" s="51" t="s">
        <v>216</v>
      </c>
      <c r="AX304" s="42">
        <v>2</v>
      </c>
      <c r="AY304" s="54">
        <v>0</v>
      </c>
      <c r="AZ304" s="48">
        <v>0</v>
      </c>
      <c r="BA304" s="52">
        <v>58.2</v>
      </c>
      <c r="BB304" s="53">
        <v>0.04</v>
      </c>
      <c r="BD304" s="30" t="e">
        <f>_xlfn.XLOOKUP(A304,'Non AGSA'!B:B,'Non AGSA'!B:B)</f>
        <v>#N/A</v>
      </c>
      <c r="BE304" s="30" t="e">
        <f>_xlfn.XLOOKUP(A304,'Dormant auditee list'!C:C,'Dormant auditee list'!C:C)</f>
        <v>#N/A</v>
      </c>
      <c r="BF304" s="30" t="str">
        <f>_xlfn.XLOOKUP(A304,Reworked!A:A,Reworked!I:I)</f>
        <v>Unqualified with findings</v>
      </c>
      <c r="BH304" s="30">
        <v>1</v>
      </c>
      <c r="BI304" s="30">
        <v>2</v>
      </c>
    </row>
    <row r="305" spans="1:61" ht="26.25" hidden="1" customHeight="1" x14ac:dyDescent="0.25">
      <c r="A305" s="76">
        <v>1317</v>
      </c>
      <c r="B305" s="77" t="s">
        <v>293</v>
      </c>
      <c r="C305" s="46" t="s">
        <v>124</v>
      </c>
      <c r="D305" s="46" t="s">
        <v>65</v>
      </c>
      <c r="E305" s="46" t="s">
        <v>820</v>
      </c>
      <c r="F305" s="46" t="s">
        <v>1</v>
      </c>
      <c r="G305" s="46" t="s">
        <v>843</v>
      </c>
      <c r="H305" s="77" t="s">
        <v>833</v>
      </c>
      <c r="I305" s="77" t="s">
        <v>827</v>
      </c>
      <c r="J305" s="42" t="s">
        <v>66</v>
      </c>
      <c r="K305" s="46" t="s">
        <v>1</v>
      </c>
      <c r="L305" s="51" t="s">
        <v>68</v>
      </c>
      <c r="M305" s="42" t="s">
        <v>66</v>
      </c>
      <c r="N305" s="46" t="s">
        <v>1</v>
      </c>
      <c r="O305" s="51" t="s">
        <v>68</v>
      </c>
      <c r="P305" s="46" t="s">
        <v>1</v>
      </c>
      <c r="Q305" s="46" t="s">
        <v>1</v>
      </c>
      <c r="R305" s="46" t="s">
        <v>1</v>
      </c>
      <c r="S305" s="46" t="s">
        <v>1</v>
      </c>
      <c r="T305" s="46" t="s">
        <v>1</v>
      </c>
      <c r="U305" s="46" t="s">
        <v>1</v>
      </c>
      <c r="V305" s="46" t="s">
        <v>1</v>
      </c>
      <c r="W305" s="46" t="s">
        <v>1</v>
      </c>
      <c r="X305" s="46" t="s">
        <v>1</v>
      </c>
      <c r="Y305" s="46" t="s">
        <v>1</v>
      </c>
      <c r="Z305" s="46" t="s">
        <v>1</v>
      </c>
      <c r="AA305" s="46" t="s">
        <v>1</v>
      </c>
      <c r="AB305" s="46" t="s">
        <v>1</v>
      </c>
      <c r="AC305" s="46" t="s">
        <v>1</v>
      </c>
      <c r="AD305" s="46" t="s">
        <v>1</v>
      </c>
      <c r="AE305" s="51" t="s">
        <v>68</v>
      </c>
      <c r="AF305" s="46" t="s">
        <v>1</v>
      </c>
      <c r="AG305" s="46" t="s">
        <v>1</v>
      </c>
      <c r="AH305" s="46" t="s">
        <v>1</v>
      </c>
      <c r="AI305" s="46" t="s">
        <v>1</v>
      </c>
      <c r="AJ305" s="46" t="s">
        <v>1</v>
      </c>
      <c r="AK305" s="46" t="s">
        <v>1</v>
      </c>
      <c r="AL305" s="46" t="s">
        <v>1</v>
      </c>
      <c r="AM305" s="46" t="s">
        <v>1</v>
      </c>
      <c r="AN305" s="46" t="s">
        <v>1</v>
      </c>
      <c r="AO305" s="46" t="s">
        <v>1</v>
      </c>
      <c r="AP305" s="46" t="s">
        <v>1</v>
      </c>
      <c r="AQ305" s="46" t="s">
        <v>1</v>
      </c>
      <c r="AR305" s="46" t="s">
        <v>1</v>
      </c>
      <c r="AS305" s="46" t="s">
        <v>1</v>
      </c>
      <c r="AT305" s="46" t="s">
        <v>1</v>
      </c>
      <c r="AU305" s="46" t="s">
        <v>1</v>
      </c>
      <c r="AV305" s="46" t="s">
        <v>1</v>
      </c>
      <c r="AW305" s="45" t="s">
        <v>71</v>
      </c>
      <c r="AX305" s="42">
        <v>2</v>
      </c>
      <c r="AY305" s="42">
        <v>2</v>
      </c>
      <c r="AZ305" s="48">
        <v>0</v>
      </c>
      <c r="BA305" s="48">
        <v>0</v>
      </c>
      <c r="BB305" s="50">
        <v>0.02</v>
      </c>
      <c r="BD305" s="30" t="e">
        <f>_xlfn.XLOOKUP(A305,'Non AGSA'!B:B,'Non AGSA'!B:B)</f>
        <v>#N/A</v>
      </c>
      <c r="BE305" s="30" t="e">
        <f>_xlfn.XLOOKUP(A305,'Dormant auditee list'!C:C,'Dormant auditee list'!C:C)</f>
        <v>#N/A</v>
      </c>
      <c r="BF305" s="30" t="str">
        <f>_xlfn.XLOOKUP(A305,Reworked!A:A,Reworked!I:I)</f>
        <v>Unqualified with findings</v>
      </c>
      <c r="BH305" s="30">
        <v>1</v>
      </c>
      <c r="BI305" s="30">
        <v>2</v>
      </c>
    </row>
    <row r="306" spans="1:61" ht="26.25" hidden="1" customHeight="1" x14ac:dyDescent="0.25">
      <c r="A306" s="76">
        <v>260</v>
      </c>
      <c r="B306" s="77" t="s">
        <v>171</v>
      </c>
      <c r="C306" s="46" t="s">
        <v>124</v>
      </c>
      <c r="D306" s="46" t="s">
        <v>835</v>
      </c>
      <c r="E306" s="46" t="s">
        <v>820</v>
      </c>
      <c r="F306" s="46" t="s">
        <v>1</v>
      </c>
      <c r="G306" s="46" t="s">
        <v>103</v>
      </c>
      <c r="H306" s="77" t="s">
        <v>836</v>
      </c>
      <c r="I306" s="77" t="s">
        <v>827</v>
      </c>
      <c r="J306" s="45" t="s">
        <v>57</v>
      </c>
      <c r="K306" s="46" t="s">
        <v>1</v>
      </c>
      <c r="L306" s="40" t="s">
        <v>62</v>
      </c>
      <c r="M306" s="42" t="s">
        <v>66</v>
      </c>
      <c r="N306" s="46" t="s">
        <v>1</v>
      </c>
      <c r="O306" s="47" t="s">
        <v>67</v>
      </c>
      <c r="P306" s="46" t="s">
        <v>1</v>
      </c>
      <c r="Q306" s="46" t="s">
        <v>1</v>
      </c>
      <c r="R306" s="46" t="s">
        <v>1</v>
      </c>
      <c r="S306" s="46" t="s">
        <v>1</v>
      </c>
      <c r="T306" s="46" t="s">
        <v>1</v>
      </c>
      <c r="U306" s="46" t="s">
        <v>1</v>
      </c>
      <c r="V306" s="46" t="s">
        <v>1</v>
      </c>
      <c r="W306" s="46" t="s">
        <v>1</v>
      </c>
      <c r="X306" s="46" t="s">
        <v>1</v>
      </c>
      <c r="Y306" s="46" t="s">
        <v>1</v>
      </c>
      <c r="Z306" s="46" t="s">
        <v>1</v>
      </c>
      <c r="AA306" s="46" t="s">
        <v>1</v>
      </c>
      <c r="AB306" s="46" t="s">
        <v>1</v>
      </c>
      <c r="AC306" s="46" t="s">
        <v>1</v>
      </c>
      <c r="AD306" s="46" t="s">
        <v>1</v>
      </c>
      <c r="AE306" s="46" t="s">
        <v>1</v>
      </c>
      <c r="AF306" s="46" t="s">
        <v>1</v>
      </c>
      <c r="AG306" s="40" t="s">
        <v>62</v>
      </c>
      <c r="AH306" s="46" t="s">
        <v>1</v>
      </c>
      <c r="AI306" s="46" t="s">
        <v>1</v>
      </c>
      <c r="AJ306" s="46" t="s">
        <v>1</v>
      </c>
      <c r="AK306" s="46" t="s">
        <v>1</v>
      </c>
      <c r="AL306" s="46" t="s">
        <v>1</v>
      </c>
      <c r="AM306" s="46" t="s">
        <v>1</v>
      </c>
      <c r="AN306" s="46" t="s">
        <v>1</v>
      </c>
      <c r="AO306" s="46" t="s">
        <v>1</v>
      </c>
      <c r="AP306" s="46" t="s">
        <v>1</v>
      </c>
      <c r="AQ306" s="46" t="s">
        <v>1</v>
      </c>
      <c r="AR306" s="46" t="s">
        <v>1</v>
      </c>
      <c r="AS306" s="46" t="s">
        <v>1</v>
      </c>
      <c r="AT306" s="46" t="s">
        <v>1</v>
      </c>
      <c r="AU306" s="40" t="s">
        <v>62</v>
      </c>
      <c r="AV306" s="40" t="s">
        <v>62</v>
      </c>
      <c r="AW306" s="45" t="s">
        <v>71</v>
      </c>
      <c r="AX306" s="45">
        <v>1</v>
      </c>
      <c r="AY306" s="54">
        <v>0</v>
      </c>
      <c r="AZ306" s="48">
        <v>0</v>
      </c>
      <c r="BA306" s="49">
        <v>0</v>
      </c>
      <c r="BB306" s="53">
        <v>0</v>
      </c>
      <c r="BD306" s="30" t="e">
        <f>_xlfn.XLOOKUP(A306,'Non AGSA'!B:B,'Non AGSA'!B:B)</f>
        <v>#N/A</v>
      </c>
      <c r="BE306" s="30" t="e">
        <f>_xlfn.XLOOKUP(A306,'Dormant auditee list'!C:C,'Dormant auditee list'!C:C)</f>
        <v>#N/A</v>
      </c>
      <c r="BF306" s="30" t="str">
        <f>_xlfn.XLOOKUP(A306,Reworked!A:A,Reworked!I:I)</f>
        <v>Unqualified with no findings</v>
      </c>
      <c r="BH306" s="30">
        <v>1</v>
      </c>
      <c r="BI306" s="30">
        <v>1</v>
      </c>
    </row>
    <row r="307" spans="1:61" ht="27" hidden="1" customHeight="1" x14ac:dyDescent="0.25">
      <c r="A307" s="76">
        <v>1402</v>
      </c>
      <c r="B307" s="77" t="s">
        <v>294</v>
      </c>
      <c r="C307" s="46" t="s">
        <v>124</v>
      </c>
      <c r="D307" s="46" t="s">
        <v>835</v>
      </c>
      <c r="E307" s="46" t="s">
        <v>820</v>
      </c>
      <c r="F307" s="46" t="s">
        <v>1</v>
      </c>
      <c r="G307" s="46" t="s">
        <v>103</v>
      </c>
      <c r="H307" s="77" t="s">
        <v>836</v>
      </c>
      <c r="I307" s="77" t="s">
        <v>827</v>
      </c>
      <c r="J307" s="42" t="s">
        <v>66</v>
      </c>
      <c r="K307" s="46" t="s">
        <v>1</v>
      </c>
      <c r="L307" s="47" t="s">
        <v>67</v>
      </c>
      <c r="M307" s="45" t="s">
        <v>57</v>
      </c>
      <c r="N307" s="46" t="s">
        <v>1</v>
      </c>
      <c r="O307" s="46" t="s">
        <v>1</v>
      </c>
      <c r="P307" s="46" t="s">
        <v>1</v>
      </c>
      <c r="Q307" s="46" t="s">
        <v>1</v>
      </c>
      <c r="R307" s="46" t="s">
        <v>1</v>
      </c>
      <c r="S307" s="46" t="s">
        <v>1</v>
      </c>
      <c r="T307" s="46" t="s">
        <v>1</v>
      </c>
      <c r="U307" s="46" t="s">
        <v>1</v>
      </c>
      <c r="V307" s="46" t="s">
        <v>1</v>
      </c>
      <c r="W307" s="46" t="s">
        <v>1</v>
      </c>
      <c r="X307" s="46" t="s">
        <v>1</v>
      </c>
      <c r="Y307" s="46" t="s">
        <v>1</v>
      </c>
      <c r="Z307" s="46" t="s">
        <v>1</v>
      </c>
      <c r="AA307" s="46" t="s">
        <v>1</v>
      </c>
      <c r="AB307" s="46" t="s">
        <v>1</v>
      </c>
      <c r="AC307" s="46" t="s">
        <v>1</v>
      </c>
      <c r="AD307" s="46" t="s">
        <v>1</v>
      </c>
      <c r="AE307" s="47" t="s">
        <v>67</v>
      </c>
      <c r="AF307" s="46" t="s">
        <v>1</v>
      </c>
      <c r="AG307" s="46" t="s">
        <v>1</v>
      </c>
      <c r="AH307" s="46" t="s">
        <v>1</v>
      </c>
      <c r="AI307" s="46" t="s">
        <v>1</v>
      </c>
      <c r="AJ307" s="46" t="s">
        <v>1</v>
      </c>
      <c r="AK307" s="46" t="s">
        <v>1</v>
      </c>
      <c r="AL307" s="46" t="s">
        <v>1</v>
      </c>
      <c r="AM307" s="46" t="s">
        <v>1</v>
      </c>
      <c r="AN307" s="46" t="s">
        <v>1</v>
      </c>
      <c r="AO307" s="46" t="s">
        <v>1</v>
      </c>
      <c r="AP307" s="46" t="s">
        <v>1</v>
      </c>
      <c r="AQ307" s="46" t="s">
        <v>1</v>
      </c>
      <c r="AR307" s="46" t="s">
        <v>1</v>
      </c>
      <c r="AS307" s="46" t="s">
        <v>1</v>
      </c>
      <c r="AT307" s="46" t="s">
        <v>1</v>
      </c>
      <c r="AU307" s="40" t="s">
        <v>62</v>
      </c>
      <c r="AV307" s="47" t="s">
        <v>67</v>
      </c>
      <c r="AW307" s="45" t="s">
        <v>71</v>
      </c>
      <c r="AX307" s="45">
        <v>1</v>
      </c>
      <c r="AY307" s="45">
        <v>1</v>
      </c>
      <c r="AZ307" s="48">
        <v>0</v>
      </c>
      <c r="BA307" s="48">
        <v>0</v>
      </c>
      <c r="BB307" s="55">
        <v>0</v>
      </c>
      <c r="BD307" s="30" t="e">
        <f>_xlfn.XLOOKUP(A307,'Non AGSA'!B:B,'Non AGSA'!B:B)</f>
        <v>#N/A</v>
      </c>
      <c r="BE307" s="30" t="e">
        <f>_xlfn.XLOOKUP(A307,'Dormant auditee list'!C:C,'Dormant auditee list'!C:C)</f>
        <v>#N/A</v>
      </c>
      <c r="BF307" s="30" t="str">
        <f>_xlfn.XLOOKUP(A307,Reworked!A:A,Reworked!I:I)</f>
        <v>Unqualified with findings</v>
      </c>
      <c r="BH307" s="30">
        <v>1</v>
      </c>
      <c r="BI307" s="30">
        <v>2</v>
      </c>
    </row>
    <row r="308" spans="1:61" ht="34.5" hidden="1" customHeight="1" x14ac:dyDescent="0.25">
      <c r="A308" s="76">
        <v>266</v>
      </c>
      <c r="B308" s="77" t="s">
        <v>295</v>
      </c>
      <c r="C308" s="46" t="s">
        <v>124</v>
      </c>
      <c r="D308" s="46" t="s">
        <v>829</v>
      </c>
      <c r="E308" s="46" t="s">
        <v>820</v>
      </c>
      <c r="F308" s="46" t="s">
        <v>1</v>
      </c>
      <c r="G308" s="46" t="s">
        <v>58</v>
      </c>
      <c r="H308" s="77" t="s">
        <v>831</v>
      </c>
      <c r="I308" s="77" t="s">
        <v>827</v>
      </c>
      <c r="J308" s="42" t="s">
        <v>66</v>
      </c>
      <c r="K308" s="46" t="s">
        <v>1</v>
      </c>
      <c r="L308" s="51" t="s">
        <v>68</v>
      </c>
      <c r="M308" s="56" t="s">
        <v>142</v>
      </c>
      <c r="N308" s="46" t="s">
        <v>1</v>
      </c>
      <c r="O308" s="51" t="s">
        <v>68</v>
      </c>
      <c r="P308" s="46" t="s">
        <v>1</v>
      </c>
      <c r="Q308" s="46" t="s">
        <v>1</v>
      </c>
      <c r="R308" s="46" t="s">
        <v>1</v>
      </c>
      <c r="S308" s="46" t="s">
        <v>1</v>
      </c>
      <c r="T308" s="47" t="s">
        <v>67</v>
      </c>
      <c r="U308" s="46" t="s">
        <v>1</v>
      </c>
      <c r="V308" s="46" t="s">
        <v>1</v>
      </c>
      <c r="W308" s="46" t="s">
        <v>1</v>
      </c>
      <c r="X308" s="46" t="s">
        <v>1</v>
      </c>
      <c r="Y308" s="46" t="s">
        <v>1</v>
      </c>
      <c r="Z308" s="46" t="s">
        <v>1</v>
      </c>
      <c r="AA308" s="46" t="s">
        <v>1</v>
      </c>
      <c r="AB308" s="46" t="s">
        <v>1</v>
      </c>
      <c r="AC308" s="46" t="s">
        <v>1</v>
      </c>
      <c r="AD308" s="46" t="s">
        <v>1</v>
      </c>
      <c r="AE308" s="51" t="s">
        <v>68</v>
      </c>
      <c r="AF308" s="46" t="s">
        <v>1</v>
      </c>
      <c r="AG308" s="46" t="s">
        <v>1</v>
      </c>
      <c r="AH308" s="40" t="s">
        <v>62</v>
      </c>
      <c r="AI308" s="46" t="s">
        <v>1</v>
      </c>
      <c r="AJ308" s="46" t="s">
        <v>1</v>
      </c>
      <c r="AK308" s="46" t="s">
        <v>1</v>
      </c>
      <c r="AL308" s="46" t="s">
        <v>1</v>
      </c>
      <c r="AM308" s="46" t="s">
        <v>1</v>
      </c>
      <c r="AN308" s="46" t="s">
        <v>1</v>
      </c>
      <c r="AO308" s="46" t="s">
        <v>1</v>
      </c>
      <c r="AP308" s="40" t="s">
        <v>62</v>
      </c>
      <c r="AQ308" s="46" t="s">
        <v>1</v>
      </c>
      <c r="AR308" s="46" t="s">
        <v>1</v>
      </c>
      <c r="AS308" s="46" t="s">
        <v>1</v>
      </c>
      <c r="AT308" s="46" t="s">
        <v>1</v>
      </c>
      <c r="AU308" s="40" t="s">
        <v>62</v>
      </c>
      <c r="AV308" s="51" t="s">
        <v>68</v>
      </c>
      <c r="AW308" s="45" t="s">
        <v>71</v>
      </c>
      <c r="AX308" s="45">
        <v>1</v>
      </c>
      <c r="AY308" s="45">
        <v>1</v>
      </c>
      <c r="AZ308" s="48">
        <v>0</v>
      </c>
      <c r="BA308" s="49">
        <v>0</v>
      </c>
      <c r="BB308" s="53">
        <v>1E-3</v>
      </c>
      <c r="BD308" s="30" t="e">
        <f>_xlfn.XLOOKUP(A308,'Non AGSA'!B:B,'Non AGSA'!B:B)</f>
        <v>#N/A</v>
      </c>
      <c r="BE308" s="30" t="e">
        <f>_xlfn.XLOOKUP(A308,'Dormant auditee list'!C:C,'Dormant auditee list'!C:C)</f>
        <v>#N/A</v>
      </c>
      <c r="BF308" s="30" t="str">
        <f>_xlfn.XLOOKUP(A308,Reworked!A:A,Reworked!I:I)</f>
        <v>Unqualified with findings</v>
      </c>
      <c r="BH308" s="30">
        <v>1</v>
      </c>
      <c r="BI308" s="30">
        <v>2</v>
      </c>
    </row>
    <row r="309" spans="1:61" ht="34.5" hidden="1" customHeight="1" x14ac:dyDescent="0.25">
      <c r="A309" s="76">
        <v>269</v>
      </c>
      <c r="B309" s="77" t="s">
        <v>296</v>
      </c>
      <c r="C309" s="46" t="s">
        <v>124</v>
      </c>
      <c r="D309" s="46" t="s">
        <v>837</v>
      </c>
      <c r="E309" s="46" t="s">
        <v>820</v>
      </c>
      <c r="F309" s="46" t="s">
        <v>1</v>
      </c>
      <c r="G309" s="46" t="s">
        <v>860</v>
      </c>
      <c r="H309" s="77" t="s">
        <v>831</v>
      </c>
      <c r="I309" s="77" t="s">
        <v>827</v>
      </c>
      <c r="J309" s="42" t="s">
        <v>66</v>
      </c>
      <c r="K309" s="46" t="s">
        <v>1</v>
      </c>
      <c r="L309" s="47" t="s">
        <v>67</v>
      </c>
      <c r="M309" s="45" t="s">
        <v>57</v>
      </c>
      <c r="N309" s="46" t="s">
        <v>1</v>
      </c>
      <c r="O309" s="46" t="s">
        <v>1</v>
      </c>
      <c r="P309" s="46" t="s">
        <v>1</v>
      </c>
      <c r="Q309" s="46" t="s">
        <v>1</v>
      </c>
      <c r="R309" s="46" t="s">
        <v>1</v>
      </c>
      <c r="S309" s="46" t="s">
        <v>1</v>
      </c>
      <c r="T309" s="46" t="s">
        <v>1</v>
      </c>
      <c r="U309" s="46" t="s">
        <v>1</v>
      </c>
      <c r="V309" s="46" t="s">
        <v>1</v>
      </c>
      <c r="W309" s="46" t="s">
        <v>1</v>
      </c>
      <c r="X309" s="46" t="s">
        <v>1</v>
      </c>
      <c r="Y309" s="46" t="s">
        <v>1</v>
      </c>
      <c r="Z309" s="46" t="s">
        <v>1</v>
      </c>
      <c r="AA309" s="46" t="s">
        <v>1</v>
      </c>
      <c r="AB309" s="46" t="s">
        <v>1</v>
      </c>
      <c r="AC309" s="46" t="s">
        <v>1</v>
      </c>
      <c r="AD309" s="46" t="s">
        <v>1</v>
      </c>
      <c r="AE309" s="47" t="s">
        <v>67</v>
      </c>
      <c r="AF309" s="46" t="s">
        <v>1</v>
      </c>
      <c r="AG309" s="46" t="s">
        <v>1</v>
      </c>
      <c r="AH309" s="46" t="s">
        <v>1</v>
      </c>
      <c r="AI309" s="46" t="s">
        <v>1</v>
      </c>
      <c r="AJ309" s="46" t="s">
        <v>1</v>
      </c>
      <c r="AK309" s="46" t="s">
        <v>1</v>
      </c>
      <c r="AL309" s="46" t="s">
        <v>1</v>
      </c>
      <c r="AM309" s="46" t="s">
        <v>1</v>
      </c>
      <c r="AN309" s="46" t="s">
        <v>1</v>
      </c>
      <c r="AO309" s="47" t="s">
        <v>67</v>
      </c>
      <c r="AP309" s="46" t="s">
        <v>1</v>
      </c>
      <c r="AQ309" s="46" t="s">
        <v>1</v>
      </c>
      <c r="AR309" s="46" t="s">
        <v>1</v>
      </c>
      <c r="AS309" s="46" t="s">
        <v>1</v>
      </c>
      <c r="AT309" s="46" t="s">
        <v>1</v>
      </c>
      <c r="AU309" s="46" t="s">
        <v>1</v>
      </c>
      <c r="AV309" s="46" t="s">
        <v>1</v>
      </c>
      <c r="AW309" s="45" t="s">
        <v>71</v>
      </c>
      <c r="AX309" s="45">
        <v>1</v>
      </c>
      <c r="AY309" s="54">
        <v>0</v>
      </c>
      <c r="AZ309" s="48">
        <v>0</v>
      </c>
      <c r="BA309" s="48">
        <v>0</v>
      </c>
      <c r="BB309" s="53">
        <v>0.05</v>
      </c>
      <c r="BD309" s="30" t="e">
        <f>_xlfn.XLOOKUP(A309,'Non AGSA'!B:B,'Non AGSA'!B:B)</f>
        <v>#N/A</v>
      </c>
      <c r="BE309" s="30" t="e">
        <f>_xlfn.XLOOKUP(A309,'Dormant auditee list'!C:C,'Dormant auditee list'!C:C)</f>
        <v>#N/A</v>
      </c>
      <c r="BF309" s="30" t="str">
        <f>_xlfn.XLOOKUP(A309,Reworked!A:A,Reworked!I:I)</f>
        <v>Unqualified with findings</v>
      </c>
      <c r="BH309" s="30">
        <v>1</v>
      </c>
      <c r="BI309" s="30">
        <v>2</v>
      </c>
    </row>
    <row r="310" spans="1:61" ht="26.25" hidden="1" customHeight="1" x14ac:dyDescent="0.25">
      <c r="A310" s="76">
        <v>270</v>
      </c>
      <c r="B310" s="77" t="s">
        <v>297</v>
      </c>
      <c r="C310" s="46" t="s">
        <v>124</v>
      </c>
      <c r="D310" s="46" t="s">
        <v>837</v>
      </c>
      <c r="E310" s="46" t="s">
        <v>820</v>
      </c>
      <c r="F310" s="46" t="s">
        <v>1</v>
      </c>
      <c r="G310" s="46" t="s">
        <v>116</v>
      </c>
      <c r="H310" s="77" t="s">
        <v>833</v>
      </c>
      <c r="I310" s="77" t="s">
        <v>827</v>
      </c>
      <c r="J310" s="42" t="s">
        <v>66</v>
      </c>
      <c r="K310" s="51" t="s">
        <v>68</v>
      </c>
      <c r="L310" s="51" t="s">
        <v>68</v>
      </c>
      <c r="M310" s="42" t="s">
        <v>66</v>
      </c>
      <c r="N310" s="47" t="s">
        <v>67</v>
      </c>
      <c r="O310" s="47" t="s">
        <v>67</v>
      </c>
      <c r="P310" s="46" t="s">
        <v>1</v>
      </c>
      <c r="Q310" s="46" t="s">
        <v>1</v>
      </c>
      <c r="R310" s="46" t="s">
        <v>1</v>
      </c>
      <c r="S310" s="46" t="s">
        <v>1</v>
      </c>
      <c r="T310" s="46" t="s">
        <v>1</v>
      </c>
      <c r="U310" s="46" t="s">
        <v>1</v>
      </c>
      <c r="V310" s="46" t="s">
        <v>1</v>
      </c>
      <c r="W310" s="46" t="s">
        <v>1</v>
      </c>
      <c r="X310" s="46" t="s">
        <v>1</v>
      </c>
      <c r="Y310" s="46" t="s">
        <v>1</v>
      </c>
      <c r="Z310" s="47" t="s">
        <v>67</v>
      </c>
      <c r="AA310" s="51" t="s">
        <v>68</v>
      </c>
      <c r="AB310" s="46" t="s">
        <v>1</v>
      </c>
      <c r="AC310" s="46" t="s">
        <v>1</v>
      </c>
      <c r="AD310" s="46" t="s">
        <v>1</v>
      </c>
      <c r="AE310" s="51" t="s">
        <v>68</v>
      </c>
      <c r="AF310" s="51" t="s">
        <v>68</v>
      </c>
      <c r="AG310" s="40" t="s">
        <v>62</v>
      </c>
      <c r="AH310" s="47" t="s">
        <v>67</v>
      </c>
      <c r="AI310" s="46" t="s">
        <v>1</v>
      </c>
      <c r="AJ310" s="46" t="s">
        <v>1</v>
      </c>
      <c r="AK310" s="46" t="s">
        <v>1</v>
      </c>
      <c r="AL310" s="51" t="s">
        <v>68</v>
      </c>
      <c r="AM310" s="46" t="s">
        <v>1</v>
      </c>
      <c r="AN310" s="46" t="s">
        <v>1</v>
      </c>
      <c r="AO310" s="46" t="s">
        <v>1</v>
      </c>
      <c r="AP310" s="46" t="s">
        <v>1</v>
      </c>
      <c r="AQ310" s="46" t="s">
        <v>1</v>
      </c>
      <c r="AR310" s="46" t="s">
        <v>1</v>
      </c>
      <c r="AS310" s="46" t="s">
        <v>1</v>
      </c>
      <c r="AT310" s="46" t="s">
        <v>1</v>
      </c>
      <c r="AU310" s="51" t="s">
        <v>68</v>
      </c>
      <c r="AV310" s="51" t="s">
        <v>68</v>
      </c>
      <c r="AW310" s="47" t="s">
        <v>63</v>
      </c>
      <c r="AX310" s="42">
        <v>2</v>
      </c>
      <c r="AY310" s="45">
        <v>1</v>
      </c>
      <c r="AZ310" s="48">
        <v>0</v>
      </c>
      <c r="BA310" s="52">
        <v>1.8</v>
      </c>
      <c r="BB310" s="50">
        <v>0.79</v>
      </c>
      <c r="BD310" s="30" t="e">
        <f>_xlfn.XLOOKUP(A310,'Non AGSA'!B:B,'Non AGSA'!B:B)</f>
        <v>#N/A</v>
      </c>
      <c r="BE310" s="30" t="e">
        <f>_xlfn.XLOOKUP(A310,'Dormant auditee list'!C:C,'Dormant auditee list'!C:C)</f>
        <v>#N/A</v>
      </c>
      <c r="BF310" s="30" t="str">
        <f>_xlfn.XLOOKUP(A310,Reworked!A:A,Reworked!I:I)</f>
        <v>Unqualified with findings</v>
      </c>
      <c r="BH310" s="30">
        <v>1</v>
      </c>
      <c r="BI310" s="30">
        <v>2</v>
      </c>
    </row>
    <row r="311" spans="1:61" ht="26.25" hidden="1" customHeight="1" x14ac:dyDescent="0.25">
      <c r="A311" s="76">
        <v>1067</v>
      </c>
      <c r="B311" s="77" t="s">
        <v>172</v>
      </c>
      <c r="C311" s="46" t="s">
        <v>124</v>
      </c>
      <c r="D311" s="46" t="s">
        <v>829</v>
      </c>
      <c r="E311" s="46" t="s">
        <v>820</v>
      </c>
      <c r="F311" s="46" t="s">
        <v>1</v>
      </c>
      <c r="G311" s="46" t="s">
        <v>851</v>
      </c>
      <c r="H311" s="77" t="s">
        <v>833</v>
      </c>
      <c r="I311" s="77" t="s">
        <v>827</v>
      </c>
      <c r="J311" s="45" t="s">
        <v>57</v>
      </c>
      <c r="K311" s="46" t="s">
        <v>1</v>
      </c>
      <c r="L311" s="46" t="s">
        <v>1</v>
      </c>
      <c r="M311" s="45" t="s">
        <v>57</v>
      </c>
      <c r="N311" s="46" t="s">
        <v>1</v>
      </c>
      <c r="O311" s="40" t="s">
        <v>62</v>
      </c>
      <c r="P311" s="46" t="s">
        <v>1</v>
      </c>
      <c r="Q311" s="46" t="s">
        <v>1</v>
      </c>
      <c r="R311" s="46" t="s">
        <v>1</v>
      </c>
      <c r="S311" s="46" t="s">
        <v>1</v>
      </c>
      <c r="T311" s="46" t="s">
        <v>1</v>
      </c>
      <c r="U311" s="46" t="s">
        <v>1</v>
      </c>
      <c r="V311" s="46" t="s">
        <v>1</v>
      </c>
      <c r="W311" s="46" t="s">
        <v>1</v>
      </c>
      <c r="X311" s="46" t="s">
        <v>1</v>
      </c>
      <c r="Y311" s="46" t="s">
        <v>1</v>
      </c>
      <c r="Z311" s="46" t="s">
        <v>1</v>
      </c>
      <c r="AA311" s="46" t="s">
        <v>1</v>
      </c>
      <c r="AB311" s="46" t="s">
        <v>1</v>
      </c>
      <c r="AC311" s="46" t="s">
        <v>1</v>
      </c>
      <c r="AD311" s="46" t="s">
        <v>1</v>
      </c>
      <c r="AE311" s="46" t="s">
        <v>1</v>
      </c>
      <c r="AF311" s="46" t="s">
        <v>1</v>
      </c>
      <c r="AG311" s="46" t="s">
        <v>1</v>
      </c>
      <c r="AH311" s="46" t="s">
        <v>1</v>
      </c>
      <c r="AI311" s="46" t="s">
        <v>1</v>
      </c>
      <c r="AJ311" s="46" t="s">
        <v>1</v>
      </c>
      <c r="AK311" s="46" t="s">
        <v>1</v>
      </c>
      <c r="AL311" s="46" t="s">
        <v>1</v>
      </c>
      <c r="AM311" s="46" t="s">
        <v>1</v>
      </c>
      <c r="AN311" s="46" t="s">
        <v>1</v>
      </c>
      <c r="AO311" s="46" t="s">
        <v>1</v>
      </c>
      <c r="AP311" s="46" t="s">
        <v>1</v>
      </c>
      <c r="AQ311" s="46" t="s">
        <v>1</v>
      </c>
      <c r="AR311" s="46" t="s">
        <v>1</v>
      </c>
      <c r="AS311" s="46" t="s">
        <v>1</v>
      </c>
      <c r="AT311" s="46" t="s">
        <v>1</v>
      </c>
      <c r="AU311" s="51" t="s">
        <v>68</v>
      </c>
      <c r="AV311" s="40" t="s">
        <v>62</v>
      </c>
      <c r="AW311" s="47" t="s">
        <v>63</v>
      </c>
      <c r="AX311" s="45">
        <v>1</v>
      </c>
      <c r="AY311" s="45">
        <v>1</v>
      </c>
      <c r="AZ311" s="48">
        <v>0</v>
      </c>
      <c r="BA311" s="52">
        <v>2.1</v>
      </c>
      <c r="BB311" s="55">
        <v>0</v>
      </c>
      <c r="BD311" s="30" t="e">
        <f>_xlfn.XLOOKUP(A311,'Non AGSA'!B:B,'Non AGSA'!B:B)</f>
        <v>#N/A</v>
      </c>
      <c r="BE311" s="30" t="e">
        <f>_xlfn.XLOOKUP(A311,'Dormant auditee list'!C:C,'Dormant auditee list'!C:C)</f>
        <v>#N/A</v>
      </c>
      <c r="BF311" s="30" t="str">
        <f>_xlfn.XLOOKUP(A311,Reworked!A:A,Reworked!I:I)</f>
        <v>Unqualified with no findings</v>
      </c>
      <c r="BH311" s="30">
        <v>1</v>
      </c>
      <c r="BI311" s="30">
        <v>1</v>
      </c>
    </row>
    <row r="312" spans="1:61" ht="34.5" hidden="1" customHeight="1" x14ac:dyDescent="0.25">
      <c r="A312" s="76">
        <v>272</v>
      </c>
      <c r="B312" s="77" t="s">
        <v>298</v>
      </c>
      <c r="C312" s="46" t="s">
        <v>124</v>
      </c>
      <c r="D312" s="46" t="s">
        <v>844</v>
      </c>
      <c r="E312" s="46" t="s">
        <v>820</v>
      </c>
      <c r="F312" s="46" t="s">
        <v>1</v>
      </c>
      <c r="G312" s="46" t="s">
        <v>853</v>
      </c>
      <c r="H312" s="77" t="s">
        <v>831</v>
      </c>
      <c r="I312" s="77" t="s">
        <v>827</v>
      </c>
      <c r="J312" s="42" t="s">
        <v>66</v>
      </c>
      <c r="K312" s="51" t="s">
        <v>68</v>
      </c>
      <c r="L312" s="47" t="s">
        <v>67</v>
      </c>
      <c r="M312" s="42" t="s">
        <v>66</v>
      </c>
      <c r="N312" s="47" t="s">
        <v>67</v>
      </c>
      <c r="O312" s="46" t="s">
        <v>1</v>
      </c>
      <c r="P312" s="46" t="s">
        <v>1</v>
      </c>
      <c r="Q312" s="46" t="s">
        <v>1</v>
      </c>
      <c r="R312" s="46" t="s">
        <v>1</v>
      </c>
      <c r="S312" s="46" t="s">
        <v>1</v>
      </c>
      <c r="T312" s="46" t="s">
        <v>1</v>
      </c>
      <c r="U312" s="46" t="s">
        <v>1</v>
      </c>
      <c r="V312" s="46" t="s">
        <v>1</v>
      </c>
      <c r="W312" s="46" t="s">
        <v>1</v>
      </c>
      <c r="X312" s="46" t="s">
        <v>1</v>
      </c>
      <c r="Y312" s="46" t="s">
        <v>1</v>
      </c>
      <c r="Z312" s="51" t="s">
        <v>68</v>
      </c>
      <c r="AA312" s="51" t="s">
        <v>68</v>
      </c>
      <c r="AB312" s="46" t="s">
        <v>1</v>
      </c>
      <c r="AC312" s="46" t="s">
        <v>1</v>
      </c>
      <c r="AD312" s="46" t="s">
        <v>1</v>
      </c>
      <c r="AE312" s="46" t="s">
        <v>1</v>
      </c>
      <c r="AF312" s="46" t="s">
        <v>1</v>
      </c>
      <c r="AG312" s="46" t="s">
        <v>1</v>
      </c>
      <c r="AH312" s="47" t="s">
        <v>67</v>
      </c>
      <c r="AI312" s="46" t="s">
        <v>1</v>
      </c>
      <c r="AJ312" s="46" t="s">
        <v>1</v>
      </c>
      <c r="AK312" s="46" t="s">
        <v>1</v>
      </c>
      <c r="AL312" s="46" t="s">
        <v>1</v>
      </c>
      <c r="AM312" s="46" t="s">
        <v>1</v>
      </c>
      <c r="AN312" s="46" t="s">
        <v>1</v>
      </c>
      <c r="AO312" s="46" t="s">
        <v>1</v>
      </c>
      <c r="AP312" s="46" t="s">
        <v>1</v>
      </c>
      <c r="AQ312" s="46" t="s">
        <v>1</v>
      </c>
      <c r="AR312" s="46" t="s">
        <v>1</v>
      </c>
      <c r="AS312" s="46" t="s">
        <v>1</v>
      </c>
      <c r="AT312" s="46" t="s">
        <v>1</v>
      </c>
      <c r="AU312" s="51" t="s">
        <v>68</v>
      </c>
      <c r="AV312" s="46" t="s">
        <v>1</v>
      </c>
      <c r="AW312" s="45" t="s">
        <v>71</v>
      </c>
      <c r="AX312" s="45">
        <v>1</v>
      </c>
      <c r="AY312" s="54">
        <v>0</v>
      </c>
      <c r="AZ312" s="48">
        <v>0</v>
      </c>
      <c r="BA312" s="48">
        <v>0</v>
      </c>
      <c r="BB312" s="55">
        <v>0</v>
      </c>
      <c r="BD312" s="30" t="e">
        <f>_xlfn.XLOOKUP(A312,'Non AGSA'!B:B,'Non AGSA'!B:B)</f>
        <v>#N/A</v>
      </c>
      <c r="BE312" s="30" t="e">
        <f>_xlfn.XLOOKUP(A312,'Dormant auditee list'!C:C,'Dormant auditee list'!C:C)</f>
        <v>#N/A</v>
      </c>
      <c r="BF312" s="30" t="str">
        <f>_xlfn.XLOOKUP(A312,Reworked!A:A,Reworked!I:I)</f>
        <v>Unqualified with findings</v>
      </c>
      <c r="BH312" s="30">
        <v>1</v>
      </c>
      <c r="BI312" s="30">
        <v>2</v>
      </c>
    </row>
    <row r="313" spans="1:61" ht="27" hidden="1" customHeight="1" x14ac:dyDescent="0.25">
      <c r="A313" s="76">
        <v>1056</v>
      </c>
      <c r="B313" s="77" t="s">
        <v>400</v>
      </c>
      <c r="C313" s="46" t="s">
        <v>124</v>
      </c>
      <c r="D313" s="46" t="s">
        <v>824</v>
      </c>
      <c r="E313" s="46" t="s">
        <v>820</v>
      </c>
      <c r="F313" s="46" t="s">
        <v>1</v>
      </c>
      <c r="G313" s="46" t="s">
        <v>215</v>
      </c>
      <c r="H313" s="77" t="s">
        <v>833</v>
      </c>
      <c r="I313" s="77" t="s">
        <v>827</v>
      </c>
      <c r="J313" s="57" t="s">
        <v>352</v>
      </c>
      <c r="K313" s="51" t="s">
        <v>68</v>
      </c>
      <c r="L313" s="51" t="s">
        <v>68</v>
      </c>
      <c r="M313" s="56" t="s">
        <v>142</v>
      </c>
      <c r="N313" s="47" t="s">
        <v>67</v>
      </c>
      <c r="O313" s="51" t="s">
        <v>68</v>
      </c>
      <c r="P313" s="51" t="s">
        <v>68</v>
      </c>
      <c r="Q313" s="51" t="s">
        <v>68</v>
      </c>
      <c r="R313" s="51" t="s">
        <v>68</v>
      </c>
      <c r="S313" s="46" t="s">
        <v>1</v>
      </c>
      <c r="T313" s="47" t="s">
        <v>67</v>
      </c>
      <c r="U313" s="51" t="s">
        <v>68</v>
      </c>
      <c r="V313" s="51" t="s">
        <v>68</v>
      </c>
      <c r="W313" s="47" t="s">
        <v>67</v>
      </c>
      <c r="X313" s="47" t="s">
        <v>67</v>
      </c>
      <c r="Y313" s="46" t="s">
        <v>1</v>
      </c>
      <c r="Z313" s="40" t="s">
        <v>62</v>
      </c>
      <c r="AA313" s="51" t="s">
        <v>68</v>
      </c>
      <c r="AB313" s="46" t="s">
        <v>1</v>
      </c>
      <c r="AC313" s="46" t="s">
        <v>1</v>
      </c>
      <c r="AD313" s="40" t="s">
        <v>62</v>
      </c>
      <c r="AE313" s="47" t="s">
        <v>67</v>
      </c>
      <c r="AF313" s="51" t="s">
        <v>68</v>
      </c>
      <c r="AG313" s="51" t="s">
        <v>68</v>
      </c>
      <c r="AH313" s="47" t="s">
        <v>67</v>
      </c>
      <c r="AI313" s="46" t="s">
        <v>1</v>
      </c>
      <c r="AJ313" s="46" t="s">
        <v>1</v>
      </c>
      <c r="AK313" s="46" t="s">
        <v>1</v>
      </c>
      <c r="AL313" s="47" t="s">
        <v>67</v>
      </c>
      <c r="AM313" s="46" t="s">
        <v>1</v>
      </c>
      <c r="AN313" s="46" t="s">
        <v>1</v>
      </c>
      <c r="AO313" s="51" t="s">
        <v>68</v>
      </c>
      <c r="AP313" s="47" t="s">
        <v>67</v>
      </c>
      <c r="AQ313" s="46" t="s">
        <v>1</v>
      </c>
      <c r="AR313" s="51" t="s">
        <v>68</v>
      </c>
      <c r="AS313" s="46" t="s">
        <v>1</v>
      </c>
      <c r="AT313" s="46" t="s">
        <v>1</v>
      </c>
      <c r="AU313" s="51" t="s">
        <v>68</v>
      </c>
      <c r="AV313" s="47" t="s">
        <v>67</v>
      </c>
      <c r="AW313" s="51" t="s">
        <v>216</v>
      </c>
      <c r="AX313" s="42">
        <v>2</v>
      </c>
      <c r="AY313" s="42">
        <v>2</v>
      </c>
      <c r="AZ313" s="48">
        <v>0</v>
      </c>
      <c r="BA313" s="52">
        <v>444.1</v>
      </c>
      <c r="BB313" s="50">
        <v>0.02</v>
      </c>
      <c r="BD313" s="30" t="e">
        <f>_xlfn.XLOOKUP(A313,'Non AGSA'!B:B,'Non AGSA'!B:B)</f>
        <v>#N/A</v>
      </c>
      <c r="BE313" s="30" t="e">
        <f>_xlfn.XLOOKUP(A313,'Dormant auditee list'!C:C,'Dormant auditee list'!C:C)</f>
        <v>#N/A</v>
      </c>
      <c r="BF313" s="30" t="str">
        <f>_xlfn.XLOOKUP(A313,Reworked!A:A,Reworked!I:I)</f>
        <v>Disclaimer</v>
      </c>
      <c r="BH313" s="30">
        <v>1</v>
      </c>
      <c r="BI313" s="30">
        <v>5</v>
      </c>
    </row>
    <row r="314" spans="1:61" ht="26.25" hidden="1" customHeight="1" x14ac:dyDescent="0.25">
      <c r="A314" s="76">
        <v>277</v>
      </c>
      <c r="B314" s="77" t="s">
        <v>299</v>
      </c>
      <c r="C314" s="46" t="s">
        <v>124</v>
      </c>
      <c r="D314" s="46" t="s">
        <v>846</v>
      </c>
      <c r="E314" s="46" t="s">
        <v>820</v>
      </c>
      <c r="F314" s="46" t="s">
        <v>1</v>
      </c>
      <c r="G314" s="46" t="s">
        <v>219</v>
      </c>
      <c r="H314" s="77" t="s">
        <v>833</v>
      </c>
      <c r="I314" s="77" t="s">
        <v>827</v>
      </c>
      <c r="J314" s="42" t="s">
        <v>66</v>
      </c>
      <c r="K314" s="47" t="s">
        <v>67</v>
      </c>
      <c r="L314" s="51" t="s">
        <v>68</v>
      </c>
      <c r="M314" s="42" t="s">
        <v>66</v>
      </c>
      <c r="N314" s="46" t="s">
        <v>1</v>
      </c>
      <c r="O314" s="51" t="s">
        <v>68</v>
      </c>
      <c r="P314" s="46" t="s">
        <v>1</v>
      </c>
      <c r="Q314" s="46" t="s">
        <v>1</v>
      </c>
      <c r="R314" s="46" t="s">
        <v>1</v>
      </c>
      <c r="S314" s="46" t="s">
        <v>1</v>
      </c>
      <c r="T314" s="46" t="s">
        <v>1</v>
      </c>
      <c r="U314" s="46" t="s">
        <v>1</v>
      </c>
      <c r="V314" s="46" t="s">
        <v>1</v>
      </c>
      <c r="W314" s="46" t="s">
        <v>1</v>
      </c>
      <c r="X314" s="46" t="s">
        <v>1</v>
      </c>
      <c r="Y314" s="46" t="s">
        <v>1</v>
      </c>
      <c r="Z314" s="46" t="s">
        <v>1</v>
      </c>
      <c r="AA314" s="47" t="s">
        <v>67</v>
      </c>
      <c r="AB314" s="46" t="s">
        <v>1</v>
      </c>
      <c r="AC314" s="46" t="s">
        <v>1</v>
      </c>
      <c r="AD314" s="46" t="s">
        <v>1</v>
      </c>
      <c r="AE314" s="46" t="s">
        <v>1</v>
      </c>
      <c r="AF314" s="46" t="s">
        <v>1</v>
      </c>
      <c r="AG314" s="46" t="s">
        <v>1</v>
      </c>
      <c r="AH314" s="46" t="s">
        <v>1</v>
      </c>
      <c r="AI314" s="46" t="s">
        <v>1</v>
      </c>
      <c r="AJ314" s="46" t="s">
        <v>1</v>
      </c>
      <c r="AK314" s="46" t="s">
        <v>1</v>
      </c>
      <c r="AL314" s="51" t="s">
        <v>68</v>
      </c>
      <c r="AM314" s="46" t="s">
        <v>1</v>
      </c>
      <c r="AN314" s="46" t="s">
        <v>1</v>
      </c>
      <c r="AO314" s="46" t="s">
        <v>1</v>
      </c>
      <c r="AP314" s="46" t="s">
        <v>1</v>
      </c>
      <c r="AQ314" s="46" t="s">
        <v>1</v>
      </c>
      <c r="AR314" s="46" t="s">
        <v>1</v>
      </c>
      <c r="AS314" s="46" t="s">
        <v>1</v>
      </c>
      <c r="AT314" s="46" t="s">
        <v>1</v>
      </c>
      <c r="AU314" s="51" t="s">
        <v>68</v>
      </c>
      <c r="AV314" s="47" t="s">
        <v>67</v>
      </c>
      <c r="AW314" s="45" t="s">
        <v>71</v>
      </c>
      <c r="AX314" s="45">
        <v>1</v>
      </c>
      <c r="AY314" s="57">
        <v>3</v>
      </c>
      <c r="AZ314" s="48">
        <v>0</v>
      </c>
      <c r="BA314" s="48">
        <v>0</v>
      </c>
      <c r="BB314" s="55">
        <v>0</v>
      </c>
      <c r="BD314" s="30" t="e">
        <f>_xlfn.XLOOKUP(A314,'Non AGSA'!B:B,'Non AGSA'!B:B)</f>
        <v>#N/A</v>
      </c>
      <c r="BE314" s="30" t="e">
        <f>_xlfn.XLOOKUP(A314,'Dormant auditee list'!C:C,'Dormant auditee list'!C:C)</f>
        <v>#N/A</v>
      </c>
      <c r="BF314" s="30" t="str">
        <f>_xlfn.XLOOKUP(A314,Reworked!A:A,Reworked!I:I)</f>
        <v>Unqualified with findings</v>
      </c>
      <c r="BH314" s="30">
        <v>1</v>
      </c>
      <c r="BI314" s="30">
        <v>2</v>
      </c>
    </row>
    <row r="315" spans="1:61" ht="27" customHeight="1" x14ac:dyDescent="0.25">
      <c r="A315" s="76">
        <v>1036</v>
      </c>
      <c r="B315" s="77" t="s">
        <v>423</v>
      </c>
      <c r="C315" s="46" t="s">
        <v>124</v>
      </c>
      <c r="D315" s="46" t="s">
        <v>835</v>
      </c>
      <c r="E315" s="46" t="s">
        <v>820</v>
      </c>
      <c r="F315" s="46" t="s">
        <v>1</v>
      </c>
      <c r="G315" s="46" t="s">
        <v>219</v>
      </c>
      <c r="H315" s="77" t="s">
        <v>833</v>
      </c>
      <c r="I315" s="77" t="s">
        <v>827</v>
      </c>
      <c r="J315" s="78" t="s">
        <v>404</v>
      </c>
      <c r="K315" s="51" t="s">
        <v>68</v>
      </c>
      <c r="L315" s="51" t="s">
        <v>68</v>
      </c>
      <c r="M315" s="42" t="s">
        <v>66</v>
      </c>
      <c r="N315" s="47" t="s">
        <v>67</v>
      </c>
      <c r="O315" s="51" t="s">
        <v>68</v>
      </c>
      <c r="P315" s="46" t="s">
        <v>1</v>
      </c>
      <c r="Q315" s="46" t="s">
        <v>1</v>
      </c>
      <c r="R315" s="46" t="s">
        <v>1</v>
      </c>
      <c r="S315" s="46" t="s">
        <v>1</v>
      </c>
      <c r="T315" s="46" t="s">
        <v>1</v>
      </c>
      <c r="U315" s="46" t="s">
        <v>1</v>
      </c>
      <c r="V315" s="46" t="s">
        <v>1</v>
      </c>
      <c r="W315" s="46" t="s">
        <v>1</v>
      </c>
      <c r="X315" s="46" t="s">
        <v>1</v>
      </c>
      <c r="Y315" s="46" t="s">
        <v>1</v>
      </c>
      <c r="Z315" s="46" t="s">
        <v>1</v>
      </c>
      <c r="AA315" s="51" t="s">
        <v>68</v>
      </c>
      <c r="AB315" s="46" t="s">
        <v>1</v>
      </c>
      <c r="AC315" s="46" t="s">
        <v>1</v>
      </c>
      <c r="AD315" s="46" t="s">
        <v>1</v>
      </c>
      <c r="AE315" s="46" t="s">
        <v>1</v>
      </c>
      <c r="AF315" s="46" t="s">
        <v>1</v>
      </c>
      <c r="AG315" s="51" t="s">
        <v>68</v>
      </c>
      <c r="AH315" s="46" t="s">
        <v>1</v>
      </c>
      <c r="AI315" s="46" t="s">
        <v>1</v>
      </c>
      <c r="AJ315" s="46" t="s">
        <v>1</v>
      </c>
      <c r="AK315" s="51" t="s">
        <v>68</v>
      </c>
      <c r="AL315" s="40" t="s">
        <v>62</v>
      </c>
      <c r="AM315" s="46" t="s">
        <v>1</v>
      </c>
      <c r="AN315" s="46" t="s">
        <v>1</v>
      </c>
      <c r="AO315" s="46" t="s">
        <v>1</v>
      </c>
      <c r="AP315" s="46" t="s">
        <v>1</v>
      </c>
      <c r="AQ315" s="46" t="s">
        <v>1</v>
      </c>
      <c r="AR315" s="51" t="s">
        <v>68</v>
      </c>
      <c r="AS315" s="46" t="s">
        <v>1</v>
      </c>
      <c r="AT315" s="46" t="s">
        <v>1</v>
      </c>
      <c r="AU315" s="51" t="s">
        <v>68</v>
      </c>
      <c r="AV315" s="51" t="s">
        <v>68</v>
      </c>
      <c r="AW315" s="45" t="s">
        <v>71</v>
      </c>
      <c r="AX315" s="42">
        <v>2</v>
      </c>
      <c r="AY315" s="54">
        <v>0</v>
      </c>
      <c r="AZ315" s="48">
        <v>0</v>
      </c>
      <c r="BA315" s="52">
        <v>81.900000000000006</v>
      </c>
      <c r="BB315" s="53">
        <v>0.1</v>
      </c>
      <c r="BD315" s="30" t="e">
        <f>_xlfn.XLOOKUP(A315,'Non AGSA'!B:B,'Non AGSA'!B:B)</f>
        <v>#N/A</v>
      </c>
      <c r="BE315" s="30" t="e">
        <f>_xlfn.XLOOKUP(A315,'Dormant auditee list'!C:C,'Dormant auditee list'!C:C)</f>
        <v>#N/A</v>
      </c>
      <c r="BF315" s="30" t="str">
        <f>_xlfn.XLOOKUP(A315,Reworked!A:A,Reworked!I:I)</f>
        <v>Audit not finalised at legislated date</v>
      </c>
      <c r="BH315" s="30">
        <v>1</v>
      </c>
      <c r="BI315" s="30">
        <v>6</v>
      </c>
    </row>
    <row r="316" spans="1:61" ht="34.5" hidden="1" customHeight="1" x14ac:dyDescent="0.25">
      <c r="A316" s="76">
        <v>281</v>
      </c>
      <c r="B316" s="77" t="s">
        <v>300</v>
      </c>
      <c r="C316" s="46" t="s">
        <v>124</v>
      </c>
      <c r="D316" s="46" t="s">
        <v>846</v>
      </c>
      <c r="E316" s="46" t="s">
        <v>820</v>
      </c>
      <c r="F316" s="46" t="s">
        <v>1</v>
      </c>
      <c r="G316" s="46" t="s">
        <v>860</v>
      </c>
      <c r="H316" s="77" t="s">
        <v>831</v>
      </c>
      <c r="I316" s="77" t="s">
        <v>827</v>
      </c>
      <c r="J316" s="42" t="s">
        <v>66</v>
      </c>
      <c r="K316" s="40" t="s">
        <v>62</v>
      </c>
      <c r="L316" s="51" t="s">
        <v>68</v>
      </c>
      <c r="M316" s="56" t="s">
        <v>142</v>
      </c>
      <c r="N316" s="51" t="s">
        <v>68</v>
      </c>
      <c r="O316" s="51" t="s">
        <v>68</v>
      </c>
      <c r="P316" s="46" t="s">
        <v>1</v>
      </c>
      <c r="Q316" s="46" t="s">
        <v>1</v>
      </c>
      <c r="R316" s="46" t="s">
        <v>1</v>
      </c>
      <c r="S316" s="46" t="s">
        <v>1</v>
      </c>
      <c r="T316" s="46" t="s">
        <v>1</v>
      </c>
      <c r="U316" s="46" t="s">
        <v>1</v>
      </c>
      <c r="V316" s="46" t="s">
        <v>1</v>
      </c>
      <c r="W316" s="40" t="s">
        <v>62</v>
      </c>
      <c r="X316" s="46" t="s">
        <v>1</v>
      </c>
      <c r="Y316" s="46" t="s">
        <v>1</v>
      </c>
      <c r="Z316" s="46" t="s">
        <v>1</v>
      </c>
      <c r="AA316" s="40" t="s">
        <v>62</v>
      </c>
      <c r="AB316" s="46" t="s">
        <v>1</v>
      </c>
      <c r="AC316" s="46" t="s">
        <v>1</v>
      </c>
      <c r="AD316" s="46" t="s">
        <v>1</v>
      </c>
      <c r="AE316" s="51" t="s">
        <v>68</v>
      </c>
      <c r="AF316" s="46" t="s">
        <v>1</v>
      </c>
      <c r="AG316" s="40" t="s">
        <v>62</v>
      </c>
      <c r="AH316" s="40" t="s">
        <v>62</v>
      </c>
      <c r="AI316" s="46" t="s">
        <v>1</v>
      </c>
      <c r="AJ316" s="46" t="s">
        <v>1</v>
      </c>
      <c r="AK316" s="51" t="s">
        <v>68</v>
      </c>
      <c r="AL316" s="51" t="s">
        <v>68</v>
      </c>
      <c r="AM316" s="46" t="s">
        <v>1</v>
      </c>
      <c r="AN316" s="46" t="s">
        <v>1</v>
      </c>
      <c r="AO316" s="46" t="s">
        <v>1</v>
      </c>
      <c r="AP316" s="46" t="s">
        <v>1</v>
      </c>
      <c r="AQ316" s="46" t="s">
        <v>1</v>
      </c>
      <c r="AR316" s="40" t="s">
        <v>62</v>
      </c>
      <c r="AS316" s="46" t="s">
        <v>1</v>
      </c>
      <c r="AT316" s="46" t="s">
        <v>1</v>
      </c>
      <c r="AU316" s="40" t="s">
        <v>62</v>
      </c>
      <c r="AV316" s="51" t="s">
        <v>68</v>
      </c>
      <c r="AW316" s="45" t="s">
        <v>71</v>
      </c>
      <c r="AX316" s="45">
        <v>1</v>
      </c>
      <c r="AY316" s="42">
        <v>2</v>
      </c>
      <c r="AZ316" s="48">
        <v>0</v>
      </c>
      <c r="BA316" s="49">
        <v>6.8</v>
      </c>
      <c r="BB316" s="50">
        <v>0.11</v>
      </c>
      <c r="BD316" s="30" t="e">
        <f>_xlfn.XLOOKUP(A316,'Non AGSA'!B:B,'Non AGSA'!B:B)</f>
        <v>#N/A</v>
      </c>
      <c r="BE316" s="30" t="e">
        <f>_xlfn.XLOOKUP(A316,'Dormant auditee list'!C:C,'Dormant auditee list'!C:C)</f>
        <v>#N/A</v>
      </c>
      <c r="BF316" s="30" t="str">
        <f>_xlfn.XLOOKUP(A316,Reworked!A:A,Reworked!I:I)</f>
        <v>Unqualified with findings</v>
      </c>
      <c r="BH316" s="30">
        <v>1</v>
      </c>
      <c r="BI316" s="30">
        <v>2</v>
      </c>
    </row>
    <row r="317" spans="1:61" ht="34.5" hidden="1" customHeight="1" x14ac:dyDescent="0.25">
      <c r="A317" s="76">
        <v>282</v>
      </c>
      <c r="B317" s="77" t="s">
        <v>301</v>
      </c>
      <c r="C317" s="46" t="s">
        <v>124</v>
      </c>
      <c r="D317" s="46" t="s">
        <v>846</v>
      </c>
      <c r="E317" s="46" t="s">
        <v>820</v>
      </c>
      <c r="F317" s="46" t="s">
        <v>1</v>
      </c>
      <c r="G317" s="46" t="s">
        <v>860</v>
      </c>
      <c r="H317" s="77" t="s">
        <v>831</v>
      </c>
      <c r="I317" s="77" t="s">
        <v>827</v>
      </c>
      <c r="J317" s="42" t="s">
        <v>66</v>
      </c>
      <c r="K317" s="46" t="s">
        <v>1</v>
      </c>
      <c r="L317" s="51" t="s">
        <v>68</v>
      </c>
      <c r="M317" s="56" t="s">
        <v>142</v>
      </c>
      <c r="N317" s="46" t="s">
        <v>1</v>
      </c>
      <c r="O317" s="51" t="s">
        <v>68</v>
      </c>
      <c r="P317" s="46" t="s">
        <v>1</v>
      </c>
      <c r="Q317" s="46" t="s">
        <v>1</v>
      </c>
      <c r="R317" s="46" t="s">
        <v>1</v>
      </c>
      <c r="S317" s="46" t="s">
        <v>1</v>
      </c>
      <c r="T317" s="46" t="s">
        <v>1</v>
      </c>
      <c r="U317" s="46" t="s">
        <v>1</v>
      </c>
      <c r="V317" s="46" t="s">
        <v>1</v>
      </c>
      <c r="W317" s="40" t="s">
        <v>62</v>
      </c>
      <c r="X317" s="46" t="s">
        <v>1</v>
      </c>
      <c r="Y317" s="46" t="s">
        <v>1</v>
      </c>
      <c r="Z317" s="46" t="s">
        <v>1</v>
      </c>
      <c r="AA317" s="46" t="s">
        <v>1</v>
      </c>
      <c r="AB317" s="46" t="s">
        <v>1</v>
      </c>
      <c r="AC317" s="46" t="s">
        <v>1</v>
      </c>
      <c r="AD317" s="46" t="s">
        <v>1</v>
      </c>
      <c r="AE317" s="51" t="s">
        <v>68</v>
      </c>
      <c r="AF317" s="46" t="s">
        <v>1</v>
      </c>
      <c r="AG317" s="40" t="s">
        <v>62</v>
      </c>
      <c r="AH317" s="46" t="s">
        <v>1</v>
      </c>
      <c r="AI317" s="46" t="s">
        <v>1</v>
      </c>
      <c r="AJ317" s="46" t="s">
        <v>1</v>
      </c>
      <c r="AK317" s="51" t="s">
        <v>68</v>
      </c>
      <c r="AL317" s="40" t="s">
        <v>62</v>
      </c>
      <c r="AM317" s="46" t="s">
        <v>1</v>
      </c>
      <c r="AN317" s="46" t="s">
        <v>1</v>
      </c>
      <c r="AO317" s="46" t="s">
        <v>1</v>
      </c>
      <c r="AP317" s="46" t="s">
        <v>1</v>
      </c>
      <c r="AQ317" s="46" t="s">
        <v>1</v>
      </c>
      <c r="AR317" s="46" t="s">
        <v>1</v>
      </c>
      <c r="AS317" s="46" t="s">
        <v>1</v>
      </c>
      <c r="AT317" s="46" t="s">
        <v>1</v>
      </c>
      <c r="AU317" s="46" t="s">
        <v>1</v>
      </c>
      <c r="AV317" s="46" t="s">
        <v>1</v>
      </c>
      <c r="AW317" s="45" t="s">
        <v>71</v>
      </c>
      <c r="AX317" s="45">
        <v>1</v>
      </c>
      <c r="AY317" s="54">
        <v>0</v>
      </c>
      <c r="AZ317" s="48">
        <v>0</v>
      </c>
      <c r="BA317" s="48">
        <v>0</v>
      </c>
      <c r="BB317" s="53">
        <v>0</v>
      </c>
      <c r="BD317" s="30" t="e">
        <f>_xlfn.XLOOKUP(A317,'Non AGSA'!B:B,'Non AGSA'!B:B)</f>
        <v>#N/A</v>
      </c>
      <c r="BE317" s="30" t="e">
        <f>_xlfn.XLOOKUP(A317,'Dormant auditee list'!C:C,'Dormant auditee list'!C:C)</f>
        <v>#N/A</v>
      </c>
      <c r="BF317" s="30" t="str">
        <f>_xlfn.XLOOKUP(A317,Reworked!A:A,Reworked!I:I)</f>
        <v>Unqualified with findings</v>
      </c>
      <c r="BH317" s="30">
        <v>1</v>
      </c>
      <c r="BI317" s="30">
        <v>2</v>
      </c>
    </row>
    <row r="318" spans="1:61" ht="34.5" hidden="1" customHeight="1" x14ac:dyDescent="0.25">
      <c r="A318" s="76">
        <v>284</v>
      </c>
      <c r="B318" s="77" t="s">
        <v>173</v>
      </c>
      <c r="C318" s="46" t="s">
        <v>124</v>
      </c>
      <c r="D318" s="46" t="s">
        <v>844</v>
      </c>
      <c r="E318" s="46" t="s">
        <v>820</v>
      </c>
      <c r="F318" s="46" t="s">
        <v>1</v>
      </c>
      <c r="G318" s="46" t="s">
        <v>853</v>
      </c>
      <c r="H318" s="77" t="s">
        <v>831</v>
      </c>
      <c r="I318" s="77" t="s">
        <v>827</v>
      </c>
      <c r="J318" s="45" t="s">
        <v>57</v>
      </c>
      <c r="K318" s="46" t="s">
        <v>1</v>
      </c>
      <c r="L318" s="46" t="s">
        <v>1</v>
      </c>
      <c r="M318" s="45" t="s">
        <v>57</v>
      </c>
      <c r="N318" s="46" t="s">
        <v>1</v>
      </c>
      <c r="O318" s="46" t="s">
        <v>1</v>
      </c>
      <c r="P318" s="46" t="s">
        <v>1</v>
      </c>
      <c r="Q318" s="46" t="s">
        <v>1</v>
      </c>
      <c r="R318" s="46" t="s">
        <v>1</v>
      </c>
      <c r="S318" s="46" t="s">
        <v>1</v>
      </c>
      <c r="T318" s="46" t="s">
        <v>1</v>
      </c>
      <c r="U318" s="46" t="s">
        <v>1</v>
      </c>
      <c r="V318" s="46" t="s">
        <v>1</v>
      </c>
      <c r="W318" s="46" t="s">
        <v>1</v>
      </c>
      <c r="X318" s="46" t="s">
        <v>1</v>
      </c>
      <c r="Y318" s="46" t="s">
        <v>1</v>
      </c>
      <c r="Z318" s="46" t="s">
        <v>1</v>
      </c>
      <c r="AA318" s="46" t="s">
        <v>1</v>
      </c>
      <c r="AB318" s="46" t="s">
        <v>1</v>
      </c>
      <c r="AC318" s="46" t="s">
        <v>1</v>
      </c>
      <c r="AD318" s="46" t="s">
        <v>1</v>
      </c>
      <c r="AE318" s="46" t="s">
        <v>1</v>
      </c>
      <c r="AF318" s="46" t="s">
        <v>1</v>
      </c>
      <c r="AG318" s="46" t="s">
        <v>1</v>
      </c>
      <c r="AH318" s="46" t="s">
        <v>1</v>
      </c>
      <c r="AI318" s="46" t="s">
        <v>1</v>
      </c>
      <c r="AJ318" s="46" t="s">
        <v>1</v>
      </c>
      <c r="AK318" s="46" t="s">
        <v>1</v>
      </c>
      <c r="AL318" s="46" t="s">
        <v>1</v>
      </c>
      <c r="AM318" s="46" t="s">
        <v>1</v>
      </c>
      <c r="AN318" s="46" t="s">
        <v>1</v>
      </c>
      <c r="AO318" s="46" t="s">
        <v>1</v>
      </c>
      <c r="AP318" s="46" t="s">
        <v>1</v>
      </c>
      <c r="AQ318" s="46" t="s">
        <v>1</v>
      </c>
      <c r="AR318" s="46" t="s">
        <v>1</v>
      </c>
      <c r="AS318" s="46" t="s">
        <v>1</v>
      </c>
      <c r="AT318" s="46" t="s">
        <v>1</v>
      </c>
      <c r="AU318" s="46" t="s">
        <v>1</v>
      </c>
      <c r="AV318" s="47" t="s">
        <v>67</v>
      </c>
      <c r="AW318" s="45" t="s">
        <v>71</v>
      </c>
      <c r="AX318" s="45">
        <v>1</v>
      </c>
      <c r="AY318" s="45">
        <v>1</v>
      </c>
      <c r="AZ318" s="48">
        <v>0</v>
      </c>
      <c r="BA318" s="48">
        <v>0</v>
      </c>
      <c r="BB318" s="55">
        <v>0</v>
      </c>
      <c r="BD318" s="30" t="e">
        <f>_xlfn.XLOOKUP(A318,'Non AGSA'!B:B,'Non AGSA'!B:B)</f>
        <v>#N/A</v>
      </c>
      <c r="BE318" s="30" t="e">
        <f>_xlfn.XLOOKUP(A318,'Dormant auditee list'!C:C,'Dormant auditee list'!C:C)</f>
        <v>#N/A</v>
      </c>
      <c r="BF318" s="30" t="str">
        <f>_xlfn.XLOOKUP(A318,Reworked!A:A,Reworked!I:I)</f>
        <v>Unqualified with no findings</v>
      </c>
      <c r="BG318" s="30" t="str">
        <f>_xlfn.XLOOKUP(A318,Reworked!A:A,Reworked!J:J)</f>
        <v>Unqualified with no findings</v>
      </c>
      <c r="BH318" s="30">
        <v>1</v>
      </c>
      <c r="BI318" s="30">
        <v>1</v>
      </c>
    </row>
    <row r="319" spans="1:61" ht="34.5" hidden="1" customHeight="1" x14ac:dyDescent="0.25">
      <c r="A319" s="76">
        <v>286</v>
      </c>
      <c r="B319" s="77" t="s">
        <v>174</v>
      </c>
      <c r="C319" s="46" t="s">
        <v>124</v>
      </c>
      <c r="D319" s="46" t="s">
        <v>846</v>
      </c>
      <c r="E319" s="46" t="s">
        <v>820</v>
      </c>
      <c r="F319" s="46" t="s">
        <v>1</v>
      </c>
      <c r="G319" s="46" t="s">
        <v>860</v>
      </c>
      <c r="H319" s="77" t="s">
        <v>831</v>
      </c>
      <c r="I319" s="77" t="s">
        <v>827</v>
      </c>
      <c r="J319" s="45" t="s">
        <v>57</v>
      </c>
      <c r="K319" s="40" t="s">
        <v>62</v>
      </c>
      <c r="L319" s="46" t="s">
        <v>1</v>
      </c>
      <c r="M319" s="42" t="s">
        <v>66</v>
      </c>
      <c r="N319" s="47" t="s">
        <v>67</v>
      </c>
      <c r="O319" s="46" t="s">
        <v>1</v>
      </c>
      <c r="P319" s="46" t="s">
        <v>1</v>
      </c>
      <c r="Q319" s="46" t="s">
        <v>1</v>
      </c>
      <c r="R319" s="46" t="s">
        <v>1</v>
      </c>
      <c r="S319" s="46" t="s">
        <v>1</v>
      </c>
      <c r="T319" s="46" t="s">
        <v>1</v>
      </c>
      <c r="U319" s="46" t="s">
        <v>1</v>
      </c>
      <c r="V319" s="46" t="s">
        <v>1</v>
      </c>
      <c r="W319" s="46" t="s">
        <v>1</v>
      </c>
      <c r="X319" s="46" t="s">
        <v>1</v>
      </c>
      <c r="Y319" s="46" t="s">
        <v>1</v>
      </c>
      <c r="Z319" s="40" t="s">
        <v>62</v>
      </c>
      <c r="AA319" s="46" t="s">
        <v>1</v>
      </c>
      <c r="AB319" s="46" t="s">
        <v>1</v>
      </c>
      <c r="AC319" s="46" t="s">
        <v>1</v>
      </c>
      <c r="AD319" s="46" t="s">
        <v>1</v>
      </c>
      <c r="AE319" s="46" t="s">
        <v>1</v>
      </c>
      <c r="AF319" s="46" t="s">
        <v>1</v>
      </c>
      <c r="AG319" s="46" t="s">
        <v>1</v>
      </c>
      <c r="AH319" s="46" t="s">
        <v>1</v>
      </c>
      <c r="AI319" s="46" t="s">
        <v>1</v>
      </c>
      <c r="AJ319" s="46" t="s">
        <v>1</v>
      </c>
      <c r="AK319" s="46" t="s">
        <v>1</v>
      </c>
      <c r="AL319" s="46" t="s">
        <v>1</v>
      </c>
      <c r="AM319" s="46" t="s">
        <v>1</v>
      </c>
      <c r="AN319" s="46" t="s">
        <v>1</v>
      </c>
      <c r="AO319" s="46" t="s">
        <v>1</v>
      </c>
      <c r="AP319" s="46" t="s">
        <v>1</v>
      </c>
      <c r="AQ319" s="46" t="s">
        <v>1</v>
      </c>
      <c r="AR319" s="46" t="s">
        <v>1</v>
      </c>
      <c r="AS319" s="46" t="s">
        <v>1</v>
      </c>
      <c r="AT319" s="46" t="s">
        <v>1</v>
      </c>
      <c r="AU319" s="51" t="s">
        <v>68</v>
      </c>
      <c r="AV319" s="51" t="s">
        <v>68</v>
      </c>
      <c r="AW319" s="45" t="s">
        <v>71</v>
      </c>
      <c r="AX319" s="45">
        <v>1</v>
      </c>
      <c r="AY319" s="42">
        <v>2</v>
      </c>
      <c r="AZ319" s="48">
        <v>0</v>
      </c>
      <c r="BA319" s="49">
        <v>8.9999999999999993E-3</v>
      </c>
      <c r="BB319" s="53">
        <v>0</v>
      </c>
      <c r="BD319" s="30" t="e">
        <f>_xlfn.XLOOKUP(A319,'Non AGSA'!B:B,'Non AGSA'!B:B)</f>
        <v>#N/A</v>
      </c>
      <c r="BE319" s="30" t="e">
        <f>_xlfn.XLOOKUP(A319,'Dormant auditee list'!C:C,'Dormant auditee list'!C:C)</f>
        <v>#N/A</v>
      </c>
      <c r="BF319" s="30" t="str">
        <f>_xlfn.XLOOKUP(A319,Reworked!A:A,Reworked!I:I)</f>
        <v>Unqualified with no findings</v>
      </c>
      <c r="BH319" s="30">
        <v>1</v>
      </c>
      <c r="BI319" s="30">
        <v>1</v>
      </c>
    </row>
    <row r="320" spans="1:61" ht="26.25" hidden="1" customHeight="1" x14ac:dyDescent="0.25">
      <c r="A320" s="76">
        <v>287</v>
      </c>
      <c r="B320" s="77" t="s">
        <v>175</v>
      </c>
      <c r="C320" s="46" t="s">
        <v>124</v>
      </c>
      <c r="D320" s="46" t="s">
        <v>837</v>
      </c>
      <c r="E320" s="46" t="s">
        <v>820</v>
      </c>
      <c r="F320" s="46" t="s">
        <v>1</v>
      </c>
      <c r="G320" s="46" t="s">
        <v>857</v>
      </c>
      <c r="H320" s="77" t="s">
        <v>871</v>
      </c>
      <c r="I320" s="77" t="s">
        <v>827</v>
      </c>
      <c r="J320" s="45" t="s">
        <v>57</v>
      </c>
      <c r="K320" s="46" t="s">
        <v>1</v>
      </c>
      <c r="L320" s="46" t="s">
        <v>1</v>
      </c>
      <c r="M320" s="45" t="s">
        <v>57</v>
      </c>
      <c r="N320" s="46" t="s">
        <v>1</v>
      </c>
      <c r="O320" s="46" t="s">
        <v>1</v>
      </c>
      <c r="P320" s="46" t="s">
        <v>1</v>
      </c>
      <c r="Q320" s="46" t="s">
        <v>1</v>
      </c>
      <c r="R320" s="46" t="s">
        <v>1</v>
      </c>
      <c r="S320" s="46" t="s">
        <v>1</v>
      </c>
      <c r="T320" s="46" t="s">
        <v>1</v>
      </c>
      <c r="U320" s="46" t="s">
        <v>1</v>
      </c>
      <c r="V320" s="46" t="s">
        <v>1</v>
      </c>
      <c r="W320" s="46" t="s">
        <v>1</v>
      </c>
      <c r="X320" s="46" t="s">
        <v>1</v>
      </c>
      <c r="Y320" s="46" t="s">
        <v>1</v>
      </c>
      <c r="Z320" s="46" t="s">
        <v>1</v>
      </c>
      <c r="AA320" s="46" t="s">
        <v>1</v>
      </c>
      <c r="AB320" s="46" t="s">
        <v>1</v>
      </c>
      <c r="AC320" s="46" t="s">
        <v>1</v>
      </c>
      <c r="AD320" s="46" t="s">
        <v>1</v>
      </c>
      <c r="AE320" s="46" t="s">
        <v>1</v>
      </c>
      <c r="AF320" s="46" t="s">
        <v>1</v>
      </c>
      <c r="AG320" s="46" t="s">
        <v>1</v>
      </c>
      <c r="AH320" s="46" t="s">
        <v>1</v>
      </c>
      <c r="AI320" s="46" t="s">
        <v>1</v>
      </c>
      <c r="AJ320" s="46" t="s">
        <v>1</v>
      </c>
      <c r="AK320" s="46" t="s">
        <v>1</v>
      </c>
      <c r="AL320" s="46" t="s">
        <v>1</v>
      </c>
      <c r="AM320" s="46" t="s">
        <v>1</v>
      </c>
      <c r="AN320" s="46" t="s">
        <v>1</v>
      </c>
      <c r="AO320" s="46" t="s">
        <v>1</v>
      </c>
      <c r="AP320" s="46" t="s">
        <v>1</v>
      </c>
      <c r="AQ320" s="46" t="s">
        <v>1</v>
      </c>
      <c r="AR320" s="46" t="s">
        <v>1</v>
      </c>
      <c r="AS320" s="46" t="s">
        <v>1</v>
      </c>
      <c r="AT320" s="46" t="s">
        <v>1</v>
      </c>
      <c r="AU320" s="46" t="s">
        <v>1</v>
      </c>
      <c r="AV320" s="40" t="s">
        <v>62</v>
      </c>
      <c r="AW320" s="45" t="s">
        <v>71</v>
      </c>
      <c r="AX320" s="45">
        <v>1</v>
      </c>
      <c r="AY320" s="45">
        <v>1</v>
      </c>
      <c r="AZ320" s="48">
        <v>0</v>
      </c>
      <c r="BA320" s="52">
        <v>7.4</v>
      </c>
      <c r="BB320" s="53">
        <v>0</v>
      </c>
      <c r="BD320" s="30" t="e">
        <f>_xlfn.XLOOKUP(A320,'Non AGSA'!B:B,'Non AGSA'!B:B)</f>
        <v>#N/A</v>
      </c>
      <c r="BE320" s="30" t="e">
        <f>_xlfn.XLOOKUP(A320,'Dormant auditee list'!C:C,'Dormant auditee list'!C:C)</f>
        <v>#N/A</v>
      </c>
      <c r="BF320" s="30" t="str">
        <f>_xlfn.XLOOKUP(A320,Reworked!A:A,Reworked!I:I)</f>
        <v>Unqualified with no findings</v>
      </c>
      <c r="BH320" s="30">
        <v>1</v>
      </c>
      <c r="BI320" s="30">
        <v>1</v>
      </c>
    </row>
    <row r="321" spans="1:61" ht="26.25" hidden="1" customHeight="1" x14ac:dyDescent="0.25">
      <c r="A321" s="76">
        <v>1026</v>
      </c>
      <c r="B321" s="77" t="s">
        <v>372</v>
      </c>
      <c r="C321" s="46" t="s">
        <v>124</v>
      </c>
      <c r="D321" s="46" t="s">
        <v>844</v>
      </c>
      <c r="E321" s="46" t="s">
        <v>820</v>
      </c>
      <c r="F321" s="46" t="s">
        <v>1</v>
      </c>
      <c r="G321" s="46" t="s">
        <v>856</v>
      </c>
      <c r="H321" s="77" t="s">
        <v>836</v>
      </c>
      <c r="I321" s="77" t="s">
        <v>827</v>
      </c>
      <c r="J321" s="56" t="s">
        <v>142</v>
      </c>
      <c r="K321" s="46" t="s">
        <v>1</v>
      </c>
      <c r="L321" s="47" t="s">
        <v>67</v>
      </c>
      <c r="M321" s="45" t="s">
        <v>57</v>
      </c>
      <c r="N321" s="46" t="s">
        <v>1</v>
      </c>
      <c r="O321" s="46" t="s">
        <v>1</v>
      </c>
      <c r="P321" s="46" t="s">
        <v>1</v>
      </c>
      <c r="Q321" s="46" t="s">
        <v>1</v>
      </c>
      <c r="R321" s="47" t="s">
        <v>67</v>
      </c>
      <c r="S321" s="46" t="s">
        <v>1</v>
      </c>
      <c r="T321" s="46" t="s">
        <v>1</v>
      </c>
      <c r="U321" s="46" t="s">
        <v>1</v>
      </c>
      <c r="V321" s="47" t="s">
        <v>67</v>
      </c>
      <c r="W321" s="46" t="s">
        <v>1</v>
      </c>
      <c r="X321" s="46" t="s">
        <v>1</v>
      </c>
      <c r="Y321" s="46" t="s">
        <v>1</v>
      </c>
      <c r="Z321" s="46" t="s">
        <v>1</v>
      </c>
      <c r="AA321" s="46" t="s">
        <v>1</v>
      </c>
      <c r="AB321" s="46" t="s">
        <v>1</v>
      </c>
      <c r="AC321" s="46" t="s">
        <v>1</v>
      </c>
      <c r="AD321" s="46" t="s">
        <v>1</v>
      </c>
      <c r="AE321" s="47" t="s">
        <v>67</v>
      </c>
      <c r="AF321" s="46" t="s">
        <v>1</v>
      </c>
      <c r="AG321" s="47" t="s">
        <v>67</v>
      </c>
      <c r="AH321" s="46" t="s">
        <v>1</v>
      </c>
      <c r="AI321" s="46" t="s">
        <v>1</v>
      </c>
      <c r="AJ321" s="46" t="s">
        <v>1</v>
      </c>
      <c r="AK321" s="46" t="s">
        <v>1</v>
      </c>
      <c r="AL321" s="46" t="s">
        <v>1</v>
      </c>
      <c r="AM321" s="46" t="s">
        <v>1</v>
      </c>
      <c r="AN321" s="46" t="s">
        <v>1</v>
      </c>
      <c r="AO321" s="47" t="s">
        <v>67</v>
      </c>
      <c r="AP321" s="46" t="s">
        <v>1</v>
      </c>
      <c r="AQ321" s="46" t="s">
        <v>1</v>
      </c>
      <c r="AR321" s="46" t="s">
        <v>1</v>
      </c>
      <c r="AS321" s="46" t="s">
        <v>1</v>
      </c>
      <c r="AT321" s="46" t="s">
        <v>1</v>
      </c>
      <c r="AU321" s="46" t="s">
        <v>1</v>
      </c>
      <c r="AV321" s="51" t="s">
        <v>68</v>
      </c>
      <c r="AW321" s="45" t="s">
        <v>71</v>
      </c>
      <c r="AX321" s="45">
        <v>1</v>
      </c>
      <c r="AY321" s="42">
        <v>2</v>
      </c>
      <c r="AZ321" s="48">
        <v>0</v>
      </c>
      <c r="BA321" s="52">
        <v>0.18</v>
      </c>
      <c r="BB321" s="53">
        <v>0.01</v>
      </c>
      <c r="BD321" s="30" t="e">
        <f>_xlfn.XLOOKUP(A321,'Non AGSA'!B:B,'Non AGSA'!B:B)</f>
        <v>#N/A</v>
      </c>
      <c r="BE321" s="30" t="e">
        <f>_xlfn.XLOOKUP(A321,'Dormant auditee list'!C:C,'Dormant auditee list'!C:C)</f>
        <v>#N/A</v>
      </c>
      <c r="BF321" s="30" t="str">
        <f>_xlfn.XLOOKUP(A321,Reworked!A:A,Reworked!I:I)</f>
        <v>Qualified</v>
      </c>
      <c r="BH321" s="30">
        <v>1</v>
      </c>
      <c r="BI321" s="30">
        <v>3</v>
      </c>
    </row>
    <row r="322" spans="1:61" ht="27" hidden="1" customHeight="1" x14ac:dyDescent="0.25">
      <c r="A322" s="76">
        <v>288</v>
      </c>
      <c r="B322" s="77" t="s">
        <v>373</v>
      </c>
      <c r="C322" s="46" t="s">
        <v>124</v>
      </c>
      <c r="D322" s="46" t="s">
        <v>829</v>
      </c>
      <c r="E322" s="46" t="s">
        <v>820</v>
      </c>
      <c r="F322" s="46" t="s">
        <v>1</v>
      </c>
      <c r="G322" s="46" t="s">
        <v>843</v>
      </c>
      <c r="H322" s="77" t="s">
        <v>833</v>
      </c>
      <c r="I322" s="77" t="s">
        <v>827</v>
      </c>
      <c r="J322" s="56" t="s">
        <v>142</v>
      </c>
      <c r="K322" s="51" t="s">
        <v>68</v>
      </c>
      <c r="L322" s="51" t="s">
        <v>68</v>
      </c>
      <c r="M322" s="56" t="s">
        <v>142</v>
      </c>
      <c r="N322" s="51" t="s">
        <v>68</v>
      </c>
      <c r="O322" s="51" t="s">
        <v>68</v>
      </c>
      <c r="P322" s="47" t="s">
        <v>67</v>
      </c>
      <c r="Q322" s="47" t="s">
        <v>67</v>
      </c>
      <c r="R322" s="47" t="s">
        <v>67</v>
      </c>
      <c r="S322" s="46" t="s">
        <v>1</v>
      </c>
      <c r="T322" s="46" t="s">
        <v>1</v>
      </c>
      <c r="U322" s="47" t="s">
        <v>67</v>
      </c>
      <c r="V322" s="46" t="s">
        <v>1</v>
      </c>
      <c r="W322" s="51" t="s">
        <v>68</v>
      </c>
      <c r="X322" s="46" t="s">
        <v>1</v>
      </c>
      <c r="Y322" s="46" t="s">
        <v>1</v>
      </c>
      <c r="Z322" s="46" t="s">
        <v>1</v>
      </c>
      <c r="AA322" s="51" t="s">
        <v>68</v>
      </c>
      <c r="AB322" s="46" t="s">
        <v>1</v>
      </c>
      <c r="AC322" s="46" t="s">
        <v>1</v>
      </c>
      <c r="AD322" s="46" t="s">
        <v>1</v>
      </c>
      <c r="AE322" s="51" t="s">
        <v>68</v>
      </c>
      <c r="AF322" s="46" t="s">
        <v>1</v>
      </c>
      <c r="AG322" s="46" t="s">
        <v>1</v>
      </c>
      <c r="AH322" s="46" t="s">
        <v>1</v>
      </c>
      <c r="AI322" s="46" t="s">
        <v>1</v>
      </c>
      <c r="AJ322" s="46" t="s">
        <v>1</v>
      </c>
      <c r="AK322" s="46" t="s">
        <v>1</v>
      </c>
      <c r="AL322" s="51" t="s">
        <v>68</v>
      </c>
      <c r="AM322" s="46" t="s">
        <v>1</v>
      </c>
      <c r="AN322" s="46" t="s">
        <v>1</v>
      </c>
      <c r="AO322" s="46" t="s">
        <v>1</v>
      </c>
      <c r="AP322" s="46" t="s">
        <v>1</v>
      </c>
      <c r="AQ322" s="46" t="s">
        <v>1</v>
      </c>
      <c r="AR322" s="46" t="s">
        <v>1</v>
      </c>
      <c r="AS322" s="46" t="s">
        <v>1</v>
      </c>
      <c r="AT322" s="46" t="s">
        <v>1</v>
      </c>
      <c r="AU322" s="51" t="s">
        <v>68</v>
      </c>
      <c r="AV322" s="46" t="s">
        <v>1</v>
      </c>
      <c r="AW322" s="45" t="s">
        <v>71</v>
      </c>
      <c r="AX322" s="42">
        <v>2</v>
      </c>
      <c r="AY322" s="45">
        <v>1</v>
      </c>
      <c r="AZ322" s="48">
        <v>0</v>
      </c>
      <c r="BA322" s="52">
        <v>10.4</v>
      </c>
      <c r="BB322" s="50">
        <v>11.2</v>
      </c>
      <c r="BD322" s="30" t="e">
        <f>_xlfn.XLOOKUP(A322,'Non AGSA'!B:B,'Non AGSA'!B:B)</f>
        <v>#N/A</v>
      </c>
      <c r="BE322" s="30" t="e">
        <f>_xlfn.XLOOKUP(A322,'Dormant auditee list'!C:C,'Dormant auditee list'!C:C)</f>
        <v>#N/A</v>
      </c>
      <c r="BF322" s="30" t="str">
        <f>_xlfn.XLOOKUP(A322,Reworked!A:A,Reworked!I:I)</f>
        <v>Qualified</v>
      </c>
      <c r="BH322" s="30">
        <v>1</v>
      </c>
      <c r="BI322" s="30">
        <v>3</v>
      </c>
    </row>
    <row r="323" spans="1:61" ht="26.25" customHeight="1" x14ac:dyDescent="0.25">
      <c r="A323" s="76">
        <v>289</v>
      </c>
      <c r="B323" s="77" t="s">
        <v>424</v>
      </c>
      <c r="C323" s="46" t="s">
        <v>124</v>
      </c>
      <c r="D323" s="46" t="s">
        <v>829</v>
      </c>
      <c r="E323" s="46" t="s">
        <v>820</v>
      </c>
      <c r="F323" s="46" t="s">
        <v>1</v>
      </c>
      <c r="G323" s="46" t="s">
        <v>843</v>
      </c>
      <c r="H323" s="77" t="s">
        <v>833</v>
      </c>
      <c r="I323" s="77" t="s">
        <v>827</v>
      </c>
      <c r="J323" s="78" t="s">
        <v>404</v>
      </c>
      <c r="K323" s="40" t="s">
        <v>62</v>
      </c>
      <c r="L323" s="40" t="s">
        <v>62</v>
      </c>
      <c r="M323" s="60" t="s">
        <v>375</v>
      </c>
      <c r="N323" s="51" t="s">
        <v>68</v>
      </c>
      <c r="O323" s="51" t="s">
        <v>68</v>
      </c>
      <c r="P323" s="46" t="s">
        <v>1</v>
      </c>
      <c r="Q323" s="40" t="s">
        <v>62</v>
      </c>
      <c r="R323" s="40" t="s">
        <v>62</v>
      </c>
      <c r="S323" s="46" t="s">
        <v>1</v>
      </c>
      <c r="T323" s="47" t="s">
        <v>67</v>
      </c>
      <c r="U323" s="40" t="s">
        <v>62</v>
      </c>
      <c r="V323" s="46" t="s">
        <v>1</v>
      </c>
      <c r="W323" s="40" t="s">
        <v>62</v>
      </c>
      <c r="X323" s="40" t="s">
        <v>62</v>
      </c>
      <c r="Y323" s="46" t="s">
        <v>1</v>
      </c>
      <c r="Z323" s="40" t="s">
        <v>62</v>
      </c>
      <c r="AA323" s="40" t="s">
        <v>62</v>
      </c>
      <c r="AB323" s="46" t="s">
        <v>1</v>
      </c>
      <c r="AC323" s="46" t="s">
        <v>1</v>
      </c>
      <c r="AD323" s="46" t="s">
        <v>1</v>
      </c>
      <c r="AE323" s="40" t="s">
        <v>62</v>
      </c>
      <c r="AF323" s="40" t="s">
        <v>62</v>
      </c>
      <c r="AG323" s="40" t="s">
        <v>62</v>
      </c>
      <c r="AH323" s="46" t="s">
        <v>1</v>
      </c>
      <c r="AI323" s="46" t="s">
        <v>1</v>
      </c>
      <c r="AJ323" s="46" t="s">
        <v>1</v>
      </c>
      <c r="AK323" s="46" t="s">
        <v>1</v>
      </c>
      <c r="AL323" s="46" t="s">
        <v>1</v>
      </c>
      <c r="AM323" s="46" t="s">
        <v>1</v>
      </c>
      <c r="AN323" s="46" t="s">
        <v>1</v>
      </c>
      <c r="AO323" s="40" t="s">
        <v>62</v>
      </c>
      <c r="AP323" s="40" t="s">
        <v>62</v>
      </c>
      <c r="AQ323" s="46" t="s">
        <v>1</v>
      </c>
      <c r="AR323" s="40" t="s">
        <v>62</v>
      </c>
      <c r="AS323" s="46" t="s">
        <v>1</v>
      </c>
      <c r="AT323" s="46" t="s">
        <v>1</v>
      </c>
      <c r="AU323" s="40" t="s">
        <v>62</v>
      </c>
      <c r="AV323" s="40" t="s">
        <v>62</v>
      </c>
      <c r="AW323" s="54" t="s">
        <v>1</v>
      </c>
      <c r="AX323" s="54">
        <v>0</v>
      </c>
      <c r="AY323" s="54">
        <v>0</v>
      </c>
      <c r="AZ323" s="48">
        <v>0</v>
      </c>
      <c r="BA323" s="49">
        <v>405.1</v>
      </c>
      <c r="BB323" s="53">
        <v>0</v>
      </c>
      <c r="BD323" s="30" t="e">
        <f>_xlfn.XLOOKUP(A323,'Non AGSA'!B:B,'Non AGSA'!B:B)</f>
        <v>#N/A</v>
      </c>
      <c r="BE323" s="30" t="e">
        <f>_xlfn.XLOOKUP(A323,'Dormant auditee list'!C:C,'Dormant auditee list'!C:C)</f>
        <v>#N/A</v>
      </c>
      <c r="BF323" s="30" t="str">
        <f>_xlfn.XLOOKUP(A323,Reworked!A:A,Reworked!I:I)</f>
        <v>Audit not finalised at legislated date</v>
      </c>
      <c r="BH323" s="30">
        <v>1</v>
      </c>
      <c r="BI323" s="30">
        <v>6</v>
      </c>
    </row>
    <row r="324" spans="1:61" ht="26.25" customHeight="1" x14ac:dyDescent="0.25">
      <c r="A324" s="76">
        <v>1011</v>
      </c>
      <c r="B324" s="77" t="s">
        <v>425</v>
      </c>
      <c r="C324" s="46" t="s">
        <v>124</v>
      </c>
      <c r="D324" s="46" t="s">
        <v>846</v>
      </c>
      <c r="E324" s="46" t="s">
        <v>820</v>
      </c>
      <c r="F324" s="46" t="s">
        <v>1</v>
      </c>
      <c r="G324" s="46" t="s">
        <v>863</v>
      </c>
      <c r="H324" s="77" t="s">
        <v>833</v>
      </c>
      <c r="I324" s="77" t="s">
        <v>827</v>
      </c>
      <c r="J324" s="78" t="s">
        <v>404</v>
      </c>
      <c r="K324" s="46" t="s">
        <v>1</v>
      </c>
      <c r="L324" s="51" t="s">
        <v>68</v>
      </c>
      <c r="M324" s="56" t="s">
        <v>142</v>
      </c>
      <c r="N324" s="46" t="s">
        <v>1</v>
      </c>
      <c r="O324" s="47" t="s">
        <v>67</v>
      </c>
      <c r="P324" s="46" t="s">
        <v>1</v>
      </c>
      <c r="Q324" s="46" t="s">
        <v>1</v>
      </c>
      <c r="R324" s="40" t="s">
        <v>62</v>
      </c>
      <c r="S324" s="46" t="s">
        <v>1</v>
      </c>
      <c r="T324" s="46" t="s">
        <v>1</v>
      </c>
      <c r="U324" s="46" t="s">
        <v>1</v>
      </c>
      <c r="V324" s="46" t="s">
        <v>1</v>
      </c>
      <c r="W324" s="46" t="s">
        <v>1</v>
      </c>
      <c r="X324" s="46" t="s">
        <v>1</v>
      </c>
      <c r="Y324" s="46" t="s">
        <v>1</v>
      </c>
      <c r="Z324" s="46" t="s">
        <v>1</v>
      </c>
      <c r="AA324" s="46" t="s">
        <v>1</v>
      </c>
      <c r="AB324" s="46" t="s">
        <v>1</v>
      </c>
      <c r="AC324" s="46" t="s">
        <v>1</v>
      </c>
      <c r="AD324" s="46" t="s">
        <v>1</v>
      </c>
      <c r="AE324" s="51" t="s">
        <v>68</v>
      </c>
      <c r="AF324" s="46" t="s">
        <v>1</v>
      </c>
      <c r="AG324" s="51" t="s">
        <v>68</v>
      </c>
      <c r="AH324" s="46" t="s">
        <v>1</v>
      </c>
      <c r="AI324" s="46" t="s">
        <v>1</v>
      </c>
      <c r="AJ324" s="46" t="s">
        <v>1</v>
      </c>
      <c r="AK324" s="46" t="s">
        <v>1</v>
      </c>
      <c r="AL324" s="46" t="s">
        <v>1</v>
      </c>
      <c r="AM324" s="46" t="s">
        <v>1</v>
      </c>
      <c r="AN324" s="46" t="s">
        <v>1</v>
      </c>
      <c r="AO324" s="46" t="s">
        <v>1</v>
      </c>
      <c r="AP324" s="46" t="s">
        <v>1</v>
      </c>
      <c r="AQ324" s="46" t="s">
        <v>1</v>
      </c>
      <c r="AR324" s="46" t="s">
        <v>1</v>
      </c>
      <c r="AS324" s="46" t="s">
        <v>1</v>
      </c>
      <c r="AT324" s="46" t="s">
        <v>1</v>
      </c>
      <c r="AU324" s="47" t="s">
        <v>67</v>
      </c>
      <c r="AV324" s="46" t="s">
        <v>1</v>
      </c>
      <c r="AW324" s="47" t="s">
        <v>63</v>
      </c>
      <c r="AX324" s="45">
        <v>1</v>
      </c>
      <c r="AY324" s="42">
        <v>2</v>
      </c>
      <c r="AZ324" s="48">
        <v>0</v>
      </c>
      <c r="BA324" s="48">
        <v>0</v>
      </c>
      <c r="BB324" s="55">
        <v>0</v>
      </c>
      <c r="BD324" s="30" t="e">
        <f>_xlfn.XLOOKUP(A324,'Non AGSA'!B:B,'Non AGSA'!B:B)</f>
        <v>#N/A</v>
      </c>
      <c r="BE324" s="30" t="e">
        <f>_xlfn.XLOOKUP(A324,'Dormant auditee list'!C:C,'Dormant auditee list'!C:C)</f>
        <v>#N/A</v>
      </c>
      <c r="BF324" s="30" t="str">
        <f>_xlfn.XLOOKUP(A324,Reworked!A:A,Reworked!I:I)</f>
        <v>Audit not finalised at legislated date</v>
      </c>
      <c r="BH324" s="30">
        <v>1</v>
      </c>
      <c r="BI324" s="30">
        <v>6</v>
      </c>
    </row>
    <row r="325" spans="1:61" ht="27" hidden="1" customHeight="1" x14ac:dyDescent="0.25">
      <c r="A325" s="76">
        <v>1330</v>
      </c>
      <c r="B325" s="77" t="s">
        <v>302</v>
      </c>
      <c r="C325" s="46" t="s">
        <v>124</v>
      </c>
      <c r="D325" s="46" t="s">
        <v>76</v>
      </c>
      <c r="E325" s="46" t="s">
        <v>820</v>
      </c>
      <c r="F325" s="46" t="s">
        <v>1</v>
      </c>
      <c r="G325" s="46" t="s">
        <v>843</v>
      </c>
      <c r="H325" s="77" t="s">
        <v>833</v>
      </c>
      <c r="I325" s="77" t="s">
        <v>827</v>
      </c>
      <c r="J325" s="42" t="s">
        <v>66</v>
      </c>
      <c r="K325" s="46" t="s">
        <v>1</v>
      </c>
      <c r="L325" s="51" t="s">
        <v>68</v>
      </c>
      <c r="M325" s="42" t="s">
        <v>66</v>
      </c>
      <c r="N325" s="46" t="s">
        <v>1</v>
      </c>
      <c r="O325" s="51" t="s">
        <v>68</v>
      </c>
      <c r="P325" s="46" t="s">
        <v>1</v>
      </c>
      <c r="Q325" s="46" t="s">
        <v>1</v>
      </c>
      <c r="R325" s="46" t="s">
        <v>1</v>
      </c>
      <c r="S325" s="46" t="s">
        <v>1</v>
      </c>
      <c r="T325" s="46" t="s">
        <v>1</v>
      </c>
      <c r="U325" s="46" t="s">
        <v>1</v>
      </c>
      <c r="V325" s="46" t="s">
        <v>1</v>
      </c>
      <c r="W325" s="46" t="s">
        <v>1</v>
      </c>
      <c r="X325" s="46" t="s">
        <v>1</v>
      </c>
      <c r="Y325" s="46" t="s">
        <v>1</v>
      </c>
      <c r="Z325" s="46" t="s">
        <v>1</v>
      </c>
      <c r="AA325" s="46" t="s">
        <v>1</v>
      </c>
      <c r="AB325" s="46" t="s">
        <v>1</v>
      </c>
      <c r="AC325" s="46" t="s">
        <v>1</v>
      </c>
      <c r="AD325" s="46" t="s">
        <v>1</v>
      </c>
      <c r="AE325" s="51" t="s">
        <v>68</v>
      </c>
      <c r="AF325" s="46" t="s">
        <v>1</v>
      </c>
      <c r="AG325" s="46" t="s">
        <v>1</v>
      </c>
      <c r="AH325" s="46" t="s">
        <v>1</v>
      </c>
      <c r="AI325" s="46" t="s">
        <v>1</v>
      </c>
      <c r="AJ325" s="46" t="s">
        <v>1</v>
      </c>
      <c r="AK325" s="46" t="s">
        <v>1</v>
      </c>
      <c r="AL325" s="46" t="s">
        <v>1</v>
      </c>
      <c r="AM325" s="46" t="s">
        <v>1</v>
      </c>
      <c r="AN325" s="46" t="s">
        <v>1</v>
      </c>
      <c r="AO325" s="46" t="s">
        <v>1</v>
      </c>
      <c r="AP325" s="46" t="s">
        <v>1</v>
      </c>
      <c r="AQ325" s="46" t="s">
        <v>1</v>
      </c>
      <c r="AR325" s="46" t="s">
        <v>1</v>
      </c>
      <c r="AS325" s="46" t="s">
        <v>1</v>
      </c>
      <c r="AT325" s="46" t="s">
        <v>1</v>
      </c>
      <c r="AU325" s="46" t="s">
        <v>1</v>
      </c>
      <c r="AV325" s="46" t="s">
        <v>1</v>
      </c>
      <c r="AW325" s="47" t="s">
        <v>63</v>
      </c>
      <c r="AX325" s="42">
        <v>2</v>
      </c>
      <c r="AY325" s="54">
        <v>0</v>
      </c>
      <c r="AZ325" s="48">
        <v>0</v>
      </c>
      <c r="BA325" s="48">
        <v>0</v>
      </c>
      <c r="BB325" s="55">
        <v>0</v>
      </c>
      <c r="BD325" s="30" t="e">
        <f>_xlfn.XLOOKUP(A325,'Non AGSA'!B:B,'Non AGSA'!B:B)</f>
        <v>#N/A</v>
      </c>
      <c r="BE325" s="30" t="e">
        <f>_xlfn.XLOOKUP(A325,'Dormant auditee list'!C:C,'Dormant auditee list'!C:C)</f>
        <v>#N/A</v>
      </c>
      <c r="BF325" s="30" t="str">
        <f>_xlfn.XLOOKUP(A325,Reworked!A:A,Reworked!I:I)</f>
        <v>Unqualified with findings</v>
      </c>
      <c r="BH325" s="30">
        <v>1</v>
      </c>
      <c r="BI325" s="30">
        <v>2</v>
      </c>
    </row>
    <row r="326" spans="1:61" ht="18.75" hidden="1" customHeight="1" x14ac:dyDescent="0.25">
      <c r="A326" s="76">
        <v>297</v>
      </c>
      <c r="B326" s="77" t="s">
        <v>374</v>
      </c>
      <c r="C326" s="46" t="s">
        <v>124</v>
      </c>
      <c r="D326" s="46" t="s">
        <v>70</v>
      </c>
      <c r="E326" s="46" t="s">
        <v>820</v>
      </c>
      <c r="F326" s="46" t="s">
        <v>1</v>
      </c>
      <c r="G326" s="46" t="s">
        <v>1</v>
      </c>
      <c r="H326" s="77" t="s">
        <v>1</v>
      </c>
      <c r="I326" s="77" t="s">
        <v>70</v>
      </c>
      <c r="J326" s="56" t="s">
        <v>142</v>
      </c>
      <c r="K326" s="51" t="s">
        <v>68</v>
      </c>
      <c r="L326" s="51" t="s">
        <v>68</v>
      </c>
      <c r="M326" s="60" t="s">
        <v>375</v>
      </c>
      <c r="N326" s="51" t="s">
        <v>68</v>
      </c>
      <c r="O326" s="51" t="s">
        <v>68</v>
      </c>
      <c r="P326" s="51" t="s">
        <v>68</v>
      </c>
      <c r="Q326" s="46" t="s">
        <v>1</v>
      </c>
      <c r="R326" s="51" t="s">
        <v>68</v>
      </c>
      <c r="S326" s="46" t="s">
        <v>1</v>
      </c>
      <c r="T326" s="40" t="s">
        <v>62</v>
      </c>
      <c r="U326" s="46" t="s">
        <v>1</v>
      </c>
      <c r="V326" s="40" t="s">
        <v>62</v>
      </c>
      <c r="W326" s="40" t="s">
        <v>62</v>
      </c>
      <c r="X326" s="51" t="s">
        <v>68</v>
      </c>
      <c r="Y326" s="46" t="s">
        <v>1</v>
      </c>
      <c r="Z326" s="46" t="s">
        <v>1</v>
      </c>
      <c r="AA326" s="51" t="s">
        <v>68</v>
      </c>
      <c r="AB326" s="46" t="s">
        <v>1</v>
      </c>
      <c r="AC326" s="46" t="s">
        <v>1</v>
      </c>
      <c r="AD326" s="46" t="s">
        <v>1</v>
      </c>
      <c r="AE326" s="51" t="s">
        <v>68</v>
      </c>
      <c r="AF326" s="51" t="s">
        <v>68</v>
      </c>
      <c r="AG326" s="46" t="s">
        <v>1</v>
      </c>
      <c r="AH326" s="46" t="s">
        <v>1</v>
      </c>
      <c r="AI326" s="51" t="s">
        <v>68</v>
      </c>
      <c r="AJ326" s="46" t="s">
        <v>1</v>
      </c>
      <c r="AK326" s="46" t="s">
        <v>1</v>
      </c>
      <c r="AL326" s="51" t="s">
        <v>68</v>
      </c>
      <c r="AM326" s="46" t="s">
        <v>1</v>
      </c>
      <c r="AN326" s="46" t="s">
        <v>1</v>
      </c>
      <c r="AO326" s="51" t="s">
        <v>68</v>
      </c>
      <c r="AP326" s="46" t="s">
        <v>1</v>
      </c>
      <c r="AQ326" s="46" t="s">
        <v>1</v>
      </c>
      <c r="AR326" s="51" t="s">
        <v>68</v>
      </c>
      <c r="AS326" s="46" t="s">
        <v>1</v>
      </c>
      <c r="AT326" s="46" t="s">
        <v>1</v>
      </c>
      <c r="AU326" s="51" t="s">
        <v>68</v>
      </c>
      <c r="AV326" s="51" t="s">
        <v>68</v>
      </c>
      <c r="AW326" s="51" t="s">
        <v>216</v>
      </c>
      <c r="AX326" s="57">
        <v>3</v>
      </c>
      <c r="AY326" s="45">
        <v>1</v>
      </c>
      <c r="AZ326" s="48">
        <v>0</v>
      </c>
      <c r="BA326" s="52">
        <v>77.3</v>
      </c>
      <c r="BB326" s="53">
        <v>6.7</v>
      </c>
      <c r="BD326" s="30" t="e">
        <f>_xlfn.XLOOKUP(A326,'Non AGSA'!B:B,'Non AGSA'!B:B)</f>
        <v>#N/A</v>
      </c>
      <c r="BE326" s="30" t="e">
        <f>_xlfn.XLOOKUP(A326,'Dormant auditee list'!C:C,'Dormant auditee list'!C:C)</f>
        <v>#N/A</v>
      </c>
      <c r="BF326" s="30" t="str">
        <f>_xlfn.XLOOKUP(A326,Reworked!A:A,Reworked!I:I)</f>
        <v>Qualified</v>
      </c>
      <c r="BH326" s="30">
        <v>1</v>
      </c>
      <c r="BI326" s="30">
        <v>3</v>
      </c>
    </row>
    <row r="327" spans="1:61" ht="18" hidden="1" customHeight="1" x14ac:dyDescent="0.25">
      <c r="A327" s="76">
        <v>1571</v>
      </c>
      <c r="B327" s="77" t="s">
        <v>401</v>
      </c>
      <c r="C327" s="46" t="s">
        <v>124</v>
      </c>
      <c r="D327" s="46" t="s">
        <v>70</v>
      </c>
      <c r="E327" s="46" t="s">
        <v>820</v>
      </c>
      <c r="F327" s="46" t="s">
        <v>1</v>
      </c>
      <c r="G327" s="46" t="s">
        <v>1</v>
      </c>
      <c r="H327" s="77" t="s">
        <v>1</v>
      </c>
      <c r="I327" s="77" t="s">
        <v>70</v>
      </c>
      <c r="J327" s="57" t="s">
        <v>352</v>
      </c>
      <c r="K327" s="51" t="s">
        <v>68</v>
      </c>
      <c r="L327" s="51" t="s">
        <v>68</v>
      </c>
      <c r="M327" s="57" t="s">
        <v>352</v>
      </c>
      <c r="N327" s="47" t="s">
        <v>67</v>
      </c>
      <c r="O327" s="47" t="s">
        <v>67</v>
      </c>
      <c r="P327" s="51" t="s">
        <v>68</v>
      </c>
      <c r="Q327" s="51" t="s">
        <v>68</v>
      </c>
      <c r="R327" s="51" t="s">
        <v>68</v>
      </c>
      <c r="S327" s="46" t="s">
        <v>1</v>
      </c>
      <c r="T327" s="40" t="s">
        <v>62</v>
      </c>
      <c r="U327" s="51" t="s">
        <v>68</v>
      </c>
      <c r="V327" s="51" t="s">
        <v>68</v>
      </c>
      <c r="W327" s="51" t="s">
        <v>68</v>
      </c>
      <c r="X327" s="46" t="s">
        <v>1</v>
      </c>
      <c r="Y327" s="47" t="s">
        <v>67</v>
      </c>
      <c r="Z327" s="40" t="s">
        <v>62</v>
      </c>
      <c r="AA327" s="47" t="s">
        <v>67</v>
      </c>
      <c r="AB327" s="46" t="s">
        <v>1</v>
      </c>
      <c r="AC327" s="46" t="s">
        <v>1</v>
      </c>
      <c r="AD327" s="46" t="s">
        <v>1</v>
      </c>
      <c r="AE327" s="51" t="s">
        <v>68</v>
      </c>
      <c r="AF327" s="51" t="s">
        <v>68</v>
      </c>
      <c r="AG327" s="46" t="s">
        <v>1</v>
      </c>
      <c r="AH327" s="40" t="s">
        <v>62</v>
      </c>
      <c r="AI327" s="46" t="s">
        <v>1</v>
      </c>
      <c r="AJ327" s="46" t="s">
        <v>1</v>
      </c>
      <c r="AK327" s="46" t="s">
        <v>1</v>
      </c>
      <c r="AL327" s="51" t="s">
        <v>68</v>
      </c>
      <c r="AM327" s="46" t="s">
        <v>1</v>
      </c>
      <c r="AN327" s="46" t="s">
        <v>1</v>
      </c>
      <c r="AO327" s="51" t="s">
        <v>68</v>
      </c>
      <c r="AP327" s="46" t="s">
        <v>1</v>
      </c>
      <c r="AQ327" s="46" t="s">
        <v>1</v>
      </c>
      <c r="AR327" s="51" t="s">
        <v>68</v>
      </c>
      <c r="AS327" s="46" t="s">
        <v>1</v>
      </c>
      <c r="AT327" s="46" t="s">
        <v>1</v>
      </c>
      <c r="AU327" s="51" t="s">
        <v>68</v>
      </c>
      <c r="AV327" s="51" t="s">
        <v>68</v>
      </c>
      <c r="AW327" s="51" t="s">
        <v>216</v>
      </c>
      <c r="AX327" s="57">
        <v>3</v>
      </c>
      <c r="AY327" s="45">
        <v>1</v>
      </c>
      <c r="AZ327" s="48">
        <v>0</v>
      </c>
      <c r="BA327" s="49">
        <v>38.700000000000003</v>
      </c>
      <c r="BB327" s="50">
        <v>0.36</v>
      </c>
      <c r="BD327" s="30" t="e">
        <f>_xlfn.XLOOKUP(A327,'Non AGSA'!B:B,'Non AGSA'!B:B)</f>
        <v>#N/A</v>
      </c>
      <c r="BE327" s="30" t="e">
        <f>_xlfn.XLOOKUP(A327,'Dormant auditee list'!C:C,'Dormant auditee list'!C:C)</f>
        <v>#N/A</v>
      </c>
      <c r="BF327" s="30" t="str">
        <f>_xlfn.XLOOKUP(A327,Reworked!A:A,Reworked!I:I)</f>
        <v>Disclaimer</v>
      </c>
      <c r="BH327" s="30">
        <v>1</v>
      </c>
      <c r="BI327" s="30">
        <v>5</v>
      </c>
    </row>
    <row r="328" spans="1:61" ht="14.25" customHeight="1" x14ac:dyDescent="0.25">
      <c r="A328" s="76">
        <v>563</v>
      </c>
      <c r="B328" s="77" t="s">
        <v>426</v>
      </c>
      <c r="C328" s="46" t="s">
        <v>124</v>
      </c>
      <c r="D328" s="46" t="s">
        <v>70</v>
      </c>
      <c r="E328" s="46" t="s">
        <v>820</v>
      </c>
      <c r="F328" s="46" t="s">
        <v>1</v>
      </c>
      <c r="G328" s="46" t="s">
        <v>1</v>
      </c>
      <c r="H328" s="77" t="s">
        <v>1</v>
      </c>
      <c r="I328" s="77" t="s">
        <v>70</v>
      </c>
      <c r="J328" s="78" t="s">
        <v>404</v>
      </c>
      <c r="K328" s="46" t="s">
        <v>1</v>
      </c>
      <c r="L328" s="46" t="s">
        <v>1</v>
      </c>
      <c r="M328" s="78" t="s">
        <v>404</v>
      </c>
      <c r="N328" s="46" t="s">
        <v>1</v>
      </c>
      <c r="O328" s="46" t="s">
        <v>1</v>
      </c>
      <c r="P328" s="46" t="s">
        <v>1</v>
      </c>
      <c r="Q328" s="46" t="s">
        <v>1</v>
      </c>
      <c r="R328" s="46" t="s">
        <v>1</v>
      </c>
      <c r="S328" s="46" t="s">
        <v>1</v>
      </c>
      <c r="T328" s="46" t="s">
        <v>1</v>
      </c>
      <c r="U328" s="46" t="s">
        <v>1</v>
      </c>
      <c r="V328" s="46" t="s">
        <v>1</v>
      </c>
      <c r="W328" s="46" t="s">
        <v>1</v>
      </c>
      <c r="X328" s="46" t="s">
        <v>1</v>
      </c>
      <c r="Y328" s="46" t="s">
        <v>1</v>
      </c>
      <c r="Z328" s="46" t="s">
        <v>1</v>
      </c>
      <c r="AA328" s="46" t="s">
        <v>1</v>
      </c>
      <c r="AB328" s="46" t="s">
        <v>1</v>
      </c>
      <c r="AC328" s="46" t="s">
        <v>1</v>
      </c>
      <c r="AD328" s="46" t="s">
        <v>1</v>
      </c>
      <c r="AE328" s="46" t="s">
        <v>1</v>
      </c>
      <c r="AF328" s="46" t="s">
        <v>1</v>
      </c>
      <c r="AG328" s="46" t="s">
        <v>1</v>
      </c>
      <c r="AH328" s="46" t="s">
        <v>1</v>
      </c>
      <c r="AI328" s="46" t="s">
        <v>1</v>
      </c>
      <c r="AJ328" s="46" t="s">
        <v>1</v>
      </c>
      <c r="AK328" s="46" t="s">
        <v>1</v>
      </c>
      <c r="AL328" s="46" t="s">
        <v>1</v>
      </c>
      <c r="AM328" s="46" t="s">
        <v>1</v>
      </c>
      <c r="AN328" s="46" t="s">
        <v>1</v>
      </c>
      <c r="AO328" s="46" t="s">
        <v>1</v>
      </c>
      <c r="AP328" s="46" t="s">
        <v>1</v>
      </c>
      <c r="AQ328" s="46" t="s">
        <v>1</v>
      </c>
      <c r="AR328" s="46" t="s">
        <v>1</v>
      </c>
      <c r="AS328" s="46" t="s">
        <v>1</v>
      </c>
      <c r="AT328" s="46" t="s">
        <v>1</v>
      </c>
      <c r="AU328" s="46" t="s">
        <v>1</v>
      </c>
      <c r="AV328" s="46" t="s">
        <v>1</v>
      </c>
      <c r="AW328" s="54" t="s">
        <v>1</v>
      </c>
      <c r="AX328" s="54">
        <v>0</v>
      </c>
      <c r="AY328" s="54">
        <v>0</v>
      </c>
      <c r="AZ328" s="48" t="s">
        <v>1</v>
      </c>
      <c r="BA328" s="48" t="s">
        <v>1</v>
      </c>
      <c r="BB328" s="55" t="s">
        <v>1</v>
      </c>
      <c r="BD328" s="30" t="e">
        <f>_xlfn.XLOOKUP(A328,'Non AGSA'!B:B,'Non AGSA'!B:B)</f>
        <v>#N/A</v>
      </c>
      <c r="BE328" s="30" t="e">
        <f>_xlfn.XLOOKUP(A328,'Dormant auditee list'!C:C,'Dormant auditee list'!C:C)</f>
        <v>#N/A</v>
      </c>
      <c r="BF328" s="30" t="str">
        <f>_xlfn.XLOOKUP(A328,Reworked!A:A,Reworked!I:I)</f>
        <v>Audit not finalised at legislated date</v>
      </c>
      <c r="BH328" s="30">
        <v>1</v>
      </c>
      <c r="BI328" s="30">
        <v>6</v>
      </c>
    </row>
    <row r="329" spans="1:61" ht="14.25" customHeight="1" x14ac:dyDescent="0.25">
      <c r="A329" s="76">
        <v>302</v>
      </c>
      <c r="B329" s="77" t="s">
        <v>427</v>
      </c>
      <c r="C329" s="46" t="s">
        <v>124</v>
      </c>
      <c r="D329" s="46" t="s">
        <v>70</v>
      </c>
      <c r="E329" s="46" t="s">
        <v>820</v>
      </c>
      <c r="F329" s="46" t="s">
        <v>1</v>
      </c>
      <c r="G329" s="46" t="s">
        <v>1</v>
      </c>
      <c r="H329" s="77" t="s">
        <v>1</v>
      </c>
      <c r="I329" s="77" t="s">
        <v>70</v>
      </c>
      <c r="J329" s="78" t="s">
        <v>404</v>
      </c>
      <c r="K329" s="46" t="s">
        <v>1</v>
      </c>
      <c r="L329" s="46" t="s">
        <v>1</v>
      </c>
      <c r="M329" s="78" t="s">
        <v>404</v>
      </c>
      <c r="N329" s="46" t="s">
        <v>1</v>
      </c>
      <c r="O329" s="46" t="s">
        <v>1</v>
      </c>
      <c r="P329" s="46" t="s">
        <v>1</v>
      </c>
      <c r="Q329" s="46" t="s">
        <v>1</v>
      </c>
      <c r="R329" s="46" t="s">
        <v>1</v>
      </c>
      <c r="S329" s="46" t="s">
        <v>1</v>
      </c>
      <c r="T329" s="46" t="s">
        <v>1</v>
      </c>
      <c r="U329" s="46" t="s">
        <v>1</v>
      </c>
      <c r="V329" s="46" t="s">
        <v>1</v>
      </c>
      <c r="W329" s="46" t="s">
        <v>1</v>
      </c>
      <c r="X329" s="46" t="s">
        <v>1</v>
      </c>
      <c r="Y329" s="46" t="s">
        <v>1</v>
      </c>
      <c r="Z329" s="46" t="s">
        <v>1</v>
      </c>
      <c r="AA329" s="46" t="s">
        <v>1</v>
      </c>
      <c r="AB329" s="46" t="s">
        <v>1</v>
      </c>
      <c r="AC329" s="46" t="s">
        <v>1</v>
      </c>
      <c r="AD329" s="46" t="s">
        <v>1</v>
      </c>
      <c r="AE329" s="46" t="s">
        <v>1</v>
      </c>
      <c r="AF329" s="46" t="s">
        <v>1</v>
      </c>
      <c r="AG329" s="46" t="s">
        <v>1</v>
      </c>
      <c r="AH329" s="46" t="s">
        <v>1</v>
      </c>
      <c r="AI329" s="46" t="s">
        <v>1</v>
      </c>
      <c r="AJ329" s="46" t="s">
        <v>1</v>
      </c>
      <c r="AK329" s="46" t="s">
        <v>1</v>
      </c>
      <c r="AL329" s="46" t="s">
        <v>1</v>
      </c>
      <c r="AM329" s="46" t="s">
        <v>1</v>
      </c>
      <c r="AN329" s="46" t="s">
        <v>1</v>
      </c>
      <c r="AO329" s="46" t="s">
        <v>1</v>
      </c>
      <c r="AP329" s="46" t="s">
        <v>1</v>
      </c>
      <c r="AQ329" s="46" t="s">
        <v>1</v>
      </c>
      <c r="AR329" s="46" t="s">
        <v>1</v>
      </c>
      <c r="AS329" s="46" t="s">
        <v>1</v>
      </c>
      <c r="AT329" s="46" t="s">
        <v>1</v>
      </c>
      <c r="AU329" s="46" t="s">
        <v>1</v>
      </c>
      <c r="AV329" s="46" t="s">
        <v>1</v>
      </c>
      <c r="AW329" s="54" t="s">
        <v>1</v>
      </c>
      <c r="AX329" s="54">
        <v>0</v>
      </c>
      <c r="AY329" s="54">
        <v>0</v>
      </c>
      <c r="AZ329" s="48" t="s">
        <v>1</v>
      </c>
      <c r="BA329" s="48" t="s">
        <v>1</v>
      </c>
      <c r="BB329" s="55" t="s">
        <v>1</v>
      </c>
      <c r="BD329" s="30" t="e">
        <f>_xlfn.XLOOKUP(A329,'Non AGSA'!B:B,'Non AGSA'!B:B)</f>
        <v>#N/A</v>
      </c>
      <c r="BE329" s="30" t="e">
        <f>_xlfn.XLOOKUP(A329,'Dormant auditee list'!C:C,'Dormant auditee list'!C:C)</f>
        <v>#N/A</v>
      </c>
      <c r="BF329" s="30" t="str">
        <f>_xlfn.XLOOKUP(A329,Reworked!A:A,Reworked!I:I)</f>
        <v>Audit not finalised at legislated date</v>
      </c>
      <c r="BH329" s="30">
        <v>1</v>
      </c>
      <c r="BI329" s="30">
        <v>6</v>
      </c>
    </row>
    <row r="330" spans="1:61" ht="27" hidden="1" customHeight="1" x14ac:dyDescent="0.25">
      <c r="A330" s="76">
        <v>1331</v>
      </c>
      <c r="B330" s="77" t="s">
        <v>303</v>
      </c>
      <c r="C330" s="46" t="s">
        <v>124</v>
      </c>
      <c r="D330" s="46" t="s">
        <v>95</v>
      </c>
      <c r="E330" s="46" t="s">
        <v>820</v>
      </c>
      <c r="F330" s="46" t="s">
        <v>1</v>
      </c>
      <c r="G330" s="46" t="s">
        <v>843</v>
      </c>
      <c r="H330" s="77" t="s">
        <v>833</v>
      </c>
      <c r="I330" s="77" t="s">
        <v>827</v>
      </c>
      <c r="J330" s="42" t="s">
        <v>66</v>
      </c>
      <c r="K330" s="46" t="s">
        <v>1</v>
      </c>
      <c r="L330" s="51" t="s">
        <v>68</v>
      </c>
      <c r="M330" s="42" t="s">
        <v>66</v>
      </c>
      <c r="N330" s="46" t="s">
        <v>1</v>
      </c>
      <c r="O330" s="51" t="s">
        <v>68</v>
      </c>
      <c r="P330" s="46" t="s">
        <v>1</v>
      </c>
      <c r="Q330" s="46" t="s">
        <v>1</v>
      </c>
      <c r="R330" s="46" t="s">
        <v>1</v>
      </c>
      <c r="S330" s="46" t="s">
        <v>1</v>
      </c>
      <c r="T330" s="46" t="s">
        <v>1</v>
      </c>
      <c r="U330" s="46" t="s">
        <v>1</v>
      </c>
      <c r="V330" s="46" t="s">
        <v>1</v>
      </c>
      <c r="W330" s="46" t="s">
        <v>1</v>
      </c>
      <c r="X330" s="46" t="s">
        <v>1</v>
      </c>
      <c r="Y330" s="46" t="s">
        <v>1</v>
      </c>
      <c r="Z330" s="46" t="s">
        <v>1</v>
      </c>
      <c r="AA330" s="46" t="s">
        <v>1</v>
      </c>
      <c r="AB330" s="46" t="s">
        <v>1</v>
      </c>
      <c r="AC330" s="46" t="s">
        <v>1</v>
      </c>
      <c r="AD330" s="46" t="s">
        <v>1</v>
      </c>
      <c r="AE330" s="51" t="s">
        <v>68</v>
      </c>
      <c r="AF330" s="46" t="s">
        <v>1</v>
      </c>
      <c r="AG330" s="46" t="s">
        <v>1</v>
      </c>
      <c r="AH330" s="46" t="s">
        <v>1</v>
      </c>
      <c r="AI330" s="46" t="s">
        <v>1</v>
      </c>
      <c r="AJ330" s="46" t="s">
        <v>1</v>
      </c>
      <c r="AK330" s="46" t="s">
        <v>1</v>
      </c>
      <c r="AL330" s="46" t="s">
        <v>1</v>
      </c>
      <c r="AM330" s="46" t="s">
        <v>1</v>
      </c>
      <c r="AN330" s="46" t="s">
        <v>1</v>
      </c>
      <c r="AO330" s="46" t="s">
        <v>1</v>
      </c>
      <c r="AP330" s="46" t="s">
        <v>1</v>
      </c>
      <c r="AQ330" s="46" t="s">
        <v>1</v>
      </c>
      <c r="AR330" s="46" t="s">
        <v>1</v>
      </c>
      <c r="AS330" s="46" t="s">
        <v>1</v>
      </c>
      <c r="AT330" s="46" t="s">
        <v>1</v>
      </c>
      <c r="AU330" s="46" t="s">
        <v>1</v>
      </c>
      <c r="AV330" s="46" t="s">
        <v>1</v>
      </c>
      <c r="AW330" s="47" t="s">
        <v>63</v>
      </c>
      <c r="AX330" s="42">
        <v>2</v>
      </c>
      <c r="AY330" s="54">
        <v>0</v>
      </c>
      <c r="AZ330" s="48">
        <v>0</v>
      </c>
      <c r="BA330" s="48">
        <v>0</v>
      </c>
      <c r="BB330" s="55">
        <v>0</v>
      </c>
      <c r="BD330" s="30" t="e">
        <f>_xlfn.XLOOKUP(A330,'Non AGSA'!B:B,'Non AGSA'!B:B)</f>
        <v>#N/A</v>
      </c>
      <c r="BE330" s="30" t="e">
        <f>_xlfn.XLOOKUP(A330,'Dormant auditee list'!C:C,'Dormant auditee list'!C:C)</f>
        <v>#N/A</v>
      </c>
      <c r="BF330" s="30" t="str">
        <f>_xlfn.XLOOKUP(A330,Reworked!A:A,Reworked!I:I)</f>
        <v>Unqualified with findings</v>
      </c>
      <c r="BH330" s="30">
        <v>1</v>
      </c>
      <c r="BI330" s="30">
        <v>2</v>
      </c>
    </row>
    <row r="331" spans="1:61" ht="26.25" hidden="1" customHeight="1" x14ac:dyDescent="0.25">
      <c r="A331" s="76">
        <v>1332</v>
      </c>
      <c r="B331" s="77" t="s">
        <v>304</v>
      </c>
      <c r="C331" s="46" t="s">
        <v>124</v>
      </c>
      <c r="D331" s="46" t="s">
        <v>95</v>
      </c>
      <c r="E331" s="46" t="s">
        <v>820</v>
      </c>
      <c r="F331" s="46" t="s">
        <v>1</v>
      </c>
      <c r="G331" s="46" t="s">
        <v>843</v>
      </c>
      <c r="H331" s="77" t="s">
        <v>833</v>
      </c>
      <c r="I331" s="77" t="s">
        <v>827</v>
      </c>
      <c r="J331" s="42" t="s">
        <v>66</v>
      </c>
      <c r="K331" s="46" t="s">
        <v>1</v>
      </c>
      <c r="L331" s="51" t="s">
        <v>68</v>
      </c>
      <c r="M331" s="56" t="s">
        <v>142</v>
      </c>
      <c r="N331" s="46" t="s">
        <v>1</v>
      </c>
      <c r="O331" s="51" t="s">
        <v>68</v>
      </c>
      <c r="P331" s="46" t="s">
        <v>1</v>
      </c>
      <c r="Q331" s="46" t="s">
        <v>1</v>
      </c>
      <c r="R331" s="40" t="s">
        <v>62</v>
      </c>
      <c r="S331" s="46" t="s">
        <v>1</v>
      </c>
      <c r="T331" s="46" t="s">
        <v>1</v>
      </c>
      <c r="U331" s="40" t="s">
        <v>62</v>
      </c>
      <c r="V331" s="46" t="s">
        <v>1</v>
      </c>
      <c r="W331" s="46" t="s">
        <v>1</v>
      </c>
      <c r="X331" s="46" t="s">
        <v>1</v>
      </c>
      <c r="Y331" s="40" t="s">
        <v>62</v>
      </c>
      <c r="Z331" s="46" t="s">
        <v>1</v>
      </c>
      <c r="AA331" s="46" t="s">
        <v>1</v>
      </c>
      <c r="AB331" s="46" t="s">
        <v>1</v>
      </c>
      <c r="AC331" s="46" t="s">
        <v>1</v>
      </c>
      <c r="AD331" s="46" t="s">
        <v>1</v>
      </c>
      <c r="AE331" s="51" t="s">
        <v>68</v>
      </c>
      <c r="AF331" s="46" t="s">
        <v>1</v>
      </c>
      <c r="AG331" s="46" t="s">
        <v>1</v>
      </c>
      <c r="AH331" s="46" t="s">
        <v>1</v>
      </c>
      <c r="AI331" s="46" t="s">
        <v>1</v>
      </c>
      <c r="AJ331" s="46" t="s">
        <v>1</v>
      </c>
      <c r="AK331" s="46" t="s">
        <v>1</v>
      </c>
      <c r="AL331" s="46" t="s">
        <v>1</v>
      </c>
      <c r="AM331" s="46" t="s">
        <v>1</v>
      </c>
      <c r="AN331" s="46" t="s">
        <v>1</v>
      </c>
      <c r="AO331" s="46" t="s">
        <v>1</v>
      </c>
      <c r="AP331" s="46" t="s">
        <v>1</v>
      </c>
      <c r="AQ331" s="46" t="s">
        <v>1</v>
      </c>
      <c r="AR331" s="46" t="s">
        <v>1</v>
      </c>
      <c r="AS331" s="46" t="s">
        <v>1</v>
      </c>
      <c r="AT331" s="46" t="s">
        <v>1</v>
      </c>
      <c r="AU331" s="46" t="s">
        <v>1</v>
      </c>
      <c r="AV331" s="40" t="s">
        <v>62</v>
      </c>
      <c r="AW331" s="45" t="s">
        <v>71</v>
      </c>
      <c r="AX331" s="45">
        <v>1</v>
      </c>
      <c r="AY331" s="54">
        <v>0</v>
      </c>
      <c r="AZ331" s="48">
        <v>0</v>
      </c>
      <c r="BA331" s="48">
        <v>0</v>
      </c>
      <c r="BB331" s="55">
        <v>0</v>
      </c>
      <c r="BD331" s="30" t="e">
        <f>_xlfn.XLOOKUP(A331,'Non AGSA'!B:B,'Non AGSA'!B:B)</f>
        <v>#N/A</v>
      </c>
      <c r="BE331" s="30" t="e">
        <f>_xlfn.XLOOKUP(A331,'Dormant auditee list'!C:C,'Dormant auditee list'!C:C)</f>
        <v>#N/A</v>
      </c>
      <c r="BF331" s="30" t="str">
        <f>_xlfn.XLOOKUP(A331,Reworked!A:A,Reworked!I:I)</f>
        <v>Unqualified with findings</v>
      </c>
      <c r="BH331" s="30">
        <v>1</v>
      </c>
      <c r="BI331" s="30">
        <v>2</v>
      </c>
    </row>
    <row r="332" spans="1:61" ht="26.25" hidden="1" customHeight="1" x14ac:dyDescent="0.25">
      <c r="A332" s="76">
        <v>1339</v>
      </c>
      <c r="B332" s="77" t="s">
        <v>176</v>
      </c>
      <c r="C332" s="46" t="s">
        <v>124</v>
      </c>
      <c r="D332" s="46" t="s">
        <v>61</v>
      </c>
      <c r="E332" s="46" t="s">
        <v>820</v>
      </c>
      <c r="F332" s="46" t="s">
        <v>1</v>
      </c>
      <c r="G332" s="46" t="s">
        <v>843</v>
      </c>
      <c r="H332" s="77" t="s">
        <v>833</v>
      </c>
      <c r="I332" s="77" t="s">
        <v>827</v>
      </c>
      <c r="J332" s="45" t="s">
        <v>57</v>
      </c>
      <c r="K332" s="46" t="s">
        <v>1</v>
      </c>
      <c r="L332" s="46" t="s">
        <v>1</v>
      </c>
      <c r="M332" s="45" t="s">
        <v>57</v>
      </c>
      <c r="N332" s="46" t="s">
        <v>1</v>
      </c>
      <c r="O332" s="46" t="s">
        <v>1</v>
      </c>
      <c r="P332" s="46" t="s">
        <v>1</v>
      </c>
      <c r="Q332" s="46" t="s">
        <v>1</v>
      </c>
      <c r="R332" s="46" t="s">
        <v>1</v>
      </c>
      <c r="S332" s="46" t="s">
        <v>1</v>
      </c>
      <c r="T332" s="46" t="s">
        <v>1</v>
      </c>
      <c r="U332" s="46" t="s">
        <v>1</v>
      </c>
      <c r="V332" s="46" t="s">
        <v>1</v>
      </c>
      <c r="W332" s="46" t="s">
        <v>1</v>
      </c>
      <c r="X332" s="46" t="s">
        <v>1</v>
      </c>
      <c r="Y332" s="46" t="s">
        <v>1</v>
      </c>
      <c r="Z332" s="46" t="s">
        <v>1</v>
      </c>
      <c r="AA332" s="46" t="s">
        <v>1</v>
      </c>
      <c r="AB332" s="46" t="s">
        <v>1</v>
      </c>
      <c r="AC332" s="46" t="s">
        <v>1</v>
      </c>
      <c r="AD332" s="46" t="s">
        <v>1</v>
      </c>
      <c r="AE332" s="46" t="s">
        <v>1</v>
      </c>
      <c r="AF332" s="46" t="s">
        <v>1</v>
      </c>
      <c r="AG332" s="46" t="s">
        <v>1</v>
      </c>
      <c r="AH332" s="46" t="s">
        <v>1</v>
      </c>
      <c r="AI332" s="46" t="s">
        <v>1</v>
      </c>
      <c r="AJ332" s="46" t="s">
        <v>1</v>
      </c>
      <c r="AK332" s="46" t="s">
        <v>1</v>
      </c>
      <c r="AL332" s="46" t="s">
        <v>1</v>
      </c>
      <c r="AM332" s="46" t="s">
        <v>1</v>
      </c>
      <c r="AN332" s="46" t="s">
        <v>1</v>
      </c>
      <c r="AO332" s="46" t="s">
        <v>1</v>
      </c>
      <c r="AP332" s="46" t="s">
        <v>1</v>
      </c>
      <c r="AQ332" s="46" t="s">
        <v>1</v>
      </c>
      <c r="AR332" s="46" t="s">
        <v>1</v>
      </c>
      <c r="AS332" s="46" t="s">
        <v>1</v>
      </c>
      <c r="AT332" s="46" t="s">
        <v>1</v>
      </c>
      <c r="AU332" s="46" t="s">
        <v>1</v>
      </c>
      <c r="AV332" s="46" t="s">
        <v>1</v>
      </c>
      <c r="AW332" s="47" t="s">
        <v>63</v>
      </c>
      <c r="AX332" s="45">
        <v>1</v>
      </c>
      <c r="AY332" s="54">
        <v>0</v>
      </c>
      <c r="AZ332" s="48">
        <v>0</v>
      </c>
      <c r="BA332" s="48">
        <v>0</v>
      </c>
      <c r="BB332" s="55">
        <v>0</v>
      </c>
      <c r="BD332" s="30" t="e">
        <f>_xlfn.XLOOKUP(A332,'Non AGSA'!B:B,'Non AGSA'!B:B)</f>
        <v>#N/A</v>
      </c>
      <c r="BE332" s="30" t="e">
        <f>_xlfn.XLOOKUP(A332,'Dormant auditee list'!C:C,'Dormant auditee list'!C:C)</f>
        <v>#N/A</v>
      </c>
      <c r="BF332" s="30" t="str">
        <f>_xlfn.XLOOKUP(A332,Reworked!A:A,Reworked!I:I)</f>
        <v>Unqualified with no findings</v>
      </c>
      <c r="BH332" s="30">
        <v>1</v>
      </c>
      <c r="BI332" s="30">
        <v>1</v>
      </c>
    </row>
    <row r="333" spans="1:61" ht="34.5" hidden="1" customHeight="1" x14ac:dyDescent="0.25">
      <c r="A333" s="76">
        <v>308</v>
      </c>
      <c r="B333" s="77" t="s">
        <v>177</v>
      </c>
      <c r="C333" s="46" t="s">
        <v>124</v>
      </c>
      <c r="D333" s="46" t="s">
        <v>70</v>
      </c>
      <c r="E333" s="46" t="s">
        <v>820</v>
      </c>
      <c r="F333" s="46" t="s">
        <v>1</v>
      </c>
      <c r="G333" s="46" t="s">
        <v>853</v>
      </c>
      <c r="H333" s="77" t="s">
        <v>831</v>
      </c>
      <c r="I333" s="77" t="s">
        <v>827</v>
      </c>
      <c r="J333" s="45" t="s">
        <v>57</v>
      </c>
      <c r="K333" s="46" t="s">
        <v>1</v>
      </c>
      <c r="L333" s="46" t="s">
        <v>1</v>
      </c>
      <c r="M333" s="45" t="s">
        <v>57</v>
      </c>
      <c r="N333" s="46" t="s">
        <v>1</v>
      </c>
      <c r="O333" s="40" t="s">
        <v>62</v>
      </c>
      <c r="P333" s="46" t="s">
        <v>1</v>
      </c>
      <c r="Q333" s="46" t="s">
        <v>1</v>
      </c>
      <c r="R333" s="46" t="s">
        <v>1</v>
      </c>
      <c r="S333" s="46" t="s">
        <v>1</v>
      </c>
      <c r="T333" s="46" t="s">
        <v>1</v>
      </c>
      <c r="U333" s="46" t="s">
        <v>1</v>
      </c>
      <c r="V333" s="46" t="s">
        <v>1</v>
      </c>
      <c r="W333" s="46" t="s">
        <v>1</v>
      </c>
      <c r="X333" s="46" t="s">
        <v>1</v>
      </c>
      <c r="Y333" s="46" t="s">
        <v>1</v>
      </c>
      <c r="Z333" s="46" t="s">
        <v>1</v>
      </c>
      <c r="AA333" s="46" t="s">
        <v>1</v>
      </c>
      <c r="AB333" s="46" t="s">
        <v>1</v>
      </c>
      <c r="AC333" s="46" t="s">
        <v>1</v>
      </c>
      <c r="AD333" s="46" t="s">
        <v>1</v>
      </c>
      <c r="AE333" s="46" t="s">
        <v>1</v>
      </c>
      <c r="AF333" s="46" t="s">
        <v>1</v>
      </c>
      <c r="AG333" s="46" t="s">
        <v>1</v>
      </c>
      <c r="AH333" s="46" t="s">
        <v>1</v>
      </c>
      <c r="AI333" s="46" t="s">
        <v>1</v>
      </c>
      <c r="AJ333" s="46" t="s">
        <v>1</v>
      </c>
      <c r="AK333" s="46" t="s">
        <v>1</v>
      </c>
      <c r="AL333" s="46" t="s">
        <v>1</v>
      </c>
      <c r="AM333" s="46" t="s">
        <v>1</v>
      </c>
      <c r="AN333" s="46" t="s">
        <v>1</v>
      </c>
      <c r="AO333" s="46" t="s">
        <v>1</v>
      </c>
      <c r="AP333" s="46" t="s">
        <v>1</v>
      </c>
      <c r="AQ333" s="46" t="s">
        <v>1</v>
      </c>
      <c r="AR333" s="46" t="s">
        <v>1</v>
      </c>
      <c r="AS333" s="46" t="s">
        <v>1</v>
      </c>
      <c r="AT333" s="46" t="s">
        <v>1</v>
      </c>
      <c r="AU333" s="47" t="s">
        <v>67</v>
      </c>
      <c r="AV333" s="46" t="s">
        <v>1</v>
      </c>
      <c r="AW333" s="45" t="s">
        <v>71</v>
      </c>
      <c r="AX333" s="45">
        <v>1</v>
      </c>
      <c r="AY333" s="54">
        <v>0</v>
      </c>
      <c r="AZ333" s="48">
        <v>0</v>
      </c>
      <c r="BA333" s="48">
        <v>0</v>
      </c>
      <c r="BB333" s="55">
        <v>0</v>
      </c>
      <c r="BD333" s="30" t="e">
        <f>_xlfn.XLOOKUP(A333,'Non AGSA'!B:B,'Non AGSA'!B:B)</f>
        <v>#N/A</v>
      </c>
      <c r="BE333" s="30" t="e">
        <f>_xlfn.XLOOKUP(A333,'Dormant auditee list'!C:C,'Dormant auditee list'!C:C)</f>
        <v>#N/A</v>
      </c>
      <c r="BF333" s="30" t="str">
        <f>_xlfn.XLOOKUP(A333,Reworked!A:A,Reworked!I:I)</f>
        <v>Unqualified with no findings</v>
      </c>
      <c r="BH333" s="30">
        <v>1</v>
      </c>
      <c r="BI333" s="30">
        <v>1</v>
      </c>
    </row>
    <row r="334" spans="1:61" ht="27" hidden="1" customHeight="1" x14ac:dyDescent="0.25">
      <c r="A334" s="76">
        <v>1498</v>
      </c>
      <c r="B334" s="77" t="s">
        <v>305</v>
      </c>
      <c r="C334" s="46" t="s">
        <v>124</v>
      </c>
      <c r="D334" s="46" t="s">
        <v>829</v>
      </c>
      <c r="E334" s="46" t="s">
        <v>820</v>
      </c>
      <c r="F334" s="46" t="s">
        <v>1</v>
      </c>
      <c r="G334" s="46" t="s">
        <v>830</v>
      </c>
      <c r="H334" s="77" t="s">
        <v>833</v>
      </c>
      <c r="I334" s="77" t="s">
        <v>827</v>
      </c>
      <c r="J334" s="42" t="s">
        <v>66</v>
      </c>
      <c r="K334" s="40" t="s">
        <v>62</v>
      </c>
      <c r="L334" s="51" t="s">
        <v>68</v>
      </c>
      <c r="M334" s="56" t="s">
        <v>142</v>
      </c>
      <c r="N334" s="47" t="s">
        <v>67</v>
      </c>
      <c r="O334" s="47" t="s">
        <v>67</v>
      </c>
      <c r="P334" s="46" t="s">
        <v>1</v>
      </c>
      <c r="Q334" s="46" t="s">
        <v>1</v>
      </c>
      <c r="R334" s="40" t="s">
        <v>62</v>
      </c>
      <c r="S334" s="46" t="s">
        <v>1</v>
      </c>
      <c r="T334" s="46" t="s">
        <v>1</v>
      </c>
      <c r="U334" s="40" t="s">
        <v>62</v>
      </c>
      <c r="V334" s="46" t="s">
        <v>1</v>
      </c>
      <c r="W334" s="46" t="s">
        <v>1</v>
      </c>
      <c r="X334" s="46" t="s">
        <v>1</v>
      </c>
      <c r="Y334" s="40" t="s">
        <v>62</v>
      </c>
      <c r="Z334" s="46" t="s">
        <v>1</v>
      </c>
      <c r="AA334" s="40" t="s">
        <v>62</v>
      </c>
      <c r="AB334" s="46" t="s">
        <v>1</v>
      </c>
      <c r="AC334" s="46" t="s">
        <v>1</v>
      </c>
      <c r="AD334" s="46" t="s">
        <v>1</v>
      </c>
      <c r="AE334" s="51" t="s">
        <v>68</v>
      </c>
      <c r="AF334" s="46" t="s">
        <v>1</v>
      </c>
      <c r="AG334" s="46" t="s">
        <v>1</v>
      </c>
      <c r="AH334" s="46" t="s">
        <v>1</v>
      </c>
      <c r="AI334" s="46" t="s">
        <v>1</v>
      </c>
      <c r="AJ334" s="46" t="s">
        <v>1</v>
      </c>
      <c r="AK334" s="46" t="s">
        <v>1</v>
      </c>
      <c r="AL334" s="46" t="s">
        <v>1</v>
      </c>
      <c r="AM334" s="46" t="s">
        <v>1</v>
      </c>
      <c r="AN334" s="46" t="s">
        <v>1</v>
      </c>
      <c r="AO334" s="46" t="s">
        <v>1</v>
      </c>
      <c r="AP334" s="46" t="s">
        <v>1</v>
      </c>
      <c r="AQ334" s="46" t="s">
        <v>1</v>
      </c>
      <c r="AR334" s="46" t="s">
        <v>1</v>
      </c>
      <c r="AS334" s="46" t="s">
        <v>1</v>
      </c>
      <c r="AT334" s="46" t="s">
        <v>1</v>
      </c>
      <c r="AU334" s="40" t="s">
        <v>62</v>
      </c>
      <c r="AV334" s="51" t="s">
        <v>68</v>
      </c>
      <c r="AW334" s="47" t="s">
        <v>63</v>
      </c>
      <c r="AX334" s="42">
        <v>2</v>
      </c>
      <c r="AY334" s="45">
        <v>1</v>
      </c>
      <c r="AZ334" s="48">
        <v>0</v>
      </c>
      <c r="BA334" s="49">
        <v>0.49</v>
      </c>
      <c r="BB334" s="50">
        <v>0.14000000000000001</v>
      </c>
      <c r="BD334" s="30" t="e">
        <f>_xlfn.XLOOKUP(A334,'Non AGSA'!B:B,'Non AGSA'!B:B)</f>
        <v>#N/A</v>
      </c>
      <c r="BE334" s="30" t="e">
        <f>_xlfn.XLOOKUP(A334,'Dormant auditee list'!C:C,'Dormant auditee list'!C:C)</f>
        <v>#N/A</v>
      </c>
      <c r="BF334" s="30" t="str">
        <f>_xlfn.XLOOKUP(A334,Reworked!A:A,Reworked!I:I)</f>
        <v>Unqualified with findings</v>
      </c>
      <c r="BH334" s="30">
        <v>1</v>
      </c>
      <c r="BI334" s="30">
        <v>2</v>
      </c>
    </row>
    <row r="335" spans="1:61" ht="34.5" hidden="1" customHeight="1" x14ac:dyDescent="0.25">
      <c r="A335" s="76">
        <v>319</v>
      </c>
      <c r="B335" s="77" t="s">
        <v>178</v>
      </c>
      <c r="C335" s="46" t="s">
        <v>124</v>
      </c>
      <c r="D335" s="46" t="s">
        <v>835</v>
      </c>
      <c r="E335" s="46" t="s">
        <v>820</v>
      </c>
      <c r="F335" s="46" t="s">
        <v>1</v>
      </c>
      <c r="G335" s="46" t="s">
        <v>868</v>
      </c>
      <c r="H335" s="77" t="s">
        <v>831</v>
      </c>
      <c r="I335" s="77" t="s">
        <v>827</v>
      </c>
      <c r="J335" s="45" t="s">
        <v>57</v>
      </c>
      <c r="K335" s="46" t="s">
        <v>1</v>
      </c>
      <c r="L335" s="46" t="s">
        <v>1</v>
      </c>
      <c r="M335" s="45" t="s">
        <v>57</v>
      </c>
      <c r="N335" s="46" t="s">
        <v>1</v>
      </c>
      <c r="O335" s="46" t="s">
        <v>1</v>
      </c>
      <c r="P335" s="46" t="s">
        <v>1</v>
      </c>
      <c r="Q335" s="46" t="s">
        <v>1</v>
      </c>
      <c r="R335" s="46" t="s">
        <v>1</v>
      </c>
      <c r="S335" s="46" t="s">
        <v>1</v>
      </c>
      <c r="T335" s="46" t="s">
        <v>1</v>
      </c>
      <c r="U335" s="46" t="s">
        <v>1</v>
      </c>
      <c r="V335" s="46" t="s">
        <v>1</v>
      </c>
      <c r="W335" s="46" t="s">
        <v>1</v>
      </c>
      <c r="X335" s="46" t="s">
        <v>1</v>
      </c>
      <c r="Y335" s="46" t="s">
        <v>1</v>
      </c>
      <c r="Z335" s="46" t="s">
        <v>1</v>
      </c>
      <c r="AA335" s="46" t="s">
        <v>1</v>
      </c>
      <c r="AB335" s="46" t="s">
        <v>1</v>
      </c>
      <c r="AC335" s="46" t="s">
        <v>1</v>
      </c>
      <c r="AD335" s="46" t="s">
        <v>1</v>
      </c>
      <c r="AE335" s="46" t="s">
        <v>1</v>
      </c>
      <c r="AF335" s="46" t="s">
        <v>1</v>
      </c>
      <c r="AG335" s="46" t="s">
        <v>1</v>
      </c>
      <c r="AH335" s="46" t="s">
        <v>1</v>
      </c>
      <c r="AI335" s="46" t="s">
        <v>1</v>
      </c>
      <c r="AJ335" s="46" t="s">
        <v>1</v>
      </c>
      <c r="AK335" s="46" t="s">
        <v>1</v>
      </c>
      <c r="AL335" s="46" t="s">
        <v>1</v>
      </c>
      <c r="AM335" s="46" t="s">
        <v>1</v>
      </c>
      <c r="AN335" s="46" t="s">
        <v>1</v>
      </c>
      <c r="AO335" s="46" t="s">
        <v>1</v>
      </c>
      <c r="AP335" s="46" t="s">
        <v>1</v>
      </c>
      <c r="AQ335" s="46" t="s">
        <v>1</v>
      </c>
      <c r="AR335" s="46" t="s">
        <v>1</v>
      </c>
      <c r="AS335" s="46" t="s">
        <v>1</v>
      </c>
      <c r="AT335" s="46" t="s">
        <v>1</v>
      </c>
      <c r="AU335" s="46" t="s">
        <v>1</v>
      </c>
      <c r="AV335" s="46" t="s">
        <v>1</v>
      </c>
      <c r="AW335" s="45" t="s">
        <v>71</v>
      </c>
      <c r="AX335" s="45">
        <v>1</v>
      </c>
      <c r="AY335" s="54">
        <v>0</v>
      </c>
      <c r="AZ335" s="48">
        <v>0</v>
      </c>
      <c r="BA335" s="48">
        <v>0</v>
      </c>
      <c r="BB335" s="55">
        <v>0</v>
      </c>
      <c r="BD335" s="30" t="e">
        <f>_xlfn.XLOOKUP(A335,'Non AGSA'!B:B,'Non AGSA'!B:B)</f>
        <v>#N/A</v>
      </c>
      <c r="BE335" s="30" t="e">
        <f>_xlfn.XLOOKUP(A335,'Dormant auditee list'!C:C,'Dormant auditee list'!C:C)</f>
        <v>#N/A</v>
      </c>
      <c r="BF335" s="30" t="str">
        <f>_xlfn.XLOOKUP(A335,Reworked!A:A,Reworked!I:I)</f>
        <v>Unqualified with no findings</v>
      </c>
      <c r="BH335" s="30">
        <v>1</v>
      </c>
      <c r="BI335" s="30">
        <v>1</v>
      </c>
    </row>
    <row r="336" spans="1:61" ht="34.5" hidden="1" customHeight="1" x14ac:dyDescent="0.25">
      <c r="A336" s="76">
        <v>1071</v>
      </c>
      <c r="B336" s="77" t="s">
        <v>376</v>
      </c>
      <c r="C336" s="46" t="s">
        <v>124</v>
      </c>
      <c r="D336" s="46" t="s">
        <v>829</v>
      </c>
      <c r="E336" s="46" t="s">
        <v>820</v>
      </c>
      <c r="F336" s="46" t="s">
        <v>1</v>
      </c>
      <c r="G336" s="46" t="s">
        <v>58</v>
      </c>
      <c r="H336" s="77" t="s">
        <v>831</v>
      </c>
      <c r="I336" s="77" t="s">
        <v>827</v>
      </c>
      <c r="J336" s="56" t="s">
        <v>142</v>
      </c>
      <c r="K336" s="51" t="s">
        <v>68</v>
      </c>
      <c r="L336" s="51" t="s">
        <v>68</v>
      </c>
      <c r="M336" s="56" t="s">
        <v>142</v>
      </c>
      <c r="N336" s="47" t="s">
        <v>67</v>
      </c>
      <c r="O336" s="51" t="s">
        <v>68</v>
      </c>
      <c r="P336" s="47" t="s">
        <v>67</v>
      </c>
      <c r="Q336" s="40" t="s">
        <v>62</v>
      </c>
      <c r="R336" s="46" t="s">
        <v>1</v>
      </c>
      <c r="S336" s="40" t="s">
        <v>62</v>
      </c>
      <c r="T336" s="47" t="s">
        <v>67</v>
      </c>
      <c r="U336" s="46" t="s">
        <v>1</v>
      </c>
      <c r="V336" s="51" t="s">
        <v>68</v>
      </c>
      <c r="W336" s="51" t="s">
        <v>68</v>
      </c>
      <c r="X336" s="47" t="s">
        <v>67</v>
      </c>
      <c r="Y336" s="46" t="s">
        <v>1</v>
      </c>
      <c r="Z336" s="51" t="s">
        <v>68</v>
      </c>
      <c r="AA336" s="51" t="s">
        <v>68</v>
      </c>
      <c r="AB336" s="46" t="s">
        <v>1</v>
      </c>
      <c r="AC336" s="46" t="s">
        <v>1</v>
      </c>
      <c r="AD336" s="46" t="s">
        <v>1</v>
      </c>
      <c r="AE336" s="51" t="s">
        <v>68</v>
      </c>
      <c r="AF336" s="46" t="s">
        <v>1</v>
      </c>
      <c r="AG336" s="46" t="s">
        <v>1</v>
      </c>
      <c r="AH336" s="46" t="s">
        <v>1</v>
      </c>
      <c r="AI336" s="46" t="s">
        <v>1</v>
      </c>
      <c r="AJ336" s="46" t="s">
        <v>1</v>
      </c>
      <c r="AK336" s="40" t="s">
        <v>62</v>
      </c>
      <c r="AL336" s="47" t="s">
        <v>67</v>
      </c>
      <c r="AM336" s="46" t="s">
        <v>1</v>
      </c>
      <c r="AN336" s="46" t="s">
        <v>1</v>
      </c>
      <c r="AO336" s="47" t="s">
        <v>67</v>
      </c>
      <c r="AP336" s="46" t="s">
        <v>1</v>
      </c>
      <c r="AQ336" s="46" t="s">
        <v>1</v>
      </c>
      <c r="AR336" s="40" t="s">
        <v>62</v>
      </c>
      <c r="AS336" s="46" t="s">
        <v>1</v>
      </c>
      <c r="AT336" s="46" t="s">
        <v>1</v>
      </c>
      <c r="AU336" s="51" t="s">
        <v>68</v>
      </c>
      <c r="AV336" s="40" t="s">
        <v>62</v>
      </c>
      <c r="AW336" s="47" t="s">
        <v>63</v>
      </c>
      <c r="AX336" s="45">
        <v>1</v>
      </c>
      <c r="AY336" s="45">
        <v>1</v>
      </c>
      <c r="AZ336" s="48">
        <v>0</v>
      </c>
      <c r="BA336" s="49">
        <v>0.44</v>
      </c>
      <c r="BB336" s="55">
        <v>0</v>
      </c>
      <c r="BD336" s="30" t="e">
        <f>_xlfn.XLOOKUP(A336,'Non AGSA'!B:B,'Non AGSA'!B:B)</f>
        <v>#N/A</v>
      </c>
      <c r="BE336" s="30" t="e">
        <f>_xlfn.XLOOKUP(A336,'Dormant auditee list'!C:C,'Dormant auditee list'!C:C)</f>
        <v>#N/A</v>
      </c>
      <c r="BF336" s="30" t="str">
        <f>_xlfn.XLOOKUP(A336,Reworked!A:A,Reworked!I:I)</f>
        <v>Qualified</v>
      </c>
      <c r="BH336" s="30">
        <v>1</v>
      </c>
      <c r="BI336" s="30">
        <v>3</v>
      </c>
    </row>
    <row r="337" spans="1:61" ht="26.25" hidden="1" customHeight="1" x14ac:dyDescent="0.25">
      <c r="A337" s="76">
        <v>1333</v>
      </c>
      <c r="B337" s="77" t="s">
        <v>377</v>
      </c>
      <c r="C337" s="46" t="s">
        <v>124</v>
      </c>
      <c r="D337" s="46" t="s">
        <v>70</v>
      </c>
      <c r="E337" s="46" t="s">
        <v>820</v>
      </c>
      <c r="F337" s="46" t="s">
        <v>1</v>
      </c>
      <c r="G337" s="46" t="s">
        <v>843</v>
      </c>
      <c r="H337" s="77" t="s">
        <v>833</v>
      </c>
      <c r="I337" s="77" t="s">
        <v>827</v>
      </c>
      <c r="J337" s="56" t="s">
        <v>142</v>
      </c>
      <c r="K337" s="46" t="s">
        <v>1</v>
      </c>
      <c r="L337" s="51" t="s">
        <v>68</v>
      </c>
      <c r="M337" s="42" t="s">
        <v>66</v>
      </c>
      <c r="N337" s="46" t="s">
        <v>1</v>
      </c>
      <c r="O337" s="51" t="s">
        <v>68</v>
      </c>
      <c r="P337" s="47" t="s">
        <v>67</v>
      </c>
      <c r="Q337" s="46" t="s">
        <v>1</v>
      </c>
      <c r="R337" s="46" t="s">
        <v>1</v>
      </c>
      <c r="S337" s="47" t="s">
        <v>67</v>
      </c>
      <c r="T337" s="47" t="s">
        <v>67</v>
      </c>
      <c r="U337" s="46" t="s">
        <v>1</v>
      </c>
      <c r="V337" s="46" t="s">
        <v>1</v>
      </c>
      <c r="W337" s="46" t="s">
        <v>1</v>
      </c>
      <c r="X337" s="46" t="s">
        <v>1</v>
      </c>
      <c r="Y337" s="46" t="s">
        <v>1</v>
      </c>
      <c r="Z337" s="46" t="s">
        <v>1</v>
      </c>
      <c r="AA337" s="46" t="s">
        <v>1</v>
      </c>
      <c r="AB337" s="46" t="s">
        <v>1</v>
      </c>
      <c r="AC337" s="46" t="s">
        <v>1</v>
      </c>
      <c r="AD337" s="46" t="s">
        <v>1</v>
      </c>
      <c r="AE337" s="51" t="s">
        <v>68</v>
      </c>
      <c r="AF337" s="46" t="s">
        <v>1</v>
      </c>
      <c r="AG337" s="46" t="s">
        <v>1</v>
      </c>
      <c r="AH337" s="46" t="s">
        <v>1</v>
      </c>
      <c r="AI337" s="46" t="s">
        <v>1</v>
      </c>
      <c r="AJ337" s="46" t="s">
        <v>1</v>
      </c>
      <c r="AK337" s="46" t="s">
        <v>1</v>
      </c>
      <c r="AL337" s="46" t="s">
        <v>1</v>
      </c>
      <c r="AM337" s="46" t="s">
        <v>1</v>
      </c>
      <c r="AN337" s="46" t="s">
        <v>1</v>
      </c>
      <c r="AO337" s="46" t="s">
        <v>1</v>
      </c>
      <c r="AP337" s="46" t="s">
        <v>1</v>
      </c>
      <c r="AQ337" s="46" t="s">
        <v>1</v>
      </c>
      <c r="AR337" s="46" t="s">
        <v>1</v>
      </c>
      <c r="AS337" s="46" t="s">
        <v>1</v>
      </c>
      <c r="AT337" s="46" t="s">
        <v>1</v>
      </c>
      <c r="AU337" s="46" t="s">
        <v>1</v>
      </c>
      <c r="AV337" s="46" t="s">
        <v>1</v>
      </c>
      <c r="AW337" s="45" t="s">
        <v>71</v>
      </c>
      <c r="AX337" s="42">
        <v>2</v>
      </c>
      <c r="AY337" s="54">
        <v>0</v>
      </c>
      <c r="AZ337" s="48">
        <v>0</v>
      </c>
      <c r="BA337" s="48">
        <v>0</v>
      </c>
      <c r="BB337" s="55">
        <v>0</v>
      </c>
      <c r="BD337" s="30" t="e">
        <f>_xlfn.XLOOKUP(A337,'Non AGSA'!B:B,'Non AGSA'!B:B)</f>
        <v>#N/A</v>
      </c>
      <c r="BE337" s="30" t="e">
        <f>_xlfn.XLOOKUP(A337,'Dormant auditee list'!C:C,'Dormant auditee list'!C:C)</f>
        <v>#N/A</v>
      </c>
      <c r="BF337" s="30" t="str">
        <f>_xlfn.XLOOKUP(A337,Reworked!A:A,Reworked!I:I)</f>
        <v>Qualified</v>
      </c>
      <c r="BH337" s="30">
        <v>1</v>
      </c>
      <c r="BI337" s="30">
        <v>3</v>
      </c>
    </row>
    <row r="338" spans="1:61" ht="27" customHeight="1" x14ac:dyDescent="0.25">
      <c r="A338" s="76">
        <v>321</v>
      </c>
      <c r="B338" s="77" t="s">
        <v>428</v>
      </c>
      <c r="C338" s="46" t="s">
        <v>124</v>
      </c>
      <c r="D338" s="46" t="s">
        <v>837</v>
      </c>
      <c r="E338" s="46" t="s">
        <v>820</v>
      </c>
      <c r="F338" s="46" t="s">
        <v>1</v>
      </c>
      <c r="G338" s="46" t="s">
        <v>117</v>
      </c>
      <c r="H338" s="77" t="s">
        <v>833</v>
      </c>
      <c r="I338" s="77" t="s">
        <v>827</v>
      </c>
      <c r="J338" s="78" t="s">
        <v>404</v>
      </c>
      <c r="K338" s="46" t="s">
        <v>1</v>
      </c>
      <c r="L338" s="51" t="s">
        <v>68</v>
      </c>
      <c r="M338" s="42" t="s">
        <v>66</v>
      </c>
      <c r="N338" s="46" t="s">
        <v>1</v>
      </c>
      <c r="O338" s="51" t="s">
        <v>68</v>
      </c>
      <c r="P338" s="46" t="s">
        <v>1</v>
      </c>
      <c r="Q338" s="46" t="s">
        <v>1</v>
      </c>
      <c r="R338" s="46" t="s">
        <v>1</v>
      </c>
      <c r="S338" s="46" t="s">
        <v>1</v>
      </c>
      <c r="T338" s="46" t="s">
        <v>1</v>
      </c>
      <c r="U338" s="46" t="s">
        <v>1</v>
      </c>
      <c r="V338" s="46" t="s">
        <v>1</v>
      </c>
      <c r="W338" s="46" t="s">
        <v>1</v>
      </c>
      <c r="X338" s="46" t="s">
        <v>1</v>
      </c>
      <c r="Y338" s="46" t="s">
        <v>1</v>
      </c>
      <c r="Z338" s="46" t="s">
        <v>1</v>
      </c>
      <c r="AA338" s="46" t="s">
        <v>1</v>
      </c>
      <c r="AB338" s="46" t="s">
        <v>1</v>
      </c>
      <c r="AC338" s="46" t="s">
        <v>1</v>
      </c>
      <c r="AD338" s="46" t="s">
        <v>1</v>
      </c>
      <c r="AE338" s="51" t="s">
        <v>68</v>
      </c>
      <c r="AF338" s="51" t="s">
        <v>68</v>
      </c>
      <c r="AG338" s="46" t="s">
        <v>1</v>
      </c>
      <c r="AH338" s="46" t="s">
        <v>1</v>
      </c>
      <c r="AI338" s="46" t="s">
        <v>1</v>
      </c>
      <c r="AJ338" s="46" t="s">
        <v>1</v>
      </c>
      <c r="AK338" s="47" t="s">
        <v>67</v>
      </c>
      <c r="AL338" s="47" t="s">
        <v>67</v>
      </c>
      <c r="AM338" s="46" t="s">
        <v>1</v>
      </c>
      <c r="AN338" s="46" t="s">
        <v>1</v>
      </c>
      <c r="AO338" s="46" t="s">
        <v>1</v>
      </c>
      <c r="AP338" s="46" t="s">
        <v>1</v>
      </c>
      <c r="AQ338" s="46" t="s">
        <v>1</v>
      </c>
      <c r="AR338" s="51" t="s">
        <v>68</v>
      </c>
      <c r="AS338" s="46" t="s">
        <v>1</v>
      </c>
      <c r="AT338" s="46" t="s">
        <v>1</v>
      </c>
      <c r="AU338" s="40" t="s">
        <v>62</v>
      </c>
      <c r="AV338" s="51" t="s">
        <v>68</v>
      </c>
      <c r="AW338" s="47" t="s">
        <v>63</v>
      </c>
      <c r="AX338" s="45">
        <v>1</v>
      </c>
      <c r="AY338" s="45">
        <v>1</v>
      </c>
      <c r="AZ338" s="48">
        <v>0</v>
      </c>
      <c r="BA338" s="52">
        <v>6.3</v>
      </c>
      <c r="BB338" s="50">
        <v>0.33</v>
      </c>
      <c r="BD338" s="30" t="e">
        <f>_xlfn.XLOOKUP(A338,'Non AGSA'!B:B,'Non AGSA'!B:B)</f>
        <v>#N/A</v>
      </c>
      <c r="BE338" s="30" t="e">
        <f>_xlfn.XLOOKUP(A338,'Dormant auditee list'!C:C,'Dormant auditee list'!C:C)</f>
        <v>#N/A</v>
      </c>
      <c r="BF338" s="30" t="str">
        <f>_xlfn.XLOOKUP(A338,Reworked!A:A,Reworked!I:I)</f>
        <v>Audit not finalised at legislated date</v>
      </c>
      <c r="BH338" s="30">
        <v>1</v>
      </c>
      <c r="BI338" s="30">
        <v>6</v>
      </c>
    </row>
    <row r="339" spans="1:61" ht="34.5" customHeight="1" x14ac:dyDescent="0.25">
      <c r="A339" s="76">
        <v>324</v>
      </c>
      <c r="B339" s="77" t="s">
        <v>429</v>
      </c>
      <c r="C339" s="46" t="s">
        <v>124</v>
      </c>
      <c r="D339" s="46" t="s">
        <v>846</v>
      </c>
      <c r="E339" s="46" t="s">
        <v>820</v>
      </c>
      <c r="F339" s="46" t="s">
        <v>1</v>
      </c>
      <c r="G339" s="46" t="s">
        <v>227</v>
      </c>
      <c r="H339" s="77" t="s">
        <v>831</v>
      </c>
      <c r="I339" s="77" t="s">
        <v>827</v>
      </c>
      <c r="J339" s="78" t="s">
        <v>404</v>
      </c>
      <c r="K339" s="46" t="s">
        <v>1</v>
      </c>
      <c r="L339" s="51" t="s">
        <v>68</v>
      </c>
      <c r="M339" s="56" t="s">
        <v>142</v>
      </c>
      <c r="N339" s="46" t="s">
        <v>1</v>
      </c>
      <c r="O339" s="51" t="s">
        <v>68</v>
      </c>
      <c r="P339" s="40" t="s">
        <v>62</v>
      </c>
      <c r="Q339" s="46" t="s">
        <v>1</v>
      </c>
      <c r="R339" s="46" t="s">
        <v>1</v>
      </c>
      <c r="S339" s="46" t="s">
        <v>1</v>
      </c>
      <c r="T339" s="46" t="s">
        <v>1</v>
      </c>
      <c r="U339" s="40" t="s">
        <v>62</v>
      </c>
      <c r="V339" s="46" t="s">
        <v>1</v>
      </c>
      <c r="W339" s="46" t="s">
        <v>1</v>
      </c>
      <c r="X339" s="46" t="s">
        <v>1</v>
      </c>
      <c r="Y339" s="46" t="s">
        <v>1</v>
      </c>
      <c r="Z339" s="46" t="s">
        <v>1</v>
      </c>
      <c r="AA339" s="46" t="s">
        <v>1</v>
      </c>
      <c r="AB339" s="46" t="s">
        <v>1</v>
      </c>
      <c r="AC339" s="46" t="s">
        <v>1</v>
      </c>
      <c r="AD339" s="46" t="s">
        <v>1</v>
      </c>
      <c r="AE339" s="51" t="s">
        <v>68</v>
      </c>
      <c r="AF339" s="51" t="s">
        <v>68</v>
      </c>
      <c r="AG339" s="46" t="s">
        <v>1</v>
      </c>
      <c r="AH339" s="46" t="s">
        <v>1</v>
      </c>
      <c r="AI339" s="46" t="s">
        <v>1</v>
      </c>
      <c r="AJ339" s="46" t="s">
        <v>1</v>
      </c>
      <c r="AK339" s="47" t="s">
        <v>67</v>
      </c>
      <c r="AL339" s="51" t="s">
        <v>68</v>
      </c>
      <c r="AM339" s="46" t="s">
        <v>1</v>
      </c>
      <c r="AN339" s="46" t="s">
        <v>1</v>
      </c>
      <c r="AO339" s="40" t="s">
        <v>62</v>
      </c>
      <c r="AP339" s="46" t="s">
        <v>1</v>
      </c>
      <c r="AQ339" s="46" t="s">
        <v>1</v>
      </c>
      <c r="AR339" s="40" t="s">
        <v>62</v>
      </c>
      <c r="AS339" s="46" t="s">
        <v>1</v>
      </c>
      <c r="AT339" s="46" t="s">
        <v>1</v>
      </c>
      <c r="AU339" s="47" t="s">
        <v>67</v>
      </c>
      <c r="AV339" s="51" t="s">
        <v>68</v>
      </c>
      <c r="AW339" s="47" t="s">
        <v>63</v>
      </c>
      <c r="AX339" s="42">
        <v>2</v>
      </c>
      <c r="AY339" s="42">
        <v>2</v>
      </c>
      <c r="AZ339" s="48">
        <v>0</v>
      </c>
      <c r="BA339" s="49">
        <v>5015.3999999999996</v>
      </c>
      <c r="BB339" s="53">
        <v>18.7</v>
      </c>
      <c r="BD339" s="30" t="e">
        <f>_xlfn.XLOOKUP(A339,'Non AGSA'!B:B,'Non AGSA'!B:B)</f>
        <v>#N/A</v>
      </c>
      <c r="BE339" s="30" t="e">
        <f>_xlfn.XLOOKUP(A339,'Dormant auditee list'!C:C,'Dormant auditee list'!C:C)</f>
        <v>#N/A</v>
      </c>
      <c r="BF339" s="30" t="str">
        <f>_xlfn.XLOOKUP(A339,Reworked!A:A,Reworked!I:I)</f>
        <v>Audit not finalised at legislated date</v>
      </c>
      <c r="BH339" s="30">
        <v>1</v>
      </c>
      <c r="BI339" s="30">
        <v>6</v>
      </c>
    </row>
    <row r="340" spans="1:61" ht="34.5" hidden="1" customHeight="1" x14ac:dyDescent="0.25">
      <c r="A340" s="76">
        <v>326</v>
      </c>
      <c r="B340" s="77" t="s">
        <v>306</v>
      </c>
      <c r="C340" s="46" t="s">
        <v>124</v>
      </c>
      <c r="D340" s="46" t="s">
        <v>70</v>
      </c>
      <c r="E340" s="46" t="s">
        <v>820</v>
      </c>
      <c r="F340" s="46" t="s">
        <v>1</v>
      </c>
      <c r="G340" s="46" t="s">
        <v>853</v>
      </c>
      <c r="H340" s="77" t="s">
        <v>831</v>
      </c>
      <c r="I340" s="77" t="s">
        <v>827</v>
      </c>
      <c r="J340" s="42" t="s">
        <v>66</v>
      </c>
      <c r="K340" s="46" t="s">
        <v>1</v>
      </c>
      <c r="L340" s="51" t="s">
        <v>68</v>
      </c>
      <c r="M340" s="42" t="s">
        <v>66</v>
      </c>
      <c r="N340" s="46" t="s">
        <v>1</v>
      </c>
      <c r="O340" s="51" t="s">
        <v>68</v>
      </c>
      <c r="P340" s="46" t="s">
        <v>1</v>
      </c>
      <c r="Q340" s="46" t="s">
        <v>1</v>
      </c>
      <c r="R340" s="46" t="s">
        <v>1</v>
      </c>
      <c r="S340" s="46" t="s">
        <v>1</v>
      </c>
      <c r="T340" s="46" t="s">
        <v>1</v>
      </c>
      <c r="U340" s="46" t="s">
        <v>1</v>
      </c>
      <c r="V340" s="46" t="s">
        <v>1</v>
      </c>
      <c r="W340" s="46" t="s">
        <v>1</v>
      </c>
      <c r="X340" s="46" t="s">
        <v>1</v>
      </c>
      <c r="Y340" s="46" t="s">
        <v>1</v>
      </c>
      <c r="Z340" s="46" t="s">
        <v>1</v>
      </c>
      <c r="AA340" s="46" t="s">
        <v>1</v>
      </c>
      <c r="AB340" s="46" t="s">
        <v>1</v>
      </c>
      <c r="AC340" s="46" t="s">
        <v>1</v>
      </c>
      <c r="AD340" s="46" t="s">
        <v>1</v>
      </c>
      <c r="AE340" s="51" t="s">
        <v>68</v>
      </c>
      <c r="AF340" s="40" t="s">
        <v>62</v>
      </c>
      <c r="AG340" s="46" t="s">
        <v>1</v>
      </c>
      <c r="AH340" s="46" t="s">
        <v>1</v>
      </c>
      <c r="AI340" s="46" t="s">
        <v>1</v>
      </c>
      <c r="AJ340" s="46" t="s">
        <v>1</v>
      </c>
      <c r="AK340" s="46" t="s">
        <v>1</v>
      </c>
      <c r="AL340" s="40" t="s">
        <v>62</v>
      </c>
      <c r="AM340" s="46" t="s">
        <v>1</v>
      </c>
      <c r="AN340" s="46" t="s">
        <v>1</v>
      </c>
      <c r="AO340" s="46" t="s">
        <v>1</v>
      </c>
      <c r="AP340" s="46" t="s">
        <v>1</v>
      </c>
      <c r="AQ340" s="46" t="s">
        <v>1</v>
      </c>
      <c r="AR340" s="46" t="s">
        <v>1</v>
      </c>
      <c r="AS340" s="46" t="s">
        <v>1</v>
      </c>
      <c r="AT340" s="46" t="s">
        <v>1</v>
      </c>
      <c r="AU340" s="47" t="s">
        <v>67</v>
      </c>
      <c r="AV340" s="40" t="s">
        <v>62</v>
      </c>
      <c r="AW340" s="51" t="s">
        <v>216</v>
      </c>
      <c r="AX340" s="45">
        <v>1</v>
      </c>
      <c r="AY340" s="54">
        <v>0</v>
      </c>
      <c r="AZ340" s="48">
        <v>0</v>
      </c>
      <c r="BA340" s="49">
        <v>0</v>
      </c>
      <c r="BB340" s="55">
        <v>0</v>
      </c>
      <c r="BD340" s="30" t="e">
        <f>_xlfn.XLOOKUP(A340,'Non AGSA'!B:B,'Non AGSA'!B:B)</f>
        <v>#N/A</v>
      </c>
      <c r="BE340" s="30" t="e">
        <f>_xlfn.XLOOKUP(A340,'Dormant auditee list'!C:C,'Dormant auditee list'!C:C)</f>
        <v>#N/A</v>
      </c>
      <c r="BF340" s="30" t="str">
        <f>_xlfn.XLOOKUP(A340,Reworked!A:A,Reworked!I:I)</f>
        <v>Unqualified with findings</v>
      </c>
      <c r="BH340" s="30">
        <v>1</v>
      </c>
      <c r="BI340" s="30">
        <v>2</v>
      </c>
    </row>
    <row r="341" spans="1:61" ht="34.5" hidden="1" customHeight="1" x14ac:dyDescent="0.25">
      <c r="A341" s="76">
        <v>327</v>
      </c>
      <c r="B341" s="77" t="s">
        <v>179</v>
      </c>
      <c r="C341" s="46" t="s">
        <v>124</v>
      </c>
      <c r="D341" s="46" t="s">
        <v>835</v>
      </c>
      <c r="E341" s="46" t="s">
        <v>820</v>
      </c>
      <c r="F341" s="46" t="s">
        <v>1</v>
      </c>
      <c r="G341" s="46" t="s">
        <v>868</v>
      </c>
      <c r="H341" s="77" t="s">
        <v>831</v>
      </c>
      <c r="I341" s="77" t="s">
        <v>827</v>
      </c>
      <c r="J341" s="45" t="s">
        <v>57</v>
      </c>
      <c r="K341" s="46" t="s">
        <v>1</v>
      </c>
      <c r="L341" s="46" t="s">
        <v>1</v>
      </c>
      <c r="M341" s="45" t="s">
        <v>57</v>
      </c>
      <c r="N341" s="46" t="s">
        <v>1</v>
      </c>
      <c r="O341" s="46" t="s">
        <v>1</v>
      </c>
      <c r="P341" s="46" t="s">
        <v>1</v>
      </c>
      <c r="Q341" s="46" t="s">
        <v>1</v>
      </c>
      <c r="R341" s="46" t="s">
        <v>1</v>
      </c>
      <c r="S341" s="46" t="s">
        <v>1</v>
      </c>
      <c r="T341" s="46" t="s">
        <v>1</v>
      </c>
      <c r="U341" s="46" t="s">
        <v>1</v>
      </c>
      <c r="V341" s="46" t="s">
        <v>1</v>
      </c>
      <c r="W341" s="46" t="s">
        <v>1</v>
      </c>
      <c r="X341" s="46" t="s">
        <v>1</v>
      </c>
      <c r="Y341" s="46" t="s">
        <v>1</v>
      </c>
      <c r="Z341" s="46" t="s">
        <v>1</v>
      </c>
      <c r="AA341" s="46" t="s">
        <v>1</v>
      </c>
      <c r="AB341" s="46" t="s">
        <v>1</v>
      </c>
      <c r="AC341" s="46" t="s">
        <v>1</v>
      </c>
      <c r="AD341" s="46" t="s">
        <v>1</v>
      </c>
      <c r="AE341" s="46" t="s">
        <v>1</v>
      </c>
      <c r="AF341" s="46" t="s">
        <v>1</v>
      </c>
      <c r="AG341" s="46" t="s">
        <v>1</v>
      </c>
      <c r="AH341" s="46" t="s">
        <v>1</v>
      </c>
      <c r="AI341" s="46" t="s">
        <v>1</v>
      </c>
      <c r="AJ341" s="46" t="s">
        <v>1</v>
      </c>
      <c r="AK341" s="46" t="s">
        <v>1</v>
      </c>
      <c r="AL341" s="46" t="s">
        <v>1</v>
      </c>
      <c r="AM341" s="46" t="s">
        <v>1</v>
      </c>
      <c r="AN341" s="46" t="s">
        <v>1</v>
      </c>
      <c r="AO341" s="46" t="s">
        <v>1</v>
      </c>
      <c r="AP341" s="46" t="s">
        <v>1</v>
      </c>
      <c r="AQ341" s="46" t="s">
        <v>1</v>
      </c>
      <c r="AR341" s="46" t="s">
        <v>1</v>
      </c>
      <c r="AS341" s="46" t="s">
        <v>1</v>
      </c>
      <c r="AT341" s="46" t="s">
        <v>1</v>
      </c>
      <c r="AU341" s="46" t="s">
        <v>1</v>
      </c>
      <c r="AV341" s="46" t="s">
        <v>1</v>
      </c>
      <c r="AW341" s="45" t="s">
        <v>71</v>
      </c>
      <c r="AX341" s="45">
        <v>1</v>
      </c>
      <c r="AY341" s="54">
        <v>0</v>
      </c>
      <c r="AZ341" s="48">
        <v>0</v>
      </c>
      <c r="BA341" s="49">
        <v>0</v>
      </c>
      <c r="BB341" s="55">
        <v>0</v>
      </c>
      <c r="BD341" s="30" t="e">
        <f>_xlfn.XLOOKUP(A341,'Non AGSA'!B:B,'Non AGSA'!B:B)</f>
        <v>#N/A</v>
      </c>
      <c r="BE341" s="30" t="e">
        <f>_xlfn.XLOOKUP(A341,'Dormant auditee list'!C:C,'Dormant auditee list'!C:C)</f>
        <v>#N/A</v>
      </c>
      <c r="BF341" s="30" t="str">
        <f>_xlfn.XLOOKUP(A341,Reworked!A:A,Reworked!I:I)</f>
        <v>Unqualified with no findings</v>
      </c>
      <c r="BH341" s="30">
        <v>1</v>
      </c>
      <c r="BI341" s="30">
        <v>1</v>
      </c>
    </row>
    <row r="342" spans="1:61" ht="26.25" hidden="1" customHeight="1" x14ac:dyDescent="0.25">
      <c r="A342" s="76">
        <v>1299</v>
      </c>
      <c r="B342" s="77" t="s">
        <v>378</v>
      </c>
      <c r="C342" s="46" t="s">
        <v>124</v>
      </c>
      <c r="D342" s="46" t="s">
        <v>80</v>
      </c>
      <c r="E342" s="46" t="s">
        <v>820</v>
      </c>
      <c r="F342" s="46" t="s">
        <v>1</v>
      </c>
      <c r="G342" s="46" t="s">
        <v>843</v>
      </c>
      <c r="H342" s="77" t="s">
        <v>833</v>
      </c>
      <c r="I342" s="77" t="s">
        <v>827</v>
      </c>
      <c r="J342" s="56" t="s">
        <v>142</v>
      </c>
      <c r="K342" s="46" t="s">
        <v>1</v>
      </c>
      <c r="L342" s="51" t="s">
        <v>68</v>
      </c>
      <c r="M342" s="56" t="s">
        <v>142</v>
      </c>
      <c r="N342" s="46" t="s">
        <v>1</v>
      </c>
      <c r="O342" s="51" t="s">
        <v>68</v>
      </c>
      <c r="P342" s="51" t="s">
        <v>68</v>
      </c>
      <c r="Q342" s="51" t="s">
        <v>68</v>
      </c>
      <c r="R342" s="51" t="s">
        <v>68</v>
      </c>
      <c r="S342" s="46" t="s">
        <v>1</v>
      </c>
      <c r="T342" s="47" t="s">
        <v>67</v>
      </c>
      <c r="U342" s="51" t="s">
        <v>68</v>
      </c>
      <c r="V342" s="51" t="s">
        <v>68</v>
      </c>
      <c r="W342" s="51" t="s">
        <v>68</v>
      </c>
      <c r="X342" s="46" t="s">
        <v>1</v>
      </c>
      <c r="Y342" s="46" t="s">
        <v>1</v>
      </c>
      <c r="Z342" s="46" t="s">
        <v>1</v>
      </c>
      <c r="AA342" s="46" t="s">
        <v>1</v>
      </c>
      <c r="AB342" s="46" t="s">
        <v>1</v>
      </c>
      <c r="AC342" s="46" t="s">
        <v>1</v>
      </c>
      <c r="AD342" s="46" t="s">
        <v>1</v>
      </c>
      <c r="AE342" s="51" t="s">
        <v>68</v>
      </c>
      <c r="AF342" s="46" t="s">
        <v>1</v>
      </c>
      <c r="AG342" s="46" t="s">
        <v>1</v>
      </c>
      <c r="AH342" s="46" t="s">
        <v>1</v>
      </c>
      <c r="AI342" s="46" t="s">
        <v>1</v>
      </c>
      <c r="AJ342" s="46" t="s">
        <v>1</v>
      </c>
      <c r="AK342" s="46" t="s">
        <v>1</v>
      </c>
      <c r="AL342" s="46" t="s">
        <v>1</v>
      </c>
      <c r="AM342" s="46" t="s">
        <v>1</v>
      </c>
      <c r="AN342" s="46" t="s">
        <v>1</v>
      </c>
      <c r="AO342" s="46" t="s">
        <v>1</v>
      </c>
      <c r="AP342" s="46" t="s">
        <v>1</v>
      </c>
      <c r="AQ342" s="46" t="s">
        <v>1</v>
      </c>
      <c r="AR342" s="46" t="s">
        <v>1</v>
      </c>
      <c r="AS342" s="46" t="s">
        <v>1</v>
      </c>
      <c r="AT342" s="46" t="s">
        <v>1</v>
      </c>
      <c r="AU342" s="46" t="s">
        <v>1</v>
      </c>
      <c r="AV342" s="46" t="s">
        <v>1</v>
      </c>
      <c r="AW342" s="47" t="s">
        <v>63</v>
      </c>
      <c r="AX342" s="57">
        <v>3</v>
      </c>
      <c r="AY342" s="54">
        <v>0</v>
      </c>
      <c r="AZ342" s="48">
        <v>0</v>
      </c>
      <c r="BA342" s="48">
        <v>0</v>
      </c>
      <c r="BB342" s="55">
        <v>0</v>
      </c>
      <c r="BD342" s="30" t="e">
        <f>_xlfn.XLOOKUP(A342,'Non AGSA'!B:B,'Non AGSA'!B:B)</f>
        <v>#N/A</v>
      </c>
      <c r="BE342" s="30" t="e">
        <f>_xlfn.XLOOKUP(A342,'Dormant auditee list'!C:C,'Dormant auditee list'!C:C)</f>
        <v>#N/A</v>
      </c>
      <c r="BF342" s="30" t="str">
        <f>_xlfn.XLOOKUP(A342,Reworked!A:A,Reworked!I:I)</f>
        <v>Qualified</v>
      </c>
      <c r="BH342" s="30">
        <v>1</v>
      </c>
      <c r="BI342" s="30">
        <v>3</v>
      </c>
    </row>
    <row r="343" spans="1:61" ht="34.5" hidden="1" customHeight="1" x14ac:dyDescent="0.25">
      <c r="A343" s="76">
        <v>1508</v>
      </c>
      <c r="B343" s="77" t="s">
        <v>307</v>
      </c>
      <c r="C343" s="46" t="s">
        <v>124</v>
      </c>
      <c r="D343" s="46" t="s">
        <v>824</v>
      </c>
      <c r="E343" s="46" t="s">
        <v>820</v>
      </c>
      <c r="F343" s="46" t="s">
        <v>1</v>
      </c>
      <c r="G343" s="46" t="s">
        <v>834</v>
      </c>
      <c r="H343" s="77" t="s">
        <v>831</v>
      </c>
      <c r="I343" s="77" t="s">
        <v>827</v>
      </c>
      <c r="J343" s="42" t="s">
        <v>66</v>
      </c>
      <c r="K343" s="40" t="s">
        <v>62</v>
      </c>
      <c r="L343" s="51" t="s">
        <v>68</v>
      </c>
      <c r="M343" s="56" t="s">
        <v>142</v>
      </c>
      <c r="N343" s="47" t="s">
        <v>67</v>
      </c>
      <c r="O343" s="51" t="s">
        <v>68</v>
      </c>
      <c r="P343" s="46" t="s">
        <v>1</v>
      </c>
      <c r="Q343" s="46" t="s">
        <v>1</v>
      </c>
      <c r="R343" s="46" t="s">
        <v>1</v>
      </c>
      <c r="S343" s="46" t="s">
        <v>1</v>
      </c>
      <c r="T343" s="47" t="s">
        <v>67</v>
      </c>
      <c r="U343" s="40" t="s">
        <v>62</v>
      </c>
      <c r="V343" s="46" t="s">
        <v>1</v>
      </c>
      <c r="W343" s="40" t="s">
        <v>62</v>
      </c>
      <c r="X343" s="46" t="s">
        <v>1</v>
      </c>
      <c r="Y343" s="46" t="s">
        <v>1</v>
      </c>
      <c r="Z343" s="40" t="s">
        <v>62</v>
      </c>
      <c r="AA343" s="46" t="s">
        <v>1</v>
      </c>
      <c r="AB343" s="46" t="s">
        <v>1</v>
      </c>
      <c r="AC343" s="46" t="s">
        <v>1</v>
      </c>
      <c r="AD343" s="46" t="s">
        <v>1</v>
      </c>
      <c r="AE343" s="51" t="s">
        <v>68</v>
      </c>
      <c r="AF343" s="46" t="s">
        <v>1</v>
      </c>
      <c r="AG343" s="46" t="s">
        <v>1</v>
      </c>
      <c r="AH343" s="46" t="s">
        <v>1</v>
      </c>
      <c r="AI343" s="46" t="s">
        <v>1</v>
      </c>
      <c r="AJ343" s="46" t="s">
        <v>1</v>
      </c>
      <c r="AK343" s="46" t="s">
        <v>1</v>
      </c>
      <c r="AL343" s="40" t="s">
        <v>62</v>
      </c>
      <c r="AM343" s="46" t="s">
        <v>1</v>
      </c>
      <c r="AN343" s="46" t="s">
        <v>1</v>
      </c>
      <c r="AO343" s="40" t="s">
        <v>62</v>
      </c>
      <c r="AP343" s="40" t="s">
        <v>62</v>
      </c>
      <c r="AQ343" s="46" t="s">
        <v>1</v>
      </c>
      <c r="AR343" s="40" t="s">
        <v>62</v>
      </c>
      <c r="AS343" s="46" t="s">
        <v>1</v>
      </c>
      <c r="AT343" s="46" t="s">
        <v>1</v>
      </c>
      <c r="AU343" s="40" t="s">
        <v>62</v>
      </c>
      <c r="AV343" s="40" t="s">
        <v>62</v>
      </c>
      <c r="AW343" s="47" t="s">
        <v>63</v>
      </c>
      <c r="AX343" s="42">
        <v>2</v>
      </c>
      <c r="AY343" s="42">
        <v>2</v>
      </c>
      <c r="AZ343" s="48">
        <v>0</v>
      </c>
      <c r="BA343" s="49">
        <v>146.5</v>
      </c>
      <c r="BB343" s="53">
        <v>33.1</v>
      </c>
      <c r="BD343" s="30" t="e">
        <f>_xlfn.XLOOKUP(A343,'Non AGSA'!B:B,'Non AGSA'!B:B)</f>
        <v>#N/A</v>
      </c>
      <c r="BE343" s="30" t="e">
        <f>_xlfn.XLOOKUP(A343,'Dormant auditee list'!C:C,'Dormant auditee list'!C:C)</f>
        <v>#N/A</v>
      </c>
      <c r="BF343" s="30" t="str">
        <f>_xlfn.XLOOKUP(A343,Reworked!A:A,Reworked!I:I)</f>
        <v>Unqualified with findings</v>
      </c>
      <c r="BH343" s="30">
        <v>1</v>
      </c>
      <c r="BI343" s="30">
        <v>2</v>
      </c>
    </row>
    <row r="344" spans="1:61" ht="26.25" hidden="1" customHeight="1" x14ac:dyDescent="0.25">
      <c r="A344" s="76">
        <v>345</v>
      </c>
      <c r="B344" s="77" t="s">
        <v>379</v>
      </c>
      <c r="C344" s="46" t="s">
        <v>124</v>
      </c>
      <c r="D344" s="46" t="s">
        <v>824</v>
      </c>
      <c r="E344" s="46" t="s">
        <v>820</v>
      </c>
      <c r="F344" s="46" t="s">
        <v>1</v>
      </c>
      <c r="G344" s="46" t="s">
        <v>825</v>
      </c>
      <c r="H344" s="77" t="s">
        <v>826</v>
      </c>
      <c r="I344" s="77" t="s">
        <v>827</v>
      </c>
      <c r="J344" s="56" t="s">
        <v>142</v>
      </c>
      <c r="K344" s="46" t="s">
        <v>1</v>
      </c>
      <c r="L344" s="51" t="s">
        <v>68</v>
      </c>
      <c r="M344" s="56" t="s">
        <v>142</v>
      </c>
      <c r="N344" s="46" t="s">
        <v>1</v>
      </c>
      <c r="O344" s="51" t="s">
        <v>68</v>
      </c>
      <c r="P344" s="46" t="s">
        <v>1</v>
      </c>
      <c r="Q344" s="46" t="s">
        <v>1</v>
      </c>
      <c r="R344" s="46" t="s">
        <v>1</v>
      </c>
      <c r="S344" s="46" t="s">
        <v>1</v>
      </c>
      <c r="T344" s="47" t="s">
        <v>67</v>
      </c>
      <c r="U344" s="51" t="s">
        <v>68</v>
      </c>
      <c r="V344" s="46" t="s">
        <v>1</v>
      </c>
      <c r="W344" s="46" t="s">
        <v>1</v>
      </c>
      <c r="X344" s="46" t="s">
        <v>1</v>
      </c>
      <c r="Y344" s="46" t="s">
        <v>1</v>
      </c>
      <c r="Z344" s="46" t="s">
        <v>1</v>
      </c>
      <c r="AA344" s="46" t="s">
        <v>1</v>
      </c>
      <c r="AB344" s="46" t="s">
        <v>1</v>
      </c>
      <c r="AC344" s="46" t="s">
        <v>1</v>
      </c>
      <c r="AD344" s="46" t="s">
        <v>1</v>
      </c>
      <c r="AE344" s="51" t="s">
        <v>68</v>
      </c>
      <c r="AF344" s="46" t="s">
        <v>1</v>
      </c>
      <c r="AG344" s="46" t="s">
        <v>1</v>
      </c>
      <c r="AH344" s="46" t="s">
        <v>1</v>
      </c>
      <c r="AI344" s="46" t="s">
        <v>1</v>
      </c>
      <c r="AJ344" s="46" t="s">
        <v>1</v>
      </c>
      <c r="AK344" s="47" t="s">
        <v>67</v>
      </c>
      <c r="AL344" s="46" t="s">
        <v>1</v>
      </c>
      <c r="AM344" s="46" t="s">
        <v>1</v>
      </c>
      <c r="AN344" s="46" t="s">
        <v>1</v>
      </c>
      <c r="AO344" s="51" t="s">
        <v>68</v>
      </c>
      <c r="AP344" s="46" t="s">
        <v>1</v>
      </c>
      <c r="AQ344" s="46" t="s">
        <v>1</v>
      </c>
      <c r="AR344" s="47" t="s">
        <v>67</v>
      </c>
      <c r="AS344" s="46" t="s">
        <v>1</v>
      </c>
      <c r="AT344" s="46" t="s">
        <v>1</v>
      </c>
      <c r="AU344" s="46" t="s">
        <v>1</v>
      </c>
      <c r="AV344" s="51" t="s">
        <v>68</v>
      </c>
      <c r="AW344" s="45" t="s">
        <v>71</v>
      </c>
      <c r="AX344" s="45">
        <v>1</v>
      </c>
      <c r="AY344" s="54">
        <v>0</v>
      </c>
      <c r="AZ344" s="48">
        <v>0</v>
      </c>
      <c r="BA344" s="52">
        <v>17.5</v>
      </c>
      <c r="BB344" s="53">
        <v>0</v>
      </c>
      <c r="BD344" s="30" t="e">
        <f>_xlfn.XLOOKUP(A344,'Non AGSA'!B:B,'Non AGSA'!B:B)</f>
        <v>#N/A</v>
      </c>
      <c r="BE344" s="30" t="e">
        <f>_xlfn.XLOOKUP(A344,'Dormant auditee list'!C:C,'Dormant auditee list'!C:C)</f>
        <v>#N/A</v>
      </c>
      <c r="BF344" s="30" t="str">
        <f>_xlfn.XLOOKUP(A344,Reworked!A:A,Reworked!I:I)</f>
        <v>Qualified</v>
      </c>
      <c r="BH344" s="30">
        <v>1</v>
      </c>
      <c r="BI344" s="30">
        <v>3</v>
      </c>
    </row>
    <row r="345" spans="1:61" ht="34.5" hidden="1" customHeight="1" x14ac:dyDescent="0.25">
      <c r="A345" s="76">
        <v>558</v>
      </c>
      <c r="B345" s="77" t="s">
        <v>380</v>
      </c>
      <c r="C345" s="46" t="s">
        <v>124</v>
      </c>
      <c r="D345" s="46" t="s">
        <v>846</v>
      </c>
      <c r="E345" s="46" t="s">
        <v>820</v>
      </c>
      <c r="F345" s="46" t="s">
        <v>1</v>
      </c>
      <c r="G345" s="46" t="s">
        <v>234</v>
      </c>
      <c r="H345" s="77" t="s">
        <v>831</v>
      </c>
      <c r="I345" s="77" t="s">
        <v>827</v>
      </c>
      <c r="J345" s="56" t="s">
        <v>142</v>
      </c>
      <c r="K345" s="46" t="s">
        <v>1</v>
      </c>
      <c r="L345" s="51" t="s">
        <v>68</v>
      </c>
      <c r="M345" s="56" t="s">
        <v>142</v>
      </c>
      <c r="N345" s="46" t="s">
        <v>1</v>
      </c>
      <c r="O345" s="51" t="s">
        <v>68</v>
      </c>
      <c r="P345" s="40" t="s">
        <v>62</v>
      </c>
      <c r="Q345" s="46" t="s">
        <v>1</v>
      </c>
      <c r="R345" s="51" t="s">
        <v>68</v>
      </c>
      <c r="S345" s="46" t="s">
        <v>1</v>
      </c>
      <c r="T345" s="46" t="s">
        <v>1</v>
      </c>
      <c r="U345" s="51" t="s">
        <v>68</v>
      </c>
      <c r="V345" s="46" t="s">
        <v>1</v>
      </c>
      <c r="W345" s="47" t="s">
        <v>67</v>
      </c>
      <c r="X345" s="46" t="s">
        <v>1</v>
      </c>
      <c r="Y345" s="46" t="s">
        <v>1</v>
      </c>
      <c r="Z345" s="46" t="s">
        <v>1</v>
      </c>
      <c r="AA345" s="46" t="s">
        <v>1</v>
      </c>
      <c r="AB345" s="46" t="s">
        <v>1</v>
      </c>
      <c r="AC345" s="46" t="s">
        <v>1</v>
      </c>
      <c r="AD345" s="46" t="s">
        <v>1</v>
      </c>
      <c r="AE345" s="51" t="s">
        <v>68</v>
      </c>
      <c r="AF345" s="51" t="s">
        <v>68</v>
      </c>
      <c r="AG345" s="51" t="s">
        <v>68</v>
      </c>
      <c r="AH345" s="51" t="s">
        <v>68</v>
      </c>
      <c r="AI345" s="46" t="s">
        <v>1</v>
      </c>
      <c r="AJ345" s="46" t="s">
        <v>1</v>
      </c>
      <c r="AK345" s="51" t="s">
        <v>68</v>
      </c>
      <c r="AL345" s="51" t="s">
        <v>68</v>
      </c>
      <c r="AM345" s="46" t="s">
        <v>1</v>
      </c>
      <c r="AN345" s="46" t="s">
        <v>1</v>
      </c>
      <c r="AO345" s="51" t="s">
        <v>68</v>
      </c>
      <c r="AP345" s="46" t="s">
        <v>1</v>
      </c>
      <c r="AQ345" s="46" t="s">
        <v>1</v>
      </c>
      <c r="AR345" s="51" t="s">
        <v>68</v>
      </c>
      <c r="AS345" s="46" t="s">
        <v>1</v>
      </c>
      <c r="AT345" s="46" t="s">
        <v>1</v>
      </c>
      <c r="AU345" s="46" t="s">
        <v>1</v>
      </c>
      <c r="AV345" s="51" t="s">
        <v>68</v>
      </c>
      <c r="AW345" s="51" t="s">
        <v>216</v>
      </c>
      <c r="AX345" s="42">
        <v>2</v>
      </c>
      <c r="AY345" s="57">
        <v>3</v>
      </c>
      <c r="AZ345" s="48">
        <v>0</v>
      </c>
      <c r="BA345" s="52">
        <v>344.7</v>
      </c>
      <c r="BB345" s="53">
        <v>0</v>
      </c>
      <c r="BD345" s="30" t="e">
        <f>_xlfn.XLOOKUP(A345,'Non AGSA'!B:B,'Non AGSA'!B:B)</f>
        <v>#N/A</v>
      </c>
      <c r="BE345" s="30" t="e">
        <f>_xlfn.XLOOKUP(A345,'Dormant auditee list'!C:C,'Dormant auditee list'!C:C)</f>
        <v>#N/A</v>
      </c>
      <c r="BF345" s="30" t="str">
        <f>_xlfn.XLOOKUP(A345,Reworked!A:A,Reworked!I:I)</f>
        <v>Qualified</v>
      </c>
      <c r="BH345" s="30">
        <v>1</v>
      </c>
      <c r="BI345" s="30">
        <v>3</v>
      </c>
    </row>
    <row r="346" spans="1:61" ht="27" hidden="1" customHeight="1" x14ac:dyDescent="0.25">
      <c r="A346" s="76">
        <v>1559</v>
      </c>
      <c r="B346" s="77" t="s">
        <v>381</v>
      </c>
      <c r="C346" s="46" t="s">
        <v>124</v>
      </c>
      <c r="D346" s="46" t="s">
        <v>846</v>
      </c>
      <c r="E346" s="46" t="s">
        <v>820</v>
      </c>
      <c r="F346" s="46" t="s">
        <v>1</v>
      </c>
      <c r="G346" s="46" t="s">
        <v>219</v>
      </c>
      <c r="H346" s="77" t="s">
        <v>833</v>
      </c>
      <c r="I346" s="77" t="s">
        <v>827</v>
      </c>
      <c r="J346" s="56" t="s">
        <v>142</v>
      </c>
      <c r="K346" s="40" t="s">
        <v>62</v>
      </c>
      <c r="L346" s="51" t="s">
        <v>68</v>
      </c>
      <c r="M346" s="56" t="s">
        <v>142</v>
      </c>
      <c r="N346" s="51" t="s">
        <v>68</v>
      </c>
      <c r="O346" s="51" t="s">
        <v>68</v>
      </c>
      <c r="P346" s="46" t="s">
        <v>1</v>
      </c>
      <c r="Q346" s="51" t="s">
        <v>68</v>
      </c>
      <c r="R346" s="51" t="s">
        <v>68</v>
      </c>
      <c r="S346" s="46" t="s">
        <v>1</v>
      </c>
      <c r="T346" s="46" t="s">
        <v>1</v>
      </c>
      <c r="U346" s="46" t="s">
        <v>1</v>
      </c>
      <c r="V346" s="47" t="s">
        <v>67</v>
      </c>
      <c r="W346" s="51" t="s">
        <v>68</v>
      </c>
      <c r="X346" s="46" t="s">
        <v>1</v>
      </c>
      <c r="Y346" s="46" t="s">
        <v>1</v>
      </c>
      <c r="Z346" s="46" t="s">
        <v>1</v>
      </c>
      <c r="AA346" s="40" t="s">
        <v>62</v>
      </c>
      <c r="AB346" s="46" t="s">
        <v>1</v>
      </c>
      <c r="AC346" s="46" t="s">
        <v>1</v>
      </c>
      <c r="AD346" s="46" t="s">
        <v>1</v>
      </c>
      <c r="AE346" s="51" t="s">
        <v>68</v>
      </c>
      <c r="AF346" s="47" t="s">
        <v>67</v>
      </c>
      <c r="AG346" s="46" t="s">
        <v>1</v>
      </c>
      <c r="AH346" s="46" t="s">
        <v>1</v>
      </c>
      <c r="AI346" s="46" t="s">
        <v>1</v>
      </c>
      <c r="AJ346" s="46" t="s">
        <v>1</v>
      </c>
      <c r="AK346" s="40" t="s">
        <v>62</v>
      </c>
      <c r="AL346" s="51" t="s">
        <v>68</v>
      </c>
      <c r="AM346" s="46" t="s">
        <v>1</v>
      </c>
      <c r="AN346" s="46" t="s">
        <v>1</v>
      </c>
      <c r="AO346" s="47" t="s">
        <v>67</v>
      </c>
      <c r="AP346" s="46" t="s">
        <v>1</v>
      </c>
      <c r="AQ346" s="46" t="s">
        <v>1</v>
      </c>
      <c r="AR346" s="40" t="s">
        <v>62</v>
      </c>
      <c r="AS346" s="46" t="s">
        <v>1</v>
      </c>
      <c r="AT346" s="46" t="s">
        <v>1</v>
      </c>
      <c r="AU346" s="40" t="s">
        <v>62</v>
      </c>
      <c r="AV346" s="51" t="s">
        <v>68</v>
      </c>
      <c r="AW346" s="51" t="s">
        <v>216</v>
      </c>
      <c r="AX346" s="42">
        <v>2</v>
      </c>
      <c r="AY346" s="42">
        <v>2</v>
      </c>
      <c r="AZ346" s="48">
        <v>0</v>
      </c>
      <c r="BA346" s="52">
        <v>14.5</v>
      </c>
      <c r="BB346" s="50">
        <v>0.3</v>
      </c>
      <c r="BD346" s="30" t="e">
        <f>_xlfn.XLOOKUP(A346,'Non AGSA'!B:B,'Non AGSA'!B:B)</f>
        <v>#N/A</v>
      </c>
      <c r="BE346" s="30" t="e">
        <f>_xlfn.XLOOKUP(A346,'Dormant auditee list'!C:C,'Dormant auditee list'!C:C)</f>
        <v>#N/A</v>
      </c>
      <c r="BF346" s="30" t="str">
        <f>_xlfn.XLOOKUP(A346,Reworked!A:A,Reworked!I:I)</f>
        <v>Qualified</v>
      </c>
      <c r="BH346" s="30">
        <v>1</v>
      </c>
      <c r="BI346" s="30">
        <v>3</v>
      </c>
    </row>
    <row r="347" spans="1:61" ht="34.5" hidden="1" customHeight="1" x14ac:dyDescent="0.25">
      <c r="A347" s="76">
        <v>404</v>
      </c>
      <c r="B347" s="77" t="s">
        <v>308</v>
      </c>
      <c r="C347" s="46" t="s">
        <v>124</v>
      </c>
      <c r="D347" s="46" t="s">
        <v>835</v>
      </c>
      <c r="E347" s="46" t="s">
        <v>820</v>
      </c>
      <c r="F347" s="46" t="s">
        <v>1</v>
      </c>
      <c r="G347" s="46" t="s">
        <v>868</v>
      </c>
      <c r="H347" s="77" t="s">
        <v>831</v>
      </c>
      <c r="I347" s="77" t="s">
        <v>827</v>
      </c>
      <c r="J347" s="42" t="s">
        <v>66</v>
      </c>
      <c r="K347" s="51" t="s">
        <v>68</v>
      </c>
      <c r="L347" s="51" t="s">
        <v>68</v>
      </c>
      <c r="M347" s="42" t="s">
        <v>66</v>
      </c>
      <c r="N347" s="47" t="s">
        <v>67</v>
      </c>
      <c r="O347" s="51" t="s">
        <v>68</v>
      </c>
      <c r="P347" s="46" t="s">
        <v>1</v>
      </c>
      <c r="Q347" s="46" t="s">
        <v>1</v>
      </c>
      <c r="R347" s="46" t="s">
        <v>1</v>
      </c>
      <c r="S347" s="46" t="s">
        <v>1</v>
      </c>
      <c r="T347" s="46" t="s">
        <v>1</v>
      </c>
      <c r="U347" s="46" t="s">
        <v>1</v>
      </c>
      <c r="V347" s="46" t="s">
        <v>1</v>
      </c>
      <c r="W347" s="46" t="s">
        <v>1</v>
      </c>
      <c r="X347" s="46" t="s">
        <v>1</v>
      </c>
      <c r="Y347" s="46" t="s">
        <v>1</v>
      </c>
      <c r="Z347" s="51" t="s">
        <v>68</v>
      </c>
      <c r="AA347" s="46" t="s">
        <v>1</v>
      </c>
      <c r="AB347" s="46" t="s">
        <v>1</v>
      </c>
      <c r="AC347" s="46" t="s">
        <v>1</v>
      </c>
      <c r="AD347" s="46" t="s">
        <v>1</v>
      </c>
      <c r="AE347" s="46" t="s">
        <v>1</v>
      </c>
      <c r="AF347" s="47" t="s">
        <v>67</v>
      </c>
      <c r="AG347" s="46" t="s">
        <v>1</v>
      </c>
      <c r="AH347" s="51" t="s">
        <v>68</v>
      </c>
      <c r="AI347" s="46" t="s">
        <v>1</v>
      </c>
      <c r="AJ347" s="46" t="s">
        <v>1</v>
      </c>
      <c r="AK347" s="40" t="s">
        <v>62</v>
      </c>
      <c r="AL347" s="46" t="s">
        <v>1</v>
      </c>
      <c r="AM347" s="46" t="s">
        <v>1</v>
      </c>
      <c r="AN347" s="46" t="s">
        <v>1</v>
      </c>
      <c r="AO347" s="46" t="s">
        <v>1</v>
      </c>
      <c r="AP347" s="46" t="s">
        <v>1</v>
      </c>
      <c r="AQ347" s="46" t="s">
        <v>1</v>
      </c>
      <c r="AR347" s="47" t="s">
        <v>67</v>
      </c>
      <c r="AS347" s="46" t="s">
        <v>1</v>
      </c>
      <c r="AT347" s="46" t="s">
        <v>1</v>
      </c>
      <c r="AU347" s="51" t="s">
        <v>68</v>
      </c>
      <c r="AV347" s="47" t="s">
        <v>67</v>
      </c>
      <c r="AW347" s="45" t="s">
        <v>71</v>
      </c>
      <c r="AX347" s="45">
        <v>1</v>
      </c>
      <c r="AY347" s="42">
        <v>2</v>
      </c>
      <c r="AZ347" s="48">
        <v>0</v>
      </c>
      <c r="BA347" s="52">
        <v>2.4</v>
      </c>
      <c r="BB347" s="50">
        <v>20</v>
      </c>
      <c r="BD347" s="30" t="e">
        <f>_xlfn.XLOOKUP(A347,'Non AGSA'!B:B,'Non AGSA'!B:B)</f>
        <v>#N/A</v>
      </c>
      <c r="BE347" s="30" t="e">
        <f>_xlfn.XLOOKUP(A347,'Dormant auditee list'!C:C,'Dormant auditee list'!C:C)</f>
        <v>#N/A</v>
      </c>
      <c r="BF347" s="30" t="str">
        <f>_xlfn.XLOOKUP(A347,Reworked!A:A,Reworked!I:I)</f>
        <v>Unqualified with findings</v>
      </c>
      <c r="BH347" s="30">
        <v>1</v>
      </c>
      <c r="BI347" s="30">
        <v>2</v>
      </c>
    </row>
    <row r="348" spans="1:61" ht="26.25" hidden="1" customHeight="1" x14ac:dyDescent="0.25">
      <c r="A348" s="76">
        <v>406</v>
      </c>
      <c r="B348" s="77" t="s">
        <v>180</v>
      </c>
      <c r="C348" s="46" t="s">
        <v>124</v>
      </c>
      <c r="D348" s="46" t="s">
        <v>829</v>
      </c>
      <c r="E348" s="46" t="s">
        <v>820</v>
      </c>
      <c r="F348" s="46" t="s">
        <v>1</v>
      </c>
      <c r="G348" s="46" t="s">
        <v>843</v>
      </c>
      <c r="H348" s="77" t="s">
        <v>833</v>
      </c>
      <c r="I348" s="77" t="s">
        <v>827</v>
      </c>
      <c r="J348" s="45" t="s">
        <v>57</v>
      </c>
      <c r="K348" s="46" t="s">
        <v>1</v>
      </c>
      <c r="L348" s="46" t="s">
        <v>1</v>
      </c>
      <c r="M348" s="45" t="s">
        <v>57</v>
      </c>
      <c r="N348" s="46" t="s">
        <v>1</v>
      </c>
      <c r="O348" s="46" t="s">
        <v>1</v>
      </c>
      <c r="P348" s="46" t="s">
        <v>1</v>
      </c>
      <c r="Q348" s="46" t="s">
        <v>1</v>
      </c>
      <c r="R348" s="46" t="s">
        <v>1</v>
      </c>
      <c r="S348" s="46" t="s">
        <v>1</v>
      </c>
      <c r="T348" s="46" t="s">
        <v>1</v>
      </c>
      <c r="U348" s="46" t="s">
        <v>1</v>
      </c>
      <c r="V348" s="46" t="s">
        <v>1</v>
      </c>
      <c r="W348" s="46" t="s">
        <v>1</v>
      </c>
      <c r="X348" s="46" t="s">
        <v>1</v>
      </c>
      <c r="Y348" s="46" t="s">
        <v>1</v>
      </c>
      <c r="Z348" s="46" t="s">
        <v>1</v>
      </c>
      <c r="AA348" s="46" t="s">
        <v>1</v>
      </c>
      <c r="AB348" s="46" t="s">
        <v>1</v>
      </c>
      <c r="AC348" s="46" t="s">
        <v>1</v>
      </c>
      <c r="AD348" s="46" t="s">
        <v>1</v>
      </c>
      <c r="AE348" s="46" t="s">
        <v>1</v>
      </c>
      <c r="AF348" s="46" t="s">
        <v>1</v>
      </c>
      <c r="AG348" s="46" t="s">
        <v>1</v>
      </c>
      <c r="AH348" s="46" t="s">
        <v>1</v>
      </c>
      <c r="AI348" s="46" t="s">
        <v>1</v>
      </c>
      <c r="AJ348" s="46" t="s">
        <v>1</v>
      </c>
      <c r="AK348" s="46" t="s">
        <v>1</v>
      </c>
      <c r="AL348" s="46" t="s">
        <v>1</v>
      </c>
      <c r="AM348" s="46" t="s">
        <v>1</v>
      </c>
      <c r="AN348" s="46" t="s">
        <v>1</v>
      </c>
      <c r="AO348" s="46" t="s">
        <v>1</v>
      </c>
      <c r="AP348" s="46" t="s">
        <v>1</v>
      </c>
      <c r="AQ348" s="46" t="s">
        <v>1</v>
      </c>
      <c r="AR348" s="46" t="s">
        <v>1</v>
      </c>
      <c r="AS348" s="46" t="s">
        <v>1</v>
      </c>
      <c r="AT348" s="46" t="s">
        <v>1</v>
      </c>
      <c r="AU348" s="46" t="s">
        <v>1</v>
      </c>
      <c r="AV348" s="46" t="s">
        <v>1</v>
      </c>
      <c r="AW348" s="45" t="s">
        <v>71</v>
      </c>
      <c r="AX348" s="45">
        <v>1</v>
      </c>
      <c r="AY348" s="45">
        <v>1</v>
      </c>
      <c r="AZ348" s="48">
        <v>0</v>
      </c>
      <c r="BA348" s="48">
        <v>0</v>
      </c>
      <c r="BB348" s="55">
        <v>0</v>
      </c>
      <c r="BD348" s="30" t="e">
        <f>_xlfn.XLOOKUP(A348,'Non AGSA'!B:B,'Non AGSA'!B:B)</f>
        <v>#N/A</v>
      </c>
      <c r="BE348" s="30" t="e">
        <f>_xlfn.XLOOKUP(A348,'Dormant auditee list'!C:C,'Dormant auditee list'!C:C)</f>
        <v>#N/A</v>
      </c>
      <c r="BF348" s="30" t="str">
        <f>_xlfn.XLOOKUP(A348,Reworked!A:A,Reworked!I:I)</f>
        <v>Unqualified with no findings</v>
      </c>
      <c r="BH348" s="30">
        <v>1</v>
      </c>
      <c r="BI348" s="30">
        <v>1</v>
      </c>
    </row>
    <row r="349" spans="1:61" ht="26.25" hidden="1" customHeight="1" x14ac:dyDescent="0.25">
      <c r="A349" s="76">
        <v>1347</v>
      </c>
      <c r="B349" s="77" t="s">
        <v>181</v>
      </c>
      <c r="C349" s="46" t="s">
        <v>124</v>
      </c>
      <c r="D349" s="46" t="s">
        <v>829</v>
      </c>
      <c r="E349" s="46" t="s">
        <v>820</v>
      </c>
      <c r="F349" s="46" t="s">
        <v>1</v>
      </c>
      <c r="G349" s="46" t="s">
        <v>843</v>
      </c>
      <c r="H349" s="77" t="s">
        <v>833</v>
      </c>
      <c r="I349" s="77" t="s">
        <v>827</v>
      </c>
      <c r="J349" s="45" t="s">
        <v>57</v>
      </c>
      <c r="K349" s="46" t="s">
        <v>1</v>
      </c>
      <c r="L349" s="46" t="s">
        <v>1</v>
      </c>
      <c r="M349" s="45" t="s">
        <v>57</v>
      </c>
      <c r="N349" s="46" t="s">
        <v>1</v>
      </c>
      <c r="O349" s="46" t="s">
        <v>1</v>
      </c>
      <c r="P349" s="46" t="s">
        <v>1</v>
      </c>
      <c r="Q349" s="46" t="s">
        <v>1</v>
      </c>
      <c r="R349" s="46" t="s">
        <v>1</v>
      </c>
      <c r="S349" s="46" t="s">
        <v>1</v>
      </c>
      <c r="T349" s="46" t="s">
        <v>1</v>
      </c>
      <c r="U349" s="46" t="s">
        <v>1</v>
      </c>
      <c r="V349" s="46" t="s">
        <v>1</v>
      </c>
      <c r="W349" s="46" t="s">
        <v>1</v>
      </c>
      <c r="X349" s="46" t="s">
        <v>1</v>
      </c>
      <c r="Y349" s="46" t="s">
        <v>1</v>
      </c>
      <c r="Z349" s="46" t="s">
        <v>1</v>
      </c>
      <c r="AA349" s="46" t="s">
        <v>1</v>
      </c>
      <c r="AB349" s="46" t="s">
        <v>1</v>
      </c>
      <c r="AC349" s="46" t="s">
        <v>1</v>
      </c>
      <c r="AD349" s="46" t="s">
        <v>1</v>
      </c>
      <c r="AE349" s="46" t="s">
        <v>1</v>
      </c>
      <c r="AF349" s="46" t="s">
        <v>1</v>
      </c>
      <c r="AG349" s="46" t="s">
        <v>1</v>
      </c>
      <c r="AH349" s="46" t="s">
        <v>1</v>
      </c>
      <c r="AI349" s="46" t="s">
        <v>1</v>
      </c>
      <c r="AJ349" s="46" t="s">
        <v>1</v>
      </c>
      <c r="AK349" s="46" t="s">
        <v>1</v>
      </c>
      <c r="AL349" s="46" t="s">
        <v>1</v>
      </c>
      <c r="AM349" s="46" t="s">
        <v>1</v>
      </c>
      <c r="AN349" s="46" t="s">
        <v>1</v>
      </c>
      <c r="AO349" s="46" t="s">
        <v>1</v>
      </c>
      <c r="AP349" s="46" t="s">
        <v>1</v>
      </c>
      <c r="AQ349" s="46" t="s">
        <v>1</v>
      </c>
      <c r="AR349" s="46" t="s">
        <v>1</v>
      </c>
      <c r="AS349" s="46" t="s">
        <v>1</v>
      </c>
      <c r="AT349" s="46" t="s">
        <v>1</v>
      </c>
      <c r="AU349" s="46" t="s">
        <v>1</v>
      </c>
      <c r="AV349" s="51" t="s">
        <v>68</v>
      </c>
      <c r="AW349" s="45" t="s">
        <v>71</v>
      </c>
      <c r="AX349" s="45">
        <v>1</v>
      </c>
      <c r="AY349" s="45">
        <v>1</v>
      </c>
      <c r="AZ349" s="48">
        <v>0</v>
      </c>
      <c r="BA349" s="48">
        <v>0</v>
      </c>
      <c r="BB349" s="53">
        <v>0</v>
      </c>
      <c r="BD349" s="30" t="e">
        <f>_xlfn.XLOOKUP(A349,'Non AGSA'!B:B,'Non AGSA'!B:B)</f>
        <v>#N/A</v>
      </c>
      <c r="BE349" s="30" t="e">
        <f>_xlfn.XLOOKUP(A349,'Dormant auditee list'!C:C,'Dormant auditee list'!C:C)</f>
        <v>#N/A</v>
      </c>
      <c r="BF349" s="30" t="str">
        <f>_xlfn.XLOOKUP(A349,Reworked!A:A,Reworked!I:I)</f>
        <v>Unqualified with no findings</v>
      </c>
      <c r="BH349" s="30">
        <v>1</v>
      </c>
      <c r="BI349" s="30">
        <v>1</v>
      </c>
    </row>
    <row r="350" spans="1:61" ht="34.5" hidden="1" customHeight="1" x14ac:dyDescent="0.25">
      <c r="A350" s="76">
        <v>415</v>
      </c>
      <c r="B350" s="77" t="s">
        <v>182</v>
      </c>
      <c r="C350" s="46" t="s">
        <v>124</v>
      </c>
      <c r="D350" s="46" t="s">
        <v>846</v>
      </c>
      <c r="E350" s="46" t="s">
        <v>820</v>
      </c>
      <c r="F350" s="46" t="s">
        <v>1</v>
      </c>
      <c r="G350" s="46" t="s">
        <v>227</v>
      </c>
      <c r="H350" s="77" t="s">
        <v>831</v>
      </c>
      <c r="I350" s="77" t="s">
        <v>827</v>
      </c>
      <c r="J350" s="45" t="s">
        <v>57</v>
      </c>
      <c r="K350" s="46" t="s">
        <v>1</v>
      </c>
      <c r="L350" s="40" t="s">
        <v>62</v>
      </c>
      <c r="M350" s="42" t="s">
        <v>66</v>
      </c>
      <c r="N350" s="46" t="s">
        <v>1</v>
      </c>
      <c r="O350" s="51" t="s">
        <v>68</v>
      </c>
      <c r="P350" s="46" t="s">
        <v>1</v>
      </c>
      <c r="Q350" s="46" t="s">
        <v>1</v>
      </c>
      <c r="R350" s="46" t="s">
        <v>1</v>
      </c>
      <c r="S350" s="46" t="s">
        <v>1</v>
      </c>
      <c r="T350" s="46" t="s">
        <v>1</v>
      </c>
      <c r="U350" s="46" t="s">
        <v>1</v>
      </c>
      <c r="V350" s="46" t="s">
        <v>1</v>
      </c>
      <c r="W350" s="46" t="s">
        <v>1</v>
      </c>
      <c r="X350" s="46" t="s">
        <v>1</v>
      </c>
      <c r="Y350" s="46" t="s">
        <v>1</v>
      </c>
      <c r="Z350" s="46" t="s">
        <v>1</v>
      </c>
      <c r="AA350" s="46" t="s">
        <v>1</v>
      </c>
      <c r="AB350" s="46" t="s">
        <v>1</v>
      </c>
      <c r="AC350" s="46" t="s">
        <v>1</v>
      </c>
      <c r="AD350" s="46" t="s">
        <v>1</v>
      </c>
      <c r="AE350" s="40" t="s">
        <v>62</v>
      </c>
      <c r="AF350" s="46" t="s">
        <v>1</v>
      </c>
      <c r="AG350" s="46" t="s">
        <v>1</v>
      </c>
      <c r="AH350" s="46" t="s">
        <v>1</v>
      </c>
      <c r="AI350" s="46" t="s">
        <v>1</v>
      </c>
      <c r="AJ350" s="46" t="s">
        <v>1</v>
      </c>
      <c r="AK350" s="46" t="s">
        <v>1</v>
      </c>
      <c r="AL350" s="46" t="s">
        <v>1</v>
      </c>
      <c r="AM350" s="46" t="s">
        <v>1</v>
      </c>
      <c r="AN350" s="46" t="s">
        <v>1</v>
      </c>
      <c r="AO350" s="46" t="s">
        <v>1</v>
      </c>
      <c r="AP350" s="46" t="s">
        <v>1</v>
      </c>
      <c r="AQ350" s="46" t="s">
        <v>1</v>
      </c>
      <c r="AR350" s="46" t="s">
        <v>1</v>
      </c>
      <c r="AS350" s="46" t="s">
        <v>1</v>
      </c>
      <c r="AT350" s="46" t="s">
        <v>1</v>
      </c>
      <c r="AU350" s="46" t="s">
        <v>1</v>
      </c>
      <c r="AV350" s="46" t="s">
        <v>1</v>
      </c>
      <c r="AW350" s="45" t="s">
        <v>71</v>
      </c>
      <c r="AX350" s="45">
        <v>1</v>
      </c>
      <c r="AY350" s="54">
        <v>0</v>
      </c>
      <c r="AZ350" s="48">
        <v>0</v>
      </c>
      <c r="BA350" s="49">
        <v>18.100000000000001</v>
      </c>
      <c r="BB350" s="55">
        <v>0</v>
      </c>
      <c r="BD350" s="30" t="e">
        <f>_xlfn.XLOOKUP(A350,'Non AGSA'!B:B,'Non AGSA'!B:B)</f>
        <v>#N/A</v>
      </c>
      <c r="BE350" s="30" t="e">
        <f>_xlfn.XLOOKUP(A350,'Dormant auditee list'!C:C,'Dormant auditee list'!C:C)</f>
        <v>#N/A</v>
      </c>
      <c r="BF350" s="30" t="str">
        <f>_xlfn.XLOOKUP(A350,Reworked!A:A,Reworked!I:I)</f>
        <v>Unqualified with no findings</v>
      </c>
      <c r="BH350" s="30">
        <v>1</v>
      </c>
      <c r="BI350" s="30">
        <v>1</v>
      </c>
    </row>
    <row r="351" spans="1:61" ht="34.5" hidden="1" customHeight="1" x14ac:dyDescent="0.25">
      <c r="A351" s="76">
        <v>419</v>
      </c>
      <c r="B351" s="77" t="s">
        <v>382</v>
      </c>
      <c r="C351" s="46" t="s">
        <v>124</v>
      </c>
      <c r="D351" s="46" t="s">
        <v>829</v>
      </c>
      <c r="E351" s="46" t="s">
        <v>820</v>
      </c>
      <c r="F351" s="46" t="s">
        <v>1</v>
      </c>
      <c r="G351" s="46" t="s">
        <v>830</v>
      </c>
      <c r="H351" s="77" t="s">
        <v>831</v>
      </c>
      <c r="I351" s="77" t="s">
        <v>827</v>
      </c>
      <c r="J351" s="56" t="s">
        <v>142</v>
      </c>
      <c r="K351" s="46" t="s">
        <v>1</v>
      </c>
      <c r="L351" s="51" t="s">
        <v>68</v>
      </c>
      <c r="M351" s="42" t="s">
        <v>66</v>
      </c>
      <c r="N351" s="46" t="s">
        <v>1</v>
      </c>
      <c r="O351" s="51" t="s">
        <v>68</v>
      </c>
      <c r="P351" s="47" t="s">
        <v>67</v>
      </c>
      <c r="Q351" s="47" t="s">
        <v>67</v>
      </c>
      <c r="R351" s="47" t="s">
        <v>67</v>
      </c>
      <c r="S351" s="46" t="s">
        <v>1</v>
      </c>
      <c r="T351" s="47" t="s">
        <v>67</v>
      </c>
      <c r="U351" s="47" t="s">
        <v>67</v>
      </c>
      <c r="V351" s="47" t="s">
        <v>67</v>
      </c>
      <c r="W351" s="46" t="s">
        <v>1</v>
      </c>
      <c r="X351" s="46" t="s">
        <v>1</v>
      </c>
      <c r="Y351" s="46" t="s">
        <v>1</v>
      </c>
      <c r="Z351" s="46" t="s">
        <v>1</v>
      </c>
      <c r="AA351" s="46" t="s">
        <v>1</v>
      </c>
      <c r="AB351" s="46" t="s">
        <v>1</v>
      </c>
      <c r="AC351" s="46" t="s">
        <v>1</v>
      </c>
      <c r="AD351" s="46" t="s">
        <v>1</v>
      </c>
      <c r="AE351" s="51" t="s">
        <v>68</v>
      </c>
      <c r="AF351" s="40" t="s">
        <v>62</v>
      </c>
      <c r="AG351" s="46" t="s">
        <v>1</v>
      </c>
      <c r="AH351" s="46" t="s">
        <v>1</v>
      </c>
      <c r="AI351" s="46" t="s">
        <v>1</v>
      </c>
      <c r="AJ351" s="46" t="s">
        <v>1</v>
      </c>
      <c r="AK351" s="46" t="s">
        <v>1</v>
      </c>
      <c r="AL351" s="51" t="s">
        <v>68</v>
      </c>
      <c r="AM351" s="46" t="s">
        <v>1</v>
      </c>
      <c r="AN351" s="46" t="s">
        <v>1</v>
      </c>
      <c r="AO351" s="46" t="s">
        <v>1</v>
      </c>
      <c r="AP351" s="46" t="s">
        <v>1</v>
      </c>
      <c r="AQ351" s="46" t="s">
        <v>1</v>
      </c>
      <c r="AR351" s="46" t="s">
        <v>1</v>
      </c>
      <c r="AS351" s="46" t="s">
        <v>1</v>
      </c>
      <c r="AT351" s="46" t="s">
        <v>1</v>
      </c>
      <c r="AU351" s="46" t="s">
        <v>1</v>
      </c>
      <c r="AV351" s="51" t="s">
        <v>68</v>
      </c>
      <c r="AW351" s="45" t="s">
        <v>71</v>
      </c>
      <c r="AX351" s="45">
        <v>1</v>
      </c>
      <c r="AY351" s="42">
        <v>2</v>
      </c>
      <c r="AZ351" s="48">
        <v>0</v>
      </c>
      <c r="BA351" s="49">
        <v>0.47</v>
      </c>
      <c r="BB351" s="53">
        <v>0.52</v>
      </c>
      <c r="BD351" s="30" t="e">
        <f>_xlfn.XLOOKUP(A351,'Non AGSA'!B:B,'Non AGSA'!B:B)</f>
        <v>#N/A</v>
      </c>
      <c r="BE351" s="30" t="e">
        <f>_xlfn.XLOOKUP(A351,'Dormant auditee list'!C:C,'Dormant auditee list'!C:C)</f>
        <v>#N/A</v>
      </c>
      <c r="BF351" s="30" t="str">
        <f>_xlfn.XLOOKUP(A351,Reworked!A:A,Reworked!I:I)</f>
        <v>Qualified</v>
      </c>
      <c r="BH351" s="30">
        <v>1</v>
      </c>
      <c r="BI351" s="30">
        <v>3</v>
      </c>
    </row>
    <row r="352" spans="1:61" ht="14.25" customHeight="1" x14ac:dyDescent="0.25">
      <c r="A352" s="76">
        <v>422</v>
      </c>
      <c r="B352" s="77" t="s">
        <v>430</v>
      </c>
      <c r="C352" s="46" t="s">
        <v>124</v>
      </c>
      <c r="D352" s="46" t="s">
        <v>835</v>
      </c>
      <c r="E352" s="46" t="s">
        <v>820</v>
      </c>
      <c r="F352" s="46" t="s">
        <v>1</v>
      </c>
      <c r="G352" s="46" t="s">
        <v>227</v>
      </c>
      <c r="H352" s="77" t="s">
        <v>1</v>
      </c>
      <c r="I352" s="77" t="s">
        <v>827</v>
      </c>
      <c r="J352" s="78" t="s">
        <v>404</v>
      </c>
      <c r="K352" s="46" t="s">
        <v>1</v>
      </c>
      <c r="L352" s="40" t="s">
        <v>62</v>
      </c>
      <c r="M352" s="60" t="s">
        <v>375</v>
      </c>
      <c r="N352" s="46" t="s">
        <v>1</v>
      </c>
      <c r="O352" s="51" t="s">
        <v>68</v>
      </c>
      <c r="P352" s="46" t="s">
        <v>1</v>
      </c>
      <c r="Q352" s="46" t="s">
        <v>1</v>
      </c>
      <c r="R352" s="40" t="s">
        <v>62</v>
      </c>
      <c r="S352" s="46" t="s">
        <v>1</v>
      </c>
      <c r="T352" s="46" t="s">
        <v>1</v>
      </c>
      <c r="U352" s="46" t="s">
        <v>1</v>
      </c>
      <c r="V352" s="46" t="s">
        <v>1</v>
      </c>
      <c r="W352" s="40" t="s">
        <v>62</v>
      </c>
      <c r="X352" s="46" t="s">
        <v>1</v>
      </c>
      <c r="Y352" s="46" t="s">
        <v>1</v>
      </c>
      <c r="Z352" s="46" t="s">
        <v>1</v>
      </c>
      <c r="AA352" s="46" t="s">
        <v>1</v>
      </c>
      <c r="AB352" s="46" t="s">
        <v>1</v>
      </c>
      <c r="AC352" s="46" t="s">
        <v>1</v>
      </c>
      <c r="AD352" s="46" t="s">
        <v>1</v>
      </c>
      <c r="AE352" s="40" t="s">
        <v>62</v>
      </c>
      <c r="AF352" s="46" t="s">
        <v>1</v>
      </c>
      <c r="AG352" s="40" t="s">
        <v>62</v>
      </c>
      <c r="AH352" s="46" t="s">
        <v>1</v>
      </c>
      <c r="AI352" s="46" t="s">
        <v>1</v>
      </c>
      <c r="AJ352" s="46" t="s">
        <v>1</v>
      </c>
      <c r="AK352" s="46" t="s">
        <v>1</v>
      </c>
      <c r="AL352" s="46" t="s">
        <v>1</v>
      </c>
      <c r="AM352" s="46" t="s">
        <v>1</v>
      </c>
      <c r="AN352" s="46" t="s">
        <v>1</v>
      </c>
      <c r="AO352" s="46" t="s">
        <v>1</v>
      </c>
      <c r="AP352" s="46" t="s">
        <v>1</v>
      </c>
      <c r="AQ352" s="46" t="s">
        <v>1</v>
      </c>
      <c r="AR352" s="46" t="s">
        <v>1</v>
      </c>
      <c r="AS352" s="46" t="s">
        <v>1</v>
      </c>
      <c r="AT352" s="46" t="s">
        <v>1</v>
      </c>
      <c r="AU352" s="46" t="s">
        <v>1</v>
      </c>
      <c r="AV352" s="40" t="s">
        <v>62</v>
      </c>
      <c r="AW352" s="54" t="s">
        <v>1</v>
      </c>
      <c r="AX352" s="42">
        <v>2</v>
      </c>
      <c r="AY352" s="42">
        <v>2</v>
      </c>
      <c r="AZ352" s="48">
        <v>0</v>
      </c>
      <c r="BA352" s="49">
        <v>0.14000000000000001</v>
      </c>
      <c r="BB352" s="53">
        <v>6.0000000000000001E-3</v>
      </c>
      <c r="BD352" s="30" t="e">
        <f>_xlfn.XLOOKUP(A352,'Non AGSA'!B:B,'Non AGSA'!B:B)</f>
        <v>#N/A</v>
      </c>
      <c r="BE352" s="30" t="e">
        <f>_xlfn.XLOOKUP(A352,'Dormant auditee list'!C:C,'Dormant auditee list'!C:C)</f>
        <v>#N/A</v>
      </c>
      <c r="BF352" s="30" t="str">
        <f>_xlfn.XLOOKUP(A352,Reworked!A:A,Reworked!I:I)</f>
        <v>Audit not finalised at legislated date</v>
      </c>
      <c r="BH352" s="30">
        <v>1</v>
      </c>
      <c r="BI352" s="30">
        <v>6</v>
      </c>
    </row>
    <row r="353" spans="1:61" ht="34.5" hidden="1" customHeight="1" x14ac:dyDescent="0.25">
      <c r="A353" s="76">
        <v>1224</v>
      </c>
      <c r="B353" s="77" t="s">
        <v>383</v>
      </c>
      <c r="C353" s="46" t="s">
        <v>124</v>
      </c>
      <c r="D353" s="46" t="s">
        <v>846</v>
      </c>
      <c r="E353" s="46" t="s">
        <v>820</v>
      </c>
      <c r="F353" s="46" t="s">
        <v>1</v>
      </c>
      <c r="G353" s="46" t="s">
        <v>227</v>
      </c>
      <c r="H353" s="77" t="s">
        <v>831</v>
      </c>
      <c r="I353" s="77" t="s">
        <v>827</v>
      </c>
      <c r="J353" s="56" t="s">
        <v>142</v>
      </c>
      <c r="K353" s="46" t="s">
        <v>1</v>
      </c>
      <c r="L353" s="51" t="s">
        <v>68</v>
      </c>
      <c r="M353" s="56" t="s">
        <v>142</v>
      </c>
      <c r="N353" s="46" t="s">
        <v>1</v>
      </c>
      <c r="O353" s="51" t="s">
        <v>68</v>
      </c>
      <c r="P353" s="46" t="s">
        <v>1</v>
      </c>
      <c r="Q353" s="46" t="s">
        <v>1</v>
      </c>
      <c r="R353" s="51" t="s">
        <v>68</v>
      </c>
      <c r="S353" s="46" t="s">
        <v>1</v>
      </c>
      <c r="T353" s="46" t="s">
        <v>1</v>
      </c>
      <c r="U353" s="46" t="s">
        <v>1</v>
      </c>
      <c r="V353" s="46" t="s">
        <v>1</v>
      </c>
      <c r="W353" s="46" t="s">
        <v>1</v>
      </c>
      <c r="X353" s="46" t="s">
        <v>1</v>
      </c>
      <c r="Y353" s="46" t="s">
        <v>1</v>
      </c>
      <c r="Z353" s="46" t="s">
        <v>1</v>
      </c>
      <c r="AA353" s="46" t="s">
        <v>1</v>
      </c>
      <c r="AB353" s="46" t="s">
        <v>1</v>
      </c>
      <c r="AC353" s="46" t="s">
        <v>1</v>
      </c>
      <c r="AD353" s="46" t="s">
        <v>1</v>
      </c>
      <c r="AE353" s="51" t="s">
        <v>68</v>
      </c>
      <c r="AF353" s="46" t="s">
        <v>1</v>
      </c>
      <c r="AG353" s="46" t="s">
        <v>1</v>
      </c>
      <c r="AH353" s="46" t="s">
        <v>1</v>
      </c>
      <c r="AI353" s="46" t="s">
        <v>1</v>
      </c>
      <c r="AJ353" s="46" t="s">
        <v>1</v>
      </c>
      <c r="AK353" s="46" t="s">
        <v>1</v>
      </c>
      <c r="AL353" s="51" t="s">
        <v>68</v>
      </c>
      <c r="AM353" s="46" t="s">
        <v>1</v>
      </c>
      <c r="AN353" s="46" t="s">
        <v>1</v>
      </c>
      <c r="AO353" s="46" t="s">
        <v>1</v>
      </c>
      <c r="AP353" s="46" t="s">
        <v>1</v>
      </c>
      <c r="AQ353" s="46" t="s">
        <v>1</v>
      </c>
      <c r="AR353" s="46" t="s">
        <v>1</v>
      </c>
      <c r="AS353" s="46" t="s">
        <v>1</v>
      </c>
      <c r="AT353" s="46" t="s">
        <v>1</v>
      </c>
      <c r="AU353" s="51" t="s">
        <v>68</v>
      </c>
      <c r="AV353" s="40" t="s">
        <v>62</v>
      </c>
      <c r="AW353" s="45" t="s">
        <v>71</v>
      </c>
      <c r="AX353" s="42">
        <v>2</v>
      </c>
      <c r="AY353" s="45">
        <v>1</v>
      </c>
      <c r="AZ353" s="48">
        <v>0</v>
      </c>
      <c r="BA353" s="52">
        <v>9.8000000000000007</v>
      </c>
      <c r="BB353" s="55">
        <v>0</v>
      </c>
      <c r="BD353" s="30" t="e">
        <f>_xlfn.XLOOKUP(A353,'Non AGSA'!B:B,'Non AGSA'!B:B)</f>
        <v>#N/A</v>
      </c>
      <c r="BE353" s="30" t="e">
        <f>_xlfn.XLOOKUP(A353,'Dormant auditee list'!C:C,'Dormant auditee list'!C:C)</f>
        <v>#N/A</v>
      </c>
      <c r="BF353" s="30" t="str">
        <f>_xlfn.XLOOKUP(A353,Reworked!A:A,Reworked!I:I)</f>
        <v>Qualified</v>
      </c>
      <c r="BH353" s="30">
        <v>1</v>
      </c>
      <c r="BI353" s="30">
        <v>3</v>
      </c>
    </row>
    <row r="354" spans="1:61" ht="34.5" hidden="1" customHeight="1" x14ac:dyDescent="0.25">
      <c r="A354" s="76">
        <v>423</v>
      </c>
      <c r="B354" s="77" t="s">
        <v>183</v>
      </c>
      <c r="C354" s="46" t="s">
        <v>124</v>
      </c>
      <c r="D354" s="46" t="s">
        <v>846</v>
      </c>
      <c r="E354" s="46" t="s">
        <v>820</v>
      </c>
      <c r="F354" s="46" t="s">
        <v>1</v>
      </c>
      <c r="G354" s="46" t="s">
        <v>227</v>
      </c>
      <c r="H354" s="77" t="s">
        <v>831</v>
      </c>
      <c r="I354" s="77" t="s">
        <v>827</v>
      </c>
      <c r="J354" s="45" t="s">
        <v>57</v>
      </c>
      <c r="K354" s="46" t="s">
        <v>1</v>
      </c>
      <c r="L354" s="46" t="s">
        <v>1</v>
      </c>
      <c r="M354" s="45" t="s">
        <v>57</v>
      </c>
      <c r="N354" s="46" t="s">
        <v>1</v>
      </c>
      <c r="O354" s="46" t="s">
        <v>1</v>
      </c>
      <c r="P354" s="46" t="s">
        <v>1</v>
      </c>
      <c r="Q354" s="46" t="s">
        <v>1</v>
      </c>
      <c r="R354" s="46" t="s">
        <v>1</v>
      </c>
      <c r="S354" s="46" t="s">
        <v>1</v>
      </c>
      <c r="T354" s="46" t="s">
        <v>1</v>
      </c>
      <c r="U354" s="46" t="s">
        <v>1</v>
      </c>
      <c r="V354" s="46" t="s">
        <v>1</v>
      </c>
      <c r="W354" s="46" t="s">
        <v>1</v>
      </c>
      <c r="X354" s="46" t="s">
        <v>1</v>
      </c>
      <c r="Y354" s="46" t="s">
        <v>1</v>
      </c>
      <c r="Z354" s="46" t="s">
        <v>1</v>
      </c>
      <c r="AA354" s="46" t="s">
        <v>1</v>
      </c>
      <c r="AB354" s="46" t="s">
        <v>1</v>
      </c>
      <c r="AC354" s="46" t="s">
        <v>1</v>
      </c>
      <c r="AD354" s="46" t="s">
        <v>1</v>
      </c>
      <c r="AE354" s="46" t="s">
        <v>1</v>
      </c>
      <c r="AF354" s="46" t="s">
        <v>1</v>
      </c>
      <c r="AG354" s="46" t="s">
        <v>1</v>
      </c>
      <c r="AH354" s="46" t="s">
        <v>1</v>
      </c>
      <c r="AI354" s="46" t="s">
        <v>1</v>
      </c>
      <c r="AJ354" s="46" t="s">
        <v>1</v>
      </c>
      <c r="AK354" s="46" t="s">
        <v>1</v>
      </c>
      <c r="AL354" s="46" t="s">
        <v>1</v>
      </c>
      <c r="AM354" s="46" t="s">
        <v>1</v>
      </c>
      <c r="AN354" s="46" t="s">
        <v>1</v>
      </c>
      <c r="AO354" s="46" t="s">
        <v>1</v>
      </c>
      <c r="AP354" s="46" t="s">
        <v>1</v>
      </c>
      <c r="AQ354" s="46" t="s">
        <v>1</v>
      </c>
      <c r="AR354" s="46" t="s">
        <v>1</v>
      </c>
      <c r="AS354" s="46" t="s">
        <v>1</v>
      </c>
      <c r="AT354" s="46" t="s">
        <v>1</v>
      </c>
      <c r="AU354" s="46" t="s">
        <v>1</v>
      </c>
      <c r="AV354" s="51" t="s">
        <v>68</v>
      </c>
      <c r="AW354" s="47" t="s">
        <v>63</v>
      </c>
      <c r="AX354" s="45">
        <v>1</v>
      </c>
      <c r="AY354" s="42">
        <v>2</v>
      </c>
      <c r="AZ354" s="48">
        <v>0</v>
      </c>
      <c r="BA354" s="52">
        <v>0.12</v>
      </c>
      <c r="BB354" s="53">
        <v>0</v>
      </c>
      <c r="BD354" s="30" t="e">
        <f>_xlfn.XLOOKUP(A354,'Non AGSA'!B:B,'Non AGSA'!B:B)</f>
        <v>#N/A</v>
      </c>
      <c r="BE354" s="30" t="e">
        <f>_xlfn.XLOOKUP(A354,'Dormant auditee list'!C:C,'Dormant auditee list'!C:C)</f>
        <v>#N/A</v>
      </c>
      <c r="BF354" s="30" t="str">
        <f>_xlfn.XLOOKUP(A354,Reworked!A:A,Reworked!I:I)</f>
        <v>Unqualified with no findings</v>
      </c>
      <c r="BH354" s="30">
        <v>1</v>
      </c>
      <c r="BI354" s="30">
        <v>1</v>
      </c>
    </row>
    <row r="355" spans="1:61" ht="14.25" hidden="1" customHeight="1" x14ac:dyDescent="0.25">
      <c r="A355" s="76">
        <v>225</v>
      </c>
      <c r="B355" s="77" t="s">
        <v>384</v>
      </c>
      <c r="C355" s="46" t="s">
        <v>124</v>
      </c>
      <c r="D355" s="46" t="s">
        <v>97</v>
      </c>
      <c r="E355" s="46" t="s">
        <v>820</v>
      </c>
      <c r="F355" s="46" t="s">
        <v>1</v>
      </c>
      <c r="G355" s="46" t="s">
        <v>1</v>
      </c>
      <c r="H355" s="77" t="s">
        <v>1</v>
      </c>
      <c r="I355" s="77" t="s">
        <v>97</v>
      </c>
      <c r="J355" s="56" t="s">
        <v>142</v>
      </c>
      <c r="K355" s="47" t="s">
        <v>67</v>
      </c>
      <c r="L355" s="51" t="s">
        <v>68</v>
      </c>
      <c r="M355" s="42" t="s">
        <v>66</v>
      </c>
      <c r="N355" s="46" t="s">
        <v>1</v>
      </c>
      <c r="O355" s="51" t="s">
        <v>68</v>
      </c>
      <c r="P355" s="47" t="s">
        <v>67</v>
      </c>
      <c r="Q355" s="46" t="s">
        <v>1</v>
      </c>
      <c r="R355" s="46" t="s">
        <v>1</v>
      </c>
      <c r="S355" s="46" t="s">
        <v>1</v>
      </c>
      <c r="T355" s="46" t="s">
        <v>1</v>
      </c>
      <c r="U355" s="46" t="s">
        <v>1</v>
      </c>
      <c r="V355" s="46" t="s">
        <v>1</v>
      </c>
      <c r="W355" s="46" t="s">
        <v>1</v>
      </c>
      <c r="X355" s="47" t="s">
        <v>67</v>
      </c>
      <c r="Y355" s="46" t="s">
        <v>1</v>
      </c>
      <c r="Z355" s="47" t="s">
        <v>67</v>
      </c>
      <c r="AA355" s="47" t="s">
        <v>67</v>
      </c>
      <c r="AB355" s="46" t="s">
        <v>1</v>
      </c>
      <c r="AC355" s="46" t="s">
        <v>1</v>
      </c>
      <c r="AD355" s="46" t="s">
        <v>1</v>
      </c>
      <c r="AE355" s="51" t="s">
        <v>68</v>
      </c>
      <c r="AF355" s="51" t="s">
        <v>68</v>
      </c>
      <c r="AG355" s="46" t="s">
        <v>1</v>
      </c>
      <c r="AH355" s="46" t="s">
        <v>1</v>
      </c>
      <c r="AI355" s="46" t="s">
        <v>1</v>
      </c>
      <c r="AJ355" s="46" t="s">
        <v>1</v>
      </c>
      <c r="AK355" s="51" t="s">
        <v>68</v>
      </c>
      <c r="AL355" s="47" t="s">
        <v>67</v>
      </c>
      <c r="AM355" s="46" t="s">
        <v>1</v>
      </c>
      <c r="AN355" s="46" t="s">
        <v>1</v>
      </c>
      <c r="AO355" s="46" t="s">
        <v>1</v>
      </c>
      <c r="AP355" s="51" t="s">
        <v>68</v>
      </c>
      <c r="AQ355" s="46" t="s">
        <v>1</v>
      </c>
      <c r="AR355" s="51" t="s">
        <v>68</v>
      </c>
      <c r="AS355" s="46" t="s">
        <v>1</v>
      </c>
      <c r="AT355" s="46" t="s">
        <v>1</v>
      </c>
      <c r="AU355" s="51" t="s">
        <v>68</v>
      </c>
      <c r="AV355" s="51" t="s">
        <v>68</v>
      </c>
      <c r="AW355" s="47" t="s">
        <v>63</v>
      </c>
      <c r="AX355" s="42">
        <v>2</v>
      </c>
      <c r="AY355" s="45">
        <v>1</v>
      </c>
      <c r="AZ355" s="48">
        <v>0</v>
      </c>
      <c r="BA355" s="49">
        <v>1754.3</v>
      </c>
      <c r="BB355" s="50">
        <v>15.9</v>
      </c>
      <c r="BD355" s="30" t="e">
        <f>_xlfn.XLOOKUP(A355,'Non AGSA'!B:B,'Non AGSA'!B:B)</f>
        <v>#N/A</v>
      </c>
      <c r="BE355" s="30" t="e">
        <f>_xlfn.XLOOKUP(A355,'Dormant auditee list'!C:C,'Dormant auditee list'!C:C)</f>
        <v>#N/A</v>
      </c>
      <c r="BF355" s="30" t="str">
        <f>_xlfn.XLOOKUP(A355,Reworked!A:A,Reworked!I:I)</f>
        <v>Qualified</v>
      </c>
      <c r="BH355" s="30">
        <v>1</v>
      </c>
      <c r="BI355" s="30">
        <v>3</v>
      </c>
    </row>
    <row r="356" spans="1:61" ht="27" customHeight="1" x14ac:dyDescent="0.25">
      <c r="A356" s="76">
        <v>427</v>
      </c>
      <c r="B356" s="77" t="s">
        <v>431</v>
      </c>
      <c r="C356" s="46" t="s">
        <v>124</v>
      </c>
      <c r="D356" s="46" t="s">
        <v>61</v>
      </c>
      <c r="E356" s="46" t="s">
        <v>820</v>
      </c>
      <c r="F356" s="46" t="s">
        <v>1</v>
      </c>
      <c r="G356" s="46" t="s">
        <v>117</v>
      </c>
      <c r="H356" s="77" t="s">
        <v>833</v>
      </c>
      <c r="I356" s="77" t="s">
        <v>827</v>
      </c>
      <c r="J356" s="78" t="s">
        <v>404</v>
      </c>
      <c r="K356" s="46" t="s">
        <v>1</v>
      </c>
      <c r="L356" s="46" t="s">
        <v>1</v>
      </c>
      <c r="M356" s="45" t="s">
        <v>57</v>
      </c>
      <c r="N356" s="46" t="s">
        <v>1</v>
      </c>
      <c r="O356" s="40" t="s">
        <v>62</v>
      </c>
      <c r="P356" s="46" t="s">
        <v>1</v>
      </c>
      <c r="Q356" s="46" t="s">
        <v>1</v>
      </c>
      <c r="R356" s="46" t="s">
        <v>1</v>
      </c>
      <c r="S356" s="46" t="s">
        <v>1</v>
      </c>
      <c r="T356" s="46" t="s">
        <v>1</v>
      </c>
      <c r="U356" s="46" t="s">
        <v>1</v>
      </c>
      <c r="V356" s="46" t="s">
        <v>1</v>
      </c>
      <c r="W356" s="46" t="s">
        <v>1</v>
      </c>
      <c r="X356" s="46" t="s">
        <v>1</v>
      </c>
      <c r="Y356" s="46" t="s">
        <v>1</v>
      </c>
      <c r="Z356" s="46" t="s">
        <v>1</v>
      </c>
      <c r="AA356" s="46" t="s">
        <v>1</v>
      </c>
      <c r="AB356" s="46" t="s">
        <v>1</v>
      </c>
      <c r="AC356" s="46" t="s">
        <v>1</v>
      </c>
      <c r="AD356" s="46" t="s">
        <v>1</v>
      </c>
      <c r="AE356" s="46" t="s">
        <v>1</v>
      </c>
      <c r="AF356" s="46" t="s">
        <v>1</v>
      </c>
      <c r="AG356" s="46" t="s">
        <v>1</v>
      </c>
      <c r="AH356" s="46" t="s">
        <v>1</v>
      </c>
      <c r="AI356" s="46" t="s">
        <v>1</v>
      </c>
      <c r="AJ356" s="46" t="s">
        <v>1</v>
      </c>
      <c r="AK356" s="46" t="s">
        <v>1</v>
      </c>
      <c r="AL356" s="46" t="s">
        <v>1</v>
      </c>
      <c r="AM356" s="46" t="s">
        <v>1</v>
      </c>
      <c r="AN356" s="46" t="s">
        <v>1</v>
      </c>
      <c r="AO356" s="46" t="s">
        <v>1</v>
      </c>
      <c r="AP356" s="46" t="s">
        <v>1</v>
      </c>
      <c r="AQ356" s="46" t="s">
        <v>1</v>
      </c>
      <c r="AR356" s="46" t="s">
        <v>1</v>
      </c>
      <c r="AS356" s="46" t="s">
        <v>1</v>
      </c>
      <c r="AT356" s="46" t="s">
        <v>1</v>
      </c>
      <c r="AU356" s="46" t="s">
        <v>1</v>
      </c>
      <c r="AV356" s="40" t="s">
        <v>62</v>
      </c>
      <c r="AW356" s="54" t="s">
        <v>1</v>
      </c>
      <c r="AX356" s="54">
        <v>0</v>
      </c>
      <c r="AY356" s="54">
        <v>0</v>
      </c>
      <c r="AZ356" s="48">
        <v>0</v>
      </c>
      <c r="BA356" s="49">
        <v>0</v>
      </c>
      <c r="BB356" s="53">
        <v>0</v>
      </c>
      <c r="BD356" s="30" t="e">
        <f>_xlfn.XLOOKUP(A356,'Non AGSA'!B:B,'Non AGSA'!B:B)</f>
        <v>#N/A</v>
      </c>
      <c r="BE356" s="30" t="e">
        <f>_xlfn.XLOOKUP(A356,'Dormant auditee list'!C:C,'Dormant auditee list'!C:C)</f>
        <v>#N/A</v>
      </c>
      <c r="BF356" s="30" t="str">
        <f>_xlfn.XLOOKUP(A356,Reworked!A:A,Reworked!I:I)</f>
        <v>Audit not finalised at legislated date</v>
      </c>
      <c r="BH356" s="30">
        <v>1</v>
      </c>
      <c r="BI356" s="30">
        <v>6</v>
      </c>
    </row>
    <row r="357" spans="1:61" ht="33.75" hidden="1" customHeight="1" x14ac:dyDescent="0.25">
      <c r="A357" s="76">
        <v>329</v>
      </c>
      <c r="B357" s="77" t="s">
        <v>309</v>
      </c>
      <c r="C357" s="46" t="s">
        <v>124</v>
      </c>
      <c r="D357" s="46" t="s">
        <v>61</v>
      </c>
      <c r="E357" s="46" t="s">
        <v>820</v>
      </c>
      <c r="F357" s="46" t="s">
        <v>1</v>
      </c>
      <c r="G357" s="46" t="s">
        <v>853</v>
      </c>
      <c r="H357" s="77" t="s">
        <v>831</v>
      </c>
      <c r="I357" s="77" t="s">
        <v>827</v>
      </c>
      <c r="J357" s="42" t="s">
        <v>66</v>
      </c>
      <c r="K357" s="46" t="s">
        <v>1</v>
      </c>
      <c r="L357" s="51" t="s">
        <v>68</v>
      </c>
      <c r="M357" s="42" t="s">
        <v>66</v>
      </c>
      <c r="N357" s="46" t="s">
        <v>1</v>
      </c>
      <c r="O357" s="51" t="s">
        <v>68</v>
      </c>
      <c r="P357" s="46" t="s">
        <v>1</v>
      </c>
      <c r="Q357" s="46" t="s">
        <v>1</v>
      </c>
      <c r="R357" s="46" t="s">
        <v>1</v>
      </c>
      <c r="S357" s="46" t="s">
        <v>1</v>
      </c>
      <c r="T357" s="46" t="s">
        <v>1</v>
      </c>
      <c r="U357" s="46" t="s">
        <v>1</v>
      </c>
      <c r="V357" s="46" t="s">
        <v>1</v>
      </c>
      <c r="W357" s="46" t="s">
        <v>1</v>
      </c>
      <c r="X357" s="46" t="s">
        <v>1</v>
      </c>
      <c r="Y357" s="46" t="s">
        <v>1</v>
      </c>
      <c r="Z357" s="46" t="s">
        <v>1</v>
      </c>
      <c r="AA357" s="46" t="s">
        <v>1</v>
      </c>
      <c r="AB357" s="46" t="s">
        <v>1</v>
      </c>
      <c r="AC357" s="46" t="s">
        <v>1</v>
      </c>
      <c r="AD357" s="46" t="s">
        <v>1</v>
      </c>
      <c r="AE357" s="51" t="s">
        <v>68</v>
      </c>
      <c r="AF357" s="46" t="s">
        <v>1</v>
      </c>
      <c r="AG357" s="46" t="s">
        <v>1</v>
      </c>
      <c r="AH357" s="46" t="s">
        <v>1</v>
      </c>
      <c r="AI357" s="46" t="s">
        <v>1</v>
      </c>
      <c r="AJ357" s="46" t="s">
        <v>1</v>
      </c>
      <c r="AK357" s="46" t="s">
        <v>1</v>
      </c>
      <c r="AL357" s="46" t="s">
        <v>1</v>
      </c>
      <c r="AM357" s="46" t="s">
        <v>1</v>
      </c>
      <c r="AN357" s="46" t="s">
        <v>1</v>
      </c>
      <c r="AO357" s="46" t="s">
        <v>1</v>
      </c>
      <c r="AP357" s="46" t="s">
        <v>1</v>
      </c>
      <c r="AQ357" s="46" t="s">
        <v>1</v>
      </c>
      <c r="AR357" s="46" t="s">
        <v>1</v>
      </c>
      <c r="AS357" s="46" t="s">
        <v>1</v>
      </c>
      <c r="AT357" s="46" t="s">
        <v>1</v>
      </c>
      <c r="AU357" s="51" t="s">
        <v>68</v>
      </c>
      <c r="AV357" s="47" t="s">
        <v>67</v>
      </c>
      <c r="AW357" s="45" t="s">
        <v>71</v>
      </c>
      <c r="AX357" s="45">
        <v>1</v>
      </c>
      <c r="AY357" s="45">
        <v>1</v>
      </c>
      <c r="AZ357" s="48">
        <v>0</v>
      </c>
      <c r="BA357" s="49">
        <v>2.7</v>
      </c>
      <c r="BB357" s="55">
        <v>0</v>
      </c>
      <c r="BD357" s="30" t="e">
        <f>_xlfn.XLOOKUP(A357,'Non AGSA'!B:B,'Non AGSA'!B:B)</f>
        <v>#N/A</v>
      </c>
      <c r="BE357" s="30" t="e">
        <f>_xlfn.XLOOKUP(A357,'Dormant auditee list'!C:C,'Dormant auditee list'!C:C)</f>
        <v>#N/A</v>
      </c>
      <c r="BF357" s="30" t="str">
        <f>_xlfn.XLOOKUP(A357,Reworked!A:A,Reworked!I:I)</f>
        <v>Unqualified with findings</v>
      </c>
      <c r="BH357" s="30">
        <v>1</v>
      </c>
      <c r="BI357" s="30">
        <v>2</v>
      </c>
    </row>
    <row r="358" spans="1:61" ht="18.75" hidden="1" customHeight="1" x14ac:dyDescent="0.25">
      <c r="A358" s="76">
        <v>429</v>
      </c>
      <c r="B358" s="77" t="s">
        <v>310</v>
      </c>
      <c r="C358" s="46" t="s">
        <v>124</v>
      </c>
      <c r="D358" s="46" t="s">
        <v>835</v>
      </c>
      <c r="E358" s="46" t="s">
        <v>820</v>
      </c>
      <c r="F358" s="46" t="s">
        <v>1</v>
      </c>
      <c r="G358" s="46" t="s">
        <v>227</v>
      </c>
      <c r="H358" s="77" t="s">
        <v>1</v>
      </c>
      <c r="I358" s="77" t="s">
        <v>827</v>
      </c>
      <c r="J358" s="42" t="s">
        <v>66</v>
      </c>
      <c r="K358" s="47" t="s">
        <v>67</v>
      </c>
      <c r="L358" s="46" t="s">
        <v>1</v>
      </c>
      <c r="M358" s="45" t="s">
        <v>57</v>
      </c>
      <c r="N358" s="46" t="s">
        <v>1</v>
      </c>
      <c r="O358" s="46" t="s">
        <v>1</v>
      </c>
      <c r="P358" s="46" t="s">
        <v>1</v>
      </c>
      <c r="Q358" s="46" t="s">
        <v>1</v>
      </c>
      <c r="R358" s="46" t="s">
        <v>1</v>
      </c>
      <c r="S358" s="46" t="s">
        <v>1</v>
      </c>
      <c r="T358" s="46" t="s">
        <v>1</v>
      </c>
      <c r="U358" s="46" t="s">
        <v>1</v>
      </c>
      <c r="V358" s="46" t="s">
        <v>1</v>
      </c>
      <c r="W358" s="46" t="s">
        <v>1</v>
      </c>
      <c r="X358" s="46" t="s">
        <v>1</v>
      </c>
      <c r="Y358" s="46" t="s">
        <v>1</v>
      </c>
      <c r="Z358" s="47" t="s">
        <v>67</v>
      </c>
      <c r="AA358" s="46" t="s">
        <v>1</v>
      </c>
      <c r="AB358" s="46" t="s">
        <v>1</v>
      </c>
      <c r="AC358" s="46" t="s">
        <v>1</v>
      </c>
      <c r="AD358" s="46" t="s">
        <v>1</v>
      </c>
      <c r="AE358" s="46" t="s">
        <v>1</v>
      </c>
      <c r="AF358" s="46" t="s">
        <v>1</v>
      </c>
      <c r="AG358" s="46" t="s">
        <v>1</v>
      </c>
      <c r="AH358" s="46" t="s">
        <v>1</v>
      </c>
      <c r="AI358" s="46" t="s">
        <v>1</v>
      </c>
      <c r="AJ358" s="46" t="s">
        <v>1</v>
      </c>
      <c r="AK358" s="46" t="s">
        <v>1</v>
      </c>
      <c r="AL358" s="46" t="s">
        <v>1</v>
      </c>
      <c r="AM358" s="46" t="s">
        <v>1</v>
      </c>
      <c r="AN358" s="46" t="s">
        <v>1</v>
      </c>
      <c r="AO358" s="46" t="s">
        <v>1</v>
      </c>
      <c r="AP358" s="46" t="s">
        <v>1</v>
      </c>
      <c r="AQ358" s="46" t="s">
        <v>1</v>
      </c>
      <c r="AR358" s="46" t="s">
        <v>1</v>
      </c>
      <c r="AS358" s="46" t="s">
        <v>1</v>
      </c>
      <c r="AT358" s="46" t="s">
        <v>1</v>
      </c>
      <c r="AU358" s="47" t="s">
        <v>67</v>
      </c>
      <c r="AV358" s="46" t="s">
        <v>1</v>
      </c>
      <c r="AW358" s="45" t="s">
        <v>71</v>
      </c>
      <c r="AX358" s="45">
        <v>1</v>
      </c>
      <c r="AY358" s="54">
        <v>0</v>
      </c>
      <c r="AZ358" s="48">
        <v>0</v>
      </c>
      <c r="BA358" s="52">
        <v>0.05</v>
      </c>
      <c r="BB358" s="55">
        <v>0</v>
      </c>
      <c r="BD358" s="30" t="e">
        <f>_xlfn.XLOOKUP(A358,'Non AGSA'!B:B,'Non AGSA'!B:B)</f>
        <v>#N/A</v>
      </c>
      <c r="BE358" s="30" t="e">
        <f>_xlfn.XLOOKUP(A358,'Dormant auditee list'!C:C,'Dormant auditee list'!C:C)</f>
        <v>#N/A</v>
      </c>
      <c r="BF358" s="30" t="str">
        <f>_xlfn.XLOOKUP(A358,Reworked!A:A,Reworked!I:I)</f>
        <v>Unqualified with findings</v>
      </c>
      <c r="BH358" s="30">
        <v>1</v>
      </c>
      <c r="BI358" s="30">
        <v>2</v>
      </c>
    </row>
    <row r="359" spans="1:61" ht="27" hidden="1" customHeight="1" x14ac:dyDescent="0.25">
      <c r="A359" s="76">
        <v>433</v>
      </c>
      <c r="B359" s="77" t="s">
        <v>311</v>
      </c>
      <c r="C359" s="46" t="s">
        <v>124</v>
      </c>
      <c r="D359" s="46" t="s">
        <v>846</v>
      </c>
      <c r="E359" s="46" t="s">
        <v>820</v>
      </c>
      <c r="F359" s="46" t="s">
        <v>1</v>
      </c>
      <c r="G359" s="46" t="s">
        <v>850</v>
      </c>
      <c r="H359" s="77" t="s">
        <v>826</v>
      </c>
      <c r="I359" s="77" t="s">
        <v>827</v>
      </c>
      <c r="J359" s="42" t="s">
        <v>66</v>
      </c>
      <c r="K359" s="51" t="s">
        <v>68</v>
      </c>
      <c r="L359" s="51" t="s">
        <v>68</v>
      </c>
      <c r="M359" s="42" t="s">
        <v>66</v>
      </c>
      <c r="N359" s="51" t="s">
        <v>68</v>
      </c>
      <c r="O359" s="51" t="s">
        <v>68</v>
      </c>
      <c r="P359" s="46" t="s">
        <v>1</v>
      </c>
      <c r="Q359" s="46" t="s">
        <v>1</v>
      </c>
      <c r="R359" s="46" t="s">
        <v>1</v>
      </c>
      <c r="S359" s="46" t="s">
        <v>1</v>
      </c>
      <c r="T359" s="46" t="s">
        <v>1</v>
      </c>
      <c r="U359" s="46" t="s">
        <v>1</v>
      </c>
      <c r="V359" s="46" t="s">
        <v>1</v>
      </c>
      <c r="W359" s="46" t="s">
        <v>1</v>
      </c>
      <c r="X359" s="46" t="s">
        <v>1</v>
      </c>
      <c r="Y359" s="46" t="s">
        <v>1</v>
      </c>
      <c r="Z359" s="46" t="s">
        <v>1</v>
      </c>
      <c r="AA359" s="51" t="s">
        <v>68</v>
      </c>
      <c r="AB359" s="46" t="s">
        <v>1</v>
      </c>
      <c r="AC359" s="46" t="s">
        <v>1</v>
      </c>
      <c r="AD359" s="46" t="s">
        <v>1</v>
      </c>
      <c r="AE359" s="46" t="s">
        <v>1</v>
      </c>
      <c r="AF359" s="51" t="s">
        <v>68</v>
      </c>
      <c r="AG359" s="46" t="s">
        <v>1</v>
      </c>
      <c r="AH359" s="46" t="s">
        <v>1</v>
      </c>
      <c r="AI359" s="46" t="s">
        <v>1</v>
      </c>
      <c r="AJ359" s="46" t="s">
        <v>1</v>
      </c>
      <c r="AK359" s="51" t="s">
        <v>68</v>
      </c>
      <c r="AL359" s="40" t="s">
        <v>62</v>
      </c>
      <c r="AM359" s="46" t="s">
        <v>1</v>
      </c>
      <c r="AN359" s="46" t="s">
        <v>1</v>
      </c>
      <c r="AO359" s="46" t="s">
        <v>1</v>
      </c>
      <c r="AP359" s="46" t="s">
        <v>1</v>
      </c>
      <c r="AQ359" s="46" t="s">
        <v>1</v>
      </c>
      <c r="AR359" s="51" t="s">
        <v>68</v>
      </c>
      <c r="AS359" s="46" t="s">
        <v>1</v>
      </c>
      <c r="AT359" s="46" t="s">
        <v>1</v>
      </c>
      <c r="AU359" s="51" t="s">
        <v>68</v>
      </c>
      <c r="AV359" s="51" t="s">
        <v>68</v>
      </c>
      <c r="AW359" s="45" t="s">
        <v>71</v>
      </c>
      <c r="AX359" s="42">
        <v>2</v>
      </c>
      <c r="AY359" s="54">
        <v>0</v>
      </c>
      <c r="AZ359" s="48">
        <v>0</v>
      </c>
      <c r="BA359" s="52">
        <v>11.9</v>
      </c>
      <c r="BB359" s="50">
        <v>8.5</v>
      </c>
      <c r="BD359" s="30" t="e">
        <f>_xlfn.XLOOKUP(A359,'Non AGSA'!B:B,'Non AGSA'!B:B)</f>
        <v>#N/A</v>
      </c>
      <c r="BE359" s="30" t="e">
        <f>_xlfn.XLOOKUP(A359,'Dormant auditee list'!C:C,'Dormant auditee list'!C:C)</f>
        <v>#N/A</v>
      </c>
      <c r="BF359" s="30" t="str">
        <f>_xlfn.XLOOKUP(A359,Reworked!A:A,Reworked!I:I)</f>
        <v>Unqualified with findings</v>
      </c>
      <c r="BH359" s="30">
        <v>1</v>
      </c>
      <c r="BI359" s="30">
        <v>2</v>
      </c>
    </row>
    <row r="360" spans="1:61" ht="18" hidden="1" customHeight="1" x14ac:dyDescent="0.25">
      <c r="A360" s="76">
        <v>435</v>
      </c>
      <c r="B360" s="77" t="s">
        <v>312</v>
      </c>
      <c r="C360" s="46" t="s">
        <v>124</v>
      </c>
      <c r="D360" s="46" t="s">
        <v>835</v>
      </c>
      <c r="E360" s="46" t="s">
        <v>820</v>
      </c>
      <c r="F360" s="46" t="s">
        <v>1</v>
      </c>
      <c r="G360" s="46" t="s">
        <v>227</v>
      </c>
      <c r="H360" s="77" t="s">
        <v>1</v>
      </c>
      <c r="I360" s="77" t="s">
        <v>827</v>
      </c>
      <c r="J360" s="42" t="s">
        <v>66</v>
      </c>
      <c r="K360" s="46" t="s">
        <v>1</v>
      </c>
      <c r="L360" s="51" t="s">
        <v>68</v>
      </c>
      <c r="M360" s="42" t="s">
        <v>66</v>
      </c>
      <c r="N360" s="46" t="s">
        <v>1</v>
      </c>
      <c r="O360" s="51" t="s">
        <v>68</v>
      </c>
      <c r="P360" s="46" t="s">
        <v>1</v>
      </c>
      <c r="Q360" s="46" t="s">
        <v>1</v>
      </c>
      <c r="R360" s="46" t="s">
        <v>1</v>
      </c>
      <c r="S360" s="46" t="s">
        <v>1</v>
      </c>
      <c r="T360" s="46" t="s">
        <v>1</v>
      </c>
      <c r="U360" s="46" t="s">
        <v>1</v>
      </c>
      <c r="V360" s="46" t="s">
        <v>1</v>
      </c>
      <c r="W360" s="46" t="s">
        <v>1</v>
      </c>
      <c r="X360" s="46" t="s">
        <v>1</v>
      </c>
      <c r="Y360" s="46" t="s">
        <v>1</v>
      </c>
      <c r="Z360" s="46" t="s">
        <v>1</v>
      </c>
      <c r="AA360" s="46" t="s">
        <v>1</v>
      </c>
      <c r="AB360" s="46" t="s">
        <v>1</v>
      </c>
      <c r="AC360" s="46" t="s">
        <v>1</v>
      </c>
      <c r="AD360" s="46" t="s">
        <v>1</v>
      </c>
      <c r="AE360" s="46" t="s">
        <v>1</v>
      </c>
      <c r="AF360" s="51" t="s">
        <v>68</v>
      </c>
      <c r="AG360" s="46" t="s">
        <v>1</v>
      </c>
      <c r="AH360" s="46" t="s">
        <v>1</v>
      </c>
      <c r="AI360" s="46" t="s">
        <v>1</v>
      </c>
      <c r="AJ360" s="46" t="s">
        <v>1</v>
      </c>
      <c r="AK360" s="46" t="s">
        <v>1</v>
      </c>
      <c r="AL360" s="47" t="s">
        <v>67</v>
      </c>
      <c r="AM360" s="46" t="s">
        <v>1</v>
      </c>
      <c r="AN360" s="46" t="s">
        <v>1</v>
      </c>
      <c r="AO360" s="40" t="s">
        <v>62</v>
      </c>
      <c r="AP360" s="46" t="s">
        <v>1</v>
      </c>
      <c r="AQ360" s="46" t="s">
        <v>1</v>
      </c>
      <c r="AR360" s="40" t="s">
        <v>62</v>
      </c>
      <c r="AS360" s="46" t="s">
        <v>1</v>
      </c>
      <c r="AT360" s="46" t="s">
        <v>1</v>
      </c>
      <c r="AU360" s="47" t="s">
        <v>67</v>
      </c>
      <c r="AV360" s="51" t="s">
        <v>68</v>
      </c>
      <c r="AW360" s="45" t="s">
        <v>71</v>
      </c>
      <c r="AX360" s="42">
        <v>2</v>
      </c>
      <c r="AY360" s="42">
        <v>2</v>
      </c>
      <c r="AZ360" s="48">
        <v>0</v>
      </c>
      <c r="BA360" s="49">
        <v>2.9</v>
      </c>
      <c r="BB360" s="50">
        <v>0.55000000000000004</v>
      </c>
      <c r="BD360" s="30" t="e">
        <f>_xlfn.XLOOKUP(A360,'Non AGSA'!B:B,'Non AGSA'!B:B)</f>
        <v>#N/A</v>
      </c>
      <c r="BE360" s="30" t="e">
        <f>_xlfn.XLOOKUP(A360,'Dormant auditee list'!C:C,'Dormant auditee list'!C:C)</f>
        <v>#N/A</v>
      </c>
      <c r="BF360" s="30" t="str">
        <f>_xlfn.XLOOKUP(A360,Reworked!A:A,Reworked!I:I)</f>
        <v>Unqualified with findings</v>
      </c>
      <c r="BH360" s="30">
        <v>1</v>
      </c>
      <c r="BI360" s="30">
        <v>2</v>
      </c>
    </row>
    <row r="361" spans="1:61" ht="27" hidden="1" customHeight="1" x14ac:dyDescent="0.25">
      <c r="A361" s="76">
        <v>436</v>
      </c>
      <c r="B361" s="77" t="s">
        <v>184</v>
      </c>
      <c r="C361" s="46" t="s">
        <v>124</v>
      </c>
      <c r="D361" s="46" t="s">
        <v>61</v>
      </c>
      <c r="E361" s="46" t="s">
        <v>820</v>
      </c>
      <c r="F361" s="46" t="s">
        <v>1</v>
      </c>
      <c r="G361" s="46" t="s">
        <v>215</v>
      </c>
      <c r="H361" s="77" t="s">
        <v>833</v>
      </c>
      <c r="I361" s="77" t="s">
        <v>827</v>
      </c>
      <c r="J361" s="45" t="s">
        <v>57</v>
      </c>
      <c r="K361" s="46" t="s">
        <v>1</v>
      </c>
      <c r="L361" s="46" t="s">
        <v>1</v>
      </c>
      <c r="M361" s="45" t="s">
        <v>57</v>
      </c>
      <c r="N361" s="46" t="s">
        <v>1</v>
      </c>
      <c r="O361" s="46" t="s">
        <v>1</v>
      </c>
      <c r="P361" s="46" t="s">
        <v>1</v>
      </c>
      <c r="Q361" s="46" t="s">
        <v>1</v>
      </c>
      <c r="R361" s="46" t="s">
        <v>1</v>
      </c>
      <c r="S361" s="46" t="s">
        <v>1</v>
      </c>
      <c r="T361" s="46" t="s">
        <v>1</v>
      </c>
      <c r="U361" s="46" t="s">
        <v>1</v>
      </c>
      <c r="V361" s="46" t="s">
        <v>1</v>
      </c>
      <c r="W361" s="46" t="s">
        <v>1</v>
      </c>
      <c r="X361" s="46" t="s">
        <v>1</v>
      </c>
      <c r="Y361" s="46" t="s">
        <v>1</v>
      </c>
      <c r="Z361" s="46" t="s">
        <v>1</v>
      </c>
      <c r="AA361" s="46" t="s">
        <v>1</v>
      </c>
      <c r="AB361" s="46" t="s">
        <v>1</v>
      </c>
      <c r="AC361" s="46" t="s">
        <v>1</v>
      </c>
      <c r="AD361" s="46" t="s">
        <v>1</v>
      </c>
      <c r="AE361" s="46" t="s">
        <v>1</v>
      </c>
      <c r="AF361" s="46" t="s">
        <v>1</v>
      </c>
      <c r="AG361" s="46" t="s">
        <v>1</v>
      </c>
      <c r="AH361" s="46" t="s">
        <v>1</v>
      </c>
      <c r="AI361" s="46" t="s">
        <v>1</v>
      </c>
      <c r="AJ361" s="46" t="s">
        <v>1</v>
      </c>
      <c r="AK361" s="46" t="s">
        <v>1</v>
      </c>
      <c r="AL361" s="46" t="s">
        <v>1</v>
      </c>
      <c r="AM361" s="46" t="s">
        <v>1</v>
      </c>
      <c r="AN361" s="46" t="s">
        <v>1</v>
      </c>
      <c r="AO361" s="46" t="s">
        <v>1</v>
      </c>
      <c r="AP361" s="46" t="s">
        <v>1</v>
      </c>
      <c r="AQ361" s="46" t="s">
        <v>1</v>
      </c>
      <c r="AR361" s="46" t="s">
        <v>1</v>
      </c>
      <c r="AS361" s="46" t="s">
        <v>1</v>
      </c>
      <c r="AT361" s="46" t="s">
        <v>1</v>
      </c>
      <c r="AU361" s="46" t="s">
        <v>1</v>
      </c>
      <c r="AV361" s="47" t="s">
        <v>67</v>
      </c>
      <c r="AW361" s="45" t="s">
        <v>71</v>
      </c>
      <c r="AX361" s="45">
        <v>1</v>
      </c>
      <c r="AY361" s="45">
        <v>1</v>
      </c>
      <c r="AZ361" s="48">
        <v>0</v>
      </c>
      <c r="BA361" s="52">
        <v>0.22</v>
      </c>
      <c r="BB361" s="50">
        <v>0.05</v>
      </c>
      <c r="BD361" s="30" t="e">
        <f>_xlfn.XLOOKUP(A361,'Non AGSA'!B:B,'Non AGSA'!B:B)</f>
        <v>#N/A</v>
      </c>
      <c r="BE361" s="30" t="e">
        <f>_xlfn.XLOOKUP(A361,'Dormant auditee list'!C:C,'Dormant auditee list'!C:C)</f>
        <v>#N/A</v>
      </c>
      <c r="BF361" s="30" t="str">
        <f>_xlfn.XLOOKUP(A361,Reworked!A:A,Reworked!I:I)</f>
        <v>Unqualified with no findings</v>
      </c>
      <c r="BH361" s="30">
        <v>1</v>
      </c>
      <c r="BI361" s="30">
        <v>1</v>
      </c>
    </row>
    <row r="362" spans="1:61" ht="34.5" customHeight="1" x14ac:dyDescent="0.25">
      <c r="A362" s="76">
        <v>1114</v>
      </c>
      <c r="B362" s="77" t="s">
        <v>432</v>
      </c>
      <c r="C362" s="46" t="s">
        <v>124</v>
      </c>
      <c r="D362" s="46" t="s">
        <v>844</v>
      </c>
      <c r="E362" s="46" t="s">
        <v>820</v>
      </c>
      <c r="F362" s="46" t="s">
        <v>1</v>
      </c>
      <c r="G362" s="46" t="s">
        <v>227</v>
      </c>
      <c r="H362" s="77" t="s">
        <v>831</v>
      </c>
      <c r="I362" s="77" t="s">
        <v>827</v>
      </c>
      <c r="J362" s="78" t="s">
        <v>404</v>
      </c>
      <c r="K362" s="40" t="s">
        <v>62</v>
      </c>
      <c r="L362" s="40" t="s">
        <v>62</v>
      </c>
      <c r="M362" s="57" t="s">
        <v>352</v>
      </c>
      <c r="N362" s="51" t="s">
        <v>68</v>
      </c>
      <c r="O362" s="51" t="s">
        <v>68</v>
      </c>
      <c r="P362" s="40" t="s">
        <v>62</v>
      </c>
      <c r="Q362" s="40" t="s">
        <v>62</v>
      </c>
      <c r="R362" s="40" t="s">
        <v>62</v>
      </c>
      <c r="S362" s="46" t="s">
        <v>1</v>
      </c>
      <c r="T362" s="46" t="s">
        <v>1</v>
      </c>
      <c r="U362" s="40" t="s">
        <v>62</v>
      </c>
      <c r="V362" s="40" t="s">
        <v>62</v>
      </c>
      <c r="W362" s="40" t="s">
        <v>62</v>
      </c>
      <c r="X362" s="40" t="s">
        <v>62</v>
      </c>
      <c r="Y362" s="46" t="s">
        <v>1</v>
      </c>
      <c r="Z362" s="46" t="s">
        <v>1</v>
      </c>
      <c r="AA362" s="46" t="s">
        <v>1</v>
      </c>
      <c r="AB362" s="46" t="s">
        <v>1</v>
      </c>
      <c r="AC362" s="40" t="s">
        <v>62</v>
      </c>
      <c r="AD362" s="46" t="s">
        <v>1</v>
      </c>
      <c r="AE362" s="40" t="s">
        <v>62</v>
      </c>
      <c r="AF362" s="46" t="s">
        <v>1</v>
      </c>
      <c r="AG362" s="40" t="s">
        <v>62</v>
      </c>
      <c r="AH362" s="46" t="s">
        <v>1</v>
      </c>
      <c r="AI362" s="46" t="s">
        <v>1</v>
      </c>
      <c r="AJ362" s="46" t="s">
        <v>1</v>
      </c>
      <c r="AK362" s="46" t="s">
        <v>1</v>
      </c>
      <c r="AL362" s="40" t="s">
        <v>62</v>
      </c>
      <c r="AM362" s="46" t="s">
        <v>1</v>
      </c>
      <c r="AN362" s="46" t="s">
        <v>1</v>
      </c>
      <c r="AO362" s="40" t="s">
        <v>62</v>
      </c>
      <c r="AP362" s="40" t="s">
        <v>62</v>
      </c>
      <c r="AQ362" s="46" t="s">
        <v>1</v>
      </c>
      <c r="AR362" s="40" t="s">
        <v>62</v>
      </c>
      <c r="AS362" s="46" t="s">
        <v>1</v>
      </c>
      <c r="AT362" s="46" t="s">
        <v>1</v>
      </c>
      <c r="AU362" s="40" t="s">
        <v>62</v>
      </c>
      <c r="AV362" s="40" t="s">
        <v>62</v>
      </c>
      <c r="AW362" s="54" t="s">
        <v>1</v>
      </c>
      <c r="AX362" s="54">
        <v>0</v>
      </c>
      <c r="AY362" s="54">
        <v>0</v>
      </c>
      <c r="AZ362" s="48">
        <v>0</v>
      </c>
      <c r="BA362" s="52">
        <v>136.4</v>
      </c>
      <c r="BB362" s="53">
        <v>0.02</v>
      </c>
      <c r="BD362" s="30" t="e">
        <f>_xlfn.XLOOKUP(A362,'Non AGSA'!B:B,'Non AGSA'!B:B)</f>
        <v>#N/A</v>
      </c>
      <c r="BE362" s="30" t="e">
        <f>_xlfn.XLOOKUP(A362,'Dormant auditee list'!C:C,'Dormant auditee list'!C:C)</f>
        <v>#N/A</v>
      </c>
      <c r="BF362" s="30" t="str">
        <f>_xlfn.XLOOKUP(A362,Reworked!A:A,Reworked!I:I)</f>
        <v>Audit not finalised at legislated date</v>
      </c>
      <c r="BH362" s="30">
        <v>1</v>
      </c>
      <c r="BI362" s="30">
        <v>6</v>
      </c>
    </row>
    <row r="363" spans="1:61" ht="26.25" hidden="1" customHeight="1" x14ac:dyDescent="0.25">
      <c r="A363" s="76">
        <v>341</v>
      </c>
      <c r="B363" s="77" t="s">
        <v>185</v>
      </c>
      <c r="C363" s="46" t="s">
        <v>124</v>
      </c>
      <c r="D363" s="46" t="s">
        <v>829</v>
      </c>
      <c r="E363" s="46" t="s">
        <v>820</v>
      </c>
      <c r="F363" s="46" t="s">
        <v>1</v>
      </c>
      <c r="G363" s="46" t="s">
        <v>843</v>
      </c>
      <c r="H363" s="77" t="s">
        <v>833</v>
      </c>
      <c r="I363" s="77" t="s">
        <v>827</v>
      </c>
      <c r="J363" s="45" t="s">
        <v>57</v>
      </c>
      <c r="K363" s="46" t="s">
        <v>1</v>
      </c>
      <c r="L363" s="46" t="s">
        <v>1</v>
      </c>
      <c r="M363" s="45" t="s">
        <v>57</v>
      </c>
      <c r="N363" s="46" t="s">
        <v>1</v>
      </c>
      <c r="O363" s="46" t="s">
        <v>1</v>
      </c>
      <c r="P363" s="46" t="s">
        <v>1</v>
      </c>
      <c r="Q363" s="46" t="s">
        <v>1</v>
      </c>
      <c r="R363" s="46" t="s">
        <v>1</v>
      </c>
      <c r="S363" s="46" t="s">
        <v>1</v>
      </c>
      <c r="T363" s="46" t="s">
        <v>1</v>
      </c>
      <c r="U363" s="46" t="s">
        <v>1</v>
      </c>
      <c r="V363" s="46" t="s">
        <v>1</v>
      </c>
      <c r="W363" s="46" t="s">
        <v>1</v>
      </c>
      <c r="X363" s="46" t="s">
        <v>1</v>
      </c>
      <c r="Y363" s="46" t="s">
        <v>1</v>
      </c>
      <c r="Z363" s="46" t="s">
        <v>1</v>
      </c>
      <c r="AA363" s="46" t="s">
        <v>1</v>
      </c>
      <c r="AB363" s="46" t="s">
        <v>1</v>
      </c>
      <c r="AC363" s="46" t="s">
        <v>1</v>
      </c>
      <c r="AD363" s="46" t="s">
        <v>1</v>
      </c>
      <c r="AE363" s="46" t="s">
        <v>1</v>
      </c>
      <c r="AF363" s="46" t="s">
        <v>1</v>
      </c>
      <c r="AG363" s="46" t="s">
        <v>1</v>
      </c>
      <c r="AH363" s="46" t="s">
        <v>1</v>
      </c>
      <c r="AI363" s="46" t="s">
        <v>1</v>
      </c>
      <c r="AJ363" s="46" t="s">
        <v>1</v>
      </c>
      <c r="AK363" s="46" t="s">
        <v>1</v>
      </c>
      <c r="AL363" s="46" t="s">
        <v>1</v>
      </c>
      <c r="AM363" s="46" t="s">
        <v>1</v>
      </c>
      <c r="AN363" s="46" t="s">
        <v>1</v>
      </c>
      <c r="AO363" s="46" t="s">
        <v>1</v>
      </c>
      <c r="AP363" s="46" t="s">
        <v>1</v>
      </c>
      <c r="AQ363" s="46" t="s">
        <v>1</v>
      </c>
      <c r="AR363" s="46" t="s">
        <v>1</v>
      </c>
      <c r="AS363" s="46" t="s">
        <v>1</v>
      </c>
      <c r="AT363" s="46" t="s">
        <v>1</v>
      </c>
      <c r="AU363" s="46" t="s">
        <v>1</v>
      </c>
      <c r="AV363" s="46" t="s">
        <v>1</v>
      </c>
      <c r="AW363" s="45" t="s">
        <v>71</v>
      </c>
      <c r="AX363" s="45">
        <v>1</v>
      </c>
      <c r="AY363" s="45">
        <v>1</v>
      </c>
      <c r="AZ363" s="48">
        <v>0</v>
      </c>
      <c r="BA363" s="52">
        <v>1.4</v>
      </c>
      <c r="BB363" s="55">
        <v>0</v>
      </c>
      <c r="BD363" s="30" t="e">
        <f>_xlfn.XLOOKUP(A363,'Non AGSA'!B:B,'Non AGSA'!B:B)</f>
        <v>#N/A</v>
      </c>
      <c r="BE363" s="30" t="e">
        <f>_xlfn.XLOOKUP(A363,'Dormant auditee list'!C:C,'Dormant auditee list'!C:C)</f>
        <v>#N/A</v>
      </c>
      <c r="BF363" s="30" t="str">
        <f>_xlfn.XLOOKUP(A363,Reworked!A:A,Reworked!I:I)</f>
        <v>Unqualified with no findings</v>
      </c>
      <c r="BH363" s="30">
        <v>1</v>
      </c>
      <c r="BI363" s="30">
        <v>1</v>
      </c>
    </row>
    <row r="364" spans="1:61" ht="18.75" hidden="1" customHeight="1" x14ac:dyDescent="0.25">
      <c r="A364" s="76">
        <v>1419</v>
      </c>
      <c r="B364" s="77" t="s">
        <v>186</v>
      </c>
      <c r="C364" s="46" t="s">
        <v>124</v>
      </c>
      <c r="D364" s="46" t="s">
        <v>61</v>
      </c>
      <c r="E364" s="46" t="s">
        <v>820</v>
      </c>
      <c r="F364" s="46" t="s">
        <v>1</v>
      </c>
      <c r="G364" s="46" t="s">
        <v>1</v>
      </c>
      <c r="H364" s="77" t="s">
        <v>1</v>
      </c>
      <c r="I364" s="77" t="s">
        <v>61</v>
      </c>
      <c r="J364" s="45" t="s">
        <v>57</v>
      </c>
      <c r="K364" s="46" t="s">
        <v>1</v>
      </c>
      <c r="L364" s="46" t="s">
        <v>1</v>
      </c>
      <c r="M364" s="45" t="s">
        <v>57</v>
      </c>
      <c r="N364" s="46" t="s">
        <v>1</v>
      </c>
      <c r="O364" s="46" t="s">
        <v>1</v>
      </c>
      <c r="P364" s="46" t="s">
        <v>1</v>
      </c>
      <c r="Q364" s="46" t="s">
        <v>1</v>
      </c>
      <c r="R364" s="46" t="s">
        <v>1</v>
      </c>
      <c r="S364" s="46" t="s">
        <v>1</v>
      </c>
      <c r="T364" s="46" t="s">
        <v>1</v>
      </c>
      <c r="U364" s="46" t="s">
        <v>1</v>
      </c>
      <c r="V364" s="46" t="s">
        <v>1</v>
      </c>
      <c r="W364" s="46" t="s">
        <v>1</v>
      </c>
      <c r="X364" s="46" t="s">
        <v>1</v>
      </c>
      <c r="Y364" s="46" t="s">
        <v>1</v>
      </c>
      <c r="Z364" s="46" t="s">
        <v>1</v>
      </c>
      <c r="AA364" s="46" t="s">
        <v>1</v>
      </c>
      <c r="AB364" s="46" t="s">
        <v>1</v>
      </c>
      <c r="AC364" s="46" t="s">
        <v>1</v>
      </c>
      <c r="AD364" s="46" t="s">
        <v>1</v>
      </c>
      <c r="AE364" s="46" t="s">
        <v>1</v>
      </c>
      <c r="AF364" s="46" t="s">
        <v>1</v>
      </c>
      <c r="AG364" s="46" t="s">
        <v>1</v>
      </c>
      <c r="AH364" s="46" t="s">
        <v>1</v>
      </c>
      <c r="AI364" s="46" t="s">
        <v>1</v>
      </c>
      <c r="AJ364" s="46" t="s">
        <v>1</v>
      </c>
      <c r="AK364" s="46" t="s">
        <v>1</v>
      </c>
      <c r="AL364" s="46" t="s">
        <v>1</v>
      </c>
      <c r="AM364" s="46" t="s">
        <v>1</v>
      </c>
      <c r="AN364" s="46" t="s">
        <v>1</v>
      </c>
      <c r="AO364" s="46" t="s">
        <v>1</v>
      </c>
      <c r="AP364" s="46" t="s">
        <v>1</v>
      </c>
      <c r="AQ364" s="46" t="s">
        <v>1</v>
      </c>
      <c r="AR364" s="46" t="s">
        <v>1</v>
      </c>
      <c r="AS364" s="46" t="s">
        <v>1</v>
      </c>
      <c r="AT364" s="46" t="s">
        <v>1</v>
      </c>
      <c r="AU364" s="46" t="s">
        <v>1</v>
      </c>
      <c r="AV364" s="40" t="s">
        <v>62</v>
      </c>
      <c r="AW364" s="45" t="s">
        <v>71</v>
      </c>
      <c r="AX364" s="45">
        <v>1</v>
      </c>
      <c r="AY364" s="45">
        <v>1</v>
      </c>
      <c r="AZ364" s="48">
        <v>0</v>
      </c>
      <c r="BA364" s="48">
        <v>0</v>
      </c>
      <c r="BB364" s="55">
        <v>0</v>
      </c>
      <c r="BD364" s="30" t="e">
        <f>_xlfn.XLOOKUP(A364,'Non AGSA'!B:B,'Non AGSA'!B:B)</f>
        <v>#N/A</v>
      </c>
      <c r="BE364" s="30" t="e">
        <f>_xlfn.XLOOKUP(A364,'Dormant auditee list'!C:C,'Dormant auditee list'!C:C)</f>
        <v>#N/A</v>
      </c>
      <c r="BF364" s="30" t="str">
        <f>_xlfn.XLOOKUP(A364,Reworked!A:A,Reworked!I:I)</f>
        <v>Unqualified with no findings</v>
      </c>
      <c r="BH364" s="30">
        <v>1</v>
      </c>
      <c r="BI364" s="30">
        <v>1</v>
      </c>
    </row>
    <row r="365" spans="1:61" ht="34.5" hidden="1" customHeight="1" x14ac:dyDescent="0.25">
      <c r="A365" s="76">
        <v>451</v>
      </c>
      <c r="B365" s="77" t="s">
        <v>187</v>
      </c>
      <c r="C365" s="46" t="s">
        <v>124</v>
      </c>
      <c r="D365" s="46" t="s">
        <v>835</v>
      </c>
      <c r="E365" s="46" t="s">
        <v>820</v>
      </c>
      <c r="F365" s="46" t="s">
        <v>1</v>
      </c>
      <c r="G365" s="46" t="s">
        <v>868</v>
      </c>
      <c r="H365" s="77" t="s">
        <v>831</v>
      </c>
      <c r="I365" s="77" t="s">
        <v>827</v>
      </c>
      <c r="J365" s="45" t="s">
        <v>57</v>
      </c>
      <c r="K365" s="46" t="s">
        <v>1</v>
      </c>
      <c r="L365" s="46" t="s">
        <v>1</v>
      </c>
      <c r="M365" s="45" t="s">
        <v>57</v>
      </c>
      <c r="N365" s="46" t="s">
        <v>1</v>
      </c>
      <c r="O365" s="46" t="s">
        <v>1</v>
      </c>
      <c r="P365" s="46" t="s">
        <v>1</v>
      </c>
      <c r="Q365" s="46" t="s">
        <v>1</v>
      </c>
      <c r="R365" s="46" t="s">
        <v>1</v>
      </c>
      <c r="S365" s="46" t="s">
        <v>1</v>
      </c>
      <c r="T365" s="46" t="s">
        <v>1</v>
      </c>
      <c r="U365" s="46" t="s">
        <v>1</v>
      </c>
      <c r="V365" s="46" t="s">
        <v>1</v>
      </c>
      <c r="W365" s="46" t="s">
        <v>1</v>
      </c>
      <c r="X365" s="46" t="s">
        <v>1</v>
      </c>
      <c r="Y365" s="46" t="s">
        <v>1</v>
      </c>
      <c r="Z365" s="46" t="s">
        <v>1</v>
      </c>
      <c r="AA365" s="46" t="s">
        <v>1</v>
      </c>
      <c r="AB365" s="46" t="s">
        <v>1</v>
      </c>
      <c r="AC365" s="46" t="s">
        <v>1</v>
      </c>
      <c r="AD365" s="46" t="s">
        <v>1</v>
      </c>
      <c r="AE365" s="46" t="s">
        <v>1</v>
      </c>
      <c r="AF365" s="46" t="s">
        <v>1</v>
      </c>
      <c r="AG365" s="46" t="s">
        <v>1</v>
      </c>
      <c r="AH365" s="46" t="s">
        <v>1</v>
      </c>
      <c r="AI365" s="46" t="s">
        <v>1</v>
      </c>
      <c r="AJ365" s="46" t="s">
        <v>1</v>
      </c>
      <c r="AK365" s="46" t="s">
        <v>1</v>
      </c>
      <c r="AL365" s="46" t="s">
        <v>1</v>
      </c>
      <c r="AM365" s="46" t="s">
        <v>1</v>
      </c>
      <c r="AN365" s="46" t="s">
        <v>1</v>
      </c>
      <c r="AO365" s="46" t="s">
        <v>1</v>
      </c>
      <c r="AP365" s="46" t="s">
        <v>1</v>
      </c>
      <c r="AQ365" s="46" t="s">
        <v>1</v>
      </c>
      <c r="AR365" s="46" t="s">
        <v>1</v>
      </c>
      <c r="AS365" s="46" t="s">
        <v>1</v>
      </c>
      <c r="AT365" s="46" t="s">
        <v>1</v>
      </c>
      <c r="AU365" s="46" t="s">
        <v>1</v>
      </c>
      <c r="AV365" s="51" t="s">
        <v>68</v>
      </c>
      <c r="AW365" s="45" t="s">
        <v>71</v>
      </c>
      <c r="AX365" s="45">
        <v>1</v>
      </c>
      <c r="AY365" s="45">
        <v>1</v>
      </c>
      <c r="AZ365" s="48">
        <v>0</v>
      </c>
      <c r="BA365" s="52">
        <v>49.5</v>
      </c>
      <c r="BB365" s="50">
        <v>0.88</v>
      </c>
      <c r="BD365" s="30" t="e">
        <f>_xlfn.XLOOKUP(A365,'Non AGSA'!B:B,'Non AGSA'!B:B)</f>
        <v>#N/A</v>
      </c>
      <c r="BE365" s="30" t="e">
        <f>_xlfn.XLOOKUP(A365,'Dormant auditee list'!C:C,'Dormant auditee list'!C:C)</f>
        <v>#N/A</v>
      </c>
      <c r="BF365" s="30" t="str">
        <f>_xlfn.XLOOKUP(A365,Reworked!A:A,Reworked!I:I)</f>
        <v>Unqualified with no findings</v>
      </c>
      <c r="BH365" s="30">
        <v>1</v>
      </c>
      <c r="BI365" s="30">
        <v>1</v>
      </c>
    </row>
    <row r="366" spans="1:61" ht="26.25" hidden="1" customHeight="1" x14ac:dyDescent="0.25">
      <c r="A366" s="76">
        <v>1307</v>
      </c>
      <c r="B366" s="77" t="s">
        <v>188</v>
      </c>
      <c r="C366" s="46" t="s">
        <v>124</v>
      </c>
      <c r="D366" s="46" t="s">
        <v>102</v>
      </c>
      <c r="E366" s="46" t="s">
        <v>820</v>
      </c>
      <c r="F366" s="46" t="s">
        <v>1</v>
      </c>
      <c r="G366" s="46" t="s">
        <v>843</v>
      </c>
      <c r="H366" s="77" t="s">
        <v>833</v>
      </c>
      <c r="I366" s="77" t="s">
        <v>827</v>
      </c>
      <c r="J366" s="45" t="s">
        <v>57</v>
      </c>
      <c r="K366" s="46" t="s">
        <v>1</v>
      </c>
      <c r="L366" s="40" t="s">
        <v>62</v>
      </c>
      <c r="M366" s="42" t="s">
        <v>66</v>
      </c>
      <c r="N366" s="46" t="s">
        <v>1</v>
      </c>
      <c r="O366" s="51" t="s">
        <v>68</v>
      </c>
      <c r="P366" s="46" t="s">
        <v>1</v>
      </c>
      <c r="Q366" s="46" t="s">
        <v>1</v>
      </c>
      <c r="R366" s="46" t="s">
        <v>1</v>
      </c>
      <c r="S366" s="46" t="s">
        <v>1</v>
      </c>
      <c r="T366" s="46" t="s">
        <v>1</v>
      </c>
      <c r="U366" s="46" t="s">
        <v>1</v>
      </c>
      <c r="V366" s="46" t="s">
        <v>1</v>
      </c>
      <c r="W366" s="46" t="s">
        <v>1</v>
      </c>
      <c r="X366" s="46" t="s">
        <v>1</v>
      </c>
      <c r="Y366" s="46" t="s">
        <v>1</v>
      </c>
      <c r="Z366" s="46" t="s">
        <v>1</v>
      </c>
      <c r="AA366" s="46" t="s">
        <v>1</v>
      </c>
      <c r="AB366" s="46" t="s">
        <v>1</v>
      </c>
      <c r="AC366" s="46" t="s">
        <v>1</v>
      </c>
      <c r="AD366" s="46" t="s">
        <v>1</v>
      </c>
      <c r="AE366" s="40" t="s">
        <v>62</v>
      </c>
      <c r="AF366" s="46" t="s">
        <v>1</v>
      </c>
      <c r="AG366" s="46" t="s">
        <v>1</v>
      </c>
      <c r="AH366" s="46" t="s">
        <v>1</v>
      </c>
      <c r="AI366" s="46" t="s">
        <v>1</v>
      </c>
      <c r="AJ366" s="46" t="s">
        <v>1</v>
      </c>
      <c r="AK366" s="46" t="s">
        <v>1</v>
      </c>
      <c r="AL366" s="46" t="s">
        <v>1</v>
      </c>
      <c r="AM366" s="46" t="s">
        <v>1</v>
      </c>
      <c r="AN366" s="46" t="s">
        <v>1</v>
      </c>
      <c r="AO366" s="46" t="s">
        <v>1</v>
      </c>
      <c r="AP366" s="46" t="s">
        <v>1</v>
      </c>
      <c r="AQ366" s="46" t="s">
        <v>1</v>
      </c>
      <c r="AR366" s="46" t="s">
        <v>1</v>
      </c>
      <c r="AS366" s="46" t="s">
        <v>1</v>
      </c>
      <c r="AT366" s="46" t="s">
        <v>1</v>
      </c>
      <c r="AU366" s="46" t="s">
        <v>1</v>
      </c>
      <c r="AV366" s="46" t="s">
        <v>1</v>
      </c>
      <c r="AW366" s="45" t="s">
        <v>71</v>
      </c>
      <c r="AX366" s="45">
        <v>1</v>
      </c>
      <c r="AY366" s="54">
        <v>0</v>
      </c>
      <c r="AZ366" s="48">
        <v>0</v>
      </c>
      <c r="BA366" s="48">
        <v>0</v>
      </c>
      <c r="BB366" s="55">
        <v>0</v>
      </c>
      <c r="BD366" s="30" t="e">
        <f>_xlfn.XLOOKUP(A366,'Non AGSA'!B:B,'Non AGSA'!B:B)</f>
        <v>#N/A</v>
      </c>
      <c r="BE366" s="30" t="e">
        <f>_xlfn.XLOOKUP(A366,'Dormant auditee list'!C:C,'Dormant auditee list'!C:C)</f>
        <v>#N/A</v>
      </c>
      <c r="BF366" s="30" t="str">
        <f>_xlfn.XLOOKUP(A366,Reworked!A:A,Reworked!I:I)</f>
        <v>Unqualified with no findings</v>
      </c>
      <c r="BH366" s="30">
        <v>1</v>
      </c>
      <c r="BI366" s="30">
        <v>1</v>
      </c>
    </row>
    <row r="367" spans="1:61" ht="27" hidden="1" customHeight="1" x14ac:dyDescent="0.25">
      <c r="A367" s="76">
        <v>1325</v>
      </c>
      <c r="B367" s="77" t="s">
        <v>313</v>
      </c>
      <c r="C367" s="46" t="s">
        <v>124</v>
      </c>
      <c r="D367" s="46" t="s">
        <v>97</v>
      </c>
      <c r="E367" s="46" t="s">
        <v>820</v>
      </c>
      <c r="F367" s="46" t="s">
        <v>1</v>
      </c>
      <c r="G367" s="46" t="s">
        <v>843</v>
      </c>
      <c r="H367" s="77" t="s">
        <v>833</v>
      </c>
      <c r="I367" s="77" t="s">
        <v>827</v>
      </c>
      <c r="J367" s="42" t="s">
        <v>66</v>
      </c>
      <c r="K367" s="46" t="s">
        <v>1</v>
      </c>
      <c r="L367" s="51" t="s">
        <v>68</v>
      </c>
      <c r="M367" s="42" t="s">
        <v>66</v>
      </c>
      <c r="N367" s="46" t="s">
        <v>1</v>
      </c>
      <c r="O367" s="51" t="s">
        <v>68</v>
      </c>
      <c r="P367" s="46" t="s">
        <v>1</v>
      </c>
      <c r="Q367" s="46" t="s">
        <v>1</v>
      </c>
      <c r="R367" s="46" t="s">
        <v>1</v>
      </c>
      <c r="S367" s="46" t="s">
        <v>1</v>
      </c>
      <c r="T367" s="46" t="s">
        <v>1</v>
      </c>
      <c r="U367" s="46" t="s">
        <v>1</v>
      </c>
      <c r="V367" s="46" t="s">
        <v>1</v>
      </c>
      <c r="W367" s="46" t="s">
        <v>1</v>
      </c>
      <c r="X367" s="46" t="s">
        <v>1</v>
      </c>
      <c r="Y367" s="46" t="s">
        <v>1</v>
      </c>
      <c r="Z367" s="46" t="s">
        <v>1</v>
      </c>
      <c r="AA367" s="46" t="s">
        <v>1</v>
      </c>
      <c r="AB367" s="46" t="s">
        <v>1</v>
      </c>
      <c r="AC367" s="46" t="s">
        <v>1</v>
      </c>
      <c r="AD367" s="46" t="s">
        <v>1</v>
      </c>
      <c r="AE367" s="51" t="s">
        <v>68</v>
      </c>
      <c r="AF367" s="46" t="s">
        <v>1</v>
      </c>
      <c r="AG367" s="46" t="s">
        <v>1</v>
      </c>
      <c r="AH367" s="46" t="s">
        <v>1</v>
      </c>
      <c r="AI367" s="46" t="s">
        <v>1</v>
      </c>
      <c r="AJ367" s="46" t="s">
        <v>1</v>
      </c>
      <c r="AK367" s="46" t="s">
        <v>1</v>
      </c>
      <c r="AL367" s="46" t="s">
        <v>1</v>
      </c>
      <c r="AM367" s="46" t="s">
        <v>1</v>
      </c>
      <c r="AN367" s="46" t="s">
        <v>1</v>
      </c>
      <c r="AO367" s="46" t="s">
        <v>1</v>
      </c>
      <c r="AP367" s="46" t="s">
        <v>1</v>
      </c>
      <c r="AQ367" s="46" t="s">
        <v>1</v>
      </c>
      <c r="AR367" s="46" t="s">
        <v>1</v>
      </c>
      <c r="AS367" s="46" t="s">
        <v>1</v>
      </c>
      <c r="AT367" s="46" t="s">
        <v>1</v>
      </c>
      <c r="AU367" s="46" t="s">
        <v>1</v>
      </c>
      <c r="AV367" s="46" t="s">
        <v>1</v>
      </c>
      <c r="AW367" s="45" t="s">
        <v>71</v>
      </c>
      <c r="AX367" s="42">
        <v>2</v>
      </c>
      <c r="AY367" s="54">
        <v>0</v>
      </c>
      <c r="AZ367" s="48">
        <v>0</v>
      </c>
      <c r="BA367" s="48">
        <v>0</v>
      </c>
      <c r="BB367" s="55">
        <v>0</v>
      </c>
      <c r="BD367" s="30" t="e">
        <f>_xlfn.XLOOKUP(A367,'Non AGSA'!B:B,'Non AGSA'!B:B)</f>
        <v>#N/A</v>
      </c>
      <c r="BE367" s="30" t="e">
        <f>_xlfn.XLOOKUP(A367,'Dormant auditee list'!C:C,'Dormant auditee list'!C:C)</f>
        <v>#N/A</v>
      </c>
      <c r="BF367" s="30" t="str">
        <f>_xlfn.XLOOKUP(A367,Reworked!A:A,Reworked!I:I)</f>
        <v>Unqualified with findings</v>
      </c>
      <c r="BH367" s="30">
        <v>1</v>
      </c>
      <c r="BI367" s="30">
        <v>2</v>
      </c>
    </row>
    <row r="368" spans="1:61" ht="26.25" hidden="1" customHeight="1" x14ac:dyDescent="0.25">
      <c r="A368" s="76">
        <v>452</v>
      </c>
      <c r="B368" s="77" t="s">
        <v>385</v>
      </c>
      <c r="C368" s="46" t="s">
        <v>124</v>
      </c>
      <c r="D368" s="46" t="s">
        <v>829</v>
      </c>
      <c r="E368" s="46" t="s">
        <v>820</v>
      </c>
      <c r="F368" s="46" t="s">
        <v>1</v>
      </c>
      <c r="G368" s="46" t="s">
        <v>843</v>
      </c>
      <c r="H368" s="77" t="s">
        <v>833</v>
      </c>
      <c r="I368" s="77" t="s">
        <v>827</v>
      </c>
      <c r="J368" s="56" t="s">
        <v>142</v>
      </c>
      <c r="K368" s="46" t="s">
        <v>1</v>
      </c>
      <c r="L368" s="51" t="s">
        <v>68</v>
      </c>
      <c r="M368" s="56" t="s">
        <v>142</v>
      </c>
      <c r="N368" s="40" t="s">
        <v>62</v>
      </c>
      <c r="O368" s="51" t="s">
        <v>68</v>
      </c>
      <c r="P368" s="46" t="s">
        <v>1</v>
      </c>
      <c r="Q368" s="46" t="s">
        <v>1</v>
      </c>
      <c r="R368" s="51" t="s">
        <v>68</v>
      </c>
      <c r="S368" s="46" t="s">
        <v>1</v>
      </c>
      <c r="T368" s="46" t="s">
        <v>1</v>
      </c>
      <c r="U368" s="51" t="s">
        <v>68</v>
      </c>
      <c r="V368" s="46" t="s">
        <v>1</v>
      </c>
      <c r="W368" s="46" t="s">
        <v>1</v>
      </c>
      <c r="X368" s="47" t="s">
        <v>67</v>
      </c>
      <c r="Y368" s="46" t="s">
        <v>1</v>
      </c>
      <c r="Z368" s="46" t="s">
        <v>1</v>
      </c>
      <c r="AA368" s="46" t="s">
        <v>1</v>
      </c>
      <c r="AB368" s="46" t="s">
        <v>1</v>
      </c>
      <c r="AC368" s="46" t="s">
        <v>1</v>
      </c>
      <c r="AD368" s="46" t="s">
        <v>1</v>
      </c>
      <c r="AE368" s="51" t="s">
        <v>68</v>
      </c>
      <c r="AF368" s="51" t="s">
        <v>68</v>
      </c>
      <c r="AG368" s="46" t="s">
        <v>1</v>
      </c>
      <c r="AH368" s="46" t="s">
        <v>1</v>
      </c>
      <c r="AI368" s="46" t="s">
        <v>1</v>
      </c>
      <c r="AJ368" s="46" t="s">
        <v>1</v>
      </c>
      <c r="AK368" s="47" t="s">
        <v>67</v>
      </c>
      <c r="AL368" s="46" t="s">
        <v>1</v>
      </c>
      <c r="AM368" s="46" t="s">
        <v>1</v>
      </c>
      <c r="AN368" s="46" t="s">
        <v>1</v>
      </c>
      <c r="AO368" s="46" t="s">
        <v>1</v>
      </c>
      <c r="AP368" s="46" t="s">
        <v>1</v>
      </c>
      <c r="AQ368" s="46" t="s">
        <v>1</v>
      </c>
      <c r="AR368" s="46" t="s">
        <v>1</v>
      </c>
      <c r="AS368" s="46" t="s">
        <v>1</v>
      </c>
      <c r="AT368" s="46" t="s">
        <v>1</v>
      </c>
      <c r="AU368" s="51" t="s">
        <v>68</v>
      </c>
      <c r="AV368" s="51" t="s">
        <v>68</v>
      </c>
      <c r="AW368" s="45" t="s">
        <v>71</v>
      </c>
      <c r="AX368" s="45">
        <v>1</v>
      </c>
      <c r="AY368" s="42">
        <v>2</v>
      </c>
      <c r="AZ368" s="48">
        <v>0</v>
      </c>
      <c r="BA368" s="49">
        <v>102.1</v>
      </c>
      <c r="BB368" s="53">
        <v>0</v>
      </c>
      <c r="BD368" s="30" t="e">
        <f>_xlfn.XLOOKUP(A368,'Non AGSA'!B:B,'Non AGSA'!B:B)</f>
        <v>#N/A</v>
      </c>
      <c r="BE368" s="30" t="e">
        <f>_xlfn.XLOOKUP(A368,'Dormant auditee list'!C:C,'Dormant auditee list'!C:C)</f>
        <v>#N/A</v>
      </c>
      <c r="BF368" s="30" t="str">
        <f>_xlfn.XLOOKUP(A368,Reworked!A:A,Reworked!I:I)</f>
        <v>Qualified</v>
      </c>
      <c r="BH368" s="30">
        <v>1</v>
      </c>
      <c r="BI368" s="30">
        <v>3</v>
      </c>
    </row>
    <row r="369" spans="1:61" ht="34.5" hidden="1" customHeight="1" x14ac:dyDescent="0.25">
      <c r="A369" s="76">
        <v>453</v>
      </c>
      <c r="B369" s="77" t="s">
        <v>314</v>
      </c>
      <c r="C369" s="46" t="s">
        <v>124</v>
      </c>
      <c r="D369" s="46" t="s">
        <v>61</v>
      </c>
      <c r="E369" s="46" t="s">
        <v>820</v>
      </c>
      <c r="F369" s="46" t="s">
        <v>1</v>
      </c>
      <c r="G369" s="46" t="s">
        <v>853</v>
      </c>
      <c r="H369" s="77" t="s">
        <v>831</v>
      </c>
      <c r="I369" s="77" t="s">
        <v>827</v>
      </c>
      <c r="J369" s="42" t="s">
        <v>66</v>
      </c>
      <c r="K369" s="40" t="s">
        <v>62</v>
      </c>
      <c r="L369" s="51" t="s">
        <v>68</v>
      </c>
      <c r="M369" s="42" t="s">
        <v>66</v>
      </c>
      <c r="N369" s="47" t="s">
        <v>67</v>
      </c>
      <c r="O369" s="51" t="s">
        <v>68</v>
      </c>
      <c r="P369" s="46" t="s">
        <v>1</v>
      </c>
      <c r="Q369" s="46" t="s">
        <v>1</v>
      </c>
      <c r="R369" s="46" t="s">
        <v>1</v>
      </c>
      <c r="S369" s="46" t="s">
        <v>1</v>
      </c>
      <c r="T369" s="46" t="s">
        <v>1</v>
      </c>
      <c r="U369" s="46" t="s">
        <v>1</v>
      </c>
      <c r="V369" s="46" t="s">
        <v>1</v>
      </c>
      <c r="W369" s="46" t="s">
        <v>1</v>
      </c>
      <c r="X369" s="46" t="s">
        <v>1</v>
      </c>
      <c r="Y369" s="46" t="s">
        <v>1</v>
      </c>
      <c r="Z369" s="40" t="s">
        <v>62</v>
      </c>
      <c r="AA369" s="46" t="s">
        <v>1</v>
      </c>
      <c r="AB369" s="46" t="s">
        <v>1</v>
      </c>
      <c r="AC369" s="46" t="s">
        <v>1</v>
      </c>
      <c r="AD369" s="46" t="s">
        <v>1</v>
      </c>
      <c r="AE369" s="46" t="s">
        <v>1</v>
      </c>
      <c r="AF369" s="46" t="s">
        <v>1</v>
      </c>
      <c r="AG369" s="46" t="s">
        <v>1</v>
      </c>
      <c r="AH369" s="46" t="s">
        <v>1</v>
      </c>
      <c r="AI369" s="46" t="s">
        <v>1</v>
      </c>
      <c r="AJ369" s="46" t="s">
        <v>1</v>
      </c>
      <c r="AK369" s="46" t="s">
        <v>1</v>
      </c>
      <c r="AL369" s="46" t="s">
        <v>1</v>
      </c>
      <c r="AM369" s="46" t="s">
        <v>1</v>
      </c>
      <c r="AN369" s="46" t="s">
        <v>1</v>
      </c>
      <c r="AO369" s="46" t="s">
        <v>1</v>
      </c>
      <c r="AP369" s="46" t="s">
        <v>1</v>
      </c>
      <c r="AQ369" s="46" t="s">
        <v>1</v>
      </c>
      <c r="AR369" s="51" t="s">
        <v>68</v>
      </c>
      <c r="AS369" s="46" t="s">
        <v>1</v>
      </c>
      <c r="AT369" s="46" t="s">
        <v>1</v>
      </c>
      <c r="AU369" s="51" t="s">
        <v>68</v>
      </c>
      <c r="AV369" s="51" t="s">
        <v>68</v>
      </c>
      <c r="AW369" s="45" t="s">
        <v>71</v>
      </c>
      <c r="AX369" s="45">
        <v>1</v>
      </c>
      <c r="AY369" s="54">
        <v>0</v>
      </c>
      <c r="AZ369" s="48">
        <v>0</v>
      </c>
      <c r="BA369" s="52">
        <v>575.79999999999995</v>
      </c>
      <c r="BB369" s="50">
        <v>0.1</v>
      </c>
      <c r="BD369" s="30" t="e">
        <f>_xlfn.XLOOKUP(A369,'Non AGSA'!B:B,'Non AGSA'!B:B)</f>
        <v>#N/A</v>
      </c>
      <c r="BE369" s="30" t="e">
        <f>_xlfn.XLOOKUP(A369,'Dormant auditee list'!C:C,'Dormant auditee list'!C:C)</f>
        <v>#N/A</v>
      </c>
      <c r="BF369" s="30" t="str">
        <f>_xlfn.XLOOKUP(A369,Reworked!A:A,Reworked!I:I)</f>
        <v>Unqualified with findings</v>
      </c>
      <c r="BH369" s="30">
        <v>1</v>
      </c>
      <c r="BI369" s="30">
        <v>2</v>
      </c>
    </row>
    <row r="370" spans="1:61" ht="27" hidden="1" customHeight="1" x14ac:dyDescent="0.25">
      <c r="A370" s="76">
        <v>454</v>
      </c>
      <c r="B370" s="77" t="s">
        <v>394</v>
      </c>
      <c r="C370" s="46" t="s">
        <v>124</v>
      </c>
      <c r="D370" s="46" t="s">
        <v>829</v>
      </c>
      <c r="E370" s="46" t="s">
        <v>820</v>
      </c>
      <c r="F370" s="46" t="s">
        <v>1</v>
      </c>
      <c r="G370" s="46" t="s">
        <v>851</v>
      </c>
      <c r="H370" s="77" t="s">
        <v>833</v>
      </c>
      <c r="I370" s="77" t="s">
        <v>827</v>
      </c>
      <c r="J370" s="60" t="s">
        <v>375</v>
      </c>
      <c r="K370" s="46" t="s">
        <v>1</v>
      </c>
      <c r="L370" s="51" t="s">
        <v>68</v>
      </c>
      <c r="M370" s="60" t="s">
        <v>375</v>
      </c>
      <c r="N370" s="46" t="s">
        <v>1</v>
      </c>
      <c r="O370" s="51" t="s">
        <v>68</v>
      </c>
      <c r="P370" s="46" t="s">
        <v>1</v>
      </c>
      <c r="Q370" s="51" t="s">
        <v>68</v>
      </c>
      <c r="R370" s="51" t="s">
        <v>68</v>
      </c>
      <c r="S370" s="46" t="s">
        <v>1</v>
      </c>
      <c r="T370" s="40" t="s">
        <v>62</v>
      </c>
      <c r="U370" s="46" t="s">
        <v>1</v>
      </c>
      <c r="V370" s="46" t="s">
        <v>1</v>
      </c>
      <c r="W370" s="51" t="s">
        <v>68</v>
      </c>
      <c r="X370" s="46" t="s">
        <v>1</v>
      </c>
      <c r="Y370" s="46" t="s">
        <v>1</v>
      </c>
      <c r="Z370" s="46" t="s">
        <v>1</v>
      </c>
      <c r="AA370" s="46" t="s">
        <v>1</v>
      </c>
      <c r="AB370" s="46" t="s">
        <v>1</v>
      </c>
      <c r="AC370" s="46" t="s">
        <v>1</v>
      </c>
      <c r="AD370" s="46" t="s">
        <v>1</v>
      </c>
      <c r="AE370" s="51" t="s">
        <v>68</v>
      </c>
      <c r="AF370" s="47" t="s">
        <v>67</v>
      </c>
      <c r="AG370" s="46" t="s">
        <v>1</v>
      </c>
      <c r="AH370" s="51" t="s">
        <v>68</v>
      </c>
      <c r="AI370" s="46" t="s">
        <v>1</v>
      </c>
      <c r="AJ370" s="46" t="s">
        <v>1</v>
      </c>
      <c r="AK370" s="51" t="s">
        <v>68</v>
      </c>
      <c r="AL370" s="51" t="s">
        <v>68</v>
      </c>
      <c r="AM370" s="46" t="s">
        <v>1</v>
      </c>
      <c r="AN370" s="46" t="s">
        <v>1</v>
      </c>
      <c r="AO370" s="51" t="s">
        <v>68</v>
      </c>
      <c r="AP370" s="46" t="s">
        <v>1</v>
      </c>
      <c r="AQ370" s="46" t="s">
        <v>1</v>
      </c>
      <c r="AR370" s="46" t="s">
        <v>1</v>
      </c>
      <c r="AS370" s="46" t="s">
        <v>1</v>
      </c>
      <c r="AT370" s="46" t="s">
        <v>1</v>
      </c>
      <c r="AU370" s="46" t="s">
        <v>1</v>
      </c>
      <c r="AV370" s="51" t="s">
        <v>68</v>
      </c>
      <c r="AW370" s="51" t="s">
        <v>216</v>
      </c>
      <c r="AX370" s="42">
        <v>2</v>
      </c>
      <c r="AY370" s="42">
        <v>2</v>
      </c>
      <c r="AZ370" s="48">
        <v>0</v>
      </c>
      <c r="BA370" s="49">
        <v>3.8</v>
      </c>
      <c r="BB370" s="53">
        <v>0.93</v>
      </c>
      <c r="BD370" s="30" t="e">
        <f>_xlfn.XLOOKUP(A370,'Non AGSA'!B:B,'Non AGSA'!B:B)</f>
        <v>#N/A</v>
      </c>
      <c r="BE370" s="30" t="e">
        <f>_xlfn.XLOOKUP(A370,'Dormant auditee list'!C:C,'Dormant auditee list'!C:C)</f>
        <v>#N/A</v>
      </c>
      <c r="BF370" s="30" t="str">
        <f>_xlfn.XLOOKUP(A370,Reworked!A:A,Reworked!I:I)</f>
        <v>Adverse</v>
      </c>
      <c r="BH370" s="30">
        <v>1</v>
      </c>
      <c r="BI370" s="30">
        <v>4</v>
      </c>
    </row>
    <row r="371" spans="1:61" ht="34.5" hidden="1" customHeight="1" x14ac:dyDescent="0.25">
      <c r="A371" s="76">
        <v>455</v>
      </c>
      <c r="B371" s="77" t="s">
        <v>315</v>
      </c>
      <c r="C371" s="46" t="s">
        <v>124</v>
      </c>
      <c r="D371" s="46" t="s">
        <v>835</v>
      </c>
      <c r="E371" s="46" t="s">
        <v>820</v>
      </c>
      <c r="F371" s="46" t="s">
        <v>1</v>
      </c>
      <c r="G371" s="46" t="s">
        <v>858</v>
      </c>
      <c r="H371" s="77" t="s">
        <v>831</v>
      </c>
      <c r="I371" s="77" t="s">
        <v>827</v>
      </c>
      <c r="J371" s="42" t="s">
        <v>66</v>
      </c>
      <c r="K371" s="51" t="s">
        <v>68</v>
      </c>
      <c r="L371" s="46" t="s">
        <v>1</v>
      </c>
      <c r="M371" s="42" t="s">
        <v>66</v>
      </c>
      <c r="N371" s="51" t="s">
        <v>68</v>
      </c>
      <c r="O371" s="46" t="s">
        <v>1</v>
      </c>
      <c r="P371" s="46" t="s">
        <v>1</v>
      </c>
      <c r="Q371" s="46" t="s">
        <v>1</v>
      </c>
      <c r="R371" s="46" t="s">
        <v>1</v>
      </c>
      <c r="S371" s="46" t="s">
        <v>1</v>
      </c>
      <c r="T371" s="46" t="s">
        <v>1</v>
      </c>
      <c r="U371" s="46" t="s">
        <v>1</v>
      </c>
      <c r="V371" s="46" t="s">
        <v>1</v>
      </c>
      <c r="W371" s="46" t="s">
        <v>1</v>
      </c>
      <c r="X371" s="46" t="s">
        <v>1</v>
      </c>
      <c r="Y371" s="46" t="s">
        <v>1</v>
      </c>
      <c r="Z371" s="51" t="s">
        <v>68</v>
      </c>
      <c r="AA371" s="40" t="s">
        <v>62</v>
      </c>
      <c r="AB371" s="46" t="s">
        <v>1</v>
      </c>
      <c r="AC371" s="46" t="s">
        <v>1</v>
      </c>
      <c r="AD371" s="46" t="s">
        <v>1</v>
      </c>
      <c r="AE371" s="46" t="s">
        <v>1</v>
      </c>
      <c r="AF371" s="46" t="s">
        <v>1</v>
      </c>
      <c r="AG371" s="46" t="s">
        <v>1</v>
      </c>
      <c r="AH371" s="46" t="s">
        <v>1</v>
      </c>
      <c r="AI371" s="46" t="s">
        <v>1</v>
      </c>
      <c r="AJ371" s="46" t="s">
        <v>1</v>
      </c>
      <c r="AK371" s="46" t="s">
        <v>1</v>
      </c>
      <c r="AL371" s="46" t="s">
        <v>1</v>
      </c>
      <c r="AM371" s="46" t="s">
        <v>1</v>
      </c>
      <c r="AN371" s="46" t="s">
        <v>1</v>
      </c>
      <c r="AO371" s="46" t="s">
        <v>1</v>
      </c>
      <c r="AP371" s="46" t="s">
        <v>1</v>
      </c>
      <c r="AQ371" s="46" t="s">
        <v>1</v>
      </c>
      <c r="AR371" s="46" t="s">
        <v>1</v>
      </c>
      <c r="AS371" s="46" t="s">
        <v>1</v>
      </c>
      <c r="AT371" s="46" t="s">
        <v>1</v>
      </c>
      <c r="AU371" s="51" t="s">
        <v>68</v>
      </c>
      <c r="AV371" s="51" t="s">
        <v>68</v>
      </c>
      <c r="AW371" s="45" t="s">
        <v>71</v>
      </c>
      <c r="AX371" s="45">
        <v>1</v>
      </c>
      <c r="AY371" s="45">
        <v>1</v>
      </c>
      <c r="AZ371" s="48">
        <v>0</v>
      </c>
      <c r="BA371" s="52">
        <v>4.2</v>
      </c>
      <c r="BB371" s="50">
        <v>0.04</v>
      </c>
      <c r="BD371" s="30" t="e">
        <f>_xlfn.XLOOKUP(A371,'Non AGSA'!B:B,'Non AGSA'!B:B)</f>
        <v>#N/A</v>
      </c>
      <c r="BE371" s="30" t="e">
        <f>_xlfn.XLOOKUP(A371,'Dormant auditee list'!C:C,'Dormant auditee list'!C:C)</f>
        <v>#N/A</v>
      </c>
      <c r="BF371" s="30" t="str">
        <f>_xlfn.XLOOKUP(A371,Reworked!A:A,Reworked!I:I)</f>
        <v>Unqualified with findings</v>
      </c>
      <c r="BH371" s="30">
        <v>1</v>
      </c>
      <c r="BI371" s="30">
        <v>2</v>
      </c>
    </row>
    <row r="372" spans="1:61" ht="34.5" customHeight="1" x14ac:dyDescent="0.25">
      <c r="A372" s="76">
        <v>1593</v>
      </c>
      <c r="B372" s="77" t="s">
        <v>433</v>
      </c>
      <c r="C372" s="46" t="s">
        <v>124</v>
      </c>
      <c r="D372" s="46" t="s">
        <v>835</v>
      </c>
      <c r="E372" s="46" t="s">
        <v>820</v>
      </c>
      <c r="F372" s="46" t="s">
        <v>1</v>
      </c>
      <c r="G372" s="46" t="s">
        <v>858</v>
      </c>
      <c r="H372" s="77" t="s">
        <v>831</v>
      </c>
      <c r="I372" s="77" t="s">
        <v>827</v>
      </c>
      <c r="J372" s="78" t="s">
        <v>404</v>
      </c>
      <c r="K372" s="47" t="s">
        <v>67</v>
      </c>
      <c r="L372" s="47" t="s">
        <v>67</v>
      </c>
      <c r="M372" s="46" t="s">
        <v>1</v>
      </c>
      <c r="N372" s="46" t="s">
        <v>1</v>
      </c>
      <c r="O372" s="46" t="s">
        <v>1</v>
      </c>
      <c r="P372" s="46" t="s">
        <v>1</v>
      </c>
      <c r="Q372" s="46" t="s">
        <v>1</v>
      </c>
      <c r="R372" s="46" t="s">
        <v>1</v>
      </c>
      <c r="S372" s="46" t="s">
        <v>1</v>
      </c>
      <c r="T372" s="46" t="s">
        <v>1</v>
      </c>
      <c r="U372" s="46" t="s">
        <v>1</v>
      </c>
      <c r="V372" s="46" t="s">
        <v>1</v>
      </c>
      <c r="W372" s="46" t="s">
        <v>1</v>
      </c>
      <c r="X372" s="46" t="s">
        <v>1</v>
      </c>
      <c r="Y372" s="46" t="s">
        <v>1</v>
      </c>
      <c r="Z372" s="46" t="s">
        <v>1</v>
      </c>
      <c r="AA372" s="46" t="s">
        <v>1</v>
      </c>
      <c r="AB372" s="46" t="s">
        <v>1</v>
      </c>
      <c r="AC372" s="46" t="s">
        <v>1</v>
      </c>
      <c r="AD372" s="47" t="s">
        <v>67</v>
      </c>
      <c r="AE372" s="47" t="s">
        <v>67</v>
      </c>
      <c r="AF372" s="46" t="s">
        <v>1</v>
      </c>
      <c r="AG372" s="47" t="s">
        <v>67</v>
      </c>
      <c r="AH372" s="46" t="s">
        <v>1</v>
      </c>
      <c r="AI372" s="46" t="s">
        <v>1</v>
      </c>
      <c r="AJ372" s="46" t="s">
        <v>1</v>
      </c>
      <c r="AK372" s="46" t="s">
        <v>1</v>
      </c>
      <c r="AL372" s="46" t="s">
        <v>1</v>
      </c>
      <c r="AM372" s="46" t="s">
        <v>1</v>
      </c>
      <c r="AN372" s="46" t="s">
        <v>1</v>
      </c>
      <c r="AO372" s="46" t="s">
        <v>1</v>
      </c>
      <c r="AP372" s="46" t="s">
        <v>1</v>
      </c>
      <c r="AQ372" s="46" t="s">
        <v>1</v>
      </c>
      <c r="AR372" s="46" t="s">
        <v>1</v>
      </c>
      <c r="AS372" s="46" t="s">
        <v>1</v>
      </c>
      <c r="AT372" s="46" t="s">
        <v>1</v>
      </c>
      <c r="AU372" s="47" t="s">
        <v>67</v>
      </c>
      <c r="AV372" s="47" t="s">
        <v>67</v>
      </c>
      <c r="AW372" s="47" t="s">
        <v>67</v>
      </c>
      <c r="AX372" s="42">
        <v>2</v>
      </c>
      <c r="AY372" s="45">
        <v>1</v>
      </c>
      <c r="AZ372" s="48">
        <v>0</v>
      </c>
      <c r="BA372" s="52">
        <v>4.4000000000000004</v>
      </c>
      <c r="BB372" s="50">
        <v>1.4</v>
      </c>
      <c r="BD372" s="30" t="e">
        <f>_xlfn.XLOOKUP(A372,'Non AGSA'!B:B,'Non AGSA'!B:B)</f>
        <v>#N/A</v>
      </c>
      <c r="BE372" s="30" t="e">
        <f>_xlfn.XLOOKUP(A372,'Dormant auditee list'!C:C,'Dormant auditee list'!C:C)</f>
        <v>#N/A</v>
      </c>
      <c r="BF372" s="30" t="str">
        <f>_xlfn.XLOOKUP(A372,Reworked!A:A,Reworked!I:I)</f>
        <v>Audit not finalised at legislated date</v>
      </c>
      <c r="BH372" s="30">
        <v>1</v>
      </c>
      <c r="BI372" s="30">
        <v>6</v>
      </c>
    </row>
    <row r="373" spans="1:61" ht="34.5" hidden="1" customHeight="1" x14ac:dyDescent="0.25">
      <c r="A373" s="76">
        <v>430</v>
      </c>
      <c r="B373" s="77" t="s">
        <v>316</v>
      </c>
      <c r="C373" s="46" t="s">
        <v>124</v>
      </c>
      <c r="D373" s="46" t="s">
        <v>102</v>
      </c>
      <c r="E373" s="46" t="s">
        <v>820</v>
      </c>
      <c r="F373" s="46" t="s">
        <v>1</v>
      </c>
      <c r="G373" s="46" t="s">
        <v>853</v>
      </c>
      <c r="H373" s="77" t="s">
        <v>831</v>
      </c>
      <c r="I373" s="77" t="s">
        <v>827</v>
      </c>
      <c r="J373" s="42" t="s">
        <v>66</v>
      </c>
      <c r="K373" s="46" t="s">
        <v>1</v>
      </c>
      <c r="L373" s="47" t="s">
        <v>67</v>
      </c>
      <c r="M373" s="45" t="s">
        <v>57</v>
      </c>
      <c r="N373" s="46" t="s">
        <v>1</v>
      </c>
      <c r="O373" s="46" t="s">
        <v>1</v>
      </c>
      <c r="P373" s="46" t="s">
        <v>1</v>
      </c>
      <c r="Q373" s="46" t="s">
        <v>1</v>
      </c>
      <c r="R373" s="46" t="s">
        <v>1</v>
      </c>
      <c r="S373" s="46" t="s">
        <v>1</v>
      </c>
      <c r="T373" s="46" t="s">
        <v>1</v>
      </c>
      <c r="U373" s="46" t="s">
        <v>1</v>
      </c>
      <c r="V373" s="46" t="s">
        <v>1</v>
      </c>
      <c r="W373" s="46" t="s">
        <v>1</v>
      </c>
      <c r="X373" s="46" t="s">
        <v>1</v>
      </c>
      <c r="Y373" s="46" t="s">
        <v>1</v>
      </c>
      <c r="Z373" s="46" t="s">
        <v>1</v>
      </c>
      <c r="AA373" s="46" t="s">
        <v>1</v>
      </c>
      <c r="AB373" s="46" t="s">
        <v>1</v>
      </c>
      <c r="AC373" s="46" t="s">
        <v>1</v>
      </c>
      <c r="AD373" s="46" t="s">
        <v>1</v>
      </c>
      <c r="AE373" s="47" t="s">
        <v>67</v>
      </c>
      <c r="AF373" s="46" t="s">
        <v>1</v>
      </c>
      <c r="AG373" s="46" t="s">
        <v>1</v>
      </c>
      <c r="AH373" s="46" t="s">
        <v>1</v>
      </c>
      <c r="AI373" s="46" t="s">
        <v>1</v>
      </c>
      <c r="AJ373" s="46" t="s">
        <v>1</v>
      </c>
      <c r="AK373" s="46" t="s">
        <v>1</v>
      </c>
      <c r="AL373" s="46" t="s">
        <v>1</v>
      </c>
      <c r="AM373" s="46" t="s">
        <v>1</v>
      </c>
      <c r="AN373" s="46" t="s">
        <v>1</v>
      </c>
      <c r="AO373" s="46" t="s">
        <v>1</v>
      </c>
      <c r="AP373" s="46" t="s">
        <v>1</v>
      </c>
      <c r="AQ373" s="46" t="s">
        <v>1</v>
      </c>
      <c r="AR373" s="46" t="s">
        <v>1</v>
      </c>
      <c r="AS373" s="46" t="s">
        <v>1</v>
      </c>
      <c r="AT373" s="46" t="s">
        <v>1</v>
      </c>
      <c r="AU373" s="46" t="s">
        <v>1</v>
      </c>
      <c r="AV373" s="46" t="s">
        <v>1</v>
      </c>
      <c r="AW373" s="45" t="s">
        <v>71</v>
      </c>
      <c r="AX373" s="45">
        <v>1</v>
      </c>
      <c r="AY373" s="54">
        <v>0</v>
      </c>
      <c r="AZ373" s="48">
        <v>0</v>
      </c>
      <c r="BA373" s="49">
        <v>0.08</v>
      </c>
      <c r="BB373" s="55">
        <v>0</v>
      </c>
      <c r="BD373" s="30" t="e">
        <f>_xlfn.XLOOKUP(A373,'Non AGSA'!B:B,'Non AGSA'!B:B)</f>
        <v>#N/A</v>
      </c>
      <c r="BE373" s="30" t="e">
        <f>_xlfn.XLOOKUP(A373,'Dormant auditee list'!C:C,'Dormant auditee list'!C:C)</f>
        <v>#N/A</v>
      </c>
      <c r="BF373" s="30" t="str">
        <f>_xlfn.XLOOKUP(A373,Reworked!A:A,Reworked!I:I)</f>
        <v>Unqualified with findings</v>
      </c>
      <c r="BH373" s="30">
        <v>1</v>
      </c>
      <c r="BI373" s="30">
        <v>2</v>
      </c>
    </row>
    <row r="374" spans="1:61" ht="34.5" customHeight="1" x14ac:dyDescent="0.25">
      <c r="A374" s="76">
        <v>1120</v>
      </c>
      <c r="B374" s="77" t="s">
        <v>434</v>
      </c>
      <c r="C374" s="46" t="s">
        <v>124</v>
      </c>
      <c r="D374" s="46" t="s">
        <v>844</v>
      </c>
      <c r="E374" s="46" t="s">
        <v>820</v>
      </c>
      <c r="F374" s="46" t="s">
        <v>1</v>
      </c>
      <c r="G374" s="46" t="s">
        <v>227</v>
      </c>
      <c r="H374" s="77" t="s">
        <v>831</v>
      </c>
      <c r="I374" s="77" t="s">
        <v>827</v>
      </c>
      <c r="J374" s="78" t="s">
        <v>404</v>
      </c>
      <c r="K374" s="51" t="s">
        <v>68</v>
      </c>
      <c r="L374" s="40" t="s">
        <v>62</v>
      </c>
      <c r="M374" s="57" t="s">
        <v>352</v>
      </c>
      <c r="N374" s="47" t="s">
        <v>67</v>
      </c>
      <c r="O374" s="51" t="s">
        <v>68</v>
      </c>
      <c r="P374" s="40" t="s">
        <v>62</v>
      </c>
      <c r="Q374" s="40" t="s">
        <v>62</v>
      </c>
      <c r="R374" s="40" t="s">
        <v>62</v>
      </c>
      <c r="S374" s="46" t="s">
        <v>1</v>
      </c>
      <c r="T374" s="46" t="s">
        <v>1</v>
      </c>
      <c r="U374" s="40" t="s">
        <v>62</v>
      </c>
      <c r="V374" s="40" t="s">
        <v>62</v>
      </c>
      <c r="W374" s="40" t="s">
        <v>62</v>
      </c>
      <c r="X374" s="40" t="s">
        <v>62</v>
      </c>
      <c r="Y374" s="46" t="s">
        <v>1</v>
      </c>
      <c r="Z374" s="47" t="s">
        <v>67</v>
      </c>
      <c r="AA374" s="47" t="s">
        <v>67</v>
      </c>
      <c r="AB374" s="46" t="s">
        <v>1</v>
      </c>
      <c r="AC374" s="46" t="s">
        <v>1</v>
      </c>
      <c r="AD374" s="40" t="s">
        <v>62</v>
      </c>
      <c r="AE374" s="40" t="s">
        <v>62</v>
      </c>
      <c r="AF374" s="40" t="s">
        <v>62</v>
      </c>
      <c r="AG374" s="40" t="s">
        <v>62</v>
      </c>
      <c r="AH374" s="40" t="s">
        <v>62</v>
      </c>
      <c r="AI374" s="46" t="s">
        <v>1</v>
      </c>
      <c r="AJ374" s="46" t="s">
        <v>1</v>
      </c>
      <c r="AK374" s="46" t="s">
        <v>1</v>
      </c>
      <c r="AL374" s="40" t="s">
        <v>62</v>
      </c>
      <c r="AM374" s="46" t="s">
        <v>1</v>
      </c>
      <c r="AN374" s="46" t="s">
        <v>1</v>
      </c>
      <c r="AO374" s="40" t="s">
        <v>62</v>
      </c>
      <c r="AP374" s="40" t="s">
        <v>62</v>
      </c>
      <c r="AQ374" s="46" t="s">
        <v>1</v>
      </c>
      <c r="AR374" s="40" t="s">
        <v>62</v>
      </c>
      <c r="AS374" s="46" t="s">
        <v>1</v>
      </c>
      <c r="AT374" s="46" t="s">
        <v>1</v>
      </c>
      <c r="AU374" s="51" t="s">
        <v>68</v>
      </c>
      <c r="AV374" s="40" t="s">
        <v>62</v>
      </c>
      <c r="AW374" s="54" t="s">
        <v>1</v>
      </c>
      <c r="AX374" s="54">
        <v>0</v>
      </c>
      <c r="AY374" s="54">
        <v>0</v>
      </c>
      <c r="AZ374" s="48">
        <v>0</v>
      </c>
      <c r="BA374" s="49">
        <v>163.1</v>
      </c>
      <c r="BB374" s="53">
        <v>0.5</v>
      </c>
      <c r="BD374" s="30" t="e">
        <f>_xlfn.XLOOKUP(A374,'Non AGSA'!B:B,'Non AGSA'!B:B)</f>
        <v>#N/A</v>
      </c>
      <c r="BE374" s="30" t="e">
        <f>_xlfn.XLOOKUP(A374,'Dormant auditee list'!C:C,'Dormant auditee list'!C:C)</f>
        <v>#N/A</v>
      </c>
      <c r="BF374" s="30" t="str">
        <f>_xlfn.XLOOKUP(A374,Reworked!A:A,Reworked!I:I)</f>
        <v>Audit not finalised at legislated date</v>
      </c>
      <c r="BH374" s="30">
        <v>1</v>
      </c>
      <c r="BI374" s="30">
        <v>6</v>
      </c>
    </row>
    <row r="375" spans="1:61" ht="26.25" hidden="1" customHeight="1" x14ac:dyDescent="0.25">
      <c r="A375" s="76">
        <v>1062</v>
      </c>
      <c r="B375" s="77" t="s">
        <v>317</v>
      </c>
      <c r="C375" s="46" t="s">
        <v>124</v>
      </c>
      <c r="D375" s="46" t="s">
        <v>824</v>
      </c>
      <c r="E375" s="46" t="s">
        <v>820</v>
      </c>
      <c r="F375" s="46" t="s">
        <v>1</v>
      </c>
      <c r="G375" s="46" t="s">
        <v>834</v>
      </c>
      <c r="H375" s="77" t="s">
        <v>833</v>
      </c>
      <c r="I375" s="77" t="s">
        <v>827</v>
      </c>
      <c r="J375" s="42" t="s">
        <v>66</v>
      </c>
      <c r="K375" s="46" t="s">
        <v>1</v>
      </c>
      <c r="L375" s="51" t="s">
        <v>68</v>
      </c>
      <c r="M375" s="42" t="s">
        <v>66</v>
      </c>
      <c r="N375" s="46" t="s">
        <v>1</v>
      </c>
      <c r="O375" s="51" t="s">
        <v>68</v>
      </c>
      <c r="P375" s="46" t="s">
        <v>1</v>
      </c>
      <c r="Q375" s="46" t="s">
        <v>1</v>
      </c>
      <c r="R375" s="46" t="s">
        <v>1</v>
      </c>
      <c r="S375" s="46" t="s">
        <v>1</v>
      </c>
      <c r="T375" s="46" t="s">
        <v>1</v>
      </c>
      <c r="U375" s="46" t="s">
        <v>1</v>
      </c>
      <c r="V375" s="46" t="s">
        <v>1</v>
      </c>
      <c r="W375" s="46" t="s">
        <v>1</v>
      </c>
      <c r="X375" s="46" t="s">
        <v>1</v>
      </c>
      <c r="Y375" s="46" t="s">
        <v>1</v>
      </c>
      <c r="Z375" s="46" t="s">
        <v>1</v>
      </c>
      <c r="AA375" s="46" t="s">
        <v>1</v>
      </c>
      <c r="AB375" s="46" t="s">
        <v>1</v>
      </c>
      <c r="AC375" s="46" t="s">
        <v>1</v>
      </c>
      <c r="AD375" s="46" t="s">
        <v>1</v>
      </c>
      <c r="AE375" s="40" t="s">
        <v>62</v>
      </c>
      <c r="AF375" s="51" t="s">
        <v>68</v>
      </c>
      <c r="AG375" s="46" t="s">
        <v>1</v>
      </c>
      <c r="AH375" s="46" t="s">
        <v>1</v>
      </c>
      <c r="AI375" s="46" t="s">
        <v>1</v>
      </c>
      <c r="AJ375" s="46" t="s">
        <v>1</v>
      </c>
      <c r="AK375" s="46" t="s">
        <v>1</v>
      </c>
      <c r="AL375" s="51" t="s">
        <v>68</v>
      </c>
      <c r="AM375" s="46" t="s">
        <v>1</v>
      </c>
      <c r="AN375" s="46" t="s">
        <v>1</v>
      </c>
      <c r="AO375" s="46" t="s">
        <v>1</v>
      </c>
      <c r="AP375" s="46" t="s">
        <v>1</v>
      </c>
      <c r="AQ375" s="46" t="s">
        <v>1</v>
      </c>
      <c r="AR375" s="46" t="s">
        <v>1</v>
      </c>
      <c r="AS375" s="46" t="s">
        <v>1</v>
      </c>
      <c r="AT375" s="46" t="s">
        <v>1</v>
      </c>
      <c r="AU375" s="46" t="s">
        <v>1</v>
      </c>
      <c r="AV375" s="51" t="s">
        <v>68</v>
      </c>
      <c r="AW375" s="51" t="s">
        <v>216</v>
      </c>
      <c r="AX375" s="42">
        <v>2</v>
      </c>
      <c r="AY375" s="42">
        <v>2</v>
      </c>
      <c r="AZ375" s="48">
        <v>0</v>
      </c>
      <c r="BA375" s="49">
        <v>10.3</v>
      </c>
      <c r="BB375" s="53">
        <v>19.3</v>
      </c>
      <c r="BD375" s="30" t="e">
        <f>_xlfn.XLOOKUP(A375,'Non AGSA'!B:B,'Non AGSA'!B:B)</f>
        <v>#N/A</v>
      </c>
      <c r="BE375" s="30" t="e">
        <f>_xlfn.XLOOKUP(A375,'Dormant auditee list'!C:C,'Dormant auditee list'!C:C)</f>
        <v>#N/A</v>
      </c>
      <c r="BF375" s="30" t="str">
        <f>_xlfn.XLOOKUP(A375,Reworked!A:A,Reworked!I:I)</f>
        <v>Unqualified with findings</v>
      </c>
      <c r="BH375" s="30">
        <v>1</v>
      </c>
      <c r="BI375" s="30">
        <v>2</v>
      </c>
    </row>
    <row r="376" spans="1:61" ht="34.5" customHeight="1" x14ac:dyDescent="0.25">
      <c r="A376" s="76">
        <v>468</v>
      </c>
      <c r="B376" s="77" t="s">
        <v>435</v>
      </c>
      <c r="C376" s="46" t="s">
        <v>124</v>
      </c>
      <c r="D376" s="46" t="s">
        <v>837</v>
      </c>
      <c r="E376" s="46" t="s">
        <v>820</v>
      </c>
      <c r="F376" s="46" t="s">
        <v>1</v>
      </c>
      <c r="G376" s="46" t="s">
        <v>860</v>
      </c>
      <c r="H376" s="77" t="s">
        <v>831</v>
      </c>
      <c r="I376" s="77" t="s">
        <v>827</v>
      </c>
      <c r="J376" s="78" t="s">
        <v>404</v>
      </c>
      <c r="K376" s="46" t="s">
        <v>1</v>
      </c>
      <c r="L376" s="40" t="s">
        <v>62</v>
      </c>
      <c r="M376" s="42" t="s">
        <v>66</v>
      </c>
      <c r="N376" s="46" t="s">
        <v>1</v>
      </c>
      <c r="O376" s="51" t="s">
        <v>68</v>
      </c>
      <c r="P376" s="46" t="s">
        <v>1</v>
      </c>
      <c r="Q376" s="46" t="s">
        <v>1</v>
      </c>
      <c r="R376" s="46" t="s">
        <v>1</v>
      </c>
      <c r="S376" s="46" t="s">
        <v>1</v>
      </c>
      <c r="T376" s="46" t="s">
        <v>1</v>
      </c>
      <c r="U376" s="46" t="s">
        <v>1</v>
      </c>
      <c r="V376" s="46" t="s">
        <v>1</v>
      </c>
      <c r="W376" s="46" t="s">
        <v>1</v>
      </c>
      <c r="X376" s="46" t="s">
        <v>1</v>
      </c>
      <c r="Y376" s="46" t="s">
        <v>1</v>
      </c>
      <c r="Z376" s="46" t="s">
        <v>1</v>
      </c>
      <c r="AA376" s="46" t="s">
        <v>1</v>
      </c>
      <c r="AB376" s="46" t="s">
        <v>1</v>
      </c>
      <c r="AC376" s="46" t="s">
        <v>1</v>
      </c>
      <c r="AD376" s="46" t="s">
        <v>1</v>
      </c>
      <c r="AE376" s="40" t="s">
        <v>62</v>
      </c>
      <c r="AF376" s="40" t="s">
        <v>62</v>
      </c>
      <c r="AG376" s="46" t="s">
        <v>1</v>
      </c>
      <c r="AH376" s="46" t="s">
        <v>1</v>
      </c>
      <c r="AI376" s="46" t="s">
        <v>1</v>
      </c>
      <c r="AJ376" s="46" t="s">
        <v>1</v>
      </c>
      <c r="AK376" s="46" t="s">
        <v>1</v>
      </c>
      <c r="AL376" s="46" t="s">
        <v>1</v>
      </c>
      <c r="AM376" s="46" t="s">
        <v>1</v>
      </c>
      <c r="AN376" s="46" t="s">
        <v>1</v>
      </c>
      <c r="AO376" s="46" t="s">
        <v>1</v>
      </c>
      <c r="AP376" s="40" t="s">
        <v>62</v>
      </c>
      <c r="AQ376" s="46" t="s">
        <v>1</v>
      </c>
      <c r="AR376" s="46" t="s">
        <v>1</v>
      </c>
      <c r="AS376" s="46" t="s">
        <v>1</v>
      </c>
      <c r="AT376" s="46" t="s">
        <v>1</v>
      </c>
      <c r="AU376" s="46" t="s">
        <v>1</v>
      </c>
      <c r="AV376" s="40" t="s">
        <v>62</v>
      </c>
      <c r="AW376" s="54" t="s">
        <v>1</v>
      </c>
      <c r="AX376" s="54">
        <v>0</v>
      </c>
      <c r="AY376" s="54">
        <v>0</v>
      </c>
      <c r="AZ376" s="48">
        <v>0</v>
      </c>
      <c r="BA376" s="49">
        <v>0</v>
      </c>
      <c r="BB376" s="53">
        <v>0</v>
      </c>
      <c r="BD376" s="30" t="e">
        <f>_xlfn.XLOOKUP(A376,'Non AGSA'!B:B,'Non AGSA'!B:B)</f>
        <v>#N/A</v>
      </c>
      <c r="BE376" s="30" t="e">
        <f>_xlfn.XLOOKUP(A376,'Dormant auditee list'!C:C,'Dormant auditee list'!C:C)</f>
        <v>#N/A</v>
      </c>
      <c r="BF376" s="30" t="str">
        <f>_xlfn.XLOOKUP(A376,Reworked!A:A,Reworked!I:I)</f>
        <v>Audit not finalised at legislated date</v>
      </c>
      <c r="BH376" s="30">
        <v>1</v>
      </c>
      <c r="BI376" s="30">
        <v>6</v>
      </c>
    </row>
    <row r="377" spans="1:61" ht="34.5" customHeight="1" x14ac:dyDescent="0.25">
      <c r="A377" s="76">
        <v>1122</v>
      </c>
      <c r="B377" s="77" t="s">
        <v>436</v>
      </c>
      <c r="C377" s="46" t="s">
        <v>124</v>
      </c>
      <c r="D377" s="46" t="s">
        <v>844</v>
      </c>
      <c r="E377" s="46" t="s">
        <v>820</v>
      </c>
      <c r="F377" s="46" t="s">
        <v>1</v>
      </c>
      <c r="G377" s="46" t="s">
        <v>842</v>
      </c>
      <c r="H377" s="77" t="s">
        <v>831</v>
      </c>
      <c r="I377" s="77" t="s">
        <v>827</v>
      </c>
      <c r="J377" s="78" t="s">
        <v>404</v>
      </c>
      <c r="K377" s="46" t="s">
        <v>1</v>
      </c>
      <c r="L377" s="40" t="s">
        <v>62</v>
      </c>
      <c r="M377" s="42" t="s">
        <v>66</v>
      </c>
      <c r="N377" s="46" t="s">
        <v>1</v>
      </c>
      <c r="O377" s="51" t="s">
        <v>68</v>
      </c>
      <c r="P377" s="46" t="s">
        <v>1</v>
      </c>
      <c r="Q377" s="46" t="s">
        <v>1</v>
      </c>
      <c r="R377" s="46" t="s">
        <v>1</v>
      </c>
      <c r="S377" s="46" t="s">
        <v>1</v>
      </c>
      <c r="T377" s="46" t="s">
        <v>1</v>
      </c>
      <c r="U377" s="46" t="s">
        <v>1</v>
      </c>
      <c r="V377" s="46" t="s">
        <v>1</v>
      </c>
      <c r="W377" s="46" t="s">
        <v>1</v>
      </c>
      <c r="X377" s="46" t="s">
        <v>1</v>
      </c>
      <c r="Y377" s="46" t="s">
        <v>1</v>
      </c>
      <c r="Z377" s="46" t="s">
        <v>1</v>
      </c>
      <c r="AA377" s="46" t="s">
        <v>1</v>
      </c>
      <c r="AB377" s="46" t="s">
        <v>1</v>
      </c>
      <c r="AC377" s="46" t="s">
        <v>1</v>
      </c>
      <c r="AD377" s="46" t="s">
        <v>1</v>
      </c>
      <c r="AE377" s="46" t="s">
        <v>1</v>
      </c>
      <c r="AF377" s="46" t="s">
        <v>1</v>
      </c>
      <c r="AG377" s="46" t="s">
        <v>1</v>
      </c>
      <c r="AH377" s="46" t="s">
        <v>1</v>
      </c>
      <c r="AI377" s="46" t="s">
        <v>1</v>
      </c>
      <c r="AJ377" s="46" t="s">
        <v>1</v>
      </c>
      <c r="AK377" s="46" t="s">
        <v>1</v>
      </c>
      <c r="AL377" s="40" t="s">
        <v>62</v>
      </c>
      <c r="AM377" s="46" t="s">
        <v>1</v>
      </c>
      <c r="AN377" s="46" t="s">
        <v>1</v>
      </c>
      <c r="AO377" s="46" t="s">
        <v>1</v>
      </c>
      <c r="AP377" s="46" t="s">
        <v>1</v>
      </c>
      <c r="AQ377" s="46" t="s">
        <v>1</v>
      </c>
      <c r="AR377" s="46" t="s">
        <v>1</v>
      </c>
      <c r="AS377" s="46" t="s">
        <v>1</v>
      </c>
      <c r="AT377" s="46" t="s">
        <v>1</v>
      </c>
      <c r="AU377" s="40" t="s">
        <v>62</v>
      </c>
      <c r="AV377" s="46" t="s">
        <v>1</v>
      </c>
      <c r="AW377" s="54" t="s">
        <v>1</v>
      </c>
      <c r="AX377" s="54">
        <v>0</v>
      </c>
      <c r="AY377" s="54">
        <v>0</v>
      </c>
      <c r="AZ377" s="48">
        <v>0</v>
      </c>
      <c r="BA377" s="49">
        <v>0</v>
      </c>
      <c r="BB377" s="53">
        <v>0</v>
      </c>
      <c r="BD377" s="30" t="e">
        <f>_xlfn.XLOOKUP(A377,'Non AGSA'!B:B,'Non AGSA'!B:B)</f>
        <v>#N/A</v>
      </c>
      <c r="BE377" s="30" t="e">
        <f>_xlfn.XLOOKUP(A377,'Dormant auditee list'!C:C,'Dormant auditee list'!C:C)</f>
        <v>#N/A</v>
      </c>
      <c r="BF377" s="30" t="str">
        <f>_xlfn.XLOOKUP(A377,Reworked!A:A,Reworked!I:I)</f>
        <v>Audit not finalised at legislated date</v>
      </c>
      <c r="BH377" s="30">
        <v>1</v>
      </c>
      <c r="BI377" s="30">
        <v>6</v>
      </c>
    </row>
    <row r="378" spans="1:61" ht="26.25" hidden="1" customHeight="1" x14ac:dyDescent="0.25">
      <c r="A378" s="76">
        <v>1527</v>
      </c>
      <c r="B378" s="77" t="s">
        <v>189</v>
      </c>
      <c r="C378" s="46" t="s">
        <v>124</v>
      </c>
      <c r="D378" s="46" t="s">
        <v>824</v>
      </c>
      <c r="E378" s="46" t="s">
        <v>820</v>
      </c>
      <c r="F378" s="46" t="s">
        <v>1</v>
      </c>
      <c r="G378" s="46" t="s">
        <v>215</v>
      </c>
      <c r="H378" s="77" t="s">
        <v>833</v>
      </c>
      <c r="I378" s="77" t="s">
        <v>827</v>
      </c>
      <c r="J378" s="45" t="s">
        <v>57</v>
      </c>
      <c r="K378" s="46" t="s">
        <v>1</v>
      </c>
      <c r="L378" s="46" t="s">
        <v>1</v>
      </c>
      <c r="M378" s="45" t="s">
        <v>57</v>
      </c>
      <c r="N378" s="40" t="s">
        <v>62</v>
      </c>
      <c r="O378" s="40" t="s">
        <v>62</v>
      </c>
      <c r="P378" s="46" t="s">
        <v>1</v>
      </c>
      <c r="Q378" s="46" t="s">
        <v>1</v>
      </c>
      <c r="R378" s="46" t="s">
        <v>1</v>
      </c>
      <c r="S378" s="46" t="s">
        <v>1</v>
      </c>
      <c r="T378" s="46" t="s">
        <v>1</v>
      </c>
      <c r="U378" s="46" t="s">
        <v>1</v>
      </c>
      <c r="V378" s="46" t="s">
        <v>1</v>
      </c>
      <c r="W378" s="46" t="s">
        <v>1</v>
      </c>
      <c r="X378" s="46" t="s">
        <v>1</v>
      </c>
      <c r="Y378" s="46" t="s">
        <v>1</v>
      </c>
      <c r="Z378" s="46" t="s">
        <v>1</v>
      </c>
      <c r="AA378" s="46" t="s">
        <v>1</v>
      </c>
      <c r="AB378" s="46" t="s">
        <v>1</v>
      </c>
      <c r="AC378" s="46" t="s">
        <v>1</v>
      </c>
      <c r="AD378" s="46" t="s">
        <v>1</v>
      </c>
      <c r="AE378" s="46" t="s">
        <v>1</v>
      </c>
      <c r="AF378" s="46" t="s">
        <v>1</v>
      </c>
      <c r="AG378" s="46" t="s">
        <v>1</v>
      </c>
      <c r="AH378" s="46" t="s">
        <v>1</v>
      </c>
      <c r="AI378" s="46" t="s">
        <v>1</v>
      </c>
      <c r="AJ378" s="46" t="s">
        <v>1</v>
      </c>
      <c r="AK378" s="46" t="s">
        <v>1</v>
      </c>
      <c r="AL378" s="46" t="s">
        <v>1</v>
      </c>
      <c r="AM378" s="46" t="s">
        <v>1</v>
      </c>
      <c r="AN378" s="46" t="s">
        <v>1</v>
      </c>
      <c r="AO378" s="46" t="s">
        <v>1</v>
      </c>
      <c r="AP378" s="46" t="s">
        <v>1</v>
      </c>
      <c r="AQ378" s="46" t="s">
        <v>1</v>
      </c>
      <c r="AR378" s="46" t="s">
        <v>1</v>
      </c>
      <c r="AS378" s="46" t="s">
        <v>1</v>
      </c>
      <c r="AT378" s="46" t="s">
        <v>1</v>
      </c>
      <c r="AU378" s="46" t="s">
        <v>1</v>
      </c>
      <c r="AV378" s="46" t="s">
        <v>1</v>
      </c>
      <c r="AW378" s="45" t="s">
        <v>71</v>
      </c>
      <c r="AX378" s="45">
        <v>1</v>
      </c>
      <c r="AY378" s="54">
        <v>0</v>
      </c>
      <c r="AZ378" s="48">
        <v>0</v>
      </c>
      <c r="BA378" s="48">
        <v>0</v>
      </c>
      <c r="BB378" s="55">
        <v>0</v>
      </c>
      <c r="BD378" s="30" t="e">
        <f>_xlfn.XLOOKUP(A378,'Non AGSA'!B:B,'Non AGSA'!B:B)</f>
        <v>#N/A</v>
      </c>
      <c r="BE378" s="30" t="e">
        <f>_xlfn.XLOOKUP(A378,'Dormant auditee list'!C:C,'Dormant auditee list'!C:C)</f>
        <v>#N/A</v>
      </c>
      <c r="BF378" s="30" t="str">
        <f>_xlfn.XLOOKUP(A378,Reworked!A:A,Reworked!I:I)</f>
        <v>Unqualified with no findings</v>
      </c>
      <c r="BH378" s="30">
        <v>1</v>
      </c>
      <c r="BI378" s="30">
        <v>1</v>
      </c>
    </row>
    <row r="379" spans="1:61" ht="27" hidden="1" customHeight="1" x14ac:dyDescent="0.25">
      <c r="A379" s="76">
        <v>470</v>
      </c>
      <c r="B379" s="77" t="s">
        <v>190</v>
      </c>
      <c r="C379" s="46" t="s">
        <v>124</v>
      </c>
      <c r="D379" s="46" t="s">
        <v>835</v>
      </c>
      <c r="E379" s="46" t="s">
        <v>820</v>
      </c>
      <c r="F379" s="46" t="s">
        <v>1</v>
      </c>
      <c r="G379" s="46" t="s">
        <v>103</v>
      </c>
      <c r="H379" s="77" t="s">
        <v>836</v>
      </c>
      <c r="I379" s="77" t="s">
        <v>827</v>
      </c>
      <c r="J379" s="45" t="s">
        <v>57</v>
      </c>
      <c r="K379" s="46" t="s">
        <v>1</v>
      </c>
      <c r="L379" s="46" t="s">
        <v>1</v>
      </c>
      <c r="M379" s="45" t="s">
        <v>57</v>
      </c>
      <c r="N379" s="46" t="s">
        <v>1</v>
      </c>
      <c r="O379" s="46" t="s">
        <v>1</v>
      </c>
      <c r="P379" s="46" t="s">
        <v>1</v>
      </c>
      <c r="Q379" s="46" t="s">
        <v>1</v>
      </c>
      <c r="R379" s="46" t="s">
        <v>1</v>
      </c>
      <c r="S379" s="46" t="s">
        <v>1</v>
      </c>
      <c r="T379" s="46" t="s">
        <v>1</v>
      </c>
      <c r="U379" s="46" t="s">
        <v>1</v>
      </c>
      <c r="V379" s="46" t="s">
        <v>1</v>
      </c>
      <c r="W379" s="46" t="s">
        <v>1</v>
      </c>
      <c r="X379" s="46" t="s">
        <v>1</v>
      </c>
      <c r="Y379" s="46" t="s">
        <v>1</v>
      </c>
      <c r="Z379" s="46" t="s">
        <v>1</v>
      </c>
      <c r="AA379" s="46" t="s">
        <v>1</v>
      </c>
      <c r="AB379" s="46" t="s">
        <v>1</v>
      </c>
      <c r="AC379" s="46" t="s">
        <v>1</v>
      </c>
      <c r="AD379" s="46" t="s">
        <v>1</v>
      </c>
      <c r="AE379" s="46" t="s">
        <v>1</v>
      </c>
      <c r="AF379" s="46" t="s">
        <v>1</v>
      </c>
      <c r="AG379" s="46" t="s">
        <v>1</v>
      </c>
      <c r="AH379" s="46" t="s">
        <v>1</v>
      </c>
      <c r="AI379" s="46" t="s">
        <v>1</v>
      </c>
      <c r="AJ379" s="46" t="s">
        <v>1</v>
      </c>
      <c r="AK379" s="46" t="s">
        <v>1</v>
      </c>
      <c r="AL379" s="46" t="s">
        <v>1</v>
      </c>
      <c r="AM379" s="46" t="s">
        <v>1</v>
      </c>
      <c r="AN379" s="46" t="s">
        <v>1</v>
      </c>
      <c r="AO379" s="46" t="s">
        <v>1</v>
      </c>
      <c r="AP379" s="46" t="s">
        <v>1</v>
      </c>
      <c r="AQ379" s="46" t="s">
        <v>1</v>
      </c>
      <c r="AR379" s="46" t="s">
        <v>1</v>
      </c>
      <c r="AS379" s="46" t="s">
        <v>1</v>
      </c>
      <c r="AT379" s="46" t="s">
        <v>1</v>
      </c>
      <c r="AU379" s="46" t="s">
        <v>1</v>
      </c>
      <c r="AV379" s="47" t="s">
        <v>67</v>
      </c>
      <c r="AW379" s="45" t="s">
        <v>71</v>
      </c>
      <c r="AX379" s="45">
        <v>1</v>
      </c>
      <c r="AY379" s="45">
        <v>1</v>
      </c>
      <c r="AZ379" s="48">
        <v>0</v>
      </c>
      <c r="BA379" s="48">
        <v>0</v>
      </c>
      <c r="BB379" s="53">
        <v>0.05</v>
      </c>
      <c r="BD379" s="30" t="e">
        <f>_xlfn.XLOOKUP(A379,'Non AGSA'!B:B,'Non AGSA'!B:B)</f>
        <v>#N/A</v>
      </c>
      <c r="BE379" s="30" t="e">
        <f>_xlfn.XLOOKUP(A379,'Dormant auditee list'!C:C,'Dormant auditee list'!C:C)</f>
        <v>#N/A</v>
      </c>
      <c r="BF379" s="30" t="str">
        <f>_xlfn.XLOOKUP(A379,Reworked!A:A,Reworked!I:I)</f>
        <v>Unqualified with no findings</v>
      </c>
      <c r="BH379" s="30">
        <v>1</v>
      </c>
      <c r="BI379" s="30">
        <v>1</v>
      </c>
    </row>
    <row r="380" spans="1:61" ht="34.5" hidden="1" customHeight="1" x14ac:dyDescent="0.25">
      <c r="A380" s="76">
        <v>439</v>
      </c>
      <c r="B380" s="77" t="s">
        <v>191</v>
      </c>
      <c r="C380" s="46" t="s">
        <v>124</v>
      </c>
      <c r="D380" s="46" t="s">
        <v>824</v>
      </c>
      <c r="E380" s="46" t="s">
        <v>820</v>
      </c>
      <c r="F380" s="46" t="s">
        <v>1</v>
      </c>
      <c r="G380" s="46" t="s">
        <v>842</v>
      </c>
      <c r="H380" s="77" t="s">
        <v>831</v>
      </c>
      <c r="I380" s="77" t="s">
        <v>827</v>
      </c>
      <c r="J380" s="45" t="s">
        <v>57</v>
      </c>
      <c r="K380" s="46" t="s">
        <v>1</v>
      </c>
      <c r="L380" s="40" t="s">
        <v>62</v>
      </c>
      <c r="M380" s="42" t="s">
        <v>66</v>
      </c>
      <c r="N380" s="40" t="s">
        <v>62</v>
      </c>
      <c r="O380" s="51" t="s">
        <v>68</v>
      </c>
      <c r="P380" s="46" t="s">
        <v>1</v>
      </c>
      <c r="Q380" s="46" t="s">
        <v>1</v>
      </c>
      <c r="R380" s="46" t="s">
        <v>1</v>
      </c>
      <c r="S380" s="46" t="s">
        <v>1</v>
      </c>
      <c r="T380" s="46" t="s">
        <v>1</v>
      </c>
      <c r="U380" s="46" t="s">
        <v>1</v>
      </c>
      <c r="V380" s="46" t="s">
        <v>1</v>
      </c>
      <c r="W380" s="46" t="s">
        <v>1</v>
      </c>
      <c r="X380" s="46" t="s">
        <v>1</v>
      </c>
      <c r="Y380" s="46" t="s">
        <v>1</v>
      </c>
      <c r="Z380" s="46" t="s">
        <v>1</v>
      </c>
      <c r="AA380" s="46" t="s">
        <v>1</v>
      </c>
      <c r="AB380" s="46" t="s">
        <v>1</v>
      </c>
      <c r="AC380" s="46" t="s">
        <v>1</v>
      </c>
      <c r="AD380" s="46" t="s">
        <v>1</v>
      </c>
      <c r="AE380" s="40" t="s">
        <v>62</v>
      </c>
      <c r="AF380" s="40" t="s">
        <v>62</v>
      </c>
      <c r="AG380" s="46" t="s">
        <v>1</v>
      </c>
      <c r="AH380" s="46" t="s">
        <v>1</v>
      </c>
      <c r="AI380" s="46" t="s">
        <v>1</v>
      </c>
      <c r="AJ380" s="46" t="s">
        <v>1</v>
      </c>
      <c r="AK380" s="46" t="s">
        <v>1</v>
      </c>
      <c r="AL380" s="46" t="s">
        <v>1</v>
      </c>
      <c r="AM380" s="46" t="s">
        <v>1</v>
      </c>
      <c r="AN380" s="46" t="s">
        <v>1</v>
      </c>
      <c r="AO380" s="40" t="s">
        <v>62</v>
      </c>
      <c r="AP380" s="46" t="s">
        <v>1</v>
      </c>
      <c r="AQ380" s="46" t="s">
        <v>1</v>
      </c>
      <c r="AR380" s="46" t="s">
        <v>1</v>
      </c>
      <c r="AS380" s="46" t="s">
        <v>1</v>
      </c>
      <c r="AT380" s="46" t="s">
        <v>1</v>
      </c>
      <c r="AU380" s="47" t="s">
        <v>67</v>
      </c>
      <c r="AV380" s="46" t="s">
        <v>1</v>
      </c>
      <c r="AW380" s="45" t="s">
        <v>71</v>
      </c>
      <c r="AX380" s="45">
        <v>1</v>
      </c>
      <c r="AY380" s="45">
        <v>1</v>
      </c>
      <c r="AZ380" s="48">
        <v>0</v>
      </c>
      <c r="BA380" s="49">
        <v>0</v>
      </c>
      <c r="BB380" s="53">
        <v>0</v>
      </c>
      <c r="BD380" s="30" t="e">
        <f>_xlfn.XLOOKUP(A380,'Non AGSA'!B:B,'Non AGSA'!B:B)</f>
        <v>#N/A</v>
      </c>
      <c r="BE380" s="30" t="e">
        <f>_xlfn.XLOOKUP(A380,'Dormant auditee list'!C:C,'Dormant auditee list'!C:C)</f>
        <v>#N/A</v>
      </c>
      <c r="BF380" s="30" t="str">
        <f>_xlfn.XLOOKUP(A380,Reworked!A:A,Reworked!I:I)</f>
        <v>Unqualified with no findings</v>
      </c>
      <c r="BH380" s="30">
        <v>1</v>
      </c>
      <c r="BI380" s="30">
        <v>1</v>
      </c>
    </row>
    <row r="381" spans="1:61" ht="34.5" hidden="1" customHeight="1" x14ac:dyDescent="0.25">
      <c r="A381" s="76">
        <v>1368</v>
      </c>
      <c r="B381" s="77" t="s">
        <v>192</v>
      </c>
      <c r="C381" s="46" t="s">
        <v>124</v>
      </c>
      <c r="D381" s="46" t="s">
        <v>102</v>
      </c>
      <c r="E381" s="46" t="s">
        <v>820</v>
      </c>
      <c r="F381" s="46" t="s">
        <v>1</v>
      </c>
      <c r="G381" s="46" t="s">
        <v>853</v>
      </c>
      <c r="H381" s="77" t="s">
        <v>831</v>
      </c>
      <c r="I381" s="77" t="s">
        <v>827</v>
      </c>
      <c r="J381" s="45" t="s">
        <v>57</v>
      </c>
      <c r="K381" s="46" t="s">
        <v>1</v>
      </c>
      <c r="L381" s="46" t="s">
        <v>1</v>
      </c>
      <c r="M381" s="45" t="s">
        <v>57</v>
      </c>
      <c r="N381" s="46" t="s">
        <v>1</v>
      </c>
      <c r="O381" s="46" t="s">
        <v>1</v>
      </c>
      <c r="P381" s="46" t="s">
        <v>1</v>
      </c>
      <c r="Q381" s="46" t="s">
        <v>1</v>
      </c>
      <c r="R381" s="46" t="s">
        <v>1</v>
      </c>
      <c r="S381" s="46" t="s">
        <v>1</v>
      </c>
      <c r="T381" s="46" t="s">
        <v>1</v>
      </c>
      <c r="U381" s="46" t="s">
        <v>1</v>
      </c>
      <c r="V381" s="46" t="s">
        <v>1</v>
      </c>
      <c r="W381" s="46" t="s">
        <v>1</v>
      </c>
      <c r="X381" s="46" t="s">
        <v>1</v>
      </c>
      <c r="Y381" s="46" t="s">
        <v>1</v>
      </c>
      <c r="Z381" s="46" t="s">
        <v>1</v>
      </c>
      <c r="AA381" s="46" t="s">
        <v>1</v>
      </c>
      <c r="AB381" s="46" t="s">
        <v>1</v>
      </c>
      <c r="AC381" s="46" t="s">
        <v>1</v>
      </c>
      <c r="AD381" s="46" t="s">
        <v>1</v>
      </c>
      <c r="AE381" s="46" t="s">
        <v>1</v>
      </c>
      <c r="AF381" s="46" t="s">
        <v>1</v>
      </c>
      <c r="AG381" s="46" t="s">
        <v>1</v>
      </c>
      <c r="AH381" s="46" t="s">
        <v>1</v>
      </c>
      <c r="AI381" s="46" t="s">
        <v>1</v>
      </c>
      <c r="AJ381" s="46" t="s">
        <v>1</v>
      </c>
      <c r="AK381" s="46" t="s">
        <v>1</v>
      </c>
      <c r="AL381" s="46" t="s">
        <v>1</v>
      </c>
      <c r="AM381" s="46" t="s">
        <v>1</v>
      </c>
      <c r="AN381" s="46" t="s">
        <v>1</v>
      </c>
      <c r="AO381" s="46" t="s">
        <v>1</v>
      </c>
      <c r="AP381" s="46" t="s">
        <v>1</v>
      </c>
      <c r="AQ381" s="46" t="s">
        <v>1</v>
      </c>
      <c r="AR381" s="46" t="s">
        <v>1</v>
      </c>
      <c r="AS381" s="46" t="s">
        <v>1</v>
      </c>
      <c r="AT381" s="46" t="s">
        <v>1</v>
      </c>
      <c r="AU381" s="40" t="s">
        <v>62</v>
      </c>
      <c r="AV381" s="46" t="s">
        <v>1</v>
      </c>
      <c r="AW381" s="45" t="s">
        <v>71</v>
      </c>
      <c r="AX381" s="45">
        <v>1</v>
      </c>
      <c r="AY381" s="54">
        <v>0</v>
      </c>
      <c r="AZ381" s="48">
        <v>0</v>
      </c>
      <c r="BA381" s="52">
        <v>0.08</v>
      </c>
      <c r="BB381" s="53">
        <v>0</v>
      </c>
      <c r="BD381" s="30" t="e">
        <f>_xlfn.XLOOKUP(A381,'Non AGSA'!B:B,'Non AGSA'!B:B)</f>
        <v>#N/A</v>
      </c>
      <c r="BE381" s="30" t="e">
        <f>_xlfn.XLOOKUP(A381,'Dormant auditee list'!C:C,'Dormant auditee list'!C:C)</f>
        <v>#N/A</v>
      </c>
      <c r="BF381" s="30" t="str">
        <f>_xlfn.XLOOKUP(A381,Reworked!A:A,Reworked!I:I)</f>
        <v>Unqualified with no findings</v>
      </c>
      <c r="BH381" s="30">
        <v>1</v>
      </c>
      <c r="BI381" s="30">
        <v>1</v>
      </c>
    </row>
    <row r="382" spans="1:61" ht="34.5" hidden="1" customHeight="1" x14ac:dyDescent="0.25">
      <c r="A382" s="76">
        <v>471</v>
      </c>
      <c r="B382" s="77" t="s">
        <v>318</v>
      </c>
      <c r="C382" s="46" t="s">
        <v>124</v>
      </c>
      <c r="D382" s="46" t="s">
        <v>824</v>
      </c>
      <c r="E382" s="46" t="s">
        <v>820</v>
      </c>
      <c r="F382" s="46" t="s">
        <v>1</v>
      </c>
      <c r="G382" s="46" t="s">
        <v>842</v>
      </c>
      <c r="H382" s="77" t="s">
        <v>831</v>
      </c>
      <c r="I382" s="77" t="s">
        <v>827</v>
      </c>
      <c r="J382" s="42" t="s">
        <v>66</v>
      </c>
      <c r="K382" s="46" t="s">
        <v>1</v>
      </c>
      <c r="L382" s="51" t="s">
        <v>68</v>
      </c>
      <c r="M382" s="42" t="s">
        <v>66</v>
      </c>
      <c r="N382" s="46" t="s">
        <v>1</v>
      </c>
      <c r="O382" s="51" t="s">
        <v>68</v>
      </c>
      <c r="P382" s="46" t="s">
        <v>1</v>
      </c>
      <c r="Q382" s="46" t="s">
        <v>1</v>
      </c>
      <c r="R382" s="46" t="s">
        <v>1</v>
      </c>
      <c r="S382" s="46" t="s">
        <v>1</v>
      </c>
      <c r="T382" s="46" t="s">
        <v>1</v>
      </c>
      <c r="U382" s="46" t="s">
        <v>1</v>
      </c>
      <c r="V382" s="46" t="s">
        <v>1</v>
      </c>
      <c r="W382" s="46" t="s">
        <v>1</v>
      </c>
      <c r="X382" s="46" t="s">
        <v>1</v>
      </c>
      <c r="Y382" s="46" t="s">
        <v>1</v>
      </c>
      <c r="Z382" s="46" t="s">
        <v>1</v>
      </c>
      <c r="AA382" s="46" t="s">
        <v>1</v>
      </c>
      <c r="AB382" s="46" t="s">
        <v>1</v>
      </c>
      <c r="AC382" s="46" t="s">
        <v>1</v>
      </c>
      <c r="AD382" s="46" t="s">
        <v>1</v>
      </c>
      <c r="AE382" s="40" t="s">
        <v>62</v>
      </c>
      <c r="AF382" s="51" t="s">
        <v>68</v>
      </c>
      <c r="AG382" s="46" t="s">
        <v>1</v>
      </c>
      <c r="AH382" s="40" t="s">
        <v>62</v>
      </c>
      <c r="AI382" s="46" t="s">
        <v>1</v>
      </c>
      <c r="AJ382" s="46" t="s">
        <v>1</v>
      </c>
      <c r="AK382" s="46" t="s">
        <v>1</v>
      </c>
      <c r="AL382" s="51" t="s">
        <v>68</v>
      </c>
      <c r="AM382" s="46" t="s">
        <v>1</v>
      </c>
      <c r="AN382" s="46" t="s">
        <v>1</v>
      </c>
      <c r="AO382" s="51" t="s">
        <v>68</v>
      </c>
      <c r="AP382" s="46" t="s">
        <v>1</v>
      </c>
      <c r="AQ382" s="46" t="s">
        <v>1</v>
      </c>
      <c r="AR382" s="40" t="s">
        <v>62</v>
      </c>
      <c r="AS382" s="46" t="s">
        <v>1</v>
      </c>
      <c r="AT382" s="46" t="s">
        <v>1</v>
      </c>
      <c r="AU382" s="40" t="s">
        <v>62</v>
      </c>
      <c r="AV382" s="51" t="s">
        <v>68</v>
      </c>
      <c r="AW382" s="45" t="s">
        <v>71</v>
      </c>
      <c r="AX382" s="42">
        <v>2</v>
      </c>
      <c r="AY382" s="42">
        <v>2</v>
      </c>
      <c r="AZ382" s="48">
        <v>0</v>
      </c>
      <c r="BA382" s="49">
        <v>171.9</v>
      </c>
      <c r="BB382" s="53">
        <v>0.02</v>
      </c>
      <c r="BD382" s="30" t="e">
        <f>_xlfn.XLOOKUP(A382,'Non AGSA'!B:B,'Non AGSA'!B:B)</f>
        <v>#N/A</v>
      </c>
      <c r="BE382" s="30" t="e">
        <f>_xlfn.XLOOKUP(A382,'Dormant auditee list'!C:C,'Dormant auditee list'!C:C)</f>
        <v>#N/A</v>
      </c>
      <c r="BF382" s="30" t="str">
        <f>_xlfn.XLOOKUP(A382,Reworked!A:A,Reworked!I:I)</f>
        <v>Unqualified with findings</v>
      </c>
      <c r="BH382" s="30">
        <v>1</v>
      </c>
      <c r="BI382" s="30">
        <v>2</v>
      </c>
    </row>
    <row r="383" spans="1:61" ht="34.5" hidden="1" customHeight="1" x14ac:dyDescent="0.25">
      <c r="A383" s="76">
        <v>441</v>
      </c>
      <c r="B383" s="77" t="s">
        <v>319</v>
      </c>
      <c r="C383" s="46" t="s">
        <v>124</v>
      </c>
      <c r="D383" s="46" t="s">
        <v>846</v>
      </c>
      <c r="E383" s="46" t="s">
        <v>820</v>
      </c>
      <c r="F383" s="46" t="s">
        <v>1</v>
      </c>
      <c r="G383" s="46" t="s">
        <v>227</v>
      </c>
      <c r="H383" s="77" t="s">
        <v>831</v>
      </c>
      <c r="I383" s="77" t="s">
        <v>827</v>
      </c>
      <c r="J383" s="42" t="s">
        <v>66</v>
      </c>
      <c r="K383" s="51" t="s">
        <v>68</v>
      </c>
      <c r="L383" s="40" t="s">
        <v>62</v>
      </c>
      <c r="M383" s="42" t="s">
        <v>66</v>
      </c>
      <c r="N383" s="51" t="s">
        <v>68</v>
      </c>
      <c r="O383" s="47" t="s">
        <v>67</v>
      </c>
      <c r="P383" s="46" t="s">
        <v>1</v>
      </c>
      <c r="Q383" s="46" t="s">
        <v>1</v>
      </c>
      <c r="R383" s="46" t="s">
        <v>1</v>
      </c>
      <c r="S383" s="46" t="s">
        <v>1</v>
      </c>
      <c r="T383" s="46" t="s">
        <v>1</v>
      </c>
      <c r="U383" s="46" t="s">
        <v>1</v>
      </c>
      <c r="V383" s="46" t="s">
        <v>1</v>
      </c>
      <c r="W383" s="46" t="s">
        <v>1</v>
      </c>
      <c r="X383" s="46" t="s">
        <v>1</v>
      </c>
      <c r="Y383" s="46" t="s">
        <v>1</v>
      </c>
      <c r="Z383" s="47" t="s">
        <v>67</v>
      </c>
      <c r="AA383" s="51" t="s">
        <v>68</v>
      </c>
      <c r="AB383" s="46" t="s">
        <v>1</v>
      </c>
      <c r="AC383" s="46" t="s">
        <v>1</v>
      </c>
      <c r="AD383" s="46" t="s">
        <v>1</v>
      </c>
      <c r="AE383" s="46" t="s">
        <v>1</v>
      </c>
      <c r="AF383" s="46" t="s">
        <v>1</v>
      </c>
      <c r="AG383" s="46" t="s">
        <v>1</v>
      </c>
      <c r="AH383" s="46" t="s">
        <v>1</v>
      </c>
      <c r="AI383" s="46" t="s">
        <v>1</v>
      </c>
      <c r="AJ383" s="46" t="s">
        <v>1</v>
      </c>
      <c r="AK383" s="46" t="s">
        <v>1</v>
      </c>
      <c r="AL383" s="46" t="s">
        <v>1</v>
      </c>
      <c r="AM383" s="46" t="s">
        <v>1</v>
      </c>
      <c r="AN383" s="46" t="s">
        <v>1</v>
      </c>
      <c r="AO383" s="46" t="s">
        <v>1</v>
      </c>
      <c r="AP383" s="46" t="s">
        <v>1</v>
      </c>
      <c r="AQ383" s="46" t="s">
        <v>1</v>
      </c>
      <c r="AR383" s="40" t="s">
        <v>62</v>
      </c>
      <c r="AS383" s="46" t="s">
        <v>1</v>
      </c>
      <c r="AT383" s="46" t="s">
        <v>1</v>
      </c>
      <c r="AU383" s="51" t="s">
        <v>68</v>
      </c>
      <c r="AV383" s="51" t="s">
        <v>68</v>
      </c>
      <c r="AW383" s="45" t="s">
        <v>71</v>
      </c>
      <c r="AX383" s="45">
        <v>1</v>
      </c>
      <c r="AY383" s="42">
        <v>2</v>
      </c>
      <c r="AZ383" s="48">
        <v>0</v>
      </c>
      <c r="BA383" s="49">
        <v>243.8</v>
      </c>
      <c r="BB383" s="55">
        <v>0</v>
      </c>
      <c r="BD383" s="30" t="e">
        <f>_xlfn.XLOOKUP(A383,'Non AGSA'!B:B,'Non AGSA'!B:B)</f>
        <v>#N/A</v>
      </c>
      <c r="BE383" s="30" t="e">
        <f>_xlfn.XLOOKUP(A383,'Dormant auditee list'!C:C,'Dormant auditee list'!C:C)</f>
        <v>#N/A</v>
      </c>
      <c r="BF383" s="30" t="str">
        <f>_xlfn.XLOOKUP(A383,Reworked!A:A,Reworked!I:I)</f>
        <v>Unqualified with findings</v>
      </c>
      <c r="BH383" s="30">
        <v>1</v>
      </c>
      <c r="BI383" s="30">
        <v>2</v>
      </c>
    </row>
    <row r="384" spans="1:61" ht="34.5" hidden="1" customHeight="1" x14ac:dyDescent="0.25">
      <c r="A384" s="76">
        <v>1063</v>
      </c>
      <c r="B384" s="77" t="s">
        <v>402</v>
      </c>
      <c r="C384" s="46" t="s">
        <v>124</v>
      </c>
      <c r="D384" s="46" t="s">
        <v>824</v>
      </c>
      <c r="E384" s="46" t="s">
        <v>820</v>
      </c>
      <c r="F384" s="46" t="s">
        <v>1</v>
      </c>
      <c r="G384" s="46" t="s">
        <v>834</v>
      </c>
      <c r="H384" s="77" t="s">
        <v>831</v>
      </c>
      <c r="I384" s="77" t="s">
        <v>827</v>
      </c>
      <c r="J384" s="57" t="s">
        <v>352</v>
      </c>
      <c r="K384" s="51" t="s">
        <v>68</v>
      </c>
      <c r="L384" s="51" t="s">
        <v>68</v>
      </c>
      <c r="M384" s="57" t="s">
        <v>352</v>
      </c>
      <c r="N384" s="51" t="s">
        <v>68</v>
      </c>
      <c r="O384" s="51" t="s">
        <v>68</v>
      </c>
      <c r="P384" s="51" t="s">
        <v>68</v>
      </c>
      <c r="Q384" s="51" t="s">
        <v>68</v>
      </c>
      <c r="R384" s="40" t="s">
        <v>62</v>
      </c>
      <c r="S384" s="46" t="s">
        <v>1</v>
      </c>
      <c r="T384" s="47" t="s">
        <v>67</v>
      </c>
      <c r="U384" s="51" t="s">
        <v>68</v>
      </c>
      <c r="V384" s="46" t="s">
        <v>1</v>
      </c>
      <c r="W384" s="51" t="s">
        <v>68</v>
      </c>
      <c r="X384" s="46" t="s">
        <v>1</v>
      </c>
      <c r="Y384" s="51" t="s">
        <v>68</v>
      </c>
      <c r="Z384" s="40" t="s">
        <v>62</v>
      </c>
      <c r="AA384" s="51" t="s">
        <v>68</v>
      </c>
      <c r="AB384" s="46" t="s">
        <v>1</v>
      </c>
      <c r="AC384" s="46" t="s">
        <v>1</v>
      </c>
      <c r="AD384" s="51" t="s">
        <v>68</v>
      </c>
      <c r="AE384" s="51" t="s">
        <v>68</v>
      </c>
      <c r="AF384" s="51" t="s">
        <v>68</v>
      </c>
      <c r="AG384" s="40" t="s">
        <v>62</v>
      </c>
      <c r="AH384" s="46" t="s">
        <v>1</v>
      </c>
      <c r="AI384" s="46" t="s">
        <v>1</v>
      </c>
      <c r="AJ384" s="46" t="s">
        <v>1</v>
      </c>
      <c r="AK384" s="46" t="s">
        <v>1</v>
      </c>
      <c r="AL384" s="51" t="s">
        <v>68</v>
      </c>
      <c r="AM384" s="46" t="s">
        <v>1</v>
      </c>
      <c r="AN384" s="46" t="s">
        <v>1</v>
      </c>
      <c r="AO384" s="40" t="s">
        <v>62</v>
      </c>
      <c r="AP384" s="51" t="s">
        <v>68</v>
      </c>
      <c r="AQ384" s="46" t="s">
        <v>1</v>
      </c>
      <c r="AR384" s="51" t="s">
        <v>68</v>
      </c>
      <c r="AS384" s="46" t="s">
        <v>1</v>
      </c>
      <c r="AT384" s="46" t="s">
        <v>1</v>
      </c>
      <c r="AU384" s="51" t="s">
        <v>68</v>
      </c>
      <c r="AV384" s="51" t="s">
        <v>68</v>
      </c>
      <c r="AW384" s="51" t="s">
        <v>216</v>
      </c>
      <c r="AX384" s="57">
        <v>3</v>
      </c>
      <c r="AY384" s="57">
        <v>3</v>
      </c>
      <c r="AZ384" s="48">
        <v>0</v>
      </c>
      <c r="BA384" s="52">
        <v>83.5</v>
      </c>
      <c r="BB384" s="53">
        <v>4.3</v>
      </c>
      <c r="BD384" s="30" t="e">
        <f>_xlfn.XLOOKUP(A384,'Non AGSA'!B:B,'Non AGSA'!B:B)</f>
        <v>#N/A</v>
      </c>
      <c r="BE384" s="30" t="e">
        <f>_xlfn.XLOOKUP(A384,'Dormant auditee list'!C:C,'Dormant auditee list'!C:C)</f>
        <v>#N/A</v>
      </c>
      <c r="BF384" s="30" t="str">
        <f>_xlfn.XLOOKUP(A384,Reworked!A:A,Reworked!I:I)</f>
        <v>Disclaimer</v>
      </c>
      <c r="BG384" s="30" t="str">
        <f>_xlfn.XLOOKUP(A384,Reworked!A:A,Reworked!J:J)</f>
        <v>Disclaimer</v>
      </c>
      <c r="BH384" s="30">
        <v>1</v>
      </c>
      <c r="BI384" s="30">
        <v>5</v>
      </c>
    </row>
    <row r="385" spans="1:61" ht="26.25" hidden="1" customHeight="1" x14ac:dyDescent="0.25">
      <c r="A385" s="76">
        <v>472</v>
      </c>
      <c r="B385" s="77" t="s">
        <v>193</v>
      </c>
      <c r="C385" s="46" t="s">
        <v>124</v>
      </c>
      <c r="D385" s="46" t="s">
        <v>829</v>
      </c>
      <c r="E385" s="46" t="s">
        <v>820</v>
      </c>
      <c r="F385" s="46" t="s">
        <v>1</v>
      </c>
      <c r="G385" s="46" t="s">
        <v>843</v>
      </c>
      <c r="H385" s="77" t="s">
        <v>833</v>
      </c>
      <c r="I385" s="77" t="s">
        <v>827</v>
      </c>
      <c r="J385" s="45" t="s">
        <v>57</v>
      </c>
      <c r="K385" s="46" t="s">
        <v>1</v>
      </c>
      <c r="L385" s="46" t="s">
        <v>1</v>
      </c>
      <c r="M385" s="45" t="s">
        <v>57</v>
      </c>
      <c r="N385" s="46" t="s">
        <v>1</v>
      </c>
      <c r="O385" s="46" t="s">
        <v>1</v>
      </c>
      <c r="P385" s="46" t="s">
        <v>1</v>
      </c>
      <c r="Q385" s="46" t="s">
        <v>1</v>
      </c>
      <c r="R385" s="46" t="s">
        <v>1</v>
      </c>
      <c r="S385" s="46" t="s">
        <v>1</v>
      </c>
      <c r="T385" s="46" t="s">
        <v>1</v>
      </c>
      <c r="U385" s="46" t="s">
        <v>1</v>
      </c>
      <c r="V385" s="46" t="s">
        <v>1</v>
      </c>
      <c r="W385" s="46" t="s">
        <v>1</v>
      </c>
      <c r="X385" s="46" t="s">
        <v>1</v>
      </c>
      <c r="Y385" s="46" t="s">
        <v>1</v>
      </c>
      <c r="Z385" s="46" t="s">
        <v>1</v>
      </c>
      <c r="AA385" s="46" t="s">
        <v>1</v>
      </c>
      <c r="AB385" s="46" t="s">
        <v>1</v>
      </c>
      <c r="AC385" s="46" t="s">
        <v>1</v>
      </c>
      <c r="AD385" s="46" t="s">
        <v>1</v>
      </c>
      <c r="AE385" s="46" t="s">
        <v>1</v>
      </c>
      <c r="AF385" s="46" t="s">
        <v>1</v>
      </c>
      <c r="AG385" s="46" t="s">
        <v>1</v>
      </c>
      <c r="AH385" s="46" t="s">
        <v>1</v>
      </c>
      <c r="AI385" s="46" t="s">
        <v>1</v>
      </c>
      <c r="AJ385" s="46" t="s">
        <v>1</v>
      </c>
      <c r="AK385" s="46" t="s">
        <v>1</v>
      </c>
      <c r="AL385" s="46" t="s">
        <v>1</v>
      </c>
      <c r="AM385" s="46" t="s">
        <v>1</v>
      </c>
      <c r="AN385" s="46" t="s">
        <v>1</v>
      </c>
      <c r="AO385" s="46" t="s">
        <v>1</v>
      </c>
      <c r="AP385" s="46" t="s">
        <v>1</v>
      </c>
      <c r="AQ385" s="46" t="s">
        <v>1</v>
      </c>
      <c r="AR385" s="46" t="s">
        <v>1</v>
      </c>
      <c r="AS385" s="46" t="s">
        <v>1</v>
      </c>
      <c r="AT385" s="46" t="s">
        <v>1</v>
      </c>
      <c r="AU385" s="46" t="s">
        <v>1</v>
      </c>
      <c r="AV385" s="46" t="s">
        <v>1</v>
      </c>
      <c r="AW385" s="45" t="s">
        <v>71</v>
      </c>
      <c r="AX385" s="45">
        <v>1</v>
      </c>
      <c r="AY385" s="45">
        <v>1</v>
      </c>
      <c r="AZ385" s="48">
        <v>0</v>
      </c>
      <c r="BA385" s="48">
        <v>0</v>
      </c>
      <c r="BB385" s="55">
        <v>0</v>
      </c>
      <c r="BD385" s="30" t="e">
        <f>_xlfn.XLOOKUP(A385,'Non AGSA'!B:B,'Non AGSA'!B:B)</f>
        <v>#N/A</v>
      </c>
      <c r="BE385" s="30" t="e">
        <f>_xlfn.XLOOKUP(A385,'Dormant auditee list'!C:C,'Dormant auditee list'!C:C)</f>
        <v>#N/A</v>
      </c>
      <c r="BF385" s="30" t="str">
        <f>_xlfn.XLOOKUP(A385,Reworked!A:A,Reworked!I:I)</f>
        <v>Unqualified with no findings</v>
      </c>
      <c r="BH385" s="30">
        <v>1</v>
      </c>
      <c r="BI385" s="30">
        <v>1</v>
      </c>
    </row>
    <row r="386" spans="1:61" ht="26.25" hidden="1" customHeight="1" x14ac:dyDescent="0.25">
      <c r="A386" s="76">
        <v>474</v>
      </c>
      <c r="B386" s="77" t="s">
        <v>320</v>
      </c>
      <c r="C386" s="46" t="s">
        <v>124</v>
      </c>
      <c r="D386" s="46" t="s">
        <v>837</v>
      </c>
      <c r="E386" s="46" t="s">
        <v>820</v>
      </c>
      <c r="F386" s="46" t="s">
        <v>1</v>
      </c>
      <c r="G386" s="46" t="s">
        <v>116</v>
      </c>
      <c r="H386" s="77" t="s">
        <v>833</v>
      </c>
      <c r="I386" s="77" t="s">
        <v>827</v>
      </c>
      <c r="J386" s="42" t="s">
        <v>66</v>
      </c>
      <c r="K386" s="51" t="s">
        <v>68</v>
      </c>
      <c r="L386" s="51" t="s">
        <v>68</v>
      </c>
      <c r="M386" s="42" t="s">
        <v>66</v>
      </c>
      <c r="N386" s="51" t="s">
        <v>68</v>
      </c>
      <c r="O386" s="51" t="s">
        <v>68</v>
      </c>
      <c r="P386" s="46" t="s">
        <v>1</v>
      </c>
      <c r="Q386" s="46" t="s">
        <v>1</v>
      </c>
      <c r="R386" s="46" t="s">
        <v>1</v>
      </c>
      <c r="S386" s="46" t="s">
        <v>1</v>
      </c>
      <c r="T386" s="46" t="s">
        <v>1</v>
      </c>
      <c r="U386" s="46" t="s">
        <v>1</v>
      </c>
      <c r="V386" s="46" t="s">
        <v>1</v>
      </c>
      <c r="W386" s="46" t="s">
        <v>1</v>
      </c>
      <c r="X386" s="46" t="s">
        <v>1</v>
      </c>
      <c r="Y386" s="46" t="s">
        <v>1</v>
      </c>
      <c r="Z386" s="46" t="s">
        <v>1</v>
      </c>
      <c r="AA386" s="51" t="s">
        <v>68</v>
      </c>
      <c r="AB386" s="46" t="s">
        <v>1</v>
      </c>
      <c r="AC386" s="46" t="s">
        <v>1</v>
      </c>
      <c r="AD386" s="46" t="s">
        <v>1</v>
      </c>
      <c r="AE386" s="46" t="s">
        <v>1</v>
      </c>
      <c r="AF386" s="51" t="s">
        <v>68</v>
      </c>
      <c r="AG386" s="46" t="s">
        <v>1</v>
      </c>
      <c r="AH386" s="46" t="s">
        <v>1</v>
      </c>
      <c r="AI386" s="46" t="s">
        <v>1</v>
      </c>
      <c r="AJ386" s="46" t="s">
        <v>1</v>
      </c>
      <c r="AK386" s="46" t="s">
        <v>1</v>
      </c>
      <c r="AL386" s="46" t="s">
        <v>1</v>
      </c>
      <c r="AM386" s="46" t="s">
        <v>1</v>
      </c>
      <c r="AN386" s="46" t="s">
        <v>1</v>
      </c>
      <c r="AO386" s="46" t="s">
        <v>1</v>
      </c>
      <c r="AP386" s="46" t="s">
        <v>1</v>
      </c>
      <c r="AQ386" s="46" t="s">
        <v>1</v>
      </c>
      <c r="AR386" s="46" t="s">
        <v>1</v>
      </c>
      <c r="AS386" s="46" t="s">
        <v>1</v>
      </c>
      <c r="AT386" s="46" t="s">
        <v>1</v>
      </c>
      <c r="AU386" s="51" t="s">
        <v>68</v>
      </c>
      <c r="AV386" s="51" t="s">
        <v>68</v>
      </c>
      <c r="AW386" s="45" t="s">
        <v>71</v>
      </c>
      <c r="AX386" s="45">
        <v>1</v>
      </c>
      <c r="AY386" s="42">
        <v>2</v>
      </c>
      <c r="AZ386" s="48">
        <v>0</v>
      </c>
      <c r="BA386" s="49">
        <v>3.7</v>
      </c>
      <c r="BB386" s="53">
        <v>0.02</v>
      </c>
      <c r="BD386" s="30" t="e">
        <f>_xlfn.XLOOKUP(A386,'Non AGSA'!B:B,'Non AGSA'!B:B)</f>
        <v>#N/A</v>
      </c>
      <c r="BE386" s="30" t="e">
        <f>_xlfn.XLOOKUP(A386,'Dormant auditee list'!C:C,'Dormant auditee list'!C:C)</f>
        <v>#N/A</v>
      </c>
      <c r="BF386" s="30" t="str">
        <f>_xlfn.XLOOKUP(A386,Reworked!A:A,Reworked!I:I)</f>
        <v>Unqualified with findings</v>
      </c>
      <c r="BH386" s="30">
        <v>1</v>
      </c>
      <c r="BI386" s="30">
        <v>2</v>
      </c>
    </row>
    <row r="387" spans="1:61" ht="34.5" hidden="1" customHeight="1" x14ac:dyDescent="0.25">
      <c r="A387" s="76">
        <v>475</v>
      </c>
      <c r="B387" s="77" t="s">
        <v>386</v>
      </c>
      <c r="C387" s="46" t="s">
        <v>124</v>
      </c>
      <c r="D387" s="46" t="s">
        <v>835</v>
      </c>
      <c r="E387" s="46" t="s">
        <v>820</v>
      </c>
      <c r="F387" s="46" t="s">
        <v>1</v>
      </c>
      <c r="G387" s="46" t="s">
        <v>859</v>
      </c>
      <c r="H387" s="77" t="s">
        <v>831</v>
      </c>
      <c r="I387" s="77" t="s">
        <v>827</v>
      </c>
      <c r="J387" s="56" t="s">
        <v>142</v>
      </c>
      <c r="K387" s="46" t="s">
        <v>1</v>
      </c>
      <c r="L387" s="51" t="s">
        <v>68</v>
      </c>
      <c r="M387" s="56" t="s">
        <v>142</v>
      </c>
      <c r="N387" s="46" t="s">
        <v>1</v>
      </c>
      <c r="O387" s="51" t="s">
        <v>68</v>
      </c>
      <c r="P387" s="46" t="s">
        <v>1</v>
      </c>
      <c r="Q387" s="40" t="s">
        <v>62</v>
      </c>
      <c r="R387" s="51" t="s">
        <v>68</v>
      </c>
      <c r="S387" s="46" t="s">
        <v>1</v>
      </c>
      <c r="T387" s="40" t="s">
        <v>62</v>
      </c>
      <c r="U387" s="47" t="s">
        <v>67</v>
      </c>
      <c r="V387" s="46" t="s">
        <v>1</v>
      </c>
      <c r="W387" s="40" t="s">
        <v>62</v>
      </c>
      <c r="X387" s="46" t="s">
        <v>1</v>
      </c>
      <c r="Y387" s="46" t="s">
        <v>1</v>
      </c>
      <c r="Z387" s="46" t="s">
        <v>1</v>
      </c>
      <c r="AA387" s="46" t="s">
        <v>1</v>
      </c>
      <c r="AB387" s="46" t="s">
        <v>1</v>
      </c>
      <c r="AC387" s="46" t="s">
        <v>1</v>
      </c>
      <c r="AD387" s="46" t="s">
        <v>1</v>
      </c>
      <c r="AE387" s="51" t="s">
        <v>68</v>
      </c>
      <c r="AF387" s="40" t="s">
        <v>62</v>
      </c>
      <c r="AG387" s="47" t="s">
        <v>67</v>
      </c>
      <c r="AH387" s="46" t="s">
        <v>1</v>
      </c>
      <c r="AI387" s="46" t="s">
        <v>1</v>
      </c>
      <c r="AJ387" s="46" t="s">
        <v>1</v>
      </c>
      <c r="AK387" s="46" t="s">
        <v>1</v>
      </c>
      <c r="AL387" s="46" t="s">
        <v>1</v>
      </c>
      <c r="AM387" s="46" t="s">
        <v>1</v>
      </c>
      <c r="AN387" s="46" t="s">
        <v>1</v>
      </c>
      <c r="AO387" s="46" t="s">
        <v>1</v>
      </c>
      <c r="AP387" s="46" t="s">
        <v>1</v>
      </c>
      <c r="AQ387" s="46" t="s">
        <v>1</v>
      </c>
      <c r="AR387" s="46" t="s">
        <v>1</v>
      </c>
      <c r="AS387" s="46" t="s">
        <v>1</v>
      </c>
      <c r="AT387" s="46" t="s">
        <v>1</v>
      </c>
      <c r="AU387" s="46" t="s">
        <v>1</v>
      </c>
      <c r="AV387" s="40" t="s">
        <v>62</v>
      </c>
      <c r="AW387" s="45" t="s">
        <v>71</v>
      </c>
      <c r="AX387" s="45">
        <v>1</v>
      </c>
      <c r="AY387" s="42">
        <v>2</v>
      </c>
      <c r="AZ387" s="48">
        <v>0</v>
      </c>
      <c r="BA387" s="49">
        <v>0</v>
      </c>
      <c r="BB387" s="53">
        <v>0</v>
      </c>
      <c r="BD387" s="30" t="e">
        <f>_xlfn.XLOOKUP(A387,'Non AGSA'!B:B,'Non AGSA'!B:B)</f>
        <v>#N/A</v>
      </c>
      <c r="BE387" s="30" t="e">
        <f>_xlfn.XLOOKUP(A387,'Dormant auditee list'!C:C,'Dormant auditee list'!C:C)</f>
        <v>#N/A</v>
      </c>
      <c r="BF387" s="30" t="str">
        <f>_xlfn.XLOOKUP(A387,Reworked!A:A,Reworked!I:I)</f>
        <v>Qualified</v>
      </c>
      <c r="BH387" s="30">
        <v>1</v>
      </c>
      <c r="BI387" s="30">
        <v>3</v>
      </c>
    </row>
    <row r="388" spans="1:61" ht="34.5" hidden="1" customHeight="1" x14ac:dyDescent="0.25">
      <c r="A388" s="76">
        <v>476</v>
      </c>
      <c r="B388" s="77" t="s">
        <v>321</v>
      </c>
      <c r="C388" s="46" t="s">
        <v>124</v>
      </c>
      <c r="D388" s="46" t="s">
        <v>824</v>
      </c>
      <c r="E388" s="46" t="s">
        <v>820</v>
      </c>
      <c r="F388" s="46" t="s">
        <v>1</v>
      </c>
      <c r="G388" s="46" t="s">
        <v>842</v>
      </c>
      <c r="H388" s="77" t="s">
        <v>831</v>
      </c>
      <c r="I388" s="77" t="s">
        <v>827</v>
      </c>
      <c r="J388" s="42" t="s">
        <v>66</v>
      </c>
      <c r="K388" s="47" t="s">
        <v>67</v>
      </c>
      <c r="L388" s="46" t="s">
        <v>1</v>
      </c>
      <c r="M388" s="45" t="s">
        <v>57</v>
      </c>
      <c r="N388" s="46" t="s">
        <v>1</v>
      </c>
      <c r="O388" s="46" t="s">
        <v>1</v>
      </c>
      <c r="P388" s="46" t="s">
        <v>1</v>
      </c>
      <c r="Q388" s="46" t="s">
        <v>1</v>
      </c>
      <c r="R388" s="46" t="s">
        <v>1</v>
      </c>
      <c r="S388" s="46" t="s">
        <v>1</v>
      </c>
      <c r="T388" s="46" t="s">
        <v>1</v>
      </c>
      <c r="U388" s="46" t="s">
        <v>1</v>
      </c>
      <c r="V388" s="46" t="s">
        <v>1</v>
      </c>
      <c r="W388" s="46" t="s">
        <v>1</v>
      </c>
      <c r="X388" s="46" t="s">
        <v>1</v>
      </c>
      <c r="Y388" s="46" t="s">
        <v>1</v>
      </c>
      <c r="Z388" s="46" t="s">
        <v>1</v>
      </c>
      <c r="AA388" s="46" t="s">
        <v>1</v>
      </c>
      <c r="AB388" s="46" t="s">
        <v>1</v>
      </c>
      <c r="AC388" s="46" t="s">
        <v>1</v>
      </c>
      <c r="AD388" s="47" t="s">
        <v>67</v>
      </c>
      <c r="AE388" s="46" t="s">
        <v>1</v>
      </c>
      <c r="AF388" s="46" t="s">
        <v>1</v>
      </c>
      <c r="AG388" s="46" t="s">
        <v>1</v>
      </c>
      <c r="AH388" s="46" t="s">
        <v>1</v>
      </c>
      <c r="AI388" s="46" t="s">
        <v>1</v>
      </c>
      <c r="AJ388" s="46" t="s">
        <v>1</v>
      </c>
      <c r="AK388" s="46" t="s">
        <v>1</v>
      </c>
      <c r="AL388" s="46" t="s">
        <v>1</v>
      </c>
      <c r="AM388" s="46" t="s">
        <v>1</v>
      </c>
      <c r="AN388" s="46" t="s">
        <v>1</v>
      </c>
      <c r="AO388" s="46" t="s">
        <v>1</v>
      </c>
      <c r="AP388" s="46" t="s">
        <v>1</v>
      </c>
      <c r="AQ388" s="46" t="s">
        <v>1</v>
      </c>
      <c r="AR388" s="46" t="s">
        <v>1</v>
      </c>
      <c r="AS388" s="46" t="s">
        <v>1</v>
      </c>
      <c r="AT388" s="46" t="s">
        <v>1</v>
      </c>
      <c r="AU388" s="47" t="s">
        <v>67</v>
      </c>
      <c r="AV388" s="40" t="s">
        <v>62</v>
      </c>
      <c r="AW388" s="45" t="s">
        <v>71</v>
      </c>
      <c r="AX388" s="45">
        <v>1</v>
      </c>
      <c r="AY388" s="57">
        <v>3</v>
      </c>
      <c r="AZ388" s="48">
        <v>0</v>
      </c>
      <c r="BA388" s="49">
        <v>0.02</v>
      </c>
      <c r="BB388" s="55">
        <v>0</v>
      </c>
      <c r="BD388" s="30" t="e">
        <f>_xlfn.XLOOKUP(A388,'Non AGSA'!B:B,'Non AGSA'!B:B)</f>
        <v>#N/A</v>
      </c>
      <c r="BE388" s="30" t="e">
        <f>_xlfn.XLOOKUP(A388,'Dormant auditee list'!C:C,'Dormant auditee list'!C:C)</f>
        <v>#N/A</v>
      </c>
      <c r="BF388" s="30" t="str">
        <f>_xlfn.XLOOKUP(A388,Reworked!A:A,Reworked!I:I)</f>
        <v>Unqualified with findings</v>
      </c>
      <c r="BH388" s="30">
        <v>1</v>
      </c>
      <c r="BI388" s="30">
        <v>2</v>
      </c>
    </row>
    <row r="389" spans="1:61" ht="27" hidden="1" customHeight="1" x14ac:dyDescent="0.25">
      <c r="A389" s="76">
        <v>1340</v>
      </c>
      <c r="B389" s="77" t="s">
        <v>194</v>
      </c>
      <c r="C389" s="46" t="s">
        <v>124</v>
      </c>
      <c r="D389" s="46" t="s">
        <v>61</v>
      </c>
      <c r="E389" s="46" t="s">
        <v>820</v>
      </c>
      <c r="F389" s="46" t="s">
        <v>1</v>
      </c>
      <c r="G389" s="46" t="s">
        <v>843</v>
      </c>
      <c r="H389" s="77" t="s">
        <v>833</v>
      </c>
      <c r="I389" s="77" t="s">
        <v>827</v>
      </c>
      <c r="J389" s="45" t="s">
        <v>57</v>
      </c>
      <c r="K389" s="46" t="s">
        <v>1</v>
      </c>
      <c r="L389" s="40" t="s">
        <v>62</v>
      </c>
      <c r="M389" s="42" t="s">
        <v>66</v>
      </c>
      <c r="N389" s="46" t="s">
        <v>1</v>
      </c>
      <c r="O389" s="51" t="s">
        <v>68</v>
      </c>
      <c r="P389" s="46" t="s">
        <v>1</v>
      </c>
      <c r="Q389" s="46" t="s">
        <v>1</v>
      </c>
      <c r="R389" s="46" t="s">
        <v>1</v>
      </c>
      <c r="S389" s="46" t="s">
        <v>1</v>
      </c>
      <c r="T389" s="46" t="s">
        <v>1</v>
      </c>
      <c r="U389" s="46" t="s">
        <v>1</v>
      </c>
      <c r="V389" s="46" t="s">
        <v>1</v>
      </c>
      <c r="W389" s="46" t="s">
        <v>1</v>
      </c>
      <c r="X389" s="46" t="s">
        <v>1</v>
      </c>
      <c r="Y389" s="46" t="s">
        <v>1</v>
      </c>
      <c r="Z389" s="46" t="s">
        <v>1</v>
      </c>
      <c r="AA389" s="46" t="s">
        <v>1</v>
      </c>
      <c r="AB389" s="46" t="s">
        <v>1</v>
      </c>
      <c r="AC389" s="46" t="s">
        <v>1</v>
      </c>
      <c r="AD389" s="46" t="s">
        <v>1</v>
      </c>
      <c r="AE389" s="40" t="s">
        <v>62</v>
      </c>
      <c r="AF389" s="46" t="s">
        <v>1</v>
      </c>
      <c r="AG389" s="46" t="s">
        <v>1</v>
      </c>
      <c r="AH389" s="46" t="s">
        <v>1</v>
      </c>
      <c r="AI389" s="46" t="s">
        <v>1</v>
      </c>
      <c r="AJ389" s="46" t="s">
        <v>1</v>
      </c>
      <c r="AK389" s="46" t="s">
        <v>1</v>
      </c>
      <c r="AL389" s="46" t="s">
        <v>1</v>
      </c>
      <c r="AM389" s="46" t="s">
        <v>1</v>
      </c>
      <c r="AN389" s="46" t="s">
        <v>1</v>
      </c>
      <c r="AO389" s="46" t="s">
        <v>1</v>
      </c>
      <c r="AP389" s="46" t="s">
        <v>1</v>
      </c>
      <c r="AQ389" s="46" t="s">
        <v>1</v>
      </c>
      <c r="AR389" s="46" t="s">
        <v>1</v>
      </c>
      <c r="AS389" s="46" t="s">
        <v>1</v>
      </c>
      <c r="AT389" s="46" t="s">
        <v>1</v>
      </c>
      <c r="AU389" s="46" t="s">
        <v>1</v>
      </c>
      <c r="AV389" s="46" t="s">
        <v>1</v>
      </c>
      <c r="AW389" s="45" t="s">
        <v>71</v>
      </c>
      <c r="AX389" s="45">
        <v>1</v>
      </c>
      <c r="AY389" s="54">
        <v>0</v>
      </c>
      <c r="AZ389" s="48">
        <v>0</v>
      </c>
      <c r="BA389" s="48">
        <v>0</v>
      </c>
      <c r="BB389" s="55">
        <v>0</v>
      </c>
      <c r="BD389" s="30" t="e">
        <f>_xlfn.XLOOKUP(A389,'Non AGSA'!B:B,'Non AGSA'!B:B)</f>
        <v>#N/A</v>
      </c>
      <c r="BE389" s="30" t="e">
        <f>_xlfn.XLOOKUP(A389,'Dormant auditee list'!C:C,'Dormant auditee list'!C:C)</f>
        <v>#N/A</v>
      </c>
      <c r="BF389" s="30" t="str">
        <f>_xlfn.XLOOKUP(A389,Reworked!A:A,Reworked!I:I)</f>
        <v>Unqualified with no findings</v>
      </c>
      <c r="BH389" s="30">
        <v>1</v>
      </c>
      <c r="BI389" s="30">
        <v>1</v>
      </c>
    </row>
    <row r="390" spans="1:61" ht="26.25" hidden="1" customHeight="1" x14ac:dyDescent="0.25">
      <c r="A390" s="76">
        <v>1308</v>
      </c>
      <c r="B390" s="77" t="s">
        <v>195</v>
      </c>
      <c r="C390" s="46" t="s">
        <v>124</v>
      </c>
      <c r="D390" s="46" t="s">
        <v>102</v>
      </c>
      <c r="E390" s="46" t="s">
        <v>820</v>
      </c>
      <c r="F390" s="46" t="s">
        <v>1</v>
      </c>
      <c r="G390" s="46" t="s">
        <v>843</v>
      </c>
      <c r="H390" s="77" t="s">
        <v>833</v>
      </c>
      <c r="I390" s="77" t="s">
        <v>827</v>
      </c>
      <c r="J390" s="45" t="s">
        <v>57</v>
      </c>
      <c r="K390" s="46" t="s">
        <v>1</v>
      </c>
      <c r="L390" s="40" t="s">
        <v>62</v>
      </c>
      <c r="M390" s="42" t="s">
        <v>66</v>
      </c>
      <c r="N390" s="46" t="s">
        <v>1</v>
      </c>
      <c r="O390" s="51" t="s">
        <v>68</v>
      </c>
      <c r="P390" s="46" t="s">
        <v>1</v>
      </c>
      <c r="Q390" s="46" t="s">
        <v>1</v>
      </c>
      <c r="R390" s="46" t="s">
        <v>1</v>
      </c>
      <c r="S390" s="46" t="s">
        <v>1</v>
      </c>
      <c r="T390" s="46" t="s">
        <v>1</v>
      </c>
      <c r="U390" s="46" t="s">
        <v>1</v>
      </c>
      <c r="V390" s="46" t="s">
        <v>1</v>
      </c>
      <c r="W390" s="46" t="s">
        <v>1</v>
      </c>
      <c r="X390" s="46" t="s">
        <v>1</v>
      </c>
      <c r="Y390" s="46" t="s">
        <v>1</v>
      </c>
      <c r="Z390" s="46" t="s">
        <v>1</v>
      </c>
      <c r="AA390" s="46" t="s">
        <v>1</v>
      </c>
      <c r="AB390" s="46" t="s">
        <v>1</v>
      </c>
      <c r="AC390" s="46" t="s">
        <v>1</v>
      </c>
      <c r="AD390" s="46" t="s">
        <v>1</v>
      </c>
      <c r="AE390" s="40" t="s">
        <v>62</v>
      </c>
      <c r="AF390" s="46" t="s">
        <v>1</v>
      </c>
      <c r="AG390" s="46" t="s">
        <v>1</v>
      </c>
      <c r="AH390" s="46" t="s">
        <v>1</v>
      </c>
      <c r="AI390" s="46" t="s">
        <v>1</v>
      </c>
      <c r="AJ390" s="46" t="s">
        <v>1</v>
      </c>
      <c r="AK390" s="46" t="s">
        <v>1</v>
      </c>
      <c r="AL390" s="46" t="s">
        <v>1</v>
      </c>
      <c r="AM390" s="46" t="s">
        <v>1</v>
      </c>
      <c r="AN390" s="46" t="s">
        <v>1</v>
      </c>
      <c r="AO390" s="46" t="s">
        <v>1</v>
      </c>
      <c r="AP390" s="46" t="s">
        <v>1</v>
      </c>
      <c r="AQ390" s="46" t="s">
        <v>1</v>
      </c>
      <c r="AR390" s="46" t="s">
        <v>1</v>
      </c>
      <c r="AS390" s="46" t="s">
        <v>1</v>
      </c>
      <c r="AT390" s="46" t="s">
        <v>1</v>
      </c>
      <c r="AU390" s="46" t="s">
        <v>1</v>
      </c>
      <c r="AV390" s="46" t="s">
        <v>1</v>
      </c>
      <c r="AW390" s="45" t="s">
        <v>71</v>
      </c>
      <c r="AX390" s="45">
        <v>1</v>
      </c>
      <c r="AY390" s="54">
        <v>0</v>
      </c>
      <c r="AZ390" s="48">
        <v>0</v>
      </c>
      <c r="BA390" s="49">
        <v>0</v>
      </c>
      <c r="BB390" s="50">
        <v>3.8</v>
      </c>
      <c r="BD390" s="30" t="e">
        <f>_xlfn.XLOOKUP(A390,'Non AGSA'!B:B,'Non AGSA'!B:B)</f>
        <v>#N/A</v>
      </c>
      <c r="BE390" s="30" t="e">
        <f>_xlfn.XLOOKUP(A390,'Dormant auditee list'!C:C,'Dormant auditee list'!C:C)</f>
        <v>#N/A</v>
      </c>
      <c r="BF390" s="30" t="str">
        <f>_xlfn.XLOOKUP(A390,Reworked!A:A,Reworked!I:I)</f>
        <v>Unqualified with no findings</v>
      </c>
      <c r="BH390" s="30">
        <v>1</v>
      </c>
      <c r="BI390" s="30">
        <v>1</v>
      </c>
    </row>
    <row r="391" spans="1:61" ht="26.25" hidden="1" customHeight="1" x14ac:dyDescent="0.25">
      <c r="A391" s="76">
        <v>478</v>
      </c>
      <c r="B391" s="77" t="s">
        <v>322</v>
      </c>
      <c r="C391" s="46" t="s">
        <v>124</v>
      </c>
      <c r="D391" s="46" t="s">
        <v>846</v>
      </c>
      <c r="E391" s="46" t="s">
        <v>820</v>
      </c>
      <c r="F391" s="46" t="s">
        <v>1</v>
      </c>
      <c r="G391" s="46" t="s">
        <v>850</v>
      </c>
      <c r="H391" s="77" t="s">
        <v>826</v>
      </c>
      <c r="I391" s="77" t="s">
        <v>827</v>
      </c>
      <c r="J391" s="42" t="s">
        <v>66</v>
      </c>
      <c r="K391" s="46" t="s">
        <v>1</v>
      </c>
      <c r="L391" s="51" t="s">
        <v>68</v>
      </c>
      <c r="M391" s="42" t="s">
        <v>66</v>
      </c>
      <c r="N391" s="46" t="s">
        <v>1</v>
      </c>
      <c r="O391" s="51" t="s">
        <v>68</v>
      </c>
      <c r="P391" s="46" t="s">
        <v>1</v>
      </c>
      <c r="Q391" s="46" t="s">
        <v>1</v>
      </c>
      <c r="R391" s="46" t="s">
        <v>1</v>
      </c>
      <c r="S391" s="46" t="s">
        <v>1</v>
      </c>
      <c r="T391" s="46" t="s">
        <v>1</v>
      </c>
      <c r="U391" s="46" t="s">
        <v>1</v>
      </c>
      <c r="V391" s="46" t="s">
        <v>1</v>
      </c>
      <c r="W391" s="46" t="s">
        <v>1</v>
      </c>
      <c r="X391" s="46" t="s">
        <v>1</v>
      </c>
      <c r="Y391" s="46" t="s">
        <v>1</v>
      </c>
      <c r="Z391" s="46" t="s">
        <v>1</v>
      </c>
      <c r="AA391" s="46" t="s">
        <v>1</v>
      </c>
      <c r="AB391" s="46" t="s">
        <v>1</v>
      </c>
      <c r="AC391" s="46" t="s">
        <v>1</v>
      </c>
      <c r="AD391" s="46" t="s">
        <v>1</v>
      </c>
      <c r="AE391" s="51" t="s">
        <v>68</v>
      </c>
      <c r="AF391" s="46" t="s">
        <v>1</v>
      </c>
      <c r="AG391" s="46" t="s">
        <v>1</v>
      </c>
      <c r="AH391" s="46" t="s">
        <v>1</v>
      </c>
      <c r="AI391" s="46" t="s">
        <v>1</v>
      </c>
      <c r="AJ391" s="46" t="s">
        <v>1</v>
      </c>
      <c r="AK391" s="46" t="s">
        <v>1</v>
      </c>
      <c r="AL391" s="46" t="s">
        <v>1</v>
      </c>
      <c r="AM391" s="46" t="s">
        <v>1</v>
      </c>
      <c r="AN391" s="46" t="s">
        <v>1</v>
      </c>
      <c r="AO391" s="46" t="s">
        <v>1</v>
      </c>
      <c r="AP391" s="46" t="s">
        <v>1</v>
      </c>
      <c r="AQ391" s="46" t="s">
        <v>1</v>
      </c>
      <c r="AR391" s="40" t="s">
        <v>62</v>
      </c>
      <c r="AS391" s="46" t="s">
        <v>1</v>
      </c>
      <c r="AT391" s="46" t="s">
        <v>1</v>
      </c>
      <c r="AU391" s="47" t="s">
        <v>67</v>
      </c>
      <c r="AV391" s="51" t="s">
        <v>68</v>
      </c>
      <c r="AW391" s="47" t="s">
        <v>63</v>
      </c>
      <c r="AX391" s="45">
        <v>1</v>
      </c>
      <c r="AY391" s="54">
        <v>0</v>
      </c>
      <c r="AZ391" s="48">
        <v>0</v>
      </c>
      <c r="BA391" s="49">
        <v>9.9</v>
      </c>
      <c r="BB391" s="50">
        <v>0.03</v>
      </c>
      <c r="BD391" s="30" t="e">
        <f>_xlfn.XLOOKUP(A391,'Non AGSA'!B:B,'Non AGSA'!B:B)</f>
        <v>#N/A</v>
      </c>
      <c r="BE391" s="30" t="e">
        <f>_xlfn.XLOOKUP(A391,'Dormant auditee list'!C:C,'Dormant auditee list'!C:C)</f>
        <v>#N/A</v>
      </c>
      <c r="BF391" s="30" t="str">
        <f>_xlfn.XLOOKUP(A391,Reworked!A:A,Reworked!I:I)</f>
        <v>Unqualified with findings</v>
      </c>
      <c r="BH391" s="30">
        <v>1</v>
      </c>
      <c r="BI391" s="30">
        <v>2</v>
      </c>
    </row>
    <row r="392" spans="1:61" ht="34.5" hidden="1" customHeight="1" x14ac:dyDescent="0.25">
      <c r="A392" s="76">
        <v>487</v>
      </c>
      <c r="B392" s="77" t="s">
        <v>196</v>
      </c>
      <c r="C392" s="46" t="s">
        <v>124</v>
      </c>
      <c r="D392" s="46" t="s">
        <v>102</v>
      </c>
      <c r="E392" s="46" t="s">
        <v>820</v>
      </c>
      <c r="F392" s="46" t="s">
        <v>1</v>
      </c>
      <c r="G392" s="46" t="s">
        <v>853</v>
      </c>
      <c r="H392" s="77" t="s">
        <v>831</v>
      </c>
      <c r="I392" s="77" t="s">
        <v>827</v>
      </c>
      <c r="J392" s="45" t="s">
        <v>57</v>
      </c>
      <c r="K392" s="46" t="s">
        <v>1</v>
      </c>
      <c r="L392" s="46" t="s">
        <v>1</v>
      </c>
      <c r="M392" s="45" t="s">
        <v>57</v>
      </c>
      <c r="N392" s="40" t="s">
        <v>62</v>
      </c>
      <c r="O392" s="46" t="s">
        <v>1</v>
      </c>
      <c r="P392" s="46" t="s">
        <v>1</v>
      </c>
      <c r="Q392" s="46" t="s">
        <v>1</v>
      </c>
      <c r="R392" s="46" t="s">
        <v>1</v>
      </c>
      <c r="S392" s="46" t="s">
        <v>1</v>
      </c>
      <c r="T392" s="46" t="s">
        <v>1</v>
      </c>
      <c r="U392" s="46" t="s">
        <v>1</v>
      </c>
      <c r="V392" s="46" t="s">
        <v>1</v>
      </c>
      <c r="W392" s="46" t="s">
        <v>1</v>
      </c>
      <c r="X392" s="46" t="s">
        <v>1</v>
      </c>
      <c r="Y392" s="46" t="s">
        <v>1</v>
      </c>
      <c r="Z392" s="46" t="s">
        <v>1</v>
      </c>
      <c r="AA392" s="46" t="s">
        <v>1</v>
      </c>
      <c r="AB392" s="46" t="s">
        <v>1</v>
      </c>
      <c r="AC392" s="46" t="s">
        <v>1</v>
      </c>
      <c r="AD392" s="46" t="s">
        <v>1</v>
      </c>
      <c r="AE392" s="46" t="s">
        <v>1</v>
      </c>
      <c r="AF392" s="46" t="s">
        <v>1</v>
      </c>
      <c r="AG392" s="46" t="s">
        <v>1</v>
      </c>
      <c r="AH392" s="46" t="s">
        <v>1</v>
      </c>
      <c r="AI392" s="46" t="s">
        <v>1</v>
      </c>
      <c r="AJ392" s="46" t="s">
        <v>1</v>
      </c>
      <c r="AK392" s="46" t="s">
        <v>1</v>
      </c>
      <c r="AL392" s="46" t="s">
        <v>1</v>
      </c>
      <c r="AM392" s="46" t="s">
        <v>1</v>
      </c>
      <c r="AN392" s="46" t="s">
        <v>1</v>
      </c>
      <c r="AO392" s="46" t="s">
        <v>1</v>
      </c>
      <c r="AP392" s="46" t="s">
        <v>1</v>
      </c>
      <c r="AQ392" s="46" t="s">
        <v>1</v>
      </c>
      <c r="AR392" s="46" t="s">
        <v>1</v>
      </c>
      <c r="AS392" s="46" t="s">
        <v>1</v>
      </c>
      <c r="AT392" s="46" t="s">
        <v>1</v>
      </c>
      <c r="AU392" s="47" t="s">
        <v>67</v>
      </c>
      <c r="AV392" s="46" t="s">
        <v>1</v>
      </c>
      <c r="AW392" s="45" t="s">
        <v>71</v>
      </c>
      <c r="AX392" s="45">
        <v>1</v>
      </c>
      <c r="AY392" s="54">
        <v>0</v>
      </c>
      <c r="AZ392" s="48">
        <v>0</v>
      </c>
      <c r="BA392" s="48">
        <v>0</v>
      </c>
      <c r="BB392" s="55">
        <v>0</v>
      </c>
      <c r="BD392" s="30" t="e">
        <f>_xlfn.XLOOKUP(A392,'Non AGSA'!B:B,'Non AGSA'!B:B)</f>
        <v>#N/A</v>
      </c>
      <c r="BE392" s="30" t="e">
        <f>_xlfn.XLOOKUP(A392,'Dormant auditee list'!C:C,'Dormant auditee list'!C:C)</f>
        <v>#N/A</v>
      </c>
      <c r="BF392" s="30" t="str">
        <f>_xlfn.XLOOKUP(A392,Reworked!A:A,Reworked!I:I)</f>
        <v>Unqualified with no findings</v>
      </c>
      <c r="BH392" s="30">
        <v>1</v>
      </c>
      <c r="BI392" s="30">
        <v>1</v>
      </c>
    </row>
    <row r="393" spans="1:61" ht="34.5" hidden="1" customHeight="1" x14ac:dyDescent="0.25">
      <c r="A393" s="76">
        <v>488</v>
      </c>
      <c r="B393" s="77" t="s">
        <v>387</v>
      </c>
      <c r="C393" s="46" t="s">
        <v>124</v>
      </c>
      <c r="D393" s="46" t="s">
        <v>844</v>
      </c>
      <c r="E393" s="46" t="s">
        <v>820</v>
      </c>
      <c r="F393" s="46" t="s">
        <v>1</v>
      </c>
      <c r="G393" s="46" t="s">
        <v>834</v>
      </c>
      <c r="H393" s="77" t="s">
        <v>831</v>
      </c>
      <c r="I393" s="77" t="s">
        <v>827</v>
      </c>
      <c r="J393" s="56" t="s">
        <v>142</v>
      </c>
      <c r="K393" s="46" t="s">
        <v>1</v>
      </c>
      <c r="L393" s="51" t="s">
        <v>68</v>
      </c>
      <c r="M393" s="57" t="s">
        <v>352</v>
      </c>
      <c r="N393" s="40" t="s">
        <v>62</v>
      </c>
      <c r="O393" s="51" t="s">
        <v>68</v>
      </c>
      <c r="P393" s="51" t="s">
        <v>68</v>
      </c>
      <c r="Q393" s="40" t="s">
        <v>62</v>
      </c>
      <c r="R393" s="51" t="s">
        <v>68</v>
      </c>
      <c r="S393" s="46" t="s">
        <v>1</v>
      </c>
      <c r="T393" s="46" t="s">
        <v>1</v>
      </c>
      <c r="U393" s="51" t="s">
        <v>68</v>
      </c>
      <c r="V393" s="40" t="s">
        <v>62</v>
      </c>
      <c r="W393" s="51" t="s">
        <v>68</v>
      </c>
      <c r="X393" s="46" t="s">
        <v>1</v>
      </c>
      <c r="Y393" s="46" t="s">
        <v>1</v>
      </c>
      <c r="Z393" s="46" t="s">
        <v>1</v>
      </c>
      <c r="AA393" s="46" t="s">
        <v>1</v>
      </c>
      <c r="AB393" s="46" t="s">
        <v>1</v>
      </c>
      <c r="AC393" s="46" t="s">
        <v>1</v>
      </c>
      <c r="AD393" s="46" t="s">
        <v>1</v>
      </c>
      <c r="AE393" s="51" t="s">
        <v>68</v>
      </c>
      <c r="AF393" s="51" t="s">
        <v>68</v>
      </c>
      <c r="AG393" s="40" t="s">
        <v>62</v>
      </c>
      <c r="AH393" s="40" t="s">
        <v>62</v>
      </c>
      <c r="AI393" s="46" t="s">
        <v>1</v>
      </c>
      <c r="AJ393" s="46" t="s">
        <v>1</v>
      </c>
      <c r="AK393" s="51" t="s">
        <v>68</v>
      </c>
      <c r="AL393" s="51" t="s">
        <v>68</v>
      </c>
      <c r="AM393" s="46" t="s">
        <v>1</v>
      </c>
      <c r="AN393" s="46" t="s">
        <v>1</v>
      </c>
      <c r="AO393" s="51" t="s">
        <v>68</v>
      </c>
      <c r="AP393" s="46" t="s">
        <v>1</v>
      </c>
      <c r="AQ393" s="46" t="s">
        <v>1</v>
      </c>
      <c r="AR393" s="46" t="s">
        <v>1</v>
      </c>
      <c r="AS393" s="46" t="s">
        <v>1</v>
      </c>
      <c r="AT393" s="46" t="s">
        <v>1</v>
      </c>
      <c r="AU393" s="47" t="s">
        <v>67</v>
      </c>
      <c r="AV393" s="51" t="s">
        <v>68</v>
      </c>
      <c r="AW393" s="47" t="s">
        <v>63</v>
      </c>
      <c r="AX393" s="42">
        <v>2</v>
      </c>
      <c r="AY393" s="57">
        <v>3</v>
      </c>
      <c r="AZ393" s="48">
        <v>0</v>
      </c>
      <c r="BA393" s="52">
        <v>917.8</v>
      </c>
      <c r="BB393" s="50">
        <v>0.68</v>
      </c>
      <c r="BD393" s="30" t="e">
        <f>_xlfn.XLOOKUP(A393,'Non AGSA'!B:B,'Non AGSA'!B:B)</f>
        <v>#N/A</v>
      </c>
      <c r="BE393" s="30" t="e">
        <f>_xlfn.XLOOKUP(A393,'Dormant auditee list'!C:C,'Dormant auditee list'!C:C)</f>
        <v>#N/A</v>
      </c>
      <c r="BF393" s="30" t="str">
        <f>_xlfn.XLOOKUP(A393,Reworked!A:A,Reworked!I:I)</f>
        <v>Qualified</v>
      </c>
      <c r="BG393" s="30" t="str">
        <f>_xlfn.XLOOKUP(A393,Reworked!A:A,Reworked!J:J)</f>
        <v>Disclaimer</v>
      </c>
      <c r="BH393" s="30">
        <v>1</v>
      </c>
      <c r="BI393" s="30">
        <v>3</v>
      </c>
    </row>
    <row r="394" spans="1:61" ht="18.75" hidden="1" customHeight="1" x14ac:dyDescent="0.25">
      <c r="A394" s="76">
        <v>918</v>
      </c>
      <c r="B394" s="77" t="s">
        <v>197</v>
      </c>
      <c r="C394" s="46" t="s">
        <v>124</v>
      </c>
      <c r="D394" s="46" t="s">
        <v>102</v>
      </c>
      <c r="E394" s="46" t="s">
        <v>820</v>
      </c>
      <c r="F394" s="46" t="s">
        <v>1</v>
      </c>
      <c r="G394" s="46" t="s">
        <v>1</v>
      </c>
      <c r="H394" s="77" t="s">
        <v>1</v>
      </c>
      <c r="I394" s="77" t="s">
        <v>102</v>
      </c>
      <c r="J394" s="45" t="s">
        <v>57</v>
      </c>
      <c r="K394" s="46" t="s">
        <v>1</v>
      </c>
      <c r="L394" s="46" t="s">
        <v>1</v>
      </c>
      <c r="M394" s="45" t="s">
        <v>57</v>
      </c>
      <c r="N394" s="46" t="s">
        <v>1</v>
      </c>
      <c r="O394" s="46" t="s">
        <v>1</v>
      </c>
      <c r="P394" s="46" t="s">
        <v>1</v>
      </c>
      <c r="Q394" s="46" t="s">
        <v>1</v>
      </c>
      <c r="R394" s="46" t="s">
        <v>1</v>
      </c>
      <c r="S394" s="46" t="s">
        <v>1</v>
      </c>
      <c r="T394" s="46" t="s">
        <v>1</v>
      </c>
      <c r="U394" s="46" t="s">
        <v>1</v>
      </c>
      <c r="V394" s="46" t="s">
        <v>1</v>
      </c>
      <c r="W394" s="46" t="s">
        <v>1</v>
      </c>
      <c r="X394" s="46" t="s">
        <v>1</v>
      </c>
      <c r="Y394" s="46" t="s">
        <v>1</v>
      </c>
      <c r="Z394" s="46" t="s">
        <v>1</v>
      </c>
      <c r="AA394" s="46" t="s">
        <v>1</v>
      </c>
      <c r="AB394" s="46" t="s">
        <v>1</v>
      </c>
      <c r="AC394" s="46" t="s">
        <v>1</v>
      </c>
      <c r="AD394" s="46" t="s">
        <v>1</v>
      </c>
      <c r="AE394" s="46" t="s">
        <v>1</v>
      </c>
      <c r="AF394" s="46" t="s">
        <v>1</v>
      </c>
      <c r="AG394" s="46" t="s">
        <v>1</v>
      </c>
      <c r="AH394" s="46" t="s">
        <v>1</v>
      </c>
      <c r="AI394" s="46" t="s">
        <v>1</v>
      </c>
      <c r="AJ394" s="46" t="s">
        <v>1</v>
      </c>
      <c r="AK394" s="46" t="s">
        <v>1</v>
      </c>
      <c r="AL394" s="46" t="s">
        <v>1</v>
      </c>
      <c r="AM394" s="46" t="s">
        <v>1</v>
      </c>
      <c r="AN394" s="46" t="s">
        <v>1</v>
      </c>
      <c r="AO394" s="46" t="s">
        <v>1</v>
      </c>
      <c r="AP394" s="46" t="s">
        <v>1</v>
      </c>
      <c r="AQ394" s="46" t="s">
        <v>1</v>
      </c>
      <c r="AR394" s="46" t="s">
        <v>1</v>
      </c>
      <c r="AS394" s="46" t="s">
        <v>1</v>
      </c>
      <c r="AT394" s="46" t="s">
        <v>1</v>
      </c>
      <c r="AU394" s="46" t="s">
        <v>1</v>
      </c>
      <c r="AV394" s="46" t="s">
        <v>1</v>
      </c>
      <c r="AW394" s="45" t="s">
        <v>71</v>
      </c>
      <c r="AX394" s="45">
        <v>1</v>
      </c>
      <c r="AY394" s="54">
        <v>0</v>
      </c>
      <c r="AZ394" s="48">
        <v>0</v>
      </c>
      <c r="BA394" s="48">
        <v>0</v>
      </c>
      <c r="BB394" s="55">
        <v>0</v>
      </c>
      <c r="BD394" s="30" t="e">
        <f>_xlfn.XLOOKUP(A394,'Non AGSA'!B:B,'Non AGSA'!B:B)</f>
        <v>#N/A</v>
      </c>
      <c r="BE394" s="30" t="e">
        <f>_xlfn.XLOOKUP(A394,'Dormant auditee list'!C:C,'Dormant auditee list'!C:C)</f>
        <v>#N/A</v>
      </c>
      <c r="BF394" s="30" t="str">
        <f>_xlfn.XLOOKUP(A394,Reworked!A:A,Reworked!I:I)</f>
        <v>Unqualified with no findings</v>
      </c>
      <c r="BH394" s="30">
        <v>1</v>
      </c>
      <c r="BI394" s="30">
        <v>1</v>
      </c>
    </row>
    <row r="395" spans="1:61" ht="27" hidden="1" customHeight="1" x14ac:dyDescent="0.25">
      <c r="A395" s="76">
        <v>1334</v>
      </c>
      <c r="B395" s="77" t="s">
        <v>403</v>
      </c>
      <c r="C395" s="46" t="s">
        <v>124</v>
      </c>
      <c r="D395" s="46" t="s">
        <v>70</v>
      </c>
      <c r="E395" s="46" t="s">
        <v>820</v>
      </c>
      <c r="F395" s="46" t="s">
        <v>1</v>
      </c>
      <c r="G395" s="46" t="s">
        <v>843</v>
      </c>
      <c r="H395" s="77" t="s">
        <v>833</v>
      </c>
      <c r="I395" s="77" t="s">
        <v>827</v>
      </c>
      <c r="J395" s="57" t="s">
        <v>352</v>
      </c>
      <c r="K395" s="46" t="s">
        <v>1</v>
      </c>
      <c r="L395" s="51" t="s">
        <v>68</v>
      </c>
      <c r="M395" s="57" t="s">
        <v>352</v>
      </c>
      <c r="N395" s="46" t="s">
        <v>1</v>
      </c>
      <c r="O395" s="51" t="s">
        <v>68</v>
      </c>
      <c r="P395" s="51" t="s">
        <v>68</v>
      </c>
      <c r="Q395" s="51" t="s">
        <v>68</v>
      </c>
      <c r="R395" s="51" t="s">
        <v>68</v>
      </c>
      <c r="S395" s="46" t="s">
        <v>1</v>
      </c>
      <c r="T395" s="47" t="s">
        <v>67</v>
      </c>
      <c r="U395" s="51" t="s">
        <v>68</v>
      </c>
      <c r="V395" s="46" t="s">
        <v>1</v>
      </c>
      <c r="W395" s="51" t="s">
        <v>68</v>
      </c>
      <c r="X395" s="46" t="s">
        <v>1</v>
      </c>
      <c r="Y395" s="46" t="s">
        <v>1</v>
      </c>
      <c r="Z395" s="46" t="s">
        <v>1</v>
      </c>
      <c r="AA395" s="46" t="s">
        <v>1</v>
      </c>
      <c r="AB395" s="46" t="s">
        <v>1</v>
      </c>
      <c r="AC395" s="46" t="s">
        <v>1</v>
      </c>
      <c r="AD395" s="46" t="s">
        <v>1</v>
      </c>
      <c r="AE395" s="51" t="s">
        <v>68</v>
      </c>
      <c r="AF395" s="46" t="s">
        <v>1</v>
      </c>
      <c r="AG395" s="51" t="s">
        <v>68</v>
      </c>
      <c r="AH395" s="46" t="s">
        <v>1</v>
      </c>
      <c r="AI395" s="46" t="s">
        <v>1</v>
      </c>
      <c r="AJ395" s="46" t="s">
        <v>1</v>
      </c>
      <c r="AK395" s="46" t="s">
        <v>1</v>
      </c>
      <c r="AL395" s="46" t="s">
        <v>1</v>
      </c>
      <c r="AM395" s="46" t="s">
        <v>1</v>
      </c>
      <c r="AN395" s="46" t="s">
        <v>1</v>
      </c>
      <c r="AO395" s="46" t="s">
        <v>1</v>
      </c>
      <c r="AP395" s="46" t="s">
        <v>1</v>
      </c>
      <c r="AQ395" s="46" t="s">
        <v>1</v>
      </c>
      <c r="AR395" s="46" t="s">
        <v>1</v>
      </c>
      <c r="AS395" s="46" t="s">
        <v>1</v>
      </c>
      <c r="AT395" s="46" t="s">
        <v>1</v>
      </c>
      <c r="AU395" s="46" t="s">
        <v>1</v>
      </c>
      <c r="AV395" s="46" t="s">
        <v>1</v>
      </c>
      <c r="AW395" s="51" t="s">
        <v>216</v>
      </c>
      <c r="AX395" s="42">
        <v>2</v>
      </c>
      <c r="AY395" s="54">
        <v>0</v>
      </c>
      <c r="AZ395" s="48">
        <v>0</v>
      </c>
      <c r="BA395" s="48">
        <v>0</v>
      </c>
      <c r="BB395" s="55">
        <v>0</v>
      </c>
      <c r="BD395" s="30" t="e">
        <f>_xlfn.XLOOKUP(A395,'Non AGSA'!B:B,'Non AGSA'!B:B)</f>
        <v>#N/A</v>
      </c>
      <c r="BE395" s="30" t="e">
        <f>_xlfn.XLOOKUP(A395,'Dormant auditee list'!C:C,'Dormant auditee list'!C:C)</f>
        <v>#N/A</v>
      </c>
      <c r="BF395" s="30" t="str">
        <f>_xlfn.XLOOKUP(A395,Reworked!A:A,Reworked!I:I)</f>
        <v>Disclaimer</v>
      </c>
      <c r="BH395" s="30">
        <v>1</v>
      </c>
      <c r="BI395" s="30">
        <v>5</v>
      </c>
    </row>
    <row r="396" spans="1:61" ht="34.5" hidden="1" customHeight="1" x14ac:dyDescent="0.25">
      <c r="A396" s="76">
        <v>60</v>
      </c>
      <c r="B396" s="77" t="s">
        <v>198</v>
      </c>
      <c r="C396" s="46" t="s">
        <v>124</v>
      </c>
      <c r="D396" s="46" t="s">
        <v>835</v>
      </c>
      <c r="E396" s="46" t="s">
        <v>820</v>
      </c>
      <c r="F396" s="46" t="s">
        <v>1</v>
      </c>
      <c r="G396" s="46" t="s">
        <v>103</v>
      </c>
      <c r="H396" s="77" t="s">
        <v>836</v>
      </c>
      <c r="I396" s="77" t="s">
        <v>827</v>
      </c>
      <c r="J396" s="45" t="s">
        <v>57</v>
      </c>
      <c r="K396" s="40" t="s">
        <v>62</v>
      </c>
      <c r="L396" s="40" t="s">
        <v>62</v>
      </c>
      <c r="M396" s="42" t="s">
        <v>66</v>
      </c>
      <c r="N396" s="47" t="s">
        <v>67</v>
      </c>
      <c r="O396" s="47" t="s">
        <v>67</v>
      </c>
      <c r="P396" s="46" t="s">
        <v>1</v>
      </c>
      <c r="Q396" s="46" t="s">
        <v>1</v>
      </c>
      <c r="R396" s="46" t="s">
        <v>1</v>
      </c>
      <c r="S396" s="46" t="s">
        <v>1</v>
      </c>
      <c r="T396" s="46" t="s">
        <v>1</v>
      </c>
      <c r="U396" s="46" t="s">
        <v>1</v>
      </c>
      <c r="V396" s="46" t="s">
        <v>1</v>
      </c>
      <c r="W396" s="46" t="s">
        <v>1</v>
      </c>
      <c r="X396" s="46" t="s">
        <v>1</v>
      </c>
      <c r="Y396" s="46" t="s">
        <v>1</v>
      </c>
      <c r="Z396" s="40" t="s">
        <v>62</v>
      </c>
      <c r="AA396" s="46" t="s">
        <v>1</v>
      </c>
      <c r="AB396" s="46" t="s">
        <v>1</v>
      </c>
      <c r="AC396" s="46" t="s">
        <v>1</v>
      </c>
      <c r="AD396" s="46" t="s">
        <v>1</v>
      </c>
      <c r="AE396" s="46" t="s">
        <v>1</v>
      </c>
      <c r="AF396" s="46" t="s">
        <v>1</v>
      </c>
      <c r="AG396" s="46" t="s">
        <v>1</v>
      </c>
      <c r="AH396" s="46" t="s">
        <v>1</v>
      </c>
      <c r="AI396" s="46" t="s">
        <v>1</v>
      </c>
      <c r="AJ396" s="46" t="s">
        <v>1</v>
      </c>
      <c r="AK396" s="46" t="s">
        <v>1</v>
      </c>
      <c r="AL396" s="46" t="s">
        <v>1</v>
      </c>
      <c r="AM396" s="46" t="s">
        <v>1</v>
      </c>
      <c r="AN396" s="46" t="s">
        <v>1</v>
      </c>
      <c r="AO396" s="46" t="s">
        <v>1</v>
      </c>
      <c r="AP396" s="46" t="s">
        <v>1</v>
      </c>
      <c r="AQ396" s="46" t="s">
        <v>1</v>
      </c>
      <c r="AR396" s="40" t="s">
        <v>62</v>
      </c>
      <c r="AS396" s="46" t="s">
        <v>1</v>
      </c>
      <c r="AT396" s="46" t="s">
        <v>1</v>
      </c>
      <c r="AU396" s="40" t="s">
        <v>62</v>
      </c>
      <c r="AV396" s="40" t="s">
        <v>62</v>
      </c>
      <c r="AW396" s="45" t="s">
        <v>71</v>
      </c>
      <c r="AX396" s="45">
        <v>1</v>
      </c>
      <c r="AY396" s="54">
        <v>0</v>
      </c>
      <c r="AZ396" s="48">
        <v>0</v>
      </c>
      <c r="BA396" s="48">
        <v>0</v>
      </c>
      <c r="BB396" s="55">
        <v>0</v>
      </c>
      <c r="BD396" s="30" t="e">
        <f>_xlfn.XLOOKUP(A396,'Non AGSA'!B:B,'Non AGSA'!B:B)</f>
        <v>#N/A</v>
      </c>
      <c r="BE396" s="30" t="e">
        <f>_xlfn.XLOOKUP(A396,'Dormant auditee list'!C:C,'Dormant auditee list'!C:C)</f>
        <v>#N/A</v>
      </c>
      <c r="BF396" s="30" t="str">
        <f>_xlfn.XLOOKUP(A396,Reworked!A:A,Reworked!I:I)</f>
        <v>Unqualified with no findings</v>
      </c>
      <c r="BH396" s="30">
        <v>1</v>
      </c>
      <c r="BI396" s="30">
        <v>1</v>
      </c>
    </row>
    <row r="397" spans="1:61" ht="26.25" hidden="1" customHeight="1" x14ac:dyDescent="0.25">
      <c r="A397" s="76">
        <v>493</v>
      </c>
      <c r="B397" s="77" t="s">
        <v>323</v>
      </c>
      <c r="C397" s="46" t="s">
        <v>124</v>
      </c>
      <c r="D397" s="46" t="s">
        <v>846</v>
      </c>
      <c r="E397" s="46" t="s">
        <v>820</v>
      </c>
      <c r="F397" s="46" t="s">
        <v>1</v>
      </c>
      <c r="G397" s="46" t="s">
        <v>863</v>
      </c>
      <c r="H397" s="77" t="s">
        <v>833</v>
      </c>
      <c r="I397" s="77" t="s">
        <v>827</v>
      </c>
      <c r="J397" s="42" t="s">
        <v>66</v>
      </c>
      <c r="K397" s="46" t="s">
        <v>1</v>
      </c>
      <c r="L397" s="51" t="s">
        <v>68</v>
      </c>
      <c r="M397" s="42" t="s">
        <v>66</v>
      </c>
      <c r="N397" s="46" t="s">
        <v>1</v>
      </c>
      <c r="O397" s="51" t="s">
        <v>68</v>
      </c>
      <c r="P397" s="46" t="s">
        <v>1</v>
      </c>
      <c r="Q397" s="46" t="s">
        <v>1</v>
      </c>
      <c r="R397" s="46" t="s">
        <v>1</v>
      </c>
      <c r="S397" s="46" t="s">
        <v>1</v>
      </c>
      <c r="T397" s="46" t="s">
        <v>1</v>
      </c>
      <c r="U397" s="46" t="s">
        <v>1</v>
      </c>
      <c r="V397" s="46" t="s">
        <v>1</v>
      </c>
      <c r="W397" s="46" t="s">
        <v>1</v>
      </c>
      <c r="X397" s="46" t="s">
        <v>1</v>
      </c>
      <c r="Y397" s="46" t="s">
        <v>1</v>
      </c>
      <c r="Z397" s="46" t="s">
        <v>1</v>
      </c>
      <c r="AA397" s="46" t="s">
        <v>1</v>
      </c>
      <c r="AB397" s="46" t="s">
        <v>1</v>
      </c>
      <c r="AC397" s="46" t="s">
        <v>1</v>
      </c>
      <c r="AD397" s="46" t="s">
        <v>1</v>
      </c>
      <c r="AE397" s="46" t="s">
        <v>1</v>
      </c>
      <c r="AF397" s="46" t="s">
        <v>1</v>
      </c>
      <c r="AG397" s="46" t="s">
        <v>1</v>
      </c>
      <c r="AH397" s="46" t="s">
        <v>1</v>
      </c>
      <c r="AI397" s="46" t="s">
        <v>1</v>
      </c>
      <c r="AJ397" s="46" t="s">
        <v>1</v>
      </c>
      <c r="AK397" s="46" t="s">
        <v>1</v>
      </c>
      <c r="AL397" s="51" t="s">
        <v>68</v>
      </c>
      <c r="AM397" s="46" t="s">
        <v>1</v>
      </c>
      <c r="AN397" s="46" t="s">
        <v>1</v>
      </c>
      <c r="AO397" s="46" t="s">
        <v>1</v>
      </c>
      <c r="AP397" s="46" t="s">
        <v>1</v>
      </c>
      <c r="AQ397" s="46" t="s">
        <v>1</v>
      </c>
      <c r="AR397" s="46" t="s">
        <v>1</v>
      </c>
      <c r="AS397" s="46" t="s">
        <v>1</v>
      </c>
      <c r="AT397" s="46" t="s">
        <v>1</v>
      </c>
      <c r="AU397" s="51" t="s">
        <v>68</v>
      </c>
      <c r="AV397" s="40" t="s">
        <v>62</v>
      </c>
      <c r="AW397" s="45" t="s">
        <v>71</v>
      </c>
      <c r="AX397" s="42">
        <v>2</v>
      </c>
      <c r="AY397" s="54">
        <v>0</v>
      </c>
      <c r="AZ397" s="48">
        <v>0</v>
      </c>
      <c r="BA397" s="49">
        <v>3.1</v>
      </c>
      <c r="BB397" s="53">
        <v>0.24</v>
      </c>
      <c r="BD397" s="30" t="e">
        <f>_xlfn.XLOOKUP(A397,'Non AGSA'!B:B,'Non AGSA'!B:B)</f>
        <v>#N/A</v>
      </c>
      <c r="BE397" s="30" t="e">
        <f>_xlfn.XLOOKUP(A397,'Dormant auditee list'!C:C,'Dormant auditee list'!C:C)</f>
        <v>#N/A</v>
      </c>
      <c r="BF397" s="30" t="str">
        <f>_xlfn.XLOOKUP(A397,Reworked!A:A,Reworked!I:I)</f>
        <v>Unqualified with findings</v>
      </c>
      <c r="BH397" s="30">
        <v>1</v>
      </c>
      <c r="BI397" s="30">
        <v>2</v>
      </c>
    </row>
    <row r="398" spans="1:61" ht="34.5" hidden="1" customHeight="1" x14ac:dyDescent="0.25">
      <c r="A398" s="76">
        <v>494</v>
      </c>
      <c r="B398" s="77" t="s">
        <v>324</v>
      </c>
      <c r="C398" s="46" t="s">
        <v>124</v>
      </c>
      <c r="D398" s="46" t="s">
        <v>61</v>
      </c>
      <c r="E398" s="46" t="s">
        <v>820</v>
      </c>
      <c r="F398" s="46" t="s">
        <v>1</v>
      </c>
      <c r="G398" s="46" t="s">
        <v>868</v>
      </c>
      <c r="H398" s="77" t="s">
        <v>831</v>
      </c>
      <c r="I398" s="77" t="s">
        <v>827</v>
      </c>
      <c r="J398" s="42" t="s">
        <v>66</v>
      </c>
      <c r="K398" s="46" t="s">
        <v>1</v>
      </c>
      <c r="L398" s="51" t="s">
        <v>68</v>
      </c>
      <c r="M398" s="42" t="s">
        <v>66</v>
      </c>
      <c r="N398" s="46" t="s">
        <v>1</v>
      </c>
      <c r="O398" s="47" t="s">
        <v>67</v>
      </c>
      <c r="P398" s="46" t="s">
        <v>1</v>
      </c>
      <c r="Q398" s="46" t="s">
        <v>1</v>
      </c>
      <c r="R398" s="46" t="s">
        <v>1</v>
      </c>
      <c r="S398" s="46" t="s">
        <v>1</v>
      </c>
      <c r="T398" s="46" t="s">
        <v>1</v>
      </c>
      <c r="U398" s="46" t="s">
        <v>1</v>
      </c>
      <c r="V398" s="46" t="s">
        <v>1</v>
      </c>
      <c r="W398" s="46" t="s">
        <v>1</v>
      </c>
      <c r="X398" s="46" t="s">
        <v>1</v>
      </c>
      <c r="Y398" s="46" t="s">
        <v>1</v>
      </c>
      <c r="Z398" s="46" t="s">
        <v>1</v>
      </c>
      <c r="AA398" s="46" t="s">
        <v>1</v>
      </c>
      <c r="AB398" s="46" t="s">
        <v>1</v>
      </c>
      <c r="AC398" s="46" t="s">
        <v>1</v>
      </c>
      <c r="AD398" s="46" t="s">
        <v>1</v>
      </c>
      <c r="AE398" s="51" t="s">
        <v>68</v>
      </c>
      <c r="AF398" s="46" t="s">
        <v>1</v>
      </c>
      <c r="AG398" s="46" t="s">
        <v>1</v>
      </c>
      <c r="AH398" s="40" t="s">
        <v>62</v>
      </c>
      <c r="AI398" s="46" t="s">
        <v>1</v>
      </c>
      <c r="AJ398" s="46" t="s">
        <v>1</v>
      </c>
      <c r="AK398" s="51" t="s">
        <v>68</v>
      </c>
      <c r="AL398" s="46" t="s">
        <v>1</v>
      </c>
      <c r="AM398" s="46" t="s">
        <v>1</v>
      </c>
      <c r="AN398" s="46" t="s">
        <v>1</v>
      </c>
      <c r="AO398" s="46" t="s">
        <v>1</v>
      </c>
      <c r="AP398" s="46" t="s">
        <v>1</v>
      </c>
      <c r="AQ398" s="46" t="s">
        <v>1</v>
      </c>
      <c r="AR398" s="46" t="s">
        <v>1</v>
      </c>
      <c r="AS398" s="46" t="s">
        <v>1</v>
      </c>
      <c r="AT398" s="46" t="s">
        <v>1</v>
      </c>
      <c r="AU398" s="47" t="s">
        <v>67</v>
      </c>
      <c r="AV398" s="47" t="s">
        <v>67</v>
      </c>
      <c r="AW398" s="45" t="s">
        <v>71</v>
      </c>
      <c r="AX398" s="57">
        <v>3</v>
      </c>
      <c r="AY398" s="54">
        <v>0</v>
      </c>
      <c r="AZ398" s="48">
        <v>0</v>
      </c>
      <c r="BA398" s="49">
        <v>0</v>
      </c>
      <c r="BB398" s="55">
        <v>0</v>
      </c>
      <c r="BD398" s="30" t="e">
        <f>_xlfn.XLOOKUP(A398,'Non AGSA'!B:B,'Non AGSA'!B:B)</f>
        <v>#N/A</v>
      </c>
      <c r="BE398" s="30" t="e">
        <f>_xlfn.XLOOKUP(A398,'Dormant auditee list'!C:C,'Dormant auditee list'!C:C)</f>
        <v>#N/A</v>
      </c>
      <c r="BF398" s="30" t="str">
        <f>_xlfn.XLOOKUP(A398,Reworked!A:A,Reworked!I:I)</f>
        <v>Unqualified with findings</v>
      </c>
      <c r="BH398" s="30">
        <v>1</v>
      </c>
      <c r="BI398" s="30">
        <v>2</v>
      </c>
    </row>
    <row r="399" spans="1:61" ht="34.5" hidden="1" customHeight="1" x14ac:dyDescent="0.25">
      <c r="A399" s="76">
        <v>495</v>
      </c>
      <c r="B399" s="77" t="s">
        <v>388</v>
      </c>
      <c r="C399" s="46" t="s">
        <v>124</v>
      </c>
      <c r="D399" s="46" t="s">
        <v>824</v>
      </c>
      <c r="E399" s="46" t="s">
        <v>820</v>
      </c>
      <c r="F399" s="46" t="s">
        <v>1</v>
      </c>
      <c r="G399" s="46" t="s">
        <v>834</v>
      </c>
      <c r="H399" s="77" t="s">
        <v>831</v>
      </c>
      <c r="I399" s="77" t="s">
        <v>827</v>
      </c>
      <c r="J399" s="56" t="s">
        <v>142</v>
      </c>
      <c r="K399" s="47" t="s">
        <v>67</v>
      </c>
      <c r="L399" s="51" t="s">
        <v>68</v>
      </c>
      <c r="M399" s="42" t="s">
        <v>66</v>
      </c>
      <c r="N399" s="46" t="s">
        <v>1</v>
      </c>
      <c r="O399" s="51" t="s">
        <v>68</v>
      </c>
      <c r="P399" s="46" t="s">
        <v>1</v>
      </c>
      <c r="Q399" s="46" t="s">
        <v>1</v>
      </c>
      <c r="R399" s="47" t="s">
        <v>67</v>
      </c>
      <c r="S399" s="46" t="s">
        <v>1</v>
      </c>
      <c r="T399" s="46" t="s">
        <v>1</v>
      </c>
      <c r="U399" s="46" t="s">
        <v>1</v>
      </c>
      <c r="V399" s="46" t="s">
        <v>1</v>
      </c>
      <c r="W399" s="46" t="s">
        <v>1</v>
      </c>
      <c r="X399" s="46" t="s">
        <v>1</v>
      </c>
      <c r="Y399" s="46" t="s">
        <v>1</v>
      </c>
      <c r="Z399" s="46" t="s">
        <v>1</v>
      </c>
      <c r="AA399" s="47" t="s">
        <v>67</v>
      </c>
      <c r="AB399" s="46" t="s">
        <v>1</v>
      </c>
      <c r="AC399" s="46" t="s">
        <v>1</v>
      </c>
      <c r="AD399" s="46" t="s">
        <v>1</v>
      </c>
      <c r="AE399" s="51" t="s">
        <v>68</v>
      </c>
      <c r="AF399" s="51" t="s">
        <v>68</v>
      </c>
      <c r="AG399" s="46" t="s">
        <v>1</v>
      </c>
      <c r="AH399" s="46" t="s">
        <v>1</v>
      </c>
      <c r="AI399" s="46" t="s">
        <v>1</v>
      </c>
      <c r="AJ399" s="46" t="s">
        <v>1</v>
      </c>
      <c r="AK399" s="51" t="s">
        <v>68</v>
      </c>
      <c r="AL399" s="51" t="s">
        <v>68</v>
      </c>
      <c r="AM399" s="46" t="s">
        <v>1</v>
      </c>
      <c r="AN399" s="46" t="s">
        <v>1</v>
      </c>
      <c r="AO399" s="46" t="s">
        <v>1</v>
      </c>
      <c r="AP399" s="46" t="s">
        <v>1</v>
      </c>
      <c r="AQ399" s="46" t="s">
        <v>1</v>
      </c>
      <c r="AR399" s="51" t="s">
        <v>68</v>
      </c>
      <c r="AS399" s="46" t="s">
        <v>1</v>
      </c>
      <c r="AT399" s="46" t="s">
        <v>1</v>
      </c>
      <c r="AU399" s="47" t="s">
        <v>67</v>
      </c>
      <c r="AV399" s="51" t="s">
        <v>68</v>
      </c>
      <c r="AW399" s="45" t="s">
        <v>71</v>
      </c>
      <c r="AX399" s="42">
        <v>2</v>
      </c>
      <c r="AY399" s="42">
        <v>2</v>
      </c>
      <c r="AZ399" s="48">
        <v>0</v>
      </c>
      <c r="BA399" s="49">
        <v>15.5</v>
      </c>
      <c r="BB399" s="53">
        <v>0.17</v>
      </c>
      <c r="BD399" s="30" t="e">
        <f>_xlfn.XLOOKUP(A399,'Non AGSA'!B:B,'Non AGSA'!B:B)</f>
        <v>#N/A</v>
      </c>
      <c r="BE399" s="30" t="e">
        <f>_xlfn.XLOOKUP(A399,'Dormant auditee list'!C:C,'Dormant auditee list'!C:C)</f>
        <v>#N/A</v>
      </c>
      <c r="BF399" s="30" t="str">
        <f>_xlfn.XLOOKUP(A399,Reworked!A:A,Reworked!I:I)</f>
        <v>Qualified</v>
      </c>
      <c r="BH399" s="30">
        <v>1</v>
      </c>
      <c r="BI399" s="30">
        <v>3</v>
      </c>
    </row>
    <row r="400" spans="1:61" ht="34.5" hidden="1" customHeight="1" x14ac:dyDescent="0.25">
      <c r="A400" s="76">
        <v>499</v>
      </c>
      <c r="B400" s="77" t="s">
        <v>325</v>
      </c>
      <c r="C400" s="46" t="s">
        <v>124</v>
      </c>
      <c r="D400" s="46" t="s">
        <v>61</v>
      </c>
      <c r="E400" s="46" t="s">
        <v>820</v>
      </c>
      <c r="F400" s="46" t="s">
        <v>1</v>
      </c>
      <c r="G400" s="46" t="s">
        <v>853</v>
      </c>
      <c r="H400" s="77" t="s">
        <v>831</v>
      </c>
      <c r="I400" s="77" t="s">
        <v>827</v>
      </c>
      <c r="J400" s="42" t="s">
        <v>66</v>
      </c>
      <c r="K400" s="46" t="s">
        <v>1</v>
      </c>
      <c r="L400" s="51" t="s">
        <v>68</v>
      </c>
      <c r="M400" s="42" t="s">
        <v>66</v>
      </c>
      <c r="N400" s="40" t="s">
        <v>62</v>
      </c>
      <c r="O400" s="51" t="s">
        <v>68</v>
      </c>
      <c r="P400" s="46" t="s">
        <v>1</v>
      </c>
      <c r="Q400" s="46" t="s">
        <v>1</v>
      </c>
      <c r="R400" s="46" t="s">
        <v>1</v>
      </c>
      <c r="S400" s="46" t="s">
        <v>1</v>
      </c>
      <c r="T400" s="46" t="s">
        <v>1</v>
      </c>
      <c r="U400" s="46" t="s">
        <v>1</v>
      </c>
      <c r="V400" s="46" t="s">
        <v>1</v>
      </c>
      <c r="W400" s="46" t="s">
        <v>1</v>
      </c>
      <c r="X400" s="46" t="s">
        <v>1</v>
      </c>
      <c r="Y400" s="46" t="s">
        <v>1</v>
      </c>
      <c r="Z400" s="46" t="s">
        <v>1</v>
      </c>
      <c r="AA400" s="46" t="s">
        <v>1</v>
      </c>
      <c r="AB400" s="46" t="s">
        <v>1</v>
      </c>
      <c r="AC400" s="46" t="s">
        <v>1</v>
      </c>
      <c r="AD400" s="46" t="s">
        <v>1</v>
      </c>
      <c r="AE400" s="51" t="s">
        <v>68</v>
      </c>
      <c r="AF400" s="46" t="s">
        <v>1</v>
      </c>
      <c r="AG400" s="46" t="s">
        <v>1</v>
      </c>
      <c r="AH400" s="46" t="s">
        <v>1</v>
      </c>
      <c r="AI400" s="46" t="s">
        <v>1</v>
      </c>
      <c r="AJ400" s="46" t="s">
        <v>1</v>
      </c>
      <c r="AK400" s="46" t="s">
        <v>1</v>
      </c>
      <c r="AL400" s="47" t="s">
        <v>67</v>
      </c>
      <c r="AM400" s="46" t="s">
        <v>1</v>
      </c>
      <c r="AN400" s="46" t="s">
        <v>1</v>
      </c>
      <c r="AO400" s="46" t="s">
        <v>1</v>
      </c>
      <c r="AP400" s="46" t="s">
        <v>1</v>
      </c>
      <c r="AQ400" s="46" t="s">
        <v>1</v>
      </c>
      <c r="AR400" s="47" t="s">
        <v>67</v>
      </c>
      <c r="AS400" s="46" t="s">
        <v>1</v>
      </c>
      <c r="AT400" s="46" t="s">
        <v>1</v>
      </c>
      <c r="AU400" s="40" t="s">
        <v>62</v>
      </c>
      <c r="AV400" s="51" t="s">
        <v>68</v>
      </c>
      <c r="AW400" s="51" t="s">
        <v>216</v>
      </c>
      <c r="AX400" s="42">
        <v>2</v>
      </c>
      <c r="AY400" s="42">
        <v>2</v>
      </c>
      <c r="AZ400" s="48">
        <v>0</v>
      </c>
      <c r="BA400" s="52">
        <v>956.3</v>
      </c>
      <c r="BB400" s="50">
        <v>5.9</v>
      </c>
      <c r="BD400" s="30" t="e">
        <f>_xlfn.XLOOKUP(A400,'Non AGSA'!B:B,'Non AGSA'!B:B)</f>
        <v>#N/A</v>
      </c>
      <c r="BE400" s="30" t="e">
        <f>_xlfn.XLOOKUP(A400,'Dormant auditee list'!C:C,'Dormant auditee list'!C:C)</f>
        <v>#N/A</v>
      </c>
      <c r="BF400" s="30" t="str">
        <f>_xlfn.XLOOKUP(A400,Reworked!A:A,Reworked!I:I)</f>
        <v>Unqualified with findings</v>
      </c>
      <c r="BH400" s="30">
        <v>1</v>
      </c>
      <c r="BI400" s="30">
        <v>2</v>
      </c>
    </row>
    <row r="401" spans="1:61" ht="26.25" hidden="1" customHeight="1" x14ac:dyDescent="0.25">
      <c r="A401" s="76">
        <v>502</v>
      </c>
      <c r="B401" s="77" t="s">
        <v>199</v>
      </c>
      <c r="C401" s="46" t="s">
        <v>124</v>
      </c>
      <c r="D401" s="46" t="s">
        <v>846</v>
      </c>
      <c r="E401" s="46" t="s">
        <v>820</v>
      </c>
      <c r="F401" s="46" t="s">
        <v>1</v>
      </c>
      <c r="G401" s="46" t="s">
        <v>850</v>
      </c>
      <c r="H401" s="77" t="s">
        <v>826</v>
      </c>
      <c r="I401" s="77" t="s">
        <v>827</v>
      </c>
      <c r="J401" s="45" t="s">
        <v>57</v>
      </c>
      <c r="K401" s="46" t="s">
        <v>1</v>
      </c>
      <c r="L401" s="40" t="s">
        <v>62</v>
      </c>
      <c r="M401" s="42" t="s">
        <v>66</v>
      </c>
      <c r="N401" s="46" t="s">
        <v>1</v>
      </c>
      <c r="O401" s="51" t="s">
        <v>68</v>
      </c>
      <c r="P401" s="46" t="s">
        <v>1</v>
      </c>
      <c r="Q401" s="46" t="s">
        <v>1</v>
      </c>
      <c r="R401" s="46" t="s">
        <v>1</v>
      </c>
      <c r="S401" s="46" t="s">
        <v>1</v>
      </c>
      <c r="T401" s="46" t="s">
        <v>1</v>
      </c>
      <c r="U401" s="46" t="s">
        <v>1</v>
      </c>
      <c r="V401" s="46" t="s">
        <v>1</v>
      </c>
      <c r="W401" s="46" t="s">
        <v>1</v>
      </c>
      <c r="X401" s="46" t="s">
        <v>1</v>
      </c>
      <c r="Y401" s="46" t="s">
        <v>1</v>
      </c>
      <c r="Z401" s="46" t="s">
        <v>1</v>
      </c>
      <c r="AA401" s="46" t="s">
        <v>1</v>
      </c>
      <c r="AB401" s="46" t="s">
        <v>1</v>
      </c>
      <c r="AC401" s="46" t="s">
        <v>1</v>
      </c>
      <c r="AD401" s="46" t="s">
        <v>1</v>
      </c>
      <c r="AE401" s="46" t="s">
        <v>1</v>
      </c>
      <c r="AF401" s="46" t="s">
        <v>1</v>
      </c>
      <c r="AG401" s="46" t="s">
        <v>1</v>
      </c>
      <c r="AH401" s="46" t="s">
        <v>1</v>
      </c>
      <c r="AI401" s="46" t="s">
        <v>1</v>
      </c>
      <c r="AJ401" s="46" t="s">
        <v>1</v>
      </c>
      <c r="AK401" s="46" t="s">
        <v>1</v>
      </c>
      <c r="AL401" s="40" t="s">
        <v>62</v>
      </c>
      <c r="AM401" s="46" t="s">
        <v>1</v>
      </c>
      <c r="AN401" s="46" t="s">
        <v>1</v>
      </c>
      <c r="AO401" s="46" t="s">
        <v>1</v>
      </c>
      <c r="AP401" s="46" t="s">
        <v>1</v>
      </c>
      <c r="AQ401" s="46" t="s">
        <v>1</v>
      </c>
      <c r="AR401" s="46" t="s">
        <v>1</v>
      </c>
      <c r="AS401" s="46" t="s">
        <v>1</v>
      </c>
      <c r="AT401" s="46" t="s">
        <v>1</v>
      </c>
      <c r="AU401" s="46" t="s">
        <v>1</v>
      </c>
      <c r="AV401" s="51" t="s">
        <v>68</v>
      </c>
      <c r="AW401" s="45" t="s">
        <v>71</v>
      </c>
      <c r="AX401" s="45">
        <v>1</v>
      </c>
      <c r="AY401" s="45">
        <v>1</v>
      </c>
      <c r="AZ401" s="48">
        <v>0</v>
      </c>
      <c r="BA401" s="49">
        <v>4.5</v>
      </c>
      <c r="BB401" s="53">
        <v>0.03</v>
      </c>
      <c r="BD401" s="30" t="e">
        <f>_xlfn.XLOOKUP(A401,'Non AGSA'!B:B,'Non AGSA'!B:B)</f>
        <v>#N/A</v>
      </c>
      <c r="BE401" s="30" t="e">
        <f>_xlfn.XLOOKUP(A401,'Dormant auditee list'!C:C,'Dormant auditee list'!C:C)</f>
        <v>#N/A</v>
      </c>
      <c r="BF401" s="30" t="str">
        <f>_xlfn.XLOOKUP(A401,Reworked!A:A,Reworked!I:I)</f>
        <v>Unqualified with no findings</v>
      </c>
      <c r="BH401" s="30">
        <v>1</v>
      </c>
      <c r="BI401" s="30">
        <v>1</v>
      </c>
    </row>
    <row r="402" spans="1:61" ht="34.5" hidden="1" customHeight="1" x14ac:dyDescent="0.25">
      <c r="A402" s="76">
        <v>442</v>
      </c>
      <c r="B402" s="77" t="s">
        <v>200</v>
      </c>
      <c r="C402" s="46" t="s">
        <v>124</v>
      </c>
      <c r="D402" s="46" t="s">
        <v>70</v>
      </c>
      <c r="E402" s="46" t="s">
        <v>820</v>
      </c>
      <c r="F402" s="46" t="s">
        <v>1</v>
      </c>
      <c r="G402" s="46" t="s">
        <v>853</v>
      </c>
      <c r="H402" s="77" t="s">
        <v>831</v>
      </c>
      <c r="I402" s="77" t="s">
        <v>827</v>
      </c>
      <c r="J402" s="45" t="s">
        <v>57</v>
      </c>
      <c r="K402" s="46" t="s">
        <v>1</v>
      </c>
      <c r="L402" s="40" t="s">
        <v>62</v>
      </c>
      <c r="M402" s="42" t="s">
        <v>66</v>
      </c>
      <c r="N402" s="46" t="s">
        <v>1</v>
      </c>
      <c r="O402" s="51" t="s">
        <v>68</v>
      </c>
      <c r="P402" s="46" t="s">
        <v>1</v>
      </c>
      <c r="Q402" s="46" t="s">
        <v>1</v>
      </c>
      <c r="R402" s="46" t="s">
        <v>1</v>
      </c>
      <c r="S402" s="46" t="s">
        <v>1</v>
      </c>
      <c r="T402" s="46" t="s">
        <v>1</v>
      </c>
      <c r="U402" s="46" t="s">
        <v>1</v>
      </c>
      <c r="V402" s="46" t="s">
        <v>1</v>
      </c>
      <c r="W402" s="46" t="s">
        <v>1</v>
      </c>
      <c r="X402" s="46" t="s">
        <v>1</v>
      </c>
      <c r="Y402" s="46" t="s">
        <v>1</v>
      </c>
      <c r="Z402" s="46" t="s">
        <v>1</v>
      </c>
      <c r="AA402" s="46" t="s">
        <v>1</v>
      </c>
      <c r="AB402" s="46" t="s">
        <v>1</v>
      </c>
      <c r="AC402" s="46" t="s">
        <v>1</v>
      </c>
      <c r="AD402" s="46" t="s">
        <v>1</v>
      </c>
      <c r="AE402" s="40" t="s">
        <v>62</v>
      </c>
      <c r="AF402" s="46" t="s">
        <v>1</v>
      </c>
      <c r="AG402" s="46" t="s">
        <v>1</v>
      </c>
      <c r="AH402" s="46" t="s">
        <v>1</v>
      </c>
      <c r="AI402" s="46" t="s">
        <v>1</v>
      </c>
      <c r="AJ402" s="46" t="s">
        <v>1</v>
      </c>
      <c r="AK402" s="46" t="s">
        <v>1</v>
      </c>
      <c r="AL402" s="40" t="s">
        <v>62</v>
      </c>
      <c r="AM402" s="46" t="s">
        <v>1</v>
      </c>
      <c r="AN402" s="46" t="s">
        <v>1</v>
      </c>
      <c r="AO402" s="40" t="s">
        <v>62</v>
      </c>
      <c r="AP402" s="46" t="s">
        <v>1</v>
      </c>
      <c r="AQ402" s="46" t="s">
        <v>1</v>
      </c>
      <c r="AR402" s="46" t="s">
        <v>1</v>
      </c>
      <c r="AS402" s="46" t="s">
        <v>1</v>
      </c>
      <c r="AT402" s="46" t="s">
        <v>1</v>
      </c>
      <c r="AU402" s="46" t="s">
        <v>1</v>
      </c>
      <c r="AV402" s="40" t="s">
        <v>62</v>
      </c>
      <c r="AW402" s="47" t="s">
        <v>63</v>
      </c>
      <c r="AX402" s="45">
        <v>1</v>
      </c>
      <c r="AY402" s="45">
        <v>1</v>
      </c>
      <c r="AZ402" s="48">
        <v>0</v>
      </c>
      <c r="BA402" s="49">
        <v>0.1</v>
      </c>
      <c r="BB402" s="50">
        <v>0.01</v>
      </c>
      <c r="BD402" s="30" t="e">
        <f>_xlfn.XLOOKUP(A402,'Non AGSA'!B:B,'Non AGSA'!B:B)</f>
        <v>#N/A</v>
      </c>
      <c r="BE402" s="30" t="e">
        <f>_xlfn.XLOOKUP(A402,'Dormant auditee list'!C:C,'Dormant auditee list'!C:C)</f>
        <v>#N/A</v>
      </c>
      <c r="BF402" s="30" t="str">
        <f>_xlfn.XLOOKUP(A402,Reworked!A:A,Reworked!I:I)</f>
        <v>Unqualified with no findings</v>
      </c>
      <c r="BH402" s="30">
        <v>1</v>
      </c>
      <c r="BI402" s="30">
        <v>1</v>
      </c>
    </row>
    <row r="403" spans="1:61" ht="27" hidden="1" customHeight="1" x14ac:dyDescent="0.25">
      <c r="A403" s="76">
        <v>1318</v>
      </c>
      <c r="B403" s="77" t="s">
        <v>326</v>
      </c>
      <c r="C403" s="46" t="s">
        <v>124</v>
      </c>
      <c r="D403" s="46" t="s">
        <v>65</v>
      </c>
      <c r="E403" s="46" t="s">
        <v>820</v>
      </c>
      <c r="F403" s="46" t="s">
        <v>1</v>
      </c>
      <c r="G403" s="46" t="s">
        <v>843</v>
      </c>
      <c r="H403" s="77" t="s">
        <v>833</v>
      </c>
      <c r="I403" s="77" t="s">
        <v>827</v>
      </c>
      <c r="J403" s="42" t="s">
        <v>66</v>
      </c>
      <c r="K403" s="46" t="s">
        <v>1</v>
      </c>
      <c r="L403" s="51" t="s">
        <v>68</v>
      </c>
      <c r="M403" s="42" t="s">
        <v>66</v>
      </c>
      <c r="N403" s="46" t="s">
        <v>1</v>
      </c>
      <c r="O403" s="51" t="s">
        <v>68</v>
      </c>
      <c r="P403" s="46" t="s">
        <v>1</v>
      </c>
      <c r="Q403" s="46" t="s">
        <v>1</v>
      </c>
      <c r="R403" s="46" t="s">
        <v>1</v>
      </c>
      <c r="S403" s="46" t="s">
        <v>1</v>
      </c>
      <c r="T403" s="46" t="s">
        <v>1</v>
      </c>
      <c r="U403" s="46" t="s">
        <v>1</v>
      </c>
      <c r="V403" s="46" t="s">
        <v>1</v>
      </c>
      <c r="W403" s="46" t="s">
        <v>1</v>
      </c>
      <c r="X403" s="46" t="s">
        <v>1</v>
      </c>
      <c r="Y403" s="46" t="s">
        <v>1</v>
      </c>
      <c r="Z403" s="46" t="s">
        <v>1</v>
      </c>
      <c r="AA403" s="46" t="s">
        <v>1</v>
      </c>
      <c r="AB403" s="46" t="s">
        <v>1</v>
      </c>
      <c r="AC403" s="46" t="s">
        <v>1</v>
      </c>
      <c r="AD403" s="46" t="s">
        <v>1</v>
      </c>
      <c r="AE403" s="51" t="s">
        <v>68</v>
      </c>
      <c r="AF403" s="46" t="s">
        <v>1</v>
      </c>
      <c r="AG403" s="46" t="s">
        <v>1</v>
      </c>
      <c r="AH403" s="46" t="s">
        <v>1</v>
      </c>
      <c r="AI403" s="46" t="s">
        <v>1</v>
      </c>
      <c r="AJ403" s="46" t="s">
        <v>1</v>
      </c>
      <c r="AK403" s="46" t="s">
        <v>1</v>
      </c>
      <c r="AL403" s="46" t="s">
        <v>1</v>
      </c>
      <c r="AM403" s="46" t="s">
        <v>1</v>
      </c>
      <c r="AN403" s="46" t="s">
        <v>1</v>
      </c>
      <c r="AO403" s="46" t="s">
        <v>1</v>
      </c>
      <c r="AP403" s="47" t="s">
        <v>67</v>
      </c>
      <c r="AQ403" s="46" t="s">
        <v>1</v>
      </c>
      <c r="AR403" s="46" t="s">
        <v>1</v>
      </c>
      <c r="AS403" s="46" t="s">
        <v>1</v>
      </c>
      <c r="AT403" s="46" t="s">
        <v>1</v>
      </c>
      <c r="AU403" s="46" t="s">
        <v>1</v>
      </c>
      <c r="AV403" s="46" t="s">
        <v>1</v>
      </c>
      <c r="AW403" s="45" t="s">
        <v>71</v>
      </c>
      <c r="AX403" s="45">
        <v>1</v>
      </c>
      <c r="AY403" s="42">
        <v>2</v>
      </c>
      <c r="AZ403" s="48">
        <v>0</v>
      </c>
      <c r="BA403" s="48">
        <v>0</v>
      </c>
      <c r="BB403" s="55">
        <v>0</v>
      </c>
      <c r="BD403" s="30" t="e">
        <f>_xlfn.XLOOKUP(A403,'Non AGSA'!B:B,'Non AGSA'!B:B)</f>
        <v>#N/A</v>
      </c>
      <c r="BE403" s="30" t="e">
        <f>_xlfn.XLOOKUP(A403,'Dormant auditee list'!C:C,'Dormant auditee list'!C:C)</f>
        <v>#N/A</v>
      </c>
      <c r="BF403" s="30" t="str">
        <f>_xlfn.XLOOKUP(A403,Reworked!A:A,Reworked!I:I)</f>
        <v>Unqualified with findings</v>
      </c>
      <c r="BH403" s="30">
        <v>1</v>
      </c>
      <c r="BI403" s="30">
        <v>2</v>
      </c>
    </row>
    <row r="404" spans="1:61" ht="26.25" hidden="1" customHeight="1" x14ac:dyDescent="0.25">
      <c r="A404" s="76">
        <v>1065</v>
      </c>
      <c r="B404" s="77" t="s">
        <v>327</v>
      </c>
      <c r="C404" s="46" t="s">
        <v>124</v>
      </c>
      <c r="D404" s="46" t="s">
        <v>824</v>
      </c>
      <c r="E404" s="46" t="s">
        <v>820</v>
      </c>
      <c r="F404" s="46" t="s">
        <v>1</v>
      </c>
      <c r="G404" s="46" t="s">
        <v>862</v>
      </c>
      <c r="H404" s="77" t="s">
        <v>833</v>
      </c>
      <c r="I404" s="77" t="s">
        <v>827</v>
      </c>
      <c r="J404" s="42" t="s">
        <v>66</v>
      </c>
      <c r="K404" s="46" t="s">
        <v>1</v>
      </c>
      <c r="L404" s="51" t="s">
        <v>68</v>
      </c>
      <c r="M404" s="42" t="s">
        <v>66</v>
      </c>
      <c r="N404" s="46" t="s">
        <v>1</v>
      </c>
      <c r="O404" s="51" t="s">
        <v>68</v>
      </c>
      <c r="P404" s="46" t="s">
        <v>1</v>
      </c>
      <c r="Q404" s="46" t="s">
        <v>1</v>
      </c>
      <c r="R404" s="46" t="s">
        <v>1</v>
      </c>
      <c r="S404" s="46" t="s">
        <v>1</v>
      </c>
      <c r="T404" s="46" t="s">
        <v>1</v>
      </c>
      <c r="U404" s="46" t="s">
        <v>1</v>
      </c>
      <c r="V404" s="46" t="s">
        <v>1</v>
      </c>
      <c r="W404" s="46" t="s">
        <v>1</v>
      </c>
      <c r="X404" s="46" t="s">
        <v>1</v>
      </c>
      <c r="Y404" s="46" t="s">
        <v>1</v>
      </c>
      <c r="Z404" s="46" t="s">
        <v>1</v>
      </c>
      <c r="AA404" s="46" t="s">
        <v>1</v>
      </c>
      <c r="AB404" s="46" t="s">
        <v>1</v>
      </c>
      <c r="AC404" s="46" t="s">
        <v>1</v>
      </c>
      <c r="AD404" s="46" t="s">
        <v>1</v>
      </c>
      <c r="AE404" s="51" t="s">
        <v>68</v>
      </c>
      <c r="AF404" s="46" t="s">
        <v>1</v>
      </c>
      <c r="AG404" s="46" t="s">
        <v>1</v>
      </c>
      <c r="AH404" s="46" t="s">
        <v>1</v>
      </c>
      <c r="AI404" s="46" t="s">
        <v>1</v>
      </c>
      <c r="AJ404" s="46" t="s">
        <v>1</v>
      </c>
      <c r="AK404" s="46" t="s">
        <v>1</v>
      </c>
      <c r="AL404" s="51" t="s">
        <v>68</v>
      </c>
      <c r="AM404" s="46" t="s">
        <v>1</v>
      </c>
      <c r="AN404" s="46" t="s">
        <v>1</v>
      </c>
      <c r="AO404" s="46" t="s">
        <v>1</v>
      </c>
      <c r="AP404" s="46" t="s">
        <v>1</v>
      </c>
      <c r="AQ404" s="46" t="s">
        <v>1</v>
      </c>
      <c r="AR404" s="46" t="s">
        <v>1</v>
      </c>
      <c r="AS404" s="46" t="s">
        <v>1</v>
      </c>
      <c r="AT404" s="46" t="s">
        <v>1</v>
      </c>
      <c r="AU404" s="46" t="s">
        <v>1</v>
      </c>
      <c r="AV404" s="51" t="s">
        <v>68</v>
      </c>
      <c r="AW404" s="45" t="s">
        <v>71</v>
      </c>
      <c r="AX404" s="45">
        <v>1</v>
      </c>
      <c r="AY404" s="42">
        <v>2</v>
      </c>
      <c r="AZ404" s="48">
        <v>0</v>
      </c>
      <c r="BA404" s="52">
        <v>4</v>
      </c>
      <c r="BB404" s="55">
        <v>0</v>
      </c>
      <c r="BD404" s="30" t="e">
        <f>_xlfn.XLOOKUP(A404,'Non AGSA'!B:B,'Non AGSA'!B:B)</f>
        <v>#N/A</v>
      </c>
      <c r="BE404" s="30" t="e">
        <f>_xlfn.XLOOKUP(A404,'Dormant auditee list'!C:C,'Dormant auditee list'!C:C)</f>
        <v>#N/A</v>
      </c>
      <c r="BF404" s="30" t="str">
        <f>_xlfn.XLOOKUP(A404,Reworked!A:A,Reworked!I:I)</f>
        <v>Unqualified with findings</v>
      </c>
      <c r="BH404" s="30">
        <v>1</v>
      </c>
      <c r="BI404" s="30">
        <v>2</v>
      </c>
    </row>
    <row r="405" spans="1:61" ht="34.5" hidden="1" customHeight="1" x14ac:dyDescent="0.25">
      <c r="A405" s="76">
        <v>1123</v>
      </c>
      <c r="B405" s="77" t="s">
        <v>328</v>
      </c>
      <c r="C405" s="46" t="s">
        <v>124</v>
      </c>
      <c r="D405" s="46" t="s">
        <v>844</v>
      </c>
      <c r="E405" s="46" t="s">
        <v>820</v>
      </c>
      <c r="F405" s="46" t="s">
        <v>1</v>
      </c>
      <c r="G405" s="46" t="s">
        <v>227</v>
      </c>
      <c r="H405" s="77" t="s">
        <v>831</v>
      </c>
      <c r="I405" s="77" t="s">
        <v>827</v>
      </c>
      <c r="J405" s="42" t="s">
        <v>66</v>
      </c>
      <c r="K405" s="51" t="s">
        <v>68</v>
      </c>
      <c r="L405" s="51" t="s">
        <v>68</v>
      </c>
      <c r="M405" s="42" t="s">
        <v>66</v>
      </c>
      <c r="N405" s="51" t="s">
        <v>68</v>
      </c>
      <c r="O405" s="51" t="s">
        <v>68</v>
      </c>
      <c r="P405" s="46" t="s">
        <v>1</v>
      </c>
      <c r="Q405" s="46" t="s">
        <v>1</v>
      </c>
      <c r="R405" s="46" t="s">
        <v>1</v>
      </c>
      <c r="S405" s="46" t="s">
        <v>1</v>
      </c>
      <c r="T405" s="46" t="s">
        <v>1</v>
      </c>
      <c r="U405" s="46" t="s">
        <v>1</v>
      </c>
      <c r="V405" s="46" t="s">
        <v>1</v>
      </c>
      <c r="W405" s="46" t="s">
        <v>1</v>
      </c>
      <c r="X405" s="46" t="s">
        <v>1</v>
      </c>
      <c r="Y405" s="46" t="s">
        <v>1</v>
      </c>
      <c r="Z405" s="47" t="s">
        <v>67</v>
      </c>
      <c r="AA405" s="51" t="s">
        <v>68</v>
      </c>
      <c r="AB405" s="46" t="s">
        <v>1</v>
      </c>
      <c r="AC405" s="46" t="s">
        <v>1</v>
      </c>
      <c r="AD405" s="46" t="s">
        <v>1</v>
      </c>
      <c r="AE405" s="51" t="s">
        <v>68</v>
      </c>
      <c r="AF405" s="51" t="s">
        <v>68</v>
      </c>
      <c r="AG405" s="46" t="s">
        <v>1</v>
      </c>
      <c r="AH405" s="46" t="s">
        <v>1</v>
      </c>
      <c r="AI405" s="46" t="s">
        <v>1</v>
      </c>
      <c r="AJ405" s="46" t="s">
        <v>1</v>
      </c>
      <c r="AK405" s="46" t="s">
        <v>1</v>
      </c>
      <c r="AL405" s="51" t="s">
        <v>68</v>
      </c>
      <c r="AM405" s="46" t="s">
        <v>1</v>
      </c>
      <c r="AN405" s="46" t="s">
        <v>1</v>
      </c>
      <c r="AO405" s="51" t="s">
        <v>68</v>
      </c>
      <c r="AP405" s="46" t="s">
        <v>1</v>
      </c>
      <c r="AQ405" s="46" t="s">
        <v>1</v>
      </c>
      <c r="AR405" s="51" t="s">
        <v>68</v>
      </c>
      <c r="AS405" s="46" t="s">
        <v>1</v>
      </c>
      <c r="AT405" s="46" t="s">
        <v>1</v>
      </c>
      <c r="AU405" s="51" t="s">
        <v>68</v>
      </c>
      <c r="AV405" s="51" t="s">
        <v>68</v>
      </c>
      <c r="AW405" s="51" t="s">
        <v>216</v>
      </c>
      <c r="AX405" s="42">
        <v>2</v>
      </c>
      <c r="AY405" s="42">
        <v>2</v>
      </c>
      <c r="AZ405" s="48">
        <v>0</v>
      </c>
      <c r="BA405" s="49">
        <v>3161</v>
      </c>
      <c r="BB405" s="53">
        <v>42</v>
      </c>
      <c r="BD405" s="30" t="e">
        <f>_xlfn.XLOOKUP(A405,'Non AGSA'!B:B,'Non AGSA'!B:B)</f>
        <v>#N/A</v>
      </c>
      <c r="BE405" s="30" t="e">
        <f>_xlfn.XLOOKUP(A405,'Dormant auditee list'!C:C,'Dormant auditee list'!C:C)</f>
        <v>#N/A</v>
      </c>
      <c r="BF405" s="30" t="str">
        <f>_xlfn.XLOOKUP(A405,Reworked!A:A,Reworked!I:I)</f>
        <v>Unqualified with findings</v>
      </c>
      <c r="BH405" s="30">
        <v>1</v>
      </c>
      <c r="BI405" s="30">
        <v>2</v>
      </c>
    </row>
    <row r="406" spans="1:61" ht="26.25" customHeight="1" x14ac:dyDescent="0.25">
      <c r="A406" s="76">
        <v>518</v>
      </c>
      <c r="B406" s="77" t="s">
        <v>437</v>
      </c>
      <c r="C406" s="46" t="s">
        <v>124</v>
      </c>
      <c r="D406" s="46" t="s">
        <v>829</v>
      </c>
      <c r="E406" s="46" t="s">
        <v>820</v>
      </c>
      <c r="F406" s="46" t="s">
        <v>1</v>
      </c>
      <c r="G406" s="46" t="s">
        <v>843</v>
      </c>
      <c r="H406" s="77" t="s">
        <v>833</v>
      </c>
      <c r="I406" s="77" t="s">
        <v>827</v>
      </c>
      <c r="J406" s="78" t="s">
        <v>404</v>
      </c>
      <c r="K406" s="47" t="s">
        <v>67</v>
      </c>
      <c r="L406" s="51" t="s">
        <v>68</v>
      </c>
      <c r="M406" s="56" t="s">
        <v>142</v>
      </c>
      <c r="N406" s="40" t="s">
        <v>62</v>
      </c>
      <c r="O406" s="51" t="s">
        <v>68</v>
      </c>
      <c r="P406" s="46" t="s">
        <v>1</v>
      </c>
      <c r="Q406" s="46" t="s">
        <v>1</v>
      </c>
      <c r="R406" s="51" t="s">
        <v>68</v>
      </c>
      <c r="S406" s="46" t="s">
        <v>1</v>
      </c>
      <c r="T406" s="46" t="s">
        <v>1</v>
      </c>
      <c r="U406" s="40" t="s">
        <v>62</v>
      </c>
      <c r="V406" s="46" t="s">
        <v>1</v>
      </c>
      <c r="W406" s="51" t="s">
        <v>68</v>
      </c>
      <c r="X406" s="47" t="s">
        <v>67</v>
      </c>
      <c r="Y406" s="46" t="s">
        <v>1</v>
      </c>
      <c r="Z406" s="46" t="s">
        <v>1</v>
      </c>
      <c r="AA406" s="47" t="s">
        <v>67</v>
      </c>
      <c r="AB406" s="46" t="s">
        <v>1</v>
      </c>
      <c r="AC406" s="46" t="s">
        <v>1</v>
      </c>
      <c r="AD406" s="46" t="s">
        <v>1</v>
      </c>
      <c r="AE406" s="51" t="s">
        <v>68</v>
      </c>
      <c r="AF406" s="46" t="s">
        <v>1</v>
      </c>
      <c r="AG406" s="46" t="s">
        <v>1</v>
      </c>
      <c r="AH406" s="46" t="s">
        <v>1</v>
      </c>
      <c r="AI406" s="46" t="s">
        <v>1</v>
      </c>
      <c r="AJ406" s="46" t="s">
        <v>1</v>
      </c>
      <c r="AK406" s="46" t="s">
        <v>1</v>
      </c>
      <c r="AL406" s="46" t="s">
        <v>1</v>
      </c>
      <c r="AM406" s="46" t="s">
        <v>1</v>
      </c>
      <c r="AN406" s="46" t="s">
        <v>1</v>
      </c>
      <c r="AO406" s="46" t="s">
        <v>1</v>
      </c>
      <c r="AP406" s="46" t="s">
        <v>1</v>
      </c>
      <c r="AQ406" s="46" t="s">
        <v>1</v>
      </c>
      <c r="AR406" s="47" t="s">
        <v>67</v>
      </c>
      <c r="AS406" s="46" t="s">
        <v>1</v>
      </c>
      <c r="AT406" s="46" t="s">
        <v>1</v>
      </c>
      <c r="AU406" s="51" t="s">
        <v>68</v>
      </c>
      <c r="AV406" s="47" t="s">
        <v>67</v>
      </c>
      <c r="AW406" s="45" t="s">
        <v>71</v>
      </c>
      <c r="AX406" s="45">
        <v>1</v>
      </c>
      <c r="AY406" s="54">
        <v>0</v>
      </c>
      <c r="AZ406" s="48">
        <v>0</v>
      </c>
      <c r="BA406" s="48">
        <v>0</v>
      </c>
      <c r="BB406" s="53">
        <v>0</v>
      </c>
      <c r="BD406" s="30" t="e">
        <f>_xlfn.XLOOKUP(A406,'Non AGSA'!B:B,'Non AGSA'!B:B)</f>
        <v>#N/A</v>
      </c>
      <c r="BE406" s="30" t="e">
        <f>_xlfn.XLOOKUP(A406,'Dormant auditee list'!C:C,'Dormant auditee list'!C:C)</f>
        <v>#N/A</v>
      </c>
      <c r="BF406" s="30" t="str">
        <f>_xlfn.XLOOKUP(A406,Reworked!A:A,Reworked!I:I)</f>
        <v>Audit not finalised at legislated date</v>
      </c>
      <c r="BH406" s="30">
        <v>1</v>
      </c>
      <c r="BI406" s="30">
        <v>6</v>
      </c>
    </row>
    <row r="407" spans="1:61" ht="34.5" hidden="1" customHeight="1" x14ac:dyDescent="0.25">
      <c r="A407" s="76">
        <v>1553</v>
      </c>
      <c r="B407" s="77" t="s">
        <v>201</v>
      </c>
      <c r="C407" s="46" t="s">
        <v>124</v>
      </c>
      <c r="D407" s="46" t="s">
        <v>846</v>
      </c>
      <c r="E407" s="46" t="s">
        <v>820</v>
      </c>
      <c r="F407" s="46" t="s">
        <v>1</v>
      </c>
      <c r="G407" s="46" t="s">
        <v>860</v>
      </c>
      <c r="H407" s="77" t="s">
        <v>831</v>
      </c>
      <c r="I407" s="77" t="s">
        <v>827</v>
      </c>
      <c r="J407" s="45" t="s">
        <v>57</v>
      </c>
      <c r="K407" s="46" t="s">
        <v>1</v>
      </c>
      <c r="L407" s="46" t="s">
        <v>1</v>
      </c>
      <c r="M407" s="45" t="s">
        <v>57</v>
      </c>
      <c r="N407" s="46" t="s">
        <v>1</v>
      </c>
      <c r="O407" s="46" t="s">
        <v>1</v>
      </c>
      <c r="P407" s="46" t="s">
        <v>1</v>
      </c>
      <c r="Q407" s="46" t="s">
        <v>1</v>
      </c>
      <c r="R407" s="46" t="s">
        <v>1</v>
      </c>
      <c r="S407" s="46" t="s">
        <v>1</v>
      </c>
      <c r="T407" s="46" t="s">
        <v>1</v>
      </c>
      <c r="U407" s="46" t="s">
        <v>1</v>
      </c>
      <c r="V407" s="46" t="s">
        <v>1</v>
      </c>
      <c r="W407" s="46" t="s">
        <v>1</v>
      </c>
      <c r="X407" s="46" t="s">
        <v>1</v>
      </c>
      <c r="Y407" s="46" t="s">
        <v>1</v>
      </c>
      <c r="Z407" s="46" t="s">
        <v>1</v>
      </c>
      <c r="AA407" s="46" t="s">
        <v>1</v>
      </c>
      <c r="AB407" s="46" t="s">
        <v>1</v>
      </c>
      <c r="AC407" s="46" t="s">
        <v>1</v>
      </c>
      <c r="AD407" s="46" t="s">
        <v>1</v>
      </c>
      <c r="AE407" s="46" t="s">
        <v>1</v>
      </c>
      <c r="AF407" s="46" t="s">
        <v>1</v>
      </c>
      <c r="AG407" s="46" t="s">
        <v>1</v>
      </c>
      <c r="AH407" s="46" t="s">
        <v>1</v>
      </c>
      <c r="AI407" s="46" t="s">
        <v>1</v>
      </c>
      <c r="AJ407" s="46" t="s">
        <v>1</v>
      </c>
      <c r="AK407" s="46" t="s">
        <v>1</v>
      </c>
      <c r="AL407" s="46" t="s">
        <v>1</v>
      </c>
      <c r="AM407" s="46" t="s">
        <v>1</v>
      </c>
      <c r="AN407" s="46" t="s">
        <v>1</v>
      </c>
      <c r="AO407" s="46" t="s">
        <v>1</v>
      </c>
      <c r="AP407" s="46" t="s">
        <v>1</v>
      </c>
      <c r="AQ407" s="46" t="s">
        <v>1</v>
      </c>
      <c r="AR407" s="46" t="s">
        <v>1</v>
      </c>
      <c r="AS407" s="46" t="s">
        <v>1</v>
      </c>
      <c r="AT407" s="46" t="s">
        <v>1</v>
      </c>
      <c r="AU407" s="40" t="s">
        <v>62</v>
      </c>
      <c r="AV407" s="46" t="s">
        <v>1</v>
      </c>
      <c r="AW407" s="45" t="s">
        <v>71</v>
      </c>
      <c r="AX407" s="45">
        <v>1</v>
      </c>
      <c r="AY407" s="54">
        <v>0</v>
      </c>
      <c r="AZ407" s="48">
        <v>0</v>
      </c>
      <c r="BA407" s="48">
        <v>0</v>
      </c>
      <c r="BB407" s="55">
        <v>0</v>
      </c>
      <c r="BD407" s="30" t="e">
        <f>_xlfn.XLOOKUP(A407,'Non AGSA'!B:B,'Non AGSA'!B:B)</f>
        <v>#N/A</v>
      </c>
      <c r="BE407" s="30" t="e">
        <f>_xlfn.XLOOKUP(A407,'Dormant auditee list'!C:C,'Dormant auditee list'!C:C)</f>
        <v>#N/A</v>
      </c>
      <c r="BF407" s="30" t="str">
        <f>_xlfn.XLOOKUP(A407,Reworked!A:A,Reworked!I:I)</f>
        <v>Unqualified with no findings</v>
      </c>
      <c r="BH407" s="30">
        <v>1</v>
      </c>
      <c r="BI407" s="30">
        <v>1</v>
      </c>
    </row>
    <row r="408" spans="1:61" ht="27" hidden="1" customHeight="1" x14ac:dyDescent="0.25">
      <c r="A408" s="76">
        <v>1309</v>
      </c>
      <c r="B408" s="77" t="s">
        <v>329</v>
      </c>
      <c r="C408" s="46" t="s">
        <v>124</v>
      </c>
      <c r="D408" s="46" t="s">
        <v>829</v>
      </c>
      <c r="E408" s="46" t="s">
        <v>820</v>
      </c>
      <c r="F408" s="46" t="s">
        <v>1</v>
      </c>
      <c r="G408" s="46" t="s">
        <v>843</v>
      </c>
      <c r="H408" s="77" t="s">
        <v>833</v>
      </c>
      <c r="I408" s="77" t="s">
        <v>827</v>
      </c>
      <c r="J408" s="42" t="s">
        <v>66</v>
      </c>
      <c r="K408" s="46" t="s">
        <v>1</v>
      </c>
      <c r="L408" s="51" t="s">
        <v>68</v>
      </c>
      <c r="M408" s="42" t="s">
        <v>66</v>
      </c>
      <c r="N408" s="46" t="s">
        <v>1</v>
      </c>
      <c r="O408" s="51" t="s">
        <v>68</v>
      </c>
      <c r="P408" s="46" t="s">
        <v>1</v>
      </c>
      <c r="Q408" s="46" t="s">
        <v>1</v>
      </c>
      <c r="R408" s="46" t="s">
        <v>1</v>
      </c>
      <c r="S408" s="46" t="s">
        <v>1</v>
      </c>
      <c r="T408" s="46" t="s">
        <v>1</v>
      </c>
      <c r="U408" s="46" t="s">
        <v>1</v>
      </c>
      <c r="V408" s="46" t="s">
        <v>1</v>
      </c>
      <c r="W408" s="46" t="s">
        <v>1</v>
      </c>
      <c r="X408" s="46" t="s">
        <v>1</v>
      </c>
      <c r="Y408" s="46" t="s">
        <v>1</v>
      </c>
      <c r="Z408" s="46" t="s">
        <v>1</v>
      </c>
      <c r="AA408" s="46" t="s">
        <v>1</v>
      </c>
      <c r="AB408" s="46" t="s">
        <v>1</v>
      </c>
      <c r="AC408" s="46" t="s">
        <v>1</v>
      </c>
      <c r="AD408" s="46" t="s">
        <v>1</v>
      </c>
      <c r="AE408" s="51" t="s">
        <v>68</v>
      </c>
      <c r="AF408" s="46" t="s">
        <v>1</v>
      </c>
      <c r="AG408" s="46" t="s">
        <v>1</v>
      </c>
      <c r="AH408" s="46" t="s">
        <v>1</v>
      </c>
      <c r="AI408" s="46" t="s">
        <v>1</v>
      </c>
      <c r="AJ408" s="46" t="s">
        <v>1</v>
      </c>
      <c r="AK408" s="46" t="s">
        <v>1</v>
      </c>
      <c r="AL408" s="46" t="s">
        <v>1</v>
      </c>
      <c r="AM408" s="46" t="s">
        <v>1</v>
      </c>
      <c r="AN408" s="46" t="s">
        <v>1</v>
      </c>
      <c r="AO408" s="46" t="s">
        <v>1</v>
      </c>
      <c r="AP408" s="46" t="s">
        <v>1</v>
      </c>
      <c r="AQ408" s="46" t="s">
        <v>1</v>
      </c>
      <c r="AR408" s="46" t="s">
        <v>1</v>
      </c>
      <c r="AS408" s="46" t="s">
        <v>1</v>
      </c>
      <c r="AT408" s="46" t="s">
        <v>1</v>
      </c>
      <c r="AU408" s="46" t="s">
        <v>1</v>
      </c>
      <c r="AV408" s="46" t="s">
        <v>1</v>
      </c>
      <c r="AW408" s="47" t="s">
        <v>63</v>
      </c>
      <c r="AX408" s="45">
        <v>1</v>
      </c>
      <c r="AY408" s="45">
        <v>1</v>
      </c>
      <c r="AZ408" s="48">
        <v>0</v>
      </c>
      <c r="BA408" s="48">
        <v>0</v>
      </c>
      <c r="BB408" s="55">
        <v>0</v>
      </c>
      <c r="BD408" s="30" t="e">
        <f>_xlfn.XLOOKUP(A408,'Non AGSA'!B:B,'Non AGSA'!B:B)</f>
        <v>#N/A</v>
      </c>
      <c r="BE408" s="30" t="e">
        <f>_xlfn.XLOOKUP(A408,'Dormant auditee list'!C:C,'Dormant auditee list'!C:C)</f>
        <v>#N/A</v>
      </c>
      <c r="BF408" s="30" t="str">
        <f>_xlfn.XLOOKUP(A408,Reworked!A:A,Reworked!I:I)</f>
        <v>Unqualified with findings</v>
      </c>
      <c r="BH408" s="30">
        <v>1</v>
      </c>
      <c r="BI408" s="30">
        <v>2</v>
      </c>
    </row>
    <row r="409" spans="1:61" ht="26.25" hidden="1" customHeight="1" x14ac:dyDescent="0.25">
      <c r="A409" s="76">
        <v>1310</v>
      </c>
      <c r="B409" s="77" t="s">
        <v>389</v>
      </c>
      <c r="C409" s="46" t="s">
        <v>124</v>
      </c>
      <c r="D409" s="46" t="s">
        <v>829</v>
      </c>
      <c r="E409" s="46" t="s">
        <v>820</v>
      </c>
      <c r="F409" s="46" t="s">
        <v>1</v>
      </c>
      <c r="G409" s="46" t="s">
        <v>843</v>
      </c>
      <c r="H409" s="77" t="s">
        <v>833</v>
      </c>
      <c r="I409" s="77" t="s">
        <v>827</v>
      </c>
      <c r="J409" s="56" t="s">
        <v>142</v>
      </c>
      <c r="K409" s="46" t="s">
        <v>1</v>
      </c>
      <c r="L409" s="51" t="s">
        <v>68</v>
      </c>
      <c r="M409" s="56" t="s">
        <v>142</v>
      </c>
      <c r="N409" s="46" t="s">
        <v>1</v>
      </c>
      <c r="O409" s="51" t="s">
        <v>68</v>
      </c>
      <c r="P409" s="46" t="s">
        <v>1</v>
      </c>
      <c r="Q409" s="47" t="s">
        <v>67</v>
      </c>
      <c r="R409" s="51" t="s">
        <v>68</v>
      </c>
      <c r="S409" s="46" t="s">
        <v>1</v>
      </c>
      <c r="T409" s="47" t="s">
        <v>67</v>
      </c>
      <c r="U409" s="40" t="s">
        <v>62</v>
      </c>
      <c r="V409" s="46" t="s">
        <v>1</v>
      </c>
      <c r="W409" s="40" t="s">
        <v>62</v>
      </c>
      <c r="X409" s="46" t="s">
        <v>1</v>
      </c>
      <c r="Y409" s="46" t="s">
        <v>1</v>
      </c>
      <c r="Z409" s="46" t="s">
        <v>1</v>
      </c>
      <c r="AA409" s="46" t="s">
        <v>1</v>
      </c>
      <c r="AB409" s="46" t="s">
        <v>1</v>
      </c>
      <c r="AC409" s="46" t="s">
        <v>1</v>
      </c>
      <c r="AD409" s="46" t="s">
        <v>1</v>
      </c>
      <c r="AE409" s="51" t="s">
        <v>68</v>
      </c>
      <c r="AF409" s="46" t="s">
        <v>1</v>
      </c>
      <c r="AG409" s="46" t="s">
        <v>1</v>
      </c>
      <c r="AH409" s="46" t="s">
        <v>1</v>
      </c>
      <c r="AI409" s="46" t="s">
        <v>1</v>
      </c>
      <c r="AJ409" s="46" t="s">
        <v>1</v>
      </c>
      <c r="AK409" s="46" t="s">
        <v>1</v>
      </c>
      <c r="AL409" s="46" t="s">
        <v>1</v>
      </c>
      <c r="AM409" s="46" t="s">
        <v>1</v>
      </c>
      <c r="AN409" s="46" t="s">
        <v>1</v>
      </c>
      <c r="AO409" s="46" t="s">
        <v>1</v>
      </c>
      <c r="AP409" s="40" t="s">
        <v>62</v>
      </c>
      <c r="AQ409" s="46" t="s">
        <v>1</v>
      </c>
      <c r="AR409" s="40" t="s">
        <v>62</v>
      </c>
      <c r="AS409" s="46" t="s">
        <v>1</v>
      </c>
      <c r="AT409" s="46" t="s">
        <v>1</v>
      </c>
      <c r="AU409" s="46" t="s">
        <v>1</v>
      </c>
      <c r="AV409" s="46" t="s">
        <v>1</v>
      </c>
      <c r="AW409" s="47" t="s">
        <v>63</v>
      </c>
      <c r="AX409" s="45">
        <v>1</v>
      </c>
      <c r="AY409" s="45">
        <v>1</v>
      </c>
      <c r="AZ409" s="48">
        <v>0</v>
      </c>
      <c r="BA409" s="48">
        <v>0</v>
      </c>
      <c r="BB409" s="55">
        <v>0</v>
      </c>
      <c r="BD409" s="30" t="e">
        <f>_xlfn.XLOOKUP(A409,'Non AGSA'!B:B,'Non AGSA'!B:B)</f>
        <v>#N/A</v>
      </c>
      <c r="BE409" s="30" t="e">
        <f>_xlfn.XLOOKUP(A409,'Dormant auditee list'!C:C,'Dormant auditee list'!C:C)</f>
        <v>#N/A</v>
      </c>
      <c r="BF409" s="30" t="str">
        <f>_xlfn.XLOOKUP(A409,Reworked!A:A,Reworked!I:I)</f>
        <v>Qualified</v>
      </c>
      <c r="BH409" s="30">
        <v>1</v>
      </c>
      <c r="BI409" s="30">
        <v>3</v>
      </c>
    </row>
    <row r="410" spans="1:61" ht="27" hidden="1" customHeight="1" x14ac:dyDescent="0.25">
      <c r="A410" s="76">
        <v>1319</v>
      </c>
      <c r="B410" s="77" t="s">
        <v>330</v>
      </c>
      <c r="C410" s="46" t="s">
        <v>124</v>
      </c>
      <c r="D410" s="46" t="s">
        <v>65</v>
      </c>
      <c r="E410" s="46" t="s">
        <v>820</v>
      </c>
      <c r="F410" s="46" t="s">
        <v>1</v>
      </c>
      <c r="G410" s="46" t="s">
        <v>843</v>
      </c>
      <c r="H410" s="77" t="s">
        <v>833</v>
      </c>
      <c r="I410" s="77" t="s">
        <v>827</v>
      </c>
      <c r="J410" s="42" t="s">
        <v>66</v>
      </c>
      <c r="K410" s="46" t="s">
        <v>1</v>
      </c>
      <c r="L410" s="51" t="s">
        <v>68</v>
      </c>
      <c r="M410" s="42" t="s">
        <v>66</v>
      </c>
      <c r="N410" s="46" t="s">
        <v>1</v>
      </c>
      <c r="O410" s="51" t="s">
        <v>68</v>
      </c>
      <c r="P410" s="46" t="s">
        <v>1</v>
      </c>
      <c r="Q410" s="46" t="s">
        <v>1</v>
      </c>
      <c r="R410" s="46" t="s">
        <v>1</v>
      </c>
      <c r="S410" s="46" t="s">
        <v>1</v>
      </c>
      <c r="T410" s="46" t="s">
        <v>1</v>
      </c>
      <c r="U410" s="46" t="s">
        <v>1</v>
      </c>
      <c r="V410" s="46" t="s">
        <v>1</v>
      </c>
      <c r="W410" s="46" t="s">
        <v>1</v>
      </c>
      <c r="X410" s="46" t="s">
        <v>1</v>
      </c>
      <c r="Y410" s="46" t="s">
        <v>1</v>
      </c>
      <c r="Z410" s="46" t="s">
        <v>1</v>
      </c>
      <c r="AA410" s="46" t="s">
        <v>1</v>
      </c>
      <c r="AB410" s="46" t="s">
        <v>1</v>
      </c>
      <c r="AC410" s="46" t="s">
        <v>1</v>
      </c>
      <c r="AD410" s="46" t="s">
        <v>1</v>
      </c>
      <c r="AE410" s="51" t="s">
        <v>68</v>
      </c>
      <c r="AF410" s="46" t="s">
        <v>1</v>
      </c>
      <c r="AG410" s="46" t="s">
        <v>1</v>
      </c>
      <c r="AH410" s="40" t="s">
        <v>62</v>
      </c>
      <c r="AI410" s="46" t="s">
        <v>1</v>
      </c>
      <c r="AJ410" s="46" t="s">
        <v>1</v>
      </c>
      <c r="AK410" s="46" t="s">
        <v>1</v>
      </c>
      <c r="AL410" s="46" t="s">
        <v>1</v>
      </c>
      <c r="AM410" s="46" t="s">
        <v>1</v>
      </c>
      <c r="AN410" s="46" t="s">
        <v>1</v>
      </c>
      <c r="AO410" s="46" t="s">
        <v>1</v>
      </c>
      <c r="AP410" s="46" t="s">
        <v>1</v>
      </c>
      <c r="AQ410" s="46" t="s">
        <v>1</v>
      </c>
      <c r="AR410" s="46" t="s">
        <v>1</v>
      </c>
      <c r="AS410" s="46" t="s">
        <v>1</v>
      </c>
      <c r="AT410" s="46" t="s">
        <v>1</v>
      </c>
      <c r="AU410" s="46" t="s">
        <v>1</v>
      </c>
      <c r="AV410" s="46" t="s">
        <v>1</v>
      </c>
      <c r="AW410" s="47" t="s">
        <v>63</v>
      </c>
      <c r="AX410" s="42">
        <v>2</v>
      </c>
      <c r="AY410" s="54">
        <v>0</v>
      </c>
      <c r="AZ410" s="48">
        <v>0</v>
      </c>
      <c r="BA410" s="48">
        <v>0</v>
      </c>
      <c r="BB410" s="55">
        <v>0</v>
      </c>
      <c r="BD410" s="30" t="e">
        <f>_xlfn.XLOOKUP(A410,'Non AGSA'!B:B,'Non AGSA'!B:B)</f>
        <v>#N/A</v>
      </c>
      <c r="BE410" s="30" t="e">
        <f>_xlfn.XLOOKUP(A410,'Dormant auditee list'!C:C,'Dormant auditee list'!C:C)</f>
        <v>#N/A</v>
      </c>
      <c r="BF410" s="30" t="str">
        <f>_xlfn.XLOOKUP(A410,Reworked!A:A,Reworked!I:I)</f>
        <v>Unqualified with findings</v>
      </c>
      <c r="BH410" s="30">
        <v>1</v>
      </c>
      <c r="BI410" s="30">
        <v>2</v>
      </c>
    </row>
    <row r="411" spans="1:61" ht="26.25" hidden="1" customHeight="1" x14ac:dyDescent="0.25">
      <c r="A411" s="76">
        <v>1320</v>
      </c>
      <c r="B411" s="77" t="s">
        <v>331</v>
      </c>
      <c r="C411" s="46" t="s">
        <v>124</v>
      </c>
      <c r="D411" s="46" t="s">
        <v>65</v>
      </c>
      <c r="E411" s="46" t="s">
        <v>820</v>
      </c>
      <c r="F411" s="46" t="s">
        <v>1</v>
      </c>
      <c r="G411" s="46" t="s">
        <v>843</v>
      </c>
      <c r="H411" s="77" t="s">
        <v>833</v>
      </c>
      <c r="I411" s="77" t="s">
        <v>827</v>
      </c>
      <c r="J411" s="42" t="s">
        <v>66</v>
      </c>
      <c r="K411" s="46" t="s">
        <v>1</v>
      </c>
      <c r="L411" s="47" t="s">
        <v>67</v>
      </c>
      <c r="M411" s="45" t="s">
        <v>57</v>
      </c>
      <c r="N411" s="46" t="s">
        <v>1</v>
      </c>
      <c r="O411" s="46" t="s">
        <v>1</v>
      </c>
      <c r="P411" s="46" t="s">
        <v>1</v>
      </c>
      <c r="Q411" s="46" t="s">
        <v>1</v>
      </c>
      <c r="R411" s="46" t="s">
        <v>1</v>
      </c>
      <c r="S411" s="46" t="s">
        <v>1</v>
      </c>
      <c r="T411" s="46" t="s">
        <v>1</v>
      </c>
      <c r="U411" s="46" t="s">
        <v>1</v>
      </c>
      <c r="V411" s="46" t="s">
        <v>1</v>
      </c>
      <c r="W411" s="46" t="s">
        <v>1</v>
      </c>
      <c r="X411" s="46" t="s">
        <v>1</v>
      </c>
      <c r="Y411" s="46" t="s">
        <v>1</v>
      </c>
      <c r="Z411" s="46" t="s">
        <v>1</v>
      </c>
      <c r="AA411" s="46" t="s">
        <v>1</v>
      </c>
      <c r="AB411" s="46" t="s">
        <v>1</v>
      </c>
      <c r="AC411" s="46" t="s">
        <v>1</v>
      </c>
      <c r="AD411" s="46" t="s">
        <v>1</v>
      </c>
      <c r="AE411" s="47" t="s">
        <v>67</v>
      </c>
      <c r="AF411" s="46" t="s">
        <v>1</v>
      </c>
      <c r="AG411" s="46" t="s">
        <v>1</v>
      </c>
      <c r="AH411" s="46" t="s">
        <v>1</v>
      </c>
      <c r="AI411" s="46" t="s">
        <v>1</v>
      </c>
      <c r="AJ411" s="46" t="s">
        <v>1</v>
      </c>
      <c r="AK411" s="46" t="s">
        <v>1</v>
      </c>
      <c r="AL411" s="46" t="s">
        <v>1</v>
      </c>
      <c r="AM411" s="46" t="s">
        <v>1</v>
      </c>
      <c r="AN411" s="46" t="s">
        <v>1</v>
      </c>
      <c r="AO411" s="46" t="s">
        <v>1</v>
      </c>
      <c r="AP411" s="46" t="s">
        <v>1</v>
      </c>
      <c r="AQ411" s="46" t="s">
        <v>1</v>
      </c>
      <c r="AR411" s="46" t="s">
        <v>1</v>
      </c>
      <c r="AS411" s="46" t="s">
        <v>1</v>
      </c>
      <c r="AT411" s="46" t="s">
        <v>1</v>
      </c>
      <c r="AU411" s="46" t="s">
        <v>1</v>
      </c>
      <c r="AV411" s="40" t="s">
        <v>62</v>
      </c>
      <c r="AW411" s="45" t="s">
        <v>71</v>
      </c>
      <c r="AX411" s="45">
        <v>1</v>
      </c>
      <c r="AY411" s="54">
        <v>0</v>
      </c>
      <c r="AZ411" s="48">
        <v>0</v>
      </c>
      <c r="BA411" s="48">
        <v>0</v>
      </c>
      <c r="BB411" s="55">
        <v>0</v>
      </c>
      <c r="BD411" s="30" t="e">
        <f>_xlfn.XLOOKUP(A411,'Non AGSA'!B:B,'Non AGSA'!B:B)</f>
        <v>#N/A</v>
      </c>
      <c r="BE411" s="30" t="e">
        <f>_xlfn.XLOOKUP(A411,'Dormant auditee list'!C:C,'Dormant auditee list'!C:C)</f>
        <v>#N/A</v>
      </c>
      <c r="BF411" s="30" t="str">
        <f>_xlfn.XLOOKUP(A411,Reworked!A:A,Reworked!I:I)</f>
        <v>Unqualified with findings</v>
      </c>
      <c r="BH411" s="30">
        <v>1</v>
      </c>
      <c r="BI411" s="30">
        <v>2</v>
      </c>
    </row>
    <row r="412" spans="1:61" ht="26.25" hidden="1" customHeight="1" x14ac:dyDescent="0.25">
      <c r="A412" s="76">
        <v>522</v>
      </c>
      <c r="B412" s="77" t="s">
        <v>390</v>
      </c>
      <c r="C412" s="46" t="s">
        <v>124</v>
      </c>
      <c r="D412" s="46" t="s">
        <v>829</v>
      </c>
      <c r="E412" s="46" t="s">
        <v>820</v>
      </c>
      <c r="F412" s="46" t="s">
        <v>1</v>
      </c>
      <c r="G412" s="46" t="s">
        <v>851</v>
      </c>
      <c r="H412" s="77" t="s">
        <v>833</v>
      </c>
      <c r="I412" s="77" t="s">
        <v>827</v>
      </c>
      <c r="J412" s="56" t="s">
        <v>142</v>
      </c>
      <c r="K412" s="51" t="s">
        <v>68</v>
      </c>
      <c r="L412" s="51" t="s">
        <v>68</v>
      </c>
      <c r="M412" s="56" t="s">
        <v>142</v>
      </c>
      <c r="N412" s="51" t="s">
        <v>68</v>
      </c>
      <c r="O412" s="51" t="s">
        <v>68</v>
      </c>
      <c r="P412" s="51" t="s">
        <v>68</v>
      </c>
      <c r="Q412" s="47" t="s">
        <v>67</v>
      </c>
      <c r="R412" s="46" t="s">
        <v>1</v>
      </c>
      <c r="S412" s="46" t="s">
        <v>1</v>
      </c>
      <c r="T412" s="47" t="s">
        <v>67</v>
      </c>
      <c r="U412" s="51" t="s">
        <v>68</v>
      </c>
      <c r="V412" s="51" t="s">
        <v>68</v>
      </c>
      <c r="W412" s="51" t="s">
        <v>68</v>
      </c>
      <c r="X412" s="46" t="s">
        <v>1</v>
      </c>
      <c r="Y412" s="46" t="s">
        <v>1</v>
      </c>
      <c r="Z412" s="46" t="s">
        <v>1</v>
      </c>
      <c r="AA412" s="51" t="s">
        <v>68</v>
      </c>
      <c r="AB412" s="46" t="s">
        <v>1</v>
      </c>
      <c r="AC412" s="46" t="s">
        <v>1</v>
      </c>
      <c r="AD412" s="46" t="s">
        <v>1</v>
      </c>
      <c r="AE412" s="51" t="s">
        <v>68</v>
      </c>
      <c r="AF412" s="40" t="s">
        <v>62</v>
      </c>
      <c r="AG412" s="40" t="s">
        <v>62</v>
      </c>
      <c r="AH412" s="46" t="s">
        <v>1</v>
      </c>
      <c r="AI412" s="46" t="s">
        <v>1</v>
      </c>
      <c r="AJ412" s="46" t="s">
        <v>1</v>
      </c>
      <c r="AK412" s="51" t="s">
        <v>68</v>
      </c>
      <c r="AL412" s="47" t="s">
        <v>67</v>
      </c>
      <c r="AM412" s="46" t="s">
        <v>1</v>
      </c>
      <c r="AN412" s="46" t="s">
        <v>1</v>
      </c>
      <c r="AO412" s="47" t="s">
        <v>67</v>
      </c>
      <c r="AP412" s="46" t="s">
        <v>1</v>
      </c>
      <c r="AQ412" s="46" t="s">
        <v>1</v>
      </c>
      <c r="AR412" s="46" t="s">
        <v>1</v>
      </c>
      <c r="AS412" s="46" t="s">
        <v>1</v>
      </c>
      <c r="AT412" s="46" t="s">
        <v>1</v>
      </c>
      <c r="AU412" s="51" t="s">
        <v>68</v>
      </c>
      <c r="AV412" s="46" t="s">
        <v>1</v>
      </c>
      <c r="AW412" s="45" t="s">
        <v>71</v>
      </c>
      <c r="AX412" s="45">
        <v>1</v>
      </c>
      <c r="AY412" s="42">
        <v>2</v>
      </c>
      <c r="AZ412" s="48">
        <v>0</v>
      </c>
      <c r="BA412" s="48">
        <v>0</v>
      </c>
      <c r="BB412" s="53">
        <v>3.6</v>
      </c>
      <c r="BD412" s="30" t="e">
        <f>_xlfn.XLOOKUP(A412,'Non AGSA'!B:B,'Non AGSA'!B:B)</f>
        <v>#N/A</v>
      </c>
      <c r="BE412" s="30" t="e">
        <f>_xlfn.XLOOKUP(A412,'Dormant auditee list'!C:C,'Dormant auditee list'!C:C)</f>
        <v>#N/A</v>
      </c>
      <c r="BF412" s="30" t="str">
        <f>_xlfn.XLOOKUP(A412,Reworked!A:A,Reworked!I:I)</f>
        <v>Qualified</v>
      </c>
      <c r="BH412" s="30">
        <v>1</v>
      </c>
      <c r="BI412" s="30">
        <v>3</v>
      </c>
    </row>
    <row r="413" spans="1:61" ht="27" hidden="1" customHeight="1" x14ac:dyDescent="0.25">
      <c r="A413" s="76">
        <v>1326</v>
      </c>
      <c r="B413" s="77" t="s">
        <v>332</v>
      </c>
      <c r="C413" s="46" t="s">
        <v>124</v>
      </c>
      <c r="D413" s="46" t="s">
        <v>97</v>
      </c>
      <c r="E413" s="46" t="s">
        <v>820</v>
      </c>
      <c r="F413" s="46" t="s">
        <v>1</v>
      </c>
      <c r="G413" s="46" t="s">
        <v>843</v>
      </c>
      <c r="H413" s="77" t="s">
        <v>833</v>
      </c>
      <c r="I413" s="77" t="s">
        <v>827</v>
      </c>
      <c r="J413" s="42" t="s">
        <v>66</v>
      </c>
      <c r="K413" s="46" t="s">
        <v>1</v>
      </c>
      <c r="L413" s="51" t="s">
        <v>68</v>
      </c>
      <c r="M413" s="42" t="s">
        <v>66</v>
      </c>
      <c r="N413" s="46" t="s">
        <v>1</v>
      </c>
      <c r="O413" s="51" t="s">
        <v>68</v>
      </c>
      <c r="P413" s="46" t="s">
        <v>1</v>
      </c>
      <c r="Q413" s="46" t="s">
        <v>1</v>
      </c>
      <c r="R413" s="46" t="s">
        <v>1</v>
      </c>
      <c r="S413" s="46" t="s">
        <v>1</v>
      </c>
      <c r="T413" s="46" t="s">
        <v>1</v>
      </c>
      <c r="U413" s="46" t="s">
        <v>1</v>
      </c>
      <c r="V413" s="46" t="s">
        <v>1</v>
      </c>
      <c r="W413" s="46" t="s">
        <v>1</v>
      </c>
      <c r="X413" s="46" t="s">
        <v>1</v>
      </c>
      <c r="Y413" s="46" t="s">
        <v>1</v>
      </c>
      <c r="Z413" s="46" t="s">
        <v>1</v>
      </c>
      <c r="AA413" s="46" t="s">
        <v>1</v>
      </c>
      <c r="AB413" s="46" t="s">
        <v>1</v>
      </c>
      <c r="AC413" s="46" t="s">
        <v>1</v>
      </c>
      <c r="AD413" s="46" t="s">
        <v>1</v>
      </c>
      <c r="AE413" s="51" t="s">
        <v>68</v>
      </c>
      <c r="AF413" s="46" t="s">
        <v>1</v>
      </c>
      <c r="AG413" s="46" t="s">
        <v>1</v>
      </c>
      <c r="AH413" s="47" t="s">
        <v>67</v>
      </c>
      <c r="AI413" s="46" t="s">
        <v>1</v>
      </c>
      <c r="AJ413" s="46" t="s">
        <v>1</v>
      </c>
      <c r="AK413" s="46" t="s">
        <v>1</v>
      </c>
      <c r="AL413" s="46" t="s">
        <v>1</v>
      </c>
      <c r="AM413" s="46" t="s">
        <v>1</v>
      </c>
      <c r="AN413" s="46" t="s">
        <v>1</v>
      </c>
      <c r="AO413" s="46" t="s">
        <v>1</v>
      </c>
      <c r="AP413" s="46" t="s">
        <v>1</v>
      </c>
      <c r="AQ413" s="46" t="s">
        <v>1</v>
      </c>
      <c r="AR413" s="46" t="s">
        <v>1</v>
      </c>
      <c r="AS413" s="46" t="s">
        <v>1</v>
      </c>
      <c r="AT413" s="46" t="s">
        <v>1</v>
      </c>
      <c r="AU413" s="46" t="s">
        <v>1</v>
      </c>
      <c r="AV413" s="46" t="s">
        <v>1</v>
      </c>
      <c r="AW413" s="45" t="s">
        <v>71</v>
      </c>
      <c r="AX413" s="42">
        <v>2</v>
      </c>
      <c r="AY413" s="54">
        <v>0</v>
      </c>
      <c r="AZ413" s="48">
        <v>0</v>
      </c>
      <c r="BA413" s="48">
        <v>0</v>
      </c>
      <c r="BB413" s="55">
        <v>0</v>
      </c>
      <c r="BD413" s="30" t="e">
        <f>_xlfn.XLOOKUP(A413,'Non AGSA'!B:B,'Non AGSA'!B:B)</f>
        <v>#N/A</v>
      </c>
      <c r="BE413" s="30" t="e">
        <f>_xlfn.XLOOKUP(A413,'Dormant auditee list'!C:C,'Dormant auditee list'!C:C)</f>
        <v>#N/A</v>
      </c>
      <c r="BF413" s="30" t="str">
        <f>_xlfn.XLOOKUP(A413,Reworked!A:A,Reworked!I:I)</f>
        <v>Unqualified with findings</v>
      </c>
      <c r="BH413" s="30">
        <v>1</v>
      </c>
      <c r="BI413" s="30">
        <v>2</v>
      </c>
    </row>
    <row r="414" spans="1:61" ht="26.25" hidden="1" customHeight="1" x14ac:dyDescent="0.25">
      <c r="A414" s="76">
        <v>1335</v>
      </c>
      <c r="B414" s="77" t="s">
        <v>391</v>
      </c>
      <c r="C414" s="46" t="s">
        <v>124</v>
      </c>
      <c r="D414" s="46" t="s">
        <v>70</v>
      </c>
      <c r="E414" s="46" t="s">
        <v>820</v>
      </c>
      <c r="F414" s="46" t="s">
        <v>1</v>
      </c>
      <c r="G414" s="46" t="s">
        <v>843</v>
      </c>
      <c r="H414" s="77" t="s">
        <v>833</v>
      </c>
      <c r="I414" s="77" t="s">
        <v>827</v>
      </c>
      <c r="J414" s="56" t="s">
        <v>142</v>
      </c>
      <c r="K414" s="46" t="s">
        <v>1</v>
      </c>
      <c r="L414" s="51" t="s">
        <v>68</v>
      </c>
      <c r="M414" s="56" t="s">
        <v>142</v>
      </c>
      <c r="N414" s="46" t="s">
        <v>1</v>
      </c>
      <c r="O414" s="51" t="s">
        <v>68</v>
      </c>
      <c r="P414" s="51" t="s">
        <v>68</v>
      </c>
      <c r="Q414" s="51" t="s">
        <v>68</v>
      </c>
      <c r="R414" s="51" t="s">
        <v>68</v>
      </c>
      <c r="S414" s="47" t="s">
        <v>67</v>
      </c>
      <c r="T414" s="46" t="s">
        <v>1</v>
      </c>
      <c r="U414" s="51" t="s">
        <v>68</v>
      </c>
      <c r="V414" s="47" t="s">
        <v>67</v>
      </c>
      <c r="W414" s="47" t="s">
        <v>67</v>
      </c>
      <c r="X414" s="46" t="s">
        <v>1</v>
      </c>
      <c r="Y414" s="46" t="s">
        <v>1</v>
      </c>
      <c r="Z414" s="46" t="s">
        <v>1</v>
      </c>
      <c r="AA414" s="46" t="s">
        <v>1</v>
      </c>
      <c r="AB414" s="46" t="s">
        <v>1</v>
      </c>
      <c r="AC414" s="46" t="s">
        <v>1</v>
      </c>
      <c r="AD414" s="46" t="s">
        <v>1</v>
      </c>
      <c r="AE414" s="51" t="s">
        <v>68</v>
      </c>
      <c r="AF414" s="46" t="s">
        <v>1</v>
      </c>
      <c r="AG414" s="46" t="s">
        <v>1</v>
      </c>
      <c r="AH414" s="46" t="s">
        <v>1</v>
      </c>
      <c r="AI414" s="46" t="s">
        <v>1</v>
      </c>
      <c r="AJ414" s="46" t="s">
        <v>1</v>
      </c>
      <c r="AK414" s="46" t="s">
        <v>1</v>
      </c>
      <c r="AL414" s="46" t="s">
        <v>1</v>
      </c>
      <c r="AM414" s="46" t="s">
        <v>1</v>
      </c>
      <c r="AN414" s="46" t="s">
        <v>1</v>
      </c>
      <c r="AO414" s="46" t="s">
        <v>1</v>
      </c>
      <c r="AP414" s="46" t="s">
        <v>1</v>
      </c>
      <c r="AQ414" s="46" t="s">
        <v>1</v>
      </c>
      <c r="AR414" s="46" t="s">
        <v>1</v>
      </c>
      <c r="AS414" s="46" t="s">
        <v>1</v>
      </c>
      <c r="AT414" s="46" t="s">
        <v>1</v>
      </c>
      <c r="AU414" s="46" t="s">
        <v>1</v>
      </c>
      <c r="AV414" s="46" t="s">
        <v>1</v>
      </c>
      <c r="AW414" s="45" t="s">
        <v>71</v>
      </c>
      <c r="AX414" s="42">
        <v>2</v>
      </c>
      <c r="AY414" s="54">
        <v>0</v>
      </c>
      <c r="AZ414" s="48">
        <v>0</v>
      </c>
      <c r="BA414" s="48">
        <v>0</v>
      </c>
      <c r="BB414" s="55">
        <v>0</v>
      </c>
      <c r="BD414" s="30" t="e">
        <f>_xlfn.XLOOKUP(A414,'Non AGSA'!B:B,'Non AGSA'!B:B)</f>
        <v>#N/A</v>
      </c>
      <c r="BE414" s="30" t="e">
        <f>_xlfn.XLOOKUP(A414,'Dormant auditee list'!C:C,'Dormant auditee list'!C:C)</f>
        <v>#N/A</v>
      </c>
      <c r="BF414" s="30" t="str">
        <f>_xlfn.XLOOKUP(A414,Reworked!A:A,Reworked!I:I)</f>
        <v>Qualified</v>
      </c>
      <c r="BH414" s="30">
        <v>1</v>
      </c>
      <c r="BI414" s="30">
        <v>3</v>
      </c>
    </row>
    <row r="415" spans="1:61" ht="27" hidden="1" customHeight="1" x14ac:dyDescent="0.25">
      <c r="A415" s="76">
        <v>533</v>
      </c>
      <c r="B415" s="77" t="s">
        <v>392</v>
      </c>
      <c r="C415" s="46" t="s">
        <v>124</v>
      </c>
      <c r="D415" s="46" t="s">
        <v>824</v>
      </c>
      <c r="E415" s="46" t="s">
        <v>820</v>
      </c>
      <c r="F415" s="46" t="s">
        <v>1</v>
      </c>
      <c r="G415" s="46" t="s">
        <v>862</v>
      </c>
      <c r="H415" s="77" t="s">
        <v>833</v>
      </c>
      <c r="I415" s="77" t="s">
        <v>827</v>
      </c>
      <c r="J415" s="56" t="s">
        <v>142</v>
      </c>
      <c r="K415" s="46" t="s">
        <v>1</v>
      </c>
      <c r="L415" s="51" t="s">
        <v>68</v>
      </c>
      <c r="M415" s="42" t="s">
        <v>66</v>
      </c>
      <c r="N415" s="46" t="s">
        <v>1</v>
      </c>
      <c r="O415" s="51" t="s">
        <v>68</v>
      </c>
      <c r="P415" s="46" t="s">
        <v>1</v>
      </c>
      <c r="Q415" s="46" t="s">
        <v>1</v>
      </c>
      <c r="R415" s="47" t="s">
        <v>67</v>
      </c>
      <c r="S415" s="46" t="s">
        <v>1</v>
      </c>
      <c r="T415" s="46" t="s">
        <v>1</v>
      </c>
      <c r="U415" s="46" t="s">
        <v>1</v>
      </c>
      <c r="V415" s="46" t="s">
        <v>1</v>
      </c>
      <c r="W415" s="46" t="s">
        <v>1</v>
      </c>
      <c r="X415" s="46" t="s">
        <v>1</v>
      </c>
      <c r="Y415" s="46" t="s">
        <v>1</v>
      </c>
      <c r="Z415" s="46" t="s">
        <v>1</v>
      </c>
      <c r="AA415" s="46" t="s">
        <v>1</v>
      </c>
      <c r="AB415" s="46" t="s">
        <v>1</v>
      </c>
      <c r="AC415" s="46" t="s">
        <v>1</v>
      </c>
      <c r="AD415" s="46" t="s">
        <v>1</v>
      </c>
      <c r="AE415" s="51" t="s">
        <v>68</v>
      </c>
      <c r="AF415" s="40" t="s">
        <v>62</v>
      </c>
      <c r="AG415" s="46" t="s">
        <v>1</v>
      </c>
      <c r="AH415" s="46" t="s">
        <v>1</v>
      </c>
      <c r="AI415" s="46" t="s">
        <v>1</v>
      </c>
      <c r="AJ415" s="46" t="s">
        <v>1</v>
      </c>
      <c r="AK415" s="47" t="s">
        <v>67</v>
      </c>
      <c r="AL415" s="47" t="s">
        <v>67</v>
      </c>
      <c r="AM415" s="46" t="s">
        <v>1</v>
      </c>
      <c r="AN415" s="46" t="s">
        <v>1</v>
      </c>
      <c r="AO415" s="40" t="s">
        <v>62</v>
      </c>
      <c r="AP415" s="46" t="s">
        <v>1</v>
      </c>
      <c r="AQ415" s="46" t="s">
        <v>1</v>
      </c>
      <c r="AR415" s="46" t="s">
        <v>1</v>
      </c>
      <c r="AS415" s="46" t="s">
        <v>1</v>
      </c>
      <c r="AT415" s="46" t="s">
        <v>1</v>
      </c>
      <c r="AU415" s="46" t="s">
        <v>1</v>
      </c>
      <c r="AV415" s="47" t="s">
        <v>67</v>
      </c>
      <c r="AW415" s="45" t="s">
        <v>71</v>
      </c>
      <c r="AX415" s="42">
        <v>2</v>
      </c>
      <c r="AY415" s="42">
        <v>2</v>
      </c>
      <c r="AZ415" s="48">
        <v>0</v>
      </c>
      <c r="BA415" s="52">
        <v>570.20000000000005</v>
      </c>
      <c r="BB415" s="53">
        <v>96.8</v>
      </c>
      <c r="BD415" s="30" t="e">
        <f>_xlfn.XLOOKUP(A415,'Non AGSA'!B:B,'Non AGSA'!B:B)</f>
        <v>#N/A</v>
      </c>
      <c r="BE415" s="30" t="e">
        <f>_xlfn.XLOOKUP(A415,'Dormant auditee list'!C:C,'Dormant auditee list'!C:C)</f>
        <v>#N/A</v>
      </c>
      <c r="BF415" s="30" t="str">
        <f>_xlfn.XLOOKUP(A415,Reworked!A:A,Reworked!I:I)</f>
        <v>Qualified</v>
      </c>
      <c r="BH415" s="30">
        <v>1</v>
      </c>
      <c r="BI415" s="30">
        <v>3</v>
      </c>
    </row>
    <row r="416" spans="1:61" ht="26.25" hidden="1" customHeight="1" x14ac:dyDescent="0.25">
      <c r="A416" s="76">
        <v>1327</v>
      </c>
      <c r="B416" s="77" t="s">
        <v>333</v>
      </c>
      <c r="C416" s="46" t="s">
        <v>124</v>
      </c>
      <c r="D416" s="46" t="s">
        <v>97</v>
      </c>
      <c r="E416" s="46" t="s">
        <v>820</v>
      </c>
      <c r="F416" s="46" t="s">
        <v>1</v>
      </c>
      <c r="G416" s="46" t="s">
        <v>843</v>
      </c>
      <c r="H416" s="77" t="s">
        <v>833</v>
      </c>
      <c r="I416" s="77" t="s">
        <v>827</v>
      </c>
      <c r="J416" s="42" t="s">
        <v>66</v>
      </c>
      <c r="K416" s="46" t="s">
        <v>1</v>
      </c>
      <c r="L416" s="51" t="s">
        <v>68</v>
      </c>
      <c r="M416" s="42" t="s">
        <v>66</v>
      </c>
      <c r="N416" s="46" t="s">
        <v>1</v>
      </c>
      <c r="O416" s="51" t="s">
        <v>68</v>
      </c>
      <c r="P416" s="46" t="s">
        <v>1</v>
      </c>
      <c r="Q416" s="46" t="s">
        <v>1</v>
      </c>
      <c r="R416" s="46" t="s">
        <v>1</v>
      </c>
      <c r="S416" s="46" t="s">
        <v>1</v>
      </c>
      <c r="T416" s="46" t="s">
        <v>1</v>
      </c>
      <c r="U416" s="46" t="s">
        <v>1</v>
      </c>
      <c r="V416" s="46" t="s">
        <v>1</v>
      </c>
      <c r="W416" s="46" t="s">
        <v>1</v>
      </c>
      <c r="X416" s="46" t="s">
        <v>1</v>
      </c>
      <c r="Y416" s="46" t="s">
        <v>1</v>
      </c>
      <c r="Z416" s="46" t="s">
        <v>1</v>
      </c>
      <c r="AA416" s="46" t="s">
        <v>1</v>
      </c>
      <c r="AB416" s="46" t="s">
        <v>1</v>
      </c>
      <c r="AC416" s="46" t="s">
        <v>1</v>
      </c>
      <c r="AD416" s="46" t="s">
        <v>1</v>
      </c>
      <c r="AE416" s="51" t="s">
        <v>68</v>
      </c>
      <c r="AF416" s="46" t="s">
        <v>1</v>
      </c>
      <c r="AG416" s="46" t="s">
        <v>1</v>
      </c>
      <c r="AH416" s="46" t="s">
        <v>1</v>
      </c>
      <c r="AI416" s="46" t="s">
        <v>1</v>
      </c>
      <c r="AJ416" s="46" t="s">
        <v>1</v>
      </c>
      <c r="AK416" s="46" t="s">
        <v>1</v>
      </c>
      <c r="AL416" s="46" t="s">
        <v>1</v>
      </c>
      <c r="AM416" s="46" t="s">
        <v>1</v>
      </c>
      <c r="AN416" s="46" t="s">
        <v>1</v>
      </c>
      <c r="AO416" s="46" t="s">
        <v>1</v>
      </c>
      <c r="AP416" s="46" t="s">
        <v>1</v>
      </c>
      <c r="AQ416" s="46" t="s">
        <v>1</v>
      </c>
      <c r="AR416" s="46" t="s">
        <v>1</v>
      </c>
      <c r="AS416" s="46" t="s">
        <v>1</v>
      </c>
      <c r="AT416" s="46" t="s">
        <v>1</v>
      </c>
      <c r="AU416" s="46" t="s">
        <v>1</v>
      </c>
      <c r="AV416" s="46" t="s">
        <v>1</v>
      </c>
      <c r="AW416" s="45" t="s">
        <v>71</v>
      </c>
      <c r="AX416" s="42">
        <v>2</v>
      </c>
      <c r="AY416" s="54">
        <v>0</v>
      </c>
      <c r="AZ416" s="48">
        <v>0</v>
      </c>
      <c r="BA416" s="48">
        <v>0</v>
      </c>
      <c r="BB416" s="50">
        <v>0.03</v>
      </c>
      <c r="BD416" s="30" t="e">
        <f>_xlfn.XLOOKUP(A416,'Non AGSA'!B:B,'Non AGSA'!B:B)</f>
        <v>#N/A</v>
      </c>
      <c r="BE416" s="30" t="e">
        <f>_xlfn.XLOOKUP(A416,'Dormant auditee list'!C:C,'Dormant auditee list'!C:C)</f>
        <v>#N/A</v>
      </c>
      <c r="BF416" s="30" t="str">
        <f>_xlfn.XLOOKUP(A416,Reworked!A:A,Reworked!I:I)</f>
        <v>Unqualified with findings</v>
      </c>
      <c r="BH416" s="30">
        <v>1</v>
      </c>
      <c r="BI416" s="30">
        <v>2</v>
      </c>
    </row>
    <row r="417" spans="1:61" ht="26.25" hidden="1" customHeight="1" x14ac:dyDescent="0.25">
      <c r="A417" s="76">
        <v>1341</v>
      </c>
      <c r="B417" s="77" t="s">
        <v>202</v>
      </c>
      <c r="C417" s="46" t="s">
        <v>124</v>
      </c>
      <c r="D417" s="46" t="s">
        <v>61</v>
      </c>
      <c r="E417" s="46" t="s">
        <v>820</v>
      </c>
      <c r="F417" s="46" t="s">
        <v>1</v>
      </c>
      <c r="G417" s="46" t="s">
        <v>843</v>
      </c>
      <c r="H417" s="77" t="s">
        <v>833</v>
      </c>
      <c r="I417" s="77" t="s">
        <v>827</v>
      </c>
      <c r="J417" s="45" t="s">
        <v>57</v>
      </c>
      <c r="K417" s="46" t="s">
        <v>1</v>
      </c>
      <c r="L417" s="46" t="s">
        <v>1</v>
      </c>
      <c r="M417" s="45" t="s">
        <v>57</v>
      </c>
      <c r="N417" s="46" t="s">
        <v>1</v>
      </c>
      <c r="O417" s="46" t="s">
        <v>1</v>
      </c>
      <c r="P417" s="46" t="s">
        <v>1</v>
      </c>
      <c r="Q417" s="46" t="s">
        <v>1</v>
      </c>
      <c r="R417" s="46" t="s">
        <v>1</v>
      </c>
      <c r="S417" s="46" t="s">
        <v>1</v>
      </c>
      <c r="T417" s="46" t="s">
        <v>1</v>
      </c>
      <c r="U417" s="46" t="s">
        <v>1</v>
      </c>
      <c r="V417" s="46" t="s">
        <v>1</v>
      </c>
      <c r="W417" s="46" t="s">
        <v>1</v>
      </c>
      <c r="X417" s="46" t="s">
        <v>1</v>
      </c>
      <c r="Y417" s="46" t="s">
        <v>1</v>
      </c>
      <c r="Z417" s="46" t="s">
        <v>1</v>
      </c>
      <c r="AA417" s="46" t="s">
        <v>1</v>
      </c>
      <c r="AB417" s="46" t="s">
        <v>1</v>
      </c>
      <c r="AC417" s="46" t="s">
        <v>1</v>
      </c>
      <c r="AD417" s="46" t="s">
        <v>1</v>
      </c>
      <c r="AE417" s="46" t="s">
        <v>1</v>
      </c>
      <c r="AF417" s="46" t="s">
        <v>1</v>
      </c>
      <c r="AG417" s="46" t="s">
        <v>1</v>
      </c>
      <c r="AH417" s="46" t="s">
        <v>1</v>
      </c>
      <c r="AI417" s="46" t="s">
        <v>1</v>
      </c>
      <c r="AJ417" s="46" t="s">
        <v>1</v>
      </c>
      <c r="AK417" s="46" t="s">
        <v>1</v>
      </c>
      <c r="AL417" s="46" t="s">
        <v>1</v>
      </c>
      <c r="AM417" s="46" t="s">
        <v>1</v>
      </c>
      <c r="AN417" s="46" t="s">
        <v>1</v>
      </c>
      <c r="AO417" s="46" t="s">
        <v>1</v>
      </c>
      <c r="AP417" s="46" t="s">
        <v>1</v>
      </c>
      <c r="AQ417" s="46" t="s">
        <v>1</v>
      </c>
      <c r="AR417" s="46" t="s">
        <v>1</v>
      </c>
      <c r="AS417" s="46" t="s">
        <v>1</v>
      </c>
      <c r="AT417" s="46" t="s">
        <v>1</v>
      </c>
      <c r="AU417" s="46" t="s">
        <v>1</v>
      </c>
      <c r="AV417" s="46" t="s">
        <v>1</v>
      </c>
      <c r="AW417" s="45" t="s">
        <v>71</v>
      </c>
      <c r="AX417" s="45">
        <v>1</v>
      </c>
      <c r="AY417" s="45">
        <v>1</v>
      </c>
      <c r="AZ417" s="48">
        <v>0</v>
      </c>
      <c r="BA417" s="48">
        <v>0</v>
      </c>
      <c r="BB417" s="55">
        <v>0</v>
      </c>
      <c r="BD417" s="30" t="e">
        <f>_xlfn.XLOOKUP(A417,'Non AGSA'!B:B,'Non AGSA'!B:B)</f>
        <v>#N/A</v>
      </c>
      <c r="BE417" s="30" t="e">
        <f>_xlfn.XLOOKUP(A417,'Dormant auditee list'!C:C,'Dormant auditee list'!C:C)</f>
        <v>#N/A</v>
      </c>
      <c r="BF417" s="30" t="str">
        <f>_xlfn.XLOOKUP(A417,Reworked!A:A,Reworked!I:I)</f>
        <v>Unqualified with no findings</v>
      </c>
      <c r="BH417" s="30">
        <v>1</v>
      </c>
      <c r="BI417" s="30">
        <v>1</v>
      </c>
    </row>
    <row r="418" spans="1:61" ht="18.75" hidden="1" customHeight="1" x14ac:dyDescent="0.25">
      <c r="A418" s="76">
        <v>538</v>
      </c>
      <c r="B418" s="77" t="s">
        <v>203</v>
      </c>
      <c r="C418" s="46" t="s">
        <v>124</v>
      </c>
      <c r="D418" s="46" t="s">
        <v>61</v>
      </c>
      <c r="E418" s="46" t="s">
        <v>820</v>
      </c>
      <c r="F418" s="46" t="s">
        <v>1</v>
      </c>
      <c r="G418" s="46" t="s">
        <v>1</v>
      </c>
      <c r="H418" s="77" t="s">
        <v>1</v>
      </c>
      <c r="I418" s="77" t="s">
        <v>61</v>
      </c>
      <c r="J418" s="45" t="s">
        <v>57</v>
      </c>
      <c r="K418" s="46" t="s">
        <v>1</v>
      </c>
      <c r="L418" s="46" t="s">
        <v>1</v>
      </c>
      <c r="M418" s="45" t="s">
        <v>57</v>
      </c>
      <c r="N418" s="46" t="s">
        <v>1</v>
      </c>
      <c r="O418" s="46" t="s">
        <v>1</v>
      </c>
      <c r="P418" s="46" t="s">
        <v>1</v>
      </c>
      <c r="Q418" s="46" t="s">
        <v>1</v>
      </c>
      <c r="R418" s="46" t="s">
        <v>1</v>
      </c>
      <c r="S418" s="46" t="s">
        <v>1</v>
      </c>
      <c r="T418" s="46" t="s">
        <v>1</v>
      </c>
      <c r="U418" s="46" t="s">
        <v>1</v>
      </c>
      <c r="V418" s="46" t="s">
        <v>1</v>
      </c>
      <c r="W418" s="46" t="s">
        <v>1</v>
      </c>
      <c r="X418" s="46" t="s">
        <v>1</v>
      </c>
      <c r="Y418" s="46" t="s">
        <v>1</v>
      </c>
      <c r="Z418" s="46" t="s">
        <v>1</v>
      </c>
      <c r="AA418" s="46" t="s">
        <v>1</v>
      </c>
      <c r="AB418" s="46" t="s">
        <v>1</v>
      </c>
      <c r="AC418" s="46" t="s">
        <v>1</v>
      </c>
      <c r="AD418" s="46" t="s">
        <v>1</v>
      </c>
      <c r="AE418" s="46" t="s">
        <v>1</v>
      </c>
      <c r="AF418" s="46" t="s">
        <v>1</v>
      </c>
      <c r="AG418" s="46" t="s">
        <v>1</v>
      </c>
      <c r="AH418" s="46" t="s">
        <v>1</v>
      </c>
      <c r="AI418" s="46" t="s">
        <v>1</v>
      </c>
      <c r="AJ418" s="46" t="s">
        <v>1</v>
      </c>
      <c r="AK418" s="46" t="s">
        <v>1</v>
      </c>
      <c r="AL418" s="46" t="s">
        <v>1</v>
      </c>
      <c r="AM418" s="46" t="s">
        <v>1</v>
      </c>
      <c r="AN418" s="46" t="s">
        <v>1</v>
      </c>
      <c r="AO418" s="46" t="s">
        <v>1</v>
      </c>
      <c r="AP418" s="46" t="s">
        <v>1</v>
      </c>
      <c r="AQ418" s="46" t="s">
        <v>1</v>
      </c>
      <c r="AR418" s="46" t="s">
        <v>1</v>
      </c>
      <c r="AS418" s="46" t="s">
        <v>1</v>
      </c>
      <c r="AT418" s="46" t="s">
        <v>1</v>
      </c>
      <c r="AU418" s="46" t="s">
        <v>1</v>
      </c>
      <c r="AV418" s="51" t="s">
        <v>68</v>
      </c>
      <c r="AW418" s="45" t="s">
        <v>71</v>
      </c>
      <c r="AX418" s="45">
        <v>1</v>
      </c>
      <c r="AY418" s="42">
        <v>2</v>
      </c>
      <c r="AZ418" s="48">
        <v>0</v>
      </c>
      <c r="BA418" s="52">
        <v>2E-3</v>
      </c>
      <c r="BB418" s="53">
        <v>0.03</v>
      </c>
      <c r="BD418" s="30" t="e">
        <f>_xlfn.XLOOKUP(A418,'Non AGSA'!B:B,'Non AGSA'!B:B)</f>
        <v>#N/A</v>
      </c>
      <c r="BE418" s="30" t="e">
        <f>_xlfn.XLOOKUP(A418,'Dormant auditee list'!C:C,'Dormant auditee list'!C:C)</f>
        <v>#N/A</v>
      </c>
      <c r="BF418" s="30" t="str">
        <f>_xlfn.XLOOKUP(A418,Reworked!A:A,Reworked!I:I)</f>
        <v>Unqualified with no findings</v>
      </c>
      <c r="BH418" s="30">
        <v>1</v>
      </c>
      <c r="BI418" s="30">
        <v>1</v>
      </c>
    </row>
    <row r="419" spans="1:61" ht="18.75" hidden="1" customHeight="1" x14ac:dyDescent="0.25">
      <c r="A419" s="76">
        <v>536</v>
      </c>
      <c r="B419" s="77" t="s">
        <v>204</v>
      </c>
      <c r="C419" s="46" t="s">
        <v>124</v>
      </c>
      <c r="D419" s="46" t="s">
        <v>61</v>
      </c>
      <c r="E419" s="46" t="s">
        <v>820</v>
      </c>
      <c r="F419" s="46" t="s">
        <v>1</v>
      </c>
      <c r="G419" s="46" t="s">
        <v>1</v>
      </c>
      <c r="H419" s="77" t="s">
        <v>1</v>
      </c>
      <c r="I419" s="77" t="s">
        <v>61</v>
      </c>
      <c r="J419" s="45" t="s">
        <v>57</v>
      </c>
      <c r="K419" s="46" t="s">
        <v>1</v>
      </c>
      <c r="L419" s="46" t="s">
        <v>1</v>
      </c>
      <c r="M419" s="45" t="s">
        <v>57</v>
      </c>
      <c r="N419" s="46" t="s">
        <v>1</v>
      </c>
      <c r="O419" s="40" t="s">
        <v>62</v>
      </c>
      <c r="P419" s="46" t="s">
        <v>1</v>
      </c>
      <c r="Q419" s="46" t="s">
        <v>1</v>
      </c>
      <c r="R419" s="46" t="s">
        <v>1</v>
      </c>
      <c r="S419" s="46" t="s">
        <v>1</v>
      </c>
      <c r="T419" s="46" t="s">
        <v>1</v>
      </c>
      <c r="U419" s="46" t="s">
        <v>1</v>
      </c>
      <c r="V419" s="46" t="s">
        <v>1</v>
      </c>
      <c r="W419" s="46" t="s">
        <v>1</v>
      </c>
      <c r="X419" s="46" t="s">
        <v>1</v>
      </c>
      <c r="Y419" s="46" t="s">
        <v>1</v>
      </c>
      <c r="Z419" s="46" t="s">
        <v>1</v>
      </c>
      <c r="AA419" s="46" t="s">
        <v>1</v>
      </c>
      <c r="AB419" s="46" t="s">
        <v>1</v>
      </c>
      <c r="AC419" s="46" t="s">
        <v>1</v>
      </c>
      <c r="AD419" s="46" t="s">
        <v>1</v>
      </c>
      <c r="AE419" s="46" t="s">
        <v>1</v>
      </c>
      <c r="AF419" s="46" t="s">
        <v>1</v>
      </c>
      <c r="AG419" s="46" t="s">
        <v>1</v>
      </c>
      <c r="AH419" s="46" t="s">
        <v>1</v>
      </c>
      <c r="AI419" s="46" t="s">
        <v>1</v>
      </c>
      <c r="AJ419" s="46" t="s">
        <v>1</v>
      </c>
      <c r="AK419" s="46" t="s">
        <v>1</v>
      </c>
      <c r="AL419" s="46" t="s">
        <v>1</v>
      </c>
      <c r="AM419" s="46" t="s">
        <v>1</v>
      </c>
      <c r="AN419" s="46" t="s">
        <v>1</v>
      </c>
      <c r="AO419" s="46" t="s">
        <v>1</v>
      </c>
      <c r="AP419" s="46" t="s">
        <v>1</v>
      </c>
      <c r="AQ419" s="46" t="s">
        <v>1</v>
      </c>
      <c r="AR419" s="46" t="s">
        <v>1</v>
      </c>
      <c r="AS419" s="46" t="s">
        <v>1</v>
      </c>
      <c r="AT419" s="46" t="s">
        <v>1</v>
      </c>
      <c r="AU419" s="46" t="s">
        <v>1</v>
      </c>
      <c r="AV419" s="46" t="s">
        <v>1</v>
      </c>
      <c r="AW419" s="47" t="s">
        <v>63</v>
      </c>
      <c r="AX419" s="45">
        <v>1</v>
      </c>
      <c r="AY419" s="45">
        <v>1</v>
      </c>
      <c r="AZ419" s="48">
        <v>0</v>
      </c>
      <c r="BA419" s="52">
        <v>2.7</v>
      </c>
      <c r="BB419" s="53">
        <v>0</v>
      </c>
      <c r="BD419" s="30" t="e">
        <f>_xlfn.XLOOKUP(A419,'Non AGSA'!B:B,'Non AGSA'!B:B)</f>
        <v>#N/A</v>
      </c>
      <c r="BE419" s="30" t="e">
        <f>_xlfn.XLOOKUP(A419,'Dormant auditee list'!C:C,'Dormant auditee list'!C:C)</f>
        <v>#N/A</v>
      </c>
      <c r="BF419" s="30" t="str">
        <f>_xlfn.XLOOKUP(A419,Reworked!A:A,Reworked!I:I)</f>
        <v>Unqualified with no findings</v>
      </c>
      <c r="BH419" s="30">
        <v>1</v>
      </c>
      <c r="BI419" s="30">
        <v>1</v>
      </c>
    </row>
    <row r="420" spans="1:61" ht="26.25" hidden="1" customHeight="1" x14ac:dyDescent="0.25">
      <c r="A420" s="76">
        <v>1311</v>
      </c>
      <c r="B420" s="77" t="s">
        <v>334</v>
      </c>
      <c r="C420" s="46" t="s">
        <v>124</v>
      </c>
      <c r="D420" s="46" t="s">
        <v>829</v>
      </c>
      <c r="E420" s="46" t="s">
        <v>820</v>
      </c>
      <c r="F420" s="46" t="s">
        <v>1</v>
      </c>
      <c r="G420" s="46" t="s">
        <v>843</v>
      </c>
      <c r="H420" s="77" t="s">
        <v>833</v>
      </c>
      <c r="I420" s="77" t="s">
        <v>827</v>
      </c>
      <c r="J420" s="42" t="s">
        <v>66</v>
      </c>
      <c r="K420" s="46" t="s">
        <v>1</v>
      </c>
      <c r="L420" s="51" t="s">
        <v>68</v>
      </c>
      <c r="M420" s="42" t="s">
        <v>66</v>
      </c>
      <c r="N420" s="46" t="s">
        <v>1</v>
      </c>
      <c r="O420" s="51" t="s">
        <v>68</v>
      </c>
      <c r="P420" s="46" t="s">
        <v>1</v>
      </c>
      <c r="Q420" s="46" t="s">
        <v>1</v>
      </c>
      <c r="R420" s="46" t="s">
        <v>1</v>
      </c>
      <c r="S420" s="46" t="s">
        <v>1</v>
      </c>
      <c r="T420" s="46" t="s">
        <v>1</v>
      </c>
      <c r="U420" s="46" t="s">
        <v>1</v>
      </c>
      <c r="V420" s="46" t="s">
        <v>1</v>
      </c>
      <c r="W420" s="46" t="s">
        <v>1</v>
      </c>
      <c r="X420" s="46" t="s">
        <v>1</v>
      </c>
      <c r="Y420" s="46" t="s">
        <v>1</v>
      </c>
      <c r="Z420" s="46" t="s">
        <v>1</v>
      </c>
      <c r="AA420" s="46" t="s">
        <v>1</v>
      </c>
      <c r="AB420" s="46" t="s">
        <v>1</v>
      </c>
      <c r="AC420" s="46" t="s">
        <v>1</v>
      </c>
      <c r="AD420" s="46" t="s">
        <v>1</v>
      </c>
      <c r="AE420" s="51" t="s">
        <v>68</v>
      </c>
      <c r="AF420" s="46" t="s">
        <v>1</v>
      </c>
      <c r="AG420" s="46" t="s">
        <v>1</v>
      </c>
      <c r="AH420" s="46" t="s">
        <v>1</v>
      </c>
      <c r="AI420" s="46" t="s">
        <v>1</v>
      </c>
      <c r="AJ420" s="46" t="s">
        <v>1</v>
      </c>
      <c r="AK420" s="46" t="s">
        <v>1</v>
      </c>
      <c r="AL420" s="46" t="s">
        <v>1</v>
      </c>
      <c r="AM420" s="46" t="s">
        <v>1</v>
      </c>
      <c r="AN420" s="46" t="s">
        <v>1</v>
      </c>
      <c r="AO420" s="46" t="s">
        <v>1</v>
      </c>
      <c r="AP420" s="46" t="s">
        <v>1</v>
      </c>
      <c r="AQ420" s="46" t="s">
        <v>1</v>
      </c>
      <c r="AR420" s="46" t="s">
        <v>1</v>
      </c>
      <c r="AS420" s="46" t="s">
        <v>1</v>
      </c>
      <c r="AT420" s="46" t="s">
        <v>1</v>
      </c>
      <c r="AU420" s="46" t="s">
        <v>1</v>
      </c>
      <c r="AV420" s="47" t="s">
        <v>67</v>
      </c>
      <c r="AW420" s="45" t="s">
        <v>71</v>
      </c>
      <c r="AX420" s="45">
        <v>1</v>
      </c>
      <c r="AY420" s="54">
        <v>0</v>
      </c>
      <c r="AZ420" s="48">
        <v>0</v>
      </c>
      <c r="BA420" s="48">
        <v>0</v>
      </c>
      <c r="BB420" s="55">
        <v>0</v>
      </c>
      <c r="BD420" s="30" t="e">
        <f>_xlfn.XLOOKUP(A420,'Non AGSA'!B:B,'Non AGSA'!B:B)</f>
        <v>#N/A</v>
      </c>
      <c r="BE420" s="30" t="e">
        <f>_xlfn.XLOOKUP(A420,'Dormant auditee list'!C:C,'Dormant auditee list'!C:C)</f>
        <v>#N/A</v>
      </c>
      <c r="BF420" s="30" t="str">
        <f>_xlfn.XLOOKUP(A420,Reworked!A:A,Reworked!I:I)</f>
        <v>Unqualified with findings</v>
      </c>
      <c r="BH420" s="30">
        <v>1</v>
      </c>
      <c r="BI420" s="30">
        <v>2</v>
      </c>
    </row>
    <row r="421" spans="1:61" ht="27" hidden="1" customHeight="1" x14ac:dyDescent="0.25">
      <c r="A421" s="76">
        <v>539</v>
      </c>
      <c r="B421" s="77" t="s">
        <v>335</v>
      </c>
      <c r="C421" s="46" t="s">
        <v>124</v>
      </c>
      <c r="D421" s="46" t="s">
        <v>829</v>
      </c>
      <c r="E421" s="46" t="s">
        <v>820</v>
      </c>
      <c r="F421" s="46" t="s">
        <v>1</v>
      </c>
      <c r="G421" s="46" t="s">
        <v>843</v>
      </c>
      <c r="H421" s="77" t="s">
        <v>833</v>
      </c>
      <c r="I421" s="77" t="s">
        <v>827</v>
      </c>
      <c r="J421" s="42" t="s">
        <v>66</v>
      </c>
      <c r="K421" s="46" t="s">
        <v>1</v>
      </c>
      <c r="L421" s="51" t="s">
        <v>68</v>
      </c>
      <c r="M421" s="42" t="s">
        <v>66</v>
      </c>
      <c r="N421" s="46" t="s">
        <v>1</v>
      </c>
      <c r="O421" s="51" t="s">
        <v>68</v>
      </c>
      <c r="P421" s="46" t="s">
        <v>1</v>
      </c>
      <c r="Q421" s="46" t="s">
        <v>1</v>
      </c>
      <c r="R421" s="46" t="s">
        <v>1</v>
      </c>
      <c r="S421" s="46" t="s">
        <v>1</v>
      </c>
      <c r="T421" s="46" t="s">
        <v>1</v>
      </c>
      <c r="U421" s="46" t="s">
        <v>1</v>
      </c>
      <c r="V421" s="46" t="s">
        <v>1</v>
      </c>
      <c r="W421" s="46" t="s">
        <v>1</v>
      </c>
      <c r="X421" s="46" t="s">
        <v>1</v>
      </c>
      <c r="Y421" s="46" t="s">
        <v>1</v>
      </c>
      <c r="Z421" s="46" t="s">
        <v>1</v>
      </c>
      <c r="AA421" s="46" t="s">
        <v>1</v>
      </c>
      <c r="AB421" s="46" t="s">
        <v>1</v>
      </c>
      <c r="AC421" s="46" t="s">
        <v>1</v>
      </c>
      <c r="AD421" s="46" t="s">
        <v>1</v>
      </c>
      <c r="AE421" s="51" t="s">
        <v>68</v>
      </c>
      <c r="AF421" s="46" t="s">
        <v>1</v>
      </c>
      <c r="AG421" s="46" t="s">
        <v>1</v>
      </c>
      <c r="AH421" s="46" t="s">
        <v>1</v>
      </c>
      <c r="AI421" s="46" t="s">
        <v>1</v>
      </c>
      <c r="AJ421" s="46" t="s">
        <v>1</v>
      </c>
      <c r="AK421" s="46" t="s">
        <v>1</v>
      </c>
      <c r="AL421" s="46" t="s">
        <v>1</v>
      </c>
      <c r="AM421" s="46" t="s">
        <v>1</v>
      </c>
      <c r="AN421" s="46" t="s">
        <v>1</v>
      </c>
      <c r="AO421" s="46" t="s">
        <v>1</v>
      </c>
      <c r="AP421" s="46" t="s">
        <v>1</v>
      </c>
      <c r="AQ421" s="46" t="s">
        <v>1</v>
      </c>
      <c r="AR421" s="46" t="s">
        <v>1</v>
      </c>
      <c r="AS421" s="46" t="s">
        <v>1</v>
      </c>
      <c r="AT421" s="46" t="s">
        <v>1</v>
      </c>
      <c r="AU421" s="46" t="s">
        <v>1</v>
      </c>
      <c r="AV421" s="40" t="s">
        <v>62</v>
      </c>
      <c r="AW421" s="47" t="s">
        <v>63</v>
      </c>
      <c r="AX421" s="45">
        <v>1</v>
      </c>
      <c r="AY421" s="45">
        <v>1</v>
      </c>
      <c r="AZ421" s="48">
        <v>0</v>
      </c>
      <c r="BA421" s="49">
        <v>1.5</v>
      </c>
      <c r="BB421" s="53">
        <v>0.18</v>
      </c>
      <c r="BD421" s="30" t="e">
        <f>_xlfn.XLOOKUP(A421,'Non AGSA'!B:B,'Non AGSA'!B:B)</f>
        <v>#N/A</v>
      </c>
      <c r="BE421" s="30" t="e">
        <f>_xlfn.XLOOKUP(A421,'Dormant auditee list'!C:C,'Dormant auditee list'!C:C)</f>
        <v>#N/A</v>
      </c>
      <c r="BF421" s="30" t="str">
        <f>_xlfn.XLOOKUP(A421,Reworked!A:A,Reworked!I:I)</f>
        <v>Unqualified with findings</v>
      </c>
      <c r="BH421" s="30">
        <v>1</v>
      </c>
      <c r="BI421" s="30">
        <v>2</v>
      </c>
    </row>
    <row r="422" spans="1:61" ht="26.25" hidden="1" customHeight="1" x14ac:dyDescent="0.25">
      <c r="A422" s="76">
        <v>1561</v>
      </c>
      <c r="B422" s="77" t="s">
        <v>617</v>
      </c>
      <c r="C422" s="46" t="s">
        <v>124</v>
      </c>
      <c r="D422" s="46" t="s">
        <v>835</v>
      </c>
      <c r="E422" s="46" t="s">
        <v>872</v>
      </c>
      <c r="F422" s="46" t="s">
        <v>1</v>
      </c>
      <c r="G422" s="46" t="s">
        <v>219</v>
      </c>
      <c r="H422" s="77" t="s">
        <v>833</v>
      </c>
      <c r="I422" s="77" t="s">
        <v>827</v>
      </c>
      <c r="J422" s="57" t="s">
        <v>352</v>
      </c>
      <c r="K422" s="46" t="s">
        <v>1</v>
      </c>
      <c r="L422" s="51" t="s">
        <v>68</v>
      </c>
      <c r="M422" s="57" t="s">
        <v>352</v>
      </c>
      <c r="N422" s="46" t="s">
        <v>1</v>
      </c>
      <c r="O422" s="51" t="s">
        <v>68</v>
      </c>
      <c r="P422" s="46" t="s">
        <v>1</v>
      </c>
      <c r="Q422" s="47" t="s">
        <v>67</v>
      </c>
      <c r="R422" s="51" t="s">
        <v>68</v>
      </c>
      <c r="S422" s="51" t="s">
        <v>68</v>
      </c>
      <c r="T422" s="40" t="s">
        <v>62</v>
      </c>
      <c r="U422" s="51" t="s">
        <v>68</v>
      </c>
      <c r="V422" s="46" t="s">
        <v>1</v>
      </c>
      <c r="W422" s="51" t="s">
        <v>68</v>
      </c>
      <c r="X422" s="46" t="s">
        <v>1</v>
      </c>
      <c r="Y422" s="46" t="s">
        <v>1</v>
      </c>
      <c r="Z422" s="46" t="s">
        <v>1</v>
      </c>
      <c r="AA422" s="46" t="s">
        <v>1</v>
      </c>
      <c r="AB422" s="46" t="s">
        <v>1</v>
      </c>
      <c r="AC422" s="46" t="s">
        <v>1</v>
      </c>
      <c r="AD422" s="46" t="s">
        <v>1</v>
      </c>
      <c r="AE422" s="51" t="s">
        <v>68</v>
      </c>
      <c r="AF422" s="46" t="s">
        <v>1</v>
      </c>
      <c r="AG422" s="46" t="s">
        <v>1</v>
      </c>
      <c r="AH422" s="46" t="s">
        <v>1</v>
      </c>
      <c r="AI422" s="46" t="s">
        <v>1</v>
      </c>
      <c r="AJ422" s="46" t="s">
        <v>1</v>
      </c>
      <c r="AK422" s="47" t="s">
        <v>67</v>
      </c>
      <c r="AL422" s="46" t="s">
        <v>1</v>
      </c>
      <c r="AM422" s="46" t="s">
        <v>1</v>
      </c>
      <c r="AN422" s="46" t="s">
        <v>1</v>
      </c>
      <c r="AO422" s="46" t="s">
        <v>1</v>
      </c>
      <c r="AP422" s="46" t="s">
        <v>1</v>
      </c>
      <c r="AQ422" s="46" t="s">
        <v>1</v>
      </c>
      <c r="AR422" s="46" t="s">
        <v>1</v>
      </c>
      <c r="AS422" s="46" t="s">
        <v>1</v>
      </c>
      <c r="AT422" s="46" t="s">
        <v>1</v>
      </c>
      <c r="AU422" s="46" t="s">
        <v>1</v>
      </c>
      <c r="AV422" s="46" t="s">
        <v>1</v>
      </c>
      <c r="AW422" s="51" t="s">
        <v>216</v>
      </c>
      <c r="AX422" s="57">
        <v>3</v>
      </c>
      <c r="AY422" s="54">
        <v>0</v>
      </c>
      <c r="AZ422" s="48" t="s">
        <v>1</v>
      </c>
      <c r="BA422" s="48" t="s">
        <v>1</v>
      </c>
      <c r="BB422" s="55" t="s">
        <v>1</v>
      </c>
      <c r="BD422" s="30" t="e">
        <f>_xlfn.XLOOKUP(A422,'Non AGSA'!B:B,'Non AGSA'!B:B)</f>
        <v>#N/A</v>
      </c>
      <c r="BE422" s="30" t="e">
        <f>_xlfn.XLOOKUP(A422,'Dormant auditee list'!C:C,'Dormant auditee list'!C:C)</f>
        <v>#N/A</v>
      </c>
      <c r="BF422" s="30" t="e">
        <f>_xlfn.XLOOKUP(A422,Reworked!A:A,Reworked!I:I)</f>
        <v>#N/A</v>
      </c>
      <c r="BH422" s="30">
        <v>3</v>
      </c>
      <c r="BI422" s="30">
        <v>5</v>
      </c>
    </row>
    <row r="423" spans="1:61" ht="34.5" hidden="1" customHeight="1" x14ac:dyDescent="0.25">
      <c r="A423" s="76">
        <v>2</v>
      </c>
      <c r="B423" s="77" t="s">
        <v>499</v>
      </c>
      <c r="C423" s="46" t="s">
        <v>124</v>
      </c>
      <c r="D423" s="46" t="s">
        <v>70</v>
      </c>
      <c r="E423" s="46" t="s">
        <v>872</v>
      </c>
      <c r="F423" s="46" t="s">
        <v>1</v>
      </c>
      <c r="G423" s="46" t="s">
        <v>853</v>
      </c>
      <c r="H423" s="77" t="s">
        <v>831</v>
      </c>
      <c r="I423" s="77" t="s">
        <v>827</v>
      </c>
      <c r="J423" s="45" t="s">
        <v>57</v>
      </c>
      <c r="K423" s="46" t="s">
        <v>1</v>
      </c>
      <c r="L423" s="40" t="s">
        <v>62</v>
      </c>
      <c r="M423" s="42" t="s">
        <v>66</v>
      </c>
      <c r="N423" s="40" t="s">
        <v>62</v>
      </c>
      <c r="O423" s="51" t="s">
        <v>68</v>
      </c>
      <c r="P423" s="46" t="s">
        <v>1</v>
      </c>
      <c r="Q423" s="46" t="s">
        <v>1</v>
      </c>
      <c r="R423" s="46" t="s">
        <v>1</v>
      </c>
      <c r="S423" s="46" t="s">
        <v>1</v>
      </c>
      <c r="T423" s="46" t="s">
        <v>1</v>
      </c>
      <c r="U423" s="46" t="s">
        <v>1</v>
      </c>
      <c r="V423" s="46" t="s">
        <v>1</v>
      </c>
      <c r="W423" s="46" t="s">
        <v>1</v>
      </c>
      <c r="X423" s="46" t="s">
        <v>1</v>
      </c>
      <c r="Y423" s="46" t="s">
        <v>1</v>
      </c>
      <c r="Z423" s="46" t="s">
        <v>1</v>
      </c>
      <c r="AA423" s="46" t="s">
        <v>1</v>
      </c>
      <c r="AB423" s="46" t="s">
        <v>1</v>
      </c>
      <c r="AC423" s="46" t="s">
        <v>1</v>
      </c>
      <c r="AD423" s="46" t="s">
        <v>1</v>
      </c>
      <c r="AE423" s="40" t="s">
        <v>62</v>
      </c>
      <c r="AF423" s="46" t="s">
        <v>1</v>
      </c>
      <c r="AG423" s="46" t="s">
        <v>1</v>
      </c>
      <c r="AH423" s="46" t="s">
        <v>1</v>
      </c>
      <c r="AI423" s="46" t="s">
        <v>1</v>
      </c>
      <c r="AJ423" s="46" t="s">
        <v>1</v>
      </c>
      <c r="AK423" s="46" t="s">
        <v>1</v>
      </c>
      <c r="AL423" s="46" t="s">
        <v>1</v>
      </c>
      <c r="AM423" s="46" t="s">
        <v>1</v>
      </c>
      <c r="AN423" s="46" t="s">
        <v>1</v>
      </c>
      <c r="AO423" s="40" t="s">
        <v>62</v>
      </c>
      <c r="AP423" s="46" t="s">
        <v>1</v>
      </c>
      <c r="AQ423" s="46" t="s">
        <v>1</v>
      </c>
      <c r="AR423" s="46" t="s">
        <v>1</v>
      </c>
      <c r="AS423" s="46" t="s">
        <v>1</v>
      </c>
      <c r="AT423" s="46" t="s">
        <v>1</v>
      </c>
      <c r="AU423" s="40" t="s">
        <v>62</v>
      </c>
      <c r="AV423" s="46" t="s">
        <v>1</v>
      </c>
      <c r="AW423" s="45" t="s">
        <v>71</v>
      </c>
      <c r="AX423" s="54">
        <v>0</v>
      </c>
      <c r="AY423" s="54">
        <v>0</v>
      </c>
      <c r="AZ423" s="48">
        <v>0</v>
      </c>
      <c r="BA423" s="49">
        <v>0</v>
      </c>
      <c r="BB423" s="55">
        <v>0</v>
      </c>
      <c r="BD423" s="30" t="e">
        <f>_xlfn.XLOOKUP(A423,'Non AGSA'!B:B,'Non AGSA'!B:B)</f>
        <v>#N/A</v>
      </c>
      <c r="BE423" s="30" t="e">
        <f>_xlfn.XLOOKUP(A423,'Dormant auditee list'!C:C,'Dormant auditee list'!C:C)</f>
        <v>#N/A</v>
      </c>
      <c r="BF423" s="30" t="e">
        <f>_xlfn.XLOOKUP(A423,Reworked!A:A,Reworked!I:I)</f>
        <v>#N/A</v>
      </c>
      <c r="BH423" s="30">
        <v>3</v>
      </c>
      <c r="BI423" s="30">
        <v>1</v>
      </c>
    </row>
    <row r="424" spans="1:61" ht="14.25" customHeight="1" x14ac:dyDescent="0.25">
      <c r="A424" s="76">
        <v>564</v>
      </c>
      <c r="B424" s="77" t="s">
        <v>628</v>
      </c>
      <c r="C424" s="46" t="s">
        <v>124</v>
      </c>
      <c r="D424" s="46" t="s">
        <v>70</v>
      </c>
      <c r="E424" s="46" t="s">
        <v>872</v>
      </c>
      <c r="F424" s="46" t="s">
        <v>1</v>
      </c>
      <c r="G424" s="46" t="s">
        <v>1</v>
      </c>
      <c r="H424" s="77" t="s">
        <v>1</v>
      </c>
      <c r="I424" s="77" t="s">
        <v>70</v>
      </c>
      <c r="J424" s="78" t="s">
        <v>404</v>
      </c>
      <c r="K424" s="46" t="s">
        <v>1</v>
      </c>
      <c r="L424" s="46" t="s">
        <v>1</v>
      </c>
      <c r="M424" s="78" t="s">
        <v>404</v>
      </c>
      <c r="N424" s="46" t="s">
        <v>1</v>
      </c>
      <c r="O424" s="46" t="s">
        <v>1</v>
      </c>
      <c r="P424" s="46" t="s">
        <v>1</v>
      </c>
      <c r="Q424" s="46" t="s">
        <v>1</v>
      </c>
      <c r="R424" s="46" t="s">
        <v>1</v>
      </c>
      <c r="S424" s="46" t="s">
        <v>1</v>
      </c>
      <c r="T424" s="46" t="s">
        <v>1</v>
      </c>
      <c r="U424" s="46" t="s">
        <v>1</v>
      </c>
      <c r="V424" s="46" t="s">
        <v>1</v>
      </c>
      <c r="W424" s="46" t="s">
        <v>1</v>
      </c>
      <c r="X424" s="46" t="s">
        <v>1</v>
      </c>
      <c r="Y424" s="46" t="s">
        <v>1</v>
      </c>
      <c r="Z424" s="46" t="s">
        <v>1</v>
      </c>
      <c r="AA424" s="46" t="s">
        <v>1</v>
      </c>
      <c r="AB424" s="46" t="s">
        <v>1</v>
      </c>
      <c r="AC424" s="46" t="s">
        <v>1</v>
      </c>
      <c r="AD424" s="46" t="s">
        <v>1</v>
      </c>
      <c r="AE424" s="46" t="s">
        <v>1</v>
      </c>
      <c r="AF424" s="46" t="s">
        <v>1</v>
      </c>
      <c r="AG424" s="46" t="s">
        <v>1</v>
      </c>
      <c r="AH424" s="46" t="s">
        <v>1</v>
      </c>
      <c r="AI424" s="46" t="s">
        <v>1</v>
      </c>
      <c r="AJ424" s="46" t="s">
        <v>1</v>
      </c>
      <c r="AK424" s="46" t="s">
        <v>1</v>
      </c>
      <c r="AL424" s="46" t="s">
        <v>1</v>
      </c>
      <c r="AM424" s="46" t="s">
        <v>1</v>
      </c>
      <c r="AN424" s="46" t="s">
        <v>1</v>
      </c>
      <c r="AO424" s="46" t="s">
        <v>1</v>
      </c>
      <c r="AP424" s="46" t="s">
        <v>1</v>
      </c>
      <c r="AQ424" s="46" t="s">
        <v>1</v>
      </c>
      <c r="AR424" s="46" t="s">
        <v>1</v>
      </c>
      <c r="AS424" s="46" t="s">
        <v>1</v>
      </c>
      <c r="AT424" s="46" t="s">
        <v>1</v>
      </c>
      <c r="AU424" s="46" t="s">
        <v>1</v>
      </c>
      <c r="AV424" s="46" t="s">
        <v>1</v>
      </c>
      <c r="AW424" s="54" t="s">
        <v>1</v>
      </c>
      <c r="AX424" s="54">
        <v>0</v>
      </c>
      <c r="AY424" s="54">
        <v>0</v>
      </c>
      <c r="AZ424" s="48" t="s">
        <v>1</v>
      </c>
      <c r="BA424" s="48" t="s">
        <v>1</v>
      </c>
      <c r="BB424" s="55" t="s">
        <v>1</v>
      </c>
      <c r="BD424" s="30" t="e">
        <f>_xlfn.XLOOKUP(A424,'Non AGSA'!B:B,'Non AGSA'!B:B)</f>
        <v>#N/A</v>
      </c>
      <c r="BE424" s="30">
        <f>_xlfn.XLOOKUP(A424,'Dormant auditee list'!C:C,'Dormant auditee list'!C:C)</f>
        <v>564</v>
      </c>
      <c r="BF424" s="30" t="e">
        <f>_xlfn.XLOOKUP(A424,Reworked!A:A,Reworked!I:I)</f>
        <v>#N/A</v>
      </c>
      <c r="BH424" s="30">
        <v>3</v>
      </c>
      <c r="BI424" s="30">
        <v>6</v>
      </c>
    </row>
    <row r="425" spans="1:61" ht="18.75" hidden="1" customHeight="1" x14ac:dyDescent="0.25">
      <c r="A425" s="76">
        <v>215</v>
      </c>
      <c r="B425" s="77" t="s">
        <v>604</v>
      </c>
      <c r="C425" s="46" t="s">
        <v>124</v>
      </c>
      <c r="D425" s="46" t="s">
        <v>65</v>
      </c>
      <c r="E425" s="46" t="s">
        <v>872</v>
      </c>
      <c r="F425" s="46" t="s">
        <v>1</v>
      </c>
      <c r="G425" s="46" t="s">
        <v>1</v>
      </c>
      <c r="H425" s="77" t="s">
        <v>1</v>
      </c>
      <c r="I425" s="77" t="s">
        <v>65</v>
      </c>
      <c r="J425" s="56" t="s">
        <v>142</v>
      </c>
      <c r="K425" s="46" t="s">
        <v>1</v>
      </c>
      <c r="L425" s="51" t="s">
        <v>68</v>
      </c>
      <c r="M425" s="56" t="s">
        <v>142</v>
      </c>
      <c r="N425" s="46" t="s">
        <v>1</v>
      </c>
      <c r="O425" s="51" t="s">
        <v>68</v>
      </c>
      <c r="P425" s="46" t="s">
        <v>1</v>
      </c>
      <c r="Q425" s="51" t="s">
        <v>68</v>
      </c>
      <c r="R425" s="46" t="s">
        <v>1</v>
      </c>
      <c r="S425" s="46" t="s">
        <v>1</v>
      </c>
      <c r="T425" s="46" t="s">
        <v>1</v>
      </c>
      <c r="U425" s="46" t="s">
        <v>1</v>
      </c>
      <c r="V425" s="46" t="s">
        <v>1</v>
      </c>
      <c r="W425" s="51" t="s">
        <v>68</v>
      </c>
      <c r="X425" s="51" t="s">
        <v>68</v>
      </c>
      <c r="Y425" s="46" t="s">
        <v>1</v>
      </c>
      <c r="Z425" s="46" t="s">
        <v>1</v>
      </c>
      <c r="AA425" s="46" t="s">
        <v>1</v>
      </c>
      <c r="AB425" s="46" t="s">
        <v>1</v>
      </c>
      <c r="AC425" s="46" t="s">
        <v>1</v>
      </c>
      <c r="AD425" s="46" t="s">
        <v>1</v>
      </c>
      <c r="AE425" s="51" t="s">
        <v>68</v>
      </c>
      <c r="AF425" s="47" t="s">
        <v>67</v>
      </c>
      <c r="AG425" s="46" t="s">
        <v>1</v>
      </c>
      <c r="AH425" s="46" t="s">
        <v>1</v>
      </c>
      <c r="AI425" s="46" t="s">
        <v>1</v>
      </c>
      <c r="AJ425" s="46" t="s">
        <v>1</v>
      </c>
      <c r="AK425" s="46" t="s">
        <v>1</v>
      </c>
      <c r="AL425" s="47" t="s">
        <v>67</v>
      </c>
      <c r="AM425" s="46" t="s">
        <v>1</v>
      </c>
      <c r="AN425" s="46" t="s">
        <v>1</v>
      </c>
      <c r="AO425" s="46" t="s">
        <v>1</v>
      </c>
      <c r="AP425" s="46" t="s">
        <v>1</v>
      </c>
      <c r="AQ425" s="46" t="s">
        <v>1</v>
      </c>
      <c r="AR425" s="47" t="s">
        <v>67</v>
      </c>
      <c r="AS425" s="46" t="s">
        <v>1</v>
      </c>
      <c r="AT425" s="46" t="s">
        <v>1</v>
      </c>
      <c r="AU425" s="47" t="s">
        <v>67</v>
      </c>
      <c r="AV425" s="46" t="s">
        <v>1</v>
      </c>
      <c r="AW425" s="54" t="s">
        <v>1</v>
      </c>
      <c r="AX425" s="45">
        <v>1</v>
      </c>
      <c r="AY425" s="54">
        <v>0</v>
      </c>
      <c r="AZ425" s="48">
        <v>0</v>
      </c>
      <c r="BA425" s="52">
        <v>2</v>
      </c>
      <c r="BB425" s="50">
        <v>0.15</v>
      </c>
      <c r="BD425" s="30" t="e">
        <f>_xlfn.XLOOKUP(A425,'Non AGSA'!B:B,'Non AGSA'!B:B)</f>
        <v>#N/A</v>
      </c>
      <c r="BE425" s="30" t="e">
        <f>_xlfn.XLOOKUP(A425,'Dormant auditee list'!C:C,'Dormant auditee list'!C:C)</f>
        <v>#N/A</v>
      </c>
      <c r="BF425" s="30" t="e">
        <f>_xlfn.XLOOKUP(A425,Reworked!A:A,Reworked!I:I)</f>
        <v>#N/A</v>
      </c>
      <c r="BH425" s="30">
        <v>3</v>
      </c>
      <c r="BI425" s="30">
        <v>3</v>
      </c>
    </row>
    <row r="426" spans="1:61" ht="14.25" hidden="1" customHeight="1" x14ac:dyDescent="0.25">
      <c r="A426" s="76">
        <v>16</v>
      </c>
      <c r="B426" s="77" t="s">
        <v>500</v>
      </c>
      <c r="C426" s="46" t="s">
        <v>124</v>
      </c>
      <c r="D426" s="46" t="s">
        <v>65</v>
      </c>
      <c r="E426" s="46" t="s">
        <v>872</v>
      </c>
      <c r="F426" s="46" t="s">
        <v>1</v>
      </c>
      <c r="G426" s="46" t="s">
        <v>1</v>
      </c>
      <c r="H426" s="77" t="s">
        <v>1</v>
      </c>
      <c r="I426" s="77" t="s">
        <v>65</v>
      </c>
      <c r="J426" s="45" t="s">
        <v>57</v>
      </c>
      <c r="K426" s="46" t="s">
        <v>1</v>
      </c>
      <c r="L426" s="46" t="s">
        <v>1</v>
      </c>
      <c r="M426" s="45" t="s">
        <v>57</v>
      </c>
      <c r="N426" s="46" t="s">
        <v>1</v>
      </c>
      <c r="O426" s="40" t="s">
        <v>62</v>
      </c>
      <c r="P426" s="46" t="s">
        <v>1</v>
      </c>
      <c r="Q426" s="46" t="s">
        <v>1</v>
      </c>
      <c r="R426" s="46" t="s">
        <v>1</v>
      </c>
      <c r="S426" s="46" t="s">
        <v>1</v>
      </c>
      <c r="T426" s="46" t="s">
        <v>1</v>
      </c>
      <c r="U426" s="46" t="s">
        <v>1</v>
      </c>
      <c r="V426" s="46" t="s">
        <v>1</v>
      </c>
      <c r="W426" s="46" t="s">
        <v>1</v>
      </c>
      <c r="X426" s="46" t="s">
        <v>1</v>
      </c>
      <c r="Y426" s="46" t="s">
        <v>1</v>
      </c>
      <c r="Z426" s="46" t="s">
        <v>1</v>
      </c>
      <c r="AA426" s="46" t="s">
        <v>1</v>
      </c>
      <c r="AB426" s="46" t="s">
        <v>1</v>
      </c>
      <c r="AC426" s="46" t="s">
        <v>1</v>
      </c>
      <c r="AD426" s="46" t="s">
        <v>1</v>
      </c>
      <c r="AE426" s="46" t="s">
        <v>1</v>
      </c>
      <c r="AF426" s="46" t="s">
        <v>1</v>
      </c>
      <c r="AG426" s="46" t="s">
        <v>1</v>
      </c>
      <c r="AH426" s="46" t="s">
        <v>1</v>
      </c>
      <c r="AI426" s="46" t="s">
        <v>1</v>
      </c>
      <c r="AJ426" s="46" t="s">
        <v>1</v>
      </c>
      <c r="AK426" s="46" t="s">
        <v>1</v>
      </c>
      <c r="AL426" s="46" t="s">
        <v>1</v>
      </c>
      <c r="AM426" s="46" t="s">
        <v>1</v>
      </c>
      <c r="AN426" s="46" t="s">
        <v>1</v>
      </c>
      <c r="AO426" s="46" t="s">
        <v>1</v>
      </c>
      <c r="AP426" s="46" t="s">
        <v>1</v>
      </c>
      <c r="AQ426" s="46" t="s">
        <v>1</v>
      </c>
      <c r="AR426" s="46" t="s">
        <v>1</v>
      </c>
      <c r="AS426" s="46" t="s">
        <v>1</v>
      </c>
      <c r="AT426" s="46" t="s">
        <v>1</v>
      </c>
      <c r="AU426" s="46" t="s">
        <v>1</v>
      </c>
      <c r="AV426" s="46" t="s">
        <v>1</v>
      </c>
      <c r="AW426" s="54" t="s">
        <v>1</v>
      </c>
      <c r="AX426" s="45">
        <v>1</v>
      </c>
      <c r="AY426" s="54">
        <v>0</v>
      </c>
      <c r="AZ426" s="48">
        <v>0</v>
      </c>
      <c r="BA426" s="52">
        <v>1</v>
      </c>
      <c r="BB426" s="55">
        <v>0</v>
      </c>
      <c r="BD426" s="30" t="e">
        <f>_xlfn.XLOOKUP(A426,'Non AGSA'!B:B,'Non AGSA'!B:B)</f>
        <v>#N/A</v>
      </c>
      <c r="BE426" s="30" t="e">
        <f>_xlfn.XLOOKUP(A426,'Dormant auditee list'!C:C,'Dormant auditee list'!C:C)</f>
        <v>#N/A</v>
      </c>
      <c r="BF426" s="30" t="e">
        <f>_xlfn.XLOOKUP(A426,Reworked!A:A,Reworked!I:I)</f>
        <v>#N/A</v>
      </c>
      <c r="BH426" s="30">
        <v>3</v>
      </c>
      <c r="BI426" s="30">
        <v>1</v>
      </c>
    </row>
    <row r="427" spans="1:61" ht="26.25" hidden="1" customHeight="1" x14ac:dyDescent="0.25">
      <c r="A427" s="76">
        <v>496</v>
      </c>
      <c r="B427" s="77" t="s">
        <v>501</v>
      </c>
      <c r="C427" s="46" t="s">
        <v>124</v>
      </c>
      <c r="D427" s="46" t="s">
        <v>80</v>
      </c>
      <c r="E427" s="46" t="s">
        <v>872</v>
      </c>
      <c r="F427" s="46" t="s">
        <v>1</v>
      </c>
      <c r="G427" s="46" t="s">
        <v>117</v>
      </c>
      <c r="H427" s="77" t="s">
        <v>833</v>
      </c>
      <c r="I427" s="77" t="s">
        <v>827</v>
      </c>
      <c r="J427" s="45" t="s">
        <v>57</v>
      </c>
      <c r="K427" s="40" t="s">
        <v>62</v>
      </c>
      <c r="L427" s="40" t="s">
        <v>62</v>
      </c>
      <c r="M427" s="42" t="s">
        <v>66</v>
      </c>
      <c r="N427" s="47" t="s">
        <v>67</v>
      </c>
      <c r="O427" s="51" t="s">
        <v>68</v>
      </c>
      <c r="P427" s="46" t="s">
        <v>1</v>
      </c>
      <c r="Q427" s="46" t="s">
        <v>1</v>
      </c>
      <c r="R427" s="46" t="s">
        <v>1</v>
      </c>
      <c r="S427" s="46" t="s">
        <v>1</v>
      </c>
      <c r="T427" s="46" t="s">
        <v>1</v>
      </c>
      <c r="U427" s="46" t="s">
        <v>1</v>
      </c>
      <c r="V427" s="46" t="s">
        <v>1</v>
      </c>
      <c r="W427" s="46" t="s">
        <v>1</v>
      </c>
      <c r="X427" s="46" t="s">
        <v>1</v>
      </c>
      <c r="Y427" s="46" t="s">
        <v>1</v>
      </c>
      <c r="Z427" s="40" t="s">
        <v>62</v>
      </c>
      <c r="AA427" s="46" t="s">
        <v>1</v>
      </c>
      <c r="AB427" s="46" t="s">
        <v>1</v>
      </c>
      <c r="AC427" s="46" t="s">
        <v>1</v>
      </c>
      <c r="AD427" s="46" t="s">
        <v>1</v>
      </c>
      <c r="AE427" s="40" t="s">
        <v>62</v>
      </c>
      <c r="AF427" s="46" t="s">
        <v>1</v>
      </c>
      <c r="AG427" s="46" t="s">
        <v>1</v>
      </c>
      <c r="AH427" s="46" t="s">
        <v>1</v>
      </c>
      <c r="AI427" s="46" t="s">
        <v>1</v>
      </c>
      <c r="AJ427" s="46" t="s">
        <v>1</v>
      </c>
      <c r="AK427" s="46" t="s">
        <v>1</v>
      </c>
      <c r="AL427" s="46" t="s">
        <v>1</v>
      </c>
      <c r="AM427" s="46" t="s">
        <v>1</v>
      </c>
      <c r="AN427" s="46" t="s">
        <v>1</v>
      </c>
      <c r="AO427" s="46" t="s">
        <v>1</v>
      </c>
      <c r="AP427" s="46" t="s">
        <v>1</v>
      </c>
      <c r="AQ427" s="46" t="s">
        <v>1</v>
      </c>
      <c r="AR427" s="40" t="s">
        <v>62</v>
      </c>
      <c r="AS427" s="46" t="s">
        <v>1</v>
      </c>
      <c r="AT427" s="46" t="s">
        <v>1</v>
      </c>
      <c r="AU427" s="40" t="s">
        <v>62</v>
      </c>
      <c r="AV427" s="46" t="s">
        <v>1</v>
      </c>
      <c r="AW427" s="47" t="s">
        <v>63</v>
      </c>
      <c r="AX427" s="45">
        <v>1</v>
      </c>
      <c r="AY427" s="54">
        <v>0</v>
      </c>
      <c r="AZ427" s="48">
        <v>0</v>
      </c>
      <c r="BA427" s="49">
        <v>0</v>
      </c>
      <c r="BB427" s="55">
        <v>0</v>
      </c>
      <c r="BD427" s="30" t="e">
        <f>_xlfn.XLOOKUP(A427,'Non AGSA'!B:B,'Non AGSA'!B:B)</f>
        <v>#N/A</v>
      </c>
      <c r="BE427" s="30" t="e">
        <f>_xlfn.XLOOKUP(A427,'Dormant auditee list'!C:C,'Dormant auditee list'!C:C)</f>
        <v>#N/A</v>
      </c>
      <c r="BF427" s="30" t="e">
        <f>_xlfn.XLOOKUP(A427,Reworked!A:A,Reworked!I:I)</f>
        <v>#N/A</v>
      </c>
      <c r="BH427" s="30">
        <v>3</v>
      </c>
      <c r="BI427" s="30">
        <v>1</v>
      </c>
    </row>
    <row r="428" spans="1:61" ht="27" hidden="1" customHeight="1" x14ac:dyDescent="0.25">
      <c r="A428" s="76">
        <v>22</v>
      </c>
      <c r="B428" s="77" t="s">
        <v>502</v>
      </c>
      <c r="C428" s="46" t="s">
        <v>124</v>
      </c>
      <c r="D428" s="46" t="s">
        <v>61</v>
      </c>
      <c r="E428" s="46" t="s">
        <v>872</v>
      </c>
      <c r="F428" s="46" t="s">
        <v>1</v>
      </c>
      <c r="G428" s="46" t="s">
        <v>117</v>
      </c>
      <c r="H428" s="77" t="s">
        <v>833</v>
      </c>
      <c r="I428" s="77" t="s">
        <v>827</v>
      </c>
      <c r="J428" s="45" t="s">
        <v>57</v>
      </c>
      <c r="K428" s="46" t="s">
        <v>1</v>
      </c>
      <c r="L428" s="46" t="s">
        <v>1</v>
      </c>
      <c r="M428" s="45" t="s">
        <v>57</v>
      </c>
      <c r="N428" s="46" t="s">
        <v>1</v>
      </c>
      <c r="O428" s="40" t="s">
        <v>62</v>
      </c>
      <c r="P428" s="46" t="s">
        <v>1</v>
      </c>
      <c r="Q428" s="46" t="s">
        <v>1</v>
      </c>
      <c r="R428" s="46" t="s">
        <v>1</v>
      </c>
      <c r="S428" s="46" t="s">
        <v>1</v>
      </c>
      <c r="T428" s="46" t="s">
        <v>1</v>
      </c>
      <c r="U428" s="46" t="s">
        <v>1</v>
      </c>
      <c r="V428" s="46" t="s">
        <v>1</v>
      </c>
      <c r="W428" s="46" t="s">
        <v>1</v>
      </c>
      <c r="X428" s="46" t="s">
        <v>1</v>
      </c>
      <c r="Y428" s="46" t="s">
        <v>1</v>
      </c>
      <c r="Z428" s="46" t="s">
        <v>1</v>
      </c>
      <c r="AA428" s="46" t="s">
        <v>1</v>
      </c>
      <c r="AB428" s="46" t="s">
        <v>1</v>
      </c>
      <c r="AC428" s="46" t="s">
        <v>1</v>
      </c>
      <c r="AD428" s="46" t="s">
        <v>1</v>
      </c>
      <c r="AE428" s="46" t="s">
        <v>1</v>
      </c>
      <c r="AF428" s="46" t="s">
        <v>1</v>
      </c>
      <c r="AG428" s="46" t="s">
        <v>1</v>
      </c>
      <c r="AH428" s="46" t="s">
        <v>1</v>
      </c>
      <c r="AI428" s="46" t="s">
        <v>1</v>
      </c>
      <c r="AJ428" s="46" t="s">
        <v>1</v>
      </c>
      <c r="AK428" s="46" t="s">
        <v>1</v>
      </c>
      <c r="AL428" s="46" t="s">
        <v>1</v>
      </c>
      <c r="AM428" s="46" t="s">
        <v>1</v>
      </c>
      <c r="AN428" s="46" t="s">
        <v>1</v>
      </c>
      <c r="AO428" s="46" t="s">
        <v>1</v>
      </c>
      <c r="AP428" s="46" t="s">
        <v>1</v>
      </c>
      <c r="AQ428" s="46" t="s">
        <v>1</v>
      </c>
      <c r="AR428" s="46" t="s">
        <v>1</v>
      </c>
      <c r="AS428" s="46" t="s">
        <v>1</v>
      </c>
      <c r="AT428" s="46" t="s">
        <v>1</v>
      </c>
      <c r="AU428" s="46" t="s">
        <v>1</v>
      </c>
      <c r="AV428" s="46" t="s">
        <v>1</v>
      </c>
      <c r="AW428" s="54" t="s">
        <v>1</v>
      </c>
      <c r="AX428" s="54">
        <v>0</v>
      </c>
      <c r="AY428" s="54">
        <v>0</v>
      </c>
      <c r="AZ428" s="48">
        <v>0</v>
      </c>
      <c r="BA428" s="52">
        <v>1.9</v>
      </c>
      <c r="BB428" s="55">
        <v>0</v>
      </c>
      <c r="BD428" s="30" t="e">
        <f>_xlfn.XLOOKUP(A428,'Non AGSA'!B:B,'Non AGSA'!B:B)</f>
        <v>#N/A</v>
      </c>
      <c r="BE428" s="30" t="e">
        <f>_xlfn.XLOOKUP(A428,'Dormant auditee list'!C:C,'Dormant auditee list'!C:C)</f>
        <v>#N/A</v>
      </c>
      <c r="BF428" s="30" t="e">
        <f>_xlfn.XLOOKUP(A428,Reworked!A:A,Reworked!I:I)</f>
        <v>#N/A</v>
      </c>
      <c r="BG428" s="30" t="e">
        <f>_xlfn.XLOOKUP(A428,Reworked!A:A,Reworked!J:J)</f>
        <v>#N/A</v>
      </c>
      <c r="BH428" s="30">
        <v>3</v>
      </c>
      <c r="BI428" s="30">
        <v>1</v>
      </c>
    </row>
    <row r="429" spans="1:61" ht="14.25" hidden="1" customHeight="1" x14ac:dyDescent="0.25">
      <c r="A429" s="76">
        <v>1382</v>
      </c>
      <c r="B429" s="77" t="s">
        <v>503</v>
      </c>
      <c r="C429" s="46" t="s">
        <v>124</v>
      </c>
      <c r="D429" s="46" t="s">
        <v>97</v>
      </c>
      <c r="E429" s="46" t="s">
        <v>872</v>
      </c>
      <c r="F429" s="46" t="s">
        <v>1</v>
      </c>
      <c r="G429" s="46" t="s">
        <v>1</v>
      </c>
      <c r="H429" s="77" t="s">
        <v>1</v>
      </c>
      <c r="I429" s="77" t="s">
        <v>97</v>
      </c>
      <c r="J429" s="45" t="s">
        <v>57</v>
      </c>
      <c r="K429" s="46" t="s">
        <v>1</v>
      </c>
      <c r="L429" s="46" t="s">
        <v>1</v>
      </c>
      <c r="M429" s="45" t="s">
        <v>57</v>
      </c>
      <c r="N429" s="46" t="s">
        <v>1</v>
      </c>
      <c r="O429" s="46" t="s">
        <v>1</v>
      </c>
      <c r="P429" s="46" t="s">
        <v>1</v>
      </c>
      <c r="Q429" s="46" t="s">
        <v>1</v>
      </c>
      <c r="R429" s="46" t="s">
        <v>1</v>
      </c>
      <c r="S429" s="46" t="s">
        <v>1</v>
      </c>
      <c r="T429" s="46" t="s">
        <v>1</v>
      </c>
      <c r="U429" s="46" t="s">
        <v>1</v>
      </c>
      <c r="V429" s="46" t="s">
        <v>1</v>
      </c>
      <c r="W429" s="46" t="s">
        <v>1</v>
      </c>
      <c r="X429" s="46" t="s">
        <v>1</v>
      </c>
      <c r="Y429" s="46" t="s">
        <v>1</v>
      </c>
      <c r="Z429" s="46" t="s">
        <v>1</v>
      </c>
      <c r="AA429" s="46" t="s">
        <v>1</v>
      </c>
      <c r="AB429" s="46" t="s">
        <v>1</v>
      </c>
      <c r="AC429" s="46" t="s">
        <v>1</v>
      </c>
      <c r="AD429" s="46" t="s">
        <v>1</v>
      </c>
      <c r="AE429" s="46" t="s">
        <v>1</v>
      </c>
      <c r="AF429" s="46" t="s">
        <v>1</v>
      </c>
      <c r="AG429" s="46" t="s">
        <v>1</v>
      </c>
      <c r="AH429" s="46" t="s">
        <v>1</v>
      </c>
      <c r="AI429" s="46" t="s">
        <v>1</v>
      </c>
      <c r="AJ429" s="46" t="s">
        <v>1</v>
      </c>
      <c r="AK429" s="46" t="s">
        <v>1</v>
      </c>
      <c r="AL429" s="46" t="s">
        <v>1</v>
      </c>
      <c r="AM429" s="46" t="s">
        <v>1</v>
      </c>
      <c r="AN429" s="46" t="s">
        <v>1</v>
      </c>
      <c r="AO429" s="46" t="s">
        <v>1</v>
      </c>
      <c r="AP429" s="46" t="s">
        <v>1</v>
      </c>
      <c r="AQ429" s="46" t="s">
        <v>1</v>
      </c>
      <c r="AR429" s="46" t="s">
        <v>1</v>
      </c>
      <c r="AS429" s="46" t="s">
        <v>1</v>
      </c>
      <c r="AT429" s="46" t="s">
        <v>1</v>
      </c>
      <c r="AU429" s="46" t="s">
        <v>1</v>
      </c>
      <c r="AV429" s="46" t="s">
        <v>1</v>
      </c>
      <c r="AW429" s="54" t="s">
        <v>1</v>
      </c>
      <c r="AX429" s="45">
        <v>1</v>
      </c>
      <c r="AY429" s="54">
        <v>0</v>
      </c>
      <c r="AZ429" s="48" t="s">
        <v>1</v>
      </c>
      <c r="BA429" s="48" t="s">
        <v>1</v>
      </c>
      <c r="BB429" s="55" t="s">
        <v>1</v>
      </c>
      <c r="BD429" s="30" t="e">
        <f>_xlfn.XLOOKUP(A429,'Non AGSA'!B:B,'Non AGSA'!B:B)</f>
        <v>#N/A</v>
      </c>
      <c r="BE429" s="30">
        <f>_xlfn.XLOOKUP(A429,'Dormant auditee list'!C:C,'Dormant auditee list'!C:C)</f>
        <v>1382</v>
      </c>
      <c r="BF429" s="30" t="e">
        <f>_xlfn.XLOOKUP(A429,Reworked!A:A,Reworked!I:I)</f>
        <v>#N/A</v>
      </c>
      <c r="BH429" s="30">
        <v>3</v>
      </c>
      <c r="BI429" s="30">
        <v>1</v>
      </c>
    </row>
    <row r="430" spans="1:61" ht="27" hidden="1" customHeight="1" x14ac:dyDescent="0.25">
      <c r="A430" s="76">
        <v>26</v>
      </c>
      <c r="B430" s="77" t="s">
        <v>605</v>
      </c>
      <c r="C430" s="46" t="s">
        <v>124</v>
      </c>
      <c r="D430" s="46" t="s">
        <v>837</v>
      </c>
      <c r="E430" s="46" t="s">
        <v>872</v>
      </c>
      <c r="F430" s="46" t="s">
        <v>1</v>
      </c>
      <c r="G430" s="46" t="s">
        <v>117</v>
      </c>
      <c r="H430" s="77" t="s">
        <v>833</v>
      </c>
      <c r="I430" s="77" t="s">
        <v>827</v>
      </c>
      <c r="J430" s="56" t="s">
        <v>142</v>
      </c>
      <c r="K430" s="46" t="s">
        <v>1</v>
      </c>
      <c r="L430" s="51" t="s">
        <v>68</v>
      </c>
      <c r="M430" s="56" t="s">
        <v>142</v>
      </c>
      <c r="N430" s="46" t="s">
        <v>1</v>
      </c>
      <c r="O430" s="51" t="s">
        <v>68</v>
      </c>
      <c r="P430" s="46" t="s">
        <v>1</v>
      </c>
      <c r="Q430" s="40" t="s">
        <v>62</v>
      </c>
      <c r="R430" s="46" t="s">
        <v>1</v>
      </c>
      <c r="S430" s="46" t="s">
        <v>1</v>
      </c>
      <c r="T430" s="46" t="s">
        <v>1</v>
      </c>
      <c r="U430" s="46" t="s">
        <v>1</v>
      </c>
      <c r="V430" s="51" t="s">
        <v>68</v>
      </c>
      <c r="W430" s="40" t="s">
        <v>62</v>
      </c>
      <c r="X430" s="46" t="s">
        <v>1</v>
      </c>
      <c r="Y430" s="46" t="s">
        <v>1</v>
      </c>
      <c r="Z430" s="46" t="s">
        <v>1</v>
      </c>
      <c r="AA430" s="46" t="s">
        <v>1</v>
      </c>
      <c r="AB430" s="46" t="s">
        <v>1</v>
      </c>
      <c r="AC430" s="46" t="s">
        <v>1</v>
      </c>
      <c r="AD430" s="46" t="s">
        <v>1</v>
      </c>
      <c r="AE430" s="51" t="s">
        <v>68</v>
      </c>
      <c r="AF430" s="46" t="s">
        <v>1</v>
      </c>
      <c r="AG430" s="46" t="s">
        <v>1</v>
      </c>
      <c r="AH430" s="46" t="s">
        <v>1</v>
      </c>
      <c r="AI430" s="46" t="s">
        <v>1</v>
      </c>
      <c r="AJ430" s="46" t="s">
        <v>1</v>
      </c>
      <c r="AK430" s="46" t="s">
        <v>1</v>
      </c>
      <c r="AL430" s="51" t="s">
        <v>68</v>
      </c>
      <c r="AM430" s="46" t="s">
        <v>1</v>
      </c>
      <c r="AN430" s="46" t="s">
        <v>1</v>
      </c>
      <c r="AO430" s="40" t="s">
        <v>62</v>
      </c>
      <c r="AP430" s="46" t="s">
        <v>1</v>
      </c>
      <c r="AQ430" s="46" t="s">
        <v>1</v>
      </c>
      <c r="AR430" s="47" t="s">
        <v>67</v>
      </c>
      <c r="AS430" s="46" t="s">
        <v>1</v>
      </c>
      <c r="AT430" s="46" t="s">
        <v>1</v>
      </c>
      <c r="AU430" s="46" t="s">
        <v>1</v>
      </c>
      <c r="AV430" s="46" t="s">
        <v>1</v>
      </c>
      <c r="AW430" s="54" t="s">
        <v>1</v>
      </c>
      <c r="AX430" s="54">
        <v>0</v>
      </c>
      <c r="AY430" s="54">
        <v>0</v>
      </c>
      <c r="AZ430" s="48">
        <v>0</v>
      </c>
      <c r="BA430" s="49">
        <v>0</v>
      </c>
      <c r="BB430" s="55">
        <v>0</v>
      </c>
      <c r="BD430" s="30" t="e">
        <f>_xlfn.XLOOKUP(A430,'Non AGSA'!B:B,'Non AGSA'!B:B)</f>
        <v>#N/A</v>
      </c>
      <c r="BE430" s="30" t="e">
        <f>_xlfn.XLOOKUP(A430,'Dormant auditee list'!C:C,'Dormant auditee list'!C:C)</f>
        <v>#N/A</v>
      </c>
      <c r="BF430" s="30" t="e">
        <f>_xlfn.XLOOKUP(A430,Reworked!A:A,Reworked!I:I)</f>
        <v>#N/A</v>
      </c>
      <c r="BH430" s="30">
        <v>3</v>
      </c>
      <c r="BI430" s="30">
        <v>3</v>
      </c>
    </row>
    <row r="431" spans="1:61" ht="34.5" hidden="1" customHeight="1" x14ac:dyDescent="0.25">
      <c r="A431" s="76">
        <v>1512</v>
      </c>
      <c r="B431" s="77" t="s">
        <v>606</v>
      </c>
      <c r="C431" s="46" t="s">
        <v>124</v>
      </c>
      <c r="D431" s="46" t="s">
        <v>835</v>
      </c>
      <c r="E431" s="46" t="s">
        <v>872</v>
      </c>
      <c r="F431" s="46" t="s">
        <v>1</v>
      </c>
      <c r="G431" s="46" t="s">
        <v>219</v>
      </c>
      <c r="H431" s="77" t="s">
        <v>831</v>
      </c>
      <c r="I431" s="77" t="s">
        <v>827</v>
      </c>
      <c r="J431" s="56" t="s">
        <v>142</v>
      </c>
      <c r="K431" s="46" t="s">
        <v>1</v>
      </c>
      <c r="L431" s="51" t="s">
        <v>68</v>
      </c>
      <c r="M431" s="56" t="s">
        <v>142</v>
      </c>
      <c r="N431" s="46" t="s">
        <v>1</v>
      </c>
      <c r="O431" s="51" t="s">
        <v>68</v>
      </c>
      <c r="P431" s="51" t="s">
        <v>68</v>
      </c>
      <c r="Q431" s="47" t="s">
        <v>67</v>
      </c>
      <c r="R431" s="47" t="s">
        <v>67</v>
      </c>
      <c r="S431" s="46" t="s">
        <v>1</v>
      </c>
      <c r="T431" s="46" t="s">
        <v>1</v>
      </c>
      <c r="U431" s="46" t="s">
        <v>1</v>
      </c>
      <c r="V431" s="47" t="s">
        <v>67</v>
      </c>
      <c r="W431" s="46" t="s">
        <v>1</v>
      </c>
      <c r="X431" s="46" t="s">
        <v>1</v>
      </c>
      <c r="Y431" s="46" t="s">
        <v>1</v>
      </c>
      <c r="Z431" s="46" t="s">
        <v>1</v>
      </c>
      <c r="AA431" s="46" t="s">
        <v>1</v>
      </c>
      <c r="AB431" s="46" t="s">
        <v>1</v>
      </c>
      <c r="AC431" s="46" t="s">
        <v>1</v>
      </c>
      <c r="AD431" s="46" t="s">
        <v>1</v>
      </c>
      <c r="AE431" s="51" t="s">
        <v>68</v>
      </c>
      <c r="AF431" s="47" t="s">
        <v>67</v>
      </c>
      <c r="AG431" s="51" t="s">
        <v>68</v>
      </c>
      <c r="AH431" s="46" t="s">
        <v>1</v>
      </c>
      <c r="AI431" s="46" t="s">
        <v>1</v>
      </c>
      <c r="AJ431" s="46" t="s">
        <v>1</v>
      </c>
      <c r="AK431" s="46" t="s">
        <v>1</v>
      </c>
      <c r="AL431" s="46" t="s">
        <v>1</v>
      </c>
      <c r="AM431" s="46" t="s">
        <v>1</v>
      </c>
      <c r="AN431" s="46" t="s">
        <v>1</v>
      </c>
      <c r="AO431" s="46" t="s">
        <v>1</v>
      </c>
      <c r="AP431" s="46" t="s">
        <v>1</v>
      </c>
      <c r="AQ431" s="46" t="s">
        <v>1</v>
      </c>
      <c r="AR431" s="47" t="s">
        <v>67</v>
      </c>
      <c r="AS431" s="46" t="s">
        <v>1</v>
      </c>
      <c r="AT431" s="46" t="s">
        <v>1</v>
      </c>
      <c r="AU431" s="46" t="s">
        <v>1</v>
      </c>
      <c r="AV431" s="46" t="s">
        <v>1</v>
      </c>
      <c r="AW431" s="45" t="s">
        <v>71</v>
      </c>
      <c r="AX431" s="42">
        <v>2</v>
      </c>
      <c r="AY431" s="54">
        <v>0</v>
      </c>
      <c r="AZ431" s="48">
        <v>0</v>
      </c>
      <c r="BA431" s="52">
        <v>0.55000000000000004</v>
      </c>
      <c r="BB431" s="50">
        <v>0.1</v>
      </c>
      <c r="BD431" s="30" t="e">
        <f>_xlfn.XLOOKUP(A431,'Non AGSA'!B:B,'Non AGSA'!B:B)</f>
        <v>#N/A</v>
      </c>
      <c r="BE431" s="30" t="e">
        <f>_xlfn.XLOOKUP(A431,'Dormant auditee list'!C:C,'Dormant auditee list'!C:C)</f>
        <v>#N/A</v>
      </c>
      <c r="BF431" s="30" t="e">
        <f>_xlfn.XLOOKUP(A431,Reworked!A:A,Reworked!I:I)</f>
        <v>#N/A</v>
      </c>
      <c r="BH431" s="30">
        <v>3</v>
      </c>
      <c r="BI431" s="30">
        <v>3</v>
      </c>
    </row>
    <row r="432" spans="1:61" ht="26.25" hidden="1" customHeight="1" x14ac:dyDescent="0.25">
      <c r="A432" s="76">
        <v>29</v>
      </c>
      <c r="B432" s="77" t="s">
        <v>578</v>
      </c>
      <c r="C432" s="46" t="s">
        <v>124</v>
      </c>
      <c r="D432" s="46" t="s">
        <v>61</v>
      </c>
      <c r="E432" s="46" t="s">
        <v>872</v>
      </c>
      <c r="F432" s="46" t="s">
        <v>1</v>
      </c>
      <c r="G432" s="46" t="s">
        <v>839</v>
      </c>
      <c r="H432" s="77" t="s">
        <v>826</v>
      </c>
      <c r="I432" s="77" t="s">
        <v>827</v>
      </c>
      <c r="J432" s="42" t="s">
        <v>66</v>
      </c>
      <c r="K432" s="46" t="s">
        <v>1</v>
      </c>
      <c r="L432" s="51" t="s">
        <v>68</v>
      </c>
      <c r="M432" s="42" t="s">
        <v>66</v>
      </c>
      <c r="N432" s="46" t="s">
        <v>1</v>
      </c>
      <c r="O432" s="51" t="s">
        <v>68</v>
      </c>
      <c r="P432" s="46" t="s">
        <v>1</v>
      </c>
      <c r="Q432" s="46" t="s">
        <v>1</v>
      </c>
      <c r="R432" s="46" t="s">
        <v>1</v>
      </c>
      <c r="S432" s="46" t="s">
        <v>1</v>
      </c>
      <c r="T432" s="46" t="s">
        <v>1</v>
      </c>
      <c r="U432" s="46" t="s">
        <v>1</v>
      </c>
      <c r="V432" s="46" t="s">
        <v>1</v>
      </c>
      <c r="W432" s="46" t="s">
        <v>1</v>
      </c>
      <c r="X432" s="46" t="s">
        <v>1</v>
      </c>
      <c r="Y432" s="46" t="s">
        <v>1</v>
      </c>
      <c r="Z432" s="46" t="s">
        <v>1</v>
      </c>
      <c r="AA432" s="46" t="s">
        <v>1</v>
      </c>
      <c r="AB432" s="46" t="s">
        <v>1</v>
      </c>
      <c r="AC432" s="46" t="s">
        <v>1</v>
      </c>
      <c r="AD432" s="46" t="s">
        <v>1</v>
      </c>
      <c r="AE432" s="46" t="s">
        <v>1</v>
      </c>
      <c r="AF432" s="40" t="s">
        <v>62</v>
      </c>
      <c r="AG432" s="46" t="s">
        <v>1</v>
      </c>
      <c r="AH432" s="46" t="s">
        <v>1</v>
      </c>
      <c r="AI432" s="46" t="s">
        <v>1</v>
      </c>
      <c r="AJ432" s="46" t="s">
        <v>1</v>
      </c>
      <c r="AK432" s="46" t="s">
        <v>1</v>
      </c>
      <c r="AL432" s="46" t="s">
        <v>1</v>
      </c>
      <c r="AM432" s="46" t="s">
        <v>1</v>
      </c>
      <c r="AN432" s="46" t="s">
        <v>1</v>
      </c>
      <c r="AO432" s="47" t="s">
        <v>67</v>
      </c>
      <c r="AP432" s="46" t="s">
        <v>1</v>
      </c>
      <c r="AQ432" s="46" t="s">
        <v>1</v>
      </c>
      <c r="AR432" s="51" t="s">
        <v>68</v>
      </c>
      <c r="AS432" s="46" t="s">
        <v>1</v>
      </c>
      <c r="AT432" s="46" t="s">
        <v>1</v>
      </c>
      <c r="AU432" s="46" t="s">
        <v>1</v>
      </c>
      <c r="AV432" s="46" t="s">
        <v>1</v>
      </c>
      <c r="AW432" s="45" t="s">
        <v>71</v>
      </c>
      <c r="AX432" s="45">
        <v>1</v>
      </c>
      <c r="AY432" s="54">
        <v>0</v>
      </c>
      <c r="AZ432" s="48">
        <v>0</v>
      </c>
      <c r="BA432" s="52">
        <v>0.08</v>
      </c>
      <c r="BB432" s="55">
        <v>0</v>
      </c>
      <c r="BD432" s="30" t="e">
        <f>_xlfn.XLOOKUP(A432,'Non AGSA'!B:B,'Non AGSA'!B:B)</f>
        <v>#N/A</v>
      </c>
      <c r="BE432" s="30" t="e">
        <f>_xlfn.XLOOKUP(A432,'Dormant auditee list'!C:C,'Dormant auditee list'!C:C)</f>
        <v>#N/A</v>
      </c>
      <c r="BF432" s="30" t="e">
        <f>_xlfn.XLOOKUP(A432,Reworked!A:A,Reworked!I:I)</f>
        <v>#N/A</v>
      </c>
      <c r="BH432" s="30">
        <v>3</v>
      </c>
      <c r="BI432" s="30">
        <v>2</v>
      </c>
    </row>
    <row r="433" spans="1:61" ht="27" hidden="1" customHeight="1" x14ac:dyDescent="0.25">
      <c r="A433" s="76">
        <v>1456</v>
      </c>
      <c r="B433" s="77" t="s">
        <v>504</v>
      </c>
      <c r="C433" s="46" t="s">
        <v>124</v>
      </c>
      <c r="D433" s="46" t="s">
        <v>844</v>
      </c>
      <c r="E433" s="46" t="s">
        <v>872</v>
      </c>
      <c r="F433" s="46" t="s">
        <v>1</v>
      </c>
      <c r="G433" s="46" t="s">
        <v>856</v>
      </c>
      <c r="H433" s="77" t="s">
        <v>836</v>
      </c>
      <c r="I433" s="77" t="s">
        <v>827</v>
      </c>
      <c r="J433" s="45" t="s">
        <v>57</v>
      </c>
      <c r="K433" s="46" t="s">
        <v>1</v>
      </c>
      <c r="L433" s="46" t="s">
        <v>1</v>
      </c>
      <c r="M433" s="45" t="s">
        <v>57</v>
      </c>
      <c r="N433" s="46" t="s">
        <v>1</v>
      </c>
      <c r="O433" s="46" t="s">
        <v>1</v>
      </c>
      <c r="P433" s="46" t="s">
        <v>1</v>
      </c>
      <c r="Q433" s="46" t="s">
        <v>1</v>
      </c>
      <c r="R433" s="46" t="s">
        <v>1</v>
      </c>
      <c r="S433" s="46" t="s">
        <v>1</v>
      </c>
      <c r="T433" s="46" t="s">
        <v>1</v>
      </c>
      <c r="U433" s="46" t="s">
        <v>1</v>
      </c>
      <c r="V433" s="46" t="s">
        <v>1</v>
      </c>
      <c r="W433" s="46" t="s">
        <v>1</v>
      </c>
      <c r="X433" s="46" t="s">
        <v>1</v>
      </c>
      <c r="Y433" s="46" t="s">
        <v>1</v>
      </c>
      <c r="Z433" s="46" t="s">
        <v>1</v>
      </c>
      <c r="AA433" s="46" t="s">
        <v>1</v>
      </c>
      <c r="AB433" s="46" t="s">
        <v>1</v>
      </c>
      <c r="AC433" s="46" t="s">
        <v>1</v>
      </c>
      <c r="AD433" s="46" t="s">
        <v>1</v>
      </c>
      <c r="AE433" s="46" t="s">
        <v>1</v>
      </c>
      <c r="AF433" s="46" t="s">
        <v>1</v>
      </c>
      <c r="AG433" s="46" t="s">
        <v>1</v>
      </c>
      <c r="AH433" s="46" t="s">
        <v>1</v>
      </c>
      <c r="AI433" s="46" t="s">
        <v>1</v>
      </c>
      <c r="AJ433" s="46" t="s">
        <v>1</v>
      </c>
      <c r="AK433" s="46" t="s">
        <v>1</v>
      </c>
      <c r="AL433" s="46" t="s">
        <v>1</v>
      </c>
      <c r="AM433" s="46" t="s">
        <v>1</v>
      </c>
      <c r="AN433" s="46" t="s">
        <v>1</v>
      </c>
      <c r="AO433" s="46" t="s">
        <v>1</v>
      </c>
      <c r="AP433" s="46" t="s">
        <v>1</v>
      </c>
      <c r="AQ433" s="46" t="s">
        <v>1</v>
      </c>
      <c r="AR433" s="46" t="s">
        <v>1</v>
      </c>
      <c r="AS433" s="46" t="s">
        <v>1</v>
      </c>
      <c r="AT433" s="46" t="s">
        <v>1</v>
      </c>
      <c r="AU433" s="46" t="s">
        <v>1</v>
      </c>
      <c r="AV433" s="46" t="s">
        <v>1</v>
      </c>
      <c r="AW433" s="54" t="s">
        <v>1</v>
      </c>
      <c r="AX433" s="45">
        <v>1</v>
      </c>
      <c r="AY433" s="54">
        <v>0</v>
      </c>
      <c r="AZ433" s="48">
        <v>0</v>
      </c>
      <c r="BA433" s="48">
        <v>0</v>
      </c>
      <c r="BB433" s="50">
        <v>0.02</v>
      </c>
      <c r="BD433" s="30" t="e">
        <f>_xlfn.XLOOKUP(A433,'Non AGSA'!B:B,'Non AGSA'!B:B)</f>
        <v>#N/A</v>
      </c>
      <c r="BE433" s="30" t="e">
        <f>_xlfn.XLOOKUP(A433,'Dormant auditee list'!C:C,'Dormant auditee list'!C:C)</f>
        <v>#N/A</v>
      </c>
      <c r="BF433" s="30" t="e">
        <f>_xlfn.XLOOKUP(A433,Reworked!A:A,Reworked!I:I)</f>
        <v>#N/A</v>
      </c>
      <c r="BH433" s="30">
        <v>3</v>
      </c>
      <c r="BI433" s="30">
        <v>1</v>
      </c>
    </row>
    <row r="434" spans="1:61" ht="34.5" hidden="1" customHeight="1" x14ac:dyDescent="0.25">
      <c r="A434" s="76">
        <v>42</v>
      </c>
      <c r="B434" s="77" t="s">
        <v>505</v>
      </c>
      <c r="C434" s="46" t="s">
        <v>124</v>
      </c>
      <c r="D434" s="46" t="s">
        <v>846</v>
      </c>
      <c r="E434" s="46" t="s">
        <v>872</v>
      </c>
      <c r="F434" s="46" t="s">
        <v>1</v>
      </c>
      <c r="G434" s="46" t="s">
        <v>860</v>
      </c>
      <c r="H434" s="77" t="s">
        <v>831</v>
      </c>
      <c r="I434" s="77" t="s">
        <v>827</v>
      </c>
      <c r="J434" s="45" t="s">
        <v>57</v>
      </c>
      <c r="K434" s="46" t="s">
        <v>1</v>
      </c>
      <c r="L434" s="46" t="s">
        <v>1</v>
      </c>
      <c r="M434" s="45" t="s">
        <v>57</v>
      </c>
      <c r="N434" s="46" t="s">
        <v>1</v>
      </c>
      <c r="O434" s="46" t="s">
        <v>1</v>
      </c>
      <c r="P434" s="46" t="s">
        <v>1</v>
      </c>
      <c r="Q434" s="46" t="s">
        <v>1</v>
      </c>
      <c r="R434" s="46" t="s">
        <v>1</v>
      </c>
      <c r="S434" s="46" t="s">
        <v>1</v>
      </c>
      <c r="T434" s="46" t="s">
        <v>1</v>
      </c>
      <c r="U434" s="46" t="s">
        <v>1</v>
      </c>
      <c r="V434" s="46" t="s">
        <v>1</v>
      </c>
      <c r="W434" s="46" t="s">
        <v>1</v>
      </c>
      <c r="X434" s="46" t="s">
        <v>1</v>
      </c>
      <c r="Y434" s="46" t="s">
        <v>1</v>
      </c>
      <c r="Z434" s="46" t="s">
        <v>1</v>
      </c>
      <c r="AA434" s="46" t="s">
        <v>1</v>
      </c>
      <c r="AB434" s="46" t="s">
        <v>1</v>
      </c>
      <c r="AC434" s="46" t="s">
        <v>1</v>
      </c>
      <c r="AD434" s="46" t="s">
        <v>1</v>
      </c>
      <c r="AE434" s="46" t="s">
        <v>1</v>
      </c>
      <c r="AF434" s="46" t="s">
        <v>1</v>
      </c>
      <c r="AG434" s="46" t="s">
        <v>1</v>
      </c>
      <c r="AH434" s="46" t="s">
        <v>1</v>
      </c>
      <c r="AI434" s="46" t="s">
        <v>1</v>
      </c>
      <c r="AJ434" s="46" t="s">
        <v>1</v>
      </c>
      <c r="AK434" s="46" t="s">
        <v>1</v>
      </c>
      <c r="AL434" s="46" t="s">
        <v>1</v>
      </c>
      <c r="AM434" s="46" t="s">
        <v>1</v>
      </c>
      <c r="AN434" s="46" t="s">
        <v>1</v>
      </c>
      <c r="AO434" s="46" t="s">
        <v>1</v>
      </c>
      <c r="AP434" s="46" t="s">
        <v>1</v>
      </c>
      <c r="AQ434" s="46" t="s">
        <v>1</v>
      </c>
      <c r="AR434" s="46" t="s">
        <v>1</v>
      </c>
      <c r="AS434" s="46" t="s">
        <v>1</v>
      </c>
      <c r="AT434" s="46" t="s">
        <v>1</v>
      </c>
      <c r="AU434" s="46" t="s">
        <v>1</v>
      </c>
      <c r="AV434" s="46" t="s">
        <v>1</v>
      </c>
      <c r="AW434" s="45" t="s">
        <v>71</v>
      </c>
      <c r="AX434" s="45">
        <v>1</v>
      </c>
      <c r="AY434" s="54">
        <v>0</v>
      </c>
      <c r="AZ434" s="48">
        <v>0</v>
      </c>
      <c r="BA434" s="48">
        <v>0</v>
      </c>
      <c r="BB434" s="55">
        <v>0</v>
      </c>
      <c r="BD434" s="30" t="e">
        <f>_xlfn.XLOOKUP(A434,'Non AGSA'!B:B,'Non AGSA'!B:B)</f>
        <v>#N/A</v>
      </c>
      <c r="BE434" s="30" t="e">
        <f>_xlfn.XLOOKUP(A434,'Dormant auditee list'!C:C,'Dormant auditee list'!C:C)</f>
        <v>#N/A</v>
      </c>
      <c r="BF434" s="30" t="e">
        <f>_xlfn.XLOOKUP(A434,Reworked!A:A,Reworked!I:I)</f>
        <v>#N/A</v>
      </c>
      <c r="BH434" s="30">
        <v>3</v>
      </c>
      <c r="BI434" s="30">
        <v>1</v>
      </c>
    </row>
    <row r="435" spans="1:61" ht="18.75" hidden="1" customHeight="1" x14ac:dyDescent="0.25">
      <c r="A435" s="76">
        <v>43</v>
      </c>
      <c r="B435" s="77" t="s">
        <v>506</v>
      </c>
      <c r="C435" s="46" t="s">
        <v>124</v>
      </c>
      <c r="D435" s="46" t="s">
        <v>102</v>
      </c>
      <c r="E435" s="46" t="s">
        <v>872</v>
      </c>
      <c r="F435" s="46" t="s">
        <v>1</v>
      </c>
      <c r="G435" s="46" t="s">
        <v>1</v>
      </c>
      <c r="H435" s="77" t="s">
        <v>1</v>
      </c>
      <c r="I435" s="77" t="s">
        <v>102</v>
      </c>
      <c r="J435" s="45" t="s">
        <v>57</v>
      </c>
      <c r="K435" s="46" t="s">
        <v>1</v>
      </c>
      <c r="L435" s="46" t="s">
        <v>1</v>
      </c>
      <c r="M435" s="45" t="s">
        <v>57</v>
      </c>
      <c r="N435" s="46" t="s">
        <v>1</v>
      </c>
      <c r="O435" s="46" t="s">
        <v>1</v>
      </c>
      <c r="P435" s="46" t="s">
        <v>1</v>
      </c>
      <c r="Q435" s="46" t="s">
        <v>1</v>
      </c>
      <c r="R435" s="46" t="s">
        <v>1</v>
      </c>
      <c r="S435" s="46" t="s">
        <v>1</v>
      </c>
      <c r="T435" s="46" t="s">
        <v>1</v>
      </c>
      <c r="U435" s="46" t="s">
        <v>1</v>
      </c>
      <c r="V435" s="46" t="s">
        <v>1</v>
      </c>
      <c r="W435" s="46" t="s">
        <v>1</v>
      </c>
      <c r="X435" s="46" t="s">
        <v>1</v>
      </c>
      <c r="Y435" s="46" t="s">
        <v>1</v>
      </c>
      <c r="Z435" s="46" t="s">
        <v>1</v>
      </c>
      <c r="AA435" s="46" t="s">
        <v>1</v>
      </c>
      <c r="AB435" s="46" t="s">
        <v>1</v>
      </c>
      <c r="AC435" s="46" t="s">
        <v>1</v>
      </c>
      <c r="AD435" s="46" t="s">
        <v>1</v>
      </c>
      <c r="AE435" s="46" t="s">
        <v>1</v>
      </c>
      <c r="AF435" s="46" t="s">
        <v>1</v>
      </c>
      <c r="AG435" s="46" t="s">
        <v>1</v>
      </c>
      <c r="AH435" s="46" t="s">
        <v>1</v>
      </c>
      <c r="AI435" s="46" t="s">
        <v>1</v>
      </c>
      <c r="AJ435" s="46" t="s">
        <v>1</v>
      </c>
      <c r="AK435" s="46" t="s">
        <v>1</v>
      </c>
      <c r="AL435" s="46" t="s">
        <v>1</v>
      </c>
      <c r="AM435" s="46" t="s">
        <v>1</v>
      </c>
      <c r="AN435" s="46" t="s">
        <v>1</v>
      </c>
      <c r="AO435" s="46" t="s">
        <v>1</v>
      </c>
      <c r="AP435" s="46" t="s">
        <v>1</v>
      </c>
      <c r="AQ435" s="46" t="s">
        <v>1</v>
      </c>
      <c r="AR435" s="46" t="s">
        <v>1</v>
      </c>
      <c r="AS435" s="46" t="s">
        <v>1</v>
      </c>
      <c r="AT435" s="46" t="s">
        <v>1</v>
      </c>
      <c r="AU435" s="46" t="s">
        <v>1</v>
      </c>
      <c r="AV435" s="46" t="s">
        <v>1</v>
      </c>
      <c r="AW435" s="54" t="s">
        <v>1</v>
      </c>
      <c r="AX435" s="45">
        <v>1</v>
      </c>
      <c r="AY435" s="54">
        <v>0</v>
      </c>
      <c r="AZ435" s="48">
        <v>0</v>
      </c>
      <c r="BA435" s="48">
        <v>0</v>
      </c>
      <c r="BB435" s="55">
        <v>0</v>
      </c>
      <c r="BD435" s="30" t="e">
        <f>_xlfn.XLOOKUP(A435,'Non AGSA'!B:B,'Non AGSA'!B:B)</f>
        <v>#N/A</v>
      </c>
      <c r="BE435" s="30" t="e">
        <f>_xlfn.XLOOKUP(A435,'Dormant auditee list'!C:C,'Dormant auditee list'!C:C)</f>
        <v>#N/A</v>
      </c>
      <c r="BF435" s="30" t="e">
        <f>_xlfn.XLOOKUP(A435,Reworked!A:A,Reworked!I:I)</f>
        <v>#N/A</v>
      </c>
      <c r="BH435" s="30">
        <v>3</v>
      </c>
      <c r="BI435" s="30">
        <v>1</v>
      </c>
    </row>
    <row r="436" spans="1:61" ht="34.5" hidden="1" customHeight="1" x14ac:dyDescent="0.25">
      <c r="A436" s="76">
        <v>1222</v>
      </c>
      <c r="B436" s="77" t="s">
        <v>507</v>
      </c>
      <c r="C436" s="46" t="s">
        <v>124</v>
      </c>
      <c r="D436" s="46" t="s">
        <v>835</v>
      </c>
      <c r="E436" s="46" t="s">
        <v>872</v>
      </c>
      <c r="F436" s="46" t="s">
        <v>1</v>
      </c>
      <c r="G436" s="46" t="s">
        <v>868</v>
      </c>
      <c r="H436" s="77" t="s">
        <v>831</v>
      </c>
      <c r="I436" s="77" t="s">
        <v>827</v>
      </c>
      <c r="J436" s="45" t="s">
        <v>57</v>
      </c>
      <c r="K436" s="46" t="s">
        <v>1</v>
      </c>
      <c r="L436" s="46" t="s">
        <v>1</v>
      </c>
      <c r="M436" s="45" t="s">
        <v>57</v>
      </c>
      <c r="N436" s="46" t="s">
        <v>1</v>
      </c>
      <c r="O436" s="40" t="s">
        <v>62</v>
      </c>
      <c r="P436" s="46" t="s">
        <v>1</v>
      </c>
      <c r="Q436" s="46" t="s">
        <v>1</v>
      </c>
      <c r="R436" s="46" t="s">
        <v>1</v>
      </c>
      <c r="S436" s="46" t="s">
        <v>1</v>
      </c>
      <c r="T436" s="46" t="s">
        <v>1</v>
      </c>
      <c r="U436" s="46" t="s">
        <v>1</v>
      </c>
      <c r="V436" s="46" t="s">
        <v>1</v>
      </c>
      <c r="W436" s="46" t="s">
        <v>1</v>
      </c>
      <c r="X436" s="46" t="s">
        <v>1</v>
      </c>
      <c r="Y436" s="46" t="s">
        <v>1</v>
      </c>
      <c r="Z436" s="46" t="s">
        <v>1</v>
      </c>
      <c r="AA436" s="46" t="s">
        <v>1</v>
      </c>
      <c r="AB436" s="46" t="s">
        <v>1</v>
      </c>
      <c r="AC436" s="46" t="s">
        <v>1</v>
      </c>
      <c r="AD436" s="46" t="s">
        <v>1</v>
      </c>
      <c r="AE436" s="46" t="s">
        <v>1</v>
      </c>
      <c r="AF436" s="46" t="s">
        <v>1</v>
      </c>
      <c r="AG436" s="46" t="s">
        <v>1</v>
      </c>
      <c r="AH436" s="46" t="s">
        <v>1</v>
      </c>
      <c r="AI436" s="46" t="s">
        <v>1</v>
      </c>
      <c r="AJ436" s="46" t="s">
        <v>1</v>
      </c>
      <c r="AK436" s="46" t="s">
        <v>1</v>
      </c>
      <c r="AL436" s="46" t="s">
        <v>1</v>
      </c>
      <c r="AM436" s="46" t="s">
        <v>1</v>
      </c>
      <c r="AN436" s="46" t="s">
        <v>1</v>
      </c>
      <c r="AO436" s="46" t="s">
        <v>1</v>
      </c>
      <c r="AP436" s="46" t="s">
        <v>1</v>
      </c>
      <c r="AQ436" s="46" t="s">
        <v>1</v>
      </c>
      <c r="AR436" s="46" t="s">
        <v>1</v>
      </c>
      <c r="AS436" s="46" t="s">
        <v>1</v>
      </c>
      <c r="AT436" s="46" t="s">
        <v>1</v>
      </c>
      <c r="AU436" s="46" t="s">
        <v>1</v>
      </c>
      <c r="AV436" s="46" t="s">
        <v>1</v>
      </c>
      <c r="AW436" s="45" t="s">
        <v>71</v>
      </c>
      <c r="AX436" s="45">
        <v>1</v>
      </c>
      <c r="AY436" s="54">
        <v>0</v>
      </c>
      <c r="AZ436" s="48">
        <v>0</v>
      </c>
      <c r="BA436" s="48">
        <v>0</v>
      </c>
      <c r="BB436" s="55">
        <v>0</v>
      </c>
      <c r="BD436" s="30" t="e">
        <f>_xlfn.XLOOKUP(A436,'Non AGSA'!B:B,'Non AGSA'!B:B)</f>
        <v>#N/A</v>
      </c>
      <c r="BE436" s="30" t="e">
        <f>_xlfn.XLOOKUP(A436,'Dormant auditee list'!C:C,'Dormant auditee list'!C:C)</f>
        <v>#N/A</v>
      </c>
      <c r="BF436" s="30" t="e">
        <f>_xlfn.XLOOKUP(A436,Reworked!A:A,Reworked!I:I)</f>
        <v>#N/A</v>
      </c>
      <c r="BH436" s="30">
        <v>3</v>
      </c>
      <c r="BI436" s="30">
        <v>1</v>
      </c>
    </row>
    <row r="437" spans="1:61" ht="27" hidden="1" customHeight="1" x14ac:dyDescent="0.25">
      <c r="A437" s="76">
        <v>52</v>
      </c>
      <c r="B437" s="77" t="s">
        <v>579</v>
      </c>
      <c r="C437" s="46" t="s">
        <v>124</v>
      </c>
      <c r="D437" s="46" t="s">
        <v>824</v>
      </c>
      <c r="E437" s="46" t="s">
        <v>872</v>
      </c>
      <c r="F437" s="46" t="s">
        <v>1</v>
      </c>
      <c r="G437" s="46" t="s">
        <v>215</v>
      </c>
      <c r="H437" s="77" t="s">
        <v>833</v>
      </c>
      <c r="I437" s="77" t="s">
        <v>827</v>
      </c>
      <c r="J437" s="42" t="s">
        <v>66</v>
      </c>
      <c r="K437" s="46" t="s">
        <v>1</v>
      </c>
      <c r="L437" s="51" t="s">
        <v>68</v>
      </c>
      <c r="M437" s="42" t="s">
        <v>66</v>
      </c>
      <c r="N437" s="46" t="s">
        <v>1</v>
      </c>
      <c r="O437" s="51" t="s">
        <v>68</v>
      </c>
      <c r="P437" s="46" t="s">
        <v>1</v>
      </c>
      <c r="Q437" s="46" t="s">
        <v>1</v>
      </c>
      <c r="R437" s="46" t="s">
        <v>1</v>
      </c>
      <c r="S437" s="46" t="s">
        <v>1</v>
      </c>
      <c r="T437" s="46" t="s">
        <v>1</v>
      </c>
      <c r="U437" s="46" t="s">
        <v>1</v>
      </c>
      <c r="V437" s="46" t="s">
        <v>1</v>
      </c>
      <c r="W437" s="46" t="s">
        <v>1</v>
      </c>
      <c r="X437" s="46" t="s">
        <v>1</v>
      </c>
      <c r="Y437" s="46" t="s">
        <v>1</v>
      </c>
      <c r="Z437" s="46" t="s">
        <v>1</v>
      </c>
      <c r="AA437" s="46" t="s">
        <v>1</v>
      </c>
      <c r="AB437" s="46" t="s">
        <v>1</v>
      </c>
      <c r="AC437" s="46" t="s">
        <v>1</v>
      </c>
      <c r="AD437" s="46" t="s">
        <v>1</v>
      </c>
      <c r="AE437" s="46" t="s">
        <v>1</v>
      </c>
      <c r="AF437" s="46" t="s">
        <v>1</v>
      </c>
      <c r="AG437" s="46" t="s">
        <v>1</v>
      </c>
      <c r="AH437" s="46" t="s">
        <v>1</v>
      </c>
      <c r="AI437" s="46" t="s">
        <v>1</v>
      </c>
      <c r="AJ437" s="46" t="s">
        <v>1</v>
      </c>
      <c r="AK437" s="46" t="s">
        <v>1</v>
      </c>
      <c r="AL437" s="51" t="s">
        <v>68</v>
      </c>
      <c r="AM437" s="46" t="s">
        <v>1</v>
      </c>
      <c r="AN437" s="46" t="s">
        <v>1</v>
      </c>
      <c r="AO437" s="46" t="s">
        <v>1</v>
      </c>
      <c r="AP437" s="46" t="s">
        <v>1</v>
      </c>
      <c r="AQ437" s="46" t="s">
        <v>1</v>
      </c>
      <c r="AR437" s="46" t="s">
        <v>1</v>
      </c>
      <c r="AS437" s="46" t="s">
        <v>1</v>
      </c>
      <c r="AT437" s="46" t="s">
        <v>1</v>
      </c>
      <c r="AU437" s="47" t="s">
        <v>67</v>
      </c>
      <c r="AV437" s="46" t="s">
        <v>1</v>
      </c>
      <c r="AW437" s="45" t="s">
        <v>71</v>
      </c>
      <c r="AX437" s="54">
        <v>0</v>
      </c>
      <c r="AY437" s="54">
        <v>0</v>
      </c>
      <c r="AZ437" s="48">
        <v>0</v>
      </c>
      <c r="BA437" s="49">
        <v>0.66</v>
      </c>
      <c r="BB437" s="50">
        <v>0.69</v>
      </c>
      <c r="BD437" s="30" t="e">
        <f>_xlfn.XLOOKUP(A437,'Non AGSA'!B:B,'Non AGSA'!B:B)</f>
        <v>#N/A</v>
      </c>
      <c r="BE437" s="30" t="e">
        <f>_xlfn.XLOOKUP(A437,'Dormant auditee list'!C:C,'Dormant auditee list'!C:C)</f>
        <v>#N/A</v>
      </c>
      <c r="BF437" s="30" t="e">
        <f>_xlfn.XLOOKUP(A437,Reworked!A:A,Reworked!I:I)</f>
        <v>#N/A</v>
      </c>
      <c r="BH437" s="30">
        <v>3</v>
      </c>
      <c r="BI437" s="30">
        <v>2</v>
      </c>
    </row>
    <row r="438" spans="1:61" ht="26.25" hidden="1" customHeight="1" x14ac:dyDescent="0.25">
      <c r="A438" s="76">
        <v>56</v>
      </c>
      <c r="B438" s="77" t="s">
        <v>508</v>
      </c>
      <c r="C438" s="46" t="s">
        <v>124</v>
      </c>
      <c r="D438" s="46" t="s">
        <v>829</v>
      </c>
      <c r="E438" s="46" t="s">
        <v>872</v>
      </c>
      <c r="F438" s="46" t="s">
        <v>1</v>
      </c>
      <c r="G438" s="46" t="s">
        <v>843</v>
      </c>
      <c r="H438" s="77" t="s">
        <v>833</v>
      </c>
      <c r="I438" s="77" t="s">
        <v>827</v>
      </c>
      <c r="J438" s="45" t="s">
        <v>57</v>
      </c>
      <c r="K438" s="46" t="s">
        <v>1</v>
      </c>
      <c r="L438" s="46" t="s">
        <v>1</v>
      </c>
      <c r="M438" s="45" t="s">
        <v>57</v>
      </c>
      <c r="N438" s="46" t="s">
        <v>1</v>
      </c>
      <c r="O438" s="46" t="s">
        <v>1</v>
      </c>
      <c r="P438" s="46" t="s">
        <v>1</v>
      </c>
      <c r="Q438" s="46" t="s">
        <v>1</v>
      </c>
      <c r="R438" s="46" t="s">
        <v>1</v>
      </c>
      <c r="S438" s="46" t="s">
        <v>1</v>
      </c>
      <c r="T438" s="46" t="s">
        <v>1</v>
      </c>
      <c r="U438" s="46" t="s">
        <v>1</v>
      </c>
      <c r="V438" s="46" t="s">
        <v>1</v>
      </c>
      <c r="W438" s="46" t="s">
        <v>1</v>
      </c>
      <c r="X438" s="46" t="s">
        <v>1</v>
      </c>
      <c r="Y438" s="46" t="s">
        <v>1</v>
      </c>
      <c r="Z438" s="46" t="s">
        <v>1</v>
      </c>
      <c r="AA438" s="46" t="s">
        <v>1</v>
      </c>
      <c r="AB438" s="46" t="s">
        <v>1</v>
      </c>
      <c r="AC438" s="46" t="s">
        <v>1</v>
      </c>
      <c r="AD438" s="46" t="s">
        <v>1</v>
      </c>
      <c r="AE438" s="46" t="s">
        <v>1</v>
      </c>
      <c r="AF438" s="46" t="s">
        <v>1</v>
      </c>
      <c r="AG438" s="46" t="s">
        <v>1</v>
      </c>
      <c r="AH438" s="46" t="s">
        <v>1</v>
      </c>
      <c r="AI438" s="46" t="s">
        <v>1</v>
      </c>
      <c r="AJ438" s="46" t="s">
        <v>1</v>
      </c>
      <c r="AK438" s="46" t="s">
        <v>1</v>
      </c>
      <c r="AL438" s="46" t="s">
        <v>1</v>
      </c>
      <c r="AM438" s="46" t="s">
        <v>1</v>
      </c>
      <c r="AN438" s="46" t="s">
        <v>1</v>
      </c>
      <c r="AO438" s="46" t="s">
        <v>1</v>
      </c>
      <c r="AP438" s="46" t="s">
        <v>1</v>
      </c>
      <c r="AQ438" s="46" t="s">
        <v>1</v>
      </c>
      <c r="AR438" s="46" t="s">
        <v>1</v>
      </c>
      <c r="AS438" s="46" t="s">
        <v>1</v>
      </c>
      <c r="AT438" s="46" t="s">
        <v>1</v>
      </c>
      <c r="AU438" s="46" t="s">
        <v>1</v>
      </c>
      <c r="AV438" s="46" t="s">
        <v>1</v>
      </c>
      <c r="AW438" s="45" t="s">
        <v>71</v>
      </c>
      <c r="AX438" s="45">
        <v>1</v>
      </c>
      <c r="AY438" s="54">
        <v>0</v>
      </c>
      <c r="AZ438" s="48">
        <v>0</v>
      </c>
      <c r="BA438" s="49">
        <v>0</v>
      </c>
      <c r="BB438" s="53">
        <v>0</v>
      </c>
      <c r="BD438" s="30" t="e">
        <f>_xlfn.XLOOKUP(A438,'Non AGSA'!B:B,'Non AGSA'!B:B)</f>
        <v>#N/A</v>
      </c>
      <c r="BE438" s="30" t="e">
        <f>_xlfn.XLOOKUP(A438,'Dormant auditee list'!C:C,'Dormant auditee list'!C:C)</f>
        <v>#N/A</v>
      </c>
      <c r="BF438" s="30" t="e">
        <f>_xlfn.XLOOKUP(A438,Reworked!A:A,Reworked!I:I)</f>
        <v>#N/A</v>
      </c>
      <c r="BH438" s="30">
        <v>3</v>
      </c>
      <c r="BI438" s="30">
        <v>1</v>
      </c>
    </row>
    <row r="439" spans="1:61" ht="18.75" hidden="1" customHeight="1" x14ac:dyDescent="0.25">
      <c r="A439" s="76">
        <v>58</v>
      </c>
      <c r="B439" s="77" t="s">
        <v>509</v>
      </c>
      <c r="C439" s="46" t="s">
        <v>124</v>
      </c>
      <c r="D439" s="46" t="s">
        <v>102</v>
      </c>
      <c r="E439" s="46" t="s">
        <v>872</v>
      </c>
      <c r="F439" s="46" t="s">
        <v>1</v>
      </c>
      <c r="G439" s="46" t="s">
        <v>1</v>
      </c>
      <c r="H439" s="77" t="s">
        <v>1</v>
      </c>
      <c r="I439" s="77" t="s">
        <v>102</v>
      </c>
      <c r="J439" s="45" t="s">
        <v>57</v>
      </c>
      <c r="K439" s="46" t="s">
        <v>1</v>
      </c>
      <c r="L439" s="46" t="s">
        <v>1</v>
      </c>
      <c r="M439" s="45" t="s">
        <v>57</v>
      </c>
      <c r="N439" s="46" t="s">
        <v>1</v>
      </c>
      <c r="O439" s="46" t="s">
        <v>1</v>
      </c>
      <c r="P439" s="46" t="s">
        <v>1</v>
      </c>
      <c r="Q439" s="46" t="s">
        <v>1</v>
      </c>
      <c r="R439" s="46" t="s">
        <v>1</v>
      </c>
      <c r="S439" s="46" t="s">
        <v>1</v>
      </c>
      <c r="T439" s="46" t="s">
        <v>1</v>
      </c>
      <c r="U439" s="46" t="s">
        <v>1</v>
      </c>
      <c r="V439" s="46" t="s">
        <v>1</v>
      </c>
      <c r="W439" s="46" t="s">
        <v>1</v>
      </c>
      <c r="X439" s="46" t="s">
        <v>1</v>
      </c>
      <c r="Y439" s="46" t="s">
        <v>1</v>
      </c>
      <c r="Z439" s="46" t="s">
        <v>1</v>
      </c>
      <c r="AA439" s="46" t="s">
        <v>1</v>
      </c>
      <c r="AB439" s="46" t="s">
        <v>1</v>
      </c>
      <c r="AC439" s="46" t="s">
        <v>1</v>
      </c>
      <c r="AD439" s="46" t="s">
        <v>1</v>
      </c>
      <c r="AE439" s="46" t="s">
        <v>1</v>
      </c>
      <c r="AF439" s="46" t="s">
        <v>1</v>
      </c>
      <c r="AG439" s="46" t="s">
        <v>1</v>
      </c>
      <c r="AH439" s="46" t="s">
        <v>1</v>
      </c>
      <c r="AI439" s="46" t="s">
        <v>1</v>
      </c>
      <c r="AJ439" s="46" t="s">
        <v>1</v>
      </c>
      <c r="AK439" s="46" t="s">
        <v>1</v>
      </c>
      <c r="AL439" s="46" t="s">
        <v>1</v>
      </c>
      <c r="AM439" s="46" t="s">
        <v>1</v>
      </c>
      <c r="AN439" s="46" t="s">
        <v>1</v>
      </c>
      <c r="AO439" s="46" t="s">
        <v>1</v>
      </c>
      <c r="AP439" s="46" t="s">
        <v>1</v>
      </c>
      <c r="AQ439" s="46" t="s">
        <v>1</v>
      </c>
      <c r="AR439" s="46" t="s">
        <v>1</v>
      </c>
      <c r="AS439" s="46" t="s">
        <v>1</v>
      </c>
      <c r="AT439" s="46" t="s">
        <v>1</v>
      </c>
      <c r="AU439" s="46" t="s">
        <v>1</v>
      </c>
      <c r="AV439" s="46" t="s">
        <v>1</v>
      </c>
      <c r="AW439" s="54" t="s">
        <v>1</v>
      </c>
      <c r="AX439" s="45">
        <v>1</v>
      </c>
      <c r="AY439" s="54">
        <v>0</v>
      </c>
      <c r="AZ439" s="48">
        <v>0</v>
      </c>
      <c r="BA439" s="52">
        <v>0.16</v>
      </c>
      <c r="BB439" s="55">
        <v>0</v>
      </c>
      <c r="BD439" s="30" t="e">
        <f>_xlfn.XLOOKUP(A439,'Non AGSA'!B:B,'Non AGSA'!B:B)</f>
        <v>#N/A</v>
      </c>
      <c r="BE439" s="30" t="e">
        <f>_xlfn.XLOOKUP(A439,'Dormant auditee list'!C:C,'Dormant auditee list'!C:C)</f>
        <v>#N/A</v>
      </c>
      <c r="BF439" s="30" t="e">
        <f>_xlfn.XLOOKUP(A439,Reworked!A:A,Reworked!I:I)</f>
        <v>#N/A</v>
      </c>
      <c r="BH439" s="30">
        <v>3</v>
      </c>
      <c r="BI439" s="30">
        <v>1</v>
      </c>
    </row>
    <row r="440" spans="1:61" ht="26.25" hidden="1" customHeight="1" x14ac:dyDescent="0.25">
      <c r="A440" s="76">
        <v>93</v>
      </c>
      <c r="B440" s="77" t="s">
        <v>510</v>
      </c>
      <c r="C440" s="46" t="s">
        <v>124</v>
      </c>
      <c r="D440" s="46" t="s">
        <v>61</v>
      </c>
      <c r="E440" s="46" t="s">
        <v>872</v>
      </c>
      <c r="F440" s="46" t="s">
        <v>1</v>
      </c>
      <c r="G440" s="46" t="s">
        <v>117</v>
      </c>
      <c r="H440" s="77" t="s">
        <v>833</v>
      </c>
      <c r="I440" s="77" t="s">
        <v>827</v>
      </c>
      <c r="J440" s="45" t="s">
        <v>57</v>
      </c>
      <c r="K440" s="46" t="s">
        <v>1</v>
      </c>
      <c r="L440" s="46" t="s">
        <v>1</v>
      </c>
      <c r="M440" s="45" t="s">
        <v>57</v>
      </c>
      <c r="N440" s="46" t="s">
        <v>1</v>
      </c>
      <c r="O440" s="46" t="s">
        <v>1</v>
      </c>
      <c r="P440" s="46" t="s">
        <v>1</v>
      </c>
      <c r="Q440" s="46" t="s">
        <v>1</v>
      </c>
      <c r="R440" s="46" t="s">
        <v>1</v>
      </c>
      <c r="S440" s="46" t="s">
        <v>1</v>
      </c>
      <c r="T440" s="46" t="s">
        <v>1</v>
      </c>
      <c r="U440" s="46" t="s">
        <v>1</v>
      </c>
      <c r="V440" s="46" t="s">
        <v>1</v>
      </c>
      <c r="W440" s="46" t="s">
        <v>1</v>
      </c>
      <c r="X440" s="46" t="s">
        <v>1</v>
      </c>
      <c r="Y440" s="46" t="s">
        <v>1</v>
      </c>
      <c r="Z440" s="46" t="s">
        <v>1</v>
      </c>
      <c r="AA440" s="46" t="s">
        <v>1</v>
      </c>
      <c r="AB440" s="46" t="s">
        <v>1</v>
      </c>
      <c r="AC440" s="46" t="s">
        <v>1</v>
      </c>
      <c r="AD440" s="46" t="s">
        <v>1</v>
      </c>
      <c r="AE440" s="46" t="s">
        <v>1</v>
      </c>
      <c r="AF440" s="46" t="s">
        <v>1</v>
      </c>
      <c r="AG440" s="46" t="s">
        <v>1</v>
      </c>
      <c r="AH440" s="46" t="s">
        <v>1</v>
      </c>
      <c r="AI440" s="46" t="s">
        <v>1</v>
      </c>
      <c r="AJ440" s="46" t="s">
        <v>1</v>
      </c>
      <c r="AK440" s="46" t="s">
        <v>1</v>
      </c>
      <c r="AL440" s="46" t="s">
        <v>1</v>
      </c>
      <c r="AM440" s="46" t="s">
        <v>1</v>
      </c>
      <c r="AN440" s="46" t="s">
        <v>1</v>
      </c>
      <c r="AO440" s="46" t="s">
        <v>1</v>
      </c>
      <c r="AP440" s="46" t="s">
        <v>1</v>
      </c>
      <c r="AQ440" s="46" t="s">
        <v>1</v>
      </c>
      <c r="AR440" s="46" t="s">
        <v>1</v>
      </c>
      <c r="AS440" s="46" t="s">
        <v>1</v>
      </c>
      <c r="AT440" s="46" t="s">
        <v>1</v>
      </c>
      <c r="AU440" s="46" t="s">
        <v>1</v>
      </c>
      <c r="AV440" s="46" t="s">
        <v>1</v>
      </c>
      <c r="AW440" s="54" t="s">
        <v>1</v>
      </c>
      <c r="AX440" s="54">
        <v>0</v>
      </c>
      <c r="AY440" s="54">
        <v>0</v>
      </c>
      <c r="AZ440" s="48">
        <v>0</v>
      </c>
      <c r="BA440" s="48">
        <v>0</v>
      </c>
      <c r="BB440" s="55">
        <v>0</v>
      </c>
      <c r="BD440" s="30" t="e">
        <f>_xlfn.XLOOKUP(A440,'Non AGSA'!B:B,'Non AGSA'!B:B)</f>
        <v>#N/A</v>
      </c>
      <c r="BE440" s="30" t="e">
        <f>_xlfn.XLOOKUP(A440,'Dormant auditee list'!C:C,'Dormant auditee list'!C:C)</f>
        <v>#N/A</v>
      </c>
      <c r="BF440" s="30" t="e">
        <f>_xlfn.XLOOKUP(A440,Reworked!A:A,Reworked!I:I)</f>
        <v>#N/A</v>
      </c>
      <c r="BH440" s="30">
        <v>3</v>
      </c>
      <c r="BI440" s="30">
        <v>1</v>
      </c>
    </row>
    <row r="441" spans="1:61" ht="14.25" hidden="1" customHeight="1" x14ac:dyDescent="0.25">
      <c r="A441" s="76">
        <v>94</v>
      </c>
      <c r="B441" s="77" t="s">
        <v>511</v>
      </c>
      <c r="C441" s="46" t="s">
        <v>124</v>
      </c>
      <c r="D441" s="46" t="s">
        <v>102</v>
      </c>
      <c r="E441" s="46" t="s">
        <v>872</v>
      </c>
      <c r="F441" s="46" t="s">
        <v>1</v>
      </c>
      <c r="G441" s="46" t="s">
        <v>1</v>
      </c>
      <c r="H441" s="77" t="s">
        <v>1</v>
      </c>
      <c r="I441" s="77" t="s">
        <v>102</v>
      </c>
      <c r="J441" s="45" t="s">
        <v>57</v>
      </c>
      <c r="K441" s="46" t="s">
        <v>1</v>
      </c>
      <c r="L441" s="46" t="s">
        <v>1</v>
      </c>
      <c r="M441" s="45" t="s">
        <v>57</v>
      </c>
      <c r="N441" s="46" t="s">
        <v>1</v>
      </c>
      <c r="O441" s="46" t="s">
        <v>1</v>
      </c>
      <c r="P441" s="46" t="s">
        <v>1</v>
      </c>
      <c r="Q441" s="46" t="s">
        <v>1</v>
      </c>
      <c r="R441" s="46" t="s">
        <v>1</v>
      </c>
      <c r="S441" s="46" t="s">
        <v>1</v>
      </c>
      <c r="T441" s="46" t="s">
        <v>1</v>
      </c>
      <c r="U441" s="46" t="s">
        <v>1</v>
      </c>
      <c r="V441" s="46" t="s">
        <v>1</v>
      </c>
      <c r="W441" s="46" t="s">
        <v>1</v>
      </c>
      <c r="X441" s="46" t="s">
        <v>1</v>
      </c>
      <c r="Y441" s="46" t="s">
        <v>1</v>
      </c>
      <c r="Z441" s="46" t="s">
        <v>1</v>
      </c>
      <c r="AA441" s="46" t="s">
        <v>1</v>
      </c>
      <c r="AB441" s="46" t="s">
        <v>1</v>
      </c>
      <c r="AC441" s="46" t="s">
        <v>1</v>
      </c>
      <c r="AD441" s="46" t="s">
        <v>1</v>
      </c>
      <c r="AE441" s="46" t="s">
        <v>1</v>
      </c>
      <c r="AF441" s="46" t="s">
        <v>1</v>
      </c>
      <c r="AG441" s="46" t="s">
        <v>1</v>
      </c>
      <c r="AH441" s="46" t="s">
        <v>1</v>
      </c>
      <c r="AI441" s="46" t="s">
        <v>1</v>
      </c>
      <c r="AJ441" s="46" t="s">
        <v>1</v>
      </c>
      <c r="AK441" s="46" t="s">
        <v>1</v>
      </c>
      <c r="AL441" s="46" t="s">
        <v>1</v>
      </c>
      <c r="AM441" s="46" t="s">
        <v>1</v>
      </c>
      <c r="AN441" s="46" t="s">
        <v>1</v>
      </c>
      <c r="AO441" s="46" t="s">
        <v>1</v>
      </c>
      <c r="AP441" s="46" t="s">
        <v>1</v>
      </c>
      <c r="AQ441" s="46" t="s">
        <v>1</v>
      </c>
      <c r="AR441" s="46" t="s">
        <v>1</v>
      </c>
      <c r="AS441" s="46" t="s">
        <v>1</v>
      </c>
      <c r="AT441" s="46" t="s">
        <v>1</v>
      </c>
      <c r="AU441" s="46" t="s">
        <v>1</v>
      </c>
      <c r="AV441" s="46" t="s">
        <v>1</v>
      </c>
      <c r="AW441" s="45" t="s">
        <v>71</v>
      </c>
      <c r="AX441" s="45">
        <v>1</v>
      </c>
      <c r="AY441" s="54">
        <v>0</v>
      </c>
      <c r="AZ441" s="48">
        <v>0</v>
      </c>
      <c r="BA441" s="48">
        <v>0</v>
      </c>
      <c r="BB441" s="55">
        <v>0</v>
      </c>
      <c r="BD441" s="30" t="e">
        <f>_xlfn.XLOOKUP(A441,'Non AGSA'!B:B,'Non AGSA'!B:B)</f>
        <v>#N/A</v>
      </c>
      <c r="BE441" s="30" t="e">
        <f>_xlfn.XLOOKUP(A441,'Dormant auditee list'!C:C,'Dormant auditee list'!C:C)</f>
        <v>#N/A</v>
      </c>
      <c r="BF441" s="30" t="e">
        <f>_xlfn.XLOOKUP(A441,Reworked!A:A,Reworked!I:I)</f>
        <v>#N/A</v>
      </c>
      <c r="BH441" s="30">
        <v>3</v>
      </c>
      <c r="BI441" s="30">
        <v>1</v>
      </c>
    </row>
    <row r="442" spans="1:61" ht="26.25" hidden="1" customHeight="1" x14ac:dyDescent="0.25">
      <c r="A442" s="76">
        <v>95</v>
      </c>
      <c r="B442" s="77" t="s">
        <v>512</v>
      </c>
      <c r="C442" s="46" t="s">
        <v>124</v>
      </c>
      <c r="D442" s="46" t="s">
        <v>837</v>
      </c>
      <c r="E442" s="46" t="s">
        <v>872</v>
      </c>
      <c r="F442" s="46" t="s">
        <v>1</v>
      </c>
      <c r="G442" s="46" t="s">
        <v>116</v>
      </c>
      <c r="H442" s="77" t="s">
        <v>833</v>
      </c>
      <c r="I442" s="77" t="s">
        <v>827</v>
      </c>
      <c r="J442" s="45" t="s">
        <v>57</v>
      </c>
      <c r="K442" s="46" t="s">
        <v>1</v>
      </c>
      <c r="L442" s="46" t="s">
        <v>1</v>
      </c>
      <c r="M442" s="45" t="s">
        <v>57</v>
      </c>
      <c r="N442" s="46" t="s">
        <v>1</v>
      </c>
      <c r="O442" s="46" t="s">
        <v>1</v>
      </c>
      <c r="P442" s="46" t="s">
        <v>1</v>
      </c>
      <c r="Q442" s="46" t="s">
        <v>1</v>
      </c>
      <c r="R442" s="46" t="s">
        <v>1</v>
      </c>
      <c r="S442" s="46" t="s">
        <v>1</v>
      </c>
      <c r="T442" s="46" t="s">
        <v>1</v>
      </c>
      <c r="U442" s="46" t="s">
        <v>1</v>
      </c>
      <c r="V442" s="46" t="s">
        <v>1</v>
      </c>
      <c r="W442" s="46" t="s">
        <v>1</v>
      </c>
      <c r="X442" s="46" t="s">
        <v>1</v>
      </c>
      <c r="Y442" s="46" t="s">
        <v>1</v>
      </c>
      <c r="Z442" s="46" t="s">
        <v>1</v>
      </c>
      <c r="AA442" s="46" t="s">
        <v>1</v>
      </c>
      <c r="AB442" s="46" t="s">
        <v>1</v>
      </c>
      <c r="AC442" s="46" t="s">
        <v>1</v>
      </c>
      <c r="AD442" s="46" t="s">
        <v>1</v>
      </c>
      <c r="AE442" s="46" t="s">
        <v>1</v>
      </c>
      <c r="AF442" s="46" t="s">
        <v>1</v>
      </c>
      <c r="AG442" s="46" t="s">
        <v>1</v>
      </c>
      <c r="AH442" s="46" t="s">
        <v>1</v>
      </c>
      <c r="AI442" s="46" t="s">
        <v>1</v>
      </c>
      <c r="AJ442" s="46" t="s">
        <v>1</v>
      </c>
      <c r="AK442" s="46" t="s">
        <v>1</v>
      </c>
      <c r="AL442" s="46" t="s">
        <v>1</v>
      </c>
      <c r="AM442" s="46" t="s">
        <v>1</v>
      </c>
      <c r="AN442" s="46" t="s">
        <v>1</v>
      </c>
      <c r="AO442" s="46" t="s">
        <v>1</v>
      </c>
      <c r="AP442" s="46" t="s">
        <v>1</v>
      </c>
      <c r="AQ442" s="46" t="s">
        <v>1</v>
      </c>
      <c r="AR442" s="46" t="s">
        <v>1</v>
      </c>
      <c r="AS442" s="46" t="s">
        <v>1</v>
      </c>
      <c r="AT442" s="46" t="s">
        <v>1</v>
      </c>
      <c r="AU442" s="46" t="s">
        <v>1</v>
      </c>
      <c r="AV442" s="46" t="s">
        <v>1</v>
      </c>
      <c r="AW442" s="54" t="s">
        <v>1</v>
      </c>
      <c r="AX442" s="54">
        <v>0</v>
      </c>
      <c r="AY442" s="54">
        <v>0</v>
      </c>
      <c r="AZ442" s="48" t="s">
        <v>1</v>
      </c>
      <c r="BA442" s="48" t="s">
        <v>1</v>
      </c>
      <c r="BB442" s="55" t="s">
        <v>1</v>
      </c>
      <c r="BD442" s="30" t="e">
        <f>_xlfn.XLOOKUP(A442,'Non AGSA'!B:B,'Non AGSA'!B:B)</f>
        <v>#N/A</v>
      </c>
      <c r="BE442" s="30" t="e">
        <f>_xlfn.XLOOKUP(A442,'Dormant auditee list'!C:C,'Dormant auditee list'!C:C)</f>
        <v>#N/A</v>
      </c>
      <c r="BF442" s="30" t="e">
        <f>_xlfn.XLOOKUP(A442,Reworked!A:A,Reworked!I:I)</f>
        <v>#N/A</v>
      </c>
      <c r="BH442" s="30">
        <v>3</v>
      </c>
      <c r="BI442" s="30">
        <v>1</v>
      </c>
    </row>
    <row r="443" spans="1:61" ht="34.5" customHeight="1" x14ac:dyDescent="0.25">
      <c r="A443" s="76">
        <v>96</v>
      </c>
      <c r="B443" s="77" t="s">
        <v>629</v>
      </c>
      <c r="C443" s="46" t="s">
        <v>124</v>
      </c>
      <c r="D443" s="46" t="s">
        <v>844</v>
      </c>
      <c r="E443" s="46" t="s">
        <v>872</v>
      </c>
      <c r="F443" s="46" t="s">
        <v>1</v>
      </c>
      <c r="G443" s="46" t="s">
        <v>853</v>
      </c>
      <c r="H443" s="77" t="s">
        <v>831</v>
      </c>
      <c r="I443" s="77" t="s">
        <v>827</v>
      </c>
      <c r="J443" s="78" t="s">
        <v>404</v>
      </c>
      <c r="K443" s="46" t="s">
        <v>1</v>
      </c>
      <c r="L443" s="46" t="s">
        <v>1</v>
      </c>
      <c r="M443" s="45" t="s">
        <v>57</v>
      </c>
      <c r="N443" s="46" t="s">
        <v>1</v>
      </c>
      <c r="O443" s="46" t="s">
        <v>1</v>
      </c>
      <c r="P443" s="46" t="s">
        <v>1</v>
      </c>
      <c r="Q443" s="46" t="s">
        <v>1</v>
      </c>
      <c r="R443" s="46" t="s">
        <v>1</v>
      </c>
      <c r="S443" s="46" t="s">
        <v>1</v>
      </c>
      <c r="T443" s="46" t="s">
        <v>1</v>
      </c>
      <c r="U443" s="46" t="s">
        <v>1</v>
      </c>
      <c r="V443" s="46" t="s">
        <v>1</v>
      </c>
      <c r="W443" s="46" t="s">
        <v>1</v>
      </c>
      <c r="X443" s="46" t="s">
        <v>1</v>
      </c>
      <c r="Y443" s="46" t="s">
        <v>1</v>
      </c>
      <c r="Z443" s="46" t="s">
        <v>1</v>
      </c>
      <c r="AA443" s="46" t="s">
        <v>1</v>
      </c>
      <c r="AB443" s="46" t="s">
        <v>1</v>
      </c>
      <c r="AC443" s="46" t="s">
        <v>1</v>
      </c>
      <c r="AD443" s="46" t="s">
        <v>1</v>
      </c>
      <c r="AE443" s="46" t="s">
        <v>1</v>
      </c>
      <c r="AF443" s="46" t="s">
        <v>1</v>
      </c>
      <c r="AG443" s="46" t="s">
        <v>1</v>
      </c>
      <c r="AH443" s="46" t="s">
        <v>1</v>
      </c>
      <c r="AI443" s="46" t="s">
        <v>1</v>
      </c>
      <c r="AJ443" s="46" t="s">
        <v>1</v>
      </c>
      <c r="AK443" s="46" t="s">
        <v>1</v>
      </c>
      <c r="AL443" s="46" t="s">
        <v>1</v>
      </c>
      <c r="AM443" s="46" t="s">
        <v>1</v>
      </c>
      <c r="AN443" s="46" t="s">
        <v>1</v>
      </c>
      <c r="AO443" s="46" t="s">
        <v>1</v>
      </c>
      <c r="AP443" s="46" t="s">
        <v>1</v>
      </c>
      <c r="AQ443" s="46" t="s">
        <v>1</v>
      </c>
      <c r="AR443" s="46" t="s">
        <v>1</v>
      </c>
      <c r="AS443" s="46" t="s">
        <v>1</v>
      </c>
      <c r="AT443" s="46" t="s">
        <v>1</v>
      </c>
      <c r="AU443" s="46" t="s">
        <v>1</v>
      </c>
      <c r="AV443" s="46" t="s">
        <v>1</v>
      </c>
      <c r="AW443" s="54" t="s">
        <v>1</v>
      </c>
      <c r="AX443" s="54">
        <v>0</v>
      </c>
      <c r="AY443" s="54">
        <v>0</v>
      </c>
      <c r="AZ443" s="48" t="s">
        <v>1</v>
      </c>
      <c r="BA443" s="48" t="s">
        <v>1</v>
      </c>
      <c r="BB443" s="55" t="s">
        <v>1</v>
      </c>
      <c r="BD443" s="30" t="e">
        <f>_xlfn.XLOOKUP(A443,'Non AGSA'!B:B,'Non AGSA'!B:B)</f>
        <v>#N/A</v>
      </c>
      <c r="BE443" s="30" t="e">
        <f>_xlfn.XLOOKUP(A443,'Dormant auditee list'!C:C,'Dormant auditee list'!C:C)</f>
        <v>#N/A</v>
      </c>
      <c r="BF443" s="30" t="e">
        <f>_xlfn.XLOOKUP(A443,Reworked!A:A,Reworked!I:I)</f>
        <v>#N/A</v>
      </c>
      <c r="BH443" s="30">
        <v>3</v>
      </c>
      <c r="BI443" s="30">
        <v>6</v>
      </c>
    </row>
    <row r="444" spans="1:61" ht="14.25" hidden="1" customHeight="1" x14ac:dyDescent="0.25">
      <c r="A444" s="76">
        <v>1472</v>
      </c>
      <c r="B444" s="77" t="s">
        <v>513</v>
      </c>
      <c r="C444" s="46" t="s">
        <v>124</v>
      </c>
      <c r="D444" s="46" t="s">
        <v>70</v>
      </c>
      <c r="E444" s="46" t="s">
        <v>872</v>
      </c>
      <c r="F444" s="46" t="s">
        <v>1</v>
      </c>
      <c r="G444" s="46" t="s">
        <v>1</v>
      </c>
      <c r="H444" s="77" t="s">
        <v>1</v>
      </c>
      <c r="I444" s="77" t="s">
        <v>70</v>
      </c>
      <c r="J444" s="45" t="s">
        <v>57</v>
      </c>
      <c r="K444" s="40" t="s">
        <v>62</v>
      </c>
      <c r="L444" s="40" t="s">
        <v>62</v>
      </c>
      <c r="M444" s="56" t="s">
        <v>142</v>
      </c>
      <c r="N444" s="51" t="s">
        <v>68</v>
      </c>
      <c r="O444" s="51" t="s">
        <v>68</v>
      </c>
      <c r="P444" s="46" t="s">
        <v>1</v>
      </c>
      <c r="Q444" s="46" t="s">
        <v>1</v>
      </c>
      <c r="R444" s="46" t="s">
        <v>1</v>
      </c>
      <c r="S444" s="40" t="s">
        <v>62</v>
      </c>
      <c r="T444" s="46" t="s">
        <v>1</v>
      </c>
      <c r="U444" s="46" t="s">
        <v>1</v>
      </c>
      <c r="V444" s="46" t="s">
        <v>1</v>
      </c>
      <c r="W444" s="46" t="s">
        <v>1</v>
      </c>
      <c r="X444" s="46" t="s">
        <v>1</v>
      </c>
      <c r="Y444" s="46" t="s">
        <v>1</v>
      </c>
      <c r="Z444" s="40" t="s">
        <v>62</v>
      </c>
      <c r="AA444" s="46" t="s">
        <v>1</v>
      </c>
      <c r="AB444" s="46" t="s">
        <v>1</v>
      </c>
      <c r="AC444" s="46" t="s">
        <v>1</v>
      </c>
      <c r="AD444" s="46" t="s">
        <v>1</v>
      </c>
      <c r="AE444" s="46" t="s">
        <v>1</v>
      </c>
      <c r="AF444" s="46" t="s">
        <v>1</v>
      </c>
      <c r="AG444" s="46" t="s">
        <v>1</v>
      </c>
      <c r="AH444" s="46" t="s">
        <v>1</v>
      </c>
      <c r="AI444" s="46" t="s">
        <v>1</v>
      </c>
      <c r="AJ444" s="46" t="s">
        <v>1</v>
      </c>
      <c r="AK444" s="46" t="s">
        <v>1</v>
      </c>
      <c r="AL444" s="40" t="s">
        <v>62</v>
      </c>
      <c r="AM444" s="46" t="s">
        <v>1</v>
      </c>
      <c r="AN444" s="46" t="s">
        <v>1</v>
      </c>
      <c r="AO444" s="46" t="s">
        <v>1</v>
      </c>
      <c r="AP444" s="40" t="s">
        <v>62</v>
      </c>
      <c r="AQ444" s="46" t="s">
        <v>1</v>
      </c>
      <c r="AR444" s="46" t="s">
        <v>1</v>
      </c>
      <c r="AS444" s="46" t="s">
        <v>1</v>
      </c>
      <c r="AT444" s="46" t="s">
        <v>1</v>
      </c>
      <c r="AU444" s="40" t="s">
        <v>62</v>
      </c>
      <c r="AV444" s="46" t="s">
        <v>1</v>
      </c>
      <c r="AW444" s="51" t="s">
        <v>216</v>
      </c>
      <c r="AX444" s="45">
        <v>1</v>
      </c>
      <c r="AY444" s="54">
        <v>0</v>
      </c>
      <c r="AZ444" s="48">
        <v>0</v>
      </c>
      <c r="BA444" s="48">
        <v>0</v>
      </c>
      <c r="BB444" s="55">
        <v>0</v>
      </c>
      <c r="BD444" s="30" t="e">
        <f>_xlfn.XLOOKUP(A444,'Non AGSA'!B:B,'Non AGSA'!B:B)</f>
        <v>#N/A</v>
      </c>
      <c r="BE444" s="30" t="e">
        <f>_xlfn.XLOOKUP(A444,'Dormant auditee list'!C:C,'Dormant auditee list'!C:C)</f>
        <v>#N/A</v>
      </c>
      <c r="BF444" s="30" t="e">
        <f>_xlfn.XLOOKUP(A444,Reworked!A:A,Reworked!I:I)</f>
        <v>#N/A</v>
      </c>
      <c r="BH444" s="30">
        <v>3</v>
      </c>
      <c r="BI444" s="30">
        <v>1</v>
      </c>
    </row>
    <row r="445" spans="1:61" ht="18.75" hidden="1" customHeight="1" x14ac:dyDescent="0.25">
      <c r="A445" s="76">
        <v>151</v>
      </c>
      <c r="B445" s="77" t="s">
        <v>514</v>
      </c>
      <c r="C445" s="46" t="s">
        <v>124</v>
      </c>
      <c r="D445" s="46" t="s">
        <v>80</v>
      </c>
      <c r="E445" s="46" t="s">
        <v>872</v>
      </c>
      <c r="F445" s="46" t="s">
        <v>1</v>
      </c>
      <c r="G445" s="46" t="s">
        <v>1</v>
      </c>
      <c r="H445" s="77" t="s">
        <v>1</v>
      </c>
      <c r="I445" s="77" t="s">
        <v>80</v>
      </c>
      <c r="J445" s="45" t="s">
        <v>57</v>
      </c>
      <c r="K445" s="46" t="s">
        <v>1</v>
      </c>
      <c r="L445" s="46" t="s">
        <v>1</v>
      </c>
      <c r="M445" s="45" t="s">
        <v>57</v>
      </c>
      <c r="N445" s="46" t="s">
        <v>1</v>
      </c>
      <c r="O445" s="46" t="s">
        <v>1</v>
      </c>
      <c r="P445" s="46" t="s">
        <v>1</v>
      </c>
      <c r="Q445" s="46" t="s">
        <v>1</v>
      </c>
      <c r="R445" s="46" t="s">
        <v>1</v>
      </c>
      <c r="S445" s="46" t="s">
        <v>1</v>
      </c>
      <c r="T445" s="46" t="s">
        <v>1</v>
      </c>
      <c r="U445" s="46" t="s">
        <v>1</v>
      </c>
      <c r="V445" s="46" t="s">
        <v>1</v>
      </c>
      <c r="W445" s="46" t="s">
        <v>1</v>
      </c>
      <c r="X445" s="46" t="s">
        <v>1</v>
      </c>
      <c r="Y445" s="46" t="s">
        <v>1</v>
      </c>
      <c r="Z445" s="46" t="s">
        <v>1</v>
      </c>
      <c r="AA445" s="46" t="s">
        <v>1</v>
      </c>
      <c r="AB445" s="46" t="s">
        <v>1</v>
      </c>
      <c r="AC445" s="46" t="s">
        <v>1</v>
      </c>
      <c r="AD445" s="46" t="s">
        <v>1</v>
      </c>
      <c r="AE445" s="46" t="s">
        <v>1</v>
      </c>
      <c r="AF445" s="46" t="s">
        <v>1</v>
      </c>
      <c r="AG445" s="46" t="s">
        <v>1</v>
      </c>
      <c r="AH445" s="46" t="s">
        <v>1</v>
      </c>
      <c r="AI445" s="46" t="s">
        <v>1</v>
      </c>
      <c r="AJ445" s="46" t="s">
        <v>1</v>
      </c>
      <c r="AK445" s="46" t="s">
        <v>1</v>
      </c>
      <c r="AL445" s="46" t="s">
        <v>1</v>
      </c>
      <c r="AM445" s="46" t="s">
        <v>1</v>
      </c>
      <c r="AN445" s="46" t="s">
        <v>1</v>
      </c>
      <c r="AO445" s="46" t="s">
        <v>1</v>
      </c>
      <c r="AP445" s="46" t="s">
        <v>1</v>
      </c>
      <c r="AQ445" s="46" t="s">
        <v>1</v>
      </c>
      <c r="AR445" s="46" t="s">
        <v>1</v>
      </c>
      <c r="AS445" s="46" t="s">
        <v>1</v>
      </c>
      <c r="AT445" s="46" t="s">
        <v>1</v>
      </c>
      <c r="AU445" s="46" t="s">
        <v>1</v>
      </c>
      <c r="AV445" s="46" t="s">
        <v>1</v>
      </c>
      <c r="AW445" s="45" t="s">
        <v>71</v>
      </c>
      <c r="AX445" s="45">
        <v>1</v>
      </c>
      <c r="AY445" s="54">
        <v>0</v>
      </c>
      <c r="AZ445" s="48">
        <v>0</v>
      </c>
      <c r="BA445" s="48">
        <v>0</v>
      </c>
      <c r="BB445" s="55">
        <v>0</v>
      </c>
      <c r="BD445" s="30" t="e">
        <f>_xlfn.XLOOKUP(A445,'Non AGSA'!B:B,'Non AGSA'!B:B)</f>
        <v>#N/A</v>
      </c>
      <c r="BE445" s="30" t="e">
        <f>_xlfn.XLOOKUP(A445,'Dormant auditee list'!C:C,'Dormant auditee list'!C:C)</f>
        <v>#N/A</v>
      </c>
      <c r="BF445" s="30" t="e">
        <f>_xlfn.XLOOKUP(A445,Reworked!A:A,Reworked!I:I)</f>
        <v>#N/A</v>
      </c>
      <c r="BH445" s="30">
        <v>3</v>
      </c>
      <c r="BI445" s="30">
        <v>1</v>
      </c>
    </row>
    <row r="446" spans="1:61" ht="14.25" hidden="1" customHeight="1" x14ac:dyDescent="0.25">
      <c r="A446" s="76">
        <v>228</v>
      </c>
      <c r="B446" s="77" t="s">
        <v>515</v>
      </c>
      <c r="C446" s="46" t="s">
        <v>124</v>
      </c>
      <c r="D446" s="46" t="s">
        <v>80</v>
      </c>
      <c r="E446" s="46" t="s">
        <v>872</v>
      </c>
      <c r="F446" s="46" t="s">
        <v>1</v>
      </c>
      <c r="G446" s="46" t="s">
        <v>1</v>
      </c>
      <c r="H446" s="77" t="s">
        <v>1</v>
      </c>
      <c r="I446" s="77" t="s">
        <v>80</v>
      </c>
      <c r="J446" s="45" t="s">
        <v>57</v>
      </c>
      <c r="K446" s="46" t="s">
        <v>1</v>
      </c>
      <c r="L446" s="46" t="s">
        <v>1</v>
      </c>
      <c r="M446" s="45" t="s">
        <v>57</v>
      </c>
      <c r="N446" s="46" t="s">
        <v>1</v>
      </c>
      <c r="O446" s="46" t="s">
        <v>1</v>
      </c>
      <c r="P446" s="46" t="s">
        <v>1</v>
      </c>
      <c r="Q446" s="46" t="s">
        <v>1</v>
      </c>
      <c r="R446" s="46" t="s">
        <v>1</v>
      </c>
      <c r="S446" s="46" t="s">
        <v>1</v>
      </c>
      <c r="T446" s="46" t="s">
        <v>1</v>
      </c>
      <c r="U446" s="46" t="s">
        <v>1</v>
      </c>
      <c r="V446" s="46" t="s">
        <v>1</v>
      </c>
      <c r="W446" s="46" t="s">
        <v>1</v>
      </c>
      <c r="X446" s="46" t="s">
        <v>1</v>
      </c>
      <c r="Y446" s="46" t="s">
        <v>1</v>
      </c>
      <c r="Z446" s="46" t="s">
        <v>1</v>
      </c>
      <c r="AA446" s="46" t="s">
        <v>1</v>
      </c>
      <c r="AB446" s="46" t="s">
        <v>1</v>
      </c>
      <c r="AC446" s="46" t="s">
        <v>1</v>
      </c>
      <c r="AD446" s="46" t="s">
        <v>1</v>
      </c>
      <c r="AE446" s="46" t="s">
        <v>1</v>
      </c>
      <c r="AF446" s="46" t="s">
        <v>1</v>
      </c>
      <c r="AG446" s="46" t="s">
        <v>1</v>
      </c>
      <c r="AH446" s="46" t="s">
        <v>1</v>
      </c>
      <c r="AI446" s="46" t="s">
        <v>1</v>
      </c>
      <c r="AJ446" s="46" t="s">
        <v>1</v>
      </c>
      <c r="AK446" s="46" t="s">
        <v>1</v>
      </c>
      <c r="AL446" s="46" t="s">
        <v>1</v>
      </c>
      <c r="AM446" s="46" t="s">
        <v>1</v>
      </c>
      <c r="AN446" s="46" t="s">
        <v>1</v>
      </c>
      <c r="AO446" s="46" t="s">
        <v>1</v>
      </c>
      <c r="AP446" s="46" t="s">
        <v>1</v>
      </c>
      <c r="AQ446" s="46" t="s">
        <v>1</v>
      </c>
      <c r="AR446" s="46" t="s">
        <v>1</v>
      </c>
      <c r="AS446" s="46" t="s">
        <v>1</v>
      </c>
      <c r="AT446" s="46" t="s">
        <v>1</v>
      </c>
      <c r="AU446" s="40" t="s">
        <v>62</v>
      </c>
      <c r="AV446" s="46" t="s">
        <v>1</v>
      </c>
      <c r="AW446" s="45" t="s">
        <v>71</v>
      </c>
      <c r="AX446" s="45">
        <v>1</v>
      </c>
      <c r="AY446" s="54">
        <v>0</v>
      </c>
      <c r="AZ446" s="48">
        <v>0</v>
      </c>
      <c r="BA446" s="48">
        <v>0</v>
      </c>
      <c r="BB446" s="53">
        <v>0</v>
      </c>
      <c r="BD446" s="30" t="e">
        <f>_xlfn.XLOOKUP(A446,'Non AGSA'!B:B,'Non AGSA'!B:B)</f>
        <v>#N/A</v>
      </c>
      <c r="BE446" s="30" t="e">
        <f>_xlfn.XLOOKUP(A446,'Dormant auditee list'!C:C,'Dormant auditee list'!C:C)</f>
        <v>#N/A</v>
      </c>
      <c r="BF446" s="30" t="e">
        <f>_xlfn.XLOOKUP(A446,Reworked!A:A,Reworked!I:I)</f>
        <v>#N/A</v>
      </c>
      <c r="BH446" s="30">
        <v>3</v>
      </c>
      <c r="BI446" s="30">
        <v>1</v>
      </c>
    </row>
    <row r="447" spans="1:61" ht="18" hidden="1" customHeight="1" x14ac:dyDescent="0.25">
      <c r="A447" s="76">
        <v>347</v>
      </c>
      <c r="B447" s="77" t="s">
        <v>516</v>
      </c>
      <c r="C447" s="46" t="s">
        <v>124</v>
      </c>
      <c r="D447" s="46" t="s">
        <v>80</v>
      </c>
      <c r="E447" s="46" t="s">
        <v>872</v>
      </c>
      <c r="F447" s="46" t="s">
        <v>1</v>
      </c>
      <c r="G447" s="46" t="s">
        <v>1</v>
      </c>
      <c r="H447" s="77" t="s">
        <v>1</v>
      </c>
      <c r="I447" s="77" t="s">
        <v>80</v>
      </c>
      <c r="J447" s="45" t="s">
        <v>57</v>
      </c>
      <c r="K447" s="46" t="s">
        <v>1</v>
      </c>
      <c r="L447" s="46" t="s">
        <v>1</v>
      </c>
      <c r="M447" s="45" t="s">
        <v>57</v>
      </c>
      <c r="N447" s="46" t="s">
        <v>1</v>
      </c>
      <c r="O447" s="40" t="s">
        <v>62</v>
      </c>
      <c r="P447" s="46" t="s">
        <v>1</v>
      </c>
      <c r="Q447" s="46" t="s">
        <v>1</v>
      </c>
      <c r="R447" s="46" t="s">
        <v>1</v>
      </c>
      <c r="S447" s="46" t="s">
        <v>1</v>
      </c>
      <c r="T447" s="46" t="s">
        <v>1</v>
      </c>
      <c r="U447" s="46" t="s">
        <v>1</v>
      </c>
      <c r="V447" s="46" t="s">
        <v>1</v>
      </c>
      <c r="W447" s="46" t="s">
        <v>1</v>
      </c>
      <c r="X447" s="46" t="s">
        <v>1</v>
      </c>
      <c r="Y447" s="46" t="s">
        <v>1</v>
      </c>
      <c r="Z447" s="46" t="s">
        <v>1</v>
      </c>
      <c r="AA447" s="46" t="s">
        <v>1</v>
      </c>
      <c r="AB447" s="46" t="s">
        <v>1</v>
      </c>
      <c r="AC447" s="46" t="s">
        <v>1</v>
      </c>
      <c r="AD447" s="46" t="s">
        <v>1</v>
      </c>
      <c r="AE447" s="46" t="s">
        <v>1</v>
      </c>
      <c r="AF447" s="46" t="s">
        <v>1</v>
      </c>
      <c r="AG447" s="46" t="s">
        <v>1</v>
      </c>
      <c r="AH447" s="46" t="s">
        <v>1</v>
      </c>
      <c r="AI447" s="46" t="s">
        <v>1</v>
      </c>
      <c r="AJ447" s="46" t="s">
        <v>1</v>
      </c>
      <c r="AK447" s="46" t="s">
        <v>1</v>
      </c>
      <c r="AL447" s="46" t="s">
        <v>1</v>
      </c>
      <c r="AM447" s="46" t="s">
        <v>1</v>
      </c>
      <c r="AN447" s="46" t="s">
        <v>1</v>
      </c>
      <c r="AO447" s="46" t="s">
        <v>1</v>
      </c>
      <c r="AP447" s="46" t="s">
        <v>1</v>
      </c>
      <c r="AQ447" s="46" t="s">
        <v>1</v>
      </c>
      <c r="AR447" s="46" t="s">
        <v>1</v>
      </c>
      <c r="AS447" s="46" t="s">
        <v>1</v>
      </c>
      <c r="AT447" s="46" t="s">
        <v>1</v>
      </c>
      <c r="AU447" s="46" t="s">
        <v>1</v>
      </c>
      <c r="AV447" s="46" t="s">
        <v>1</v>
      </c>
      <c r="AW447" s="45" t="s">
        <v>71</v>
      </c>
      <c r="AX447" s="45">
        <v>1</v>
      </c>
      <c r="AY447" s="54">
        <v>0</v>
      </c>
      <c r="AZ447" s="48">
        <v>0</v>
      </c>
      <c r="BA447" s="49">
        <v>0</v>
      </c>
      <c r="BB447" s="55">
        <v>0</v>
      </c>
      <c r="BD447" s="30" t="e">
        <f>_xlfn.XLOOKUP(A447,'Non AGSA'!B:B,'Non AGSA'!B:B)</f>
        <v>#N/A</v>
      </c>
      <c r="BE447" s="30" t="e">
        <f>_xlfn.XLOOKUP(A447,'Dormant auditee list'!C:C,'Dormant auditee list'!C:C)</f>
        <v>#N/A</v>
      </c>
      <c r="BF447" s="30" t="e">
        <f>_xlfn.XLOOKUP(A447,Reworked!A:A,Reworked!I:I)</f>
        <v>#N/A</v>
      </c>
      <c r="BH447" s="30">
        <v>3</v>
      </c>
      <c r="BI447" s="30">
        <v>1</v>
      </c>
    </row>
    <row r="448" spans="1:61" ht="18.75" hidden="1" customHeight="1" x14ac:dyDescent="0.25">
      <c r="A448" s="76">
        <v>102</v>
      </c>
      <c r="B448" s="77" t="s">
        <v>517</v>
      </c>
      <c r="C448" s="46" t="s">
        <v>124</v>
      </c>
      <c r="D448" s="46" t="s">
        <v>80</v>
      </c>
      <c r="E448" s="46" t="s">
        <v>872</v>
      </c>
      <c r="F448" s="46" t="s">
        <v>1</v>
      </c>
      <c r="G448" s="46" t="s">
        <v>1</v>
      </c>
      <c r="H448" s="77" t="s">
        <v>1</v>
      </c>
      <c r="I448" s="77" t="s">
        <v>80</v>
      </c>
      <c r="J448" s="45" t="s">
        <v>57</v>
      </c>
      <c r="K448" s="46" t="s">
        <v>1</v>
      </c>
      <c r="L448" s="46" t="s">
        <v>1</v>
      </c>
      <c r="M448" s="45" t="s">
        <v>57</v>
      </c>
      <c r="N448" s="46" t="s">
        <v>1</v>
      </c>
      <c r="O448" s="46" t="s">
        <v>1</v>
      </c>
      <c r="P448" s="46" t="s">
        <v>1</v>
      </c>
      <c r="Q448" s="46" t="s">
        <v>1</v>
      </c>
      <c r="R448" s="46" t="s">
        <v>1</v>
      </c>
      <c r="S448" s="46" t="s">
        <v>1</v>
      </c>
      <c r="T448" s="46" t="s">
        <v>1</v>
      </c>
      <c r="U448" s="46" t="s">
        <v>1</v>
      </c>
      <c r="V448" s="46" t="s">
        <v>1</v>
      </c>
      <c r="W448" s="46" t="s">
        <v>1</v>
      </c>
      <c r="X448" s="46" t="s">
        <v>1</v>
      </c>
      <c r="Y448" s="46" t="s">
        <v>1</v>
      </c>
      <c r="Z448" s="46" t="s">
        <v>1</v>
      </c>
      <c r="AA448" s="46" t="s">
        <v>1</v>
      </c>
      <c r="AB448" s="46" t="s">
        <v>1</v>
      </c>
      <c r="AC448" s="46" t="s">
        <v>1</v>
      </c>
      <c r="AD448" s="46" t="s">
        <v>1</v>
      </c>
      <c r="AE448" s="46" t="s">
        <v>1</v>
      </c>
      <c r="AF448" s="46" t="s">
        <v>1</v>
      </c>
      <c r="AG448" s="46" t="s">
        <v>1</v>
      </c>
      <c r="AH448" s="46" t="s">
        <v>1</v>
      </c>
      <c r="AI448" s="46" t="s">
        <v>1</v>
      </c>
      <c r="AJ448" s="46" t="s">
        <v>1</v>
      </c>
      <c r="AK448" s="46" t="s">
        <v>1</v>
      </c>
      <c r="AL448" s="46" t="s">
        <v>1</v>
      </c>
      <c r="AM448" s="46" t="s">
        <v>1</v>
      </c>
      <c r="AN448" s="46" t="s">
        <v>1</v>
      </c>
      <c r="AO448" s="46" t="s">
        <v>1</v>
      </c>
      <c r="AP448" s="46" t="s">
        <v>1</v>
      </c>
      <c r="AQ448" s="46" t="s">
        <v>1</v>
      </c>
      <c r="AR448" s="46" t="s">
        <v>1</v>
      </c>
      <c r="AS448" s="46" t="s">
        <v>1</v>
      </c>
      <c r="AT448" s="46" t="s">
        <v>1</v>
      </c>
      <c r="AU448" s="46" t="s">
        <v>1</v>
      </c>
      <c r="AV448" s="46" t="s">
        <v>1</v>
      </c>
      <c r="AW448" s="45" t="s">
        <v>71</v>
      </c>
      <c r="AX448" s="45">
        <v>1</v>
      </c>
      <c r="AY448" s="54">
        <v>0</v>
      </c>
      <c r="AZ448" s="48">
        <v>0</v>
      </c>
      <c r="BA448" s="48">
        <v>0</v>
      </c>
      <c r="BB448" s="53">
        <v>3.0000000000000001E-3</v>
      </c>
      <c r="BD448" s="30" t="e">
        <f>_xlfn.XLOOKUP(A448,'Non AGSA'!B:B,'Non AGSA'!B:B)</f>
        <v>#N/A</v>
      </c>
      <c r="BE448" s="30" t="e">
        <f>_xlfn.XLOOKUP(A448,'Dormant auditee list'!C:C,'Dormant auditee list'!C:C)</f>
        <v>#N/A</v>
      </c>
      <c r="BF448" s="30" t="e">
        <f>_xlfn.XLOOKUP(A448,Reworked!A:A,Reworked!I:I)</f>
        <v>#N/A</v>
      </c>
      <c r="BH448" s="30">
        <v>3</v>
      </c>
      <c r="BI448" s="30">
        <v>1</v>
      </c>
    </row>
    <row r="449" spans="1:61" ht="34.5" hidden="1" customHeight="1" x14ac:dyDescent="0.25">
      <c r="A449" s="76">
        <v>128</v>
      </c>
      <c r="B449" s="77" t="s">
        <v>518</v>
      </c>
      <c r="C449" s="46" t="s">
        <v>124</v>
      </c>
      <c r="D449" s="46" t="s">
        <v>102</v>
      </c>
      <c r="E449" s="46" t="s">
        <v>872</v>
      </c>
      <c r="F449" s="46" t="s">
        <v>1</v>
      </c>
      <c r="G449" s="46" t="s">
        <v>853</v>
      </c>
      <c r="H449" s="77" t="s">
        <v>831</v>
      </c>
      <c r="I449" s="77" t="s">
        <v>827</v>
      </c>
      <c r="J449" s="45" t="s">
        <v>57</v>
      </c>
      <c r="K449" s="46" t="s">
        <v>1</v>
      </c>
      <c r="L449" s="46" t="s">
        <v>1</v>
      </c>
      <c r="M449" s="45" t="s">
        <v>57</v>
      </c>
      <c r="N449" s="46" t="s">
        <v>1</v>
      </c>
      <c r="O449" s="46" t="s">
        <v>1</v>
      </c>
      <c r="P449" s="46" t="s">
        <v>1</v>
      </c>
      <c r="Q449" s="46" t="s">
        <v>1</v>
      </c>
      <c r="R449" s="46" t="s">
        <v>1</v>
      </c>
      <c r="S449" s="46" t="s">
        <v>1</v>
      </c>
      <c r="T449" s="46" t="s">
        <v>1</v>
      </c>
      <c r="U449" s="46" t="s">
        <v>1</v>
      </c>
      <c r="V449" s="46" t="s">
        <v>1</v>
      </c>
      <c r="W449" s="46" t="s">
        <v>1</v>
      </c>
      <c r="X449" s="46" t="s">
        <v>1</v>
      </c>
      <c r="Y449" s="46" t="s">
        <v>1</v>
      </c>
      <c r="Z449" s="46" t="s">
        <v>1</v>
      </c>
      <c r="AA449" s="46" t="s">
        <v>1</v>
      </c>
      <c r="AB449" s="46" t="s">
        <v>1</v>
      </c>
      <c r="AC449" s="46" t="s">
        <v>1</v>
      </c>
      <c r="AD449" s="46" t="s">
        <v>1</v>
      </c>
      <c r="AE449" s="46" t="s">
        <v>1</v>
      </c>
      <c r="AF449" s="46" t="s">
        <v>1</v>
      </c>
      <c r="AG449" s="46" t="s">
        <v>1</v>
      </c>
      <c r="AH449" s="46" t="s">
        <v>1</v>
      </c>
      <c r="AI449" s="46" t="s">
        <v>1</v>
      </c>
      <c r="AJ449" s="46" t="s">
        <v>1</v>
      </c>
      <c r="AK449" s="46" t="s">
        <v>1</v>
      </c>
      <c r="AL449" s="46" t="s">
        <v>1</v>
      </c>
      <c r="AM449" s="46" t="s">
        <v>1</v>
      </c>
      <c r="AN449" s="46" t="s">
        <v>1</v>
      </c>
      <c r="AO449" s="46" t="s">
        <v>1</v>
      </c>
      <c r="AP449" s="46" t="s">
        <v>1</v>
      </c>
      <c r="AQ449" s="46" t="s">
        <v>1</v>
      </c>
      <c r="AR449" s="46" t="s">
        <v>1</v>
      </c>
      <c r="AS449" s="46" t="s">
        <v>1</v>
      </c>
      <c r="AT449" s="46" t="s">
        <v>1</v>
      </c>
      <c r="AU449" s="46" t="s">
        <v>1</v>
      </c>
      <c r="AV449" s="46" t="s">
        <v>1</v>
      </c>
      <c r="AW449" s="47" t="s">
        <v>63</v>
      </c>
      <c r="AX449" s="54">
        <v>0</v>
      </c>
      <c r="AY449" s="54">
        <v>0</v>
      </c>
      <c r="AZ449" s="48">
        <v>0</v>
      </c>
      <c r="BA449" s="48">
        <v>0</v>
      </c>
      <c r="BB449" s="55">
        <v>0</v>
      </c>
      <c r="BD449" s="30" t="e">
        <f>_xlfn.XLOOKUP(A449,'Non AGSA'!B:B,'Non AGSA'!B:B)</f>
        <v>#N/A</v>
      </c>
      <c r="BE449" s="30" t="e">
        <f>_xlfn.XLOOKUP(A449,'Dormant auditee list'!C:C,'Dormant auditee list'!C:C)</f>
        <v>#N/A</v>
      </c>
      <c r="BF449" s="30" t="e">
        <f>_xlfn.XLOOKUP(A449,Reworked!A:A,Reworked!I:I)</f>
        <v>#N/A</v>
      </c>
      <c r="BH449" s="30">
        <v>3</v>
      </c>
      <c r="BI449" s="30">
        <v>1</v>
      </c>
    </row>
    <row r="450" spans="1:61" ht="27" hidden="1" customHeight="1" x14ac:dyDescent="0.25">
      <c r="A450" s="76">
        <v>130</v>
      </c>
      <c r="B450" s="77" t="s">
        <v>519</v>
      </c>
      <c r="C450" s="46" t="s">
        <v>124</v>
      </c>
      <c r="D450" s="46" t="s">
        <v>824</v>
      </c>
      <c r="E450" s="46" t="s">
        <v>872</v>
      </c>
      <c r="F450" s="46" t="s">
        <v>1</v>
      </c>
      <c r="G450" s="46" t="s">
        <v>862</v>
      </c>
      <c r="H450" s="77" t="s">
        <v>833</v>
      </c>
      <c r="I450" s="77" t="s">
        <v>827</v>
      </c>
      <c r="J450" s="45" t="s">
        <v>57</v>
      </c>
      <c r="K450" s="46" t="s">
        <v>1</v>
      </c>
      <c r="L450" s="46" t="s">
        <v>1</v>
      </c>
      <c r="M450" s="45" t="s">
        <v>57</v>
      </c>
      <c r="N450" s="46" t="s">
        <v>1</v>
      </c>
      <c r="O450" s="46" t="s">
        <v>1</v>
      </c>
      <c r="P450" s="46" t="s">
        <v>1</v>
      </c>
      <c r="Q450" s="46" t="s">
        <v>1</v>
      </c>
      <c r="R450" s="46" t="s">
        <v>1</v>
      </c>
      <c r="S450" s="46" t="s">
        <v>1</v>
      </c>
      <c r="T450" s="46" t="s">
        <v>1</v>
      </c>
      <c r="U450" s="46" t="s">
        <v>1</v>
      </c>
      <c r="V450" s="46" t="s">
        <v>1</v>
      </c>
      <c r="W450" s="46" t="s">
        <v>1</v>
      </c>
      <c r="X450" s="46" t="s">
        <v>1</v>
      </c>
      <c r="Y450" s="46" t="s">
        <v>1</v>
      </c>
      <c r="Z450" s="46" t="s">
        <v>1</v>
      </c>
      <c r="AA450" s="46" t="s">
        <v>1</v>
      </c>
      <c r="AB450" s="46" t="s">
        <v>1</v>
      </c>
      <c r="AC450" s="46" t="s">
        <v>1</v>
      </c>
      <c r="AD450" s="46" t="s">
        <v>1</v>
      </c>
      <c r="AE450" s="46" t="s">
        <v>1</v>
      </c>
      <c r="AF450" s="46" t="s">
        <v>1</v>
      </c>
      <c r="AG450" s="46" t="s">
        <v>1</v>
      </c>
      <c r="AH450" s="46" t="s">
        <v>1</v>
      </c>
      <c r="AI450" s="46" t="s">
        <v>1</v>
      </c>
      <c r="AJ450" s="46" t="s">
        <v>1</v>
      </c>
      <c r="AK450" s="46" t="s">
        <v>1</v>
      </c>
      <c r="AL450" s="46" t="s">
        <v>1</v>
      </c>
      <c r="AM450" s="46" t="s">
        <v>1</v>
      </c>
      <c r="AN450" s="46" t="s">
        <v>1</v>
      </c>
      <c r="AO450" s="46" t="s">
        <v>1</v>
      </c>
      <c r="AP450" s="46" t="s">
        <v>1</v>
      </c>
      <c r="AQ450" s="46" t="s">
        <v>1</v>
      </c>
      <c r="AR450" s="46" t="s">
        <v>1</v>
      </c>
      <c r="AS450" s="46" t="s">
        <v>1</v>
      </c>
      <c r="AT450" s="46" t="s">
        <v>1</v>
      </c>
      <c r="AU450" s="46" t="s">
        <v>1</v>
      </c>
      <c r="AV450" s="46" t="s">
        <v>1</v>
      </c>
      <c r="AW450" s="54" t="s">
        <v>1</v>
      </c>
      <c r="AX450" s="45">
        <v>1</v>
      </c>
      <c r="AY450" s="54">
        <v>0</v>
      </c>
      <c r="AZ450" s="48">
        <v>0</v>
      </c>
      <c r="BA450" s="48">
        <v>0</v>
      </c>
      <c r="BB450" s="53">
        <v>0</v>
      </c>
      <c r="BD450" s="30" t="e">
        <f>_xlfn.XLOOKUP(A450,'Non AGSA'!B:B,'Non AGSA'!B:B)</f>
        <v>#N/A</v>
      </c>
      <c r="BE450" s="30">
        <f>_xlfn.XLOOKUP(A450,'Dormant auditee list'!C:C,'Dormant auditee list'!C:C)</f>
        <v>130</v>
      </c>
      <c r="BF450" s="30" t="e">
        <f>_xlfn.XLOOKUP(A450,Reworked!A:A,Reworked!I:I)</f>
        <v>#N/A</v>
      </c>
      <c r="BH450" s="30">
        <v>3</v>
      </c>
      <c r="BI450" s="30">
        <v>1</v>
      </c>
    </row>
    <row r="451" spans="1:61" ht="14.25" hidden="1" customHeight="1" x14ac:dyDescent="0.25">
      <c r="A451" s="76">
        <v>1572</v>
      </c>
      <c r="B451" s="77" t="s">
        <v>580</v>
      </c>
      <c r="C451" s="46" t="s">
        <v>124</v>
      </c>
      <c r="D451" s="46" t="s">
        <v>97</v>
      </c>
      <c r="E451" s="46" t="s">
        <v>872</v>
      </c>
      <c r="F451" s="46" t="s">
        <v>1</v>
      </c>
      <c r="G451" s="46" t="s">
        <v>1</v>
      </c>
      <c r="H451" s="77" t="s">
        <v>1</v>
      </c>
      <c r="I451" s="77" t="s">
        <v>97</v>
      </c>
      <c r="J451" s="42" t="s">
        <v>66</v>
      </c>
      <c r="K451" s="46" t="s">
        <v>1</v>
      </c>
      <c r="L451" s="47" t="s">
        <v>67</v>
      </c>
      <c r="M451" s="45" t="s">
        <v>57</v>
      </c>
      <c r="N451" s="46" t="s">
        <v>1</v>
      </c>
      <c r="O451" s="46" t="s">
        <v>1</v>
      </c>
      <c r="P451" s="46" t="s">
        <v>1</v>
      </c>
      <c r="Q451" s="46" t="s">
        <v>1</v>
      </c>
      <c r="R451" s="46" t="s">
        <v>1</v>
      </c>
      <c r="S451" s="46" t="s">
        <v>1</v>
      </c>
      <c r="T451" s="46" t="s">
        <v>1</v>
      </c>
      <c r="U451" s="46" t="s">
        <v>1</v>
      </c>
      <c r="V451" s="46" t="s">
        <v>1</v>
      </c>
      <c r="W451" s="46" t="s">
        <v>1</v>
      </c>
      <c r="X451" s="46" t="s">
        <v>1</v>
      </c>
      <c r="Y451" s="46" t="s">
        <v>1</v>
      </c>
      <c r="Z451" s="46" t="s">
        <v>1</v>
      </c>
      <c r="AA451" s="46" t="s">
        <v>1</v>
      </c>
      <c r="AB451" s="46" t="s">
        <v>1</v>
      </c>
      <c r="AC451" s="46" t="s">
        <v>1</v>
      </c>
      <c r="AD451" s="46" t="s">
        <v>1</v>
      </c>
      <c r="AE451" s="47" t="s">
        <v>67</v>
      </c>
      <c r="AF451" s="46" t="s">
        <v>1</v>
      </c>
      <c r="AG451" s="46" t="s">
        <v>1</v>
      </c>
      <c r="AH451" s="46" t="s">
        <v>1</v>
      </c>
      <c r="AI451" s="46" t="s">
        <v>1</v>
      </c>
      <c r="AJ451" s="46" t="s">
        <v>1</v>
      </c>
      <c r="AK451" s="46" t="s">
        <v>1</v>
      </c>
      <c r="AL451" s="46" t="s">
        <v>1</v>
      </c>
      <c r="AM451" s="46" t="s">
        <v>1</v>
      </c>
      <c r="AN451" s="46" t="s">
        <v>1</v>
      </c>
      <c r="AO451" s="46" t="s">
        <v>1</v>
      </c>
      <c r="AP451" s="46" t="s">
        <v>1</v>
      </c>
      <c r="AQ451" s="46" t="s">
        <v>1</v>
      </c>
      <c r="AR451" s="46" t="s">
        <v>1</v>
      </c>
      <c r="AS451" s="46" t="s">
        <v>1</v>
      </c>
      <c r="AT451" s="46" t="s">
        <v>1</v>
      </c>
      <c r="AU451" s="51" t="s">
        <v>68</v>
      </c>
      <c r="AV451" s="46" t="s">
        <v>1</v>
      </c>
      <c r="AW451" s="45" t="s">
        <v>71</v>
      </c>
      <c r="AX451" s="45">
        <v>1</v>
      </c>
      <c r="AY451" s="54">
        <v>0</v>
      </c>
      <c r="AZ451" s="48">
        <v>0</v>
      </c>
      <c r="BA451" s="48">
        <v>0</v>
      </c>
      <c r="BB451" s="50">
        <v>0.03</v>
      </c>
      <c r="BD451" s="30" t="e">
        <f>_xlfn.XLOOKUP(A451,'Non AGSA'!B:B,'Non AGSA'!B:B)</f>
        <v>#N/A</v>
      </c>
      <c r="BE451" s="30" t="e">
        <f>_xlfn.XLOOKUP(A451,'Dormant auditee list'!C:C,'Dormant auditee list'!C:C)</f>
        <v>#N/A</v>
      </c>
      <c r="BF451" s="30" t="e">
        <f>_xlfn.XLOOKUP(A451,Reworked!A:A,Reworked!I:I)</f>
        <v>#N/A</v>
      </c>
      <c r="BH451" s="30">
        <v>3</v>
      </c>
      <c r="BI451" s="30">
        <v>2</v>
      </c>
    </row>
    <row r="452" spans="1:61" ht="18" hidden="1" customHeight="1" x14ac:dyDescent="0.25">
      <c r="A452" s="76">
        <v>1232</v>
      </c>
      <c r="B452" s="77" t="s">
        <v>607</v>
      </c>
      <c r="C452" s="46" t="s">
        <v>124</v>
      </c>
      <c r="D452" s="46" t="s">
        <v>99</v>
      </c>
      <c r="E452" s="46" t="s">
        <v>872</v>
      </c>
      <c r="F452" s="46" t="s">
        <v>1</v>
      </c>
      <c r="G452" s="46" t="s">
        <v>1</v>
      </c>
      <c r="H452" s="77" t="s">
        <v>1</v>
      </c>
      <c r="I452" s="77" t="s">
        <v>99</v>
      </c>
      <c r="J452" s="56" t="s">
        <v>142</v>
      </c>
      <c r="K452" s="40" t="s">
        <v>62</v>
      </c>
      <c r="L452" s="51" t="s">
        <v>68</v>
      </c>
      <c r="M452" s="56" t="s">
        <v>142</v>
      </c>
      <c r="N452" s="47" t="s">
        <v>67</v>
      </c>
      <c r="O452" s="51" t="s">
        <v>68</v>
      </c>
      <c r="P452" s="46" t="s">
        <v>1</v>
      </c>
      <c r="Q452" s="46" t="s">
        <v>1</v>
      </c>
      <c r="R452" s="46" t="s">
        <v>1</v>
      </c>
      <c r="S452" s="46" t="s">
        <v>1</v>
      </c>
      <c r="T452" s="46" t="s">
        <v>1</v>
      </c>
      <c r="U452" s="51" t="s">
        <v>68</v>
      </c>
      <c r="V452" s="46" t="s">
        <v>1</v>
      </c>
      <c r="W452" s="46" t="s">
        <v>1</v>
      </c>
      <c r="X452" s="46" t="s">
        <v>1</v>
      </c>
      <c r="Y452" s="46" t="s">
        <v>1</v>
      </c>
      <c r="Z452" s="40" t="s">
        <v>62</v>
      </c>
      <c r="AA452" s="46" t="s">
        <v>1</v>
      </c>
      <c r="AB452" s="46" t="s">
        <v>1</v>
      </c>
      <c r="AC452" s="46" t="s">
        <v>1</v>
      </c>
      <c r="AD452" s="46" t="s">
        <v>1</v>
      </c>
      <c r="AE452" s="51" t="s">
        <v>68</v>
      </c>
      <c r="AF452" s="51" t="s">
        <v>68</v>
      </c>
      <c r="AG452" s="46" t="s">
        <v>1</v>
      </c>
      <c r="AH452" s="46" t="s">
        <v>1</v>
      </c>
      <c r="AI452" s="46" t="s">
        <v>1</v>
      </c>
      <c r="AJ452" s="46" t="s">
        <v>1</v>
      </c>
      <c r="AK452" s="51" t="s">
        <v>68</v>
      </c>
      <c r="AL452" s="51" t="s">
        <v>68</v>
      </c>
      <c r="AM452" s="46" t="s">
        <v>1</v>
      </c>
      <c r="AN452" s="46" t="s">
        <v>1</v>
      </c>
      <c r="AO452" s="46" t="s">
        <v>1</v>
      </c>
      <c r="AP452" s="51" t="s">
        <v>68</v>
      </c>
      <c r="AQ452" s="46" t="s">
        <v>1</v>
      </c>
      <c r="AR452" s="51" t="s">
        <v>68</v>
      </c>
      <c r="AS452" s="46" t="s">
        <v>1</v>
      </c>
      <c r="AT452" s="46" t="s">
        <v>1</v>
      </c>
      <c r="AU452" s="40" t="s">
        <v>62</v>
      </c>
      <c r="AV452" s="46" t="s">
        <v>1</v>
      </c>
      <c r="AW452" s="51" t="s">
        <v>216</v>
      </c>
      <c r="AX452" s="54">
        <v>0</v>
      </c>
      <c r="AY452" s="54">
        <v>0</v>
      </c>
      <c r="AZ452" s="48">
        <v>0</v>
      </c>
      <c r="BA452" s="49">
        <v>14.2</v>
      </c>
      <c r="BB452" s="50">
        <v>0.23</v>
      </c>
      <c r="BD452" s="30" t="e">
        <f>_xlfn.XLOOKUP(A452,'Non AGSA'!B:B,'Non AGSA'!B:B)</f>
        <v>#N/A</v>
      </c>
      <c r="BE452" s="30" t="e">
        <f>_xlfn.XLOOKUP(A452,'Dormant auditee list'!C:C,'Dormant auditee list'!C:C)</f>
        <v>#N/A</v>
      </c>
      <c r="BF452" s="30" t="e">
        <f>_xlfn.XLOOKUP(A452,Reworked!A:A,Reworked!I:I)</f>
        <v>#N/A</v>
      </c>
      <c r="BH452" s="30">
        <v>3</v>
      </c>
      <c r="BI452" s="30">
        <v>3</v>
      </c>
    </row>
    <row r="453" spans="1:61" ht="14.25" hidden="1" customHeight="1" x14ac:dyDescent="0.25">
      <c r="A453" s="76">
        <v>1356</v>
      </c>
      <c r="B453" s="77" t="s">
        <v>520</v>
      </c>
      <c r="C453" s="46" t="s">
        <v>124</v>
      </c>
      <c r="D453" s="46" t="s">
        <v>97</v>
      </c>
      <c r="E453" s="46" t="s">
        <v>872</v>
      </c>
      <c r="F453" s="46" t="s">
        <v>1</v>
      </c>
      <c r="G453" s="46" t="s">
        <v>1</v>
      </c>
      <c r="H453" s="77" t="s">
        <v>1</v>
      </c>
      <c r="I453" s="77" t="s">
        <v>97</v>
      </c>
      <c r="J453" s="45" t="s">
        <v>57</v>
      </c>
      <c r="K453" s="46" t="s">
        <v>1</v>
      </c>
      <c r="L453" s="46" t="s">
        <v>1</v>
      </c>
      <c r="M453" s="45" t="s">
        <v>57</v>
      </c>
      <c r="N453" s="46" t="s">
        <v>1</v>
      </c>
      <c r="O453" s="46" t="s">
        <v>1</v>
      </c>
      <c r="P453" s="46" t="s">
        <v>1</v>
      </c>
      <c r="Q453" s="46" t="s">
        <v>1</v>
      </c>
      <c r="R453" s="46" t="s">
        <v>1</v>
      </c>
      <c r="S453" s="46" t="s">
        <v>1</v>
      </c>
      <c r="T453" s="46" t="s">
        <v>1</v>
      </c>
      <c r="U453" s="46" t="s">
        <v>1</v>
      </c>
      <c r="V453" s="46" t="s">
        <v>1</v>
      </c>
      <c r="W453" s="46" t="s">
        <v>1</v>
      </c>
      <c r="X453" s="46" t="s">
        <v>1</v>
      </c>
      <c r="Y453" s="46" t="s">
        <v>1</v>
      </c>
      <c r="Z453" s="46" t="s">
        <v>1</v>
      </c>
      <c r="AA453" s="46" t="s">
        <v>1</v>
      </c>
      <c r="AB453" s="46" t="s">
        <v>1</v>
      </c>
      <c r="AC453" s="46" t="s">
        <v>1</v>
      </c>
      <c r="AD453" s="46" t="s">
        <v>1</v>
      </c>
      <c r="AE453" s="46" t="s">
        <v>1</v>
      </c>
      <c r="AF453" s="46" t="s">
        <v>1</v>
      </c>
      <c r="AG453" s="46" t="s">
        <v>1</v>
      </c>
      <c r="AH453" s="46" t="s">
        <v>1</v>
      </c>
      <c r="AI453" s="46" t="s">
        <v>1</v>
      </c>
      <c r="AJ453" s="46" t="s">
        <v>1</v>
      </c>
      <c r="AK453" s="46" t="s">
        <v>1</v>
      </c>
      <c r="AL453" s="46" t="s">
        <v>1</v>
      </c>
      <c r="AM453" s="46" t="s">
        <v>1</v>
      </c>
      <c r="AN453" s="46" t="s">
        <v>1</v>
      </c>
      <c r="AO453" s="46" t="s">
        <v>1</v>
      </c>
      <c r="AP453" s="46" t="s">
        <v>1</v>
      </c>
      <c r="AQ453" s="46" t="s">
        <v>1</v>
      </c>
      <c r="AR453" s="46" t="s">
        <v>1</v>
      </c>
      <c r="AS453" s="46" t="s">
        <v>1</v>
      </c>
      <c r="AT453" s="46" t="s">
        <v>1</v>
      </c>
      <c r="AU453" s="46" t="s">
        <v>1</v>
      </c>
      <c r="AV453" s="46" t="s">
        <v>1</v>
      </c>
      <c r="AW453" s="54" t="s">
        <v>1</v>
      </c>
      <c r="AX453" s="45">
        <v>1</v>
      </c>
      <c r="AY453" s="54">
        <v>0</v>
      </c>
      <c r="AZ453" s="48" t="s">
        <v>1</v>
      </c>
      <c r="BA453" s="48" t="s">
        <v>1</v>
      </c>
      <c r="BB453" s="55" t="s">
        <v>1</v>
      </c>
      <c r="BD453" s="30" t="e">
        <f>_xlfn.XLOOKUP(A453,'Non AGSA'!B:B,'Non AGSA'!B:B)</f>
        <v>#N/A</v>
      </c>
      <c r="BE453" s="30">
        <f>_xlfn.XLOOKUP(A453,'Dormant auditee list'!C:C,'Dormant auditee list'!C:C)</f>
        <v>1356</v>
      </c>
      <c r="BF453" s="30" t="e">
        <f>_xlfn.XLOOKUP(A453,Reworked!A:A,Reworked!I:I)</f>
        <v>#N/A</v>
      </c>
      <c r="BH453" s="30">
        <v>3</v>
      </c>
      <c r="BI453" s="30">
        <v>1</v>
      </c>
    </row>
    <row r="454" spans="1:61" ht="18.75" hidden="1" customHeight="1" x14ac:dyDescent="0.25">
      <c r="A454" s="76">
        <v>153</v>
      </c>
      <c r="B454" s="77" t="s">
        <v>521</v>
      </c>
      <c r="C454" s="46" t="s">
        <v>124</v>
      </c>
      <c r="D454" s="46" t="s">
        <v>61</v>
      </c>
      <c r="E454" s="46" t="s">
        <v>872</v>
      </c>
      <c r="F454" s="46" t="s">
        <v>1</v>
      </c>
      <c r="G454" s="46" t="s">
        <v>1</v>
      </c>
      <c r="H454" s="77" t="s">
        <v>1</v>
      </c>
      <c r="I454" s="77" t="s">
        <v>61</v>
      </c>
      <c r="J454" s="45" t="s">
        <v>57</v>
      </c>
      <c r="K454" s="46" t="s">
        <v>1</v>
      </c>
      <c r="L454" s="46" t="s">
        <v>1</v>
      </c>
      <c r="M454" s="45" t="s">
        <v>57</v>
      </c>
      <c r="N454" s="46" t="s">
        <v>1</v>
      </c>
      <c r="O454" s="46" t="s">
        <v>1</v>
      </c>
      <c r="P454" s="46" t="s">
        <v>1</v>
      </c>
      <c r="Q454" s="46" t="s">
        <v>1</v>
      </c>
      <c r="R454" s="46" t="s">
        <v>1</v>
      </c>
      <c r="S454" s="46" t="s">
        <v>1</v>
      </c>
      <c r="T454" s="46" t="s">
        <v>1</v>
      </c>
      <c r="U454" s="46" t="s">
        <v>1</v>
      </c>
      <c r="V454" s="46" t="s">
        <v>1</v>
      </c>
      <c r="W454" s="46" t="s">
        <v>1</v>
      </c>
      <c r="X454" s="46" t="s">
        <v>1</v>
      </c>
      <c r="Y454" s="46" t="s">
        <v>1</v>
      </c>
      <c r="Z454" s="46" t="s">
        <v>1</v>
      </c>
      <c r="AA454" s="46" t="s">
        <v>1</v>
      </c>
      <c r="AB454" s="46" t="s">
        <v>1</v>
      </c>
      <c r="AC454" s="46" t="s">
        <v>1</v>
      </c>
      <c r="AD454" s="46" t="s">
        <v>1</v>
      </c>
      <c r="AE454" s="46" t="s">
        <v>1</v>
      </c>
      <c r="AF454" s="46" t="s">
        <v>1</v>
      </c>
      <c r="AG454" s="46" t="s">
        <v>1</v>
      </c>
      <c r="AH454" s="46" t="s">
        <v>1</v>
      </c>
      <c r="AI454" s="46" t="s">
        <v>1</v>
      </c>
      <c r="AJ454" s="46" t="s">
        <v>1</v>
      </c>
      <c r="AK454" s="46" t="s">
        <v>1</v>
      </c>
      <c r="AL454" s="46" t="s">
        <v>1</v>
      </c>
      <c r="AM454" s="46" t="s">
        <v>1</v>
      </c>
      <c r="AN454" s="46" t="s">
        <v>1</v>
      </c>
      <c r="AO454" s="46" t="s">
        <v>1</v>
      </c>
      <c r="AP454" s="46" t="s">
        <v>1</v>
      </c>
      <c r="AQ454" s="46" t="s">
        <v>1</v>
      </c>
      <c r="AR454" s="46" t="s">
        <v>1</v>
      </c>
      <c r="AS454" s="46" t="s">
        <v>1</v>
      </c>
      <c r="AT454" s="46" t="s">
        <v>1</v>
      </c>
      <c r="AU454" s="46" t="s">
        <v>1</v>
      </c>
      <c r="AV454" s="46" t="s">
        <v>1</v>
      </c>
      <c r="AW454" s="45" t="s">
        <v>71</v>
      </c>
      <c r="AX454" s="45">
        <v>1</v>
      </c>
      <c r="AY454" s="54">
        <v>0</v>
      </c>
      <c r="AZ454" s="48">
        <v>0</v>
      </c>
      <c r="BA454" s="52">
        <v>0.7</v>
      </c>
      <c r="BB454" s="53">
        <v>0</v>
      </c>
      <c r="BD454" s="30" t="e">
        <f>_xlfn.XLOOKUP(A454,'Non AGSA'!B:B,'Non AGSA'!B:B)</f>
        <v>#N/A</v>
      </c>
      <c r="BE454" s="30" t="e">
        <f>_xlfn.XLOOKUP(A454,'Dormant auditee list'!C:C,'Dormant auditee list'!C:C)</f>
        <v>#N/A</v>
      </c>
      <c r="BF454" s="30" t="e">
        <f>_xlfn.XLOOKUP(A454,Reworked!A:A,Reworked!I:I)</f>
        <v>#N/A</v>
      </c>
      <c r="BH454" s="30">
        <v>3</v>
      </c>
      <c r="BI454" s="30">
        <v>1</v>
      </c>
    </row>
    <row r="455" spans="1:61" ht="14.25" hidden="1" customHeight="1" x14ac:dyDescent="0.25">
      <c r="A455" s="76">
        <v>158</v>
      </c>
      <c r="B455" s="77" t="s">
        <v>522</v>
      </c>
      <c r="C455" s="46" t="s">
        <v>124</v>
      </c>
      <c r="D455" s="46" t="s">
        <v>102</v>
      </c>
      <c r="E455" s="46" t="s">
        <v>872</v>
      </c>
      <c r="F455" s="46" t="s">
        <v>1</v>
      </c>
      <c r="G455" s="46" t="s">
        <v>1</v>
      </c>
      <c r="H455" s="77" t="s">
        <v>1</v>
      </c>
      <c r="I455" s="77" t="s">
        <v>102</v>
      </c>
      <c r="J455" s="45" t="s">
        <v>57</v>
      </c>
      <c r="K455" s="46" t="s">
        <v>1</v>
      </c>
      <c r="L455" s="46" t="s">
        <v>1</v>
      </c>
      <c r="M455" s="45" t="s">
        <v>57</v>
      </c>
      <c r="N455" s="46" t="s">
        <v>1</v>
      </c>
      <c r="O455" s="46" t="s">
        <v>1</v>
      </c>
      <c r="P455" s="46" t="s">
        <v>1</v>
      </c>
      <c r="Q455" s="46" t="s">
        <v>1</v>
      </c>
      <c r="R455" s="46" t="s">
        <v>1</v>
      </c>
      <c r="S455" s="46" t="s">
        <v>1</v>
      </c>
      <c r="T455" s="46" t="s">
        <v>1</v>
      </c>
      <c r="U455" s="46" t="s">
        <v>1</v>
      </c>
      <c r="V455" s="46" t="s">
        <v>1</v>
      </c>
      <c r="W455" s="46" t="s">
        <v>1</v>
      </c>
      <c r="X455" s="46" t="s">
        <v>1</v>
      </c>
      <c r="Y455" s="46" t="s">
        <v>1</v>
      </c>
      <c r="Z455" s="46" t="s">
        <v>1</v>
      </c>
      <c r="AA455" s="46" t="s">
        <v>1</v>
      </c>
      <c r="AB455" s="46" t="s">
        <v>1</v>
      </c>
      <c r="AC455" s="46" t="s">
        <v>1</v>
      </c>
      <c r="AD455" s="46" t="s">
        <v>1</v>
      </c>
      <c r="AE455" s="46" t="s">
        <v>1</v>
      </c>
      <c r="AF455" s="46" t="s">
        <v>1</v>
      </c>
      <c r="AG455" s="46" t="s">
        <v>1</v>
      </c>
      <c r="AH455" s="46" t="s">
        <v>1</v>
      </c>
      <c r="AI455" s="46" t="s">
        <v>1</v>
      </c>
      <c r="AJ455" s="46" t="s">
        <v>1</v>
      </c>
      <c r="AK455" s="46" t="s">
        <v>1</v>
      </c>
      <c r="AL455" s="46" t="s">
        <v>1</v>
      </c>
      <c r="AM455" s="46" t="s">
        <v>1</v>
      </c>
      <c r="AN455" s="46" t="s">
        <v>1</v>
      </c>
      <c r="AO455" s="46" t="s">
        <v>1</v>
      </c>
      <c r="AP455" s="46" t="s">
        <v>1</v>
      </c>
      <c r="AQ455" s="46" t="s">
        <v>1</v>
      </c>
      <c r="AR455" s="46" t="s">
        <v>1</v>
      </c>
      <c r="AS455" s="46" t="s">
        <v>1</v>
      </c>
      <c r="AT455" s="46" t="s">
        <v>1</v>
      </c>
      <c r="AU455" s="46" t="s">
        <v>1</v>
      </c>
      <c r="AV455" s="46" t="s">
        <v>1</v>
      </c>
      <c r="AW455" s="54" t="s">
        <v>1</v>
      </c>
      <c r="AX455" s="54">
        <v>0</v>
      </c>
      <c r="AY455" s="54">
        <v>0</v>
      </c>
      <c r="AZ455" s="48">
        <v>0</v>
      </c>
      <c r="BA455" s="48">
        <v>0</v>
      </c>
      <c r="BB455" s="55">
        <v>0</v>
      </c>
      <c r="BD455" s="30" t="e">
        <f>_xlfn.XLOOKUP(A455,'Non AGSA'!B:B,'Non AGSA'!B:B)</f>
        <v>#N/A</v>
      </c>
      <c r="BE455" s="30" t="e">
        <f>_xlfn.XLOOKUP(A455,'Dormant auditee list'!C:C,'Dormant auditee list'!C:C)</f>
        <v>#N/A</v>
      </c>
      <c r="BF455" s="30" t="e">
        <f>_xlfn.XLOOKUP(A455,Reworked!A:A,Reworked!I:I)</f>
        <v>#N/A</v>
      </c>
      <c r="BH455" s="30">
        <v>3</v>
      </c>
      <c r="BI455" s="30">
        <v>1</v>
      </c>
    </row>
    <row r="456" spans="1:61" ht="14.25" hidden="1" customHeight="1" x14ac:dyDescent="0.25">
      <c r="A456" s="76">
        <v>160</v>
      </c>
      <c r="B456" s="77" t="s">
        <v>523</v>
      </c>
      <c r="C456" s="46" t="s">
        <v>124</v>
      </c>
      <c r="D456" s="46" t="s">
        <v>102</v>
      </c>
      <c r="E456" s="46" t="s">
        <v>872</v>
      </c>
      <c r="F456" s="46" t="s">
        <v>1</v>
      </c>
      <c r="G456" s="46" t="s">
        <v>1</v>
      </c>
      <c r="H456" s="77" t="s">
        <v>1</v>
      </c>
      <c r="I456" s="77" t="s">
        <v>102</v>
      </c>
      <c r="J456" s="45" t="s">
        <v>57</v>
      </c>
      <c r="K456" s="46" t="s">
        <v>1</v>
      </c>
      <c r="L456" s="46" t="s">
        <v>1</v>
      </c>
      <c r="M456" s="45" t="s">
        <v>57</v>
      </c>
      <c r="N456" s="46" t="s">
        <v>1</v>
      </c>
      <c r="O456" s="40" t="s">
        <v>62</v>
      </c>
      <c r="P456" s="46" t="s">
        <v>1</v>
      </c>
      <c r="Q456" s="46" t="s">
        <v>1</v>
      </c>
      <c r="R456" s="46" t="s">
        <v>1</v>
      </c>
      <c r="S456" s="46" t="s">
        <v>1</v>
      </c>
      <c r="T456" s="46" t="s">
        <v>1</v>
      </c>
      <c r="U456" s="46" t="s">
        <v>1</v>
      </c>
      <c r="V456" s="46" t="s">
        <v>1</v>
      </c>
      <c r="W456" s="46" t="s">
        <v>1</v>
      </c>
      <c r="X456" s="46" t="s">
        <v>1</v>
      </c>
      <c r="Y456" s="46" t="s">
        <v>1</v>
      </c>
      <c r="Z456" s="46" t="s">
        <v>1</v>
      </c>
      <c r="AA456" s="46" t="s">
        <v>1</v>
      </c>
      <c r="AB456" s="46" t="s">
        <v>1</v>
      </c>
      <c r="AC456" s="46" t="s">
        <v>1</v>
      </c>
      <c r="AD456" s="46" t="s">
        <v>1</v>
      </c>
      <c r="AE456" s="46" t="s">
        <v>1</v>
      </c>
      <c r="AF456" s="46" t="s">
        <v>1</v>
      </c>
      <c r="AG456" s="46" t="s">
        <v>1</v>
      </c>
      <c r="AH456" s="46" t="s">
        <v>1</v>
      </c>
      <c r="AI456" s="46" t="s">
        <v>1</v>
      </c>
      <c r="AJ456" s="46" t="s">
        <v>1</v>
      </c>
      <c r="AK456" s="46" t="s">
        <v>1</v>
      </c>
      <c r="AL456" s="46" t="s">
        <v>1</v>
      </c>
      <c r="AM456" s="46" t="s">
        <v>1</v>
      </c>
      <c r="AN456" s="46" t="s">
        <v>1</v>
      </c>
      <c r="AO456" s="46" t="s">
        <v>1</v>
      </c>
      <c r="AP456" s="46" t="s">
        <v>1</v>
      </c>
      <c r="AQ456" s="46" t="s">
        <v>1</v>
      </c>
      <c r="AR456" s="46" t="s">
        <v>1</v>
      </c>
      <c r="AS456" s="46" t="s">
        <v>1</v>
      </c>
      <c r="AT456" s="46" t="s">
        <v>1</v>
      </c>
      <c r="AU456" s="46" t="s">
        <v>1</v>
      </c>
      <c r="AV456" s="46" t="s">
        <v>1</v>
      </c>
      <c r="AW456" s="47" t="s">
        <v>63</v>
      </c>
      <c r="AX456" s="45">
        <v>1</v>
      </c>
      <c r="AY456" s="54">
        <v>0</v>
      </c>
      <c r="AZ456" s="48">
        <v>0</v>
      </c>
      <c r="BA456" s="48">
        <v>0</v>
      </c>
      <c r="BB456" s="55">
        <v>0</v>
      </c>
      <c r="BD456" s="30" t="e">
        <f>_xlfn.XLOOKUP(A456,'Non AGSA'!B:B,'Non AGSA'!B:B)</f>
        <v>#N/A</v>
      </c>
      <c r="BE456" s="30" t="e">
        <f>_xlfn.XLOOKUP(A456,'Dormant auditee list'!C:C,'Dormant auditee list'!C:C)</f>
        <v>#N/A</v>
      </c>
      <c r="BF456" s="30" t="e">
        <f>_xlfn.XLOOKUP(A456,Reworked!A:A,Reworked!I:I)</f>
        <v>#N/A</v>
      </c>
      <c r="BG456" s="30" t="e">
        <f>_xlfn.XLOOKUP(A456,Reworked!A:A,Reworked!J:J)</f>
        <v>#N/A</v>
      </c>
      <c r="BH456" s="30">
        <v>3</v>
      </c>
      <c r="BI456" s="30">
        <v>1</v>
      </c>
    </row>
    <row r="457" spans="1:61" ht="18.75" hidden="1" customHeight="1" x14ac:dyDescent="0.25">
      <c r="A457" s="76">
        <v>1364</v>
      </c>
      <c r="B457" s="77" t="s">
        <v>524</v>
      </c>
      <c r="C457" s="46" t="s">
        <v>124</v>
      </c>
      <c r="D457" s="46" t="s">
        <v>102</v>
      </c>
      <c r="E457" s="46" t="s">
        <v>872</v>
      </c>
      <c r="F457" s="46" t="s">
        <v>1</v>
      </c>
      <c r="G457" s="46" t="s">
        <v>1</v>
      </c>
      <c r="H457" s="77" t="s">
        <v>1</v>
      </c>
      <c r="I457" s="77" t="s">
        <v>102</v>
      </c>
      <c r="J457" s="45" t="s">
        <v>57</v>
      </c>
      <c r="K457" s="46" t="s">
        <v>1</v>
      </c>
      <c r="L457" s="46" t="s">
        <v>1</v>
      </c>
      <c r="M457" s="45" t="s">
        <v>57</v>
      </c>
      <c r="N457" s="46" t="s">
        <v>1</v>
      </c>
      <c r="O457" s="46" t="s">
        <v>1</v>
      </c>
      <c r="P457" s="46" t="s">
        <v>1</v>
      </c>
      <c r="Q457" s="46" t="s">
        <v>1</v>
      </c>
      <c r="R457" s="46" t="s">
        <v>1</v>
      </c>
      <c r="S457" s="46" t="s">
        <v>1</v>
      </c>
      <c r="T457" s="46" t="s">
        <v>1</v>
      </c>
      <c r="U457" s="46" t="s">
        <v>1</v>
      </c>
      <c r="V457" s="46" t="s">
        <v>1</v>
      </c>
      <c r="W457" s="46" t="s">
        <v>1</v>
      </c>
      <c r="X457" s="46" t="s">
        <v>1</v>
      </c>
      <c r="Y457" s="46" t="s">
        <v>1</v>
      </c>
      <c r="Z457" s="46" t="s">
        <v>1</v>
      </c>
      <c r="AA457" s="46" t="s">
        <v>1</v>
      </c>
      <c r="AB457" s="46" t="s">
        <v>1</v>
      </c>
      <c r="AC457" s="46" t="s">
        <v>1</v>
      </c>
      <c r="AD457" s="46" t="s">
        <v>1</v>
      </c>
      <c r="AE457" s="46" t="s">
        <v>1</v>
      </c>
      <c r="AF457" s="46" t="s">
        <v>1</v>
      </c>
      <c r="AG457" s="46" t="s">
        <v>1</v>
      </c>
      <c r="AH457" s="46" t="s">
        <v>1</v>
      </c>
      <c r="AI457" s="46" t="s">
        <v>1</v>
      </c>
      <c r="AJ457" s="46" t="s">
        <v>1</v>
      </c>
      <c r="AK457" s="46" t="s">
        <v>1</v>
      </c>
      <c r="AL457" s="46" t="s">
        <v>1</v>
      </c>
      <c r="AM457" s="46" t="s">
        <v>1</v>
      </c>
      <c r="AN457" s="46" t="s">
        <v>1</v>
      </c>
      <c r="AO457" s="46" t="s">
        <v>1</v>
      </c>
      <c r="AP457" s="46" t="s">
        <v>1</v>
      </c>
      <c r="AQ457" s="46" t="s">
        <v>1</v>
      </c>
      <c r="AR457" s="46" t="s">
        <v>1</v>
      </c>
      <c r="AS457" s="46" t="s">
        <v>1</v>
      </c>
      <c r="AT457" s="46" t="s">
        <v>1</v>
      </c>
      <c r="AU457" s="46" t="s">
        <v>1</v>
      </c>
      <c r="AV457" s="46" t="s">
        <v>1</v>
      </c>
      <c r="AW457" s="54" t="s">
        <v>1</v>
      </c>
      <c r="AX457" s="45">
        <v>1</v>
      </c>
      <c r="AY457" s="54">
        <v>0</v>
      </c>
      <c r="AZ457" s="48">
        <v>0</v>
      </c>
      <c r="BA457" s="48">
        <v>0</v>
      </c>
      <c r="BB457" s="55">
        <v>0</v>
      </c>
      <c r="BD457" s="30" t="e">
        <f>_xlfn.XLOOKUP(A457,'Non AGSA'!B:B,'Non AGSA'!B:B)</f>
        <v>#N/A</v>
      </c>
      <c r="BE457" s="30" t="e">
        <f>_xlfn.XLOOKUP(A457,'Dormant auditee list'!C:C,'Dormant auditee list'!C:C)</f>
        <v>#N/A</v>
      </c>
      <c r="BF457" s="30" t="e">
        <f>_xlfn.XLOOKUP(A457,Reworked!A:A,Reworked!I:I)</f>
        <v>#N/A</v>
      </c>
      <c r="BH457" s="30">
        <v>3</v>
      </c>
      <c r="BI457" s="30">
        <v>1</v>
      </c>
    </row>
    <row r="458" spans="1:61" ht="18" hidden="1" customHeight="1" x14ac:dyDescent="0.25">
      <c r="A458" s="76">
        <v>159</v>
      </c>
      <c r="B458" s="77" t="s">
        <v>525</v>
      </c>
      <c r="C458" s="46" t="s">
        <v>124</v>
      </c>
      <c r="D458" s="46" t="s">
        <v>102</v>
      </c>
      <c r="E458" s="46" t="s">
        <v>872</v>
      </c>
      <c r="F458" s="46" t="s">
        <v>1</v>
      </c>
      <c r="G458" s="46" t="s">
        <v>1</v>
      </c>
      <c r="H458" s="77" t="s">
        <v>1</v>
      </c>
      <c r="I458" s="77" t="s">
        <v>102</v>
      </c>
      <c r="J458" s="45" t="s">
        <v>57</v>
      </c>
      <c r="K458" s="46" t="s">
        <v>1</v>
      </c>
      <c r="L458" s="46" t="s">
        <v>1</v>
      </c>
      <c r="M458" s="45" t="s">
        <v>57</v>
      </c>
      <c r="N458" s="46" t="s">
        <v>1</v>
      </c>
      <c r="O458" s="46" t="s">
        <v>1</v>
      </c>
      <c r="P458" s="46" t="s">
        <v>1</v>
      </c>
      <c r="Q458" s="46" t="s">
        <v>1</v>
      </c>
      <c r="R458" s="46" t="s">
        <v>1</v>
      </c>
      <c r="S458" s="46" t="s">
        <v>1</v>
      </c>
      <c r="T458" s="46" t="s">
        <v>1</v>
      </c>
      <c r="U458" s="46" t="s">
        <v>1</v>
      </c>
      <c r="V458" s="46" t="s">
        <v>1</v>
      </c>
      <c r="W458" s="46" t="s">
        <v>1</v>
      </c>
      <c r="X458" s="46" t="s">
        <v>1</v>
      </c>
      <c r="Y458" s="46" t="s">
        <v>1</v>
      </c>
      <c r="Z458" s="46" t="s">
        <v>1</v>
      </c>
      <c r="AA458" s="46" t="s">
        <v>1</v>
      </c>
      <c r="AB458" s="46" t="s">
        <v>1</v>
      </c>
      <c r="AC458" s="46" t="s">
        <v>1</v>
      </c>
      <c r="AD458" s="46" t="s">
        <v>1</v>
      </c>
      <c r="AE458" s="46" t="s">
        <v>1</v>
      </c>
      <c r="AF458" s="46" t="s">
        <v>1</v>
      </c>
      <c r="AG458" s="46" t="s">
        <v>1</v>
      </c>
      <c r="AH458" s="46" t="s">
        <v>1</v>
      </c>
      <c r="AI458" s="46" t="s">
        <v>1</v>
      </c>
      <c r="AJ458" s="46" t="s">
        <v>1</v>
      </c>
      <c r="AK458" s="46" t="s">
        <v>1</v>
      </c>
      <c r="AL458" s="46" t="s">
        <v>1</v>
      </c>
      <c r="AM458" s="46" t="s">
        <v>1</v>
      </c>
      <c r="AN458" s="46" t="s">
        <v>1</v>
      </c>
      <c r="AO458" s="46" t="s">
        <v>1</v>
      </c>
      <c r="AP458" s="46" t="s">
        <v>1</v>
      </c>
      <c r="AQ458" s="46" t="s">
        <v>1</v>
      </c>
      <c r="AR458" s="46" t="s">
        <v>1</v>
      </c>
      <c r="AS458" s="46" t="s">
        <v>1</v>
      </c>
      <c r="AT458" s="46" t="s">
        <v>1</v>
      </c>
      <c r="AU458" s="40" t="s">
        <v>62</v>
      </c>
      <c r="AV458" s="46" t="s">
        <v>1</v>
      </c>
      <c r="AW458" s="54" t="s">
        <v>1</v>
      </c>
      <c r="AX458" s="45">
        <v>1</v>
      </c>
      <c r="AY458" s="54">
        <v>0</v>
      </c>
      <c r="AZ458" s="48">
        <v>0</v>
      </c>
      <c r="BA458" s="48">
        <v>0</v>
      </c>
      <c r="BB458" s="55">
        <v>0</v>
      </c>
      <c r="BD458" s="30" t="e">
        <f>_xlfn.XLOOKUP(A458,'Non AGSA'!B:B,'Non AGSA'!B:B)</f>
        <v>#N/A</v>
      </c>
      <c r="BE458" s="30" t="e">
        <f>_xlfn.XLOOKUP(A458,'Dormant auditee list'!C:C,'Dormant auditee list'!C:C)</f>
        <v>#N/A</v>
      </c>
      <c r="BF458" s="30" t="e">
        <f>_xlfn.XLOOKUP(A458,Reworked!A:A,Reworked!I:I)</f>
        <v>#N/A</v>
      </c>
      <c r="BH458" s="30">
        <v>3</v>
      </c>
      <c r="BI458" s="30">
        <v>1</v>
      </c>
    </row>
    <row r="459" spans="1:61" ht="14.25" hidden="1" customHeight="1" x14ac:dyDescent="0.25">
      <c r="A459" s="76">
        <v>163</v>
      </c>
      <c r="B459" s="77" t="s">
        <v>526</v>
      </c>
      <c r="C459" s="46" t="s">
        <v>124</v>
      </c>
      <c r="D459" s="46" t="s">
        <v>102</v>
      </c>
      <c r="E459" s="46" t="s">
        <v>872</v>
      </c>
      <c r="F459" s="46" t="s">
        <v>1</v>
      </c>
      <c r="G459" s="46" t="s">
        <v>1</v>
      </c>
      <c r="H459" s="77" t="s">
        <v>1</v>
      </c>
      <c r="I459" s="77" t="s">
        <v>102</v>
      </c>
      <c r="J459" s="45" t="s">
        <v>57</v>
      </c>
      <c r="K459" s="46" t="s">
        <v>1</v>
      </c>
      <c r="L459" s="46" t="s">
        <v>1</v>
      </c>
      <c r="M459" s="45" t="s">
        <v>57</v>
      </c>
      <c r="N459" s="46" t="s">
        <v>1</v>
      </c>
      <c r="O459" s="46" t="s">
        <v>1</v>
      </c>
      <c r="P459" s="46" t="s">
        <v>1</v>
      </c>
      <c r="Q459" s="46" t="s">
        <v>1</v>
      </c>
      <c r="R459" s="46" t="s">
        <v>1</v>
      </c>
      <c r="S459" s="46" t="s">
        <v>1</v>
      </c>
      <c r="T459" s="46" t="s">
        <v>1</v>
      </c>
      <c r="U459" s="46" t="s">
        <v>1</v>
      </c>
      <c r="V459" s="46" t="s">
        <v>1</v>
      </c>
      <c r="W459" s="46" t="s">
        <v>1</v>
      </c>
      <c r="X459" s="46" t="s">
        <v>1</v>
      </c>
      <c r="Y459" s="46" t="s">
        <v>1</v>
      </c>
      <c r="Z459" s="46" t="s">
        <v>1</v>
      </c>
      <c r="AA459" s="46" t="s">
        <v>1</v>
      </c>
      <c r="AB459" s="46" t="s">
        <v>1</v>
      </c>
      <c r="AC459" s="46" t="s">
        <v>1</v>
      </c>
      <c r="AD459" s="46" t="s">
        <v>1</v>
      </c>
      <c r="AE459" s="46" t="s">
        <v>1</v>
      </c>
      <c r="AF459" s="46" t="s">
        <v>1</v>
      </c>
      <c r="AG459" s="46" t="s">
        <v>1</v>
      </c>
      <c r="AH459" s="46" t="s">
        <v>1</v>
      </c>
      <c r="AI459" s="46" t="s">
        <v>1</v>
      </c>
      <c r="AJ459" s="46" t="s">
        <v>1</v>
      </c>
      <c r="AK459" s="46" t="s">
        <v>1</v>
      </c>
      <c r="AL459" s="46" t="s">
        <v>1</v>
      </c>
      <c r="AM459" s="46" t="s">
        <v>1</v>
      </c>
      <c r="AN459" s="46" t="s">
        <v>1</v>
      </c>
      <c r="AO459" s="46" t="s">
        <v>1</v>
      </c>
      <c r="AP459" s="46" t="s">
        <v>1</v>
      </c>
      <c r="AQ459" s="46" t="s">
        <v>1</v>
      </c>
      <c r="AR459" s="46" t="s">
        <v>1</v>
      </c>
      <c r="AS459" s="46" t="s">
        <v>1</v>
      </c>
      <c r="AT459" s="46" t="s">
        <v>1</v>
      </c>
      <c r="AU459" s="46" t="s">
        <v>1</v>
      </c>
      <c r="AV459" s="46" t="s">
        <v>1</v>
      </c>
      <c r="AW459" s="45" t="s">
        <v>71</v>
      </c>
      <c r="AX459" s="45">
        <v>1</v>
      </c>
      <c r="AY459" s="54">
        <v>0</v>
      </c>
      <c r="AZ459" s="48">
        <v>0</v>
      </c>
      <c r="BA459" s="48">
        <v>0</v>
      </c>
      <c r="BB459" s="53">
        <v>0</v>
      </c>
      <c r="BD459" s="30" t="e">
        <f>_xlfn.XLOOKUP(A459,'Non AGSA'!B:B,'Non AGSA'!B:B)</f>
        <v>#N/A</v>
      </c>
      <c r="BE459" s="30" t="e">
        <f>_xlfn.XLOOKUP(A459,'Dormant auditee list'!C:C,'Dormant auditee list'!C:C)</f>
        <v>#N/A</v>
      </c>
      <c r="BF459" s="30" t="e">
        <f>_xlfn.XLOOKUP(A459,Reworked!A:A,Reworked!I:I)</f>
        <v>#N/A</v>
      </c>
      <c r="BH459" s="30">
        <v>3</v>
      </c>
      <c r="BI459" s="30">
        <v>1</v>
      </c>
    </row>
    <row r="460" spans="1:61" ht="14.25" hidden="1" customHeight="1" x14ac:dyDescent="0.25">
      <c r="A460" s="76">
        <v>167</v>
      </c>
      <c r="B460" s="77" t="s">
        <v>581</v>
      </c>
      <c r="C460" s="46" t="s">
        <v>124</v>
      </c>
      <c r="D460" s="46" t="s">
        <v>102</v>
      </c>
      <c r="E460" s="46" t="s">
        <v>872</v>
      </c>
      <c r="F460" s="46" t="s">
        <v>1</v>
      </c>
      <c r="G460" s="46" t="s">
        <v>1</v>
      </c>
      <c r="H460" s="77" t="s">
        <v>1</v>
      </c>
      <c r="I460" s="77" t="s">
        <v>102</v>
      </c>
      <c r="J460" s="42" t="s">
        <v>66</v>
      </c>
      <c r="K460" s="46" t="s">
        <v>1</v>
      </c>
      <c r="L460" s="47" t="s">
        <v>67</v>
      </c>
      <c r="M460" s="45" t="s">
        <v>57</v>
      </c>
      <c r="N460" s="40" t="s">
        <v>62</v>
      </c>
      <c r="O460" s="46" t="s">
        <v>1</v>
      </c>
      <c r="P460" s="46" t="s">
        <v>1</v>
      </c>
      <c r="Q460" s="46" t="s">
        <v>1</v>
      </c>
      <c r="R460" s="46" t="s">
        <v>1</v>
      </c>
      <c r="S460" s="46" t="s">
        <v>1</v>
      </c>
      <c r="T460" s="46" t="s">
        <v>1</v>
      </c>
      <c r="U460" s="46" t="s">
        <v>1</v>
      </c>
      <c r="V460" s="46" t="s">
        <v>1</v>
      </c>
      <c r="W460" s="46" t="s">
        <v>1</v>
      </c>
      <c r="X460" s="46" t="s">
        <v>1</v>
      </c>
      <c r="Y460" s="46" t="s">
        <v>1</v>
      </c>
      <c r="Z460" s="46" t="s">
        <v>1</v>
      </c>
      <c r="AA460" s="46" t="s">
        <v>1</v>
      </c>
      <c r="AB460" s="46" t="s">
        <v>1</v>
      </c>
      <c r="AC460" s="46" t="s">
        <v>1</v>
      </c>
      <c r="AD460" s="46" t="s">
        <v>1</v>
      </c>
      <c r="AE460" s="47" t="s">
        <v>67</v>
      </c>
      <c r="AF460" s="46" t="s">
        <v>1</v>
      </c>
      <c r="AG460" s="46" t="s">
        <v>1</v>
      </c>
      <c r="AH460" s="46" t="s">
        <v>1</v>
      </c>
      <c r="AI460" s="46" t="s">
        <v>1</v>
      </c>
      <c r="AJ460" s="46" t="s">
        <v>1</v>
      </c>
      <c r="AK460" s="46" t="s">
        <v>1</v>
      </c>
      <c r="AL460" s="46" t="s">
        <v>1</v>
      </c>
      <c r="AM460" s="46" t="s">
        <v>1</v>
      </c>
      <c r="AN460" s="46" t="s">
        <v>1</v>
      </c>
      <c r="AO460" s="46" t="s">
        <v>1</v>
      </c>
      <c r="AP460" s="46" t="s">
        <v>1</v>
      </c>
      <c r="AQ460" s="46" t="s">
        <v>1</v>
      </c>
      <c r="AR460" s="46" t="s">
        <v>1</v>
      </c>
      <c r="AS460" s="46" t="s">
        <v>1</v>
      </c>
      <c r="AT460" s="46" t="s">
        <v>1</v>
      </c>
      <c r="AU460" s="46" t="s">
        <v>1</v>
      </c>
      <c r="AV460" s="46" t="s">
        <v>1</v>
      </c>
      <c r="AW460" s="45" t="s">
        <v>71</v>
      </c>
      <c r="AX460" s="45">
        <v>1</v>
      </c>
      <c r="AY460" s="54">
        <v>0</v>
      </c>
      <c r="AZ460" s="48">
        <v>0</v>
      </c>
      <c r="BA460" s="48">
        <v>0</v>
      </c>
      <c r="BB460" s="55">
        <v>0</v>
      </c>
      <c r="BD460" s="30" t="e">
        <f>_xlfn.XLOOKUP(A460,'Non AGSA'!B:B,'Non AGSA'!B:B)</f>
        <v>#N/A</v>
      </c>
      <c r="BE460" s="30" t="e">
        <f>_xlfn.XLOOKUP(A460,'Dormant auditee list'!C:C,'Dormant auditee list'!C:C)</f>
        <v>#N/A</v>
      </c>
      <c r="BF460" s="30" t="e">
        <f>_xlfn.XLOOKUP(A460,Reworked!A:A,Reworked!I:I)</f>
        <v>#N/A</v>
      </c>
      <c r="BH460" s="30">
        <v>3</v>
      </c>
      <c r="BI460" s="30">
        <v>2</v>
      </c>
    </row>
    <row r="461" spans="1:61" ht="14.25" hidden="1" customHeight="1" x14ac:dyDescent="0.25">
      <c r="A461" s="76">
        <v>983</v>
      </c>
      <c r="B461" s="77" t="s">
        <v>618</v>
      </c>
      <c r="C461" s="46" t="s">
        <v>124</v>
      </c>
      <c r="D461" s="46" t="s">
        <v>70</v>
      </c>
      <c r="E461" s="46" t="s">
        <v>872</v>
      </c>
      <c r="F461" s="46" t="s">
        <v>1</v>
      </c>
      <c r="G461" s="46" t="s">
        <v>1</v>
      </c>
      <c r="H461" s="77" t="s">
        <v>1</v>
      </c>
      <c r="I461" s="77" t="s">
        <v>70</v>
      </c>
      <c r="J461" s="57" t="s">
        <v>352</v>
      </c>
      <c r="K461" s="46" t="s">
        <v>1</v>
      </c>
      <c r="L461" s="51" t="s">
        <v>68</v>
      </c>
      <c r="M461" s="57" t="s">
        <v>352</v>
      </c>
      <c r="N461" s="46" t="s">
        <v>1</v>
      </c>
      <c r="O461" s="51" t="s">
        <v>68</v>
      </c>
      <c r="P461" s="51" t="s">
        <v>68</v>
      </c>
      <c r="Q461" s="51" t="s">
        <v>68</v>
      </c>
      <c r="R461" s="51" t="s">
        <v>68</v>
      </c>
      <c r="S461" s="47" t="s">
        <v>67</v>
      </c>
      <c r="T461" s="40" t="s">
        <v>62</v>
      </c>
      <c r="U461" s="40" t="s">
        <v>62</v>
      </c>
      <c r="V461" s="51" t="s">
        <v>68</v>
      </c>
      <c r="W461" s="51" t="s">
        <v>68</v>
      </c>
      <c r="X461" s="46" t="s">
        <v>1</v>
      </c>
      <c r="Y461" s="46" t="s">
        <v>1</v>
      </c>
      <c r="Z461" s="46" t="s">
        <v>1</v>
      </c>
      <c r="AA461" s="46" t="s">
        <v>1</v>
      </c>
      <c r="AB461" s="46" t="s">
        <v>1</v>
      </c>
      <c r="AC461" s="46" t="s">
        <v>1</v>
      </c>
      <c r="AD461" s="46" t="s">
        <v>1</v>
      </c>
      <c r="AE461" s="51" t="s">
        <v>68</v>
      </c>
      <c r="AF461" s="40" t="s">
        <v>62</v>
      </c>
      <c r="AG461" s="46" t="s">
        <v>1</v>
      </c>
      <c r="AH461" s="46" t="s">
        <v>1</v>
      </c>
      <c r="AI461" s="46" t="s">
        <v>1</v>
      </c>
      <c r="AJ461" s="46" t="s">
        <v>1</v>
      </c>
      <c r="AK461" s="51" t="s">
        <v>68</v>
      </c>
      <c r="AL461" s="51" t="s">
        <v>68</v>
      </c>
      <c r="AM461" s="46" t="s">
        <v>1</v>
      </c>
      <c r="AN461" s="46" t="s">
        <v>1</v>
      </c>
      <c r="AO461" s="51" t="s">
        <v>68</v>
      </c>
      <c r="AP461" s="46" t="s">
        <v>1</v>
      </c>
      <c r="AQ461" s="46" t="s">
        <v>1</v>
      </c>
      <c r="AR461" s="51" t="s">
        <v>68</v>
      </c>
      <c r="AS461" s="46" t="s">
        <v>1</v>
      </c>
      <c r="AT461" s="46" t="s">
        <v>1</v>
      </c>
      <c r="AU461" s="46" t="s">
        <v>1</v>
      </c>
      <c r="AV461" s="40" t="s">
        <v>62</v>
      </c>
      <c r="AW461" s="51" t="s">
        <v>216</v>
      </c>
      <c r="AX461" s="54">
        <v>0</v>
      </c>
      <c r="AY461" s="54">
        <v>0</v>
      </c>
      <c r="AZ461" s="48">
        <v>0</v>
      </c>
      <c r="BA461" s="49">
        <v>62.2</v>
      </c>
      <c r="BB461" s="50">
        <v>3.6</v>
      </c>
      <c r="BD461" s="30" t="e">
        <f>_xlfn.XLOOKUP(A461,'Non AGSA'!B:B,'Non AGSA'!B:B)</f>
        <v>#N/A</v>
      </c>
      <c r="BE461" s="30" t="e">
        <f>_xlfn.XLOOKUP(A461,'Dormant auditee list'!C:C,'Dormant auditee list'!C:C)</f>
        <v>#N/A</v>
      </c>
      <c r="BF461" s="30" t="e">
        <f>_xlfn.XLOOKUP(A461,Reworked!A:A,Reworked!I:I)</f>
        <v>#N/A</v>
      </c>
      <c r="BH461" s="30">
        <v>3</v>
      </c>
      <c r="BI461" s="30">
        <v>5</v>
      </c>
    </row>
    <row r="462" spans="1:61" ht="14.25" hidden="1" customHeight="1" x14ac:dyDescent="0.25">
      <c r="A462" s="76">
        <v>185</v>
      </c>
      <c r="B462" s="77" t="s">
        <v>527</v>
      </c>
      <c r="C462" s="46" t="s">
        <v>124</v>
      </c>
      <c r="D462" s="46" t="s">
        <v>61</v>
      </c>
      <c r="E462" s="46" t="s">
        <v>872</v>
      </c>
      <c r="F462" s="46" t="s">
        <v>1</v>
      </c>
      <c r="G462" s="46" t="s">
        <v>1</v>
      </c>
      <c r="H462" s="77" t="s">
        <v>1</v>
      </c>
      <c r="I462" s="77" t="s">
        <v>61</v>
      </c>
      <c r="J462" s="45" t="s">
        <v>57</v>
      </c>
      <c r="K462" s="46" t="s">
        <v>1</v>
      </c>
      <c r="L462" s="46" t="s">
        <v>1</v>
      </c>
      <c r="M462" s="45" t="s">
        <v>57</v>
      </c>
      <c r="N462" s="46" t="s">
        <v>1</v>
      </c>
      <c r="O462" s="46" t="s">
        <v>1</v>
      </c>
      <c r="P462" s="46" t="s">
        <v>1</v>
      </c>
      <c r="Q462" s="46" t="s">
        <v>1</v>
      </c>
      <c r="R462" s="46" t="s">
        <v>1</v>
      </c>
      <c r="S462" s="46" t="s">
        <v>1</v>
      </c>
      <c r="T462" s="46" t="s">
        <v>1</v>
      </c>
      <c r="U462" s="46" t="s">
        <v>1</v>
      </c>
      <c r="V462" s="46" t="s">
        <v>1</v>
      </c>
      <c r="W462" s="46" t="s">
        <v>1</v>
      </c>
      <c r="X462" s="46" t="s">
        <v>1</v>
      </c>
      <c r="Y462" s="46" t="s">
        <v>1</v>
      </c>
      <c r="Z462" s="46" t="s">
        <v>1</v>
      </c>
      <c r="AA462" s="46" t="s">
        <v>1</v>
      </c>
      <c r="AB462" s="46" t="s">
        <v>1</v>
      </c>
      <c r="AC462" s="46" t="s">
        <v>1</v>
      </c>
      <c r="AD462" s="46" t="s">
        <v>1</v>
      </c>
      <c r="AE462" s="46" t="s">
        <v>1</v>
      </c>
      <c r="AF462" s="46" t="s">
        <v>1</v>
      </c>
      <c r="AG462" s="46" t="s">
        <v>1</v>
      </c>
      <c r="AH462" s="46" t="s">
        <v>1</v>
      </c>
      <c r="AI462" s="46" t="s">
        <v>1</v>
      </c>
      <c r="AJ462" s="46" t="s">
        <v>1</v>
      </c>
      <c r="AK462" s="46" t="s">
        <v>1</v>
      </c>
      <c r="AL462" s="46" t="s">
        <v>1</v>
      </c>
      <c r="AM462" s="46" t="s">
        <v>1</v>
      </c>
      <c r="AN462" s="46" t="s">
        <v>1</v>
      </c>
      <c r="AO462" s="46" t="s">
        <v>1</v>
      </c>
      <c r="AP462" s="46" t="s">
        <v>1</v>
      </c>
      <c r="AQ462" s="46" t="s">
        <v>1</v>
      </c>
      <c r="AR462" s="46" t="s">
        <v>1</v>
      </c>
      <c r="AS462" s="46" t="s">
        <v>1</v>
      </c>
      <c r="AT462" s="46" t="s">
        <v>1</v>
      </c>
      <c r="AU462" s="46" t="s">
        <v>1</v>
      </c>
      <c r="AV462" s="46" t="s">
        <v>1</v>
      </c>
      <c r="AW462" s="54" t="s">
        <v>1</v>
      </c>
      <c r="AX462" s="54">
        <v>0</v>
      </c>
      <c r="AY462" s="54">
        <v>0</v>
      </c>
      <c r="AZ462" s="48">
        <v>0</v>
      </c>
      <c r="BA462" s="48">
        <v>0</v>
      </c>
      <c r="BB462" s="55">
        <v>0</v>
      </c>
      <c r="BD462" s="30" t="e">
        <f>_xlfn.XLOOKUP(A462,'Non AGSA'!B:B,'Non AGSA'!B:B)</f>
        <v>#N/A</v>
      </c>
      <c r="BE462" s="30" t="e">
        <f>_xlfn.XLOOKUP(A462,'Dormant auditee list'!C:C,'Dormant auditee list'!C:C)</f>
        <v>#N/A</v>
      </c>
      <c r="BF462" s="30" t="e">
        <f>_xlfn.XLOOKUP(A462,Reworked!A:A,Reworked!I:I)</f>
        <v>#N/A</v>
      </c>
      <c r="BH462" s="30">
        <v>3</v>
      </c>
      <c r="BI462" s="30">
        <v>1</v>
      </c>
    </row>
    <row r="463" spans="1:61" ht="14.25" hidden="1" customHeight="1" x14ac:dyDescent="0.25">
      <c r="A463" s="76">
        <v>193</v>
      </c>
      <c r="B463" s="77" t="s">
        <v>528</v>
      </c>
      <c r="C463" s="46" t="s">
        <v>124</v>
      </c>
      <c r="D463" s="46" t="s">
        <v>95</v>
      </c>
      <c r="E463" s="46" t="s">
        <v>872</v>
      </c>
      <c r="F463" s="46" t="s">
        <v>1</v>
      </c>
      <c r="G463" s="46" t="s">
        <v>1</v>
      </c>
      <c r="H463" s="77" t="s">
        <v>1</v>
      </c>
      <c r="I463" s="77" t="s">
        <v>95</v>
      </c>
      <c r="J463" s="45" t="s">
        <v>57</v>
      </c>
      <c r="K463" s="46" t="s">
        <v>1</v>
      </c>
      <c r="L463" s="46" t="s">
        <v>1</v>
      </c>
      <c r="M463" s="45" t="s">
        <v>57</v>
      </c>
      <c r="N463" s="46" t="s">
        <v>1</v>
      </c>
      <c r="O463" s="46" t="s">
        <v>1</v>
      </c>
      <c r="P463" s="46" t="s">
        <v>1</v>
      </c>
      <c r="Q463" s="46" t="s">
        <v>1</v>
      </c>
      <c r="R463" s="46" t="s">
        <v>1</v>
      </c>
      <c r="S463" s="46" t="s">
        <v>1</v>
      </c>
      <c r="T463" s="46" t="s">
        <v>1</v>
      </c>
      <c r="U463" s="46" t="s">
        <v>1</v>
      </c>
      <c r="V463" s="46" t="s">
        <v>1</v>
      </c>
      <c r="W463" s="46" t="s">
        <v>1</v>
      </c>
      <c r="X463" s="46" t="s">
        <v>1</v>
      </c>
      <c r="Y463" s="46" t="s">
        <v>1</v>
      </c>
      <c r="Z463" s="46" t="s">
        <v>1</v>
      </c>
      <c r="AA463" s="46" t="s">
        <v>1</v>
      </c>
      <c r="AB463" s="46" t="s">
        <v>1</v>
      </c>
      <c r="AC463" s="46" t="s">
        <v>1</v>
      </c>
      <c r="AD463" s="46" t="s">
        <v>1</v>
      </c>
      <c r="AE463" s="46" t="s">
        <v>1</v>
      </c>
      <c r="AF463" s="46" t="s">
        <v>1</v>
      </c>
      <c r="AG463" s="46" t="s">
        <v>1</v>
      </c>
      <c r="AH463" s="46" t="s">
        <v>1</v>
      </c>
      <c r="AI463" s="46" t="s">
        <v>1</v>
      </c>
      <c r="AJ463" s="46" t="s">
        <v>1</v>
      </c>
      <c r="AK463" s="46" t="s">
        <v>1</v>
      </c>
      <c r="AL463" s="46" t="s">
        <v>1</v>
      </c>
      <c r="AM463" s="46" t="s">
        <v>1</v>
      </c>
      <c r="AN463" s="46" t="s">
        <v>1</v>
      </c>
      <c r="AO463" s="46" t="s">
        <v>1</v>
      </c>
      <c r="AP463" s="46" t="s">
        <v>1</v>
      </c>
      <c r="AQ463" s="46" t="s">
        <v>1</v>
      </c>
      <c r="AR463" s="46" t="s">
        <v>1</v>
      </c>
      <c r="AS463" s="46" t="s">
        <v>1</v>
      </c>
      <c r="AT463" s="46" t="s">
        <v>1</v>
      </c>
      <c r="AU463" s="46" t="s">
        <v>1</v>
      </c>
      <c r="AV463" s="46" t="s">
        <v>1</v>
      </c>
      <c r="AW463" s="54" t="s">
        <v>1</v>
      </c>
      <c r="AX463" s="54">
        <v>0</v>
      </c>
      <c r="AY463" s="54">
        <v>0</v>
      </c>
      <c r="AZ463" s="48">
        <v>0</v>
      </c>
      <c r="BA463" s="48">
        <v>0</v>
      </c>
      <c r="BB463" s="55">
        <v>0</v>
      </c>
      <c r="BD463" s="30" t="e">
        <f>_xlfn.XLOOKUP(A463,'Non AGSA'!B:B,'Non AGSA'!B:B)</f>
        <v>#N/A</v>
      </c>
      <c r="BE463" s="30" t="e">
        <f>_xlfn.XLOOKUP(A463,'Dormant auditee list'!C:C,'Dormant auditee list'!C:C)</f>
        <v>#N/A</v>
      </c>
      <c r="BF463" s="30" t="e">
        <f>_xlfn.XLOOKUP(A463,Reworked!A:A,Reworked!I:I)</f>
        <v>#N/A</v>
      </c>
      <c r="BH463" s="30">
        <v>3</v>
      </c>
      <c r="BI463" s="30">
        <v>1</v>
      </c>
    </row>
    <row r="464" spans="1:61" ht="34.5" hidden="1" customHeight="1" x14ac:dyDescent="0.25">
      <c r="A464" s="76">
        <v>1180</v>
      </c>
      <c r="B464" s="77" t="s">
        <v>529</v>
      </c>
      <c r="C464" s="46" t="s">
        <v>124</v>
      </c>
      <c r="D464" s="46" t="s">
        <v>835</v>
      </c>
      <c r="E464" s="46" t="s">
        <v>872</v>
      </c>
      <c r="F464" s="46" t="s">
        <v>1</v>
      </c>
      <c r="G464" s="46" t="s">
        <v>868</v>
      </c>
      <c r="H464" s="77" t="s">
        <v>831</v>
      </c>
      <c r="I464" s="77" t="s">
        <v>827</v>
      </c>
      <c r="J464" s="45" t="s">
        <v>57</v>
      </c>
      <c r="K464" s="46" t="s">
        <v>1</v>
      </c>
      <c r="L464" s="46" t="s">
        <v>1</v>
      </c>
      <c r="M464" s="45" t="s">
        <v>57</v>
      </c>
      <c r="N464" s="46" t="s">
        <v>1</v>
      </c>
      <c r="O464" s="46" t="s">
        <v>1</v>
      </c>
      <c r="P464" s="46" t="s">
        <v>1</v>
      </c>
      <c r="Q464" s="46" t="s">
        <v>1</v>
      </c>
      <c r="R464" s="46" t="s">
        <v>1</v>
      </c>
      <c r="S464" s="46" t="s">
        <v>1</v>
      </c>
      <c r="T464" s="46" t="s">
        <v>1</v>
      </c>
      <c r="U464" s="46" t="s">
        <v>1</v>
      </c>
      <c r="V464" s="46" t="s">
        <v>1</v>
      </c>
      <c r="W464" s="46" t="s">
        <v>1</v>
      </c>
      <c r="X464" s="46" t="s">
        <v>1</v>
      </c>
      <c r="Y464" s="46" t="s">
        <v>1</v>
      </c>
      <c r="Z464" s="46" t="s">
        <v>1</v>
      </c>
      <c r="AA464" s="46" t="s">
        <v>1</v>
      </c>
      <c r="AB464" s="46" t="s">
        <v>1</v>
      </c>
      <c r="AC464" s="46" t="s">
        <v>1</v>
      </c>
      <c r="AD464" s="46" t="s">
        <v>1</v>
      </c>
      <c r="AE464" s="46" t="s">
        <v>1</v>
      </c>
      <c r="AF464" s="46" t="s">
        <v>1</v>
      </c>
      <c r="AG464" s="46" t="s">
        <v>1</v>
      </c>
      <c r="AH464" s="46" t="s">
        <v>1</v>
      </c>
      <c r="AI464" s="46" t="s">
        <v>1</v>
      </c>
      <c r="AJ464" s="46" t="s">
        <v>1</v>
      </c>
      <c r="AK464" s="46" t="s">
        <v>1</v>
      </c>
      <c r="AL464" s="46" t="s">
        <v>1</v>
      </c>
      <c r="AM464" s="46" t="s">
        <v>1</v>
      </c>
      <c r="AN464" s="46" t="s">
        <v>1</v>
      </c>
      <c r="AO464" s="46" t="s">
        <v>1</v>
      </c>
      <c r="AP464" s="46" t="s">
        <v>1</v>
      </c>
      <c r="AQ464" s="46" t="s">
        <v>1</v>
      </c>
      <c r="AR464" s="46" t="s">
        <v>1</v>
      </c>
      <c r="AS464" s="46" t="s">
        <v>1</v>
      </c>
      <c r="AT464" s="46" t="s">
        <v>1</v>
      </c>
      <c r="AU464" s="46" t="s">
        <v>1</v>
      </c>
      <c r="AV464" s="46" t="s">
        <v>1</v>
      </c>
      <c r="AW464" s="45" t="s">
        <v>71</v>
      </c>
      <c r="AX464" s="45">
        <v>1</v>
      </c>
      <c r="AY464" s="54">
        <v>0</v>
      </c>
      <c r="AZ464" s="48">
        <v>0</v>
      </c>
      <c r="BA464" s="48">
        <v>0</v>
      </c>
      <c r="BB464" s="55">
        <v>0</v>
      </c>
      <c r="BD464" s="30" t="e">
        <f>_xlfn.XLOOKUP(A464,'Non AGSA'!B:B,'Non AGSA'!B:B)</f>
        <v>#N/A</v>
      </c>
      <c r="BE464" s="30" t="e">
        <f>_xlfn.XLOOKUP(A464,'Dormant auditee list'!C:C,'Dormant auditee list'!C:C)</f>
        <v>#N/A</v>
      </c>
      <c r="BF464" s="30" t="e">
        <f>_xlfn.XLOOKUP(A464,Reworked!A:A,Reworked!I:I)</f>
        <v>#N/A</v>
      </c>
      <c r="BH464" s="30">
        <v>3</v>
      </c>
      <c r="BI464" s="30">
        <v>1</v>
      </c>
    </row>
    <row r="465" spans="1:61" ht="34.5" hidden="1" customHeight="1" x14ac:dyDescent="0.25">
      <c r="A465" s="76">
        <v>1179</v>
      </c>
      <c r="B465" s="77" t="s">
        <v>530</v>
      </c>
      <c r="C465" s="46" t="s">
        <v>124</v>
      </c>
      <c r="D465" s="46" t="s">
        <v>846</v>
      </c>
      <c r="E465" s="46" t="s">
        <v>872</v>
      </c>
      <c r="F465" s="46" t="s">
        <v>1</v>
      </c>
      <c r="G465" s="46" t="s">
        <v>227</v>
      </c>
      <c r="H465" s="77" t="s">
        <v>831</v>
      </c>
      <c r="I465" s="77" t="s">
        <v>827</v>
      </c>
      <c r="J465" s="45" t="s">
        <v>57</v>
      </c>
      <c r="K465" s="46" t="s">
        <v>1</v>
      </c>
      <c r="L465" s="46" t="s">
        <v>1</v>
      </c>
      <c r="M465" s="45" t="s">
        <v>57</v>
      </c>
      <c r="N465" s="46" t="s">
        <v>1</v>
      </c>
      <c r="O465" s="46" t="s">
        <v>1</v>
      </c>
      <c r="P465" s="46" t="s">
        <v>1</v>
      </c>
      <c r="Q465" s="46" t="s">
        <v>1</v>
      </c>
      <c r="R465" s="46" t="s">
        <v>1</v>
      </c>
      <c r="S465" s="46" t="s">
        <v>1</v>
      </c>
      <c r="T465" s="46" t="s">
        <v>1</v>
      </c>
      <c r="U465" s="46" t="s">
        <v>1</v>
      </c>
      <c r="V465" s="46" t="s">
        <v>1</v>
      </c>
      <c r="W465" s="46" t="s">
        <v>1</v>
      </c>
      <c r="X465" s="46" t="s">
        <v>1</v>
      </c>
      <c r="Y465" s="46" t="s">
        <v>1</v>
      </c>
      <c r="Z465" s="46" t="s">
        <v>1</v>
      </c>
      <c r="AA465" s="46" t="s">
        <v>1</v>
      </c>
      <c r="AB465" s="46" t="s">
        <v>1</v>
      </c>
      <c r="AC465" s="46" t="s">
        <v>1</v>
      </c>
      <c r="AD465" s="46" t="s">
        <v>1</v>
      </c>
      <c r="AE465" s="46" t="s">
        <v>1</v>
      </c>
      <c r="AF465" s="46" t="s">
        <v>1</v>
      </c>
      <c r="AG465" s="46" t="s">
        <v>1</v>
      </c>
      <c r="AH465" s="46" t="s">
        <v>1</v>
      </c>
      <c r="AI465" s="46" t="s">
        <v>1</v>
      </c>
      <c r="AJ465" s="46" t="s">
        <v>1</v>
      </c>
      <c r="AK465" s="46" t="s">
        <v>1</v>
      </c>
      <c r="AL465" s="46" t="s">
        <v>1</v>
      </c>
      <c r="AM465" s="46" t="s">
        <v>1</v>
      </c>
      <c r="AN465" s="46" t="s">
        <v>1</v>
      </c>
      <c r="AO465" s="46" t="s">
        <v>1</v>
      </c>
      <c r="AP465" s="46" t="s">
        <v>1</v>
      </c>
      <c r="AQ465" s="46" t="s">
        <v>1</v>
      </c>
      <c r="AR465" s="46" t="s">
        <v>1</v>
      </c>
      <c r="AS465" s="46" t="s">
        <v>1</v>
      </c>
      <c r="AT465" s="46" t="s">
        <v>1</v>
      </c>
      <c r="AU465" s="46" t="s">
        <v>1</v>
      </c>
      <c r="AV465" s="46" t="s">
        <v>1</v>
      </c>
      <c r="AW465" s="45" t="s">
        <v>71</v>
      </c>
      <c r="AX465" s="45">
        <v>1</v>
      </c>
      <c r="AY465" s="54">
        <v>0</v>
      </c>
      <c r="AZ465" s="48">
        <v>0</v>
      </c>
      <c r="BA465" s="48">
        <v>0</v>
      </c>
      <c r="BB465" s="55">
        <v>0</v>
      </c>
      <c r="BD465" s="30" t="e">
        <f>_xlfn.XLOOKUP(A465,'Non AGSA'!B:B,'Non AGSA'!B:B)</f>
        <v>#N/A</v>
      </c>
      <c r="BE465" s="30" t="e">
        <f>_xlfn.XLOOKUP(A465,'Dormant auditee list'!C:C,'Dormant auditee list'!C:C)</f>
        <v>#N/A</v>
      </c>
      <c r="BF465" s="30" t="e">
        <f>_xlfn.XLOOKUP(A465,Reworked!A:A,Reworked!I:I)</f>
        <v>#N/A</v>
      </c>
      <c r="BH465" s="30">
        <v>3</v>
      </c>
      <c r="BI465" s="30">
        <v>1</v>
      </c>
    </row>
    <row r="466" spans="1:61" ht="34.5" hidden="1" customHeight="1" x14ac:dyDescent="0.25">
      <c r="A466" s="76">
        <v>208</v>
      </c>
      <c r="B466" s="77" t="s">
        <v>531</v>
      </c>
      <c r="C466" s="46" t="s">
        <v>124</v>
      </c>
      <c r="D466" s="46" t="s">
        <v>65</v>
      </c>
      <c r="E466" s="46" t="s">
        <v>872</v>
      </c>
      <c r="F466" s="46" t="s">
        <v>1</v>
      </c>
      <c r="G466" s="46" t="s">
        <v>842</v>
      </c>
      <c r="H466" s="77" t="s">
        <v>831</v>
      </c>
      <c r="I466" s="77" t="s">
        <v>827</v>
      </c>
      <c r="J466" s="45" t="s">
        <v>57</v>
      </c>
      <c r="K466" s="46" t="s">
        <v>1</v>
      </c>
      <c r="L466" s="46" t="s">
        <v>1</v>
      </c>
      <c r="M466" s="45" t="s">
        <v>57</v>
      </c>
      <c r="N466" s="46" t="s">
        <v>1</v>
      </c>
      <c r="O466" s="46" t="s">
        <v>1</v>
      </c>
      <c r="P466" s="46" t="s">
        <v>1</v>
      </c>
      <c r="Q466" s="46" t="s">
        <v>1</v>
      </c>
      <c r="R466" s="46" t="s">
        <v>1</v>
      </c>
      <c r="S466" s="46" t="s">
        <v>1</v>
      </c>
      <c r="T466" s="46" t="s">
        <v>1</v>
      </c>
      <c r="U466" s="46" t="s">
        <v>1</v>
      </c>
      <c r="V466" s="46" t="s">
        <v>1</v>
      </c>
      <c r="W466" s="46" t="s">
        <v>1</v>
      </c>
      <c r="X466" s="46" t="s">
        <v>1</v>
      </c>
      <c r="Y466" s="46" t="s">
        <v>1</v>
      </c>
      <c r="Z466" s="46" t="s">
        <v>1</v>
      </c>
      <c r="AA466" s="46" t="s">
        <v>1</v>
      </c>
      <c r="AB466" s="46" t="s">
        <v>1</v>
      </c>
      <c r="AC466" s="46" t="s">
        <v>1</v>
      </c>
      <c r="AD466" s="46" t="s">
        <v>1</v>
      </c>
      <c r="AE466" s="46" t="s">
        <v>1</v>
      </c>
      <c r="AF466" s="46" t="s">
        <v>1</v>
      </c>
      <c r="AG466" s="46" t="s">
        <v>1</v>
      </c>
      <c r="AH466" s="46" t="s">
        <v>1</v>
      </c>
      <c r="AI466" s="46" t="s">
        <v>1</v>
      </c>
      <c r="AJ466" s="46" t="s">
        <v>1</v>
      </c>
      <c r="AK466" s="46" t="s">
        <v>1</v>
      </c>
      <c r="AL466" s="46" t="s">
        <v>1</v>
      </c>
      <c r="AM466" s="46" t="s">
        <v>1</v>
      </c>
      <c r="AN466" s="46" t="s">
        <v>1</v>
      </c>
      <c r="AO466" s="46" t="s">
        <v>1</v>
      </c>
      <c r="AP466" s="46" t="s">
        <v>1</v>
      </c>
      <c r="AQ466" s="46" t="s">
        <v>1</v>
      </c>
      <c r="AR466" s="46" t="s">
        <v>1</v>
      </c>
      <c r="AS466" s="46" t="s">
        <v>1</v>
      </c>
      <c r="AT466" s="46" t="s">
        <v>1</v>
      </c>
      <c r="AU466" s="46" t="s">
        <v>1</v>
      </c>
      <c r="AV466" s="46" t="s">
        <v>1</v>
      </c>
      <c r="AW466" s="54" t="s">
        <v>1</v>
      </c>
      <c r="AX466" s="45">
        <v>1</v>
      </c>
      <c r="AY466" s="54">
        <v>0</v>
      </c>
      <c r="AZ466" s="48">
        <v>0</v>
      </c>
      <c r="BA466" s="48">
        <v>0</v>
      </c>
      <c r="BB466" s="53">
        <v>0</v>
      </c>
      <c r="BD466" s="30" t="e">
        <f>_xlfn.XLOOKUP(A466,'Non AGSA'!B:B,'Non AGSA'!B:B)</f>
        <v>#N/A</v>
      </c>
      <c r="BE466" s="30" t="e">
        <f>_xlfn.XLOOKUP(A466,'Dormant auditee list'!C:C,'Dormant auditee list'!C:C)</f>
        <v>#N/A</v>
      </c>
      <c r="BF466" s="30" t="e">
        <f>_xlfn.XLOOKUP(A466,Reworked!A:A,Reworked!I:I)</f>
        <v>#N/A</v>
      </c>
      <c r="BH466" s="30">
        <v>3</v>
      </c>
      <c r="BI466" s="30">
        <v>1</v>
      </c>
    </row>
    <row r="467" spans="1:61" ht="13.5" hidden="1" customHeight="1" x14ac:dyDescent="0.25">
      <c r="A467" s="76">
        <v>1441</v>
      </c>
      <c r="B467" s="77" t="s">
        <v>532</v>
      </c>
      <c r="C467" s="46" t="s">
        <v>124</v>
      </c>
      <c r="D467" s="46" t="s">
        <v>835</v>
      </c>
      <c r="E467" s="46" t="s">
        <v>872</v>
      </c>
      <c r="F467" s="46" t="s">
        <v>1</v>
      </c>
      <c r="G467" s="46" t="s">
        <v>227</v>
      </c>
      <c r="H467" s="77" t="s">
        <v>1</v>
      </c>
      <c r="I467" s="77" t="s">
        <v>827</v>
      </c>
      <c r="J467" s="45" t="s">
        <v>57</v>
      </c>
      <c r="K467" s="46" t="s">
        <v>1</v>
      </c>
      <c r="L467" s="46" t="s">
        <v>1</v>
      </c>
      <c r="M467" s="45" t="s">
        <v>57</v>
      </c>
      <c r="N467" s="46" t="s">
        <v>1</v>
      </c>
      <c r="O467" s="46" t="s">
        <v>1</v>
      </c>
      <c r="P467" s="46" t="s">
        <v>1</v>
      </c>
      <c r="Q467" s="46" t="s">
        <v>1</v>
      </c>
      <c r="R467" s="46" t="s">
        <v>1</v>
      </c>
      <c r="S467" s="46" t="s">
        <v>1</v>
      </c>
      <c r="T467" s="46" t="s">
        <v>1</v>
      </c>
      <c r="U467" s="46" t="s">
        <v>1</v>
      </c>
      <c r="V467" s="46" t="s">
        <v>1</v>
      </c>
      <c r="W467" s="46" t="s">
        <v>1</v>
      </c>
      <c r="X467" s="46" t="s">
        <v>1</v>
      </c>
      <c r="Y467" s="46" t="s">
        <v>1</v>
      </c>
      <c r="Z467" s="46" t="s">
        <v>1</v>
      </c>
      <c r="AA467" s="46" t="s">
        <v>1</v>
      </c>
      <c r="AB467" s="46" t="s">
        <v>1</v>
      </c>
      <c r="AC467" s="46" t="s">
        <v>1</v>
      </c>
      <c r="AD467" s="46" t="s">
        <v>1</v>
      </c>
      <c r="AE467" s="46" t="s">
        <v>1</v>
      </c>
      <c r="AF467" s="46" t="s">
        <v>1</v>
      </c>
      <c r="AG467" s="46" t="s">
        <v>1</v>
      </c>
      <c r="AH467" s="46" t="s">
        <v>1</v>
      </c>
      <c r="AI467" s="46" t="s">
        <v>1</v>
      </c>
      <c r="AJ467" s="46" t="s">
        <v>1</v>
      </c>
      <c r="AK467" s="46" t="s">
        <v>1</v>
      </c>
      <c r="AL467" s="46" t="s">
        <v>1</v>
      </c>
      <c r="AM467" s="46" t="s">
        <v>1</v>
      </c>
      <c r="AN467" s="46" t="s">
        <v>1</v>
      </c>
      <c r="AO467" s="46" t="s">
        <v>1</v>
      </c>
      <c r="AP467" s="46" t="s">
        <v>1</v>
      </c>
      <c r="AQ467" s="46" t="s">
        <v>1</v>
      </c>
      <c r="AR467" s="46" t="s">
        <v>1</v>
      </c>
      <c r="AS467" s="46" t="s">
        <v>1</v>
      </c>
      <c r="AT467" s="46" t="s">
        <v>1</v>
      </c>
      <c r="AU467" s="46" t="s">
        <v>1</v>
      </c>
      <c r="AV467" s="46" t="s">
        <v>1</v>
      </c>
      <c r="AW467" s="45" t="s">
        <v>71</v>
      </c>
      <c r="AX467" s="45">
        <v>1</v>
      </c>
      <c r="AY467" s="54">
        <v>0</v>
      </c>
      <c r="AZ467" s="48">
        <v>0</v>
      </c>
      <c r="BA467" s="48">
        <v>0</v>
      </c>
      <c r="BB467" s="55">
        <v>0</v>
      </c>
      <c r="BD467" s="30" t="e">
        <f>_xlfn.XLOOKUP(A467,'Non AGSA'!B:B,'Non AGSA'!B:B)</f>
        <v>#N/A</v>
      </c>
      <c r="BE467" s="30" t="e">
        <f>_xlfn.XLOOKUP(A467,'Dormant auditee list'!C:C,'Dormant auditee list'!C:C)</f>
        <v>#N/A</v>
      </c>
      <c r="BF467" s="30" t="e">
        <f>_xlfn.XLOOKUP(A467,Reworked!A:A,Reworked!I:I)</f>
        <v>#N/A</v>
      </c>
      <c r="BH467" s="30">
        <v>3</v>
      </c>
      <c r="BI467" s="30">
        <v>1</v>
      </c>
    </row>
    <row r="468" spans="1:61" ht="34.5" customHeight="1" x14ac:dyDescent="0.25">
      <c r="A468" s="76">
        <v>1163</v>
      </c>
      <c r="B468" s="77" t="s">
        <v>630</v>
      </c>
      <c r="C468" s="46" t="s">
        <v>124</v>
      </c>
      <c r="D468" s="46" t="s">
        <v>844</v>
      </c>
      <c r="E468" s="46" t="s">
        <v>872</v>
      </c>
      <c r="F468" s="46" t="s">
        <v>1</v>
      </c>
      <c r="G468" s="46" t="s">
        <v>842</v>
      </c>
      <c r="H468" s="77" t="s">
        <v>831</v>
      </c>
      <c r="I468" s="77" t="s">
        <v>827</v>
      </c>
      <c r="J468" s="78" t="s">
        <v>404</v>
      </c>
      <c r="K468" s="46" t="s">
        <v>1</v>
      </c>
      <c r="L468" s="46" t="s">
        <v>1</v>
      </c>
      <c r="M468" s="45" t="s">
        <v>57</v>
      </c>
      <c r="N468" s="46" t="s">
        <v>1</v>
      </c>
      <c r="O468" s="46" t="s">
        <v>1</v>
      </c>
      <c r="P468" s="46" t="s">
        <v>1</v>
      </c>
      <c r="Q468" s="46" t="s">
        <v>1</v>
      </c>
      <c r="R468" s="46" t="s">
        <v>1</v>
      </c>
      <c r="S468" s="46" t="s">
        <v>1</v>
      </c>
      <c r="T468" s="46" t="s">
        <v>1</v>
      </c>
      <c r="U468" s="46" t="s">
        <v>1</v>
      </c>
      <c r="V468" s="46" t="s">
        <v>1</v>
      </c>
      <c r="W468" s="46" t="s">
        <v>1</v>
      </c>
      <c r="X468" s="46" t="s">
        <v>1</v>
      </c>
      <c r="Y468" s="46" t="s">
        <v>1</v>
      </c>
      <c r="Z468" s="46" t="s">
        <v>1</v>
      </c>
      <c r="AA468" s="46" t="s">
        <v>1</v>
      </c>
      <c r="AB468" s="46" t="s">
        <v>1</v>
      </c>
      <c r="AC468" s="46" t="s">
        <v>1</v>
      </c>
      <c r="AD468" s="46" t="s">
        <v>1</v>
      </c>
      <c r="AE468" s="46" t="s">
        <v>1</v>
      </c>
      <c r="AF468" s="46" t="s">
        <v>1</v>
      </c>
      <c r="AG468" s="46" t="s">
        <v>1</v>
      </c>
      <c r="AH468" s="46" t="s">
        <v>1</v>
      </c>
      <c r="AI468" s="46" t="s">
        <v>1</v>
      </c>
      <c r="AJ468" s="46" t="s">
        <v>1</v>
      </c>
      <c r="AK468" s="46" t="s">
        <v>1</v>
      </c>
      <c r="AL468" s="46" t="s">
        <v>1</v>
      </c>
      <c r="AM468" s="46" t="s">
        <v>1</v>
      </c>
      <c r="AN468" s="46" t="s">
        <v>1</v>
      </c>
      <c r="AO468" s="46" t="s">
        <v>1</v>
      </c>
      <c r="AP468" s="46" t="s">
        <v>1</v>
      </c>
      <c r="AQ468" s="46" t="s">
        <v>1</v>
      </c>
      <c r="AR468" s="46" t="s">
        <v>1</v>
      </c>
      <c r="AS468" s="46" t="s">
        <v>1</v>
      </c>
      <c r="AT468" s="46" t="s">
        <v>1</v>
      </c>
      <c r="AU468" s="46" t="s">
        <v>1</v>
      </c>
      <c r="AV468" s="46" t="s">
        <v>1</v>
      </c>
      <c r="AW468" s="54" t="s">
        <v>1</v>
      </c>
      <c r="AX468" s="54">
        <v>0</v>
      </c>
      <c r="AY468" s="54">
        <v>0</v>
      </c>
      <c r="AZ468" s="48">
        <v>0</v>
      </c>
      <c r="BA468" s="48">
        <v>0</v>
      </c>
      <c r="BB468" s="55">
        <v>0</v>
      </c>
      <c r="BD468" s="30" t="e">
        <f>_xlfn.XLOOKUP(A468,'Non AGSA'!B:B,'Non AGSA'!B:B)</f>
        <v>#N/A</v>
      </c>
      <c r="BE468" s="30" t="e">
        <f>_xlfn.XLOOKUP(A468,'Dormant auditee list'!C:C,'Dormant auditee list'!C:C)</f>
        <v>#N/A</v>
      </c>
      <c r="BF468" s="30" t="e">
        <f>_xlfn.XLOOKUP(A468,Reworked!A:A,Reworked!I:I)</f>
        <v>#N/A</v>
      </c>
      <c r="BH468" s="30">
        <v>3</v>
      </c>
      <c r="BI468" s="30">
        <v>6</v>
      </c>
    </row>
    <row r="469" spans="1:61" ht="14.25" hidden="1" customHeight="1" x14ac:dyDescent="0.25">
      <c r="A469" s="76">
        <v>1023</v>
      </c>
      <c r="B469" s="77" t="s">
        <v>533</v>
      </c>
      <c r="C469" s="46" t="s">
        <v>124</v>
      </c>
      <c r="D469" s="46" t="s">
        <v>70</v>
      </c>
      <c r="E469" s="46" t="s">
        <v>872</v>
      </c>
      <c r="F469" s="46" t="s">
        <v>1</v>
      </c>
      <c r="G469" s="46" t="s">
        <v>1</v>
      </c>
      <c r="H469" s="77" t="s">
        <v>1</v>
      </c>
      <c r="I469" s="77" t="s">
        <v>70</v>
      </c>
      <c r="J469" s="45" t="s">
        <v>57</v>
      </c>
      <c r="K469" s="46" t="s">
        <v>1</v>
      </c>
      <c r="L469" s="46" t="s">
        <v>1</v>
      </c>
      <c r="M469" s="45" t="s">
        <v>57</v>
      </c>
      <c r="N469" s="46" t="s">
        <v>1</v>
      </c>
      <c r="O469" s="46" t="s">
        <v>1</v>
      </c>
      <c r="P469" s="46" t="s">
        <v>1</v>
      </c>
      <c r="Q469" s="46" t="s">
        <v>1</v>
      </c>
      <c r="R469" s="46" t="s">
        <v>1</v>
      </c>
      <c r="S469" s="46" t="s">
        <v>1</v>
      </c>
      <c r="T469" s="46" t="s">
        <v>1</v>
      </c>
      <c r="U469" s="46" t="s">
        <v>1</v>
      </c>
      <c r="V469" s="46" t="s">
        <v>1</v>
      </c>
      <c r="W469" s="46" t="s">
        <v>1</v>
      </c>
      <c r="X469" s="46" t="s">
        <v>1</v>
      </c>
      <c r="Y469" s="46" t="s">
        <v>1</v>
      </c>
      <c r="Z469" s="46" t="s">
        <v>1</v>
      </c>
      <c r="AA469" s="46" t="s">
        <v>1</v>
      </c>
      <c r="AB469" s="46" t="s">
        <v>1</v>
      </c>
      <c r="AC469" s="46" t="s">
        <v>1</v>
      </c>
      <c r="AD469" s="46" t="s">
        <v>1</v>
      </c>
      <c r="AE469" s="46" t="s">
        <v>1</v>
      </c>
      <c r="AF469" s="46" t="s">
        <v>1</v>
      </c>
      <c r="AG469" s="46" t="s">
        <v>1</v>
      </c>
      <c r="AH469" s="46" t="s">
        <v>1</v>
      </c>
      <c r="AI469" s="46" t="s">
        <v>1</v>
      </c>
      <c r="AJ469" s="46" t="s">
        <v>1</v>
      </c>
      <c r="AK469" s="46" t="s">
        <v>1</v>
      </c>
      <c r="AL469" s="46" t="s">
        <v>1</v>
      </c>
      <c r="AM469" s="46" t="s">
        <v>1</v>
      </c>
      <c r="AN469" s="46" t="s">
        <v>1</v>
      </c>
      <c r="AO469" s="46" t="s">
        <v>1</v>
      </c>
      <c r="AP469" s="46" t="s">
        <v>1</v>
      </c>
      <c r="AQ469" s="46" t="s">
        <v>1</v>
      </c>
      <c r="AR469" s="46" t="s">
        <v>1</v>
      </c>
      <c r="AS469" s="46" t="s">
        <v>1</v>
      </c>
      <c r="AT469" s="46" t="s">
        <v>1</v>
      </c>
      <c r="AU469" s="46" t="s">
        <v>1</v>
      </c>
      <c r="AV469" s="46" t="s">
        <v>1</v>
      </c>
      <c r="AW469" s="54" t="s">
        <v>1</v>
      </c>
      <c r="AX469" s="45">
        <v>1</v>
      </c>
      <c r="AY469" s="54">
        <v>0</v>
      </c>
      <c r="AZ469" s="48">
        <v>0</v>
      </c>
      <c r="BA469" s="48">
        <v>0</v>
      </c>
      <c r="BB469" s="53">
        <v>1E-3</v>
      </c>
      <c r="BD469" s="30" t="e">
        <f>_xlfn.XLOOKUP(A469,'Non AGSA'!B:B,'Non AGSA'!B:B)</f>
        <v>#N/A</v>
      </c>
      <c r="BE469" s="30">
        <f>_xlfn.XLOOKUP(A469,'Dormant auditee list'!C:C,'Dormant auditee list'!C:C)</f>
        <v>1023</v>
      </c>
      <c r="BF469" s="30" t="e">
        <f>_xlfn.XLOOKUP(A469,Reworked!A:A,Reworked!I:I)</f>
        <v>#N/A</v>
      </c>
      <c r="BH469" s="30">
        <v>3</v>
      </c>
      <c r="BI469" s="30">
        <v>1</v>
      </c>
    </row>
    <row r="470" spans="1:61" ht="14.25" hidden="1" customHeight="1" x14ac:dyDescent="0.25">
      <c r="A470" s="76">
        <v>1358</v>
      </c>
      <c r="B470" s="77" t="s">
        <v>534</v>
      </c>
      <c r="C470" s="46" t="s">
        <v>124</v>
      </c>
      <c r="D470" s="46" t="s">
        <v>97</v>
      </c>
      <c r="E470" s="46" t="s">
        <v>872</v>
      </c>
      <c r="F470" s="46" t="s">
        <v>1</v>
      </c>
      <c r="G470" s="46" t="s">
        <v>1</v>
      </c>
      <c r="H470" s="77" t="s">
        <v>1</v>
      </c>
      <c r="I470" s="77" t="s">
        <v>97</v>
      </c>
      <c r="J470" s="45" t="s">
        <v>57</v>
      </c>
      <c r="K470" s="46" t="s">
        <v>1</v>
      </c>
      <c r="L470" s="46" t="s">
        <v>1</v>
      </c>
      <c r="M470" s="45" t="s">
        <v>57</v>
      </c>
      <c r="N470" s="46" t="s">
        <v>1</v>
      </c>
      <c r="O470" s="46" t="s">
        <v>1</v>
      </c>
      <c r="P470" s="46" t="s">
        <v>1</v>
      </c>
      <c r="Q470" s="46" t="s">
        <v>1</v>
      </c>
      <c r="R470" s="46" t="s">
        <v>1</v>
      </c>
      <c r="S470" s="46" t="s">
        <v>1</v>
      </c>
      <c r="T470" s="46" t="s">
        <v>1</v>
      </c>
      <c r="U470" s="46" t="s">
        <v>1</v>
      </c>
      <c r="V470" s="46" t="s">
        <v>1</v>
      </c>
      <c r="W470" s="46" t="s">
        <v>1</v>
      </c>
      <c r="X470" s="46" t="s">
        <v>1</v>
      </c>
      <c r="Y470" s="46" t="s">
        <v>1</v>
      </c>
      <c r="Z470" s="46" t="s">
        <v>1</v>
      </c>
      <c r="AA470" s="46" t="s">
        <v>1</v>
      </c>
      <c r="AB470" s="46" t="s">
        <v>1</v>
      </c>
      <c r="AC470" s="46" t="s">
        <v>1</v>
      </c>
      <c r="AD470" s="46" t="s">
        <v>1</v>
      </c>
      <c r="AE470" s="46" t="s">
        <v>1</v>
      </c>
      <c r="AF470" s="46" t="s">
        <v>1</v>
      </c>
      <c r="AG470" s="46" t="s">
        <v>1</v>
      </c>
      <c r="AH470" s="46" t="s">
        <v>1</v>
      </c>
      <c r="AI470" s="46" t="s">
        <v>1</v>
      </c>
      <c r="AJ470" s="46" t="s">
        <v>1</v>
      </c>
      <c r="AK470" s="46" t="s">
        <v>1</v>
      </c>
      <c r="AL470" s="46" t="s">
        <v>1</v>
      </c>
      <c r="AM470" s="46" t="s">
        <v>1</v>
      </c>
      <c r="AN470" s="46" t="s">
        <v>1</v>
      </c>
      <c r="AO470" s="46" t="s">
        <v>1</v>
      </c>
      <c r="AP470" s="46" t="s">
        <v>1</v>
      </c>
      <c r="AQ470" s="46" t="s">
        <v>1</v>
      </c>
      <c r="AR470" s="46" t="s">
        <v>1</v>
      </c>
      <c r="AS470" s="46" t="s">
        <v>1</v>
      </c>
      <c r="AT470" s="46" t="s">
        <v>1</v>
      </c>
      <c r="AU470" s="46" t="s">
        <v>1</v>
      </c>
      <c r="AV470" s="46" t="s">
        <v>1</v>
      </c>
      <c r="AW470" s="54" t="s">
        <v>1</v>
      </c>
      <c r="AX470" s="45">
        <v>1</v>
      </c>
      <c r="AY470" s="54">
        <v>0</v>
      </c>
      <c r="AZ470" s="48" t="s">
        <v>1</v>
      </c>
      <c r="BA470" s="48" t="s">
        <v>1</v>
      </c>
      <c r="BB470" s="55" t="s">
        <v>1</v>
      </c>
      <c r="BD470" s="30" t="e">
        <f>_xlfn.XLOOKUP(A470,'Non AGSA'!B:B,'Non AGSA'!B:B)</f>
        <v>#N/A</v>
      </c>
      <c r="BE470" s="30">
        <f>_xlfn.XLOOKUP(A470,'Dormant auditee list'!C:C,'Dormant auditee list'!C:C)</f>
        <v>1358</v>
      </c>
      <c r="BF470" s="30" t="e">
        <f>_xlfn.XLOOKUP(A470,Reworked!A:A,Reworked!I:I)</f>
        <v>#N/A</v>
      </c>
      <c r="BH470" s="30">
        <v>3</v>
      </c>
      <c r="BI470" s="30">
        <v>1</v>
      </c>
    </row>
    <row r="471" spans="1:61" ht="14.25" hidden="1" customHeight="1" x14ac:dyDescent="0.25">
      <c r="A471" s="76">
        <v>1473</v>
      </c>
      <c r="B471" s="77" t="s">
        <v>535</v>
      </c>
      <c r="C471" s="46" t="s">
        <v>124</v>
      </c>
      <c r="D471" s="46" t="s">
        <v>70</v>
      </c>
      <c r="E471" s="46" t="s">
        <v>872</v>
      </c>
      <c r="F471" s="46" t="s">
        <v>1</v>
      </c>
      <c r="G471" s="46" t="s">
        <v>1</v>
      </c>
      <c r="H471" s="77" t="s">
        <v>1</v>
      </c>
      <c r="I471" s="77" t="s">
        <v>70</v>
      </c>
      <c r="J471" s="45" t="s">
        <v>57</v>
      </c>
      <c r="K471" s="40" t="s">
        <v>62</v>
      </c>
      <c r="L471" s="40" t="s">
        <v>62</v>
      </c>
      <c r="M471" s="56" t="s">
        <v>142</v>
      </c>
      <c r="N471" s="51" t="s">
        <v>68</v>
      </c>
      <c r="O471" s="51" t="s">
        <v>68</v>
      </c>
      <c r="P471" s="40" t="s">
        <v>62</v>
      </c>
      <c r="Q471" s="46" t="s">
        <v>1</v>
      </c>
      <c r="R471" s="46" t="s">
        <v>1</v>
      </c>
      <c r="S471" s="46" t="s">
        <v>1</v>
      </c>
      <c r="T471" s="46" t="s">
        <v>1</v>
      </c>
      <c r="U471" s="46" t="s">
        <v>1</v>
      </c>
      <c r="V471" s="46" t="s">
        <v>1</v>
      </c>
      <c r="W471" s="46" t="s">
        <v>1</v>
      </c>
      <c r="X471" s="46" t="s">
        <v>1</v>
      </c>
      <c r="Y471" s="46" t="s">
        <v>1</v>
      </c>
      <c r="Z471" s="40" t="s">
        <v>62</v>
      </c>
      <c r="AA471" s="46" t="s">
        <v>1</v>
      </c>
      <c r="AB471" s="46" t="s">
        <v>1</v>
      </c>
      <c r="AC471" s="46" t="s">
        <v>1</v>
      </c>
      <c r="AD471" s="46" t="s">
        <v>1</v>
      </c>
      <c r="AE471" s="46" t="s">
        <v>1</v>
      </c>
      <c r="AF471" s="46" t="s">
        <v>1</v>
      </c>
      <c r="AG471" s="46" t="s">
        <v>1</v>
      </c>
      <c r="AH471" s="46" t="s">
        <v>1</v>
      </c>
      <c r="AI471" s="46" t="s">
        <v>1</v>
      </c>
      <c r="AJ471" s="46" t="s">
        <v>1</v>
      </c>
      <c r="AK471" s="46" t="s">
        <v>1</v>
      </c>
      <c r="AL471" s="40" t="s">
        <v>62</v>
      </c>
      <c r="AM471" s="46" t="s">
        <v>1</v>
      </c>
      <c r="AN471" s="46" t="s">
        <v>1</v>
      </c>
      <c r="AO471" s="46" t="s">
        <v>1</v>
      </c>
      <c r="AP471" s="40" t="s">
        <v>62</v>
      </c>
      <c r="AQ471" s="46" t="s">
        <v>1</v>
      </c>
      <c r="AR471" s="46" t="s">
        <v>1</v>
      </c>
      <c r="AS471" s="46" t="s">
        <v>1</v>
      </c>
      <c r="AT471" s="46" t="s">
        <v>1</v>
      </c>
      <c r="AU471" s="40" t="s">
        <v>62</v>
      </c>
      <c r="AV471" s="46" t="s">
        <v>1</v>
      </c>
      <c r="AW471" s="45" t="s">
        <v>71</v>
      </c>
      <c r="AX471" s="54">
        <v>0</v>
      </c>
      <c r="AY471" s="54">
        <v>0</v>
      </c>
      <c r="AZ471" s="48">
        <v>0</v>
      </c>
      <c r="BA471" s="48">
        <v>0</v>
      </c>
      <c r="BB471" s="55">
        <v>0</v>
      </c>
      <c r="BD471" s="30" t="e">
        <f>_xlfn.XLOOKUP(A471,'Non AGSA'!B:B,'Non AGSA'!B:B)</f>
        <v>#N/A</v>
      </c>
      <c r="BE471" s="30" t="e">
        <f>_xlfn.XLOOKUP(A471,'Dormant auditee list'!C:C,'Dormant auditee list'!C:C)</f>
        <v>#N/A</v>
      </c>
      <c r="BF471" s="30" t="e">
        <f>_xlfn.XLOOKUP(A471,Reworked!A:A,Reworked!I:I)</f>
        <v>#N/A</v>
      </c>
      <c r="BH471" s="30">
        <v>3</v>
      </c>
      <c r="BI471" s="30">
        <v>1</v>
      </c>
    </row>
    <row r="472" spans="1:61" ht="18.75" hidden="1" customHeight="1" x14ac:dyDescent="0.25">
      <c r="A472" s="76">
        <v>1596</v>
      </c>
      <c r="B472" s="77" t="s">
        <v>582</v>
      </c>
      <c r="C472" s="46" t="s">
        <v>124</v>
      </c>
      <c r="D472" s="46" t="s">
        <v>65</v>
      </c>
      <c r="E472" s="46" t="s">
        <v>872</v>
      </c>
      <c r="F472" s="46" t="s">
        <v>1</v>
      </c>
      <c r="G472" s="46" t="s">
        <v>1</v>
      </c>
      <c r="H472" s="77" t="s">
        <v>1</v>
      </c>
      <c r="I472" s="77" t="s">
        <v>65</v>
      </c>
      <c r="J472" s="42" t="s">
        <v>66</v>
      </c>
      <c r="K472" s="47" t="s">
        <v>67</v>
      </c>
      <c r="L472" s="47" t="s">
        <v>67</v>
      </c>
      <c r="M472" s="33" t="s">
        <v>248</v>
      </c>
      <c r="N472" s="46" t="s">
        <v>1</v>
      </c>
      <c r="O472" s="46" t="s">
        <v>1</v>
      </c>
      <c r="P472" s="46" t="s">
        <v>1</v>
      </c>
      <c r="Q472" s="46" t="s">
        <v>1</v>
      </c>
      <c r="R472" s="46" t="s">
        <v>1</v>
      </c>
      <c r="S472" s="46" t="s">
        <v>1</v>
      </c>
      <c r="T472" s="46" t="s">
        <v>1</v>
      </c>
      <c r="U472" s="46" t="s">
        <v>1</v>
      </c>
      <c r="V472" s="46" t="s">
        <v>1</v>
      </c>
      <c r="W472" s="46" t="s">
        <v>1</v>
      </c>
      <c r="X472" s="46" t="s">
        <v>1</v>
      </c>
      <c r="Y472" s="46" t="s">
        <v>1</v>
      </c>
      <c r="Z472" s="46" t="s">
        <v>1</v>
      </c>
      <c r="AA472" s="46" t="s">
        <v>1</v>
      </c>
      <c r="AB472" s="46" t="s">
        <v>1</v>
      </c>
      <c r="AC472" s="46" t="s">
        <v>1</v>
      </c>
      <c r="AD472" s="47" t="s">
        <v>67</v>
      </c>
      <c r="AE472" s="46" t="s">
        <v>1</v>
      </c>
      <c r="AF472" s="46" t="s">
        <v>1</v>
      </c>
      <c r="AG472" s="46" t="s">
        <v>1</v>
      </c>
      <c r="AH472" s="46" t="s">
        <v>1</v>
      </c>
      <c r="AI472" s="46" t="s">
        <v>1</v>
      </c>
      <c r="AJ472" s="46" t="s">
        <v>1</v>
      </c>
      <c r="AK472" s="46" t="s">
        <v>1</v>
      </c>
      <c r="AL472" s="46" t="s">
        <v>1</v>
      </c>
      <c r="AM472" s="46" t="s">
        <v>1</v>
      </c>
      <c r="AN472" s="46" t="s">
        <v>1</v>
      </c>
      <c r="AO472" s="46" t="s">
        <v>1</v>
      </c>
      <c r="AP472" s="47" t="s">
        <v>67</v>
      </c>
      <c r="AQ472" s="46" t="s">
        <v>1</v>
      </c>
      <c r="AR472" s="46" t="s">
        <v>1</v>
      </c>
      <c r="AS472" s="46" t="s">
        <v>1</v>
      </c>
      <c r="AT472" s="46" t="s">
        <v>1</v>
      </c>
      <c r="AU472" s="47" t="s">
        <v>67</v>
      </c>
      <c r="AV472" s="46" t="s">
        <v>1</v>
      </c>
      <c r="AW472" s="54" t="s">
        <v>1</v>
      </c>
      <c r="AX472" s="45">
        <v>1</v>
      </c>
      <c r="AY472" s="54">
        <v>0</v>
      </c>
      <c r="AZ472" s="48">
        <v>0</v>
      </c>
      <c r="BA472" s="48">
        <v>0</v>
      </c>
      <c r="BB472" s="55">
        <v>0</v>
      </c>
      <c r="BD472" s="30" t="e">
        <f>_xlfn.XLOOKUP(A472,'Non AGSA'!B:B,'Non AGSA'!B:B)</f>
        <v>#N/A</v>
      </c>
      <c r="BE472" s="30" t="e">
        <f>_xlfn.XLOOKUP(A472,'Dormant auditee list'!C:C,'Dormant auditee list'!C:C)</f>
        <v>#N/A</v>
      </c>
      <c r="BF472" s="30" t="e">
        <f>_xlfn.XLOOKUP(A472,Reworked!A:A,Reworked!I:I)</f>
        <v>#N/A</v>
      </c>
      <c r="BH472" s="30">
        <v>3</v>
      </c>
      <c r="BI472" s="30">
        <v>2</v>
      </c>
    </row>
    <row r="473" spans="1:61" ht="26.25" hidden="1" customHeight="1" x14ac:dyDescent="0.25">
      <c r="A473" s="76">
        <v>264</v>
      </c>
      <c r="B473" s="77" t="s">
        <v>536</v>
      </c>
      <c r="C473" s="46" t="s">
        <v>124</v>
      </c>
      <c r="D473" s="46" t="s">
        <v>65</v>
      </c>
      <c r="E473" s="46" t="s">
        <v>872</v>
      </c>
      <c r="F473" s="46" t="s">
        <v>1</v>
      </c>
      <c r="G473" s="46" t="s">
        <v>117</v>
      </c>
      <c r="H473" s="77" t="s">
        <v>833</v>
      </c>
      <c r="I473" s="77" t="s">
        <v>827</v>
      </c>
      <c r="J473" s="45" t="s">
        <v>57</v>
      </c>
      <c r="K473" s="46" t="s">
        <v>1</v>
      </c>
      <c r="L473" s="46" t="s">
        <v>1</v>
      </c>
      <c r="M473" s="45" t="s">
        <v>57</v>
      </c>
      <c r="N473" s="46" t="s">
        <v>1</v>
      </c>
      <c r="O473" s="46" t="s">
        <v>1</v>
      </c>
      <c r="P473" s="46" t="s">
        <v>1</v>
      </c>
      <c r="Q473" s="46" t="s">
        <v>1</v>
      </c>
      <c r="R473" s="46" t="s">
        <v>1</v>
      </c>
      <c r="S473" s="46" t="s">
        <v>1</v>
      </c>
      <c r="T473" s="46" t="s">
        <v>1</v>
      </c>
      <c r="U473" s="46" t="s">
        <v>1</v>
      </c>
      <c r="V473" s="46" t="s">
        <v>1</v>
      </c>
      <c r="W473" s="46" t="s">
        <v>1</v>
      </c>
      <c r="X473" s="46" t="s">
        <v>1</v>
      </c>
      <c r="Y473" s="46" t="s">
        <v>1</v>
      </c>
      <c r="Z473" s="46" t="s">
        <v>1</v>
      </c>
      <c r="AA473" s="46" t="s">
        <v>1</v>
      </c>
      <c r="AB473" s="46" t="s">
        <v>1</v>
      </c>
      <c r="AC473" s="46" t="s">
        <v>1</v>
      </c>
      <c r="AD473" s="46" t="s">
        <v>1</v>
      </c>
      <c r="AE473" s="46" t="s">
        <v>1</v>
      </c>
      <c r="AF473" s="46" t="s">
        <v>1</v>
      </c>
      <c r="AG473" s="46" t="s">
        <v>1</v>
      </c>
      <c r="AH473" s="46" t="s">
        <v>1</v>
      </c>
      <c r="AI473" s="46" t="s">
        <v>1</v>
      </c>
      <c r="AJ473" s="46" t="s">
        <v>1</v>
      </c>
      <c r="AK473" s="46" t="s">
        <v>1</v>
      </c>
      <c r="AL473" s="46" t="s">
        <v>1</v>
      </c>
      <c r="AM473" s="46" t="s">
        <v>1</v>
      </c>
      <c r="AN473" s="46" t="s">
        <v>1</v>
      </c>
      <c r="AO473" s="46" t="s">
        <v>1</v>
      </c>
      <c r="AP473" s="46" t="s">
        <v>1</v>
      </c>
      <c r="AQ473" s="46" t="s">
        <v>1</v>
      </c>
      <c r="AR473" s="46" t="s">
        <v>1</v>
      </c>
      <c r="AS473" s="46" t="s">
        <v>1</v>
      </c>
      <c r="AT473" s="46" t="s">
        <v>1</v>
      </c>
      <c r="AU473" s="46" t="s">
        <v>1</v>
      </c>
      <c r="AV473" s="46" t="s">
        <v>1</v>
      </c>
      <c r="AW473" s="54" t="s">
        <v>1</v>
      </c>
      <c r="AX473" s="45">
        <v>1</v>
      </c>
      <c r="AY473" s="54">
        <v>0</v>
      </c>
      <c r="AZ473" s="48">
        <v>0</v>
      </c>
      <c r="BA473" s="52">
        <v>0.09</v>
      </c>
      <c r="BB473" s="55">
        <v>0</v>
      </c>
      <c r="BD473" s="30" t="e">
        <f>_xlfn.XLOOKUP(A473,'Non AGSA'!B:B,'Non AGSA'!B:B)</f>
        <v>#N/A</v>
      </c>
      <c r="BE473" s="30" t="e">
        <f>_xlfn.XLOOKUP(A473,'Dormant auditee list'!C:C,'Dormant auditee list'!C:C)</f>
        <v>#N/A</v>
      </c>
      <c r="BF473" s="30" t="e">
        <f>_xlfn.XLOOKUP(A473,Reworked!A:A,Reworked!I:I)</f>
        <v>#N/A</v>
      </c>
      <c r="BH473" s="30">
        <v>3</v>
      </c>
      <c r="BI473" s="30">
        <v>1</v>
      </c>
    </row>
    <row r="474" spans="1:61" ht="14.25" hidden="1" customHeight="1" x14ac:dyDescent="0.25">
      <c r="A474" s="76">
        <v>265</v>
      </c>
      <c r="B474" s="77" t="s">
        <v>583</v>
      </c>
      <c r="C474" s="46" t="s">
        <v>124</v>
      </c>
      <c r="D474" s="46" t="s">
        <v>65</v>
      </c>
      <c r="E474" s="46" t="s">
        <v>872</v>
      </c>
      <c r="F474" s="46" t="s">
        <v>1</v>
      </c>
      <c r="G474" s="46" t="s">
        <v>1</v>
      </c>
      <c r="H474" s="77" t="s">
        <v>1</v>
      </c>
      <c r="I474" s="77" t="s">
        <v>65</v>
      </c>
      <c r="J474" s="42" t="s">
        <v>66</v>
      </c>
      <c r="K474" s="46" t="s">
        <v>1</v>
      </c>
      <c r="L474" s="51" t="s">
        <v>68</v>
      </c>
      <c r="M474" s="42" t="s">
        <v>66</v>
      </c>
      <c r="N474" s="46" t="s">
        <v>1</v>
      </c>
      <c r="O474" s="47" t="s">
        <v>67</v>
      </c>
      <c r="P474" s="46" t="s">
        <v>1</v>
      </c>
      <c r="Q474" s="46" t="s">
        <v>1</v>
      </c>
      <c r="R474" s="46" t="s">
        <v>1</v>
      </c>
      <c r="S474" s="46" t="s">
        <v>1</v>
      </c>
      <c r="T474" s="46" t="s">
        <v>1</v>
      </c>
      <c r="U474" s="46" t="s">
        <v>1</v>
      </c>
      <c r="V474" s="46" t="s">
        <v>1</v>
      </c>
      <c r="W474" s="46" t="s">
        <v>1</v>
      </c>
      <c r="X474" s="46" t="s">
        <v>1</v>
      </c>
      <c r="Y474" s="46" t="s">
        <v>1</v>
      </c>
      <c r="Z474" s="46" t="s">
        <v>1</v>
      </c>
      <c r="AA474" s="46" t="s">
        <v>1</v>
      </c>
      <c r="AB474" s="46" t="s">
        <v>1</v>
      </c>
      <c r="AC474" s="46" t="s">
        <v>1</v>
      </c>
      <c r="AD474" s="46" t="s">
        <v>1</v>
      </c>
      <c r="AE474" s="51" t="s">
        <v>68</v>
      </c>
      <c r="AF474" s="46" t="s">
        <v>1</v>
      </c>
      <c r="AG474" s="46" t="s">
        <v>1</v>
      </c>
      <c r="AH474" s="46" t="s">
        <v>1</v>
      </c>
      <c r="AI474" s="46" t="s">
        <v>1</v>
      </c>
      <c r="AJ474" s="46" t="s">
        <v>1</v>
      </c>
      <c r="AK474" s="46" t="s">
        <v>1</v>
      </c>
      <c r="AL474" s="46" t="s">
        <v>1</v>
      </c>
      <c r="AM474" s="46" t="s">
        <v>1</v>
      </c>
      <c r="AN474" s="46" t="s">
        <v>1</v>
      </c>
      <c r="AO474" s="46" t="s">
        <v>1</v>
      </c>
      <c r="AP474" s="46" t="s">
        <v>1</v>
      </c>
      <c r="AQ474" s="46" t="s">
        <v>1</v>
      </c>
      <c r="AR474" s="46" t="s">
        <v>1</v>
      </c>
      <c r="AS474" s="46" t="s">
        <v>1</v>
      </c>
      <c r="AT474" s="46" t="s">
        <v>1</v>
      </c>
      <c r="AU474" s="40" t="s">
        <v>62</v>
      </c>
      <c r="AV474" s="46" t="s">
        <v>1</v>
      </c>
      <c r="AW474" s="54" t="s">
        <v>1</v>
      </c>
      <c r="AX474" s="54">
        <v>0</v>
      </c>
      <c r="AY474" s="54">
        <v>0</v>
      </c>
      <c r="AZ474" s="48">
        <v>0</v>
      </c>
      <c r="BA474" s="48">
        <v>0</v>
      </c>
      <c r="BB474" s="55">
        <v>0</v>
      </c>
      <c r="BD474" s="30" t="e">
        <f>_xlfn.XLOOKUP(A474,'Non AGSA'!B:B,'Non AGSA'!B:B)</f>
        <v>#N/A</v>
      </c>
      <c r="BE474" s="30" t="e">
        <f>_xlfn.XLOOKUP(A474,'Dormant auditee list'!C:C,'Dormant auditee list'!C:C)</f>
        <v>#N/A</v>
      </c>
      <c r="BF474" s="30" t="e">
        <f>_xlfn.XLOOKUP(A474,Reworked!A:A,Reworked!I:I)</f>
        <v>#N/A</v>
      </c>
      <c r="BH474" s="30">
        <v>3</v>
      </c>
      <c r="BI474" s="30">
        <v>2</v>
      </c>
    </row>
    <row r="475" spans="1:61" ht="18.75" hidden="1" customHeight="1" x14ac:dyDescent="0.25">
      <c r="A475" s="76">
        <v>1595</v>
      </c>
      <c r="B475" s="77" t="s">
        <v>584</v>
      </c>
      <c r="C475" s="46" t="s">
        <v>124</v>
      </c>
      <c r="D475" s="46" t="s">
        <v>65</v>
      </c>
      <c r="E475" s="46" t="s">
        <v>872</v>
      </c>
      <c r="F475" s="46" t="s">
        <v>1</v>
      </c>
      <c r="G475" s="46" t="s">
        <v>1</v>
      </c>
      <c r="H475" s="77" t="s">
        <v>1</v>
      </c>
      <c r="I475" s="77" t="s">
        <v>65</v>
      </c>
      <c r="J475" s="42" t="s">
        <v>66</v>
      </c>
      <c r="K475" s="47" t="s">
        <v>67</v>
      </c>
      <c r="L475" s="47" t="s">
        <v>67</v>
      </c>
      <c r="M475" s="33" t="s">
        <v>248</v>
      </c>
      <c r="N475" s="46" t="s">
        <v>1</v>
      </c>
      <c r="O475" s="46" t="s">
        <v>1</v>
      </c>
      <c r="P475" s="46" t="s">
        <v>1</v>
      </c>
      <c r="Q475" s="46" t="s">
        <v>1</v>
      </c>
      <c r="R475" s="46" t="s">
        <v>1</v>
      </c>
      <c r="S475" s="46" t="s">
        <v>1</v>
      </c>
      <c r="T475" s="46" t="s">
        <v>1</v>
      </c>
      <c r="U475" s="46" t="s">
        <v>1</v>
      </c>
      <c r="V475" s="46" t="s">
        <v>1</v>
      </c>
      <c r="W475" s="46" t="s">
        <v>1</v>
      </c>
      <c r="X475" s="46" t="s">
        <v>1</v>
      </c>
      <c r="Y475" s="46" t="s">
        <v>1</v>
      </c>
      <c r="Z475" s="46" t="s">
        <v>1</v>
      </c>
      <c r="AA475" s="46" t="s">
        <v>1</v>
      </c>
      <c r="AB475" s="46" t="s">
        <v>1</v>
      </c>
      <c r="AC475" s="46" t="s">
        <v>1</v>
      </c>
      <c r="AD475" s="47" t="s">
        <v>67</v>
      </c>
      <c r="AE475" s="46" t="s">
        <v>1</v>
      </c>
      <c r="AF475" s="46" t="s">
        <v>1</v>
      </c>
      <c r="AG475" s="46" t="s">
        <v>1</v>
      </c>
      <c r="AH475" s="46" t="s">
        <v>1</v>
      </c>
      <c r="AI475" s="46" t="s">
        <v>1</v>
      </c>
      <c r="AJ475" s="46" t="s">
        <v>1</v>
      </c>
      <c r="AK475" s="46" t="s">
        <v>1</v>
      </c>
      <c r="AL475" s="46" t="s">
        <v>1</v>
      </c>
      <c r="AM475" s="46" t="s">
        <v>1</v>
      </c>
      <c r="AN475" s="46" t="s">
        <v>1</v>
      </c>
      <c r="AO475" s="46" t="s">
        <v>1</v>
      </c>
      <c r="AP475" s="47" t="s">
        <v>67</v>
      </c>
      <c r="AQ475" s="46" t="s">
        <v>1</v>
      </c>
      <c r="AR475" s="46" t="s">
        <v>1</v>
      </c>
      <c r="AS475" s="46" t="s">
        <v>1</v>
      </c>
      <c r="AT475" s="46" t="s">
        <v>1</v>
      </c>
      <c r="AU475" s="47" t="s">
        <v>67</v>
      </c>
      <c r="AV475" s="46" t="s">
        <v>1</v>
      </c>
      <c r="AW475" s="54" t="s">
        <v>1</v>
      </c>
      <c r="AX475" s="54">
        <v>0</v>
      </c>
      <c r="AY475" s="54">
        <v>0</v>
      </c>
      <c r="AZ475" s="48">
        <v>0</v>
      </c>
      <c r="BA475" s="52">
        <v>0.67</v>
      </c>
      <c r="BB475" s="50">
        <v>0.85</v>
      </c>
      <c r="BD475" s="30" t="e">
        <f>_xlfn.XLOOKUP(A475,'Non AGSA'!B:B,'Non AGSA'!B:B)</f>
        <v>#N/A</v>
      </c>
      <c r="BE475" s="30" t="e">
        <f>_xlfn.XLOOKUP(A475,'Dormant auditee list'!C:C,'Dormant auditee list'!C:C)</f>
        <v>#N/A</v>
      </c>
      <c r="BF475" s="30" t="e">
        <f>_xlfn.XLOOKUP(A475,Reworked!A:A,Reworked!I:I)</f>
        <v>#N/A</v>
      </c>
      <c r="BH475" s="30">
        <v>3</v>
      </c>
      <c r="BI475" s="30">
        <v>2</v>
      </c>
    </row>
    <row r="476" spans="1:61" ht="14.25" hidden="1" customHeight="1" x14ac:dyDescent="0.25">
      <c r="A476" s="76">
        <v>1432</v>
      </c>
      <c r="B476" s="77" t="s">
        <v>537</v>
      </c>
      <c r="C476" s="46" t="s">
        <v>124</v>
      </c>
      <c r="D476" s="46" t="s">
        <v>65</v>
      </c>
      <c r="E476" s="46" t="s">
        <v>872</v>
      </c>
      <c r="F476" s="46" t="s">
        <v>1</v>
      </c>
      <c r="G476" s="46" t="s">
        <v>1</v>
      </c>
      <c r="H476" s="77" t="s">
        <v>1</v>
      </c>
      <c r="I476" s="77" t="s">
        <v>65</v>
      </c>
      <c r="J476" s="45" t="s">
        <v>57</v>
      </c>
      <c r="K476" s="46" t="s">
        <v>1</v>
      </c>
      <c r="L476" s="46" t="s">
        <v>1</v>
      </c>
      <c r="M476" s="45" t="s">
        <v>57</v>
      </c>
      <c r="N476" s="46" t="s">
        <v>1</v>
      </c>
      <c r="O476" s="46" t="s">
        <v>1</v>
      </c>
      <c r="P476" s="46" t="s">
        <v>1</v>
      </c>
      <c r="Q476" s="46" t="s">
        <v>1</v>
      </c>
      <c r="R476" s="46" t="s">
        <v>1</v>
      </c>
      <c r="S476" s="46" t="s">
        <v>1</v>
      </c>
      <c r="T476" s="46" t="s">
        <v>1</v>
      </c>
      <c r="U476" s="46" t="s">
        <v>1</v>
      </c>
      <c r="V476" s="46" t="s">
        <v>1</v>
      </c>
      <c r="W476" s="46" t="s">
        <v>1</v>
      </c>
      <c r="X476" s="46" t="s">
        <v>1</v>
      </c>
      <c r="Y476" s="46" t="s">
        <v>1</v>
      </c>
      <c r="Z476" s="46" t="s">
        <v>1</v>
      </c>
      <c r="AA476" s="46" t="s">
        <v>1</v>
      </c>
      <c r="AB476" s="46" t="s">
        <v>1</v>
      </c>
      <c r="AC476" s="46" t="s">
        <v>1</v>
      </c>
      <c r="AD476" s="46" t="s">
        <v>1</v>
      </c>
      <c r="AE476" s="46" t="s">
        <v>1</v>
      </c>
      <c r="AF476" s="46" t="s">
        <v>1</v>
      </c>
      <c r="AG476" s="46" t="s">
        <v>1</v>
      </c>
      <c r="AH476" s="46" t="s">
        <v>1</v>
      </c>
      <c r="AI476" s="46" t="s">
        <v>1</v>
      </c>
      <c r="AJ476" s="46" t="s">
        <v>1</v>
      </c>
      <c r="AK476" s="46" t="s">
        <v>1</v>
      </c>
      <c r="AL476" s="46" t="s">
        <v>1</v>
      </c>
      <c r="AM476" s="46" t="s">
        <v>1</v>
      </c>
      <c r="AN476" s="46" t="s">
        <v>1</v>
      </c>
      <c r="AO476" s="46" t="s">
        <v>1</v>
      </c>
      <c r="AP476" s="46" t="s">
        <v>1</v>
      </c>
      <c r="AQ476" s="46" t="s">
        <v>1</v>
      </c>
      <c r="AR476" s="46" t="s">
        <v>1</v>
      </c>
      <c r="AS476" s="46" t="s">
        <v>1</v>
      </c>
      <c r="AT476" s="46" t="s">
        <v>1</v>
      </c>
      <c r="AU476" s="46" t="s">
        <v>1</v>
      </c>
      <c r="AV476" s="46" t="s">
        <v>1</v>
      </c>
      <c r="AW476" s="54" t="s">
        <v>1</v>
      </c>
      <c r="AX476" s="54">
        <v>0</v>
      </c>
      <c r="AY476" s="54">
        <v>0</v>
      </c>
      <c r="AZ476" s="48">
        <v>0</v>
      </c>
      <c r="BA476" s="48">
        <v>0</v>
      </c>
      <c r="BB476" s="55">
        <v>0</v>
      </c>
      <c r="BD476" s="30" t="e">
        <f>_xlfn.XLOOKUP(A476,'Non AGSA'!B:B,'Non AGSA'!B:B)</f>
        <v>#N/A</v>
      </c>
      <c r="BE476" s="30" t="e">
        <f>_xlfn.XLOOKUP(A476,'Dormant auditee list'!C:C,'Dormant auditee list'!C:C)</f>
        <v>#N/A</v>
      </c>
      <c r="BF476" s="30" t="e">
        <f>_xlfn.XLOOKUP(A476,Reworked!A:A,Reworked!I:I)</f>
        <v>#N/A</v>
      </c>
      <c r="BH476" s="30">
        <v>3</v>
      </c>
      <c r="BI476" s="30">
        <v>1</v>
      </c>
    </row>
    <row r="477" spans="1:61" ht="14.25" hidden="1" customHeight="1" x14ac:dyDescent="0.25">
      <c r="A477" s="76">
        <v>1381</v>
      </c>
      <c r="B477" s="77" t="s">
        <v>538</v>
      </c>
      <c r="C477" s="46" t="s">
        <v>124</v>
      </c>
      <c r="D477" s="46" t="s">
        <v>97</v>
      </c>
      <c r="E477" s="46" t="s">
        <v>872</v>
      </c>
      <c r="F477" s="46" t="s">
        <v>1</v>
      </c>
      <c r="G477" s="46" t="s">
        <v>1</v>
      </c>
      <c r="H477" s="77" t="s">
        <v>1</v>
      </c>
      <c r="I477" s="77" t="s">
        <v>97</v>
      </c>
      <c r="J477" s="45" t="s">
        <v>57</v>
      </c>
      <c r="K477" s="46" t="s">
        <v>1</v>
      </c>
      <c r="L477" s="46" t="s">
        <v>1</v>
      </c>
      <c r="M477" s="45" t="s">
        <v>57</v>
      </c>
      <c r="N477" s="46" t="s">
        <v>1</v>
      </c>
      <c r="O477" s="40" t="s">
        <v>62</v>
      </c>
      <c r="P477" s="46" t="s">
        <v>1</v>
      </c>
      <c r="Q477" s="46" t="s">
        <v>1</v>
      </c>
      <c r="R477" s="46" t="s">
        <v>1</v>
      </c>
      <c r="S477" s="46" t="s">
        <v>1</v>
      </c>
      <c r="T477" s="46" t="s">
        <v>1</v>
      </c>
      <c r="U477" s="46" t="s">
        <v>1</v>
      </c>
      <c r="V477" s="46" t="s">
        <v>1</v>
      </c>
      <c r="W477" s="46" t="s">
        <v>1</v>
      </c>
      <c r="X477" s="46" t="s">
        <v>1</v>
      </c>
      <c r="Y477" s="46" t="s">
        <v>1</v>
      </c>
      <c r="Z477" s="46" t="s">
        <v>1</v>
      </c>
      <c r="AA477" s="46" t="s">
        <v>1</v>
      </c>
      <c r="AB477" s="46" t="s">
        <v>1</v>
      </c>
      <c r="AC477" s="46" t="s">
        <v>1</v>
      </c>
      <c r="AD477" s="46" t="s">
        <v>1</v>
      </c>
      <c r="AE477" s="46" t="s">
        <v>1</v>
      </c>
      <c r="AF477" s="46" t="s">
        <v>1</v>
      </c>
      <c r="AG477" s="46" t="s">
        <v>1</v>
      </c>
      <c r="AH477" s="46" t="s">
        <v>1</v>
      </c>
      <c r="AI477" s="46" t="s">
        <v>1</v>
      </c>
      <c r="AJ477" s="46" t="s">
        <v>1</v>
      </c>
      <c r="AK477" s="46" t="s">
        <v>1</v>
      </c>
      <c r="AL477" s="46" t="s">
        <v>1</v>
      </c>
      <c r="AM477" s="46" t="s">
        <v>1</v>
      </c>
      <c r="AN477" s="46" t="s">
        <v>1</v>
      </c>
      <c r="AO477" s="46" t="s">
        <v>1</v>
      </c>
      <c r="AP477" s="46" t="s">
        <v>1</v>
      </c>
      <c r="AQ477" s="46" t="s">
        <v>1</v>
      </c>
      <c r="AR477" s="46" t="s">
        <v>1</v>
      </c>
      <c r="AS477" s="46" t="s">
        <v>1</v>
      </c>
      <c r="AT477" s="46" t="s">
        <v>1</v>
      </c>
      <c r="AU477" s="46" t="s">
        <v>1</v>
      </c>
      <c r="AV477" s="46" t="s">
        <v>1</v>
      </c>
      <c r="AW477" s="45" t="s">
        <v>71</v>
      </c>
      <c r="AX477" s="45">
        <v>1</v>
      </c>
      <c r="AY477" s="54">
        <v>0</v>
      </c>
      <c r="AZ477" s="48">
        <v>0</v>
      </c>
      <c r="BA477" s="48">
        <v>0</v>
      </c>
      <c r="BB477" s="55">
        <v>0</v>
      </c>
      <c r="BD477" s="30" t="e">
        <f>_xlfn.XLOOKUP(A477,'Non AGSA'!B:B,'Non AGSA'!B:B)</f>
        <v>#N/A</v>
      </c>
      <c r="BE477" s="30" t="e">
        <f>_xlfn.XLOOKUP(A477,'Dormant auditee list'!C:C,'Dormant auditee list'!C:C)</f>
        <v>#N/A</v>
      </c>
      <c r="BF477" s="30" t="e">
        <f>_xlfn.XLOOKUP(A477,Reworked!A:A,Reworked!I:I)</f>
        <v>#N/A</v>
      </c>
      <c r="BH477" s="30">
        <v>3</v>
      </c>
      <c r="BI477" s="30">
        <v>1</v>
      </c>
    </row>
    <row r="478" spans="1:61" ht="14.25" customHeight="1" x14ac:dyDescent="0.25">
      <c r="A478" s="76">
        <v>227</v>
      </c>
      <c r="B478" s="77" t="s">
        <v>631</v>
      </c>
      <c r="C478" s="46" t="s">
        <v>124</v>
      </c>
      <c r="D478" s="46" t="s">
        <v>97</v>
      </c>
      <c r="E478" s="46" t="s">
        <v>872</v>
      </c>
      <c r="F478" s="46" t="s">
        <v>1</v>
      </c>
      <c r="G478" s="46" t="s">
        <v>1</v>
      </c>
      <c r="H478" s="77" t="s">
        <v>1</v>
      </c>
      <c r="I478" s="77" t="s">
        <v>97</v>
      </c>
      <c r="J478" s="78" t="s">
        <v>404</v>
      </c>
      <c r="K478" s="46" t="s">
        <v>1</v>
      </c>
      <c r="L478" s="46" t="s">
        <v>1</v>
      </c>
      <c r="M478" s="78" t="s">
        <v>404</v>
      </c>
      <c r="N478" s="46" t="s">
        <v>1</v>
      </c>
      <c r="O478" s="46" t="s">
        <v>1</v>
      </c>
      <c r="P478" s="46" t="s">
        <v>1</v>
      </c>
      <c r="Q478" s="46" t="s">
        <v>1</v>
      </c>
      <c r="R478" s="46" t="s">
        <v>1</v>
      </c>
      <c r="S478" s="46" t="s">
        <v>1</v>
      </c>
      <c r="T478" s="46" t="s">
        <v>1</v>
      </c>
      <c r="U478" s="46" t="s">
        <v>1</v>
      </c>
      <c r="V478" s="46" t="s">
        <v>1</v>
      </c>
      <c r="W478" s="46" t="s">
        <v>1</v>
      </c>
      <c r="X478" s="46" t="s">
        <v>1</v>
      </c>
      <c r="Y478" s="46" t="s">
        <v>1</v>
      </c>
      <c r="Z478" s="46" t="s">
        <v>1</v>
      </c>
      <c r="AA478" s="46" t="s">
        <v>1</v>
      </c>
      <c r="AB478" s="46" t="s">
        <v>1</v>
      </c>
      <c r="AC478" s="46" t="s">
        <v>1</v>
      </c>
      <c r="AD478" s="46" t="s">
        <v>1</v>
      </c>
      <c r="AE478" s="46" t="s">
        <v>1</v>
      </c>
      <c r="AF478" s="46" t="s">
        <v>1</v>
      </c>
      <c r="AG478" s="46" t="s">
        <v>1</v>
      </c>
      <c r="AH478" s="46" t="s">
        <v>1</v>
      </c>
      <c r="AI478" s="46" t="s">
        <v>1</v>
      </c>
      <c r="AJ478" s="46" t="s">
        <v>1</v>
      </c>
      <c r="AK478" s="46" t="s">
        <v>1</v>
      </c>
      <c r="AL478" s="46" t="s">
        <v>1</v>
      </c>
      <c r="AM478" s="46" t="s">
        <v>1</v>
      </c>
      <c r="AN478" s="46" t="s">
        <v>1</v>
      </c>
      <c r="AO478" s="46" t="s">
        <v>1</v>
      </c>
      <c r="AP478" s="46" t="s">
        <v>1</v>
      </c>
      <c r="AQ478" s="46" t="s">
        <v>1</v>
      </c>
      <c r="AR478" s="46" t="s">
        <v>1</v>
      </c>
      <c r="AS478" s="46" t="s">
        <v>1</v>
      </c>
      <c r="AT478" s="46" t="s">
        <v>1</v>
      </c>
      <c r="AU478" s="46" t="s">
        <v>1</v>
      </c>
      <c r="AV478" s="46" t="s">
        <v>1</v>
      </c>
      <c r="AW478" s="54" t="s">
        <v>1</v>
      </c>
      <c r="AX478" s="54">
        <v>0</v>
      </c>
      <c r="AY478" s="54">
        <v>0</v>
      </c>
      <c r="AZ478" s="48" t="s">
        <v>1</v>
      </c>
      <c r="BA478" s="48" t="s">
        <v>1</v>
      </c>
      <c r="BB478" s="55" t="s">
        <v>1</v>
      </c>
      <c r="BD478" s="30" t="e">
        <f>_xlfn.XLOOKUP(A478,'Non AGSA'!B:B,'Non AGSA'!B:B)</f>
        <v>#N/A</v>
      </c>
      <c r="BE478" s="30">
        <f>_xlfn.XLOOKUP(A478,'Dormant auditee list'!C:C,'Dormant auditee list'!C:C)</f>
        <v>227</v>
      </c>
      <c r="BF478" s="30" t="e">
        <f>_xlfn.XLOOKUP(A478,Reworked!A:A,Reworked!I:I)</f>
        <v>#N/A</v>
      </c>
      <c r="BH478" s="30">
        <v>3</v>
      </c>
      <c r="BI478" s="30">
        <v>6</v>
      </c>
    </row>
    <row r="479" spans="1:61" ht="26.25" hidden="1" customHeight="1" x14ac:dyDescent="0.25">
      <c r="A479" s="76">
        <v>1603</v>
      </c>
      <c r="B479" s="77" t="s">
        <v>619</v>
      </c>
      <c r="C479" s="46" t="s">
        <v>124</v>
      </c>
      <c r="D479" s="46" t="s">
        <v>824</v>
      </c>
      <c r="E479" s="46" t="s">
        <v>872</v>
      </c>
      <c r="F479" s="46" t="s">
        <v>1</v>
      </c>
      <c r="G479" s="46" t="s">
        <v>862</v>
      </c>
      <c r="H479" s="77" t="s">
        <v>833</v>
      </c>
      <c r="I479" s="77" t="s">
        <v>827</v>
      </c>
      <c r="J479" s="57" t="s">
        <v>352</v>
      </c>
      <c r="K479" s="47" t="s">
        <v>67</v>
      </c>
      <c r="L479" s="47" t="s">
        <v>67</v>
      </c>
      <c r="M479" s="33" t="s">
        <v>248</v>
      </c>
      <c r="N479" s="46" t="s">
        <v>1</v>
      </c>
      <c r="O479" s="46" t="s">
        <v>1</v>
      </c>
      <c r="P479" s="46" t="s">
        <v>1</v>
      </c>
      <c r="Q479" s="47" t="s">
        <v>67</v>
      </c>
      <c r="R479" s="46" t="s">
        <v>1</v>
      </c>
      <c r="S479" s="46" t="s">
        <v>1</v>
      </c>
      <c r="T479" s="46" t="s">
        <v>1</v>
      </c>
      <c r="U479" s="47" t="s">
        <v>67</v>
      </c>
      <c r="V479" s="47" t="s">
        <v>67</v>
      </c>
      <c r="W479" s="46" t="s">
        <v>1</v>
      </c>
      <c r="X479" s="46" t="s">
        <v>1</v>
      </c>
      <c r="Y479" s="46" t="s">
        <v>1</v>
      </c>
      <c r="Z479" s="47" t="s">
        <v>67</v>
      </c>
      <c r="AA479" s="47" t="s">
        <v>67</v>
      </c>
      <c r="AB479" s="46" t="s">
        <v>1</v>
      </c>
      <c r="AC479" s="46" t="s">
        <v>1</v>
      </c>
      <c r="AD479" s="46" t="s">
        <v>1</v>
      </c>
      <c r="AE479" s="47" t="s">
        <v>67</v>
      </c>
      <c r="AF479" s="46" t="s">
        <v>1</v>
      </c>
      <c r="AG479" s="46" t="s">
        <v>1</v>
      </c>
      <c r="AH479" s="46" t="s">
        <v>1</v>
      </c>
      <c r="AI479" s="46" t="s">
        <v>1</v>
      </c>
      <c r="AJ479" s="46" t="s">
        <v>1</v>
      </c>
      <c r="AK479" s="46" t="s">
        <v>1</v>
      </c>
      <c r="AL479" s="46" t="s">
        <v>1</v>
      </c>
      <c r="AM479" s="46" t="s">
        <v>1</v>
      </c>
      <c r="AN479" s="46" t="s">
        <v>1</v>
      </c>
      <c r="AO479" s="47" t="s">
        <v>67</v>
      </c>
      <c r="AP479" s="47" t="s">
        <v>67</v>
      </c>
      <c r="AQ479" s="46" t="s">
        <v>1</v>
      </c>
      <c r="AR479" s="47" t="s">
        <v>67</v>
      </c>
      <c r="AS479" s="46" t="s">
        <v>1</v>
      </c>
      <c r="AT479" s="46" t="s">
        <v>1</v>
      </c>
      <c r="AU479" s="47" t="s">
        <v>67</v>
      </c>
      <c r="AV479" s="46" t="s">
        <v>1</v>
      </c>
      <c r="AW479" s="51" t="s">
        <v>68</v>
      </c>
      <c r="AX479" s="54">
        <v>0</v>
      </c>
      <c r="AY479" s="54">
        <v>0</v>
      </c>
      <c r="AZ479" s="48">
        <v>0</v>
      </c>
      <c r="BA479" s="48">
        <v>0</v>
      </c>
      <c r="BB479" s="55">
        <v>0</v>
      </c>
      <c r="BD479" s="30" t="e">
        <f>_xlfn.XLOOKUP(A479,'Non AGSA'!B:B,'Non AGSA'!B:B)</f>
        <v>#N/A</v>
      </c>
      <c r="BE479" s="30" t="e">
        <f>_xlfn.XLOOKUP(A479,'Dormant auditee list'!C:C,'Dormant auditee list'!C:C)</f>
        <v>#N/A</v>
      </c>
      <c r="BF479" s="30" t="e">
        <f>_xlfn.XLOOKUP(A479,Reworked!A:A,Reworked!I:I)</f>
        <v>#N/A</v>
      </c>
      <c r="BH479" s="30">
        <v>3</v>
      </c>
      <c r="BI479" s="30">
        <v>5</v>
      </c>
    </row>
    <row r="480" spans="1:61" ht="26.25" customHeight="1" x14ac:dyDescent="0.25">
      <c r="A480" s="76">
        <v>1500</v>
      </c>
      <c r="B480" s="77" t="s">
        <v>632</v>
      </c>
      <c r="C480" s="46" t="s">
        <v>124</v>
      </c>
      <c r="D480" s="46" t="s">
        <v>844</v>
      </c>
      <c r="E480" s="46" t="s">
        <v>872</v>
      </c>
      <c r="F480" s="46" t="s">
        <v>1</v>
      </c>
      <c r="G480" s="46" t="s">
        <v>839</v>
      </c>
      <c r="H480" s="77" t="s">
        <v>826</v>
      </c>
      <c r="I480" s="77" t="s">
        <v>827</v>
      </c>
      <c r="J480" s="78" t="s">
        <v>404</v>
      </c>
      <c r="K480" s="46" t="s">
        <v>1</v>
      </c>
      <c r="L480" s="46" t="s">
        <v>1</v>
      </c>
      <c r="M480" s="78" t="s">
        <v>404</v>
      </c>
      <c r="N480" s="46" t="s">
        <v>1</v>
      </c>
      <c r="O480" s="46" t="s">
        <v>1</v>
      </c>
      <c r="P480" s="46" t="s">
        <v>1</v>
      </c>
      <c r="Q480" s="46" t="s">
        <v>1</v>
      </c>
      <c r="R480" s="46" t="s">
        <v>1</v>
      </c>
      <c r="S480" s="46" t="s">
        <v>1</v>
      </c>
      <c r="T480" s="46" t="s">
        <v>1</v>
      </c>
      <c r="U480" s="46" t="s">
        <v>1</v>
      </c>
      <c r="V480" s="46" t="s">
        <v>1</v>
      </c>
      <c r="W480" s="46" t="s">
        <v>1</v>
      </c>
      <c r="X480" s="46" t="s">
        <v>1</v>
      </c>
      <c r="Y480" s="46" t="s">
        <v>1</v>
      </c>
      <c r="Z480" s="46" t="s">
        <v>1</v>
      </c>
      <c r="AA480" s="46" t="s">
        <v>1</v>
      </c>
      <c r="AB480" s="46" t="s">
        <v>1</v>
      </c>
      <c r="AC480" s="46" t="s">
        <v>1</v>
      </c>
      <c r="AD480" s="46" t="s">
        <v>1</v>
      </c>
      <c r="AE480" s="46" t="s">
        <v>1</v>
      </c>
      <c r="AF480" s="46" t="s">
        <v>1</v>
      </c>
      <c r="AG480" s="46" t="s">
        <v>1</v>
      </c>
      <c r="AH480" s="46" t="s">
        <v>1</v>
      </c>
      <c r="AI480" s="46" t="s">
        <v>1</v>
      </c>
      <c r="AJ480" s="46" t="s">
        <v>1</v>
      </c>
      <c r="AK480" s="46" t="s">
        <v>1</v>
      </c>
      <c r="AL480" s="46" t="s">
        <v>1</v>
      </c>
      <c r="AM480" s="46" t="s">
        <v>1</v>
      </c>
      <c r="AN480" s="46" t="s">
        <v>1</v>
      </c>
      <c r="AO480" s="46" t="s">
        <v>1</v>
      </c>
      <c r="AP480" s="46" t="s">
        <v>1</v>
      </c>
      <c r="AQ480" s="46" t="s">
        <v>1</v>
      </c>
      <c r="AR480" s="46" t="s">
        <v>1</v>
      </c>
      <c r="AS480" s="46" t="s">
        <v>1</v>
      </c>
      <c r="AT480" s="46" t="s">
        <v>1</v>
      </c>
      <c r="AU480" s="46" t="s">
        <v>1</v>
      </c>
      <c r="AV480" s="46" t="s">
        <v>1</v>
      </c>
      <c r="AW480" s="54" t="s">
        <v>1</v>
      </c>
      <c r="AX480" s="54">
        <v>0</v>
      </c>
      <c r="AY480" s="54">
        <v>0</v>
      </c>
      <c r="AZ480" s="48" t="s">
        <v>1</v>
      </c>
      <c r="BA480" s="48" t="s">
        <v>1</v>
      </c>
      <c r="BB480" s="55" t="s">
        <v>1</v>
      </c>
      <c r="BD480" s="30" t="e">
        <f>_xlfn.XLOOKUP(A480,'Non AGSA'!B:B,'Non AGSA'!B:B)</f>
        <v>#N/A</v>
      </c>
      <c r="BE480" s="30">
        <f>_xlfn.XLOOKUP(A480,'Dormant auditee list'!C:C,'Dormant auditee list'!C:C)</f>
        <v>1500</v>
      </c>
      <c r="BF480" s="30" t="e">
        <f>_xlfn.XLOOKUP(A480,Reworked!A:A,Reworked!I:I)</f>
        <v>#N/A</v>
      </c>
      <c r="BH480" s="30">
        <v>3</v>
      </c>
      <c r="BI480" s="30">
        <v>6</v>
      </c>
    </row>
    <row r="481" spans="1:61" ht="27" customHeight="1" x14ac:dyDescent="0.25">
      <c r="A481" s="76">
        <v>1504</v>
      </c>
      <c r="B481" s="77" t="s">
        <v>633</v>
      </c>
      <c r="C481" s="46" t="s">
        <v>124</v>
      </c>
      <c r="D481" s="46" t="s">
        <v>844</v>
      </c>
      <c r="E481" s="46" t="s">
        <v>872</v>
      </c>
      <c r="F481" s="46" t="s">
        <v>1</v>
      </c>
      <c r="G481" s="46" t="s">
        <v>839</v>
      </c>
      <c r="H481" s="77" t="s">
        <v>826</v>
      </c>
      <c r="I481" s="77" t="s">
        <v>827</v>
      </c>
      <c r="J481" s="78" t="s">
        <v>404</v>
      </c>
      <c r="K481" s="46" t="s">
        <v>1</v>
      </c>
      <c r="L481" s="46" t="s">
        <v>1</v>
      </c>
      <c r="M481" s="78" t="s">
        <v>404</v>
      </c>
      <c r="N481" s="46" t="s">
        <v>1</v>
      </c>
      <c r="O481" s="46" t="s">
        <v>1</v>
      </c>
      <c r="P481" s="46" t="s">
        <v>1</v>
      </c>
      <c r="Q481" s="46" t="s">
        <v>1</v>
      </c>
      <c r="R481" s="46" t="s">
        <v>1</v>
      </c>
      <c r="S481" s="46" t="s">
        <v>1</v>
      </c>
      <c r="T481" s="46" t="s">
        <v>1</v>
      </c>
      <c r="U481" s="46" t="s">
        <v>1</v>
      </c>
      <c r="V481" s="46" t="s">
        <v>1</v>
      </c>
      <c r="W481" s="46" t="s">
        <v>1</v>
      </c>
      <c r="X481" s="46" t="s">
        <v>1</v>
      </c>
      <c r="Y481" s="46" t="s">
        <v>1</v>
      </c>
      <c r="Z481" s="46" t="s">
        <v>1</v>
      </c>
      <c r="AA481" s="46" t="s">
        <v>1</v>
      </c>
      <c r="AB481" s="46" t="s">
        <v>1</v>
      </c>
      <c r="AC481" s="46" t="s">
        <v>1</v>
      </c>
      <c r="AD481" s="46" t="s">
        <v>1</v>
      </c>
      <c r="AE481" s="46" t="s">
        <v>1</v>
      </c>
      <c r="AF481" s="46" t="s">
        <v>1</v>
      </c>
      <c r="AG481" s="46" t="s">
        <v>1</v>
      </c>
      <c r="AH481" s="46" t="s">
        <v>1</v>
      </c>
      <c r="AI481" s="46" t="s">
        <v>1</v>
      </c>
      <c r="AJ481" s="46" t="s">
        <v>1</v>
      </c>
      <c r="AK481" s="46" t="s">
        <v>1</v>
      </c>
      <c r="AL481" s="46" t="s">
        <v>1</v>
      </c>
      <c r="AM481" s="46" t="s">
        <v>1</v>
      </c>
      <c r="AN481" s="46" t="s">
        <v>1</v>
      </c>
      <c r="AO481" s="46" t="s">
        <v>1</v>
      </c>
      <c r="AP481" s="46" t="s">
        <v>1</v>
      </c>
      <c r="AQ481" s="46" t="s">
        <v>1</v>
      </c>
      <c r="AR481" s="46" t="s">
        <v>1</v>
      </c>
      <c r="AS481" s="46" t="s">
        <v>1</v>
      </c>
      <c r="AT481" s="46" t="s">
        <v>1</v>
      </c>
      <c r="AU481" s="46" t="s">
        <v>1</v>
      </c>
      <c r="AV481" s="46" t="s">
        <v>1</v>
      </c>
      <c r="AW481" s="54" t="s">
        <v>1</v>
      </c>
      <c r="AX481" s="54">
        <v>0</v>
      </c>
      <c r="AY481" s="54">
        <v>0</v>
      </c>
      <c r="AZ481" s="48" t="s">
        <v>1</v>
      </c>
      <c r="BA481" s="48" t="s">
        <v>1</v>
      </c>
      <c r="BB481" s="55" t="s">
        <v>1</v>
      </c>
      <c r="BD481" s="30" t="e">
        <f>_xlfn.XLOOKUP(A481,'Non AGSA'!B:B,'Non AGSA'!B:B)</f>
        <v>#N/A</v>
      </c>
      <c r="BE481" s="30">
        <f>_xlfn.XLOOKUP(A481,'Dormant auditee list'!C:C,'Dormant auditee list'!C:C)</f>
        <v>1504</v>
      </c>
      <c r="BF481" s="30" t="e">
        <f>_xlfn.XLOOKUP(A481,Reworked!A:A,Reworked!I:I)</f>
        <v>#N/A</v>
      </c>
      <c r="BH481" s="30">
        <v>3</v>
      </c>
      <c r="BI481" s="30">
        <v>6</v>
      </c>
    </row>
    <row r="482" spans="1:61" ht="26.25" hidden="1" customHeight="1" x14ac:dyDescent="0.25">
      <c r="A482" s="76">
        <v>238</v>
      </c>
      <c r="B482" s="77" t="s">
        <v>585</v>
      </c>
      <c r="C482" s="46" t="s">
        <v>124</v>
      </c>
      <c r="D482" s="46" t="s">
        <v>65</v>
      </c>
      <c r="E482" s="46" t="s">
        <v>872</v>
      </c>
      <c r="F482" s="46" t="s">
        <v>1</v>
      </c>
      <c r="G482" s="46" t="s">
        <v>117</v>
      </c>
      <c r="H482" s="77" t="s">
        <v>833</v>
      </c>
      <c r="I482" s="77" t="s">
        <v>827</v>
      </c>
      <c r="J482" s="42" t="s">
        <v>66</v>
      </c>
      <c r="K482" s="46" t="s">
        <v>1</v>
      </c>
      <c r="L482" s="51" t="s">
        <v>68</v>
      </c>
      <c r="M482" s="42" t="s">
        <v>66</v>
      </c>
      <c r="N482" s="46" t="s">
        <v>1</v>
      </c>
      <c r="O482" s="51" t="s">
        <v>68</v>
      </c>
      <c r="P482" s="46" t="s">
        <v>1</v>
      </c>
      <c r="Q482" s="46" t="s">
        <v>1</v>
      </c>
      <c r="R482" s="46" t="s">
        <v>1</v>
      </c>
      <c r="S482" s="46" t="s">
        <v>1</v>
      </c>
      <c r="T482" s="46" t="s">
        <v>1</v>
      </c>
      <c r="U482" s="46" t="s">
        <v>1</v>
      </c>
      <c r="V482" s="46" t="s">
        <v>1</v>
      </c>
      <c r="W482" s="46" t="s">
        <v>1</v>
      </c>
      <c r="X482" s="46" t="s">
        <v>1</v>
      </c>
      <c r="Y482" s="46" t="s">
        <v>1</v>
      </c>
      <c r="Z482" s="46" t="s">
        <v>1</v>
      </c>
      <c r="AA482" s="46" t="s">
        <v>1</v>
      </c>
      <c r="AB482" s="46" t="s">
        <v>1</v>
      </c>
      <c r="AC482" s="46" t="s">
        <v>1</v>
      </c>
      <c r="AD482" s="46" t="s">
        <v>1</v>
      </c>
      <c r="AE482" s="46" t="s">
        <v>1</v>
      </c>
      <c r="AF482" s="51" t="s">
        <v>68</v>
      </c>
      <c r="AG482" s="46" t="s">
        <v>1</v>
      </c>
      <c r="AH482" s="46" t="s">
        <v>1</v>
      </c>
      <c r="AI482" s="46" t="s">
        <v>1</v>
      </c>
      <c r="AJ482" s="46" t="s">
        <v>1</v>
      </c>
      <c r="AK482" s="46" t="s">
        <v>1</v>
      </c>
      <c r="AL482" s="46" t="s">
        <v>1</v>
      </c>
      <c r="AM482" s="46" t="s">
        <v>1</v>
      </c>
      <c r="AN482" s="46" t="s">
        <v>1</v>
      </c>
      <c r="AO482" s="46" t="s">
        <v>1</v>
      </c>
      <c r="AP482" s="46" t="s">
        <v>1</v>
      </c>
      <c r="AQ482" s="46" t="s">
        <v>1</v>
      </c>
      <c r="AR482" s="51" t="s">
        <v>68</v>
      </c>
      <c r="AS482" s="46" t="s">
        <v>1</v>
      </c>
      <c r="AT482" s="46" t="s">
        <v>1</v>
      </c>
      <c r="AU482" s="40" t="s">
        <v>62</v>
      </c>
      <c r="AV482" s="46" t="s">
        <v>1</v>
      </c>
      <c r="AW482" s="54" t="s">
        <v>1</v>
      </c>
      <c r="AX482" s="45">
        <v>1</v>
      </c>
      <c r="AY482" s="54">
        <v>0</v>
      </c>
      <c r="AZ482" s="48">
        <v>0</v>
      </c>
      <c r="BA482" s="49">
        <v>0.2</v>
      </c>
      <c r="BB482" s="55">
        <v>0</v>
      </c>
      <c r="BD482" s="30" t="e">
        <f>_xlfn.XLOOKUP(A482,'Non AGSA'!B:B,'Non AGSA'!B:B)</f>
        <v>#N/A</v>
      </c>
      <c r="BE482" s="30" t="e">
        <f>_xlfn.XLOOKUP(A482,'Dormant auditee list'!C:C,'Dormant auditee list'!C:C)</f>
        <v>#N/A</v>
      </c>
      <c r="BF482" s="30" t="e">
        <f>_xlfn.XLOOKUP(A482,Reworked!A:A,Reworked!I:I)</f>
        <v>#N/A</v>
      </c>
      <c r="BH482" s="30">
        <v>3</v>
      </c>
      <c r="BI482" s="30">
        <v>2</v>
      </c>
    </row>
    <row r="483" spans="1:61" ht="14.25" hidden="1" customHeight="1" x14ac:dyDescent="0.25">
      <c r="A483" s="76">
        <v>1346</v>
      </c>
      <c r="B483" s="77" t="s">
        <v>620</v>
      </c>
      <c r="C483" s="46" t="s">
        <v>124</v>
      </c>
      <c r="D483" s="46" t="s">
        <v>70</v>
      </c>
      <c r="E483" s="46" t="s">
        <v>872</v>
      </c>
      <c r="F483" s="46" t="s">
        <v>1</v>
      </c>
      <c r="G483" s="46" t="s">
        <v>1</v>
      </c>
      <c r="H483" s="77" t="s">
        <v>1</v>
      </c>
      <c r="I483" s="77" t="s">
        <v>70</v>
      </c>
      <c r="J483" s="57" t="s">
        <v>352</v>
      </c>
      <c r="K483" s="46" t="s">
        <v>1</v>
      </c>
      <c r="L483" s="51" t="s">
        <v>68</v>
      </c>
      <c r="M483" s="56" t="s">
        <v>142</v>
      </c>
      <c r="N483" s="46" t="s">
        <v>1</v>
      </c>
      <c r="O483" s="51" t="s">
        <v>68</v>
      </c>
      <c r="P483" s="47" t="s">
        <v>67</v>
      </c>
      <c r="Q483" s="51" t="s">
        <v>68</v>
      </c>
      <c r="R483" s="51" t="s">
        <v>68</v>
      </c>
      <c r="S483" s="46" t="s">
        <v>1</v>
      </c>
      <c r="T483" s="40" t="s">
        <v>62</v>
      </c>
      <c r="U483" s="51" t="s">
        <v>68</v>
      </c>
      <c r="V483" s="47" t="s">
        <v>67</v>
      </c>
      <c r="W483" s="51" t="s">
        <v>68</v>
      </c>
      <c r="X483" s="46" t="s">
        <v>1</v>
      </c>
      <c r="Y483" s="46" t="s">
        <v>1</v>
      </c>
      <c r="Z483" s="46" t="s">
        <v>1</v>
      </c>
      <c r="AA483" s="46" t="s">
        <v>1</v>
      </c>
      <c r="AB483" s="46" t="s">
        <v>1</v>
      </c>
      <c r="AC483" s="46" t="s">
        <v>1</v>
      </c>
      <c r="AD483" s="46" t="s">
        <v>1</v>
      </c>
      <c r="AE483" s="51" t="s">
        <v>68</v>
      </c>
      <c r="AF483" s="40" t="s">
        <v>62</v>
      </c>
      <c r="AG483" s="46" t="s">
        <v>1</v>
      </c>
      <c r="AH483" s="46" t="s">
        <v>1</v>
      </c>
      <c r="AI483" s="46" t="s">
        <v>1</v>
      </c>
      <c r="AJ483" s="46" t="s">
        <v>1</v>
      </c>
      <c r="AK483" s="51" t="s">
        <v>68</v>
      </c>
      <c r="AL483" s="51" t="s">
        <v>68</v>
      </c>
      <c r="AM483" s="46" t="s">
        <v>1</v>
      </c>
      <c r="AN483" s="46" t="s">
        <v>1</v>
      </c>
      <c r="AO483" s="51" t="s">
        <v>68</v>
      </c>
      <c r="AP483" s="46" t="s">
        <v>1</v>
      </c>
      <c r="AQ483" s="46" t="s">
        <v>1</v>
      </c>
      <c r="AR483" s="51" t="s">
        <v>68</v>
      </c>
      <c r="AS483" s="46" t="s">
        <v>1</v>
      </c>
      <c r="AT483" s="46" t="s">
        <v>1</v>
      </c>
      <c r="AU483" s="46" t="s">
        <v>1</v>
      </c>
      <c r="AV483" s="46" t="s">
        <v>1</v>
      </c>
      <c r="AW483" s="51" t="s">
        <v>216</v>
      </c>
      <c r="AX483" s="57">
        <v>3</v>
      </c>
      <c r="AY483" s="54">
        <v>0</v>
      </c>
      <c r="AZ483" s="48">
        <v>0</v>
      </c>
      <c r="BA483" s="52">
        <v>36.200000000000003</v>
      </c>
      <c r="BB483" s="50">
        <v>0.11</v>
      </c>
      <c r="BD483" s="30" t="e">
        <f>_xlfn.XLOOKUP(A483,'Non AGSA'!B:B,'Non AGSA'!B:B)</f>
        <v>#N/A</v>
      </c>
      <c r="BE483" s="30" t="e">
        <f>_xlfn.XLOOKUP(A483,'Dormant auditee list'!C:C,'Dormant auditee list'!C:C)</f>
        <v>#N/A</v>
      </c>
      <c r="BF483" s="30" t="e">
        <f>_xlfn.XLOOKUP(A483,Reworked!A:A,Reworked!I:I)</f>
        <v>#N/A</v>
      </c>
      <c r="BH483" s="30">
        <v>3</v>
      </c>
      <c r="BI483" s="30">
        <v>5</v>
      </c>
    </row>
    <row r="484" spans="1:61" ht="14.25" hidden="1" customHeight="1" x14ac:dyDescent="0.25">
      <c r="A484" s="76">
        <v>1507</v>
      </c>
      <c r="B484" s="77" t="s">
        <v>586</v>
      </c>
      <c r="C484" s="46" t="s">
        <v>124</v>
      </c>
      <c r="D484" s="46" t="s">
        <v>99</v>
      </c>
      <c r="E484" s="46" t="s">
        <v>872</v>
      </c>
      <c r="F484" s="46" t="s">
        <v>1</v>
      </c>
      <c r="G484" s="46" t="s">
        <v>1</v>
      </c>
      <c r="H484" s="77" t="s">
        <v>1</v>
      </c>
      <c r="I484" s="77" t="s">
        <v>99</v>
      </c>
      <c r="J484" s="42" t="s">
        <v>66</v>
      </c>
      <c r="K484" s="51" t="s">
        <v>68</v>
      </c>
      <c r="L484" s="51" t="s">
        <v>68</v>
      </c>
      <c r="M484" s="42" t="s">
        <v>66</v>
      </c>
      <c r="N484" s="51" t="s">
        <v>68</v>
      </c>
      <c r="O484" s="51" t="s">
        <v>68</v>
      </c>
      <c r="P484" s="46" t="s">
        <v>1</v>
      </c>
      <c r="Q484" s="46" t="s">
        <v>1</v>
      </c>
      <c r="R484" s="46" t="s">
        <v>1</v>
      </c>
      <c r="S484" s="46" t="s">
        <v>1</v>
      </c>
      <c r="T484" s="46" t="s">
        <v>1</v>
      </c>
      <c r="U484" s="46" t="s">
        <v>1</v>
      </c>
      <c r="V484" s="46" t="s">
        <v>1</v>
      </c>
      <c r="W484" s="46" t="s">
        <v>1</v>
      </c>
      <c r="X484" s="46" t="s">
        <v>1</v>
      </c>
      <c r="Y484" s="46" t="s">
        <v>1</v>
      </c>
      <c r="Z484" s="46" t="s">
        <v>1</v>
      </c>
      <c r="AA484" s="51" t="s">
        <v>68</v>
      </c>
      <c r="AB484" s="46" t="s">
        <v>1</v>
      </c>
      <c r="AC484" s="46" t="s">
        <v>1</v>
      </c>
      <c r="AD484" s="46" t="s">
        <v>1</v>
      </c>
      <c r="AE484" s="51" t="s">
        <v>68</v>
      </c>
      <c r="AF484" s="51" t="s">
        <v>68</v>
      </c>
      <c r="AG484" s="46" t="s">
        <v>1</v>
      </c>
      <c r="AH484" s="46" t="s">
        <v>1</v>
      </c>
      <c r="AI484" s="46" t="s">
        <v>1</v>
      </c>
      <c r="AJ484" s="46" t="s">
        <v>1</v>
      </c>
      <c r="AK484" s="46" t="s">
        <v>1</v>
      </c>
      <c r="AL484" s="51" t="s">
        <v>68</v>
      </c>
      <c r="AM484" s="46" t="s">
        <v>1</v>
      </c>
      <c r="AN484" s="46" t="s">
        <v>1</v>
      </c>
      <c r="AO484" s="46" t="s">
        <v>1</v>
      </c>
      <c r="AP484" s="46" t="s">
        <v>1</v>
      </c>
      <c r="AQ484" s="46" t="s">
        <v>1</v>
      </c>
      <c r="AR484" s="51" t="s">
        <v>68</v>
      </c>
      <c r="AS484" s="46" t="s">
        <v>1</v>
      </c>
      <c r="AT484" s="46" t="s">
        <v>1</v>
      </c>
      <c r="AU484" s="51" t="s">
        <v>68</v>
      </c>
      <c r="AV484" s="46" t="s">
        <v>1</v>
      </c>
      <c r="AW484" s="47" t="s">
        <v>63</v>
      </c>
      <c r="AX484" s="54">
        <v>0</v>
      </c>
      <c r="AY484" s="54">
        <v>0</v>
      </c>
      <c r="AZ484" s="48">
        <v>0</v>
      </c>
      <c r="BA484" s="49">
        <v>2.2999999999999998</v>
      </c>
      <c r="BB484" s="50">
        <v>0.33</v>
      </c>
      <c r="BD484" s="30" t="e">
        <f>_xlfn.XLOOKUP(A484,'Non AGSA'!B:B,'Non AGSA'!B:B)</f>
        <v>#N/A</v>
      </c>
      <c r="BE484" s="30" t="e">
        <f>_xlfn.XLOOKUP(A484,'Dormant auditee list'!C:C,'Dormant auditee list'!C:C)</f>
        <v>#N/A</v>
      </c>
      <c r="BF484" s="30" t="e">
        <f>_xlfn.XLOOKUP(A484,Reworked!A:A,Reworked!I:I)</f>
        <v>#N/A</v>
      </c>
      <c r="BH484" s="30">
        <v>3</v>
      </c>
      <c r="BI484" s="30">
        <v>2</v>
      </c>
    </row>
    <row r="485" spans="1:61" ht="14.25" hidden="1" customHeight="1" x14ac:dyDescent="0.25">
      <c r="A485" s="76">
        <v>1566</v>
      </c>
      <c r="B485" s="77" t="s">
        <v>608</v>
      </c>
      <c r="C485" s="46" t="s">
        <v>124</v>
      </c>
      <c r="D485" s="46" t="s">
        <v>80</v>
      </c>
      <c r="E485" s="46" t="s">
        <v>872</v>
      </c>
      <c r="F485" s="46" t="s">
        <v>1</v>
      </c>
      <c r="G485" s="46" t="s">
        <v>1</v>
      </c>
      <c r="H485" s="77" t="s">
        <v>1</v>
      </c>
      <c r="I485" s="77" t="s">
        <v>80</v>
      </c>
      <c r="J485" s="56" t="s">
        <v>142</v>
      </c>
      <c r="K485" s="47" t="s">
        <v>67</v>
      </c>
      <c r="L485" s="47" t="s">
        <v>67</v>
      </c>
      <c r="M485" s="56" t="s">
        <v>142</v>
      </c>
      <c r="N485" s="46" t="s">
        <v>1</v>
      </c>
      <c r="O485" s="46" t="s">
        <v>1</v>
      </c>
      <c r="P485" s="46" t="s">
        <v>1</v>
      </c>
      <c r="Q485" s="46" t="s">
        <v>1</v>
      </c>
      <c r="R485" s="40" t="s">
        <v>62</v>
      </c>
      <c r="S485" s="46" t="s">
        <v>1</v>
      </c>
      <c r="T485" s="46" t="s">
        <v>1</v>
      </c>
      <c r="U485" s="46" t="s">
        <v>1</v>
      </c>
      <c r="V485" s="47" t="s">
        <v>67</v>
      </c>
      <c r="W485" s="46" t="s">
        <v>1</v>
      </c>
      <c r="X485" s="47" t="s">
        <v>67</v>
      </c>
      <c r="Y485" s="40" t="s">
        <v>62</v>
      </c>
      <c r="Z485" s="47" t="s">
        <v>67</v>
      </c>
      <c r="AA485" s="47" t="s">
        <v>67</v>
      </c>
      <c r="AB485" s="46" t="s">
        <v>1</v>
      </c>
      <c r="AC485" s="46" t="s">
        <v>1</v>
      </c>
      <c r="AD485" s="46" t="s">
        <v>1</v>
      </c>
      <c r="AE485" s="47" t="s">
        <v>67</v>
      </c>
      <c r="AF485" s="46" t="s">
        <v>1</v>
      </c>
      <c r="AG485" s="46" t="s">
        <v>1</v>
      </c>
      <c r="AH485" s="46" t="s">
        <v>1</v>
      </c>
      <c r="AI485" s="46" t="s">
        <v>1</v>
      </c>
      <c r="AJ485" s="46" t="s">
        <v>1</v>
      </c>
      <c r="AK485" s="46" t="s">
        <v>1</v>
      </c>
      <c r="AL485" s="46" t="s">
        <v>1</v>
      </c>
      <c r="AM485" s="46" t="s">
        <v>1</v>
      </c>
      <c r="AN485" s="46" t="s">
        <v>1</v>
      </c>
      <c r="AO485" s="46" t="s">
        <v>1</v>
      </c>
      <c r="AP485" s="46" t="s">
        <v>1</v>
      </c>
      <c r="AQ485" s="46" t="s">
        <v>1</v>
      </c>
      <c r="AR485" s="47" t="s">
        <v>67</v>
      </c>
      <c r="AS485" s="46" t="s">
        <v>1</v>
      </c>
      <c r="AT485" s="46" t="s">
        <v>1</v>
      </c>
      <c r="AU485" s="47" t="s">
        <v>67</v>
      </c>
      <c r="AV485" s="46" t="s">
        <v>1</v>
      </c>
      <c r="AW485" s="45" t="s">
        <v>71</v>
      </c>
      <c r="AX485" s="42">
        <v>2</v>
      </c>
      <c r="AY485" s="54">
        <v>0</v>
      </c>
      <c r="AZ485" s="48">
        <v>0</v>
      </c>
      <c r="BA485" s="48">
        <v>0</v>
      </c>
      <c r="BB485" s="50">
        <v>0.15</v>
      </c>
      <c r="BD485" s="30" t="e">
        <f>_xlfn.XLOOKUP(A485,'Non AGSA'!B:B,'Non AGSA'!B:B)</f>
        <v>#N/A</v>
      </c>
      <c r="BE485" s="30" t="e">
        <f>_xlfn.XLOOKUP(A485,'Dormant auditee list'!C:C,'Dormant auditee list'!C:C)</f>
        <v>#N/A</v>
      </c>
      <c r="BF485" s="30" t="e">
        <f>_xlfn.XLOOKUP(A485,Reworked!A:A,Reworked!I:I)</f>
        <v>#N/A</v>
      </c>
      <c r="BH485" s="30">
        <v>3</v>
      </c>
      <c r="BI485" s="30">
        <v>3</v>
      </c>
    </row>
    <row r="486" spans="1:61" ht="26.25" hidden="1" customHeight="1" x14ac:dyDescent="0.25">
      <c r="A486" s="76">
        <v>242</v>
      </c>
      <c r="B486" s="77" t="s">
        <v>539</v>
      </c>
      <c r="C486" s="46" t="s">
        <v>124</v>
      </c>
      <c r="D486" s="46" t="s">
        <v>837</v>
      </c>
      <c r="E486" s="46" t="s">
        <v>872</v>
      </c>
      <c r="F486" s="46" t="s">
        <v>1</v>
      </c>
      <c r="G486" s="46" t="s">
        <v>117</v>
      </c>
      <c r="H486" s="77" t="s">
        <v>833</v>
      </c>
      <c r="I486" s="77" t="s">
        <v>827</v>
      </c>
      <c r="J486" s="45" t="s">
        <v>57</v>
      </c>
      <c r="K486" s="46" t="s">
        <v>1</v>
      </c>
      <c r="L486" s="40" t="s">
        <v>62</v>
      </c>
      <c r="M486" s="42" t="s">
        <v>66</v>
      </c>
      <c r="N486" s="46" t="s">
        <v>1</v>
      </c>
      <c r="O486" s="51" t="s">
        <v>68</v>
      </c>
      <c r="P486" s="46" t="s">
        <v>1</v>
      </c>
      <c r="Q486" s="46" t="s">
        <v>1</v>
      </c>
      <c r="R486" s="46" t="s">
        <v>1</v>
      </c>
      <c r="S486" s="46" t="s">
        <v>1</v>
      </c>
      <c r="T486" s="46" t="s">
        <v>1</v>
      </c>
      <c r="U486" s="46" t="s">
        <v>1</v>
      </c>
      <c r="V486" s="46" t="s">
        <v>1</v>
      </c>
      <c r="W486" s="46" t="s">
        <v>1</v>
      </c>
      <c r="X486" s="46" t="s">
        <v>1</v>
      </c>
      <c r="Y486" s="46" t="s">
        <v>1</v>
      </c>
      <c r="Z486" s="46" t="s">
        <v>1</v>
      </c>
      <c r="AA486" s="46" t="s">
        <v>1</v>
      </c>
      <c r="AB486" s="46" t="s">
        <v>1</v>
      </c>
      <c r="AC486" s="46" t="s">
        <v>1</v>
      </c>
      <c r="AD486" s="46" t="s">
        <v>1</v>
      </c>
      <c r="AE486" s="46" t="s">
        <v>1</v>
      </c>
      <c r="AF486" s="40" t="s">
        <v>62</v>
      </c>
      <c r="AG486" s="46" t="s">
        <v>1</v>
      </c>
      <c r="AH486" s="46" t="s">
        <v>1</v>
      </c>
      <c r="AI486" s="46" t="s">
        <v>1</v>
      </c>
      <c r="AJ486" s="46" t="s">
        <v>1</v>
      </c>
      <c r="AK486" s="46" t="s">
        <v>1</v>
      </c>
      <c r="AL486" s="46" t="s">
        <v>1</v>
      </c>
      <c r="AM486" s="46" t="s">
        <v>1</v>
      </c>
      <c r="AN486" s="46" t="s">
        <v>1</v>
      </c>
      <c r="AO486" s="46" t="s">
        <v>1</v>
      </c>
      <c r="AP486" s="46" t="s">
        <v>1</v>
      </c>
      <c r="AQ486" s="46" t="s">
        <v>1</v>
      </c>
      <c r="AR486" s="46" t="s">
        <v>1</v>
      </c>
      <c r="AS486" s="46" t="s">
        <v>1</v>
      </c>
      <c r="AT486" s="46" t="s">
        <v>1</v>
      </c>
      <c r="AU486" s="46" t="s">
        <v>1</v>
      </c>
      <c r="AV486" s="46" t="s">
        <v>1</v>
      </c>
      <c r="AW486" s="54" t="s">
        <v>1</v>
      </c>
      <c r="AX486" s="54">
        <v>0</v>
      </c>
      <c r="AY486" s="54">
        <v>0</v>
      </c>
      <c r="AZ486" s="48">
        <v>0</v>
      </c>
      <c r="BA486" s="49">
        <v>0</v>
      </c>
      <c r="BB486" s="53">
        <v>0</v>
      </c>
      <c r="BD486" s="30" t="e">
        <f>_xlfn.XLOOKUP(A486,'Non AGSA'!B:B,'Non AGSA'!B:B)</f>
        <v>#N/A</v>
      </c>
      <c r="BE486" s="30" t="e">
        <f>_xlfn.XLOOKUP(A486,'Dormant auditee list'!C:C,'Dormant auditee list'!C:C)</f>
        <v>#N/A</v>
      </c>
      <c r="BF486" s="30" t="e">
        <f>_xlfn.XLOOKUP(A486,Reworked!A:A,Reworked!I:I)</f>
        <v>#N/A</v>
      </c>
      <c r="BH486" s="30">
        <v>3</v>
      </c>
      <c r="BI486" s="30">
        <v>1</v>
      </c>
    </row>
    <row r="487" spans="1:61" ht="14.25" hidden="1" customHeight="1" x14ac:dyDescent="0.25">
      <c r="A487" s="76">
        <v>244</v>
      </c>
      <c r="B487" s="77" t="s">
        <v>540</v>
      </c>
      <c r="C487" s="46" t="s">
        <v>124</v>
      </c>
      <c r="D487" s="46" t="s">
        <v>95</v>
      </c>
      <c r="E487" s="46" t="s">
        <v>872</v>
      </c>
      <c r="F487" s="46" t="s">
        <v>1</v>
      </c>
      <c r="G487" s="46" t="s">
        <v>1</v>
      </c>
      <c r="H487" s="77" t="s">
        <v>1</v>
      </c>
      <c r="I487" s="77" t="s">
        <v>95</v>
      </c>
      <c r="J487" s="45" t="s">
        <v>57</v>
      </c>
      <c r="K487" s="46" t="s">
        <v>1</v>
      </c>
      <c r="L487" s="40" t="s">
        <v>62</v>
      </c>
      <c r="M487" s="42" t="s">
        <v>66</v>
      </c>
      <c r="N487" s="46" t="s">
        <v>1</v>
      </c>
      <c r="O487" s="47" t="s">
        <v>67</v>
      </c>
      <c r="P487" s="46" t="s">
        <v>1</v>
      </c>
      <c r="Q487" s="46" t="s">
        <v>1</v>
      </c>
      <c r="R487" s="46" t="s">
        <v>1</v>
      </c>
      <c r="S487" s="46" t="s">
        <v>1</v>
      </c>
      <c r="T487" s="46" t="s">
        <v>1</v>
      </c>
      <c r="U487" s="46" t="s">
        <v>1</v>
      </c>
      <c r="V487" s="46" t="s">
        <v>1</v>
      </c>
      <c r="W487" s="46" t="s">
        <v>1</v>
      </c>
      <c r="X487" s="46" t="s">
        <v>1</v>
      </c>
      <c r="Y487" s="46" t="s">
        <v>1</v>
      </c>
      <c r="Z487" s="46" t="s">
        <v>1</v>
      </c>
      <c r="AA487" s="46" t="s">
        <v>1</v>
      </c>
      <c r="AB487" s="46" t="s">
        <v>1</v>
      </c>
      <c r="AC487" s="46" t="s">
        <v>1</v>
      </c>
      <c r="AD487" s="46" t="s">
        <v>1</v>
      </c>
      <c r="AE487" s="40" t="s">
        <v>62</v>
      </c>
      <c r="AF487" s="46" t="s">
        <v>1</v>
      </c>
      <c r="AG487" s="46" t="s">
        <v>1</v>
      </c>
      <c r="AH487" s="46" t="s">
        <v>1</v>
      </c>
      <c r="AI487" s="46" t="s">
        <v>1</v>
      </c>
      <c r="AJ487" s="46" t="s">
        <v>1</v>
      </c>
      <c r="AK487" s="46" t="s">
        <v>1</v>
      </c>
      <c r="AL487" s="46" t="s">
        <v>1</v>
      </c>
      <c r="AM487" s="46" t="s">
        <v>1</v>
      </c>
      <c r="AN487" s="46" t="s">
        <v>1</v>
      </c>
      <c r="AO487" s="46" t="s">
        <v>1</v>
      </c>
      <c r="AP487" s="46" t="s">
        <v>1</v>
      </c>
      <c r="AQ487" s="46" t="s">
        <v>1</v>
      </c>
      <c r="AR487" s="46" t="s">
        <v>1</v>
      </c>
      <c r="AS487" s="46" t="s">
        <v>1</v>
      </c>
      <c r="AT487" s="46" t="s">
        <v>1</v>
      </c>
      <c r="AU487" s="46" t="s">
        <v>1</v>
      </c>
      <c r="AV487" s="46" t="s">
        <v>1</v>
      </c>
      <c r="AW487" s="54" t="s">
        <v>1</v>
      </c>
      <c r="AX487" s="54">
        <v>0</v>
      </c>
      <c r="AY487" s="54">
        <v>0</v>
      </c>
      <c r="AZ487" s="48">
        <v>0</v>
      </c>
      <c r="BA487" s="48">
        <v>0</v>
      </c>
      <c r="BB487" s="50">
        <v>1E-3</v>
      </c>
      <c r="BD487" s="30" t="e">
        <f>_xlfn.XLOOKUP(A487,'Non AGSA'!B:B,'Non AGSA'!B:B)</f>
        <v>#N/A</v>
      </c>
      <c r="BE487" s="30" t="e">
        <f>_xlfn.XLOOKUP(A487,'Dormant auditee list'!C:C,'Dormant auditee list'!C:C)</f>
        <v>#N/A</v>
      </c>
      <c r="BF487" s="30" t="e">
        <f>_xlfn.XLOOKUP(A487,Reworked!A:A,Reworked!I:I)</f>
        <v>#N/A</v>
      </c>
      <c r="BH487" s="30">
        <v>3</v>
      </c>
      <c r="BI487" s="30">
        <v>1</v>
      </c>
    </row>
    <row r="488" spans="1:61" ht="34.5" hidden="1" customHeight="1" x14ac:dyDescent="0.25">
      <c r="A488" s="76">
        <v>249</v>
      </c>
      <c r="B488" s="77" t="s">
        <v>587</v>
      </c>
      <c r="C488" s="46" t="s">
        <v>124</v>
      </c>
      <c r="D488" s="46" t="s">
        <v>844</v>
      </c>
      <c r="E488" s="46" t="s">
        <v>872</v>
      </c>
      <c r="F488" s="46" t="s">
        <v>1</v>
      </c>
      <c r="G488" s="46" t="s">
        <v>853</v>
      </c>
      <c r="H488" s="77" t="s">
        <v>831</v>
      </c>
      <c r="I488" s="77" t="s">
        <v>827</v>
      </c>
      <c r="J488" s="42" t="s">
        <v>66</v>
      </c>
      <c r="K488" s="46" t="s">
        <v>1</v>
      </c>
      <c r="L488" s="51" t="s">
        <v>68</v>
      </c>
      <c r="M488" s="42" t="s">
        <v>66</v>
      </c>
      <c r="N488" s="46" t="s">
        <v>1</v>
      </c>
      <c r="O488" s="51" t="s">
        <v>68</v>
      </c>
      <c r="P488" s="46" t="s">
        <v>1</v>
      </c>
      <c r="Q488" s="46" t="s">
        <v>1</v>
      </c>
      <c r="R488" s="46" t="s">
        <v>1</v>
      </c>
      <c r="S488" s="46" t="s">
        <v>1</v>
      </c>
      <c r="T488" s="46" t="s">
        <v>1</v>
      </c>
      <c r="U488" s="46" t="s">
        <v>1</v>
      </c>
      <c r="V488" s="46" t="s">
        <v>1</v>
      </c>
      <c r="W488" s="46" t="s">
        <v>1</v>
      </c>
      <c r="X488" s="46" t="s">
        <v>1</v>
      </c>
      <c r="Y488" s="46" t="s">
        <v>1</v>
      </c>
      <c r="Z488" s="46" t="s">
        <v>1</v>
      </c>
      <c r="AA488" s="46" t="s">
        <v>1</v>
      </c>
      <c r="AB488" s="46" t="s">
        <v>1</v>
      </c>
      <c r="AC488" s="46" t="s">
        <v>1</v>
      </c>
      <c r="AD488" s="46" t="s">
        <v>1</v>
      </c>
      <c r="AE488" s="51" t="s">
        <v>68</v>
      </c>
      <c r="AF488" s="46" t="s">
        <v>1</v>
      </c>
      <c r="AG488" s="46" t="s">
        <v>1</v>
      </c>
      <c r="AH488" s="46" t="s">
        <v>1</v>
      </c>
      <c r="AI488" s="46" t="s">
        <v>1</v>
      </c>
      <c r="AJ488" s="46" t="s">
        <v>1</v>
      </c>
      <c r="AK488" s="46" t="s">
        <v>1</v>
      </c>
      <c r="AL488" s="47" t="s">
        <v>67</v>
      </c>
      <c r="AM488" s="46" t="s">
        <v>1</v>
      </c>
      <c r="AN488" s="46" t="s">
        <v>1</v>
      </c>
      <c r="AO488" s="47" t="s">
        <v>67</v>
      </c>
      <c r="AP488" s="46" t="s">
        <v>1</v>
      </c>
      <c r="AQ488" s="46" t="s">
        <v>1</v>
      </c>
      <c r="AR488" s="46" t="s">
        <v>1</v>
      </c>
      <c r="AS488" s="46" t="s">
        <v>1</v>
      </c>
      <c r="AT488" s="46" t="s">
        <v>1</v>
      </c>
      <c r="AU488" s="46" t="s">
        <v>1</v>
      </c>
      <c r="AV488" s="46" t="s">
        <v>1</v>
      </c>
      <c r="AW488" s="45" t="s">
        <v>71</v>
      </c>
      <c r="AX488" s="45">
        <v>1</v>
      </c>
      <c r="AY488" s="54">
        <v>0</v>
      </c>
      <c r="AZ488" s="48">
        <v>0</v>
      </c>
      <c r="BA488" s="48">
        <v>0</v>
      </c>
      <c r="BB488" s="53">
        <v>0</v>
      </c>
      <c r="BD488" s="30" t="e">
        <f>_xlfn.XLOOKUP(A488,'Non AGSA'!B:B,'Non AGSA'!B:B)</f>
        <v>#N/A</v>
      </c>
      <c r="BE488" s="30" t="e">
        <f>_xlfn.XLOOKUP(A488,'Dormant auditee list'!C:C,'Dormant auditee list'!C:C)</f>
        <v>#N/A</v>
      </c>
      <c r="BF488" s="30" t="e">
        <f>_xlfn.XLOOKUP(A488,Reworked!A:A,Reworked!I:I)</f>
        <v>#N/A</v>
      </c>
      <c r="BH488" s="30">
        <v>3</v>
      </c>
      <c r="BI488" s="30">
        <v>2</v>
      </c>
    </row>
    <row r="489" spans="1:61" ht="18.75" hidden="1" customHeight="1" x14ac:dyDescent="0.25">
      <c r="A489" s="76">
        <v>1361</v>
      </c>
      <c r="B489" s="77" t="s">
        <v>541</v>
      </c>
      <c r="C489" s="46" t="s">
        <v>124</v>
      </c>
      <c r="D489" s="46" t="s">
        <v>97</v>
      </c>
      <c r="E489" s="46" t="s">
        <v>872</v>
      </c>
      <c r="F489" s="46" t="s">
        <v>1</v>
      </c>
      <c r="G489" s="46" t="s">
        <v>1</v>
      </c>
      <c r="H489" s="77" t="s">
        <v>1</v>
      </c>
      <c r="I489" s="77" t="s">
        <v>97</v>
      </c>
      <c r="J489" s="45" t="s">
        <v>57</v>
      </c>
      <c r="K489" s="46" t="s">
        <v>1</v>
      </c>
      <c r="L489" s="46" t="s">
        <v>1</v>
      </c>
      <c r="M489" s="45" t="s">
        <v>57</v>
      </c>
      <c r="N489" s="46" t="s">
        <v>1</v>
      </c>
      <c r="O489" s="46" t="s">
        <v>1</v>
      </c>
      <c r="P489" s="46" t="s">
        <v>1</v>
      </c>
      <c r="Q489" s="46" t="s">
        <v>1</v>
      </c>
      <c r="R489" s="46" t="s">
        <v>1</v>
      </c>
      <c r="S489" s="46" t="s">
        <v>1</v>
      </c>
      <c r="T489" s="46" t="s">
        <v>1</v>
      </c>
      <c r="U489" s="46" t="s">
        <v>1</v>
      </c>
      <c r="V489" s="46" t="s">
        <v>1</v>
      </c>
      <c r="W489" s="46" t="s">
        <v>1</v>
      </c>
      <c r="X489" s="46" t="s">
        <v>1</v>
      </c>
      <c r="Y489" s="46" t="s">
        <v>1</v>
      </c>
      <c r="Z489" s="46" t="s">
        <v>1</v>
      </c>
      <c r="AA489" s="46" t="s">
        <v>1</v>
      </c>
      <c r="AB489" s="46" t="s">
        <v>1</v>
      </c>
      <c r="AC489" s="46" t="s">
        <v>1</v>
      </c>
      <c r="AD489" s="46" t="s">
        <v>1</v>
      </c>
      <c r="AE489" s="46" t="s">
        <v>1</v>
      </c>
      <c r="AF489" s="46" t="s">
        <v>1</v>
      </c>
      <c r="AG489" s="46" t="s">
        <v>1</v>
      </c>
      <c r="AH489" s="46" t="s">
        <v>1</v>
      </c>
      <c r="AI489" s="46" t="s">
        <v>1</v>
      </c>
      <c r="AJ489" s="46" t="s">
        <v>1</v>
      </c>
      <c r="AK489" s="46" t="s">
        <v>1</v>
      </c>
      <c r="AL489" s="46" t="s">
        <v>1</v>
      </c>
      <c r="AM489" s="46" t="s">
        <v>1</v>
      </c>
      <c r="AN489" s="46" t="s">
        <v>1</v>
      </c>
      <c r="AO489" s="46" t="s">
        <v>1</v>
      </c>
      <c r="AP489" s="46" t="s">
        <v>1</v>
      </c>
      <c r="AQ489" s="46" t="s">
        <v>1</v>
      </c>
      <c r="AR489" s="46" t="s">
        <v>1</v>
      </c>
      <c r="AS489" s="46" t="s">
        <v>1</v>
      </c>
      <c r="AT489" s="46" t="s">
        <v>1</v>
      </c>
      <c r="AU489" s="46" t="s">
        <v>1</v>
      </c>
      <c r="AV489" s="46" t="s">
        <v>1</v>
      </c>
      <c r="AW489" s="54" t="s">
        <v>1</v>
      </c>
      <c r="AX489" s="45">
        <v>1</v>
      </c>
      <c r="AY489" s="54">
        <v>0</v>
      </c>
      <c r="AZ489" s="48" t="s">
        <v>1</v>
      </c>
      <c r="BA489" s="48" t="s">
        <v>1</v>
      </c>
      <c r="BB489" s="55" t="s">
        <v>1</v>
      </c>
      <c r="BD489" s="30" t="e">
        <f>_xlfn.XLOOKUP(A489,'Non AGSA'!B:B,'Non AGSA'!B:B)</f>
        <v>#N/A</v>
      </c>
      <c r="BE489" s="30">
        <f>_xlfn.XLOOKUP(A489,'Dormant auditee list'!C:C,'Dormant auditee list'!C:C)</f>
        <v>1361</v>
      </c>
      <c r="BF489" s="30" t="e">
        <f>_xlfn.XLOOKUP(A489,Reworked!A:A,Reworked!I:I)</f>
        <v>#N/A</v>
      </c>
      <c r="BH489" s="30">
        <v>3</v>
      </c>
      <c r="BI489" s="30">
        <v>1</v>
      </c>
    </row>
    <row r="490" spans="1:61" ht="14.25" hidden="1" customHeight="1" x14ac:dyDescent="0.25">
      <c r="A490" s="76">
        <v>1174</v>
      </c>
      <c r="B490" s="77" t="s">
        <v>542</v>
      </c>
      <c r="C490" s="46" t="s">
        <v>124</v>
      </c>
      <c r="D490" s="46" t="s">
        <v>65</v>
      </c>
      <c r="E490" s="46" t="s">
        <v>872</v>
      </c>
      <c r="F490" s="46" t="s">
        <v>1</v>
      </c>
      <c r="G490" s="46" t="s">
        <v>1</v>
      </c>
      <c r="H490" s="77" t="s">
        <v>1</v>
      </c>
      <c r="I490" s="77" t="s">
        <v>65</v>
      </c>
      <c r="J490" s="45" t="s">
        <v>57</v>
      </c>
      <c r="K490" s="46" t="s">
        <v>1</v>
      </c>
      <c r="L490" s="46" t="s">
        <v>1</v>
      </c>
      <c r="M490" s="45" t="s">
        <v>57</v>
      </c>
      <c r="N490" s="46" t="s">
        <v>1</v>
      </c>
      <c r="O490" s="46" t="s">
        <v>1</v>
      </c>
      <c r="P490" s="46" t="s">
        <v>1</v>
      </c>
      <c r="Q490" s="46" t="s">
        <v>1</v>
      </c>
      <c r="R490" s="46" t="s">
        <v>1</v>
      </c>
      <c r="S490" s="46" t="s">
        <v>1</v>
      </c>
      <c r="T490" s="46" t="s">
        <v>1</v>
      </c>
      <c r="U490" s="46" t="s">
        <v>1</v>
      </c>
      <c r="V490" s="46" t="s">
        <v>1</v>
      </c>
      <c r="W490" s="46" t="s">
        <v>1</v>
      </c>
      <c r="X490" s="46" t="s">
        <v>1</v>
      </c>
      <c r="Y490" s="46" t="s">
        <v>1</v>
      </c>
      <c r="Z490" s="46" t="s">
        <v>1</v>
      </c>
      <c r="AA490" s="46" t="s">
        <v>1</v>
      </c>
      <c r="AB490" s="46" t="s">
        <v>1</v>
      </c>
      <c r="AC490" s="46" t="s">
        <v>1</v>
      </c>
      <c r="AD490" s="46" t="s">
        <v>1</v>
      </c>
      <c r="AE490" s="46" t="s">
        <v>1</v>
      </c>
      <c r="AF490" s="46" t="s">
        <v>1</v>
      </c>
      <c r="AG490" s="46" t="s">
        <v>1</v>
      </c>
      <c r="AH490" s="46" t="s">
        <v>1</v>
      </c>
      <c r="AI490" s="46" t="s">
        <v>1</v>
      </c>
      <c r="AJ490" s="46" t="s">
        <v>1</v>
      </c>
      <c r="AK490" s="46" t="s">
        <v>1</v>
      </c>
      <c r="AL490" s="46" t="s">
        <v>1</v>
      </c>
      <c r="AM490" s="46" t="s">
        <v>1</v>
      </c>
      <c r="AN490" s="46" t="s">
        <v>1</v>
      </c>
      <c r="AO490" s="46" t="s">
        <v>1</v>
      </c>
      <c r="AP490" s="46" t="s">
        <v>1</v>
      </c>
      <c r="AQ490" s="46" t="s">
        <v>1</v>
      </c>
      <c r="AR490" s="46" t="s">
        <v>1</v>
      </c>
      <c r="AS490" s="46" t="s">
        <v>1</v>
      </c>
      <c r="AT490" s="46" t="s">
        <v>1</v>
      </c>
      <c r="AU490" s="46" t="s">
        <v>1</v>
      </c>
      <c r="AV490" s="46" t="s">
        <v>1</v>
      </c>
      <c r="AW490" s="54" t="s">
        <v>1</v>
      </c>
      <c r="AX490" s="54">
        <v>0</v>
      </c>
      <c r="AY490" s="54">
        <v>0</v>
      </c>
      <c r="AZ490" s="48">
        <v>0</v>
      </c>
      <c r="BA490" s="48">
        <v>0</v>
      </c>
      <c r="BB490" s="55">
        <v>0</v>
      </c>
      <c r="BD490" s="30" t="e">
        <f>_xlfn.XLOOKUP(A490,'Non AGSA'!B:B,'Non AGSA'!B:B)</f>
        <v>#N/A</v>
      </c>
      <c r="BE490" s="30" t="e">
        <f>_xlfn.XLOOKUP(A490,'Dormant auditee list'!C:C,'Dormant auditee list'!C:C)</f>
        <v>#N/A</v>
      </c>
      <c r="BF490" s="30" t="e">
        <f>_xlfn.XLOOKUP(A490,Reworked!A:A,Reworked!I:I)</f>
        <v>#N/A</v>
      </c>
      <c r="BH490" s="30">
        <v>3</v>
      </c>
      <c r="BI490" s="30">
        <v>1</v>
      </c>
    </row>
    <row r="491" spans="1:61" ht="14.25" hidden="1" customHeight="1" x14ac:dyDescent="0.25">
      <c r="A491" s="76">
        <v>1505</v>
      </c>
      <c r="B491" s="77" t="s">
        <v>543</v>
      </c>
      <c r="C491" s="46" t="s">
        <v>124</v>
      </c>
      <c r="D491" s="46" t="s">
        <v>76</v>
      </c>
      <c r="E491" s="46" t="s">
        <v>872</v>
      </c>
      <c r="F491" s="46" t="s">
        <v>1</v>
      </c>
      <c r="G491" s="46" t="s">
        <v>1</v>
      </c>
      <c r="H491" s="77" t="s">
        <v>1</v>
      </c>
      <c r="I491" s="77" t="s">
        <v>76</v>
      </c>
      <c r="J491" s="45" t="s">
        <v>57</v>
      </c>
      <c r="K491" s="46" t="s">
        <v>1</v>
      </c>
      <c r="L491" s="46" t="s">
        <v>1</v>
      </c>
      <c r="M491" s="45" t="s">
        <v>57</v>
      </c>
      <c r="N491" s="46" t="s">
        <v>1</v>
      </c>
      <c r="O491" s="46" t="s">
        <v>1</v>
      </c>
      <c r="P491" s="46" t="s">
        <v>1</v>
      </c>
      <c r="Q491" s="46" t="s">
        <v>1</v>
      </c>
      <c r="R491" s="46" t="s">
        <v>1</v>
      </c>
      <c r="S491" s="46" t="s">
        <v>1</v>
      </c>
      <c r="T491" s="46" t="s">
        <v>1</v>
      </c>
      <c r="U491" s="46" t="s">
        <v>1</v>
      </c>
      <c r="V491" s="46" t="s">
        <v>1</v>
      </c>
      <c r="W491" s="46" t="s">
        <v>1</v>
      </c>
      <c r="X491" s="46" t="s">
        <v>1</v>
      </c>
      <c r="Y491" s="46" t="s">
        <v>1</v>
      </c>
      <c r="Z491" s="46" t="s">
        <v>1</v>
      </c>
      <c r="AA491" s="46" t="s">
        <v>1</v>
      </c>
      <c r="AB491" s="46" t="s">
        <v>1</v>
      </c>
      <c r="AC491" s="46" t="s">
        <v>1</v>
      </c>
      <c r="AD491" s="46" t="s">
        <v>1</v>
      </c>
      <c r="AE491" s="46" t="s">
        <v>1</v>
      </c>
      <c r="AF491" s="46" t="s">
        <v>1</v>
      </c>
      <c r="AG491" s="46" t="s">
        <v>1</v>
      </c>
      <c r="AH491" s="46" t="s">
        <v>1</v>
      </c>
      <c r="AI491" s="46" t="s">
        <v>1</v>
      </c>
      <c r="AJ491" s="46" t="s">
        <v>1</v>
      </c>
      <c r="AK491" s="46" t="s">
        <v>1</v>
      </c>
      <c r="AL491" s="46" t="s">
        <v>1</v>
      </c>
      <c r="AM491" s="46" t="s">
        <v>1</v>
      </c>
      <c r="AN491" s="46" t="s">
        <v>1</v>
      </c>
      <c r="AO491" s="46" t="s">
        <v>1</v>
      </c>
      <c r="AP491" s="46" t="s">
        <v>1</v>
      </c>
      <c r="AQ491" s="46" t="s">
        <v>1</v>
      </c>
      <c r="AR491" s="46" t="s">
        <v>1</v>
      </c>
      <c r="AS491" s="46" t="s">
        <v>1</v>
      </c>
      <c r="AT491" s="46" t="s">
        <v>1</v>
      </c>
      <c r="AU491" s="46" t="s">
        <v>1</v>
      </c>
      <c r="AV491" s="46" t="s">
        <v>1</v>
      </c>
      <c r="AW491" s="54" t="s">
        <v>1</v>
      </c>
      <c r="AX491" s="45">
        <v>1</v>
      </c>
      <c r="AY491" s="54">
        <v>0</v>
      </c>
      <c r="AZ491" s="48">
        <v>0</v>
      </c>
      <c r="BA491" s="48">
        <v>0</v>
      </c>
      <c r="BB491" s="55">
        <v>0</v>
      </c>
      <c r="BD491" s="30" t="e">
        <f>_xlfn.XLOOKUP(A491,'Non AGSA'!B:B,'Non AGSA'!B:B)</f>
        <v>#N/A</v>
      </c>
      <c r="BE491" s="30" t="e">
        <f>_xlfn.XLOOKUP(A491,'Dormant auditee list'!C:C,'Dormant auditee list'!C:C)</f>
        <v>#N/A</v>
      </c>
      <c r="BF491" s="30" t="e">
        <f>_xlfn.XLOOKUP(A491,Reworked!A:A,Reworked!I:I)</f>
        <v>#N/A</v>
      </c>
      <c r="BH491" s="30">
        <v>3</v>
      </c>
      <c r="BI491" s="30">
        <v>1</v>
      </c>
    </row>
    <row r="492" spans="1:61" ht="18" hidden="1" customHeight="1" x14ac:dyDescent="0.25">
      <c r="A492" s="76">
        <v>1568</v>
      </c>
      <c r="B492" s="77" t="s">
        <v>609</v>
      </c>
      <c r="C492" s="46" t="s">
        <v>124</v>
      </c>
      <c r="D492" s="46" t="s">
        <v>76</v>
      </c>
      <c r="E492" s="46" t="s">
        <v>872</v>
      </c>
      <c r="F492" s="46" t="s">
        <v>1</v>
      </c>
      <c r="G492" s="46" t="s">
        <v>1</v>
      </c>
      <c r="H492" s="77" t="s">
        <v>1</v>
      </c>
      <c r="I492" s="77" t="s">
        <v>76</v>
      </c>
      <c r="J492" s="56" t="s">
        <v>142</v>
      </c>
      <c r="K492" s="46" t="s">
        <v>1</v>
      </c>
      <c r="L492" s="51" t="s">
        <v>68</v>
      </c>
      <c r="M492" s="56" t="s">
        <v>142</v>
      </c>
      <c r="N492" s="46" t="s">
        <v>1</v>
      </c>
      <c r="O492" s="47" t="s">
        <v>67</v>
      </c>
      <c r="P492" s="46" t="s">
        <v>1</v>
      </c>
      <c r="Q492" s="51" t="s">
        <v>68</v>
      </c>
      <c r="R492" s="46" t="s">
        <v>1</v>
      </c>
      <c r="S492" s="46" t="s">
        <v>1</v>
      </c>
      <c r="T492" s="46" t="s">
        <v>1</v>
      </c>
      <c r="U492" s="40" t="s">
        <v>62</v>
      </c>
      <c r="V492" s="46" t="s">
        <v>1</v>
      </c>
      <c r="W492" s="46" t="s">
        <v>1</v>
      </c>
      <c r="X492" s="40" t="s">
        <v>62</v>
      </c>
      <c r="Y492" s="46" t="s">
        <v>1</v>
      </c>
      <c r="Z492" s="46" t="s">
        <v>1</v>
      </c>
      <c r="AA492" s="46" t="s">
        <v>1</v>
      </c>
      <c r="AB492" s="46" t="s">
        <v>1</v>
      </c>
      <c r="AC492" s="46" t="s">
        <v>1</v>
      </c>
      <c r="AD492" s="46" t="s">
        <v>1</v>
      </c>
      <c r="AE492" s="51" t="s">
        <v>68</v>
      </c>
      <c r="AF492" s="46" t="s">
        <v>1</v>
      </c>
      <c r="AG492" s="46" t="s">
        <v>1</v>
      </c>
      <c r="AH492" s="46" t="s">
        <v>1</v>
      </c>
      <c r="AI492" s="46" t="s">
        <v>1</v>
      </c>
      <c r="AJ492" s="46" t="s">
        <v>1</v>
      </c>
      <c r="AK492" s="40" t="s">
        <v>62</v>
      </c>
      <c r="AL492" s="46" t="s">
        <v>1</v>
      </c>
      <c r="AM492" s="46" t="s">
        <v>1</v>
      </c>
      <c r="AN492" s="46" t="s">
        <v>1</v>
      </c>
      <c r="AO492" s="46" t="s">
        <v>1</v>
      </c>
      <c r="AP492" s="46" t="s">
        <v>1</v>
      </c>
      <c r="AQ492" s="46" t="s">
        <v>1</v>
      </c>
      <c r="AR492" s="46" t="s">
        <v>1</v>
      </c>
      <c r="AS492" s="46" t="s">
        <v>1</v>
      </c>
      <c r="AT492" s="46" t="s">
        <v>1</v>
      </c>
      <c r="AU492" s="46" t="s">
        <v>1</v>
      </c>
      <c r="AV492" s="46" t="s">
        <v>1</v>
      </c>
      <c r="AW492" s="45" t="s">
        <v>71</v>
      </c>
      <c r="AX492" s="57">
        <v>3</v>
      </c>
      <c r="AY492" s="54">
        <v>0</v>
      </c>
      <c r="AZ492" s="48">
        <v>0</v>
      </c>
      <c r="BA492" s="52">
        <v>1.8</v>
      </c>
      <c r="BB492" s="55">
        <v>0</v>
      </c>
      <c r="BD492" s="30" t="e">
        <f>_xlfn.XLOOKUP(A492,'Non AGSA'!B:B,'Non AGSA'!B:B)</f>
        <v>#N/A</v>
      </c>
      <c r="BE492" s="30" t="e">
        <f>_xlfn.XLOOKUP(A492,'Dormant auditee list'!C:C,'Dormant auditee list'!C:C)</f>
        <v>#N/A</v>
      </c>
      <c r="BF492" s="30" t="e">
        <f>_xlfn.XLOOKUP(A492,Reworked!A:A,Reworked!I:I)</f>
        <v>#N/A</v>
      </c>
      <c r="BH492" s="30">
        <v>3</v>
      </c>
      <c r="BI492" s="30">
        <v>3</v>
      </c>
    </row>
    <row r="493" spans="1:61" ht="27" customHeight="1" x14ac:dyDescent="0.25">
      <c r="A493" s="76">
        <v>1528</v>
      </c>
      <c r="B493" s="77" t="s">
        <v>634</v>
      </c>
      <c r="C493" s="46" t="s">
        <v>124</v>
      </c>
      <c r="D493" s="46" t="s">
        <v>65</v>
      </c>
      <c r="E493" s="46" t="s">
        <v>872</v>
      </c>
      <c r="F493" s="46" t="s">
        <v>1</v>
      </c>
      <c r="G493" s="46" t="s">
        <v>862</v>
      </c>
      <c r="H493" s="77" t="s">
        <v>833</v>
      </c>
      <c r="I493" s="77" t="s">
        <v>827</v>
      </c>
      <c r="J493" s="78" t="s">
        <v>404</v>
      </c>
      <c r="K493" s="46" t="s">
        <v>1</v>
      </c>
      <c r="L493" s="46" t="s">
        <v>1</v>
      </c>
      <c r="M493" s="45" t="s">
        <v>57</v>
      </c>
      <c r="N493" s="46" t="s">
        <v>1</v>
      </c>
      <c r="O493" s="46" t="s">
        <v>1</v>
      </c>
      <c r="P493" s="46" t="s">
        <v>1</v>
      </c>
      <c r="Q493" s="46" t="s">
        <v>1</v>
      </c>
      <c r="R493" s="46" t="s">
        <v>1</v>
      </c>
      <c r="S493" s="46" t="s">
        <v>1</v>
      </c>
      <c r="T493" s="46" t="s">
        <v>1</v>
      </c>
      <c r="U493" s="46" t="s">
        <v>1</v>
      </c>
      <c r="V493" s="46" t="s">
        <v>1</v>
      </c>
      <c r="W493" s="46" t="s">
        <v>1</v>
      </c>
      <c r="X493" s="46" t="s">
        <v>1</v>
      </c>
      <c r="Y493" s="46" t="s">
        <v>1</v>
      </c>
      <c r="Z493" s="46" t="s">
        <v>1</v>
      </c>
      <c r="AA493" s="46" t="s">
        <v>1</v>
      </c>
      <c r="AB493" s="46" t="s">
        <v>1</v>
      </c>
      <c r="AC493" s="46" t="s">
        <v>1</v>
      </c>
      <c r="AD493" s="46" t="s">
        <v>1</v>
      </c>
      <c r="AE493" s="46" t="s">
        <v>1</v>
      </c>
      <c r="AF493" s="46" t="s">
        <v>1</v>
      </c>
      <c r="AG493" s="46" t="s">
        <v>1</v>
      </c>
      <c r="AH493" s="46" t="s">
        <v>1</v>
      </c>
      <c r="AI493" s="46" t="s">
        <v>1</v>
      </c>
      <c r="AJ493" s="46" t="s">
        <v>1</v>
      </c>
      <c r="AK493" s="46" t="s">
        <v>1</v>
      </c>
      <c r="AL493" s="46" t="s">
        <v>1</v>
      </c>
      <c r="AM493" s="46" t="s">
        <v>1</v>
      </c>
      <c r="AN493" s="46" t="s">
        <v>1</v>
      </c>
      <c r="AO493" s="46" t="s">
        <v>1</v>
      </c>
      <c r="AP493" s="46" t="s">
        <v>1</v>
      </c>
      <c r="AQ493" s="46" t="s">
        <v>1</v>
      </c>
      <c r="AR493" s="46" t="s">
        <v>1</v>
      </c>
      <c r="AS493" s="46" t="s">
        <v>1</v>
      </c>
      <c r="AT493" s="46" t="s">
        <v>1</v>
      </c>
      <c r="AU493" s="40" t="s">
        <v>62</v>
      </c>
      <c r="AV493" s="46" t="s">
        <v>1</v>
      </c>
      <c r="AW493" s="54" t="s">
        <v>1</v>
      </c>
      <c r="AX493" s="54">
        <v>0</v>
      </c>
      <c r="AY493" s="54">
        <v>0</v>
      </c>
      <c r="AZ493" s="48">
        <v>0</v>
      </c>
      <c r="BA493" s="52">
        <v>5.6</v>
      </c>
      <c r="BB493" s="53">
        <v>0.02</v>
      </c>
      <c r="BD493" s="30" t="e">
        <f>_xlfn.XLOOKUP(A493,'Non AGSA'!B:B,'Non AGSA'!B:B)</f>
        <v>#N/A</v>
      </c>
      <c r="BE493" s="30" t="e">
        <f>_xlfn.XLOOKUP(A493,'Dormant auditee list'!C:C,'Dormant auditee list'!C:C)</f>
        <v>#N/A</v>
      </c>
      <c r="BF493" s="30" t="e">
        <f>_xlfn.XLOOKUP(A493,Reworked!A:A,Reworked!I:I)</f>
        <v>#N/A</v>
      </c>
      <c r="BH493" s="30">
        <v>3</v>
      </c>
      <c r="BI493" s="30">
        <v>6</v>
      </c>
    </row>
    <row r="494" spans="1:61" ht="26.25" hidden="1" customHeight="1" x14ac:dyDescent="0.25">
      <c r="A494" s="76">
        <v>530</v>
      </c>
      <c r="B494" s="77" t="s">
        <v>544</v>
      </c>
      <c r="C494" s="46" t="s">
        <v>124</v>
      </c>
      <c r="D494" s="46" t="s">
        <v>65</v>
      </c>
      <c r="E494" s="46" t="s">
        <v>872</v>
      </c>
      <c r="F494" s="46" t="s">
        <v>1</v>
      </c>
      <c r="G494" s="46" t="s">
        <v>117</v>
      </c>
      <c r="H494" s="77" t="s">
        <v>833</v>
      </c>
      <c r="I494" s="77" t="s">
        <v>827</v>
      </c>
      <c r="J494" s="45" t="s">
        <v>57</v>
      </c>
      <c r="K494" s="46" t="s">
        <v>1</v>
      </c>
      <c r="L494" s="46" t="s">
        <v>1</v>
      </c>
      <c r="M494" s="45" t="s">
        <v>57</v>
      </c>
      <c r="N494" s="46" t="s">
        <v>1</v>
      </c>
      <c r="O494" s="40" t="s">
        <v>62</v>
      </c>
      <c r="P494" s="46" t="s">
        <v>1</v>
      </c>
      <c r="Q494" s="46" t="s">
        <v>1</v>
      </c>
      <c r="R494" s="46" t="s">
        <v>1</v>
      </c>
      <c r="S494" s="46" t="s">
        <v>1</v>
      </c>
      <c r="T494" s="46" t="s">
        <v>1</v>
      </c>
      <c r="U494" s="46" t="s">
        <v>1</v>
      </c>
      <c r="V494" s="46" t="s">
        <v>1</v>
      </c>
      <c r="W494" s="46" t="s">
        <v>1</v>
      </c>
      <c r="X494" s="46" t="s">
        <v>1</v>
      </c>
      <c r="Y494" s="46" t="s">
        <v>1</v>
      </c>
      <c r="Z494" s="46" t="s">
        <v>1</v>
      </c>
      <c r="AA494" s="46" t="s">
        <v>1</v>
      </c>
      <c r="AB494" s="46" t="s">
        <v>1</v>
      </c>
      <c r="AC494" s="46" t="s">
        <v>1</v>
      </c>
      <c r="AD494" s="46" t="s">
        <v>1</v>
      </c>
      <c r="AE494" s="46" t="s">
        <v>1</v>
      </c>
      <c r="AF494" s="46" t="s">
        <v>1</v>
      </c>
      <c r="AG494" s="46" t="s">
        <v>1</v>
      </c>
      <c r="AH494" s="46" t="s">
        <v>1</v>
      </c>
      <c r="AI494" s="46" t="s">
        <v>1</v>
      </c>
      <c r="AJ494" s="46" t="s">
        <v>1</v>
      </c>
      <c r="AK494" s="46" t="s">
        <v>1</v>
      </c>
      <c r="AL494" s="46" t="s">
        <v>1</v>
      </c>
      <c r="AM494" s="46" t="s">
        <v>1</v>
      </c>
      <c r="AN494" s="46" t="s">
        <v>1</v>
      </c>
      <c r="AO494" s="46" t="s">
        <v>1</v>
      </c>
      <c r="AP494" s="46" t="s">
        <v>1</v>
      </c>
      <c r="AQ494" s="46" t="s">
        <v>1</v>
      </c>
      <c r="AR494" s="46" t="s">
        <v>1</v>
      </c>
      <c r="AS494" s="46" t="s">
        <v>1</v>
      </c>
      <c r="AT494" s="46" t="s">
        <v>1</v>
      </c>
      <c r="AU494" s="46" t="s">
        <v>1</v>
      </c>
      <c r="AV494" s="46" t="s">
        <v>1</v>
      </c>
      <c r="AW494" s="54" t="s">
        <v>1</v>
      </c>
      <c r="AX494" s="45">
        <v>1</v>
      </c>
      <c r="AY494" s="54">
        <v>0</v>
      </c>
      <c r="AZ494" s="48">
        <v>0</v>
      </c>
      <c r="BA494" s="49">
        <v>0</v>
      </c>
      <c r="BB494" s="55">
        <v>0</v>
      </c>
      <c r="BD494" s="30" t="e">
        <f>_xlfn.XLOOKUP(A494,'Non AGSA'!B:B,'Non AGSA'!B:B)</f>
        <v>#N/A</v>
      </c>
      <c r="BE494" s="30" t="e">
        <f>_xlfn.XLOOKUP(A494,'Dormant auditee list'!C:C,'Dormant auditee list'!C:C)</f>
        <v>#N/A</v>
      </c>
      <c r="BF494" s="30" t="e">
        <f>_xlfn.XLOOKUP(A494,Reworked!A:A,Reworked!I:I)</f>
        <v>#N/A</v>
      </c>
      <c r="BH494" s="30">
        <v>3</v>
      </c>
      <c r="BI494" s="30">
        <v>1</v>
      </c>
    </row>
    <row r="495" spans="1:61" ht="18.75" hidden="1" customHeight="1" x14ac:dyDescent="0.25">
      <c r="A495" s="76">
        <v>1509</v>
      </c>
      <c r="B495" s="77" t="s">
        <v>610</v>
      </c>
      <c r="C495" s="46" t="s">
        <v>124</v>
      </c>
      <c r="D495" s="46" t="s">
        <v>97</v>
      </c>
      <c r="E495" s="46" t="s">
        <v>872</v>
      </c>
      <c r="F495" s="46" t="s">
        <v>1</v>
      </c>
      <c r="G495" s="46" t="s">
        <v>1</v>
      </c>
      <c r="H495" s="77" t="s">
        <v>1</v>
      </c>
      <c r="I495" s="77" t="s">
        <v>97</v>
      </c>
      <c r="J495" s="56" t="s">
        <v>142</v>
      </c>
      <c r="K495" s="40" t="s">
        <v>62</v>
      </c>
      <c r="L495" s="51" t="s">
        <v>68</v>
      </c>
      <c r="M495" s="42" t="s">
        <v>66</v>
      </c>
      <c r="N495" s="51" t="s">
        <v>68</v>
      </c>
      <c r="O495" s="51" t="s">
        <v>68</v>
      </c>
      <c r="P495" s="47" t="s">
        <v>67</v>
      </c>
      <c r="Q495" s="46" t="s">
        <v>1</v>
      </c>
      <c r="R495" s="46" t="s">
        <v>1</v>
      </c>
      <c r="S495" s="46" t="s">
        <v>1</v>
      </c>
      <c r="T495" s="46" t="s">
        <v>1</v>
      </c>
      <c r="U495" s="46" t="s">
        <v>1</v>
      </c>
      <c r="V495" s="46" t="s">
        <v>1</v>
      </c>
      <c r="W495" s="46" t="s">
        <v>1</v>
      </c>
      <c r="X495" s="46" t="s">
        <v>1</v>
      </c>
      <c r="Y495" s="46" t="s">
        <v>1</v>
      </c>
      <c r="Z495" s="40" t="s">
        <v>62</v>
      </c>
      <c r="AA495" s="46" t="s">
        <v>1</v>
      </c>
      <c r="AB495" s="46" t="s">
        <v>1</v>
      </c>
      <c r="AC495" s="46" t="s">
        <v>1</v>
      </c>
      <c r="AD495" s="46" t="s">
        <v>1</v>
      </c>
      <c r="AE495" s="51" t="s">
        <v>68</v>
      </c>
      <c r="AF495" s="46" t="s">
        <v>1</v>
      </c>
      <c r="AG495" s="46" t="s">
        <v>1</v>
      </c>
      <c r="AH495" s="46" t="s">
        <v>1</v>
      </c>
      <c r="AI495" s="46" t="s">
        <v>1</v>
      </c>
      <c r="AJ495" s="46" t="s">
        <v>1</v>
      </c>
      <c r="AK495" s="46" t="s">
        <v>1</v>
      </c>
      <c r="AL495" s="47" t="s">
        <v>67</v>
      </c>
      <c r="AM495" s="46" t="s">
        <v>1</v>
      </c>
      <c r="AN495" s="46" t="s">
        <v>1</v>
      </c>
      <c r="AO495" s="46" t="s">
        <v>1</v>
      </c>
      <c r="AP495" s="46" t="s">
        <v>1</v>
      </c>
      <c r="AQ495" s="46" t="s">
        <v>1</v>
      </c>
      <c r="AR495" s="46" t="s">
        <v>1</v>
      </c>
      <c r="AS495" s="46" t="s">
        <v>1</v>
      </c>
      <c r="AT495" s="46" t="s">
        <v>1</v>
      </c>
      <c r="AU495" s="51" t="s">
        <v>68</v>
      </c>
      <c r="AV495" s="46" t="s">
        <v>1</v>
      </c>
      <c r="AW495" s="45" t="s">
        <v>71</v>
      </c>
      <c r="AX495" s="45">
        <v>1</v>
      </c>
      <c r="AY495" s="54">
        <v>0</v>
      </c>
      <c r="AZ495" s="48">
        <v>0</v>
      </c>
      <c r="BA495" s="52">
        <v>3.6</v>
      </c>
      <c r="BB495" s="50">
        <v>2.9</v>
      </c>
      <c r="BD495" s="30" t="e">
        <f>_xlfn.XLOOKUP(A495,'Non AGSA'!B:B,'Non AGSA'!B:B)</f>
        <v>#N/A</v>
      </c>
      <c r="BE495" s="30" t="e">
        <f>_xlfn.XLOOKUP(A495,'Dormant auditee list'!C:C,'Dormant auditee list'!C:C)</f>
        <v>#N/A</v>
      </c>
      <c r="BF495" s="30" t="e">
        <f>_xlfn.XLOOKUP(A495,Reworked!A:A,Reworked!I:I)</f>
        <v>#N/A</v>
      </c>
      <c r="BH495" s="30">
        <v>3</v>
      </c>
      <c r="BI495" s="30">
        <v>3</v>
      </c>
    </row>
    <row r="496" spans="1:61" ht="26.25" hidden="1" customHeight="1" x14ac:dyDescent="0.25">
      <c r="A496" s="76">
        <v>1601</v>
      </c>
      <c r="B496" s="77" t="s">
        <v>621</v>
      </c>
      <c r="C496" s="46" t="s">
        <v>124</v>
      </c>
      <c r="D496" s="46" t="s">
        <v>824</v>
      </c>
      <c r="E496" s="46" t="s">
        <v>872</v>
      </c>
      <c r="F496" s="46" t="s">
        <v>1</v>
      </c>
      <c r="G496" s="46" t="s">
        <v>862</v>
      </c>
      <c r="H496" s="77" t="s">
        <v>833</v>
      </c>
      <c r="I496" s="77" t="s">
        <v>827</v>
      </c>
      <c r="J496" s="57" t="s">
        <v>352</v>
      </c>
      <c r="K496" s="47" t="s">
        <v>67</v>
      </c>
      <c r="L496" s="47" t="s">
        <v>67</v>
      </c>
      <c r="M496" s="33" t="s">
        <v>248</v>
      </c>
      <c r="N496" s="46" t="s">
        <v>1</v>
      </c>
      <c r="O496" s="46" t="s">
        <v>1</v>
      </c>
      <c r="P496" s="46" t="s">
        <v>1</v>
      </c>
      <c r="Q496" s="47" t="s">
        <v>67</v>
      </c>
      <c r="R496" s="46" t="s">
        <v>1</v>
      </c>
      <c r="S496" s="46" t="s">
        <v>1</v>
      </c>
      <c r="T496" s="46" t="s">
        <v>1</v>
      </c>
      <c r="U496" s="47" t="s">
        <v>67</v>
      </c>
      <c r="V496" s="47" t="s">
        <v>67</v>
      </c>
      <c r="W496" s="46" t="s">
        <v>1</v>
      </c>
      <c r="X496" s="46" t="s">
        <v>1</v>
      </c>
      <c r="Y496" s="46" t="s">
        <v>1</v>
      </c>
      <c r="Z496" s="46" t="s">
        <v>1</v>
      </c>
      <c r="AA496" s="46" t="s">
        <v>1</v>
      </c>
      <c r="AB496" s="46" t="s">
        <v>1</v>
      </c>
      <c r="AC496" s="46" t="s">
        <v>1</v>
      </c>
      <c r="AD496" s="47" t="s">
        <v>67</v>
      </c>
      <c r="AE496" s="47" t="s">
        <v>67</v>
      </c>
      <c r="AF496" s="46" t="s">
        <v>1</v>
      </c>
      <c r="AG496" s="46" t="s">
        <v>1</v>
      </c>
      <c r="AH496" s="46" t="s">
        <v>1</v>
      </c>
      <c r="AI496" s="46" t="s">
        <v>1</v>
      </c>
      <c r="AJ496" s="46" t="s">
        <v>1</v>
      </c>
      <c r="AK496" s="46" t="s">
        <v>1</v>
      </c>
      <c r="AL496" s="46" t="s">
        <v>1</v>
      </c>
      <c r="AM496" s="46" t="s">
        <v>1</v>
      </c>
      <c r="AN496" s="46" t="s">
        <v>1</v>
      </c>
      <c r="AO496" s="47" t="s">
        <v>67</v>
      </c>
      <c r="AP496" s="47" t="s">
        <v>67</v>
      </c>
      <c r="AQ496" s="46" t="s">
        <v>1</v>
      </c>
      <c r="AR496" s="47" t="s">
        <v>67</v>
      </c>
      <c r="AS496" s="46" t="s">
        <v>1</v>
      </c>
      <c r="AT496" s="46" t="s">
        <v>1</v>
      </c>
      <c r="AU496" s="47" t="s">
        <v>67</v>
      </c>
      <c r="AV496" s="46" t="s">
        <v>1</v>
      </c>
      <c r="AW496" s="51" t="s">
        <v>68</v>
      </c>
      <c r="AX496" s="54">
        <v>0</v>
      </c>
      <c r="AY496" s="54">
        <v>0</v>
      </c>
      <c r="AZ496" s="48">
        <v>0</v>
      </c>
      <c r="BA496" s="48">
        <v>0</v>
      </c>
      <c r="BB496" s="55">
        <v>0</v>
      </c>
      <c r="BD496" s="30" t="e">
        <f>_xlfn.XLOOKUP(A496,'Non AGSA'!B:B,'Non AGSA'!B:B)</f>
        <v>#N/A</v>
      </c>
      <c r="BE496" s="30" t="e">
        <f>_xlfn.XLOOKUP(A496,'Dormant auditee list'!C:C,'Dormant auditee list'!C:C)</f>
        <v>#N/A</v>
      </c>
      <c r="BF496" s="30" t="e">
        <f>_xlfn.XLOOKUP(A496,Reworked!A:A,Reworked!I:I)</f>
        <v>#N/A</v>
      </c>
      <c r="BH496" s="30">
        <v>3</v>
      </c>
      <c r="BI496" s="30">
        <v>5</v>
      </c>
    </row>
    <row r="497" spans="1:61" ht="27" hidden="1" customHeight="1" x14ac:dyDescent="0.25">
      <c r="A497" s="76">
        <v>267</v>
      </c>
      <c r="B497" s="77" t="s">
        <v>588</v>
      </c>
      <c r="C497" s="46" t="s">
        <v>124</v>
      </c>
      <c r="D497" s="46" t="s">
        <v>837</v>
      </c>
      <c r="E497" s="46" t="s">
        <v>872</v>
      </c>
      <c r="F497" s="46" t="s">
        <v>1</v>
      </c>
      <c r="G497" s="46" t="s">
        <v>117</v>
      </c>
      <c r="H497" s="77" t="s">
        <v>833</v>
      </c>
      <c r="I497" s="77" t="s">
        <v>827</v>
      </c>
      <c r="J497" s="42" t="s">
        <v>66</v>
      </c>
      <c r="K497" s="51" t="s">
        <v>68</v>
      </c>
      <c r="L497" s="51" t="s">
        <v>68</v>
      </c>
      <c r="M497" s="42" t="s">
        <v>66</v>
      </c>
      <c r="N497" s="47" t="s">
        <v>67</v>
      </c>
      <c r="O497" s="51" t="s">
        <v>68</v>
      </c>
      <c r="P497" s="46" t="s">
        <v>1</v>
      </c>
      <c r="Q497" s="46" t="s">
        <v>1</v>
      </c>
      <c r="R497" s="46" t="s">
        <v>1</v>
      </c>
      <c r="S497" s="46" t="s">
        <v>1</v>
      </c>
      <c r="T497" s="46" t="s">
        <v>1</v>
      </c>
      <c r="U497" s="46" t="s">
        <v>1</v>
      </c>
      <c r="V497" s="46" t="s">
        <v>1</v>
      </c>
      <c r="W497" s="46" t="s">
        <v>1</v>
      </c>
      <c r="X497" s="46" t="s">
        <v>1</v>
      </c>
      <c r="Y497" s="46" t="s">
        <v>1</v>
      </c>
      <c r="Z497" s="51" t="s">
        <v>68</v>
      </c>
      <c r="AA497" s="40" t="s">
        <v>62</v>
      </c>
      <c r="AB497" s="46" t="s">
        <v>1</v>
      </c>
      <c r="AC497" s="46" t="s">
        <v>1</v>
      </c>
      <c r="AD497" s="46" t="s">
        <v>1</v>
      </c>
      <c r="AE497" s="46" t="s">
        <v>1</v>
      </c>
      <c r="AF497" s="40" t="s">
        <v>62</v>
      </c>
      <c r="AG497" s="46" t="s">
        <v>1</v>
      </c>
      <c r="AH497" s="46" t="s">
        <v>1</v>
      </c>
      <c r="AI497" s="46" t="s">
        <v>1</v>
      </c>
      <c r="AJ497" s="46" t="s">
        <v>1</v>
      </c>
      <c r="AK497" s="40" t="s">
        <v>62</v>
      </c>
      <c r="AL497" s="51" t="s">
        <v>68</v>
      </c>
      <c r="AM497" s="46" t="s">
        <v>1</v>
      </c>
      <c r="AN497" s="46" t="s">
        <v>1</v>
      </c>
      <c r="AO497" s="46" t="s">
        <v>1</v>
      </c>
      <c r="AP497" s="40" t="s">
        <v>62</v>
      </c>
      <c r="AQ497" s="46" t="s">
        <v>1</v>
      </c>
      <c r="AR497" s="46" t="s">
        <v>1</v>
      </c>
      <c r="AS497" s="46" t="s">
        <v>1</v>
      </c>
      <c r="AT497" s="46" t="s">
        <v>1</v>
      </c>
      <c r="AU497" s="51" t="s">
        <v>68</v>
      </c>
      <c r="AV497" s="46" t="s">
        <v>1</v>
      </c>
      <c r="AW497" s="54" t="s">
        <v>1</v>
      </c>
      <c r="AX497" s="54">
        <v>0</v>
      </c>
      <c r="AY497" s="54">
        <v>0</v>
      </c>
      <c r="AZ497" s="48">
        <v>0</v>
      </c>
      <c r="BA497" s="49">
        <v>0</v>
      </c>
      <c r="BB497" s="55">
        <v>0</v>
      </c>
      <c r="BD497" s="30" t="e">
        <f>_xlfn.XLOOKUP(A497,'Non AGSA'!B:B,'Non AGSA'!B:B)</f>
        <v>#N/A</v>
      </c>
      <c r="BE497" s="30" t="e">
        <f>_xlfn.XLOOKUP(A497,'Dormant auditee list'!C:C,'Dormant auditee list'!C:C)</f>
        <v>#N/A</v>
      </c>
      <c r="BF497" s="30" t="e">
        <f>_xlfn.XLOOKUP(A497,Reworked!A:A,Reworked!I:I)</f>
        <v>#N/A</v>
      </c>
      <c r="BH497" s="30">
        <v>3</v>
      </c>
      <c r="BI497" s="30">
        <v>2</v>
      </c>
    </row>
    <row r="498" spans="1:61" ht="34.5" hidden="1" customHeight="1" x14ac:dyDescent="0.25">
      <c r="A498" s="76">
        <v>271</v>
      </c>
      <c r="B498" s="77" t="s">
        <v>545</v>
      </c>
      <c r="C498" s="46" t="s">
        <v>124</v>
      </c>
      <c r="D498" s="46" t="s">
        <v>837</v>
      </c>
      <c r="E498" s="46" t="s">
        <v>872</v>
      </c>
      <c r="F498" s="46" t="s">
        <v>1</v>
      </c>
      <c r="G498" s="46" t="s">
        <v>834</v>
      </c>
      <c r="H498" s="77" t="s">
        <v>831</v>
      </c>
      <c r="I498" s="77" t="s">
        <v>827</v>
      </c>
      <c r="J498" s="45" t="s">
        <v>57</v>
      </c>
      <c r="K498" s="46" t="s">
        <v>1</v>
      </c>
      <c r="L498" s="46" t="s">
        <v>1</v>
      </c>
      <c r="M498" s="45" t="s">
        <v>57</v>
      </c>
      <c r="N498" s="46" t="s">
        <v>1</v>
      </c>
      <c r="O498" s="46" t="s">
        <v>1</v>
      </c>
      <c r="P498" s="46" t="s">
        <v>1</v>
      </c>
      <c r="Q498" s="46" t="s">
        <v>1</v>
      </c>
      <c r="R498" s="46" t="s">
        <v>1</v>
      </c>
      <c r="S498" s="46" t="s">
        <v>1</v>
      </c>
      <c r="T498" s="46" t="s">
        <v>1</v>
      </c>
      <c r="U498" s="46" t="s">
        <v>1</v>
      </c>
      <c r="V498" s="46" t="s">
        <v>1</v>
      </c>
      <c r="W498" s="46" t="s">
        <v>1</v>
      </c>
      <c r="X498" s="46" t="s">
        <v>1</v>
      </c>
      <c r="Y498" s="46" t="s">
        <v>1</v>
      </c>
      <c r="Z498" s="46" t="s">
        <v>1</v>
      </c>
      <c r="AA498" s="46" t="s">
        <v>1</v>
      </c>
      <c r="AB498" s="46" t="s">
        <v>1</v>
      </c>
      <c r="AC498" s="46" t="s">
        <v>1</v>
      </c>
      <c r="AD498" s="46" t="s">
        <v>1</v>
      </c>
      <c r="AE498" s="46" t="s">
        <v>1</v>
      </c>
      <c r="AF498" s="46" t="s">
        <v>1</v>
      </c>
      <c r="AG498" s="46" t="s">
        <v>1</v>
      </c>
      <c r="AH498" s="46" t="s">
        <v>1</v>
      </c>
      <c r="AI498" s="46" t="s">
        <v>1</v>
      </c>
      <c r="AJ498" s="46" t="s">
        <v>1</v>
      </c>
      <c r="AK498" s="46" t="s">
        <v>1</v>
      </c>
      <c r="AL498" s="46" t="s">
        <v>1</v>
      </c>
      <c r="AM498" s="46" t="s">
        <v>1</v>
      </c>
      <c r="AN498" s="46" t="s">
        <v>1</v>
      </c>
      <c r="AO498" s="46" t="s">
        <v>1</v>
      </c>
      <c r="AP498" s="46" t="s">
        <v>1</v>
      </c>
      <c r="AQ498" s="46" t="s">
        <v>1</v>
      </c>
      <c r="AR498" s="46" t="s">
        <v>1</v>
      </c>
      <c r="AS498" s="46" t="s">
        <v>1</v>
      </c>
      <c r="AT498" s="46" t="s">
        <v>1</v>
      </c>
      <c r="AU498" s="47" t="s">
        <v>67</v>
      </c>
      <c r="AV498" s="46" t="s">
        <v>1</v>
      </c>
      <c r="AW498" s="54" t="s">
        <v>1</v>
      </c>
      <c r="AX498" s="54">
        <v>0</v>
      </c>
      <c r="AY498" s="54">
        <v>0</v>
      </c>
      <c r="AZ498" s="48">
        <v>0</v>
      </c>
      <c r="BA498" s="52">
        <v>1.7</v>
      </c>
      <c r="BB498" s="53">
        <v>3.0000000000000001E-3</v>
      </c>
      <c r="BD498" s="30" t="e">
        <f>_xlfn.XLOOKUP(A498,'Non AGSA'!B:B,'Non AGSA'!B:B)</f>
        <v>#N/A</v>
      </c>
      <c r="BE498" s="30" t="e">
        <f>_xlfn.XLOOKUP(A498,'Dormant auditee list'!C:C,'Dormant auditee list'!C:C)</f>
        <v>#N/A</v>
      </c>
      <c r="BF498" s="30" t="e">
        <f>_xlfn.XLOOKUP(A498,Reworked!A:A,Reworked!I:I)</f>
        <v>#N/A</v>
      </c>
      <c r="BH498" s="30">
        <v>3</v>
      </c>
      <c r="BI498" s="30">
        <v>1</v>
      </c>
    </row>
    <row r="499" spans="1:61" ht="26.25" hidden="1" customHeight="1" x14ac:dyDescent="0.25">
      <c r="A499" s="76">
        <v>273</v>
      </c>
      <c r="B499" s="77" t="s">
        <v>589</v>
      </c>
      <c r="C499" s="46" t="s">
        <v>124</v>
      </c>
      <c r="D499" s="46" t="s">
        <v>102</v>
      </c>
      <c r="E499" s="46" t="s">
        <v>872</v>
      </c>
      <c r="F499" s="46" t="s">
        <v>1</v>
      </c>
      <c r="G499" s="46" t="s">
        <v>117</v>
      </c>
      <c r="H499" s="77" t="s">
        <v>833</v>
      </c>
      <c r="I499" s="77" t="s">
        <v>827</v>
      </c>
      <c r="J499" s="42" t="s">
        <v>66</v>
      </c>
      <c r="K499" s="46" t="s">
        <v>1</v>
      </c>
      <c r="L499" s="51" t="s">
        <v>68</v>
      </c>
      <c r="M499" s="42" t="s">
        <v>66</v>
      </c>
      <c r="N499" s="46" t="s">
        <v>1</v>
      </c>
      <c r="O499" s="51" t="s">
        <v>68</v>
      </c>
      <c r="P499" s="46" t="s">
        <v>1</v>
      </c>
      <c r="Q499" s="46" t="s">
        <v>1</v>
      </c>
      <c r="R499" s="46" t="s">
        <v>1</v>
      </c>
      <c r="S499" s="46" t="s">
        <v>1</v>
      </c>
      <c r="T499" s="46" t="s">
        <v>1</v>
      </c>
      <c r="U499" s="46" t="s">
        <v>1</v>
      </c>
      <c r="V499" s="46" t="s">
        <v>1</v>
      </c>
      <c r="W499" s="46" t="s">
        <v>1</v>
      </c>
      <c r="X499" s="46" t="s">
        <v>1</v>
      </c>
      <c r="Y499" s="46" t="s">
        <v>1</v>
      </c>
      <c r="Z499" s="46" t="s">
        <v>1</v>
      </c>
      <c r="AA499" s="46" t="s">
        <v>1</v>
      </c>
      <c r="AB499" s="46" t="s">
        <v>1</v>
      </c>
      <c r="AC499" s="46" t="s">
        <v>1</v>
      </c>
      <c r="AD499" s="46" t="s">
        <v>1</v>
      </c>
      <c r="AE499" s="51" t="s">
        <v>68</v>
      </c>
      <c r="AF499" s="46" t="s">
        <v>1</v>
      </c>
      <c r="AG499" s="46" t="s">
        <v>1</v>
      </c>
      <c r="AH499" s="46" t="s">
        <v>1</v>
      </c>
      <c r="AI499" s="46" t="s">
        <v>1</v>
      </c>
      <c r="AJ499" s="46" t="s">
        <v>1</v>
      </c>
      <c r="AK499" s="46" t="s">
        <v>1</v>
      </c>
      <c r="AL499" s="46" t="s">
        <v>1</v>
      </c>
      <c r="AM499" s="46" t="s">
        <v>1</v>
      </c>
      <c r="AN499" s="46" t="s">
        <v>1</v>
      </c>
      <c r="AO499" s="46" t="s">
        <v>1</v>
      </c>
      <c r="AP499" s="46" t="s">
        <v>1</v>
      </c>
      <c r="AQ499" s="46" t="s">
        <v>1</v>
      </c>
      <c r="AR499" s="46" t="s">
        <v>1</v>
      </c>
      <c r="AS499" s="46" t="s">
        <v>1</v>
      </c>
      <c r="AT499" s="46" t="s">
        <v>1</v>
      </c>
      <c r="AU499" s="51" t="s">
        <v>68</v>
      </c>
      <c r="AV499" s="46" t="s">
        <v>1</v>
      </c>
      <c r="AW499" s="45" t="s">
        <v>71</v>
      </c>
      <c r="AX499" s="45">
        <v>1</v>
      </c>
      <c r="AY499" s="54">
        <v>0</v>
      </c>
      <c r="AZ499" s="48">
        <v>0</v>
      </c>
      <c r="BA499" s="52">
        <v>1.1000000000000001</v>
      </c>
      <c r="BB499" s="50">
        <v>5.0000000000000001E-3</v>
      </c>
      <c r="BD499" s="30" t="e">
        <f>_xlfn.XLOOKUP(A499,'Non AGSA'!B:B,'Non AGSA'!B:B)</f>
        <v>#N/A</v>
      </c>
      <c r="BE499" s="30" t="e">
        <f>_xlfn.XLOOKUP(A499,'Dormant auditee list'!C:C,'Dormant auditee list'!C:C)</f>
        <v>#N/A</v>
      </c>
      <c r="BF499" s="30" t="e">
        <f>_xlfn.XLOOKUP(A499,Reworked!A:A,Reworked!I:I)</f>
        <v>#N/A</v>
      </c>
      <c r="BH499" s="30">
        <v>3</v>
      </c>
      <c r="BI499" s="30">
        <v>2</v>
      </c>
    </row>
    <row r="500" spans="1:61" ht="27" hidden="1" customHeight="1" x14ac:dyDescent="0.25">
      <c r="A500" s="76">
        <v>276</v>
      </c>
      <c r="B500" s="77" t="s">
        <v>611</v>
      </c>
      <c r="C500" s="46" t="s">
        <v>124</v>
      </c>
      <c r="D500" s="46" t="s">
        <v>837</v>
      </c>
      <c r="E500" s="46" t="s">
        <v>872</v>
      </c>
      <c r="F500" s="46" t="s">
        <v>1</v>
      </c>
      <c r="G500" s="46" t="s">
        <v>117</v>
      </c>
      <c r="H500" s="77" t="s">
        <v>833</v>
      </c>
      <c r="I500" s="77" t="s">
        <v>827</v>
      </c>
      <c r="J500" s="56" t="s">
        <v>142</v>
      </c>
      <c r="K500" s="46" t="s">
        <v>1</v>
      </c>
      <c r="L500" s="51" t="s">
        <v>68</v>
      </c>
      <c r="M500" s="56" t="s">
        <v>142</v>
      </c>
      <c r="N500" s="46" t="s">
        <v>1</v>
      </c>
      <c r="O500" s="51" t="s">
        <v>68</v>
      </c>
      <c r="P500" s="46" t="s">
        <v>1</v>
      </c>
      <c r="Q500" s="51" t="s">
        <v>68</v>
      </c>
      <c r="R500" s="46" t="s">
        <v>1</v>
      </c>
      <c r="S500" s="46" t="s">
        <v>1</v>
      </c>
      <c r="T500" s="46" t="s">
        <v>1</v>
      </c>
      <c r="U500" s="46" t="s">
        <v>1</v>
      </c>
      <c r="V500" s="46" t="s">
        <v>1</v>
      </c>
      <c r="W500" s="46" t="s">
        <v>1</v>
      </c>
      <c r="X500" s="46" t="s">
        <v>1</v>
      </c>
      <c r="Y500" s="46" t="s">
        <v>1</v>
      </c>
      <c r="Z500" s="46" t="s">
        <v>1</v>
      </c>
      <c r="AA500" s="46" t="s">
        <v>1</v>
      </c>
      <c r="AB500" s="46" t="s">
        <v>1</v>
      </c>
      <c r="AC500" s="46" t="s">
        <v>1</v>
      </c>
      <c r="AD500" s="46" t="s">
        <v>1</v>
      </c>
      <c r="AE500" s="51" t="s">
        <v>68</v>
      </c>
      <c r="AF500" s="51" t="s">
        <v>68</v>
      </c>
      <c r="AG500" s="46" t="s">
        <v>1</v>
      </c>
      <c r="AH500" s="46" t="s">
        <v>1</v>
      </c>
      <c r="AI500" s="46" t="s">
        <v>1</v>
      </c>
      <c r="AJ500" s="46" t="s">
        <v>1</v>
      </c>
      <c r="AK500" s="46" t="s">
        <v>1</v>
      </c>
      <c r="AL500" s="47" t="s">
        <v>67</v>
      </c>
      <c r="AM500" s="46" t="s">
        <v>1</v>
      </c>
      <c r="AN500" s="46" t="s">
        <v>1</v>
      </c>
      <c r="AO500" s="46" t="s">
        <v>1</v>
      </c>
      <c r="AP500" s="46" t="s">
        <v>1</v>
      </c>
      <c r="AQ500" s="46" t="s">
        <v>1</v>
      </c>
      <c r="AR500" s="51" t="s">
        <v>68</v>
      </c>
      <c r="AS500" s="46" t="s">
        <v>1</v>
      </c>
      <c r="AT500" s="46" t="s">
        <v>1</v>
      </c>
      <c r="AU500" s="51" t="s">
        <v>68</v>
      </c>
      <c r="AV500" s="46" t="s">
        <v>1</v>
      </c>
      <c r="AW500" s="54" t="s">
        <v>1</v>
      </c>
      <c r="AX500" s="54">
        <v>0</v>
      </c>
      <c r="AY500" s="54">
        <v>0</v>
      </c>
      <c r="AZ500" s="48">
        <v>0</v>
      </c>
      <c r="BA500" s="49">
        <v>3</v>
      </c>
      <c r="BB500" s="53">
        <v>0</v>
      </c>
      <c r="BD500" s="30" t="e">
        <f>_xlfn.XLOOKUP(A500,'Non AGSA'!B:B,'Non AGSA'!B:B)</f>
        <v>#N/A</v>
      </c>
      <c r="BE500" s="30" t="e">
        <f>_xlfn.XLOOKUP(A500,'Dormant auditee list'!C:C,'Dormant auditee list'!C:C)</f>
        <v>#N/A</v>
      </c>
      <c r="BF500" s="30" t="e">
        <f>_xlfn.XLOOKUP(A500,Reworked!A:A,Reworked!I:I)</f>
        <v>#N/A</v>
      </c>
      <c r="BH500" s="30">
        <v>3</v>
      </c>
      <c r="BI500" s="30">
        <v>3</v>
      </c>
    </row>
    <row r="501" spans="1:61" ht="26.25" hidden="1" customHeight="1" x14ac:dyDescent="0.25">
      <c r="A501" s="76">
        <v>1458</v>
      </c>
      <c r="B501" s="77" t="s">
        <v>546</v>
      </c>
      <c r="C501" s="46" t="s">
        <v>124</v>
      </c>
      <c r="D501" s="46" t="s">
        <v>829</v>
      </c>
      <c r="E501" s="46" t="s">
        <v>872</v>
      </c>
      <c r="F501" s="46" t="s">
        <v>1</v>
      </c>
      <c r="G501" s="46" t="s">
        <v>843</v>
      </c>
      <c r="H501" s="77" t="s">
        <v>833</v>
      </c>
      <c r="I501" s="77" t="s">
        <v>827</v>
      </c>
      <c r="J501" s="45" t="s">
        <v>57</v>
      </c>
      <c r="K501" s="40" t="s">
        <v>62</v>
      </c>
      <c r="L501" s="46" t="s">
        <v>1</v>
      </c>
      <c r="M501" s="42" t="s">
        <v>66</v>
      </c>
      <c r="N501" s="47" t="s">
        <v>67</v>
      </c>
      <c r="O501" s="46" t="s">
        <v>1</v>
      </c>
      <c r="P501" s="46" t="s">
        <v>1</v>
      </c>
      <c r="Q501" s="46" t="s">
        <v>1</v>
      </c>
      <c r="R501" s="46" t="s">
        <v>1</v>
      </c>
      <c r="S501" s="46" t="s">
        <v>1</v>
      </c>
      <c r="T501" s="46" t="s">
        <v>1</v>
      </c>
      <c r="U501" s="46" t="s">
        <v>1</v>
      </c>
      <c r="V501" s="46" t="s">
        <v>1</v>
      </c>
      <c r="W501" s="46" t="s">
        <v>1</v>
      </c>
      <c r="X501" s="46" t="s">
        <v>1</v>
      </c>
      <c r="Y501" s="46" t="s">
        <v>1</v>
      </c>
      <c r="Z501" s="46" t="s">
        <v>1</v>
      </c>
      <c r="AA501" s="46" t="s">
        <v>1</v>
      </c>
      <c r="AB501" s="46" t="s">
        <v>1</v>
      </c>
      <c r="AC501" s="46" t="s">
        <v>1</v>
      </c>
      <c r="AD501" s="40" t="s">
        <v>62</v>
      </c>
      <c r="AE501" s="46" t="s">
        <v>1</v>
      </c>
      <c r="AF501" s="46" t="s">
        <v>1</v>
      </c>
      <c r="AG501" s="46" t="s">
        <v>1</v>
      </c>
      <c r="AH501" s="46" t="s">
        <v>1</v>
      </c>
      <c r="AI501" s="46" t="s">
        <v>1</v>
      </c>
      <c r="AJ501" s="46" t="s">
        <v>1</v>
      </c>
      <c r="AK501" s="46" t="s">
        <v>1</v>
      </c>
      <c r="AL501" s="46" t="s">
        <v>1</v>
      </c>
      <c r="AM501" s="46" t="s">
        <v>1</v>
      </c>
      <c r="AN501" s="46" t="s">
        <v>1</v>
      </c>
      <c r="AO501" s="46" t="s">
        <v>1</v>
      </c>
      <c r="AP501" s="46" t="s">
        <v>1</v>
      </c>
      <c r="AQ501" s="46" t="s">
        <v>1</v>
      </c>
      <c r="AR501" s="46" t="s">
        <v>1</v>
      </c>
      <c r="AS501" s="46" t="s">
        <v>1</v>
      </c>
      <c r="AT501" s="46" t="s">
        <v>1</v>
      </c>
      <c r="AU501" s="40" t="s">
        <v>62</v>
      </c>
      <c r="AV501" s="46" t="s">
        <v>1</v>
      </c>
      <c r="AW501" s="47" t="s">
        <v>63</v>
      </c>
      <c r="AX501" s="42">
        <v>2</v>
      </c>
      <c r="AY501" s="54">
        <v>0</v>
      </c>
      <c r="AZ501" s="48">
        <v>0</v>
      </c>
      <c r="BA501" s="48">
        <v>0</v>
      </c>
      <c r="BB501" s="53">
        <v>0</v>
      </c>
      <c r="BD501" s="30" t="e">
        <f>_xlfn.XLOOKUP(A501,'Non AGSA'!B:B,'Non AGSA'!B:B)</f>
        <v>#N/A</v>
      </c>
      <c r="BE501" s="30" t="e">
        <f>_xlfn.XLOOKUP(A501,'Dormant auditee list'!C:C,'Dormant auditee list'!C:C)</f>
        <v>#N/A</v>
      </c>
      <c r="BF501" s="30" t="e">
        <f>_xlfn.XLOOKUP(A501,Reworked!A:A,Reworked!I:I)</f>
        <v>#N/A</v>
      </c>
      <c r="BH501" s="30">
        <v>3</v>
      </c>
      <c r="BI501" s="30">
        <v>1</v>
      </c>
    </row>
    <row r="502" spans="1:61" ht="26.25" hidden="1" customHeight="1" x14ac:dyDescent="0.25">
      <c r="A502" s="76">
        <v>280</v>
      </c>
      <c r="B502" s="77" t="s">
        <v>612</v>
      </c>
      <c r="C502" s="46" t="s">
        <v>124</v>
      </c>
      <c r="D502" s="46" t="s">
        <v>837</v>
      </c>
      <c r="E502" s="46" t="s">
        <v>872</v>
      </c>
      <c r="F502" s="46" t="s">
        <v>1</v>
      </c>
      <c r="G502" s="46" t="s">
        <v>117</v>
      </c>
      <c r="H502" s="77" t="s">
        <v>833</v>
      </c>
      <c r="I502" s="77" t="s">
        <v>827</v>
      </c>
      <c r="J502" s="56" t="s">
        <v>142</v>
      </c>
      <c r="K502" s="46" t="s">
        <v>1</v>
      </c>
      <c r="L502" s="51" t="s">
        <v>68</v>
      </c>
      <c r="M502" s="56" t="s">
        <v>142</v>
      </c>
      <c r="N502" s="46" t="s">
        <v>1</v>
      </c>
      <c r="O502" s="51" t="s">
        <v>68</v>
      </c>
      <c r="P502" s="51" t="s">
        <v>68</v>
      </c>
      <c r="Q502" s="46" t="s">
        <v>1</v>
      </c>
      <c r="R502" s="46" t="s">
        <v>1</v>
      </c>
      <c r="S502" s="46" t="s">
        <v>1</v>
      </c>
      <c r="T502" s="46" t="s">
        <v>1</v>
      </c>
      <c r="U502" s="46" t="s">
        <v>1</v>
      </c>
      <c r="V502" s="46" t="s">
        <v>1</v>
      </c>
      <c r="W502" s="46" t="s">
        <v>1</v>
      </c>
      <c r="X502" s="46" t="s">
        <v>1</v>
      </c>
      <c r="Y502" s="46" t="s">
        <v>1</v>
      </c>
      <c r="Z502" s="46" t="s">
        <v>1</v>
      </c>
      <c r="AA502" s="46" t="s">
        <v>1</v>
      </c>
      <c r="AB502" s="46" t="s">
        <v>1</v>
      </c>
      <c r="AC502" s="46" t="s">
        <v>1</v>
      </c>
      <c r="AD502" s="46" t="s">
        <v>1</v>
      </c>
      <c r="AE502" s="51" t="s">
        <v>68</v>
      </c>
      <c r="AF502" s="46" t="s">
        <v>1</v>
      </c>
      <c r="AG502" s="46" t="s">
        <v>1</v>
      </c>
      <c r="AH502" s="46" t="s">
        <v>1</v>
      </c>
      <c r="AI502" s="46" t="s">
        <v>1</v>
      </c>
      <c r="AJ502" s="46" t="s">
        <v>1</v>
      </c>
      <c r="AK502" s="46" t="s">
        <v>1</v>
      </c>
      <c r="AL502" s="47" t="s">
        <v>67</v>
      </c>
      <c r="AM502" s="46" t="s">
        <v>1</v>
      </c>
      <c r="AN502" s="46" t="s">
        <v>1</v>
      </c>
      <c r="AO502" s="46" t="s">
        <v>1</v>
      </c>
      <c r="AP502" s="46" t="s">
        <v>1</v>
      </c>
      <c r="AQ502" s="46" t="s">
        <v>1</v>
      </c>
      <c r="AR502" s="46" t="s">
        <v>1</v>
      </c>
      <c r="AS502" s="46" t="s">
        <v>1</v>
      </c>
      <c r="AT502" s="46" t="s">
        <v>1</v>
      </c>
      <c r="AU502" s="46" t="s">
        <v>1</v>
      </c>
      <c r="AV502" s="46" t="s">
        <v>1</v>
      </c>
      <c r="AW502" s="54" t="s">
        <v>1</v>
      </c>
      <c r="AX502" s="54">
        <v>0</v>
      </c>
      <c r="AY502" s="54">
        <v>0</v>
      </c>
      <c r="AZ502" s="48">
        <v>0</v>
      </c>
      <c r="BA502" s="48">
        <v>0</v>
      </c>
      <c r="BB502" s="50">
        <v>0.09</v>
      </c>
      <c r="BD502" s="30" t="e">
        <f>_xlfn.XLOOKUP(A502,'Non AGSA'!B:B,'Non AGSA'!B:B)</f>
        <v>#N/A</v>
      </c>
      <c r="BE502" s="30" t="e">
        <f>_xlfn.XLOOKUP(A502,'Dormant auditee list'!C:C,'Dormant auditee list'!C:C)</f>
        <v>#N/A</v>
      </c>
      <c r="BF502" s="30" t="e">
        <f>_xlfn.XLOOKUP(A502,Reworked!A:A,Reworked!I:I)</f>
        <v>#N/A</v>
      </c>
      <c r="BH502" s="30">
        <v>3</v>
      </c>
      <c r="BI502" s="30">
        <v>3</v>
      </c>
    </row>
    <row r="503" spans="1:61" ht="34.5" hidden="1" customHeight="1" x14ac:dyDescent="0.25">
      <c r="A503" s="76">
        <v>1524</v>
      </c>
      <c r="B503" s="77" t="s">
        <v>547</v>
      </c>
      <c r="C503" s="46" t="s">
        <v>124</v>
      </c>
      <c r="D503" s="46" t="s">
        <v>846</v>
      </c>
      <c r="E503" s="46" t="s">
        <v>872</v>
      </c>
      <c r="F503" s="46" t="s">
        <v>1</v>
      </c>
      <c r="G503" s="46" t="s">
        <v>860</v>
      </c>
      <c r="H503" s="77" t="s">
        <v>831</v>
      </c>
      <c r="I503" s="77" t="s">
        <v>827</v>
      </c>
      <c r="J503" s="45" t="s">
        <v>57</v>
      </c>
      <c r="K503" s="46" t="s">
        <v>1</v>
      </c>
      <c r="L503" s="46" t="s">
        <v>1</v>
      </c>
      <c r="M503" s="45" t="s">
        <v>57</v>
      </c>
      <c r="N503" s="46" t="s">
        <v>1</v>
      </c>
      <c r="O503" s="46" t="s">
        <v>1</v>
      </c>
      <c r="P503" s="46" t="s">
        <v>1</v>
      </c>
      <c r="Q503" s="46" t="s">
        <v>1</v>
      </c>
      <c r="R503" s="46" t="s">
        <v>1</v>
      </c>
      <c r="S503" s="46" t="s">
        <v>1</v>
      </c>
      <c r="T503" s="46" t="s">
        <v>1</v>
      </c>
      <c r="U503" s="46" t="s">
        <v>1</v>
      </c>
      <c r="V503" s="46" t="s">
        <v>1</v>
      </c>
      <c r="W503" s="46" t="s">
        <v>1</v>
      </c>
      <c r="X503" s="46" t="s">
        <v>1</v>
      </c>
      <c r="Y503" s="46" t="s">
        <v>1</v>
      </c>
      <c r="Z503" s="46" t="s">
        <v>1</v>
      </c>
      <c r="AA503" s="46" t="s">
        <v>1</v>
      </c>
      <c r="AB503" s="46" t="s">
        <v>1</v>
      </c>
      <c r="AC503" s="46" t="s">
        <v>1</v>
      </c>
      <c r="AD503" s="46" t="s">
        <v>1</v>
      </c>
      <c r="AE503" s="46" t="s">
        <v>1</v>
      </c>
      <c r="AF503" s="46" t="s">
        <v>1</v>
      </c>
      <c r="AG503" s="46" t="s">
        <v>1</v>
      </c>
      <c r="AH503" s="46" t="s">
        <v>1</v>
      </c>
      <c r="AI503" s="46" t="s">
        <v>1</v>
      </c>
      <c r="AJ503" s="46" t="s">
        <v>1</v>
      </c>
      <c r="AK503" s="46" t="s">
        <v>1</v>
      </c>
      <c r="AL503" s="46" t="s">
        <v>1</v>
      </c>
      <c r="AM503" s="46" t="s">
        <v>1</v>
      </c>
      <c r="AN503" s="46" t="s">
        <v>1</v>
      </c>
      <c r="AO503" s="46" t="s">
        <v>1</v>
      </c>
      <c r="AP503" s="46" t="s">
        <v>1</v>
      </c>
      <c r="AQ503" s="46" t="s">
        <v>1</v>
      </c>
      <c r="AR503" s="46" t="s">
        <v>1</v>
      </c>
      <c r="AS503" s="46" t="s">
        <v>1</v>
      </c>
      <c r="AT503" s="46" t="s">
        <v>1</v>
      </c>
      <c r="AU503" s="46" t="s">
        <v>1</v>
      </c>
      <c r="AV503" s="46" t="s">
        <v>1</v>
      </c>
      <c r="AW503" s="54" t="s">
        <v>1</v>
      </c>
      <c r="AX503" s="45">
        <v>1</v>
      </c>
      <c r="AY503" s="54">
        <v>0</v>
      </c>
      <c r="AZ503" s="48">
        <v>0</v>
      </c>
      <c r="BA503" s="48">
        <v>0</v>
      </c>
      <c r="BB503" s="55">
        <v>0</v>
      </c>
      <c r="BD503" s="30" t="e">
        <f>_xlfn.XLOOKUP(A503,'Non AGSA'!B:B,'Non AGSA'!B:B)</f>
        <v>#N/A</v>
      </c>
      <c r="BE503" s="30" t="e">
        <f>_xlfn.XLOOKUP(A503,'Dormant auditee list'!C:C,'Dormant auditee list'!C:C)</f>
        <v>#N/A</v>
      </c>
      <c r="BF503" s="30" t="e">
        <f>_xlfn.XLOOKUP(A503,Reworked!A:A,Reworked!I:I)</f>
        <v>#N/A</v>
      </c>
      <c r="BH503" s="30">
        <v>3</v>
      </c>
      <c r="BI503" s="30">
        <v>1</v>
      </c>
    </row>
    <row r="504" spans="1:61" ht="27" hidden="1" customHeight="1" x14ac:dyDescent="0.25">
      <c r="A504" s="76">
        <v>283</v>
      </c>
      <c r="B504" s="77" t="s">
        <v>548</v>
      </c>
      <c r="C504" s="46" t="s">
        <v>124</v>
      </c>
      <c r="D504" s="46" t="s">
        <v>99</v>
      </c>
      <c r="E504" s="46" t="s">
        <v>872</v>
      </c>
      <c r="F504" s="46" t="s">
        <v>1</v>
      </c>
      <c r="G504" s="46" t="s">
        <v>117</v>
      </c>
      <c r="H504" s="77" t="s">
        <v>833</v>
      </c>
      <c r="I504" s="77" t="s">
        <v>827</v>
      </c>
      <c r="J504" s="45" t="s">
        <v>57</v>
      </c>
      <c r="K504" s="46" t="s">
        <v>1</v>
      </c>
      <c r="L504" s="46" t="s">
        <v>1</v>
      </c>
      <c r="M504" s="45" t="s">
        <v>57</v>
      </c>
      <c r="N504" s="46" t="s">
        <v>1</v>
      </c>
      <c r="O504" s="46" t="s">
        <v>1</v>
      </c>
      <c r="P504" s="46" t="s">
        <v>1</v>
      </c>
      <c r="Q504" s="46" t="s">
        <v>1</v>
      </c>
      <c r="R504" s="46" t="s">
        <v>1</v>
      </c>
      <c r="S504" s="46" t="s">
        <v>1</v>
      </c>
      <c r="T504" s="46" t="s">
        <v>1</v>
      </c>
      <c r="U504" s="46" t="s">
        <v>1</v>
      </c>
      <c r="V504" s="46" t="s">
        <v>1</v>
      </c>
      <c r="W504" s="46" t="s">
        <v>1</v>
      </c>
      <c r="X504" s="46" t="s">
        <v>1</v>
      </c>
      <c r="Y504" s="46" t="s">
        <v>1</v>
      </c>
      <c r="Z504" s="46" t="s">
        <v>1</v>
      </c>
      <c r="AA504" s="46" t="s">
        <v>1</v>
      </c>
      <c r="AB504" s="46" t="s">
        <v>1</v>
      </c>
      <c r="AC504" s="46" t="s">
        <v>1</v>
      </c>
      <c r="AD504" s="46" t="s">
        <v>1</v>
      </c>
      <c r="AE504" s="46" t="s">
        <v>1</v>
      </c>
      <c r="AF504" s="46" t="s">
        <v>1</v>
      </c>
      <c r="AG504" s="46" t="s">
        <v>1</v>
      </c>
      <c r="AH504" s="46" t="s">
        <v>1</v>
      </c>
      <c r="AI504" s="46" t="s">
        <v>1</v>
      </c>
      <c r="AJ504" s="46" t="s">
        <v>1</v>
      </c>
      <c r="AK504" s="46" t="s">
        <v>1</v>
      </c>
      <c r="AL504" s="46" t="s">
        <v>1</v>
      </c>
      <c r="AM504" s="46" t="s">
        <v>1</v>
      </c>
      <c r="AN504" s="46" t="s">
        <v>1</v>
      </c>
      <c r="AO504" s="46" t="s">
        <v>1</v>
      </c>
      <c r="AP504" s="46" t="s">
        <v>1</v>
      </c>
      <c r="AQ504" s="46" t="s">
        <v>1</v>
      </c>
      <c r="AR504" s="46" t="s">
        <v>1</v>
      </c>
      <c r="AS504" s="46" t="s">
        <v>1</v>
      </c>
      <c r="AT504" s="46" t="s">
        <v>1</v>
      </c>
      <c r="AU504" s="46" t="s">
        <v>1</v>
      </c>
      <c r="AV504" s="46" t="s">
        <v>1</v>
      </c>
      <c r="AW504" s="54" t="s">
        <v>1</v>
      </c>
      <c r="AX504" s="54">
        <v>0</v>
      </c>
      <c r="AY504" s="54">
        <v>0</v>
      </c>
      <c r="AZ504" s="48">
        <v>0</v>
      </c>
      <c r="BA504" s="48">
        <v>0</v>
      </c>
      <c r="BB504" s="55">
        <v>0</v>
      </c>
      <c r="BD504" s="30" t="e">
        <f>_xlfn.XLOOKUP(A504,'Non AGSA'!B:B,'Non AGSA'!B:B)</f>
        <v>#N/A</v>
      </c>
      <c r="BE504" s="30" t="e">
        <f>_xlfn.XLOOKUP(A504,'Dormant auditee list'!C:C,'Dormant auditee list'!C:C)</f>
        <v>#N/A</v>
      </c>
      <c r="BF504" s="30" t="e">
        <f>_xlfn.XLOOKUP(A504,Reworked!A:A,Reworked!I:I)</f>
        <v>#N/A</v>
      </c>
      <c r="BH504" s="30">
        <v>3</v>
      </c>
      <c r="BI504" s="30">
        <v>1</v>
      </c>
    </row>
    <row r="505" spans="1:61" ht="34.5" hidden="1" customHeight="1" x14ac:dyDescent="0.25">
      <c r="A505" s="76">
        <v>1440</v>
      </c>
      <c r="B505" s="77" t="s">
        <v>549</v>
      </c>
      <c r="C505" s="46" t="s">
        <v>124</v>
      </c>
      <c r="D505" s="46" t="s">
        <v>70</v>
      </c>
      <c r="E505" s="46" t="s">
        <v>872</v>
      </c>
      <c r="F505" s="46" t="s">
        <v>1</v>
      </c>
      <c r="G505" s="46" t="s">
        <v>853</v>
      </c>
      <c r="H505" s="77" t="s">
        <v>831</v>
      </c>
      <c r="I505" s="77" t="s">
        <v>827</v>
      </c>
      <c r="J505" s="45" t="s">
        <v>57</v>
      </c>
      <c r="K505" s="46" t="s">
        <v>1</v>
      </c>
      <c r="L505" s="46" t="s">
        <v>1</v>
      </c>
      <c r="M505" s="45" t="s">
        <v>57</v>
      </c>
      <c r="N505" s="46" t="s">
        <v>1</v>
      </c>
      <c r="O505" s="46" t="s">
        <v>1</v>
      </c>
      <c r="P505" s="46" t="s">
        <v>1</v>
      </c>
      <c r="Q505" s="46" t="s">
        <v>1</v>
      </c>
      <c r="R505" s="46" t="s">
        <v>1</v>
      </c>
      <c r="S505" s="46" t="s">
        <v>1</v>
      </c>
      <c r="T505" s="46" t="s">
        <v>1</v>
      </c>
      <c r="U505" s="46" t="s">
        <v>1</v>
      </c>
      <c r="V505" s="46" t="s">
        <v>1</v>
      </c>
      <c r="W505" s="46" t="s">
        <v>1</v>
      </c>
      <c r="X505" s="46" t="s">
        <v>1</v>
      </c>
      <c r="Y505" s="46" t="s">
        <v>1</v>
      </c>
      <c r="Z505" s="46" t="s">
        <v>1</v>
      </c>
      <c r="AA505" s="46" t="s">
        <v>1</v>
      </c>
      <c r="AB505" s="46" t="s">
        <v>1</v>
      </c>
      <c r="AC505" s="46" t="s">
        <v>1</v>
      </c>
      <c r="AD505" s="46" t="s">
        <v>1</v>
      </c>
      <c r="AE505" s="46" t="s">
        <v>1</v>
      </c>
      <c r="AF505" s="46" t="s">
        <v>1</v>
      </c>
      <c r="AG505" s="46" t="s">
        <v>1</v>
      </c>
      <c r="AH505" s="46" t="s">
        <v>1</v>
      </c>
      <c r="AI505" s="46" t="s">
        <v>1</v>
      </c>
      <c r="AJ505" s="46" t="s">
        <v>1</v>
      </c>
      <c r="AK505" s="46" t="s">
        <v>1</v>
      </c>
      <c r="AL505" s="46" t="s">
        <v>1</v>
      </c>
      <c r="AM505" s="46" t="s">
        <v>1</v>
      </c>
      <c r="AN505" s="46" t="s">
        <v>1</v>
      </c>
      <c r="AO505" s="46" t="s">
        <v>1</v>
      </c>
      <c r="AP505" s="46" t="s">
        <v>1</v>
      </c>
      <c r="AQ505" s="46" t="s">
        <v>1</v>
      </c>
      <c r="AR505" s="46" t="s">
        <v>1</v>
      </c>
      <c r="AS505" s="46" t="s">
        <v>1</v>
      </c>
      <c r="AT505" s="46" t="s">
        <v>1</v>
      </c>
      <c r="AU505" s="47" t="s">
        <v>67</v>
      </c>
      <c r="AV505" s="46" t="s">
        <v>1</v>
      </c>
      <c r="AW505" s="45" t="s">
        <v>71</v>
      </c>
      <c r="AX505" s="45">
        <v>1</v>
      </c>
      <c r="AY505" s="54">
        <v>0</v>
      </c>
      <c r="AZ505" s="48">
        <v>0</v>
      </c>
      <c r="BA505" s="49">
        <v>0</v>
      </c>
      <c r="BB505" s="55">
        <v>0</v>
      </c>
      <c r="BD505" s="30" t="e">
        <f>_xlfn.XLOOKUP(A505,'Non AGSA'!B:B,'Non AGSA'!B:B)</f>
        <v>#N/A</v>
      </c>
      <c r="BE505" s="30" t="e">
        <f>_xlfn.XLOOKUP(A505,'Dormant auditee list'!C:C,'Dormant auditee list'!C:C)</f>
        <v>#N/A</v>
      </c>
      <c r="BF505" s="30" t="e">
        <f>_xlfn.XLOOKUP(A505,Reworked!A:A,Reworked!I:I)</f>
        <v>#N/A</v>
      </c>
      <c r="BH505" s="30">
        <v>3</v>
      </c>
      <c r="BI505" s="30">
        <v>1</v>
      </c>
    </row>
    <row r="506" spans="1:61" ht="26.25" hidden="1" customHeight="1" x14ac:dyDescent="0.25">
      <c r="A506" s="76">
        <v>295</v>
      </c>
      <c r="B506" s="77" t="s">
        <v>590</v>
      </c>
      <c r="C506" s="46" t="s">
        <v>124</v>
      </c>
      <c r="D506" s="46" t="s">
        <v>80</v>
      </c>
      <c r="E506" s="46" t="s">
        <v>872</v>
      </c>
      <c r="F506" s="46" t="s">
        <v>1</v>
      </c>
      <c r="G506" s="46" t="s">
        <v>117</v>
      </c>
      <c r="H506" s="77" t="s">
        <v>833</v>
      </c>
      <c r="I506" s="77" t="s">
        <v>827</v>
      </c>
      <c r="J506" s="42" t="s">
        <v>66</v>
      </c>
      <c r="K506" s="46" t="s">
        <v>1</v>
      </c>
      <c r="L506" s="51" t="s">
        <v>68</v>
      </c>
      <c r="M506" s="42" t="s">
        <v>66</v>
      </c>
      <c r="N506" s="40" t="s">
        <v>62</v>
      </c>
      <c r="O506" s="51" t="s">
        <v>68</v>
      </c>
      <c r="P506" s="46" t="s">
        <v>1</v>
      </c>
      <c r="Q506" s="46" t="s">
        <v>1</v>
      </c>
      <c r="R506" s="46" t="s">
        <v>1</v>
      </c>
      <c r="S506" s="46" t="s">
        <v>1</v>
      </c>
      <c r="T506" s="46" t="s">
        <v>1</v>
      </c>
      <c r="U506" s="46" t="s">
        <v>1</v>
      </c>
      <c r="V506" s="46" t="s">
        <v>1</v>
      </c>
      <c r="W506" s="46" t="s">
        <v>1</v>
      </c>
      <c r="X506" s="46" t="s">
        <v>1</v>
      </c>
      <c r="Y506" s="46" t="s">
        <v>1</v>
      </c>
      <c r="Z506" s="46" t="s">
        <v>1</v>
      </c>
      <c r="AA506" s="46" t="s">
        <v>1</v>
      </c>
      <c r="AB506" s="46" t="s">
        <v>1</v>
      </c>
      <c r="AC506" s="46" t="s">
        <v>1</v>
      </c>
      <c r="AD506" s="46" t="s">
        <v>1</v>
      </c>
      <c r="AE506" s="47" t="s">
        <v>67</v>
      </c>
      <c r="AF506" s="46" t="s">
        <v>1</v>
      </c>
      <c r="AG506" s="46" t="s">
        <v>1</v>
      </c>
      <c r="AH506" s="46" t="s">
        <v>1</v>
      </c>
      <c r="AI506" s="46" t="s">
        <v>1</v>
      </c>
      <c r="AJ506" s="46" t="s">
        <v>1</v>
      </c>
      <c r="AK506" s="40" t="s">
        <v>62</v>
      </c>
      <c r="AL506" s="46" t="s">
        <v>1</v>
      </c>
      <c r="AM506" s="46" t="s">
        <v>1</v>
      </c>
      <c r="AN506" s="46" t="s">
        <v>1</v>
      </c>
      <c r="AO506" s="46" t="s">
        <v>1</v>
      </c>
      <c r="AP506" s="46" t="s">
        <v>1</v>
      </c>
      <c r="AQ506" s="46" t="s">
        <v>1</v>
      </c>
      <c r="AR506" s="40" t="s">
        <v>62</v>
      </c>
      <c r="AS506" s="46" t="s">
        <v>1</v>
      </c>
      <c r="AT506" s="46" t="s">
        <v>1</v>
      </c>
      <c r="AU506" s="40" t="s">
        <v>62</v>
      </c>
      <c r="AV506" s="46" t="s">
        <v>1</v>
      </c>
      <c r="AW506" s="47" t="s">
        <v>63</v>
      </c>
      <c r="AX506" s="42">
        <v>2</v>
      </c>
      <c r="AY506" s="54">
        <v>0</v>
      </c>
      <c r="AZ506" s="48">
        <v>0</v>
      </c>
      <c r="BA506" s="49">
        <v>0.57999999999999996</v>
      </c>
      <c r="BB506" s="50">
        <v>0.1</v>
      </c>
      <c r="BD506" s="30" t="e">
        <f>_xlfn.XLOOKUP(A506,'Non AGSA'!B:B,'Non AGSA'!B:B)</f>
        <v>#N/A</v>
      </c>
      <c r="BE506" s="30" t="e">
        <f>_xlfn.XLOOKUP(A506,'Dormant auditee list'!C:C,'Dormant auditee list'!C:C)</f>
        <v>#N/A</v>
      </c>
      <c r="BF506" s="30" t="e">
        <f>_xlfn.XLOOKUP(A506,Reworked!A:A,Reworked!I:I)</f>
        <v>#N/A</v>
      </c>
      <c r="BH506" s="30">
        <v>3</v>
      </c>
      <c r="BI506" s="30">
        <v>2</v>
      </c>
    </row>
    <row r="507" spans="1:61" ht="14.25" hidden="1" customHeight="1" x14ac:dyDescent="0.25">
      <c r="A507" s="76">
        <v>1258</v>
      </c>
      <c r="B507" s="77" t="s">
        <v>591</v>
      </c>
      <c r="C507" s="46" t="s">
        <v>124</v>
      </c>
      <c r="D507" s="46" t="s">
        <v>95</v>
      </c>
      <c r="E507" s="46" t="s">
        <v>872</v>
      </c>
      <c r="F507" s="46" t="s">
        <v>1</v>
      </c>
      <c r="G507" s="46" t="s">
        <v>1</v>
      </c>
      <c r="H507" s="77" t="s">
        <v>1</v>
      </c>
      <c r="I507" s="77" t="s">
        <v>95</v>
      </c>
      <c r="J507" s="42" t="s">
        <v>66</v>
      </c>
      <c r="K507" s="46" t="s">
        <v>1</v>
      </c>
      <c r="L507" s="51" t="s">
        <v>68</v>
      </c>
      <c r="M507" s="42" t="s">
        <v>66</v>
      </c>
      <c r="N507" s="46" t="s">
        <v>1</v>
      </c>
      <c r="O507" s="51" t="s">
        <v>68</v>
      </c>
      <c r="P507" s="46" t="s">
        <v>1</v>
      </c>
      <c r="Q507" s="46" t="s">
        <v>1</v>
      </c>
      <c r="R507" s="46" t="s">
        <v>1</v>
      </c>
      <c r="S507" s="46" t="s">
        <v>1</v>
      </c>
      <c r="T507" s="46" t="s">
        <v>1</v>
      </c>
      <c r="U507" s="46" t="s">
        <v>1</v>
      </c>
      <c r="V507" s="46" t="s">
        <v>1</v>
      </c>
      <c r="W507" s="46" t="s">
        <v>1</v>
      </c>
      <c r="X507" s="46" t="s">
        <v>1</v>
      </c>
      <c r="Y507" s="46" t="s">
        <v>1</v>
      </c>
      <c r="Z507" s="46" t="s">
        <v>1</v>
      </c>
      <c r="AA507" s="46" t="s">
        <v>1</v>
      </c>
      <c r="AB507" s="46" t="s">
        <v>1</v>
      </c>
      <c r="AC507" s="46" t="s">
        <v>1</v>
      </c>
      <c r="AD507" s="46" t="s">
        <v>1</v>
      </c>
      <c r="AE507" s="46" t="s">
        <v>1</v>
      </c>
      <c r="AF507" s="46" t="s">
        <v>1</v>
      </c>
      <c r="AG507" s="46" t="s">
        <v>1</v>
      </c>
      <c r="AH507" s="46" t="s">
        <v>1</v>
      </c>
      <c r="AI507" s="46" t="s">
        <v>1</v>
      </c>
      <c r="AJ507" s="46" t="s">
        <v>1</v>
      </c>
      <c r="AK507" s="51" t="s">
        <v>68</v>
      </c>
      <c r="AL507" s="51" t="s">
        <v>68</v>
      </c>
      <c r="AM507" s="46" t="s">
        <v>1</v>
      </c>
      <c r="AN507" s="46" t="s">
        <v>1</v>
      </c>
      <c r="AO507" s="46" t="s">
        <v>1</v>
      </c>
      <c r="AP507" s="46" t="s">
        <v>1</v>
      </c>
      <c r="AQ507" s="46" t="s">
        <v>1</v>
      </c>
      <c r="AR507" s="40" t="s">
        <v>62</v>
      </c>
      <c r="AS507" s="46" t="s">
        <v>1</v>
      </c>
      <c r="AT507" s="46" t="s">
        <v>1</v>
      </c>
      <c r="AU507" s="46" t="s">
        <v>1</v>
      </c>
      <c r="AV507" s="46" t="s">
        <v>1</v>
      </c>
      <c r="AW507" s="47" t="s">
        <v>63</v>
      </c>
      <c r="AX507" s="54">
        <v>0</v>
      </c>
      <c r="AY507" s="54">
        <v>0</v>
      </c>
      <c r="AZ507" s="48">
        <v>0</v>
      </c>
      <c r="BA507" s="49">
        <v>0.25</v>
      </c>
      <c r="BB507" s="50">
        <v>0.32</v>
      </c>
      <c r="BD507" s="30" t="e">
        <f>_xlfn.XLOOKUP(A507,'Non AGSA'!B:B,'Non AGSA'!B:B)</f>
        <v>#N/A</v>
      </c>
      <c r="BE507" s="30" t="e">
        <f>_xlfn.XLOOKUP(A507,'Dormant auditee list'!C:C,'Dormant auditee list'!C:C)</f>
        <v>#N/A</v>
      </c>
      <c r="BF507" s="30" t="e">
        <f>_xlfn.XLOOKUP(A507,Reworked!A:A,Reworked!I:I)</f>
        <v>#N/A</v>
      </c>
      <c r="BH507" s="30">
        <v>3</v>
      </c>
      <c r="BI507" s="30">
        <v>2</v>
      </c>
    </row>
    <row r="508" spans="1:61" ht="26.25" hidden="1" customHeight="1" x14ac:dyDescent="0.25">
      <c r="A508" s="76">
        <v>1521</v>
      </c>
      <c r="B508" s="77" t="s">
        <v>550</v>
      </c>
      <c r="C508" s="46" t="s">
        <v>124</v>
      </c>
      <c r="D508" s="46" t="s">
        <v>835</v>
      </c>
      <c r="E508" s="46" t="s">
        <v>872</v>
      </c>
      <c r="F508" s="46" t="s">
        <v>1</v>
      </c>
      <c r="G508" s="46" t="s">
        <v>219</v>
      </c>
      <c r="H508" s="77" t="s">
        <v>833</v>
      </c>
      <c r="I508" s="77" t="s">
        <v>827</v>
      </c>
      <c r="J508" s="45" t="s">
        <v>57</v>
      </c>
      <c r="K508" s="46" t="s">
        <v>1</v>
      </c>
      <c r="L508" s="40" t="s">
        <v>62</v>
      </c>
      <c r="M508" s="42" t="s">
        <v>66</v>
      </c>
      <c r="N508" s="46" t="s">
        <v>1</v>
      </c>
      <c r="O508" s="47" t="s">
        <v>67</v>
      </c>
      <c r="P508" s="46" t="s">
        <v>1</v>
      </c>
      <c r="Q508" s="46" t="s">
        <v>1</v>
      </c>
      <c r="R508" s="46" t="s">
        <v>1</v>
      </c>
      <c r="S508" s="46" t="s">
        <v>1</v>
      </c>
      <c r="T508" s="46" t="s">
        <v>1</v>
      </c>
      <c r="U508" s="46" t="s">
        <v>1</v>
      </c>
      <c r="V508" s="46" t="s">
        <v>1</v>
      </c>
      <c r="W508" s="46" t="s">
        <v>1</v>
      </c>
      <c r="X508" s="46" t="s">
        <v>1</v>
      </c>
      <c r="Y508" s="46" t="s">
        <v>1</v>
      </c>
      <c r="Z508" s="46" t="s">
        <v>1</v>
      </c>
      <c r="AA508" s="46" t="s">
        <v>1</v>
      </c>
      <c r="AB508" s="46" t="s">
        <v>1</v>
      </c>
      <c r="AC508" s="46" t="s">
        <v>1</v>
      </c>
      <c r="AD508" s="46" t="s">
        <v>1</v>
      </c>
      <c r="AE508" s="46" t="s">
        <v>1</v>
      </c>
      <c r="AF508" s="46" t="s">
        <v>1</v>
      </c>
      <c r="AG508" s="40" t="s">
        <v>62</v>
      </c>
      <c r="AH508" s="46" t="s">
        <v>1</v>
      </c>
      <c r="AI508" s="46" t="s">
        <v>1</v>
      </c>
      <c r="AJ508" s="46" t="s">
        <v>1</v>
      </c>
      <c r="AK508" s="46" t="s">
        <v>1</v>
      </c>
      <c r="AL508" s="46" t="s">
        <v>1</v>
      </c>
      <c r="AM508" s="46" t="s">
        <v>1</v>
      </c>
      <c r="AN508" s="46" t="s">
        <v>1</v>
      </c>
      <c r="AO508" s="46" t="s">
        <v>1</v>
      </c>
      <c r="AP508" s="46" t="s">
        <v>1</v>
      </c>
      <c r="AQ508" s="46" t="s">
        <v>1</v>
      </c>
      <c r="AR508" s="46" t="s">
        <v>1</v>
      </c>
      <c r="AS508" s="46" t="s">
        <v>1</v>
      </c>
      <c r="AT508" s="46" t="s">
        <v>1</v>
      </c>
      <c r="AU508" s="46" t="s">
        <v>1</v>
      </c>
      <c r="AV508" s="46" t="s">
        <v>1</v>
      </c>
      <c r="AW508" s="45" t="s">
        <v>71</v>
      </c>
      <c r="AX508" s="54">
        <v>0</v>
      </c>
      <c r="AY508" s="54">
        <v>0</v>
      </c>
      <c r="AZ508" s="48">
        <v>0</v>
      </c>
      <c r="BA508" s="48">
        <v>0</v>
      </c>
      <c r="BB508" s="53">
        <v>0</v>
      </c>
      <c r="BD508" s="30" t="e">
        <f>_xlfn.XLOOKUP(A508,'Non AGSA'!B:B,'Non AGSA'!B:B)</f>
        <v>#N/A</v>
      </c>
      <c r="BE508" s="30" t="e">
        <f>_xlfn.XLOOKUP(A508,'Dormant auditee list'!C:C,'Dormant auditee list'!C:C)</f>
        <v>#N/A</v>
      </c>
      <c r="BF508" s="30" t="e">
        <f>_xlfn.XLOOKUP(A508,Reworked!A:A,Reworked!I:I)</f>
        <v>#N/A</v>
      </c>
      <c r="BH508" s="30">
        <v>3</v>
      </c>
      <c r="BI508" s="30">
        <v>1</v>
      </c>
    </row>
    <row r="509" spans="1:61" ht="14.25" hidden="1" customHeight="1" x14ac:dyDescent="0.25">
      <c r="A509" s="76">
        <v>561</v>
      </c>
      <c r="B509" s="77" t="s">
        <v>551</v>
      </c>
      <c r="C509" s="46" t="s">
        <v>124</v>
      </c>
      <c r="D509" s="46" t="s">
        <v>70</v>
      </c>
      <c r="E509" s="46" t="s">
        <v>872</v>
      </c>
      <c r="F509" s="46" t="s">
        <v>1</v>
      </c>
      <c r="G509" s="46" t="s">
        <v>1</v>
      </c>
      <c r="H509" s="77" t="s">
        <v>1</v>
      </c>
      <c r="I509" s="77" t="s">
        <v>70</v>
      </c>
      <c r="J509" s="45" t="s">
        <v>57</v>
      </c>
      <c r="K509" s="46" t="s">
        <v>1</v>
      </c>
      <c r="L509" s="46" t="s">
        <v>1</v>
      </c>
      <c r="M509" s="45" t="s">
        <v>57</v>
      </c>
      <c r="N509" s="46" t="s">
        <v>1</v>
      </c>
      <c r="O509" s="46" t="s">
        <v>1</v>
      </c>
      <c r="P509" s="46" t="s">
        <v>1</v>
      </c>
      <c r="Q509" s="46" t="s">
        <v>1</v>
      </c>
      <c r="R509" s="46" t="s">
        <v>1</v>
      </c>
      <c r="S509" s="46" t="s">
        <v>1</v>
      </c>
      <c r="T509" s="46" t="s">
        <v>1</v>
      </c>
      <c r="U509" s="46" t="s">
        <v>1</v>
      </c>
      <c r="V509" s="46" t="s">
        <v>1</v>
      </c>
      <c r="W509" s="46" t="s">
        <v>1</v>
      </c>
      <c r="X509" s="46" t="s">
        <v>1</v>
      </c>
      <c r="Y509" s="46" t="s">
        <v>1</v>
      </c>
      <c r="Z509" s="46" t="s">
        <v>1</v>
      </c>
      <c r="AA509" s="46" t="s">
        <v>1</v>
      </c>
      <c r="AB509" s="46" t="s">
        <v>1</v>
      </c>
      <c r="AC509" s="46" t="s">
        <v>1</v>
      </c>
      <c r="AD509" s="46" t="s">
        <v>1</v>
      </c>
      <c r="AE509" s="46" t="s">
        <v>1</v>
      </c>
      <c r="AF509" s="46" t="s">
        <v>1</v>
      </c>
      <c r="AG509" s="46" t="s">
        <v>1</v>
      </c>
      <c r="AH509" s="46" t="s">
        <v>1</v>
      </c>
      <c r="AI509" s="46" t="s">
        <v>1</v>
      </c>
      <c r="AJ509" s="46" t="s">
        <v>1</v>
      </c>
      <c r="AK509" s="46" t="s">
        <v>1</v>
      </c>
      <c r="AL509" s="46" t="s">
        <v>1</v>
      </c>
      <c r="AM509" s="46" t="s">
        <v>1</v>
      </c>
      <c r="AN509" s="46" t="s">
        <v>1</v>
      </c>
      <c r="AO509" s="46" t="s">
        <v>1</v>
      </c>
      <c r="AP509" s="46" t="s">
        <v>1</v>
      </c>
      <c r="AQ509" s="46" t="s">
        <v>1</v>
      </c>
      <c r="AR509" s="46" t="s">
        <v>1</v>
      </c>
      <c r="AS509" s="46" t="s">
        <v>1</v>
      </c>
      <c r="AT509" s="46" t="s">
        <v>1</v>
      </c>
      <c r="AU509" s="46" t="s">
        <v>1</v>
      </c>
      <c r="AV509" s="46" t="s">
        <v>1</v>
      </c>
      <c r="AW509" s="54" t="s">
        <v>1</v>
      </c>
      <c r="AX509" s="54">
        <v>0</v>
      </c>
      <c r="AY509" s="54">
        <v>0</v>
      </c>
      <c r="AZ509" s="48" t="s">
        <v>1</v>
      </c>
      <c r="BA509" s="48" t="s">
        <v>1</v>
      </c>
      <c r="BB509" s="55" t="s">
        <v>1</v>
      </c>
      <c r="BD509" s="30" t="e">
        <f>_xlfn.XLOOKUP(A509,'Non AGSA'!B:B,'Non AGSA'!B:B)</f>
        <v>#N/A</v>
      </c>
      <c r="BE509" s="30">
        <f>_xlfn.XLOOKUP(A509,'Dormant auditee list'!C:C,'Dormant auditee list'!C:C)</f>
        <v>561</v>
      </c>
      <c r="BF509" s="30" t="e">
        <f>_xlfn.XLOOKUP(A509,Reworked!A:A,Reworked!I:I)</f>
        <v>#N/A</v>
      </c>
      <c r="BH509" s="30">
        <v>3</v>
      </c>
      <c r="BI509" s="30">
        <v>1</v>
      </c>
    </row>
    <row r="510" spans="1:61" ht="14.25" hidden="1" customHeight="1" x14ac:dyDescent="0.25">
      <c r="A510" s="76">
        <v>298</v>
      </c>
      <c r="B510" s="77" t="s">
        <v>552</v>
      </c>
      <c r="C510" s="46" t="s">
        <v>124</v>
      </c>
      <c r="D510" s="46" t="s">
        <v>70</v>
      </c>
      <c r="E510" s="46" t="s">
        <v>872</v>
      </c>
      <c r="F510" s="46" t="s">
        <v>1</v>
      </c>
      <c r="G510" s="46" t="s">
        <v>1</v>
      </c>
      <c r="H510" s="77" t="s">
        <v>1</v>
      </c>
      <c r="I510" s="77" t="s">
        <v>70</v>
      </c>
      <c r="J510" s="45" t="s">
        <v>57</v>
      </c>
      <c r="K510" s="46" t="s">
        <v>1</v>
      </c>
      <c r="L510" s="40" t="s">
        <v>62</v>
      </c>
      <c r="M510" s="42" t="s">
        <v>66</v>
      </c>
      <c r="N510" s="40" t="s">
        <v>62</v>
      </c>
      <c r="O510" s="51" t="s">
        <v>68</v>
      </c>
      <c r="P510" s="46" t="s">
        <v>1</v>
      </c>
      <c r="Q510" s="46" t="s">
        <v>1</v>
      </c>
      <c r="R510" s="46" t="s">
        <v>1</v>
      </c>
      <c r="S510" s="46" t="s">
        <v>1</v>
      </c>
      <c r="T510" s="46" t="s">
        <v>1</v>
      </c>
      <c r="U510" s="46" t="s">
        <v>1</v>
      </c>
      <c r="V510" s="46" t="s">
        <v>1</v>
      </c>
      <c r="W510" s="46" t="s">
        <v>1</v>
      </c>
      <c r="X510" s="46" t="s">
        <v>1</v>
      </c>
      <c r="Y510" s="46" t="s">
        <v>1</v>
      </c>
      <c r="Z510" s="46" t="s">
        <v>1</v>
      </c>
      <c r="AA510" s="46" t="s">
        <v>1</v>
      </c>
      <c r="AB510" s="46" t="s">
        <v>1</v>
      </c>
      <c r="AC510" s="46" t="s">
        <v>1</v>
      </c>
      <c r="AD510" s="46" t="s">
        <v>1</v>
      </c>
      <c r="AE510" s="46" t="s">
        <v>1</v>
      </c>
      <c r="AF510" s="46" t="s">
        <v>1</v>
      </c>
      <c r="AG510" s="46" t="s">
        <v>1</v>
      </c>
      <c r="AH510" s="46" t="s">
        <v>1</v>
      </c>
      <c r="AI510" s="46" t="s">
        <v>1</v>
      </c>
      <c r="AJ510" s="46" t="s">
        <v>1</v>
      </c>
      <c r="AK510" s="46" t="s">
        <v>1</v>
      </c>
      <c r="AL510" s="46" t="s">
        <v>1</v>
      </c>
      <c r="AM510" s="46" t="s">
        <v>1</v>
      </c>
      <c r="AN510" s="46" t="s">
        <v>1</v>
      </c>
      <c r="AO510" s="46" t="s">
        <v>1</v>
      </c>
      <c r="AP510" s="46" t="s">
        <v>1</v>
      </c>
      <c r="AQ510" s="46" t="s">
        <v>1</v>
      </c>
      <c r="AR510" s="40" t="s">
        <v>62</v>
      </c>
      <c r="AS510" s="46" t="s">
        <v>1</v>
      </c>
      <c r="AT510" s="46" t="s">
        <v>1</v>
      </c>
      <c r="AU510" s="46" t="s">
        <v>1</v>
      </c>
      <c r="AV510" s="46" t="s">
        <v>1</v>
      </c>
      <c r="AW510" s="45" t="s">
        <v>71</v>
      </c>
      <c r="AX510" s="42">
        <v>2</v>
      </c>
      <c r="AY510" s="54">
        <v>0</v>
      </c>
      <c r="AZ510" s="48">
        <v>0</v>
      </c>
      <c r="BA510" s="49">
        <v>0.2</v>
      </c>
      <c r="BB510" s="53">
        <v>0</v>
      </c>
      <c r="BD510" s="30" t="e">
        <f>_xlfn.XLOOKUP(A510,'Non AGSA'!B:B,'Non AGSA'!B:B)</f>
        <v>#N/A</v>
      </c>
      <c r="BE510" s="30" t="e">
        <f>_xlfn.XLOOKUP(A510,'Dormant auditee list'!C:C,'Dormant auditee list'!C:C)</f>
        <v>#N/A</v>
      </c>
      <c r="BF510" s="30" t="e">
        <f>_xlfn.XLOOKUP(A510,Reworked!A:A,Reworked!I:I)</f>
        <v>#N/A</v>
      </c>
      <c r="BH510" s="30">
        <v>3</v>
      </c>
      <c r="BI510" s="30">
        <v>1</v>
      </c>
    </row>
    <row r="511" spans="1:61" ht="14.25" hidden="1" customHeight="1" x14ac:dyDescent="0.25">
      <c r="A511" s="76">
        <v>299</v>
      </c>
      <c r="B511" s="77" t="s">
        <v>592</v>
      </c>
      <c r="C511" s="46" t="s">
        <v>124</v>
      </c>
      <c r="D511" s="46" t="s">
        <v>70</v>
      </c>
      <c r="E511" s="46" t="s">
        <v>872</v>
      </c>
      <c r="F511" s="46" t="s">
        <v>1</v>
      </c>
      <c r="G511" s="46" t="s">
        <v>1</v>
      </c>
      <c r="H511" s="77" t="s">
        <v>1</v>
      </c>
      <c r="I511" s="77" t="s">
        <v>70</v>
      </c>
      <c r="J511" s="42" t="s">
        <v>66</v>
      </c>
      <c r="K511" s="46" t="s">
        <v>1</v>
      </c>
      <c r="L511" s="51" t="s">
        <v>68</v>
      </c>
      <c r="M511" s="42" t="s">
        <v>66</v>
      </c>
      <c r="N511" s="46" t="s">
        <v>1</v>
      </c>
      <c r="O511" s="51" t="s">
        <v>68</v>
      </c>
      <c r="P511" s="46" t="s">
        <v>1</v>
      </c>
      <c r="Q511" s="46" t="s">
        <v>1</v>
      </c>
      <c r="R511" s="46" t="s">
        <v>1</v>
      </c>
      <c r="S511" s="46" t="s">
        <v>1</v>
      </c>
      <c r="T511" s="46" t="s">
        <v>1</v>
      </c>
      <c r="U511" s="46" t="s">
        <v>1</v>
      </c>
      <c r="V511" s="46" t="s">
        <v>1</v>
      </c>
      <c r="W511" s="46" t="s">
        <v>1</v>
      </c>
      <c r="X511" s="46" t="s">
        <v>1</v>
      </c>
      <c r="Y511" s="46" t="s">
        <v>1</v>
      </c>
      <c r="Z511" s="46" t="s">
        <v>1</v>
      </c>
      <c r="AA511" s="46" t="s">
        <v>1</v>
      </c>
      <c r="AB511" s="46" t="s">
        <v>1</v>
      </c>
      <c r="AC511" s="46" t="s">
        <v>1</v>
      </c>
      <c r="AD511" s="46" t="s">
        <v>1</v>
      </c>
      <c r="AE511" s="51" t="s">
        <v>68</v>
      </c>
      <c r="AF511" s="40" t="s">
        <v>62</v>
      </c>
      <c r="AG511" s="46" t="s">
        <v>1</v>
      </c>
      <c r="AH511" s="46" t="s">
        <v>1</v>
      </c>
      <c r="AI511" s="46" t="s">
        <v>1</v>
      </c>
      <c r="AJ511" s="46" t="s">
        <v>1</v>
      </c>
      <c r="AK511" s="51" t="s">
        <v>68</v>
      </c>
      <c r="AL511" s="40" t="s">
        <v>62</v>
      </c>
      <c r="AM511" s="46" t="s">
        <v>1</v>
      </c>
      <c r="AN511" s="46" t="s">
        <v>1</v>
      </c>
      <c r="AO511" s="40" t="s">
        <v>62</v>
      </c>
      <c r="AP511" s="46" t="s">
        <v>1</v>
      </c>
      <c r="AQ511" s="46" t="s">
        <v>1</v>
      </c>
      <c r="AR511" s="46" t="s">
        <v>1</v>
      </c>
      <c r="AS511" s="46" t="s">
        <v>1</v>
      </c>
      <c r="AT511" s="46" t="s">
        <v>1</v>
      </c>
      <c r="AU511" s="40" t="s">
        <v>62</v>
      </c>
      <c r="AV511" s="46" t="s">
        <v>1</v>
      </c>
      <c r="AW511" s="45" t="s">
        <v>71</v>
      </c>
      <c r="AX511" s="42">
        <v>2</v>
      </c>
      <c r="AY511" s="54">
        <v>0</v>
      </c>
      <c r="AZ511" s="48">
        <v>0</v>
      </c>
      <c r="BA511" s="49">
        <v>1.5</v>
      </c>
      <c r="BB511" s="50">
        <v>10.9</v>
      </c>
      <c r="BD511" s="30" t="e">
        <f>_xlfn.XLOOKUP(A511,'Non AGSA'!B:B,'Non AGSA'!B:B)</f>
        <v>#N/A</v>
      </c>
      <c r="BE511" s="30" t="e">
        <f>_xlfn.XLOOKUP(A511,'Dormant auditee list'!C:C,'Dormant auditee list'!C:C)</f>
        <v>#N/A</v>
      </c>
      <c r="BF511" s="30" t="e">
        <f>_xlfn.XLOOKUP(A511,Reworked!A:A,Reworked!I:I)</f>
        <v>#N/A</v>
      </c>
      <c r="BH511" s="30">
        <v>3</v>
      </c>
      <c r="BI511" s="30">
        <v>2</v>
      </c>
    </row>
    <row r="512" spans="1:61" ht="18.75" hidden="1" customHeight="1" x14ac:dyDescent="0.25">
      <c r="A512" s="76">
        <v>1471</v>
      </c>
      <c r="B512" s="77" t="s">
        <v>553</v>
      </c>
      <c r="C512" s="46" t="s">
        <v>124</v>
      </c>
      <c r="D512" s="46" t="s">
        <v>70</v>
      </c>
      <c r="E512" s="46" t="s">
        <v>872</v>
      </c>
      <c r="F512" s="46" t="s">
        <v>1</v>
      </c>
      <c r="G512" s="46" t="s">
        <v>1</v>
      </c>
      <c r="H512" s="77" t="s">
        <v>1</v>
      </c>
      <c r="I512" s="77" t="s">
        <v>70</v>
      </c>
      <c r="J512" s="45" t="s">
        <v>57</v>
      </c>
      <c r="K512" s="46" t="s">
        <v>1</v>
      </c>
      <c r="L512" s="46" t="s">
        <v>1</v>
      </c>
      <c r="M512" s="45" t="s">
        <v>57</v>
      </c>
      <c r="N512" s="46" t="s">
        <v>1</v>
      </c>
      <c r="O512" s="46" t="s">
        <v>1</v>
      </c>
      <c r="P512" s="46" t="s">
        <v>1</v>
      </c>
      <c r="Q512" s="46" t="s">
        <v>1</v>
      </c>
      <c r="R512" s="46" t="s">
        <v>1</v>
      </c>
      <c r="S512" s="46" t="s">
        <v>1</v>
      </c>
      <c r="T512" s="46" t="s">
        <v>1</v>
      </c>
      <c r="U512" s="46" t="s">
        <v>1</v>
      </c>
      <c r="V512" s="46" t="s">
        <v>1</v>
      </c>
      <c r="W512" s="46" t="s">
        <v>1</v>
      </c>
      <c r="X512" s="46" t="s">
        <v>1</v>
      </c>
      <c r="Y512" s="46" t="s">
        <v>1</v>
      </c>
      <c r="Z512" s="46" t="s">
        <v>1</v>
      </c>
      <c r="AA512" s="46" t="s">
        <v>1</v>
      </c>
      <c r="AB512" s="46" t="s">
        <v>1</v>
      </c>
      <c r="AC512" s="46" t="s">
        <v>1</v>
      </c>
      <c r="AD512" s="46" t="s">
        <v>1</v>
      </c>
      <c r="AE512" s="46" t="s">
        <v>1</v>
      </c>
      <c r="AF512" s="46" t="s">
        <v>1</v>
      </c>
      <c r="AG512" s="46" t="s">
        <v>1</v>
      </c>
      <c r="AH512" s="46" t="s">
        <v>1</v>
      </c>
      <c r="AI512" s="46" t="s">
        <v>1</v>
      </c>
      <c r="AJ512" s="46" t="s">
        <v>1</v>
      </c>
      <c r="AK512" s="46" t="s">
        <v>1</v>
      </c>
      <c r="AL512" s="46" t="s">
        <v>1</v>
      </c>
      <c r="AM512" s="46" t="s">
        <v>1</v>
      </c>
      <c r="AN512" s="46" t="s">
        <v>1</v>
      </c>
      <c r="AO512" s="46" t="s">
        <v>1</v>
      </c>
      <c r="AP512" s="46" t="s">
        <v>1</v>
      </c>
      <c r="AQ512" s="46" t="s">
        <v>1</v>
      </c>
      <c r="AR512" s="46" t="s">
        <v>1</v>
      </c>
      <c r="AS512" s="46" t="s">
        <v>1</v>
      </c>
      <c r="AT512" s="46" t="s">
        <v>1</v>
      </c>
      <c r="AU512" s="46" t="s">
        <v>1</v>
      </c>
      <c r="AV512" s="46" t="s">
        <v>1</v>
      </c>
      <c r="AW512" s="54" t="s">
        <v>1</v>
      </c>
      <c r="AX512" s="54">
        <v>0</v>
      </c>
      <c r="AY512" s="54">
        <v>0</v>
      </c>
      <c r="AZ512" s="48" t="s">
        <v>1</v>
      </c>
      <c r="BA512" s="48" t="s">
        <v>1</v>
      </c>
      <c r="BB512" s="55" t="s">
        <v>1</v>
      </c>
      <c r="BD512" s="30" t="e">
        <f>_xlfn.XLOOKUP(A512,'Non AGSA'!B:B,'Non AGSA'!B:B)</f>
        <v>#N/A</v>
      </c>
      <c r="BE512" s="30">
        <f>_xlfn.XLOOKUP(A512,'Dormant auditee list'!C:C,'Dormant auditee list'!C:C)</f>
        <v>1471</v>
      </c>
      <c r="BF512" s="30" t="e">
        <f>_xlfn.XLOOKUP(A512,Reworked!A:A,Reworked!I:I)</f>
        <v>#N/A</v>
      </c>
      <c r="BH512" s="30">
        <v>3</v>
      </c>
      <c r="BI512" s="30">
        <v>1</v>
      </c>
    </row>
    <row r="513" spans="1:61" ht="18" hidden="1" customHeight="1" x14ac:dyDescent="0.25">
      <c r="A513" s="76">
        <v>303</v>
      </c>
      <c r="B513" s="77" t="s">
        <v>613</v>
      </c>
      <c r="C513" s="46" t="s">
        <v>124</v>
      </c>
      <c r="D513" s="46" t="s">
        <v>95</v>
      </c>
      <c r="E513" s="46" t="s">
        <v>872</v>
      </c>
      <c r="F513" s="46" t="s">
        <v>1</v>
      </c>
      <c r="G513" s="46" t="s">
        <v>1</v>
      </c>
      <c r="H513" s="77" t="s">
        <v>1</v>
      </c>
      <c r="I513" s="77" t="s">
        <v>95</v>
      </c>
      <c r="J513" s="56" t="s">
        <v>142</v>
      </c>
      <c r="K513" s="46" t="s">
        <v>1</v>
      </c>
      <c r="L513" s="51" t="s">
        <v>68</v>
      </c>
      <c r="M513" s="56" t="s">
        <v>142</v>
      </c>
      <c r="N513" s="46" t="s">
        <v>1</v>
      </c>
      <c r="O513" s="51" t="s">
        <v>68</v>
      </c>
      <c r="P513" s="51" t="s">
        <v>68</v>
      </c>
      <c r="Q513" s="46" t="s">
        <v>1</v>
      </c>
      <c r="R513" s="51" t="s">
        <v>68</v>
      </c>
      <c r="S513" s="46" t="s">
        <v>1</v>
      </c>
      <c r="T513" s="46" t="s">
        <v>1</v>
      </c>
      <c r="U513" s="47" t="s">
        <v>67</v>
      </c>
      <c r="V513" s="51" t="s">
        <v>68</v>
      </c>
      <c r="W513" s="51" t="s">
        <v>68</v>
      </c>
      <c r="X513" s="47" t="s">
        <v>67</v>
      </c>
      <c r="Y513" s="47" t="s">
        <v>67</v>
      </c>
      <c r="Z513" s="46" t="s">
        <v>1</v>
      </c>
      <c r="AA513" s="46" t="s">
        <v>1</v>
      </c>
      <c r="AB513" s="46" t="s">
        <v>1</v>
      </c>
      <c r="AC513" s="46" t="s">
        <v>1</v>
      </c>
      <c r="AD513" s="46" t="s">
        <v>1</v>
      </c>
      <c r="AE513" s="51" t="s">
        <v>68</v>
      </c>
      <c r="AF513" s="46" t="s">
        <v>1</v>
      </c>
      <c r="AG513" s="47" t="s">
        <v>67</v>
      </c>
      <c r="AH513" s="46" t="s">
        <v>1</v>
      </c>
      <c r="AI513" s="46" t="s">
        <v>1</v>
      </c>
      <c r="AJ513" s="46" t="s">
        <v>1</v>
      </c>
      <c r="AK513" s="51" t="s">
        <v>68</v>
      </c>
      <c r="AL513" s="51" t="s">
        <v>68</v>
      </c>
      <c r="AM513" s="46" t="s">
        <v>1</v>
      </c>
      <c r="AN513" s="46" t="s">
        <v>1</v>
      </c>
      <c r="AO513" s="51" t="s">
        <v>68</v>
      </c>
      <c r="AP513" s="46" t="s">
        <v>1</v>
      </c>
      <c r="AQ513" s="46" t="s">
        <v>1</v>
      </c>
      <c r="AR513" s="40" t="s">
        <v>62</v>
      </c>
      <c r="AS513" s="46" t="s">
        <v>1</v>
      </c>
      <c r="AT513" s="46" t="s">
        <v>1</v>
      </c>
      <c r="AU513" s="46" t="s">
        <v>1</v>
      </c>
      <c r="AV513" s="46" t="s">
        <v>1</v>
      </c>
      <c r="AW513" s="47" t="s">
        <v>63</v>
      </c>
      <c r="AX513" s="54">
        <v>0</v>
      </c>
      <c r="AY513" s="54">
        <v>0</v>
      </c>
      <c r="AZ513" s="48">
        <v>0</v>
      </c>
      <c r="BA513" s="49">
        <v>0</v>
      </c>
      <c r="BB513" s="50">
        <v>0.2</v>
      </c>
      <c r="BD513" s="30" t="e">
        <f>_xlfn.XLOOKUP(A513,'Non AGSA'!B:B,'Non AGSA'!B:B)</f>
        <v>#N/A</v>
      </c>
      <c r="BE513" s="30" t="e">
        <f>_xlfn.XLOOKUP(A513,'Dormant auditee list'!C:C,'Dormant auditee list'!C:C)</f>
        <v>#N/A</v>
      </c>
      <c r="BF513" s="30" t="e">
        <f>_xlfn.XLOOKUP(A513,Reworked!A:A,Reworked!I:I)</f>
        <v>#N/A</v>
      </c>
      <c r="BH513" s="30">
        <v>3</v>
      </c>
      <c r="BI513" s="30">
        <v>3</v>
      </c>
    </row>
    <row r="514" spans="1:61" ht="27" hidden="1" customHeight="1" x14ac:dyDescent="0.25">
      <c r="A514" s="76">
        <v>1234</v>
      </c>
      <c r="B514" s="77" t="s">
        <v>593</v>
      </c>
      <c r="C514" s="46" t="s">
        <v>124</v>
      </c>
      <c r="D514" s="46" t="s">
        <v>95</v>
      </c>
      <c r="E514" s="46" t="s">
        <v>872</v>
      </c>
      <c r="F514" s="46" t="s">
        <v>1</v>
      </c>
      <c r="G514" s="46" t="s">
        <v>1</v>
      </c>
      <c r="H514" s="77" t="s">
        <v>1</v>
      </c>
      <c r="I514" s="77" t="s">
        <v>95</v>
      </c>
      <c r="J514" s="42" t="s">
        <v>66</v>
      </c>
      <c r="K514" s="46" t="s">
        <v>1</v>
      </c>
      <c r="L514" s="47" t="s">
        <v>67</v>
      </c>
      <c r="M514" s="45" t="s">
        <v>57</v>
      </c>
      <c r="N514" s="46" t="s">
        <v>1</v>
      </c>
      <c r="O514" s="40" t="s">
        <v>62</v>
      </c>
      <c r="P514" s="46" t="s">
        <v>1</v>
      </c>
      <c r="Q514" s="46" t="s">
        <v>1</v>
      </c>
      <c r="R514" s="46" t="s">
        <v>1</v>
      </c>
      <c r="S514" s="46" t="s">
        <v>1</v>
      </c>
      <c r="T514" s="46" t="s">
        <v>1</v>
      </c>
      <c r="U514" s="46" t="s">
        <v>1</v>
      </c>
      <c r="V514" s="46" t="s">
        <v>1</v>
      </c>
      <c r="W514" s="46" t="s">
        <v>1</v>
      </c>
      <c r="X514" s="46" t="s">
        <v>1</v>
      </c>
      <c r="Y514" s="46" t="s">
        <v>1</v>
      </c>
      <c r="Z514" s="46" t="s">
        <v>1</v>
      </c>
      <c r="AA514" s="46" t="s">
        <v>1</v>
      </c>
      <c r="AB514" s="46" t="s">
        <v>1</v>
      </c>
      <c r="AC514" s="46" t="s">
        <v>1</v>
      </c>
      <c r="AD514" s="46" t="s">
        <v>1</v>
      </c>
      <c r="AE514" s="47" t="s">
        <v>67</v>
      </c>
      <c r="AF514" s="46" t="s">
        <v>1</v>
      </c>
      <c r="AG514" s="46" t="s">
        <v>1</v>
      </c>
      <c r="AH514" s="46" t="s">
        <v>1</v>
      </c>
      <c r="AI514" s="46" t="s">
        <v>1</v>
      </c>
      <c r="AJ514" s="46" t="s">
        <v>1</v>
      </c>
      <c r="AK514" s="46" t="s">
        <v>1</v>
      </c>
      <c r="AL514" s="46" t="s">
        <v>1</v>
      </c>
      <c r="AM514" s="46" t="s">
        <v>1</v>
      </c>
      <c r="AN514" s="46" t="s">
        <v>1</v>
      </c>
      <c r="AO514" s="46" t="s">
        <v>1</v>
      </c>
      <c r="AP514" s="46" t="s">
        <v>1</v>
      </c>
      <c r="AQ514" s="46" t="s">
        <v>1</v>
      </c>
      <c r="AR514" s="46" t="s">
        <v>1</v>
      </c>
      <c r="AS514" s="46" t="s">
        <v>1</v>
      </c>
      <c r="AT514" s="46" t="s">
        <v>1</v>
      </c>
      <c r="AU514" s="51" t="s">
        <v>68</v>
      </c>
      <c r="AV514" s="46" t="s">
        <v>1</v>
      </c>
      <c r="AW514" s="45" t="s">
        <v>71</v>
      </c>
      <c r="AX514" s="54">
        <v>0</v>
      </c>
      <c r="AY514" s="54">
        <v>0</v>
      </c>
      <c r="AZ514" s="48">
        <v>0</v>
      </c>
      <c r="BA514" s="48">
        <v>0</v>
      </c>
      <c r="BB514" s="50">
        <v>7.0000000000000007E-2</v>
      </c>
      <c r="BD514" s="30" t="e">
        <f>_xlfn.XLOOKUP(A514,'Non AGSA'!B:B,'Non AGSA'!B:B)</f>
        <v>#N/A</v>
      </c>
      <c r="BE514" s="30" t="e">
        <f>_xlfn.XLOOKUP(A514,'Dormant auditee list'!C:C,'Dormant auditee list'!C:C)</f>
        <v>#N/A</v>
      </c>
      <c r="BF514" s="30" t="e">
        <f>_xlfn.XLOOKUP(A514,Reworked!A:A,Reworked!I:I)</f>
        <v>#N/A</v>
      </c>
      <c r="BH514" s="30">
        <v>3</v>
      </c>
      <c r="BI514" s="30">
        <v>2</v>
      </c>
    </row>
    <row r="515" spans="1:61" ht="18.75" hidden="1" customHeight="1" x14ac:dyDescent="0.25">
      <c r="A515" s="76">
        <v>426</v>
      </c>
      <c r="B515" s="77" t="s">
        <v>554</v>
      </c>
      <c r="C515" s="46" t="s">
        <v>124</v>
      </c>
      <c r="D515" s="46" t="s">
        <v>95</v>
      </c>
      <c r="E515" s="46" t="s">
        <v>872</v>
      </c>
      <c r="F515" s="46" t="s">
        <v>1</v>
      </c>
      <c r="G515" s="46" t="s">
        <v>1</v>
      </c>
      <c r="H515" s="77" t="s">
        <v>1</v>
      </c>
      <c r="I515" s="77" t="s">
        <v>95</v>
      </c>
      <c r="J515" s="45" t="s">
        <v>57</v>
      </c>
      <c r="K515" s="46" t="s">
        <v>1</v>
      </c>
      <c r="L515" s="40" t="s">
        <v>62</v>
      </c>
      <c r="M515" s="42" t="s">
        <v>66</v>
      </c>
      <c r="N515" s="46" t="s">
        <v>1</v>
      </c>
      <c r="O515" s="47" t="s">
        <v>67</v>
      </c>
      <c r="P515" s="46" t="s">
        <v>1</v>
      </c>
      <c r="Q515" s="46" t="s">
        <v>1</v>
      </c>
      <c r="R515" s="46" t="s">
        <v>1</v>
      </c>
      <c r="S515" s="46" t="s">
        <v>1</v>
      </c>
      <c r="T515" s="46" t="s">
        <v>1</v>
      </c>
      <c r="U515" s="46" t="s">
        <v>1</v>
      </c>
      <c r="V515" s="46" t="s">
        <v>1</v>
      </c>
      <c r="W515" s="46" t="s">
        <v>1</v>
      </c>
      <c r="X515" s="46" t="s">
        <v>1</v>
      </c>
      <c r="Y515" s="46" t="s">
        <v>1</v>
      </c>
      <c r="Z515" s="46" t="s">
        <v>1</v>
      </c>
      <c r="AA515" s="46" t="s">
        <v>1</v>
      </c>
      <c r="AB515" s="46" t="s">
        <v>1</v>
      </c>
      <c r="AC515" s="46" t="s">
        <v>1</v>
      </c>
      <c r="AD515" s="46" t="s">
        <v>1</v>
      </c>
      <c r="AE515" s="40" t="s">
        <v>62</v>
      </c>
      <c r="AF515" s="46" t="s">
        <v>1</v>
      </c>
      <c r="AG515" s="46" t="s">
        <v>1</v>
      </c>
      <c r="AH515" s="46" t="s">
        <v>1</v>
      </c>
      <c r="AI515" s="46" t="s">
        <v>1</v>
      </c>
      <c r="AJ515" s="46" t="s">
        <v>1</v>
      </c>
      <c r="AK515" s="46" t="s">
        <v>1</v>
      </c>
      <c r="AL515" s="46" t="s">
        <v>1</v>
      </c>
      <c r="AM515" s="46" t="s">
        <v>1</v>
      </c>
      <c r="AN515" s="46" t="s">
        <v>1</v>
      </c>
      <c r="AO515" s="46" t="s">
        <v>1</v>
      </c>
      <c r="AP515" s="46" t="s">
        <v>1</v>
      </c>
      <c r="AQ515" s="46" t="s">
        <v>1</v>
      </c>
      <c r="AR515" s="40" t="s">
        <v>62</v>
      </c>
      <c r="AS515" s="46" t="s">
        <v>1</v>
      </c>
      <c r="AT515" s="46" t="s">
        <v>1</v>
      </c>
      <c r="AU515" s="46" t="s">
        <v>1</v>
      </c>
      <c r="AV515" s="46" t="s">
        <v>1</v>
      </c>
      <c r="AW515" s="54" t="s">
        <v>1</v>
      </c>
      <c r="AX515" s="54">
        <v>0</v>
      </c>
      <c r="AY515" s="54">
        <v>0</v>
      </c>
      <c r="AZ515" s="48">
        <v>0</v>
      </c>
      <c r="BA515" s="49">
        <v>0</v>
      </c>
      <c r="BB515" s="55">
        <v>0</v>
      </c>
      <c r="BD515" s="30" t="e">
        <f>_xlfn.XLOOKUP(A515,'Non AGSA'!B:B,'Non AGSA'!B:B)</f>
        <v>#N/A</v>
      </c>
      <c r="BE515" s="30" t="e">
        <f>_xlfn.XLOOKUP(A515,'Dormant auditee list'!C:C,'Dormant auditee list'!C:C)</f>
        <v>#N/A</v>
      </c>
      <c r="BF515" s="30" t="e">
        <f>_xlfn.XLOOKUP(A515,Reworked!A:A,Reworked!I:I)</f>
        <v>#N/A</v>
      </c>
      <c r="BH515" s="30">
        <v>3</v>
      </c>
      <c r="BI515" s="30">
        <v>1</v>
      </c>
    </row>
    <row r="516" spans="1:61" ht="18" hidden="1" customHeight="1" x14ac:dyDescent="0.25">
      <c r="A516" s="76">
        <v>1597</v>
      </c>
      <c r="B516" s="77" t="s">
        <v>594</v>
      </c>
      <c r="C516" s="46" t="s">
        <v>124</v>
      </c>
      <c r="D516" s="46" t="s">
        <v>95</v>
      </c>
      <c r="E516" s="46" t="s">
        <v>872</v>
      </c>
      <c r="F516" s="46" t="s">
        <v>1</v>
      </c>
      <c r="G516" s="46" t="s">
        <v>1</v>
      </c>
      <c r="H516" s="77" t="s">
        <v>1</v>
      </c>
      <c r="I516" s="77" t="s">
        <v>95</v>
      </c>
      <c r="J516" s="42" t="s">
        <v>66</v>
      </c>
      <c r="K516" s="47" t="s">
        <v>67</v>
      </c>
      <c r="L516" s="47" t="s">
        <v>67</v>
      </c>
      <c r="M516" s="33" t="s">
        <v>248</v>
      </c>
      <c r="N516" s="46" t="s">
        <v>1</v>
      </c>
      <c r="O516" s="46" t="s">
        <v>1</v>
      </c>
      <c r="P516" s="46" t="s">
        <v>1</v>
      </c>
      <c r="Q516" s="46" t="s">
        <v>1</v>
      </c>
      <c r="R516" s="46" t="s">
        <v>1</v>
      </c>
      <c r="S516" s="46" t="s">
        <v>1</v>
      </c>
      <c r="T516" s="46" t="s">
        <v>1</v>
      </c>
      <c r="U516" s="46" t="s">
        <v>1</v>
      </c>
      <c r="V516" s="46" t="s">
        <v>1</v>
      </c>
      <c r="W516" s="46" t="s">
        <v>1</v>
      </c>
      <c r="X516" s="46" t="s">
        <v>1</v>
      </c>
      <c r="Y516" s="46" t="s">
        <v>1</v>
      </c>
      <c r="Z516" s="46" t="s">
        <v>1</v>
      </c>
      <c r="AA516" s="47" t="s">
        <v>67</v>
      </c>
      <c r="AB516" s="46" t="s">
        <v>1</v>
      </c>
      <c r="AC516" s="46" t="s">
        <v>1</v>
      </c>
      <c r="AD516" s="46" t="s">
        <v>1</v>
      </c>
      <c r="AE516" s="47" t="s">
        <v>67</v>
      </c>
      <c r="AF516" s="46" t="s">
        <v>1</v>
      </c>
      <c r="AG516" s="46" t="s">
        <v>1</v>
      </c>
      <c r="AH516" s="46" t="s">
        <v>1</v>
      </c>
      <c r="AI516" s="46" t="s">
        <v>1</v>
      </c>
      <c r="AJ516" s="46" t="s">
        <v>1</v>
      </c>
      <c r="AK516" s="46" t="s">
        <v>1</v>
      </c>
      <c r="AL516" s="46" t="s">
        <v>1</v>
      </c>
      <c r="AM516" s="46" t="s">
        <v>1</v>
      </c>
      <c r="AN516" s="46" t="s">
        <v>1</v>
      </c>
      <c r="AO516" s="46" t="s">
        <v>1</v>
      </c>
      <c r="AP516" s="46" t="s">
        <v>1</v>
      </c>
      <c r="AQ516" s="46" t="s">
        <v>1</v>
      </c>
      <c r="AR516" s="47" t="s">
        <v>67</v>
      </c>
      <c r="AS516" s="46" t="s">
        <v>1</v>
      </c>
      <c r="AT516" s="46" t="s">
        <v>1</v>
      </c>
      <c r="AU516" s="47" t="s">
        <v>67</v>
      </c>
      <c r="AV516" s="46" t="s">
        <v>1</v>
      </c>
      <c r="AW516" s="54" t="s">
        <v>1</v>
      </c>
      <c r="AX516" s="54">
        <v>0</v>
      </c>
      <c r="AY516" s="54">
        <v>0</v>
      </c>
      <c r="AZ516" s="48">
        <v>0</v>
      </c>
      <c r="BA516" s="52">
        <v>0.86</v>
      </c>
      <c r="BB516" s="50">
        <v>0.04</v>
      </c>
      <c r="BD516" s="30" t="e">
        <f>_xlfn.XLOOKUP(A516,'Non AGSA'!B:B,'Non AGSA'!B:B)</f>
        <v>#N/A</v>
      </c>
      <c r="BE516" s="30" t="e">
        <f>_xlfn.XLOOKUP(A516,'Dormant auditee list'!C:C,'Dormant auditee list'!C:C)</f>
        <v>#N/A</v>
      </c>
      <c r="BF516" s="30" t="e">
        <f>_xlfn.XLOOKUP(A516,Reworked!A:A,Reworked!I:I)</f>
        <v>#N/A</v>
      </c>
      <c r="BH516" s="30">
        <v>3</v>
      </c>
      <c r="BI516" s="30">
        <v>2</v>
      </c>
    </row>
    <row r="517" spans="1:61" ht="34.5" hidden="1" customHeight="1" x14ac:dyDescent="0.25">
      <c r="A517" s="76">
        <v>307</v>
      </c>
      <c r="B517" s="77" t="s">
        <v>555</v>
      </c>
      <c r="C517" s="46" t="s">
        <v>124</v>
      </c>
      <c r="D517" s="46" t="s">
        <v>70</v>
      </c>
      <c r="E517" s="46" t="s">
        <v>872</v>
      </c>
      <c r="F517" s="46" t="s">
        <v>1</v>
      </c>
      <c r="G517" s="46" t="s">
        <v>853</v>
      </c>
      <c r="H517" s="77" t="s">
        <v>831</v>
      </c>
      <c r="I517" s="77" t="s">
        <v>827</v>
      </c>
      <c r="J517" s="45" t="s">
        <v>57</v>
      </c>
      <c r="K517" s="46" t="s">
        <v>1</v>
      </c>
      <c r="L517" s="46" t="s">
        <v>1</v>
      </c>
      <c r="M517" s="45" t="s">
        <v>57</v>
      </c>
      <c r="N517" s="46" t="s">
        <v>1</v>
      </c>
      <c r="O517" s="46" t="s">
        <v>1</v>
      </c>
      <c r="P517" s="46" t="s">
        <v>1</v>
      </c>
      <c r="Q517" s="46" t="s">
        <v>1</v>
      </c>
      <c r="R517" s="46" t="s">
        <v>1</v>
      </c>
      <c r="S517" s="46" t="s">
        <v>1</v>
      </c>
      <c r="T517" s="46" t="s">
        <v>1</v>
      </c>
      <c r="U517" s="46" t="s">
        <v>1</v>
      </c>
      <c r="V517" s="46" t="s">
        <v>1</v>
      </c>
      <c r="W517" s="46" t="s">
        <v>1</v>
      </c>
      <c r="X517" s="46" t="s">
        <v>1</v>
      </c>
      <c r="Y517" s="46" t="s">
        <v>1</v>
      </c>
      <c r="Z517" s="46" t="s">
        <v>1</v>
      </c>
      <c r="AA517" s="46" t="s">
        <v>1</v>
      </c>
      <c r="AB517" s="46" t="s">
        <v>1</v>
      </c>
      <c r="AC517" s="46" t="s">
        <v>1</v>
      </c>
      <c r="AD517" s="46" t="s">
        <v>1</v>
      </c>
      <c r="AE517" s="46" t="s">
        <v>1</v>
      </c>
      <c r="AF517" s="46" t="s">
        <v>1</v>
      </c>
      <c r="AG517" s="46" t="s">
        <v>1</v>
      </c>
      <c r="AH517" s="46" t="s">
        <v>1</v>
      </c>
      <c r="AI517" s="46" t="s">
        <v>1</v>
      </c>
      <c r="AJ517" s="46" t="s">
        <v>1</v>
      </c>
      <c r="AK517" s="46" t="s">
        <v>1</v>
      </c>
      <c r="AL517" s="46" t="s">
        <v>1</v>
      </c>
      <c r="AM517" s="46" t="s">
        <v>1</v>
      </c>
      <c r="AN517" s="46" t="s">
        <v>1</v>
      </c>
      <c r="AO517" s="46" t="s">
        <v>1</v>
      </c>
      <c r="AP517" s="46" t="s">
        <v>1</v>
      </c>
      <c r="AQ517" s="46" t="s">
        <v>1</v>
      </c>
      <c r="AR517" s="46" t="s">
        <v>1</v>
      </c>
      <c r="AS517" s="46" t="s">
        <v>1</v>
      </c>
      <c r="AT517" s="46" t="s">
        <v>1</v>
      </c>
      <c r="AU517" s="46" t="s">
        <v>1</v>
      </c>
      <c r="AV517" s="46" t="s">
        <v>1</v>
      </c>
      <c r="AW517" s="45" t="s">
        <v>71</v>
      </c>
      <c r="AX517" s="45">
        <v>1</v>
      </c>
      <c r="AY517" s="54">
        <v>0</v>
      </c>
      <c r="AZ517" s="48">
        <v>0</v>
      </c>
      <c r="BA517" s="48">
        <v>0</v>
      </c>
      <c r="BB517" s="50">
        <v>0.02</v>
      </c>
      <c r="BD517" s="30" t="e">
        <f>_xlfn.XLOOKUP(A517,'Non AGSA'!B:B,'Non AGSA'!B:B)</f>
        <v>#N/A</v>
      </c>
      <c r="BE517" s="30" t="e">
        <f>_xlfn.XLOOKUP(A517,'Dormant auditee list'!C:C,'Dormant auditee list'!C:C)</f>
        <v>#N/A</v>
      </c>
      <c r="BF517" s="30" t="e">
        <f>_xlfn.XLOOKUP(A517,Reworked!A:A,Reworked!I:I)</f>
        <v>#N/A</v>
      </c>
      <c r="BH517" s="30">
        <v>3</v>
      </c>
      <c r="BI517" s="30">
        <v>1</v>
      </c>
    </row>
    <row r="518" spans="1:61" ht="27" hidden="1" customHeight="1" x14ac:dyDescent="0.25">
      <c r="A518" s="76">
        <v>1455</v>
      </c>
      <c r="B518" s="77" t="s">
        <v>556</v>
      </c>
      <c r="C518" s="46" t="s">
        <v>124</v>
      </c>
      <c r="D518" s="46" t="s">
        <v>824</v>
      </c>
      <c r="E518" s="46" t="s">
        <v>872</v>
      </c>
      <c r="F518" s="46" t="s">
        <v>1</v>
      </c>
      <c r="G518" s="46" t="s">
        <v>215</v>
      </c>
      <c r="H518" s="77" t="s">
        <v>833</v>
      </c>
      <c r="I518" s="77" t="s">
        <v>827</v>
      </c>
      <c r="J518" s="45" t="s">
        <v>57</v>
      </c>
      <c r="K518" s="46" t="s">
        <v>1</v>
      </c>
      <c r="L518" s="46" t="s">
        <v>1</v>
      </c>
      <c r="M518" s="45" t="s">
        <v>57</v>
      </c>
      <c r="N518" s="46" t="s">
        <v>1</v>
      </c>
      <c r="O518" s="46" t="s">
        <v>1</v>
      </c>
      <c r="P518" s="46" t="s">
        <v>1</v>
      </c>
      <c r="Q518" s="46" t="s">
        <v>1</v>
      </c>
      <c r="R518" s="46" t="s">
        <v>1</v>
      </c>
      <c r="S518" s="46" t="s">
        <v>1</v>
      </c>
      <c r="T518" s="46" t="s">
        <v>1</v>
      </c>
      <c r="U518" s="46" t="s">
        <v>1</v>
      </c>
      <c r="V518" s="46" t="s">
        <v>1</v>
      </c>
      <c r="W518" s="46" t="s">
        <v>1</v>
      </c>
      <c r="X518" s="46" t="s">
        <v>1</v>
      </c>
      <c r="Y518" s="46" t="s">
        <v>1</v>
      </c>
      <c r="Z518" s="46" t="s">
        <v>1</v>
      </c>
      <c r="AA518" s="46" t="s">
        <v>1</v>
      </c>
      <c r="AB518" s="46" t="s">
        <v>1</v>
      </c>
      <c r="AC518" s="46" t="s">
        <v>1</v>
      </c>
      <c r="AD518" s="46" t="s">
        <v>1</v>
      </c>
      <c r="AE518" s="46" t="s">
        <v>1</v>
      </c>
      <c r="AF518" s="46" t="s">
        <v>1</v>
      </c>
      <c r="AG518" s="46" t="s">
        <v>1</v>
      </c>
      <c r="AH518" s="46" t="s">
        <v>1</v>
      </c>
      <c r="AI518" s="46" t="s">
        <v>1</v>
      </c>
      <c r="AJ518" s="46" t="s">
        <v>1</v>
      </c>
      <c r="AK518" s="46" t="s">
        <v>1</v>
      </c>
      <c r="AL518" s="46" t="s">
        <v>1</v>
      </c>
      <c r="AM518" s="46" t="s">
        <v>1</v>
      </c>
      <c r="AN518" s="46" t="s">
        <v>1</v>
      </c>
      <c r="AO518" s="46" t="s">
        <v>1</v>
      </c>
      <c r="AP518" s="46" t="s">
        <v>1</v>
      </c>
      <c r="AQ518" s="46" t="s">
        <v>1</v>
      </c>
      <c r="AR518" s="46" t="s">
        <v>1</v>
      </c>
      <c r="AS518" s="46" t="s">
        <v>1</v>
      </c>
      <c r="AT518" s="46" t="s">
        <v>1</v>
      </c>
      <c r="AU518" s="46" t="s">
        <v>1</v>
      </c>
      <c r="AV518" s="46" t="s">
        <v>1</v>
      </c>
      <c r="AW518" s="54" t="s">
        <v>1</v>
      </c>
      <c r="AX518" s="54">
        <v>0</v>
      </c>
      <c r="AY518" s="54">
        <v>0</v>
      </c>
      <c r="AZ518" s="48">
        <v>0</v>
      </c>
      <c r="BA518" s="48">
        <v>0</v>
      </c>
      <c r="BB518" s="55">
        <v>0</v>
      </c>
      <c r="BD518" s="30" t="e">
        <f>_xlfn.XLOOKUP(A518,'Non AGSA'!B:B,'Non AGSA'!B:B)</f>
        <v>#N/A</v>
      </c>
      <c r="BE518" s="30" t="e">
        <f>_xlfn.XLOOKUP(A518,'Dormant auditee list'!C:C,'Dormant auditee list'!C:C)</f>
        <v>#N/A</v>
      </c>
      <c r="BF518" s="30" t="e">
        <f>_xlfn.XLOOKUP(A518,Reworked!A:A,Reworked!I:I)</f>
        <v>#N/A</v>
      </c>
      <c r="BG518" s="30" t="e">
        <f>_xlfn.XLOOKUP(A518,Reworked!A:A,Reworked!J:J)</f>
        <v>#N/A</v>
      </c>
      <c r="BH518" s="30">
        <v>3</v>
      </c>
      <c r="BI518" s="30">
        <v>1</v>
      </c>
    </row>
    <row r="519" spans="1:61" ht="34.5" customHeight="1" x14ac:dyDescent="0.25">
      <c r="A519" s="76">
        <v>323</v>
      </c>
      <c r="B519" s="77" t="s">
        <v>635</v>
      </c>
      <c r="C519" s="46" t="s">
        <v>124</v>
      </c>
      <c r="D519" s="46" t="s">
        <v>61</v>
      </c>
      <c r="E519" s="46" t="s">
        <v>872</v>
      </c>
      <c r="F519" s="46" t="s">
        <v>1</v>
      </c>
      <c r="G519" s="46" t="s">
        <v>234</v>
      </c>
      <c r="H519" s="77" t="s">
        <v>831</v>
      </c>
      <c r="I519" s="77" t="s">
        <v>827</v>
      </c>
      <c r="J519" s="78" t="s">
        <v>404</v>
      </c>
      <c r="K519" s="46" t="s">
        <v>1</v>
      </c>
      <c r="L519" s="46" t="s">
        <v>1</v>
      </c>
      <c r="M519" s="78" t="s">
        <v>404</v>
      </c>
      <c r="N519" s="46" t="s">
        <v>1</v>
      </c>
      <c r="O519" s="46" t="s">
        <v>1</v>
      </c>
      <c r="P519" s="46" t="s">
        <v>1</v>
      </c>
      <c r="Q519" s="46" t="s">
        <v>1</v>
      </c>
      <c r="R519" s="46" t="s">
        <v>1</v>
      </c>
      <c r="S519" s="46" t="s">
        <v>1</v>
      </c>
      <c r="T519" s="46" t="s">
        <v>1</v>
      </c>
      <c r="U519" s="46" t="s">
        <v>1</v>
      </c>
      <c r="V519" s="46" t="s">
        <v>1</v>
      </c>
      <c r="W519" s="46" t="s">
        <v>1</v>
      </c>
      <c r="X519" s="46" t="s">
        <v>1</v>
      </c>
      <c r="Y519" s="46" t="s">
        <v>1</v>
      </c>
      <c r="Z519" s="46" t="s">
        <v>1</v>
      </c>
      <c r="AA519" s="46" t="s">
        <v>1</v>
      </c>
      <c r="AB519" s="46" t="s">
        <v>1</v>
      </c>
      <c r="AC519" s="46" t="s">
        <v>1</v>
      </c>
      <c r="AD519" s="46" t="s">
        <v>1</v>
      </c>
      <c r="AE519" s="46" t="s">
        <v>1</v>
      </c>
      <c r="AF519" s="46" t="s">
        <v>1</v>
      </c>
      <c r="AG519" s="46" t="s">
        <v>1</v>
      </c>
      <c r="AH519" s="46" t="s">
        <v>1</v>
      </c>
      <c r="AI519" s="46" t="s">
        <v>1</v>
      </c>
      <c r="AJ519" s="46" t="s">
        <v>1</v>
      </c>
      <c r="AK519" s="46" t="s">
        <v>1</v>
      </c>
      <c r="AL519" s="46" t="s">
        <v>1</v>
      </c>
      <c r="AM519" s="46" t="s">
        <v>1</v>
      </c>
      <c r="AN519" s="46" t="s">
        <v>1</v>
      </c>
      <c r="AO519" s="46" t="s">
        <v>1</v>
      </c>
      <c r="AP519" s="46" t="s">
        <v>1</v>
      </c>
      <c r="AQ519" s="46" t="s">
        <v>1</v>
      </c>
      <c r="AR519" s="46" t="s">
        <v>1</v>
      </c>
      <c r="AS519" s="46" t="s">
        <v>1</v>
      </c>
      <c r="AT519" s="46" t="s">
        <v>1</v>
      </c>
      <c r="AU519" s="46" t="s">
        <v>1</v>
      </c>
      <c r="AV519" s="46" t="s">
        <v>1</v>
      </c>
      <c r="AW519" s="54" t="s">
        <v>1</v>
      </c>
      <c r="AX519" s="54">
        <v>0</v>
      </c>
      <c r="AY519" s="54">
        <v>0</v>
      </c>
      <c r="AZ519" s="48" t="s">
        <v>1</v>
      </c>
      <c r="BA519" s="48" t="s">
        <v>1</v>
      </c>
      <c r="BB519" s="55" t="s">
        <v>1</v>
      </c>
      <c r="BD519" s="30" t="e">
        <f>_xlfn.XLOOKUP(A519,'Non AGSA'!B:B,'Non AGSA'!B:B)</f>
        <v>#N/A</v>
      </c>
      <c r="BE519" s="30" t="e">
        <f>_xlfn.XLOOKUP(A519,'Dormant auditee list'!C:C,'Dormant auditee list'!C:C)</f>
        <v>#N/A</v>
      </c>
      <c r="BF519" s="30" t="e">
        <f>_xlfn.XLOOKUP(A519,Reworked!A:A,Reworked!I:I)</f>
        <v>#N/A</v>
      </c>
      <c r="BH519" s="30">
        <v>3</v>
      </c>
      <c r="BI519" s="30">
        <v>6</v>
      </c>
    </row>
    <row r="520" spans="1:61" ht="27" hidden="1" customHeight="1" x14ac:dyDescent="0.25">
      <c r="A520" s="76">
        <v>328</v>
      </c>
      <c r="B520" s="77" t="s">
        <v>595</v>
      </c>
      <c r="C520" s="46" t="s">
        <v>124</v>
      </c>
      <c r="D520" s="46" t="s">
        <v>99</v>
      </c>
      <c r="E520" s="46" t="s">
        <v>872</v>
      </c>
      <c r="F520" s="46" t="s">
        <v>1</v>
      </c>
      <c r="G520" s="46" t="s">
        <v>117</v>
      </c>
      <c r="H520" s="77" t="s">
        <v>833</v>
      </c>
      <c r="I520" s="77" t="s">
        <v>827</v>
      </c>
      <c r="J520" s="42" t="s">
        <v>66</v>
      </c>
      <c r="K520" s="46" t="s">
        <v>1</v>
      </c>
      <c r="L520" s="51" t="s">
        <v>68</v>
      </c>
      <c r="M520" s="42" t="s">
        <v>66</v>
      </c>
      <c r="N520" s="46" t="s">
        <v>1</v>
      </c>
      <c r="O520" s="51" t="s">
        <v>68</v>
      </c>
      <c r="P520" s="46" t="s">
        <v>1</v>
      </c>
      <c r="Q520" s="46" t="s">
        <v>1</v>
      </c>
      <c r="R520" s="46" t="s">
        <v>1</v>
      </c>
      <c r="S520" s="46" t="s">
        <v>1</v>
      </c>
      <c r="T520" s="46" t="s">
        <v>1</v>
      </c>
      <c r="U520" s="46" t="s">
        <v>1</v>
      </c>
      <c r="V520" s="46" t="s">
        <v>1</v>
      </c>
      <c r="W520" s="46" t="s">
        <v>1</v>
      </c>
      <c r="X520" s="46" t="s">
        <v>1</v>
      </c>
      <c r="Y520" s="46" t="s">
        <v>1</v>
      </c>
      <c r="Z520" s="46" t="s">
        <v>1</v>
      </c>
      <c r="AA520" s="46" t="s">
        <v>1</v>
      </c>
      <c r="AB520" s="46" t="s">
        <v>1</v>
      </c>
      <c r="AC520" s="46" t="s">
        <v>1</v>
      </c>
      <c r="AD520" s="46" t="s">
        <v>1</v>
      </c>
      <c r="AE520" s="51" t="s">
        <v>68</v>
      </c>
      <c r="AF520" s="47" t="s">
        <v>67</v>
      </c>
      <c r="AG520" s="46" t="s">
        <v>1</v>
      </c>
      <c r="AH520" s="46" t="s">
        <v>1</v>
      </c>
      <c r="AI520" s="46" t="s">
        <v>1</v>
      </c>
      <c r="AJ520" s="46" t="s">
        <v>1</v>
      </c>
      <c r="AK520" s="46" t="s">
        <v>1</v>
      </c>
      <c r="AL520" s="47" t="s">
        <v>67</v>
      </c>
      <c r="AM520" s="46" t="s">
        <v>1</v>
      </c>
      <c r="AN520" s="46" t="s">
        <v>1</v>
      </c>
      <c r="AO520" s="46" t="s">
        <v>1</v>
      </c>
      <c r="AP520" s="46" t="s">
        <v>1</v>
      </c>
      <c r="AQ520" s="46" t="s">
        <v>1</v>
      </c>
      <c r="AR520" s="51" t="s">
        <v>68</v>
      </c>
      <c r="AS520" s="46" t="s">
        <v>1</v>
      </c>
      <c r="AT520" s="46" t="s">
        <v>1</v>
      </c>
      <c r="AU520" s="51" t="s">
        <v>68</v>
      </c>
      <c r="AV520" s="46" t="s">
        <v>1</v>
      </c>
      <c r="AW520" s="54" t="s">
        <v>1</v>
      </c>
      <c r="AX520" s="54">
        <v>0</v>
      </c>
      <c r="AY520" s="54">
        <v>0</v>
      </c>
      <c r="AZ520" s="48">
        <v>0</v>
      </c>
      <c r="BA520" s="49">
        <v>4.4000000000000004</v>
      </c>
      <c r="BB520" s="50">
        <v>0.13</v>
      </c>
      <c r="BD520" s="30" t="e">
        <f>_xlfn.XLOOKUP(A520,'Non AGSA'!B:B,'Non AGSA'!B:B)</f>
        <v>#N/A</v>
      </c>
      <c r="BE520" s="30" t="e">
        <f>_xlfn.XLOOKUP(A520,'Dormant auditee list'!C:C,'Dormant auditee list'!C:C)</f>
        <v>#N/A</v>
      </c>
      <c r="BF520" s="30" t="e">
        <f>_xlfn.XLOOKUP(A520,Reworked!A:A,Reworked!I:I)</f>
        <v>#N/A</v>
      </c>
      <c r="BH520" s="30">
        <v>3</v>
      </c>
      <c r="BI520" s="30">
        <v>2</v>
      </c>
    </row>
    <row r="521" spans="1:61" ht="34.5" hidden="1" customHeight="1" x14ac:dyDescent="0.25">
      <c r="A521" s="76">
        <v>125</v>
      </c>
      <c r="B521" s="77" t="s">
        <v>557</v>
      </c>
      <c r="C521" s="46" t="s">
        <v>124</v>
      </c>
      <c r="D521" s="46" t="s">
        <v>61</v>
      </c>
      <c r="E521" s="46" t="s">
        <v>872</v>
      </c>
      <c r="F521" s="46" t="s">
        <v>1</v>
      </c>
      <c r="G521" s="46" t="s">
        <v>853</v>
      </c>
      <c r="H521" s="77" t="s">
        <v>831</v>
      </c>
      <c r="I521" s="77" t="s">
        <v>827</v>
      </c>
      <c r="J521" s="45" t="s">
        <v>57</v>
      </c>
      <c r="K521" s="46" t="s">
        <v>1</v>
      </c>
      <c r="L521" s="40" t="s">
        <v>62</v>
      </c>
      <c r="M521" s="42" t="s">
        <v>66</v>
      </c>
      <c r="N521" s="46" t="s">
        <v>1</v>
      </c>
      <c r="O521" s="51" t="s">
        <v>68</v>
      </c>
      <c r="P521" s="46" t="s">
        <v>1</v>
      </c>
      <c r="Q521" s="46" t="s">
        <v>1</v>
      </c>
      <c r="R521" s="46" t="s">
        <v>1</v>
      </c>
      <c r="S521" s="46" t="s">
        <v>1</v>
      </c>
      <c r="T521" s="46" t="s">
        <v>1</v>
      </c>
      <c r="U521" s="46" t="s">
        <v>1</v>
      </c>
      <c r="V521" s="46" t="s">
        <v>1</v>
      </c>
      <c r="W521" s="46" t="s">
        <v>1</v>
      </c>
      <c r="X521" s="46" t="s">
        <v>1</v>
      </c>
      <c r="Y521" s="46" t="s">
        <v>1</v>
      </c>
      <c r="Z521" s="46" t="s">
        <v>1</v>
      </c>
      <c r="AA521" s="46" t="s">
        <v>1</v>
      </c>
      <c r="AB521" s="46" t="s">
        <v>1</v>
      </c>
      <c r="AC521" s="46" t="s">
        <v>1</v>
      </c>
      <c r="AD521" s="46" t="s">
        <v>1</v>
      </c>
      <c r="AE521" s="46" t="s">
        <v>1</v>
      </c>
      <c r="AF521" s="46" t="s">
        <v>1</v>
      </c>
      <c r="AG521" s="46" t="s">
        <v>1</v>
      </c>
      <c r="AH521" s="46" t="s">
        <v>1</v>
      </c>
      <c r="AI521" s="46" t="s">
        <v>1</v>
      </c>
      <c r="AJ521" s="46" t="s">
        <v>1</v>
      </c>
      <c r="AK521" s="46" t="s">
        <v>1</v>
      </c>
      <c r="AL521" s="46" t="s">
        <v>1</v>
      </c>
      <c r="AM521" s="46" t="s">
        <v>1</v>
      </c>
      <c r="AN521" s="46" t="s">
        <v>1</v>
      </c>
      <c r="AO521" s="46" t="s">
        <v>1</v>
      </c>
      <c r="AP521" s="40" t="s">
        <v>62</v>
      </c>
      <c r="AQ521" s="46" t="s">
        <v>1</v>
      </c>
      <c r="AR521" s="46" t="s">
        <v>1</v>
      </c>
      <c r="AS521" s="46" t="s">
        <v>1</v>
      </c>
      <c r="AT521" s="46" t="s">
        <v>1</v>
      </c>
      <c r="AU521" s="46" t="s">
        <v>1</v>
      </c>
      <c r="AV521" s="46" t="s">
        <v>1</v>
      </c>
      <c r="AW521" s="45" t="s">
        <v>71</v>
      </c>
      <c r="AX521" s="45">
        <v>1</v>
      </c>
      <c r="AY521" s="54">
        <v>0</v>
      </c>
      <c r="AZ521" s="48">
        <v>0</v>
      </c>
      <c r="BA521" s="48">
        <v>0</v>
      </c>
      <c r="BB521" s="55">
        <v>0</v>
      </c>
      <c r="BD521" s="30" t="e">
        <f>_xlfn.XLOOKUP(A521,'Non AGSA'!B:B,'Non AGSA'!B:B)</f>
        <v>#N/A</v>
      </c>
      <c r="BE521" s="30" t="e">
        <f>_xlfn.XLOOKUP(A521,'Dormant auditee list'!C:C,'Dormant auditee list'!C:C)</f>
        <v>#N/A</v>
      </c>
      <c r="BF521" s="30" t="e">
        <f>_xlfn.XLOOKUP(A521,Reworked!A:A,Reworked!I:I)</f>
        <v>#N/A</v>
      </c>
      <c r="BH521" s="30">
        <v>3</v>
      </c>
      <c r="BI521" s="30">
        <v>1</v>
      </c>
    </row>
    <row r="522" spans="1:61" ht="26.25" hidden="1" customHeight="1" x14ac:dyDescent="0.25">
      <c r="A522" s="76">
        <v>1599</v>
      </c>
      <c r="B522" s="77" t="s">
        <v>614</v>
      </c>
      <c r="C522" s="46" t="s">
        <v>124</v>
      </c>
      <c r="D522" s="46" t="s">
        <v>824</v>
      </c>
      <c r="E522" s="46" t="s">
        <v>872</v>
      </c>
      <c r="F522" s="46" t="s">
        <v>1</v>
      </c>
      <c r="G522" s="46" t="s">
        <v>862</v>
      </c>
      <c r="H522" s="77" t="s">
        <v>833</v>
      </c>
      <c r="I522" s="77" t="s">
        <v>827</v>
      </c>
      <c r="J522" s="56" t="s">
        <v>142</v>
      </c>
      <c r="K522" s="47" t="s">
        <v>67</v>
      </c>
      <c r="L522" s="47" t="s">
        <v>67</v>
      </c>
      <c r="M522" s="33" t="s">
        <v>248</v>
      </c>
      <c r="N522" s="46" t="s">
        <v>1</v>
      </c>
      <c r="O522" s="46" t="s">
        <v>1</v>
      </c>
      <c r="P522" s="46" t="s">
        <v>1</v>
      </c>
      <c r="Q522" s="46" t="s">
        <v>1</v>
      </c>
      <c r="R522" s="46" t="s">
        <v>1</v>
      </c>
      <c r="S522" s="46" t="s">
        <v>1</v>
      </c>
      <c r="T522" s="46" t="s">
        <v>1</v>
      </c>
      <c r="U522" s="46" t="s">
        <v>1</v>
      </c>
      <c r="V522" s="47" t="s">
        <v>67</v>
      </c>
      <c r="W522" s="47" t="s">
        <v>67</v>
      </c>
      <c r="X522" s="46" t="s">
        <v>1</v>
      </c>
      <c r="Y522" s="46" t="s">
        <v>1</v>
      </c>
      <c r="Z522" s="47" t="s">
        <v>67</v>
      </c>
      <c r="AA522" s="47" t="s">
        <v>67</v>
      </c>
      <c r="AB522" s="46" t="s">
        <v>1</v>
      </c>
      <c r="AC522" s="46" t="s">
        <v>1</v>
      </c>
      <c r="AD522" s="46" t="s">
        <v>1</v>
      </c>
      <c r="AE522" s="47" t="s">
        <v>67</v>
      </c>
      <c r="AF522" s="46" t="s">
        <v>1</v>
      </c>
      <c r="AG522" s="46" t="s">
        <v>1</v>
      </c>
      <c r="AH522" s="46" t="s">
        <v>1</v>
      </c>
      <c r="AI522" s="46" t="s">
        <v>1</v>
      </c>
      <c r="AJ522" s="46" t="s">
        <v>1</v>
      </c>
      <c r="AK522" s="46" t="s">
        <v>1</v>
      </c>
      <c r="AL522" s="46" t="s">
        <v>1</v>
      </c>
      <c r="AM522" s="46" t="s">
        <v>1</v>
      </c>
      <c r="AN522" s="46" t="s">
        <v>1</v>
      </c>
      <c r="AO522" s="46" t="s">
        <v>1</v>
      </c>
      <c r="AP522" s="47" t="s">
        <v>67</v>
      </c>
      <c r="AQ522" s="46" t="s">
        <v>1</v>
      </c>
      <c r="AR522" s="47" t="s">
        <v>67</v>
      </c>
      <c r="AS522" s="46" t="s">
        <v>1</v>
      </c>
      <c r="AT522" s="46" t="s">
        <v>1</v>
      </c>
      <c r="AU522" s="47" t="s">
        <v>67</v>
      </c>
      <c r="AV522" s="47" t="s">
        <v>67</v>
      </c>
      <c r="AW522" s="40" t="s">
        <v>62</v>
      </c>
      <c r="AX522" s="42">
        <v>2</v>
      </c>
      <c r="AY522" s="54">
        <v>0</v>
      </c>
      <c r="AZ522" s="48">
        <v>0</v>
      </c>
      <c r="BA522" s="48">
        <v>0</v>
      </c>
      <c r="BB522" s="55">
        <v>0</v>
      </c>
      <c r="BD522" s="30" t="e">
        <f>_xlfn.XLOOKUP(A522,'Non AGSA'!B:B,'Non AGSA'!B:B)</f>
        <v>#N/A</v>
      </c>
      <c r="BE522" s="30" t="e">
        <f>_xlfn.XLOOKUP(A522,'Dormant auditee list'!C:C,'Dormant auditee list'!C:C)</f>
        <v>#N/A</v>
      </c>
      <c r="BF522" s="30" t="e">
        <f>_xlfn.XLOOKUP(A522,Reworked!A:A,Reworked!I:I)</f>
        <v>#N/A</v>
      </c>
      <c r="BH522" s="30">
        <v>3</v>
      </c>
      <c r="BI522" s="30">
        <v>3</v>
      </c>
    </row>
    <row r="523" spans="1:61" ht="34.5" hidden="1" customHeight="1" x14ac:dyDescent="0.25">
      <c r="A523" s="76">
        <v>343</v>
      </c>
      <c r="B523" s="77" t="s">
        <v>558</v>
      </c>
      <c r="C523" s="46" t="s">
        <v>124</v>
      </c>
      <c r="D523" s="46" t="s">
        <v>65</v>
      </c>
      <c r="E523" s="46" t="s">
        <v>872</v>
      </c>
      <c r="F523" s="46" t="s">
        <v>1</v>
      </c>
      <c r="G523" s="46" t="s">
        <v>227</v>
      </c>
      <c r="H523" s="77" t="s">
        <v>831</v>
      </c>
      <c r="I523" s="77" t="s">
        <v>827</v>
      </c>
      <c r="J523" s="45" t="s">
        <v>57</v>
      </c>
      <c r="K523" s="46" t="s">
        <v>1</v>
      </c>
      <c r="L523" s="40" t="s">
        <v>62</v>
      </c>
      <c r="M523" s="42" t="s">
        <v>66</v>
      </c>
      <c r="N523" s="46" t="s">
        <v>1</v>
      </c>
      <c r="O523" s="47" t="s">
        <v>67</v>
      </c>
      <c r="P523" s="46" t="s">
        <v>1</v>
      </c>
      <c r="Q523" s="46" t="s">
        <v>1</v>
      </c>
      <c r="R523" s="46" t="s">
        <v>1</v>
      </c>
      <c r="S523" s="46" t="s">
        <v>1</v>
      </c>
      <c r="T523" s="46" t="s">
        <v>1</v>
      </c>
      <c r="U523" s="46" t="s">
        <v>1</v>
      </c>
      <c r="V523" s="46" t="s">
        <v>1</v>
      </c>
      <c r="W523" s="46" t="s">
        <v>1</v>
      </c>
      <c r="X523" s="46" t="s">
        <v>1</v>
      </c>
      <c r="Y523" s="46" t="s">
        <v>1</v>
      </c>
      <c r="Z523" s="46" t="s">
        <v>1</v>
      </c>
      <c r="AA523" s="46" t="s">
        <v>1</v>
      </c>
      <c r="AB523" s="46" t="s">
        <v>1</v>
      </c>
      <c r="AC523" s="46" t="s">
        <v>1</v>
      </c>
      <c r="AD523" s="46" t="s">
        <v>1</v>
      </c>
      <c r="AE523" s="46" t="s">
        <v>1</v>
      </c>
      <c r="AF523" s="46" t="s">
        <v>1</v>
      </c>
      <c r="AG523" s="46" t="s">
        <v>1</v>
      </c>
      <c r="AH523" s="46" t="s">
        <v>1</v>
      </c>
      <c r="AI523" s="46" t="s">
        <v>1</v>
      </c>
      <c r="AJ523" s="46" t="s">
        <v>1</v>
      </c>
      <c r="AK523" s="46" t="s">
        <v>1</v>
      </c>
      <c r="AL523" s="46" t="s">
        <v>1</v>
      </c>
      <c r="AM523" s="46" t="s">
        <v>1</v>
      </c>
      <c r="AN523" s="46" t="s">
        <v>1</v>
      </c>
      <c r="AO523" s="46" t="s">
        <v>1</v>
      </c>
      <c r="AP523" s="46" t="s">
        <v>1</v>
      </c>
      <c r="AQ523" s="46" t="s">
        <v>1</v>
      </c>
      <c r="AR523" s="40" t="s">
        <v>62</v>
      </c>
      <c r="AS523" s="46" t="s">
        <v>1</v>
      </c>
      <c r="AT523" s="46" t="s">
        <v>1</v>
      </c>
      <c r="AU523" s="46" t="s">
        <v>1</v>
      </c>
      <c r="AV523" s="46" t="s">
        <v>1</v>
      </c>
      <c r="AW523" s="54" t="s">
        <v>1</v>
      </c>
      <c r="AX523" s="54">
        <v>0</v>
      </c>
      <c r="AY523" s="54">
        <v>0</v>
      </c>
      <c r="AZ523" s="48">
        <v>0</v>
      </c>
      <c r="BA523" s="52">
        <v>14.1</v>
      </c>
      <c r="BB523" s="53">
        <v>0</v>
      </c>
      <c r="BD523" s="30" t="e">
        <f>_xlfn.XLOOKUP(A523,'Non AGSA'!B:B,'Non AGSA'!B:B)</f>
        <v>#N/A</v>
      </c>
      <c r="BE523" s="30" t="e">
        <f>_xlfn.XLOOKUP(A523,'Dormant auditee list'!C:C,'Dormant auditee list'!C:C)</f>
        <v>#N/A</v>
      </c>
      <c r="BF523" s="30" t="e">
        <f>_xlfn.XLOOKUP(A523,Reworked!A:A,Reworked!I:I)</f>
        <v>#N/A</v>
      </c>
      <c r="BH523" s="30">
        <v>3</v>
      </c>
      <c r="BI523" s="30">
        <v>1</v>
      </c>
    </row>
    <row r="524" spans="1:61" ht="34.5" hidden="1" customHeight="1" x14ac:dyDescent="0.25">
      <c r="A524" s="76">
        <v>1444</v>
      </c>
      <c r="B524" s="77" t="s">
        <v>559</v>
      </c>
      <c r="C524" s="46" t="s">
        <v>124</v>
      </c>
      <c r="D524" s="46" t="s">
        <v>835</v>
      </c>
      <c r="E524" s="46" t="s">
        <v>872</v>
      </c>
      <c r="F524" s="46" t="s">
        <v>1</v>
      </c>
      <c r="G524" s="46" t="s">
        <v>227</v>
      </c>
      <c r="H524" s="77" t="s">
        <v>831</v>
      </c>
      <c r="I524" s="77" t="s">
        <v>827</v>
      </c>
      <c r="J524" s="45" t="s">
        <v>57</v>
      </c>
      <c r="K524" s="46" t="s">
        <v>1</v>
      </c>
      <c r="L524" s="40" t="s">
        <v>62</v>
      </c>
      <c r="M524" s="42" t="s">
        <v>66</v>
      </c>
      <c r="N524" s="46" t="s">
        <v>1</v>
      </c>
      <c r="O524" s="47" t="s">
        <v>67</v>
      </c>
      <c r="P524" s="46" t="s">
        <v>1</v>
      </c>
      <c r="Q524" s="46" t="s">
        <v>1</v>
      </c>
      <c r="R524" s="46" t="s">
        <v>1</v>
      </c>
      <c r="S524" s="46" t="s">
        <v>1</v>
      </c>
      <c r="T524" s="46" t="s">
        <v>1</v>
      </c>
      <c r="U524" s="46" t="s">
        <v>1</v>
      </c>
      <c r="V524" s="46" t="s">
        <v>1</v>
      </c>
      <c r="W524" s="46" t="s">
        <v>1</v>
      </c>
      <c r="X524" s="46" t="s">
        <v>1</v>
      </c>
      <c r="Y524" s="46" t="s">
        <v>1</v>
      </c>
      <c r="Z524" s="46" t="s">
        <v>1</v>
      </c>
      <c r="AA524" s="46" t="s">
        <v>1</v>
      </c>
      <c r="AB524" s="46" t="s">
        <v>1</v>
      </c>
      <c r="AC524" s="46" t="s">
        <v>1</v>
      </c>
      <c r="AD524" s="46" t="s">
        <v>1</v>
      </c>
      <c r="AE524" s="46" t="s">
        <v>1</v>
      </c>
      <c r="AF524" s="40" t="s">
        <v>62</v>
      </c>
      <c r="AG524" s="46" t="s">
        <v>1</v>
      </c>
      <c r="AH524" s="46" t="s">
        <v>1</v>
      </c>
      <c r="AI524" s="46" t="s">
        <v>1</v>
      </c>
      <c r="AJ524" s="46" t="s">
        <v>1</v>
      </c>
      <c r="AK524" s="46" t="s">
        <v>1</v>
      </c>
      <c r="AL524" s="46" t="s">
        <v>1</v>
      </c>
      <c r="AM524" s="46" t="s">
        <v>1</v>
      </c>
      <c r="AN524" s="46" t="s">
        <v>1</v>
      </c>
      <c r="AO524" s="46" t="s">
        <v>1</v>
      </c>
      <c r="AP524" s="46" t="s">
        <v>1</v>
      </c>
      <c r="AQ524" s="46" t="s">
        <v>1</v>
      </c>
      <c r="AR524" s="46" t="s">
        <v>1</v>
      </c>
      <c r="AS524" s="46" t="s">
        <v>1</v>
      </c>
      <c r="AT524" s="46" t="s">
        <v>1</v>
      </c>
      <c r="AU524" s="46" t="s">
        <v>1</v>
      </c>
      <c r="AV524" s="46" t="s">
        <v>1</v>
      </c>
      <c r="AW524" s="54" t="s">
        <v>1</v>
      </c>
      <c r="AX524" s="54">
        <v>0</v>
      </c>
      <c r="AY524" s="54">
        <v>0</v>
      </c>
      <c r="AZ524" s="48">
        <v>0</v>
      </c>
      <c r="BA524" s="49">
        <v>0.24</v>
      </c>
      <c r="BB524" s="50">
        <v>0.03</v>
      </c>
      <c r="BD524" s="30" t="e">
        <f>_xlfn.XLOOKUP(A524,'Non AGSA'!B:B,'Non AGSA'!B:B)</f>
        <v>#N/A</v>
      </c>
      <c r="BE524" s="30" t="e">
        <f>_xlfn.XLOOKUP(A524,'Dormant auditee list'!C:C,'Dormant auditee list'!C:C)</f>
        <v>#N/A</v>
      </c>
      <c r="BF524" s="30" t="e">
        <f>_xlfn.XLOOKUP(A524,Reworked!A:A,Reworked!I:I)</f>
        <v>#N/A</v>
      </c>
      <c r="BH524" s="30">
        <v>3</v>
      </c>
      <c r="BI524" s="30">
        <v>1</v>
      </c>
    </row>
    <row r="525" spans="1:61" ht="26.25" hidden="1" customHeight="1" x14ac:dyDescent="0.25">
      <c r="A525" s="76">
        <v>344</v>
      </c>
      <c r="B525" s="77" t="s">
        <v>560</v>
      </c>
      <c r="C525" s="46" t="s">
        <v>124</v>
      </c>
      <c r="D525" s="46" t="s">
        <v>846</v>
      </c>
      <c r="E525" s="46" t="s">
        <v>872</v>
      </c>
      <c r="F525" s="46" t="s">
        <v>1</v>
      </c>
      <c r="G525" s="46" t="s">
        <v>850</v>
      </c>
      <c r="H525" s="77" t="s">
        <v>826</v>
      </c>
      <c r="I525" s="77" t="s">
        <v>827</v>
      </c>
      <c r="J525" s="45" t="s">
        <v>57</v>
      </c>
      <c r="K525" s="46" t="s">
        <v>1</v>
      </c>
      <c r="L525" s="46" t="s">
        <v>1</v>
      </c>
      <c r="M525" s="45" t="s">
        <v>57</v>
      </c>
      <c r="N525" s="46" t="s">
        <v>1</v>
      </c>
      <c r="O525" s="46" t="s">
        <v>1</v>
      </c>
      <c r="P525" s="46" t="s">
        <v>1</v>
      </c>
      <c r="Q525" s="46" t="s">
        <v>1</v>
      </c>
      <c r="R525" s="46" t="s">
        <v>1</v>
      </c>
      <c r="S525" s="46" t="s">
        <v>1</v>
      </c>
      <c r="T525" s="46" t="s">
        <v>1</v>
      </c>
      <c r="U525" s="46" t="s">
        <v>1</v>
      </c>
      <c r="V525" s="46" t="s">
        <v>1</v>
      </c>
      <c r="W525" s="46" t="s">
        <v>1</v>
      </c>
      <c r="X525" s="46" t="s">
        <v>1</v>
      </c>
      <c r="Y525" s="46" t="s">
        <v>1</v>
      </c>
      <c r="Z525" s="46" t="s">
        <v>1</v>
      </c>
      <c r="AA525" s="46" t="s">
        <v>1</v>
      </c>
      <c r="AB525" s="46" t="s">
        <v>1</v>
      </c>
      <c r="AC525" s="46" t="s">
        <v>1</v>
      </c>
      <c r="AD525" s="46" t="s">
        <v>1</v>
      </c>
      <c r="AE525" s="46" t="s">
        <v>1</v>
      </c>
      <c r="AF525" s="46" t="s">
        <v>1</v>
      </c>
      <c r="AG525" s="46" t="s">
        <v>1</v>
      </c>
      <c r="AH525" s="46" t="s">
        <v>1</v>
      </c>
      <c r="AI525" s="46" t="s">
        <v>1</v>
      </c>
      <c r="AJ525" s="46" t="s">
        <v>1</v>
      </c>
      <c r="AK525" s="46" t="s">
        <v>1</v>
      </c>
      <c r="AL525" s="46" t="s">
        <v>1</v>
      </c>
      <c r="AM525" s="46" t="s">
        <v>1</v>
      </c>
      <c r="AN525" s="46" t="s">
        <v>1</v>
      </c>
      <c r="AO525" s="46" t="s">
        <v>1</v>
      </c>
      <c r="AP525" s="46" t="s">
        <v>1</v>
      </c>
      <c r="AQ525" s="46" t="s">
        <v>1</v>
      </c>
      <c r="AR525" s="46" t="s">
        <v>1</v>
      </c>
      <c r="AS525" s="46" t="s">
        <v>1</v>
      </c>
      <c r="AT525" s="46" t="s">
        <v>1</v>
      </c>
      <c r="AU525" s="46" t="s">
        <v>1</v>
      </c>
      <c r="AV525" s="46" t="s">
        <v>1</v>
      </c>
      <c r="AW525" s="54" t="s">
        <v>1</v>
      </c>
      <c r="AX525" s="45">
        <v>1</v>
      </c>
      <c r="AY525" s="54">
        <v>0</v>
      </c>
      <c r="AZ525" s="48" t="s">
        <v>1</v>
      </c>
      <c r="BA525" s="48" t="s">
        <v>1</v>
      </c>
      <c r="BB525" s="55" t="s">
        <v>1</v>
      </c>
      <c r="BD525" s="30" t="e">
        <f>_xlfn.XLOOKUP(A525,'Non AGSA'!B:B,'Non AGSA'!B:B)</f>
        <v>#N/A</v>
      </c>
      <c r="BE525" s="30" t="e">
        <f>_xlfn.XLOOKUP(A525,'Dormant auditee list'!C:C,'Dormant auditee list'!C:C)</f>
        <v>#N/A</v>
      </c>
      <c r="BF525" s="30" t="e">
        <f>_xlfn.XLOOKUP(A525,Reworked!A:A,Reworked!I:I)</f>
        <v>#N/A</v>
      </c>
      <c r="BH525" s="30">
        <v>3</v>
      </c>
      <c r="BI525" s="30">
        <v>1</v>
      </c>
    </row>
    <row r="526" spans="1:61" ht="27" hidden="1" customHeight="1" x14ac:dyDescent="0.25">
      <c r="A526" s="76">
        <v>1526</v>
      </c>
      <c r="B526" s="77" t="s">
        <v>596</v>
      </c>
      <c r="C526" s="46" t="s">
        <v>124</v>
      </c>
      <c r="D526" s="46" t="s">
        <v>846</v>
      </c>
      <c r="E526" s="46" t="s">
        <v>872</v>
      </c>
      <c r="F526" s="46" t="s">
        <v>1</v>
      </c>
      <c r="G526" s="46" t="s">
        <v>219</v>
      </c>
      <c r="H526" s="77" t="s">
        <v>833</v>
      </c>
      <c r="I526" s="77" t="s">
        <v>827</v>
      </c>
      <c r="J526" s="42" t="s">
        <v>66</v>
      </c>
      <c r="K526" s="46" t="s">
        <v>1</v>
      </c>
      <c r="L526" s="51" t="s">
        <v>68</v>
      </c>
      <c r="M526" s="42" t="s">
        <v>66</v>
      </c>
      <c r="N526" s="46" t="s">
        <v>1</v>
      </c>
      <c r="O526" s="51" t="s">
        <v>68</v>
      </c>
      <c r="P526" s="46" t="s">
        <v>1</v>
      </c>
      <c r="Q526" s="46" t="s">
        <v>1</v>
      </c>
      <c r="R526" s="46" t="s">
        <v>1</v>
      </c>
      <c r="S526" s="46" t="s">
        <v>1</v>
      </c>
      <c r="T526" s="46" t="s">
        <v>1</v>
      </c>
      <c r="U526" s="46" t="s">
        <v>1</v>
      </c>
      <c r="V526" s="46" t="s">
        <v>1</v>
      </c>
      <c r="W526" s="46" t="s">
        <v>1</v>
      </c>
      <c r="X526" s="46" t="s">
        <v>1</v>
      </c>
      <c r="Y526" s="46" t="s">
        <v>1</v>
      </c>
      <c r="Z526" s="46" t="s">
        <v>1</v>
      </c>
      <c r="AA526" s="46" t="s">
        <v>1</v>
      </c>
      <c r="AB526" s="46" t="s">
        <v>1</v>
      </c>
      <c r="AC526" s="46" t="s">
        <v>1</v>
      </c>
      <c r="AD526" s="46" t="s">
        <v>1</v>
      </c>
      <c r="AE526" s="51" t="s">
        <v>68</v>
      </c>
      <c r="AF526" s="46" t="s">
        <v>1</v>
      </c>
      <c r="AG526" s="46" t="s">
        <v>1</v>
      </c>
      <c r="AH526" s="46" t="s">
        <v>1</v>
      </c>
      <c r="AI526" s="46" t="s">
        <v>1</v>
      </c>
      <c r="AJ526" s="46" t="s">
        <v>1</v>
      </c>
      <c r="AK526" s="46" t="s">
        <v>1</v>
      </c>
      <c r="AL526" s="46" t="s">
        <v>1</v>
      </c>
      <c r="AM526" s="46" t="s">
        <v>1</v>
      </c>
      <c r="AN526" s="46" t="s">
        <v>1</v>
      </c>
      <c r="AO526" s="47" t="s">
        <v>67</v>
      </c>
      <c r="AP526" s="46" t="s">
        <v>1</v>
      </c>
      <c r="AQ526" s="46" t="s">
        <v>1</v>
      </c>
      <c r="AR526" s="46" t="s">
        <v>1</v>
      </c>
      <c r="AS526" s="46" t="s">
        <v>1</v>
      </c>
      <c r="AT526" s="46" t="s">
        <v>1</v>
      </c>
      <c r="AU526" s="46" t="s">
        <v>1</v>
      </c>
      <c r="AV526" s="46" t="s">
        <v>1</v>
      </c>
      <c r="AW526" s="45" t="s">
        <v>71</v>
      </c>
      <c r="AX526" s="45">
        <v>1</v>
      </c>
      <c r="AY526" s="54">
        <v>0</v>
      </c>
      <c r="AZ526" s="48">
        <v>0</v>
      </c>
      <c r="BA526" s="48">
        <v>0</v>
      </c>
      <c r="BB526" s="55">
        <v>0</v>
      </c>
      <c r="BD526" s="30" t="e">
        <f>_xlfn.XLOOKUP(A526,'Non AGSA'!B:B,'Non AGSA'!B:B)</f>
        <v>#N/A</v>
      </c>
      <c r="BE526" s="30" t="e">
        <f>_xlfn.XLOOKUP(A526,'Dormant auditee list'!C:C,'Dormant auditee list'!C:C)</f>
        <v>#N/A</v>
      </c>
      <c r="BF526" s="30" t="e">
        <f>_xlfn.XLOOKUP(A526,Reworked!A:A,Reworked!I:I)</f>
        <v>#N/A</v>
      </c>
      <c r="BH526" s="30">
        <v>3</v>
      </c>
      <c r="BI526" s="30">
        <v>2</v>
      </c>
    </row>
    <row r="527" spans="1:61" ht="26.25" hidden="1" customHeight="1" x14ac:dyDescent="0.25">
      <c r="A527" s="76">
        <v>1565</v>
      </c>
      <c r="B527" s="77" t="s">
        <v>597</v>
      </c>
      <c r="C527" s="46" t="s">
        <v>124</v>
      </c>
      <c r="D527" s="46" t="s">
        <v>846</v>
      </c>
      <c r="E527" s="46" t="s">
        <v>872</v>
      </c>
      <c r="F527" s="46" t="s">
        <v>1</v>
      </c>
      <c r="G527" s="46" t="s">
        <v>219</v>
      </c>
      <c r="H527" s="77" t="s">
        <v>833</v>
      </c>
      <c r="I527" s="77" t="s">
        <v>827</v>
      </c>
      <c r="J527" s="42" t="s">
        <v>66</v>
      </c>
      <c r="K527" s="46" t="s">
        <v>1</v>
      </c>
      <c r="L527" s="51" t="s">
        <v>68</v>
      </c>
      <c r="M527" s="42" t="s">
        <v>66</v>
      </c>
      <c r="N527" s="46" t="s">
        <v>1</v>
      </c>
      <c r="O527" s="51" t="s">
        <v>68</v>
      </c>
      <c r="P527" s="46" t="s">
        <v>1</v>
      </c>
      <c r="Q527" s="46" t="s">
        <v>1</v>
      </c>
      <c r="R527" s="46" t="s">
        <v>1</v>
      </c>
      <c r="S527" s="46" t="s">
        <v>1</v>
      </c>
      <c r="T527" s="46" t="s">
        <v>1</v>
      </c>
      <c r="U527" s="46" t="s">
        <v>1</v>
      </c>
      <c r="V527" s="46" t="s">
        <v>1</v>
      </c>
      <c r="W527" s="46" t="s">
        <v>1</v>
      </c>
      <c r="X527" s="46" t="s">
        <v>1</v>
      </c>
      <c r="Y527" s="46" t="s">
        <v>1</v>
      </c>
      <c r="Z527" s="46" t="s">
        <v>1</v>
      </c>
      <c r="AA527" s="46" t="s">
        <v>1</v>
      </c>
      <c r="AB527" s="46" t="s">
        <v>1</v>
      </c>
      <c r="AC527" s="46" t="s">
        <v>1</v>
      </c>
      <c r="AD527" s="46" t="s">
        <v>1</v>
      </c>
      <c r="AE527" s="51" t="s">
        <v>68</v>
      </c>
      <c r="AF527" s="46" t="s">
        <v>1</v>
      </c>
      <c r="AG527" s="46" t="s">
        <v>1</v>
      </c>
      <c r="AH527" s="46" t="s">
        <v>1</v>
      </c>
      <c r="AI527" s="46" t="s">
        <v>1</v>
      </c>
      <c r="AJ527" s="46" t="s">
        <v>1</v>
      </c>
      <c r="AK527" s="46" t="s">
        <v>1</v>
      </c>
      <c r="AL527" s="46" t="s">
        <v>1</v>
      </c>
      <c r="AM527" s="46" t="s">
        <v>1</v>
      </c>
      <c r="AN527" s="46" t="s">
        <v>1</v>
      </c>
      <c r="AO527" s="46" t="s">
        <v>1</v>
      </c>
      <c r="AP527" s="46" t="s">
        <v>1</v>
      </c>
      <c r="AQ527" s="46" t="s">
        <v>1</v>
      </c>
      <c r="AR527" s="46" t="s">
        <v>1</v>
      </c>
      <c r="AS527" s="46" t="s">
        <v>1</v>
      </c>
      <c r="AT527" s="46" t="s">
        <v>1</v>
      </c>
      <c r="AU527" s="46" t="s">
        <v>1</v>
      </c>
      <c r="AV527" s="46" t="s">
        <v>1</v>
      </c>
      <c r="AW527" s="51" t="s">
        <v>216</v>
      </c>
      <c r="AX527" s="42">
        <v>2</v>
      </c>
      <c r="AY527" s="54">
        <v>0</v>
      </c>
      <c r="AZ527" s="48">
        <v>0</v>
      </c>
      <c r="BA527" s="48">
        <v>0</v>
      </c>
      <c r="BB527" s="55">
        <v>0</v>
      </c>
      <c r="BD527" s="30" t="e">
        <f>_xlfn.XLOOKUP(A527,'Non AGSA'!B:B,'Non AGSA'!B:B)</f>
        <v>#N/A</v>
      </c>
      <c r="BE527" s="30" t="e">
        <f>_xlfn.XLOOKUP(A527,'Dormant auditee list'!C:C,'Dormant auditee list'!C:C)</f>
        <v>#N/A</v>
      </c>
      <c r="BF527" s="30" t="e">
        <f>_xlfn.XLOOKUP(A527,Reworked!A:A,Reworked!I:I)</f>
        <v>#N/A</v>
      </c>
      <c r="BG527" s="30" t="e">
        <f>_xlfn.XLOOKUP(A527,Reworked!A:A,Reworked!J:J)</f>
        <v>#N/A</v>
      </c>
      <c r="BH527" s="30">
        <v>3</v>
      </c>
      <c r="BI527" s="30">
        <v>2</v>
      </c>
    </row>
    <row r="528" spans="1:61" ht="27" customHeight="1" x14ac:dyDescent="0.25">
      <c r="A528" s="76">
        <v>1469</v>
      </c>
      <c r="B528" s="77" t="s">
        <v>636</v>
      </c>
      <c r="C528" s="46" t="s">
        <v>124</v>
      </c>
      <c r="D528" s="46" t="s">
        <v>824</v>
      </c>
      <c r="E528" s="46" t="s">
        <v>872</v>
      </c>
      <c r="F528" s="46" t="s">
        <v>1</v>
      </c>
      <c r="G528" s="46" t="s">
        <v>862</v>
      </c>
      <c r="H528" s="77" t="s">
        <v>833</v>
      </c>
      <c r="I528" s="77" t="s">
        <v>827</v>
      </c>
      <c r="J528" s="78" t="s">
        <v>404</v>
      </c>
      <c r="K528" s="46" t="s">
        <v>1</v>
      </c>
      <c r="L528" s="47" t="s">
        <v>67</v>
      </c>
      <c r="M528" s="45" t="s">
        <v>57</v>
      </c>
      <c r="N528" s="46" t="s">
        <v>1</v>
      </c>
      <c r="O528" s="46" t="s">
        <v>1</v>
      </c>
      <c r="P528" s="46" t="s">
        <v>1</v>
      </c>
      <c r="Q528" s="46" t="s">
        <v>1</v>
      </c>
      <c r="R528" s="46" t="s">
        <v>1</v>
      </c>
      <c r="S528" s="46" t="s">
        <v>1</v>
      </c>
      <c r="T528" s="46" t="s">
        <v>1</v>
      </c>
      <c r="U528" s="46" t="s">
        <v>1</v>
      </c>
      <c r="V528" s="46" t="s">
        <v>1</v>
      </c>
      <c r="W528" s="46" t="s">
        <v>1</v>
      </c>
      <c r="X528" s="46" t="s">
        <v>1</v>
      </c>
      <c r="Y528" s="46" t="s">
        <v>1</v>
      </c>
      <c r="Z528" s="46" t="s">
        <v>1</v>
      </c>
      <c r="AA528" s="46" t="s">
        <v>1</v>
      </c>
      <c r="AB528" s="46" t="s">
        <v>1</v>
      </c>
      <c r="AC528" s="46" t="s">
        <v>1</v>
      </c>
      <c r="AD528" s="46" t="s">
        <v>1</v>
      </c>
      <c r="AE528" s="46" t="s">
        <v>1</v>
      </c>
      <c r="AF528" s="46" t="s">
        <v>1</v>
      </c>
      <c r="AG528" s="46" t="s">
        <v>1</v>
      </c>
      <c r="AH528" s="46" t="s">
        <v>1</v>
      </c>
      <c r="AI528" s="46" t="s">
        <v>1</v>
      </c>
      <c r="AJ528" s="46" t="s">
        <v>1</v>
      </c>
      <c r="AK528" s="46" t="s">
        <v>1</v>
      </c>
      <c r="AL528" s="46" t="s">
        <v>1</v>
      </c>
      <c r="AM528" s="46" t="s">
        <v>1</v>
      </c>
      <c r="AN528" s="46" t="s">
        <v>1</v>
      </c>
      <c r="AO528" s="46" t="s">
        <v>1</v>
      </c>
      <c r="AP528" s="47" t="s">
        <v>67</v>
      </c>
      <c r="AQ528" s="46" t="s">
        <v>1</v>
      </c>
      <c r="AR528" s="46" t="s">
        <v>1</v>
      </c>
      <c r="AS528" s="46" t="s">
        <v>1</v>
      </c>
      <c r="AT528" s="46" t="s">
        <v>1</v>
      </c>
      <c r="AU528" s="46" t="s">
        <v>1</v>
      </c>
      <c r="AV528" s="46" t="s">
        <v>1</v>
      </c>
      <c r="AW528" s="54" t="s">
        <v>1</v>
      </c>
      <c r="AX528" s="45">
        <v>1</v>
      </c>
      <c r="AY528" s="54">
        <v>0</v>
      </c>
      <c r="AZ528" s="48">
        <v>0</v>
      </c>
      <c r="BA528" s="48">
        <v>0</v>
      </c>
      <c r="BB528" s="55">
        <v>0</v>
      </c>
      <c r="BD528" s="30" t="e">
        <f>_xlfn.XLOOKUP(A528,'Non AGSA'!B:B,'Non AGSA'!B:B)</f>
        <v>#N/A</v>
      </c>
      <c r="BE528" s="30" t="e">
        <f>_xlfn.XLOOKUP(A528,'Dormant auditee list'!C:C,'Dormant auditee list'!C:C)</f>
        <v>#N/A</v>
      </c>
      <c r="BF528" s="30" t="e">
        <f>_xlfn.XLOOKUP(A528,Reworked!A:A,Reworked!I:I)</f>
        <v>#N/A</v>
      </c>
      <c r="BH528" s="30">
        <v>3</v>
      </c>
      <c r="BI528" s="30">
        <v>6</v>
      </c>
    </row>
    <row r="529" spans="1:61" ht="26.25" customHeight="1" x14ac:dyDescent="0.25">
      <c r="A529" s="76">
        <v>1470</v>
      </c>
      <c r="B529" s="77" t="s">
        <v>637</v>
      </c>
      <c r="C529" s="46" t="s">
        <v>124</v>
      </c>
      <c r="D529" s="46" t="s">
        <v>824</v>
      </c>
      <c r="E529" s="46" t="s">
        <v>872</v>
      </c>
      <c r="F529" s="46" t="s">
        <v>1</v>
      </c>
      <c r="G529" s="46" t="s">
        <v>862</v>
      </c>
      <c r="H529" s="77" t="s">
        <v>833</v>
      </c>
      <c r="I529" s="77" t="s">
        <v>827</v>
      </c>
      <c r="J529" s="78" t="s">
        <v>404</v>
      </c>
      <c r="K529" s="46" t="s">
        <v>1</v>
      </c>
      <c r="L529" s="47" t="s">
        <v>67</v>
      </c>
      <c r="M529" s="78" t="s">
        <v>404</v>
      </c>
      <c r="N529" s="46" t="s">
        <v>1</v>
      </c>
      <c r="O529" s="46" t="s">
        <v>1</v>
      </c>
      <c r="P529" s="46" t="s">
        <v>1</v>
      </c>
      <c r="Q529" s="46" t="s">
        <v>1</v>
      </c>
      <c r="R529" s="46" t="s">
        <v>1</v>
      </c>
      <c r="S529" s="46" t="s">
        <v>1</v>
      </c>
      <c r="T529" s="46" t="s">
        <v>1</v>
      </c>
      <c r="U529" s="46" t="s">
        <v>1</v>
      </c>
      <c r="V529" s="46" t="s">
        <v>1</v>
      </c>
      <c r="W529" s="46" t="s">
        <v>1</v>
      </c>
      <c r="X529" s="46" t="s">
        <v>1</v>
      </c>
      <c r="Y529" s="46" t="s">
        <v>1</v>
      </c>
      <c r="Z529" s="46" t="s">
        <v>1</v>
      </c>
      <c r="AA529" s="46" t="s">
        <v>1</v>
      </c>
      <c r="AB529" s="46" t="s">
        <v>1</v>
      </c>
      <c r="AC529" s="46" t="s">
        <v>1</v>
      </c>
      <c r="AD529" s="46" t="s">
        <v>1</v>
      </c>
      <c r="AE529" s="46" t="s">
        <v>1</v>
      </c>
      <c r="AF529" s="46" t="s">
        <v>1</v>
      </c>
      <c r="AG529" s="46" t="s">
        <v>1</v>
      </c>
      <c r="AH529" s="46" t="s">
        <v>1</v>
      </c>
      <c r="AI529" s="46" t="s">
        <v>1</v>
      </c>
      <c r="AJ529" s="46" t="s">
        <v>1</v>
      </c>
      <c r="AK529" s="46" t="s">
        <v>1</v>
      </c>
      <c r="AL529" s="46" t="s">
        <v>1</v>
      </c>
      <c r="AM529" s="46" t="s">
        <v>1</v>
      </c>
      <c r="AN529" s="46" t="s">
        <v>1</v>
      </c>
      <c r="AO529" s="46" t="s">
        <v>1</v>
      </c>
      <c r="AP529" s="47" t="s">
        <v>67</v>
      </c>
      <c r="AQ529" s="46" t="s">
        <v>1</v>
      </c>
      <c r="AR529" s="46" t="s">
        <v>1</v>
      </c>
      <c r="AS529" s="46" t="s">
        <v>1</v>
      </c>
      <c r="AT529" s="46" t="s">
        <v>1</v>
      </c>
      <c r="AU529" s="46" t="s">
        <v>1</v>
      </c>
      <c r="AV529" s="46" t="s">
        <v>1</v>
      </c>
      <c r="AW529" s="54" t="s">
        <v>1</v>
      </c>
      <c r="AX529" s="45">
        <v>1</v>
      </c>
      <c r="AY529" s="54">
        <v>0</v>
      </c>
      <c r="AZ529" s="48">
        <v>0</v>
      </c>
      <c r="BA529" s="48">
        <v>0</v>
      </c>
      <c r="BB529" s="55">
        <v>0</v>
      </c>
      <c r="BD529" s="30" t="e">
        <f>_xlfn.XLOOKUP(A529,'Non AGSA'!B:B,'Non AGSA'!B:B)</f>
        <v>#N/A</v>
      </c>
      <c r="BE529" s="30" t="e">
        <f>_xlfn.XLOOKUP(A529,'Dormant auditee list'!C:C,'Dormant auditee list'!C:C)</f>
        <v>#N/A</v>
      </c>
      <c r="BF529" s="30" t="e">
        <f>_xlfn.XLOOKUP(A529,Reworked!A:A,Reworked!I:I)</f>
        <v>#N/A</v>
      </c>
      <c r="BH529" s="30">
        <v>3</v>
      </c>
      <c r="BI529" s="30">
        <v>6</v>
      </c>
    </row>
    <row r="530" spans="1:61" ht="14.25" hidden="1" customHeight="1" x14ac:dyDescent="0.25">
      <c r="A530" s="76">
        <v>420</v>
      </c>
      <c r="B530" s="77" t="s">
        <v>561</v>
      </c>
      <c r="C530" s="46" t="s">
        <v>124</v>
      </c>
      <c r="D530" s="46" t="s">
        <v>844</v>
      </c>
      <c r="E530" s="46" t="s">
        <v>872</v>
      </c>
      <c r="F530" s="46" t="s">
        <v>1</v>
      </c>
      <c r="G530" s="46" t="s">
        <v>845</v>
      </c>
      <c r="H530" s="77" t="s">
        <v>1</v>
      </c>
      <c r="I530" s="77" t="s">
        <v>827</v>
      </c>
      <c r="J530" s="45" t="s">
        <v>57</v>
      </c>
      <c r="K530" s="46" t="s">
        <v>1</v>
      </c>
      <c r="L530" s="46" t="s">
        <v>1</v>
      </c>
      <c r="M530" s="45" t="s">
        <v>57</v>
      </c>
      <c r="N530" s="46" t="s">
        <v>1</v>
      </c>
      <c r="O530" s="46" t="s">
        <v>1</v>
      </c>
      <c r="P530" s="46" t="s">
        <v>1</v>
      </c>
      <c r="Q530" s="46" t="s">
        <v>1</v>
      </c>
      <c r="R530" s="46" t="s">
        <v>1</v>
      </c>
      <c r="S530" s="46" t="s">
        <v>1</v>
      </c>
      <c r="T530" s="46" t="s">
        <v>1</v>
      </c>
      <c r="U530" s="46" t="s">
        <v>1</v>
      </c>
      <c r="V530" s="46" t="s">
        <v>1</v>
      </c>
      <c r="W530" s="46" t="s">
        <v>1</v>
      </c>
      <c r="X530" s="46" t="s">
        <v>1</v>
      </c>
      <c r="Y530" s="46" t="s">
        <v>1</v>
      </c>
      <c r="Z530" s="46" t="s">
        <v>1</v>
      </c>
      <c r="AA530" s="46" t="s">
        <v>1</v>
      </c>
      <c r="AB530" s="46" t="s">
        <v>1</v>
      </c>
      <c r="AC530" s="46" t="s">
        <v>1</v>
      </c>
      <c r="AD530" s="46" t="s">
        <v>1</v>
      </c>
      <c r="AE530" s="46" t="s">
        <v>1</v>
      </c>
      <c r="AF530" s="46" t="s">
        <v>1</v>
      </c>
      <c r="AG530" s="46" t="s">
        <v>1</v>
      </c>
      <c r="AH530" s="46" t="s">
        <v>1</v>
      </c>
      <c r="AI530" s="46" t="s">
        <v>1</v>
      </c>
      <c r="AJ530" s="46" t="s">
        <v>1</v>
      </c>
      <c r="AK530" s="46" t="s">
        <v>1</v>
      </c>
      <c r="AL530" s="46" t="s">
        <v>1</v>
      </c>
      <c r="AM530" s="46" t="s">
        <v>1</v>
      </c>
      <c r="AN530" s="46" t="s">
        <v>1</v>
      </c>
      <c r="AO530" s="46" t="s">
        <v>1</v>
      </c>
      <c r="AP530" s="46" t="s">
        <v>1</v>
      </c>
      <c r="AQ530" s="46" t="s">
        <v>1</v>
      </c>
      <c r="AR530" s="46" t="s">
        <v>1</v>
      </c>
      <c r="AS530" s="46" t="s">
        <v>1</v>
      </c>
      <c r="AT530" s="46" t="s">
        <v>1</v>
      </c>
      <c r="AU530" s="46" t="s">
        <v>1</v>
      </c>
      <c r="AV530" s="46" t="s">
        <v>1</v>
      </c>
      <c r="AW530" s="45" t="s">
        <v>71</v>
      </c>
      <c r="AX530" s="45">
        <v>1</v>
      </c>
      <c r="AY530" s="54">
        <v>0</v>
      </c>
      <c r="AZ530" s="48">
        <v>0</v>
      </c>
      <c r="BA530" s="48">
        <v>0</v>
      </c>
      <c r="BB530" s="55">
        <v>0</v>
      </c>
      <c r="BD530" s="30" t="e">
        <f>_xlfn.XLOOKUP(A530,'Non AGSA'!B:B,'Non AGSA'!B:B)</f>
        <v>#N/A</v>
      </c>
      <c r="BE530" s="30" t="e">
        <f>_xlfn.XLOOKUP(A530,'Dormant auditee list'!C:C,'Dormant auditee list'!C:C)</f>
        <v>#N/A</v>
      </c>
      <c r="BF530" s="30" t="e">
        <f>_xlfn.XLOOKUP(A530,Reworked!A:A,Reworked!I:I)</f>
        <v>#N/A</v>
      </c>
      <c r="BH530" s="30">
        <v>3</v>
      </c>
      <c r="BI530" s="30">
        <v>1</v>
      </c>
    </row>
    <row r="531" spans="1:61" ht="18.75" hidden="1" customHeight="1" x14ac:dyDescent="0.25">
      <c r="A531" s="76">
        <v>1151</v>
      </c>
      <c r="B531" s="77" t="s">
        <v>562</v>
      </c>
      <c r="C531" s="46" t="s">
        <v>124</v>
      </c>
      <c r="D531" s="46" t="s">
        <v>65</v>
      </c>
      <c r="E531" s="46" t="s">
        <v>872</v>
      </c>
      <c r="F531" s="46" t="s">
        <v>1</v>
      </c>
      <c r="G531" s="46" t="s">
        <v>1</v>
      </c>
      <c r="H531" s="77" t="s">
        <v>1</v>
      </c>
      <c r="I531" s="77" t="s">
        <v>65</v>
      </c>
      <c r="J531" s="45" t="s">
        <v>57</v>
      </c>
      <c r="K531" s="46" t="s">
        <v>1</v>
      </c>
      <c r="L531" s="46" t="s">
        <v>1</v>
      </c>
      <c r="M531" s="45" t="s">
        <v>57</v>
      </c>
      <c r="N531" s="46" t="s">
        <v>1</v>
      </c>
      <c r="O531" s="46" t="s">
        <v>1</v>
      </c>
      <c r="P531" s="46" t="s">
        <v>1</v>
      </c>
      <c r="Q531" s="46" t="s">
        <v>1</v>
      </c>
      <c r="R531" s="46" t="s">
        <v>1</v>
      </c>
      <c r="S531" s="46" t="s">
        <v>1</v>
      </c>
      <c r="T531" s="46" t="s">
        <v>1</v>
      </c>
      <c r="U531" s="46" t="s">
        <v>1</v>
      </c>
      <c r="V531" s="46" t="s">
        <v>1</v>
      </c>
      <c r="W531" s="46" t="s">
        <v>1</v>
      </c>
      <c r="X531" s="46" t="s">
        <v>1</v>
      </c>
      <c r="Y531" s="46" t="s">
        <v>1</v>
      </c>
      <c r="Z531" s="46" t="s">
        <v>1</v>
      </c>
      <c r="AA531" s="46" t="s">
        <v>1</v>
      </c>
      <c r="AB531" s="46" t="s">
        <v>1</v>
      </c>
      <c r="AC531" s="46" t="s">
        <v>1</v>
      </c>
      <c r="AD531" s="46" t="s">
        <v>1</v>
      </c>
      <c r="AE531" s="46" t="s">
        <v>1</v>
      </c>
      <c r="AF531" s="46" t="s">
        <v>1</v>
      </c>
      <c r="AG531" s="46" t="s">
        <v>1</v>
      </c>
      <c r="AH531" s="46" t="s">
        <v>1</v>
      </c>
      <c r="AI531" s="46" t="s">
        <v>1</v>
      </c>
      <c r="AJ531" s="46" t="s">
        <v>1</v>
      </c>
      <c r="AK531" s="46" t="s">
        <v>1</v>
      </c>
      <c r="AL531" s="46" t="s">
        <v>1</v>
      </c>
      <c r="AM531" s="46" t="s">
        <v>1</v>
      </c>
      <c r="AN531" s="46" t="s">
        <v>1</v>
      </c>
      <c r="AO531" s="46" t="s">
        <v>1</v>
      </c>
      <c r="AP531" s="46" t="s">
        <v>1</v>
      </c>
      <c r="AQ531" s="46" t="s">
        <v>1</v>
      </c>
      <c r="AR531" s="46" t="s">
        <v>1</v>
      </c>
      <c r="AS531" s="46" t="s">
        <v>1</v>
      </c>
      <c r="AT531" s="46" t="s">
        <v>1</v>
      </c>
      <c r="AU531" s="40" t="s">
        <v>62</v>
      </c>
      <c r="AV531" s="46" t="s">
        <v>1</v>
      </c>
      <c r="AW531" s="54" t="s">
        <v>1</v>
      </c>
      <c r="AX531" s="54">
        <v>0</v>
      </c>
      <c r="AY531" s="54">
        <v>0</v>
      </c>
      <c r="AZ531" s="48">
        <v>0</v>
      </c>
      <c r="BA531" s="48">
        <v>0</v>
      </c>
      <c r="BB531" s="55">
        <v>0</v>
      </c>
      <c r="BD531" s="30" t="e">
        <f>_xlfn.XLOOKUP(A531,'Non AGSA'!B:B,'Non AGSA'!B:B)</f>
        <v>#N/A</v>
      </c>
      <c r="BE531" s="30" t="e">
        <f>_xlfn.XLOOKUP(A531,'Dormant auditee list'!C:C,'Dormant auditee list'!C:C)</f>
        <v>#N/A</v>
      </c>
      <c r="BF531" s="30" t="e">
        <f>_xlfn.XLOOKUP(A531,Reworked!A:A,Reworked!I:I)</f>
        <v>#N/A</v>
      </c>
      <c r="BH531" s="30">
        <v>3</v>
      </c>
      <c r="BI531" s="30">
        <v>1</v>
      </c>
    </row>
    <row r="532" spans="1:61" ht="18.75" hidden="1" customHeight="1" x14ac:dyDescent="0.25">
      <c r="A532" s="76">
        <v>1354</v>
      </c>
      <c r="B532" s="77" t="s">
        <v>563</v>
      </c>
      <c r="C532" s="46" t="s">
        <v>124</v>
      </c>
      <c r="D532" s="46" t="s">
        <v>97</v>
      </c>
      <c r="E532" s="46" t="s">
        <v>872</v>
      </c>
      <c r="F532" s="46" t="s">
        <v>1</v>
      </c>
      <c r="G532" s="46" t="s">
        <v>1</v>
      </c>
      <c r="H532" s="77" t="s">
        <v>1</v>
      </c>
      <c r="I532" s="77" t="s">
        <v>97</v>
      </c>
      <c r="J532" s="45" t="s">
        <v>57</v>
      </c>
      <c r="K532" s="46" t="s">
        <v>1</v>
      </c>
      <c r="L532" s="46" t="s">
        <v>1</v>
      </c>
      <c r="M532" s="45" t="s">
        <v>57</v>
      </c>
      <c r="N532" s="46" t="s">
        <v>1</v>
      </c>
      <c r="O532" s="46" t="s">
        <v>1</v>
      </c>
      <c r="P532" s="46" t="s">
        <v>1</v>
      </c>
      <c r="Q532" s="46" t="s">
        <v>1</v>
      </c>
      <c r="R532" s="46" t="s">
        <v>1</v>
      </c>
      <c r="S532" s="46" t="s">
        <v>1</v>
      </c>
      <c r="T532" s="46" t="s">
        <v>1</v>
      </c>
      <c r="U532" s="46" t="s">
        <v>1</v>
      </c>
      <c r="V532" s="46" t="s">
        <v>1</v>
      </c>
      <c r="W532" s="46" t="s">
        <v>1</v>
      </c>
      <c r="X532" s="46" t="s">
        <v>1</v>
      </c>
      <c r="Y532" s="46" t="s">
        <v>1</v>
      </c>
      <c r="Z532" s="46" t="s">
        <v>1</v>
      </c>
      <c r="AA532" s="46" t="s">
        <v>1</v>
      </c>
      <c r="AB532" s="46" t="s">
        <v>1</v>
      </c>
      <c r="AC532" s="46" t="s">
        <v>1</v>
      </c>
      <c r="AD532" s="46" t="s">
        <v>1</v>
      </c>
      <c r="AE532" s="46" t="s">
        <v>1</v>
      </c>
      <c r="AF532" s="46" t="s">
        <v>1</v>
      </c>
      <c r="AG532" s="46" t="s">
        <v>1</v>
      </c>
      <c r="AH532" s="46" t="s">
        <v>1</v>
      </c>
      <c r="AI532" s="46" t="s">
        <v>1</v>
      </c>
      <c r="AJ532" s="46" t="s">
        <v>1</v>
      </c>
      <c r="AK532" s="46" t="s">
        <v>1</v>
      </c>
      <c r="AL532" s="46" t="s">
        <v>1</v>
      </c>
      <c r="AM532" s="46" t="s">
        <v>1</v>
      </c>
      <c r="AN532" s="46" t="s">
        <v>1</v>
      </c>
      <c r="AO532" s="46" t="s">
        <v>1</v>
      </c>
      <c r="AP532" s="46" t="s">
        <v>1</v>
      </c>
      <c r="AQ532" s="46" t="s">
        <v>1</v>
      </c>
      <c r="AR532" s="46" t="s">
        <v>1</v>
      </c>
      <c r="AS532" s="46" t="s">
        <v>1</v>
      </c>
      <c r="AT532" s="46" t="s">
        <v>1</v>
      </c>
      <c r="AU532" s="47" t="s">
        <v>67</v>
      </c>
      <c r="AV532" s="46" t="s">
        <v>1</v>
      </c>
      <c r="AW532" s="45" t="s">
        <v>71</v>
      </c>
      <c r="AX532" s="45">
        <v>1</v>
      </c>
      <c r="AY532" s="54">
        <v>0</v>
      </c>
      <c r="AZ532" s="48">
        <v>0</v>
      </c>
      <c r="BA532" s="48">
        <v>0</v>
      </c>
      <c r="BB532" s="55">
        <v>0</v>
      </c>
      <c r="BD532" s="30" t="e">
        <f>_xlfn.XLOOKUP(A532,'Non AGSA'!B:B,'Non AGSA'!B:B)</f>
        <v>#N/A</v>
      </c>
      <c r="BE532" s="30" t="e">
        <f>_xlfn.XLOOKUP(A532,'Dormant auditee list'!C:C,'Dormant auditee list'!C:C)</f>
        <v>#N/A</v>
      </c>
      <c r="BF532" s="30" t="e">
        <f>_xlfn.XLOOKUP(A532,Reworked!A:A,Reworked!I:I)</f>
        <v>#N/A</v>
      </c>
      <c r="BH532" s="30">
        <v>3</v>
      </c>
      <c r="BI532" s="30">
        <v>1</v>
      </c>
    </row>
    <row r="533" spans="1:61" ht="26.25" hidden="1" customHeight="1" x14ac:dyDescent="0.25">
      <c r="A533" s="76">
        <v>428</v>
      </c>
      <c r="B533" s="77" t="s">
        <v>564</v>
      </c>
      <c r="C533" s="46" t="s">
        <v>124</v>
      </c>
      <c r="D533" s="46" t="s">
        <v>61</v>
      </c>
      <c r="E533" s="46" t="s">
        <v>872</v>
      </c>
      <c r="F533" s="46" t="s">
        <v>1</v>
      </c>
      <c r="G533" s="46" t="s">
        <v>117</v>
      </c>
      <c r="H533" s="77" t="s">
        <v>833</v>
      </c>
      <c r="I533" s="77" t="s">
        <v>827</v>
      </c>
      <c r="J533" s="45" t="s">
        <v>57</v>
      </c>
      <c r="K533" s="46" t="s">
        <v>1</v>
      </c>
      <c r="L533" s="46" t="s">
        <v>1</v>
      </c>
      <c r="M533" s="45" t="s">
        <v>57</v>
      </c>
      <c r="N533" s="46" t="s">
        <v>1</v>
      </c>
      <c r="O533" s="46" t="s">
        <v>1</v>
      </c>
      <c r="P533" s="46" t="s">
        <v>1</v>
      </c>
      <c r="Q533" s="46" t="s">
        <v>1</v>
      </c>
      <c r="R533" s="46" t="s">
        <v>1</v>
      </c>
      <c r="S533" s="46" t="s">
        <v>1</v>
      </c>
      <c r="T533" s="46" t="s">
        <v>1</v>
      </c>
      <c r="U533" s="46" t="s">
        <v>1</v>
      </c>
      <c r="V533" s="46" t="s">
        <v>1</v>
      </c>
      <c r="W533" s="46" t="s">
        <v>1</v>
      </c>
      <c r="X533" s="46" t="s">
        <v>1</v>
      </c>
      <c r="Y533" s="46" t="s">
        <v>1</v>
      </c>
      <c r="Z533" s="46" t="s">
        <v>1</v>
      </c>
      <c r="AA533" s="46" t="s">
        <v>1</v>
      </c>
      <c r="AB533" s="46" t="s">
        <v>1</v>
      </c>
      <c r="AC533" s="46" t="s">
        <v>1</v>
      </c>
      <c r="AD533" s="46" t="s">
        <v>1</v>
      </c>
      <c r="AE533" s="46" t="s">
        <v>1</v>
      </c>
      <c r="AF533" s="46" t="s">
        <v>1</v>
      </c>
      <c r="AG533" s="46" t="s">
        <v>1</v>
      </c>
      <c r="AH533" s="46" t="s">
        <v>1</v>
      </c>
      <c r="AI533" s="46" t="s">
        <v>1</v>
      </c>
      <c r="AJ533" s="46" t="s">
        <v>1</v>
      </c>
      <c r="AK533" s="46" t="s">
        <v>1</v>
      </c>
      <c r="AL533" s="46" t="s">
        <v>1</v>
      </c>
      <c r="AM533" s="46" t="s">
        <v>1</v>
      </c>
      <c r="AN533" s="46" t="s">
        <v>1</v>
      </c>
      <c r="AO533" s="46" t="s">
        <v>1</v>
      </c>
      <c r="AP533" s="46" t="s">
        <v>1</v>
      </c>
      <c r="AQ533" s="46" t="s">
        <v>1</v>
      </c>
      <c r="AR533" s="46" t="s">
        <v>1</v>
      </c>
      <c r="AS533" s="46" t="s">
        <v>1</v>
      </c>
      <c r="AT533" s="46" t="s">
        <v>1</v>
      </c>
      <c r="AU533" s="46" t="s">
        <v>1</v>
      </c>
      <c r="AV533" s="46" t="s">
        <v>1</v>
      </c>
      <c r="AW533" s="54" t="s">
        <v>1</v>
      </c>
      <c r="AX533" s="45">
        <v>1</v>
      </c>
      <c r="AY533" s="54">
        <v>0</v>
      </c>
      <c r="AZ533" s="48">
        <v>0</v>
      </c>
      <c r="BA533" s="49">
        <v>1.4</v>
      </c>
      <c r="BB533" s="55">
        <v>0</v>
      </c>
      <c r="BD533" s="30" t="e">
        <f>_xlfn.XLOOKUP(A533,'Non AGSA'!B:B,'Non AGSA'!B:B)</f>
        <v>#N/A</v>
      </c>
      <c r="BE533" s="30" t="e">
        <f>_xlfn.XLOOKUP(A533,'Dormant auditee list'!C:C,'Dormant auditee list'!C:C)</f>
        <v>#N/A</v>
      </c>
      <c r="BF533" s="30" t="e">
        <f>_xlfn.XLOOKUP(A533,Reworked!A:A,Reworked!I:I)</f>
        <v>#N/A</v>
      </c>
      <c r="BH533" s="30">
        <v>3</v>
      </c>
      <c r="BI533" s="30">
        <v>1</v>
      </c>
    </row>
    <row r="534" spans="1:61" ht="26.25" hidden="1" customHeight="1" x14ac:dyDescent="0.25">
      <c r="A534" s="76">
        <v>434</v>
      </c>
      <c r="B534" s="77" t="s">
        <v>598</v>
      </c>
      <c r="C534" s="46" t="s">
        <v>124</v>
      </c>
      <c r="D534" s="46" t="s">
        <v>80</v>
      </c>
      <c r="E534" s="46" t="s">
        <v>872</v>
      </c>
      <c r="F534" s="46" t="s">
        <v>1</v>
      </c>
      <c r="G534" s="46" t="s">
        <v>117</v>
      </c>
      <c r="H534" s="77" t="s">
        <v>833</v>
      </c>
      <c r="I534" s="77" t="s">
        <v>827</v>
      </c>
      <c r="J534" s="42" t="s">
        <v>66</v>
      </c>
      <c r="K534" s="46" t="s">
        <v>1</v>
      </c>
      <c r="L534" s="51" t="s">
        <v>68</v>
      </c>
      <c r="M534" s="42" t="s">
        <v>66</v>
      </c>
      <c r="N534" s="46" t="s">
        <v>1</v>
      </c>
      <c r="O534" s="51" t="s">
        <v>68</v>
      </c>
      <c r="P534" s="46" t="s">
        <v>1</v>
      </c>
      <c r="Q534" s="46" t="s">
        <v>1</v>
      </c>
      <c r="R534" s="46" t="s">
        <v>1</v>
      </c>
      <c r="S534" s="46" t="s">
        <v>1</v>
      </c>
      <c r="T534" s="46" t="s">
        <v>1</v>
      </c>
      <c r="U534" s="46" t="s">
        <v>1</v>
      </c>
      <c r="V534" s="46" t="s">
        <v>1</v>
      </c>
      <c r="W534" s="46" t="s">
        <v>1</v>
      </c>
      <c r="X534" s="46" t="s">
        <v>1</v>
      </c>
      <c r="Y534" s="46" t="s">
        <v>1</v>
      </c>
      <c r="Z534" s="46" t="s">
        <v>1</v>
      </c>
      <c r="AA534" s="46" t="s">
        <v>1</v>
      </c>
      <c r="AB534" s="46" t="s">
        <v>1</v>
      </c>
      <c r="AC534" s="46" t="s">
        <v>1</v>
      </c>
      <c r="AD534" s="46" t="s">
        <v>1</v>
      </c>
      <c r="AE534" s="51" t="s">
        <v>68</v>
      </c>
      <c r="AF534" s="47" t="s">
        <v>67</v>
      </c>
      <c r="AG534" s="46" t="s">
        <v>1</v>
      </c>
      <c r="AH534" s="46" t="s">
        <v>1</v>
      </c>
      <c r="AI534" s="46" t="s">
        <v>1</v>
      </c>
      <c r="AJ534" s="46" t="s">
        <v>1</v>
      </c>
      <c r="AK534" s="46" t="s">
        <v>1</v>
      </c>
      <c r="AL534" s="47" t="s">
        <v>67</v>
      </c>
      <c r="AM534" s="46" t="s">
        <v>1</v>
      </c>
      <c r="AN534" s="46" t="s">
        <v>1</v>
      </c>
      <c r="AO534" s="46" t="s">
        <v>1</v>
      </c>
      <c r="AP534" s="46" t="s">
        <v>1</v>
      </c>
      <c r="AQ534" s="46" t="s">
        <v>1</v>
      </c>
      <c r="AR534" s="40" t="s">
        <v>62</v>
      </c>
      <c r="AS534" s="46" t="s">
        <v>1</v>
      </c>
      <c r="AT534" s="46" t="s">
        <v>1</v>
      </c>
      <c r="AU534" s="46" t="s">
        <v>1</v>
      </c>
      <c r="AV534" s="46" t="s">
        <v>1</v>
      </c>
      <c r="AW534" s="45" t="s">
        <v>71</v>
      </c>
      <c r="AX534" s="45">
        <v>1</v>
      </c>
      <c r="AY534" s="54">
        <v>0</v>
      </c>
      <c r="AZ534" s="48">
        <v>0</v>
      </c>
      <c r="BA534" s="49">
        <v>2.4</v>
      </c>
      <c r="BB534" s="50">
        <v>0.03</v>
      </c>
      <c r="BD534" s="30" t="e">
        <f>_xlfn.XLOOKUP(A534,'Non AGSA'!B:B,'Non AGSA'!B:B)</f>
        <v>#N/A</v>
      </c>
      <c r="BE534" s="30" t="e">
        <f>_xlfn.XLOOKUP(A534,'Dormant auditee list'!C:C,'Dormant auditee list'!C:C)</f>
        <v>#N/A</v>
      </c>
      <c r="BF534" s="30" t="e">
        <f>_xlfn.XLOOKUP(A534,Reworked!A:A,Reworked!I:I)</f>
        <v>#N/A</v>
      </c>
      <c r="BH534" s="30">
        <v>3</v>
      </c>
      <c r="BI534" s="30">
        <v>2</v>
      </c>
    </row>
    <row r="535" spans="1:61" ht="34.5" customHeight="1" x14ac:dyDescent="0.25">
      <c r="A535" s="76">
        <v>1113</v>
      </c>
      <c r="B535" s="77" t="s">
        <v>638</v>
      </c>
      <c r="C535" s="46" t="s">
        <v>124</v>
      </c>
      <c r="D535" s="46" t="s">
        <v>844</v>
      </c>
      <c r="E535" s="46" t="s">
        <v>872</v>
      </c>
      <c r="F535" s="46" t="s">
        <v>1</v>
      </c>
      <c r="G535" s="46" t="s">
        <v>227</v>
      </c>
      <c r="H535" s="77" t="s">
        <v>831</v>
      </c>
      <c r="I535" s="77" t="s">
        <v>827</v>
      </c>
      <c r="J535" s="78" t="s">
        <v>404</v>
      </c>
      <c r="K535" s="46" t="s">
        <v>1</v>
      </c>
      <c r="L535" s="46" t="s">
        <v>1</v>
      </c>
      <c r="M535" s="78" t="s">
        <v>404</v>
      </c>
      <c r="N535" s="46" t="s">
        <v>1</v>
      </c>
      <c r="O535" s="46" t="s">
        <v>1</v>
      </c>
      <c r="P535" s="46" t="s">
        <v>1</v>
      </c>
      <c r="Q535" s="46" t="s">
        <v>1</v>
      </c>
      <c r="R535" s="46" t="s">
        <v>1</v>
      </c>
      <c r="S535" s="46" t="s">
        <v>1</v>
      </c>
      <c r="T535" s="46" t="s">
        <v>1</v>
      </c>
      <c r="U535" s="46" t="s">
        <v>1</v>
      </c>
      <c r="V535" s="46" t="s">
        <v>1</v>
      </c>
      <c r="W535" s="46" t="s">
        <v>1</v>
      </c>
      <c r="X535" s="46" t="s">
        <v>1</v>
      </c>
      <c r="Y535" s="46" t="s">
        <v>1</v>
      </c>
      <c r="Z535" s="46" t="s">
        <v>1</v>
      </c>
      <c r="AA535" s="46" t="s">
        <v>1</v>
      </c>
      <c r="AB535" s="46" t="s">
        <v>1</v>
      </c>
      <c r="AC535" s="46" t="s">
        <v>1</v>
      </c>
      <c r="AD535" s="46" t="s">
        <v>1</v>
      </c>
      <c r="AE535" s="46" t="s">
        <v>1</v>
      </c>
      <c r="AF535" s="46" t="s">
        <v>1</v>
      </c>
      <c r="AG535" s="46" t="s">
        <v>1</v>
      </c>
      <c r="AH535" s="46" t="s">
        <v>1</v>
      </c>
      <c r="AI535" s="46" t="s">
        <v>1</v>
      </c>
      <c r="AJ535" s="46" t="s">
        <v>1</v>
      </c>
      <c r="AK535" s="46" t="s">
        <v>1</v>
      </c>
      <c r="AL535" s="46" t="s">
        <v>1</v>
      </c>
      <c r="AM535" s="46" t="s">
        <v>1</v>
      </c>
      <c r="AN535" s="46" t="s">
        <v>1</v>
      </c>
      <c r="AO535" s="46" t="s">
        <v>1</v>
      </c>
      <c r="AP535" s="46" t="s">
        <v>1</v>
      </c>
      <c r="AQ535" s="46" t="s">
        <v>1</v>
      </c>
      <c r="AR535" s="46" t="s">
        <v>1</v>
      </c>
      <c r="AS535" s="46" t="s">
        <v>1</v>
      </c>
      <c r="AT535" s="46" t="s">
        <v>1</v>
      </c>
      <c r="AU535" s="46" t="s">
        <v>1</v>
      </c>
      <c r="AV535" s="46" t="s">
        <v>1</v>
      </c>
      <c r="AW535" s="54" t="s">
        <v>1</v>
      </c>
      <c r="AX535" s="54">
        <v>0</v>
      </c>
      <c r="AY535" s="54">
        <v>0</v>
      </c>
      <c r="AZ535" s="48" t="s">
        <v>1</v>
      </c>
      <c r="BA535" s="48" t="s">
        <v>1</v>
      </c>
      <c r="BB535" s="55" t="s">
        <v>1</v>
      </c>
      <c r="BD535" s="30" t="e">
        <f>_xlfn.XLOOKUP(A535,'Non AGSA'!B:B,'Non AGSA'!B:B)</f>
        <v>#N/A</v>
      </c>
      <c r="BE535" s="30" t="e">
        <f>_xlfn.XLOOKUP(A535,'Dormant auditee list'!C:C,'Dormant auditee list'!C:C)</f>
        <v>#N/A</v>
      </c>
      <c r="BF535" s="30" t="e">
        <f>_xlfn.XLOOKUP(A535,Reworked!A:A,Reworked!I:I)</f>
        <v>#N/A</v>
      </c>
      <c r="BH535" s="30">
        <v>3</v>
      </c>
      <c r="BI535" s="30">
        <v>6</v>
      </c>
    </row>
    <row r="536" spans="1:61" ht="18.75" hidden="1" customHeight="1" x14ac:dyDescent="0.25">
      <c r="A536" s="76">
        <v>1445</v>
      </c>
      <c r="B536" s="77" t="s">
        <v>565</v>
      </c>
      <c r="C536" s="46" t="s">
        <v>124</v>
      </c>
      <c r="D536" s="46" t="s">
        <v>835</v>
      </c>
      <c r="E536" s="46" t="s">
        <v>872</v>
      </c>
      <c r="F536" s="46" t="s">
        <v>1</v>
      </c>
      <c r="G536" s="46" t="s">
        <v>227</v>
      </c>
      <c r="H536" s="77" t="s">
        <v>1</v>
      </c>
      <c r="I536" s="77" t="s">
        <v>827</v>
      </c>
      <c r="J536" s="45" t="s">
        <v>57</v>
      </c>
      <c r="K536" s="46" t="s">
        <v>1</v>
      </c>
      <c r="L536" s="46" t="s">
        <v>1</v>
      </c>
      <c r="M536" s="45" t="s">
        <v>57</v>
      </c>
      <c r="N536" s="46" t="s">
        <v>1</v>
      </c>
      <c r="O536" s="46" t="s">
        <v>1</v>
      </c>
      <c r="P536" s="46" t="s">
        <v>1</v>
      </c>
      <c r="Q536" s="46" t="s">
        <v>1</v>
      </c>
      <c r="R536" s="46" t="s">
        <v>1</v>
      </c>
      <c r="S536" s="46" t="s">
        <v>1</v>
      </c>
      <c r="T536" s="46" t="s">
        <v>1</v>
      </c>
      <c r="U536" s="46" t="s">
        <v>1</v>
      </c>
      <c r="V536" s="46" t="s">
        <v>1</v>
      </c>
      <c r="W536" s="46" t="s">
        <v>1</v>
      </c>
      <c r="X536" s="46" t="s">
        <v>1</v>
      </c>
      <c r="Y536" s="46" t="s">
        <v>1</v>
      </c>
      <c r="Z536" s="46" t="s">
        <v>1</v>
      </c>
      <c r="AA536" s="46" t="s">
        <v>1</v>
      </c>
      <c r="AB536" s="46" t="s">
        <v>1</v>
      </c>
      <c r="AC536" s="46" t="s">
        <v>1</v>
      </c>
      <c r="AD536" s="46" t="s">
        <v>1</v>
      </c>
      <c r="AE536" s="46" t="s">
        <v>1</v>
      </c>
      <c r="AF536" s="46" t="s">
        <v>1</v>
      </c>
      <c r="AG536" s="46" t="s">
        <v>1</v>
      </c>
      <c r="AH536" s="46" t="s">
        <v>1</v>
      </c>
      <c r="AI536" s="46" t="s">
        <v>1</v>
      </c>
      <c r="AJ536" s="46" t="s">
        <v>1</v>
      </c>
      <c r="AK536" s="46" t="s">
        <v>1</v>
      </c>
      <c r="AL536" s="46" t="s">
        <v>1</v>
      </c>
      <c r="AM536" s="46" t="s">
        <v>1</v>
      </c>
      <c r="AN536" s="46" t="s">
        <v>1</v>
      </c>
      <c r="AO536" s="46" t="s">
        <v>1</v>
      </c>
      <c r="AP536" s="46" t="s">
        <v>1</v>
      </c>
      <c r="AQ536" s="46" t="s">
        <v>1</v>
      </c>
      <c r="AR536" s="46" t="s">
        <v>1</v>
      </c>
      <c r="AS536" s="46" t="s">
        <v>1</v>
      </c>
      <c r="AT536" s="46" t="s">
        <v>1</v>
      </c>
      <c r="AU536" s="46" t="s">
        <v>1</v>
      </c>
      <c r="AV536" s="46" t="s">
        <v>1</v>
      </c>
      <c r="AW536" s="45" t="s">
        <v>71</v>
      </c>
      <c r="AX536" s="54">
        <v>0</v>
      </c>
      <c r="AY536" s="54">
        <v>0</v>
      </c>
      <c r="AZ536" s="48">
        <v>0</v>
      </c>
      <c r="BA536" s="48">
        <v>0</v>
      </c>
      <c r="BB536" s="55">
        <v>0</v>
      </c>
      <c r="BD536" s="30" t="e">
        <f>_xlfn.XLOOKUP(A536,'Non AGSA'!B:B,'Non AGSA'!B:B)</f>
        <v>#N/A</v>
      </c>
      <c r="BE536" s="30" t="e">
        <f>_xlfn.XLOOKUP(A536,'Dormant auditee list'!C:C,'Dormant auditee list'!C:C)</f>
        <v>#N/A</v>
      </c>
      <c r="BF536" s="30" t="e">
        <f>_xlfn.XLOOKUP(A536,Reworked!A:A,Reworked!I:I)</f>
        <v>#N/A</v>
      </c>
      <c r="BH536" s="30">
        <v>3</v>
      </c>
      <c r="BI536" s="30">
        <v>1</v>
      </c>
    </row>
    <row r="537" spans="1:61" ht="26.25" hidden="1" customHeight="1" x14ac:dyDescent="0.25">
      <c r="A537" s="76">
        <v>448</v>
      </c>
      <c r="B537" s="77" t="s">
        <v>566</v>
      </c>
      <c r="C537" s="46" t="s">
        <v>124</v>
      </c>
      <c r="D537" s="46" t="s">
        <v>837</v>
      </c>
      <c r="E537" s="46" t="s">
        <v>872</v>
      </c>
      <c r="F537" s="46" t="s">
        <v>1</v>
      </c>
      <c r="G537" s="46" t="s">
        <v>839</v>
      </c>
      <c r="H537" s="77" t="s">
        <v>826</v>
      </c>
      <c r="I537" s="77" t="s">
        <v>827</v>
      </c>
      <c r="J537" s="45" t="s">
        <v>57</v>
      </c>
      <c r="K537" s="46" t="s">
        <v>1</v>
      </c>
      <c r="L537" s="46" t="s">
        <v>1</v>
      </c>
      <c r="M537" s="45" t="s">
        <v>57</v>
      </c>
      <c r="N537" s="46" t="s">
        <v>1</v>
      </c>
      <c r="O537" s="46" t="s">
        <v>1</v>
      </c>
      <c r="P537" s="46" t="s">
        <v>1</v>
      </c>
      <c r="Q537" s="46" t="s">
        <v>1</v>
      </c>
      <c r="R537" s="46" t="s">
        <v>1</v>
      </c>
      <c r="S537" s="46" t="s">
        <v>1</v>
      </c>
      <c r="T537" s="46" t="s">
        <v>1</v>
      </c>
      <c r="U537" s="46" t="s">
        <v>1</v>
      </c>
      <c r="V537" s="46" t="s">
        <v>1</v>
      </c>
      <c r="W537" s="46" t="s">
        <v>1</v>
      </c>
      <c r="X537" s="46" t="s">
        <v>1</v>
      </c>
      <c r="Y537" s="46" t="s">
        <v>1</v>
      </c>
      <c r="Z537" s="46" t="s">
        <v>1</v>
      </c>
      <c r="AA537" s="46" t="s">
        <v>1</v>
      </c>
      <c r="AB537" s="46" t="s">
        <v>1</v>
      </c>
      <c r="AC537" s="46" t="s">
        <v>1</v>
      </c>
      <c r="AD537" s="46" t="s">
        <v>1</v>
      </c>
      <c r="AE537" s="46" t="s">
        <v>1</v>
      </c>
      <c r="AF537" s="46" t="s">
        <v>1</v>
      </c>
      <c r="AG537" s="46" t="s">
        <v>1</v>
      </c>
      <c r="AH537" s="46" t="s">
        <v>1</v>
      </c>
      <c r="AI537" s="46" t="s">
        <v>1</v>
      </c>
      <c r="AJ537" s="46" t="s">
        <v>1</v>
      </c>
      <c r="AK537" s="46" t="s">
        <v>1</v>
      </c>
      <c r="AL537" s="46" t="s">
        <v>1</v>
      </c>
      <c r="AM537" s="46" t="s">
        <v>1</v>
      </c>
      <c r="AN537" s="46" t="s">
        <v>1</v>
      </c>
      <c r="AO537" s="46" t="s">
        <v>1</v>
      </c>
      <c r="AP537" s="46" t="s">
        <v>1</v>
      </c>
      <c r="AQ537" s="46" t="s">
        <v>1</v>
      </c>
      <c r="AR537" s="46" t="s">
        <v>1</v>
      </c>
      <c r="AS537" s="46" t="s">
        <v>1</v>
      </c>
      <c r="AT537" s="46" t="s">
        <v>1</v>
      </c>
      <c r="AU537" s="46" t="s">
        <v>1</v>
      </c>
      <c r="AV537" s="46" t="s">
        <v>1</v>
      </c>
      <c r="AW537" s="54" t="s">
        <v>1</v>
      </c>
      <c r="AX537" s="54">
        <v>0</v>
      </c>
      <c r="AY537" s="54">
        <v>0</v>
      </c>
      <c r="AZ537" s="48" t="s">
        <v>1</v>
      </c>
      <c r="BA537" s="48" t="s">
        <v>1</v>
      </c>
      <c r="BB537" s="55" t="s">
        <v>1</v>
      </c>
      <c r="BD537" s="30" t="e">
        <f>_xlfn.XLOOKUP(A537,'Non AGSA'!B:B,'Non AGSA'!B:B)</f>
        <v>#N/A</v>
      </c>
      <c r="BE537" s="30" t="e">
        <f>_xlfn.XLOOKUP(A537,'Dormant auditee list'!C:C,'Dormant auditee list'!C:C)</f>
        <v>#N/A</v>
      </c>
      <c r="BF537" s="30" t="e">
        <f>_xlfn.XLOOKUP(A537,Reworked!A:A,Reworked!I:I)</f>
        <v>#N/A</v>
      </c>
      <c r="BH537" s="30">
        <v>3</v>
      </c>
      <c r="BI537" s="30">
        <v>1</v>
      </c>
    </row>
    <row r="538" spans="1:61" ht="34.5" hidden="1" customHeight="1" x14ac:dyDescent="0.25">
      <c r="A538" s="76">
        <v>1426</v>
      </c>
      <c r="B538" s="77" t="s">
        <v>622</v>
      </c>
      <c r="C538" s="46" t="s">
        <v>124</v>
      </c>
      <c r="D538" s="46" t="s">
        <v>824</v>
      </c>
      <c r="E538" s="46" t="s">
        <v>872</v>
      </c>
      <c r="F538" s="46" t="s">
        <v>1</v>
      </c>
      <c r="G538" s="46" t="s">
        <v>834</v>
      </c>
      <c r="H538" s="77" t="s">
        <v>831</v>
      </c>
      <c r="I538" s="77" t="s">
        <v>827</v>
      </c>
      <c r="J538" s="57" t="s">
        <v>352</v>
      </c>
      <c r="K538" s="46" t="s">
        <v>1</v>
      </c>
      <c r="L538" s="51" t="s">
        <v>68</v>
      </c>
      <c r="M538" s="57" t="s">
        <v>352</v>
      </c>
      <c r="N538" s="46" t="s">
        <v>1</v>
      </c>
      <c r="O538" s="51" t="s">
        <v>68</v>
      </c>
      <c r="P538" s="40" t="s">
        <v>62</v>
      </c>
      <c r="Q538" s="40" t="s">
        <v>62</v>
      </c>
      <c r="R538" s="46" t="s">
        <v>1</v>
      </c>
      <c r="S538" s="46" t="s">
        <v>1</v>
      </c>
      <c r="T538" s="46" t="s">
        <v>1</v>
      </c>
      <c r="U538" s="47" t="s">
        <v>67</v>
      </c>
      <c r="V538" s="46" t="s">
        <v>1</v>
      </c>
      <c r="W538" s="51" t="s">
        <v>68</v>
      </c>
      <c r="X538" s="46" t="s">
        <v>1</v>
      </c>
      <c r="Y538" s="46" t="s">
        <v>1</v>
      </c>
      <c r="Z538" s="46" t="s">
        <v>1</v>
      </c>
      <c r="AA538" s="46" t="s">
        <v>1</v>
      </c>
      <c r="AB538" s="46" t="s">
        <v>1</v>
      </c>
      <c r="AC538" s="46" t="s">
        <v>1</v>
      </c>
      <c r="AD538" s="46" t="s">
        <v>1</v>
      </c>
      <c r="AE538" s="47" t="s">
        <v>67</v>
      </c>
      <c r="AF538" s="46" t="s">
        <v>1</v>
      </c>
      <c r="AG538" s="40" t="s">
        <v>62</v>
      </c>
      <c r="AH538" s="46" t="s">
        <v>1</v>
      </c>
      <c r="AI538" s="46" t="s">
        <v>1</v>
      </c>
      <c r="AJ538" s="46" t="s">
        <v>1</v>
      </c>
      <c r="AK538" s="46" t="s">
        <v>1</v>
      </c>
      <c r="AL538" s="46" t="s">
        <v>1</v>
      </c>
      <c r="AM538" s="46" t="s">
        <v>1</v>
      </c>
      <c r="AN538" s="46" t="s">
        <v>1</v>
      </c>
      <c r="AO538" s="46" t="s">
        <v>1</v>
      </c>
      <c r="AP538" s="51" t="s">
        <v>68</v>
      </c>
      <c r="AQ538" s="46" t="s">
        <v>1</v>
      </c>
      <c r="AR538" s="46" t="s">
        <v>1</v>
      </c>
      <c r="AS538" s="46" t="s">
        <v>1</v>
      </c>
      <c r="AT538" s="46" t="s">
        <v>1</v>
      </c>
      <c r="AU538" s="46" t="s">
        <v>1</v>
      </c>
      <c r="AV538" s="46" t="s">
        <v>1</v>
      </c>
      <c r="AW538" s="51" t="s">
        <v>216</v>
      </c>
      <c r="AX538" s="57">
        <v>3</v>
      </c>
      <c r="AY538" s="54">
        <v>0</v>
      </c>
      <c r="AZ538" s="48" t="s">
        <v>1</v>
      </c>
      <c r="BA538" s="48" t="s">
        <v>1</v>
      </c>
      <c r="BB538" s="55" t="s">
        <v>1</v>
      </c>
      <c r="BD538" s="30" t="e">
        <f>_xlfn.XLOOKUP(A538,'Non AGSA'!B:B,'Non AGSA'!B:B)</f>
        <v>#N/A</v>
      </c>
      <c r="BE538" s="30" t="e">
        <f>_xlfn.XLOOKUP(A538,'Dormant auditee list'!C:C,'Dormant auditee list'!C:C)</f>
        <v>#N/A</v>
      </c>
      <c r="BF538" s="30" t="e">
        <f>_xlfn.XLOOKUP(A538,Reworked!A:A,Reworked!I:I)</f>
        <v>#N/A</v>
      </c>
      <c r="BH538" s="30">
        <v>3</v>
      </c>
      <c r="BI538" s="30">
        <v>5</v>
      </c>
    </row>
    <row r="539" spans="1:61" ht="34.5" hidden="1" customHeight="1" x14ac:dyDescent="0.25">
      <c r="A539" s="76">
        <v>1427</v>
      </c>
      <c r="B539" s="77" t="s">
        <v>623</v>
      </c>
      <c r="C539" s="46" t="s">
        <v>124</v>
      </c>
      <c r="D539" s="46" t="s">
        <v>824</v>
      </c>
      <c r="E539" s="46" t="s">
        <v>872</v>
      </c>
      <c r="F539" s="46" t="s">
        <v>1</v>
      </c>
      <c r="G539" s="46" t="s">
        <v>834</v>
      </c>
      <c r="H539" s="77" t="s">
        <v>831</v>
      </c>
      <c r="I539" s="77" t="s">
        <v>827</v>
      </c>
      <c r="J539" s="57" t="s">
        <v>352</v>
      </c>
      <c r="K539" s="46" t="s">
        <v>1</v>
      </c>
      <c r="L539" s="51" t="s">
        <v>68</v>
      </c>
      <c r="M539" s="57" t="s">
        <v>352</v>
      </c>
      <c r="N539" s="46" t="s">
        <v>1</v>
      </c>
      <c r="O539" s="51" t="s">
        <v>68</v>
      </c>
      <c r="P539" s="40" t="s">
        <v>62</v>
      </c>
      <c r="Q539" s="51" t="s">
        <v>68</v>
      </c>
      <c r="R539" s="46" t="s">
        <v>1</v>
      </c>
      <c r="S539" s="46" t="s">
        <v>1</v>
      </c>
      <c r="T539" s="46" t="s">
        <v>1</v>
      </c>
      <c r="U539" s="47" t="s">
        <v>67</v>
      </c>
      <c r="V539" s="46" t="s">
        <v>1</v>
      </c>
      <c r="W539" s="51" t="s">
        <v>68</v>
      </c>
      <c r="X539" s="46" t="s">
        <v>1</v>
      </c>
      <c r="Y539" s="46" t="s">
        <v>1</v>
      </c>
      <c r="Z539" s="46" t="s">
        <v>1</v>
      </c>
      <c r="AA539" s="46" t="s">
        <v>1</v>
      </c>
      <c r="AB539" s="46" t="s">
        <v>1</v>
      </c>
      <c r="AC539" s="46" t="s">
        <v>1</v>
      </c>
      <c r="AD539" s="46" t="s">
        <v>1</v>
      </c>
      <c r="AE539" s="47" t="s">
        <v>67</v>
      </c>
      <c r="AF539" s="46" t="s">
        <v>1</v>
      </c>
      <c r="AG539" s="40" t="s">
        <v>62</v>
      </c>
      <c r="AH539" s="46" t="s">
        <v>1</v>
      </c>
      <c r="AI539" s="46" t="s">
        <v>1</v>
      </c>
      <c r="AJ539" s="46" t="s">
        <v>1</v>
      </c>
      <c r="AK539" s="46" t="s">
        <v>1</v>
      </c>
      <c r="AL539" s="46" t="s">
        <v>1</v>
      </c>
      <c r="AM539" s="46" t="s">
        <v>1</v>
      </c>
      <c r="AN539" s="46" t="s">
        <v>1</v>
      </c>
      <c r="AO539" s="46" t="s">
        <v>1</v>
      </c>
      <c r="AP539" s="51" t="s">
        <v>68</v>
      </c>
      <c r="AQ539" s="46" t="s">
        <v>1</v>
      </c>
      <c r="AR539" s="46" t="s">
        <v>1</v>
      </c>
      <c r="AS539" s="46" t="s">
        <v>1</v>
      </c>
      <c r="AT539" s="46" t="s">
        <v>1</v>
      </c>
      <c r="AU539" s="46" t="s">
        <v>1</v>
      </c>
      <c r="AV539" s="46" t="s">
        <v>1</v>
      </c>
      <c r="AW539" s="51" t="s">
        <v>216</v>
      </c>
      <c r="AX539" s="57">
        <v>3</v>
      </c>
      <c r="AY539" s="54">
        <v>0</v>
      </c>
      <c r="AZ539" s="48" t="s">
        <v>1</v>
      </c>
      <c r="BA539" s="48" t="s">
        <v>1</v>
      </c>
      <c r="BB539" s="55" t="s">
        <v>1</v>
      </c>
      <c r="BD539" s="30" t="e">
        <f>_xlfn.XLOOKUP(A539,'Non AGSA'!B:B,'Non AGSA'!B:B)</f>
        <v>#N/A</v>
      </c>
      <c r="BE539" s="30" t="e">
        <f>_xlfn.XLOOKUP(A539,'Dormant auditee list'!C:C,'Dormant auditee list'!C:C)</f>
        <v>#N/A</v>
      </c>
      <c r="BF539" s="30" t="e">
        <f>_xlfn.XLOOKUP(A539,Reworked!A:A,Reworked!I:I)</f>
        <v>#N/A</v>
      </c>
      <c r="BH539" s="30">
        <v>3</v>
      </c>
      <c r="BI539" s="30">
        <v>5</v>
      </c>
    </row>
    <row r="540" spans="1:61" ht="34.5" hidden="1" customHeight="1" x14ac:dyDescent="0.25">
      <c r="A540" s="76">
        <v>1422</v>
      </c>
      <c r="B540" s="77" t="s">
        <v>624</v>
      </c>
      <c r="C540" s="46" t="s">
        <v>124</v>
      </c>
      <c r="D540" s="46" t="s">
        <v>824</v>
      </c>
      <c r="E540" s="46" t="s">
        <v>872</v>
      </c>
      <c r="F540" s="46" t="s">
        <v>1</v>
      </c>
      <c r="G540" s="46" t="s">
        <v>834</v>
      </c>
      <c r="H540" s="77" t="s">
        <v>831</v>
      </c>
      <c r="I540" s="77" t="s">
        <v>827</v>
      </c>
      <c r="J540" s="57" t="s">
        <v>352</v>
      </c>
      <c r="K540" s="46" t="s">
        <v>1</v>
      </c>
      <c r="L540" s="51" t="s">
        <v>68</v>
      </c>
      <c r="M540" s="57" t="s">
        <v>352</v>
      </c>
      <c r="N540" s="46" t="s">
        <v>1</v>
      </c>
      <c r="O540" s="51" t="s">
        <v>68</v>
      </c>
      <c r="P540" s="40" t="s">
        <v>62</v>
      </c>
      <c r="Q540" s="40" t="s">
        <v>62</v>
      </c>
      <c r="R540" s="40" t="s">
        <v>62</v>
      </c>
      <c r="S540" s="46" t="s">
        <v>1</v>
      </c>
      <c r="T540" s="46" t="s">
        <v>1</v>
      </c>
      <c r="U540" s="47" t="s">
        <v>67</v>
      </c>
      <c r="V540" s="47" t="s">
        <v>67</v>
      </c>
      <c r="W540" s="51" t="s">
        <v>68</v>
      </c>
      <c r="X540" s="46" t="s">
        <v>1</v>
      </c>
      <c r="Y540" s="46" t="s">
        <v>1</v>
      </c>
      <c r="Z540" s="46" t="s">
        <v>1</v>
      </c>
      <c r="AA540" s="46" t="s">
        <v>1</v>
      </c>
      <c r="AB540" s="46" t="s">
        <v>1</v>
      </c>
      <c r="AC540" s="46" t="s">
        <v>1</v>
      </c>
      <c r="AD540" s="46" t="s">
        <v>1</v>
      </c>
      <c r="AE540" s="51" t="s">
        <v>68</v>
      </c>
      <c r="AF540" s="46" t="s">
        <v>1</v>
      </c>
      <c r="AG540" s="40" t="s">
        <v>62</v>
      </c>
      <c r="AH540" s="46" t="s">
        <v>1</v>
      </c>
      <c r="AI540" s="46" t="s">
        <v>1</v>
      </c>
      <c r="AJ540" s="46" t="s">
        <v>1</v>
      </c>
      <c r="AK540" s="46" t="s">
        <v>1</v>
      </c>
      <c r="AL540" s="46" t="s">
        <v>1</v>
      </c>
      <c r="AM540" s="46" t="s">
        <v>1</v>
      </c>
      <c r="AN540" s="46" t="s">
        <v>1</v>
      </c>
      <c r="AO540" s="40" t="s">
        <v>62</v>
      </c>
      <c r="AP540" s="51" t="s">
        <v>68</v>
      </c>
      <c r="AQ540" s="46" t="s">
        <v>1</v>
      </c>
      <c r="AR540" s="46" t="s">
        <v>1</v>
      </c>
      <c r="AS540" s="46" t="s">
        <v>1</v>
      </c>
      <c r="AT540" s="46" t="s">
        <v>1</v>
      </c>
      <c r="AU540" s="46" t="s">
        <v>1</v>
      </c>
      <c r="AV540" s="46" t="s">
        <v>1</v>
      </c>
      <c r="AW540" s="51" t="s">
        <v>216</v>
      </c>
      <c r="AX540" s="54">
        <v>0</v>
      </c>
      <c r="AY540" s="54">
        <v>0</v>
      </c>
      <c r="AZ540" s="48" t="s">
        <v>1</v>
      </c>
      <c r="BA540" s="48" t="s">
        <v>1</v>
      </c>
      <c r="BB540" s="55" t="s">
        <v>1</v>
      </c>
      <c r="BD540" s="30" t="e">
        <f>_xlfn.XLOOKUP(A540,'Non AGSA'!B:B,'Non AGSA'!B:B)</f>
        <v>#N/A</v>
      </c>
      <c r="BE540" s="30" t="e">
        <f>_xlfn.XLOOKUP(A540,'Dormant auditee list'!C:C,'Dormant auditee list'!C:C)</f>
        <v>#N/A</v>
      </c>
      <c r="BF540" s="30" t="e">
        <f>_xlfn.XLOOKUP(A540,Reworked!A:A,Reworked!I:I)</f>
        <v>#N/A</v>
      </c>
      <c r="BH540" s="30">
        <v>3</v>
      </c>
      <c r="BI540" s="30">
        <v>5</v>
      </c>
    </row>
    <row r="541" spans="1:61" ht="34.5" hidden="1" customHeight="1" x14ac:dyDescent="0.25">
      <c r="A541" s="76">
        <v>1430</v>
      </c>
      <c r="B541" s="77" t="s">
        <v>625</v>
      </c>
      <c r="C541" s="46" t="s">
        <v>124</v>
      </c>
      <c r="D541" s="46" t="s">
        <v>824</v>
      </c>
      <c r="E541" s="46" t="s">
        <v>872</v>
      </c>
      <c r="F541" s="46" t="s">
        <v>1</v>
      </c>
      <c r="G541" s="46" t="s">
        <v>834</v>
      </c>
      <c r="H541" s="77" t="s">
        <v>831</v>
      </c>
      <c r="I541" s="77" t="s">
        <v>827</v>
      </c>
      <c r="J541" s="57" t="s">
        <v>352</v>
      </c>
      <c r="K541" s="46" t="s">
        <v>1</v>
      </c>
      <c r="L541" s="51" t="s">
        <v>68</v>
      </c>
      <c r="M541" s="57" t="s">
        <v>352</v>
      </c>
      <c r="N541" s="46" t="s">
        <v>1</v>
      </c>
      <c r="O541" s="51" t="s">
        <v>68</v>
      </c>
      <c r="P541" s="46" t="s">
        <v>1</v>
      </c>
      <c r="Q541" s="40" t="s">
        <v>62</v>
      </c>
      <c r="R541" s="46" t="s">
        <v>1</v>
      </c>
      <c r="S541" s="46" t="s">
        <v>1</v>
      </c>
      <c r="T541" s="46" t="s">
        <v>1</v>
      </c>
      <c r="U541" s="51" t="s">
        <v>68</v>
      </c>
      <c r="V541" s="46" t="s">
        <v>1</v>
      </c>
      <c r="W541" s="51" t="s">
        <v>68</v>
      </c>
      <c r="X541" s="46" t="s">
        <v>1</v>
      </c>
      <c r="Y541" s="46" t="s">
        <v>1</v>
      </c>
      <c r="Z541" s="46" t="s">
        <v>1</v>
      </c>
      <c r="AA541" s="46" t="s">
        <v>1</v>
      </c>
      <c r="AB541" s="46" t="s">
        <v>1</v>
      </c>
      <c r="AC541" s="46" t="s">
        <v>1</v>
      </c>
      <c r="AD541" s="46" t="s">
        <v>1</v>
      </c>
      <c r="AE541" s="47" t="s">
        <v>67</v>
      </c>
      <c r="AF541" s="46" t="s">
        <v>1</v>
      </c>
      <c r="AG541" s="40" t="s">
        <v>62</v>
      </c>
      <c r="AH541" s="46" t="s">
        <v>1</v>
      </c>
      <c r="AI541" s="46" t="s">
        <v>1</v>
      </c>
      <c r="AJ541" s="46" t="s">
        <v>1</v>
      </c>
      <c r="AK541" s="46" t="s">
        <v>1</v>
      </c>
      <c r="AL541" s="46" t="s">
        <v>1</v>
      </c>
      <c r="AM541" s="46" t="s">
        <v>1</v>
      </c>
      <c r="AN541" s="46" t="s">
        <v>1</v>
      </c>
      <c r="AO541" s="46" t="s">
        <v>1</v>
      </c>
      <c r="AP541" s="51" t="s">
        <v>68</v>
      </c>
      <c r="AQ541" s="46" t="s">
        <v>1</v>
      </c>
      <c r="AR541" s="46" t="s">
        <v>1</v>
      </c>
      <c r="AS541" s="46" t="s">
        <v>1</v>
      </c>
      <c r="AT541" s="46" t="s">
        <v>1</v>
      </c>
      <c r="AU541" s="46" t="s">
        <v>1</v>
      </c>
      <c r="AV541" s="46" t="s">
        <v>1</v>
      </c>
      <c r="AW541" s="51" t="s">
        <v>216</v>
      </c>
      <c r="AX541" s="57">
        <v>3</v>
      </c>
      <c r="AY541" s="54">
        <v>0</v>
      </c>
      <c r="AZ541" s="48" t="s">
        <v>1</v>
      </c>
      <c r="BA541" s="48" t="s">
        <v>1</v>
      </c>
      <c r="BB541" s="55" t="s">
        <v>1</v>
      </c>
      <c r="BD541" s="30" t="e">
        <f>_xlfn.XLOOKUP(A541,'Non AGSA'!B:B,'Non AGSA'!B:B)</f>
        <v>#N/A</v>
      </c>
      <c r="BE541" s="30" t="e">
        <f>_xlfn.XLOOKUP(A541,'Dormant auditee list'!C:C,'Dormant auditee list'!C:C)</f>
        <v>#N/A</v>
      </c>
      <c r="BF541" s="30" t="e">
        <f>_xlfn.XLOOKUP(A541,Reworked!A:A,Reworked!I:I)</f>
        <v>#N/A</v>
      </c>
      <c r="BH541" s="30">
        <v>3</v>
      </c>
      <c r="BI541" s="30">
        <v>5</v>
      </c>
    </row>
    <row r="542" spans="1:61" ht="34.5" hidden="1" customHeight="1" x14ac:dyDescent="0.25">
      <c r="A542" s="76">
        <v>1429</v>
      </c>
      <c r="B542" s="77" t="s">
        <v>615</v>
      </c>
      <c r="C542" s="46" t="s">
        <v>124</v>
      </c>
      <c r="D542" s="46" t="s">
        <v>824</v>
      </c>
      <c r="E542" s="46" t="s">
        <v>872</v>
      </c>
      <c r="F542" s="46" t="s">
        <v>1</v>
      </c>
      <c r="G542" s="46" t="s">
        <v>834</v>
      </c>
      <c r="H542" s="77" t="s">
        <v>831</v>
      </c>
      <c r="I542" s="77" t="s">
        <v>827</v>
      </c>
      <c r="J542" s="56" t="s">
        <v>142</v>
      </c>
      <c r="K542" s="46" t="s">
        <v>1</v>
      </c>
      <c r="L542" s="51" t="s">
        <v>68</v>
      </c>
      <c r="M542" s="57" t="s">
        <v>352</v>
      </c>
      <c r="N542" s="46" t="s">
        <v>1</v>
      </c>
      <c r="O542" s="51" t="s">
        <v>68</v>
      </c>
      <c r="P542" s="46" t="s">
        <v>1</v>
      </c>
      <c r="Q542" s="40" t="s">
        <v>62</v>
      </c>
      <c r="R542" s="46" t="s">
        <v>1</v>
      </c>
      <c r="S542" s="46" t="s">
        <v>1</v>
      </c>
      <c r="T542" s="46" t="s">
        <v>1</v>
      </c>
      <c r="U542" s="47" t="s">
        <v>67</v>
      </c>
      <c r="V542" s="46" t="s">
        <v>1</v>
      </c>
      <c r="W542" s="51" t="s">
        <v>68</v>
      </c>
      <c r="X542" s="46" t="s">
        <v>1</v>
      </c>
      <c r="Y542" s="46" t="s">
        <v>1</v>
      </c>
      <c r="Z542" s="46" t="s">
        <v>1</v>
      </c>
      <c r="AA542" s="46" t="s">
        <v>1</v>
      </c>
      <c r="AB542" s="46" t="s">
        <v>1</v>
      </c>
      <c r="AC542" s="46" t="s">
        <v>1</v>
      </c>
      <c r="AD542" s="46" t="s">
        <v>1</v>
      </c>
      <c r="AE542" s="47" t="s">
        <v>67</v>
      </c>
      <c r="AF542" s="46" t="s">
        <v>1</v>
      </c>
      <c r="AG542" s="40" t="s">
        <v>62</v>
      </c>
      <c r="AH542" s="46" t="s">
        <v>1</v>
      </c>
      <c r="AI542" s="46" t="s">
        <v>1</v>
      </c>
      <c r="AJ542" s="46" t="s">
        <v>1</v>
      </c>
      <c r="AK542" s="46" t="s">
        <v>1</v>
      </c>
      <c r="AL542" s="46" t="s">
        <v>1</v>
      </c>
      <c r="AM542" s="46" t="s">
        <v>1</v>
      </c>
      <c r="AN542" s="46" t="s">
        <v>1</v>
      </c>
      <c r="AO542" s="46" t="s">
        <v>1</v>
      </c>
      <c r="AP542" s="51" t="s">
        <v>68</v>
      </c>
      <c r="AQ542" s="46" t="s">
        <v>1</v>
      </c>
      <c r="AR542" s="46" t="s">
        <v>1</v>
      </c>
      <c r="AS542" s="46" t="s">
        <v>1</v>
      </c>
      <c r="AT542" s="46" t="s">
        <v>1</v>
      </c>
      <c r="AU542" s="46" t="s">
        <v>1</v>
      </c>
      <c r="AV542" s="46" t="s">
        <v>1</v>
      </c>
      <c r="AW542" s="54" t="s">
        <v>1</v>
      </c>
      <c r="AX542" s="57">
        <v>3</v>
      </c>
      <c r="AY542" s="54">
        <v>0</v>
      </c>
      <c r="AZ542" s="48" t="s">
        <v>1</v>
      </c>
      <c r="BA542" s="48" t="s">
        <v>1</v>
      </c>
      <c r="BB542" s="55" t="s">
        <v>1</v>
      </c>
      <c r="BD542" s="30" t="e">
        <f>_xlfn.XLOOKUP(A542,'Non AGSA'!B:B,'Non AGSA'!B:B)</f>
        <v>#N/A</v>
      </c>
      <c r="BE542" s="30" t="e">
        <f>_xlfn.XLOOKUP(A542,'Dormant auditee list'!C:C,'Dormant auditee list'!C:C)</f>
        <v>#N/A</v>
      </c>
      <c r="BF542" s="30" t="e">
        <f>_xlfn.XLOOKUP(A542,Reworked!A:A,Reworked!I:I)</f>
        <v>#N/A</v>
      </c>
      <c r="BH542" s="30">
        <v>3</v>
      </c>
      <c r="BI542" s="30">
        <v>3</v>
      </c>
    </row>
    <row r="543" spans="1:61" ht="14.25" hidden="1" customHeight="1" x14ac:dyDescent="0.25">
      <c r="A543" s="76">
        <v>1030</v>
      </c>
      <c r="B543" s="77" t="s">
        <v>599</v>
      </c>
      <c r="C543" s="46" t="s">
        <v>124</v>
      </c>
      <c r="D543" s="46" t="s">
        <v>70</v>
      </c>
      <c r="E543" s="46" t="s">
        <v>872</v>
      </c>
      <c r="F543" s="46" t="s">
        <v>1</v>
      </c>
      <c r="G543" s="46" t="s">
        <v>1</v>
      </c>
      <c r="H543" s="77" t="s">
        <v>1</v>
      </c>
      <c r="I543" s="77" t="s">
        <v>70</v>
      </c>
      <c r="J543" s="42" t="s">
        <v>66</v>
      </c>
      <c r="K543" s="51" t="s">
        <v>68</v>
      </c>
      <c r="L543" s="51" t="s">
        <v>68</v>
      </c>
      <c r="M543" s="56" t="s">
        <v>142</v>
      </c>
      <c r="N543" s="51" t="s">
        <v>68</v>
      </c>
      <c r="O543" s="51" t="s">
        <v>68</v>
      </c>
      <c r="P543" s="46" t="s">
        <v>1</v>
      </c>
      <c r="Q543" s="46" t="s">
        <v>1</v>
      </c>
      <c r="R543" s="46" t="s">
        <v>1</v>
      </c>
      <c r="S543" s="46" t="s">
        <v>1</v>
      </c>
      <c r="T543" s="46" t="s">
        <v>1</v>
      </c>
      <c r="U543" s="46" t="s">
        <v>1</v>
      </c>
      <c r="V543" s="46" t="s">
        <v>1</v>
      </c>
      <c r="W543" s="40" t="s">
        <v>62</v>
      </c>
      <c r="X543" s="46" t="s">
        <v>1</v>
      </c>
      <c r="Y543" s="46" t="s">
        <v>1</v>
      </c>
      <c r="Z543" s="46" t="s">
        <v>1</v>
      </c>
      <c r="AA543" s="46" t="s">
        <v>1</v>
      </c>
      <c r="AB543" s="46" t="s">
        <v>1</v>
      </c>
      <c r="AC543" s="51" t="s">
        <v>68</v>
      </c>
      <c r="AD543" s="46" t="s">
        <v>1</v>
      </c>
      <c r="AE543" s="51" t="s">
        <v>68</v>
      </c>
      <c r="AF543" s="51" t="s">
        <v>68</v>
      </c>
      <c r="AG543" s="46" t="s">
        <v>1</v>
      </c>
      <c r="AH543" s="46" t="s">
        <v>1</v>
      </c>
      <c r="AI543" s="51" t="s">
        <v>68</v>
      </c>
      <c r="AJ543" s="46" t="s">
        <v>1</v>
      </c>
      <c r="AK543" s="46" t="s">
        <v>1</v>
      </c>
      <c r="AL543" s="51" t="s">
        <v>68</v>
      </c>
      <c r="AM543" s="46" t="s">
        <v>1</v>
      </c>
      <c r="AN543" s="46" t="s">
        <v>1</v>
      </c>
      <c r="AO543" s="46" t="s">
        <v>1</v>
      </c>
      <c r="AP543" s="51" t="s">
        <v>68</v>
      </c>
      <c r="AQ543" s="46" t="s">
        <v>1</v>
      </c>
      <c r="AR543" s="46" t="s">
        <v>1</v>
      </c>
      <c r="AS543" s="46" t="s">
        <v>1</v>
      </c>
      <c r="AT543" s="46" t="s">
        <v>1</v>
      </c>
      <c r="AU543" s="61" t="s">
        <v>399</v>
      </c>
      <c r="AV543" s="46" t="s">
        <v>1</v>
      </c>
      <c r="AW543" s="54" t="s">
        <v>1</v>
      </c>
      <c r="AX543" s="57">
        <v>3</v>
      </c>
      <c r="AY543" s="54">
        <v>0</v>
      </c>
      <c r="AZ543" s="48">
        <v>0</v>
      </c>
      <c r="BA543" s="48">
        <v>0</v>
      </c>
      <c r="BB543" s="53">
        <v>1E-3</v>
      </c>
      <c r="BD543" s="30" t="e">
        <f>_xlfn.XLOOKUP(A543,'Non AGSA'!B:B,'Non AGSA'!B:B)</f>
        <v>#N/A</v>
      </c>
      <c r="BE543" s="30" t="e">
        <f>_xlfn.XLOOKUP(A543,'Dormant auditee list'!C:C,'Dormant auditee list'!C:C)</f>
        <v>#N/A</v>
      </c>
      <c r="BF543" s="30" t="e">
        <f>_xlfn.XLOOKUP(A543,Reworked!A:A,Reworked!I:I)</f>
        <v>#N/A</v>
      </c>
      <c r="BH543" s="30">
        <v>3</v>
      </c>
      <c r="BI543" s="30">
        <v>2</v>
      </c>
    </row>
    <row r="544" spans="1:61" ht="26.25" hidden="1" customHeight="1" x14ac:dyDescent="0.25">
      <c r="A544" s="76">
        <v>432</v>
      </c>
      <c r="B544" s="77" t="s">
        <v>567</v>
      </c>
      <c r="C544" s="46" t="s">
        <v>124</v>
      </c>
      <c r="D544" s="46" t="s">
        <v>61</v>
      </c>
      <c r="E544" s="46" t="s">
        <v>872</v>
      </c>
      <c r="F544" s="46" t="s">
        <v>1</v>
      </c>
      <c r="G544" s="46" t="s">
        <v>117</v>
      </c>
      <c r="H544" s="77" t="s">
        <v>833</v>
      </c>
      <c r="I544" s="77" t="s">
        <v>827</v>
      </c>
      <c r="J544" s="45" t="s">
        <v>57</v>
      </c>
      <c r="K544" s="46" t="s">
        <v>1</v>
      </c>
      <c r="L544" s="46" t="s">
        <v>1</v>
      </c>
      <c r="M544" s="45" t="s">
        <v>57</v>
      </c>
      <c r="N544" s="46" t="s">
        <v>1</v>
      </c>
      <c r="O544" s="46" t="s">
        <v>1</v>
      </c>
      <c r="P544" s="46" t="s">
        <v>1</v>
      </c>
      <c r="Q544" s="46" t="s">
        <v>1</v>
      </c>
      <c r="R544" s="46" t="s">
        <v>1</v>
      </c>
      <c r="S544" s="46" t="s">
        <v>1</v>
      </c>
      <c r="T544" s="46" t="s">
        <v>1</v>
      </c>
      <c r="U544" s="46" t="s">
        <v>1</v>
      </c>
      <c r="V544" s="46" t="s">
        <v>1</v>
      </c>
      <c r="W544" s="46" t="s">
        <v>1</v>
      </c>
      <c r="X544" s="46" t="s">
        <v>1</v>
      </c>
      <c r="Y544" s="46" t="s">
        <v>1</v>
      </c>
      <c r="Z544" s="46" t="s">
        <v>1</v>
      </c>
      <c r="AA544" s="46" t="s">
        <v>1</v>
      </c>
      <c r="AB544" s="46" t="s">
        <v>1</v>
      </c>
      <c r="AC544" s="46" t="s">
        <v>1</v>
      </c>
      <c r="AD544" s="46" t="s">
        <v>1</v>
      </c>
      <c r="AE544" s="46" t="s">
        <v>1</v>
      </c>
      <c r="AF544" s="46" t="s">
        <v>1</v>
      </c>
      <c r="AG544" s="46" t="s">
        <v>1</v>
      </c>
      <c r="AH544" s="46" t="s">
        <v>1</v>
      </c>
      <c r="AI544" s="46" t="s">
        <v>1</v>
      </c>
      <c r="AJ544" s="46" t="s">
        <v>1</v>
      </c>
      <c r="AK544" s="46" t="s">
        <v>1</v>
      </c>
      <c r="AL544" s="46" t="s">
        <v>1</v>
      </c>
      <c r="AM544" s="46" t="s">
        <v>1</v>
      </c>
      <c r="AN544" s="46" t="s">
        <v>1</v>
      </c>
      <c r="AO544" s="46" t="s">
        <v>1</v>
      </c>
      <c r="AP544" s="46" t="s">
        <v>1</v>
      </c>
      <c r="AQ544" s="46" t="s">
        <v>1</v>
      </c>
      <c r="AR544" s="46" t="s">
        <v>1</v>
      </c>
      <c r="AS544" s="46" t="s">
        <v>1</v>
      </c>
      <c r="AT544" s="46" t="s">
        <v>1</v>
      </c>
      <c r="AU544" s="46" t="s">
        <v>1</v>
      </c>
      <c r="AV544" s="46" t="s">
        <v>1</v>
      </c>
      <c r="AW544" s="54" t="s">
        <v>1</v>
      </c>
      <c r="AX544" s="54">
        <v>0</v>
      </c>
      <c r="AY544" s="54">
        <v>0</v>
      </c>
      <c r="AZ544" s="48">
        <v>0</v>
      </c>
      <c r="BA544" s="48">
        <v>0</v>
      </c>
      <c r="BB544" s="55">
        <v>0</v>
      </c>
      <c r="BD544" s="30" t="e">
        <f>_xlfn.XLOOKUP(A544,'Non AGSA'!B:B,'Non AGSA'!B:B)</f>
        <v>#N/A</v>
      </c>
      <c r="BE544" s="30" t="e">
        <f>_xlfn.XLOOKUP(A544,'Dormant auditee list'!C:C,'Dormant auditee list'!C:C)</f>
        <v>#N/A</v>
      </c>
      <c r="BF544" s="30" t="e">
        <f>_xlfn.XLOOKUP(A544,Reworked!A:A,Reworked!I:I)</f>
        <v>#N/A</v>
      </c>
      <c r="BH544" s="30">
        <v>3</v>
      </c>
      <c r="BI544" s="30">
        <v>1</v>
      </c>
    </row>
    <row r="545" spans="1:61" ht="34.5" hidden="1" customHeight="1" x14ac:dyDescent="0.25">
      <c r="A545" s="76">
        <v>431</v>
      </c>
      <c r="B545" s="77" t="s">
        <v>600</v>
      </c>
      <c r="C545" s="46" t="s">
        <v>124</v>
      </c>
      <c r="D545" s="46" t="s">
        <v>102</v>
      </c>
      <c r="E545" s="46" t="s">
        <v>872</v>
      </c>
      <c r="F545" s="46" t="s">
        <v>1</v>
      </c>
      <c r="G545" s="46" t="s">
        <v>853</v>
      </c>
      <c r="H545" s="77" t="s">
        <v>831</v>
      </c>
      <c r="I545" s="77" t="s">
        <v>827</v>
      </c>
      <c r="J545" s="42" t="s">
        <v>66</v>
      </c>
      <c r="K545" s="46" t="s">
        <v>1</v>
      </c>
      <c r="L545" s="47" t="s">
        <v>67</v>
      </c>
      <c r="M545" s="45" t="s">
        <v>57</v>
      </c>
      <c r="N545" s="46" t="s">
        <v>1</v>
      </c>
      <c r="O545" s="40" t="s">
        <v>62</v>
      </c>
      <c r="P545" s="46" t="s">
        <v>1</v>
      </c>
      <c r="Q545" s="46" t="s">
        <v>1</v>
      </c>
      <c r="R545" s="46" t="s">
        <v>1</v>
      </c>
      <c r="S545" s="46" t="s">
        <v>1</v>
      </c>
      <c r="T545" s="46" t="s">
        <v>1</v>
      </c>
      <c r="U545" s="46" t="s">
        <v>1</v>
      </c>
      <c r="V545" s="46" t="s">
        <v>1</v>
      </c>
      <c r="W545" s="46" t="s">
        <v>1</v>
      </c>
      <c r="X545" s="46" t="s">
        <v>1</v>
      </c>
      <c r="Y545" s="46" t="s">
        <v>1</v>
      </c>
      <c r="Z545" s="46" t="s">
        <v>1</v>
      </c>
      <c r="AA545" s="46" t="s">
        <v>1</v>
      </c>
      <c r="AB545" s="46" t="s">
        <v>1</v>
      </c>
      <c r="AC545" s="46" t="s">
        <v>1</v>
      </c>
      <c r="AD545" s="46" t="s">
        <v>1</v>
      </c>
      <c r="AE545" s="47" t="s">
        <v>67</v>
      </c>
      <c r="AF545" s="46" t="s">
        <v>1</v>
      </c>
      <c r="AG545" s="46" t="s">
        <v>1</v>
      </c>
      <c r="AH545" s="46" t="s">
        <v>1</v>
      </c>
      <c r="AI545" s="46" t="s">
        <v>1</v>
      </c>
      <c r="AJ545" s="46" t="s">
        <v>1</v>
      </c>
      <c r="AK545" s="46" t="s">
        <v>1</v>
      </c>
      <c r="AL545" s="46" t="s">
        <v>1</v>
      </c>
      <c r="AM545" s="46" t="s">
        <v>1</v>
      </c>
      <c r="AN545" s="46" t="s">
        <v>1</v>
      </c>
      <c r="AO545" s="46" t="s">
        <v>1</v>
      </c>
      <c r="AP545" s="46" t="s">
        <v>1</v>
      </c>
      <c r="AQ545" s="46" t="s">
        <v>1</v>
      </c>
      <c r="AR545" s="46" t="s">
        <v>1</v>
      </c>
      <c r="AS545" s="46" t="s">
        <v>1</v>
      </c>
      <c r="AT545" s="46" t="s">
        <v>1</v>
      </c>
      <c r="AU545" s="46" t="s">
        <v>1</v>
      </c>
      <c r="AV545" s="46" t="s">
        <v>1</v>
      </c>
      <c r="AW545" s="47" t="s">
        <v>63</v>
      </c>
      <c r="AX545" s="45">
        <v>1</v>
      </c>
      <c r="AY545" s="54">
        <v>0</v>
      </c>
      <c r="AZ545" s="48">
        <v>0</v>
      </c>
      <c r="BA545" s="48">
        <v>0</v>
      </c>
      <c r="BB545" s="50">
        <v>0.08</v>
      </c>
      <c r="BD545" s="30" t="e">
        <f>_xlfn.XLOOKUP(A545,'Non AGSA'!B:B,'Non AGSA'!B:B)</f>
        <v>#N/A</v>
      </c>
      <c r="BE545" s="30" t="e">
        <f>_xlfn.XLOOKUP(A545,'Dormant auditee list'!C:C,'Dormant auditee list'!C:C)</f>
        <v>#N/A</v>
      </c>
      <c r="BF545" s="30" t="e">
        <f>_xlfn.XLOOKUP(A545,Reworked!A:A,Reworked!I:I)</f>
        <v>#N/A</v>
      </c>
      <c r="BH545" s="30">
        <v>3</v>
      </c>
      <c r="BI545" s="30">
        <v>2</v>
      </c>
    </row>
    <row r="546" spans="1:61" ht="27" customHeight="1" x14ac:dyDescent="0.25">
      <c r="A546" s="76">
        <v>1600</v>
      </c>
      <c r="B546" s="77" t="s">
        <v>639</v>
      </c>
      <c r="C546" s="46" t="s">
        <v>124</v>
      </c>
      <c r="D546" s="46" t="s">
        <v>824</v>
      </c>
      <c r="E546" s="46" t="s">
        <v>872</v>
      </c>
      <c r="F546" s="46" t="s">
        <v>1</v>
      </c>
      <c r="G546" s="46" t="s">
        <v>215</v>
      </c>
      <c r="H546" s="77" t="s">
        <v>833</v>
      </c>
      <c r="I546" s="77" t="s">
        <v>827</v>
      </c>
      <c r="J546" s="78" t="s">
        <v>404</v>
      </c>
      <c r="K546" s="46" t="s">
        <v>1</v>
      </c>
      <c r="L546" s="46" t="s">
        <v>1</v>
      </c>
      <c r="M546" s="46" t="s">
        <v>1</v>
      </c>
      <c r="N546" s="46" t="s">
        <v>1</v>
      </c>
      <c r="O546" s="46" t="s">
        <v>1</v>
      </c>
      <c r="P546" s="46" t="s">
        <v>1</v>
      </c>
      <c r="Q546" s="46" t="s">
        <v>1</v>
      </c>
      <c r="R546" s="46" t="s">
        <v>1</v>
      </c>
      <c r="S546" s="46" t="s">
        <v>1</v>
      </c>
      <c r="T546" s="46" t="s">
        <v>1</v>
      </c>
      <c r="U546" s="46" t="s">
        <v>1</v>
      </c>
      <c r="V546" s="46" t="s">
        <v>1</v>
      </c>
      <c r="W546" s="46" t="s">
        <v>1</v>
      </c>
      <c r="X546" s="46" t="s">
        <v>1</v>
      </c>
      <c r="Y546" s="46" t="s">
        <v>1</v>
      </c>
      <c r="Z546" s="46" t="s">
        <v>1</v>
      </c>
      <c r="AA546" s="46" t="s">
        <v>1</v>
      </c>
      <c r="AB546" s="46" t="s">
        <v>1</v>
      </c>
      <c r="AC546" s="46" t="s">
        <v>1</v>
      </c>
      <c r="AD546" s="46" t="s">
        <v>1</v>
      </c>
      <c r="AE546" s="46" t="s">
        <v>1</v>
      </c>
      <c r="AF546" s="46" t="s">
        <v>1</v>
      </c>
      <c r="AG546" s="46" t="s">
        <v>1</v>
      </c>
      <c r="AH546" s="46" t="s">
        <v>1</v>
      </c>
      <c r="AI546" s="46" t="s">
        <v>1</v>
      </c>
      <c r="AJ546" s="46" t="s">
        <v>1</v>
      </c>
      <c r="AK546" s="46" t="s">
        <v>1</v>
      </c>
      <c r="AL546" s="46" t="s">
        <v>1</v>
      </c>
      <c r="AM546" s="46" t="s">
        <v>1</v>
      </c>
      <c r="AN546" s="46" t="s">
        <v>1</v>
      </c>
      <c r="AO546" s="46" t="s">
        <v>1</v>
      </c>
      <c r="AP546" s="46" t="s">
        <v>1</v>
      </c>
      <c r="AQ546" s="46" t="s">
        <v>1</v>
      </c>
      <c r="AR546" s="46" t="s">
        <v>1</v>
      </c>
      <c r="AS546" s="46" t="s">
        <v>1</v>
      </c>
      <c r="AT546" s="46" t="s">
        <v>1</v>
      </c>
      <c r="AU546" s="46" t="s">
        <v>1</v>
      </c>
      <c r="AV546" s="46" t="s">
        <v>1</v>
      </c>
      <c r="AW546" s="54" t="s">
        <v>1</v>
      </c>
      <c r="AX546" s="54">
        <v>0</v>
      </c>
      <c r="AY546" s="54">
        <v>0</v>
      </c>
      <c r="AZ546" s="48">
        <v>0</v>
      </c>
      <c r="BA546" s="48">
        <v>0</v>
      </c>
      <c r="BB546" s="55">
        <v>0</v>
      </c>
      <c r="BD546" s="30" t="e">
        <f>_xlfn.XLOOKUP(A546,'Non AGSA'!B:B,'Non AGSA'!B:B)</f>
        <v>#N/A</v>
      </c>
      <c r="BE546" s="30" t="e">
        <f>_xlfn.XLOOKUP(A546,'Dormant auditee list'!C:C,'Dormant auditee list'!C:C)</f>
        <v>#N/A</v>
      </c>
      <c r="BF546" s="30" t="e">
        <f>_xlfn.XLOOKUP(A546,Reworked!A:A,Reworked!I:I)</f>
        <v>#N/A</v>
      </c>
      <c r="BH546" s="30">
        <v>3</v>
      </c>
      <c r="BI546" s="30">
        <v>6</v>
      </c>
    </row>
    <row r="547" spans="1:61" ht="26.25" hidden="1" customHeight="1" x14ac:dyDescent="0.25">
      <c r="A547" s="76">
        <v>490</v>
      </c>
      <c r="B547" s="77" t="s">
        <v>568</v>
      </c>
      <c r="C547" s="46" t="s">
        <v>124</v>
      </c>
      <c r="D547" s="46" t="s">
        <v>837</v>
      </c>
      <c r="E547" s="46" t="s">
        <v>872</v>
      </c>
      <c r="F547" s="46" t="s">
        <v>1</v>
      </c>
      <c r="G547" s="46" t="s">
        <v>117</v>
      </c>
      <c r="H547" s="77" t="s">
        <v>833</v>
      </c>
      <c r="I547" s="77" t="s">
        <v>827</v>
      </c>
      <c r="J547" s="45" t="s">
        <v>57</v>
      </c>
      <c r="K547" s="46" t="s">
        <v>1</v>
      </c>
      <c r="L547" s="46" t="s">
        <v>1</v>
      </c>
      <c r="M547" s="45" t="s">
        <v>57</v>
      </c>
      <c r="N547" s="46" t="s">
        <v>1</v>
      </c>
      <c r="O547" s="46" t="s">
        <v>1</v>
      </c>
      <c r="P547" s="46" t="s">
        <v>1</v>
      </c>
      <c r="Q547" s="46" t="s">
        <v>1</v>
      </c>
      <c r="R547" s="46" t="s">
        <v>1</v>
      </c>
      <c r="S547" s="46" t="s">
        <v>1</v>
      </c>
      <c r="T547" s="46" t="s">
        <v>1</v>
      </c>
      <c r="U547" s="46" t="s">
        <v>1</v>
      </c>
      <c r="V547" s="46" t="s">
        <v>1</v>
      </c>
      <c r="W547" s="46" t="s">
        <v>1</v>
      </c>
      <c r="X547" s="46" t="s">
        <v>1</v>
      </c>
      <c r="Y547" s="46" t="s">
        <v>1</v>
      </c>
      <c r="Z547" s="46" t="s">
        <v>1</v>
      </c>
      <c r="AA547" s="46" t="s">
        <v>1</v>
      </c>
      <c r="AB547" s="46" t="s">
        <v>1</v>
      </c>
      <c r="AC547" s="46" t="s">
        <v>1</v>
      </c>
      <c r="AD547" s="46" t="s">
        <v>1</v>
      </c>
      <c r="AE547" s="46" t="s">
        <v>1</v>
      </c>
      <c r="AF547" s="46" t="s">
        <v>1</v>
      </c>
      <c r="AG547" s="46" t="s">
        <v>1</v>
      </c>
      <c r="AH547" s="46" t="s">
        <v>1</v>
      </c>
      <c r="AI547" s="46" t="s">
        <v>1</v>
      </c>
      <c r="AJ547" s="46" t="s">
        <v>1</v>
      </c>
      <c r="AK547" s="46" t="s">
        <v>1</v>
      </c>
      <c r="AL547" s="46" t="s">
        <v>1</v>
      </c>
      <c r="AM547" s="46" t="s">
        <v>1</v>
      </c>
      <c r="AN547" s="46" t="s">
        <v>1</v>
      </c>
      <c r="AO547" s="46" t="s">
        <v>1</v>
      </c>
      <c r="AP547" s="46" t="s">
        <v>1</v>
      </c>
      <c r="AQ547" s="46" t="s">
        <v>1</v>
      </c>
      <c r="AR547" s="46" t="s">
        <v>1</v>
      </c>
      <c r="AS547" s="46" t="s">
        <v>1</v>
      </c>
      <c r="AT547" s="46" t="s">
        <v>1</v>
      </c>
      <c r="AU547" s="46" t="s">
        <v>1</v>
      </c>
      <c r="AV547" s="46" t="s">
        <v>1</v>
      </c>
      <c r="AW547" s="54" t="s">
        <v>1</v>
      </c>
      <c r="AX547" s="54">
        <v>0</v>
      </c>
      <c r="AY547" s="54">
        <v>0</v>
      </c>
      <c r="AZ547" s="48">
        <v>0</v>
      </c>
      <c r="BA547" s="52">
        <v>11.3</v>
      </c>
      <c r="BB547" s="53">
        <v>0.02</v>
      </c>
      <c r="BD547" s="30" t="e">
        <f>_xlfn.XLOOKUP(A547,'Non AGSA'!B:B,'Non AGSA'!B:B)</f>
        <v>#N/A</v>
      </c>
      <c r="BE547" s="30" t="e">
        <f>_xlfn.XLOOKUP(A547,'Dormant auditee list'!C:C,'Dormant auditee list'!C:C)</f>
        <v>#N/A</v>
      </c>
      <c r="BF547" s="30" t="e">
        <f>_xlfn.XLOOKUP(A547,Reworked!A:A,Reworked!I:I)</f>
        <v>#N/A</v>
      </c>
      <c r="BH547" s="30">
        <v>3</v>
      </c>
      <c r="BI547" s="30">
        <v>1</v>
      </c>
    </row>
    <row r="548" spans="1:61" ht="34.5" hidden="1" customHeight="1" x14ac:dyDescent="0.25">
      <c r="A548" s="76">
        <v>1424</v>
      </c>
      <c r="B548" s="77" t="s">
        <v>626</v>
      </c>
      <c r="C548" s="46" t="s">
        <v>124</v>
      </c>
      <c r="D548" s="46" t="s">
        <v>824</v>
      </c>
      <c r="E548" s="46" t="s">
        <v>872</v>
      </c>
      <c r="F548" s="46" t="s">
        <v>1</v>
      </c>
      <c r="G548" s="46" t="s">
        <v>834</v>
      </c>
      <c r="H548" s="77" t="s">
        <v>831</v>
      </c>
      <c r="I548" s="77" t="s">
        <v>827</v>
      </c>
      <c r="J548" s="57" t="s">
        <v>352</v>
      </c>
      <c r="K548" s="46" t="s">
        <v>1</v>
      </c>
      <c r="L548" s="46" t="s">
        <v>1</v>
      </c>
      <c r="M548" s="57" t="s">
        <v>352</v>
      </c>
      <c r="N548" s="46" t="s">
        <v>1</v>
      </c>
      <c r="O548" s="46" t="s">
        <v>1</v>
      </c>
      <c r="P548" s="46" t="s">
        <v>1</v>
      </c>
      <c r="Q548" s="40" t="s">
        <v>62</v>
      </c>
      <c r="R548" s="40" t="s">
        <v>62</v>
      </c>
      <c r="S548" s="46" t="s">
        <v>1</v>
      </c>
      <c r="T548" s="46" t="s">
        <v>1</v>
      </c>
      <c r="U548" s="40" t="s">
        <v>62</v>
      </c>
      <c r="V548" s="51" t="s">
        <v>68</v>
      </c>
      <c r="W548" s="51" t="s">
        <v>68</v>
      </c>
      <c r="X548" s="40" t="s">
        <v>62</v>
      </c>
      <c r="Y548" s="46" t="s">
        <v>1</v>
      </c>
      <c r="Z548" s="46" t="s">
        <v>1</v>
      </c>
      <c r="AA548" s="46" t="s">
        <v>1</v>
      </c>
      <c r="AB548" s="46" t="s">
        <v>1</v>
      </c>
      <c r="AC548" s="46" t="s">
        <v>1</v>
      </c>
      <c r="AD548" s="46" t="s">
        <v>1</v>
      </c>
      <c r="AE548" s="46" t="s">
        <v>1</v>
      </c>
      <c r="AF548" s="46" t="s">
        <v>1</v>
      </c>
      <c r="AG548" s="46" t="s">
        <v>1</v>
      </c>
      <c r="AH548" s="46" t="s">
        <v>1</v>
      </c>
      <c r="AI548" s="46" t="s">
        <v>1</v>
      </c>
      <c r="AJ548" s="46" t="s">
        <v>1</v>
      </c>
      <c r="AK548" s="46" t="s">
        <v>1</v>
      </c>
      <c r="AL548" s="46" t="s">
        <v>1</v>
      </c>
      <c r="AM548" s="46" t="s">
        <v>1</v>
      </c>
      <c r="AN548" s="46" t="s">
        <v>1</v>
      </c>
      <c r="AO548" s="46" t="s">
        <v>1</v>
      </c>
      <c r="AP548" s="46" t="s">
        <v>1</v>
      </c>
      <c r="AQ548" s="46" t="s">
        <v>1</v>
      </c>
      <c r="AR548" s="46" t="s">
        <v>1</v>
      </c>
      <c r="AS548" s="46" t="s">
        <v>1</v>
      </c>
      <c r="AT548" s="46" t="s">
        <v>1</v>
      </c>
      <c r="AU548" s="46" t="s">
        <v>1</v>
      </c>
      <c r="AV548" s="46" t="s">
        <v>1</v>
      </c>
      <c r="AW548" s="51" t="s">
        <v>216</v>
      </c>
      <c r="AX548" s="42">
        <v>2</v>
      </c>
      <c r="AY548" s="54">
        <v>0</v>
      </c>
      <c r="AZ548" s="48" t="s">
        <v>1</v>
      </c>
      <c r="BA548" s="48" t="s">
        <v>1</v>
      </c>
      <c r="BB548" s="55" t="s">
        <v>1</v>
      </c>
      <c r="BD548" s="30" t="e">
        <f>_xlfn.XLOOKUP(A548,'Non AGSA'!B:B,'Non AGSA'!B:B)</f>
        <v>#N/A</v>
      </c>
      <c r="BE548" s="30">
        <f>_xlfn.XLOOKUP(A548,'Dormant auditee list'!C:C,'Dormant auditee list'!C:C)</f>
        <v>1424</v>
      </c>
      <c r="BF548" s="30" t="e">
        <f>_xlfn.XLOOKUP(A548,Reworked!A:A,Reworked!I:I)</f>
        <v>#N/A</v>
      </c>
      <c r="BH548" s="30">
        <v>3</v>
      </c>
      <c r="BI548" s="30">
        <v>5</v>
      </c>
    </row>
    <row r="549" spans="1:61" ht="34.5" hidden="1" customHeight="1" x14ac:dyDescent="0.25">
      <c r="A549" s="76">
        <v>1428</v>
      </c>
      <c r="B549" s="77" t="s">
        <v>601</v>
      </c>
      <c r="C549" s="46" t="s">
        <v>124</v>
      </c>
      <c r="D549" s="46" t="s">
        <v>824</v>
      </c>
      <c r="E549" s="46" t="s">
        <v>872</v>
      </c>
      <c r="F549" s="46" t="s">
        <v>1</v>
      </c>
      <c r="G549" s="46" t="s">
        <v>834</v>
      </c>
      <c r="H549" s="77" t="s">
        <v>831</v>
      </c>
      <c r="I549" s="77" t="s">
        <v>827</v>
      </c>
      <c r="J549" s="42" t="s">
        <v>66</v>
      </c>
      <c r="K549" s="51" t="s">
        <v>68</v>
      </c>
      <c r="L549" s="51" t="s">
        <v>68</v>
      </c>
      <c r="M549" s="42" t="s">
        <v>66</v>
      </c>
      <c r="N549" s="51" t="s">
        <v>68</v>
      </c>
      <c r="O549" s="51" t="s">
        <v>68</v>
      </c>
      <c r="P549" s="46" t="s">
        <v>1</v>
      </c>
      <c r="Q549" s="46" t="s">
        <v>1</v>
      </c>
      <c r="R549" s="46" t="s">
        <v>1</v>
      </c>
      <c r="S549" s="46" t="s">
        <v>1</v>
      </c>
      <c r="T549" s="46" t="s">
        <v>1</v>
      </c>
      <c r="U549" s="46" t="s">
        <v>1</v>
      </c>
      <c r="V549" s="46" t="s">
        <v>1</v>
      </c>
      <c r="W549" s="46" t="s">
        <v>1</v>
      </c>
      <c r="X549" s="46" t="s">
        <v>1</v>
      </c>
      <c r="Y549" s="46" t="s">
        <v>1</v>
      </c>
      <c r="Z549" s="40" t="s">
        <v>62</v>
      </c>
      <c r="AA549" s="40" t="s">
        <v>62</v>
      </c>
      <c r="AB549" s="46" t="s">
        <v>1</v>
      </c>
      <c r="AC549" s="46" t="s">
        <v>1</v>
      </c>
      <c r="AD549" s="47" t="s">
        <v>67</v>
      </c>
      <c r="AE549" s="51" t="s">
        <v>68</v>
      </c>
      <c r="AF549" s="46" t="s">
        <v>1</v>
      </c>
      <c r="AG549" s="40" t="s">
        <v>62</v>
      </c>
      <c r="AH549" s="46" t="s">
        <v>1</v>
      </c>
      <c r="AI549" s="46" t="s">
        <v>1</v>
      </c>
      <c r="AJ549" s="46" t="s">
        <v>1</v>
      </c>
      <c r="AK549" s="47" t="s">
        <v>67</v>
      </c>
      <c r="AL549" s="51" t="s">
        <v>68</v>
      </c>
      <c r="AM549" s="46" t="s">
        <v>1</v>
      </c>
      <c r="AN549" s="46" t="s">
        <v>1</v>
      </c>
      <c r="AO549" s="51" t="s">
        <v>68</v>
      </c>
      <c r="AP549" s="47" t="s">
        <v>67</v>
      </c>
      <c r="AQ549" s="46" t="s">
        <v>1</v>
      </c>
      <c r="AR549" s="46" t="s">
        <v>1</v>
      </c>
      <c r="AS549" s="46" t="s">
        <v>1</v>
      </c>
      <c r="AT549" s="46" t="s">
        <v>1</v>
      </c>
      <c r="AU549" s="51" t="s">
        <v>68</v>
      </c>
      <c r="AV549" s="46" t="s">
        <v>1</v>
      </c>
      <c r="AW549" s="54" t="s">
        <v>1</v>
      </c>
      <c r="AX549" s="54">
        <v>0</v>
      </c>
      <c r="AY549" s="54">
        <v>0</v>
      </c>
      <c r="AZ549" s="48">
        <v>0</v>
      </c>
      <c r="BA549" s="52">
        <v>1</v>
      </c>
      <c r="BB549" s="50">
        <v>0.16</v>
      </c>
      <c r="BD549" s="30" t="e">
        <f>_xlfn.XLOOKUP(A549,'Non AGSA'!B:B,'Non AGSA'!B:B)</f>
        <v>#N/A</v>
      </c>
      <c r="BE549" s="30" t="e">
        <f>_xlfn.XLOOKUP(A549,'Dormant auditee list'!C:C,'Dormant auditee list'!C:C)</f>
        <v>#N/A</v>
      </c>
      <c r="BF549" s="30" t="e">
        <f>_xlfn.XLOOKUP(A549,Reworked!A:A,Reworked!I:I)</f>
        <v>#N/A</v>
      </c>
      <c r="BG549" s="30" t="e">
        <f>_xlfn.XLOOKUP(A549,Reworked!A:A,Reworked!J:J)</f>
        <v>#N/A</v>
      </c>
      <c r="BH549" s="30">
        <v>3</v>
      </c>
      <c r="BI549" s="30">
        <v>2</v>
      </c>
    </row>
    <row r="550" spans="1:61" ht="18.75" hidden="1" customHeight="1" x14ac:dyDescent="0.25">
      <c r="A550" s="76">
        <v>917</v>
      </c>
      <c r="B550" s="77" t="s">
        <v>602</v>
      </c>
      <c r="C550" s="46" t="s">
        <v>124</v>
      </c>
      <c r="D550" s="46" t="s">
        <v>102</v>
      </c>
      <c r="E550" s="46" t="s">
        <v>872</v>
      </c>
      <c r="F550" s="46" t="s">
        <v>1</v>
      </c>
      <c r="G550" s="46" t="s">
        <v>1</v>
      </c>
      <c r="H550" s="77" t="s">
        <v>1</v>
      </c>
      <c r="I550" s="77" t="s">
        <v>102</v>
      </c>
      <c r="J550" s="42" t="s">
        <v>66</v>
      </c>
      <c r="K550" s="46" t="s">
        <v>1</v>
      </c>
      <c r="L550" s="47" t="s">
        <v>67</v>
      </c>
      <c r="M550" s="45" t="s">
        <v>57</v>
      </c>
      <c r="N550" s="46" t="s">
        <v>1</v>
      </c>
      <c r="O550" s="46" t="s">
        <v>1</v>
      </c>
      <c r="P550" s="46" t="s">
        <v>1</v>
      </c>
      <c r="Q550" s="46" t="s">
        <v>1</v>
      </c>
      <c r="R550" s="46" t="s">
        <v>1</v>
      </c>
      <c r="S550" s="46" t="s">
        <v>1</v>
      </c>
      <c r="T550" s="46" t="s">
        <v>1</v>
      </c>
      <c r="U550" s="46" t="s">
        <v>1</v>
      </c>
      <c r="V550" s="46" t="s">
        <v>1</v>
      </c>
      <c r="W550" s="46" t="s">
        <v>1</v>
      </c>
      <c r="X550" s="46" t="s">
        <v>1</v>
      </c>
      <c r="Y550" s="46" t="s">
        <v>1</v>
      </c>
      <c r="Z550" s="46" t="s">
        <v>1</v>
      </c>
      <c r="AA550" s="46" t="s">
        <v>1</v>
      </c>
      <c r="AB550" s="46" t="s">
        <v>1</v>
      </c>
      <c r="AC550" s="46" t="s">
        <v>1</v>
      </c>
      <c r="AD550" s="46" t="s">
        <v>1</v>
      </c>
      <c r="AE550" s="47" t="s">
        <v>67</v>
      </c>
      <c r="AF550" s="46" t="s">
        <v>1</v>
      </c>
      <c r="AG550" s="46" t="s">
        <v>1</v>
      </c>
      <c r="AH550" s="46" t="s">
        <v>1</v>
      </c>
      <c r="AI550" s="46" t="s">
        <v>1</v>
      </c>
      <c r="AJ550" s="46" t="s">
        <v>1</v>
      </c>
      <c r="AK550" s="46" t="s">
        <v>1</v>
      </c>
      <c r="AL550" s="46" t="s">
        <v>1</v>
      </c>
      <c r="AM550" s="46" t="s">
        <v>1</v>
      </c>
      <c r="AN550" s="46" t="s">
        <v>1</v>
      </c>
      <c r="AO550" s="46" t="s">
        <v>1</v>
      </c>
      <c r="AP550" s="46" t="s">
        <v>1</v>
      </c>
      <c r="AQ550" s="46" t="s">
        <v>1</v>
      </c>
      <c r="AR550" s="46" t="s">
        <v>1</v>
      </c>
      <c r="AS550" s="46" t="s">
        <v>1</v>
      </c>
      <c r="AT550" s="46" t="s">
        <v>1</v>
      </c>
      <c r="AU550" s="46" t="s">
        <v>1</v>
      </c>
      <c r="AV550" s="46" t="s">
        <v>1</v>
      </c>
      <c r="AW550" s="54" t="s">
        <v>1</v>
      </c>
      <c r="AX550" s="45">
        <v>1</v>
      </c>
      <c r="AY550" s="54">
        <v>0</v>
      </c>
      <c r="AZ550" s="48">
        <v>0</v>
      </c>
      <c r="BA550" s="49">
        <v>0</v>
      </c>
      <c r="BB550" s="53">
        <v>0</v>
      </c>
      <c r="BD550" s="30" t="e">
        <f>_xlfn.XLOOKUP(A550,'Non AGSA'!B:B,'Non AGSA'!B:B)</f>
        <v>#N/A</v>
      </c>
      <c r="BE550" s="30" t="e">
        <f>_xlfn.XLOOKUP(A550,'Dormant auditee list'!C:C,'Dormant auditee list'!C:C)</f>
        <v>#N/A</v>
      </c>
      <c r="BF550" s="30" t="e">
        <f>_xlfn.XLOOKUP(A550,Reworked!A:A,Reworked!I:I)</f>
        <v>#N/A</v>
      </c>
      <c r="BH550" s="30">
        <v>3</v>
      </c>
      <c r="BI550" s="30">
        <v>2</v>
      </c>
    </row>
    <row r="551" spans="1:61" ht="14.25" hidden="1" customHeight="1" x14ac:dyDescent="0.25">
      <c r="A551" s="76">
        <v>1240</v>
      </c>
      <c r="B551" s="77" t="s">
        <v>569</v>
      </c>
      <c r="C551" s="46" t="s">
        <v>124</v>
      </c>
      <c r="D551" s="46" t="s">
        <v>65</v>
      </c>
      <c r="E551" s="46" t="s">
        <v>872</v>
      </c>
      <c r="F551" s="46" t="s">
        <v>1</v>
      </c>
      <c r="G551" s="46" t="s">
        <v>1</v>
      </c>
      <c r="H551" s="77" t="s">
        <v>1</v>
      </c>
      <c r="I551" s="77" t="s">
        <v>65</v>
      </c>
      <c r="J551" s="45" t="s">
        <v>57</v>
      </c>
      <c r="K551" s="40" t="s">
        <v>62</v>
      </c>
      <c r="L551" s="46" t="s">
        <v>1</v>
      </c>
      <c r="M551" s="42" t="s">
        <v>66</v>
      </c>
      <c r="N551" s="51" t="s">
        <v>68</v>
      </c>
      <c r="O551" s="40" t="s">
        <v>62</v>
      </c>
      <c r="P551" s="46" t="s">
        <v>1</v>
      </c>
      <c r="Q551" s="46" t="s">
        <v>1</v>
      </c>
      <c r="R551" s="46" t="s">
        <v>1</v>
      </c>
      <c r="S551" s="46" t="s">
        <v>1</v>
      </c>
      <c r="T551" s="46" t="s">
        <v>1</v>
      </c>
      <c r="U551" s="46" t="s">
        <v>1</v>
      </c>
      <c r="V551" s="46" t="s">
        <v>1</v>
      </c>
      <c r="W551" s="46" t="s">
        <v>1</v>
      </c>
      <c r="X551" s="46" t="s">
        <v>1</v>
      </c>
      <c r="Y551" s="46" t="s">
        <v>1</v>
      </c>
      <c r="Z551" s="40" t="s">
        <v>62</v>
      </c>
      <c r="AA551" s="46" t="s">
        <v>1</v>
      </c>
      <c r="AB551" s="46" t="s">
        <v>1</v>
      </c>
      <c r="AC551" s="46" t="s">
        <v>1</v>
      </c>
      <c r="AD551" s="46" t="s">
        <v>1</v>
      </c>
      <c r="AE551" s="46" t="s">
        <v>1</v>
      </c>
      <c r="AF551" s="46" t="s">
        <v>1</v>
      </c>
      <c r="AG551" s="46" t="s">
        <v>1</v>
      </c>
      <c r="AH551" s="46" t="s">
        <v>1</v>
      </c>
      <c r="AI551" s="46" t="s">
        <v>1</v>
      </c>
      <c r="AJ551" s="46" t="s">
        <v>1</v>
      </c>
      <c r="AK551" s="46" t="s">
        <v>1</v>
      </c>
      <c r="AL551" s="46" t="s">
        <v>1</v>
      </c>
      <c r="AM551" s="46" t="s">
        <v>1</v>
      </c>
      <c r="AN551" s="46" t="s">
        <v>1</v>
      </c>
      <c r="AO551" s="46" t="s">
        <v>1</v>
      </c>
      <c r="AP551" s="46" t="s">
        <v>1</v>
      </c>
      <c r="AQ551" s="46" t="s">
        <v>1</v>
      </c>
      <c r="AR551" s="46" t="s">
        <v>1</v>
      </c>
      <c r="AS551" s="46" t="s">
        <v>1</v>
      </c>
      <c r="AT551" s="46" t="s">
        <v>1</v>
      </c>
      <c r="AU551" s="40" t="s">
        <v>62</v>
      </c>
      <c r="AV551" s="46" t="s">
        <v>1</v>
      </c>
      <c r="AW551" s="54" t="s">
        <v>1</v>
      </c>
      <c r="AX551" s="54">
        <v>0</v>
      </c>
      <c r="AY551" s="54">
        <v>0</v>
      </c>
      <c r="AZ551" s="48">
        <v>0</v>
      </c>
      <c r="BA551" s="52">
        <v>2.4</v>
      </c>
      <c r="BB551" s="55">
        <v>0</v>
      </c>
      <c r="BD551" s="30" t="e">
        <f>_xlfn.XLOOKUP(A551,'Non AGSA'!B:B,'Non AGSA'!B:B)</f>
        <v>#N/A</v>
      </c>
      <c r="BE551" s="30" t="e">
        <f>_xlfn.XLOOKUP(A551,'Dormant auditee list'!C:C,'Dormant auditee list'!C:C)</f>
        <v>#N/A</v>
      </c>
      <c r="BF551" s="30" t="e">
        <f>_xlfn.XLOOKUP(A551,Reworked!A:A,Reworked!I:I)</f>
        <v>#N/A</v>
      </c>
      <c r="BH551" s="30">
        <v>3</v>
      </c>
      <c r="BI551" s="30">
        <v>1</v>
      </c>
    </row>
    <row r="552" spans="1:61" ht="26.25" hidden="1" customHeight="1" x14ac:dyDescent="0.25">
      <c r="A552" s="76">
        <v>500</v>
      </c>
      <c r="B552" s="77" t="s">
        <v>570</v>
      </c>
      <c r="C552" s="46" t="s">
        <v>124</v>
      </c>
      <c r="D552" s="46" t="s">
        <v>65</v>
      </c>
      <c r="E552" s="46" t="s">
        <v>872</v>
      </c>
      <c r="F552" s="46" t="s">
        <v>1</v>
      </c>
      <c r="G552" s="46" t="s">
        <v>117</v>
      </c>
      <c r="H552" s="77" t="s">
        <v>833</v>
      </c>
      <c r="I552" s="77" t="s">
        <v>827</v>
      </c>
      <c r="J552" s="45" t="s">
        <v>57</v>
      </c>
      <c r="K552" s="46" t="s">
        <v>1</v>
      </c>
      <c r="L552" s="46" t="s">
        <v>1</v>
      </c>
      <c r="M552" s="45" t="s">
        <v>57</v>
      </c>
      <c r="N552" s="46" t="s">
        <v>1</v>
      </c>
      <c r="O552" s="46" t="s">
        <v>1</v>
      </c>
      <c r="P552" s="46" t="s">
        <v>1</v>
      </c>
      <c r="Q552" s="46" t="s">
        <v>1</v>
      </c>
      <c r="R552" s="46" t="s">
        <v>1</v>
      </c>
      <c r="S552" s="46" t="s">
        <v>1</v>
      </c>
      <c r="T552" s="46" t="s">
        <v>1</v>
      </c>
      <c r="U552" s="46" t="s">
        <v>1</v>
      </c>
      <c r="V552" s="46" t="s">
        <v>1</v>
      </c>
      <c r="W552" s="46" t="s">
        <v>1</v>
      </c>
      <c r="X552" s="46" t="s">
        <v>1</v>
      </c>
      <c r="Y552" s="46" t="s">
        <v>1</v>
      </c>
      <c r="Z552" s="46" t="s">
        <v>1</v>
      </c>
      <c r="AA552" s="46" t="s">
        <v>1</v>
      </c>
      <c r="AB552" s="46" t="s">
        <v>1</v>
      </c>
      <c r="AC552" s="46" t="s">
        <v>1</v>
      </c>
      <c r="AD552" s="46" t="s">
        <v>1</v>
      </c>
      <c r="AE552" s="46" t="s">
        <v>1</v>
      </c>
      <c r="AF552" s="46" t="s">
        <v>1</v>
      </c>
      <c r="AG552" s="46" t="s">
        <v>1</v>
      </c>
      <c r="AH552" s="46" t="s">
        <v>1</v>
      </c>
      <c r="AI552" s="46" t="s">
        <v>1</v>
      </c>
      <c r="AJ552" s="46" t="s">
        <v>1</v>
      </c>
      <c r="AK552" s="46" t="s">
        <v>1</v>
      </c>
      <c r="AL552" s="46" t="s">
        <v>1</v>
      </c>
      <c r="AM552" s="46" t="s">
        <v>1</v>
      </c>
      <c r="AN552" s="46" t="s">
        <v>1</v>
      </c>
      <c r="AO552" s="46" t="s">
        <v>1</v>
      </c>
      <c r="AP552" s="46" t="s">
        <v>1</v>
      </c>
      <c r="AQ552" s="46" t="s">
        <v>1</v>
      </c>
      <c r="AR552" s="46" t="s">
        <v>1</v>
      </c>
      <c r="AS552" s="46" t="s">
        <v>1</v>
      </c>
      <c r="AT552" s="46" t="s">
        <v>1</v>
      </c>
      <c r="AU552" s="46" t="s">
        <v>1</v>
      </c>
      <c r="AV552" s="46" t="s">
        <v>1</v>
      </c>
      <c r="AW552" s="45" t="s">
        <v>71</v>
      </c>
      <c r="AX552" s="54">
        <v>0</v>
      </c>
      <c r="AY552" s="54">
        <v>0</v>
      </c>
      <c r="AZ552" s="48">
        <v>0</v>
      </c>
      <c r="BA552" s="52">
        <v>7.9</v>
      </c>
      <c r="BB552" s="55">
        <v>0</v>
      </c>
      <c r="BD552" s="30" t="e">
        <f>_xlfn.XLOOKUP(A552,'Non AGSA'!B:B,'Non AGSA'!B:B)</f>
        <v>#N/A</v>
      </c>
      <c r="BE552" s="30" t="e">
        <f>_xlfn.XLOOKUP(A552,'Dormant auditee list'!C:C,'Dormant auditee list'!C:C)</f>
        <v>#N/A</v>
      </c>
      <c r="BF552" s="30" t="e">
        <f>_xlfn.XLOOKUP(A552,Reworked!A:A,Reworked!I:I)</f>
        <v>#N/A</v>
      </c>
      <c r="BH552" s="30">
        <v>3</v>
      </c>
      <c r="BI552" s="30">
        <v>1</v>
      </c>
    </row>
    <row r="553" spans="1:61" ht="18.75" hidden="1" customHeight="1" x14ac:dyDescent="0.25">
      <c r="A553" s="76">
        <v>512</v>
      </c>
      <c r="B553" s="77" t="s">
        <v>571</v>
      </c>
      <c r="C553" s="46" t="s">
        <v>124</v>
      </c>
      <c r="D553" s="46" t="s">
        <v>65</v>
      </c>
      <c r="E553" s="46" t="s">
        <v>872</v>
      </c>
      <c r="F553" s="46" t="s">
        <v>1</v>
      </c>
      <c r="G553" s="46" t="s">
        <v>1</v>
      </c>
      <c r="H553" s="77" t="s">
        <v>1</v>
      </c>
      <c r="I553" s="77" t="s">
        <v>65</v>
      </c>
      <c r="J553" s="45" t="s">
        <v>57</v>
      </c>
      <c r="K553" s="46" t="s">
        <v>1</v>
      </c>
      <c r="L553" s="46" t="s">
        <v>1</v>
      </c>
      <c r="M553" s="45" t="s">
        <v>57</v>
      </c>
      <c r="N553" s="46" t="s">
        <v>1</v>
      </c>
      <c r="O553" s="46" t="s">
        <v>1</v>
      </c>
      <c r="P553" s="46" t="s">
        <v>1</v>
      </c>
      <c r="Q553" s="46" t="s">
        <v>1</v>
      </c>
      <c r="R553" s="46" t="s">
        <v>1</v>
      </c>
      <c r="S553" s="46" t="s">
        <v>1</v>
      </c>
      <c r="T553" s="46" t="s">
        <v>1</v>
      </c>
      <c r="U553" s="46" t="s">
        <v>1</v>
      </c>
      <c r="V553" s="46" t="s">
        <v>1</v>
      </c>
      <c r="W553" s="46" t="s">
        <v>1</v>
      </c>
      <c r="X553" s="46" t="s">
        <v>1</v>
      </c>
      <c r="Y553" s="46" t="s">
        <v>1</v>
      </c>
      <c r="Z553" s="46" t="s">
        <v>1</v>
      </c>
      <c r="AA553" s="46" t="s">
        <v>1</v>
      </c>
      <c r="AB553" s="46" t="s">
        <v>1</v>
      </c>
      <c r="AC553" s="46" t="s">
        <v>1</v>
      </c>
      <c r="AD553" s="46" t="s">
        <v>1</v>
      </c>
      <c r="AE553" s="46" t="s">
        <v>1</v>
      </c>
      <c r="AF553" s="46" t="s">
        <v>1</v>
      </c>
      <c r="AG553" s="46" t="s">
        <v>1</v>
      </c>
      <c r="AH553" s="46" t="s">
        <v>1</v>
      </c>
      <c r="AI553" s="46" t="s">
        <v>1</v>
      </c>
      <c r="AJ553" s="46" t="s">
        <v>1</v>
      </c>
      <c r="AK553" s="46" t="s">
        <v>1</v>
      </c>
      <c r="AL553" s="46" t="s">
        <v>1</v>
      </c>
      <c r="AM553" s="46" t="s">
        <v>1</v>
      </c>
      <c r="AN553" s="46" t="s">
        <v>1</v>
      </c>
      <c r="AO553" s="46" t="s">
        <v>1</v>
      </c>
      <c r="AP553" s="46" t="s">
        <v>1</v>
      </c>
      <c r="AQ553" s="46" t="s">
        <v>1</v>
      </c>
      <c r="AR553" s="46" t="s">
        <v>1</v>
      </c>
      <c r="AS553" s="46" t="s">
        <v>1</v>
      </c>
      <c r="AT553" s="46" t="s">
        <v>1</v>
      </c>
      <c r="AU553" s="46" t="s">
        <v>1</v>
      </c>
      <c r="AV553" s="46" t="s">
        <v>1</v>
      </c>
      <c r="AW553" s="54" t="s">
        <v>1</v>
      </c>
      <c r="AX553" s="54">
        <v>0</v>
      </c>
      <c r="AY553" s="54">
        <v>0</v>
      </c>
      <c r="AZ553" s="48">
        <v>0</v>
      </c>
      <c r="BA553" s="52">
        <v>0.31</v>
      </c>
      <c r="BB553" s="50">
        <v>0.03</v>
      </c>
      <c r="BD553" s="30" t="e">
        <f>_xlfn.XLOOKUP(A553,'Non AGSA'!B:B,'Non AGSA'!B:B)</f>
        <v>#N/A</v>
      </c>
      <c r="BE553" s="30" t="e">
        <f>_xlfn.XLOOKUP(A553,'Dormant auditee list'!C:C,'Dormant auditee list'!C:C)</f>
        <v>#N/A</v>
      </c>
      <c r="BF553" s="30" t="e">
        <f>_xlfn.XLOOKUP(A553,Reworked!A:A,Reworked!I:I)</f>
        <v>#N/A</v>
      </c>
      <c r="BH553" s="30">
        <v>3</v>
      </c>
      <c r="BI553" s="30">
        <v>1</v>
      </c>
    </row>
    <row r="554" spans="1:61" ht="14.25" hidden="1" customHeight="1" x14ac:dyDescent="0.25">
      <c r="A554" s="76">
        <v>1567</v>
      </c>
      <c r="B554" s="77" t="s">
        <v>572</v>
      </c>
      <c r="C554" s="46" t="s">
        <v>124</v>
      </c>
      <c r="D554" s="46" t="s">
        <v>102</v>
      </c>
      <c r="E554" s="46" t="s">
        <v>872</v>
      </c>
      <c r="F554" s="46" t="s">
        <v>1</v>
      </c>
      <c r="G554" s="46" t="s">
        <v>1</v>
      </c>
      <c r="H554" s="77" t="s">
        <v>1</v>
      </c>
      <c r="I554" s="77" t="s">
        <v>102</v>
      </c>
      <c r="J554" s="45" t="s">
        <v>57</v>
      </c>
      <c r="K554" s="40" t="s">
        <v>62</v>
      </c>
      <c r="L554" s="40" t="s">
        <v>62</v>
      </c>
      <c r="M554" s="42" t="s">
        <v>66</v>
      </c>
      <c r="N554" s="47" t="s">
        <v>67</v>
      </c>
      <c r="O554" s="51" t="s">
        <v>68</v>
      </c>
      <c r="P554" s="46" t="s">
        <v>1</v>
      </c>
      <c r="Q554" s="46" t="s">
        <v>1</v>
      </c>
      <c r="R554" s="46" t="s">
        <v>1</v>
      </c>
      <c r="S554" s="46" t="s">
        <v>1</v>
      </c>
      <c r="T554" s="46" t="s">
        <v>1</v>
      </c>
      <c r="U554" s="46" t="s">
        <v>1</v>
      </c>
      <c r="V554" s="46" t="s">
        <v>1</v>
      </c>
      <c r="W554" s="46" t="s">
        <v>1</v>
      </c>
      <c r="X554" s="46" t="s">
        <v>1</v>
      </c>
      <c r="Y554" s="46" t="s">
        <v>1</v>
      </c>
      <c r="Z554" s="40" t="s">
        <v>62</v>
      </c>
      <c r="AA554" s="46" t="s">
        <v>1</v>
      </c>
      <c r="AB554" s="46" t="s">
        <v>1</v>
      </c>
      <c r="AC554" s="46" t="s">
        <v>1</v>
      </c>
      <c r="AD554" s="46" t="s">
        <v>1</v>
      </c>
      <c r="AE554" s="40" t="s">
        <v>62</v>
      </c>
      <c r="AF554" s="46" t="s">
        <v>1</v>
      </c>
      <c r="AG554" s="46" t="s">
        <v>1</v>
      </c>
      <c r="AH554" s="46" t="s">
        <v>1</v>
      </c>
      <c r="AI554" s="46" t="s">
        <v>1</v>
      </c>
      <c r="AJ554" s="46" t="s">
        <v>1</v>
      </c>
      <c r="AK554" s="46" t="s">
        <v>1</v>
      </c>
      <c r="AL554" s="46" t="s">
        <v>1</v>
      </c>
      <c r="AM554" s="46" t="s">
        <v>1</v>
      </c>
      <c r="AN554" s="46" t="s">
        <v>1</v>
      </c>
      <c r="AO554" s="46" t="s">
        <v>1</v>
      </c>
      <c r="AP554" s="46" t="s">
        <v>1</v>
      </c>
      <c r="AQ554" s="46" t="s">
        <v>1</v>
      </c>
      <c r="AR554" s="46" t="s">
        <v>1</v>
      </c>
      <c r="AS554" s="46" t="s">
        <v>1</v>
      </c>
      <c r="AT554" s="46" t="s">
        <v>1</v>
      </c>
      <c r="AU554" s="40" t="s">
        <v>62</v>
      </c>
      <c r="AV554" s="46" t="s">
        <v>1</v>
      </c>
      <c r="AW554" s="47" t="s">
        <v>63</v>
      </c>
      <c r="AX554" s="45">
        <v>1</v>
      </c>
      <c r="AY554" s="54">
        <v>0</v>
      </c>
      <c r="AZ554" s="48">
        <v>0</v>
      </c>
      <c r="BA554" s="52">
        <v>0.01</v>
      </c>
      <c r="BB554" s="55">
        <v>0</v>
      </c>
      <c r="BD554" s="30" t="e">
        <f>_xlfn.XLOOKUP(A554,'Non AGSA'!B:B,'Non AGSA'!B:B)</f>
        <v>#N/A</v>
      </c>
      <c r="BE554" s="30" t="e">
        <f>_xlfn.XLOOKUP(A554,'Dormant auditee list'!C:C,'Dormant auditee list'!C:C)</f>
        <v>#N/A</v>
      </c>
      <c r="BF554" s="30" t="e">
        <f>_xlfn.XLOOKUP(A554,Reworked!A:A,Reworked!I:I)</f>
        <v>#N/A</v>
      </c>
      <c r="BH554" s="30">
        <v>3</v>
      </c>
      <c r="BI554" s="30">
        <v>1</v>
      </c>
    </row>
    <row r="555" spans="1:61" ht="26.25" customHeight="1" x14ac:dyDescent="0.25">
      <c r="A555" s="76">
        <v>1529</v>
      </c>
      <c r="B555" s="77" t="s">
        <v>640</v>
      </c>
      <c r="C555" s="46" t="s">
        <v>124</v>
      </c>
      <c r="D555" s="46" t="s">
        <v>65</v>
      </c>
      <c r="E555" s="46" t="s">
        <v>872</v>
      </c>
      <c r="F555" s="46" t="s">
        <v>1</v>
      </c>
      <c r="G555" s="46" t="s">
        <v>862</v>
      </c>
      <c r="H555" s="77" t="s">
        <v>833</v>
      </c>
      <c r="I555" s="77" t="s">
        <v>827</v>
      </c>
      <c r="J555" s="78" t="s">
        <v>404</v>
      </c>
      <c r="K555" s="46" t="s">
        <v>1</v>
      </c>
      <c r="L555" s="51" t="s">
        <v>68</v>
      </c>
      <c r="M555" s="42" t="s">
        <v>66</v>
      </c>
      <c r="N555" s="46" t="s">
        <v>1</v>
      </c>
      <c r="O555" s="47" t="s">
        <v>67</v>
      </c>
      <c r="P555" s="46" t="s">
        <v>1</v>
      </c>
      <c r="Q555" s="46" t="s">
        <v>1</v>
      </c>
      <c r="R555" s="46" t="s">
        <v>1</v>
      </c>
      <c r="S555" s="46" t="s">
        <v>1</v>
      </c>
      <c r="T555" s="46" t="s">
        <v>1</v>
      </c>
      <c r="U555" s="46" t="s">
        <v>1</v>
      </c>
      <c r="V555" s="46" t="s">
        <v>1</v>
      </c>
      <c r="W555" s="46" t="s">
        <v>1</v>
      </c>
      <c r="X555" s="46" t="s">
        <v>1</v>
      </c>
      <c r="Y555" s="46" t="s">
        <v>1</v>
      </c>
      <c r="Z555" s="46" t="s">
        <v>1</v>
      </c>
      <c r="AA555" s="46" t="s">
        <v>1</v>
      </c>
      <c r="AB555" s="46" t="s">
        <v>1</v>
      </c>
      <c r="AC555" s="46" t="s">
        <v>1</v>
      </c>
      <c r="AD555" s="46" t="s">
        <v>1</v>
      </c>
      <c r="AE555" s="51" t="s">
        <v>68</v>
      </c>
      <c r="AF555" s="46" t="s">
        <v>1</v>
      </c>
      <c r="AG555" s="46" t="s">
        <v>1</v>
      </c>
      <c r="AH555" s="46" t="s">
        <v>1</v>
      </c>
      <c r="AI555" s="46" t="s">
        <v>1</v>
      </c>
      <c r="AJ555" s="46" t="s">
        <v>1</v>
      </c>
      <c r="AK555" s="46" t="s">
        <v>1</v>
      </c>
      <c r="AL555" s="46" t="s">
        <v>1</v>
      </c>
      <c r="AM555" s="46" t="s">
        <v>1</v>
      </c>
      <c r="AN555" s="46" t="s">
        <v>1</v>
      </c>
      <c r="AO555" s="46" t="s">
        <v>1</v>
      </c>
      <c r="AP555" s="46" t="s">
        <v>1</v>
      </c>
      <c r="AQ555" s="46" t="s">
        <v>1</v>
      </c>
      <c r="AR555" s="47" t="s">
        <v>67</v>
      </c>
      <c r="AS555" s="46" t="s">
        <v>1</v>
      </c>
      <c r="AT555" s="46" t="s">
        <v>1</v>
      </c>
      <c r="AU555" s="46" t="s">
        <v>1</v>
      </c>
      <c r="AV555" s="46" t="s">
        <v>1</v>
      </c>
      <c r="AW555" s="54" t="s">
        <v>1</v>
      </c>
      <c r="AX555" s="54">
        <v>0</v>
      </c>
      <c r="AY555" s="54">
        <v>0</v>
      </c>
      <c r="AZ555" s="48">
        <v>0</v>
      </c>
      <c r="BA555" s="52">
        <v>22.1</v>
      </c>
      <c r="BB555" s="55">
        <v>0</v>
      </c>
      <c r="BD555" s="30" t="e">
        <f>_xlfn.XLOOKUP(A555,'Non AGSA'!B:B,'Non AGSA'!B:B)</f>
        <v>#N/A</v>
      </c>
      <c r="BE555" s="30" t="e">
        <f>_xlfn.XLOOKUP(A555,'Dormant auditee list'!C:C,'Dormant auditee list'!C:C)</f>
        <v>#N/A</v>
      </c>
      <c r="BF555" s="30" t="e">
        <f>_xlfn.XLOOKUP(A555,Reworked!A:A,Reworked!I:I)</f>
        <v>#N/A</v>
      </c>
      <c r="BH555" s="30">
        <v>3</v>
      </c>
      <c r="BI555" s="30">
        <v>6</v>
      </c>
    </row>
    <row r="556" spans="1:61" ht="34.5" hidden="1" customHeight="1" x14ac:dyDescent="0.25">
      <c r="A556" s="76">
        <v>523</v>
      </c>
      <c r="B556" s="77" t="s">
        <v>616</v>
      </c>
      <c r="C556" s="46" t="s">
        <v>124</v>
      </c>
      <c r="D556" s="46" t="s">
        <v>824</v>
      </c>
      <c r="E556" s="46" t="s">
        <v>872</v>
      </c>
      <c r="F556" s="46" t="s">
        <v>1</v>
      </c>
      <c r="G556" s="46" t="s">
        <v>834</v>
      </c>
      <c r="H556" s="77" t="s">
        <v>831</v>
      </c>
      <c r="I556" s="77" t="s">
        <v>827</v>
      </c>
      <c r="J556" s="56" t="s">
        <v>142</v>
      </c>
      <c r="K556" s="46" t="s">
        <v>1</v>
      </c>
      <c r="L556" s="51" t="s">
        <v>68</v>
      </c>
      <c r="M556" s="42" t="s">
        <v>66</v>
      </c>
      <c r="N556" s="46" t="s">
        <v>1</v>
      </c>
      <c r="O556" s="51" t="s">
        <v>68</v>
      </c>
      <c r="P556" s="46" t="s">
        <v>1</v>
      </c>
      <c r="Q556" s="46" t="s">
        <v>1</v>
      </c>
      <c r="R556" s="46" t="s">
        <v>1</v>
      </c>
      <c r="S556" s="46" t="s">
        <v>1</v>
      </c>
      <c r="T556" s="46" t="s">
        <v>1</v>
      </c>
      <c r="U556" s="46" t="s">
        <v>1</v>
      </c>
      <c r="V556" s="46" t="s">
        <v>1</v>
      </c>
      <c r="W556" s="47" t="s">
        <v>67</v>
      </c>
      <c r="X556" s="46" t="s">
        <v>1</v>
      </c>
      <c r="Y556" s="46" t="s">
        <v>1</v>
      </c>
      <c r="Z556" s="46" t="s">
        <v>1</v>
      </c>
      <c r="AA556" s="46" t="s">
        <v>1</v>
      </c>
      <c r="AB556" s="46" t="s">
        <v>1</v>
      </c>
      <c r="AC556" s="46" t="s">
        <v>1</v>
      </c>
      <c r="AD556" s="46" t="s">
        <v>1</v>
      </c>
      <c r="AE556" s="51" t="s">
        <v>68</v>
      </c>
      <c r="AF556" s="40" t="s">
        <v>62</v>
      </c>
      <c r="AG556" s="46" t="s">
        <v>1</v>
      </c>
      <c r="AH556" s="46" t="s">
        <v>1</v>
      </c>
      <c r="AI556" s="46" t="s">
        <v>1</v>
      </c>
      <c r="AJ556" s="46" t="s">
        <v>1</v>
      </c>
      <c r="AK556" s="47" t="s">
        <v>67</v>
      </c>
      <c r="AL556" s="51" t="s">
        <v>68</v>
      </c>
      <c r="AM556" s="46" t="s">
        <v>1</v>
      </c>
      <c r="AN556" s="46" t="s">
        <v>1</v>
      </c>
      <c r="AO556" s="46" t="s">
        <v>1</v>
      </c>
      <c r="AP556" s="46" t="s">
        <v>1</v>
      </c>
      <c r="AQ556" s="46" t="s">
        <v>1</v>
      </c>
      <c r="AR556" s="46" t="s">
        <v>1</v>
      </c>
      <c r="AS556" s="46" t="s">
        <v>1</v>
      </c>
      <c r="AT556" s="46" t="s">
        <v>1</v>
      </c>
      <c r="AU556" s="46" t="s">
        <v>1</v>
      </c>
      <c r="AV556" s="46" t="s">
        <v>1</v>
      </c>
      <c r="AW556" s="54" t="s">
        <v>1</v>
      </c>
      <c r="AX556" s="54">
        <v>0</v>
      </c>
      <c r="AY556" s="54">
        <v>0</v>
      </c>
      <c r="AZ556" s="48">
        <v>0</v>
      </c>
      <c r="BA556" s="52">
        <v>10.1</v>
      </c>
      <c r="BB556" s="50">
        <v>0.34</v>
      </c>
      <c r="BD556" s="30" t="e">
        <f>_xlfn.XLOOKUP(A556,'Non AGSA'!B:B,'Non AGSA'!B:B)</f>
        <v>#N/A</v>
      </c>
      <c r="BE556" s="30" t="e">
        <f>_xlfn.XLOOKUP(A556,'Dormant auditee list'!C:C,'Dormant auditee list'!C:C)</f>
        <v>#N/A</v>
      </c>
      <c r="BF556" s="30" t="e">
        <f>_xlfn.XLOOKUP(A556,Reworked!A:A,Reworked!I:I)</f>
        <v>#N/A</v>
      </c>
      <c r="BH556" s="30">
        <v>3</v>
      </c>
      <c r="BI556" s="30">
        <v>3</v>
      </c>
    </row>
    <row r="557" spans="1:61" ht="34.5" customHeight="1" x14ac:dyDescent="0.25">
      <c r="A557" s="76">
        <v>524</v>
      </c>
      <c r="B557" s="77" t="s">
        <v>641</v>
      </c>
      <c r="C557" s="46" t="s">
        <v>124</v>
      </c>
      <c r="D557" s="46" t="s">
        <v>824</v>
      </c>
      <c r="E557" s="46" t="s">
        <v>872</v>
      </c>
      <c r="F557" s="46" t="s">
        <v>1</v>
      </c>
      <c r="G557" s="46" t="s">
        <v>834</v>
      </c>
      <c r="H557" s="77" t="s">
        <v>831</v>
      </c>
      <c r="I557" s="77" t="s">
        <v>827</v>
      </c>
      <c r="J557" s="78" t="s">
        <v>404</v>
      </c>
      <c r="K557" s="46" t="s">
        <v>1</v>
      </c>
      <c r="L557" s="51" t="s">
        <v>68</v>
      </c>
      <c r="M557" s="56" t="s">
        <v>142</v>
      </c>
      <c r="N557" s="46" t="s">
        <v>1</v>
      </c>
      <c r="O557" s="51" t="s">
        <v>68</v>
      </c>
      <c r="P557" s="46" t="s">
        <v>1</v>
      </c>
      <c r="Q557" s="51" t="s">
        <v>68</v>
      </c>
      <c r="R557" s="46" t="s">
        <v>1</v>
      </c>
      <c r="S557" s="46" t="s">
        <v>1</v>
      </c>
      <c r="T557" s="46" t="s">
        <v>1</v>
      </c>
      <c r="U557" s="46" t="s">
        <v>1</v>
      </c>
      <c r="V557" s="46" t="s">
        <v>1</v>
      </c>
      <c r="W557" s="51" t="s">
        <v>68</v>
      </c>
      <c r="X557" s="46" t="s">
        <v>1</v>
      </c>
      <c r="Y557" s="46" t="s">
        <v>1</v>
      </c>
      <c r="Z557" s="46" t="s">
        <v>1</v>
      </c>
      <c r="AA557" s="46" t="s">
        <v>1</v>
      </c>
      <c r="AB557" s="46" t="s">
        <v>1</v>
      </c>
      <c r="AC557" s="46" t="s">
        <v>1</v>
      </c>
      <c r="AD557" s="46" t="s">
        <v>1</v>
      </c>
      <c r="AE557" s="51" t="s">
        <v>68</v>
      </c>
      <c r="AF557" s="46" t="s">
        <v>1</v>
      </c>
      <c r="AG557" s="47" t="s">
        <v>67</v>
      </c>
      <c r="AH557" s="46" t="s">
        <v>1</v>
      </c>
      <c r="AI557" s="46" t="s">
        <v>1</v>
      </c>
      <c r="AJ557" s="46" t="s">
        <v>1</v>
      </c>
      <c r="AK557" s="46" t="s">
        <v>1</v>
      </c>
      <c r="AL557" s="51" t="s">
        <v>68</v>
      </c>
      <c r="AM557" s="46" t="s">
        <v>1</v>
      </c>
      <c r="AN557" s="46" t="s">
        <v>1</v>
      </c>
      <c r="AO557" s="46" t="s">
        <v>1</v>
      </c>
      <c r="AP557" s="46" t="s">
        <v>1</v>
      </c>
      <c r="AQ557" s="46" t="s">
        <v>1</v>
      </c>
      <c r="AR557" s="46" t="s">
        <v>1</v>
      </c>
      <c r="AS557" s="46" t="s">
        <v>1</v>
      </c>
      <c r="AT557" s="46" t="s">
        <v>1</v>
      </c>
      <c r="AU557" s="40" t="s">
        <v>62</v>
      </c>
      <c r="AV557" s="46" t="s">
        <v>1</v>
      </c>
      <c r="AW557" s="54" t="s">
        <v>1</v>
      </c>
      <c r="AX557" s="54">
        <v>0</v>
      </c>
      <c r="AY557" s="54">
        <v>0</v>
      </c>
      <c r="AZ557" s="48">
        <v>0</v>
      </c>
      <c r="BA557" s="48">
        <v>0</v>
      </c>
      <c r="BB557" s="50">
        <v>20.3</v>
      </c>
      <c r="BD557" s="30" t="e">
        <f>_xlfn.XLOOKUP(A557,'Non AGSA'!B:B,'Non AGSA'!B:B)</f>
        <v>#N/A</v>
      </c>
      <c r="BE557" s="30" t="e">
        <f>_xlfn.XLOOKUP(A557,'Dormant auditee list'!C:C,'Dormant auditee list'!C:C)</f>
        <v>#N/A</v>
      </c>
      <c r="BF557" s="30" t="e">
        <f>_xlfn.XLOOKUP(A557,Reworked!A:A,Reworked!I:I)</f>
        <v>#N/A</v>
      </c>
      <c r="BH557" s="30">
        <v>3</v>
      </c>
      <c r="BI557" s="30">
        <v>6</v>
      </c>
    </row>
    <row r="558" spans="1:61" ht="27" hidden="1" customHeight="1" x14ac:dyDescent="0.25">
      <c r="A558" s="76">
        <v>1602</v>
      </c>
      <c r="B558" s="77" t="s">
        <v>627</v>
      </c>
      <c r="C558" s="46" t="s">
        <v>124</v>
      </c>
      <c r="D558" s="46" t="s">
        <v>824</v>
      </c>
      <c r="E558" s="46" t="s">
        <v>872</v>
      </c>
      <c r="F558" s="46" t="s">
        <v>1</v>
      </c>
      <c r="G558" s="46" t="s">
        <v>862</v>
      </c>
      <c r="H558" s="77" t="s">
        <v>833</v>
      </c>
      <c r="I558" s="77" t="s">
        <v>827</v>
      </c>
      <c r="J558" s="57" t="s">
        <v>352</v>
      </c>
      <c r="K558" s="47" t="s">
        <v>67</v>
      </c>
      <c r="L558" s="47" t="s">
        <v>67</v>
      </c>
      <c r="M558" s="33" t="s">
        <v>248</v>
      </c>
      <c r="N558" s="46" t="s">
        <v>1</v>
      </c>
      <c r="O558" s="46" t="s">
        <v>1</v>
      </c>
      <c r="P558" s="46" t="s">
        <v>1</v>
      </c>
      <c r="Q558" s="47" t="s">
        <v>67</v>
      </c>
      <c r="R558" s="47" t="s">
        <v>67</v>
      </c>
      <c r="S558" s="46" t="s">
        <v>1</v>
      </c>
      <c r="T558" s="46" t="s">
        <v>1</v>
      </c>
      <c r="U558" s="47" t="s">
        <v>67</v>
      </c>
      <c r="V558" s="47" t="s">
        <v>67</v>
      </c>
      <c r="W558" s="46" t="s">
        <v>1</v>
      </c>
      <c r="X558" s="46" t="s">
        <v>1</v>
      </c>
      <c r="Y558" s="46" t="s">
        <v>1</v>
      </c>
      <c r="Z558" s="47" t="s">
        <v>67</v>
      </c>
      <c r="AA558" s="46" t="s">
        <v>1</v>
      </c>
      <c r="AB558" s="46" t="s">
        <v>1</v>
      </c>
      <c r="AC558" s="46" t="s">
        <v>1</v>
      </c>
      <c r="AD558" s="46" t="s">
        <v>1</v>
      </c>
      <c r="AE558" s="47" t="s">
        <v>67</v>
      </c>
      <c r="AF558" s="46" t="s">
        <v>1</v>
      </c>
      <c r="AG558" s="46" t="s">
        <v>1</v>
      </c>
      <c r="AH558" s="46" t="s">
        <v>1</v>
      </c>
      <c r="AI558" s="46" t="s">
        <v>1</v>
      </c>
      <c r="AJ558" s="46" t="s">
        <v>1</v>
      </c>
      <c r="AK558" s="46" t="s">
        <v>1</v>
      </c>
      <c r="AL558" s="46" t="s">
        <v>1</v>
      </c>
      <c r="AM558" s="46" t="s">
        <v>1</v>
      </c>
      <c r="AN558" s="46" t="s">
        <v>1</v>
      </c>
      <c r="AO558" s="47" t="s">
        <v>67</v>
      </c>
      <c r="AP558" s="47" t="s">
        <v>67</v>
      </c>
      <c r="AQ558" s="46" t="s">
        <v>1</v>
      </c>
      <c r="AR558" s="47" t="s">
        <v>67</v>
      </c>
      <c r="AS558" s="46" t="s">
        <v>1</v>
      </c>
      <c r="AT558" s="46" t="s">
        <v>1</v>
      </c>
      <c r="AU558" s="47" t="s">
        <v>67</v>
      </c>
      <c r="AV558" s="46" t="s">
        <v>1</v>
      </c>
      <c r="AW558" s="51" t="s">
        <v>68</v>
      </c>
      <c r="AX558" s="54">
        <v>0</v>
      </c>
      <c r="AY558" s="54">
        <v>0</v>
      </c>
      <c r="AZ558" s="48">
        <v>0</v>
      </c>
      <c r="BA558" s="48">
        <v>0</v>
      </c>
      <c r="BB558" s="55">
        <v>0</v>
      </c>
      <c r="BD558" s="30" t="e">
        <f>_xlfn.XLOOKUP(A558,'Non AGSA'!B:B,'Non AGSA'!B:B)</f>
        <v>#N/A</v>
      </c>
      <c r="BE558" s="30" t="e">
        <f>_xlfn.XLOOKUP(A558,'Dormant auditee list'!C:C,'Dormant auditee list'!C:C)</f>
        <v>#N/A</v>
      </c>
      <c r="BF558" s="30" t="e">
        <f>_xlfn.XLOOKUP(A558,Reworked!A:A,Reworked!I:I)</f>
        <v>#N/A</v>
      </c>
      <c r="BH558" s="30">
        <v>3</v>
      </c>
      <c r="BI558" s="30">
        <v>5</v>
      </c>
    </row>
    <row r="559" spans="1:61" ht="26.25" hidden="1" customHeight="1" x14ac:dyDescent="0.25">
      <c r="A559" s="76">
        <v>531</v>
      </c>
      <c r="B559" s="77" t="s">
        <v>573</v>
      </c>
      <c r="C559" s="46" t="s">
        <v>124</v>
      </c>
      <c r="D559" s="46" t="s">
        <v>99</v>
      </c>
      <c r="E559" s="46" t="s">
        <v>872</v>
      </c>
      <c r="F559" s="46" t="s">
        <v>1</v>
      </c>
      <c r="G559" s="46" t="s">
        <v>117</v>
      </c>
      <c r="H559" s="77" t="s">
        <v>833</v>
      </c>
      <c r="I559" s="77" t="s">
        <v>827</v>
      </c>
      <c r="J559" s="45" t="s">
        <v>57</v>
      </c>
      <c r="K559" s="46" t="s">
        <v>1</v>
      </c>
      <c r="L559" s="46" t="s">
        <v>1</v>
      </c>
      <c r="M559" s="45" t="s">
        <v>57</v>
      </c>
      <c r="N559" s="46" t="s">
        <v>1</v>
      </c>
      <c r="O559" s="46" t="s">
        <v>1</v>
      </c>
      <c r="P559" s="46" t="s">
        <v>1</v>
      </c>
      <c r="Q559" s="46" t="s">
        <v>1</v>
      </c>
      <c r="R559" s="46" t="s">
        <v>1</v>
      </c>
      <c r="S559" s="46" t="s">
        <v>1</v>
      </c>
      <c r="T559" s="46" t="s">
        <v>1</v>
      </c>
      <c r="U559" s="46" t="s">
        <v>1</v>
      </c>
      <c r="V559" s="46" t="s">
        <v>1</v>
      </c>
      <c r="W559" s="46" t="s">
        <v>1</v>
      </c>
      <c r="X559" s="46" t="s">
        <v>1</v>
      </c>
      <c r="Y559" s="46" t="s">
        <v>1</v>
      </c>
      <c r="Z559" s="46" t="s">
        <v>1</v>
      </c>
      <c r="AA559" s="46" t="s">
        <v>1</v>
      </c>
      <c r="AB559" s="46" t="s">
        <v>1</v>
      </c>
      <c r="AC559" s="46" t="s">
        <v>1</v>
      </c>
      <c r="AD559" s="46" t="s">
        <v>1</v>
      </c>
      <c r="AE559" s="46" t="s">
        <v>1</v>
      </c>
      <c r="AF559" s="46" t="s">
        <v>1</v>
      </c>
      <c r="AG559" s="46" t="s">
        <v>1</v>
      </c>
      <c r="AH559" s="46" t="s">
        <v>1</v>
      </c>
      <c r="AI559" s="46" t="s">
        <v>1</v>
      </c>
      <c r="AJ559" s="46" t="s">
        <v>1</v>
      </c>
      <c r="AK559" s="46" t="s">
        <v>1</v>
      </c>
      <c r="AL559" s="46" t="s">
        <v>1</v>
      </c>
      <c r="AM559" s="46" t="s">
        <v>1</v>
      </c>
      <c r="AN559" s="46" t="s">
        <v>1</v>
      </c>
      <c r="AO559" s="46" t="s">
        <v>1</v>
      </c>
      <c r="AP559" s="46" t="s">
        <v>1</v>
      </c>
      <c r="AQ559" s="46" t="s">
        <v>1</v>
      </c>
      <c r="AR559" s="46" t="s">
        <v>1</v>
      </c>
      <c r="AS559" s="46" t="s">
        <v>1</v>
      </c>
      <c r="AT559" s="46" t="s">
        <v>1</v>
      </c>
      <c r="AU559" s="46" t="s">
        <v>1</v>
      </c>
      <c r="AV559" s="46" t="s">
        <v>1</v>
      </c>
      <c r="AW559" s="54" t="s">
        <v>1</v>
      </c>
      <c r="AX559" s="54">
        <v>0</v>
      </c>
      <c r="AY559" s="54">
        <v>0</v>
      </c>
      <c r="AZ559" s="48">
        <v>0</v>
      </c>
      <c r="BA559" s="48">
        <v>0</v>
      </c>
      <c r="BB559" s="55">
        <v>0</v>
      </c>
      <c r="BD559" s="30" t="e">
        <f>_xlfn.XLOOKUP(A559,'Non AGSA'!B:B,'Non AGSA'!B:B)</f>
        <v>#N/A</v>
      </c>
      <c r="BE559" s="30" t="e">
        <f>_xlfn.XLOOKUP(A559,'Dormant auditee list'!C:C,'Dormant auditee list'!C:C)</f>
        <v>#N/A</v>
      </c>
      <c r="BF559" s="30" t="e">
        <f>_xlfn.XLOOKUP(A559,Reworked!A:A,Reworked!I:I)</f>
        <v>#N/A</v>
      </c>
      <c r="BH559" s="30">
        <v>3</v>
      </c>
      <c r="BI559" s="30">
        <v>1</v>
      </c>
    </row>
    <row r="560" spans="1:61" ht="26.25" hidden="1" customHeight="1" x14ac:dyDescent="0.25">
      <c r="A560" s="76">
        <v>532</v>
      </c>
      <c r="B560" s="77" t="s">
        <v>603</v>
      </c>
      <c r="C560" s="46" t="s">
        <v>124</v>
      </c>
      <c r="D560" s="46" t="s">
        <v>824</v>
      </c>
      <c r="E560" s="46" t="s">
        <v>872</v>
      </c>
      <c r="F560" s="46" t="s">
        <v>1</v>
      </c>
      <c r="G560" s="46" t="s">
        <v>862</v>
      </c>
      <c r="H560" s="77" t="s">
        <v>833</v>
      </c>
      <c r="I560" s="77" t="s">
        <v>827</v>
      </c>
      <c r="J560" s="42" t="s">
        <v>66</v>
      </c>
      <c r="K560" s="47" t="s">
        <v>67</v>
      </c>
      <c r="L560" s="51" t="s">
        <v>68</v>
      </c>
      <c r="M560" s="42" t="s">
        <v>66</v>
      </c>
      <c r="N560" s="46" t="s">
        <v>1</v>
      </c>
      <c r="O560" s="47" t="s">
        <v>67</v>
      </c>
      <c r="P560" s="46" t="s">
        <v>1</v>
      </c>
      <c r="Q560" s="46" t="s">
        <v>1</v>
      </c>
      <c r="R560" s="46" t="s">
        <v>1</v>
      </c>
      <c r="S560" s="46" t="s">
        <v>1</v>
      </c>
      <c r="T560" s="46" t="s">
        <v>1</v>
      </c>
      <c r="U560" s="46" t="s">
        <v>1</v>
      </c>
      <c r="V560" s="46" t="s">
        <v>1</v>
      </c>
      <c r="W560" s="46" t="s">
        <v>1</v>
      </c>
      <c r="X560" s="46" t="s">
        <v>1</v>
      </c>
      <c r="Y560" s="46" t="s">
        <v>1</v>
      </c>
      <c r="Z560" s="47" t="s">
        <v>67</v>
      </c>
      <c r="AA560" s="46" t="s">
        <v>1</v>
      </c>
      <c r="AB560" s="46" t="s">
        <v>1</v>
      </c>
      <c r="AC560" s="46" t="s">
        <v>1</v>
      </c>
      <c r="AD560" s="46" t="s">
        <v>1</v>
      </c>
      <c r="AE560" s="51" t="s">
        <v>68</v>
      </c>
      <c r="AF560" s="46" t="s">
        <v>1</v>
      </c>
      <c r="AG560" s="46" t="s">
        <v>1</v>
      </c>
      <c r="AH560" s="46" t="s">
        <v>1</v>
      </c>
      <c r="AI560" s="46" t="s">
        <v>1</v>
      </c>
      <c r="AJ560" s="46" t="s">
        <v>1</v>
      </c>
      <c r="AK560" s="46" t="s">
        <v>1</v>
      </c>
      <c r="AL560" s="46" t="s">
        <v>1</v>
      </c>
      <c r="AM560" s="46" t="s">
        <v>1</v>
      </c>
      <c r="AN560" s="46" t="s">
        <v>1</v>
      </c>
      <c r="AO560" s="46" t="s">
        <v>1</v>
      </c>
      <c r="AP560" s="46" t="s">
        <v>1</v>
      </c>
      <c r="AQ560" s="46" t="s">
        <v>1</v>
      </c>
      <c r="AR560" s="46" t="s">
        <v>1</v>
      </c>
      <c r="AS560" s="46" t="s">
        <v>1</v>
      </c>
      <c r="AT560" s="46" t="s">
        <v>1</v>
      </c>
      <c r="AU560" s="51" t="s">
        <v>68</v>
      </c>
      <c r="AV560" s="46" t="s">
        <v>1</v>
      </c>
      <c r="AW560" s="54" t="s">
        <v>1</v>
      </c>
      <c r="AX560" s="54">
        <v>0</v>
      </c>
      <c r="AY560" s="54">
        <v>0</v>
      </c>
      <c r="AZ560" s="48">
        <v>0</v>
      </c>
      <c r="BA560" s="52">
        <v>0.19</v>
      </c>
      <c r="BB560" s="50">
        <v>0.26</v>
      </c>
      <c r="BD560" s="30" t="e">
        <f>_xlfn.XLOOKUP(A560,'Non AGSA'!B:B,'Non AGSA'!B:B)</f>
        <v>#N/A</v>
      </c>
      <c r="BE560" s="30" t="e">
        <f>_xlfn.XLOOKUP(A560,'Dormant auditee list'!C:C,'Dormant auditee list'!C:C)</f>
        <v>#N/A</v>
      </c>
      <c r="BF560" s="30" t="e">
        <f>_xlfn.XLOOKUP(A560,Reworked!A:A,Reworked!I:I)</f>
        <v>#N/A</v>
      </c>
      <c r="BH560" s="30">
        <v>3</v>
      </c>
      <c r="BI560" s="30">
        <v>2</v>
      </c>
    </row>
    <row r="561" spans="1:61" ht="14.25" hidden="1" customHeight="1" x14ac:dyDescent="0.25">
      <c r="A561" s="76">
        <v>535</v>
      </c>
      <c r="B561" s="77" t="s">
        <v>574</v>
      </c>
      <c r="C561" s="46" t="s">
        <v>124</v>
      </c>
      <c r="D561" s="46" t="s">
        <v>61</v>
      </c>
      <c r="E561" s="46" t="s">
        <v>872</v>
      </c>
      <c r="F561" s="46" t="s">
        <v>1</v>
      </c>
      <c r="G561" s="46" t="s">
        <v>1</v>
      </c>
      <c r="H561" s="77" t="s">
        <v>1</v>
      </c>
      <c r="I561" s="77" t="s">
        <v>61</v>
      </c>
      <c r="J561" s="45" t="s">
        <v>57</v>
      </c>
      <c r="K561" s="46" t="s">
        <v>1</v>
      </c>
      <c r="L561" s="46" t="s">
        <v>1</v>
      </c>
      <c r="M561" s="45" t="s">
        <v>57</v>
      </c>
      <c r="N561" s="46" t="s">
        <v>1</v>
      </c>
      <c r="O561" s="46" t="s">
        <v>1</v>
      </c>
      <c r="P561" s="46" t="s">
        <v>1</v>
      </c>
      <c r="Q561" s="46" t="s">
        <v>1</v>
      </c>
      <c r="R561" s="46" t="s">
        <v>1</v>
      </c>
      <c r="S561" s="46" t="s">
        <v>1</v>
      </c>
      <c r="T561" s="46" t="s">
        <v>1</v>
      </c>
      <c r="U561" s="46" t="s">
        <v>1</v>
      </c>
      <c r="V561" s="46" t="s">
        <v>1</v>
      </c>
      <c r="W561" s="46" t="s">
        <v>1</v>
      </c>
      <c r="X561" s="46" t="s">
        <v>1</v>
      </c>
      <c r="Y561" s="46" t="s">
        <v>1</v>
      </c>
      <c r="Z561" s="46" t="s">
        <v>1</v>
      </c>
      <c r="AA561" s="46" t="s">
        <v>1</v>
      </c>
      <c r="AB561" s="46" t="s">
        <v>1</v>
      </c>
      <c r="AC561" s="46" t="s">
        <v>1</v>
      </c>
      <c r="AD561" s="46" t="s">
        <v>1</v>
      </c>
      <c r="AE561" s="46" t="s">
        <v>1</v>
      </c>
      <c r="AF561" s="46" t="s">
        <v>1</v>
      </c>
      <c r="AG561" s="46" t="s">
        <v>1</v>
      </c>
      <c r="AH561" s="46" t="s">
        <v>1</v>
      </c>
      <c r="AI561" s="46" t="s">
        <v>1</v>
      </c>
      <c r="AJ561" s="46" t="s">
        <v>1</v>
      </c>
      <c r="AK561" s="46" t="s">
        <v>1</v>
      </c>
      <c r="AL561" s="46" t="s">
        <v>1</v>
      </c>
      <c r="AM561" s="46" t="s">
        <v>1</v>
      </c>
      <c r="AN561" s="46" t="s">
        <v>1</v>
      </c>
      <c r="AO561" s="46" t="s">
        <v>1</v>
      </c>
      <c r="AP561" s="46" t="s">
        <v>1</v>
      </c>
      <c r="AQ561" s="46" t="s">
        <v>1</v>
      </c>
      <c r="AR561" s="46" t="s">
        <v>1</v>
      </c>
      <c r="AS561" s="46" t="s">
        <v>1</v>
      </c>
      <c r="AT561" s="46" t="s">
        <v>1</v>
      </c>
      <c r="AU561" s="46" t="s">
        <v>1</v>
      </c>
      <c r="AV561" s="46" t="s">
        <v>1</v>
      </c>
      <c r="AW561" s="54" t="s">
        <v>1</v>
      </c>
      <c r="AX561" s="54">
        <v>0</v>
      </c>
      <c r="AY561" s="54">
        <v>0</v>
      </c>
      <c r="AZ561" s="48">
        <v>0</v>
      </c>
      <c r="BA561" s="48">
        <v>0</v>
      </c>
      <c r="BB561" s="55">
        <v>0</v>
      </c>
      <c r="BD561" s="30" t="e">
        <f>_xlfn.XLOOKUP(A561,'Non AGSA'!B:B,'Non AGSA'!B:B)</f>
        <v>#N/A</v>
      </c>
      <c r="BE561" s="30" t="e">
        <f>_xlfn.XLOOKUP(A561,'Dormant auditee list'!C:C,'Dormant auditee list'!C:C)</f>
        <v>#N/A</v>
      </c>
      <c r="BF561" s="30" t="e">
        <f>_xlfn.XLOOKUP(A561,Reworked!A:A,Reworked!I:I)</f>
        <v>#N/A</v>
      </c>
      <c r="BH561" s="30">
        <v>3</v>
      </c>
      <c r="BI561" s="30">
        <v>1</v>
      </c>
    </row>
    <row r="562" spans="1:61" ht="18.75" hidden="1" customHeight="1" x14ac:dyDescent="0.25">
      <c r="A562" s="76">
        <v>537</v>
      </c>
      <c r="B562" s="77" t="s">
        <v>575</v>
      </c>
      <c r="C562" s="46" t="s">
        <v>124</v>
      </c>
      <c r="D562" s="46" t="s">
        <v>61</v>
      </c>
      <c r="E562" s="46" t="s">
        <v>872</v>
      </c>
      <c r="F562" s="46" t="s">
        <v>1</v>
      </c>
      <c r="G562" s="46" t="s">
        <v>1</v>
      </c>
      <c r="H562" s="77" t="s">
        <v>1</v>
      </c>
      <c r="I562" s="77" t="s">
        <v>61</v>
      </c>
      <c r="J562" s="45" t="s">
        <v>57</v>
      </c>
      <c r="K562" s="46" t="s">
        <v>1</v>
      </c>
      <c r="L562" s="46" t="s">
        <v>1</v>
      </c>
      <c r="M562" s="45" t="s">
        <v>57</v>
      </c>
      <c r="N562" s="46" t="s">
        <v>1</v>
      </c>
      <c r="O562" s="46" t="s">
        <v>1</v>
      </c>
      <c r="P562" s="46" t="s">
        <v>1</v>
      </c>
      <c r="Q562" s="46" t="s">
        <v>1</v>
      </c>
      <c r="R562" s="46" t="s">
        <v>1</v>
      </c>
      <c r="S562" s="46" t="s">
        <v>1</v>
      </c>
      <c r="T562" s="46" t="s">
        <v>1</v>
      </c>
      <c r="U562" s="46" t="s">
        <v>1</v>
      </c>
      <c r="V562" s="46" t="s">
        <v>1</v>
      </c>
      <c r="W562" s="46" t="s">
        <v>1</v>
      </c>
      <c r="X562" s="46" t="s">
        <v>1</v>
      </c>
      <c r="Y562" s="46" t="s">
        <v>1</v>
      </c>
      <c r="Z562" s="46" t="s">
        <v>1</v>
      </c>
      <c r="AA562" s="46" t="s">
        <v>1</v>
      </c>
      <c r="AB562" s="46" t="s">
        <v>1</v>
      </c>
      <c r="AC562" s="46" t="s">
        <v>1</v>
      </c>
      <c r="AD562" s="46" t="s">
        <v>1</v>
      </c>
      <c r="AE562" s="46" t="s">
        <v>1</v>
      </c>
      <c r="AF562" s="46" t="s">
        <v>1</v>
      </c>
      <c r="AG562" s="46" t="s">
        <v>1</v>
      </c>
      <c r="AH562" s="46" t="s">
        <v>1</v>
      </c>
      <c r="AI562" s="46" t="s">
        <v>1</v>
      </c>
      <c r="AJ562" s="46" t="s">
        <v>1</v>
      </c>
      <c r="AK562" s="46" t="s">
        <v>1</v>
      </c>
      <c r="AL562" s="46" t="s">
        <v>1</v>
      </c>
      <c r="AM562" s="46" t="s">
        <v>1</v>
      </c>
      <c r="AN562" s="46" t="s">
        <v>1</v>
      </c>
      <c r="AO562" s="46" t="s">
        <v>1</v>
      </c>
      <c r="AP562" s="46" t="s">
        <v>1</v>
      </c>
      <c r="AQ562" s="46" t="s">
        <v>1</v>
      </c>
      <c r="AR562" s="46" t="s">
        <v>1</v>
      </c>
      <c r="AS562" s="46" t="s">
        <v>1</v>
      </c>
      <c r="AT562" s="46" t="s">
        <v>1</v>
      </c>
      <c r="AU562" s="46" t="s">
        <v>1</v>
      </c>
      <c r="AV562" s="46" t="s">
        <v>1</v>
      </c>
      <c r="AW562" s="54" t="s">
        <v>1</v>
      </c>
      <c r="AX562" s="54">
        <v>0</v>
      </c>
      <c r="AY562" s="54">
        <v>0</v>
      </c>
      <c r="AZ562" s="48">
        <v>0</v>
      </c>
      <c r="BA562" s="48">
        <v>0</v>
      </c>
      <c r="BB562" s="55">
        <v>0</v>
      </c>
      <c r="BD562" s="30" t="e">
        <f>_xlfn.XLOOKUP(A562,'Non AGSA'!B:B,'Non AGSA'!B:B)</f>
        <v>#N/A</v>
      </c>
      <c r="BE562" s="30" t="e">
        <f>_xlfn.XLOOKUP(A562,'Dormant auditee list'!C:C,'Dormant auditee list'!C:C)</f>
        <v>#N/A</v>
      </c>
      <c r="BF562" s="30" t="e">
        <f>_xlfn.XLOOKUP(A562,Reworked!A:A,Reworked!I:I)</f>
        <v>#N/A</v>
      </c>
      <c r="BH562" s="30">
        <v>3</v>
      </c>
      <c r="BI562" s="30">
        <v>1</v>
      </c>
    </row>
    <row r="563" spans="1:61" ht="14.25" hidden="1" customHeight="1" x14ac:dyDescent="0.25">
      <c r="A563" s="76">
        <v>229</v>
      </c>
      <c r="B563" s="77" t="s">
        <v>576</v>
      </c>
      <c r="C563" s="46" t="s">
        <v>124</v>
      </c>
      <c r="D563" s="46" t="s">
        <v>61</v>
      </c>
      <c r="E563" s="46" t="s">
        <v>872</v>
      </c>
      <c r="F563" s="46" t="s">
        <v>1</v>
      </c>
      <c r="G563" s="46" t="s">
        <v>1</v>
      </c>
      <c r="H563" s="77" t="s">
        <v>1</v>
      </c>
      <c r="I563" s="77" t="s">
        <v>61</v>
      </c>
      <c r="J563" s="45" t="s">
        <v>57</v>
      </c>
      <c r="K563" s="46" t="s">
        <v>1</v>
      </c>
      <c r="L563" s="46" t="s">
        <v>1</v>
      </c>
      <c r="M563" s="45" t="s">
        <v>57</v>
      </c>
      <c r="N563" s="46" t="s">
        <v>1</v>
      </c>
      <c r="O563" s="46" t="s">
        <v>1</v>
      </c>
      <c r="P563" s="46" t="s">
        <v>1</v>
      </c>
      <c r="Q563" s="46" t="s">
        <v>1</v>
      </c>
      <c r="R563" s="46" t="s">
        <v>1</v>
      </c>
      <c r="S563" s="46" t="s">
        <v>1</v>
      </c>
      <c r="T563" s="46" t="s">
        <v>1</v>
      </c>
      <c r="U563" s="46" t="s">
        <v>1</v>
      </c>
      <c r="V563" s="46" t="s">
        <v>1</v>
      </c>
      <c r="W563" s="46" t="s">
        <v>1</v>
      </c>
      <c r="X563" s="46" t="s">
        <v>1</v>
      </c>
      <c r="Y563" s="46" t="s">
        <v>1</v>
      </c>
      <c r="Z563" s="46" t="s">
        <v>1</v>
      </c>
      <c r="AA563" s="46" t="s">
        <v>1</v>
      </c>
      <c r="AB563" s="46" t="s">
        <v>1</v>
      </c>
      <c r="AC563" s="46" t="s">
        <v>1</v>
      </c>
      <c r="AD563" s="46" t="s">
        <v>1</v>
      </c>
      <c r="AE563" s="46" t="s">
        <v>1</v>
      </c>
      <c r="AF563" s="46" t="s">
        <v>1</v>
      </c>
      <c r="AG563" s="46" t="s">
        <v>1</v>
      </c>
      <c r="AH563" s="46" t="s">
        <v>1</v>
      </c>
      <c r="AI563" s="46" t="s">
        <v>1</v>
      </c>
      <c r="AJ563" s="46" t="s">
        <v>1</v>
      </c>
      <c r="AK563" s="46" t="s">
        <v>1</v>
      </c>
      <c r="AL563" s="46" t="s">
        <v>1</v>
      </c>
      <c r="AM563" s="46" t="s">
        <v>1</v>
      </c>
      <c r="AN563" s="46" t="s">
        <v>1</v>
      </c>
      <c r="AO563" s="46" t="s">
        <v>1</v>
      </c>
      <c r="AP563" s="46" t="s">
        <v>1</v>
      </c>
      <c r="AQ563" s="46" t="s">
        <v>1</v>
      </c>
      <c r="AR563" s="46" t="s">
        <v>1</v>
      </c>
      <c r="AS563" s="46" t="s">
        <v>1</v>
      </c>
      <c r="AT563" s="46" t="s">
        <v>1</v>
      </c>
      <c r="AU563" s="46" t="s">
        <v>1</v>
      </c>
      <c r="AV563" s="46" t="s">
        <v>1</v>
      </c>
      <c r="AW563" s="54" t="s">
        <v>1</v>
      </c>
      <c r="AX563" s="45">
        <v>1</v>
      </c>
      <c r="AY563" s="54">
        <v>0</v>
      </c>
      <c r="AZ563" s="48">
        <v>0</v>
      </c>
      <c r="BA563" s="52">
        <v>0.09</v>
      </c>
      <c r="BB563" s="55">
        <v>0</v>
      </c>
      <c r="BD563" s="30" t="e">
        <f>_xlfn.XLOOKUP(A563,'Non AGSA'!B:B,'Non AGSA'!B:B)</f>
        <v>#N/A</v>
      </c>
      <c r="BE563" s="30" t="e">
        <f>_xlfn.XLOOKUP(A563,'Dormant auditee list'!C:C,'Dormant auditee list'!C:C)</f>
        <v>#N/A</v>
      </c>
      <c r="BF563" s="30" t="e">
        <f>_xlfn.XLOOKUP(A563,Reworked!A:A,Reworked!I:I)</f>
        <v>#N/A</v>
      </c>
      <c r="BH563" s="30">
        <v>3</v>
      </c>
      <c r="BI563" s="30">
        <v>1</v>
      </c>
    </row>
    <row r="564" spans="1:61" ht="26.25" hidden="1" customHeight="1" x14ac:dyDescent="0.25">
      <c r="A564" s="76">
        <v>540</v>
      </c>
      <c r="B564" s="77" t="s">
        <v>577</v>
      </c>
      <c r="C564" s="46" t="s">
        <v>124</v>
      </c>
      <c r="D564" s="46" t="s">
        <v>95</v>
      </c>
      <c r="E564" s="46" t="s">
        <v>872</v>
      </c>
      <c r="F564" s="46" t="s">
        <v>1</v>
      </c>
      <c r="G564" s="46" t="s">
        <v>117</v>
      </c>
      <c r="H564" s="77" t="s">
        <v>833</v>
      </c>
      <c r="I564" s="77" t="s">
        <v>827</v>
      </c>
      <c r="J564" s="45" t="s">
        <v>57</v>
      </c>
      <c r="K564" s="46" t="s">
        <v>1</v>
      </c>
      <c r="L564" s="46" t="s">
        <v>1</v>
      </c>
      <c r="M564" s="45" t="s">
        <v>57</v>
      </c>
      <c r="N564" s="46" t="s">
        <v>1</v>
      </c>
      <c r="O564" s="46" t="s">
        <v>1</v>
      </c>
      <c r="P564" s="46" t="s">
        <v>1</v>
      </c>
      <c r="Q564" s="46" t="s">
        <v>1</v>
      </c>
      <c r="R564" s="46" t="s">
        <v>1</v>
      </c>
      <c r="S564" s="46" t="s">
        <v>1</v>
      </c>
      <c r="T564" s="46" t="s">
        <v>1</v>
      </c>
      <c r="U564" s="46" t="s">
        <v>1</v>
      </c>
      <c r="V564" s="46" t="s">
        <v>1</v>
      </c>
      <c r="W564" s="46" t="s">
        <v>1</v>
      </c>
      <c r="X564" s="46" t="s">
        <v>1</v>
      </c>
      <c r="Y564" s="46" t="s">
        <v>1</v>
      </c>
      <c r="Z564" s="46" t="s">
        <v>1</v>
      </c>
      <c r="AA564" s="46" t="s">
        <v>1</v>
      </c>
      <c r="AB564" s="46" t="s">
        <v>1</v>
      </c>
      <c r="AC564" s="46" t="s">
        <v>1</v>
      </c>
      <c r="AD564" s="46" t="s">
        <v>1</v>
      </c>
      <c r="AE564" s="46" t="s">
        <v>1</v>
      </c>
      <c r="AF564" s="46" t="s">
        <v>1</v>
      </c>
      <c r="AG564" s="46" t="s">
        <v>1</v>
      </c>
      <c r="AH564" s="46" t="s">
        <v>1</v>
      </c>
      <c r="AI564" s="46" t="s">
        <v>1</v>
      </c>
      <c r="AJ564" s="46" t="s">
        <v>1</v>
      </c>
      <c r="AK564" s="46" t="s">
        <v>1</v>
      </c>
      <c r="AL564" s="46" t="s">
        <v>1</v>
      </c>
      <c r="AM564" s="46" t="s">
        <v>1</v>
      </c>
      <c r="AN564" s="46" t="s">
        <v>1</v>
      </c>
      <c r="AO564" s="46" t="s">
        <v>1</v>
      </c>
      <c r="AP564" s="46" t="s">
        <v>1</v>
      </c>
      <c r="AQ564" s="46" t="s">
        <v>1</v>
      </c>
      <c r="AR564" s="46" t="s">
        <v>1</v>
      </c>
      <c r="AS564" s="46" t="s">
        <v>1</v>
      </c>
      <c r="AT564" s="46" t="s">
        <v>1</v>
      </c>
      <c r="AU564" s="46" t="s">
        <v>1</v>
      </c>
      <c r="AV564" s="46" t="s">
        <v>1</v>
      </c>
      <c r="AW564" s="45" t="s">
        <v>71</v>
      </c>
      <c r="AX564" s="54">
        <v>0</v>
      </c>
      <c r="AY564" s="54">
        <v>0</v>
      </c>
      <c r="AZ564" s="48">
        <v>0</v>
      </c>
      <c r="BA564" s="49">
        <v>0</v>
      </c>
      <c r="BB564" s="55">
        <v>0</v>
      </c>
      <c r="BD564" s="30" t="e">
        <f>_xlfn.XLOOKUP(A564,'Non AGSA'!B:B,'Non AGSA'!B:B)</f>
        <v>#N/A</v>
      </c>
      <c r="BE564" s="30" t="e">
        <f>_xlfn.XLOOKUP(A564,'Dormant auditee list'!C:C,'Dormant auditee list'!C:C)</f>
        <v>#N/A</v>
      </c>
      <c r="BF564" s="30" t="e">
        <f>_xlfn.XLOOKUP(A564,Reworked!A:A,Reworked!I:I)</f>
        <v>#N/A</v>
      </c>
      <c r="BH564" s="30">
        <v>3</v>
      </c>
      <c r="BI564" s="30">
        <v>1</v>
      </c>
    </row>
    <row r="565" spans="1:61" ht="13.5" customHeight="1" x14ac:dyDescent="0.25">
      <c r="A565" s="76">
        <v>995</v>
      </c>
      <c r="B565" s="77" t="s">
        <v>689</v>
      </c>
      <c r="C565" s="46" t="s">
        <v>873</v>
      </c>
      <c r="D565" s="46" t="s">
        <v>61</v>
      </c>
      <c r="E565" s="46" t="s">
        <v>874</v>
      </c>
      <c r="F565" s="46" t="s">
        <v>1</v>
      </c>
      <c r="G565" s="46" t="s">
        <v>1</v>
      </c>
      <c r="H565" s="77" t="s">
        <v>1</v>
      </c>
      <c r="I565" s="77" t="s">
        <v>61</v>
      </c>
      <c r="J565" s="78" t="s">
        <v>404</v>
      </c>
      <c r="K565" s="46" t="s">
        <v>1</v>
      </c>
      <c r="L565" s="46" t="s">
        <v>1</v>
      </c>
      <c r="M565" s="45" t="s">
        <v>57</v>
      </c>
      <c r="N565" s="46" t="s">
        <v>1</v>
      </c>
      <c r="O565" s="46" t="s">
        <v>1</v>
      </c>
      <c r="P565" s="46" t="s">
        <v>1</v>
      </c>
      <c r="Q565" s="46" t="s">
        <v>1</v>
      </c>
      <c r="R565" s="46" t="s">
        <v>1</v>
      </c>
      <c r="S565" s="46" t="s">
        <v>1</v>
      </c>
      <c r="T565" s="46" t="s">
        <v>1</v>
      </c>
      <c r="U565" s="46" t="s">
        <v>1</v>
      </c>
      <c r="V565" s="46" t="s">
        <v>1</v>
      </c>
      <c r="W565" s="46" t="s">
        <v>1</v>
      </c>
      <c r="X565" s="46" t="s">
        <v>1</v>
      </c>
      <c r="Y565" s="46" t="s">
        <v>1</v>
      </c>
      <c r="Z565" s="46" t="s">
        <v>1</v>
      </c>
      <c r="AA565" s="46" t="s">
        <v>1</v>
      </c>
      <c r="AB565" s="46" t="s">
        <v>1</v>
      </c>
      <c r="AC565" s="46" t="s">
        <v>1</v>
      </c>
      <c r="AD565" s="46" t="s">
        <v>1</v>
      </c>
      <c r="AE565" s="46" t="s">
        <v>1</v>
      </c>
      <c r="AF565" s="46" t="s">
        <v>1</v>
      </c>
      <c r="AG565" s="46" t="s">
        <v>1</v>
      </c>
      <c r="AH565" s="46" t="s">
        <v>1</v>
      </c>
      <c r="AI565" s="46" t="s">
        <v>1</v>
      </c>
      <c r="AJ565" s="46" t="s">
        <v>1</v>
      </c>
      <c r="AK565" s="46" t="s">
        <v>1</v>
      </c>
      <c r="AL565" s="46" t="s">
        <v>1</v>
      </c>
      <c r="AM565" s="46" t="s">
        <v>1</v>
      </c>
      <c r="AN565" s="46" t="s">
        <v>1</v>
      </c>
      <c r="AO565" s="46" t="s">
        <v>1</v>
      </c>
      <c r="AP565" s="46" t="s">
        <v>1</v>
      </c>
      <c r="AQ565" s="46" t="s">
        <v>1</v>
      </c>
      <c r="AR565" s="46" t="s">
        <v>1</v>
      </c>
      <c r="AS565" s="46" t="s">
        <v>1</v>
      </c>
      <c r="AT565" s="46" t="s">
        <v>1</v>
      </c>
      <c r="AU565" s="46" t="s">
        <v>1</v>
      </c>
      <c r="AV565" s="46" t="s">
        <v>1</v>
      </c>
      <c r="AW565" s="54" t="s">
        <v>1</v>
      </c>
      <c r="AX565" s="54">
        <v>0</v>
      </c>
      <c r="AY565" s="54">
        <v>0</v>
      </c>
      <c r="AZ565" s="48" t="s">
        <v>1</v>
      </c>
      <c r="BA565" s="48" t="s">
        <v>1</v>
      </c>
      <c r="BB565" s="55" t="s">
        <v>1</v>
      </c>
      <c r="BD565" s="30">
        <f>_xlfn.XLOOKUP(A565,'Non AGSA'!B:B,'Non AGSA'!B:B)</f>
        <v>995</v>
      </c>
      <c r="BE565" s="30" t="e">
        <f>_xlfn.XLOOKUP(A565,'Dormant auditee list'!C:C,'Dormant auditee list'!C:C)</f>
        <v>#N/A</v>
      </c>
      <c r="BF565" s="30" t="e">
        <f>_xlfn.XLOOKUP(A565,Reworked!A:A,Reworked!I:I)</f>
        <v>#N/A</v>
      </c>
      <c r="BH565" s="30">
        <v>4</v>
      </c>
      <c r="BI565" s="30">
        <v>6</v>
      </c>
    </row>
    <row r="566" spans="1:61" ht="26.25" hidden="1" customHeight="1" x14ac:dyDescent="0.25">
      <c r="A566" s="76">
        <v>1494</v>
      </c>
      <c r="B566" s="77" t="s">
        <v>643</v>
      </c>
      <c r="C566" s="46" t="s">
        <v>873</v>
      </c>
      <c r="D566" s="46" t="s">
        <v>846</v>
      </c>
      <c r="E566" s="46" t="s">
        <v>874</v>
      </c>
      <c r="F566" s="46" t="s">
        <v>1</v>
      </c>
      <c r="G566" s="46" t="s">
        <v>234</v>
      </c>
      <c r="H566" s="77" t="s">
        <v>871</v>
      </c>
      <c r="I566" s="77" t="s">
        <v>827</v>
      </c>
      <c r="J566" s="45" t="s">
        <v>57</v>
      </c>
      <c r="K566" s="46" t="s">
        <v>1</v>
      </c>
      <c r="L566" s="40" t="s">
        <v>62</v>
      </c>
      <c r="M566" s="42" t="s">
        <v>66</v>
      </c>
      <c r="N566" s="46" t="s">
        <v>1</v>
      </c>
      <c r="O566" s="51" t="s">
        <v>68</v>
      </c>
      <c r="P566" s="46" t="s">
        <v>1</v>
      </c>
      <c r="Q566" s="46" t="s">
        <v>1</v>
      </c>
      <c r="R566" s="46" t="s">
        <v>1</v>
      </c>
      <c r="S566" s="46" t="s">
        <v>1</v>
      </c>
      <c r="T566" s="46" t="s">
        <v>1</v>
      </c>
      <c r="U566" s="46" t="s">
        <v>1</v>
      </c>
      <c r="V566" s="46" t="s">
        <v>1</v>
      </c>
      <c r="W566" s="46" t="s">
        <v>1</v>
      </c>
      <c r="X566" s="46" t="s">
        <v>1</v>
      </c>
      <c r="Y566" s="46" t="s">
        <v>1</v>
      </c>
      <c r="Z566" s="46" t="s">
        <v>1</v>
      </c>
      <c r="AA566" s="46" t="s">
        <v>1</v>
      </c>
      <c r="AB566" s="46" t="s">
        <v>1</v>
      </c>
      <c r="AC566" s="46" t="s">
        <v>1</v>
      </c>
      <c r="AD566" s="46" t="s">
        <v>1</v>
      </c>
      <c r="AE566" s="46" t="s">
        <v>1</v>
      </c>
      <c r="AF566" s="40" t="s">
        <v>62</v>
      </c>
      <c r="AG566" s="46" t="s">
        <v>1</v>
      </c>
      <c r="AH566" s="46" t="s">
        <v>1</v>
      </c>
      <c r="AI566" s="46" t="s">
        <v>1</v>
      </c>
      <c r="AJ566" s="46" t="s">
        <v>1</v>
      </c>
      <c r="AK566" s="46" t="s">
        <v>1</v>
      </c>
      <c r="AL566" s="46" t="s">
        <v>1</v>
      </c>
      <c r="AM566" s="46" t="s">
        <v>1</v>
      </c>
      <c r="AN566" s="46" t="s">
        <v>1</v>
      </c>
      <c r="AO566" s="46" t="s">
        <v>1</v>
      </c>
      <c r="AP566" s="46" t="s">
        <v>1</v>
      </c>
      <c r="AQ566" s="46" t="s">
        <v>1</v>
      </c>
      <c r="AR566" s="40" t="s">
        <v>62</v>
      </c>
      <c r="AS566" s="46" t="s">
        <v>1</v>
      </c>
      <c r="AT566" s="46" t="s">
        <v>1</v>
      </c>
      <c r="AU566" s="46" t="s">
        <v>1</v>
      </c>
      <c r="AV566" s="46" t="s">
        <v>1</v>
      </c>
      <c r="AW566" s="54" t="s">
        <v>1</v>
      </c>
      <c r="AX566" s="54">
        <v>0</v>
      </c>
      <c r="AY566" s="54">
        <v>0</v>
      </c>
      <c r="AZ566" s="48" t="s">
        <v>1</v>
      </c>
      <c r="BA566" s="48" t="s">
        <v>1</v>
      </c>
      <c r="BB566" s="55" t="s">
        <v>1</v>
      </c>
      <c r="BD566" s="30">
        <f>_xlfn.XLOOKUP(A566,'Non AGSA'!B:B,'Non AGSA'!B:B)</f>
        <v>1494</v>
      </c>
      <c r="BE566" s="30" t="e">
        <f>_xlfn.XLOOKUP(A566,'Dormant auditee list'!C:C,'Dormant auditee list'!C:C)</f>
        <v>#N/A</v>
      </c>
      <c r="BF566" s="30" t="e">
        <f>_xlfn.XLOOKUP(A566,Reworked!A:A,Reworked!I:I)</f>
        <v>#N/A</v>
      </c>
      <c r="BH566" s="30">
        <v>4</v>
      </c>
      <c r="BI566" s="30">
        <v>1</v>
      </c>
    </row>
    <row r="567" spans="1:61" ht="34.5" customHeight="1" x14ac:dyDescent="0.25">
      <c r="A567" s="76">
        <v>54</v>
      </c>
      <c r="B567" s="77" t="s">
        <v>690</v>
      </c>
      <c r="C567" s="46" t="s">
        <v>873</v>
      </c>
      <c r="D567" s="46" t="s">
        <v>846</v>
      </c>
      <c r="E567" s="46" t="s">
        <v>874</v>
      </c>
      <c r="F567" s="46" t="s">
        <v>1</v>
      </c>
      <c r="G567" s="46" t="s">
        <v>234</v>
      </c>
      <c r="H567" s="77" t="s">
        <v>831</v>
      </c>
      <c r="I567" s="77" t="s">
        <v>827</v>
      </c>
      <c r="J567" s="78" t="s">
        <v>404</v>
      </c>
      <c r="K567" s="46" t="s">
        <v>1</v>
      </c>
      <c r="L567" s="46" t="s">
        <v>1</v>
      </c>
      <c r="M567" s="45" t="s">
        <v>57</v>
      </c>
      <c r="N567" s="46" t="s">
        <v>1</v>
      </c>
      <c r="O567" s="46" t="s">
        <v>1</v>
      </c>
      <c r="P567" s="46" t="s">
        <v>1</v>
      </c>
      <c r="Q567" s="46" t="s">
        <v>1</v>
      </c>
      <c r="R567" s="46" t="s">
        <v>1</v>
      </c>
      <c r="S567" s="46" t="s">
        <v>1</v>
      </c>
      <c r="T567" s="46" t="s">
        <v>1</v>
      </c>
      <c r="U567" s="46" t="s">
        <v>1</v>
      </c>
      <c r="V567" s="46" t="s">
        <v>1</v>
      </c>
      <c r="W567" s="46" t="s">
        <v>1</v>
      </c>
      <c r="X567" s="46" t="s">
        <v>1</v>
      </c>
      <c r="Y567" s="46" t="s">
        <v>1</v>
      </c>
      <c r="Z567" s="46" t="s">
        <v>1</v>
      </c>
      <c r="AA567" s="46" t="s">
        <v>1</v>
      </c>
      <c r="AB567" s="46" t="s">
        <v>1</v>
      </c>
      <c r="AC567" s="46" t="s">
        <v>1</v>
      </c>
      <c r="AD567" s="46" t="s">
        <v>1</v>
      </c>
      <c r="AE567" s="46" t="s">
        <v>1</v>
      </c>
      <c r="AF567" s="46" t="s">
        <v>1</v>
      </c>
      <c r="AG567" s="46" t="s">
        <v>1</v>
      </c>
      <c r="AH567" s="46" t="s">
        <v>1</v>
      </c>
      <c r="AI567" s="46" t="s">
        <v>1</v>
      </c>
      <c r="AJ567" s="46" t="s">
        <v>1</v>
      </c>
      <c r="AK567" s="46" t="s">
        <v>1</v>
      </c>
      <c r="AL567" s="46" t="s">
        <v>1</v>
      </c>
      <c r="AM567" s="46" t="s">
        <v>1</v>
      </c>
      <c r="AN567" s="46" t="s">
        <v>1</v>
      </c>
      <c r="AO567" s="46" t="s">
        <v>1</v>
      </c>
      <c r="AP567" s="46" t="s">
        <v>1</v>
      </c>
      <c r="AQ567" s="46" t="s">
        <v>1</v>
      </c>
      <c r="AR567" s="46" t="s">
        <v>1</v>
      </c>
      <c r="AS567" s="46" t="s">
        <v>1</v>
      </c>
      <c r="AT567" s="46" t="s">
        <v>1</v>
      </c>
      <c r="AU567" s="46" t="s">
        <v>1</v>
      </c>
      <c r="AV567" s="46" t="s">
        <v>1</v>
      </c>
      <c r="AW567" s="54" t="s">
        <v>1</v>
      </c>
      <c r="AX567" s="54">
        <v>0</v>
      </c>
      <c r="AY567" s="54">
        <v>0</v>
      </c>
      <c r="AZ567" s="48" t="s">
        <v>1</v>
      </c>
      <c r="BA567" s="48" t="s">
        <v>1</v>
      </c>
      <c r="BB567" s="55" t="s">
        <v>1</v>
      </c>
      <c r="BD567" s="30">
        <f>_xlfn.XLOOKUP(A567,'Non AGSA'!B:B,'Non AGSA'!B:B)</f>
        <v>54</v>
      </c>
      <c r="BE567" s="30" t="e">
        <f>_xlfn.XLOOKUP(A567,'Dormant auditee list'!C:C,'Dormant auditee list'!C:C)</f>
        <v>#N/A</v>
      </c>
      <c r="BF567" s="30" t="e">
        <f>_xlfn.XLOOKUP(A567,Reworked!A:A,Reworked!I:I)</f>
        <v>#N/A</v>
      </c>
      <c r="BH567" s="30">
        <v>4</v>
      </c>
      <c r="BI567" s="30">
        <v>6</v>
      </c>
    </row>
    <row r="568" spans="1:61" ht="13.5" hidden="1" customHeight="1" x14ac:dyDescent="0.25">
      <c r="A568" s="76">
        <v>925</v>
      </c>
      <c r="B568" s="77" t="s">
        <v>675</v>
      </c>
      <c r="C568" s="46" t="s">
        <v>873</v>
      </c>
      <c r="D568" s="46" t="s">
        <v>61</v>
      </c>
      <c r="E568" s="46" t="s">
        <v>874</v>
      </c>
      <c r="F568" s="46" t="s">
        <v>1</v>
      </c>
      <c r="G568" s="46" t="s">
        <v>1</v>
      </c>
      <c r="H568" s="77" t="s">
        <v>1</v>
      </c>
      <c r="I568" s="77" t="s">
        <v>61</v>
      </c>
      <c r="J568" s="56" t="s">
        <v>142</v>
      </c>
      <c r="K568" s="46" t="s">
        <v>1</v>
      </c>
      <c r="L568" s="46" t="s">
        <v>1</v>
      </c>
      <c r="M568" s="56" t="s">
        <v>142</v>
      </c>
      <c r="N568" s="46" t="s">
        <v>1</v>
      </c>
      <c r="O568" s="46" t="s">
        <v>1</v>
      </c>
      <c r="P568" s="46" t="s">
        <v>1</v>
      </c>
      <c r="Q568" s="46" t="s">
        <v>1</v>
      </c>
      <c r="R568" s="46" t="s">
        <v>1</v>
      </c>
      <c r="S568" s="46" t="s">
        <v>1</v>
      </c>
      <c r="T568" s="46" t="s">
        <v>1</v>
      </c>
      <c r="U568" s="46" t="s">
        <v>1</v>
      </c>
      <c r="V568" s="51" t="s">
        <v>68</v>
      </c>
      <c r="W568" s="46" t="s">
        <v>1</v>
      </c>
      <c r="X568" s="46" t="s">
        <v>1</v>
      </c>
      <c r="Y568" s="46" t="s">
        <v>1</v>
      </c>
      <c r="Z568" s="46" t="s">
        <v>1</v>
      </c>
      <c r="AA568" s="46" t="s">
        <v>1</v>
      </c>
      <c r="AB568" s="46" t="s">
        <v>1</v>
      </c>
      <c r="AC568" s="46" t="s">
        <v>1</v>
      </c>
      <c r="AD568" s="46" t="s">
        <v>1</v>
      </c>
      <c r="AE568" s="46" t="s">
        <v>1</v>
      </c>
      <c r="AF568" s="46" t="s">
        <v>1</v>
      </c>
      <c r="AG568" s="46" t="s">
        <v>1</v>
      </c>
      <c r="AH568" s="46" t="s">
        <v>1</v>
      </c>
      <c r="AI568" s="46" t="s">
        <v>1</v>
      </c>
      <c r="AJ568" s="46" t="s">
        <v>1</v>
      </c>
      <c r="AK568" s="46" t="s">
        <v>1</v>
      </c>
      <c r="AL568" s="46" t="s">
        <v>1</v>
      </c>
      <c r="AM568" s="46" t="s">
        <v>1</v>
      </c>
      <c r="AN568" s="46" t="s">
        <v>1</v>
      </c>
      <c r="AO568" s="46" t="s">
        <v>1</v>
      </c>
      <c r="AP568" s="46" t="s">
        <v>1</v>
      </c>
      <c r="AQ568" s="46" t="s">
        <v>1</v>
      </c>
      <c r="AR568" s="46" t="s">
        <v>1</v>
      </c>
      <c r="AS568" s="46" t="s">
        <v>1</v>
      </c>
      <c r="AT568" s="46" t="s">
        <v>1</v>
      </c>
      <c r="AU568" s="46" t="s">
        <v>1</v>
      </c>
      <c r="AV568" s="46" t="s">
        <v>1</v>
      </c>
      <c r="AW568" s="54" t="s">
        <v>1</v>
      </c>
      <c r="AX568" s="54">
        <v>0</v>
      </c>
      <c r="AY568" s="54">
        <v>0</v>
      </c>
      <c r="AZ568" s="48" t="s">
        <v>1</v>
      </c>
      <c r="BA568" s="48" t="s">
        <v>1</v>
      </c>
      <c r="BB568" s="55" t="s">
        <v>1</v>
      </c>
      <c r="BD568" s="30">
        <f>_xlfn.XLOOKUP(A568,'Non AGSA'!B:B,'Non AGSA'!B:B)</f>
        <v>925</v>
      </c>
      <c r="BE568" s="30" t="e">
        <f>_xlfn.XLOOKUP(A568,'Dormant auditee list'!C:C,'Dormant auditee list'!C:C)</f>
        <v>#N/A</v>
      </c>
      <c r="BF568" s="30" t="e">
        <f>_xlfn.XLOOKUP(A568,Reworked!A:A,Reworked!I:I)</f>
        <v>#N/A</v>
      </c>
      <c r="BH568" s="30">
        <v>4</v>
      </c>
      <c r="BI568" s="30">
        <v>3</v>
      </c>
    </row>
    <row r="569" spans="1:61" ht="34.5" customHeight="1" x14ac:dyDescent="0.25">
      <c r="A569" s="76">
        <v>1369</v>
      </c>
      <c r="B569" s="77" t="s">
        <v>691</v>
      </c>
      <c r="C569" s="46" t="s">
        <v>873</v>
      </c>
      <c r="D569" s="46" t="s">
        <v>846</v>
      </c>
      <c r="E569" s="46" t="s">
        <v>874</v>
      </c>
      <c r="F569" s="46" t="s">
        <v>1</v>
      </c>
      <c r="G569" s="46" t="s">
        <v>860</v>
      </c>
      <c r="H569" s="77" t="s">
        <v>831</v>
      </c>
      <c r="I569" s="77" t="s">
        <v>827</v>
      </c>
      <c r="J569" s="78" t="s">
        <v>404</v>
      </c>
      <c r="K569" s="46" t="s">
        <v>1</v>
      </c>
      <c r="L569" s="46" t="s">
        <v>1</v>
      </c>
      <c r="M569" s="45" t="s">
        <v>57</v>
      </c>
      <c r="N569" s="46" t="s">
        <v>1</v>
      </c>
      <c r="O569" s="46" t="s">
        <v>1</v>
      </c>
      <c r="P569" s="46" t="s">
        <v>1</v>
      </c>
      <c r="Q569" s="46" t="s">
        <v>1</v>
      </c>
      <c r="R569" s="46" t="s">
        <v>1</v>
      </c>
      <c r="S569" s="46" t="s">
        <v>1</v>
      </c>
      <c r="T569" s="46" t="s">
        <v>1</v>
      </c>
      <c r="U569" s="46" t="s">
        <v>1</v>
      </c>
      <c r="V569" s="46" t="s">
        <v>1</v>
      </c>
      <c r="W569" s="46" t="s">
        <v>1</v>
      </c>
      <c r="X569" s="46" t="s">
        <v>1</v>
      </c>
      <c r="Y569" s="46" t="s">
        <v>1</v>
      </c>
      <c r="Z569" s="46" t="s">
        <v>1</v>
      </c>
      <c r="AA569" s="46" t="s">
        <v>1</v>
      </c>
      <c r="AB569" s="46" t="s">
        <v>1</v>
      </c>
      <c r="AC569" s="46" t="s">
        <v>1</v>
      </c>
      <c r="AD569" s="46" t="s">
        <v>1</v>
      </c>
      <c r="AE569" s="46" t="s">
        <v>1</v>
      </c>
      <c r="AF569" s="46" t="s">
        <v>1</v>
      </c>
      <c r="AG569" s="46" t="s">
        <v>1</v>
      </c>
      <c r="AH569" s="46" t="s">
        <v>1</v>
      </c>
      <c r="AI569" s="46" t="s">
        <v>1</v>
      </c>
      <c r="AJ569" s="46" t="s">
        <v>1</v>
      </c>
      <c r="AK569" s="46" t="s">
        <v>1</v>
      </c>
      <c r="AL569" s="46" t="s">
        <v>1</v>
      </c>
      <c r="AM569" s="46" t="s">
        <v>1</v>
      </c>
      <c r="AN569" s="46" t="s">
        <v>1</v>
      </c>
      <c r="AO569" s="46" t="s">
        <v>1</v>
      </c>
      <c r="AP569" s="46" t="s">
        <v>1</v>
      </c>
      <c r="AQ569" s="46" t="s">
        <v>1</v>
      </c>
      <c r="AR569" s="46" t="s">
        <v>1</v>
      </c>
      <c r="AS569" s="46" t="s">
        <v>1</v>
      </c>
      <c r="AT569" s="46" t="s">
        <v>1</v>
      </c>
      <c r="AU569" s="46" t="s">
        <v>1</v>
      </c>
      <c r="AV569" s="46" t="s">
        <v>1</v>
      </c>
      <c r="AW569" s="54" t="s">
        <v>1</v>
      </c>
      <c r="AX569" s="54">
        <v>0</v>
      </c>
      <c r="AY569" s="54">
        <v>0</v>
      </c>
      <c r="AZ569" s="48" t="s">
        <v>1</v>
      </c>
      <c r="BA569" s="48" t="s">
        <v>1</v>
      </c>
      <c r="BB569" s="55" t="s">
        <v>1</v>
      </c>
      <c r="BD569" s="30">
        <f>_xlfn.XLOOKUP(A569,'Non AGSA'!B:B,'Non AGSA'!B:B)</f>
        <v>1369</v>
      </c>
      <c r="BE569" s="30" t="e">
        <f>_xlfn.XLOOKUP(A569,'Dormant auditee list'!C:C,'Dormant auditee list'!C:C)</f>
        <v>#N/A</v>
      </c>
      <c r="BF569" s="30" t="e">
        <f>_xlfn.XLOOKUP(A569,Reworked!A:A,Reworked!I:I)</f>
        <v>#N/A</v>
      </c>
      <c r="BH569" s="30">
        <v>4</v>
      </c>
      <c r="BI569" s="30">
        <v>6</v>
      </c>
    </row>
    <row r="570" spans="1:61" ht="14.25" hidden="1" customHeight="1" x14ac:dyDescent="0.25">
      <c r="A570" s="76">
        <v>928</v>
      </c>
      <c r="B570" s="77" t="s">
        <v>676</v>
      </c>
      <c r="C570" s="46" t="s">
        <v>873</v>
      </c>
      <c r="D570" s="46" t="s">
        <v>61</v>
      </c>
      <c r="E570" s="46" t="s">
        <v>874</v>
      </c>
      <c r="F570" s="46" t="s">
        <v>1</v>
      </c>
      <c r="G570" s="46" t="s">
        <v>1</v>
      </c>
      <c r="H570" s="77" t="s">
        <v>1</v>
      </c>
      <c r="I570" s="77" t="s">
        <v>61</v>
      </c>
      <c r="J570" s="56" t="s">
        <v>142</v>
      </c>
      <c r="K570" s="46" t="s">
        <v>1</v>
      </c>
      <c r="L570" s="46" t="s">
        <v>1</v>
      </c>
      <c r="M570" s="57" t="s">
        <v>352</v>
      </c>
      <c r="N570" s="46" t="s">
        <v>1</v>
      </c>
      <c r="O570" s="46" t="s">
        <v>1</v>
      </c>
      <c r="P570" s="46" t="s">
        <v>1</v>
      </c>
      <c r="Q570" s="46" t="s">
        <v>1</v>
      </c>
      <c r="R570" s="46" t="s">
        <v>1</v>
      </c>
      <c r="S570" s="46" t="s">
        <v>1</v>
      </c>
      <c r="T570" s="46" t="s">
        <v>1</v>
      </c>
      <c r="U570" s="47" t="s">
        <v>67</v>
      </c>
      <c r="V570" s="47" t="s">
        <v>67</v>
      </c>
      <c r="W570" s="47" t="s">
        <v>67</v>
      </c>
      <c r="X570" s="46" t="s">
        <v>1</v>
      </c>
      <c r="Y570" s="40" t="s">
        <v>62</v>
      </c>
      <c r="Z570" s="46" t="s">
        <v>1</v>
      </c>
      <c r="AA570" s="46" t="s">
        <v>1</v>
      </c>
      <c r="AB570" s="46" t="s">
        <v>1</v>
      </c>
      <c r="AC570" s="46" t="s">
        <v>1</v>
      </c>
      <c r="AD570" s="46" t="s">
        <v>1</v>
      </c>
      <c r="AE570" s="46" t="s">
        <v>1</v>
      </c>
      <c r="AF570" s="46" t="s">
        <v>1</v>
      </c>
      <c r="AG570" s="46" t="s">
        <v>1</v>
      </c>
      <c r="AH570" s="46" t="s">
        <v>1</v>
      </c>
      <c r="AI570" s="46" t="s">
        <v>1</v>
      </c>
      <c r="AJ570" s="46" t="s">
        <v>1</v>
      </c>
      <c r="AK570" s="46" t="s">
        <v>1</v>
      </c>
      <c r="AL570" s="46" t="s">
        <v>1</v>
      </c>
      <c r="AM570" s="46" t="s">
        <v>1</v>
      </c>
      <c r="AN570" s="46" t="s">
        <v>1</v>
      </c>
      <c r="AO570" s="46" t="s">
        <v>1</v>
      </c>
      <c r="AP570" s="46" t="s">
        <v>1</v>
      </c>
      <c r="AQ570" s="46" t="s">
        <v>1</v>
      </c>
      <c r="AR570" s="46" t="s">
        <v>1</v>
      </c>
      <c r="AS570" s="46" t="s">
        <v>1</v>
      </c>
      <c r="AT570" s="46" t="s">
        <v>1</v>
      </c>
      <c r="AU570" s="46" t="s">
        <v>1</v>
      </c>
      <c r="AV570" s="46" t="s">
        <v>1</v>
      </c>
      <c r="AW570" s="54" t="s">
        <v>1</v>
      </c>
      <c r="AX570" s="54">
        <v>0</v>
      </c>
      <c r="AY570" s="54">
        <v>0</v>
      </c>
      <c r="AZ570" s="48" t="s">
        <v>1</v>
      </c>
      <c r="BA570" s="48" t="s">
        <v>1</v>
      </c>
      <c r="BB570" s="55" t="s">
        <v>1</v>
      </c>
      <c r="BD570" s="30">
        <f>_xlfn.XLOOKUP(A570,'Non AGSA'!B:B,'Non AGSA'!B:B)</f>
        <v>928</v>
      </c>
      <c r="BE570" s="30" t="e">
        <f>_xlfn.XLOOKUP(A570,'Dormant auditee list'!C:C,'Dormant auditee list'!C:C)</f>
        <v>#N/A</v>
      </c>
      <c r="BF570" s="30" t="e">
        <f>_xlfn.XLOOKUP(A570,Reworked!A:A,Reworked!I:I)</f>
        <v>#N/A</v>
      </c>
      <c r="BH570" s="30">
        <v>4</v>
      </c>
      <c r="BI570" s="30">
        <v>3</v>
      </c>
    </row>
    <row r="571" spans="1:61" ht="34.5" customHeight="1" x14ac:dyDescent="0.25">
      <c r="A571" s="76">
        <v>97</v>
      </c>
      <c r="B571" s="77" t="s">
        <v>692</v>
      </c>
      <c r="C571" s="46" t="s">
        <v>873</v>
      </c>
      <c r="D571" s="46" t="s">
        <v>829</v>
      </c>
      <c r="E571" s="46" t="s">
        <v>874</v>
      </c>
      <c r="F571" s="46" t="s">
        <v>1</v>
      </c>
      <c r="G571" s="46" t="s">
        <v>58</v>
      </c>
      <c r="H571" s="77" t="s">
        <v>831</v>
      </c>
      <c r="I571" s="77" t="s">
        <v>827</v>
      </c>
      <c r="J571" s="78" t="s">
        <v>404</v>
      </c>
      <c r="K571" s="46" t="s">
        <v>1</v>
      </c>
      <c r="L571" s="46" t="s">
        <v>1</v>
      </c>
      <c r="M571" s="45" t="s">
        <v>57</v>
      </c>
      <c r="N571" s="46" t="s">
        <v>1</v>
      </c>
      <c r="O571" s="46" t="s">
        <v>1</v>
      </c>
      <c r="P571" s="46" t="s">
        <v>1</v>
      </c>
      <c r="Q571" s="46" t="s">
        <v>1</v>
      </c>
      <c r="R571" s="46" t="s">
        <v>1</v>
      </c>
      <c r="S571" s="46" t="s">
        <v>1</v>
      </c>
      <c r="T571" s="46" t="s">
        <v>1</v>
      </c>
      <c r="U571" s="46" t="s">
        <v>1</v>
      </c>
      <c r="V571" s="46" t="s">
        <v>1</v>
      </c>
      <c r="W571" s="46" t="s">
        <v>1</v>
      </c>
      <c r="X571" s="46" t="s">
        <v>1</v>
      </c>
      <c r="Y571" s="46" t="s">
        <v>1</v>
      </c>
      <c r="Z571" s="46" t="s">
        <v>1</v>
      </c>
      <c r="AA571" s="46" t="s">
        <v>1</v>
      </c>
      <c r="AB571" s="46" t="s">
        <v>1</v>
      </c>
      <c r="AC571" s="46" t="s">
        <v>1</v>
      </c>
      <c r="AD571" s="46" t="s">
        <v>1</v>
      </c>
      <c r="AE571" s="46" t="s">
        <v>1</v>
      </c>
      <c r="AF571" s="46" t="s">
        <v>1</v>
      </c>
      <c r="AG571" s="46" t="s">
        <v>1</v>
      </c>
      <c r="AH571" s="46" t="s">
        <v>1</v>
      </c>
      <c r="AI571" s="46" t="s">
        <v>1</v>
      </c>
      <c r="AJ571" s="46" t="s">
        <v>1</v>
      </c>
      <c r="AK571" s="46" t="s">
        <v>1</v>
      </c>
      <c r="AL571" s="46" t="s">
        <v>1</v>
      </c>
      <c r="AM571" s="46" t="s">
        <v>1</v>
      </c>
      <c r="AN571" s="46" t="s">
        <v>1</v>
      </c>
      <c r="AO571" s="46" t="s">
        <v>1</v>
      </c>
      <c r="AP571" s="46" t="s">
        <v>1</v>
      </c>
      <c r="AQ571" s="46" t="s">
        <v>1</v>
      </c>
      <c r="AR571" s="46" t="s">
        <v>1</v>
      </c>
      <c r="AS571" s="46" t="s">
        <v>1</v>
      </c>
      <c r="AT571" s="46" t="s">
        <v>1</v>
      </c>
      <c r="AU571" s="46" t="s">
        <v>1</v>
      </c>
      <c r="AV571" s="46" t="s">
        <v>1</v>
      </c>
      <c r="AW571" s="54" t="s">
        <v>1</v>
      </c>
      <c r="AX571" s="54">
        <v>0</v>
      </c>
      <c r="AY571" s="54">
        <v>0</v>
      </c>
      <c r="AZ571" s="48" t="s">
        <v>1</v>
      </c>
      <c r="BA571" s="48" t="s">
        <v>1</v>
      </c>
      <c r="BB571" s="55" t="s">
        <v>1</v>
      </c>
      <c r="BD571" s="30">
        <f>_xlfn.XLOOKUP(A571,'Non AGSA'!B:B,'Non AGSA'!B:B)</f>
        <v>97</v>
      </c>
      <c r="BE571" s="30" t="e">
        <f>_xlfn.XLOOKUP(A571,'Dormant auditee list'!C:C,'Dormant auditee list'!C:C)</f>
        <v>#N/A</v>
      </c>
      <c r="BF571" s="30" t="e">
        <f>_xlfn.XLOOKUP(A571,Reworked!A:A,Reworked!I:I)</f>
        <v>#N/A</v>
      </c>
      <c r="BH571" s="30">
        <v>4</v>
      </c>
      <c r="BI571" s="30">
        <v>6</v>
      </c>
    </row>
    <row r="572" spans="1:61" ht="34.5" customHeight="1" x14ac:dyDescent="0.25">
      <c r="A572" s="76">
        <v>50</v>
      </c>
      <c r="B572" s="77" t="s">
        <v>693</v>
      </c>
      <c r="C572" s="46" t="s">
        <v>873</v>
      </c>
      <c r="D572" s="46" t="s">
        <v>829</v>
      </c>
      <c r="E572" s="46" t="s">
        <v>874</v>
      </c>
      <c r="F572" s="46" t="s">
        <v>1</v>
      </c>
      <c r="G572" s="46" t="s">
        <v>58</v>
      </c>
      <c r="H572" s="77" t="s">
        <v>831</v>
      </c>
      <c r="I572" s="77" t="s">
        <v>827</v>
      </c>
      <c r="J572" s="78" t="s">
        <v>404</v>
      </c>
      <c r="K572" s="46" t="s">
        <v>1</v>
      </c>
      <c r="L572" s="46" t="s">
        <v>1</v>
      </c>
      <c r="M572" s="45" t="s">
        <v>57</v>
      </c>
      <c r="N572" s="46" t="s">
        <v>1</v>
      </c>
      <c r="O572" s="46" t="s">
        <v>1</v>
      </c>
      <c r="P572" s="46" t="s">
        <v>1</v>
      </c>
      <c r="Q572" s="46" t="s">
        <v>1</v>
      </c>
      <c r="R572" s="46" t="s">
        <v>1</v>
      </c>
      <c r="S572" s="46" t="s">
        <v>1</v>
      </c>
      <c r="T572" s="46" t="s">
        <v>1</v>
      </c>
      <c r="U572" s="46" t="s">
        <v>1</v>
      </c>
      <c r="V572" s="46" t="s">
        <v>1</v>
      </c>
      <c r="W572" s="46" t="s">
        <v>1</v>
      </c>
      <c r="X572" s="46" t="s">
        <v>1</v>
      </c>
      <c r="Y572" s="46" t="s">
        <v>1</v>
      </c>
      <c r="Z572" s="46" t="s">
        <v>1</v>
      </c>
      <c r="AA572" s="46" t="s">
        <v>1</v>
      </c>
      <c r="AB572" s="46" t="s">
        <v>1</v>
      </c>
      <c r="AC572" s="46" t="s">
        <v>1</v>
      </c>
      <c r="AD572" s="46" t="s">
        <v>1</v>
      </c>
      <c r="AE572" s="46" t="s">
        <v>1</v>
      </c>
      <c r="AF572" s="46" t="s">
        <v>1</v>
      </c>
      <c r="AG572" s="46" t="s">
        <v>1</v>
      </c>
      <c r="AH572" s="46" t="s">
        <v>1</v>
      </c>
      <c r="AI572" s="46" t="s">
        <v>1</v>
      </c>
      <c r="AJ572" s="46" t="s">
        <v>1</v>
      </c>
      <c r="AK572" s="46" t="s">
        <v>1</v>
      </c>
      <c r="AL572" s="46" t="s">
        <v>1</v>
      </c>
      <c r="AM572" s="46" t="s">
        <v>1</v>
      </c>
      <c r="AN572" s="46" t="s">
        <v>1</v>
      </c>
      <c r="AO572" s="46" t="s">
        <v>1</v>
      </c>
      <c r="AP572" s="46" t="s">
        <v>1</v>
      </c>
      <c r="AQ572" s="46" t="s">
        <v>1</v>
      </c>
      <c r="AR572" s="46" t="s">
        <v>1</v>
      </c>
      <c r="AS572" s="46" t="s">
        <v>1</v>
      </c>
      <c r="AT572" s="46" t="s">
        <v>1</v>
      </c>
      <c r="AU572" s="46" t="s">
        <v>1</v>
      </c>
      <c r="AV572" s="46" t="s">
        <v>1</v>
      </c>
      <c r="AW572" s="54" t="s">
        <v>1</v>
      </c>
      <c r="AX572" s="54">
        <v>0</v>
      </c>
      <c r="AY572" s="54">
        <v>0</v>
      </c>
      <c r="AZ572" s="48" t="s">
        <v>1</v>
      </c>
      <c r="BA572" s="48" t="s">
        <v>1</v>
      </c>
      <c r="BB572" s="55" t="s">
        <v>1</v>
      </c>
      <c r="BD572" s="30">
        <f>_xlfn.XLOOKUP(A572,'Non AGSA'!B:B,'Non AGSA'!B:B)</f>
        <v>50</v>
      </c>
      <c r="BE572" s="30" t="e">
        <f>_xlfn.XLOOKUP(A572,'Dormant auditee list'!C:C,'Dormant auditee list'!C:C)</f>
        <v>#N/A</v>
      </c>
      <c r="BF572" s="30" t="e">
        <f>_xlfn.XLOOKUP(A572,Reworked!A:A,Reworked!I:I)</f>
        <v>#N/A</v>
      </c>
      <c r="BH572" s="30">
        <v>4</v>
      </c>
      <c r="BI572" s="30">
        <v>6</v>
      </c>
    </row>
    <row r="573" spans="1:61" ht="14.25" hidden="1" customHeight="1" x14ac:dyDescent="0.25">
      <c r="A573" s="76">
        <v>929</v>
      </c>
      <c r="B573" s="77" t="s">
        <v>677</v>
      </c>
      <c r="C573" s="46" t="s">
        <v>873</v>
      </c>
      <c r="D573" s="46" t="s">
        <v>61</v>
      </c>
      <c r="E573" s="46" t="s">
        <v>874</v>
      </c>
      <c r="F573" s="46" t="s">
        <v>1</v>
      </c>
      <c r="G573" s="46" t="s">
        <v>1</v>
      </c>
      <c r="H573" s="77" t="s">
        <v>1</v>
      </c>
      <c r="I573" s="77" t="s">
        <v>61</v>
      </c>
      <c r="J573" s="56" t="s">
        <v>142</v>
      </c>
      <c r="K573" s="46" t="s">
        <v>1</v>
      </c>
      <c r="L573" s="46" t="s">
        <v>1</v>
      </c>
      <c r="M573" s="56" t="s">
        <v>142</v>
      </c>
      <c r="N573" s="46" t="s">
        <v>1</v>
      </c>
      <c r="O573" s="46" t="s">
        <v>1</v>
      </c>
      <c r="P573" s="51" t="s">
        <v>68</v>
      </c>
      <c r="Q573" s="46" t="s">
        <v>1</v>
      </c>
      <c r="R573" s="46" t="s">
        <v>1</v>
      </c>
      <c r="S573" s="46" t="s">
        <v>1</v>
      </c>
      <c r="T573" s="46" t="s">
        <v>1</v>
      </c>
      <c r="U573" s="46" t="s">
        <v>1</v>
      </c>
      <c r="V573" s="47" t="s">
        <v>67</v>
      </c>
      <c r="W573" s="46" t="s">
        <v>1</v>
      </c>
      <c r="X573" s="46" t="s">
        <v>1</v>
      </c>
      <c r="Y573" s="46" t="s">
        <v>1</v>
      </c>
      <c r="Z573" s="46" t="s">
        <v>1</v>
      </c>
      <c r="AA573" s="46" t="s">
        <v>1</v>
      </c>
      <c r="AB573" s="46" t="s">
        <v>1</v>
      </c>
      <c r="AC573" s="46" t="s">
        <v>1</v>
      </c>
      <c r="AD573" s="46" t="s">
        <v>1</v>
      </c>
      <c r="AE573" s="46" t="s">
        <v>1</v>
      </c>
      <c r="AF573" s="46" t="s">
        <v>1</v>
      </c>
      <c r="AG573" s="46" t="s">
        <v>1</v>
      </c>
      <c r="AH573" s="46" t="s">
        <v>1</v>
      </c>
      <c r="AI573" s="46" t="s">
        <v>1</v>
      </c>
      <c r="AJ573" s="46" t="s">
        <v>1</v>
      </c>
      <c r="AK573" s="46" t="s">
        <v>1</v>
      </c>
      <c r="AL573" s="46" t="s">
        <v>1</v>
      </c>
      <c r="AM573" s="46" t="s">
        <v>1</v>
      </c>
      <c r="AN573" s="46" t="s">
        <v>1</v>
      </c>
      <c r="AO573" s="46" t="s">
        <v>1</v>
      </c>
      <c r="AP573" s="46" t="s">
        <v>1</v>
      </c>
      <c r="AQ573" s="46" t="s">
        <v>1</v>
      </c>
      <c r="AR573" s="46" t="s">
        <v>1</v>
      </c>
      <c r="AS573" s="46" t="s">
        <v>1</v>
      </c>
      <c r="AT573" s="46" t="s">
        <v>1</v>
      </c>
      <c r="AU573" s="46" t="s">
        <v>1</v>
      </c>
      <c r="AV573" s="46" t="s">
        <v>1</v>
      </c>
      <c r="AW573" s="54" t="s">
        <v>1</v>
      </c>
      <c r="AX573" s="54">
        <v>0</v>
      </c>
      <c r="AY573" s="54">
        <v>0</v>
      </c>
      <c r="AZ573" s="48" t="s">
        <v>1</v>
      </c>
      <c r="BA573" s="48" t="s">
        <v>1</v>
      </c>
      <c r="BB573" s="55" t="s">
        <v>1</v>
      </c>
      <c r="BD573" s="30">
        <f>_xlfn.XLOOKUP(A573,'Non AGSA'!B:B,'Non AGSA'!B:B)</f>
        <v>929</v>
      </c>
      <c r="BE573" s="30" t="e">
        <f>_xlfn.XLOOKUP(A573,'Dormant auditee list'!C:C,'Dormant auditee list'!C:C)</f>
        <v>#N/A</v>
      </c>
      <c r="BF573" s="30" t="e">
        <f>_xlfn.XLOOKUP(A573,Reworked!A:A,Reworked!I:I)</f>
        <v>#N/A</v>
      </c>
      <c r="BH573" s="30">
        <v>4</v>
      </c>
      <c r="BI573" s="30">
        <v>3</v>
      </c>
    </row>
    <row r="574" spans="1:61" ht="14.25" hidden="1" customHeight="1" x14ac:dyDescent="0.25">
      <c r="A574" s="76">
        <v>996</v>
      </c>
      <c r="B574" s="77" t="s">
        <v>678</v>
      </c>
      <c r="C574" s="46" t="s">
        <v>873</v>
      </c>
      <c r="D574" s="46" t="s">
        <v>61</v>
      </c>
      <c r="E574" s="46" t="s">
        <v>874</v>
      </c>
      <c r="F574" s="46" t="s">
        <v>1</v>
      </c>
      <c r="G574" s="46" t="s">
        <v>1</v>
      </c>
      <c r="H574" s="77" t="s">
        <v>1</v>
      </c>
      <c r="I574" s="77" t="s">
        <v>61</v>
      </c>
      <c r="J574" s="56" t="s">
        <v>142</v>
      </c>
      <c r="K574" s="46" t="s">
        <v>1</v>
      </c>
      <c r="L574" s="46" t="s">
        <v>1</v>
      </c>
      <c r="M574" s="56" t="s">
        <v>142</v>
      </c>
      <c r="N574" s="46" t="s">
        <v>1</v>
      </c>
      <c r="O574" s="46" t="s">
        <v>1</v>
      </c>
      <c r="P574" s="51" t="s">
        <v>68</v>
      </c>
      <c r="Q574" s="46" t="s">
        <v>1</v>
      </c>
      <c r="R574" s="46" t="s">
        <v>1</v>
      </c>
      <c r="S574" s="46" t="s">
        <v>1</v>
      </c>
      <c r="T574" s="46" t="s">
        <v>1</v>
      </c>
      <c r="U574" s="46" t="s">
        <v>1</v>
      </c>
      <c r="V574" s="47" t="s">
        <v>67</v>
      </c>
      <c r="W574" s="46" t="s">
        <v>1</v>
      </c>
      <c r="X574" s="46" t="s">
        <v>1</v>
      </c>
      <c r="Y574" s="46" t="s">
        <v>1</v>
      </c>
      <c r="Z574" s="46" t="s">
        <v>1</v>
      </c>
      <c r="AA574" s="46" t="s">
        <v>1</v>
      </c>
      <c r="AB574" s="46" t="s">
        <v>1</v>
      </c>
      <c r="AC574" s="46" t="s">
        <v>1</v>
      </c>
      <c r="AD574" s="46" t="s">
        <v>1</v>
      </c>
      <c r="AE574" s="46" t="s">
        <v>1</v>
      </c>
      <c r="AF574" s="46" t="s">
        <v>1</v>
      </c>
      <c r="AG574" s="46" t="s">
        <v>1</v>
      </c>
      <c r="AH574" s="46" t="s">
        <v>1</v>
      </c>
      <c r="AI574" s="46" t="s">
        <v>1</v>
      </c>
      <c r="AJ574" s="46" t="s">
        <v>1</v>
      </c>
      <c r="AK574" s="46" t="s">
        <v>1</v>
      </c>
      <c r="AL574" s="46" t="s">
        <v>1</v>
      </c>
      <c r="AM574" s="46" t="s">
        <v>1</v>
      </c>
      <c r="AN574" s="46" t="s">
        <v>1</v>
      </c>
      <c r="AO574" s="46" t="s">
        <v>1</v>
      </c>
      <c r="AP574" s="46" t="s">
        <v>1</v>
      </c>
      <c r="AQ574" s="46" t="s">
        <v>1</v>
      </c>
      <c r="AR574" s="46" t="s">
        <v>1</v>
      </c>
      <c r="AS574" s="46" t="s">
        <v>1</v>
      </c>
      <c r="AT574" s="46" t="s">
        <v>1</v>
      </c>
      <c r="AU574" s="46" t="s">
        <v>1</v>
      </c>
      <c r="AV574" s="46" t="s">
        <v>1</v>
      </c>
      <c r="AW574" s="54" t="s">
        <v>1</v>
      </c>
      <c r="AX574" s="54">
        <v>0</v>
      </c>
      <c r="AY574" s="54">
        <v>0</v>
      </c>
      <c r="AZ574" s="48" t="s">
        <v>1</v>
      </c>
      <c r="BA574" s="48" t="s">
        <v>1</v>
      </c>
      <c r="BB574" s="55" t="s">
        <v>1</v>
      </c>
      <c r="BD574" s="30">
        <f>_xlfn.XLOOKUP(A574,'Non AGSA'!B:B,'Non AGSA'!B:B)</f>
        <v>996</v>
      </c>
      <c r="BE574" s="30" t="e">
        <f>_xlfn.XLOOKUP(A574,'Dormant auditee list'!C:C,'Dormant auditee list'!C:C)</f>
        <v>#N/A</v>
      </c>
      <c r="BF574" s="30" t="e">
        <f>_xlfn.XLOOKUP(A574,Reworked!A:A,Reworked!I:I)</f>
        <v>#N/A</v>
      </c>
      <c r="BH574" s="30">
        <v>4</v>
      </c>
      <c r="BI574" s="30">
        <v>3</v>
      </c>
    </row>
    <row r="575" spans="1:61" ht="14.25" hidden="1" customHeight="1" x14ac:dyDescent="0.25">
      <c r="A575" s="76">
        <v>1152</v>
      </c>
      <c r="B575" s="77" t="s">
        <v>644</v>
      </c>
      <c r="C575" s="46" t="s">
        <v>873</v>
      </c>
      <c r="D575" s="46" t="s">
        <v>65</v>
      </c>
      <c r="E575" s="46" t="s">
        <v>874</v>
      </c>
      <c r="F575" s="46" t="s">
        <v>1</v>
      </c>
      <c r="G575" s="46" t="s">
        <v>1</v>
      </c>
      <c r="H575" s="77" t="s">
        <v>1</v>
      </c>
      <c r="I575" s="77" t="s">
        <v>65</v>
      </c>
      <c r="J575" s="45" t="s">
        <v>57</v>
      </c>
      <c r="K575" s="46" t="s">
        <v>1</v>
      </c>
      <c r="L575" s="46" t="s">
        <v>1</v>
      </c>
      <c r="M575" s="45" t="s">
        <v>57</v>
      </c>
      <c r="N575" s="46" t="s">
        <v>1</v>
      </c>
      <c r="O575" s="46" t="s">
        <v>1</v>
      </c>
      <c r="P575" s="46" t="s">
        <v>1</v>
      </c>
      <c r="Q575" s="46" t="s">
        <v>1</v>
      </c>
      <c r="R575" s="46" t="s">
        <v>1</v>
      </c>
      <c r="S575" s="46" t="s">
        <v>1</v>
      </c>
      <c r="T575" s="46" t="s">
        <v>1</v>
      </c>
      <c r="U575" s="46" t="s">
        <v>1</v>
      </c>
      <c r="V575" s="46" t="s">
        <v>1</v>
      </c>
      <c r="W575" s="46" t="s">
        <v>1</v>
      </c>
      <c r="X575" s="46" t="s">
        <v>1</v>
      </c>
      <c r="Y575" s="46" t="s">
        <v>1</v>
      </c>
      <c r="Z575" s="46" t="s">
        <v>1</v>
      </c>
      <c r="AA575" s="46" t="s">
        <v>1</v>
      </c>
      <c r="AB575" s="46" t="s">
        <v>1</v>
      </c>
      <c r="AC575" s="46" t="s">
        <v>1</v>
      </c>
      <c r="AD575" s="46" t="s">
        <v>1</v>
      </c>
      <c r="AE575" s="46" t="s">
        <v>1</v>
      </c>
      <c r="AF575" s="46" t="s">
        <v>1</v>
      </c>
      <c r="AG575" s="46" t="s">
        <v>1</v>
      </c>
      <c r="AH575" s="46" t="s">
        <v>1</v>
      </c>
      <c r="AI575" s="46" t="s">
        <v>1</v>
      </c>
      <c r="AJ575" s="46" t="s">
        <v>1</v>
      </c>
      <c r="AK575" s="46" t="s">
        <v>1</v>
      </c>
      <c r="AL575" s="46" t="s">
        <v>1</v>
      </c>
      <c r="AM575" s="46" t="s">
        <v>1</v>
      </c>
      <c r="AN575" s="46" t="s">
        <v>1</v>
      </c>
      <c r="AO575" s="46" t="s">
        <v>1</v>
      </c>
      <c r="AP575" s="46" t="s">
        <v>1</v>
      </c>
      <c r="AQ575" s="46" t="s">
        <v>1</v>
      </c>
      <c r="AR575" s="46" t="s">
        <v>1</v>
      </c>
      <c r="AS575" s="46" t="s">
        <v>1</v>
      </c>
      <c r="AT575" s="46" t="s">
        <v>1</v>
      </c>
      <c r="AU575" s="46" t="s">
        <v>1</v>
      </c>
      <c r="AV575" s="46" t="s">
        <v>1</v>
      </c>
      <c r="AW575" s="54" t="s">
        <v>1</v>
      </c>
      <c r="AX575" s="54">
        <v>0</v>
      </c>
      <c r="AY575" s="54">
        <v>0</v>
      </c>
      <c r="AZ575" s="48" t="s">
        <v>1</v>
      </c>
      <c r="BA575" s="48" t="s">
        <v>1</v>
      </c>
      <c r="BB575" s="55" t="s">
        <v>1</v>
      </c>
      <c r="BD575" s="30">
        <f>_xlfn.XLOOKUP(A575,'Non AGSA'!B:B,'Non AGSA'!B:B)</f>
        <v>1152</v>
      </c>
      <c r="BE575" s="30" t="e">
        <f>_xlfn.XLOOKUP(A575,'Dormant auditee list'!C:C,'Dormant auditee list'!C:C)</f>
        <v>#N/A</v>
      </c>
      <c r="BF575" s="30" t="e">
        <f>_xlfn.XLOOKUP(A575,Reworked!A:A,Reworked!I:I)</f>
        <v>#N/A</v>
      </c>
      <c r="BH575" s="30">
        <v>4</v>
      </c>
      <c r="BI575" s="30">
        <v>1</v>
      </c>
    </row>
    <row r="576" spans="1:61" ht="14.25" hidden="1" customHeight="1" x14ac:dyDescent="0.25">
      <c r="A576" s="76">
        <v>997</v>
      </c>
      <c r="B576" s="77" t="s">
        <v>679</v>
      </c>
      <c r="C576" s="46" t="s">
        <v>873</v>
      </c>
      <c r="D576" s="46" t="s">
        <v>61</v>
      </c>
      <c r="E576" s="46" t="s">
        <v>874</v>
      </c>
      <c r="F576" s="46" t="s">
        <v>1</v>
      </c>
      <c r="G576" s="46" t="s">
        <v>1</v>
      </c>
      <c r="H576" s="77" t="s">
        <v>1</v>
      </c>
      <c r="I576" s="77" t="s">
        <v>61</v>
      </c>
      <c r="J576" s="56" t="s">
        <v>142</v>
      </c>
      <c r="K576" s="46" t="s">
        <v>1</v>
      </c>
      <c r="L576" s="46" t="s">
        <v>1</v>
      </c>
      <c r="M576" s="56" t="s">
        <v>142</v>
      </c>
      <c r="N576" s="46" t="s">
        <v>1</v>
      </c>
      <c r="O576" s="46" t="s">
        <v>1</v>
      </c>
      <c r="P576" s="51" t="s">
        <v>68</v>
      </c>
      <c r="Q576" s="40" t="s">
        <v>62</v>
      </c>
      <c r="R576" s="46" t="s">
        <v>1</v>
      </c>
      <c r="S576" s="46" t="s">
        <v>1</v>
      </c>
      <c r="T576" s="46" t="s">
        <v>1</v>
      </c>
      <c r="U576" s="46" t="s">
        <v>1</v>
      </c>
      <c r="V576" s="47" t="s">
        <v>67</v>
      </c>
      <c r="W576" s="46" t="s">
        <v>1</v>
      </c>
      <c r="X576" s="46" t="s">
        <v>1</v>
      </c>
      <c r="Y576" s="46" t="s">
        <v>1</v>
      </c>
      <c r="Z576" s="46" t="s">
        <v>1</v>
      </c>
      <c r="AA576" s="46" t="s">
        <v>1</v>
      </c>
      <c r="AB576" s="46" t="s">
        <v>1</v>
      </c>
      <c r="AC576" s="46" t="s">
        <v>1</v>
      </c>
      <c r="AD576" s="46" t="s">
        <v>1</v>
      </c>
      <c r="AE576" s="46" t="s">
        <v>1</v>
      </c>
      <c r="AF576" s="46" t="s">
        <v>1</v>
      </c>
      <c r="AG576" s="46" t="s">
        <v>1</v>
      </c>
      <c r="AH576" s="46" t="s">
        <v>1</v>
      </c>
      <c r="AI576" s="46" t="s">
        <v>1</v>
      </c>
      <c r="AJ576" s="46" t="s">
        <v>1</v>
      </c>
      <c r="AK576" s="46" t="s">
        <v>1</v>
      </c>
      <c r="AL576" s="46" t="s">
        <v>1</v>
      </c>
      <c r="AM576" s="46" t="s">
        <v>1</v>
      </c>
      <c r="AN576" s="46" t="s">
        <v>1</v>
      </c>
      <c r="AO576" s="46" t="s">
        <v>1</v>
      </c>
      <c r="AP576" s="46" t="s">
        <v>1</v>
      </c>
      <c r="AQ576" s="46" t="s">
        <v>1</v>
      </c>
      <c r="AR576" s="46" t="s">
        <v>1</v>
      </c>
      <c r="AS576" s="46" t="s">
        <v>1</v>
      </c>
      <c r="AT576" s="46" t="s">
        <v>1</v>
      </c>
      <c r="AU576" s="46" t="s">
        <v>1</v>
      </c>
      <c r="AV576" s="46" t="s">
        <v>1</v>
      </c>
      <c r="AW576" s="54" t="s">
        <v>1</v>
      </c>
      <c r="AX576" s="54">
        <v>0</v>
      </c>
      <c r="AY576" s="54">
        <v>0</v>
      </c>
      <c r="AZ576" s="48" t="s">
        <v>1</v>
      </c>
      <c r="BA576" s="48" t="s">
        <v>1</v>
      </c>
      <c r="BB576" s="55" t="s">
        <v>1</v>
      </c>
      <c r="BD576" s="30">
        <f>_xlfn.XLOOKUP(A576,'Non AGSA'!B:B,'Non AGSA'!B:B)</f>
        <v>997</v>
      </c>
      <c r="BE576" s="30" t="e">
        <f>_xlfn.XLOOKUP(A576,'Dormant auditee list'!C:C,'Dormant auditee list'!C:C)</f>
        <v>#N/A</v>
      </c>
      <c r="BF576" s="30" t="e">
        <f>_xlfn.XLOOKUP(A576,Reworked!A:A,Reworked!I:I)</f>
        <v>#N/A</v>
      </c>
      <c r="BH576" s="30">
        <v>4</v>
      </c>
      <c r="BI576" s="30">
        <v>3</v>
      </c>
    </row>
    <row r="577" spans="1:61" ht="14.25" hidden="1" customHeight="1" x14ac:dyDescent="0.25">
      <c r="A577" s="76">
        <v>945</v>
      </c>
      <c r="B577" s="77" t="s">
        <v>645</v>
      </c>
      <c r="C577" s="46" t="s">
        <v>873</v>
      </c>
      <c r="D577" s="46" t="s">
        <v>61</v>
      </c>
      <c r="E577" s="46" t="s">
        <v>874</v>
      </c>
      <c r="F577" s="46" t="s">
        <v>1</v>
      </c>
      <c r="G577" s="46" t="s">
        <v>1</v>
      </c>
      <c r="H577" s="77" t="s">
        <v>1</v>
      </c>
      <c r="I577" s="77" t="s">
        <v>61</v>
      </c>
      <c r="J577" s="45" t="s">
        <v>57</v>
      </c>
      <c r="K577" s="46" t="s">
        <v>1</v>
      </c>
      <c r="L577" s="46" t="s">
        <v>1</v>
      </c>
      <c r="M577" s="45" t="s">
        <v>57</v>
      </c>
      <c r="N577" s="46" t="s">
        <v>1</v>
      </c>
      <c r="O577" s="46" t="s">
        <v>1</v>
      </c>
      <c r="P577" s="46" t="s">
        <v>1</v>
      </c>
      <c r="Q577" s="46" t="s">
        <v>1</v>
      </c>
      <c r="R577" s="46" t="s">
        <v>1</v>
      </c>
      <c r="S577" s="46" t="s">
        <v>1</v>
      </c>
      <c r="T577" s="46" t="s">
        <v>1</v>
      </c>
      <c r="U577" s="46" t="s">
        <v>1</v>
      </c>
      <c r="V577" s="46" t="s">
        <v>1</v>
      </c>
      <c r="W577" s="46" t="s">
        <v>1</v>
      </c>
      <c r="X577" s="46" t="s">
        <v>1</v>
      </c>
      <c r="Y577" s="46" t="s">
        <v>1</v>
      </c>
      <c r="Z577" s="46" t="s">
        <v>1</v>
      </c>
      <c r="AA577" s="46" t="s">
        <v>1</v>
      </c>
      <c r="AB577" s="46" t="s">
        <v>1</v>
      </c>
      <c r="AC577" s="46" t="s">
        <v>1</v>
      </c>
      <c r="AD577" s="46" t="s">
        <v>1</v>
      </c>
      <c r="AE577" s="46" t="s">
        <v>1</v>
      </c>
      <c r="AF577" s="46" t="s">
        <v>1</v>
      </c>
      <c r="AG577" s="46" t="s">
        <v>1</v>
      </c>
      <c r="AH577" s="46" t="s">
        <v>1</v>
      </c>
      <c r="AI577" s="46" t="s">
        <v>1</v>
      </c>
      <c r="AJ577" s="46" t="s">
        <v>1</v>
      </c>
      <c r="AK577" s="46" t="s">
        <v>1</v>
      </c>
      <c r="AL577" s="46" t="s">
        <v>1</v>
      </c>
      <c r="AM577" s="46" t="s">
        <v>1</v>
      </c>
      <c r="AN577" s="46" t="s">
        <v>1</v>
      </c>
      <c r="AO577" s="46" t="s">
        <v>1</v>
      </c>
      <c r="AP577" s="46" t="s">
        <v>1</v>
      </c>
      <c r="AQ577" s="46" t="s">
        <v>1</v>
      </c>
      <c r="AR577" s="46" t="s">
        <v>1</v>
      </c>
      <c r="AS577" s="46" t="s">
        <v>1</v>
      </c>
      <c r="AT577" s="46" t="s">
        <v>1</v>
      </c>
      <c r="AU577" s="46" t="s">
        <v>1</v>
      </c>
      <c r="AV577" s="46" t="s">
        <v>1</v>
      </c>
      <c r="AW577" s="54" t="s">
        <v>1</v>
      </c>
      <c r="AX577" s="54">
        <v>0</v>
      </c>
      <c r="AY577" s="54">
        <v>0</v>
      </c>
      <c r="AZ577" s="48" t="s">
        <v>1</v>
      </c>
      <c r="BA577" s="48" t="s">
        <v>1</v>
      </c>
      <c r="BB577" s="55" t="s">
        <v>1</v>
      </c>
      <c r="BD577" s="30">
        <f>_xlfn.XLOOKUP(A577,'Non AGSA'!B:B,'Non AGSA'!B:B)</f>
        <v>945</v>
      </c>
      <c r="BE577" s="30" t="e">
        <f>_xlfn.XLOOKUP(A577,'Dormant auditee list'!C:C,'Dormant auditee list'!C:C)</f>
        <v>#N/A</v>
      </c>
      <c r="BF577" s="30" t="e">
        <f>_xlfn.XLOOKUP(A577,Reworked!A:A,Reworked!I:I)</f>
        <v>#N/A</v>
      </c>
      <c r="BH577" s="30">
        <v>4</v>
      </c>
      <c r="BI577" s="30">
        <v>1</v>
      </c>
    </row>
    <row r="578" spans="1:61" ht="14.25" hidden="1" customHeight="1" x14ac:dyDescent="0.25">
      <c r="A578" s="76">
        <v>946</v>
      </c>
      <c r="B578" s="77" t="s">
        <v>680</v>
      </c>
      <c r="C578" s="46" t="s">
        <v>873</v>
      </c>
      <c r="D578" s="46" t="s">
        <v>61</v>
      </c>
      <c r="E578" s="46" t="s">
        <v>874</v>
      </c>
      <c r="F578" s="46" t="s">
        <v>1</v>
      </c>
      <c r="G578" s="46" t="s">
        <v>1</v>
      </c>
      <c r="H578" s="77" t="s">
        <v>1</v>
      </c>
      <c r="I578" s="77" t="s">
        <v>61</v>
      </c>
      <c r="J578" s="56" t="s">
        <v>142</v>
      </c>
      <c r="K578" s="46" t="s">
        <v>1</v>
      </c>
      <c r="L578" s="46" t="s">
        <v>1</v>
      </c>
      <c r="M578" s="56" t="s">
        <v>142</v>
      </c>
      <c r="N578" s="46" t="s">
        <v>1</v>
      </c>
      <c r="O578" s="40" t="s">
        <v>62</v>
      </c>
      <c r="P578" s="51" t="s">
        <v>68</v>
      </c>
      <c r="Q578" s="46" t="s">
        <v>1</v>
      </c>
      <c r="R578" s="46" t="s">
        <v>1</v>
      </c>
      <c r="S578" s="46" t="s">
        <v>1</v>
      </c>
      <c r="T578" s="46" t="s">
        <v>1</v>
      </c>
      <c r="U578" s="46" t="s">
        <v>1</v>
      </c>
      <c r="V578" s="51" t="s">
        <v>68</v>
      </c>
      <c r="W578" s="46" t="s">
        <v>1</v>
      </c>
      <c r="X578" s="46" t="s">
        <v>1</v>
      </c>
      <c r="Y578" s="46" t="s">
        <v>1</v>
      </c>
      <c r="Z578" s="46" t="s">
        <v>1</v>
      </c>
      <c r="AA578" s="46" t="s">
        <v>1</v>
      </c>
      <c r="AB578" s="46" t="s">
        <v>1</v>
      </c>
      <c r="AC578" s="46" t="s">
        <v>1</v>
      </c>
      <c r="AD578" s="46" t="s">
        <v>1</v>
      </c>
      <c r="AE578" s="46" t="s">
        <v>1</v>
      </c>
      <c r="AF578" s="46" t="s">
        <v>1</v>
      </c>
      <c r="AG578" s="46" t="s">
        <v>1</v>
      </c>
      <c r="AH578" s="46" t="s">
        <v>1</v>
      </c>
      <c r="AI578" s="46" t="s">
        <v>1</v>
      </c>
      <c r="AJ578" s="46" t="s">
        <v>1</v>
      </c>
      <c r="AK578" s="46" t="s">
        <v>1</v>
      </c>
      <c r="AL578" s="46" t="s">
        <v>1</v>
      </c>
      <c r="AM578" s="46" t="s">
        <v>1</v>
      </c>
      <c r="AN578" s="46" t="s">
        <v>1</v>
      </c>
      <c r="AO578" s="46" t="s">
        <v>1</v>
      </c>
      <c r="AP578" s="46" t="s">
        <v>1</v>
      </c>
      <c r="AQ578" s="46" t="s">
        <v>1</v>
      </c>
      <c r="AR578" s="46" t="s">
        <v>1</v>
      </c>
      <c r="AS578" s="46" t="s">
        <v>1</v>
      </c>
      <c r="AT578" s="46" t="s">
        <v>1</v>
      </c>
      <c r="AU578" s="46" t="s">
        <v>1</v>
      </c>
      <c r="AV578" s="46" t="s">
        <v>1</v>
      </c>
      <c r="AW578" s="54" t="s">
        <v>1</v>
      </c>
      <c r="AX578" s="54">
        <v>0</v>
      </c>
      <c r="AY578" s="54">
        <v>0</v>
      </c>
      <c r="AZ578" s="48" t="s">
        <v>1</v>
      </c>
      <c r="BA578" s="48" t="s">
        <v>1</v>
      </c>
      <c r="BB578" s="55" t="s">
        <v>1</v>
      </c>
      <c r="BD578" s="30">
        <f>_xlfn.XLOOKUP(A578,'Non AGSA'!B:B,'Non AGSA'!B:B)</f>
        <v>946</v>
      </c>
      <c r="BE578" s="30" t="e">
        <f>_xlfn.XLOOKUP(A578,'Dormant auditee list'!C:C,'Dormant auditee list'!C:C)</f>
        <v>#N/A</v>
      </c>
      <c r="BF578" s="30" t="e">
        <f>_xlfn.XLOOKUP(A578,Reworked!A:A,Reworked!I:I)</f>
        <v>#N/A</v>
      </c>
      <c r="BH578" s="30">
        <v>4</v>
      </c>
      <c r="BI578" s="30">
        <v>3</v>
      </c>
    </row>
    <row r="579" spans="1:61" ht="14.25" customHeight="1" x14ac:dyDescent="0.25">
      <c r="A579" s="76">
        <v>1235</v>
      </c>
      <c r="B579" s="77" t="s">
        <v>694</v>
      </c>
      <c r="C579" s="46" t="s">
        <v>873</v>
      </c>
      <c r="D579" s="46" t="s">
        <v>95</v>
      </c>
      <c r="E579" s="46" t="s">
        <v>874</v>
      </c>
      <c r="F579" s="46" t="s">
        <v>1</v>
      </c>
      <c r="G579" s="46" t="s">
        <v>1</v>
      </c>
      <c r="H579" s="77" t="s">
        <v>1</v>
      </c>
      <c r="I579" s="77" t="s">
        <v>95</v>
      </c>
      <c r="J579" s="78" t="s">
        <v>404</v>
      </c>
      <c r="K579" s="46" t="s">
        <v>1</v>
      </c>
      <c r="L579" s="40" t="s">
        <v>62</v>
      </c>
      <c r="M579" s="42" t="s">
        <v>66</v>
      </c>
      <c r="N579" s="46" t="s">
        <v>1</v>
      </c>
      <c r="O579" s="51" t="s">
        <v>68</v>
      </c>
      <c r="P579" s="46" t="s">
        <v>1</v>
      </c>
      <c r="Q579" s="46" t="s">
        <v>1</v>
      </c>
      <c r="R579" s="46" t="s">
        <v>1</v>
      </c>
      <c r="S579" s="46" t="s">
        <v>1</v>
      </c>
      <c r="T579" s="46" t="s">
        <v>1</v>
      </c>
      <c r="U579" s="46" t="s">
        <v>1</v>
      </c>
      <c r="V579" s="46" t="s">
        <v>1</v>
      </c>
      <c r="W579" s="46" t="s">
        <v>1</v>
      </c>
      <c r="X579" s="46" t="s">
        <v>1</v>
      </c>
      <c r="Y579" s="46" t="s">
        <v>1</v>
      </c>
      <c r="Z579" s="46" t="s">
        <v>1</v>
      </c>
      <c r="AA579" s="46" t="s">
        <v>1</v>
      </c>
      <c r="AB579" s="46" t="s">
        <v>1</v>
      </c>
      <c r="AC579" s="46" t="s">
        <v>1</v>
      </c>
      <c r="AD579" s="46" t="s">
        <v>1</v>
      </c>
      <c r="AE579" s="46" t="s">
        <v>1</v>
      </c>
      <c r="AF579" s="40" t="s">
        <v>62</v>
      </c>
      <c r="AG579" s="46" t="s">
        <v>1</v>
      </c>
      <c r="AH579" s="46" t="s">
        <v>1</v>
      </c>
      <c r="AI579" s="46" t="s">
        <v>1</v>
      </c>
      <c r="AJ579" s="46" t="s">
        <v>1</v>
      </c>
      <c r="AK579" s="46" t="s">
        <v>1</v>
      </c>
      <c r="AL579" s="40" t="s">
        <v>62</v>
      </c>
      <c r="AM579" s="46" t="s">
        <v>1</v>
      </c>
      <c r="AN579" s="46" t="s">
        <v>1</v>
      </c>
      <c r="AO579" s="46" t="s">
        <v>1</v>
      </c>
      <c r="AP579" s="46" t="s">
        <v>1</v>
      </c>
      <c r="AQ579" s="46" t="s">
        <v>1</v>
      </c>
      <c r="AR579" s="40" t="s">
        <v>62</v>
      </c>
      <c r="AS579" s="46" t="s">
        <v>1</v>
      </c>
      <c r="AT579" s="46" t="s">
        <v>1</v>
      </c>
      <c r="AU579" s="46" t="s">
        <v>1</v>
      </c>
      <c r="AV579" s="46" t="s">
        <v>1</v>
      </c>
      <c r="AW579" s="54" t="s">
        <v>1</v>
      </c>
      <c r="AX579" s="54">
        <v>0</v>
      </c>
      <c r="AY579" s="54">
        <v>0</v>
      </c>
      <c r="AZ579" s="48" t="s">
        <v>1</v>
      </c>
      <c r="BA579" s="48" t="s">
        <v>1</v>
      </c>
      <c r="BB579" s="55" t="s">
        <v>1</v>
      </c>
      <c r="BD579" s="30">
        <f>_xlfn.XLOOKUP(A579,'Non AGSA'!B:B,'Non AGSA'!B:B)</f>
        <v>1235</v>
      </c>
      <c r="BE579" s="30" t="e">
        <f>_xlfn.XLOOKUP(A579,'Dormant auditee list'!C:C,'Dormant auditee list'!C:C)</f>
        <v>#N/A</v>
      </c>
      <c r="BF579" s="30" t="e">
        <f>_xlfn.XLOOKUP(A579,Reworked!A:A,Reworked!I:I)</f>
        <v>#N/A</v>
      </c>
      <c r="BH579" s="30">
        <v>4</v>
      </c>
      <c r="BI579" s="30">
        <v>6</v>
      </c>
    </row>
    <row r="580" spans="1:61" ht="14.25" hidden="1" customHeight="1" x14ac:dyDescent="0.25">
      <c r="A580" s="76">
        <v>998</v>
      </c>
      <c r="B580" s="77" t="s">
        <v>681</v>
      </c>
      <c r="C580" s="46" t="s">
        <v>873</v>
      </c>
      <c r="D580" s="46" t="s">
        <v>61</v>
      </c>
      <c r="E580" s="46" t="s">
        <v>874</v>
      </c>
      <c r="F580" s="46" t="s">
        <v>1</v>
      </c>
      <c r="G580" s="46" t="s">
        <v>1</v>
      </c>
      <c r="H580" s="77" t="s">
        <v>1</v>
      </c>
      <c r="I580" s="77" t="s">
        <v>61</v>
      </c>
      <c r="J580" s="56" t="s">
        <v>142</v>
      </c>
      <c r="K580" s="46" t="s">
        <v>1</v>
      </c>
      <c r="L580" s="46" t="s">
        <v>1</v>
      </c>
      <c r="M580" s="56" t="s">
        <v>142</v>
      </c>
      <c r="N580" s="46" t="s">
        <v>1</v>
      </c>
      <c r="O580" s="46" t="s">
        <v>1</v>
      </c>
      <c r="P580" s="51" t="s">
        <v>68</v>
      </c>
      <c r="Q580" s="51" t="s">
        <v>68</v>
      </c>
      <c r="R580" s="46" t="s">
        <v>1</v>
      </c>
      <c r="S580" s="46" t="s">
        <v>1</v>
      </c>
      <c r="T580" s="46" t="s">
        <v>1</v>
      </c>
      <c r="U580" s="46" t="s">
        <v>1</v>
      </c>
      <c r="V580" s="51" t="s">
        <v>68</v>
      </c>
      <c r="W580" s="46" t="s">
        <v>1</v>
      </c>
      <c r="X580" s="46" t="s">
        <v>1</v>
      </c>
      <c r="Y580" s="46" t="s">
        <v>1</v>
      </c>
      <c r="Z580" s="46" t="s">
        <v>1</v>
      </c>
      <c r="AA580" s="46" t="s">
        <v>1</v>
      </c>
      <c r="AB580" s="46" t="s">
        <v>1</v>
      </c>
      <c r="AC580" s="46" t="s">
        <v>1</v>
      </c>
      <c r="AD580" s="46" t="s">
        <v>1</v>
      </c>
      <c r="AE580" s="46" t="s">
        <v>1</v>
      </c>
      <c r="AF580" s="46" t="s">
        <v>1</v>
      </c>
      <c r="AG580" s="46" t="s">
        <v>1</v>
      </c>
      <c r="AH580" s="46" t="s">
        <v>1</v>
      </c>
      <c r="AI580" s="46" t="s">
        <v>1</v>
      </c>
      <c r="AJ580" s="46" t="s">
        <v>1</v>
      </c>
      <c r="AK580" s="46" t="s">
        <v>1</v>
      </c>
      <c r="AL580" s="46" t="s">
        <v>1</v>
      </c>
      <c r="AM580" s="46" t="s">
        <v>1</v>
      </c>
      <c r="AN580" s="46" t="s">
        <v>1</v>
      </c>
      <c r="AO580" s="46" t="s">
        <v>1</v>
      </c>
      <c r="AP580" s="46" t="s">
        <v>1</v>
      </c>
      <c r="AQ580" s="46" t="s">
        <v>1</v>
      </c>
      <c r="AR580" s="46" t="s">
        <v>1</v>
      </c>
      <c r="AS580" s="46" t="s">
        <v>1</v>
      </c>
      <c r="AT580" s="46" t="s">
        <v>1</v>
      </c>
      <c r="AU580" s="46" t="s">
        <v>1</v>
      </c>
      <c r="AV580" s="46" t="s">
        <v>1</v>
      </c>
      <c r="AW580" s="54" t="s">
        <v>1</v>
      </c>
      <c r="AX580" s="54">
        <v>0</v>
      </c>
      <c r="AY580" s="54">
        <v>0</v>
      </c>
      <c r="AZ580" s="48" t="s">
        <v>1</v>
      </c>
      <c r="BA580" s="48" t="s">
        <v>1</v>
      </c>
      <c r="BB580" s="55" t="s">
        <v>1</v>
      </c>
      <c r="BD580" s="30">
        <f>_xlfn.XLOOKUP(A580,'Non AGSA'!B:B,'Non AGSA'!B:B)</f>
        <v>998</v>
      </c>
      <c r="BE580" s="30" t="e">
        <f>_xlfn.XLOOKUP(A580,'Dormant auditee list'!C:C,'Dormant auditee list'!C:C)</f>
        <v>#N/A</v>
      </c>
      <c r="BF580" s="30" t="e">
        <f>_xlfn.XLOOKUP(A580,Reworked!A:A,Reworked!I:I)</f>
        <v>#N/A</v>
      </c>
      <c r="BH580" s="30">
        <v>4</v>
      </c>
      <c r="BI580" s="30">
        <v>3</v>
      </c>
    </row>
    <row r="581" spans="1:61" ht="14.25" hidden="1" customHeight="1" x14ac:dyDescent="0.25">
      <c r="A581" s="76">
        <v>1154</v>
      </c>
      <c r="B581" s="77" t="s">
        <v>646</v>
      </c>
      <c r="C581" s="46" t="s">
        <v>873</v>
      </c>
      <c r="D581" s="46" t="s">
        <v>65</v>
      </c>
      <c r="E581" s="46" t="s">
        <v>874</v>
      </c>
      <c r="F581" s="46" t="s">
        <v>1</v>
      </c>
      <c r="G581" s="46" t="s">
        <v>1</v>
      </c>
      <c r="H581" s="77" t="s">
        <v>1</v>
      </c>
      <c r="I581" s="77" t="s">
        <v>65</v>
      </c>
      <c r="J581" s="45" t="s">
        <v>57</v>
      </c>
      <c r="K581" s="46" t="s">
        <v>1</v>
      </c>
      <c r="L581" s="46" t="s">
        <v>1</v>
      </c>
      <c r="M581" s="45" t="s">
        <v>57</v>
      </c>
      <c r="N581" s="46" t="s">
        <v>1</v>
      </c>
      <c r="O581" s="46" t="s">
        <v>1</v>
      </c>
      <c r="P581" s="46" t="s">
        <v>1</v>
      </c>
      <c r="Q581" s="46" t="s">
        <v>1</v>
      </c>
      <c r="R581" s="46" t="s">
        <v>1</v>
      </c>
      <c r="S581" s="46" t="s">
        <v>1</v>
      </c>
      <c r="T581" s="46" t="s">
        <v>1</v>
      </c>
      <c r="U581" s="46" t="s">
        <v>1</v>
      </c>
      <c r="V581" s="46" t="s">
        <v>1</v>
      </c>
      <c r="W581" s="46" t="s">
        <v>1</v>
      </c>
      <c r="X581" s="46" t="s">
        <v>1</v>
      </c>
      <c r="Y581" s="46" t="s">
        <v>1</v>
      </c>
      <c r="Z581" s="46" t="s">
        <v>1</v>
      </c>
      <c r="AA581" s="46" t="s">
        <v>1</v>
      </c>
      <c r="AB581" s="46" t="s">
        <v>1</v>
      </c>
      <c r="AC581" s="46" t="s">
        <v>1</v>
      </c>
      <c r="AD581" s="46" t="s">
        <v>1</v>
      </c>
      <c r="AE581" s="46" t="s">
        <v>1</v>
      </c>
      <c r="AF581" s="46" t="s">
        <v>1</v>
      </c>
      <c r="AG581" s="46" t="s">
        <v>1</v>
      </c>
      <c r="AH581" s="46" t="s">
        <v>1</v>
      </c>
      <c r="AI581" s="46" t="s">
        <v>1</v>
      </c>
      <c r="AJ581" s="46" t="s">
        <v>1</v>
      </c>
      <c r="AK581" s="46" t="s">
        <v>1</v>
      </c>
      <c r="AL581" s="46" t="s">
        <v>1</v>
      </c>
      <c r="AM581" s="46" t="s">
        <v>1</v>
      </c>
      <c r="AN581" s="46" t="s">
        <v>1</v>
      </c>
      <c r="AO581" s="46" t="s">
        <v>1</v>
      </c>
      <c r="AP581" s="46" t="s">
        <v>1</v>
      </c>
      <c r="AQ581" s="46" t="s">
        <v>1</v>
      </c>
      <c r="AR581" s="46" t="s">
        <v>1</v>
      </c>
      <c r="AS581" s="46" t="s">
        <v>1</v>
      </c>
      <c r="AT581" s="46" t="s">
        <v>1</v>
      </c>
      <c r="AU581" s="46" t="s">
        <v>1</v>
      </c>
      <c r="AV581" s="46" t="s">
        <v>1</v>
      </c>
      <c r="AW581" s="54" t="s">
        <v>1</v>
      </c>
      <c r="AX581" s="54">
        <v>0</v>
      </c>
      <c r="AY581" s="54">
        <v>0</v>
      </c>
      <c r="AZ581" s="48" t="s">
        <v>1</v>
      </c>
      <c r="BA581" s="48" t="s">
        <v>1</v>
      </c>
      <c r="BB581" s="55" t="s">
        <v>1</v>
      </c>
      <c r="BD581" s="30">
        <f>_xlfn.XLOOKUP(A581,'Non AGSA'!B:B,'Non AGSA'!B:B)</f>
        <v>1154</v>
      </c>
      <c r="BE581" s="30" t="e">
        <f>_xlfn.XLOOKUP(A581,'Dormant auditee list'!C:C,'Dormant auditee list'!C:C)</f>
        <v>#N/A</v>
      </c>
      <c r="BF581" s="30" t="e">
        <f>_xlfn.XLOOKUP(A581,Reworked!A:A,Reworked!I:I)</f>
        <v>#N/A</v>
      </c>
      <c r="BH581" s="30">
        <v>4</v>
      </c>
      <c r="BI581" s="30">
        <v>1</v>
      </c>
    </row>
    <row r="582" spans="1:61" ht="18.75" customHeight="1" x14ac:dyDescent="0.25">
      <c r="A582" s="76">
        <v>304</v>
      </c>
      <c r="B582" s="77" t="s">
        <v>695</v>
      </c>
      <c r="C582" s="46" t="s">
        <v>873</v>
      </c>
      <c r="D582" s="46" t="s">
        <v>95</v>
      </c>
      <c r="E582" s="46" t="s">
        <v>874</v>
      </c>
      <c r="F582" s="46" t="s">
        <v>1</v>
      </c>
      <c r="G582" s="46" t="s">
        <v>1</v>
      </c>
      <c r="H582" s="77" t="s">
        <v>1</v>
      </c>
      <c r="I582" s="77" t="s">
        <v>95</v>
      </c>
      <c r="J582" s="78" t="s">
        <v>404</v>
      </c>
      <c r="K582" s="46" t="s">
        <v>1</v>
      </c>
      <c r="L582" s="46" t="s">
        <v>1</v>
      </c>
      <c r="M582" s="78" t="s">
        <v>404</v>
      </c>
      <c r="N582" s="46" t="s">
        <v>1</v>
      </c>
      <c r="O582" s="46" t="s">
        <v>1</v>
      </c>
      <c r="P582" s="46" t="s">
        <v>1</v>
      </c>
      <c r="Q582" s="46" t="s">
        <v>1</v>
      </c>
      <c r="R582" s="46" t="s">
        <v>1</v>
      </c>
      <c r="S582" s="46" t="s">
        <v>1</v>
      </c>
      <c r="T582" s="46" t="s">
        <v>1</v>
      </c>
      <c r="U582" s="46" t="s">
        <v>1</v>
      </c>
      <c r="V582" s="46" t="s">
        <v>1</v>
      </c>
      <c r="W582" s="46" t="s">
        <v>1</v>
      </c>
      <c r="X582" s="46" t="s">
        <v>1</v>
      </c>
      <c r="Y582" s="46" t="s">
        <v>1</v>
      </c>
      <c r="Z582" s="46" t="s">
        <v>1</v>
      </c>
      <c r="AA582" s="46" t="s">
        <v>1</v>
      </c>
      <c r="AB582" s="46" t="s">
        <v>1</v>
      </c>
      <c r="AC582" s="46" t="s">
        <v>1</v>
      </c>
      <c r="AD582" s="46" t="s">
        <v>1</v>
      </c>
      <c r="AE582" s="46" t="s">
        <v>1</v>
      </c>
      <c r="AF582" s="46" t="s">
        <v>1</v>
      </c>
      <c r="AG582" s="46" t="s">
        <v>1</v>
      </c>
      <c r="AH582" s="46" t="s">
        <v>1</v>
      </c>
      <c r="AI582" s="46" t="s">
        <v>1</v>
      </c>
      <c r="AJ582" s="46" t="s">
        <v>1</v>
      </c>
      <c r="AK582" s="46" t="s">
        <v>1</v>
      </c>
      <c r="AL582" s="46" t="s">
        <v>1</v>
      </c>
      <c r="AM582" s="46" t="s">
        <v>1</v>
      </c>
      <c r="AN582" s="46" t="s">
        <v>1</v>
      </c>
      <c r="AO582" s="46" t="s">
        <v>1</v>
      </c>
      <c r="AP582" s="46" t="s">
        <v>1</v>
      </c>
      <c r="AQ582" s="46" t="s">
        <v>1</v>
      </c>
      <c r="AR582" s="46" t="s">
        <v>1</v>
      </c>
      <c r="AS582" s="46" t="s">
        <v>1</v>
      </c>
      <c r="AT582" s="46" t="s">
        <v>1</v>
      </c>
      <c r="AU582" s="46" t="s">
        <v>1</v>
      </c>
      <c r="AV582" s="46" t="s">
        <v>1</v>
      </c>
      <c r="AW582" s="54" t="s">
        <v>1</v>
      </c>
      <c r="AX582" s="54">
        <v>0</v>
      </c>
      <c r="AY582" s="54">
        <v>0</v>
      </c>
      <c r="AZ582" s="48" t="s">
        <v>1</v>
      </c>
      <c r="BA582" s="48" t="s">
        <v>1</v>
      </c>
      <c r="BB582" s="55" t="s">
        <v>1</v>
      </c>
      <c r="BD582" s="30">
        <f>_xlfn.XLOOKUP(A582,'Non AGSA'!B:B,'Non AGSA'!B:B)</f>
        <v>304</v>
      </c>
      <c r="BE582" s="30" t="e">
        <f>_xlfn.XLOOKUP(A582,'Dormant auditee list'!C:C,'Dormant auditee list'!C:C)</f>
        <v>#N/A</v>
      </c>
      <c r="BF582" s="30" t="e">
        <f>_xlfn.XLOOKUP(A582,Reworked!A:A,Reworked!I:I)</f>
        <v>#N/A</v>
      </c>
      <c r="BH582" s="30">
        <v>4</v>
      </c>
      <c r="BI582" s="30">
        <v>6</v>
      </c>
    </row>
    <row r="583" spans="1:61" ht="14.25" customHeight="1" x14ac:dyDescent="0.25">
      <c r="A583" s="76">
        <v>1420</v>
      </c>
      <c r="B583" s="77" t="s">
        <v>696</v>
      </c>
      <c r="C583" s="46" t="s">
        <v>873</v>
      </c>
      <c r="D583" s="46" t="s">
        <v>61</v>
      </c>
      <c r="E583" s="46" t="s">
        <v>874</v>
      </c>
      <c r="F583" s="46" t="s">
        <v>1</v>
      </c>
      <c r="G583" s="46" t="s">
        <v>1</v>
      </c>
      <c r="H583" s="77" t="s">
        <v>1</v>
      </c>
      <c r="I583" s="77" t="s">
        <v>61</v>
      </c>
      <c r="J583" s="78" t="s">
        <v>404</v>
      </c>
      <c r="K583" s="46" t="s">
        <v>1</v>
      </c>
      <c r="L583" s="46" t="s">
        <v>1</v>
      </c>
      <c r="M583" s="56" t="s">
        <v>142</v>
      </c>
      <c r="N583" s="46" t="s">
        <v>1</v>
      </c>
      <c r="O583" s="46" t="s">
        <v>1</v>
      </c>
      <c r="P583" s="46" t="s">
        <v>1</v>
      </c>
      <c r="Q583" s="40" t="s">
        <v>62</v>
      </c>
      <c r="R583" s="46" t="s">
        <v>1</v>
      </c>
      <c r="S583" s="46" t="s">
        <v>1</v>
      </c>
      <c r="T583" s="46" t="s">
        <v>1</v>
      </c>
      <c r="U583" s="46" t="s">
        <v>1</v>
      </c>
      <c r="V583" s="46" t="s">
        <v>1</v>
      </c>
      <c r="W583" s="46" t="s">
        <v>1</v>
      </c>
      <c r="X583" s="46" t="s">
        <v>1</v>
      </c>
      <c r="Y583" s="46" t="s">
        <v>1</v>
      </c>
      <c r="Z583" s="46" t="s">
        <v>1</v>
      </c>
      <c r="AA583" s="46" t="s">
        <v>1</v>
      </c>
      <c r="AB583" s="46" t="s">
        <v>1</v>
      </c>
      <c r="AC583" s="46" t="s">
        <v>1</v>
      </c>
      <c r="AD583" s="46" t="s">
        <v>1</v>
      </c>
      <c r="AE583" s="46" t="s">
        <v>1</v>
      </c>
      <c r="AF583" s="46" t="s">
        <v>1</v>
      </c>
      <c r="AG583" s="46" t="s">
        <v>1</v>
      </c>
      <c r="AH583" s="46" t="s">
        <v>1</v>
      </c>
      <c r="AI583" s="46" t="s">
        <v>1</v>
      </c>
      <c r="AJ583" s="46" t="s">
        <v>1</v>
      </c>
      <c r="AK583" s="46" t="s">
        <v>1</v>
      </c>
      <c r="AL583" s="46" t="s">
        <v>1</v>
      </c>
      <c r="AM583" s="46" t="s">
        <v>1</v>
      </c>
      <c r="AN583" s="46" t="s">
        <v>1</v>
      </c>
      <c r="AO583" s="46" t="s">
        <v>1</v>
      </c>
      <c r="AP583" s="46" t="s">
        <v>1</v>
      </c>
      <c r="AQ583" s="46" t="s">
        <v>1</v>
      </c>
      <c r="AR583" s="46" t="s">
        <v>1</v>
      </c>
      <c r="AS583" s="46" t="s">
        <v>1</v>
      </c>
      <c r="AT583" s="46" t="s">
        <v>1</v>
      </c>
      <c r="AU583" s="46" t="s">
        <v>1</v>
      </c>
      <c r="AV583" s="46" t="s">
        <v>1</v>
      </c>
      <c r="AW583" s="54" t="s">
        <v>1</v>
      </c>
      <c r="AX583" s="54">
        <v>0</v>
      </c>
      <c r="AY583" s="54">
        <v>0</v>
      </c>
      <c r="AZ583" s="48" t="s">
        <v>1</v>
      </c>
      <c r="BA583" s="48" t="s">
        <v>1</v>
      </c>
      <c r="BB583" s="55" t="s">
        <v>1</v>
      </c>
      <c r="BD583" s="30">
        <f>_xlfn.XLOOKUP(A583,'Non AGSA'!B:B,'Non AGSA'!B:B)</f>
        <v>1420</v>
      </c>
      <c r="BE583" s="30" t="e">
        <f>_xlfn.XLOOKUP(A583,'Dormant auditee list'!C:C,'Dormant auditee list'!C:C)</f>
        <v>#N/A</v>
      </c>
      <c r="BF583" s="30" t="e">
        <f>_xlfn.XLOOKUP(A583,Reworked!A:A,Reworked!I:I)</f>
        <v>#N/A</v>
      </c>
      <c r="BH583" s="30">
        <v>4</v>
      </c>
      <c r="BI583" s="30">
        <v>6</v>
      </c>
    </row>
    <row r="584" spans="1:61" ht="14.25" hidden="1" customHeight="1" x14ac:dyDescent="0.25">
      <c r="A584" s="76">
        <v>954</v>
      </c>
      <c r="B584" s="77" t="s">
        <v>682</v>
      </c>
      <c r="C584" s="46" t="s">
        <v>873</v>
      </c>
      <c r="D584" s="46" t="s">
        <v>61</v>
      </c>
      <c r="E584" s="46" t="s">
        <v>874</v>
      </c>
      <c r="F584" s="46" t="s">
        <v>1</v>
      </c>
      <c r="G584" s="46" t="s">
        <v>1</v>
      </c>
      <c r="H584" s="77" t="s">
        <v>1</v>
      </c>
      <c r="I584" s="77" t="s">
        <v>61</v>
      </c>
      <c r="J584" s="56" t="s">
        <v>142</v>
      </c>
      <c r="K584" s="46" t="s">
        <v>1</v>
      </c>
      <c r="L584" s="46" t="s">
        <v>1</v>
      </c>
      <c r="M584" s="56" t="s">
        <v>142</v>
      </c>
      <c r="N584" s="46" t="s">
        <v>1</v>
      </c>
      <c r="O584" s="46" t="s">
        <v>1</v>
      </c>
      <c r="P584" s="51" t="s">
        <v>68</v>
      </c>
      <c r="Q584" s="40" t="s">
        <v>62</v>
      </c>
      <c r="R584" s="46" t="s">
        <v>1</v>
      </c>
      <c r="S584" s="46" t="s">
        <v>1</v>
      </c>
      <c r="T584" s="46" t="s">
        <v>1</v>
      </c>
      <c r="U584" s="46" t="s">
        <v>1</v>
      </c>
      <c r="V584" s="47" t="s">
        <v>67</v>
      </c>
      <c r="W584" s="46" t="s">
        <v>1</v>
      </c>
      <c r="X584" s="46" t="s">
        <v>1</v>
      </c>
      <c r="Y584" s="46" t="s">
        <v>1</v>
      </c>
      <c r="Z584" s="46" t="s">
        <v>1</v>
      </c>
      <c r="AA584" s="46" t="s">
        <v>1</v>
      </c>
      <c r="AB584" s="46" t="s">
        <v>1</v>
      </c>
      <c r="AC584" s="46" t="s">
        <v>1</v>
      </c>
      <c r="AD584" s="46" t="s">
        <v>1</v>
      </c>
      <c r="AE584" s="46" t="s">
        <v>1</v>
      </c>
      <c r="AF584" s="46" t="s">
        <v>1</v>
      </c>
      <c r="AG584" s="46" t="s">
        <v>1</v>
      </c>
      <c r="AH584" s="46" t="s">
        <v>1</v>
      </c>
      <c r="AI584" s="46" t="s">
        <v>1</v>
      </c>
      <c r="AJ584" s="46" t="s">
        <v>1</v>
      </c>
      <c r="AK584" s="46" t="s">
        <v>1</v>
      </c>
      <c r="AL584" s="46" t="s">
        <v>1</v>
      </c>
      <c r="AM584" s="46" t="s">
        <v>1</v>
      </c>
      <c r="AN584" s="46" t="s">
        <v>1</v>
      </c>
      <c r="AO584" s="46" t="s">
        <v>1</v>
      </c>
      <c r="AP584" s="46" t="s">
        <v>1</v>
      </c>
      <c r="AQ584" s="46" t="s">
        <v>1</v>
      </c>
      <c r="AR584" s="46" t="s">
        <v>1</v>
      </c>
      <c r="AS584" s="46" t="s">
        <v>1</v>
      </c>
      <c r="AT584" s="46" t="s">
        <v>1</v>
      </c>
      <c r="AU584" s="46" t="s">
        <v>1</v>
      </c>
      <c r="AV584" s="46" t="s">
        <v>1</v>
      </c>
      <c r="AW584" s="54" t="s">
        <v>1</v>
      </c>
      <c r="AX584" s="54">
        <v>0</v>
      </c>
      <c r="AY584" s="54">
        <v>0</v>
      </c>
      <c r="AZ584" s="48" t="s">
        <v>1</v>
      </c>
      <c r="BA584" s="48" t="s">
        <v>1</v>
      </c>
      <c r="BB584" s="55" t="s">
        <v>1</v>
      </c>
      <c r="BD584" s="30">
        <f>_xlfn.XLOOKUP(A584,'Non AGSA'!B:B,'Non AGSA'!B:B)</f>
        <v>954</v>
      </c>
      <c r="BE584" s="30" t="e">
        <f>_xlfn.XLOOKUP(A584,'Dormant auditee list'!C:C,'Dormant auditee list'!C:C)</f>
        <v>#N/A</v>
      </c>
      <c r="BF584" s="30" t="e">
        <f>_xlfn.XLOOKUP(A584,Reworked!A:A,Reworked!I:I)</f>
        <v>#N/A</v>
      </c>
      <c r="BH584" s="30">
        <v>4</v>
      </c>
      <c r="BI584" s="30">
        <v>3</v>
      </c>
    </row>
    <row r="585" spans="1:61" ht="13.5" hidden="1" customHeight="1" x14ac:dyDescent="0.25">
      <c r="A585" s="76">
        <v>955</v>
      </c>
      <c r="B585" s="77" t="s">
        <v>683</v>
      </c>
      <c r="C585" s="46" t="s">
        <v>873</v>
      </c>
      <c r="D585" s="46" t="s">
        <v>61</v>
      </c>
      <c r="E585" s="46" t="s">
        <v>874</v>
      </c>
      <c r="F585" s="46" t="s">
        <v>1</v>
      </c>
      <c r="G585" s="46" t="s">
        <v>1</v>
      </c>
      <c r="H585" s="77" t="s">
        <v>1</v>
      </c>
      <c r="I585" s="77" t="s">
        <v>61</v>
      </c>
      <c r="J585" s="56" t="s">
        <v>142</v>
      </c>
      <c r="K585" s="46" t="s">
        <v>1</v>
      </c>
      <c r="L585" s="46" t="s">
        <v>1</v>
      </c>
      <c r="M585" s="56" t="s">
        <v>142</v>
      </c>
      <c r="N585" s="46" t="s">
        <v>1</v>
      </c>
      <c r="O585" s="46" t="s">
        <v>1</v>
      </c>
      <c r="P585" s="51" t="s">
        <v>68</v>
      </c>
      <c r="Q585" s="46" t="s">
        <v>1</v>
      </c>
      <c r="R585" s="46" t="s">
        <v>1</v>
      </c>
      <c r="S585" s="46" t="s">
        <v>1</v>
      </c>
      <c r="T585" s="46" t="s">
        <v>1</v>
      </c>
      <c r="U585" s="46" t="s">
        <v>1</v>
      </c>
      <c r="V585" s="51" t="s">
        <v>68</v>
      </c>
      <c r="W585" s="46" t="s">
        <v>1</v>
      </c>
      <c r="X585" s="46" t="s">
        <v>1</v>
      </c>
      <c r="Y585" s="46" t="s">
        <v>1</v>
      </c>
      <c r="Z585" s="46" t="s">
        <v>1</v>
      </c>
      <c r="AA585" s="46" t="s">
        <v>1</v>
      </c>
      <c r="AB585" s="46" t="s">
        <v>1</v>
      </c>
      <c r="AC585" s="46" t="s">
        <v>1</v>
      </c>
      <c r="AD585" s="46" t="s">
        <v>1</v>
      </c>
      <c r="AE585" s="46" t="s">
        <v>1</v>
      </c>
      <c r="AF585" s="46" t="s">
        <v>1</v>
      </c>
      <c r="AG585" s="46" t="s">
        <v>1</v>
      </c>
      <c r="AH585" s="46" t="s">
        <v>1</v>
      </c>
      <c r="AI585" s="46" t="s">
        <v>1</v>
      </c>
      <c r="AJ585" s="46" t="s">
        <v>1</v>
      </c>
      <c r="AK585" s="46" t="s">
        <v>1</v>
      </c>
      <c r="AL585" s="46" t="s">
        <v>1</v>
      </c>
      <c r="AM585" s="46" t="s">
        <v>1</v>
      </c>
      <c r="AN585" s="46" t="s">
        <v>1</v>
      </c>
      <c r="AO585" s="46" t="s">
        <v>1</v>
      </c>
      <c r="AP585" s="46" t="s">
        <v>1</v>
      </c>
      <c r="AQ585" s="46" t="s">
        <v>1</v>
      </c>
      <c r="AR585" s="46" t="s">
        <v>1</v>
      </c>
      <c r="AS585" s="46" t="s">
        <v>1</v>
      </c>
      <c r="AT585" s="46" t="s">
        <v>1</v>
      </c>
      <c r="AU585" s="46" t="s">
        <v>1</v>
      </c>
      <c r="AV585" s="46" t="s">
        <v>1</v>
      </c>
      <c r="AW585" s="54" t="s">
        <v>1</v>
      </c>
      <c r="AX585" s="54">
        <v>0</v>
      </c>
      <c r="AY585" s="54">
        <v>0</v>
      </c>
      <c r="AZ585" s="48" t="s">
        <v>1</v>
      </c>
      <c r="BA585" s="48" t="s">
        <v>1</v>
      </c>
      <c r="BB585" s="55" t="s">
        <v>1</v>
      </c>
      <c r="BD585" s="30">
        <f>_xlfn.XLOOKUP(A585,'Non AGSA'!B:B,'Non AGSA'!B:B)</f>
        <v>955</v>
      </c>
      <c r="BE585" s="30" t="e">
        <f>_xlfn.XLOOKUP(A585,'Dormant auditee list'!C:C,'Dormant auditee list'!C:C)</f>
        <v>#N/A</v>
      </c>
      <c r="BF585" s="30" t="e">
        <f>_xlfn.XLOOKUP(A585,Reworked!A:A,Reworked!I:I)</f>
        <v>#N/A</v>
      </c>
      <c r="BH585" s="30">
        <v>4</v>
      </c>
      <c r="BI585" s="30">
        <v>3</v>
      </c>
    </row>
    <row r="586" spans="1:61" ht="14.25" hidden="1" customHeight="1" x14ac:dyDescent="0.25">
      <c r="A586" s="76">
        <v>959</v>
      </c>
      <c r="B586" s="77" t="s">
        <v>684</v>
      </c>
      <c r="C586" s="46" t="s">
        <v>873</v>
      </c>
      <c r="D586" s="46" t="s">
        <v>61</v>
      </c>
      <c r="E586" s="46" t="s">
        <v>874</v>
      </c>
      <c r="F586" s="46" t="s">
        <v>1</v>
      </c>
      <c r="G586" s="46" t="s">
        <v>1</v>
      </c>
      <c r="H586" s="77" t="s">
        <v>1</v>
      </c>
      <c r="I586" s="77" t="s">
        <v>61</v>
      </c>
      <c r="J586" s="56" t="s">
        <v>142</v>
      </c>
      <c r="K586" s="46" t="s">
        <v>1</v>
      </c>
      <c r="L586" s="46" t="s">
        <v>1</v>
      </c>
      <c r="M586" s="56" t="s">
        <v>142</v>
      </c>
      <c r="N586" s="46" t="s">
        <v>1</v>
      </c>
      <c r="O586" s="46" t="s">
        <v>1</v>
      </c>
      <c r="P586" s="46" t="s">
        <v>1</v>
      </c>
      <c r="Q586" s="46" t="s">
        <v>1</v>
      </c>
      <c r="R586" s="46" t="s">
        <v>1</v>
      </c>
      <c r="S586" s="46" t="s">
        <v>1</v>
      </c>
      <c r="T586" s="46" t="s">
        <v>1</v>
      </c>
      <c r="U586" s="46" t="s">
        <v>1</v>
      </c>
      <c r="V586" s="51" t="s">
        <v>68</v>
      </c>
      <c r="W586" s="46" t="s">
        <v>1</v>
      </c>
      <c r="X586" s="46" t="s">
        <v>1</v>
      </c>
      <c r="Y586" s="46" t="s">
        <v>1</v>
      </c>
      <c r="Z586" s="46" t="s">
        <v>1</v>
      </c>
      <c r="AA586" s="46" t="s">
        <v>1</v>
      </c>
      <c r="AB586" s="46" t="s">
        <v>1</v>
      </c>
      <c r="AC586" s="46" t="s">
        <v>1</v>
      </c>
      <c r="AD586" s="46" t="s">
        <v>1</v>
      </c>
      <c r="AE586" s="46" t="s">
        <v>1</v>
      </c>
      <c r="AF586" s="46" t="s">
        <v>1</v>
      </c>
      <c r="AG586" s="46" t="s">
        <v>1</v>
      </c>
      <c r="AH586" s="46" t="s">
        <v>1</v>
      </c>
      <c r="AI586" s="46" t="s">
        <v>1</v>
      </c>
      <c r="AJ586" s="46" t="s">
        <v>1</v>
      </c>
      <c r="AK586" s="46" t="s">
        <v>1</v>
      </c>
      <c r="AL586" s="46" t="s">
        <v>1</v>
      </c>
      <c r="AM586" s="46" t="s">
        <v>1</v>
      </c>
      <c r="AN586" s="46" t="s">
        <v>1</v>
      </c>
      <c r="AO586" s="46" t="s">
        <v>1</v>
      </c>
      <c r="AP586" s="46" t="s">
        <v>1</v>
      </c>
      <c r="AQ586" s="46" t="s">
        <v>1</v>
      </c>
      <c r="AR586" s="46" t="s">
        <v>1</v>
      </c>
      <c r="AS586" s="46" t="s">
        <v>1</v>
      </c>
      <c r="AT586" s="46" t="s">
        <v>1</v>
      </c>
      <c r="AU586" s="46" t="s">
        <v>1</v>
      </c>
      <c r="AV586" s="46" t="s">
        <v>1</v>
      </c>
      <c r="AW586" s="54" t="s">
        <v>1</v>
      </c>
      <c r="AX586" s="54">
        <v>0</v>
      </c>
      <c r="AY586" s="54">
        <v>0</v>
      </c>
      <c r="AZ586" s="48" t="s">
        <v>1</v>
      </c>
      <c r="BA586" s="48" t="s">
        <v>1</v>
      </c>
      <c r="BB586" s="55" t="s">
        <v>1</v>
      </c>
      <c r="BD586" s="30">
        <f>_xlfn.XLOOKUP(A586,'Non AGSA'!B:B,'Non AGSA'!B:B)</f>
        <v>959</v>
      </c>
      <c r="BE586" s="30" t="e">
        <f>_xlfn.XLOOKUP(A586,'Dormant auditee list'!C:C,'Dormant auditee list'!C:C)</f>
        <v>#N/A</v>
      </c>
      <c r="BF586" s="30" t="e">
        <f>_xlfn.XLOOKUP(A586,Reworked!A:A,Reworked!I:I)</f>
        <v>#N/A</v>
      </c>
      <c r="BH586" s="30">
        <v>4</v>
      </c>
      <c r="BI586" s="30">
        <v>3</v>
      </c>
    </row>
    <row r="587" spans="1:61" ht="14.25" hidden="1" customHeight="1" x14ac:dyDescent="0.25">
      <c r="A587" s="76">
        <v>963</v>
      </c>
      <c r="B587" s="77" t="s">
        <v>647</v>
      </c>
      <c r="C587" s="46" t="s">
        <v>873</v>
      </c>
      <c r="D587" s="46" t="s">
        <v>61</v>
      </c>
      <c r="E587" s="46" t="s">
        <v>874</v>
      </c>
      <c r="F587" s="46" t="s">
        <v>1</v>
      </c>
      <c r="G587" s="46" t="s">
        <v>1</v>
      </c>
      <c r="H587" s="77" t="s">
        <v>1</v>
      </c>
      <c r="I587" s="77" t="s">
        <v>61</v>
      </c>
      <c r="J587" s="45" t="s">
        <v>57</v>
      </c>
      <c r="K587" s="46" t="s">
        <v>1</v>
      </c>
      <c r="L587" s="46" t="s">
        <v>1</v>
      </c>
      <c r="M587" s="45" t="s">
        <v>57</v>
      </c>
      <c r="N587" s="46" t="s">
        <v>1</v>
      </c>
      <c r="O587" s="46" t="s">
        <v>1</v>
      </c>
      <c r="P587" s="46" t="s">
        <v>1</v>
      </c>
      <c r="Q587" s="46" t="s">
        <v>1</v>
      </c>
      <c r="R587" s="46" t="s">
        <v>1</v>
      </c>
      <c r="S587" s="46" t="s">
        <v>1</v>
      </c>
      <c r="T587" s="46" t="s">
        <v>1</v>
      </c>
      <c r="U587" s="46" t="s">
        <v>1</v>
      </c>
      <c r="V587" s="46" t="s">
        <v>1</v>
      </c>
      <c r="W587" s="46" t="s">
        <v>1</v>
      </c>
      <c r="X587" s="46" t="s">
        <v>1</v>
      </c>
      <c r="Y587" s="46" t="s">
        <v>1</v>
      </c>
      <c r="Z587" s="46" t="s">
        <v>1</v>
      </c>
      <c r="AA587" s="46" t="s">
        <v>1</v>
      </c>
      <c r="AB587" s="46" t="s">
        <v>1</v>
      </c>
      <c r="AC587" s="46" t="s">
        <v>1</v>
      </c>
      <c r="AD587" s="46" t="s">
        <v>1</v>
      </c>
      <c r="AE587" s="46" t="s">
        <v>1</v>
      </c>
      <c r="AF587" s="46" t="s">
        <v>1</v>
      </c>
      <c r="AG587" s="46" t="s">
        <v>1</v>
      </c>
      <c r="AH587" s="46" t="s">
        <v>1</v>
      </c>
      <c r="AI587" s="46" t="s">
        <v>1</v>
      </c>
      <c r="AJ587" s="46" t="s">
        <v>1</v>
      </c>
      <c r="AK587" s="46" t="s">
        <v>1</v>
      </c>
      <c r="AL587" s="46" t="s">
        <v>1</v>
      </c>
      <c r="AM587" s="46" t="s">
        <v>1</v>
      </c>
      <c r="AN587" s="46" t="s">
        <v>1</v>
      </c>
      <c r="AO587" s="46" t="s">
        <v>1</v>
      </c>
      <c r="AP587" s="46" t="s">
        <v>1</v>
      </c>
      <c r="AQ587" s="46" t="s">
        <v>1</v>
      </c>
      <c r="AR587" s="46" t="s">
        <v>1</v>
      </c>
      <c r="AS587" s="46" t="s">
        <v>1</v>
      </c>
      <c r="AT587" s="46" t="s">
        <v>1</v>
      </c>
      <c r="AU587" s="46" t="s">
        <v>1</v>
      </c>
      <c r="AV587" s="46" t="s">
        <v>1</v>
      </c>
      <c r="AW587" s="54" t="s">
        <v>1</v>
      </c>
      <c r="AX587" s="54">
        <v>0</v>
      </c>
      <c r="AY587" s="54">
        <v>0</v>
      </c>
      <c r="AZ587" s="48" t="s">
        <v>1</v>
      </c>
      <c r="BA587" s="48" t="s">
        <v>1</v>
      </c>
      <c r="BB587" s="55" t="s">
        <v>1</v>
      </c>
      <c r="BD587" s="30">
        <f>_xlfn.XLOOKUP(A587,'Non AGSA'!B:B,'Non AGSA'!B:B)</f>
        <v>963</v>
      </c>
      <c r="BE587" s="30" t="e">
        <f>_xlfn.XLOOKUP(A587,'Dormant auditee list'!C:C,'Dormant auditee list'!C:C)</f>
        <v>#N/A</v>
      </c>
      <c r="BF587" s="30" t="e">
        <f>_xlfn.XLOOKUP(A587,Reworked!A:A,Reworked!I:I)</f>
        <v>#N/A</v>
      </c>
      <c r="BH587" s="30">
        <v>4</v>
      </c>
      <c r="BI587" s="30">
        <v>1</v>
      </c>
    </row>
    <row r="588" spans="1:61" ht="14.25" hidden="1" customHeight="1" x14ac:dyDescent="0.25">
      <c r="A588" s="76">
        <v>964</v>
      </c>
      <c r="B588" s="77" t="s">
        <v>648</v>
      </c>
      <c r="C588" s="46" t="s">
        <v>873</v>
      </c>
      <c r="D588" s="46" t="s">
        <v>61</v>
      </c>
      <c r="E588" s="46" t="s">
        <v>874</v>
      </c>
      <c r="F588" s="46" t="s">
        <v>1</v>
      </c>
      <c r="G588" s="46" t="s">
        <v>1</v>
      </c>
      <c r="H588" s="77" t="s">
        <v>1</v>
      </c>
      <c r="I588" s="77" t="s">
        <v>61</v>
      </c>
      <c r="J588" s="45" t="s">
        <v>57</v>
      </c>
      <c r="K588" s="46" t="s">
        <v>1</v>
      </c>
      <c r="L588" s="46" t="s">
        <v>1</v>
      </c>
      <c r="M588" s="45" t="s">
        <v>57</v>
      </c>
      <c r="N588" s="46" t="s">
        <v>1</v>
      </c>
      <c r="O588" s="46" t="s">
        <v>1</v>
      </c>
      <c r="P588" s="46" t="s">
        <v>1</v>
      </c>
      <c r="Q588" s="46" t="s">
        <v>1</v>
      </c>
      <c r="R588" s="46" t="s">
        <v>1</v>
      </c>
      <c r="S588" s="46" t="s">
        <v>1</v>
      </c>
      <c r="T588" s="46" t="s">
        <v>1</v>
      </c>
      <c r="U588" s="46" t="s">
        <v>1</v>
      </c>
      <c r="V588" s="46" t="s">
        <v>1</v>
      </c>
      <c r="W588" s="46" t="s">
        <v>1</v>
      </c>
      <c r="X588" s="46" t="s">
        <v>1</v>
      </c>
      <c r="Y588" s="46" t="s">
        <v>1</v>
      </c>
      <c r="Z588" s="46" t="s">
        <v>1</v>
      </c>
      <c r="AA588" s="46" t="s">
        <v>1</v>
      </c>
      <c r="AB588" s="46" t="s">
        <v>1</v>
      </c>
      <c r="AC588" s="46" t="s">
        <v>1</v>
      </c>
      <c r="AD588" s="46" t="s">
        <v>1</v>
      </c>
      <c r="AE588" s="46" t="s">
        <v>1</v>
      </c>
      <c r="AF588" s="46" t="s">
        <v>1</v>
      </c>
      <c r="AG588" s="46" t="s">
        <v>1</v>
      </c>
      <c r="AH588" s="46" t="s">
        <v>1</v>
      </c>
      <c r="AI588" s="46" t="s">
        <v>1</v>
      </c>
      <c r="AJ588" s="46" t="s">
        <v>1</v>
      </c>
      <c r="AK588" s="46" t="s">
        <v>1</v>
      </c>
      <c r="AL588" s="46" t="s">
        <v>1</v>
      </c>
      <c r="AM588" s="46" t="s">
        <v>1</v>
      </c>
      <c r="AN588" s="46" t="s">
        <v>1</v>
      </c>
      <c r="AO588" s="46" t="s">
        <v>1</v>
      </c>
      <c r="AP588" s="46" t="s">
        <v>1</v>
      </c>
      <c r="AQ588" s="46" t="s">
        <v>1</v>
      </c>
      <c r="AR588" s="46" t="s">
        <v>1</v>
      </c>
      <c r="AS588" s="46" t="s">
        <v>1</v>
      </c>
      <c r="AT588" s="46" t="s">
        <v>1</v>
      </c>
      <c r="AU588" s="46" t="s">
        <v>1</v>
      </c>
      <c r="AV588" s="46" t="s">
        <v>1</v>
      </c>
      <c r="AW588" s="54" t="s">
        <v>1</v>
      </c>
      <c r="AX588" s="54">
        <v>0</v>
      </c>
      <c r="AY588" s="54">
        <v>0</v>
      </c>
      <c r="AZ588" s="48" t="s">
        <v>1</v>
      </c>
      <c r="BA588" s="48" t="s">
        <v>1</v>
      </c>
      <c r="BB588" s="55" t="s">
        <v>1</v>
      </c>
      <c r="BD588" s="30">
        <f>_xlfn.XLOOKUP(A588,'Non AGSA'!B:B,'Non AGSA'!B:B)</f>
        <v>964</v>
      </c>
      <c r="BE588" s="30" t="e">
        <f>_xlfn.XLOOKUP(A588,'Dormant auditee list'!C:C,'Dormant auditee list'!C:C)</f>
        <v>#N/A</v>
      </c>
      <c r="BF588" s="30" t="e">
        <f>_xlfn.XLOOKUP(A588,Reworked!A:A,Reworked!I:I)</f>
        <v>#N/A</v>
      </c>
      <c r="BH588" s="30">
        <v>4</v>
      </c>
      <c r="BI588" s="30">
        <v>1</v>
      </c>
    </row>
    <row r="589" spans="1:61" ht="34.5" customHeight="1" x14ac:dyDescent="0.25">
      <c r="A589" s="76">
        <v>467</v>
      </c>
      <c r="B589" s="77" t="s">
        <v>697</v>
      </c>
      <c r="C589" s="46" t="s">
        <v>873</v>
      </c>
      <c r="D589" s="46" t="s">
        <v>829</v>
      </c>
      <c r="E589" s="46" t="s">
        <v>874</v>
      </c>
      <c r="F589" s="46" t="s">
        <v>1</v>
      </c>
      <c r="G589" s="46" t="s">
        <v>58</v>
      </c>
      <c r="H589" s="77" t="s">
        <v>831</v>
      </c>
      <c r="I589" s="77" t="s">
        <v>827</v>
      </c>
      <c r="J589" s="78" t="s">
        <v>404</v>
      </c>
      <c r="K589" s="46" t="s">
        <v>1</v>
      </c>
      <c r="L589" s="46" t="s">
        <v>1</v>
      </c>
      <c r="M589" s="45" t="s">
        <v>57</v>
      </c>
      <c r="N589" s="46" t="s">
        <v>1</v>
      </c>
      <c r="O589" s="46" t="s">
        <v>1</v>
      </c>
      <c r="P589" s="46" t="s">
        <v>1</v>
      </c>
      <c r="Q589" s="46" t="s">
        <v>1</v>
      </c>
      <c r="R589" s="46" t="s">
        <v>1</v>
      </c>
      <c r="S589" s="46" t="s">
        <v>1</v>
      </c>
      <c r="T589" s="46" t="s">
        <v>1</v>
      </c>
      <c r="U589" s="46" t="s">
        <v>1</v>
      </c>
      <c r="V589" s="46" t="s">
        <v>1</v>
      </c>
      <c r="W589" s="46" t="s">
        <v>1</v>
      </c>
      <c r="X589" s="46" t="s">
        <v>1</v>
      </c>
      <c r="Y589" s="46" t="s">
        <v>1</v>
      </c>
      <c r="Z589" s="46" t="s">
        <v>1</v>
      </c>
      <c r="AA589" s="46" t="s">
        <v>1</v>
      </c>
      <c r="AB589" s="46" t="s">
        <v>1</v>
      </c>
      <c r="AC589" s="46" t="s">
        <v>1</v>
      </c>
      <c r="AD589" s="46" t="s">
        <v>1</v>
      </c>
      <c r="AE589" s="46" t="s">
        <v>1</v>
      </c>
      <c r="AF589" s="46" t="s">
        <v>1</v>
      </c>
      <c r="AG589" s="46" t="s">
        <v>1</v>
      </c>
      <c r="AH589" s="46" t="s">
        <v>1</v>
      </c>
      <c r="AI589" s="46" t="s">
        <v>1</v>
      </c>
      <c r="AJ589" s="46" t="s">
        <v>1</v>
      </c>
      <c r="AK589" s="46" t="s">
        <v>1</v>
      </c>
      <c r="AL589" s="46" t="s">
        <v>1</v>
      </c>
      <c r="AM589" s="46" t="s">
        <v>1</v>
      </c>
      <c r="AN589" s="46" t="s">
        <v>1</v>
      </c>
      <c r="AO589" s="46" t="s">
        <v>1</v>
      </c>
      <c r="AP589" s="46" t="s">
        <v>1</v>
      </c>
      <c r="AQ589" s="46" t="s">
        <v>1</v>
      </c>
      <c r="AR589" s="46" t="s">
        <v>1</v>
      </c>
      <c r="AS589" s="46" t="s">
        <v>1</v>
      </c>
      <c r="AT589" s="46" t="s">
        <v>1</v>
      </c>
      <c r="AU589" s="46" t="s">
        <v>1</v>
      </c>
      <c r="AV589" s="46" t="s">
        <v>1</v>
      </c>
      <c r="AW589" s="54" t="s">
        <v>1</v>
      </c>
      <c r="AX589" s="54">
        <v>0</v>
      </c>
      <c r="AY589" s="54">
        <v>0</v>
      </c>
      <c r="AZ589" s="48" t="s">
        <v>1</v>
      </c>
      <c r="BA589" s="48" t="s">
        <v>1</v>
      </c>
      <c r="BB589" s="55" t="s">
        <v>1</v>
      </c>
      <c r="BD589" s="30">
        <f>_xlfn.XLOOKUP(A589,'Non AGSA'!B:B,'Non AGSA'!B:B)</f>
        <v>467</v>
      </c>
      <c r="BE589" s="30" t="e">
        <f>_xlfn.XLOOKUP(A589,'Dormant auditee list'!C:C,'Dormant auditee list'!C:C)</f>
        <v>#N/A</v>
      </c>
      <c r="BF589" s="30" t="e">
        <f>_xlfn.XLOOKUP(A589,Reworked!A:A,Reworked!I:I)</f>
        <v>#N/A</v>
      </c>
      <c r="BH589" s="30">
        <v>4</v>
      </c>
      <c r="BI589" s="30">
        <v>6</v>
      </c>
    </row>
    <row r="590" spans="1:61" ht="14.25" hidden="1" customHeight="1" x14ac:dyDescent="0.25">
      <c r="A590" s="76">
        <v>969</v>
      </c>
      <c r="B590" s="77" t="s">
        <v>685</v>
      </c>
      <c r="C590" s="46" t="s">
        <v>873</v>
      </c>
      <c r="D590" s="46" t="s">
        <v>61</v>
      </c>
      <c r="E590" s="46" t="s">
        <v>874</v>
      </c>
      <c r="F590" s="46" t="s">
        <v>1</v>
      </c>
      <c r="G590" s="46" t="s">
        <v>1</v>
      </c>
      <c r="H590" s="77" t="s">
        <v>1</v>
      </c>
      <c r="I590" s="77" t="s">
        <v>61</v>
      </c>
      <c r="J590" s="56" t="s">
        <v>142</v>
      </c>
      <c r="K590" s="46" t="s">
        <v>1</v>
      </c>
      <c r="L590" s="46" t="s">
        <v>1</v>
      </c>
      <c r="M590" s="56" t="s">
        <v>142</v>
      </c>
      <c r="N590" s="46" t="s">
        <v>1</v>
      </c>
      <c r="O590" s="46" t="s">
        <v>1</v>
      </c>
      <c r="P590" s="46" t="s">
        <v>1</v>
      </c>
      <c r="Q590" s="46" t="s">
        <v>1</v>
      </c>
      <c r="R590" s="46" t="s">
        <v>1</v>
      </c>
      <c r="S590" s="46" t="s">
        <v>1</v>
      </c>
      <c r="T590" s="46" t="s">
        <v>1</v>
      </c>
      <c r="U590" s="46" t="s">
        <v>1</v>
      </c>
      <c r="V590" s="51" t="s">
        <v>68</v>
      </c>
      <c r="W590" s="46" t="s">
        <v>1</v>
      </c>
      <c r="X590" s="46" t="s">
        <v>1</v>
      </c>
      <c r="Y590" s="46" t="s">
        <v>1</v>
      </c>
      <c r="Z590" s="46" t="s">
        <v>1</v>
      </c>
      <c r="AA590" s="46" t="s">
        <v>1</v>
      </c>
      <c r="AB590" s="46" t="s">
        <v>1</v>
      </c>
      <c r="AC590" s="46" t="s">
        <v>1</v>
      </c>
      <c r="AD590" s="46" t="s">
        <v>1</v>
      </c>
      <c r="AE590" s="46" t="s">
        <v>1</v>
      </c>
      <c r="AF590" s="46" t="s">
        <v>1</v>
      </c>
      <c r="AG590" s="46" t="s">
        <v>1</v>
      </c>
      <c r="AH590" s="46" t="s">
        <v>1</v>
      </c>
      <c r="AI590" s="46" t="s">
        <v>1</v>
      </c>
      <c r="AJ590" s="46" t="s">
        <v>1</v>
      </c>
      <c r="AK590" s="46" t="s">
        <v>1</v>
      </c>
      <c r="AL590" s="46" t="s">
        <v>1</v>
      </c>
      <c r="AM590" s="46" t="s">
        <v>1</v>
      </c>
      <c r="AN590" s="46" t="s">
        <v>1</v>
      </c>
      <c r="AO590" s="46" t="s">
        <v>1</v>
      </c>
      <c r="AP590" s="46" t="s">
        <v>1</v>
      </c>
      <c r="AQ590" s="46" t="s">
        <v>1</v>
      </c>
      <c r="AR590" s="46" t="s">
        <v>1</v>
      </c>
      <c r="AS590" s="46" t="s">
        <v>1</v>
      </c>
      <c r="AT590" s="46" t="s">
        <v>1</v>
      </c>
      <c r="AU590" s="46" t="s">
        <v>1</v>
      </c>
      <c r="AV590" s="46" t="s">
        <v>1</v>
      </c>
      <c r="AW590" s="54" t="s">
        <v>1</v>
      </c>
      <c r="AX590" s="54">
        <v>0</v>
      </c>
      <c r="AY590" s="54">
        <v>0</v>
      </c>
      <c r="AZ590" s="48" t="s">
        <v>1</v>
      </c>
      <c r="BA590" s="48" t="s">
        <v>1</v>
      </c>
      <c r="BB590" s="55" t="s">
        <v>1</v>
      </c>
      <c r="BD590" s="30">
        <f>_xlfn.XLOOKUP(A590,'Non AGSA'!B:B,'Non AGSA'!B:B)</f>
        <v>969</v>
      </c>
      <c r="BE590" s="30" t="e">
        <f>_xlfn.XLOOKUP(A590,'Dormant auditee list'!C:C,'Dormant auditee list'!C:C)</f>
        <v>#N/A</v>
      </c>
      <c r="BF590" s="30" t="e">
        <f>_xlfn.XLOOKUP(A590,Reworked!A:A,Reworked!I:I)</f>
        <v>#N/A</v>
      </c>
      <c r="BH590" s="30">
        <v>4</v>
      </c>
      <c r="BI590" s="30">
        <v>3</v>
      </c>
    </row>
    <row r="591" spans="1:61" ht="14.25" hidden="1" customHeight="1" x14ac:dyDescent="0.25">
      <c r="A591" s="76">
        <v>1153</v>
      </c>
      <c r="B591" s="77" t="s">
        <v>649</v>
      </c>
      <c r="C591" s="46" t="s">
        <v>873</v>
      </c>
      <c r="D591" s="46" t="s">
        <v>65</v>
      </c>
      <c r="E591" s="46" t="s">
        <v>874</v>
      </c>
      <c r="F591" s="46" t="s">
        <v>1</v>
      </c>
      <c r="G591" s="46" t="s">
        <v>1</v>
      </c>
      <c r="H591" s="77" t="s">
        <v>1</v>
      </c>
      <c r="I591" s="77" t="s">
        <v>65</v>
      </c>
      <c r="J591" s="45" t="s">
        <v>57</v>
      </c>
      <c r="K591" s="46" t="s">
        <v>1</v>
      </c>
      <c r="L591" s="46" t="s">
        <v>1</v>
      </c>
      <c r="M591" s="45" t="s">
        <v>57</v>
      </c>
      <c r="N591" s="46" t="s">
        <v>1</v>
      </c>
      <c r="O591" s="46" t="s">
        <v>1</v>
      </c>
      <c r="P591" s="46" t="s">
        <v>1</v>
      </c>
      <c r="Q591" s="46" t="s">
        <v>1</v>
      </c>
      <c r="R591" s="46" t="s">
        <v>1</v>
      </c>
      <c r="S591" s="46" t="s">
        <v>1</v>
      </c>
      <c r="T591" s="46" t="s">
        <v>1</v>
      </c>
      <c r="U591" s="46" t="s">
        <v>1</v>
      </c>
      <c r="V591" s="46" t="s">
        <v>1</v>
      </c>
      <c r="W591" s="46" t="s">
        <v>1</v>
      </c>
      <c r="X591" s="46" t="s">
        <v>1</v>
      </c>
      <c r="Y591" s="46" t="s">
        <v>1</v>
      </c>
      <c r="Z591" s="46" t="s">
        <v>1</v>
      </c>
      <c r="AA591" s="46" t="s">
        <v>1</v>
      </c>
      <c r="AB591" s="46" t="s">
        <v>1</v>
      </c>
      <c r="AC591" s="46" t="s">
        <v>1</v>
      </c>
      <c r="AD591" s="46" t="s">
        <v>1</v>
      </c>
      <c r="AE591" s="46" t="s">
        <v>1</v>
      </c>
      <c r="AF591" s="46" t="s">
        <v>1</v>
      </c>
      <c r="AG591" s="46" t="s">
        <v>1</v>
      </c>
      <c r="AH591" s="46" t="s">
        <v>1</v>
      </c>
      <c r="AI591" s="46" t="s">
        <v>1</v>
      </c>
      <c r="AJ591" s="46" t="s">
        <v>1</v>
      </c>
      <c r="AK591" s="46" t="s">
        <v>1</v>
      </c>
      <c r="AL591" s="46" t="s">
        <v>1</v>
      </c>
      <c r="AM591" s="46" t="s">
        <v>1</v>
      </c>
      <c r="AN591" s="46" t="s">
        <v>1</v>
      </c>
      <c r="AO591" s="46" t="s">
        <v>1</v>
      </c>
      <c r="AP591" s="46" t="s">
        <v>1</v>
      </c>
      <c r="AQ591" s="46" t="s">
        <v>1</v>
      </c>
      <c r="AR591" s="46" t="s">
        <v>1</v>
      </c>
      <c r="AS591" s="46" t="s">
        <v>1</v>
      </c>
      <c r="AT591" s="46" t="s">
        <v>1</v>
      </c>
      <c r="AU591" s="46" t="s">
        <v>1</v>
      </c>
      <c r="AV591" s="46" t="s">
        <v>1</v>
      </c>
      <c r="AW591" s="54" t="s">
        <v>1</v>
      </c>
      <c r="AX591" s="54">
        <v>0</v>
      </c>
      <c r="AY591" s="54">
        <v>0</v>
      </c>
      <c r="AZ591" s="48" t="s">
        <v>1</v>
      </c>
      <c r="BA591" s="48" t="s">
        <v>1</v>
      </c>
      <c r="BB591" s="55" t="s">
        <v>1</v>
      </c>
      <c r="BD591" s="30">
        <f>_xlfn.XLOOKUP(A591,'Non AGSA'!B:B,'Non AGSA'!B:B)</f>
        <v>1153</v>
      </c>
      <c r="BE591" s="30" t="e">
        <f>_xlfn.XLOOKUP(A591,'Dormant auditee list'!C:C,'Dormant auditee list'!C:C)</f>
        <v>#N/A</v>
      </c>
      <c r="BF591" s="30" t="e">
        <f>_xlfn.XLOOKUP(A591,Reworked!A:A,Reworked!I:I)</f>
        <v>#N/A</v>
      </c>
      <c r="BH591" s="30">
        <v>4</v>
      </c>
      <c r="BI591" s="30">
        <v>1</v>
      </c>
    </row>
    <row r="592" spans="1:61" ht="14.25" hidden="1" customHeight="1" x14ac:dyDescent="0.25">
      <c r="A592" s="76">
        <v>979</v>
      </c>
      <c r="B592" s="77" t="s">
        <v>686</v>
      </c>
      <c r="C592" s="46" t="s">
        <v>873</v>
      </c>
      <c r="D592" s="46" t="s">
        <v>61</v>
      </c>
      <c r="E592" s="46" t="s">
        <v>874</v>
      </c>
      <c r="F592" s="46" t="s">
        <v>1</v>
      </c>
      <c r="G592" s="46" t="s">
        <v>1</v>
      </c>
      <c r="H592" s="77" t="s">
        <v>1</v>
      </c>
      <c r="I592" s="77" t="s">
        <v>61</v>
      </c>
      <c r="J592" s="56" t="s">
        <v>142</v>
      </c>
      <c r="K592" s="46" t="s">
        <v>1</v>
      </c>
      <c r="L592" s="46" t="s">
        <v>1</v>
      </c>
      <c r="M592" s="56" t="s">
        <v>142</v>
      </c>
      <c r="N592" s="46" t="s">
        <v>1</v>
      </c>
      <c r="O592" s="46" t="s">
        <v>1</v>
      </c>
      <c r="P592" s="51" t="s">
        <v>68</v>
      </c>
      <c r="Q592" s="46" t="s">
        <v>1</v>
      </c>
      <c r="R592" s="46" t="s">
        <v>1</v>
      </c>
      <c r="S592" s="46" t="s">
        <v>1</v>
      </c>
      <c r="T592" s="46" t="s">
        <v>1</v>
      </c>
      <c r="U592" s="46" t="s">
        <v>1</v>
      </c>
      <c r="V592" s="51" t="s">
        <v>68</v>
      </c>
      <c r="W592" s="46" t="s">
        <v>1</v>
      </c>
      <c r="X592" s="46" t="s">
        <v>1</v>
      </c>
      <c r="Y592" s="46" t="s">
        <v>1</v>
      </c>
      <c r="Z592" s="46" t="s">
        <v>1</v>
      </c>
      <c r="AA592" s="46" t="s">
        <v>1</v>
      </c>
      <c r="AB592" s="46" t="s">
        <v>1</v>
      </c>
      <c r="AC592" s="46" t="s">
        <v>1</v>
      </c>
      <c r="AD592" s="46" t="s">
        <v>1</v>
      </c>
      <c r="AE592" s="46" t="s">
        <v>1</v>
      </c>
      <c r="AF592" s="46" t="s">
        <v>1</v>
      </c>
      <c r="AG592" s="46" t="s">
        <v>1</v>
      </c>
      <c r="AH592" s="46" t="s">
        <v>1</v>
      </c>
      <c r="AI592" s="46" t="s">
        <v>1</v>
      </c>
      <c r="AJ592" s="46" t="s">
        <v>1</v>
      </c>
      <c r="AK592" s="46" t="s">
        <v>1</v>
      </c>
      <c r="AL592" s="46" t="s">
        <v>1</v>
      </c>
      <c r="AM592" s="46" t="s">
        <v>1</v>
      </c>
      <c r="AN592" s="46" t="s">
        <v>1</v>
      </c>
      <c r="AO592" s="46" t="s">
        <v>1</v>
      </c>
      <c r="AP592" s="46" t="s">
        <v>1</v>
      </c>
      <c r="AQ592" s="46" t="s">
        <v>1</v>
      </c>
      <c r="AR592" s="46" t="s">
        <v>1</v>
      </c>
      <c r="AS592" s="46" t="s">
        <v>1</v>
      </c>
      <c r="AT592" s="46" t="s">
        <v>1</v>
      </c>
      <c r="AU592" s="46" t="s">
        <v>1</v>
      </c>
      <c r="AV592" s="46" t="s">
        <v>1</v>
      </c>
      <c r="AW592" s="54" t="s">
        <v>1</v>
      </c>
      <c r="AX592" s="54">
        <v>0</v>
      </c>
      <c r="AY592" s="54">
        <v>0</v>
      </c>
      <c r="AZ592" s="48" t="s">
        <v>1</v>
      </c>
      <c r="BA592" s="48" t="s">
        <v>1</v>
      </c>
      <c r="BB592" s="55" t="s">
        <v>1</v>
      </c>
      <c r="BD592" s="30">
        <f>_xlfn.XLOOKUP(A592,'Non AGSA'!B:B,'Non AGSA'!B:B)</f>
        <v>979</v>
      </c>
      <c r="BE592" s="30" t="e">
        <f>_xlfn.XLOOKUP(A592,'Dormant auditee list'!C:C,'Dormant auditee list'!C:C)</f>
        <v>#N/A</v>
      </c>
      <c r="BF592" s="30" t="e">
        <f>_xlfn.XLOOKUP(A592,Reworked!A:A,Reworked!I:I)</f>
        <v>#N/A</v>
      </c>
      <c r="BH592" s="30">
        <v>4</v>
      </c>
      <c r="BI592" s="30">
        <v>3</v>
      </c>
    </row>
    <row r="593" spans="1:61" ht="14.25" hidden="1" customHeight="1" x14ac:dyDescent="0.25">
      <c r="A593" s="76">
        <v>982</v>
      </c>
      <c r="B593" s="77" t="s">
        <v>687</v>
      </c>
      <c r="C593" s="46" t="s">
        <v>873</v>
      </c>
      <c r="D593" s="46" t="s">
        <v>61</v>
      </c>
      <c r="E593" s="46" t="s">
        <v>874</v>
      </c>
      <c r="F593" s="46" t="s">
        <v>1</v>
      </c>
      <c r="G593" s="46" t="s">
        <v>1</v>
      </c>
      <c r="H593" s="77" t="s">
        <v>1</v>
      </c>
      <c r="I593" s="77" t="s">
        <v>61</v>
      </c>
      <c r="J593" s="56" t="s">
        <v>142</v>
      </c>
      <c r="K593" s="46" t="s">
        <v>1</v>
      </c>
      <c r="L593" s="46" t="s">
        <v>1</v>
      </c>
      <c r="M593" s="56" t="s">
        <v>142</v>
      </c>
      <c r="N593" s="46" t="s">
        <v>1</v>
      </c>
      <c r="O593" s="46" t="s">
        <v>1</v>
      </c>
      <c r="P593" s="51" t="s">
        <v>68</v>
      </c>
      <c r="Q593" s="46" t="s">
        <v>1</v>
      </c>
      <c r="R593" s="40" t="s">
        <v>62</v>
      </c>
      <c r="S593" s="46" t="s">
        <v>1</v>
      </c>
      <c r="T593" s="46" t="s">
        <v>1</v>
      </c>
      <c r="U593" s="46" t="s">
        <v>1</v>
      </c>
      <c r="V593" s="40" t="s">
        <v>62</v>
      </c>
      <c r="W593" s="46" t="s">
        <v>1</v>
      </c>
      <c r="X593" s="46" t="s">
        <v>1</v>
      </c>
      <c r="Y593" s="46" t="s">
        <v>1</v>
      </c>
      <c r="Z593" s="46" t="s">
        <v>1</v>
      </c>
      <c r="AA593" s="46" t="s">
        <v>1</v>
      </c>
      <c r="AB593" s="46" t="s">
        <v>1</v>
      </c>
      <c r="AC593" s="46" t="s">
        <v>1</v>
      </c>
      <c r="AD593" s="46" t="s">
        <v>1</v>
      </c>
      <c r="AE593" s="46" t="s">
        <v>1</v>
      </c>
      <c r="AF593" s="46" t="s">
        <v>1</v>
      </c>
      <c r="AG593" s="46" t="s">
        <v>1</v>
      </c>
      <c r="AH593" s="46" t="s">
        <v>1</v>
      </c>
      <c r="AI593" s="46" t="s">
        <v>1</v>
      </c>
      <c r="AJ593" s="46" t="s">
        <v>1</v>
      </c>
      <c r="AK593" s="46" t="s">
        <v>1</v>
      </c>
      <c r="AL593" s="46" t="s">
        <v>1</v>
      </c>
      <c r="AM593" s="46" t="s">
        <v>1</v>
      </c>
      <c r="AN593" s="46" t="s">
        <v>1</v>
      </c>
      <c r="AO593" s="46" t="s">
        <v>1</v>
      </c>
      <c r="AP593" s="46" t="s">
        <v>1</v>
      </c>
      <c r="AQ593" s="46" t="s">
        <v>1</v>
      </c>
      <c r="AR593" s="46" t="s">
        <v>1</v>
      </c>
      <c r="AS593" s="46" t="s">
        <v>1</v>
      </c>
      <c r="AT593" s="46" t="s">
        <v>1</v>
      </c>
      <c r="AU593" s="46" t="s">
        <v>1</v>
      </c>
      <c r="AV593" s="46" t="s">
        <v>1</v>
      </c>
      <c r="AW593" s="54" t="s">
        <v>1</v>
      </c>
      <c r="AX593" s="54">
        <v>0</v>
      </c>
      <c r="AY593" s="54">
        <v>0</v>
      </c>
      <c r="AZ593" s="48" t="s">
        <v>1</v>
      </c>
      <c r="BA593" s="48" t="s">
        <v>1</v>
      </c>
      <c r="BB593" s="55" t="s">
        <v>1</v>
      </c>
      <c r="BD593" s="30">
        <f>_xlfn.XLOOKUP(A593,'Non AGSA'!B:B,'Non AGSA'!B:B)</f>
        <v>982</v>
      </c>
      <c r="BE593" s="30" t="e">
        <f>_xlfn.XLOOKUP(A593,'Dormant auditee list'!C:C,'Dormant auditee list'!C:C)</f>
        <v>#N/A</v>
      </c>
      <c r="BF593" s="30" t="e">
        <f>_xlfn.XLOOKUP(A593,Reworked!A:A,Reworked!I:I)</f>
        <v>#N/A</v>
      </c>
      <c r="BH593" s="30">
        <v>4</v>
      </c>
      <c r="BI593" s="30">
        <v>3</v>
      </c>
    </row>
    <row r="594" spans="1:61" ht="34.5" hidden="1" customHeight="1" x14ac:dyDescent="0.25">
      <c r="A594" s="76">
        <v>1170</v>
      </c>
      <c r="B594" s="77" t="s">
        <v>650</v>
      </c>
      <c r="C594" s="46" t="s">
        <v>873</v>
      </c>
      <c r="D594" s="46" t="s">
        <v>835</v>
      </c>
      <c r="E594" s="46" t="s">
        <v>874</v>
      </c>
      <c r="F594" s="46" t="s">
        <v>1</v>
      </c>
      <c r="G594" s="46" t="s">
        <v>868</v>
      </c>
      <c r="H594" s="77" t="s">
        <v>831</v>
      </c>
      <c r="I594" s="77" t="s">
        <v>827</v>
      </c>
      <c r="J594" s="45" t="s">
        <v>57</v>
      </c>
      <c r="K594" s="46" t="s">
        <v>1</v>
      </c>
      <c r="L594" s="46" t="s">
        <v>1</v>
      </c>
      <c r="M594" s="45" t="s">
        <v>57</v>
      </c>
      <c r="N594" s="46" t="s">
        <v>1</v>
      </c>
      <c r="O594" s="46" t="s">
        <v>1</v>
      </c>
      <c r="P594" s="46" t="s">
        <v>1</v>
      </c>
      <c r="Q594" s="46" t="s">
        <v>1</v>
      </c>
      <c r="R594" s="46" t="s">
        <v>1</v>
      </c>
      <c r="S594" s="46" t="s">
        <v>1</v>
      </c>
      <c r="T594" s="46" t="s">
        <v>1</v>
      </c>
      <c r="U594" s="46" t="s">
        <v>1</v>
      </c>
      <c r="V594" s="46" t="s">
        <v>1</v>
      </c>
      <c r="W594" s="46" t="s">
        <v>1</v>
      </c>
      <c r="X594" s="46" t="s">
        <v>1</v>
      </c>
      <c r="Y594" s="46" t="s">
        <v>1</v>
      </c>
      <c r="Z594" s="46" t="s">
        <v>1</v>
      </c>
      <c r="AA594" s="46" t="s">
        <v>1</v>
      </c>
      <c r="AB594" s="46" t="s">
        <v>1</v>
      </c>
      <c r="AC594" s="46" t="s">
        <v>1</v>
      </c>
      <c r="AD594" s="46" t="s">
        <v>1</v>
      </c>
      <c r="AE594" s="46" t="s">
        <v>1</v>
      </c>
      <c r="AF594" s="46" t="s">
        <v>1</v>
      </c>
      <c r="AG594" s="46" t="s">
        <v>1</v>
      </c>
      <c r="AH594" s="46" t="s">
        <v>1</v>
      </c>
      <c r="AI594" s="46" t="s">
        <v>1</v>
      </c>
      <c r="AJ594" s="46" t="s">
        <v>1</v>
      </c>
      <c r="AK594" s="46" t="s">
        <v>1</v>
      </c>
      <c r="AL594" s="46" t="s">
        <v>1</v>
      </c>
      <c r="AM594" s="46" t="s">
        <v>1</v>
      </c>
      <c r="AN594" s="46" t="s">
        <v>1</v>
      </c>
      <c r="AO594" s="46" t="s">
        <v>1</v>
      </c>
      <c r="AP594" s="46" t="s">
        <v>1</v>
      </c>
      <c r="AQ594" s="46" t="s">
        <v>1</v>
      </c>
      <c r="AR594" s="46" t="s">
        <v>1</v>
      </c>
      <c r="AS594" s="46" t="s">
        <v>1</v>
      </c>
      <c r="AT594" s="46" t="s">
        <v>1</v>
      </c>
      <c r="AU594" s="46" t="s">
        <v>1</v>
      </c>
      <c r="AV594" s="46" t="s">
        <v>1</v>
      </c>
      <c r="AW594" s="54" t="s">
        <v>1</v>
      </c>
      <c r="AX594" s="54">
        <v>0</v>
      </c>
      <c r="AY594" s="54">
        <v>0</v>
      </c>
      <c r="AZ594" s="48" t="s">
        <v>1</v>
      </c>
      <c r="BA594" s="48" t="s">
        <v>1</v>
      </c>
      <c r="BB594" s="55" t="s">
        <v>1</v>
      </c>
      <c r="BD594" s="30">
        <f>_xlfn.XLOOKUP(A594,'Non AGSA'!B:B,'Non AGSA'!B:B)</f>
        <v>1170</v>
      </c>
      <c r="BE594" s="30" t="e">
        <f>_xlfn.XLOOKUP(A594,'Dormant auditee list'!C:C,'Dormant auditee list'!C:C)</f>
        <v>#N/A</v>
      </c>
      <c r="BF594" s="30" t="e">
        <f>_xlfn.XLOOKUP(A594,Reworked!A:A,Reworked!I:I)</f>
        <v>#N/A</v>
      </c>
      <c r="BH594" s="30">
        <v>4</v>
      </c>
      <c r="BI594" s="30">
        <v>1</v>
      </c>
    </row>
    <row r="595" spans="1:61" ht="14.25" customHeight="1" x14ac:dyDescent="0.25">
      <c r="A595" s="76">
        <v>1465</v>
      </c>
      <c r="B595" s="77" t="s">
        <v>698</v>
      </c>
      <c r="C595" s="46" t="s">
        <v>873</v>
      </c>
      <c r="D595" s="46" t="s">
        <v>835</v>
      </c>
      <c r="E595" s="46" t="s">
        <v>874</v>
      </c>
      <c r="F595" s="46" t="s">
        <v>1</v>
      </c>
      <c r="G595" s="46" t="s">
        <v>227</v>
      </c>
      <c r="H595" s="77" t="s">
        <v>1</v>
      </c>
      <c r="I595" s="77" t="s">
        <v>827</v>
      </c>
      <c r="J595" s="78" t="s">
        <v>404</v>
      </c>
      <c r="K595" s="46" t="s">
        <v>1</v>
      </c>
      <c r="L595" s="46" t="s">
        <v>1</v>
      </c>
      <c r="M595" s="45" t="s">
        <v>57</v>
      </c>
      <c r="N595" s="46" t="s">
        <v>1</v>
      </c>
      <c r="O595" s="46" t="s">
        <v>1</v>
      </c>
      <c r="P595" s="46" t="s">
        <v>1</v>
      </c>
      <c r="Q595" s="46" t="s">
        <v>1</v>
      </c>
      <c r="R595" s="46" t="s">
        <v>1</v>
      </c>
      <c r="S595" s="46" t="s">
        <v>1</v>
      </c>
      <c r="T595" s="46" t="s">
        <v>1</v>
      </c>
      <c r="U595" s="46" t="s">
        <v>1</v>
      </c>
      <c r="V595" s="46" t="s">
        <v>1</v>
      </c>
      <c r="W595" s="46" t="s">
        <v>1</v>
      </c>
      <c r="X595" s="46" t="s">
        <v>1</v>
      </c>
      <c r="Y595" s="46" t="s">
        <v>1</v>
      </c>
      <c r="Z595" s="46" t="s">
        <v>1</v>
      </c>
      <c r="AA595" s="46" t="s">
        <v>1</v>
      </c>
      <c r="AB595" s="46" t="s">
        <v>1</v>
      </c>
      <c r="AC595" s="46" t="s">
        <v>1</v>
      </c>
      <c r="AD595" s="46" t="s">
        <v>1</v>
      </c>
      <c r="AE595" s="46" t="s">
        <v>1</v>
      </c>
      <c r="AF595" s="46" t="s">
        <v>1</v>
      </c>
      <c r="AG595" s="46" t="s">
        <v>1</v>
      </c>
      <c r="AH595" s="46" t="s">
        <v>1</v>
      </c>
      <c r="AI595" s="46" t="s">
        <v>1</v>
      </c>
      <c r="AJ595" s="46" t="s">
        <v>1</v>
      </c>
      <c r="AK595" s="46" t="s">
        <v>1</v>
      </c>
      <c r="AL595" s="46" t="s">
        <v>1</v>
      </c>
      <c r="AM595" s="46" t="s">
        <v>1</v>
      </c>
      <c r="AN595" s="46" t="s">
        <v>1</v>
      </c>
      <c r="AO595" s="46" t="s">
        <v>1</v>
      </c>
      <c r="AP595" s="46" t="s">
        <v>1</v>
      </c>
      <c r="AQ595" s="46" t="s">
        <v>1</v>
      </c>
      <c r="AR595" s="46" t="s">
        <v>1</v>
      </c>
      <c r="AS595" s="46" t="s">
        <v>1</v>
      </c>
      <c r="AT595" s="46" t="s">
        <v>1</v>
      </c>
      <c r="AU595" s="46" t="s">
        <v>1</v>
      </c>
      <c r="AV595" s="46" t="s">
        <v>1</v>
      </c>
      <c r="AW595" s="54" t="s">
        <v>1</v>
      </c>
      <c r="AX595" s="54">
        <v>0</v>
      </c>
      <c r="AY595" s="54">
        <v>0</v>
      </c>
      <c r="AZ595" s="48" t="s">
        <v>1</v>
      </c>
      <c r="BA595" s="48" t="s">
        <v>1</v>
      </c>
      <c r="BB595" s="55" t="s">
        <v>1</v>
      </c>
      <c r="BD595" s="30">
        <f>_xlfn.XLOOKUP(A595,'Non AGSA'!B:B,'Non AGSA'!B:B)</f>
        <v>1465</v>
      </c>
      <c r="BE595" s="30" t="e">
        <f>_xlfn.XLOOKUP(A595,'Dormant auditee list'!C:C,'Dormant auditee list'!C:C)</f>
        <v>#N/A</v>
      </c>
      <c r="BF595" s="30" t="e">
        <f>_xlfn.XLOOKUP(A595,Reworked!A:A,Reworked!I:I)</f>
        <v>#N/A</v>
      </c>
      <c r="BH595" s="30">
        <v>4</v>
      </c>
      <c r="BI595" s="30">
        <v>6</v>
      </c>
    </row>
    <row r="596" spans="1:61" ht="14.25" customHeight="1" x14ac:dyDescent="0.25">
      <c r="A596" s="76">
        <v>1510</v>
      </c>
      <c r="B596" s="77" t="s">
        <v>699</v>
      </c>
      <c r="C596" s="46" t="s">
        <v>873</v>
      </c>
      <c r="D596" s="46" t="s">
        <v>97</v>
      </c>
      <c r="E596" s="46" t="s">
        <v>874</v>
      </c>
      <c r="F596" s="46" t="s">
        <v>1</v>
      </c>
      <c r="G596" s="46" t="s">
        <v>1</v>
      </c>
      <c r="H596" s="77" t="s">
        <v>1</v>
      </c>
      <c r="I596" s="77" t="s">
        <v>97</v>
      </c>
      <c r="J596" s="78" t="s">
        <v>404</v>
      </c>
      <c r="K596" s="46" t="s">
        <v>1</v>
      </c>
      <c r="L596" s="47" t="s">
        <v>67</v>
      </c>
      <c r="M596" s="78" t="s">
        <v>404</v>
      </c>
      <c r="N596" s="46" t="s">
        <v>1</v>
      </c>
      <c r="O596" s="46" t="s">
        <v>1</v>
      </c>
      <c r="P596" s="46" t="s">
        <v>1</v>
      </c>
      <c r="Q596" s="46" t="s">
        <v>1</v>
      </c>
      <c r="R596" s="46" t="s">
        <v>1</v>
      </c>
      <c r="S596" s="46" t="s">
        <v>1</v>
      </c>
      <c r="T596" s="46" t="s">
        <v>1</v>
      </c>
      <c r="U596" s="46" t="s">
        <v>1</v>
      </c>
      <c r="V596" s="46" t="s">
        <v>1</v>
      </c>
      <c r="W596" s="46" t="s">
        <v>1</v>
      </c>
      <c r="X596" s="46" t="s">
        <v>1</v>
      </c>
      <c r="Y596" s="46" t="s">
        <v>1</v>
      </c>
      <c r="Z596" s="46" t="s">
        <v>1</v>
      </c>
      <c r="AA596" s="46" t="s">
        <v>1</v>
      </c>
      <c r="AB596" s="46" t="s">
        <v>1</v>
      </c>
      <c r="AC596" s="46" t="s">
        <v>1</v>
      </c>
      <c r="AD596" s="46" t="s">
        <v>1</v>
      </c>
      <c r="AE596" s="47" t="s">
        <v>67</v>
      </c>
      <c r="AF596" s="46" t="s">
        <v>1</v>
      </c>
      <c r="AG596" s="46" t="s">
        <v>1</v>
      </c>
      <c r="AH596" s="46" t="s">
        <v>1</v>
      </c>
      <c r="AI596" s="46" t="s">
        <v>1</v>
      </c>
      <c r="AJ596" s="46" t="s">
        <v>1</v>
      </c>
      <c r="AK596" s="46" t="s">
        <v>1</v>
      </c>
      <c r="AL596" s="46" t="s">
        <v>1</v>
      </c>
      <c r="AM596" s="46" t="s">
        <v>1</v>
      </c>
      <c r="AN596" s="46" t="s">
        <v>1</v>
      </c>
      <c r="AO596" s="46" t="s">
        <v>1</v>
      </c>
      <c r="AP596" s="46" t="s">
        <v>1</v>
      </c>
      <c r="AQ596" s="46" t="s">
        <v>1</v>
      </c>
      <c r="AR596" s="46" t="s">
        <v>1</v>
      </c>
      <c r="AS596" s="46" t="s">
        <v>1</v>
      </c>
      <c r="AT596" s="46" t="s">
        <v>1</v>
      </c>
      <c r="AU596" s="46" t="s">
        <v>1</v>
      </c>
      <c r="AV596" s="46" t="s">
        <v>1</v>
      </c>
      <c r="AW596" s="54" t="s">
        <v>1</v>
      </c>
      <c r="AX596" s="54">
        <v>0</v>
      </c>
      <c r="AY596" s="54">
        <v>0</v>
      </c>
      <c r="AZ596" s="48" t="s">
        <v>1</v>
      </c>
      <c r="BA596" s="48" t="s">
        <v>1</v>
      </c>
      <c r="BB596" s="55" t="s">
        <v>1</v>
      </c>
      <c r="BD596" s="30">
        <f>_xlfn.XLOOKUP(A596,'Non AGSA'!B:B,'Non AGSA'!B:B)</f>
        <v>1510</v>
      </c>
      <c r="BE596" s="30" t="e">
        <f>_xlfn.XLOOKUP(A596,'Dormant auditee list'!C:C,'Dormant auditee list'!C:C)</f>
        <v>#N/A</v>
      </c>
      <c r="BF596" s="30" t="e">
        <f>_xlfn.XLOOKUP(A596,Reworked!A:A,Reworked!I:I)</f>
        <v>#N/A</v>
      </c>
      <c r="BH596" s="30">
        <v>4</v>
      </c>
      <c r="BI596" s="30">
        <v>6</v>
      </c>
    </row>
    <row r="597" spans="1:61" ht="34.5" hidden="1" customHeight="1" x14ac:dyDescent="0.25">
      <c r="A597" s="76">
        <v>1366</v>
      </c>
      <c r="B597" s="77" t="s">
        <v>651</v>
      </c>
      <c r="C597" s="46" t="s">
        <v>873</v>
      </c>
      <c r="D597" s="46" t="s">
        <v>837</v>
      </c>
      <c r="E597" s="46" t="s">
        <v>874</v>
      </c>
      <c r="F597" s="46" t="s">
        <v>1</v>
      </c>
      <c r="G597" s="46" t="s">
        <v>857</v>
      </c>
      <c r="H597" s="77" t="s">
        <v>831</v>
      </c>
      <c r="I597" s="77" t="s">
        <v>827</v>
      </c>
      <c r="J597" s="45" t="s">
        <v>57</v>
      </c>
      <c r="K597" s="46" t="s">
        <v>1</v>
      </c>
      <c r="L597" s="46" t="s">
        <v>1</v>
      </c>
      <c r="M597" s="45" t="s">
        <v>57</v>
      </c>
      <c r="N597" s="46" t="s">
        <v>1</v>
      </c>
      <c r="O597" s="46" t="s">
        <v>1</v>
      </c>
      <c r="P597" s="46" t="s">
        <v>1</v>
      </c>
      <c r="Q597" s="46" t="s">
        <v>1</v>
      </c>
      <c r="R597" s="46" t="s">
        <v>1</v>
      </c>
      <c r="S597" s="46" t="s">
        <v>1</v>
      </c>
      <c r="T597" s="46" t="s">
        <v>1</v>
      </c>
      <c r="U597" s="46" t="s">
        <v>1</v>
      </c>
      <c r="V597" s="46" t="s">
        <v>1</v>
      </c>
      <c r="W597" s="46" t="s">
        <v>1</v>
      </c>
      <c r="X597" s="46" t="s">
        <v>1</v>
      </c>
      <c r="Y597" s="46" t="s">
        <v>1</v>
      </c>
      <c r="Z597" s="46" t="s">
        <v>1</v>
      </c>
      <c r="AA597" s="46" t="s">
        <v>1</v>
      </c>
      <c r="AB597" s="46" t="s">
        <v>1</v>
      </c>
      <c r="AC597" s="46" t="s">
        <v>1</v>
      </c>
      <c r="AD597" s="46" t="s">
        <v>1</v>
      </c>
      <c r="AE597" s="46" t="s">
        <v>1</v>
      </c>
      <c r="AF597" s="46" t="s">
        <v>1</v>
      </c>
      <c r="AG597" s="46" t="s">
        <v>1</v>
      </c>
      <c r="AH597" s="46" t="s">
        <v>1</v>
      </c>
      <c r="AI597" s="46" t="s">
        <v>1</v>
      </c>
      <c r="AJ597" s="46" t="s">
        <v>1</v>
      </c>
      <c r="AK597" s="46" t="s">
        <v>1</v>
      </c>
      <c r="AL597" s="46" t="s">
        <v>1</v>
      </c>
      <c r="AM597" s="46" t="s">
        <v>1</v>
      </c>
      <c r="AN597" s="46" t="s">
        <v>1</v>
      </c>
      <c r="AO597" s="46" t="s">
        <v>1</v>
      </c>
      <c r="AP597" s="46" t="s">
        <v>1</v>
      </c>
      <c r="AQ597" s="46" t="s">
        <v>1</v>
      </c>
      <c r="AR597" s="46" t="s">
        <v>1</v>
      </c>
      <c r="AS597" s="46" t="s">
        <v>1</v>
      </c>
      <c r="AT597" s="46" t="s">
        <v>1</v>
      </c>
      <c r="AU597" s="46" t="s">
        <v>1</v>
      </c>
      <c r="AV597" s="46" t="s">
        <v>1</v>
      </c>
      <c r="AW597" s="54" t="s">
        <v>1</v>
      </c>
      <c r="AX597" s="54">
        <v>0</v>
      </c>
      <c r="AY597" s="54">
        <v>0</v>
      </c>
      <c r="AZ597" s="48" t="s">
        <v>1</v>
      </c>
      <c r="BA597" s="48" t="s">
        <v>1</v>
      </c>
      <c r="BB597" s="55" t="s">
        <v>1</v>
      </c>
      <c r="BD597" s="30">
        <f>_xlfn.XLOOKUP(A597,'Non AGSA'!B:B,'Non AGSA'!B:B)</f>
        <v>1366</v>
      </c>
      <c r="BE597" s="30" t="e">
        <f>_xlfn.XLOOKUP(A597,'Dormant auditee list'!C:C,'Dormant auditee list'!C:C)</f>
        <v>#N/A</v>
      </c>
      <c r="BF597" s="30" t="e">
        <f>_xlfn.XLOOKUP(A597,Reworked!A:A,Reworked!I:I)</f>
        <v>#N/A</v>
      </c>
      <c r="BH597" s="30">
        <v>4</v>
      </c>
      <c r="BI597" s="30">
        <v>1</v>
      </c>
    </row>
    <row r="598" spans="1:61" ht="18.75" hidden="1" customHeight="1" x14ac:dyDescent="0.25">
      <c r="A598" s="76">
        <v>1167</v>
      </c>
      <c r="B598" s="77" t="s">
        <v>667</v>
      </c>
      <c r="C598" s="46" t="s">
        <v>873</v>
      </c>
      <c r="D598" s="46" t="s">
        <v>835</v>
      </c>
      <c r="E598" s="46" t="s">
        <v>874</v>
      </c>
      <c r="F598" s="46" t="s">
        <v>1</v>
      </c>
      <c r="G598" s="46" t="s">
        <v>227</v>
      </c>
      <c r="H598" s="77" t="s">
        <v>1</v>
      </c>
      <c r="I598" s="77" t="s">
        <v>827</v>
      </c>
      <c r="J598" s="69" t="s">
        <v>66</v>
      </c>
      <c r="K598" s="46" t="s">
        <v>1</v>
      </c>
      <c r="L598" s="47" t="s">
        <v>67</v>
      </c>
      <c r="M598" s="45" t="s">
        <v>57</v>
      </c>
      <c r="N598" s="40" t="s">
        <v>62</v>
      </c>
      <c r="O598" s="46" t="s">
        <v>1</v>
      </c>
      <c r="P598" s="46" t="s">
        <v>1</v>
      </c>
      <c r="Q598" s="46" t="s">
        <v>1</v>
      </c>
      <c r="R598" s="46" t="s">
        <v>1</v>
      </c>
      <c r="S598" s="46" t="s">
        <v>1</v>
      </c>
      <c r="T598" s="46" t="s">
        <v>1</v>
      </c>
      <c r="U598" s="46" t="s">
        <v>1</v>
      </c>
      <c r="V598" s="46" t="s">
        <v>1</v>
      </c>
      <c r="W598" s="46" t="s">
        <v>1</v>
      </c>
      <c r="X598" s="46" t="s">
        <v>1</v>
      </c>
      <c r="Y598" s="46" t="s">
        <v>1</v>
      </c>
      <c r="Z598" s="46" t="s">
        <v>1</v>
      </c>
      <c r="AA598" s="46" t="s">
        <v>1</v>
      </c>
      <c r="AB598" s="46" t="s">
        <v>1</v>
      </c>
      <c r="AC598" s="46" t="s">
        <v>1</v>
      </c>
      <c r="AD598" s="46" t="s">
        <v>1</v>
      </c>
      <c r="AE598" s="47" t="s">
        <v>67</v>
      </c>
      <c r="AF598" s="46" t="s">
        <v>1</v>
      </c>
      <c r="AG598" s="46" t="s">
        <v>1</v>
      </c>
      <c r="AH598" s="46" t="s">
        <v>1</v>
      </c>
      <c r="AI598" s="46" t="s">
        <v>1</v>
      </c>
      <c r="AJ598" s="46" t="s">
        <v>1</v>
      </c>
      <c r="AK598" s="46" t="s">
        <v>1</v>
      </c>
      <c r="AL598" s="46" t="s">
        <v>1</v>
      </c>
      <c r="AM598" s="46" t="s">
        <v>1</v>
      </c>
      <c r="AN598" s="46" t="s">
        <v>1</v>
      </c>
      <c r="AO598" s="46" t="s">
        <v>1</v>
      </c>
      <c r="AP598" s="46" t="s">
        <v>1</v>
      </c>
      <c r="AQ598" s="46" t="s">
        <v>1</v>
      </c>
      <c r="AR598" s="46" t="s">
        <v>1</v>
      </c>
      <c r="AS598" s="46" t="s">
        <v>1</v>
      </c>
      <c r="AT598" s="46" t="s">
        <v>1</v>
      </c>
      <c r="AU598" s="40" t="s">
        <v>62</v>
      </c>
      <c r="AV598" s="46" t="s">
        <v>1</v>
      </c>
      <c r="AW598" s="45" t="s">
        <v>71</v>
      </c>
      <c r="AX598" s="54">
        <v>0</v>
      </c>
      <c r="AY598" s="54">
        <v>0</v>
      </c>
      <c r="AZ598" s="48">
        <v>0</v>
      </c>
      <c r="BA598" s="49">
        <v>0</v>
      </c>
      <c r="BB598" s="53">
        <v>0.59</v>
      </c>
      <c r="BD598" s="30">
        <f>_xlfn.XLOOKUP(A598,'Non AGSA'!B:B,'Non AGSA'!B:B)</f>
        <v>1167</v>
      </c>
      <c r="BE598" s="30" t="e">
        <f>_xlfn.XLOOKUP(A598,'Dormant auditee list'!C:C,'Dormant auditee list'!C:C)</f>
        <v>#N/A</v>
      </c>
      <c r="BF598" s="30" t="str">
        <f>_xlfn.XLOOKUP(A598,Reworked!A:A,Reworked!I:I)</f>
        <v>Unqualified with findings</v>
      </c>
      <c r="BH598" s="30">
        <v>4</v>
      </c>
      <c r="BI598" s="30">
        <v>2</v>
      </c>
    </row>
    <row r="599" spans="1:61" ht="34.5" customHeight="1" x14ac:dyDescent="0.25">
      <c r="A599" s="76">
        <v>919</v>
      </c>
      <c r="B599" s="77" t="s">
        <v>700</v>
      </c>
      <c r="C599" s="46" t="s">
        <v>873</v>
      </c>
      <c r="D599" s="46" t="s">
        <v>835</v>
      </c>
      <c r="E599" s="46" t="s">
        <v>874</v>
      </c>
      <c r="F599" s="46" t="s">
        <v>1</v>
      </c>
      <c r="G599" s="46" t="s">
        <v>868</v>
      </c>
      <c r="H599" s="77" t="s">
        <v>831</v>
      </c>
      <c r="I599" s="77" t="s">
        <v>827</v>
      </c>
      <c r="J599" s="78" t="s">
        <v>404</v>
      </c>
      <c r="K599" s="46" t="s">
        <v>1</v>
      </c>
      <c r="L599" s="46" t="s">
        <v>1</v>
      </c>
      <c r="M599" s="78" t="s">
        <v>404</v>
      </c>
      <c r="N599" s="46" t="s">
        <v>1</v>
      </c>
      <c r="O599" s="46" t="s">
        <v>1</v>
      </c>
      <c r="P599" s="46" t="s">
        <v>1</v>
      </c>
      <c r="Q599" s="46" t="s">
        <v>1</v>
      </c>
      <c r="R599" s="46" t="s">
        <v>1</v>
      </c>
      <c r="S599" s="46" t="s">
        <v>1</v>
      </c>
      <c r="T599" s="46" t="s">
        <v>1</v>
      </c>
      <c r="U599" s="46" t="s">
        <v>1</v>
      </c>
      <c r="V599" s="46" t="s">
        <v>1</v>
      </c>
      <c r="W599" s="46" t="s">
        <v>1</v>
      </c>
      <c r="X599" s="46" t="s">
        <v>1</v>
      </c>
      <c r="Y599" s="46" t="s">
        <v>1</v>
      </c>
      <c r="Z599" s="46" t="s">
        <v>1</v>
      </c>
      <c r="AA599" s="46" t="s">
        <v>1</v>
      </c>
      <c r="AB599" s="46" t="s">
        <v>1</v>
      </c>
      <c r="AC599" s="46" t="s">
        <v>1</v>
      </c>
      <c r="AD599" s="46" t="s">
        <v>1</v>
      </c>
      <c r="AE599" s="46" t="s">
        <v>1</v>
      </c>
      <c r="AF599" s="46" t="s">
        <v>1</v>
      </c>
      <c r="AG599" s="46" t="s">
        <v>1</v>
      </c>
      <c r="AH599" s="46" t="s">
        <v>1</v>
      </c>
      <c r="AI599" s="46" t="s">
        <v>1</v>
      </c>
      <c r="AJ599" s="46" t="s">
        <v>1</v>
      </c>
      <c r="AK599" s="46" t="s">
        <v>1</v>
      </c>
      <c r="AL599" s="46" t="s">
        <v>1</v>
      </c>
      <c r="AM599" s="46" t="s">
        <v>1</v>
      </c>
      <c r="AN599" s="46" t="s">
        <v>1</v>
      </c>
      <c r="AO599" s="46" t="s">
        <v>1</v>
      </c>
      <c r="AP599" s="46" t="s">
        <v>1</v>
      </c>
      <c r="AQ599" s="46" t="s">
        <v>1</v>
      </c>
      <c r="AR599" s="46" t="s">
        <v>1</v>
      </c>
      <c r="AS599" s="46" t="s">
        <v>1</v>
      </c>
      <c r="AT599" s="46" t="s">
        <v>1</v>
      </c>
      <c r="AU599" s="46" t="s">
        <v>1</v>
      </c>
      <c r="AV599" s="46" t="s">
        <v>1</v>
      </c>
      <c r="AW599" s="54" t="s">
        <v>1</v>
      </c>
      <c r="AX599" s="54">
        <v>0</v>
      </c>
      <c r="AY599" s="54">
        <v>0</v>
      </c>
      <c r="AZ599" s="48" t="s">
        <v>1</v>
      </c>
      <c r="BA599" s="48" t="s">
        <v>1</v>
      </c>
      <c r="BB599" s="55" t="s">
        <v>1</v>
      </c>
      <c r="BD599" s="30">
        <f>_xlfn.XLOOKUP(A599,'Non AGSA'!B:B,'Non AGSA'!B:B)</f>
        <v>919</v>
      </c>
      <c r="BE599" s="30" t="e">
        <f>_xlfn.XLOOKUP(A599,'Dormant auditee list'!C:C,'Dormant auditee list'!C:C)</f>
        <v>#N/A</v>
      </c>
      <c r="BF599" s="30" t="e">
        <f>_xlfn.XLOOKUP(A599,Reworked!A:A,Reworked!I:I)</f>
        <v>#N/A</v>
      </c>
      <c r="BH599" s="30">
        <v>4</v>
      </c>
      <c r="BI599" s="30">
        <v>6</v>
      </c>
    </row>
    <row r="600" spans="1:61" ht="34.5" hidden="1" customHeight="1" x14ac:dyDescent="0.25">
      <c r="A600" s="76">
        <v>1050</v>
      </c>
      <c r="B600" s="77" t="s">
        <v>668</v>
      </c>
      <c r="C600" s="46" t="s">
        <v>873</v>
      </c>
      <c r="D600" s="46" t="s">
        <v>61</v>
      </c>
      <c r="E600" s="46" t="s">
        <v>874</v>
      </c>
      <c r="F600" s="46" t="s">
        <v>1</v>
      </c>
      <c r="G600" s="46" t="s">
        <v>862</v>
      </c>
      <c r="H600" s="77" t="s">
        <v>831</v>
      </c>
      <c r="I600" s="77" t="s">
        <v>827</v>
      </c>
      <c r="J600" s="42" t="s">
        <v>66</v>
      </c>
      <c r="K600" s="47" t="s">
        <v>67</v>
      </c>
      <c r="L600" s="46" t="s">
        <v>1</v>
      </c>
      <c r="M600" s="45" t="s">
        <v>57</v>
      </c>
      <c r="N600" s="46" t="s">
        <v>1</v>
      </c>
      <c r="O600" s="40" t="s">
        <v>62</v>
      </c>
      <c r="P600" s="46" t="s">
        <v>1</v>
      </c>
      <c r="Q600" s="46" t="s">
        <v>1</v>
      </c>
      <c r="R600" s="46" t="s">
        <v>1</v>
      </c>
      <c r="S600" s="46" t="s">
        <v>1</v>
      </c>
      <c r="T600" s="46" t="s">
        <v>1</v>
      </c>
      <c r="U600" s="46" t="s">
        <v>1</v>
      </c>
      <c r="V600" s="46" t="s">
        <v>1</v>
      </c>
      <c r="W600" s="46" t="s">
        <v>1</v>
      </c>
      <c r="X600" s="46" t="s">
        <v>1</v>
      </c>
      <c r="Y600" s="46" t="s">
        <v>1</v>
      </c>
      <c r="Z600" s="46" t="s">
        <v>1</v>
      </c>
      <c r="AA600" s="47" t="s">
        <v>67</v>
      </c>
      <c r="AB600" s="46" t="s">
        <v>1</v>
      </c>
      <c r="AC600" s="46" t="s">
        <v>1</v>
      </c>
      <c r="AD600" s="46" t="s">
        <v>1</v>
      </c>
      <c r="AE600" s="46" t="s">
        <v>1</v>
      </c>
      <c r="AF600" s="46" t="s">
        <v>1</v>
      </c>
      <c r="AG600" s="46" t="s">
        <v>1</v>
      </c>
      <c r="AH600" s="46" t="s">
        <v>1</v>
      </c>
      <c r="AI600" s="46" t="s">
        <v>1</v>
      </c>
      <c r="AJ600" s="46" t="s">
        <v>1</v>
      </c>
      <c r="AK600" s="46" t="s">
        <v>1</v>
      </c>
      <c r="AL600" s="46" t="s">
        <v>1</v>
      </c>
      <c r="AM600" s="46" t="s">
        <v>1</v>
      </c>
      <c r="AN600" s="46" t="s">
        <v>1</v>
      </c>
      <c r="AO600" s="46" t="s">
        <v>1</v>
      </c>
      <c r="AP600" s="46" t="s">
        <v>1</v>
      </c>
      <c r="AQ600" s="46" t="s">
        <v>1</v>
      </c>
      <c r="AR600" s="46" t="s">
        <v>1</v>
      </c>
      <c r="AS600" s="46" t="s">
        <v>1</v>
      </c>
      <c r="AT600" s="46" t="s">
        <v>1</v>
      </c>
      <c r="AU600" s="47" t="s">
        <v>67</v>
      </c>
      <c r="AV600" s="46" t="s">
        <v>1</v>
      </c>
      <c r="AW600" s="54" t="s">
        <v>1</v>
      </c>
      <c r="AX600" s="54">
        <v>0</v>
      </c>
      <c r="AY600" s="54">
        <v>0</v>
      </c>
      <c r="AZ600" s="48" t="s">
        <v>1</v>
      </c>
      <c r="BA600" s="48" t="s">
        <v>1</v>
      </c>
      <c r="BB600" s="55" t="s">
        <v>1</v>
      </c>
      <c r="BD600" s="30">
        <f>_xlfn.XLOOKUP(A600,'Non AGSA'!B:B,'Non AGSA'!B:B)</f>
        <v>1050</v>
      </c>
      <c r="BE600" s="30" t="e">
        <f>_xlfn.XLOOKUP(A600,'Dormant auditee list'!C:C,'Dormant auditee list'!C:C)</f>
        <v>#N/A</v>
      </c>
      <c r="BF600" s="30" t="e">
        <f>_xlfn.XLOOKUP(A600,Reworked!A:A,Reworked!I:I)</f>
        <v>#N/A</v>
      </c>
      <c r="BH600" s="30">
        <v>4</v>
      </c>
      <c r="BI600" s="30">
        <v>2</v>
      </c>
    </row>
    <row r="601" spans="1:61" ht="34.5" hidden="1" customHeight="1" x14ac:dyDescent="0.25">
      <c r="A601" s="76">
        <v>1117</v>
      </c>
      <c r="B601" s="77" t="s">
        <v>669</v>
      </c>
      <c r="C601" s="46" t="s">
        <v>873</v>
      </c>
      <c r="D601" s="46" t="s">
        <v>824</v>
      </c>
      <c r="E601" s="46" t="s">
        <v>874</v>
      </c>
      <c r="F601" s="46" t="s">
        <v>1</v>
      </c>
      <c r="G601" s="46" t="s">
        <v>834</v>
      </c>
      <c r="H601" s="77" t="s">
        <v>831</v>
      </c>
      <c r="I601" s="77" t="s">
        <v>827</v>
      </c>
      <c r="J601" s="42" t="s">
        <v>66</v>
      </c>
      <c r="K601" s="46" t="s">
        <v>1</v>
      </c>
      <c r="L601" s="51" t="s">
        <v>68</v>
      </c>
      <c r="M601" s="56" t="s">
        <v>142</v>
      </c>
      <c r="N601" s="40" t="s">
        <v>62</v>
      </c>
      <c r="O601" s="51" t="s">
        <v>68</v>
      </c>
      <c r="P601" s="40" t="s">
        <v>62</v>
      </c>
      <c r="Q601" s="46" t="s">
        <v>1</v>
      </c>
      <c r="R601" s="46" t="s">
        <v>1</v>
      </c>
      <c r="S601" s="46" t="s">
        <v>1</v>
      </c>
      <c r="T601" s="46" t="s">
        <v>1</v>
      </c>
      <c r="U601" s="46" t="s">
        <v>1</v>
      </c>
      <c r="V601" s="46" t="s">
        <v>1</v>
      </c>
      <c r="W601" s="46" t="s">
        <v>1</v>
      </c>
      <c r="X601" s="46" t="s">
        <v>1</v>
      </c>
      <c r="Y601" s="46" t="s">
        <v>1</v>
      </c>
      <c r="Z601" s="46" t="s">
        <v>1</v>
      </c>
      <c r="AA601" s="46" t="s">
        <v>1</v>
      </c>
      <c r="AB601" s="46" t="s">
        <v>1</v>
      </c>
      <c r="AC601" s="46" t="s">
        <v>1</v>
      </c>
      <c r="AD601" s="46" t="s">
        <v>1</v>
      </c>
      <c r="AE601" s="47" t="s">
        <v>67</v>
      </c>
      <c r="AF601" s="47" t="s">
        <v>67</v>
      </c>
      <c r="AG601" s="40" t="s">
        <v>62</v>
      </c>
      <c r="AH601" s="46" t="s">
        <v>1</v>
      </c>
      <c r="AI601" s="46" t="s">
        <v>1</v>
      </c>
      <c r="AJ601" s="46" t="s">
        <v>1</v>
      </c>
      <c r="AK601" s="46" t="s">
        <v>1</v>
      </c>
      <c r="AL601" s="51" t="s">
        <v>68</v>
      </c>
      <c r="AM601" s="46" t="s">
        <v>1</v>
      </c>
      <c r="AN601" s="46" t="s">
        <v>1</v>
      </c>
      <c r="AO601" s="40" t="s">
        <v>62</v>
      </c>
      <c r="AP601" s="46" t="s">
        <v>1</v>
      </c>
      <c r="AQ601" s="46" t="s">
        <v>1</v>
      </c>
      <c r="AR601" s="47" t="s">
        <v>67</v>
      </c>
      <c r="AS601" s="46" t="s">
        <v>1</v>
      </c>
      <c r="AT601" s="46" t="s">
        <v>1</v>
      </c>
      <c r="AU601" s="40" t="s">
        <v>62</v>
      </c>
      <c r="AV601" s="46" t="s">
        <v>1</v>
      </c>
      <c r="AW601" s="47" t="s">
        <v>63</v>
      </c>
      <c r="AX601" s="45">
        <v>1</v>
      </c>
      <c r="AY601" s="54">
        <v>0</v>
      </c>
      <c r="AZ601" s="48" t="s">
        <v>1</v>
      </c>
      <c r="BA601" s="49" t="s">
        <v>1</v>
      </c>
      <c r="BB601" s="53" t="s">
        <v>1</v>
      </c>
      <c r="BD601" s="30">
        <f>_xlfn.XLOOKUP(A601,'Non AGSA'!B:B,'Non AGSA'!B:B)</f>
        <v>1117</v>
      </c>
      <c r="BE601" s="30" t="e">
        <f>_xlfn.XLOOKUP(A601,'Dormant auditee list'!C:C,'Dormant auditee list'!C:C)</f>
        <v>#N/A</v>
      </c>
      <c r="BF601" s="30" t="str">
        <f>_xlfn.XLOOKUP(A601,Reworked!A:A,Reworked!I:I)</f>
        <v>Unqualified with findings</v>
      </c>
      <c r="BH601" s="30">
        <v>4</v>
      </c>
      <c r="BI601" s="30">
        <v>2</v>
      </c>
    </row>
    <row r="602" spans="1:61" ht="14.25" hidden="1" customHeight="1" x14ac:dyDescent="0.25">
      <c r="A602" s="76">
        <v>922</v>
      </c>
      <c r="B602" s="77" t="s">
        <v>688</v>
      </c>
      <c r="C602" s="46" t="s">
        <v>873</v>
      </c>
      <c r="D602" s="46" t="s">
        <v>61</v>
      </c>
      <c r="E602" s="46" t="s">
        <v>874</v>
      </c>
      <c r="F602" s="46" t="s">
        <v>1</v>
      </c>
      <c r="G602" s="46" t="s">
        <v>1</v>
      </c>
      <c r="H602" s="77" t="s">
        <v>1</v>
      </c>
      <c r="I602" s="77" t="s">
        <v>61</v>
      </c>
      <c r="J602" s="56" t="s">
        <v>142</v>
      </c>
      <c r="K602" s="46" t="s">
        <v>1</v>
      </c>
      <c r="L602" s="46" t="s">
        <v>1</v>
      </c>
      <c r="M602" s="56" t="s">
        <v>142</v>
      </c>
      <c r="N602" s="46" t="s">
        <v>1</v>
      </c>
      <c r="O602" s="46" t="s">
        <v>1</v>
      </c>
      <c r="P602" s="51" t="s">
        <v>68</v>
      </c>
      <c r="Q602" s="46" t="s">
        <v>1</v>
      </c>
      <c r="R602" s="46" t="s">
        <v>1</v>
      </c>
      <c r="S602" s="46" t="s">
        <v>1</v>
      </c>
      <c r="T602" s="46" t="s">
        <v>1</v>
      </c>
      <c r="U602" s="46" t="s">
        <v>1</v>
      </c>
      <c r="V602" s="47" t="s">
        <v>67</v>
      </c>
      <c r="W602" s="46" t="s">
        <v>1</v>
      </c>
      <c r="X602" s="46" t="s">
        <v>1</v>
      </c>
      <c r="Y602" s="46" t="s">
        <v>1</v>
      </c>
      <c r="Z602" s="46" t="s">
        <v>1</v>
      </c>
      <c r="AA602" s="46" t="s">
        <v>1</v>
      </c>
      <c r="AB602" s="46" t="s">
        <v>1</v>
      </c>
      <c r="AC602" s="46" t="s">
        <v>1</v>
      </c>
      <c r="AD602" s="46" t="s">
        <v>1</v>
      </c>
      <c r="AE602" s="46" t="s">
        <v>1</v>
      </c>
      <c r="AF602" s="46" t="s">
        <v>1</v>
      </c>
      <c r="AG602" s="46" t="s">
        <v>1</v>
      </c>
      <c r="AH602" s="46" t="s">
        <v>1</v>
      </c>
      <c r="AI602" s="46" t="s">
        <v>1</v>
      </c>
      <c r="AJ602" s="46" t="s">
        <v>1</v>
      </c>
      <c r="AK602" s="46" t="s">
        <v>1</v>
      </c>
      <c r="AL602" s="46" t="s">
        <v>1</v>
      </c>
      <c r="AM602" s="46" t="s">
        <v>1</v>
      </c>
      <c r="AN602" s="46" t="s">
        <v>1</v>
      </c>
      <c r="AO602" s="46" t="s">
        <v>1</v>
      </c>
      <c r="AP602" s="46" t="s">
        <v>1</v>
      </c>
      <c r="AQ602" s="46" t="s">
        <v>1</v>
      </c>
      <c r="AR602" s="46" t="s">
        <v>1</v>
      </c>
      <c r="AS602" s="46" t="s">
        <v>1</v>
      </c>
      <c r="AT602" s="46" t="s">
        <v>1</v>
      </c>
      <c r="AU602" s="46" t="s">
        <v>1</v>
      </c>
      <c r="AV602" s="46" t="s">
        <v>1</v>
      </c>
      <c r="AW602" s="54" t="s">
        <v>1</v>
      </c>
      <c r="AX602" s="54">
        <v>0</v>
      </c>
      <c r="AY602" s="54">
        <v>0</v>
      </c>
      <c r="AZ602" s="48" t="s">
        <v>1</v>
      </c>
      <c r="BA602" s="48" t="s">
        <v>1</v>
      </c>
      <c r="BB602" s="55" t="s">
        <v>1</v>
      </c>
      <c r="BD602" s="30">
        <f>_xlfn.XLOOKUP(A602,'Non AGSA'!B:B,'Non AGSA'!B:B)</f>
        <v>922</v>
      </c>
      <c r="BE602" s="30" t="e">
        <f>_xlfn.XLOOKUP(A602,'Dormant auditee list'!C:C,'Dormant auditee list'!C:C)</f>
        <v>#N/A</v>
      </c>
      <c r="BF602" s="30" t="e">
        <f>_xlfn.XLOOKUP(A602,Reworked!A:A,Reworked!I:I)</f>
        <v>#N/A</v>
      </c>
      <c r="BH602" s="30">
        <v>4</v>
      </c>
      <c r="BI602" s="30">
        <v>3</v>
      </c>
    </row>
    <row r="603" spans="1:61" ht="26.25" customHeight="1" x14ac:dyDescent="0.25">
      <c r="A603" s="76">
        <v>1288</v>
      </c>
      <c r="B603" s="77" t="s">
        <v>701</v>
      </c>
      <c r="C603" s="46" t="s">
        <v>873</v>
      </c>
      <c r="D603" s="46" t="s">
        <v>829</v>
      </c>
      <c r="E603" s="46" t="s">
        <v>874</v>
      </c>
      <c r="F603" s="46" t="s">
        <v>1</v>
      </c>
      <c r="G603" s="46" t="s">
        <v>843</v>
      </c>
      <c r="H603" s="77" t="s">
        <v>833</v>
      </c>
      <c r="I603" s="77" t="s">
        <v>827</v>
      </c>
      <c r="J603" s="78" t="s">
        <v>404</v>
      </c>
      <c r="K603" s="46" t="s">
        <v>1</v>
      </c>
      <c r="L603" s="46" t="s">
        <v>1</v>
      </c>
      <c r="M603" s="78" t="s">
        <v>404</v>
      </c>
      <c r="N603" s="46" t="s">
        <v>1</v>
      </c>
      <c r="O603" s="46" t="s">
        <v>1</v>
      </c>
      <c r="P603" s="46" t="s">
        <v>1</v>
      </c>
      <c r="Q603" s="46" t="s">
        <v>1</v>
      </c>
      <c r="R603" s="46" t="s">
        <v>1</v>
      </c>
      <c r="S603" s="46" t="s">
        <v>1</v>
      </c>
      <c r="T603" s="46" t="s">
        <v>1</v>
      </c>
      <c r="U603" s="46" t="s">
        <v>1</v>
      </c>
      <c r="V603" s="46" t="s">
        <v>1</v>
      </c>
      <c r="W603" s="46" t="s">
        <v>1</v>
      </c>
      <c r="X603" s="46" t="s">
        <v>1</v>
      </c>
      <c r="Y603" s="46" t="s">
        <v>1</v>
      </c>
      <c r="Z603" s="46" t="s">
        <v>1</v>
      </c>
      <c r="AA603" s="46" t="s">
        <v>1</v>
      </c>
      <c r="AB603" s="46" t="s">
        <v>1</v>
      </c>
      <c r="AC603" s="46" t="s">
        <v>1</v>
      </c>
      <c r="AD603" s="46" t="s">
        <v>1</v>
      </c>
      <c r="AE603" s="46" t="s">
        <v>1</v>
      </c>
      <c r="AF603" s="46" t="s">
        <v>1</v>
      </c>
      <c r="AG603" s="46" t="s">
        <v>1</v>
      </c>
      <c r="AH603" s="46" t="s">
        <v>1</v>
      </c>
      <c r="AI603" s="46" t="s">
        <v>1</v>
      </c>
      <c r="AJ603" s="46" t="s">
        <v>1</v>
      </c>
      <c r="AK603" s="46" t="s">
        <v>1</v>
      </c>
      <c r="AL603" s="46" t="s">
        <v>1</v>
      </c>
      <c r="AM603" s="46" t="s">
        <v>1</v>
      </c>
      <c r="AN603" s="46" t="s">
        <v>1</v>
      </c>
      <c r="AO603" s="46" t="s">
        <v>1</v>
      </c>
      <c r="AP603" s="46" t="s">
        <v>1</v>
      </c>
      <c r="AQ603" s="46" t="s">
        <v>1</v>
      </c>
      <c r="AR603" s="46" t="s">
        <v>1</v>
      </c>
      <c r="AS603" s="46" t="s">
        <v>1</v>
      </c>
      <c r="AT603" s="46" t="s">
        <v>1</v>
      </c>
      <c r="AU603" s="46" t="s">
        <v>1</v>
      </c>
      <c r="AV603" s="46" t="s">
        <v>1</v>
      </c>
      <c r="AW603" s="54" t="s">
        <v>1</v>
      </c>
      <c r="AX603" s="54">
        <v>0</v>
      </c>
      <c r="AY603" s="54">
        <v>0</v>
      </c>
      <c r="AZ603" s="48" t="s">
        <v>1</v>
      </c>
      <c r="BA603" s="48" t="s">
        <v>1</v>
      </c>
      <c r="BB603" s="55" t="s">
        <v>1</v>
      </c>
      <c r="BD603" s="30">
        <f>_xlfn.XLOOKUP(A603,'Non AGSA'!B:B,'Non AGSA'!B:B)</f>
        <v>1288</v>
      </c>
      <c r="BE603" s="30" t="e">
        <f>_xlfn.XLOOKUP(A603,'Dormant auditee list'!C:C,'Dormant auditee list'!C:C)</f>
        <v>#N/A</v>
      </c>
      <c r="BF603" s="30" t="e">
        <f>_xlfn.XLOOKUP(A603,Reworked!A:A,Reworked!I:I)</f>
        <v>#N/A</v>
      </c>
      <c r="BH603" s="30">
        <v>4</v>
      </c>
      <c r="BI603" s="30">
        <v>6</v>
      </c>
    </row>
    <row r="604" spans="1:61" ht="26.25" customHeight="1" x14ac:dyDescent="0.25">
      <c r="A604" s="76">
        <v>1271</v>
      </c>
      <c r="B604" s="77" t="s">
        <v>702</v>
      </c>
      <c r="C604" s="46" t="s">
        <v>873</v>
      </c>
      <c r="D604" s="46" t="s">
        <v>829</v>
      </c>
      <c r="E604" s="46" t="s">
        <v>874</v>
      </c>
      <c r="F604" s="46" t="s">
        <v>1</v>
      </c>
      <c r="G604" s="46" t="s">
        <v>843</v>
      </c>
      <c r="H604" s="77" t="s">
        <v>833</v>
      </c>
      <c r="I604" s="77" t="s">
        <v>827</v>
      </c>
      <c r="J604" s="78" t="s">
        <v>404</v>
      </c>
      <c r="K604" s="46" t="s">
        <v>1</v>
      </c>
      <c r="L604" s="46" t="s">
        <v>1</v>
      </c>
      <c r="M604" s="78" t="s">
        <v>404</v>
      </c>
      <c r="N604" s="46" t="s">
        <v>1</v>
      </c>
      <c r="O604" s="40" t="s">
        <v>62</v>
      </c>
      <c r="P604" s="46" t="s">
        <v>1</v>
      </c>
      <c r="Q604" s="46" t="s">
        <v>1</v>
      </c>
      <c r="R604" s="46" t="s">
        <v>1</v>
      </c>
      <c r="S604" s="46" t="s">
        <v>1</v>
      </c>
      <c r="T604" s="46" t="s">
        <v>1</v>
      </c>
      <c r="U604" s="46" t="s">
        <v>1</v>
      </c>
      <c r="V604" s="46" t="s">
        <v>1</v>
      </c>
      <c r="W604" s="46" t="s">
        <v>1</v>
      </c>
      <c r="X604" s="46" t="s">
        <v>1</v>
      </c>
      <c r="Y604" s="46" t="s">
        <v>1</v>
      </c>
      <c r="Z604" s="46" t="s">
        <v>1</v>
      </c>
      <c r="AA604" s="46" t="s">
        <v>1</v>
      </c>
      <c r="AB604" s="46" t="s">
        <v>1</v>
      </c>
      <c r="AC604" s="46" t="s">
        <v>1</v>
      </c>
      <c r="AD604" s="46" t="s">
        <v>1</v>
      </c>
      <c r="AE604" s="46" t="s">
        <v>1</v>
      </c>
      <c r="AF604" s="46" t="s">
        <v>1</v>
      </c>
      <c r="AG604" s="46" t="s">
        <v>1</v>
      </c>
      <c r="AH604" s="46" t="s">
        <v>1</v>
      </c>
      <c r="AI604" s="46" t="s">
        <v>1</v>
      </c>
      <c r="AJ604" s="46" t="s">
        <v>1</v>
      </c>
      <c r="AK604" s="46" t="s">
        <v>1</v>
      </c>
      <c r="AL604" s="46" t="s">
        <v>1</v>
      </c>
      <c r="AM604" s="46" t="s">
        <v>1</v>
      </c>
      <c r="AN604" s="46" t="s">
        <v>1</v>
      </c>
      <c r="AO604" s="46" t="s">
        <v>1</v>
      </c>
      <c r="AP604" s="46" t="s">
        <v>1</v>
      </c>
      <c r="AQ604" s="46" t="s">
        <v>1</v>
      </c>
      <c r="AR604" s="46" t="s">
        <v>1</v>
      </c>
      <c r="AS604" s="46" t="s">
        <v>1</v>
      </c>
      <c r="AT604" s="46" t="s">
        <v>1</v>
      </c>
      <c r="AU604" s="46" t="s">
        <v>1</v>
      </c>
      <c r="AV604" s="46" t="s">
        <v>1</v>
      </c>
      <c r="AW604" s="54" t="s">
        <v>1</v>
      </c>
      <c r="AX604" s="54">
        <v>0</v>
      </c>
      <c r="AY604" s="54">
        <v>0</v>
      </c>
      <c r="AZ604" s="48" t="s">
        <v>1</v>
      </c>
      <c r="BA604" s="48" t="s">
        <v>1</v>
      </c>
      <c r="BB604" s="55" t="s">
        <v>1</v>
      </c>
      <c r="BD604" s="30">
        <f>_xlfn.XLOOKUP(A604,'Non AGSA'!B:B,'Non AGSA'!B:B)</f>
        <v>1271</v>
      </c>
      <c r="BE604" s="30" t="e">
        <f>_xlfn.XLOOKUP(A604,'Dormant auditee list'!C:C,'Dormant auditee list'!C:C)</f>
        <v>#N/A</v>
      </c>
      <c r="BF604" s="30" t="e">
        <f>_xlfn.XLOOKUP(A604,Reworked!A:A,Reworked!I:I)</f>
        <v>#N/A</v>
      </c>
      <c r="BH604" s="30">
        <v>4</v>
      </c>
      <c r="BI604" s="30">
        <v>6</v>
      </c>
    </row>
    <row r="605" spans="1:61" ht="34.5" customHeight="1" x14ac:dyDescent="0.25">
      <c r="A605" s="76">
        <v>1416</v>
      </c>
      <c r="B605" s="77" t="s">
        <v>703</v>
      </c>
      <c r="C605" s="46" t="s">
        <v>873</v>
      </c>
      <c r="D605" s="46" t="s">
        <v>846</v>
      </c>
      <c r="E605" s="46" t="s">
        <v>874</v>
      </c>
      <c r="F605" s="46" t="s">
        <v>1</v>
      </c>
      <c r="G605" s="46" t="s">
        <v>860</v>
      </c>
      <c r="H605" s="77" t="s">
        <v>831</v>
      </c>
      <c r="I605" s="77" t="s">
        <v>827</v>
      </c>
      <c r="J605" s="78" t="s">
        <v>404</v>
      </c>
      <c r="K605" s="46" t="s">
        <v>1</v>
      </c>
      <c r="L605" s="46" t="s">
        <v>1</v>
      </c>
      <c r="M605" s="78" t="s">
        <v>404</v>
      </c>
      <c r="N605" s="40" t="s">
        <v>62</v>
      </c>
      <c r="O605" s="46" t="s">
        <v>1</v>
      </c>
      <c r="P605" s="46" t="s">
        <v>1</v>
      </c>
      <c r="Q605" s="46" t="s">
        <v>1</v>
      </c>
      <c r="R605" s="46" t="s">
        <v>1</v>
      </c>
      <c r="S605" s="46" t="s">
        <v>1</v>
      </c>
      <c r="T605" s="46" t="s">
        <v>1</v>
      </c>
      <c r="U605" s="46" t="s">
        <v>1</v>
      </c>
      <c r="V605" s="46" t="s">
        <v>1</v>
      </c>
      <c r="W605" s="46" t="s">
        <v>1</v>
      </c>
      <c r="X605" s="46" t="s">
        <v>1</v>
      </c>
      <c r="Y605" s="46" t="s">
        <v>1</v>
      </c>
      <c r="Z605" s="46" t="s">
        <v>1</v>
      </c>
      <c r="AA605" s="46" t="s">
        <v>1</v>
      </c>
      <c r="AB605" s="46" t="s">
        <v>1</v>
      </c>
      <c r="AC605" s="46" t="s">
        <v>1</v>
      </c>
      <c r="AD605" s="46" t="s">
        <v>1</v>
      </c>
      <c r="AE605" s="46" t="s">
        <v>1</v>
      </c>
      <c r="AF605" s="46" t="s">
        <v>1</v>
      </c>
      <c r="AG605" s="46" t="s">
        <v>1</v>
      </c>
      <c r="AH605" s="46" t="s">
        <v>1</v>
      </c>
      <c r="AI605" s="46" t="s">
        <v>1</v>
      </c>
      <c r="AJ605" s="46" t="s">
        <v>1</v>
      </c>
      <c r="AK605" s="46" t="s">
        <v>1</v>
      </c>
      <c r="AL605" s="46" t="s">
        <v>1</v>
      </c>
      <c r="AM605" s="46" t="s">
        <v>1</v>
      </c>
      <c r="AN605" s="46" t="s">
        <v>1</v>
      </c>
      <c r="AO605" s="46" t="s">
        <v>1</v>
      </c>
      <c r="AP605" s="46" t="s">
        <v>1</v>
      </c>
      <c r="AQ605" s="46" t="s">
        <v>1</v>
      </c>
      <c r="AR605" s="46" t="s">
        <v>1</v>
      </c>
      <c r="AS605" s="46" t="s">
        <v>1</v>
      </c>
      <c r="AT605" s="46" t="s">
        <v>1</v>
      </c>
      <c r="AU605" s="46" t="s">
        <v>1</v>
      </c>
      <c r="AV605" s="46" t="s">
        <v>1</v>
      </c>
      <c r="AW605" s="54" t="s">
        <v>1</v>
      </c>
      <c r="AX605" s="54">
        <v>0</v>
      </c>
      <c r="AY605" s="54">
        <v>0</v>
      </c>
      <c r="AZ605" s="48" t="s">
        <v>1</v>
      </c>
      <c r="BA605" s="48" t="s">
        <v>1</v>
      </c>
      <c r="BB605" s="55" t="s">
        <v>1</v>
      </c>
      <c r="BD605" s="30">
        <f>_xlfn.XLOOKUP(A605,'Non AGSA'!B:B,'Non AGSA'!B:B)</f>
        <v>1416</v>
      </c>
      <c r="BE605" s="30" t="e">
        <f>_xlfn.XLOOKUP(A605,'Dormant auditee list'!C:C,'Dormant auditee list'!C:C)</f>
        <v>#N/A</v>
      </c>
      <c r="BF605" s="30" t="e">
        <f>_xlfn.XLOOKUP(A605,Reworked!A:A,Reworked!I:I)</f>
        <v>#N/A</v>
      </c>
      <c r="BH605" s="30">
        <v>4</v>
      </c>
      <c r="BI605" s="30">
        <v>6</v>
      </c>
    </row>
    <row r="606" spans="1:61" ht="14.25" hidden="1" customHeight="1" x14ac:dyDescent="0.25">
      <c r="A606" s="76">
        <v>1150</v>
      </c>
      <c r="B606" s="77" t="s">
        <v>652</v>
      </c>
      <c r="C606" s="46" t="s">
        <v>873</v>
      </c>
      <c r="D606" s="46" t="s">
        <v>65</v>
      </c>
      <c r="E606" s="46" t="s">
        <v>874</v>
      </c>
      <c r="F606" s="46" t="s">
        <v>1</v>
      </c>
      <c r="G606" s="46" t="s">
        <v>1</v>
      </c>
      <c r="H606" s="77" t="s">
        <v>1</v>
      </c>
      <c r="I606" s="77" t="s">
        <v>65</v>
      </c>
      <c r="J606" s="45" t="s">
        <v>57</v>
      </c>
      <c r="K606" s="46" t="s">
        <v>1</v>
      </c>
      <c r="L606" s="46" t="s">
        <v>1</v>
      </c>
      <c r="M606" s="45" t="s">
        <v>57</v>
      </c>
      <c r="N606" s="46" t="s">
        <v>1</v>
      </c>
      <c r="O606" s="46" t="s">
        <v>1</v>
      </c>
      <c r="P606" s="46" t="s">
        <v>1</v>
      </c>
      <c r="Q606" s="46" t="s">
        <v>1</v>
      </c>
      <c r="R606" s="46" t="s">
        <v>1</v>
      </c>
      <c r="S606" s="46" t="s">
        <v>1</v>
      </c>
      <c r="T606" s="46" t="s">
        <v>1</v>
      </c>
      <c r="U606" s="46" t="s">
        <v>1</v>
      </c>
      <c r="V606" s="46" t="s">
        <v>1</v>
      </c>
      <c r="W606" s="46" t="s">
        <v>1</v>
      </c>
      <c r="X606" s="46" t="s">
        <v>1</v>
      </c>
      <c r="Y606" s="46" t="s">
        <v>1</v>
      </c>
      <c r="Z606" s="46" t="s">
        <v>1</v>
      </c>
      <c r="AA606" s="46" t="s">
        <v>1</v>
      </c>
      <c r="AB606" s="46" t="s">
        <v>1</v>
      </c>
      <c r="AC606" s="46" t="s">
        <v>1</v>
      </c>
      <c r="AD606" s="46" t="s">
        <v>1</v>
      </c>
      <c r="AE606" s="46" t="s">
        <v>1</v>
      </c>
      <c r="AF606" s="46" t="s">
        <v>1</v>
      </c>
      <c r="AG606" s="46" t="s">
        <v>1</v>
      </c>
      <c r="AH606" s="46" t="s">
        <v>1</v>
      </c>
      <c r="AI606" s="46" t="s">
        <v>1</v>
      </c>
      <c r="AJ606" s="46" t="s">
        <v>1</v>
      </c>
      <c r="AK606" s="46" t="s">
        <v>1</v>
      </c>
      <c r="AL606" s="46" t="s">
        <v>1</v>
      </c>
      <c r="AM606" s="46" t="s">
        <v>1</v>
      </c>
      <c r="AN606" s="46" t="s">
        <v>1</v>
      </c>
      <c r="AO606" s="46" t="s">
        <v>1</v>
      </c>
      <c r="AP606" s="46" t="s">
        <v>1</v>
      </c>
      <c r="AQ606" s="46" t="s">
        <v>1</v>
      </c>
      <c r="AR606" s="46" t="s">
        <v>1</v>
      </c>
      <c r="AS606" s="46" t="s">
        <v>1</v>
      </c>
      <c r="AT606" s="46" t="s">
        <v>1</v>
      </c>
      <c r="AU606" s="46" t="s">
        <v>1</v>
      </c>
      <c r="AV606" s="46" t="s">
        <v>1</v>
      </c>
      <c r="AW606" s="54" t="s">
        <v>1</v>
      </c>
      <c r="AX606" s="54">
        <v>0</v>
      </c>
      <c r="AY606" s="54">
        <v>0</v>
      </c>
      <c r="AZ606" s="48" t="s">
        <v>1</v>
      </c>
      <c r="BA606" s="48" t="s">
        <v>1</v>
      </c>
      <c r="BB606" s="55" t="s">
        <v>1</v>
      </c>
      <c r="BD606" s="30">
        <f>_xlfn.XLOOKUP(A606,'Non AGSA'!B:B,'Non AGSA'!B:B)</f>
        <v>1150</v>
      </c>
      <c r="BE606" s="30">
        <f>_xlfn.XLOOKUP(A606,'Dormant auditee list'!C:C,'Dormant auditee list'!C:C)</f>
        <v>1150</v>
      </c>
      <c r="BF606" s="30" t="e">
        <f>_xlfn.XLOOKUP(A606,Reworked!A:A,Reworked!I:I)</f>
        <v>#N/A</v>
      </c>
      <c r="BH606" s="30">
        <v>4</v>
      </c>
      <c r="BI606" s="30">
        <v>1</v>
      </c>
    </row>
    <row r="607" spans="1:61" ht="27" customHeight="1" x14ac:dyDescent="0.25">
      <c r="A607" s="76">
        <v>1279</v>
      </c>
      <c r="B607" s="77" t="s">
        <v>704</v>
      </c>
      <c r="C607" s="46" t="s">
        <v>873</v>
      </c>
      <c r="D607" s="46" t="s">
        <v>829</v>
      </c>
      <c r="E607" s="46" t="s">
        <v>874</v>
      </c>
      <c r="F607" s="46" t="s">
        <v>1</v>
      </c>
      <c r="G607" s="46" t="s">
        <v>843</v>
      </c>
      <c r="H607" s="77" t="s">
        <v>833</v>
      </c>
      <c r="I607" s="77" t="s">
        <v>827</v>
      </c>
      <c r="J607" s="78" t="s">
        <v>404</v>
      </c>
      <c r="K607" s="46" t="s">
        <v>1</v>
      </c>
      <c r="L607" s="46" t="s">
        <v>1</v>
      </c>
      <c r="M607" s="78" t="s">
        <v>404</v>
      </c>
      <c r="N607" s="46" t="s">
        <v>1</v>
      </c>
      <c r="O607" s="46" t="s">
        <v>1</v>
      </c>
      <c r="P607" s="46" t="s">
        <v>1</v>
      </c>
      <c r="Q607" s="46" t="s">
        <v>1</v>
      </c>
      <c r="R607" s="46" t="s">
        <v>1</v>
      </c>
      <c r="S607" s="46" t="s">
        <v>1</v>
      </c>
      <c r="T607" s="46" t="s">
        <v>1</v>
      </c>
      <c r="U607" s="46" t="s">
        <v>1</v>
      </c>
      <c r="V607" s="46" t="s">
        <v>1</v>
      </c>
      <c r="W607" s="46" t="s">
        <v>1</v>
      </c>
      <c r="X607" s="46" t="s">
        <v>1</v>
      </c>
      <c r="Y607" s="46" t="s">
        <v>1</v>
      </c>
      <c r="Z607" s="46" t="s">
        <v>1</v>
      </c>
      <c r="AA607" s="46" t="s">
        <v>1</v>
      </c>
      <c r="AB607" s="46" t="s">
        <v>1</v>
      </c>
      <c r="AC607" s="46" t="s">
        <v>1</v>
      </c>
      <c r="AD607" s="46" t="s">
        <v>1</v>
      </c>
      <c r="AE607" s="46" t="s">
        <v>1</v>
      </c>
      <c r="AF607" s="46" t="s">
        <v>1</v>
      </c>
      <c r="AG607" s="46" t="s">
        <v>1</v>
      </c>
      <c r="AH607" s="46" t="s">
        <v>1</v>
      </c>
      <c r="AI607" s="46" t="s">
        <v>1</v>
      </c>
      <c r="AJ607" s="46" t="s">
        <v>1</v>
      </c>
      <c r="AK607" s="46" t="s">
        <v>1</v>
      </c>
      <c r="AL607" s="46" t="s">
        <v>1</v>
      </c>
      <c r="AM607" s="46" t="s">
        <v>1</v>
      </c>
      <c r="AN607" s="46" t="s">
        <v>1</v>
      </c>
      <c r="AO607" s="46" t="s">
        <v>1</v>
      </c>
      <c r="AP607" s="46" t="s">
        <v>1</v>
      </c>
      <c r="AQ607" s="46" t="s">
        <v>1</v>
      </c>
      <c r="AR607" s="46" t="s">
        <v>1</v>
      </c>
      <c r="AS607" s="46" t="s">
        <v>1</v>
      </c>
      <c r="AT607" s="46" t="s">
        <v>1</v>
      </c>
      <c r="AU607" s="46" t="s">
        <v>1</v>
      </c>
      <c r="AV607" s="46" t="s">
        <v>1</v>
      </c>
      <c r="AW607" s="54" t="s">
        <v>1</v>
      </c>
      <c r="AX607" s="54">
        <v>0</v>
      </c>
      <c r="AY607" s="54">
        <v>0</v>
      </c>
      <c r="AZ607" s="48" t="s">
        <v>1</v>
      </c>
      <c r="BA607" s="48" t="s">
        <v>1</v>
      </c>
      <c r="BB607" s="55" t="s">
        <v>1</v>
      </c>
      <c r="BD607" s="30">
        <f>_xlfn.XLOOKUP(A607,'Non AGSA'!B:B,'Non AGSA'!B:B)</f>
        <v>1279</v>
      </c>
      <c r="BE607" s="30" t="e">
        <f>_xlfn.XLOOKUP(A607,'Dormant auditee list'!C:C,'Dormant auditee list'!C:C)</f>
        <v>#N/A</v>
      </c>
      <c r="BF607" s="30" t="e">
        <f>_xlfn.XLOOKUP(A607,Reworked!A:A,Reworked!I:I)</f>
        <v>#N/A</v>
      </c>
      <c r="BH607" s="30">
        <v>4</v>
      </c>
      <c r="BI607" s="30">
        <v>6</v>
      </c>
    </row>
    <row r="608" spans="1:61" ht="26.25" customHeight="1" x14ac:dyDescent="0.25">
      <c r="A608" s="76">
        <v>1533</v>
      </c>
      <c r="B608" s="77" t="s">
        <v>705</v>
      </c>
      <c r="C608" s="46" t="s">
        <v>873</v>
      </c>
      <c r="D608" s="46" t="s">
        <v>829</v>
      </c>
      <c r="E608" s="46" t="s">
        <v>874</v>
      </c>
      <c r="F608" s="46" t="s">
        <v>1</v>
      </c>
      <c r="G608" s="46" t="s">
        <v>843</v>
      </c>
      <c r="H608" s="77" t="s">
        <v>833</v>
      </c>
      <c r="I608" s="77" t="s">
        <v>827</v>
      </c>
      <c r="J608" s="78" t="s">
        <v>404</v>
      </c>
      <c r="K608" s="46" t="s">
        <v>1</v>
      </c>
      <c r="L608" s="46" t="s">
        <v>1</v>
      </c>
      <c r="M608" s="78" t="s">
        <v>404</v>
      </c>
      <c r="N608" s="46" t="s">
        <v>1</v>
      </c>
      <c r="O608" s="46" t="s">
        <v>1</v>
      </c>
      <c r="P608" s="46" t="s">
        <v>1</v>
      </c>
      <c r="Q608" s="46" t="s">
        <v>1</v>
      </c>
      <c r="R608" s="46" t="s">
        <v>1</v>
      </c>
      <c r="S608" s="46" t="s">
        <v>1</v>
      </c>
      <c r="T608" s="46" t="s">
        <v>1</v>
      </c>
      <c r="U608" s="46" t="s">
        <v>1</v>
      </c>
      <c r="V608" s="46" t="s">
        <v>1</v>
      </c>
      <c r="W608" s="46" t="s">
        <v>1</v>
      </c>
      <c r="X608" s="46" t="s">
        <v>1</v>
      </c>
      <c r="Y608" s="46" t="s">
        <v>1</v>
      </c>
      <c r="Z608" s="46" t="s">
        <v>1</v>
      </c>
      <c r="AA608" s="46" t="s">
        <v>1</v>
      </c>
      <c r="AB608" s="46" t="s">
        <v>1</v>
      </c>
      <c r="AC608" s="46" t="s">
        <v>1</v>
      </c>
      <c r="AD608" s="46" t="s">
        <v>1</v>
      </c>
      <c r="AE608" s="46" t="s">
        <v>1</v>
      </c>
      <c r="AF608" s="46" t="s">
        <v>1</v>
      </c>
      <c r="AG608" s="46" t="s">
        <v>1</v>
      </c>
      <c r="AH608" s="46" t="s">
        <v>1</v>
      </c>
      <c r="AI608" s="46" t="s">
        <v>1</v>
      </c>
      <c r="AJ608" s="46" t="s">
        <v>1</v>
      </c>
      <c r="AK608" s="46" t="s">
        <v>1</v>
      </c>
      <c r="AL608" s="46" t="s">
        <v>1</v>
      </c>
      <c r="AM608" s="46" t="s">
        <v>1</v>
      </c>
      <c r="AN608" s="46" t="s">
        <v>1</v>
      </c>
      <c r="AO608" s="46" t="s">
        <v>1</v>
      </c>
      <c r="AP608" s="46" t="s">
        <v>1</v>
      </c>
      <c r="AQ608" s="46" t="s">
        <v>1</v>
      </c>
      <c r="AR608" s="46" t="s">
        <v>1</v>
      </c>
      <c r="AS608" s="46" t="s">
        <v>1</v>
      </c>
      <c r="AT608" s="46" t="s">
        <v>1</v>
      </c>
      <c r="AU608" s="46" t="s">
        <v>1</v>
      </c>
      <c r="AV608" s="46" t="s">
        <v>1</v>
      </c>
      <c r="AW608" s="54" t="s">
        <v>1</v>
      </c>
      <c r="AX608" s="54">
        <v>0</v>
      </c>
      <c r="AY608" s="54">
        <v>0</v>
      </c>
      <c r="AZ608" s="48" t="s">
        <v>1</v>
      </c>
      <c r="BA608" s="48" t="s">
        <v>1</v>
      </c>
      <c r="BB608" s="55" t="s">
        <v>1</v>
      </c>
      <c r="BD608" s="30">
        <f>_xlfn.XLOOKUP(A608,'Non AGSA'!B:B,'Non AGSA'!B:B)</f>
        <v>1533</v>
      </c>
      <c r="BE608" s="30" t="e">
        <f>_xlfn.XLOOKUP(A608,'Dormant auditee list'!C:C,'Dormant auditee list'!C:C)</f>
        <v>#N/A</v>
      </c>
      <c r="BF608" s="30" t="e">
        <f>_xlfn.XLOOKUP(A608,Reworked!A:A,Reworked!I:I)</f>
        <v>#N/A</v>
      </c>
      <c r="BH608" s="30">
        <v>4</v>
      </c>
      <c r="BI608" s="30">
        <v>6</v>
      </c>
    </row>
    <row r="609" spans="1:61" ht="26.25" customHeight="1" x14ac:dyDescent="0.25">
      <c r="A609" s="76">
        <v>120</v>
      </c>
      <c r="B609" s="77" t="s">
        <v>706</v>
      </c>
      <c r="C609" s="46" t="s">
        <v>873</v>
      </c>
      <c r="D609" s="46" t="s">
        <v>829</v>
      </c>
      <c r="E609" s="46" t="s">
        <v>874</v>
      </c>
      <c r="F609" s="46" t="s">
        <v>1</v>
      </c>
      <c r="G609" s="46" t="s">
        <v>832</v>
      </c>
      <c r="H609" s="77" t="s">
        <v>833</v>
      </c>
      <c r="I609" s="77" t="s">
        <v>827</v>
      </c>
      <c r="J609" s="78" t="s">
        <v>404</v>
      </c>
      <c r="K609" s="46" t="s">
        <v>1</v>
      </c>
      <c r="L609" s="46" t="s">
        <v>1</v>
      </c>
      <c r="M609" s="78" t="s">
        <v>404</v>
      </c>
      <c r="N609" s="46" t="s">
        <v>1</v>
      </c>
      <c r="O609" s="46" t="s">
        <v>1</v>
      </c>
      <c r="P609" s="46" t="s">
        <v>1</v>
      </c>
      <c r="Q609" s="46" t="s">
        <v>1</v>
      </c>
      <c r="R609" s="46" t="s">
        <v>1</v>
      </c>
      <c r="S609" s="46" t="s">
        <v>1</v>
      </c>
      <c r="T609" s="46" t="s">
        <v>1</v>
      </c>
      <c r="U609" s="46" t="s">
        <v>1</v>
      </c>
      <c r="V609" s="46" t="s">
        <v>1</v>
      </c>
      <c r="W609" s="46" t="s">
        <v>1</v>
      </c>
      <c r="X609" s="46" t="s">
        <v>1</v>
      </c>
      <c r="Y609" s="46" t="s">
        <v>1</v>
      </c>
      <c r="Z609" s="46" t="s">
        <v>1</v>
      </c>
      <c r="AA609" s="46" t="s">
        <v>1</v>
      </c>
      <c r="AB609" s="46" t="s">
        <v>1</v>
      </c>
      <c r="AC609" s="46" t="s">
        <v>1</v>
      </c>
      <c r="AD609" s="46" t="s">
        <v>1</v>
      </c>
      <c r="AE609" s="46" t="s">
        <v>1</v>
      </c>
      <c r="AF609" s="46" t="s">
        <v>1</v>
      </c>
      <c r="AG609" s="46" t="s">
        <v>1</v>
      </c>
      <c r="AH609" s="46" t="s">
        <v>1</v>
      </c>
      <c r="AI609" s="46" t="s">
        <v>1</v>
      </c>
      <c r="AJ609" s="46" t="s">
        <v>1</v>
      </c>
      <c r="AK609" s="46" t="s">
        <v>1</v>
      </c>
      <c r="AL609" s="46" t="s">
        <v>1</v>
      </c>
      <c r="AM609" s="46" t="s">
        <v>1</v>
      </c>
      <c r="AN609" s="46" t="s">
        <v>1</v>
      </c>
      <c r="AO609" s="46" t="s">
        <v>1</v>
      </c>
      <c r="AP609" s="46" t="s">
        <v>1</v>
      </c>
      <c r="AQ609" s="46" t="s">
        <v>1</v>
      </c>
      <c r="AR609" s="46" t="s">
        <v>1</v>
      </c>
      <c r="AS609" s="46" t="s">
        <v>1</v>
      </c>
      <c r="AT609" s="46" t="s">
        <v>1</v>
      </c>
      <c r="AU609" s="46" t="s">
        <v>1</v>
      </c>
      <c r="AV609" s="46" t="s">
        <v>1</v>
      </c>
      <c r="AW609" s="54" t="s">
        <v>1</v>
      </c>
      <c r="AX609" s="54">
        <v>0</v>
      </c>
      <c r="AY609" s="54">
        <v>0</v>
      </c>
      <c r="AZ609" s="48" t="s">
        <v>1</v>
      </c>
      <c r="BA609" s="48" t="s">
        <v>1</v>
      </c>
      <c r="BB609" s="55" t="s">
        <v>1</v>
      </c>
      <c r="BD609" s="30">
        <f>_xlfn.XLOOKUP(A609,'Non AGSA'!B:B,'Non AGSA'!B:B)</f>
        <v>120</v>
      </c>
      <c r="BE609" s="30" t="e">
        <f>_xlfn.XLOOKUP(A609,'Dormant auditee list'!C:C,'Dormant auditee list'!C:C)</f>
        <v>#N/A</v>
      </c>
      <c r="BF609" s="30" t="e">
        <f>_xlfn.XLOOKUP(A609,Reworked!A:A,Reworked!I:I)</f>
        <v>#N/A</v>
      </c>
      <c r="BH609" s="30">
        <v>4</v>
      </c>
      <c r="BI609" s="30">
        <v>6</v>
      </c>
    </row>
    <row r="610" spans="1:61" ht="34.5" customHeight="1" x14ac:dyDescent="0.25">
      <c r="A610" s="76">
        <v>1525</v>
      </c>
      <c r="B610" s="77" t="s">
        <v>707</v>
      </c>
      <c r="C610" s="46" t="s">
        <v>873</v>
      </c>
      <c r="D610" s="46" t="s">
        <v>846</v>
      </c>
      <c r="E610" s="46" t="s">
        <v>874</v>
      </c>
      <c r="F610" s="46" t="s">
        <v>1</v>
      </c>
      <c r="G610" s="46" t="s">
        <v>234</v>
      </c>
      <c r="H610" s="77" t="s">
        <v>831</v>
      </c>
      <c r="I610" s="77" t="s">
        <v>827</v>
      </c>
      <c r="J610" s="78" t="s">
        <v>404</v>
      </c>
      <c r="K610" s="46" t="s">
        <v>1</v>
      </c>
      <c r="L610" s="46" t="s">
        <v>1</v>
      </c>
      <c r="M610" s="45" t="s">
        <v>57</v>
      </c>
      <c r="N610" s="46" t="s">
        <v>1</v>
      </c>
      <c r="O610" s="46" t="s">
        <v>1</v>
      </c>
      <c r="P610" s="46" t="s">
        <v>1</v>
      </c>
      <c r="Q610" s="46" t="s">
        <v>1</v>
      </c>
      <c r="R610" s="46" t="s">
        <v>1</v>
      </c>
      <c r="S610" s="46" t="s">
        <v>1</v>
      </c>
      <c r="T610" s="46" t="s">
        <v>1</v>
      </c>
      <c r="U610" s="46" t="s">
        <v>1</v>
      </c>
      <c r="V610" s="46" t="s">
        <v>1</v>
      </c>
      <c r="W610" s="46" t="s">
        <v>1</v>
      </c>
      <c r="X610" s="46" t="s">
        <v>1</v>
      </c>
      <c r="Y610" s="46" t="s">
        <v>1</v>
      </c>
      <c r="Z610" s="46" t="s">
        <v>1</v>
      </c>
      <c r="AA610" s="46" t="s">
        <v>1</v>
      </c>
      <c r="AB610" s="46" t="s">
        <v>1</v>
      </c>
      <c r="AC610" s="46" t="s">
        <v>1</v>
      </c>
      <c r="AD610" s="46" t="s">
        <v>1</v>
      </c>
      <c r="AE610" s="46" t="s">
        <v>1</v>
      </c>
      <c r="AF610" s="46" t="s">
        <v>1</v>
      </c>
      <c r="AG610" s="46" t="s">
        <v>1</v>
      </c>
      <c r="AH610" s="46" t="s">
        <v>1</v>
      </c>
      <c r="AI610" s="46" t="s">
        <v>1</v>
      </c>
      <c r="AJ610" s="46" t="s">
        <v>1</v>
      </c>
      <c r="AK610" s="46" t="s">
        <v>1</v>
      </c>
      <c r="AL610" s="46" t="s">
        <v>1</v>
      </c>
      <c r="AM610" s="46" t="s">
        <v>1</v>
      </c>
      <c r="AN610" s="46" t="s">
        <v>1</v>
      </c>
      <c r="AO610" s="46" t="s">
        <v>1</v>
      </c>
      <c r="AP610" s="46" t="s">
        <v>1</v>
      </c>
      <c r="AQ610" s="46" t="s">
        <v>1</v>
      </c>
      <c r="AR610" s="46" t="s">
        <v>1</v>
      </c>
      <c r="AS610" s="46" t="s">
        <v>1</v>
      </c>
      <c r="AT610" s="46" t="s">
        <v>1</v>
      </c>
      <c r="AU610" s="46" t="s">
        <v>1</v>
      </c>
      <c r="AV610" s="46" t="s">
        <v>1</v>
      </c>
      <c r="AW610" s="54" t="s">
        <v>1</v>
      </c>
      <c r="AX610" s="54">
        <v>0</v>
      </c>
      <c r="AY610" s="54">
        <v>0</v>
      </c>
      <c r="AZ610" s="48" t="s">
        <v>1</v>
      </c>
      <c r="BA610" s="48" t="s">
        <v>1</v>
      </c>
      <c r="BB610" s="55" t="s">
        <v>1</v>
      </c>
      <c r="BD610" s="30">
        <f>_xlfn.XLOOKUP(A610,'Non AGSA'!B:B,'Non AGSA'!B:B)</f>
        <v>1525</v>
      </c>
      <c r="BE610" s="30" t="e">
        <f>_xlfn.XLOOKUP(A610,'Dormant auditee list'!C:C,'Dormant auditee list'!C:C)</f>
        <v>#N/A</v>
      </c>
      <c r="BF610" s="30" t="e">
        <f>_xlfn.XLOOKUP(A610,Reworked!A:A,Reworked!I:I)</f>
        <v>#N/A</v>
      </c>
      <c r="BH610" s="30">
        <v>4</v>
      </c>
      <c r="BI610" s="30">
        <v>6</v>
      </c>
    </row>
    <row r="611" spans="1:61" ht="34.5" hidden="1" customHeight="1" x14ac:dyDescent="0.25">
      <c r="A611" s="76">
        <v>1093</v>
      </c>
      <c r="B611" s="77" t="s">
        <v>670</v>
      </c>
      <c r="C611" s="46" t="s">
        <v>873</v>
      </c>
      <c r="D611" s="46" t="s">
        <v>844</v>
      </c>
      <c r="E611" s="46" t="s">
        <v>874</v>
      </c>
      <c r="F611" s="46" t="s">
        <v>1</v>
      </c>
      <c r="G611" s="46" t="s">
        <v>875</v>
      </c>
      <c r="H611" s="77" t="s">
        <v>831</v>
      </c>
      <c r="I611" s="77" t="s">
        <v>827</v>
      </c>
      <c r="J611" s="42" t="s">
        <v>66</v>
      </c>
      <c r="K611" s="46" t="s">
        <v>1</v>
      </c>
      <c r="L611" s="47" t="s">
        <v>67</v>
      </c>
      <c r="M611" s="45" t="s">
        <v>57</v>
      </c>
      <c r="N611" s="46" t="s">
        <v>1</v>
      </c>
      <c r="O611" s="46" t="s">
        <v>1</v>
      </c>
      <c r="P611" s="46" t="s">
        <v>1</v>
      </c>
      <c r="Q611" s="46" t="s">
        <v>1</v>
      </c>
      <c r="R611" s="46" t="s">
        <v>1</v>
      </c>
      <c r="S611" s="46" t="s">
        <v>1</v>
      </c>
      <c r="T611" s="46" t="s">
        <v>1</v>
      </c>
      <c r="U611" s="46" t="s">
        <v>1</v>
      </c>
      <c r="V611" s="46" t="s">
        <v>1</v>
      </c>
      <c r="W611" s="46" t="s">
        <v>1</v>
      </c>
      <c r="X611" s="46" t="s">
        <v>1</v>
      </c>
      <c r="Y611" s="46" t="s">
        <v>1</v>
      </c>
      <c r="Z611" s="46" t="s">
        <v>1</v>
      </c>
      <c r="AA611" s="46" t="s">
        <v>1</v>
      </c>
      <c r="AB611" s="46" t="s">
        <v>1</v>
      </c>
      <c r="AC611" s="46" t="s">
        <v>1</v>
      </c>
      <c r="AD611" s="46" t="s">
        <v>1</v>
      </c>
      <c r="AE611" s="46" t="s">
        <v>1</v>
      </c>
      <c r="AF611" s="46" t="s">
        <v>1</v>
      </c>
      <c r="AG611" s="47" t="s">
        <v>67</v>
      </c>
      <c r="AH611" s="46" t="s">
        <v>1</v>
      </c>
      <c r="AI611" s="46" t="s">
        <v>1</v>
      </c>
      <c r="AJ611" s="46" t="s">
        <v>1</v>
      </c>
      <c r="AK611" s="46" t="s">
        <v>1</v>
      </c>
      <c r="AL611" s="46" t="s">
        <v>1</v>
      </c>
      <c r="AM611" s="46" t="s">
        <v>1</v>
      </c>
      <c r="AN611" s="46" t="s">
        <v>1</v>
      </c>
      <c r="AO611" s="46" t="s">
        <v>1</v>
      </c>
      <c r="AP611" s="46" t="s">
        <v>1</v>
      </c>
      <c r="AQ611" s="46" t="s">
        <v>1</v>
      </c>
      <c r="AR611" s="47" t="s">
        <v>67</v>
      </c>
      <c r="AS611" s="46" t="s">
        <v>1</v>
      </c>
      <c r="AT611" s="46" t="s">
        <v>1</v>
      </c>
      <c r="AU611" s="46" t="s">
        <v>1</v>
      </c>
      <c r="AV611" s="46" t="s">
        <v>1</v>
      </c>
      <c r="AW611" s="45" t="s">
        <v>71</v>
      </c>
      <c r="AX611" s="54">
        <v>0</v>
      </c>
      <c r="AY611" s="54">
        <v>0</v>
      </c>
      <c r="AZ611" s="48" t="s">
        <v>1</v>
      </c>
      <c r="BA611" s="48" t="s">
        <v>1</v>
      </c>
      <c r="BB611" s="55" t="s">
        <v>1</v>
      </c>
      <c r="BD611" s="30">
        <f>_xlfn.XLOOKUP(A611,'Non AGSA'!B:B,'Non AGSA'!B:B)</f>
        <v>1093</v>
      </c>
      <c r="BE611" s="30" t="e">
        <f>_xlfn.XLOOKUP(A611,'Dormant auditee list'!C:C,'Dormant auditee list'!C:C)</f>
        <v>#N/A</v>
      </c>
      <c r="BF611" s="30" t="e">
        <f>_xlfn.XLOOKUP(A611,Reworked!A:A,Reworked!I:I)</f>
        <v>#N/A</v>
      </c>
      <c r="BH611" s="30">
        <v>4</v>
      </c>
      <c r="BI611" s="30">
        <v>2</v>
      </c>
    </row>
    <row r="612" spans="1:61" ht="34.5" customHeight="1" x14ac:dyDescent="0.25">
      <c r="A612" s="76">
        <v>1099</v>
      </c>
      <c r="B612" s="77" t="s">
        <v>708</v>
      </c>
      <c r="C612" s="46" t="s">
        <v>873</v>
      </c>
      <c r="D612" s="46" t="s">
        <v>844</v>
      </c>
      <c r="E612" s="46" t="s">
        <v>874</v>
      </c>
      <c r="F612" s="46" t="s">
        <v>1</v>
      </c>
      <c r="G612" s="46" t="s">
        <v>875</v>
      </c>
      <c r="H612" s="77" t="s">
        <v>831</v>
      </c>
      <c r="I612" s="77" t="s">
        <v>827</v>
      </c>
      <c r="J612" s="78" t="s">
        <v>404</v>
      </c>
      <c r="K612" s="46" t="s">
        <v>1</v>
      </c>
      <c r="L612" s="47" t="s">
        <v>67</v>
      </c>
      <c r="M612" s="45" t="s">
        <v>57</v>
      </c>
      <c r="N612" s="46" t="s">
        <v>1</v>
      </c>
      <c r="O612" s="46" t="s">
        <v>1</v>
      </c>
      <c r="P612" s="46" t="s">
        <v>1</v>
      </c>
      <c r="Q612" s="46" t="s">
        <v>1</v>
      </c>
      <c r="R612" s="46" t="s">
        <v>1</v>
      </c>
      <c r="S612" s="46" t="s">
        <v>1</v>
      </c>
      <c r="T612" s="46" t="s">
        <v>1</v>
      </c>
      <c r="U612" s="46" t="s">
        <v>1</v>
      </c>
      <c r="V612" s="46" t="s">
        <v>1</v>
      </c>
      <c r="W612" s="46" t="s">
        <v>1</v>
      </c>
      <c r="X612" s="46" t="s">
        <v>1</v>
      </c>
      <c r="Y612" s="46" t="s">
        <v>1</v>
      </c>
      <c r="Z612" s="46" t="s">
        <v>1</v>
      </c>
      <c r="AA612" s="46" t="s">
        <v>1</v>
      </c>
      <c r="AB612" s="46" t="s">
        <v>1</v>
      </c>
      <c r="AC612" s="46" t="s">
        <v>1</v>
      </c>
      <c r="AD612" s="46" t="s">
        <v>1</v>
      </c>
      <c r="AE612" s="46" t="s">
        <v>1</v>
      </c>
      <c r="AF612" s="46" t="s">
        <v>1</v>
      </c>
      <c r="AG612" s="46" t="s">
        <v>1</v>
      </c>
      <c r="AH612" s="46" t="s">
        <v>1</v>
      </c>
      <c r="AI612" s="46" t="s">
        <v>1</v>
      </c>
      <c r="AJ612" s="46" t="s">
        <v>1</v>
      </c>
      <c r="AK612" s="46" t="s">
        <v>1</v>
      </c>
      <c r="AL612" s="46" t="s">
        <v>1</v>
      </c>
      <c r="AM612" s="46" t="s">
        <v>1</v>
      </c>
      <c r="AN612" s="46" t="s">
        <v>1</v>
      </c>
      <c r="AO612" s="46" t="s">
        <v>1</v>
      </c>
      <c r="AP612" s="46" t="s">
        <v>1</v>
      </c>
      <c r="AQ612" s="46" t="s">
        <v>1</v>
      </c>
      <c r="AR612" s="46" t="s">
        <v>1</v>
      </c>
      <c r="AS612" s="46" t="s">
        <v>1</v>
      </c>
      <c r="AT612" s="46" t="s">
        <v>1</v>
      </c>
      <c r="AU612" s="46" t="s">
        <v>1</v>
      </c>
      <c r="AV612" s="46" t="s">
        <v>1</v>
      </c>
      <c r="AW612" s="45" t="s">
        <v>71</v>
      </c>
      <c r="AX612" s="54">
        <v>0</v>
      </c>
      <c r="AY612" s="54">
        <v>0</v>
      </c>
      <c r="AZ612" s="48" t="s">
        <v>1</v>
      </c>
      <c r="BA612" s="48" t="s">
        <v>1</v>
      </c>
      <c r="BB612" s="55" t="s">
        <v>1</v>
      </c>
      <c r="BD612" s="30">
        <f>_xlfn.XLOOKUP(A612,'Non AGSA'!B:B,'Non AGSA'!B:B)</f>
        <v>1099</v>
      </c>
      <c r="BE612" s="30" t="e">
        <f>_xlfn.XLOOKUP(A612,'Dormant auditee list'!C:C,'Dormant auditee list'!C:C)</f>
        <v>#N/A</v>
      </c>
      <c r="BF612" s="30" t="e">
        <f>_xlfn.XLOOKUP(A612,Reworked!A:A,Reworked!I:I)</f>
        <v>#N/A</v>
      </c>
      <c r="BH612" s="30">
        <v>4</v>
      </c>
      <c r="BI612" s="30">
        <v>6</v>
      </c>
    </row>
    <row r="613" spans="1:61" ht="34.5" customHeight="1" x14ac:dyDescent="0.25">
      <c r="A613" s="76">
        <v>1096</v>
      </c>
      <c r="B613" s="77" t="s">
        <v>709</v>
      </c>
      <c r="C613" s="46" t="s">
        <v>873</v>
      </c>
      <c r="D613" s="46" t="s">
        <v>844</v>
      </c>
      <c r="E613" s="46" t="s">
        <v>874</v>
      </c>
      <c r="F613" s="46" t="s">
        <v>1</v>
      </c>
      <c r="G613" s="46" t="s">
        <v>875</v>
      </c>
      <c r="H613" s="77" t="s">
        <v>831</v>
      </c>
      <c r="I613" s="77" t="s">
        <v>827</v>
      </c>
      <c r="J613" s="78" t="s">
        <v>404</v>
      </c>
      <c r="K613" s="46" t="s">
        <v>1</v>
      </c>
      <c r="L613" s="47" t="s">
        <v>67</v>
      </c>
      <c r="M613" s="45" t="s">
        <v>57</v>
      </c>
      <c r="N613" s="46" t="s">
        <v>1</v>
      </c>
      <c r="O613" s="46" t="s">
        <v>1</v>
      </c>
      <c r="P613" s="46" t="s">
        <v>1</v>
      </c>
      <c r="Q613" s="46" t="s">
        <v>1</v>
      </c>
      <c r="R613" s="46" t="s">
        <v>1</v>
      </c>
      <c r="S613" s="46" t="s">
        <v>1</v>
      </c>
      <c r="T613" s="46" t="s">
        <v>1</v>
      </c>
      <c r="U613" s="46" t="s">
        <v>1</v>
      </c>
      <c r="V613" s="46" t="s">
        <v>1</v>
      </c>
      <c r="W613" s="46" t="s">
        <v>1</v>
      </c>
      <c r="X613" s="46" t="s">
        <v>1</v>
      </c>
      <c r="Y613" s="46" t="s">
        <v>1</v>
      </c>
      <c r="Z613" s="46" t="s">
        <v>1</v>
      </c>
      <c r="AA613" s="46" t="s">
        <v>1</v>
      </c>
      <c r="AB613" s="46" t="s">
        <v>1</v>
      </c>
      <c r="AC613" s="46" t="s">
        <v>1</v>
      </c>
      <c r="AD613" s="46" t="s">
        <v>1</v>
      </c>
      <c r="AE613" s="46" t="s">
        <v>1</v>
      </c>
      <c r="AF613" s="46" t="s">
        <v>1</v>
      </c>
      <c r="AG613" s="47" t="s">
        <v>67</v>
      </c>
      <c r="AH613" s="46" t="s">
        <v>1</v>
      </c>
      <c r="AI613" s="46" t="s">
        <v>1</v>
      </c>
      <c r="AJ613" s="46" t="s">
        <v>1</v>
      </c>
      <c r="AK613" s="46" t="s">
        <v>1</v>
      </c>
      <c r="AL613" s="46" t="s">
        <v>1</v>
      </c>
      <c r="AM613" s="46" t="s">
        <v>1</v>
      </c>
      <c r="AN613" s="46" t="s">
        <v>1</v>
      </c>
      <c r="AO613" s="46" t="s">
        <v>1</v>
      </c>
      <c r="AP613" s="46" t="s">
        <v>1</v>
      </c>
      <c r="AQ613" s="46" t="s">
        <v>1</v>
      </c>
      <c r="AR613" s="46" t="s">
        <v>1</v>
      </c>
      <c r="AS613" s="46" t="s">
        <v>1</v>
      </c>
      <c r="AT613" s="46" t="s">
        <v>1</v>
      </c>
      <c r="AU613" s="46" t="s">
        <v>1</v>
      </c>
      <c r="AV613" s="46" t="s">
        <v>1</v>
      </c>
      <c r="AW613" s="54" t="s">
        <v>1</v>
      </c>
      <c r="AX613" s="54">
        <v>0</v>
      </c>
      <c r="AY613" s="54">
        <v>0</v>
      </c>
      <c r="AZ613" s="48" t="s">
        <v>1</v>
      </c>
      <c r="BA613" s="48" t="s">
        <v>1</v>
      </c>
      <c r="BB613" s="55" t="s">
        <v>1</v>
      </c>
      <c r="BD613" s="30">
        <f>_xlfn.XLOOKUP(A613,'Non AGSA'!B:B,'Non AGSA'!B:B)</f>
        <v>1096</v>
      </c>
      <c r="BE613" s="30" t="e">
        <f>_xlfn.XLOOKUP(A613,'Dormant auditee list'!C:C,'Dormant auditee list'!C:C)</f>
        <v>#N/A</v>
      </c>
      <c r="BF613" s="30" t="e">
        <f>_xlfn.XLOOKUP(A613,Reworked!A:A,Reworked!I:I)</f>
        <v>#N/A</v>
      </c>
      <c r="BH613" s="30">
        <v>4</v>
      </c>
      <c r="BI613" s="30">
        <v>6</v>
      </c>
    </row>
    <row r="614" spans="1:61" ht="34.5" customHeight="1" x14ac:dyDescent="0.25">
      <c r="A614" s="76">
        <v>1095</v>
      </c>
      <c r="B614" s="77" t="s">
        <v>710</v>
      </c>
      <c r="C614" s="46" t="s">
        <v>873</v>
      </c>
      <c r="D614" s="46" t="s">
        <v>844</v>
      </c>
      <c r="E614" s="46" t="s">
        <v>874</v>
      </c>
      <c r="F614" s="46" t="s">
        <v>1</v>
      </c>
      <c r="G614" s="46" t="s">
        <v>875</v>
      </c>
      <c r="H614" s="77" t="s">
        <v>831</v>
      </c>
      <c r="I614" s="77" t="s">
        <v>827</v>
      </c>
      <c r="J614" s="78" t="s">
        <v>404</v>
      </c>
      <c r="K614" s="40" t="s">
        <v>62</v>
      </c>
      <c r="L614" s="46" t="s">
        <v>1</v>
      </c>
      <c r="M614" s="42" t="s">
        <v>66</v>
      </c>
      <c r="N614" s="47" t="s">
        <v>67</v>
      </c>
      <c r="O614" s="46" t="s">
        <v>1</v>
      </c>
      <c r="P614" s="46" t="s">
        <v>1</v>
      </c>
      <c r="Q614" s="46" t="s">
        <v>1</v>
      </c>
      <c r="R614" s="46" t="s">
        <v>1</v>
      </c>
      <c r="S614" s="46" t="s">
        <v>1</v>
      </c>
      <c r="T614" s="46" t="s">
        <v>1</v>
      </c>
      <c r="U614" s="46" t="s">
        <v>1</v>
      </c>
      <c r="V614" s="46" t="s">
        <v>1</v>
      </c>
      <c r="W614" s="46" t="s">
        <v>1</v>
      </c>
      <c r="X614" s="46" t="s">
        <v>1</v>
      </c>
      <c r="Y614" s="46" t="s">
        <v>1</v>
      </c>
      <c r="Z614" s="46" t="s">
        <v>1</v>
      </c>
      <c r="AA614" s="40" t="s">
        <v>62</v>
      </c>
      <c r="AB614" s="46" t="s">
        <v>1</v>
      </c>
      <c r="AC614" s="46" t="s">
        <v>1</v>
      </c>
      <c r="AD614" s="46" t="s">
        <v>1</v>
      </c>
      <c r="AE614" s="46" t="s">
        <v>1</v>
      </c>
      <c r="AF614" s="46" t="s">
        <v>1</v>
      </c>
      <c r="AG614" s="46" t="s">
        <v>1</v>
      </c>
      <c r="AH614" s="46" t="s">
        <v>1</v>
      </c>
      <c r="AI614" s="46" t="s">
        <v>1</v>
      </c>
      <c r="AJ614" s="46" t="s">
        <v>1</v>
      </c>
      <c r="AK614" s="46" t="s">
        <v>1</v>
      </c>
      <c r="AL614" s="46" t="s">
        <v>1</v>
      </c>
      <c r="AM614" s="46" t="s">
        <v>1</v>
      </c>
      <c r="AN614" s="46" t="s">
        <v>1</v>
      </c>
      <c r="AO614" s="46" t="s">
        <v>1</v>
      </c>
      <c r="AP614" s="46" t="s">
        <v>1</v>
      </c>
      <c r="AQ614" s="46" t="s">
        <v>1</v>
      </c>
      <c r="AR614" s="46" t="s">
        <v>1</v>
      </c>
      <c r="AS614" s="46" t="s">
        <v>1</v>
      </c>
      <c r="AT614" s="46" t="s">
        <v>1</v>
      </c>
      <c r="AU614" s="46" t="s">
        <v>1</v>
      </c>
      <c r="AV614" s="46" t="s">
        <v>1</v>
      </c>
      <c r="AW614" s="54" t="s">
        <v>1</v>
      </c>
      <c r="AX614" s="54">
        <v>0</v>
      </c>
      <c r="AY614" s="54">
        <v>0</v>
      </c>
      <c r="AZ614" s="48" t="s">
        <v>1</v>
      </c>
      <c r="BA614" s="48" t="s">
        <v>1</v>
      </c>
      <c r="BB614" s="55" t="s">
        <v>1</v>
      </c>
      <c r="BD614" s="30">
        <f>_xlfn.XLOOKUP(A614,'Non AGSA'!B:B,'Non AGSA'!B:B)</f>
        <v>1095</v>
      </c>
      <c r="BE614" s="30" t="e">
        <f>_xlfn.XLOOKUP(A614,'Dormant auditee list'!C:C,'Dormant auditee list'!C:C)</f>
        <v>#N/A</v>
      </c>
      <c r="BF614" s="30" t="e">
        <f>_xlfn.XLOOKUP(A614,Reworked!A:A,Reworked!I:I)</f>
        <v>#N/A</v>
      </c>
      <c r="BH614" s="30">
        <v>4</v>
      </c>
      <c r="BI614" s="30">
        <v>6</v>
      </c>
    </row>
    <row r="615" spans="1:61" ht="34.5" customHeight="1" x14ac:dyDescent="0.25">
      <c r="A615" s="76">
        <v>1119</v>
      </c>
      <c r="B615" s="77" t="s">
        <v>711</v>
      </c>
      <c r="C615" s="46" t="s">
        <v>873</v>
      </c>
      <c r="D615" s="46" t="s">
        <v>844</v>
      </c>
      <c r="E615" s="46" t="s">
        <v>874</v>
      </c>
      <c r="F615" s="46" t="s">
        <v>1</v>
      </c>
      <c r="G615" s="46" t="s">
        <v>875</v>
      </c>
      <c r="H615" s="77" t="s">
        <v>831</v>
      </c>
      <c r="I615" s="77" t="s">
        <v>827</v>
      </c>
      <c r="J615" s="78" t="s">
        <v>404</v>
      </c>
      <c r="K615" s="51" t="s">
        <v>68</v>
      </c>
      <c r="L615" s="51" t="s">
        <v>68</v>
      </c>
      <c r="M615" s="56" t="s">
        <v>142</v>
      </c>
      <c r="N615" s="51" t="s">
        <v>68</v>
      </c>
      <c r="O615" s="51" t="s">
        <v>68</v>
      </c>
      <c r="P615" s="46" t="s">
        <v>1</v>
      </c>
      <c r="Q615" s="46" t="s">
        <v>1</v>
      </c>
      <c r="R615" s="46" t="s">
        <v>1</v>
      </c>
      <c r="S615" s="46" t="s">
        <v>1</v>
      </c>
      <c r="T615" s="46" t="s">
        <v>1</v>
      </c>
      <c r="U615" s="51" t="s">
        <v>68</v>
      </c>
      <c r="V615" s="46" t="s">
        <v>1</v>
      </c>
      <c r="W615" s="46" t="s">
        <v>1</v>
      </c>
      <c r="X615" s="51" t="s">
        <v>68</v>
      </c>
      <c r="Y615" s="46" t="s">
        <v>1</v>
      </c>
      <c r="Z615" s="46" t="s">
        <v>1</v>
      </c>
      <c r="AA615" s="51" t="s">
        <v>68</v>
      </c>
      <c r="AB615" s="46" t="s">
        <v>1</v>
      </c>
      <c r="AC615" s="46" t="s">
        <v>1</v>
      </c>
      <c r="AD615" s="46" t="s">
        <v>1</v>
      </c>
      <c r="AE615" s="47" t="s">
        <v>67</v>
      </c>
      <c r="AF615" s="51" t="s">
        <v>68</v>
      </c>
      <c r="AG615" s="40" t="s">
        <v>62</v>
      </c>
      <c r="AH615" s="46" t="s">
        <v>1</v>
      </c>
      <c r="AI615" s="46" t="s">
        <v>1</v>
      </c>
      <c r="AJ615" s="46" t="s">
        <v>1</v>
      </c>
      <c r="AK615" s="40" t="s">
        <v>62</v>
      </c>
      <c r="AL615" s="51" t="s">
        <v>68</v>
      </c>
      <c r="AM615" s="46" t="s">
        <v>1</v>
      </c>
      <c r="AN615" s="46" t="s">
        <v>1</v>
      </c>
      <c r="AO615" s="51" t="s">
        <v>68</v>
      </c>
      <c r="AP615" s="46" t="s">
        <v>1</v>
      </c>
      <c r="AQ615" s="46" t="s">
        <v>1</v>
      </c>
      <c r="AR615" s="51" t="s">
        <v>68</v>
      </c>
      <c r="AS615" s="46" t="s">
        <v>1</v>
      </c>
      <c r="AT615" s="46" t="s">
        <v>1</v>
      </c>
      <c r="AU615" s="51" t="s">
        <v>68</v>
      </c>
      <c r="AV615" s="46" t="s">
        <v>1</v>
      </c>
      <c r="AW615" s="54" t="s">
        <v>1</v>
      </c>
      <c r="AX615" s="54">
        <v>0</v>
      </c>
      <c r="AY615" s="54">
        <v>0</v>
      </c>
      <c r="AZ615" s="48">
        <v>0</v>
      </c>
      <c r="BA615" s="52">
        <v>24834</v>
      </c>
      <c r="BB615" s="50">
        <v>20</v>
      </c>
      <c r="BD615" s="30">
        <f>_xlfn.XLOOKUP(A615,'Non AGSA'!B:B,'Non AGSA'!B:B)</f>
        <v>1119</v>
      </c>
      <c r="BE615" s="30" t="e">
        <f>_xlfn.XLOOKUP(A615,'Dormant auditee list'!C:C,'Dormant auditee list'!C:C)</f>
        <v>#N/A</v>
      </c>
      <c r="BF615" s="30" t="str">
        <f>_xlfn.XLOOKUP(A615,Reworked!A:A,Reworked!I:I)</f>
        <v>Audit not finalised at legislated date</v>
      </c>
      <c r="BH615" s="30">
        <v>4</v>
      </c>
      <c r="BI615" s="30">
        <v>6</v>
      </c>
    </row>
    <row r="616" spans="1:61" ht="34.5" hidden="1" customHeight="1" x14ac:dyDescent="0.25">
      <c r="A616" s="76">
        <v>1043</v>
      </c>
      <c r="B616" s="77" t="s">
        <v>653</v>
      </c>
      <c r="C616" s="46" t="s">
        <v>873</v>
      </c>
      <c r="D616" s="46" t="s">
        <v>846</v>
      </c>
      <c r="E616" s="46" t="s">
        <v>874</v>
      </c>
      <c r="F616" s="46" t="s">
        <v>1</v>
      </c>
      <c r="G616" s="46" t="s">
        <v>860</v>
      </c>
      <c r="H616" s="77" t="s">
        <v>831</v>
      </c>
      <c r="I616" s="77" t="s">
        <v>827</v>
      </c>
      <c r="J616" s="45" t="s">
        <v>57</v>
      </c>
      <c r="K616" s="46" t="s">
        <v>1</v>
      </c>
      <c r="L616" s="40" t="s">
        <v>62</v>
      </c>
      <c r="M616" s="42" t="s">
        <v>66</v>
      </c>
      <c r="N616" s="46" t="s">
        <v>1</v>
      </c>
      <c r="O616" s="47" t="s">
        <v>67</v>
      </c>
      <c r="P616" s="46" t="s">
        <v>1</v>
      </c>
      <c r="Q616" s="46" t="s">
        <v>1</v>
      </c>
      <c r="R616" s="46" t="s">
        <v>1</v>
      </c>
      <c r="S616" s="46" t="s">
        <v>1</v>
      </c>
      <c r="T616" s="46" t="s">
        <v>1</v>
      </c>
      <c r="U616" s="46" t="s">
        <v>1</v>
      </c>
      <c r="V616" s="46" t="s">
        <v>1</v>
      </c>
      <c r="W616" s="46" t="s">
        <v>1</v>
      </c>
      <c r="X616" s="46" t="s">
        <v>1</v>
      </c>
      <c r="Y616" s="46" t="s">
        <v>1</v>
      </c>
      <c r="Z616" s="46" t="s">
        <v>1</v>
      </c>
      <c r="AA616" s="46" t="s">
        <v>1</v>
      </c>
      <c r="AB616" s="46" t="s">
        <v>1</v>
      </c>
      <c r="AC616" s="46" t="s">
        <v>1</v>
      </c>
      <c r="AD616" s="46" t="s">
        <v>1</v>
      </c>
      <c r="AE616" s="46" t="s">
        <v>1</v>
      </c>
      <c r="AF616" s="46" t="s">
        <v>1</v>
      </c>
      <c r="AG616" s="40" t="s">
        <v>62</v>
      </c>
      <c r="AH616" s="46" t="s">
        <v>1</v>
      </c>
      <c r="AI616" s="46" t="s">
        <v>1</v>
      </c>
      <c r="AJ616" s="46" t="s">
        <v>1</v>
      </c>
      <c r="AK616" s="46" t="s">
        <v>1</v>
      </c>
      <c r="AL616" s="46" t="s">
        <v>1</v>
      </c>
      <c r="AM616" s="46" t="s">
        <v>1</v>
      </c>
      <c r="AN616" s="46" t="s">
        <v>1</v>
      </c>
      <c r="AO616" s="46" t="s">
        <v>1</v>
      </c>
      <c r="AP616" s="46" t="s">
        <v>1</v>
      </c>
      <c r="AQ616" s="46" t="s">
        <v>1</v>
      </c>
      <c r="AR616" s="46" t="s">
        <v>1</v>
      </c>
      <c r="AS616" s="46" t="s">
        <v>1</v>
      </c>
      <c r="AT616" s="46" t="s">
        <v>1</v>
      </c>
      <c r="AU616" s="46" t="s">
        <v>1</v>
      </c>
      <c r="AV616" s="46" t="s">
        <v>1</v>
      </c>
      <c r="AW616" s="54" t="s">
        <v>1</v>
      </c>
      <c r="AX616" s="54">
        <v>0</v>
      </c>
      <c r="AY616" s="54">
        <v>0</v>
      </c>
      <c r="AZ616" s="48" t="s">
        <v>1</v>
      </c>
      <c r="BA616" s="48" t="s">
        <v>1</v>
      </c>
      <c r="BB616" s="55" t="s">
        <v>1</v>
      </c>
      <c r="BD616" s="30">
        <f>_xlfn.XLOOKUP(A616,'Non AGSA'!B:B,'Non AGSA'!B:B)</f>
        <v>1043</v>
      </c>
      <c r="BE616" s="30" t="e">
        <f>_xlfn.XLOOKUP(A616,'Dormant auditee list'!C:C,'Dormant auditee list'!C:C)</f>
        <v>#N/A</v>
      </c>
      <c r="BF616" s="30" t="e">
        <f>_xlfn.XLOOKUP(A616,Reworked!A:A,Reworked!I:I)</f>
        <v>#N/A</v>
      </c>
      <c r="BH616" s="30">
        <v>4</v>
      </c>
      <c r="BI616" s="30">
        <v>1</v>
      </c>
    </row>
    <row r="617" spans="1:61" ht="27" customHeight="1" x14ac:dyDescent="0.25">
      <c r="A617" s="76">
        <v>1538</v>
      </c>
      <c r="B617" s="77" t="s">
        <v>712</v>
      </c>
      <c r="C617" s="46" t="s">
        <v>873</v>
      </c>
      <c r="D617" s="46" t="s">
        <v>829</v>
      </c>
      <c r="E617" s="46" t="s">
        <v>874</v>
      </c>
      <c r="F617" s="46" t="s">
        <v>1</v>
      </c>
      <c r="G617" s="46" t="s">
        <v>843</v>
      </c>
      <c r="H617" s="77" t="s">
        <v>833</v>
      </c>
      <c r="I617" s="77" t="s">
        <v>827</v>
      </c>
      <c r="J617" s="78" t="s">
        <v>404</v>
      </c>
      <c r="K617" s="46" t="s">
        <v>1</v>
      </c>
      <c r="L617" s="46" t="s">
        <v>1</v>
      </c>
      <c r="M617" s="78" t="s">
        <v>404</v>
      </c>
      <c r="N617" s="46" t="s">
        <v>1</v>
      </c>
      <c r="O617" s="40" t="s">
        <v>62</v>
      </c>
      <c r="P617" s="46" t="s">
        <v>1</v>
      </c>
      <c r="Q617" s="46" t="s">
        <v>1</v>
      </c>
      <c r="R617" s="46" t="s">
        <v>1</v>
      </c>
      <c r="S617" s="46" t="s">
        <v>1</v>
      </c>
      <c r="T617" s="46" t="s">
        <v>1</v>
      </c>
      <c r="U617" s="46" t="s">
        <v>1</v>
      </c>
      <c r="V617" s="46" t="s">
        <v>1</v>
      </c>
      <c r="W617" s="46" t="s">
        <v>1</v>
      </c>
      <c r="X617" s="46" t="s">
        <v>1</v>
      </c>
      <c r="Y617" s="46" t="s">
        <v>1</v>
      </c>
      <c r="Z617" s="46" t="s">
        <v>1</v>
      </c>
      <c r="AA617" s="46" t="s">
        <v>1</v>
      </c>
      <c r="AB617" s="46" t="s">
        <v>1</v>
      </c>
      <c r="AC617" s="46" t="s">
        <v>1</v>
      </c>
      <c r="AD617" s="46" t="s">
        <v>1</v>
      </c>
      <c r="AE617" s="46" t="s">
        <v>1</v>
      </c>
      <c r="AF617" s="46" t="s">
        <v>1</v>
      </c>
      <c r="AG617" s="46" t="s">
        <v>1</v>
      </c>
      <c r="AH617" s="46" t="s">
        <v>1</v>
      </c>
      <c r="AI617" s="46" t="s">
        <v>1</v>
      </c>
      <c r="AJ617" s="46" t="s">
        <v>1</v>
      </c>
      <c r="AK617" s="46" t="s">
        <v>1</v>
      </c>
      <c r="AL617" s="46" t="s">
        <v>1</v>
      </c>
      <c r="AM617" s="46" t="s">
        <v>1</v>
      </c>
      <c r="AN617" s="46" t="s">
        <v>1</v>
      </c>
      <c r="AO617" s="46" t="s">
        <v>1</v>
      </c>
      <c r="AP617" s="46" t="s">
        <v>1</v>
      </c>
      <c r="AQ617" s="46" t="s">
        <v>1</v>
      </c>
      <c r="AR617" s="46" t="s">
        <v>1</v>
      </c>
      <c r="AS617" s="46" t="s">
        <v>1</v>
      </c>
      <c r="AT617" s="46" t="s">
        <v>1</v>
      </c>
      <c r="AU617" s="46" t="s">
        <v>1</v>
      </c>
      <c r="AV617" s="46" t="s">
        <v>1</v>
      </c>
      <c r="AW617" s="54" t="s">
        <v>1</v>
      </c>
      <c r="AX617" s="54">
        <v>0</v>
      </c>
      <c r="AY617" s="54">
        <v>0</v>
      </c>
      <c r="AZ617" s="48" t="s">
        <v>1</v>
      </c>
      <c r="BA617" s="48" t="s">
        <v>1</v>
      </c>
      <c r="BB617" s="55" t="s">
        <v>1</v>
      </c>
      <c r="BD617" s="30">
        <f>_xlfn.XLOOKUP(A617,'Non AGSA'!B:B,'Non AGSA'!B:B)</f>
        <v>1538</v>
      </c>
      <c r="BE617" s="30" t="e">
        <f>_xlfn.XLOOKUP(A617,'Dormant auditee list'!C:C,'Dormant auditee list'!C:C)</f>
        <v>#N/A</v>
      </c>
      <c r="BF617" s="30" t="e">
        <f>_xlfn.XLOOKUP(A617,Reworked!A:A,Reworked!I:I)</f>
        <v>#N/A</v>
      </c>
      <c r="BH617" s="30">
        <v>4</v>
      </c>
      <c r="BI617" s="30">
        <v>6</v>
      </c>
    </row>
    <row r="618" spans="1:61" ht="26.25" customHeight="1" x14ac:dyDescent="0.25">
      <c r="A618" s="76">
        <v>1537</v>
      </c>
      <c r="B618" s="77" t="s">
        <v>713</v>
      </c>
      <c r="C618" s="46" t="s">
        <v>873</v>
      </c>
      <c r="D618" s="46" t="s">
        <v>829</v>
      </c>
      <c r="E618" s="46" t="s">
        <v>874</v>
      </c>
      <c r="F618" s="46" t="s">
        <v>1</v>
      </c>
      <c r="G618" s="46" t="s">
        <v>843</v>
      </c>
      <c r="H618" s="77" t="s">
        <v>833</v>
      </c>
      <c r="I618" s="77" t="s">
        <v>827</v>
      </c>
      <c r="J618" s="78" t="s">
        <v>404</v>
      </c>
      <c r="K618" s="46" t="s">
        <v>1</v>
      </c>
      <c r="L618" s="40" t="s">
        <v>62</v>
      </c>
      <c r="M618" s="78" t="s">
        <v>404</v>
      </c>
      <c r="N618" s="46" t="s">
        <v>1</v>
      </c>
      <c r="O618" s="51" t="s">
        <v>68</v>
      </c>
      <c r="P618" s="40" t="s">
        <v>62</v>
      </c>
      <c r="Q618" s="40" t="s">
        <v>62</v>
      </c>
      <c r="R618" s="46" t="s">
        <v>1</v>
      </c>
      <c r="S618" s="46" t="s">
        <v>1</v>
      </c>
      <c r="T618" s="46" t="s">
        <v>1</v>
      </c>
      <c r="U618" s="40" t="s">
        <v>62</v>
      </c>
      <c r="V618" s="40" t="s">
        <v>62</v>
      </c>
      <c r="W618" s="40" t="s">
        <v>62</v>
      </c>
      <c r="X618" s="46" t="s">
        <v>1</v>
      </c>
      <c r="Y618" s="46" t="s">
        <v>1</v>
      </c>
      <c r="Z618" s="46" t="s">
        <v>1</v>
      </c>
      <c r="AA618" s="46" t="s">
        <v>1</v>
      </c>
      <c r="AB618" s="46" t="s">
        <v>1</v>
      </c>
      <c r="AC618" s="46" t="s">
        <v>1</v>
      </c>
      <c r="AD618" s="46" t="s">
        <v>1</v>
      </c>
      <c r="AE618" s="40" t="s">
        <v>62</v>
      </c>
      <c r="AF618" s="46" t="s">
        <v>1</v>
      </c>
      <c r="AG618" s="46" t="s">
        <v>1</v>
      </c>
      <c r="AH618" s="46" t="s">
        <v>1</v>
      </c>
      <c r="AI618" s="46" t="s">
        <v>1</v>
      </c>
      <c r="AJ618" s="46" t="s">
        <v>1</v>
      </c>
      <c r="AK618" s="46" t="s">
        <v>1</v>
      </c>
      <c r="AL618" s="46" t="s">
        <v>1</v>
      </c>
      <c r="AM618" s="46" t="s">
        <v>1</v>
      </c>
      <c r="AN618" s="46" t="s">
        <v>1</v>
      </c>
      <c r="AO618" s="46" t="s">
        <v>1</v>
      </c>
      <c r="AP618" s="46" t="s">
        <v>1</v>
      </c>
      <c r="AQ618" s="46" t="s">
        <v>1</v>
      </c>
      <c r="AR618" s="46" t="s">
        <v>1</v>
      </c>
      <c r="AS618" s="46" t="s">
        <v>1</v>
      </c>
      <c r="AT618" s="46" t="s">
        <v>1</v>
      </c>
      <c r="AU618" s="46" t="s">
        <v>1</v>
      </c>
      <c r="AV618" s="46" t="s">
        <v>1</v>
      </c>
      <c r="AW618" s="54" t="s">
        <v>1</v>
      </c>
      <c r="AX618" s="54">
        <v>0</v>
      </c>
      <c r="AY618" s="54">
        <v>0</v>
      </c>
      <c r="AZ618" s="48" t="s">
        <v>1</v>
      </c>
      <c r="BA618" s="48" t="s">
        <v>1</v>
      </c>
      <c r="BB618" s="55" t="s">
        <v>1</v>
      </c>
      <c r="BD618" s="30">
        <f>_xlfn.XLOOKUP(A618,'Non AGSA'!B:B,'Non AGSA'!B:B)</f>
        <v>1537</v>
      </c>
      <c r="BE618" s="30" t="e">
        <f>_xlfn.XLOOKUP(A618,'Dormant auditee list'!C:C,'Dormant auditee list'!C:C)</f>
        <v>#N/A</v>
      </c>
      <c r="BF618" s="30" t="e">
        <f>_xlfn.XLOOKUP(A618,Reworked!A:A,Reworked!I:I)</f>
        <v>#N/A</v>
      </c>
      <c r="BH618" s="30">
        <v>4</v>
      </c>
      <c r="BI618" s="30">
        <v>6</v>
      </c>
    </row>
    <row r="619" spans="1:61" ht="34.5" customHeight="1" x14ac:dyDescent="0.25">
      <c r="A619" s="76">
        <v>1100</v>
      </c>
      <c r="B619" s="77" t="s">
        <v>714</v>
      </c>
      <c r="C619" s="46" t="s">
        <v>873</v>
      </c>
      <c r="D619" s="46" t="s">
        <v>844</v>
      </c>
      <c r="E619" s="46" t="s">
        <v>874</v>
      </c>
      <c r="F619" s="46" t="s">
        <v>1</v>
      </c>
      <c r="G619" s="46" t="s">
        <v>875</v>
      </c>
      <c r="H619" s="77" t="s">
        <v>831</v>
      </c>
      <c r="I619" s="77" t="s">
        <v>827</v>
      </c>
      <c r="J619" s="78" t="s">
        <v>404</v>
      </c>
      <c r="K619" s="46" t="s">
        <v>1</v>
      </c>
      <c r="L619" s="47" t="s">
        <v>67</v>
      </c>
      <c r="M619" s="45" t="s">
        <v>57</v>
      </c>
      <c r="N619" s="46" t="s">
        <v>1</v>
      </c>
      <c r="O619" s="46" t="s">
        <v>1</v>
      </c>
      <c r="P619" s="46" t="s">
        <v>1</v>
      </c>
      <c r="Q619" s="46" t="s">
        <v>1</v>
      </c>
      <c r="R619" s="46" t="s">
        <v>1</v>
      </c>
      <c r="S619" s="46" t="s">
        <v>1</v>
      </c>
      <c r="T619" s="46" t="s">
        <v>1</v>
      </c>
      <c r="U619" s="46" t="s">
        <v>1</v>
      </c>
      <c r="V619" s="46" t="s">
        <v>1</v>
      </c>
      <c r="W619" s="46" t="s">
        <v>1</v>
      </c>
      <c r="X619" s="46" t="s">
        <v>1</v>
      </c>
      <c r="Y619" s="46" t="s">
        <v>1</v>
      </c>
      <c r="Z619" s="46" t="s">
        <v>1</v>
      </c>
      <c r="AA619" s="46" t="s">
        <v>1</v>
      </c>
      <c r="AB619" s="46" t="s">
        <v>1</v>
      </c>
      <c r="AC619" s="46" t="s">
        <v>1</v>
      </c>
      <c r="AD619" s="46" t="s">
        <v>1</v>
      </c>
      <c r="AE619" s="46" t="s">
        <v>1</v>
      </c>
      <c r="AF619" s="46" t="s">
        <v>1</v>
      </c>
      <c r="AG619" s="47" t="s">
        <v>67</v>
      </c>
      <c r="AH619" s="46" t="s">
        <v>1</v>
      </c>
      <c r="AI619" s="46" t="s">
        <v>1</v>
      </c>
      <c r="AJ619" s="46" t="s">
        <v>1</v>
      </c>
      <c r="AK619" s="46" t="s">
        <v>1</v>
      </c>
      <c r="AL619" s="46" t="s">
        <v>1</v>
      </c>
      <c r="AM619" s="46" t="s">
        <v>1</v>
      </c>
      <c r="AN619" s="46" t="s">
        <v>1</v>
      </c>
      <c r="AO619" s="46" t="s">
        <v>1</v>
      </c>
      <c r="AP619" s="46" t="s">
        <v>1</v>
      </c>
      <c r="AQ619" s="46" t="s">
        <v>1</v>
      </c>
      <c r="AR619" s="46" t="s">
        <v>1</v>
      </c>
      <c r="AS619" s="46" t="s">
        <v>1</v>
      </c>
      <c r="AT619" s="46" t="s">
        <v>1</v>
      </c>
      <c r="AU619" s="46" t="s">
        <v>1</v>
      </c>
      <c r="AV619" s="46" t="s">
        <v>1</v>
      </c>
      <c r="AW619" s="47" t="s">
        <v>63</v>
      </c>
      <c r="AX619" s="54">
        <v>0</v>
      </c>
      <c r="AY619" s="54">
        <v>0</v>
      </c>
      <c r="AZ619" s="48" t="s">
        <v>1</v>
      </c>
      <c r="BA619" s="48" t="s">
        <v>1</v>
      </c>
      <c r="BB619" s="55" t="s">
        <v>1</v>
      </c>
      <c r="BD619" s="30">
        <f>_xlfn.XLOOKUP(A619,'Non AGSA'!B:B,'Non AGSA'!B:B)</f>
        <v>1100</v>
      </c>
      <c r="BE619" s="30" t="e">
        <f>_xlfn.XLOOKUP(A619,'Dormant auditee list'!C:C,'Dormant auditee list'!C:C)</f>
        <v>#N/A</v>
      </c>
      <c r="BF619" s="30" t="e">
        <f>_xlfn.XLOOKUP(A619,Reworked!A:A,Reworked!I:I)</f>
        <v>#N/A</v>
      </c>
      <c r="BH619" s="30">
        <v>4</v>
      </c>
      <c r="BI619" s="30">
        <v>6</v>
      </c>
    </row>
    <row r="620" spans="1:61" ht="34.5" hidden="1" customHeight="1" x14ac:dyDescent="0.25">
      <c r="A620" s="76">
        <v>1032</v>
      </c>
      <c r="B620" s="77" t="s">
        <v>671</v>
      </c>
      <c r="C620" s="46" t="s">
        <v>873</v>
      </c>
      <c r="D620" s="46" t="s">
        <v>846</v>
      </c>
      <c r="E620" s="46" t="s">
        <v>874</v>
      </c>
      <c r="F620" s="46" t="s">
        <v>1</v>
      </c>
      <c r="G620" s="46" t="s">
        <v>860</v>
      </c>
      <c r="H620" s="77" t="s">
        <v>831</v>
      </c>
      <c r="I620" s="77" t="s">
        <v>827</v>
      </c>
      <c r="J620" s="42" t="s">
        <v>66</v>
      </c>
      <c r="K620" s="46" t="s">
        <v>1</v>
      </c>
      <c r="L620" s="51" t="s">
        <v>68</v>
      </c>
      <c r="M620" s="42" t="s">
        <v>66</v>
      </c>
      <c r="N620" s="46" t="s">
        <v>1</v>
      </c>
      <c r="O620" s="51" t="s">
        <v>68</v>
      </c>
      <c r="P620" s="46" t="s">
        <v>1</v>
      </c>
      <c r="Q620" s="46" t="s">
        <v>1</v>
      </c>
      <c r="R620" s="46" t="s">
        <v>1</v>
      </c>
      <c r="S620" s="46" t="s">
        <v>1</v>
      </c>
      <c r="T620" s="46" t="s">
        <v>1</v>
      </c>
      <c r="U620" s="46" t="s">
        <v>1</v>
      </c>
      <c r="V620" s="46" t="s">
        <v>1</v>
      </c>
      <c r="W620" s="46" t="s">
        <v>1</v>
      </c>
      <c r="X620" s="46" t="s">
        <v>1</v>
      </c>
      <c r="Y620" s="46" t="s">
        <v>1</v>
      </c>
      <c r="Z620" s="46" t="s">
        <v>1</v>
      </c>
      <c r="AA620" s="46" t="s">
        <v>1</v>
      </c>
      <c r="AB620" s="46" t="s">
        <v>1</v>
      </c>
      <c r="AC620" s="46" t="s">
        <v>1</v>
      </c>
      <c r="AD620" s="46" t="s">
        <v>1</v>
      </c>
      <c r="AE620" s="51" t="s">
        <v>68</v>
      </c>
      <c r="AF620" s="46" t="s">
        <v>1</v>
      </c>
      <c r="AG620" s="46" t="s">
        <v>1</v>
      </c>
      <c r="AH620" s="46" t="s">
        <v>1</v>
      </c>
      <c r="AI620" s="46" t="s">
        <v>1</v>
      </c>
      <c r="AJ620" s="46" t="s">
        <v>1</v>
      </c>
      <c r="AK620" s="46" t="s">
        <v>1</v>
      </c>
      <c r="AL620" s="46" t="s">
        <v>1</v>
      </c>
      <c r="AM620" s="46" t="s">
        <v>1</v>
      </c>
      <c r="AN620" s="46" t="s">
        <v>1</v>
      </c>
      <c r="AO620" s="46" t="s">
        <v>1</v>
      </c>
      <c r="AP620" s="46" t="s">
        <v>1</v>
      </c>
      <c r="AQ620" s="46" t="s">
        <v>1</v>
      </c>
      <c r="AR620" s="46" t="s">
        <v>1</v>
      </c>
      <c r="AS620" s="46" t="s">
        <v>1</v>
      </c>
      <c r="AT620" s="46" t="s">
        <v>1</v>
      </c>
      <c r="AU620" s="47" t="s">
        <v>67</v>
      </c>
      <c r="AV620" s="46" t="s">
        <v>1</v>
      </c>
      <c r="AW620" s="54" t="s">
        <v>1</v>
      </c>
      <c r="AX620" s="54">
        <v>0</v>
      </c>
      <c r="AY620" s="54">
        <v>0</v>
      </c>
      <c r="AZ620" s="48">
        <v>0</v>
      </c>
      <c r="BA620" s="52">
        <v>23.5</v>
      </c>
      <c r="BB620" s="50">
        <v>0.13</v>
      </c>
      <c r="BD620" s="30">
        <f>_xlfn.XLOOKUP(A620,'Non AGSA'!B:B,'Non AGSA'!B:B)</f>
        <v>1032</v>
      </c>
      <c r="BE620" s="30" t="e">
        <f>_xlfn.XLOOKUP(A620,'Dormant auditee list'!C:C,'Dormant auditee list'!C:C)</f>
        <v>#N/A</v>
      </c>
      <c r="BF620" s="30" t="str">
        <f>_xlfn.XLOOKUP(A620,Reworked!A:A,Reworked!I:I)</f>
        <v>Unqualified with findings</v>
      </c>
      <c r="BH620" s="30">
        <v>4</v>
      </c>
      <c r="BI620" s="30">
        <v>2</v>
      </c>
    </row>
    <row r="621" spans="1:61" ht="34.5" customHeight="1" x14ac:dyDescent="0.25">
      <c r="A621" s="76">
        <v>1160</v>
      </c>
      <c r="B621" s="77" t="s">
        <v>715</v>
      </c>
      <c r="C621" s="46" t="s">
        <v>873</v>
      </c>
      <c r="D621" s="46" t="s">
        <v>844</v>
      </c>
      <c r="E621" s="46" t="s">
        <v>874</v>
      </c>
      <c r="F621" s="46" t="s">
        <v>1</v>
      </c>
      <c r="G621" s="46" t="s">
        <v>875</v>
      </c>
      <c r="H621" s="77" t="s">
        <v>831</v>
      </c>
      <c r="I621" s="77" t="s">
        <v>827</v>
      </c>
      <c r="J621" s="78" t="s">
        <v>404</v>
      </c>
      <c r="K621" s="46" t="s">
        <v>1</v>
      </c>
      <c r="L621" s="46" t="s">
        <v>1</v>
      </c>
      <c r="M621" s="45" t="s">
        <v>57</v>
      </c>
      <c r="N621" s="46" t="s">
        <v>1</v>
      </c>
      <c r="O621" s="46" t="s">
        <v>1</v>
      </c>
      <c r="P621" s="46" t="s">
        <v>1</v>
      </c>
      <c r="Q621" s="46" t="s">
        <v>1</v>
      </c>
      <c r="R621" s="46" t="s">
        <v>1</v>
      </c>
      <c r="S621" s="46" t="s">
        <v>1</v>
      </c>
      <c r="T621" s="46" t="s">
        <v>1</v>
      </c>
      <c r="U621" s="46" t="s">
        <v>1</v>
      </c>
      <c r="V621" s="46" t="s">
        <v>1</v>
      </c>
      <c r="W621" s="46" t="s">
        <v>1</v>
      </c>
      <c r="X621" s="46" t="s">
        <v>1</v>
      </c>
      <c r="Y621" s="46" t="s">
        <v>1</v>
      </c>
      <c r="Z621" s="46" t="s">
        <v>1</v>
      </c>
      <c r="AA621" s="46" t="s">
        <v>1</v>
      </c>
      <c r="AB621" s="46" t="s">
        <v>1</v>
      </c>
      <c r="AC621" s="46" t="s">
        <v>1</v>
      </c>
      <c r="AD621" s="46" t="s">
        <v>1</v>
      </c>
      <c r="AE621" s="46" t="s">
        <v>1</v>
      </c>
      <c r="AF621" s="46" t="s">
        <v>1</v>
      </c>
      <c r="AG621" s="46" t="s">
        <v>1</v>
      </c>
      <c r="AH621" s="46" t="s">
        <v>1</v>
      </c>
      <c r="AI621" s="46" t="s">
        <v>1</v>
      </c>
      <c r="AJ621" s="46" t="s">
        <v>1</v>
      </c>
      <c r="AK621" s="46" t="s">
        <v>1</v>
      </c>
      <c r="AL621" s="46" t="s">
        <v>1</v>
      </c>
      <c r="AM621" s="46" t="s">
        <v>1</v>
      </c>
      <c r="AN621" s="46" t="s">
        <v>1</v>
      </c>
      <c r="AO621" s="46" t="s">
        <v>1</v>
      </c>
      <c r="AP621" s="46" t="s">
        <v>1</v>
      </c>
      <c r="AQ621" s="46" t="s">
        <v>1</v>
      </c>
      <c r="AR621" s="46" t="s">
        <v>1</v>
      </c>
      <c r="AS621" s="46" t="s">
        <v>1</v>
      </c>
      <c r="AT621" s="46" t="s">
        <v>1</v>
      </c>
      <c r="AU621" s="46" t="s">
        <v>1</v>
      </c>
      <c r="AV621" s="46" t="s">
        <v>1</v>
      </c>
      <c r="AW621" s="54" t="s">
        <v>1</v>
      </c>
      <c r="AX621" s="54">
        <v>0</v>
      </c>
      <c r="AY621" s="54">
        <v>0</v>
      </c>
      <c r="AZ621" s="48" t="s">
        <v>1</v>
      </c>
      <c r="BA621" s="48" t="s">
        <v>1</v>
      </c>
      <c r="BB621" s="55" t="s">
        <v>1</v>
      </c>
      <c r="BD621" s="30">
        <f>_xlfn.XLOOKUP(A621,'Non AGSA'!B:B,'Non AGSA'!B:B)</f>
        <v>1160</v>
      </c>
      <c r="BE621" s="30" t="e">
        <f>_xlfn.XLOOKUP(A621,'Dormant auditee list'!C:C,'Dormant auditee list'!C:C)</f>
        <v>#N/A</v>
      </c>
      <c r="BF621" s="30" t="e">
        <f>_xlfn.XLOOKUP(A621,Reworked!A:A,Reworked!I:I)</f>
        <v>#N/A</v>
      </c>
      <c r="BH621" s="30">
        <v>4</v>
      </c>
      <c r="BI621" s="30">
        <v>6</v>
      </c>
    </row>
    <row r="622" spans="1:61" ht="34.5" hidden="1" customHeight="1" x14ac:dyDescent="0.25">
      <c r="A622" s="76">
        <v>1052</v>
      </c>
      <c r="B622" s="77" t="s">
        <v>672</v>
      </c>
      <c r="C622" s="46" t="s">
        <v>873</v>
      </c>
      <c r="D622" s="46" t="s">
        <v>76</v>
      </c>
      <c r="E622" s="46" t="s">
        <v>874</v>
      </c>
      <c r="F622" s="46" t="s">
        <v>1</v>
      </c>
      <c r="G622" s="46" t="s">
        <v>862</v>
      </c>
      <c r="H622" s="77" t="s">
        <v>831</v>
      </c>
      <c r="I622" s="77" t="s">
        <v>827</v>
      </c>
      <c r="J622" s="42" t="s">
        <v>66</v>
      </c>
      <c r="K622" s="46" t="s">
        <v>1</v>
      </c>
      <c r="L622" s="51" t="s">
        <v>68</v>
      </c>
      <c r="M622" s="42" t="s">
        <v>66</v>
      </c>
      <c r="N622" s="46" t="s">
        <v>1</v>
      </c>
      <c r="O622" s="47" t="s">
        <v>67</v>
      </c>
      <c r="P622" s="46" t="s">
        <v>1</v>
      </c>
      <c r="Q622" s="46" t="s">
        <v>1</v>
      </c>
      <c r="R622" s="46" t="s">
        <v>1</v>
      </c>
      <c r="S622" s="46" t="s">
        <v>1</v>
      </c>
      <c r="T622" s="46" t="s">
        <v>1</v>
      </c>
      <c r="U622" s="46" t="s">
        <v>1</v>
      </c>
      <c r="V622" s="46" t="s">
        <v>1</v>
      </c>
      <c r="W622" s="46" t="s">
        <v>1</v>
      </c>
      <c r="X622" s="46" t="s">
        <v>1</v>
      </c>
      <c r="Y622" s="46" t="s">
        <v>1</v>
      </c>
      <c r="Z622" s="46" t="s">
        <v>1</v>
      </c>
      <c r="AA622" s="46" t="s">
        <v>1</v>
      </c>
      <c r="AB622" s="46" t="s">
        <v>1</v>
      </c>
      <c r="AC622" s="46" t="s">
        <v>1</v>
      </c>
      <c r="AD622" s="46" t="s">
        <v>1</v>
      </c>
      <c r="AE622" s="46" t="s">
        <v>1</v>
      </c>
      <c r="AF622" s="46" t="s">
        <v>1</v>
      </c>
      <c r="AG622" s="46" t="s">
        <v>1</v>
      </c>
      <c r="AH622" s="46" t="s">
        <v>1</v>
      </c>
      <c r="AI622" s="46" t="s">
        <v>1</v>
      </c>
      <c r="AJ622" s="46" t="s">
        <v>1</v>
      </c>
      <c r="AK622" s="46" t="s">
        <v>1</v>
      </c>
      <c r="AL622" s="46" t="s">
        <v>1</v>
      </c>
      <c r="AM622" s="46" t="s">
        <v>1</v>
      </c>
      <c r="AN622" s="46" t="s">
        <v>1</v>
      </c>
      <c r="AO622" s="51" t="s">
        <v>68</v>
      </c>
      <c r="AP622" s="46" t="s">
        <v>1</v>
      </c>
      <c r="AQ622" s="46" t="s">
        <v>1</v>
      </c>
      <c r="AR622" s="46" t="s">
        <v>1</v>
      </c>
      <c r="AS622" s="46" t="s">
        <v>1</v>
      </c>
      <c r="AT622" s="46" t="s">
        <v>1</v>
      </c>
      <c r="AU622" s="47" t="s">
        <v>67</v>
      </c>
      <c r="AV622" s="46" t="s">
        <v>1</v>
      </c>
      <c r="AW622" s="54" t="s">
        <v>1</v>
      </c>
      <c r="AX622" s="42">
        <v>2</v>
      </c>
      <c r="AY622" s="54">
        <v>0</v>
      </c>
      <c r="AZ622" s="48" t="s">
        <v>1</v>
      </c>
      <c r="BA622" s="48" t="s">
        <v>1</v>
      </c>
      <c r="BB622" s="55" t="s">
        <v>1</v>
      </c>
      <c r="BD622" s="30">
        <f>_xlfn.XLOOKUP(A622,'Non AGSA'!B:B,'Non AGSA'!B:B)</f>
        <v>1052</v>
      </c>
      <c r="BE622" s="30" t="e">
        <f>_xlfn.XLOOKUP(A622,'Dormant auditee list'!C:C,'Dormant auditee list'!C:C)</f>
        <v>#N/A</v>
      </c>
      <c r="BF622" s="30" t="e">
        <f>_xlfn.XLOOKUP(A622,Reworked!A:A,Reworked!I:I)</f>
        <v>#N/A</v>
      </c>
      <c r="BH622" s="30">
        <v>4</v>
      </c>
      <c r="BI622" s="30">
        <v>2</v>
      </c>
    </row>
    <row r="623" spans="1:61" ht="34.5" hidden="1" customHeight="1" x14ac:dyDescent="0.25">
      <c r="A623" s="76">
        <v>206</v>
      </c>
      <c r="B623" s="77" t="s">
        <v>654</v>
      </c>
      <c r="C623" s="46" t="s">
        <v>873</v>
      </c>
      <c r="D623" s="46" t="s">
        <v>846</v>
      </c>
      <c r="E623" s="46" t="s">
        <v>874</v>
      </c>
      <c r="F623" s="46" t="s">
        <v>1</v>
      </c>
      <c r="G623" s="46" t="s">
        <v>860</v>
      </c>
      <c r="H623" s="77" t="s">
        <v>831</v>
      </c>
      <c r="I623" s="77" t="s">
        <v>827</v>
      </c>
      <c r="J623" s="45" t="s">
        <v>57</v>
      </c>
      <c r="K623" s="46" t="s">
        <v>1</v>
      </c>
      <c r="L623" s="46" t="s">
        <v>1</v>
      </c>
      <c r="M623" s="45" t="s">
        <v>57</v>
      </c>
      <c r="N623" s="40" t="s">
        <v>62</v>
      </c>
      <c r="O623" s="46" t="s">
        <v>1</v>
      </c>
      <c r="P623" s="46" t="s">
        <v>1</v>
      </c>
      <c r="Q623" s="46" t="s">
        <v>1</v>
      </c>
      <c r="R623" s="46" t="s">
        <v>1</v>
      </c>
      <c r="S623" s="46" t="s">
        <v>1</v>
      </c>
      <c r="T623" s="46" t="s">
        <v>1</v>
      </c>
      <c r="U623" s="46" t="s">
        <v>1</v>
      </c>
      <c r="V623" s="46" t="s">
        <v>1</v>
      </c>
      <c r="W623" s="46" t="s">
        <v>1</v>
      </c>
      <c r="X623" s="46" t="s">
        <v>1</v>
      </c>
      <c r="Y623" s="46" t="s">
        <v>1</v>
      </c>
      <c r="Z623" s="46" t="s">
        <v>1</v>
      </c>
      <c r="AA623" s="46" t="s">
        <v>1</v>
      </c>
      <c r="AB623" s="46" t="s">
        <v>1</v>
      </c>
      <c r="AC623" s="46" t="s">
        <v>1</v>
      </c>
      <c r="AD623" s="46" t="s">
        <v>1</v>
      </c>
      <c r="AE623" s="46" t="s">
        <v>1</v>
      </c>
      <c r="AF623" s="46" t="s">
        <v>1</v>
      </c>
      <c r="AG623" s="46" t="s">
        <v>1</v>
      </c>
      <c r="AH623" s="46" t="s">
        <v>1</v>
      </c>
      <c r="AI623" s="46" t="s">
        <v>1</v>
      </c>
      <c r="AJ623" s="46" t="s">
        <v>1</v>
      </c>
      <c r="AK623" s="46" t="s">
        <v>1</v>
      </c>
      <c r="AL623" s="46" t="s">
        <v>1</v>
      </c>
      <c r="AM623" s="46" t="s">
        <v>1</v>
      </c>
      <c r="AN623" s="46" t="s">
        <v>1</v>
      </c>
      <c r="AO623" s="46" t="s">
        <v>1</v>
      </c>
      <c r="AP623" s="46" t="s">
        <v>1</v>
      </c>
      <c r="AQ623" s="46" t="s">
        <v>1</v>
      </c>
      <c r="AR623" s="46" t="s">
        <v>1</v>
      </c>
      <c r="AS623" s="46" t="s">
        <v>1</v>
      </c>
      <c r="AT623" s="46" t="s">
        <v>1</v>
      </c>
      <c r="AU623" s="46" t="s">
        <v>1</v>
      </c>
      <c r="AV623" s="46" t="s">
        <v>1</v>
      </c>
      <c r="AW623" s="54" t="s">
        <v>1</v>
      </c>
      <c r="AX623" s="45">
        <v>1</v>
      </c>
      <c r="AY623" s="54">
        <v>0</v>
      </c>
      <c r="AZ623" s="48" t="s">
        <v>1</v>
      </c>
      <c r="BA623" s="48" t="s">
        <v>1</v>
      </c>
      <c r="BB623" s="55" t="s">
        <v>1</v>
      </c>
      <c r="BD623" s="30">
        <f>_xlfn.XLOOKUP(A623,'Non AGSA'!B:B,'Non AGSA'!B:B)</f>
        <v>206</v>
      </c>
      <c r="BE623" s="30" t="e">
        <f>_xlfn.XLOOKUP(A623,'Dormant auditee list'!C:C,'Dormant auditee list'!C:C)</f>
        <v>#N/A</v>
      </c>
      <c r="BF623" s="30" t="e">
        <f>_xlfn.XLOOKUP(A623,Reworked!A:A,Reworked!I:I)</f>
        <v>#N/A</v>
      </c>
      <c r="BH623" s="30">
        <v>4</v>
      </c>
      <c r="BI623" s="30">
        <v>1</v>
      </c>
    </row>
    <row r="624" spans="1:61" ht="26.25" customHeight="1" x14ac:dyDescent="0.25">
      <c r="A624" s="76">
        <v>1540</v>
      </c>
      <c r="B624" s="77" t="s">
        <v>716</v>
      </c>
      <c r="C624" s="46" t="s">
        <v>873</v>
      </c>
      <c r="D624" s="46" t="s">
        <v>829</v>
      </c>
      <c r="E624" s="46" t="s">
        <v>874</v>
      </c>
      <c r="F624" s="46" t="s">
        <v>1</v>
      </c>
      <c r="G624" s="46" t="s">
        <v>843</v>
      </c>
      <c r="H624" s="77" t="s">
        <v>833</v>
      </c>
      <c r="I624" s="77" t="s">
        <v>827</v>
      </c>
      <c r="J624" s="78" t="s">
        <v>404</v>
      </c>
      <c r="K624" s="46" t="s">
        <v>1</v>
      </c>
      <c r="L624" s="40" t="s">
        <v>62</v>
      </c>
      <c r="M624" s="78" t="s">
        <v>404</v>
      </c>
      <c r="N624" s="46" t="s">
        <v>1</v>
      </c>
      <c r="O624" s="47" t="s">
        <v>67</v>
      </c>
      <c r="P624" s="40" t="s">
        <v>62</v>
      </c>
      <c r="Q624" s="46" t="s">
        <v>1</v>
      </c>
      <c r="R624" s="46" t="s">
        <v>1</v>
      </c>
      <c r="S624" s="46" t="s">
        <v>1</v>
      </c>
      <c r="T624" s="46" t="s">
        <v>1</v>
      </c>
      <c r="U624" s="46" t="s">
        <v>1</v>
      </c>
      <c r="V624" s="46" t="s">
        <v>1</v>
      </c>
      <c r="W624" s="46" t="s">
        <v>1</v>
      </c>
      <c r="X624" s="46" t="s">
        <v>1</v>
      </c>
      <c r="Y624" s="46" t="s">
        <v>1</v>
      </c>
      <c r="Z624" s="46" t="s">
        <v>1</v>
      </c>
      <c r="AA624" s="46" t="s">
        <v>1</v>
      </c>
      <c r="AB624" s="46" t="s">
        <v>1</v>
      </c>
      <c r="AC624" s="46" t="s">
        <v>1</v>
      </c>
      <c r="AD624" s="46" t="s">
        <v>1</v>
      </c>
      <c r="AE624" s="40" t="s">
        <v>62</v>
      </c>
      <c r="AF624" s="46" t="s">
        <v>1</v>
      </c>
      <c r="AG624" s="46" t="s">
        <v>1</v>
      </c>
      <c r="AH624" s="46" t="s">
        <v>1</v>
      </c>
      <c r="AI624" s="46" t="s">
        <v>1</v>
      </c>
      <c r="AJ624" s="46" t="s">
        <v>1</v>
      </c>
      <c r="AK624" s="46" t="s">
        <v>1</v>
      </c>
      <c r="AL624" s="46" t="s">
        <v>1</v>
      </c>
      <c r="AM624" s="46" t="s">
        <v>1</v>
      </c>
      <c r="AN624" s="46" t="s">
        <v>1</v>
      </c>
      <c r="AO624" s="46" t="s">
        <v>1</v>
      </c>
      <c r="AP624" s="46" t="s">
        <v>1</v>
      </c>
      <c r="AQ624" s="46" t="s">
        <v>1</v>
      </c>
      <c r="AR624" s="46" t="s">
        <v>1</v>
      </c>
      <c r="AS624" s="46" t="s">
        <v>1</v>
      </c>
      <c r="AT624" s="46" t="s">
        <v>1</v>
      </c>
      <c r="AU624" s="46" t="s">
        <v>1</v>
      </c>
      <c r="AV624" s="46" t="s">
        <v>1</v>
      </c>
      <c r="AW624" s="54" t="s">
        <v>1</v>
      </c>
      <c r="AX624" s="54">
        <v>0</v>
      </c>
      <c r="AY624" s="54">
        <v>0</v>
      </c>
      <c r="AZ624" s="48" t="s">
        <v>1</v>
      </c>
      <c r="BA624" s="48" t="s">
        <v>1</v>
      </c>
      <c r="BB624" s="55" t="s">
        <v>1</v>
      </c>
      <c r="BD624" s="30">
        <f>_xlfn.XLOOKUP(A624,'Non AGSA'!B:B,'Non AGSA'!B:B)</f>
        <v>1540</v>
      </c>
      <c r="BE624" s="30" t="e">
        <f>_xlfn.XLOOKUP(A624,'Dormant auditee list'!C:C,'Dormant auditee list'!C:C)</f>
        <v>#N/A</v>
      </c>
      <c r="BF624" s="30" t="e">
        <f>_xlfn.XLOOKUP(A624,Reworked!A:A,Reworked!I:I)</f>
        <v>#N/A</v>
      </c>
      <c r="BH624" s="30">
        <v>4</v>
      </c>
      <c r="BI624" s="30">
        <v>6</v>
      </c>
    </row>
    <row r="625" spans="1:61" ht="18.75" hidden="1" customHeight="1" x14ac:dyDescent="0.25">
      <c r="A625" s="76">
        <v>173</v>
      </c>
      <c r="B625" s="77" t="s">
        <v>655</v>
      </c>
      <c r="C625" s="46" t="s">
        <v>873</v>
      </c>
      <c r="D625" s="46" t="s">
        <v>65</v>
      </c>
      <c r="E625" s="46" t="s">
        <v>874</v>
      </c>
      <c r="F625" s="46" t="s">
        <v>1</v>
      </c>
      <c r="G625" s="46" t="s">
        <v>1</v>
      </c>
      <c r="H625" s="77" t="s">
        <v>1</v>
      </c>
      <c r="I625" s="77" t="s">
        <v>65</v>
      </c>
      <c r="J625" s="45" t="s">
        <v>57</v>
      </c>
      <c r="K625" s="46" t="s">
        <v>1</v>
      </c>
      <c r="L625" s="46" t="s">
        <v>1</v>
      </c>
      <c r="M625" s="45" t="s">
        <v>57</v>
      </c>
      <c r="N625" s="46" t="s">
        <v>1</v>
      </c>
      <c r="O625" s="46" t="s">
        <v>1</v>
      </c>
      <c r="P625" s="46" t="s">
        <v>1</v>
      </c>
      <c r="Q625" s="46" t="s">
        <v>1</v>
      </c>
      <c r="R625" s="46" t="s">
        <v>1</v>
      </c>
      <c r="S625" s="46" t="s">
        <v>1</v>
      </c>
      <c r="T625" s="46" t="s">
        <v>1</v>
      </c>
      <c r="U625" s="46" t="s">
        <v>1</v>
      </c>
      <c r="V625" s="46" t="s">
        <v>1</v>
      </c>
      <c r="W625" s="46" t="s">
        <v>1</v>
      </c>
      <c r="X625" s="46" t="s">
        <v>1</v>
      </c>
      <c r="Y625" s="46" t="s">
        <v>1</v>
      </c>
      <c r="Z625" s="46" t="s">
        <v>1</v>
      </c>
      <c r="AA625" s="46" t="s">
        <v>1</v>
      </c>
      <c r="AB625" s="46" t="s">
        <v>1</v>
      </c>
      <c r="AC625" s="46" t="s">
        <v>1</v>
      </c>
      <c r="AD625" s="46" t="s">
        <v>1</v>
      </c>
      <c r="AE625" s="46" t="s">
        <v>1</v>
      </c>
      <c r="AF625" s="46" t="s">
        <v>1</v>
      </c>
      <c r="AG625" s="46" t="s">
        <v>1</v>
      </c>
      <c r="AH625" s="46" t="s">
        <v>1</v>
      </c>
      <c r="AI625" s="46" t="s">
        <v>1</v>
      </c>
      <c r="AJ625" s="46" t="s">
        <v>1</v>
      </c>
      <c r="AK625" s="46" t="s">
        <v>1</v>
      </c>
      <c r="AL625" s="46" t="s">
        <v>1</v>
      </c>
      <c r="AM625" s="46" t="s">
        <v>1</v>
      </c>
      <c r="AN625" s="46" t="s">
        <v>1</v>
      </c>
      <c r="AO625" s="46" t="s">
        <v>1</v>
      </c>
      <c r="AP625" s="46" t="s">
        <v>1</v>
      </c>
      <c r="AQ625" s="46" t="s">
        <v>1</v>
      </c>
      <c r="AR625" s="46" t="s">
        <v>1</v>
      </c>
      <c r="AS625" s="46" t="s">
        <v>1</v>
      </c>
      <c r="AT625" s="46" t="s">
        <v>1</v>
      </c>
      <c r="AU625" s="46" t="s">
        <v>1</v>
      </c>
      <c r="AV625" s="46" t="s">
        <v>1</v>
      </c>
      <c r="AW625" s="54" t="s">
        <v>1</v>
      </c>
      <c r="AX625" s="54">
        <v>0</v>
      </c>
      <c r="AY625" s="54">
        <v>0</v>
      </c>
      <c r="AZ625" s="48" t="s">
        <v>1</v>
      </c>
      <c r="BA625" s="48" t="s">
        <v>1</v>
      </c>
      <c r="BB625" s="55" t="s">
        <v>1</v>
      </c>
      <c r="BD625" s="30">
        <f>_xlfn.XLOOKUP(A625,'Non AGSA'!B:B,'Non AGSA'!B:B)</f>
        <v>173</v>
      </c>
      <c r="BE625" s="30">
        <f>_xlfn.XLOOKUP(A625,'Dormant auditee list'!C:C,'Dormant auditee list'!C:C)</f>
        <v>173</v>
      </c>
      <c r="BF625" s="30" t="e">
        <f>_xlfn.XLOOKUP(A625,Reworked!A:A,Reworked!I:I)</f>
        <v>#N/A</v>
      </c>
      <c r="BH625" s="30">
        <v>4</v>
      </c>
      <c r="BI625" s="30">
        <v>1</v>
      </c>
    </row>
    <row r="626" spans="1:61" ht="14.25" hidden="1" customHeight="1" x14ac:dyDescent="0.25">
      <c r="A626" s="76">
        <v>1363</v>
      </c>
      <c r="B626" s="77" t="s">
        <v>656</v>
      </c>
      <c r="C626" s="46" t="s">
        <v>873</v>
      </c>
      <c r="D626" s="46" t="s">
        <v>65</v>
      </c>
      <c r="E626" s="46" t="s">
        <v>874</v>
      </c>
      <c r="F626" s="46" t="s">
        <v>1</v>
      </c>
      <c r="G626" s="46" t="s">
        <v>1</v>
      </c>
      <c r="H626" s="77" t="s">
        <v>1</v>
      </c>
      <c r="I626" s="77" t="s">
        <v>65</v>
      </c>
      <c r="J626" s="45" t="s">
        <v>57</v>
      </c>
      <c r="K626" s="46" t="s">
        <v>1</v>
      </c>
      <c r="L626" s="46" t="s">
        <v>1</v>
      </c>
      <c r="M626" s="45" t="s">
        <v>57</v>
      </c>
      <c r="N626" s="46" t="s">
        <v>1</v>
      </c>
      <c r="O626" s="46" t="s">
        <v>1</v>
      </c>
      <c r="P626" s="46" t="s">
        <v>1</v>
      </c>
      <c r="Q626" s="46" t="s">
        <v>1</v>
      </c>
      <c r="R626" s="46" t="s">
        <v>1</v>
      </c>
      <c r="S626" s="46" t="s">
        <v>1</v>
      </c>
      <c r="T626" s="46" t="s">
        <v>1</v>
      </c>
      <c r="U626" s="46" t="s">
        <v>1</v>
      </c>
      <c r="V626" s="46" t="s">
        <v>1</v>
      </c>
      <c r="W626" s="46" t="s">
        <v>1</v>
      </c>
      <c r="X626" s="46" t="s">
        <v>1</v>
      </c>
      <c r="Y626" s="46" t="s">
        <v>1</v>
      </c>
      <c r="Z626" s="46" t="s">
        <v>1</v>
      </c>
      <c r="AA626" s="46" t="s">
        <v>1</v>
      </c>
      <c r="AB626" s="46" t="s">
        <v>1</v>
      </c>
      <c r="AC626" s="46" t="s">
        <v>1</v>
      </c>
      <c r="AD626" s="46" t="s">
        <v>1</v>
      </c>
      <c r="AE626" s="46" t="s">
        <v>1</v>
      </c>
      <c r="AF626" s="46" t="s">
        <v>1</v>
      </c>
      <c r="AG626" s="46" t="s">
        <v>1</v>
      </c>
      <c r="AH626" s="46" t="s">
        <v>1</v>
      </c>
      <c r="AI626" s="46" t="s">
        <v>1</v>
      </c>
      <c r="AJ626" s="46" t="s">
        <v>1</v>
      </c>
      <c r="AK626" s="46" t="s">
        <v>1</v>
      </c>
      <c r="AL626" s="46" t="s">
        <v>1</v>
      </c>
      <c r="AM626" s="46" t="s">
        <v>1</v>
      </c>
      <c r="AN626" s="46" t="s">
        <v>1</v>
      </c>
      <c r="AO626" s="46" t="s">
        <v>1</v>
      </c>
      <c r="AP626" s="46" t="s">
        <v>1</v>
      </c>
      <c r="AQ626" s="46" t="s">
        <v>1</v>
      </c>
      <c r="AR626" s="46" t="s">
        <v>1</v>
      </c>
      <c r="AS626" s="46" t="s">
        <v>1</v>
      </c>
      <c r="AT626" s="46" t="s">
        <v>1</v>
      </c>
      <c r="AU626" s="46" t="s">
        <v>1</v>
      </c>
      <c r="AV626" s="46" t="s">
        <v>1</v>
      </c>
      <c r="AW626" s="54" t="s">
        <v>1</v>
      </c>
      <c r="AX626" s="54">
        <v>0</v>
      </c>
      <c r="AY626" s="54">
        <v>0</v>
      </c>
      <c r="AZ626" s="48" t="s">
        <v>1</v>
      </c>
      <c r="BA626" s="48" t="s">
        <v>1</v>
      </c>
      <c r="BB626" s="55" t="s">
        <v>1</v>
      </c>
      <c r="BD626" s="30">
        <f>_xlfn.XLOOKUP(A626,'Non AGSA'!B:B,'Non AGSA'!B:B)</f>
        <v>1363</v>
      </c>
      <c r="BE626" s="30" t="e">
        <f>_xlfn.XLOOKUP(A626,'Dormant auditee list'!C:C,'Dormant auditee list'!C:C)</f>
        <v>#N/A</v>
      </c>
      <c r="BF626" s="30" t="e">
        <f>_xlfn.XLOOKUP(A626,Reworked!A:A,Reworked!I:I)</f>
        <v>#N/A</v>
      </c>
      <c r="BH626" s="30">
        <v>4</v>
      </c>
      <c r="BI626" s="30">
        <v>1</v>
      </c>
    </row>
    <row r="627" spans="1:61" ht="26.25" customHeight="1" x14ac:dyDescent="0.25">
      <c r="A627" s="76">
        <v>1541</v>
      </c>
      <c r="B627" s="77" t="s">
        <v>717</v>
      </c>
      <c r="C627" s="46" t="s">
        <v>873</v>
      </c>
      <c r="D627" s="46" t="s">
        <v>829</v>
      </c>
      <c r="E627" s="46" t="s">
        <v>874</v>
      </c>
      <c r="F627" s="46" t="s">
        <v>1</v>
      </c>
      <c r="G627" s="46" t="s">
        <v>843</v>
      </c>
      <c r="H627" s="77" t="s">
        <v>833</v>
      </c>
      <c r="I627" s="77" t="s">
        <v>827</v>
      </c>
      <c r="J627" s="78" t="s">
        <v>404</v>
      </c>
      <c r="K627" s="46" t="s">
        <v>1</v>
      </c>
      <c r="L627" s="46" t="s">
        <v>1</v>
      </c>
      <c r="M627" s="78" t="s">
        <v>404</v>
      </c>
      <c r="N627" s="46" t="s">
        <v>1</v>
      </c>
      <c r="O627" s="46" t="s">
        <v>1</v>
      </c>
      <c r="P627" s="46" t="s">
        <v>1</v>
      </c>
      <c r="Q627" s="46" t="s">
        <v>1</v>
      </c>
      <c r="R627" s="46" t="s">
        <v>1</v>
      </c>
      <c r="S627" s="46" t="s">
        <v>1</v>
      </c>
      <c r="T627" s="46" t="s">
        <v>1</v>
      </c>
      <c r="U627" s="46" t="s">
        <v>1</v>
      </c>
      <c r="V627" s="46" t="s">
        <v>1</v>
      </c>
      <c r="W627" s="46" t="s">
        <v>1</v>
      </c>
      <c r="X627" s="46" t="s">
        <v>1</v>
      </c>
      <c r="Y627" s="46" t="s">
        <v>1</v>
      </c>
      <c r="Z627" s="46" t="s">
        <v>1</v>
      </c>
      <c r="AA627" s="46" t="s">
        <v>1</v>
      </c>
      <c r="AB627" s="46" t="s">
        <v>1</v>
      </c>
      <c r="AC627" s="46" t="s">
        <v>1</v>
      </c>
      <c r="AD627" s="46" t="s">
        <v>1</v>
      </c>
      <c r="AE627" s="46" t="s">
        <v>1</v>
      </c>
      <c r="AF627" s="46" t="s">
        <v>1</v>
      </c>
      <c r="AG627" s="46" t="s">
        <v>1</v>
      </c>
      <c r="AH627" s="46" t="s">
        <v>1</v>
      </c>
      <c r="AI627" s="46" t="s">
        <v>1</v>
      </c>
      <c r="AJ627" s="46" t="s">
        <v>1</v>
      </c>
      <c r="AK627" s="46" t="s">
        <v>1</v>
      </c>
      <c r="AL627" s="46" t="s">
        <v>1</v>
      </c>
      <c r="AM627" s="46" t="s">
        <v>1</v>
      </c>
      <c r="AN627" s="46" t="s">
        <v>1</v>
      </c>
      <c r="AO627" s="46" t="s">
        <v>1</v>
      </c>
      <c r="AP627" s="46" t="s">
        <v>1</v>
      </c>
      <c r="AQ627" s="46" t="s">
        <v>1</v>
      </c>
      <c r="AR627" s="46" t="s">
        <v>1</v>
      </c>
      <c r="AS627" s="46" t="s">
        <v>1</v>
      </c>
      <c r="AT627" s="46" t="s">
        <v>1</v>
      </c>
      <c r="AU627" s="46" t="s">
        <v>1</v>
      </c>
      <c r="AV627" s="46" t="s">
        <v>1</v>
      </c>
      <c r="AW627" s="54" t="s">
        <v>1</v>
      </c>
      <c r="AX627" s="54">
        <v>0</v>
      </c>
      <c r="AY627" s="54">
        <v>0</v>
      </c>
      <c r="AZ627" s="48" t="s">
        <v>1</v>
      </c>
      <c r="BA627" s="48" t="s">
        <v>1</v>
      </c>
      <c r="BB627" s="55" t="s">
        <v>1</v>
      </c>
      <c r="BD627" s="30">
        <f>_xlfn.XLOOKUP(A627,'Non AGSA'!B:B,'Non AGSA'!B:B)</f>
        <v>1541</v>
      </c>
      <c r="BE627" s="30" t="e">
        <f>_xlfn.XLOOKUP(A627,'Dormant auditee list'!C:C,'Dormant auditee list'!C:C)</f>
        <v>#N/A</v>
      </c>
      <c r="BF627" s="30" t="e">
        <f>_xlfn.XLOOKUP(A627,Reworked!A:A,Reworked!I:I)</f>
        <v>#N/A</v>
      </c>
      <c r="BH627" s="30">
        <v>4</v>
      </c>
      <c r="BI627" s="30">
        <v>6</v>
      </c>
    </row>
    <row r="628" spans="1:61" ht="27" customHeight="1" x14ac:dyDescent="0.25">
      <c r="A628" s="76">
        <v>1280</v>
      </c>
      <c r="B628" s="77" t="s">
        <v>718</v>
      </c>
      <c r="C628" s="46" t="s">
        <v>873</v>
      </c>
      <c r="D628" s="46" t="s">
        <v>829</v>
      </c>
      <c r="E628" s="46" t="s">
        <v>874</v>
      </c>
      <c r="F628" s="46" t="s">
        <v>1</v>
      </c>
      <c r="G628" s="46" t="s">
        <v>843</v>
      </c>
      <c r="H628" s="77" t="s">
        <v>833</v>
      </c>
      <c r="I628" s="77" t="s">
        <v>827</v>
      </c>
      <c r="J628" s="78" t="s">
        <v>404</v>
      </c>
      <c r="K628" s="46" t="s">
        <v>1</v>
      </c>
      <c r="L628" s="46" t="s">
        <v>1</v>
      </c>
      <c r="M628" s="78" t="s">
        <v>404</v>
      </c>
      <c r="N628" s="46" t="s">
        <v>1</v>
      </c>
      <c r="O628" s="46" t="s">
        <v>1</v>
      </c>
      <c r="P628" s="46" t="s">
        <v>1</v>
      </c>
      <c r="Q628" s="46" t="s">
        <v>1</v>
      </c>
      <c r="R628" s="46" t="s">
        <v>1</v>
      </c>
      <c r="S628" s="46" t="s">
        <v>1</v>
      </c>
      <c r="T628" s="46" t="s">
        <v>1</v>
      </c>
      <c r="U628" s="46" t="s">
        <v>1</v>
      </c>
      <c r="V628" s="46" t="s">
        <v>1</v>
      </c>
      <c r="W628" s="46" t="s">
        <v>1</v>
      </c>
      <c r="X628" s="46" t="s">
        <v>1</v>
      </c>
      <c r="Y628" s="46" t="s">
        <v>1</v>
      </c>
      <c r="Z628" s="46" t="s">
        <v>1</v>
      </c>
      <c r="AA628" s="46" t="s">
        <v>1</v>
      </c>
      <c r="AB628" s="46" t="s">
        <v>1</v>
      </c>
      <c r="AC628" s="46" t="s">
        <v>1</v>
      </c>
      <c r="AD628" s="46" t="s">
        <v>1</v>
      </c>
      <c r="AE628" s="46" t="s">
        <v>1</v>
      </c>
      <c r="AF628" s="46" t="s">
        <v>1</v>
      </c>
      <c r="AG628" s="46" t="s">
        <v>1</v>
      </c>
      <c r="AH628" s="46" t="s">
        <v>1</v>
      </c>
      <c r="AI628" s="46" t="s">
        <v>1</v>
      </c>
      <c r="AJ628" s="46" t="s">
        <v>1</v>
      </c>
      <c r="AK628" s="46" t="s">
        <v>1</v>
      </c>
      <c r="AL628" s="46" t="s">
        <v>1</v>
      </c>
      <c r="AM628" s="46" t="s">
        <v>1</v>
      </c>
      <c r="AN628" s="46" t="s">
        <v>1</v>
      </c>
      <c r="AO628" s="46" t="s">
        <v>1</v>
      </c>
      <c r="AP628" s="46" t="s">
        <v>1</v>
      </c>
      <c r="AQ628" s="46" t="s">
        <v>1</v>
      </c>
      <c r="AR628" s="46" t="s">
        <v>1</v>
      </c>
      <c r="AS628" s="46" t="s">
        <v>1</v>
      </c>
      <c r="AT628" s="46" t="s">
        <v>1</v>
      </c>
      <c r="AU628" s="46" t="s">
        <v>1</v>
      </c>
      <c r="AV628" s="46" t="s">
        <v>1</v>
      </c>
      <c r="AW628" s="54" t="s">
        <v>1</v>
      </c>
      <c r="AX628" s="54">
        <v>0</v>
      </c>
      <c r="AY628" s="54">
        <v>0</v>
      </c>
      <c r="AZ628" s="48" t="s">
        <v>1</v>
      </c>
      <c r="BA628" s="48" t="s">
        <v>1</v>
      </c>
      <c r="BB628" s="55" t="s">
        <v>1</v>
      </c>
      <c r="BD628" s="30">
        <f>_xlfn.XLOOKUP(A628,'Non AGSA'!B:B,'Non AGSA'!B:B)</f>
        <v>1280</v>
      </c>
      <c r="BE628" s="30" t="e">
        <f>_xlfn.XLOOKUP(A628,'Dormant auditee list'!C:C,'Dormant auditee list'!C:C)</f>
        <v>#N/A</v>
      </c>
      <c r="BF628" s="30" t="e">
        <f>_xlfn.XLOOKUP(A628,Reworked!A:A,Reworked!I:I)</f>
        <v>#N/A</v>
      </c>
      <c r="BH628" s="30">
        <v>4</v>
      </c>
      <c r="BI628" s="30">
        <v>6</v>
      </c>
    </row>
    <row r="629" spans="1:61" ht="34.5" hidden="1" customHeight="1" x14ac:dyDescent="0.25">
      <c r="A629" s="76">
        <v>1166</v>
      </c>
      <c r="B629" s="77" t="s">
        <v>657</v>
      </c>
      <c r="C629" s="46" t="s">
        <v>873</v>
      </c>
      <c r="D629" s="46" t="s">
        <v>846</v>
      </c>
      <c r="E629" s="46" t="s">
        <v>874</v>
      </c>
      <c r="F629" s="46" t="s">
        <v>1</v>
      </c>
      <c r="G629" s="46" t="s">
        <v>860</v>
      </c>
      <c r="H629" s="77" t="s">
        <v>831</v>
      </c>
      <c r="I629" s="77" t="s">
        <v>827</v>
      </c>
      <c r="J629" s="45" t="s">
        <v>57</v>
      </c>
      <c r="K629" s="46" t="s">
        <v>1</v>
      </c>
      <c r="L629" s="46" t="s">
        <v>1</v>
      </c>
      <c r="M629" s="45" t="s">
        <v>57</v>
      </c>
      <c r="N629" s="46" t="s">
        <v>1</v>
      </c>
      <c r="O629" s="46" t="s">
        <v>1</v>
      </c>
      <c r="P629" s="46" t="s">
        <v>1</v>
      </c>
      <c r="Q629" s="46" t="s">
        <v>1</v>
      </c>
      <c r="R629" s="46" t="s">
        <v>1</v>
      </c>
      <c r="S629" s="46" t="s">
        <v>1</v>
      </c>
      <c r="T629" s="46" t="s">
        <v>1</v>
      </c>
      <c r="U629" s="46" t="s">
        <v>1</v>
      </c>
      <c r="V629" s="46" t="s">
        <v>1</v>
      </c>
      <c r="W629" s="46" t="s">
        <v>1</v>
      </c>
      <c r="X629" s="46" t="s">
        <v>1</v>
      </c>
      <c r="Y629" s="46" t="s">
        <v>1</v>
      </c>
      <c r="Z629" s="46" t="s">
        <v>1</v>
      </c>
      <c r="AA629" s="46" t="s">
        <v>1</v>
      </c>
      <c r="AB629" s="46" t="s">
        <v>1</v>
      </c>
      <c r="AC629" s="46" t="s">
        <v>1</v>
      </c>
      <c r="AD629" s="46" t="s">
        <v>1</v>
      </c>
      <c r="AE629" s="46" t="s">
        <v>1</v>
      </c>
      <c r="AF629" s="46" t="s">
        <v>1</v>
      </c>
      <c r="AG629" s="46" t="s">
        <v>1</v>
      </c>
      <c r="AH629" s="46" t="s">
        <v>1</v>
      </c>
      <c r="AI629" s="46" t="s">
        <v>1</v>
      </c>
      <c r="AJ629" s="46" t="s">
        <v>1</v>
      </c>
      <c r="AK629" s="46" t="s">
        <v>1</v>
      </c>
      <c r="AL629" s="46" t="s">
        <v>1</v>
      </c>
      <c r="AM629" s="46" t="s">
        <v>1</v>
      </c>
      <c r="AN629" s="46" t="s">
        <v>1</v>
      </c>
      <c r="AO629" s="46" t="s">
        <v>1</v>
      </c>
      <c r="AP629" s="46" t="s">
        <v>1</v>
      </c>
      <c r="AQ629" s="46" t="s">
        <v>1</v>
      </c>
      <c r="AR629" s="46" t="s">
        <v>1</v>
      </c>
      <c r="AS629" s="46" t="s">
        <v>1</v>
      </c>
      <c r="AT629" s="46" t="s">
        <v>1</v>
      </c>
      <c r="AU629" s="46" t="s">
        <v>1</v>
      </c>
      <c r="AV629" s="46" t="s">
        <v>1</v>
      </c>
      <c r="AW629" s="54" t="s">
        <v>1</v>
      </c>
      <c r="AX629" s="54">
        <v>0</v>
      </c>
      <c r="AY629" s="54">
        <v>0</v>
      </c>
      <c r="AZ629" s="48" t="s">
        <v>1</v>
      </c>
      <c r="BA629" s="48" t="s">
        <v>1</v>
      </c>
      <c r="BB629" s="55" t="s">
        <v>1</v>
      </c>
      <c r="BD629" s="30">
        <f>_xlfn.XLOOKUP(A629,'Non AGSA'!B:B,'Non AGSA'!B:B)</f>
        <v>1166</v>
      </c>
      <c r="BE629" s="30" t="e">
        <f>_xlfn.XLOOKUP(A629,'Dormant auditee list'!C:C,'Dormant auditee list'!C:C)</f>
        <v>#N/A</v>
      </c>
      <c r="BF629" s="30" t="e">
        <f>_xlfn.XLOOKUP(A629,Reworked!A:A,Reworked!I:I)</f>
        <v>#N/A</v>
      </c>
      <c r="BH629" s="30">
        <v>4</v>
      </c>
      <c r="BI629" s="30">
        <v>1</v>
      </c>
    </row>
    <row r="630" spans="1:61" ht="34.5" customHeight="1" x14ac:dyDescent="0.25">
      <c r="A630" s="76">
        <v>268</v>
      </c>
      <c r="B630" s="77" t="s">
        <v>719</v>
      </c>
      <c r="C630" s="46" t="s">
        <v>873</v>
      </c>
      <c r="D630" s="46" t="s">
        <v>846</v>
      </c>
      <c r="E630" s="46" t="s">
        <v>874</v>
      </c>
      <c r="F630" s="46" t="s">
        <v>1</v>
      </c>
      <c r="G630" s="46" t="s">
        <v>860</v>
      </c>
      <c r="H630" s="77" t="s">
        <v>831</v>
      </c>
      <c r="I630" s="77" t="s">
        <v>827</v>
      </c>
      <c r="J630" s="78" t="s">
        <v>404</v>
      </c>
      <c r="K630" s="46" t="s">
        <v>1</v>
      </c>
      <c r="L630" s="46" t="s">
        <v>1</v>
      </c>
      <c r="M630" s="45" t="s">
        <v>57</v>
      </c>
      <c r="N630" s="46" t="s">
        <v>1</v>
      </c>
      <c r="O630" s="46" t="s">
        <v>1</v>
      </c>
      <c r="P630" s="46" t="s">
        <v>1</v>
      </c>
      <c r="Q630" s="46" t="s">
        <v>1</v>
      </c>
      <c r="R630" s="46" t="s">
        <v>1</v>
      </c>
      <c r="S630" s="46" t="s">
        <v>1</v>
      </c>
      <c r="T630" s="46" t="s">
        <v>1</v>
      </c>
      <c r="U630" s="46" t="s">
        <v>1</v>
      </c>
      <c r="V630" s="46" t="s">
        <v>1</v>
      </c>
      <c r="W630" s="46" t="s">
        <v>1</v>
      </c>
      <c r="X630" s="46" t="s">
        <v>1</v>
      </c>
      <c r="Y630" s="46" t="s">
        <v>1</v>
      </c>
      <c r="Z630" s="46" t="s">
        <v>1</v>
      </c>
      <c r="AA630" s="46" t="s">
        <v>1</v>
      </c>
      <c r="AB630" s="46" t="s">
        <v>1</v>
      </c>
      <c r="AC630" s="46" t="s">
        <v>1</v>
      </c>
      <c r="AD630" s="46" t="s">
        <v>1</v>
      </c>
      <c r="AE630" s="46" t="s">
        <v>1</v>
      </c>
      <c r="AF630" s="46" t="s">
        <v>1</v>
      </c>
      <c r="AG630" s="46" t="s">
        <v>1</v>
      </c>
      <c r="AH630" s="46" t="s">
        <v>1</v>
      </c>
      <c r="AI630" s="46" t="s">
        <v>1</v>
      </c>
      <c r="AJ630" s="46" t="s">
        <v>1</v>
      </c>
      <c r="AK630" s="46" t="s">
        <v>1</v>
      </c>
      <c r="AL630" s="46" t="s">
        <v>1</v>
      </c>
      <c r="AM630" s="46" t="s">
        <v>1</v>
      </c>
      <c r="AN630" s="46" t="s">
        <v>1</v>
      </c>
      <c r="AO630" s="46" t="s">
        <v>1</v>
      </c>
      <c r="AP630" s="46" t="s">
        <v>1</v>
      </c>
      <c r="AQ630" s="46" t="s">
        <v>1</v>
      </c>
      <c r="AR630" s="46" t="s">
        <v>1</v>
      </c>
      <c r="AS630" s="46" t="s">
        <v>1</v>
      </c>
      <c r="AT630" s="46" t="s">
        <v>1</v>
      </c>
      <c r="AU630" s="46" t="s">
        <v>1</v>
      </c>
      <c r="AV630" s="46" t="s">
        <v>1</v>
      </c>
      <c r="AW630" s="54" t="s">
        <v>1</v>
      </c>
      <c r="AX630" s="54">
        <v>0</v>
      </c>
      <c r="AY630" s="54">
        <v>0</v>
      </c>
      <c r="AZ630" s="48" t="s">
        <v>1</v>
      </c>
      <c r="BA630" s="48" t="s">
        <v>1</v>
      </c>
      <c r="BB630" s="55" t="s">
        <v>1</v>
      </c>
      <c r="BD630" s="30">
        <f>_xlfn.XLOOKUP(A630,'Non AGSA'!B:B,'Non AGSA'!B:B)</f>
        <v>268</v>
      </c>
      <c r="BE630" s="30" t="e">
        <f>_xlfn.XLOOKUP(A630,'Dormant auditee list'!C:C,'Dormant auditee list'!C:C)</f>
        <v>#N/A</v>
      </c>
      <c r="BF630" s="30" t="e">
        <f>_xlfn.XLOOKUP(A630,Reworked!A:A,Reworked!I:I)</f>
        <v>#N/A</v>
      </c>
      <c r="BH630" s="30">
        <v>4</v>
      </c>
      <c r="BI630" s="30">
        <v>6</v>
      </c>
    </row>
    <row r="631" spans="1:61" ht="34.5" hidden="1" customHeight="1" x14ac:dyDescent="0.25">
      <c r="A631" s="76">
        <v>1035</v>
      </c>
      <c r="B631" s="77" t="s">
        <v>658</v>
      </c>
      <c r="C631" s="46" t="s">
        <v>873</v>
      </c>
      <c r="D631" s="46" t="s">
        <v>846</v>
      </c>
      <c r="E631" s="46" t="s">
        <v>874</v>
      </c>
      <c r="F631" s="46" t="s">
        <v>1</v>
      </c>
      <c r="G631" s="46" t="s">
        <v>860</v>
      </c>
      <c r="H631" s="77" t="s">
        <v>831</v>
      </c>
      <c r="I631" s="77" t="s">
        <v>827</v>
      </c>
      <c r="J631" s="45" t="s">
        <v>57</v>
      </c>
      <c r="K631" s="46" t="s">
        <v>1</v>
      </c>
      <c r="L631" s="40" t="s">
        <v>62</v>
      </c>
      <c r="M631" s="42" t="s">
        <v>66</v>
      </c>
      <c r="N631" s="46" t="s">
        <v>1</v>
      </c>
      <c r="O631" s="51" t="s">
        <v>68</v>
      </c>
      <c r="P631" s="46" t="s">
        <v>1</v>
      </c>
      <c r="Q631" s="46" t="s">
        <v>1</v>
      </c>
      <c r="R631" s="46" t="s">
        <v>1</v>
      </c>
      <c r="S631" s="46" t="s">
        <v>1</v>
      </c>
      <c r="T631" s="46" t="s">
        <v>1</v>
      </c>
      <c r="U631" s="46" t="s">
        <v>1</v>
      </c>
      <c r="V631" s="46" t="s">
        <v>1</v>
      </c>
      <c r="W631" s="46" t="s">
        <v>1</v>
      </c>
      <c r="X631" s="46" t="s">
        <v>1</v>
      </c>
      <c r="Y631" s="46" t="s">
        <v>1</v>
      </c>
      <c r="Z631" s="46" t="s">
        <v>1</v>
      </c>
      <c r="AA631" s="46" t="s">
        <v>1</v>
      </c>
      <c r="AB631" s="46" t="s">
        <v>1</v>
      </c>
      <c r="AC631" s="46" t="s">
        <v>1</v>
      </c>
      <c r="AD631" s="46" t="s">
        <v>1</v>
      </c>
      <c r="AE631" s="40" t="s">
        <v>62</v>
      </c>
      <c r="AF631" s="46" t="s">
        <v>1</v>
      </c>
      <c r="AG631" s="46" t="s">
        <v>1</v>
      </c>
      <c r="AH631" s="46" t="s">
        <v>1</v>
      </c>
      <c r="AI631" s="46" t="s">
        <v>1</v>
      </c>
      <c r="AJ631" s="46" t="s">
        <v>1</v>
      </c>
      <c r="AK631" s="40" t="s">
        <v>62</v>
      </c>
      <c r="AL631" s="46" t="s">
        <v>1</v>
      </c>
      <c r="AM631" s="46" t="s">
        <v>1</v>
      </c>
      <c r="AN631" s="46" t="s">
        <v>1</v>
      </c>
      <c r="AO631" s="46" t="s">
        <v>1</v>
      </c>
      <c r="AP631" s="46" t="s">
        <v>1</v>
      </c>
      <c r="AQ631" s="46" t="s">
        <v>1</v>
      </c>
      <c r="AR631" s="46" t="s">
        <v>1</v>
      </c>
      <c r="AS631" s="46" t="s">
        <v>1</v>
      </c>
      <c r="AT631" s="46" t="s">
        <v>1</v>
      </c>
      <c r="AU631" s="46" t="s">
        <v>1</v>
      </c>
      <c r="AV631" s="46" t="s">
        <v>1</v>
      </c>
      <c r="AW631" s="54" t="s">
        <v>1</v>
      </c>
      <c r="AX631" s="45">
        <v>1</v>
      </c>
      <c r="AY631" s="54">
        <v>0</v>
      </c>
      <c r="AZ631" s="48" t="s">
        <v>1</v>
      </c>
      <c r="BA631" s="48" t="s">
        <v>1</v>
      </c>
      <c r="BB631" s="55" t="s">
        <v>1</v>
      </c>
      <c r="BD631" s="30">
        <f>_xlfn.XLOOKUP(A631,'Non AGSA'!B:B,'Non AGSA'!B:B)</f>
        <v>1035</v>
      </c>
      <c r="BE631" s="30" t="e">
        <f>_xlfn.XLOOKUP(A631,'Dormant auditee list'!C:C,'Dormant auditee list'!C:C)</f>
        <v>#N/A</v>
      </c>
      <c r="BF631" s="30" t="e">
        <f>_xlfn.XLOOKUP(A631,Reworked!A:A,Reworked!I:I)</f>
        <v>#N/A</v>
      </c>
      <c r="BH631" s="30">
        <v>4</v>
      </c>
      <c r="BI631" s="30">
        <v>1</v>
      </c>
    </row>
    <row r="632" spans="1:61" ht="34.5" customHeight="1" x14ac:dyDescent="0.25">
      <c r="A632" s="76">
        <v>275</v>
      </c>
      <c r="B632" s="77" t="s">
        <v>720</v>
      </c>
      <c r="C632" s="46" t="s">
        <v>873</v>
      </c>
      <c r="D632" s="46" t="s">
        <v>846</v>
      </c>
      <c r="E632" s="46" t="s">
        <v>874</v>
      </c>
      <c r="F632" s="46" t="s">
        <v>1</v>
      </c>
      <c r="G632" s="46" t="s">
        <v>860</v>
      </c>
      <c r="H632" s="77" t="s">
        <v>831</v>
      </c>
      <c r="I632" s="77" t="s">
        <v>827</v>
      </c>
      <c r="J632" s="78" t="s">
        <v>404</v>
      </c>
      <c r="K632" s="46" t="s">
        <v>1</v>
      </c>
      <c r="L632" s="46" t="s">
        <v>1</v>
      </c>
      <c r="M632" s="45" t="s">
        <v>57</v>
      </c>
      <c r="N632" s="46" t="s">
        <v>1</v>
      </c>
      <c r="O632" s="46" t="s">
        <v>1</v>
      </c>
      <c r="P632" s="46" t="s">
        <v>1</v>
      </c>
      <c r="Q632" s="46" t="s">
        <v>1</v>
      </c>
      <c r="R632" s="46" t="s">
        <v>1</v>
      </c>
      <c r="S632" s="46" t="s">
        <v>1</v>
      </c>
      <c r="T632" s="46" t="s">
        <v>1</v>
      </c>
      <c r="U632" s="46" t="s">
        <v>1</v>
      </c>
      <c r="V632" s="46" t="s">
        <v>1</v>
      </c>
      <c r="W632" s="46" t="s">
        <v>1</v>
      </c>
      <c r="X632" s="46" t="s">
        <v>1</v>
      </c>
      <c r="Y632" s="46" t="s">
        <v>1</v>
      </c>
      <c r="Z632" s="46" t="s">
        <v>1</v>
      </c>
      <c r="AA632" s="46" t="s">
        <v>1</v>
      </c>
      <c r="AB632" s="46" t="s">
        <v>1</v>
      </c>
      <c r="AC632" s="46" t="s">
        <v>1</v>
      </c>
      <c r="AD632" s="46" t="s">
        <v>1</v>
      </c>
      <c r="AE632" s="46" t="s">
        <v>1</v>
      </c>
      <c r="AF632" s="46" t="s">
        <v>1</v>
      </c>
      <c r="AG632" s="46" t="s">
        <v>1</v>
      </c>
      <c r="AH632" s="46" t="s">
        <v>1</v>
      </c>
      <c r="AI632" s="46" t="s">
        <v>1</v>
      </c>
      <c r="AJ632" s="46" t="s">
        <v>1</v>
      </c>
      <c r="AK632" s="46" t="s">
        <v>1</v>
      </c>
      <c r="AL632" s="46" t="s">
        <v>1</v>
      </c>
      <c r="AM632" s="46" t="s">
        <v>1</v>
      </c>
      <c r="AN632" s="46" t="s">
        <v>1</v>
      </c>
      <c r="AO632" s="46" t="s">
        <v>1</v>
      </c>
      <c r="AP632" s="46" t="s">
        <v>1</v>
      </c>
      <c r="AQ632" s="46" t="s">
        <v>1</v>
      </c>
      <c r="AR632" s="46" t="s">
        <v>1</v>
      </c>
      <c r="AS632" s="46" t="s">
        <v>1</v>
      </c>
      <c r="AT632" s="46" t="s">
        <v>1</v>
      </c>
      <c r="AU632" s="46" t="s">
        <v>1</v>
      </c>
      <c r="AV632" s="46" t="s">
        <v>1</v>
      </c>
      <c r="AW632" s="54" t="s">
        <v>1</v>
      </c>
      <c r="AX632" s="54">
        <v>0</v>
      </c>
      <c r="AY632" s="54">
        <v>0</v>
      </c>
      <c r="AZ632" s="48" t="s">
        <v>1</v>
      </c>
      <c r="BA632" s="48" t="s">
        <v>1</v>
      </c>
      <c r="BB632" s="55" t="s">
        <v>1</v>
      </c>
      <c r="BD632" s="30">
        <f>_xlfn.XLOOKUP(A632,'Non AGSA'!B:B,'Non AGSA'!B:B)</f>
        <v>275</v>
      </c>
      <c r="BE632" s="30" t="e">
        <f>_xlfn.XLOOKUP(A632,'Dormant auditee list'!C:C,'Dormant auditee list'!C:C)</f>
        <v>#N/A</v>
      </c>
      <c r="BF632" s="30" t="e">
        <f>_xlfn.XLOOKUP(A632,Reworked!A:A,Reworked!I:I)</f>
        <v>#N/A</v>
      </c>
      <c r="BH632" s="30">
        <v>4</v>
      </c>
      <c r="BI632" s="30">
        <v>6</v>
      </c>
    </row>
    <row r="633" spans="1:61" ht="34.5" customHeight="1" x14ac:dyDescent="0.25">
      <c r="A633" s="76">
        <v>1042</v>
      </c>
      <c r="B633" s="77" t="s">
        <v>721</v>
      </c>
      <c r="C633" s="46" t="s">
        <v>873</v>
      </c>
      <c r="D633" s="46" t="s">
        <v>846</v>
      </c>
      <c r="E633" s="46" t="s">
        <v>874</v>
      </c>
      <c r="F633" s="46" t="s">
        <v>1</v>
      </c>
      <c r="G633" s="46" t="s">
        <v>860</v>
      </c>
      <c r="H633" s="77" t="s">
        <v>831</v>
      </c>
      <c r="I633" s="77" t="s">
        <v>827</v>
      </c>
      <c r="J633" s="78" t="s">
        <v>404</v>
      </c>
      <c r="K633" s="46" t="s">
        <v>1</v>
      </c>
      <c r="L633" s="40" t="s">
        <v>62</v>
      </c>
      <c r="M633" s="78" t="s">
        <v>404</v>
      </c>
      <c r="N633" s="46" t="s">
        <v>1</v>
      </c>
      <c r="O633" s="47" t="s">
        <v>67</v>
      </c>
      <c r="P633" s="46" t="s">
        <v>1</v>
      </c>
      <c r="Q633" s="46" t="s">
        <v>1</v>
      </c>
      <c r="R633" s="46" t="s">
        <v>1</v>
      </c>
      <c r="S633" s="46" t="s">
        <v>1</v>
      </c>
      <c r="T633" s="46" t="s">
        <v>1</v>
      </c>
      <c r="U633" s="46" t="s">
        <v>1</v>
      </c>
      <c r="V633" s="46" t="s">
        <v>1</v>
      </c>
      <c r="W633" s="46" t="s">
        <v>1</v>
      </c>
      <c r="X633" s="46" t="s">
        <v>1</v>
      </c>
      <c r="Y633" s="46" t="s">
        <v>1</v>
      </c>
      <c r="Z633" s="46" t="s">
        <v>1</v>
      </c>
      <c r="AA633" s="46" t="s">
        <v>1</v>
      </c>
      <c r="AB633" s="46" t="s">
        <v>1</v>
      </c>
      <c r="AC633" s="46" t="s">
        <v>1</v>
      </c>
      <c r="AD633" s="46" t="s">
        <v>1</v>
      </c>
      <c r="AE633" s="46" t="s">
        <v>1</v>
      </c>
      <c r="AF633" s="46" t="s">
        <v>1</v>
      </c>
      <c r="AG633" s="40" t="s">
        <v>62</v>
      </c>
      <c r="AH633" s="46" t="s">
        <v>1</v>
      </c>
      <c r="AI633" s="46" t="s">
        <v>1</v>
      </c>
      <c r="AJ633" s="46" t="s">
        <v>1</v>
      </c>
      <c r="AK633" s="46" t="s">
        <v>1</v>
      </c>
      <c r="AL633" s="46" t="s">
        <v>1</v>
      </c>
      <c r="AM633" s="46" t="s">
        <v>1</v>
      </c>
      <c r="AN633" s="46" t="s">
        <v>1</v>
      </c>
      <c r="AO633" s="46" t="s">
        <v>1</v>
      </c>
      <c r="AP633" s="46" t="s">
        <v>1</v>
      </c>
      <c r="AQ633" s="46" t="s">
        <v>1</v>
      </c>
      <c r="AR633" s="46" t="s">
        <v>1</v>
      </c>
      <c r="AS633" s="46" t="s">
        <v>1</v>
      </c>
      <c r="AT633" s="46" t="s">
        <v>1</v>
      </c>
      <c r="AU633" s="47" t="s">
        <v>67</v>
      </c>
      <c r="AV633" s="46" t="s">
        <v>1</v>
      </c>
      <c r="AW633" s="54" t="s">
        <v>1</v>
      </c>
      <c r="AX633" s="54">
        <v>0</v>
      </c>
      <c r="AY633" s="54">
        <v>0</v>
      </c>
      <c r="AZ633" s="48" t="s">
        <v>1</v>
      </c>
      <c r="BA633" s="48" t="s">
        <v>1</v>
      </c>
      <c r="BB633" s="55" t="s">
        <v>1</v>
      </c>
      <c r="BD633" s="30">
        <f>_xlfn.XLOOKUP(A633,'Non AGSA'!B:B,'Non AGSA'!B:B)</f>
        <v>1042</v>
      </c>
      <c r="BE633" s="30" t="e">
        <f>_xlfn.XLOOKUP(A633,'Dormant auditee list'!C:C,'Dormant auditee list'!C:C)</f>
        <v>#N/A</v>
      </c>
      <c r="BF633" s="30" t="e">
        <f>_xlfn.XLOOKUP(A633,Reworked!A:A,Reworked!I:I)</f>
        <v>#N/A</v>
      </c>
      <c r="BH633" s="30">
        <v>4</v>
      </c>
      <c r="BI633" s="30">
        <v>6</v>
      </c>
    </row>
    <row r="634" spans="1:61" ht="18.75" customHeight="1" x14ac:dyDescent="0.25">
      <c r="A634" s="76">
        <v>1604</v>
      </c>
      <c r="B634" s="77" t="s">
        <v>722</v>
      </c>
      <c r="C634" s="46" t="s">
        <v>873</v>
      </c>
      <c r="D634" s="46" t="s">
        <v>844</v>
      </c>
      <c r="E634" s="46" t="s">
        <v>874</v>
      </c>
      <c r="F634" s="46" t="s">
        <v>1</v>
      </c>
      <c r="G634" s="46" t="s">
        <v>1</v>
      </c>
      <c r="H634" s="77" t="s">
        <v>1</v>
      </c>
      <c r="I634" s="77" t="s">
        <v>827</v>
      </c>
      <c r="J634" s="78" t="s">
        <v>404</v>
      </c>
      <c r="K634" s="47" t="s">
        <v>67</v>
      </c>
      <c r="L634" s="47" t="s">
        <v>67</v>
      </c>
      <c r="M634" s="46" t="s">
        <v>1</v>
      </c>
      <c r="N634" s="46" t="s">
        <v>1</v>
      </c>
      <c r="O634" s="46" t="s">
        <v>1</v>
      </c>
      <c r="P634" s="46" t="s">
        <v>1</v>
      </c>
      <c r="Q634" s="46" t="s">
        <v>1</v>
      </c>
      <c r="R634" s="46" t="s">
        <v>1</v>
      </c>
      <c r="S634" s="46" t="s">
        <v>1</v>
      </c>
      <c r="T634" s="46" t="s">
        <v>1</v>
      </c>
      <c r="U634" s="46" t="s">
        <v>1</v>
      </c>
      <c r="V634" s="46" t="s">
        <v>1</v>
      </c>
      <c r="W634" s="46" t="s">
        <v>1</v>
      </c>
      <c r="X634" s="47" t="s">
        <v>67</v>
      </c>
      <c r="Y634" s="46" t="s">
        <v>1</v>
      </c>
      <c r="Z634" s="47" t="s">
        <v>67</v>
      </c>
      <c r="AA634" s="46" t="s">
        <v>1</v>
      </c>
      <c r="AB634" s="46" t="s">
        <v>1</v>
      </c>
      <c r="AC634" s="46" t="s">
        <v>1</v>
      </c>
      <c r="AD634" s="47" t="s">
        <v>67</v>
      </c>
      <c r="AE634" s="46" t="s">
        <v>1</v>
      </c>
      <c r="AF634" s="46" t="s">
        <v>1</v>
      </c>
      <c r="AG634" s="47" t="s">
        <v>67</v>
      </c>
      <c r="AH634" s="46" t="s">
        <v>1</v>
      </c>
      <c r="AI634" s="46" t="s">
        <v>1</v>
      </c>
      <c r="AJ634" s="46" t="s">
        <v>1</v>
      </c>
      <c r="AK634" s="47" t="s">
        <v>67</v>
      </c>
      <c r="AL634" s="47" t="s">
        <v>67</v>
      </c>
      <c r="AM634" s="46" t="s">
        <v>1</v>
      </c>
      <c r="AN634" s="46" t="s">
        <v>1</v>
      </c>
      <c r="AO634" s="46" t="s">
        <v>1</v>
      </c>
      <c r="AP634" s="46" t="s">
        <v>1</v>
      </c>
      <c r="AQ634" s="46" t="s">
        <v>1</v>
      </c>
      <c r="AR634" s="47" t="s">
        <v>67</v>
      </c>
      <c r="AS634" s="46" t="s">
        <v>1</v>
      </c>
      <c r="AT634" s="46" t="s">
        <v>1</v>
      </c>
      <c r="AU634" s="47" t="s">
        <v>67</v>
      </c>
      <c r="AV634" s="46" t="s">
        <v>1</v>
      </c>
      <c r="AW634" s="40" t="s">
        <v>62</v>
      </c>
      <c r="AX634" s="45">
        <v>1</v>
      </c>
      <c r="AY634" s="54">
        <v>0</v>
      </c>
      <c r="AZ634" s="48">
        <v>0</v>
      </c>
      <c r="BA634" s="52">
        <v>1239</v>
      </c>
      <c r="BB634" s="55">
        <v>0</v>
      </c>
      <c r="BD634" s="30">
        <f>_xlfn.XLOOKUP(A634,'Non AGSA'!B:B,'Non AGSA'!B:B)</f>
        <v>1604</v>
      </c>
      <c r="BE634" s="30" t="e">
        <f>_xlfn.XLOOKUP(A634,'Dormant auditee list'!C:C,'Dormant auditee list'!C:C)</f>
        <v>#N/A</v>
      </c>
      <c r="BF634" s="30" t="e">
        <f>_xlfn.XLOOKUP(A634,Reworked!A:A,Reworked!I:I)</f>
        <v>#N/A</v>
      </c>
      <c r="BH634" s="30">
        <v>4</v>
      </c>
      <c r="BI634" s="30">
        <v>6</v>
      </c>
    </row>
    <row r="635" spans="1:61" ht="26.25" customHeight="1" x14ac:dyDescent="0.25">
      <c r="A635" s="76">
        <v>1267</v>
      </c>
      <c r="B635" s="77" t="s">
        <v>723</v>
      </c>
      <c r="C635" s="46" t="s">
        <v>873</v>
      </c>
      <c r="D635" s="46" t="s">
        <v>829</v>
      </c>
      <c r="E635" s="46" t="s">
        <v>874</v>
      </c>
      <c r="F635" s="46" t="s">
        <v>1</v>
      </c>
      <c r="G635" s="46" t="s">
        <v>843</v>
      </c>
      <c r="H635" s="77" t="s">
        <v>833</v>
      </c>
      <c r="I635" s="77" t="s">
        <v>827</v>
      </c>
      <c r="J635" s="78" t="s">
        <v>404</v>
      </c>
      <c r="K635" s="46" t="s">
        <v>1</v>
      </c>
      <c r="L635" s="46" t="s">
        <v>1</v>
      </c>
      <c r="M635" s="78" t="s">
        <v>404</v>
      </c>
      <c r="N635" s="46" t="s">
        <v>1</v>
      </c>
      <c r="O635" s="40" t="s">
        <v>62</v>
      </c>
      <c r="P635" s="46" t="s">
        <v>1</v>
      </c>
      <c r="Q635" s="46" t="s">
        <v>1</v>
      </c>
      <c r="R635" s="46" t="s">
        <v>1</v>
      </c>
      <c r="S635" s="46" t="s">
        <v>1</v>
      </c>
      <c r="T635" s="46" t="s">
        <v>1</v>
      </c>
      <c r="U635" s="46" t="s">
        <v>1</v>
      </c>
      <c r="V635" s="46" t="s">
        <v>1</v>
      </c>
      <c r="W635" s="46" t="s">
        <v>1</v>
      </c>
      <c r="X635" s="46" t="s">
        <v>1</v>
      </c>
      <c r="Y635" s="46" t="s">
        <v>1</v>
      </c>
      <c r="Z635" s="46" t="s">
        <v>1</v>
      </c>
      <c r="AA635" s="46" t="s">
        <v>1</v>
      </c>
      <c r="AB635" s="46" t="s">
        <v>1</v>
      </c>
      <c r="AC635" s="46" t="s">
        <v>1</v>
      </c>
      <c r="AD635" s="46" t="s">
        <v>1</v>
      </c>
      <c r="AE635" s="46" t="s">
        <v>1</v>
      </c>
      <c r="AF635" s="46" t="s">
        <v>1</v>
      </c>
      <c r="AG635" s="46" t="s">
        <v>1</v>
      </c>
      <c r="AH635" s="46" t="s">
        <v>1</v>
      </c>
      <c r="AI635" s="46" t="s">
        <v>1</v>
      </c>
      <c r="AJ635" s="46" t="s">
        <v>1</v>
      </c>
      <c r="AK635" s="46" t="s">
        <v>1</v>
      </c>
      <c r="AL635" s="46" t="s">
        <v>1</v>
      </c>
      <c r="AM635" s="46" t="s">
        <v>1</v>
      </c>
      <c r="AN635" s="46" t="s">
        <v>1</v>
      </c>
      <c r="AO635" s="46" t="s">
        <v>1</v>
      </c>
      <c r="AP635" s="46" t="s">
        <v>1</v>
      </c>
      <c r="AQ635" s="46" t="s">
        <v>1</v>
      </c>
      <c r="AR635" s="46" t="s">
        <v>1</v>
      </c>
      <c r="AS635" s="46" t="s">
        <v>1</v>
      </c>
      <c r="AT635" s="46" t="s">
        <v>1</v>
      </c>
      <c r="AU635" s="46" t="s">
        <v>1</v>
      </c>
      <c r="AV635" s="46" t="s">
        <v>1</v>
      </c>
      <c r="AW635" s="54" t="s">
        <v>1</v>
      </c>
      <c r="AX635" s="54">
        <v>0</v>
      </c>
      <c r="AY635" s="54">
        <v>0</v>
      </c>
      <c r="AZ635" s="48" t="s">
        <v>1</v>
      </c>
      <c r="BA635" s="48" t="s">
        <v>1</v>
      </c>
      <c r="BB635" s="55" t="s">
        <v>1</v>
      </c>
      <c r="BD635" s="30">
        <f>_xlfn.XLOOKUP(A635,'Non AGSA'!B:B,'Non AGSA'!B:B)</f>
        <v>1267</v>
      </c>
      <c r="BE635" s="30" t="e">
        <f>_xlfn.XLOOKUP(A635,'Dormant auditee list'!C:C,'Dormant auditee list'!C:C)</f>
        <v>#N/A</v>
      </c>
      <c r="BF635" s="30" t="e">
        <f>_xlfn.XLOOKUP(A635,Reworked!A:A,Reworked!I:I)</f>
        <v>#N/A</v>
      </c>
      <c r="BH635" s="30">
        <v>4</v>
      </c>
      <c r="BI635" s="30">
        <v>6</v>
      </c>
    </row>
    <row r="636" spans="1:61" ht="26.25" customHeight="1" x14ac:dyDescent="0.25">
      <c r="A636" s="76">
        <v>1536</v>
      </c>
      <c r="B636" s="77" t="s">
        <v>724</v>
      </c>
      <c r="C636" s="46" t="s">
        <v>873</v>
      </c>
      <c r="D636" s="46" t="s">
        <v>829</v>
      </c>
      <c r="E636" s="46" t="s">
        <v>874</v>
      </c>
      <c r="F636" s="46" t="s">
        <v>1</v>
      </c>
      <c r="G636" s="46" t="s">
        <v>843</v>
      </c>
      <c r="H636" s="77" t="s">
        <v>833</v>
      </c>
      <c r="I636" s="77" t="s">
        <v>827</v>
      </c>
      <c r="J636" s="78" t="s">
        <v>404</v>
      </c>
      <c r="K636" s="46" t="s">
        <v>1</v>
      </c>
      <c r="L636" s="46" t="s">
        <v>1</v>
      </c>
      <c r="M636" s="78" t="s">
        <v>404</v>
      </c>
      <c r="N636" s="46" t="s">
        <v>1</v>
      </c>
      <c r="O636" s="46" t="s">
        <v>1</v>
      </c>
      <c r="P636" s="46" t="s">
        <v>1</v>
      </c>
      <c r="Q636" s="46" t="s">
        <v>1</v>
      </c>
      <c r="R636" s="46" t="s">
        <v>1</v>
      </c>
      <c r="S636" s="46" t="s">
        <v>1</v>
      </c>
      <c r="T636" s="46" t="s">
        <v>1</v>
      </c>
      <c r="U636" s="46" t="s">
        <v>1</v>
      </c>
      <c r="V636" s="46" t="s">
        <v>1</v>
      </c>
      <c r="W636" s="46" t="s">
        <v>1</v>
      </c>
      <c r="X636" s="46" t="s">
        <v>1</v>
      </c>
      <c r="Y636" s="46" t="s">
        <v>1</v>
      </c>
      <c r="Z636" s="46" t="s">
        <v>1</v>
      </c>
      <c r="AA636" s="46" t="s">
        <v>1</v>
      </c>
      <c r="AB636" s="46" t="s">
        <v>1</v>
      </c>
      <c r="AC636" s="46" t="s">
        <v>1</v>
      </c>
      <c r="AD636" s="46" t="s">
        <v>1</v>
      </c>
      <c r="AE636" s="46" t="s">
        <v>1</v>
      </c>
      <c r="AF636" s="46" t="s">
        <v>1</v>
      </c>
      <c r="AG636" s="46" t="s">
        <v>1</v>
      </c>
      <c r="AH636" s="46" t="s">
        <v>1</v>
      </c>
      <c r="AI636" s="46" t="s">
        <v>1</v>
      </c>
      <c r="AJ636" s="46" t="s">
        <v>1</v>
      </c>
      <c r="AK636" s="46" t="s">
        <v>1</v>
      </c>
      <c r="AL636" s="46" t="s">
        <v>1</v>
      </c>
      <c r="AM636" s="46" t="s">
        <v>1</v>
      </c>
      <c r="AN636" s="46" t="s">
        <v>1</v>
      </c>
      <c r="AO636" s="46" t="s">
        <v>1</v>
      </c>
      <c r="AP636" s="46" t="s">
        <v>1</v>
      </c>
      <c r="AQ636" s="46" t="s">
        <v>1</v>
      </c>
      <c r="AR636" s="46" t="s">
        <v>1</v>
      </c>
      <c r="AS636" s="46" t="s">
        <v>1</v>
      </c>
      <c r="AT636" s="46" t="s">
        <v>1</v>
      </c>
      <c r="AU636" s="46" t="s">
        <v>1</v>
      </c>
      <c r="AV636" s="46" t="s">
        <v>1</v>
      </c>
      <c r="AW636" s="54" t="s">
        <v>1</v>
      </c>
      <c r="AX636" s="54">
        <v>0</v>
      </c>
      <c r="AY636" s="54">
        <v>0</v>
      </c>
      <c r="AZ636" s="48" t="s">
        <v>1</v>
      </c>
      <c r="BA636" s="48" t="s">
        <v>1</v>
      </c>
      <c r="BB636" s="55" t="s">
        <v>1</v>
      </c>
      <c r="BD636" s="30">
        <f>_xlfn.XLOOKUP(A636,'Non AGSA'!B:B,'Non AGSA'!B:B)</f>
        <v>1536</v>
      </c>
      <c r="BE636" s="30" t="e">
        <f>_xlfn.XLOOKUP(A636,'Dormant auditee list'!C:C,'Dormant auditee list'!C:C)</f>
        <v>#N/A</v>
      </c>
      <c r="BF636" s="30" t="e">
        <f>_xlfn.XLOOKUP(A636,Reworked!A:A,Reworked!I:I)</f>
        <v>#N/A</v>
      </c>
      <c r="BH636" s="30">
        <v>4</v>
      </c>
      <c r="BI636" s="30">
        <v>6</v>
      </c>
    </row>
    <row r="637" spans="1:61" ht="27" customHeight="1" x14ac:dyDescent="0.25">
      <c r="A637" s="76">
        <v>1286</v>
      </c>
      <c r="B637" s="77" t="s">
        <v>725</v>
      </c>
      <c r="C637" s="46" t="s">
        <v>873</v>
      </c>
      <c r="D637" s="46" t="s">
        <v>829</v>
      </c>
      <c r="E637" s="46" t="s">
        <v>874</v>
      </c>
      <c r="F637" s="46" t="s">
        <v>1</v>
      </c>
      <c r="G637" s="46" t="s">
        <v>843</v>
      </c>
      <c r="H637" s="77" t="s">
        <v>833</v>
      </c>
      <c r="I637" s="77" t="s">
        <v>827</v>
      </c>
      <c r="J637" s="78" t="s">
        <v>404</v>
      </c>
      <c r="K637" s="46" t="s">
        <v>1</v>
      </c>
      <c r="L637" s="46" t="s">
        <v>1</v>
      </c>
      <c r="M637" s="78" t="s">
        <v>404</v>
      </c>
      <c r="N637" s="46" t="s">
        <v>1</v>
      </c>
      <c r="O637" s="40" t="s">
        <v>62</v>
      </c>
      <c r="P637" s="46" t="s">
        <v>1</v>
      </c>
      <c r="Q637" s="46" t="s">
        <v>1</v>
      </c>
      <c r="R637" s="46" t="s">
        <v>1</v>
      </c>
      <c r="S637" s="46" t="s">
        <v>1</v>
      </c>
      <c r="T637" s="46" t="s">
        <v>1</v>
      </c>
      <c r="U637" s="46" t="s">
        <v>1</v>
      </c>
      <c r="V637" s="46" t="s">
        <v>1</v>
      </c>
      <c r="W637" s="46" t="s">
        <v>1</v>
      </c>
      <c r="X637" s="46" t="s">
        <v>1</v>
      </c>
      <c r="Y637" s="46" t="s">
        <v>1</v>
      </c>
      <c r="Z637" s="46" t="s">
        <v>1</v>
      </c>
      <c r="AA637" s="46" t="s">
        <v>1</v>
      </c>
      <c r="AB637" s="46" t="s">
        <v>1</v>
      </c>
      <c r="AC637" s="46" t="s">
        <v>1</v>
      </c>
      <c r="AD637" s="46" t="s">
        <v>1</v>
      </c>
      <c r="AE637" s="46" t="s">
        <v>1</v>
      </c>
      <c r="AF637" s="46" t="s">
        <v>1</v>
      </c>
      <c r="AG637" s="46" t="s">
        <v>1</v>
      </c>
      <c r="AH637" s="46" t="s">
        <v>1</v>
      </c>
      <c r="AI637" s="46" t="s">
        <v>1</v>
      </c>
      <c r="AJ637" s="46" t="s">
        <v>1</v>
      </c>
      <c r="AK637" s="46" t="s">
        <v>1</v>
      </c>
      <c r="AL637" s="46" t="s">
        <v>1</v>
      </c>
      <c r="AM637" s="46" t="s">
        <v>1</v>
      </c>
      <c r="AN637" s="46" t="s">
        <v>1</v>
      </c>
      <c r="AO637" s="46" t="s">
        <v>1</v>
      </c>
      <c r="AP637" s="46" t="s">
        <v>1</v>
      </c>
      <c r="AQ637" s="46" t="s">
        <v>1</v>
      </c>
      <c r="AR637" s="46" t="s">
        <v>1</v>
      </c>
      <c r="AS637" s="46" t="s">
        <v>1</v>
      </c>
      <c r="AT637" s="46" t="s">
        <v>1</v>
      </c>
      <c r="AU637" s="46" t="s">
        <v>1</v>
      </c>
      <c r="AV637" s="46" t="s">
        <v>1</v>
      </c>
      <c r="AW637" s="54" t="s">
        <v>1</v>
      </c>
      <c r="AX637" s="54">
        <v>0</v>
      </c>
      <c r="AY637" s="54">
        <v>0</v>
      </c>
      <c r="AZ637" s="48" t="s">
        <v>1</v>
      </c>
      <c r="BA637" s="48" t="s">
        <v>1</v>
      </c>
      <c r="BB637" s="55" t="s">
        <v>1</v>
      </c>
      <c r="BD637" s="30">
        <f>_xlfn.XLOOKUP(A637,'Non AGSA'!B:B,'Non AGSA'!B:B)</f>
        <v>1286</v>
      </c>
      <c r="BE637" s="30" t="e">
        <f>_xlfn.XLOOKUP(A637,'Dormant auditee list'!C:C,'Dormant auditee list'!C:C)</f>
        <v>#N/A</v>
      </c>
      <c r="BF637" s="30" t="e">
        <f>_xlfn.XLOOKUP(A637,Reworked!A:A,Reworked!I:I)</f>
        <v>#N/A</v>
      </c>
      <c r="BH637" s="30">
        <v>4</v>
      </c>
      <c r="BI637" s="30">
        <v>6</v>
      </c>
    </row>
    <row r="638" spans="1:61" ht="26.25" customHeight="1" x14ac:dyDescent="0.25">
      <c r="A638" s="76">
        <v>1535</v>
      </c>
      <c r="B638" s="77" t="s">
        <v>726</v>
      </c>
      <c r="C638" s="46" t="s">
        <v>873</v>
      </c>
      <c r="D638" s="46" t="s">
        <v>829</v>
      </c>
      <c r="E638" s="46" t="s">
        <v>874</v>
      </c>
      <c r="F638" s="46" t="s">
        <v>1</v>
      </c>
      <c r="G638" s="46" t="s">
        <v>843</v>
      </c>
      <c r="H638" s="77" t="s">
        <v>833</v>
      </c>
      <c r="I638" s="77" t="s">
        <v>827</v>
      </c>
      <c r="J638" s="78" t="s">
        <v>404</v>
      </c>
      <c r="K638" s="46" t="s">
        <v>1</v>
      </c>
      <c r="L638" s="40" t="s">
        <v>62</v>
      </c>
      <c r="M638" s="78" t="s">
        <v>404</v>
      </c>
      <c r="N638" s="46" t="s">
        <v>1</v>
      </c>
      <c r="O638" s="51" t="s">
        <v>68</v>
      </c>
      <c r="P638" s="46" t="s">
        <v>1</v>
      </c>
      <c r="Q638" s="46" t="s">
        <v>1</v>
      </c>
      <c r="R638" s="46" t="s">
        <v>1</v>
      </c>
      <c r="S638" s="46" t="s">
        <v>1</v>
      </c>
      <c r="T638" s="46" t="s">
        <v>1</v>
      </c>
      <c r="U638" s="46" t="s">
        <v>1</v>
      </c>
      <c r="V638" s="46" t="s">
        <v>1</v>
      </c>
      <c r="W638" s="46" t="s">
        <v>1</v>
      </c>
      <c r="X638" s="46" t="s">
        <v>1</v>
      </c>
      <c r="Y638" s="46" t="s">
        <v>1</v>
      </c>
      <c r="Z638" s="46" t="s">
        <v>1</v>
      </c>
      <c r="AA638" s="46" t="s">
        <v>1</v>
      </c>
      <c r="AB638" s="46" t="s">
        <v>1</v>
      </c>
      <c r="AC638" s="46" t="s">
        <v>1</v>
      </c>
      <c r="AD638" s="46" t="s">
        <v>1</v>
      </c>
      <c r="AE638" s="40" t="s">
        <v>62</v>
      </c>
      <c r="AF638" s="46" t="s">
        <v>1</v>
      </c>
      <c r="AG638" s="46" t="s">
        <v>1</v>
      </c>
      <c r="AH638" s="46" t="s">
        <v>1</v>
      </c>
      <c r="AI638" s="46" t="s">
        <v>1</v>
      </c>
      <c r="AJ638" s="46" t="s">
        <v>1</v>
      </c>
      <c r="AK638" s="46" t="s">
        <v>1</v>
      </c>
      <c r="AL638" s="46" t="s">
        <v>1</v>
      </c>
      <c r="AM638" s="46" t="s">
        <v>1</v>
      </c>
      <c r="AN638" s="46" t="s">
        <v>1</v>
      </c>
      <c r="AO638" s="46" t="s">
        <v>1</v>
      </c>
      <c r="AP638" s="46" t="s">
        <v>1</v>
      </c>
      <c r="AQ638" s="46" t="s">
        <v>1</v>
      </c>
      <c r="AR638" s="46" t="s">
        <v>1</v>
      </c>
      <c r="AS638" s="46" t="s">
        <v>1</v>
      </c>
      <c r="AT638" s="46" t="s">
        <v>1</v>
      </c>
      <c r="AU638" s="46" t="s">
        <v>1</v>
      </c>
      <c r="AV638" s="46" t="s">
        <v>1</v>
      </c>
      <c r="AW638" s="54" t="s">
        <v>1</v>
      </c>
      <c r="AX638" s="54">
        <v>0</v>
      </c>
      <c r="AY638" s="54">
        <v>0</v>
      </c>
      <c r="AZ638" s="48" t="s">
        <v>1</v>
      </c>
      <c r="BA638" s="48" t="s">
        <v>1</v>
      </c>
      <c r="BB638" s="55" t="s">
        <v>1</v>
      </c>
      <c r="BD638" s="30">
        <f>_xlfn.XLOOKUP(A638,'Non AGSA'!B:B,'Non AGSA'!B:B)</f>
        <v>1535</v>
      </c>
      <c r="BE638" s="30" t="e">
        <f>_xlfn.XLOOKUP(A638,'Dormant auditee list'!C:C,'Dormant auditee list'!C:C)</f>
        <v>#N/A</v>
      </c>
      <c r="BF638" s="30" t="e">
        <f>_xlfn.XLOOKUP(A638,Reworked!A:A,Reworked!I:I)</f>
        <v>#N/A</v>
      </c>
      <c r="BH638" s="30">
        <v>4</v>
      </c>
      <c r="BI638" s="30">
        <v>6</v>
      </c>
    </row>
    <row r="639" spans="1:61" ht="34.5" hidden="1" customHeight="1" x14ac:dyDescent="0.25">
      <c r="A639" s="76">
        <v>1576</v>
      </c>
      <c r="B639" s="77" t="s">
        <v>659</v>
      </c>
      <c r="C639" s="46" t="s">
        <v>873</v>
      </c>
      <c r="D639" s="46" t="s">
        <v>835</v>
      </c>
      <c r="E639" s="46" t="s">
        <v>874</v>
      </c>
      <c r="F639" s="46" t="s">
        <v>1</v>
      </c>
      <c r="G639" s="46" t="s">
        <v>868</v>
      </c>
      <c r="H639" s="77" t="s">
        <v>831</v>
      </c>
      <c r="I639" s="77" t="s">
        <v>827</v>
      </c>
      <c r="J639" s="45" t="s">
        <v>57</v>
      </c>
      <c r="K639" s="46" t="s">
        <v>1</v>
      </c>
      <c r="L639" s="46" t="s">
        <v>1</v>
      </c>
      <c r="M639" s="45" t="s">
        <v>57</v>
      </c>
      <c r="N639" s="46" t="s">
        <v>1</v>
      </c>
      <c r="O639" s="46" t="s">
        <v>1</v>
      </c>
      <c r="P639" s="46" t="s">
        <v>1</v>
      </c>
      <c r="Q639" s="46" t="s">
        <v>1</v>
      </c>
      <c r="R639" s="46" t="s">
        <v>1</v>
      </c>
      <c r="S639" s="46" t="s">
        <v>1</v>
      </c>
      <c r="T639" s="46" t="s">
        <v>1</v>
      </c>
      <c r="U639" s="46" t="s">
        <v>1</v>
      </c>
      <c r="V639" s="46" t="s">
        <v>1</v>
      </c>
      <c r="W639" s="46" t="s">
        <v>1</v>
      </c>
      <c r="X639" s="46" t="s">
        <v>1</v>
      </c>
      <c r="Y639" s="46" t="s">
        <v>1</v>
      </c>
      <c r="Z639" s="46" t="s">
        <v>1</v>
      </c>
      <c r="AA639" s="46" t="s">
        <v>1</v>
      </c>
      <c r="AB639" s="46" t="s">
        <v>1</v>
      </c>
      <c r="AC639" s="46" t="s">
        <v>1</v>
      </c>
      <c r="AD639" s="46" t="s">
        <v>1</v>
      </c>
      <c r="AE639" s="46" t="s">
        <v>1</v>
      </c>
      <c r="AF639" s="46" t="s">
        <v>1</v>
      </c>
      <c r="AG639" s="46" t="s">
        <v>1</v>
      </c>
      <c r="AH639" s="46" t="s">
        <v>1</v>
      </c>
      <c r="AI639" s="46" t="s">
        <v>1</v>
      </c>
      <c r="AJ639" s="46" t="s">
        <v>1</v>
      </c>
      <c r="AK639" s="46" t="s">
        <v>1</v>
      </c>
      <c r="AL639" s="46" t="s">
        <v>1</v>
      </c>
      <c r="AM639" s="46" t="s">
        <v>1</v>
      </c>
      <c r="AN639" s="46" t="s">
        <v>1</v>
      </c>
      <c r="AO639" s="46" t="s">
        <v>1</v>
      </c>
      <c r="AP639" s="46" t="s">
        <v>1</v>
      </c>
      <c r="AQ639" s="46" t="s">
        <v>1</v>
      </c>
      <c r="AR639" s="46" t="s">
        <v>1</v>
      </c>
      <c r="AS639" s="46" t="s">
        <v>1</v>
      </c>
      <c r="AT639" s="46" t="s">
        <v>1</v>
      </c>
      <c r="AU639" s="46" t="s">
        <v>1</v>
      </c>
      <c r="AV639" s="46" t="s">
        <v>1</v>
      </c>
      <c r="AW639" s="54" t="s">
        <v>1</v>
      </c>
      <c r="AX639" s="54">
        <v>0</v>
      </c>
      <c r="AY639" s="54">
        <v>0</v>
      </c>
      <c r="AZ639" s="48" t="s">
        <v>1</v>
      </c>
      <c r="BA639" s="48" t="s">
        <v>1</v>
      </c>
      <c r="BB639" s="55" t="s">
        <v>1</v>
      </c>
      <c r="BD639" s="30">
        <f>_xlfn.XLOOKUP(A639,'Non AGSA'!B:B,'Non AGSA'!B:B)</f>
        <v>1576</v>
      </c>
      <c r="BE639" s="30" t="e">
        <f>_xlfn.XLOOKUP(A639,'Dormant auditee list'!C:C,'Dormant auditee list'!C:C)</f>
        <v>#N/A</v>
      </c>
      <c r="BF639" s="30" t="e">
        <f>_xlfn.XLOOKUP(A639,Reworked!A:A,Reworked!I:I)</f>
        <v>#N/A</v>
      </c>
      <c r="BH639" s="30">
        <v>4</v>
      </c>
      <c r="BI639" s="30">
        <v>1</v>
      </c>
    </row>
    <row r="640" spans="1:61" ht="34.5" customHeight="1" x14ac:dyDescent="0.25">
      <c r="A640" s="76">
        <v>1068</v>
      </c>
      <c r="B640" s="77" t="s">
        <v>727</v>
      </c>
      <c r="C640" s="46" t="s">
        <v>873</v>
      </c>
      <c r="D640" s="46" t="s">
        <v>829</v>
      </c>
      <c r="E640" s="46" t="s">
        <v>874</v>
      </c>
      <c r="F640" s="46" t="s">
        <v>1</v>
      </c>
      <c r="G640" s="46" t="s">
        <v>58</v>
      </c>
      <c r="H640" s="77" t="s">
        <v>831</v>
      </c>
      <c r="I640" s="77" t="s">
        <v>827</v>
      </c>
      <c r="J640" s="78" t="s">
        <v>404</v>
      </c>
      <c r="K640" s="46" t="s">
        <v>1</v>
      </c>
      <c r="L640" s="40" t="s">
        <v>62</v>
      </c>
      <c r="M640" s="78" t="s">
        <v>404</v>
      </c>
      <c r="N640" s="46" t="s">
        <v>1</v>
      </c>
      <c r="O640" s="47" t="s">
        <v>67</v>
      </c>
      <c r="P640" s="46" t="s">
        <v>1</v>
      </c>
      <c r="Q640" s="46" t="s">
        <v>1</v>
      </c>
      <c r="R640" s="46" t="s">
        <v>1</v>
      </c>
      <c r="S640" s="46" t="s">
        <v>1</v>
      </c>
      <c r="T640" s="46" t="s">
        <v>1</v>
      </c>
      <c r="U640" s="46" t="s">
        <v>1</v>
      </c>
      <c r="V640" s="46" t="s">
        <v>1</v>
      </c>
      <c r="W640" s="46" t="s">
        <v>1</v>
      </c>
      <c r="X640" s="46" t="s">
        <v>1</v>
      </c>
      <c r="Y640" s="46" t="s">
        <v>1</v>
      </c>
      <c r="Z640" s="46" t="s">
        <v>1</v>
      </c>
      <c r="AA640" s="46" t="s">
        <v>1</v>
      </c>
      <c r="AB640" s="46" t="s">
        <v>1</v>
      </c>
      <c r="AC640" s="46" t="s">
        <v>1</v>
      </c>
      <c r="AD640" s="46" t="s">
        <v>1</v>
      </c>
      <c r="AE640" s="46" t="s">
        <v>1</v>
      </c>
      <c r="AF640" s="46" t="s">
        <v>1</v>
      </c>
      <c r="AG640" s="46" t="s">
        <v>1</v>
      </c>
      <c r="AH640" s="46" t="s">
        <v>1</v>
      </c>
      <c r="AI640" s="46" t="s">
        <v>1</v>
      </c>
      <c r="AJ640" s="46" t="s">
        <v>1</v>
      </c>
      <c r="AK640" s="40" t="s">
        <v>62</v>
      </c>
      <c r="AL640" s="46" t="s">
        <v>1</v>
      </c>
      <c r="AM640" s="46" t="s">
        <v>1</v>
      </c>
      <c r="AN640" s="46" t="s">
        <v>1</v>
      </c>
      <c r="AO640" s="46" t="s">
        <v>1</v>
      </c>
      <c r="AP640" s="46" t="s">
        <v>1</v>
      </c>
      <c r="AQ640" s="46" t="s">
        <v>1</v>
      </c>
      <c r="AR640" s="46" t="s">
        <v>1</v>
      </c>
      <c r="AS640" s="46" t="s">
        <v>1</v>
      </c>
      <c r="AT640" s="46" t="s">
        <v>1</v>
      </c>
      <c r="AU640" s="46" t="s">
        <v>1</v>
      </c>
      <c r="AV640" s="46" t="s">
        <v>1</v>
      </c>
      <c r="AW640" s="54" t="s">
        <v>1</v>
      </c>
      <c r="AX640" s="54">
        <v>0</v>
      </c>
      <c r="AY640" s="54">
        <v>0</v>
      </c>
      <c r="AZ640" s="48" t="s">
        <v>1</v>
      </c>
      <c r="BA640" s="48" t="s">
        <v>1</v>
      </c>
      <c r="BB640" s="55" t="s">
        <v>1</v>
      </c>
      <c r="BD640" s="30">
        <f>_xlfn.XLOOKUP(A640,'Non AGSA'!B:B,'Non AGSA'!B:B)</f>
        <v>1068</v>
      </c>
      <c r="BE640" s="30" t="e">
        <f>_xlfn.XLOOKUP(A640,'Dormant auditee list'!C:C,'Dormant auditee list'!C:C)</f>
        <v>#N/A</v>
      </c>
      <c r="BF640" s="30" t="e">
        <f>_xlfn.XLOOKUP(A640,Reworked!A:A,Reworked!I:I)</f>
        <v>#N/A</v>
      </c>
      <c r="BH640" s="30">
        <v>4</v>
      </c>
      <c r="BI640" s="30">
        <v>6</v>
      </c>
    </row>
    <row r="641" spans="1:61" ht="34.5" customHeight="1" x14ac:dyDescent="0.25">
      <c r="A641" s="76">
        <v>1097</v>
      </c>
      <c r="B641" s="77" t="s">
        <v>728</v>
      </c>
      <c r="C641" s="46" t="s">
        <v>873</v>
      </c>
      <c r="D641" s="46" t="s">
        <v>844</v>
      </c>
      <c r="E641" s="46" t="s">
        <v>874</v>
      </c>
      <c r="F641" s="46" t="s">
        <v>1</v>
      </c>
      <c r="G641" s="46" t="s">
        <v>875</v>
      </c>
      <c r="H641" s="77" t="s">
        <v>831</v>
      </c>
      <c r="I641" s="77" t="s">
        <v>827</v>
      </c>
      <c r="J641" s="78" t="s">
        <v>404</v>
      </c>
      <c r="K641" s="46" t="s">
        <v>1</v>
      </c>
      <c r="L641" s="46" t="s">
        <v>1</v>
      </c>
      <c r="M641" s="78" t="s">
        <v>404</v>
      </c>
      <c r="N641" s="46" t="s">
        <v>1</v>
      </c>
      <c r="O641" s="46" t="s">
        <v>1</v>
      </c>
      <c r="P641" s="46" t="s">
        <v>1</v>
      </c>
      <c r="Q641" s="46" t="s">
        <v>1</v>
      </c>
      <c r="R641" s="46" t="s">
        <v>1</v>
      </c>
      <c r="S641" s="46" t="s">
        <v>1</v>
      </c>
      <c r="T641" s="46" t="s">
        <v>1</v>
      </c>
      <c r="U641" s="46" t="s">
        <v>1</v>
      </c>
      <c r="V641" s="46" t="s">
        <v>1</v>
      </c>
      <c r="W641" s="46" t="s">
        <v>1</v>
      </c>
      <c r="X641" s="46" t="s">
        <v>1</v>
      </c>
      <c r="Y641" s="46" t="s">
        <v>1</v>
      </c>
      <c r="Z641" s="46" t="s">
        <v>1</v>
      </c>
      <c r="AA641" s="46" t="s">
        <v>1</v>
      </c>
      <c r="AB641" s="46" t="s">
        <v>1</v>
      </c>
      <c r="AC641" s="46" t="s">
        <v>1</v>
      </c>
      <c r="AD641" s="46" t="s">
        <v>1</v>
      </c>
      <c r="AE641" s="46" t="s">
        <v>1</v>
      </c>
      <c r="AF641" s="46" t="s">
        <v>1</v>
      </c>
      <c r="AG641" s="46" t="s">
        <v>1</v>
      </c>
      <c r="AH641" s="46" t="s">
        <v>1</v>
      </c>
      <c r="AI641" s="46" t="s">
        <v>1</v>
      </c>
      <c r="AJ641" s="46" t="s">
        <v>1</v>
      </c>
      <c r="AK641" s="46" t="s">
        <v>1</v>
      </c>
      <c r="AL641" s="46" t="s">
        <v>1</v>
      </c>
      <c r="AM641" s="46" t="s">
        <v>1</v>
      </c>
      <c r="AN641" s="46" t="s">
        <v>1</v>
      </c>
      <c r="AO641" s="46" t="s">
        <v>1</v>
      </c>
      <c r="AP641" s="46" t="s">
        <v>1</v>
      </c>
      <c r="AQ641" s="46" t="s">
        <v>1</v>
      </c>
      <c r="AR641" s="46" t="s">
        <v>1</v>
      </c>
      <c r="AS641" s="46" t="s">
        <v>1</v>
      </c>
      <c r="AT641" s="46" t="s">
        <v>1</v>
      </c>
      <c r="AU641" s="46" t="s">
        <v>1</v>
      </c>
      <c r="AV641" s="46" t="s">
        <v>1</v>
      </c>
      <c r="AW641" s="54" t="s">
        <v>1</v>
      </c>
      <c r="AX641" s="54">
        <v>0</v>
      </c>
      <c r="AY641" s="54">
        <v>0</v>
      </c>
      <c r="AZ641" s="48" t="s">
        <v>1</v>
      </c>
      <c r="BA641" s="48" t="s">
        <v>1</v>
      </c>
      <c r="BB641" s="55" t="s">
        <v>1</v>
      </c>
      <c r="BD641" s="30">
        <f>_xlfn.XLOOKUP(A641,'Non AGSA'!B:B,'Non AGSA'!B:B)</f>
        <v>1097</v>
      </c>
      <c r="BE641" s="30" t="e">
        <f>_xlfn.XLOOKUP(A641,'Dormant auditee list'!C:C,'Dormant auditee list'!C:C)</f>
        <v>#N/A</v>
      </c>
      <c r="BF641" s="30" t="e">
        <f>_xlfn.XLOOKUP(A641,Reworked!A:A,Reworked!I:I)</f>
        <v>#N/A</v>
      </c>
      <c r="BH641" s="30">
        <v>4</v>
      </c>
      <c r="BI641" s="30">
        <v>6</v>
      </c>
    </row>
    <row r="642" spans="1:61" ht="26.25" customHeight="1" x14ac:dyDescent="0.25">
      <c r="A642" s="76">
        <v>1069</v>
      </c>
      <c r="B642" s="77" t="s">
        <v>729</v>
      </c>
      <c r="C642" s="46" t="s">
        <v>873</v>
      </c>
      <c r="D642" s="46" t="s">
        <v>829</v>
      </c>
      <c r="E642" s="46" t="s">
        <v>874</v>
      </c>
      <c r="F642" s="46" t="s">
        <v>1</v>
      </c>
      <c r="G642" s="46" t="s">
        <v>851</v>
      </c>
      <c r="H642" s="77" t="s">
        <v>833</v>
      </c>
      <c r="I642" s="77" t="s">
        <v>827</v>
      </c>
      <c r="J642" s="78" t="s">
        <v>404</v>
      </c>
      <c r="K642" s="46" t="s">
        <v>1</v>
      </c>
      <c r="L642" s="40" t="s">
        <v>62</v>
      </c>
      <c r="M642" s="78" t="s">
        <v>404</v>
      </c>
      <c r="N642" s="46" t="s">
        <v>1</v>
      </c>
      <c r="O642" s="51" t="s">
        <v>68</v>
      </c>
      <c r="P642" s="46" t="s">
        <v>1</v>
      </c>
      <c r="Q642" s="46" t="s">
        <v>1</v>
      </c>
      <c r="R642" s="46" t="s">
        <v>1</v>
      </c>
      <c r="S642" s="46" t="s">
        <v>1</v>
      </c>
      <c r="T642" s="46" t="s">
        <v>1</v>
      </c>
      <c r="U642" s="46" t="s">
        <v>1</v>
      </c>
      <c r="V642" s="46" t="s">
        <v>1</v>
      </c>
      <c r="W642" s="46" t="s">
        <v>1</v>
      </c>
      <c r="X642" s="46" t="s">
        <v>1</v>
      </c>
      <c r="Y642" s="46" t="s">
        <v>1</v>
      </c>
      <c r="Z642" s="46" t="s">
        <v>1</v>
      </c>
      <c r="AA642" s="46" t="s">
        <v>1</v>
      </c>
      <c r="AB642" s="46" t="s">
        <v>1</v>
      </c>
      <c r="AC642" s="46" t="s">
        <v>1</v>
      </c>
      <c r="AD642" s="46" t="s">
        <v>1</v>
      </c>
      <c r="AE642" s="46" t="s">
        <v>1</v>
      </c>
      <c r="AF642" s="46" t="s">
        <v>1</v>
      </c>
      <c r="AG642" s="46" t="s">
        <v>1</v>
      </c>
      <c r="AH642" s="46" t="s">
        <v>1</v>
      </c>
      <c r="AI642" s="46" t="s">
        <v>1</v>
      </c>
      <c r="AJ642" s="46" t="s">
        <v>1</v>
      </c>
      <c r="AK642" s="40" t="s">
        <v>62</v>
      </c>
      <c r="AL642" s="46" t="s">
        <v>1</v>
      </c>
      <c r="AM642" s="46" t="s">
        <v>1</v>
      </c>
      <c r="AN642" s="46" t="s">
        <v>1</v>
      </c>
      <c r="AO642" s="46" t="s">
        <v>1</v>
      </c>
      <c r="AP642" s="46" t="s">
        <v>1</v>
      </c>
      <c r="AQ642" s="46" t="s">
        <v>1</v>
      </c>
      <c r="AR642" s="46" t="s">
        <v>1</v>
      </c>
      <c r="AS642" s="46" t="s">
        <v>1</v>
      </c>
      <c r="AT642" s="46" t="s">
        <v>1</v>
      </c>
      <c r="AU642" s="46" t="s">
        <v>1</v>
      </c>
      <c r="AV642" s="46" t="s">
        <v>1</v>
      </c>
      <c r="AW642" s="54" t="s">
        <v>1</v>
      </c>
      <c r="AX642" s="54">
        <v>0</v>
      </c>
      <c r="AY642" s="54">
        <v>0</v>
      </c>
      <c r="AZ642" s="48" t="s">
        <v>1</v>
      </c>
      <c r="BA642" s="48" t="s">
        <v>1</v>
      </c>
      <c r="BB642" s="55" t="s">
        <v>1</v>
      </c>
      <c r="BD642" s="30">
        <f>_xlfn.XLOOKUP(A642,'Non AGSA'!B:B,'Non AGSA'!B:B)</f>
        <v>1069</v>
      </c>
      <c r="BE642" s="30" t="e">
        <f>_xlfn.XLOOKUP(A642,'Dormant auditee list'!C:C,'Dormant auditee list'!C:C)</f>
        <v>#N/A</v>
      </c>
      <c r="BF642" s="30" t="e">
        <f>_xlfn.XLOOKUP(A642,Reworked!A:A,Reworked!I:I)</f>
        <v>#N/A</v>
      </c>
      <c r="BH642" s="30">
        <v>4</v>
      </c>
      <c r="BI642" s="30">
        <v>6</v>
      </c>
    </row>
    <row r="643" spans="1:61" ht="34.5" hidden="1" customHeight="1" x14ac:dyDescent="0.25">
      <c r="A643" s="76">
        <v>1417</v>
      </c>
      <c r="B643" s="77" t="s">
        <v>660</v>
      </c>
      <c r="C643" s="46" t="s">
        <v>873</v>
      </c>
      <c r="D643" s="46" t="s">
        <v>846</v>
      </c>
      <c r="E643" s="46" t="s">
        <v>874</v>
      </c>
      <c r="F643" s="46" t="s">
        <v>1</v>
      </c>
      <c r="G643" s="46" t="s">
        <v>860</v>
      </c>
      <c r="H643" s="77" t="s">
        <v>831</v>
      </c>
      <c r="I643" s="77" t="s">
        <v>827</v>
      </c>
      <c r="J643" s="45" t="s">
        <v>57</v>
      </c>
      <c r="K643" s="46" t="s">
        <v>1</v>
      </c>
      <c r="L643" s="46" t="s">
        <v>1</v>
      </c>
      <c r="M643" s="45" t="s">
        <v>57</v>
      </c>
      <c r="N643" s="46" t="s">
        <v>1</v>
      </c>
      <c r="O643" s="46" t="s">
        <v>1</v>
      </c>
      <c r="P643" s="46" t="s">
        <v>1</v>
      </c>
      <c r="Q643" s="46" t="s">
        <v>1</v>
      </c>
      <c r="R643" s="46" t="s">
        <v>1</v>
      </c>
      <c r="S643" s="46" t="s">
        <v>1</v>
      </c>
      <c r="T643" s="46" t="s">
        <v>1</v>
      </c>
      <c r="U643" s="46" t="s">
        <v>1</v>
      </c>
      <c r="V643" s="46" t="s">
        <v>1</v>
      </c>
      <c r="W643" s="46" t="s">
        <v>1</v>
      </c>
      <c r="X643" s="46" t="s">
        <v>1</v>
      </c>
      <c r="Y643" s="46" t="s">
        <v>1</v>
      </c>
      <c r="Z643" s="46" t="s">
        <v>1</v>
      </c>
      <c r="AA643" s="46" t="s">
        <v>1</v>
      </c>
      <c r="AB643" s="46" t="s">
        <v>1</v>
      </c>
      <c r="AC643" s="46" t="s">
        <v>1</v>
      </c>
      <c r="AD643" s="46" t="s">
        <v>1</v>
      </c>
      <c r="AE643" s="46" t="s">
        <v>1</v>
      </c>
      <c r="AF643" s="46" t="s">
        <v>1</v>
      </c>
      <c r="AG643" s="46" t="s">
        <v>1</v>
      </c>
      <c r="AH643" s="46" t="s">
        <v>1</v>
      </c>
      <c r="AI643" s="46" t="s">
        <v>1</v>
      </c>
      <c r="AJ643" s="46" t="s">
        <v>1</v>
      </c>
      <c r="AK643" s="46" t="s">
        <v>1</v>
      </c>
      <c r="AL643" s="46" t="s">
        <v>1</v>
      </c>
      <c r="AM643" s="46" t="s">
        <v>1</v>
      </c>
      <c r="AN643" s="46" t="s">
        <v>1</v>
      </c>
      <c r="AO643" s="46" t="s">
        <v>1</v>
      </c>
      <c r="AP643" s="46" t="s">
        <v>1</v>
      </c>
      <c r="AQ643" s="46" t="s">
        <v>1</v>
      </c>
      <c r="AR643" s="46" t="s">
        <v>1</v>
      </c>
      <c r="AS643" s="46" t="s">
        <v>1</v>
      </c>
      <c r="AT643" s="46" t="s">
        <v>1</v>
      </c>
      <c r="AU643" s="46" t="s">
        <v>1</v>
      </c>
      <c r="AV643" s="46" t="s">
        <v>1</v>
      </c>
      <c r="AW643" s="54" t="s">
        <v>1</v>
      </c>
      <c r="AX643" s="54">
        <v>0</v>
      </c>
      <c r="AY643" s="54">
        <v>0</v>
      </c>
      <c r="AZ643" s="48" t="s">
        <v>1</v>
      </c>
      <c r="BA643" s="48" t="s">
        <v>1</v>
      </c>
      <c r="BB643" s="55" t="s">
        <v>1</v>
      </c>
      <c r="BD643" s="30">
        <f>_xlfn.XLOOKUP(A643,'Non AGSA'!B:B,'Non AGSA'!B:B)</f>
        <v>1417</v>
      </c>
      <c r="BE643" s="30" t="e">
        <f>_xlfn.XLOOKUP(A643,'Dormant auditee list'!C:C,'Dormant auditee list'!C:C)</f>
        <v>#N/A</v>
      </c>
      <c r="BF643" s="30" t="e">
        <f>_xlfn.XLOOKUP(A643,Reworked!A:A,Reworked!I:I)</f>
        <v>#N/A</v>
      </c>
      <c r="BH643" s="30">
        <v>4</v>
      </c>
      <c r="BI643" s="30">
        <v>1</v>
      </c>
    </row>
    <row r="644" spans="1:61" ht="27" customHeight="1" x14ac:dyDescent="0.25">
      <c r="A644" s="76">
        <v>1268</v>
      </c>
      <c r="B644" s="77" t="s">
        <v>730</v>
      </c>
      <c r="C644" s="46" t="s">
        <v>873</v>
      </c>
      <c r="D644" s="46" t="s">
        <v>829</v>
      </c>
      <c r="E644" s="46" t="s">
        <v>874</v>
      </c>
      <c r="F644" s="46" t="s">
        <v>1</v>
      </c>
      <c r="G644" s="46" t="s">
        <v>843</v>
      </c>
      <c r="H644" s="77" t="s">
        <v>833</v>
      </c>
      <c r="I644" s="77" t="s">
        <v>827</v>
      </c>
      <c r="J644" s="78" t="s">
        <v>404</v>
      </c>
      <c r="K644" s="46" t="s">
        <v>1</v>
      </c>
      <c r="L644" s="46" t="s">
        <v>1</v>
      </c>
      <c r="M644" s="78" t="s">
        <v>404</v>
      </c>
      <c r="N644" s="46" t="s">
        <v>1</v>
      </c>
      <c r="O644" s="46" t="s">
        <v>1</v>
      </c>
      <c r="P644" s="46" t="s">
        <v>1</v>
      </c>
      <c r="Q644" s="46" t="s">
        <v>1</v>
      </c>
      <c r="R644" s="46" t="s">
        <v>1</v>
      </c>
      <c r="S644" s="46" t="s">
        <v>1</v>
      </c>
      <c r="T644" s="46" t="s">
        <v>1</v>
      </c>
      <c r="U644" s="46" t="s">
        <v>1</v>
      </c>
      <c r="V644" s="46" t="s">
        <v>1</v>
      </c>
      <c r="W644" s="46" t="s">
        <v>1</v>
      </c>
      <c r="X644" s="46" t="s">
        <v>1</v>
      </c>
      <c r="Y644" s="46" t="s">
        <v>1</v>
      </c>
      <c r="Z644" s="46" t="s">
        <v>1</v>
      </c>
      <c r="AA644" s="46" t="s">
        <v>1</v>
      </c>
      <c r="AB644" s="46" t="s">
        <v>1</v>
      </c>
      <c r="AC644" s="46" t="s">
        <v>1</v>
      </c>
      <c r="AD644" s="46" t="s">
        <v>1</v>
      </c>
      <c r="AE644" s="46" t="s">
        <v>1</v>
      </c>
      <c r="AF644" s="46" t="s">
        <v>1</v>
      </c>
      <c r="AG644" s="46" t="s">
        <v>1</v>
      </c>
      <c r="AH644" s="46" t="s">
        <v>1</v>
      </c>
      <c r="AI644" s="46" t="s">
        <v>1</v>
      </c>
      <c r="AJ644" s="46" t="s">
        <v>1</v>
      </c>
      <c r="AK644" s="46" t="s">
        <v>1</v>
      </c>
      <c r="AL644" s="46" t="s">
        <v>1</v>
      </c>
      <c r="AM644" s="46" t="s">
        <v>1</v>
      </c>
      <c r="AN644" s="46" t="s">
        <v>1</v>
      </c>
      <c r="AO644" s="46" t="s">
        <v>1</v>
      </c>
      <c r="AP644" s="46" t="s">
        <v>1</v>
      </c>
      <c r="AQ644" s="46" t="s">
        <v>1</v>
      </c>
      <c r="AR644" s="46" t="s">
        <v>1</v>
      </c>
      <c r="AS644" s="46" t="s">
        <v>1</v>
      </c>
      <c r="AT644" s="46" t="s">
        <v>1</v>
      </c>
      <c r="AU644" s="46" t="s">
        <v>1</v>
      </c>
      <c r="AV644" s="46" t="s">
        <v>1</v>
      </c>
      <c r="AW644" s="54" t="s">
        <v>1</v>
      </c>
      <c r="AX644" s="54">
        <v>0</v>
      </c>
      <c r="AY644" s="54">
        <v>0</v>
      </c>
      <c r="AZ644" s="48" t="s">
        <v>1</v>
      </c>
      <c r="BA644" s="48" t="s">
        <v>1</v>
      </c>
      <c r="BB644" s="55" t="s">
        <v>1</v>
      </c>
      <c r="BD644" s="30">
        <f>_xlfn.XLOOKUP(A644,'Non AGSA'!B:B,'Non AGSA'!B:B)</f>
        <v>1268</v>
      </c>
      <c r="BE644" s="30" t="e">
        <f>_xlfn.XLOOKUP(A644,'Dormant auditee list'!C:C,'Dormant auditee list'!C:C)</f>
        <v>#N/A</v>
      </c>
      <c r="BF644" s="30" t="e">
        <f>_xlfn.XLOOKUP(A644,Reworked!A:A,Reworked!I:I)</f>
        <v>#N/A</v>
      </c>
      <c r="BH644" s="30">
        <v>4</v>
      </c>
      <c r="BI644" s="30">
        <v>6</v>
      </c>
    </row>
    <row r="645" spans="1:61" ht="34.5" customHeight="1" x14ac:dyDescent="0.25">
      <c r="A645" s="76">
        <v>1105</v>
      </c>
      <c r="B645" s="77" t="s">
        <v>731</v>
      </c>
      <c r="C645" s="46" t="s">
        <v>873</v>
      </c>
      <c r="D645" s="46" t="s">
        <v>844</v>
      </c>
      <c r="E645" s="46" t="s">
        <v>874</v>
      </c>
      <c r="F645" s="46" t="s">
        <v>1</v>
      </c>
      <c r="G645" s="46" t="s">
        <v>875</v>
      </c>
      <c r="H645" s="77" t="s">
        <v>831</v>
      </c>
      <c r="I645" s="77" t="s">
        <v>827</v>
      </c>
      <c r="J645" s="78" t="s">
        <v>404</v>
      </c>
      <c r="K645" s="46" t="s">
        <v>1</v>
      </c>
      <c r="L645" s="40" t="s">
        <v>62</v>
      </c>
      <c r="M645" s="42" t="s">
        <v>66</v>
      </c>
      <c r="N645" s="46" t="s">
        <v>1</v>
      </c>
      <c r="O645" s="47" t="s">
        <v>67</v>
      </c>
      <c r="P645" s="46" t="s">
        <v>1</v>
      </c>
      <c r="Q645" s="46" t="s">
        <v>1</v>
      </c>
      <c r="R645" s="46" t="s">
        <v>1</v>
      </c>
      <c r="S645" s="46" t="s">
        <v>1</v>
      </c>
      <c r="T645" s="46" t="s">
        <v>1</v>
      </c>
      <c r="U645" s="46" t="s">
        <v>1</v>
      </c>
      <c r="V645" s="46" t="s">
        <v>1</v>
      </c>
      <c r="W645" s="46" t="s">
        <v>1</v>
      </c>
      <c r="X645" s="46" t="s">
        <v>1</v>
      </c>
      <c r="Y645" s="46" t="s">
        <v>1</v>
      </c>
      <c r="Z645" s="46" t="s">
        <v>1</v>
      </c>
      <c r="AA645" s="46" t="s">
        <v>1</v>
      </c>
      <c r="AB645" s="46" t="s">
        <v>1</v>
      </c>
      <c r="AC645" s="46" t="s">
        <v>1</v>
      </c>
      <c r="AD645" s="46" t="s">
        <v>1</v>
      </c>
      <c r="AE645" s="46" t="s">
        <v>1</v>
      </c>
      <c r="AF645" s="40" t="s">
        <v>62</v>
      </c>
      <c r="AG645" s="46" t="s">
        <v>1</v>
      </c>
      <c r="AH645" s="46" t="s">
        <v>1</v>
      </c>
      <c r="AI645" s="46" t="s">
        <v>1</v>
      </c>
      <c r="AJ645" s="46" t="s">
        <v>1</v>
      </c>
      <c r="AK645" s="46" t="s">
        <v>1</v>
      </c>
      <c r="AL645" s="40" t="s">
        <v>62</v>
      </c>
      <c r="AM645" s="46" t="s">
        <v>1</v>
      </c>
      <c r="AN645" s="46" t="s">
        <v>1</v>
      </c>
      <c r="AO645" s="46" t="s">
        <v>1</v>
      </c>
      <c r="AP645" s="46" t="s">
        <v>1</v>
      </c>
      <c r="AQ645" s="46" t="s">
        <v>1</v>
      </c>
      <c r="AR645" s="40" t="s">
        <v>62</v>
      </c>
      <c r="AS645" s="46" t="s">
        <v>1</v>
      </c>
      <c r="AT645" s="46" t="s">
        <v>1</v>
      </c>
      <c r="AU645" s="46" t="s">
        <v>1</v>
      </c>
      <c r="AV645" s="46" t="s">
        <v>1</v>
      </c>
      <c r="AW645" s="54" t="s">
        <v>1</v>
      </c>
      <c r="AX645" s="54">
        <v>0</v>
      </c>
      <c r="AY645" s="54">
        <v>0</v>
      </c>
      <c r="AZ645" s="48" t="s">
        <v>1</v>
      </c>
      <c r="BA645" s="48" t="s">
        <v>1</v>
      </c>
      <c r="BB645" s="55" t="s">
        <v>1</v>
      </c>
      <c r="BD645" s="30">
        <f>_xlfn.XLOOKUP(A645,'Non AGSA'!B:B,'Non AGSA'!B:B)</f>
        <v>1105</v>
      </c>
      <c r="BE645" s="30" t="e">
        <f>_xlfn.XLOOKUP(A645,'Dormant auditee list'!C:C,'Dormant auditee list'!C:C)</f>
        <v>#N/A</v>
      </c>
      <c r="BF645" s="30" t="e">
        <f>_xlfn.XLOOKUP(A645,Reworked!A:A,Reworked!I:I)</f>
        <v>#N/A</v>
      </c>
      <c r="BH645" s="30">
        <v>4</v>
      </c>
      <c r="BI645" s="30">
        <v>6</v>
      </c>
    </row>
    <row r="646" spans="1:61" ht="26.25" customHeight="1" x14ac:dyDescent="0.25">
      <c r="A646" s="76">
        <v>1157</v>
      </c>
      <c r="B646" s="77" t="s">
        <v>732</v>
      </c>
      <c r="C646" s="46" t="s">
        <v>873</v>
      </c>
      <c r="D646" s="46" t="s">
        <v>837</v>
      </c>
      <c r="E646" s="46" t="s">
        <v>874</v>
      </c>
      <c r="F646" s="46" t="s">
        <v>1</v>
      </c>
      <c r="G646" s="46" t="s">
        <v>860</v>
      </c>
      <c r="H646" s="77" t="s">
        <v>871</v>
      </c>
      <c r="I646" s="77" t="s">
        <v>827</v>
      </c>
      <c r="J646" s="78" t="s">
        <v>404</v>
      </c>
      <c r="K646" s="46" t="s">
        <v>1</v>
      </c>
      <c r="L646" s="40" t="s">
        <v>62</v>
      </c>
      <c r="M646" s="42" t="s">
        <v>66</v>
      </c>
      <c r="N646" s="46" t="s">
        <v>1</v>
      </c>
      <c r="O646" s="51" t="s">
        <v>68</v>
      </c>
      <c r="P646" s="46" t="s">
        <v>1</v>
      </c>
      <c r="Q646" s="46" t="s">
        <v>1</v>
      </c>
      <c r="R646" s="46" t="s">
        <v>1</v>
      </c>
      <c r="S646" s="46" t="s">
        <v>1</v>
      </c>
      <c r="T646" s="46" t="s">
        <v>1</v>
      </c>
      <c r="U646" s="46" t="s">
        <v>1</v>
      </c>
      <c r="V646" s="46" t="s">
        <v>1</v>
      </c>
      <c r="W646" s="46" t="s">
        <v>1</v>
      </c>
      <c r="X646" s="46" t="s">
        <v>1</v>
      </c>
      <c r="Y646" s="46" t="s">
        <v>1</v>
      </c>
      <c r="Z646" s="46" t="s">
        <v>1</v>
      </c>
      <c r="AA646" s="46" t="s">
        <v>1</v>
      </c>
      <c r="AB646" s="46" t="s">
        <v>1</v>
      </c>
      <c r="AC646" s="46" t="s">
        <v>1</v>
      </c>
      <c r="AD646" s="46" t="s">
        <v>1</v>
      </c>
      <c r="AE646" s="46" t="s">
        <v>1</v>
      </c>
      <c r="AF646" s="40" t="s">
        <v>62</v>
      </c>
      <c r="AG646" s="46" t="s">
        <v>1</v>
      </c>
      <c r="AH646" s="46" t="s">
        <v>1</v>
      </c>
      <c r="AI646" s="46" t="s">
        <v>1</v>
      </c>
      <c r="AJ646" s="46" t="s">
        <v>1</v>
      </c>
      <c r="AK646" s="46" t="s">
        <v>1</v>
      </c>
      <c r="AL646" s="46" t="s">
        <v>1</v>
      </c>
      <c r="AM646" s="46" t="s">
        <v>1</v>
      </c>
      <c r="AN646" s="46" t="s">
        <v>1</v>
      </c>
      <c r="AO646" s="46" t="s">
        <v>1</v>
      </c>
      <c r="AP646" s="46" t="s">
        <v>1</v>
      </c>
      <c r="AQ646" s="46" t="s">
        <v>1</v>
      </c>
      <c r="AR646" s="46" t="s">
        <v>1</v>
      </c>
      <c r="AS646" s="46" t="s">
        <v>1</v>
      </c>
      <c r="AT646" s="46" t="s">
        <v>1</v>
      </c>
      <c r="AU646" s="46" t="s">
        <v>1</v>
      </c>
      <c r="AV646" s="46" t="s">
        <v>1</v>
      </c>
      <c r="AW646" s="54" t="s">
        <v>1</v>
      </c>
      <c r="AX646" s="54">
        <v>0</v>
      </c>
      <c r="AY646" s="54">
        <v>0</v>
      </c>
      <c r="AZ646" s="48" t="s">
        <v>1</v>
      </c>
      <c r="BA646" s="48" t="s">
        <v>1</v>
      </c>
      <c r="BB646" s="55" t="s">
        <v>1</v>
      </c>
      <c r="BD646" s="30">
        <f>_xlfn.XLOOKUP(A646,'Non AGSA'!B:B,'Non AGSA'!B:B)</f>
        <v>1157</v>
      </c>
      <c r="BE646" s="30" t="e">
        <f>_xlfn.XLOOKUP(A646,'Dormant auditee list'!C:C,'Dormant auditee list'!C:C)</f>
        <v>#N/A</v>
      </c>
      <c r="BF646" s="30" t="e">
        <f>_xlfn.XLOOKUP(A646,Reworked!A:A,Reworked!I:I)</f>
        <v>#N/A</v>
      </c>
      <c r="BH646" s="30">
        <v>4</v>
      </c>
      <c r="BI646" s="30">
        <v>6</v>
      </c>
    </row>
    <row r="647" spans="1:61" ht="34.5" hidden="1" customHeight="1" x14ac:dyDescent="0.25">
      <c r="A647" s="76">
        <v>1173</v>
      </c>
      <c r="B647" s="77" t="s">
        <v>661</v>
      </c>
      <c r="C647" s="46" t="s">
        <v>873</v>
      </c>
      <c r="D647" s="46" t="s">
        <v>835</v>
      </c>
      <c r="E647" s="46" t="s">
        <v>874</v>
      </c>
      <c r="F647" s="46" t="s">
        <v>1</v>
      </c>
      <c r="G647" s="46" t="s">
        <v>868</v>
      </c>
      <c r="H647" s="77" t="s">
        <v>831</v>
      </c>
      <c r="I647" s="77" t="s">
        <v>827</v>
      </c>
      <c r="J647" s="45" t="s">
        <v>57</v>
      </c>
      <c r="K647" s="46" t="s">
        <v>1</v>
      </c>
      <c r="L647" s="46" t="s">
        <v>1</v>
      </c>
      <c r="M647" s="42" t="s">
        <v>66</v>
      </c>
      <c r="N647" s="46" t="s">
        <v>1</v>
      </c>
      <c r="O647" s="46" t="s">
        <v>1</v>
      </c>
      <c r="P647" s="46" t="s">
        <v>1</v>
      </c>
      <c r="Q647" s="46" t="s">
        <v>1</v>
      </c>
      <c r="R647" s="46" t="s">
        <v>1</v>
      </c>
      <c r="S647" s="46" t="s">
        <v>1</v>
      </c>
      <c r="T647" s="46" t="s">
        <v>1</v>
      </c>
      <c r="U647" s="46" t="s">
        <v>1</v>
      </c>
      <c r="V647" s="46" t="s">
        <v>1</v>
      </c>
      <c r="W647" s="46" t="s">
        <v>1</v>
      </c>
      <c r="X647" s="46" t="s">
        <v>1</v>
      </c>
      <c r="Y647" s="46" t="s">
        <v>1</v>
      </c>
      <c r="Z647" s="46" t="s">
        <v>1</v>
      </c>
      <c r="AA647" s="46" t="s">
        <v>1</v>
      </c>
      <c r="AB647" s="46" t="s">
        <v>1</v>
      </c>
      <c r="AC647" s="46" t="s">
        <v>1</v>
      </c>
      <c r="AD647" s="46" t="s">
        <v>1</v>
      </c>
      <c r="AE647" s="46" t="s">
        <v>1</v>
      </c>
      <c r="AF647" s="46" t="s">
        <v>1</v>
      </c>
      <c r="AG647" s="46" t="s">
        <v>1</v>
      </c>
      <c r="AH647" s="46" t="s">
        <v>1</v>
      </c>
      <c r="AI647" s="46" t="s">
        <v>1</v>
      </c>
      <c r="AJ647" s="46" t="s">
        <v>1</v>
      </c>
      <c r="AK647" s="46" t="s">
        <v>1</v>
      </c>
      <c r="AL647" s="46" t="s">
        <v>1</v>
      </c>
      <c r="AM647" s="46" t="s">
        <v>1</v>
      </c>
      <c r="AN647" s="46" t="s">
        <v>1</v>
      </c>
      <c r="AO647" s="46" t="s">
        <v>1</v>
      </c>
      <c r="AP647" s="46" t="s">
        <v>1</v>
      </c>
      <c r="AQ647" s="46" t="s">
        <v>1</v>
      </c>
      <c r="AR647" s="46" t="s">
        <v>1</v>
      </c>
      <c r="AS647" s="46" t="s">
        <v>1</v>
      </c>
      <c r="AT647" s="46" t="s">
        <v>1</v>
      </c>
      <c r="AU647" s="40" t="s">
        <v>62</v>
      </c>
      <c r="AV647" s="46" t="s">
        <v>1</v>
      </c>
      <c r="AW647" s="54" t="s">
        <v>1</v>
      </c>
      <c r="AX647" s="54">
        <v>0</v>
      </c>
      <c r="AY647" s="54">
        <v>0</v>
      </c>
      <c r="AZ647" s="48" t="s">
        <v>1</v>
      </c>
      <c r="BA647" s="48" t="s">
        <v>1</v>
      </c>
      <c r="BB647" s="55" t="s">
        <v>1</v>
      </c>
      <c r="BD647" s="30">
        <f>_xlfn.XLOOKUP(A647,'Non AGSA'!B:B,'Non AGSA'!B:B)</f>
        <v>1173</v>
      </c>
      <c r="BE647" s="30" t="e">
        <f>_xlfn.XLOOKUP(A647,'Dormant auditee list'!C:C,'Dormant auditee list'!C:C)</f>
        <v>#N/A</v>
      </c>
      <c r="BF647" s="30" t="e">
        <f>_xlfn.XLOOKUP(A647,Reworked!A:A,Reworked!I:I)</f>
        <v>#N/A</v>
      </c>
      <c r="BH647" s="30">
        <v>4</v>
      </c>
      <c r="BI647" s="30">
        <v>1</v>
      </c>
    </row>
    <row r="648" spans="1:61" ht="27" customHeight="1" x14ac:dyDescent="0.25">
      <c r="A648" s="76">
        <v>1499</v>
      </c>
      <c r="B648" s="77" t="s">
        <v>733</v>
      </c>
      <c r="C648" s="46" t="s">
        <v>873</v>
      </c>
      <c r="D648" s="46" t="s">
        <v>829</v>
      </c>
      <c r="E648" s="46" t="s">
        <v>874</v>
      </c>
      <c r="F648" s="46" t="s">
        <v>1</v>
      </c>
      <c r="G648" s="46" t="s">
        <v>843</v>
      </c>
      <c r="H648" s="77" t="s">
        <v>833</v>
      </c>
      <c r="I648" s="77" t="s">
        <v>827</v>
      </c>
      <c r="J648" s="78" t="s">
        <v>404</v>
      </c>
      <c r="K648" s="46" t="s">
        <v>1</v>
      </c>
      <c r="L648" s="40" t="s">
        <v>62</v>
      </c>
      <c r="M648" s="78" t="s">
        <v>404</v>
      </c>
      <c r="N648" s="40" t="s">
        <v>62</v>
      </c>
      <c r="O648" s="47" t="s">
        <v>67</v>
      </c>
      <c r="P648" s="46" t="s">
        <v>1</v>
      </c>
      <c r="Q648" s="46" t="s">
        <v>1</v>
      </c>
      <c r="R648" s="46" t="s">
        <v>1</v>
      </c>
      <c r="S648" s="46" t="s">
        <v>1</v>
      </c>
      <c r="T648" s="46" t="s">
        <v>1</v>
      </c>
      <c r="U648" s="46" t="s">
        <v>1</v>
      </c>
      <c r="V648" s="46" t="s">
        <v>1</v>
      </c>
      <c r="W648" s="46" t="s">
        <v>1</v>
      </c>
      <c r="X648" s="46" t="s">
        <v>1</v>
      </c>
      <c r="Y648" s="46" t="s">
        <v>1</v>
      </c>
      <c r="Z648" s="46" t="s">
        <v>1</v>
      </c>
      <c r="AA648" s="46" t="s">
        <v>1</v>
      </c>
      <c r="AB648" s="46" t="s">
        <v>1</v>
      </c>
      <c r="AC648" s="46" t="s">
        <v>1</v>
      </c>
      <c r="AD648" s="46" t="s">
        <v>1</v>
      </c>
      <c r="AE648" s="40" t="s">
        <v>62</v>
      </c>
      <c r="AF648" s="46" t="s">
        <v>1</v>
      </c>
      <c r="AG648" s="46" t="s">
        <v>1</v>
      </c>
      <c r="AH648" s="46" t="s">
        <v>1</v>
      </c>
      <c r="AI648" s="46" t="s">
        <v>1</v>
      </c>
      <c r="AJ648" s="46" t="s">
        <v>1</v>
      </c>
      <c r="AK648" s="46" t="s">
        <v>1</v>
      </c>
      <c r="AL648" s="46" t="s">
        <v>1</v>
      </c>
      <c r="AM648" s="46" t="s">
        <v>1</v>
      </c>
      <c r="AN648" s="46" t="s">
        <v>1</v>
      </c>
      <c r="AO648" s="46" t="s">
        <v>1</v>
      </c>
      <c r="AP648" s="46" t="s">
        <v>1</v>
      </c>
      <c r="AQ648" s="46" t="s">
        <v>1</v>
      </c>
      <c r="AR648" s="46" t="s">
        <v>1</v>
      </c>
      <c r="AS648" s="46" t="s">
        <v>1</v>
      </c>
      <c r="AT648" s="46" t="s">
        <v>1</v>
      </c>
      <c r="AU648" s="46" t="s">
        <v>1</v>
      </c>
      <c r="AV648" s="46" t="s">
        <v>1</v>
      </c>
      <c r="AW648" s="54" t="s">
        <v>1</v>
      </c>
      <c r="AX648" s="54">
        <v>0</v>
      </c>
      <c r="AY648" s="54">
        <v>0</v>
      </c>
      <c r="AZ648" s="48" t="s">
        <v>1</v>
      </c>
      <c r="BA648" s="48" t="s">
        <v>1</v>
      </c>
      <c r="BB648" s="55" t="s">
        <v>1</v>
      </c>
      <c r="BD648" s="30">
        <f>_xlfn.XLOOKUP(A648,'Non AGSA'!B:B,'Non AGSA'!B:B)</f>
        <v>1499</v>
      </c>
      <c r="BE648" s="30" t="e">
        <f>_xlfn.XLOOKUP(A648,'Dormant auditee list'!C:C,'Dormant auditee list'!C:C)</f>
        <v>#N/A</v>
      </c>
      <c r="BF648" s="30" t="e">
        <f>_xlfn.XLOOKUP(A648,Reworked!A:A,Reworked!I:I)</f>
        <v>#N/A</v>
      </c>
      <c r="BH648" s="30">
        <v>4</v>
      </c>
      <c r="BI648" s="30">
        <v>6</v>
      </c>
    </row>
    <row r="649" spans="1:61" ht="13.5" customHeight="1" x14ac:dyDescent="0.25">
      <c r="A649" s="76">
        <v>1357</v>
      </c>
      <c r="B649" s="77" t="s">
        <v>734</v>
      </c>
      <c r="C649" s="46" t="s">
        <v>873</v>
      </c>
      <c r="D649" s="46" t="s">
        <v>97</v>
      </c>
      <c r="E649" s="46" t="s">
        <v>874</v>
      </c>
      <c r="F649" s="46" t="s">
        <v>1</v>
      </c>
      <c r="G649" s="46" t="s">
        <v>1</v>
      </c>
      <c r="H649" s="77" t="s">
        <v>1</v>
      </c>
      <c r="I649" s="77" t="s">
        <v>97</v>
      </c>
      <c r="J649" s="78" t="s">
        <v>404</v>
      </c>
      <c r="K649" s="46" t="s">
        <v>1</v>
      </c>
      <c r="L649" s="46" t="s">
        <v>1</v>
      </c>
      <c r="M649" s="45" t="s">
        <v>57</v>
      </c>
      <c r="N649" s="46" t="s">
        <v>1</v>
      </c>
      <c r="O649" s="46" t="s">
        <v>1</v>
      </c>
      <c r="P649" s="46" t="s">
        <v>1</v>
      </c>
      <c r="Q649" s="46" t="s">
        <v>1</v>
      </c>
      <c r="R649" s="46" t="s">
        <v>1</v>
      </c>
      <c r="S649" s="46" t="s">
        <v>1</v>
      </c>
      <c r="T649" s="46" t="s">
        <v>1</v>
      </c>
      <c r="U649" s="46" t="s">
        <v>1</v>
      </c>
      <c r="V649" s="46" t="s">
        <v>1</v>
      </c>
      <c r="W649" s="46" t="s">
        <v>1</v>
      </c>
      <c r="X649" s="46" t="s">
        <v>1</v>
      </c>
      <c r="Y649" s="46" t="s">
        <v>1</v>
      </c>
      <c r="Z649" s="46" t="s">
        <v>1</v>
      </c>
      <c r="AA649" s="46" t="s">
        <v>1</v>
      </c>
      <c r="AB649" s="46" t="s">
        <v>1</v>
      </c>
      <c r="AC649" s="46" t="s">
        <v>1</v>
      </c>
      <c r="AD649" s="46" t="s">
        <v>1</v>
      </c>
      <c r="AE649" s="46" t="s">
        <v>1</v>
      </c>
      <c r="AF649" s="46" t="s">
        <v>1</v>
      </c>
      <c r="AG649" s="46" t="s">
        <v>1</v>
      </c>
      <c r="AH649" s="46" t="s">
        <v>1</v>
      </c>
      <c r="AI649" s="46" t="s">
        <v>1</v>
      </c>
      <c r="AJ649" s="46" t="s">
        <v>1</v>
      </c>
      <c r="AK649" s="46" t="s">
        <v>1</v>
      </c>
      <c r="AL649" s="46" t="s">
        <v>1</v>
      </c>
      <c r="AM649" s="46" t="s">
        <v>1</v>
      </c>
      <c r="AN649" s="46" t="s">
        <v>1</v>
      </c>
      <c r="AO649" s="46" t="s">
        <v>1</v>
      </c>
      <c r="AP649" s="46" t="s">
        <v>1</v>
      </c>
      <c r="AQ649" s="46" t="s">
        <v>1</v>
      </c>
      <c r="AR649" s="46" t="s">
        <v>1</v>
      </c>
      <c r="AS649" s="46" t="s">
        <v>1</v>
      </c>
      <c r="AT649" s="46" t="s">
        <v>1</v>
      </c>
      <c r="AU649" s="46" t="s">
        <v>1</v>
      </c>
      <c r="AV649" s="46" t="s">
        <v>1</v>
      </c>
      <c r="AW649" s="54" t="s">
        <v>1</v>
      </c>
      <c r="AX649" s="54">
        <v>0</v>
      </c>
      <c r="AY649" s="54">
        <v>0</v>
      </c>
      <c r="AZ649" s="48" t="s">
        <v>1</v>
      </c>
      <c r="BA649" s="48" t="s">
        <v>1</v>
      </c>
      <c r="BB649" s="55" t="s">
        <v>1</v>
      </c>
      <c r="BD649" s="30">
        <f>_xlfn.XLOOKUP(A649,'Non AGSA'!B:B,'Non AGSA'!B:B)</f>
        <v>1357</v>
      </c>
      <c r="BE649" s="30" t="e">
        <f>_xlfn.XLOOKUP(A649,'Dormant auditee list'!C:C,'Dormant auditee list'!C:C)</f>
        <v>#N/A</v>
      </c>
      <c r="BF649" s="30" t="e">
        <f>_xlfn.XLOOKUP(A649,Reworked!A:A,Reworked!I:I)</f>
        <v>#N/A</v>
      </c>
      <c r="BH649" s="30">
        <v>4</v>
      </c>
      <c r="BI649" s="30">
        <v>6</v>
      </c>
    </row>
    <row r="650" spans="1:61" ht="27" hidden="1" customHeight="1" x14ac:dyDescent="0.25">
      <c r="A650" s="76">
        <v>1061</v>
      </c>
      <c r="B650" s="77" t="s">
        <v>662</v>
      </c>
      <c r="C650" s="46" t="s">
        <v>873</v>
      </c>
      <c r="D650" s="46" t="s">
        <v>824</v>
      </c>
      <c r="E650" s="46" t="s">
        <v>874</v>
      </c>
      <c r="F650" s="46" t="s">
        <v>1</v>
      </c>
      <c r="G650" s="46" t="s">
        <v>834</v>
      </c>
      <c r="H650" s="77" t="s">
        <v>833</v>
      </c>
      <c r="I650" s="77" t="s">
        <v>827</v>
      </c>
      <c r="J650" s="45" t="s">
        <v>57</v>
      </c>
      <c r="K650" s="46" t="s">
        <v>1</v>
      </c>
      <c r="L650" s="46" t="s">
        <v>1</v>
      </c>
      <c r="M650" s="45" t="s">
        <v>57</v>
      </c>
      <c r="N650" s="46" t="s">
        <v>1</v>
      </c>
      <c r="O650" s="46" t="s">
        <v>1</v>
      </c>
      <c r="P650" s="46" t="s">
        <v>1</v>
      </c>
      <c r="Q650" s="46" t="s">
        <v>1</v>
      </c>
      <c r="R650" s="46" t="s">
        <v>1</v>
      </c>
      <c r="S650" s="46" t="s">
        <v>1</v>
      </c>
      <c r="T650" s="46" t="s">
        <v>1</v>
      </c>
      <c r="U650" s="46" t="s">
        <v>1</v>
      </c>
      <c r="V650" s="46" t="s">
        <v>1</v>
      </c>
      <c r="W650" s="46" t="s">
        <v>1</v>
      </c>
      <c r="X650" s="46" t="s">
        <v>1</v>
      </c>
      <c r="Y650" s="46" t="s">
        <v>1</v>
      </c>
      <c r="Z650" s="46" t="s">
        <v>1</v>
      </c>
      <c r="AA650" s="46" t="s">
        <v>1</v>
      </c>
      <c r="AB650" s="46" t="s">
        <v>1</v>
      </c>
      <c r="AC650" s="46" t="s">
        <v>1</v>
      </c>
      <c r="AD650" s="46" t="s">
        <v>1</v>
      </c>
      <c r="AE650" s="46" t="s">
        <v>1</v>
      </c>
      <c r="AF650" s="46" t="s">
        <v>1</v>
      </c>
      <c r="AG650" s="46" t="s">
        <v>1</v>
      </c>
      <c r="AH650" s="46" t="s">
        <v>1</v>
      </c>
      <c r="AI650" s="46" t="s">
        <v>1</v>
      </c>
      <c r="AJ650" s="46" t="s">
        <v>1</v>
      </c>
      <c r="AK650" s="46" t="s">
        <v>1</v>
      </c>
      <c r="AL650" s="46" t="s">
        <v>1</v>
      </c>
      <c r="AM650" s="46" t="s">
        <v>1</v>
      </c>
      <c r="AN650" s="46" t="s">
        <v>1</v>
      </c>
      <c r="AO650" s="46" t="s">
        <v>1</v>
      </c>
      <c r="AP650" s="46" t="s">
        <v>1</v>
      </c>
      <c r="AQ650" s="46" t="s">
        <v>1</v>
      </c>
      <c r="AR650" s="46" t="s">
        <v>1</v>
      </c>
      <c r="AS650" s="46" t="s">
        <v>1</v>
      </c>
      <c r="AT650" s="46" t="s">
        <v>1</v>
      </c>
      <c r="AU650" s="46" t="s">
        <v>1</v>
      </c>
      <c r="AV650" s="46" t="s">
        <v>1</v>
      </c>
      <c r="AW650" s="54" t="s">
        <v>1</v>
      </c>
      <c r="AX650" s="54">
        <v>0</v>
      </c>
      <c r="AY650" s="54">
        <v>0</v>
      </c>
      <c r="AZ650" s="48" t="s">
        <v>1</v>
      </c>
      <c r="BA650" s="48" t="s">
        <v>1</v>
      </c>
      <c r="BB650" s="55" t="s">
        <v>1</v>
      </c>
      <c r="BD650" s="30">
        <f>_xlfn.XLOOKUP(A650,'Non AGSA'!B:B,'Non AGSA'!B:B)</f>
        <v>1061</v>
      </c>
      <c r="BE650" s="30" t="e">
        <f>_xlfn.XLOOKUP(A650,'Dormant auditee list'!C:C,'Dormant auditee list'!C:C)</f>
        <v>#N/A</v>
      </c>
      <c r="BF650" s="30" t="e">
        <f>_xlfn.XLOOKUP(A650,Reworked!A:A,Reworked!I:I)</f>
        <v>#N/A</v>
      </c>
      <c r="BH650" s="30">
        <v>4</v>
      </c>
      <c r="BI650" s="30">
        <v>1</v>
      </c>
    </row>
    <row r="651" spans="1:61" ht="26.25" customHeight="1" x14ac:dyDescent="0.25">
      <c r="A651" s="76">
        <v>1039</v>
      </c>
      <c r="B651" s="77" t="s">
        <v>735</v>
      </c>
      <c r="C651" s="46" t="s">
        <v>873</v>
      </c>
      <c r="D651" s="46" t="s">
        <v>846</v>
      </c>
      <c r="E651" s="46" t="s">
        <v>874</v>
      </c>
      <c r="F651" s="46" t="s">
        <v>1</v>
      </c>
      <c r="G651" s="46" t="s">
        <v>219</v>
      </c>
      <c r="H651" s="77" t="s">
        <v>833</v>
      </c>
      <c r="I651" s="77" t="s">
        <v>827</v>
      </c>
      <c r="J651" s="78" t="s">
        <v>404</v>
      </c>
      <c r="K651" s="46" t="s">
        <v>1</v>
      </c>
      <c r="L651" s="46" t="s">
        <v>1</v>
      </c>
      <c r="M651" s="78" t="s">
        <v>404</v>
      </c>
      <c r="N651" s="46" t="s">
        <v>1</v>
      </c>
      <c r="O651" s="46" t="s">
        <v>1</v>
      </c>
      <c r="P651" s="46" t="s">
        <v>1</v>
      </c>
      <c r="Q651" s="46" t="s">
        <v>1</v>
      </c>
      <c r="R651" s="46" t="s">
        <v>1</v>
      </c>
      <c r="S651" s="46" t="s">
        <v>1</v>
      </c>
      <c r="T651" s="46" t="s">
        <v>1</v>
      </c>
      <c r="U651" s="46" t="s">
        <v>1</v>
      </c>
      <c r="V651" s="46" t="s">
        <v>1</v>
      </c>
      <c r="W651" s="46" t="s">
        <v>1</v>
      </c>
      <c r="X651" s="46" t="s">
        <v>1</v>
      </c>
      <c r="Y651" s="46" t="s">
        <v>1</v>
      </c>
      <c r="Z651" s="46" t="s">
        <v>1</v>
      </c>
      <c r="AA651" s="46" t="s">
        <v>1</v>
      </c>
      <c r="AB651" s="46" t="s">
        <v>1</v>
      </c>
      <c r="AC651" s="46" t="s">
        <v>1</v>
      </c>
      <c r="AD651" s="46" t="s">
        <v>1</v>
      </c>
      <c r="AE651" s="46" t="s">
        <v>1</v>
      </c>
      <c r="AF651" s="46" t="s">
        <v>1</v>
      </c>
      <c r="AG651" s="46" t="s">
        <v>1</v>
      </c>
      <c r="AH651" s="46" t="s">
        <v>1</v>
      </c>
      <c r="AI651" s="46" t="s">
        <v>1</v>
      </c>
      <c r="AJ651" s="46" t="s">
        <v>1</v>
      </c>
      <c r="AK651" s="46" t="s">
        <v>1</v>
      </c>
      <c r="AL651" s="46" t="s">
        <v>1</v>
      </c>
      <c r="AM651" s="46" t="s">
        <v>1</v>
      </c>
      <c r="AN651" s="46" t="s">
        <v>1</v>
      </c>
      <c r="AO651" s="46" t="s">
        <v>1</v>
      </c>
      <c r="AP651" s="46" t="s">
        <v>1</v>
      </c>
      <c r="AQ651" s="46" t="s">
        <v>1</v>
      </c>
      <c r="AR651" s="46" t="s">
        <v>1</v>
      </c>
      <c r="AS651" s="46" t="s">
        <v>1</v>
      </c>
      <c r="AT651" s="46" t="s">
        <v>1</v>
      </c>
      <c r="AU651" s="46" t="s">
        <v>1</v>
      </c>
      <c r="AV651" s="46" t="s">
        <v>1</v>
      </c>
      <c r="AW651" s="54" t="s">
        <v>1</v>
      </c>
      <c r="AX651" s="54">
        <v>0</v>
      </c>
      <c r="AY651" s="54">
        <v>0</v>
      </c>
      <c r="AZ651" s="48" t="s">
        <v>1</v>
      </c>
      <c r="BA651" s="48" t="s">
        <v>1</v>
      </c>
      <c r="BB651" s="55" t="s">
        <v>1</v>
      </c>
      <c r="BD651" s="30">
        <f>_xlfn.XLOOKUP(A651,'Non AGSA'!B:B,'Non AGSA'!B:B)</f>
        <v>1039</v>
      </c>
      <c r="BE651" s="30">
        <f>_xlfn.XLOOKUP(A651,'Dormant auditee list'!C:C,'Dormant auditee list'!C:C)</f>
        <v>1039</v>
      </c>
      <c r="BF651" s="30" t="e">
        <f>_xlfn.XLOOKUP(A651,Reworked!A:A,Reworked!I:I)</f>
        <v>#N/A</v>
      </c>
      <c r="BH651" s="30">
        <v>4</v>
      </c>
      <c r="BI651" s="30">
        <v>6</v>
      </c>
    </row>
    <row r="652" spans="1:61" ht="14.25" hidden="1" customHeight="1" x14ac:dyDescent="0.25">
      <c r="A652" s="76">
        <v>1198</v>
      </c>
      <c r="B652" s="77" t="s">
        <v>663</v>
      </c>
      <c r="C652" s="46" t="s">
        <v>873</v>
      </c>
      <c r="D652" s="46" t="s">
        <v>65</v>
      </c>
      <c r="E652" s="46" t="s">
        <v>874</v>
      </c>
      <c r="F652" s="46" t="s">
        <v>1</v>
      </c>
      <c r="G652" s="46" t="s">
        <v>1</v>
      </c>
      <c r="H652" s="77" t="s">
        <v>1</v>
      </c>
      <c r="I652" s="77" t="s">
        <v>65</v>
      </c>
      <c r="J652" s="45" t="s">
        <v>57</v>
      </c>
      <c r="K652" s="46" t="s">
        <v>1</v>
      </c>
      <c r="L652" s="46" t="s">
        <v>1</v>
      </c>
      <c r="M652" s="45" t="s">
        <v>57</v>
      </c>
      <c r="N652" s="46" t="s">
        <v>1</v>
      </c>
      <c r="O652" s="46" t="s">
        <v>1</v>
      </c>
      <c r="P652" s="46" t="s">
        <v>1</v>
      </c>
      <c r="Q652" s="46" t="s">
        <v>1</v>
      </c>
      <c r="R652" s="46" t="s">
        <v>1</v>
      </c>
      <c r="S652" s="46" t="s">
        <v>1</v>
      </c>
      <c r="T652" s="46" t="s">
        <v>1</v>
      </c>
      <c r="U652" s="46" t="s">
        <v>1</v>
      </c>
      <c r="V652" s="46" t="s">
        <v>1</v>
      </c>
      <c r="W652" s="46" t="s">
        <v>1</v>
      </c>
      <c r="X652" s="46" t="s">
        <v>1</v>
      </c>
      <c r="Y652" s="46" t="s">
        <v>1</v>
      </c>
      <c r="Z652" s="46" t="s">
        <v>1</v>
      </c>
      <c r="AA652" s="46" t="s">
        <v>1</v>
      </c>
      <c r="AB652" s="46" t="s">
        <v>1</v>
      </c>
      <c r="AC652" s="46" t="s">
        <v>1</v>
      </c>
      <c r="AD652" s="46" t="s">
        <v>1</v>
      </c>
      <c r="AE652" s="46" t="s">
        <v>1</v>
      </c>
      <c r="AF652" s="46" t="s">
        <v>1</v>
      </c>
      <c r="AG652" s="46" t="s">
        <v>1</v>
      </c>
      <c r="AH652" s="46" t="s">
        <v>1</v>
      </c>
      <c r="AI652" s="46" t="s">
        <v>1</v>
      </c>
      <c r="AJ652" s="46" t="s">
        <v>1</v>
      </c>
      <c r="AK652" s="46" t="s">
        <v>1</v>
      </c>
      <c r="AL652" s="46" t="s">
        <v>1</v>
      </c>
      <c r="AM652" s="46" t="s">
        <v>1</v>
      </c>
      <c r="AN652" s="46" t="s">
        <v>1</v>
      </c>
      <c r="AO652" s="46" t="s">
        <v>1</v>
      </c>
      <c r="AP652" s="46" t="s">
        <v>1</v>
      </c>
      <c r="AQ652" s="46" t="s">
        <v>1</v>
      </c>
      <c r="AR652" s="46" t="s">
        <v>1</v>
      </c>
      <c r="AS652" s="46" t="s">
        <v>1</v>
      </c>
      <c r="AT652" s="46" t="s">
        <v>1</v>
      </c>
      <c r="AU652" s="46" t="s">
        <v>1</v>
      </c>
      <c r="AV652" s="46" t="s">
        <v>1</v>
      </c>
      <c r="AW652" s="54" t="s">
        <v>1</v>
      </c>
      <c r="AX652" s="54">
        <v>0</v>
      </c>
      <c r="AY652" s="54">
        <v>0</v>
      </c>
      <c r="AZ652" s="48" t="s">
        <v>1</v>
      </c>
      <c r="BA652" s="48" t="s">
        <v>1</v>
      </c>
      <c r="BB652" s="55" t="s">
        <v>1</v>
      </c>
      <c r="BD652" s="30">
        <f>_xlfn.XLOOKUP(A652,'Non AGSA'!B:B,'Non AGSA'!B:B)</f>
        <v>1198</v>
      </c>
      <c r="BE652" s="30">
        <f>_xlfn.XLOOKUP(A652,'Dormant auditee list'!C:C,'Dormant auditee list'!C:C)</f>
        <v>1198</v>
      </c>
      <c r="BF652" s="30" t="e">
        <f>_xlfn.XLOOKUP(A652,Reworked!A:A,Reworked!I:I)</f>
        <v>#N/A</v>
      </c>
      <c r="BH652" s="30">
        <v>4</v>
      </c>
      <c r="BI652" s="30">
        <v>1</v>
      </c>
    </row>
    <row r="653" spans="1:61" ht="34.5" hidden="1" customHeight="1" x14ac:dyDescent="0.25">
      <c r="A653" s="76">
        <v>1384</v>
      </c>
      <c r="B653" s="77" t="s">
        <v>664</v>
      </c>
      <c r="C653" s="46" t="s">
        <v>873</v>
      </c>
      <c r="D653" s="46" t="s">
        <v>835</v>
      </c>
      <c r="E653" s="46" t="s">
        <v>874</v>
      </c>
      <c r="F653" s="46" t="s">
        <v>1</v>
      </c>
      <c r="G653" s="46" t="s">
        <v>860</v>
      </c>
      <c r="H653" s="77" t="s">
        <v>831</v>
      </c>
      <c r="I653" s="77" t="s">
        <v>827</v>
      </c>
      <c r="J653" s="45" t="s">
        <v>57</v>
      </c>
      <c r="K653" s="46" t="s">
        <v>1</v>
      </c>
      <c r="L653" s="46" t="s">
        <v>1</v>
      </c>
      <c r="M653" s="42" t="s">
        <v>66</v>
      </c>
      <c r="N653" s="46" t="s">
        <v>1</v>
      </c>
      <c r="O653" s="46" t="s">
        <v>1</v>
      </c>
      <c r="P653" s="46" t="s">
        <v>1</v>
      </c>
      <c r="Q653" s="46" t="s">
        <v>1</v>
      </c>
      <c r="R653" s="46" t="s">
        <v>1</v>
      </c>
      <c r="S653" s="46" t="s">
        <v>1</v>
      </c>
      <c r="T653" s="46" t="s">
        <v>1</v>
      </c>
      <c r="U653" s="46" t="s">
        <v>1</v>
      </c>
      <c r="V653" s="46" t="s">
        <v>1</v>
      </c>
      <c r="W653" s="46" t="s">
        <v>1</v>
      </c>
      <c r="X653" s="46" t="s">
        <v>1</v>
      </c>
      <c r="Y653" s="46" t="s">
        <v>1</v>
      </c>
      <c r="Z653" s="46" t="s">
        <v>1</v>
      </c>
      <c r="AA653" s="46" t="s">
        <v>1</v>
      </c>
      <c r="AB653" s="46" t="s">
        <v>1</v>
      </c>
      <c r="AC653" s="46" t="s">
        <v>1</v>
      </c>
      <c r="AD653" s="46" t="s">
        <v>1</v>
      </c>
      <c r="AE653" s="46" t="s">
        <v>1</v>
      </c>
      <c r="AF653" s="46" t="s">
        <v>1</v>
      </c>
      <c r="AG653" s="46" t="s">
        <v>1</v>
      </c>
      <c r="AH653" s="46" t="s">
        <v>1</v>
      </c>
      <c r="AI653" s="46" t="s">
        <v>1</v>
      </c>
      <c r="AJ653" s="46" t="s">
        <v>1</v>
      </c>
      <c r="AK653" s="46" t="s">
        <v>1</v>
      </c>
      <c r="AL653" s="46" t="s">
        <v>1</v>
      </c>
      <c r="AM653" s="46" t="s">
        <v>1</v>
      </c>
      <c r="AN653" s="46" t="s">
        <v>1</v>
      </c>
      <c r="AO653" s="46" t="s">
        <v>1</v>
      </c>
      <c r="AP653" s="46" t="s">
        <v>1</v>
      </c>
      <c r="AQ653" s="46" t="s">
        <v>1</v>
      </c>
      <c r="AR653" s="46" t="s">
        <v>1</v>
      </c>
      <c r="AS653" s="46" t="s">
        <v>1</v>
      </c>
      <c r="AT653" s="46" t="s">
        <v>1</v>
      </c>
      <c r="AU653" s="46" t="s">
        <v>1</v>
      </c>
      <c r="AV653" s="46" t="s">
        <v>1</v>
      </c>
      <c r="AW653" s="45" t="s">
        <v>71</v>
      </c>
      <c r="AX653" s="54">
        <v>0</v>
      </c>
      <c r="AY653" s="54">
        <v>0</v>
      </c>
      <c r="AZ653" s="48" t="s">
        <v>1</v>
      </c>
      <c r="BA653" s="48" t="s">
        <v>1</v>
      </c>
      <c r="BB653" s="55" t="s">
        <v>1</v>
      </c>
      <c r="BD653" s="30">
        <f>_xlfn.XLOOKUP(A653,'Non AGSA'!B:B,'Non AGSA'!B:B)</f>
        <v>1384</v>
      </c>
      <c r="BE653" s="30" t="e">
        <f>_xlfn.XLOOKUP(A653,'Dormant auditee list'!C:C,'Dormant auditee list'!C:C)</f>
        <v>#N/A</v>
      </c>
      <c r="BF653" s="30" t="e">
        <f>_xlfn.XLOOKUP(A653,Reworked!A:A,Reworked!I:I)</f>
        <v>#N/A</v>
      </c>
      <c r="BH653" s="30">
        <v>4</v>
      </c>
      <c r="BI653" s="30">
        <v>1</v>
      </c>
    </row>
    <row r="654" spans="1:61" ht="27" customHeight="1" x14ac:dyDescent="0.25">
      <c r="A654" s="76">
        <v>1250</v>
      </c>
      <c r="B654" s="77" t="s">
        <v>736</v>
      </c>
      <c r="C654" s="46" t="s">
        <v>873</v>
      </c>
      <c r="D654" s="46" t="s">
        <v>846</v>
      </c>
      <c r="E654" s="46" t="s">
        <v>874</v>
      </c>
      <c r="F654" s="46" t="s">
        <v>1</v>
      </c>
      <c r="G654" s="46" t="s">
        <v>219</v>
      </c>
      <c r="H654" s="77" t="s">
        <v>833</v>
      </c>
      <c r="I654" s="77" t="s">
        <v>827</v>
      </c>
      <c r="J654" s="78" t="s">
        <v>404</v>
      </c>
      <c r="K654" s="46" t="s">
        <v>1</v>
      </c>
      <c r="L654" s="46" t="s">
        <v>1</v>
      </c>
      <c r="M654" s="45" t="s">
        <v>57</v>
      </c>
      <c r="N654" s="40" t="s">
        <v>62</v>
      </c>
      <c r="O654" s="40" t="s">
        <v>62</v>
      </c>
      <c r="P654" s="46" t="s">
        <v>1</v>
      </c>
      <c r="Q654" s="46" t="s">
        <v>1</v>
      </c>
      <c r="R654" s="46" t="s">
        <v>1</v>
      </c>
      <c r="S654" s="46" t="s">
        <v>1</v>
      </c>
      <c r="T654" s="46" t="s">
        <v>1</v>
      </c>
      <c r="U654" s="46" t="s">
        <v>1</v>
      </c>
      <c r="V654" s="46" t="s">
        <v>1</v>
      </c>
      <c r="W654" s="46" t="s">
        <v>1</v>
      </c>
      <c r="X654" s="46" t="s">
        <v>1</v>
      </c>
      <c r="Y654" s="46" t="s">
        <v>1</v>
      </c>
      <c r="Z654" s="46" t="s">
        <v>1</v>
      </c>
      <c r="AA654" s="46" t="s">
        <v>1</v>
      </c>
      <c r="AB654" s="46" t="s">
        <v>1</v>
      </c>
      <c r="AC654" s="46" t="s">
        <v>1</v>
      </c>
      <c r="AD654" s="46" t="s">
        <v>1</v>
      </c>
      <c r="AE654" s="46" t="s">
        <v>1</v>
      </c>
      <c r="AF654" s="46" t="s">
        <v>1</v>
      </c>
      <c r="AG654" s="46" t="s">
        <v>1</v>
      </c>
      <c r="AH654" s="46" t="s">
        <v>1</v>
      </c>
      <c r="AI654" s="46" t="s">
        <v>1</v>
      </c>
      <c r="AJ654" s="46" t="s">
        <v>1</v>
      </c>
      <c r="AK654" s="46" t="s">
        <v>1</v>
      </c>
      <c r="AL654" s="46" t="s">
        <v>1</v>
      </c>
      <c r="AM654" s="46" t="s">
        <v>1</v>
      </c>
      <c r="AN654" s="46" t="s">
        <v>1</v>
      </c>
      <c r="AO654" s="46" t="s">
        <v>1</v>
      </c>
      <c r="AP654" s="46" t="s">
        <v>1</v>
      </c>
      <c r="AQ654" s="46" t="s">
        <v>1</v>
      </c>
      <c r="AR654" s="46" t="s">
        <v>1</v>
      </c>
      <c r="AS654" s="46" t="s">
        <v>1</v>
      </c>
      <c r="AT654" s="46" t="s">
        <v>1</v>
      </c>
      <c r="AU654" s="46" t="s">
        <v>1</v>
      </c>
      <c r="AV654" s="46" t="s">
        <v>1</v>
      </c>
      <c r="AW654" s="54" t="s">
        <v>1</v>
      </c>
      <c r="AX654" s="54">
        <v>0</v>
      </c>
      <c r="AY654" s="54">
        <v>0</v>
      </c>
      <c r="AZ654" s="48" t="s">
        <v>1</v>
      </c>
      <c r="BA654" s="48" t="s">
        <v>1</v>
      </c>
      <c r="BB654" s="55" t="s">
        <v>1</v>
      </c>
      <c r="BD654" s="30">
        <f>_xlfn.XLOOKUP(A654,'Non AGSA'!B:B,'Non AGSA'!B:B)</f>
        <v>1250</v>
      </c>
      <c r="BE654" s="30" t="e">
        <f>_xlfn.XLOOKUP(A654,'Dormant auditee list'!C:C,'Dormant auditee list'!C:C)</f>
        <v>#N/A</v>
      </c>
      <c r="BF654" s="30" t="e">
        <f>_xlfn.XLOOKUP(A654,Reworked!A:A,Reworked!I:I)</f>
        <v>#N/A</v>
      </c>
      <c r="BH654" s="30">
        <v>4</v>
      </c>
      <c r="BI654" s="30">
        <v>6</v>
      </c>
    </row>
    <row r="655" spans="1:61" ht="26.25" customHeight="1" x14ac:dyDescent="0.25">
      <c r="A655" s="76">
        <v>1448</v>
      </c>
      <c r="B655" s="77" t="s">
        <v>737</v>
      </c>
      <c r="C655" s="46" t="s">
        <v>873</v>
      </c>
      <c r="D655" s="46" t="s">
        <v>829</v>
      </c>
      <c r="E655" s="46" t="s">
        <v>874</v>
      </c>
      <c r="F655" s="46" t="s">
        <v>1</v>
      </c>
      <c r="G655" s="46" t="s">
        <v>843</v>
      </c>
      <c r="H655" s="77" t="s">
        <v>833</v>
      </c>
      <c r="I655" s="77" t="s">
        <v>827</v>
      </c>
      <c r="J655" s="78" t="s">
        <v>404</v>
      </c>
      <c r="K655" s="46" t="s">
        <v>1</v>
      </c>
      <c r="L655" s="46" t="s">
        <v>1</v>
      </c>
      <c r="M655" s="78" t="s">
        <v>404</v>
      </c>
      <c r="N655" s="40" t="s">
        <v>62</v>
      </c>
      <c r="O655" s="46" t="s">
        <v>1</v>
      </c>
      <c r="P655" s="46" t="s">
        <v>1</v>
      </c>
      <c r="Q655" s="46" t="s">
        <v>1</v>
      </c>
      <c r="R655" s="46" t="s">
        <v>1</v>
      </c>
      <c r="S655" s="46" t="s">
        <v>1</v>
      </c>
      <c r="T655" s="46" t="s">
        <v>1</v>
      </c>
      <c r="U655" s="46" t="s">
        <v>1</v>
      </c>
      <c r="V655" s="46" t="s">
        <v>1</v>
      </c>
      <c r="W655" s="46" t="s">
        <v>1</v>
      </c>
      <c r="X655" s="46" t="s">
        <v>1</v>
      </c>
      <c r="Y655" s="46" t="s">
        <v>1</v>
      </c>
      <c r="Z655" s="46" t="s">
        <v>1</v>
      </c>
      <c r="AA655" s="46" t="s">
        <v>1</v>
      </c>
      <c r="AB655" s="46" t="s">
        <v>1</v>
      </c>
      <c r="AC655" s="46" t="s">
        <v>1</v>
      </c>
      <c r="AD655" s="46" t="s">
        <v>1</v>
      </c>
      <c r="AE655" s="46" t="s">
        <v>1</v>
      </c>
      <c r="AF655" s="46" t="s">
        <v>1</v>
      </c>
      <c r="AG655" s="46" t="s">
        <v>1</v>
      </c>
      <c r="AH655" s="46" t="s">
        <v>1</v>
      </c>
      <c r="AI655" s="46" t="s">
        <v>1</v>
      </c>
      <c r="AJ655" s="46" t="s">
        <v>1</v>
      </c>
      <c r="AK655" s="46" t="s">
        <v>1</v>
      </c>
      <c r="AL655" s="46" t="s">
        <v>1</v>
      </c>
      <c r="AM655" s="46" t="s">
        <v>1</v>
      </c>
      <c r="AN655" s="46" t="s">
        <v>1</v>
      </c>
      <c r="AO655" s="46" t="s">
        <v>1</v>
      </c>
      <c r="AP655" s="46" t="s">
        <v>1</v>
      </c>
      <c r="AQ655" s="46" t="s">
        <v>1</v>
      </c>
      <c r="AR655" s="46" t="s">
        <v>1</v>
      </c>
      <c r="AS655" s="46" t="s">
        <v>1</v>
      </c>
      <c r="AT655" s="46" t="s">
        <v>1</v>
      </c>
      <c r="AU655" s="40" t="s">
        <v>62</v>
      </c>
      <c r="AV655" s="46" t="s">
        <v>1</v>
      </c>
      <c r="AW655" s="54" t="s">
        <v>1</v>
      </c>
      <c r="AX655" s="54">
        <v>0</v>
      </c>
      <c r="AY655" s="54">
        <v>0</v>
      </c>
      <c r="AZ655" s="48" t="s">
        <v>1</v>
      </c>
      <c r="BA655" s="48" t="s">
        <v>1</v>
      </c>
      <c r="BB655" s="55" t="s">
        <v>1</v>
      </c>
      <c r="BD655" s="30">
        <f>_xlfn.XLOOKUP(A655,'Non AGSA'!B:B,'Non AGSA'!B:B)</f>
        <v>1448</v>
      </c>
      <c r="BE655" s="30" t="e">
        <f>_xlfn.XLOOKUP(A655,'Dormant auditee list'!C:C,'Dormant auditee list'!C:C)</f>
        <v>#N/A</v>
      </c>
      <c r="BF655" s="30" t="e">
        <f>_xlfn.XLOOKUP(A655,Reworked!A:A,Reworked!I:I)</f>
        <v>#N/A</v>
      </c>
      <c r="BH655" s="30">
        <v>4</v>
      </c>
      <c r="BI655" s="30">
        <v>6</v>
      </c>
    </row>
    <row r="656" spans="1:61" ht="26.25" customHeight="1" x14ac:dyDescent="0.25">
      <c r="A656" s="76">
        <v>1383</v>
      </c>
      <c r="B656" s="77" t="s">
        <v>738</v>
      </c>
      <c r="C656" s="46" t="s">
        <v>873</v>
      </c>
      <c r="D656" s="46" t="s">
        <v>846</v>
      </c>
      <c r="E656" s="46" t="s">
        <v>874</v>
      </c>
      <c r="F656" s="46" t="s">
        <v>1</v>
      </c>
      <c r="G656" s="46" t="s">
        <v>850</v>
      </c>
      <c r="H656" s="77" t="s">
        <v>826</v>
      </c>
      <c r="I656" s="77" t="s">
        <v>827</v>
      </c>
      <c r="J656" s="78" t="s">
        <v>404</v>
      </c>
      <c r="K656" s="46" t="s">
        <v>1</v>
      </c>
      <c r="L656" s="46" t="s">
        <v>1</v>
      </c>
      <c r="M656" s="45" t="s">
        <v>57</v>
      </c>
      <c r="N656" s="46" t="s">
        <v>1</v>
      </c>
      <c r="O656" s="46" t="s">
        <v>1</v>
      </c>
      <c r="P656" s="46" t="s">
        <v>1</v>
      </c>
      <c r="Q656" s="46" t="s">
        <v>1</v>
      </c>
      <c r="R656" s="46" t="s">
        <v>1</v>
      </c>
      <c r="S656" s="46" t="s">
        <v>1</v>
      </c>
      <c r="T656" s="46" t="s">
        <v>1</v>
      </c>
      <c r="U656" s="46" t="s">
        <v>1</v>
      </c>
      <c r="V656" s="46" t="s">
        <v>1</v>
      </c>
      <c r="W656" s="46" t="s">
        <v>1</v>
      </c>
      <c r="X656" s="46" t="s">
        <v>1</v>
      </c>
      <c r="Y656" s="46" t="s">
        <v>1</v>
      </c>
      <c r="Z656" s="46" t="s">
        <v>1</v>
      </c>
      <c r="AA656" s="46" t="s">
        <v>1</v>
      </c>
      <c r="AB656" s="46" t="s">
        <v>1</v>
      </c>
      <c r="AC656" s="46" t="s">
        <v>1</v>
      </c>
      <c r="AD656" s="46" t="s">
        <v>1</v>
      </c>
      <c r="AE656" s="46" t="s">
        <v>1</v>
      </c>
      <c r="AF656" s="46" t="s">
        <v>1</v>
      </c>
      <c r="AG656" s="46" t="s">
        <v>1</v>
      </c>
      <c r="AH656" s="46" t="s">
        <v>1</v>
      </c>
      <c r="AI656" s="46" t="s">
        <v>1</v>
      </c>
      <c r="AJ656" s="46" t="s">
        <v>1</v>
      </c>
      <c r="AK656" s="46" t="s">
        <v>1</v>
      </c>
      <c r="AL656" s="46" t="s">
        <v>1</v>
      </c>
      <c r="AM656" s="46" t="s">
        <v>1</v>
      </c>
      <c r="AN656" s="46" t="s">
        <v>1</v>
      </c>
      <c r="AO656" s="46" t="s">
        <v>1</v>
      </c>
      <c r="AP656" s="46" t="s">
        <v>1</v>
      </c>
      <c r="AQ656" s="46" t="s">
        <v>1</v>
      </c>
      <c r="AR656" s="46" t="s">
        <v>1</v>
      </c>
      <c r="AS656" s="46" t="s">
        <v>1</v>
      </c>
      <c r="AT656" s="46" t="s">
        <v>1</v>
      </c>
      <c r="AU656" s="46" t="s">
        <v>1</v>
      </c>
      <c r="AV656" s="46" t="s">
        <v>1</v>
      </c>
      <c r="AW656" s="54" t="s">
        <v>1</v>
      </c>
      <c r="AX656" s="54">
        <v>0</v>
      </c>
      <c r="AY656" s="54">
        <v>0</v>
      </c>
      <c r="AZ656" s="48" t="s">
        <v>1</v>
      </c>
      <c r="BA656" s="48" t="s">
        <v>1</v>
      </c>
      <c r="BB656" s="55" t="s">
        <v>1</v>
      </c>
      <c r="BD656" s="30">
        <f>_xlfn.XLOOKUP(A656,'Non AGSA'!B:B,'Non AGSA'!B:B)</f>
        <v>1383</v>
      </c>
      <c r="BE656" s="30" t="e">
        <f>_xlfn.XLOOKUP(A656,'Dormant auditee list'!C:C,'Dormant auditee list'!C:C)</f>
        <v>#N/A</v>
      </c>
      <c r="BF656" s="30" t="e">
        <f>_xlfn.XLOOKUP(A656,Reworked!A:A,Reworked!I:I)</f>
        <v>#N/A</v>
      </c>
      <c r="BH656" s="30">
        <v>4</v>
      </c>
      <c r="BI656" s="30">
        <v>6</v>
      </c>
    </row>
    <row r="657" spans="1:61" ht="27" customHeight="1" x14ac:dyDescent="0.25">
      <c r="A657" s="76">
        <v>1171</v>
      </c>
      <c r="B657" s="77" t="s">
        <v>739</v>
      </c>
      <c r="C657" s="46" t="s">
        <v>873</v>
      </c>
      <c r="D657" s="46" t="s">
        <v>829</v>
      </c>
      <c r="E657" s="46" t="s">
        <v>874</v>
      </c>
      <c r="F657" s="46" t="s">
        <v>1</v>
      </c>
      <c r="G657" s="46" t="s">
        <v>832</v>
      </c>
      <c r="H657" s="77" t="s">
        <v>833</v>
      </c>
      <c r="I657" s="77" t="s">
        <v>827</v>
      </c>
      <c r="J657" s="78" t="s">
        <v>404</v>
      </c>
      <c r="K657" s="40" t="s">
        <v>62</v>
      </c>
      <c r="L657" s="46" t="s">
        <v>1</v>
      </c>
      <c r="M657" s="78" t="s">
        <v>404</v>
      </c>
      <c r="N657" s="51" t="s">
        <v>68</v>
      </c>
      <c r="O657" s="40" t="s">
        <v>62</v>
      </c>
      <c r="P657" s="46" t="s">
        <v>1</v>
      </c>
      <c r="Q657" s="46" t="s">
        <v>1</v>
      </c>
      <c r="R657" s="46" t="s">
        <v>1</v>
      </c>
      <c r="S657" s="46" t="s">
        <v>1</v>
      </c>
      <c r="T657" s="46" t="s">
        <v>1</v>
      </c>
      <c r="U657" s="46" t="s">
        <v>1</v>
      </c>
      <c r="V657" s="46" t="s">
        <v>1</v>
      </c>
      <c r="W657" s="46" t="s">
        <v>1</v>
      </c>
      <c r="X657" s="46" t="s">
        <v>1</v>
      </c>
      <c r="Y657" s="46" t="s">
        <v>1</v>
      </c>
      <c r="Z657" s="46" t="s">
        <v>1</v>
      </c>
      <c r="AA657" s="40" t="s">
        <v>62</v>
      </c>
      <c r="AB657" s="46" t="s">
        <v>1</v>
      </c>
      <c r="AC657" s="46" t="s">
        <v>1</v>
      </c>
      <c r="AD657" s="46" t="s">
        <v>1</v>
      </c>
      <c r="AE657" s="46" t="s">
        <v>1</v>
      </c>
      <c r="AF657" s="46" t="s">
        <v>1</v>
      </c>
      <c r="AG657" s="46" t="s">
        <v>1</v>
      </c>
      <c r="AH657" s="46" t="s">
        <v>1</v>
      </c>
      <c r="AI657" s="46" t="s">
        <v>1</v>
      </c>
      <c r="AJ657" s="46" t="s">
        <v>1</v>
      </c>
      <c r="AK657" s="46" t="s">
        <v>1</v>
      </c>
      <c r="AL657" s="46" t="s">
        <v>1</v>
      </c>
      <c r="AM657" s="46" t="s">
        <v>1</v>
      </c>
      <c r="AN657" s="46" t="s">
        <v>1</v>
      </c>
      <c r="AO657" s="46" t="s">
        <v>1</v>
      </c>
      <c r="AP657" s="46" t="s">
        <v>1</v>
      </c>
      <c r="AQ657" s="46" t="s">
        <v>1</v>
      </c>
      <c r="AR657" s="46" t="s">
        <v>1</v>
      </c>
      <c r="AS657" s="46" t="s">
        <v>1</v>
      </c>
      <c r="AT657" s="46" t="s">
        <v>1</v>
      </c>
      <c r="AU657" s="40" t="s">
        <v>62</v>
      </c>
      <c r="AV657" s="46" t="s">
        <v>1</v>
      </c>
      <c r="AW657" s="54" t="s">
        <v>1</v>
      </c>
      <c r="AX657" s="54">
        <v>0</v>
      </c>
      <c r="AY657" s="54">
        <v>0</v>
      </c>
      <c r="AZ657" s="48" t="s">
        <v>1</v>
      </c>
      <c r="BA657" s="48" t="s">
        <v>1</v>
      </c>
      <c r="BB657" s="55" t="s">
        <v>1</v>
      </c>
      <c r="BD657" s="30">
        <f>_xlfn.XLOOKUP(A657,'Non AGSA'!B:B,'Non AGSA'!B:B)</f>
        <v>1171</v>
      </c>
      <c r="BE657" s="30" t="e">
        <f>_xlfn.XLOOKUP(A657,'Dormant auditee list'!C:C,'Dormant auditee list'!C:C)</f>
        <v>#N/A</v>
      </c>
      <c r="BF657" s="30" t="e">
        <f>_xlfn.XLOOKUP(A657,Reworked!A:A,Reworked!I:I)</f>
        <v>#N/A</v>
      </c>
      <c r="BH657" s="30">
        <v>4</v>
      </c>
      <c r="BI657" s="30">
        <v>6</v>
      </c>
    </row>
    <row r="658" spans="1:61" ht="34.5" hidden="1" customHeight="1" x14ac:dyDescent="0.25">
      <c r="A658" s="76">
        <v>1041</v>
      </c>
      <c r="B658" s="77" t="s">
        <v>665</v>
      </c>
      <c r="C658" s="46" t="s">
        <v>873</v>
      </c>
      <c r="D658" s="46" t="s">
        <v>846</v>
      </c>
      <c r="E658" s="46" t="s">
        <v>874</v>
      </c>
      <c r="F658" s="46" t="s">
        <v>1</v>
      </c>
      <c r="G658" s="46" t="s">
        <v>860</v>
      </c>
      <c r="H658" s="77" t="s">
        <v>831</v>
      </c>
      <c r="I658" s="77" t="s">
        <v>827</v>
      </c>
      <c r="J658" s="45" t="s">
        <v>57</v>
      </c>
      <c r="K658" s="46" t="s">
        <v>1</v>
      </c>
      <c r="L658" s="40" t="s">
        <v>62</v>
      </c>
      <c r="M658" s="42" t="s">
        <v>66</v>
      </c>
      <c r="N658" s="46" t="s">
        <v>1</v>
      </c>
      <c r="O658" s="47" t="s">
        <v>67</v>
      </c>
      <c r="P658" s="46" t="s">
        <v>1</v>
      </c>
      <c r="Q658" s="46" t="s">
        <v>1</v>
      </c>
      <c r="R658" s="46" t="s">
        <v>1</v>
      </c>
      <c r="S658" s="46" t="s">
        <v>1</v>
      </c>
      <c r="T658" s="46" t="s">
        <v>1</v>
      </c>
      <c r="U658" s="46" t="s">
        <v>1</v>
      </c>
      <c r="V658" s="46" t="s">
        <v>1</v>
      </c>
      <c r="W658" s="46" t="s">
        <v>1</v>
      </c>
      <c r="X658" s="46" t="s">
        <v>1</v>
      </c>
      <c r="Y658" s="46" t="s">
        <v>1</v>
      </c>
      <c r="Z658" s="46" t="s">
        <v>1</v>
      </c>
      <c r="AA658" s="46" t="s">
        <v>1</v>
      </c>
      <c r="AB658" s="46" t="s">
        <v>1</v>
      </c>
      <c r="AC658" s="46" t="s">
        <v>1</v>
      </c>
      <c r="AD658" s="46" t="s">
        <v>1</v>
      </c>
      <c r="AE658" s="40" t="s">
        <v>62</v>
      </c>
      <c r="AF658" s="40" t="s">
        <v>62</v>
      </c>
      <c r="AG658" s="46" t="s">
        <v>1</v>
      </c>
      <c r="AH658" s="46" t="s">
        <v>1</v>
      </c>
      <c r="AI658" s="46" t="s">
        <v>1</v>
      </c>
      <c r="AJ658" s="46" t="s">
        <v>1</v>
      </c>
      <c r="AK658" s="46" t="s">
        <v>1</v>
      </c>
      <c r="AL658" s="46" t="s">
        <v>1</v>
      </c>
      <c r="AM658" s="46" t="s">
        <v>1</v>
      </c>
      <c r="AN658" s="46" t="s">
        <v>1</v>
      </c>
      <c r="AO658" s="46" t="s">
        <v>1</v>
      </c>
      <c r="AP658" s="46" t="s">
        <v>1</v>
      </c>
      <c r="AQ658" s="46" t="s">
        <v>1</v>
      </c>
      <c r="AR658" s="46" t="s">
        <v>1</v>
      </c>
      <c r="AS658" s="46" t="s">
        <v>1</v>
      </c>
      <c r="AT658" s="46" t="s">
        <v>1</v>
      </c>
      <c r="AU658" s="46" t="s">
        <v>1</v>
      </c>
      <c r="AV658" s="46" t="s">
        <v>1</v>
      </c>
      <c r="AW658" s="54" t="s">
        <v>1</v>
      </c>
      <c r="AX658" s="54">
        <v>0</v>
      </c>
      <c r="AY658" s="54">
        <v>0</v>
      </c>
      <c r="AZ658" s="48" t="s">
        <v>1</v>
      </c>
      <c r="BA658" s="48" t="s">
        <v>1</v>
      </c>
      <c r="BB658" s="55" t="s">
        <v>1</v>
      </c>
      <c r="BD658" s="30">
        <f>_xlfn.XLOOKUP(A658,'Non AGSA'!B:B,'Non AGSA'!B:B)</f>
        <v>1041</v>
      </c>
      <c r="BE658" s="30" t="e">
        <f>_xlfn.XLOOKUP(A658,'Dormant auditee list'!C:C,'Dormant auditee list'!C:C)</f>
        <v>#N/A</v>
      </c>
      <c r="BF658" s="30" t="e">
        <f>_xlfn.XLOOKUP(A658,Reworked!A:A,Reworked!I:I)</f>
        <v>#N/A</v>
      </c>
      <c r="BH658" s="30">
        <v>4</v>
      </c>
      <c r="BI658" s="30">
        <v>1</v>
      </c>
    </row>
    <row r="659" spans="1:61" ht="34.5" hidden="1" customHeight="1" x14ac:dyDescent="0.25">
      <c r="A659" s="76">
        <v>1248</v>
      </c>
      <c r="B659" s="77" t="s">
        <v>666</v>
      </c>
      <c r="C659" s="46" t="s">
        <v>873</v>
      </c>
      <c r="D659" s="46" t="s">
        <v>837</v>
      </c>
      <c r="E659" s="46" t="s">
        <v>874</v>
      </c>
      <c r="F659" s="46" t="s">
        <v>1</v>
      </c>
      <c r="G659" s="46" t="s">
        <v>857</v>
      </c>
      <c r="H659" s="77" t="s">
        <v>831</v>
      </c>
      <c r="I659" s="77" t="s">
        <v>827</v>
      </c>
      <c r="J659" s="45" t="s">
        <v>57</v>
      </c>
      <c r="K659" s="46" t="s">
        <v>1</v>
      </c>
      <c r="L659" s="46" t="s">
        <v>1</v>
      </c>
      <c r="M659" s="45" t="s">
        <v>57</v>
      </c>
      <c r="N659" s="46" t="s">
        <v>1</v>
      </c>
      <c r="O659" s="46" t="s">
        <v>1</v>
      </c>
      <c r="P659" s="46" t="s">
        <v>1</v>
      </c>
      <c r="Q659" s="46" t="s">
        <v>1</v>
      </c>
      <c r="R659" s="46" t="s">
        <v>1</v>
      </c>
      <c r="S659" s="46" t="s">
        <v>1</v>
      </c>
      <c r="T659" s="46" t="s">
        <v>1</v>
      </c>
      <c r="U659" s="46" t="s">
        <v>1</v>
      </c>
      <c r="V659" s="46" t="s">
        <v>1</v>
      </c>
      <c r="W659" s="46" t="s">
        <v>1</v>
      </c>
      <c r="X659" s="46" t="s">
        <v>1</v>
      </c>
      <c r="Y659" s="46" t="s">
        <v>1</v>
      </c>
      <c r="Z659" s="46" t="s">
        <v>1</v>
      </c>
      <c r="AA659" s="46" t="s">
        <v>1</v>
      </c>
      <c r="AB659" s="46" t="s">
        <v>1</v>
      </c>
      <c r="AC659" s="46" t="s">
        <v>1</v>
      </c>
      <c r="AD659" s="46" t="s">
        <v>1</v>
      </c>
      <c r="AE659" s="46" t="s">
        <v>1</v>
      </c>
      <c r="AF659" s="46" t="s">
        <v>1</v>
      </c>
      <c r="AG659" s="46" t="s">
        <v>1</v>
      </c>
      <c r="AH659" s="46" t="s">
        <v>1</v>
      </c>
      <c r="AI659" s="46" t="s">
        <v>1</v>
      </c>
      <c r="AJ659" s="46" t="s">
        <v>1</v>
      </c>
      <c r="AK659" s="46" t="s">
        <v>1</v>
      </c>
      <c r="AL659" s="46" t="s">
        <v>1</v>
      </c>
      <c r="AM659" s="46" t="s">
        <v>1</v>
      </c>
      <c r="AN659" s="46" t="s">
        <v>1</v>
      </c>
      <c r="AO659" s="46" t="s">
        <v>1</v>
      </c>
      <c r="AP659" s="46" t="s">
        <v>1</v>
      </c>
      <c r="AQ659" s="46" t="s">
        <v>1</v>
      </c>
      <c r="AR659" s="46" t="s">
        <v>1</v>
      </c>
      <c r="AS659" s="46" t="s">
        <v>1</v>
      </c>
      <c r="AT659" s="46" t="s">
        <v>1</v>
      </c>
      <c r="AU659" s="46" t="s">
        <v>1</v>
      </c>
      <c r="AV659" s="46" t="s">
        <v>1</v>
      </c>
      <c r="AW659" s="54" t="s">
        <v>1</v>
      </c>
      <c r="AX659" s="54">
        <v>0</v>
      </c>
      <c r="AY659" s="54">
        <v>0</v>
      </c>
      <c r="AZ659" s="48" t="s">
        <v>1</v>
      </c>
      <c r="BA659" s="48" t="s">
        <v>1</v>
      </c>
      <c r="BB659" s="55" t="s">
        <v>1</v>
      </c>
      <c r="BD659" s="30">
        <f>_xlfn.XLOOKUP(A659,'Non AGSA'!B:B,'Non AGSA'!B:B)</f>
        <v>1248</v>
      </c>
      <c r="BE659" s="30" t="e">
        <f>_xlfn.XLOOKUP(A659,'Dormant auditee list'!C:C,'Dormant auditee list'!C:C)</f>
        <v>#N/A</v>
      </c>
      <c r="BF659" s="30" t="e">
        <f>_xlfn.XLOOKUP(A659,Reworked!A:A,Reworked!I:I)</f>
        <v>#N/A</v>
      </c>
      <c r="BH659" s="30">
        <v>4</v>
      </c>
      <c r="BI659" s="30">
        <v>1</v>
      </c>
    </row>
    <row r="660" spans="1:61" ht="34.5" customHeight="1" x14ac:dyDescent="0.25">
      <c r="A660" s="76">
        <v>1110</v>
      </c>
      <c r="B660" s="77" t="s">
        <v>740</v>
      </c>
      <c r="C660" s="46" t="s">
        <v>873</v>
      </c>
      <c r="D660" s="46" t="s">
        <v>844</v>
      </c>
      <c r="E660" s="46" t="s">
        <v>874</v>
      </c>
      <c r="F660" s="46" t="s">
        <v>1</v>
      </c>
      <c r="G660" s="46" t="s">
        <v>875</v>
      </c>
      <c r="H660" s="77" t="s">
        <v>831</v>
      </c>
      <c r="I660" s="77" t="s">
        <v>827</v>
      </c>
      <c r="J660" s="78" t="s">
        <v>404</v>
      </c>
      <c r="K660" s="46" t="s">
        <v>1</v>
      </c>
      <c r="L660" s="47" t="s">
        <v>67</v>
      </c>
      <c r="M660" s="45" t="s">
        <v>57</v>
      </c>
      <c r="N660" s="46" t="s">
        <v>1</v>
      </c>
      <c r="O660" s="46" t="s">
        <v>1</v>
      </c>
      <c r="P660" s="46" t="s">
        <v>1</v>
      </c>
      <c r="Q660" s="46" t="s">
        <v>1</v>
      </c>
      <c r="R660" s="46" t="s">
        <v>1</v>
      </c>
      <c r="S660" s="46" t="s">
        <v>1</v>
      </c>
      <c r="T660" s="46" t="s">
        <v>1</v>
      </c>
      <c r="U660" s="46" t="s">
        <v>1</v>
      </c>
      <c r="V660" s="46" t="s">
        <v>1</v>
      </c>
      <c r="W660" s="46" t="s">
        <v>1</v>
      </c>
      <c r="X660" s="46" t="s">
        <v>1</v>
      </c>
      <c r="Y660" s="46" t="s">
        <v>1</v>
      </c>
      <c r="Z660" s="46" t="s">
        <v>1</v>
      </c>
      <c r="AA660" s="46" t="s">
        <v>1</v>
      </c>
      <c r="AB660" s="46" t="s">
        <v>1</v>
      </c>
      <c r="AC660" s="46" t="s">
        <v>1</v>
      </c>
      <c r="AD660" s="46" t="s">
        <v>1</v>
      </c>
      <c r="AE660" s="46" t="s">
        <v>1</v>
      </c>
      <c r="AF660" s="46" t="s">
        <v>1</v>
      </c>
      <c r="AG660" s="47" t="s">
        <v>67</v>
      </c>
      <c r="AH660" s="46" t="s">
        <v>1</v>
      </c>
      <c r="AI660" s="46" t="s">
        <v>1</v>
      </c>
      <c r="AJ660" s="46" t="s">
        <v>1</v>
      </c>
      <c r="AK660" s="46" t="s">
        <v>1</v>
      </c>
      <c r="AL660" s="46" t="s">
        <v>1</v>
      </c>
      <c r="AM660" s="46" t="s">
        <v>1</v>
      </c>
      <c r="AN660" s="46" t="s">
        <v>1</v>
      </c>
      <c r="AO660" s="46" t="s">
        <v>1</v>
      </c>
      <c r="AP660" s="46" t="s">
        <v>1</v>
      </c>
      <c r="AQ660" s="46" t="s">
        <v>1</v>
      </c>
      <c r="AR660" s="46" t="s">
        <v>1</v>
      </c>
      <c r="AS660" s="46" t="s">
        <v>1</v>
      </c>
      <c r="AT660" s="46" t="s">
        <v>1</v>
      </c>
      <c r="AU660" s="46" t="s">
        <v>1</v>
      </c>
      <c r="AV660" s="46" t="s">
        <v>1</v>
      </c>
      <c r="AW660" s="47" t="s">
        <v>63</v>
      </c>
      <c r="AX660" s="54">
        <v>0</v>
      </c>
      <c r="AY660" s="54">
        <v>0</v>
      </c>
      <c r="AZ660" s="48" t="s">
        <v>1</v>
      </c>
      <c r="BA660" s="48" t="s">
        <v>1</v>
      </c>
      <c r="BB660" s="55" t="s">
        <v>1</v>
      </c>
      <c r="BD660" s="30">
        <f>_xlfn.XLOOKUP(A660,'Non AGSA'!B:B,'Non AGSA'!B:B)</f>
        <v>1110</v>
      </c>
      <c r="BE660" s="30" t="e">
        <f>_xlfn.XLOOKUP(A660,'Dormant auditee list'!C:C,'Dormant auditee list'!C:C)</f>
        <v>#N/A</v>
      </c>
      <c r="BF660" s="30" t="e">
        <f>_xlfn.XLOOKUP(A660,Reworked!A:A,Reworked!I:I)</f>
        <v>#N/A</v>
      </c>
      <c r="BH660" s="30">
        <v>4</v>
      </c>
      <c r="BI660" s="30">
        <v>6</v>
      </c>
    </row>
    <row r="661" spans="1:61" ht="34.5" hidden="1" customHeight="1" x14ac:dyDescent="0.25">
      <c r="A661" s="76">
        <v>1575</v>
      </c>
      <c r="B661" s="77" t="s">
        <v>673</v>
      </c>
      <c r="C661" s="46" t="s">
        <v>873</v>
      </c>
      <c r="D661" s="46" t="s">
        <v>835</v>
      </c>
      <c r="E661" s="46" t="s">
        <v>874</v>
      </c>
      <c r="F661" s="46" t="s">
        <v>1</v>
      </c>
      <c r="G661" s="46" t="s">
        <v>868</v>
      </c>
      <c r="H661" s="77" t="s">
        <v>831</v>
      </c>
      <c r="I661" s="77" t="s">
        <v>827</v>
      </c>
      <c r="J661" s="42" t="s">
        <v>66</v>
      </c>
      <c r="K661" s="40" t="s">
        <v>62</v>
      </c>
      <c r="L661" s="47" t="s">
        <v>67</v>
      </c>
      <c r="M661" s="42" t="s">
        <v>66</v>
      </c>
      <c r="N661" s="47" t="s">
        <v>67</v>
      </c>
      <c r="O661" s="46" t="s">
        <v>1</v>
      </c>
      <c r="P661" s="46" t="s">
        <v>1</v>
      </c>
      <c r="Q661" s="46" t="s">
        <v>1</v>
      </c>
      <c r="R661" s="46" t="s">
        <v>1</v>
      </c>
      <c r="S661" s="46" t="s">
        <v>1</v>
      </c>
      <c r="T661" s="46" t="s">
        <v>1</v>
      </c>
      <c r="U661" s="46" t="s">
        <v>1</v>
      </c>
      <c r="V661" s="46" t="s">
        <v>1</v>
      </c>
      <c r="W661" s="46" t="s">
        <v>1</v>
      </c>
      <c r="X661" s="46" t="s">
        <v>1</v>
      </c>
      <c r="Y661" s="46" t="s">
        <v>1</v>
      </c>
      <c r="Z661" s="46" t="s">
        <v>1</v>
      </c>
      <c r="AA661" s="46" t="s">
        <v>1</v>
      </c>
      <c r="AB661" s="46" t="s">
        <v>1</v>
      </c>
      <c r="AC661" s="40" t="s">
        <v>62</v>
      </c>
      <c r="AD661" s="46" t="s">
        <v>1</v>
      </c>
      <c r="AE661" s="46" t="s">
        <v>1</v>
      </c>
      <c r="AF661" s="46" t="s">
        <v>1</v>
      </c>
      <c r="AG661" s="46" t="s">
        <v>1</v>
      </c>
      <c r="AH661" s="46" t="s">
        <v>1</v>
      </c>
      <c r="AI661" s="46" t="s">
        <v>1</v>
      </c>
      <c r="AJ661" s="46" t="s">
        <v>1</v>
      </c>
      <c r="AK661" s="46" t="s">
        <v>1</v>
      </c>
      <c r="AL661" s="47" t="s">
        <v>67</v>
      </c>
      <c r="AM661" s="46" t="s">
        <v>1</v>
      </c>
      <c r="AN661" s="46" t="s">
        <v>1</v>
      </c>
      <c r="AO661" s="46" t="s">
        <v>1</v>
      </c>
      <c r="AP661" s="46" t="s">
        <v>1</v>
      </c>
      <c r="AQ661" s="46" t="s">
        <v>1</v>
      </c>
      <c r="AR661" s="46" t="s">
        <v>1</v>
      </c>
      <c r="AS661" s="46" t="s">
        <v>1</v>
      </c>
      <c r="AT661" s="46" t="s">
        <v>1</v>
      </c>
      <c r="AU661" s="40" t="s">
        <v>62</v>
      </c>
      <c r="AV661" s="46" t="s">
        <v>1</v>
      </c>
      <c r="AW661" s="54" t="s">
        <v>1</v>
      </c>
      <c r="AX661" s="54">
        <v>0</v>
      </c>
      <c r="AY661" s="54">
        <v>0</v>
      </c>
      <c r="AZ661" s="48" t="s">
        <v>1</v>
      </c>
      <c r="BA661" s="48" t="s">
        <v>1</v>
      </c>
      <c r="BB661" s="55" t="s">
        <v>1</v>
      </c>
      <c r="BD661" s="30">
        <f>_xlfn.XLOOKUP(A661,'Non AGSA'!B:B,'Non AGSA'!B:B)</f>
        <v>1575</v>
      </c>
      <c r="BE661" s="30" t="e">
        <f>_xlfn.XLOOKUP(A661,'Dormant auditee list'!C:C,'Dormant auditee list'!C:C)</f>
        <v>#N/A</v>
      </c>
      <c r="BF661" s="30" t="e">
        <f>_xlfn.XLOOKUP(A661,Reworked!A:A,Reworked!I:I)</f>
        <v>#N/A</v>
      </c>
      <c r="BH661" s="30">
        <v>4</v>
      </c>
      <c r="BI661" s="30">
        <v>2</v>
      </c>
    </row>
    <row r="662" spans="1:61" ht="34.5" hidden="1" customHeight="1" x14ac:dyDescent="0.25">
      <c r="A662" s="76">
        <v>1249</v>
      </c>
      <c r="B662" s="77" t="s">
        <v>674</v>
      </c>
      <c r="C662" s="46" t="s">
        <v>873</v>
      </c>
      <c r="D662" s="46" t="s">
        <v>837</v>
      </c>
      <c r="E662" s="46" t="s">
        <v>874</v>
      </c>
      <c r="F662" s="46" t="s">
        <v>1</v>
      </c>
      <c r="G662" s="46" t="s">
        <v>857</v>
      </c>
      <c r="H662" s="77" t="s">
        <v>831</v>
      </c>
      <c r="I662" s="77" t="s">
        <v>827</v>
      </c>
      <c r="J662" s="42" t="s">
        <v>66</v>
      </c>
      <c r="K662" s="46" t="s">
        <v>1</v>
      </c>
      <c r="L662" s="51" t="s">
        <v>68</v>
      </c>
      <c r="M662" s="42" t="s">
        <v>66</v>
      </c>
      <c r="N662" s="46" t="s">
        <v>1</v>
      </c>
      <c r="O662" s="51" t="s">
        <v>68</v>
      </c>
      <c r="P662" s="46" t="s">
        <v>1</v>
      </c>
      <c r="Q662" s="46" t="s">
        <v>1</v>
      </c>
      <c r="R662" s="46" t="s">
        <v>1</v>
      </c>
      <c r="S662" s="46" t="s">
        <v>1</v>
      </c>
      <c r="T662" s="46" t="s">
        <v>1</v>
      </c>
      <c r="U662" s="46" t="s">
        <v>1</v>
      </c>
      <c r="V662" s="46" t="s">
        <v>1</v>
      </c>
      <c r="W662" s="46" t="s">
        <v>1</v>
      </c>
      <c r="X662" s="46" t="s">
        <v>1</v>
      </c>
      <c r="Y662" s="46" t="s">
        <v>1</v>
      </c>
      <c r="Z662" s="46" t="s">
        <v>1</v>
      </c>
      <c r="AA662" s="46" t="s">
        <v>1</v>
      </c>
      <c r="AB662" s="46" t="s">
        <v>1</v>
      </c>
      <c r="AC662" s="46" t="s">
        <v>1</v>
      </c>
      <c r="AD662" s="46" t="s">
        <v>1</v>
      </c>
      <c r="AE662" s="51" t="s">
        <v>68</v>
      </c>
      <c r="AF662" s="40" t="s">
        <v>62</v>
      </c>
      <c r="AG662" s="46" t="s">
        <v>1</v>
      </c>
      <c r="AH662" s="46" t="s">
        <v>1</v>
      </c>
      <c r="AI662" s="46" t="s">
        <v>1</v>
      </c>
      <c r="AJ662" s="46" t="s">
        <v>1</v>
      </c>
      <c r="AK662" s="46" t="s">
        <v>1</v>
      </c>
      <c r="AL662" s="47" t="s">
        <v>67</v>
      </c>
      <c r="AM662" s="46" t="s">
        <v>1</v>
      </c>
      <c r="AN662" s="46" t="s">
        <v>1</v>
      </c>
      <c r="AO662" s="46" t="s">
        <v>1</v>
      </c>
      <c r="AP662" s="46" t="s">
        <v>1</v>
      </c>
      <c r="AQ662" s="46" t="s">
        <v>1</v>
      </c>
      <c r="AR662" s="40" t="s">
        <v>62</v>
      </c>
      <c r="AS662" s="46" t="s">
        <v>1</v>
      </c>
      <c r="AT662" s="46" t="s">
        <v>1</v>
      </c>
      <c r="AU662" s="46" t="s">
        <v>1</v>
      </c>
      <c r="AV662" s="46" t="s">
        <v>1</v>
      </c>
      <c r="AW662" s="54" t="s">
        <v>1</v>
      </c>
      <c r="AX662" s="45">
        <v>1</v>
      </c>
      <c r="AY662" s="54">
        <v>0</v>
      </c>
      <c r="AZ662" s="48" t="s">
        <v>1</v>
      </c>
      <c r="BA662" s="48" t="s">
        <v>1</v>
      </c>
      <c r="BB662" s="55" t="s">
        <v>1</v>
      </c>
      <c r="BD662" s="30">
        <f>_xlfn.XLOOKUP(A662,'Non AGSA'!B:B,'Non AGSA'!B:B)</f>
        <v>1249</v>
      </c>
      <c r="BE662" s="30" t="e">
        <f>_xlfn.XLOOKUP(A662,'Dormant auditee list'!C:C,'Dormant auditee list'!C:C)</f>
        <v>#N/A</v>
      </c>
      <c r="BF662" s="30" t="e">
        <f>_xlfn.XLOOKUP(A662,Reworked!A:A,Reworked!I:I)</f>
        <v>#N/A</v>
      </c>
      <c r="BH662" s="30">
        <v>4</v>
      </c>
      <c r="BI662" s="30">
        <v>2</v>
      </c>
    </row>
    <row r="663" spans="1:61" ht="26.25" customHeight="1" x14ac:dyDescent="0.25">
      <c r="A663" s="76">
        <v>1064</v>
      </c>
      <c r="B663" s="77" t="s">
        <v>741</v>
      </c>
      <c r="C663" s="46" t="s">
        <v>873</v>
      </c>
      <c r="D663" s="46" t="s">
        <v>824</v>
      </c>
      <c r="E663" s="46" t="s">
        <v>874</v>
      </c>
      <c r="F663" s="46" t="s">
        <v>1</v>
      </c>
      <c r="G663" s="46" t="s">
        <v>834</v>
      </c>
      <c r="H663" s="77" t="s">
        <v>833</v>
      </c>
      <c r="I663" s="77" t="s">
        <v>827</v>
      </c>
      <c r="J663" s="78" t="s">
        <v>404</v>
      </c>
      <c r="K663" s="46" t="s">
        <v>1</v>
      </c>
      <c r="L663" s="46" t="s">
        <v>1</v>
      </c>
      <c r="M663" s="78" t="s">
        <v>404</v>
      </c>
      <c r="N663" s="46" t="s">
        <v>1</v>
      </c>
      <c r="O663" s="46" t="s">
        <v>1</v>
      </c>
      <c r="P663" s="46" t="s">
        <v>1</v>
      </c>
      <c r="Q663" s="46" t="s">
        <v>1</v>
      </c>
      <c r="R663" s="46" t="s">
        <v>1</v>
      </c>
      <c r="S663" s="46" t="s">
        <v>1</v>
      </c>
      <c r="T663" s="46" t="s">
        <v>1</v>
      </c>
      <c r="U663" s="46" t="s">
        <v>1</v>
      </c>
      <c r="V663" s="46" t="s">
        <v>1</v>
      </c>
      <c r="W663" s="46" t="s">
        <v>1</v>
      </c>
      <c r="X663" s="46" t="s">
        <v>1</v>
      </c>
      <c r="Y663" s="46" t="s">
        <v>1</v>
      </c>
      <c r="Z663" s="46" t="s">
        <v>1</v>
      </c>
      <c r="AA663" s="46" t="s">
        <v>1</v>
      </c>
      <c r="AB663" s="46" t="s">
        <v>1</v>
      </c>
      <c r="AC663" s="46" t="s">
        <v>1</v>
      </c>
      <c r="AD663" s="46" t="s">
        <v>1</v>
      </c>
      <c r="AE663" s="46" t="s">
        <v>1</v>
      </c>
      <c r="AF663" s="46" t="s">
        <v>1</v>
      </c>
      <c r="AG663" s="46" t="s">
        <v>1</v>
      </c>
      <c r="AH663" s="46" t="s">
        <v>1</v>
      </c>
      <c r="AI663" s="46" t="s">
        <v>1</v>
      </c>
      <c r="AJ663" s="46" t="s">
        <v>1</v>
      </c>
      <c r="AK663" s="46" t="s">
        <v>1</v>
      </c>
      <c r="AL663" s="46" t="s">
        <v>1</v>
      </c>
      <c r="AM663" s="46" t="s">
        <v>1</v>
      </c>
      <c r="AN663" s="46" t="s">
        <v>1</v>
      </c>
      <c r="AO663" s="46" t="s">
        <v>1</v>
      </c>
      <c r="AP663" s="46" t="s">
        <v>1</v>
      </c>
      <c r="AQ663" s="46" t="s">
        <v>1</v>
      </c>
      <c r="AR663" s="46" t="s">
        <v>1</v>
      </c>
      <c r="AS663" s="46" t="s">
        <v>1</v>
      </c>
      <c r="AT663" s="46" t="s">
        <v>1</v>
      </c>
      <c r="AU663" s="46" t="s">
        <v>1</v>
      </c>
      <c r="AV663" s="46" t="s">
        <v>1</v>
      </c>
      <c r="AW663" s="54" t="s">
        <v>1</v>
      </c>
      <c r="AX663" s="54">
        <v>0</v>
      </c>
      <c r="AY663" s="54">
        <v>0</v>
      </c>
      <c r="AZ663" s="48" t="s">
        <v>1</v>
      </c>
      <c r="BA663" s="48" t="s">
        <v>1</v>
      </c>
      <c r="BB663" s="55" t="s">
        <v>1</v>
      </c>
      <c r="BD663" s="30">
        <f>_xlfn.XLOOKUP(A663,'Non AGSA'!B:B,'Non AGSA'!B:B)</f>
        <v>1064</v>
      </c>
      <c r="BE663" s="30" t="e">
        <f>_xlfn.XLOOKUP(A663,'Dormant auditee list'!C:C,'Dormant auditee list'!C:C)</f>
        <v>#N/A</v>
      </c>
      <c r="BF663" s="30" t="e">
        <f>_xlfn.XLOOKUP(A663,Reworked!A:A,Reworked!I:I)</f>
        <v>#N/A</v>
      </c>
      <c r="BH663" s="30">
        <v>4</v>
      </c>
      <c r="BI663" s="30">
        <v>6</v>
      </c>
    </row>
    <row r="664" spans="1:61" ht="34.5" customHeight="1" x14ac:dyDescent="0.25">
      <c r="A664" s="76">
        <v>1013</v>
      </c>
      <c r="B664" s="77" t="s">
        <v>742</v>
      </c>
      <c r="C664" s="46" t="s">
        <v>873</v>
      </c>
      <c r="D664" s="46" t="s">
        <v>835</v>
      </c>
      <c r="E664" s="46" t="s">
        <v>874</v>
      </c>
      <c r="F664" s="46" t="s">
        <v>1</v>
      </c>
      <c r="G664" s="46" t="s">
        <v>868</v>
      </c>
      <c r="H664" s="77" t="s">
        <v>831</v>
      </c>
      <c r="I664" s="77" t="s">
        <v>827</v>
      </c>
      <c r="J664" s="78" t="s">
        <v>404</v>
      </c>
      <c r="K664" s="46" t="s">
        <v>1</v>
      </c>
      <c r="L664" s="46" t="s">
        <v>1</v>
      </c>
      <c r="M664" s="78" t="s">
        <v>404</v>
      </c>
      <c r="N664" s="46" t="s">
        <v>1</v>
      </c>
      <c r="O664" s="46" t="s">
        <v>1</v>
      </c>
      <c r="P664" s="46" t="s">
        <v>1</v>
      </c>
      <c r="Q664" s="46" t="s">
        <v>1</v>
      </c>
      <c r="R664" s="46" t="s">
        <v>1</v>
      </c>
      <c r="S664" s="46" t="s">
        <v>1</v>
      </c>
      <c r="T664" s="46" t="s">
        <v>1</v>
      </c>
      <c r="U664" s="46" t="s">
        <v>1</v>
      </c>
      <c r="V664" s="46" t="s">
        <v>1</v>
      </c>
      <c r="W664" s="46" t="s">
        <v>1</v>
      </c>
      <c r="X664" s="46" t="s">
        <v>1</v>
      </c>
      <c r="Y664" s="46" t="s">
        <v>1</v>
      </c>
      <c r="Z664" s="46" t="s">
        <v>1</v>
      </c>
      <c r="AA664" s="46" t="s">
        <v>1</v>
      </c>
      <c r="AB664" s="46" t="s">
        <v>1</v>
      </c>
      <c r="AC664" s="46" t="s">
        <v>1</v>
      </c>
      <c r="AD664" s="46" t="s">
        <v>1</v>
      </c>
      <c r="AE664" s="46" t="s">
        <v>1</v>
      </c>
      <c r="AF664" s="46" t="s">
        <v>1</v>
      </c>
      <c r="AG664" s="46" t="s">
        <v>1</v>
      </c>
      <c r="AH664" s="46" t="s">
        <v>1</v>
      </c>
      <c r="AI664" s="46" t="s">
        <v>1</v>
      </c>
      <c r="AJ664" s="46" t="s">
        <v>1</v>
      </c>
      <c r="AK664" s="46" t="s">
        <v>1</v>
      </c>
      <c r="AL664" s="46" t="s">
        <v>1</v>
      </c>
      <c r="AM664" s="46" t="s">
        <v>1</v>
      </c>
      <c r="AN664" s="46" t="s">
        <v>1</v>
      </c>
      <c r="AO664" s="46" t="s">
        <v>1</v>
      </c>
      <c r="AP664" s="46" t="s">
        <v>1</v>
      </c>
      <c r="AQ664" s="46" t="s">
        <v>1</v>
      </c>
      <c r="AR664" s="46" t="s">
        <v>1</v>
      </c>
      <c r="AS664" s="46" t="s">
        <v>1</v>
      </c>
      <c r="AT664" s="46" t="s">
        <v>1</v>
      </c>
      <c r="AU664" s="46" t="s">
        <v>1</v>
      </c>
      <c r="AV664" s="46" t="s">
        <v>1</v>
      </c>
      <c r="AW664" s="54" t="s">
        <v>1</v>
      </c>
      <c r="AX664" s="54">
        <v>0</v>
      </c>
      <c r="AY664" s="54">
        <v>0</v>
      </c>
      <c r="AZ664" s="48" t="s">
        <v>1</v>
      </c>
      <c r="BA664" s="48" t="s">
        <v>1</v>
      </c>
      <c r="BB664" s="55" t="s">
        <v>1</v>
      </c>
      <c r="BD664" s="30">
        <f>_xlfn.XLOOKUP(A664,'Non AGSA'!B:B,'Non AGSA'!B:B)</f>
        <v>1013</v>
      </c>
      <c r="BE664" s="30" t="e">
        <f>_xlfn.XLOOKUP(A664,'Dormant auditee list'!C:C,'Dormant auditee list'!C:C)</f>
        <v>#N/A</v>
      </c>
      <c r="BF664" s="30" t="e">
        <f>_xlfn.XLOOKUP(A664,Reworked!A:A,Reworked!I:I)</f>
        <v>#N/A</v>
      </c>
      <c r="BH664" s="30">
        <v>4</v>
      </c>
      <c r="BI664" s="30">
        <v>6</v>
      </c>
    </row>
    <row r="665" spans="1:61" ht="34.5" customHeight="1" x14ac:dyDescent="0.25">
      <c r="A665" s="76">
        <v>1045</v>
      </c>
      <c r="B665" s="77" t="s">
        <v>743</v>
      </c>
      <c r="C665" s="46" t="s">
        <v>873</v>
      </c>
      <c r="D665" s="46" t="s">
        <v>846</v>
      </c>
      <c r="E665" s="46" t="s">
        <v>874</v>
      </c>
      <c r="F665" s="46" t="s">
        <v>1</v>
      </c>
      <c r="G665" s="46" t="s">
        <v>219</v>
      </c>
      <c r="H665" s="77" t="s">
        <v>831</v>
      </c>
      <c r="I665" s="77" t="s">
        <v>827</v>
      </c>
      <c r="J665" s="78" t="s">
        <v>404</v>
      </c>
      <c r="K665" s="46" t="s">
        <v>1</v>
      </c>
      <c r="L665" s="46" t="s">
        <v>1</v>
      </c>
      <c r="M665" s="56" t="s">
        <v>142</v>
      </c>
      <c r="N665" s="46" t="s">
        <v>1</v>
      </c>
      <c r="O665" s="46" t="s">
        <v>1</v>
      </c>
      <c r="P665" s="46" t="s">
        <v>1</v>
      </c>
      <c r="Q665" s="40" t="s">
        <v>62</v>
      </c>
      <c r="R665" s="40" t="s">
        <v>62</v>
      </c>
      <c r="S665" s="46" t="s">
        <v>1</v>
      </c>
      <c r="T665" s="46" t="s">
        <v>1</v>
      </c>
      <c r="U665" s="46" t="s">
        <v>1</v>
      </c>
      <c r="V665" s="46" t="s">
        <v>1</v>
      </c>
      <c r="W665" s="46" t="s">
        <v>1</v>
      </c>
      <c r="X665" s="46" t="s">
        <v>1</v>
      </c>
      <c r="Y665" s="46" t="s">
        <v>1</v>
      </c>
      <c r="Z665" s="46" t="s">
        <v>1</v>
      </c>
      <c r="AA665" s="46" t="s">
        <v>1</v>
      </c>
      <c r="AB665" s="46" t="s">
        <v>1</v>
      </c>
      <c r="AC665" s="46" t="s">
        <v>1</v>
      </c>
      <c r="AD665" s="46" t="s">
        <v>1</v>
      </c>
      <c r="AE665" s="46" t="s">
        <v>1</v>
      </c>
      <c r="AF665" s="46" t="s">
        <v>1</v>
      </c>
      <c r="AG665" s="46" t="s">
        <v>1</v>
      </c>
      <c r="AH665" s="46" t="s">
        <v>1</v>
      </c>
      <c r="AI665" s="46" t="s">
        <v>1</v>
      </c>
      <c r="AJ665" s="46" t="s">
        <v>1</v>
      </c>
      <c r="AK665" s="46" t="s">
        <v>1</v>
      </c>
      <c r="AL665" s="46" t="s">
        <v>1</v>
      </c>
      <c r="AM665" s="46" t="s">
        <v>1</v>
      </c>
      <c r="AN665" s="46" t="s">
        <v>1</v>
      </c>
      <c r="AO665" s="46" t="s">
        <v>1</v>
      </c>
      <c r="AP665" s="46" t="s">
        <v>1</v>
      </c>
      <c r="AQ665" s="46" t="s">
        <v>1</v>
      </c>
      <c r="AR665" s="46" t="s">
        <v>1</v>
      </c>
      <c r="AS665" s="46" t="s">
        <v>1</v>
      </c>
      <c r="AT665" s="46" t="s">
        <v>1</v>
      </c>
      <c r="AU665" s="46" t="s">
        <v>1</v>
      </c>
      <c r="AV665" s="46" t="s">
        <v>1</v>
      </c>
      <c r="AW665" s="54" t="s">
        <v>1</v>
      </c>
      <c r="AX665" s="54">
        <v>0</v>
      </c>
      <c r="AY665" s="54">
        <v>0</v>
      </c>
      <c r="AZ665" s="48" t="s">
        <v>1</v>
      </c>
      <c r="BA665" s="48" t="s">
        <v>1</v>
      </c>
      <c r="BB665" s="55" t="s">
        <v>1</v>
      </c>
      <c r="BD665" s="30">
        <f>_xlfn.XLOOKUP(A665,'Non AGSA'!B:B,'Non AGSA'!B:B)</f>
        <v>1045</v>
      </c>
      <c r="BE665" s="30">
        <f>_xlfn.XLOOKUP(A665,'Dormant auditee list'!C:C,'Dormant auditee list'!C:C)</f>
        <v>1045</v>
      </c>
      <c r="BF665" s="30" t="e">
        <f>_xlfn.XLOOKUP(A665,Reworked!A:A,Reworked!I:I)</f>
        <v>#N/A</v>
      </c>
      <c r="BH665" s="30">
        <v>4</v>
      </c>
      <c r="BI665" s="30">
        <v>6</v>
      </c>
    </row>
    <row r="666" spans="1:61" ht="18.75" customHeight="1" x14ac:dyDescent="0.25">
      <c r="A666" s="76">
        <v>513</v>
      </c>
      <c r="B666" s="77" t="s">
        <v>744</v>
      </c>
      <c r="C666" s="46" t="s">
        <v>873</v>
      </c>
      <c r="D666" s="46" t="s">
        <v>65</v>
      </c>
      <c r="E666" s="46" t="s">
        <v>874</v>
      </c>
      <c r="F666" s="46" t="s">
        <v>1</v>
      </c>
      <c r="G666" s="46" t="s">
        <v>1</v>
      </c>
      <c r="H666" s="77" t="s">
        <v>1</v>
      </c>
      <c r="I666" s="77" t="s">
        <v>65</v>
      </c>
      <c r="J666" s="78" t="s">
        <v>404</v>
      </c>
      <c r="K666" s="46" t="s">
        <v>1</v>
      </c>
      <c r="L666" s="46" t="s">
        <v>1</v>
      </c>
      <c r="M666" s="45" t="s">
        <v>57</v>
      </c>
      <c r="N666" s="46" t="s">
        <v>1</v>
      </c>
      <c r="O666" s="46" t="s">
        <v>1</v>
      </c>
      <c r="P666" s="46" t="s">
        <v>1</v>
      </c>
      <c r="Q666" s="46" t="s">
        <v>1</v>
      </c>
      <c r="R666" s="46" t="s">
        <v>1</v>
      </c>
      <c r="S666" s="46" t="s">
        <v>1</v>
      </c>
      <c r="T666" s="46" t="s">
        <v>1</v>
      </c>
      <c r="U666" s="46" t="s">
        <v>1</v>
      </c>
      <c r="V666" s="46" t="s">
        <v>1</v>
      </c>
      <c r="W666" s="46" t="s">
        <v>1</v>
      </c>
      <c r="X666" s="46" t="s">
        <v>1</v>
      </c>
      <c r="Y666" s="46" t="s">
        <v>1</v>
      </c>
      <c r="Z666" s="46" t="s">
        <v>1</v>
      </c>
      <c r="AA666" s="46" t="s">
        <v>1</v>
      </c>
      <c r="AB666" s="46" t="s">
        <v>1</v>
      </c>
      <c r="AC666" s="46" t="s">
        <v>1</v>
      </c>
      <c r="AD666" s="46" t="s">
        <v>1</v>
      </c>
      <c r="AE666" s="46" t="s">
        <v>1</v>
      </c>
      <c r="AF666" s="46" t="s">
        <v>1</v>
      </c>
      <c r="AG666" s="46" t="s">
        <v>1</v>
      </c>
      <c r="AH666" s="46" t="s">
        <v>1</v>
      </c>
      <c r="AI666" s="46" t="s">
        <v>1</v>
      </c>
      <c r="AJ666" s="46" t="s">
        <v>1</v>
      </c>
      <c r="AK666" s="46" t="s">
        <v>1</v>
      </c>
      <c r="AL666" s="46" t="s">
        <v>1</v>
      </c>
      <c r="AM666" s="46" t="s">
        <v>1</v>
      </c>
      <c r="AN666" s="46" t="s">
        <v>1</v>
      </c>
      <c r="AO666" s="46" t="s">
        <v>1</v>
      </c>
      <c r="AP666" s="46" t="s">
        <v>1</v>
      </c>
      <c r="AQ666" s="46" t="s">
        <v>1</v>
      </c>
      <c r="AR666" s="46" t="s">
        <v>1</v>
      </c>
      <c r="AS666" s="46" t="s">
        <v>1</v>
      </c>
      <c r="AT666" s="46" t="s">
        <v>1</v>
      </c>
      <c r="AU666" s="46" t="s">
        <v>1</v>
      </c>
      <c r="AV666" s="46" t="s">
        <v>1</v>
      </c>
      <c r="AW666" s="54" t="s">
        <v>1</v>
      </c>
      <c r="AX666" s="54">
        <v>0</v>
      </c>
      <c r="AY666" s="54">
        <v>0</v>
      </c>
      <c r="AZ666" s="48" t="s">
        <v>1</v>
      </c>
      <c r="BA666" s="48" t="s">
        <v>1</v>
      </c>
      <c r="BB666" s="55" t="s">
        <v>1</v>
      </c>
      <c r="BD666" s="30">
        <f>_xlfn.XLOOKUP(A666,'Non AGSA'!B:B,'Non AGSA'!B:B)</f>
        <v>513</v>
      </c>
      <c r="BE666" s="30" t="e">
        <f>_xlfn.XLOOKUP(A666,'Dormant auditee list'!C:C,'Dormant auditee list'!C:C)</f>
        <v>#N/A</v>
      </c>
      <c r="BF666" s="30" t="e">
        <f>_xlfn.XLOOKUP(A666,Reworked!A:A,Reworked!I:I)</f>
        <v>#N/A</v>
      </c>
      <c r="BH666" s="30">
        <v>4</v>
      </c>
      <c r="BI666" s="30">
        <v>6</v>
      </c>
    </row>
    <row r="667" spans="1:61" ht="26.25" customHeight="1" x14ac:dyDescent="0.25">
      <c r="A667" s="76">
        <v>1273</v>
      </c>
      <c r="B667" s="77" t="s">
        <v>745</v>
      </c>
      <c r="C667" s="46" t="s">
        <v>873</v>
      </c>
      <c r="D667" s="46" t="s">
        <v>829</v>
      </c>
      <c r="E667" s="46" t="s">
        <v>874</v>
      </c>
      <c r="F667" s="46" t="s">
        <v>1</v>
      </c>
      <c r="G667" s="46" t="s">
        <v>843</v>
      </c>
      <c r="H667" s="77" t="s">
        <v>833</v>
      </c>
      <c r="I667" s="77" t="s">
        <v>827</v>
      </c>
      <c r="J667" s="78" t="s">
        <v>404</v>
      </c>
      <c r="K667" s="40" t="s">
        <v>62</v>
      </c>
      <c r="L667" s="40" t="s">
        <v>62</v>
      </c>
      <c r="M667" s="78" t="s">
        <v>404</v>
      </c>
      <c r="N667" s="51" t="s">
        <v>68</v>
      </c>
      <c r="O667" s="47" t="s">
        <v>67</v>
      </c>
      <c r="P667" s="46" t="s">
        <v>1</v>
      </c>
      <c r="Q667" s="46" t="s">
        <v>1</v>
      </c>
      <c r="R667" s="46" t="s">
        <v>1</v>
      </c>
      <c r="S667" s="46" t="s">
        <v>1</v>
      </c>
      <c r="T667" s="46" t="s">
        <v>1</v>
      </c>
      <c r="U667" s="46" t="s">
        <v>1</v>
      </c>
      <c r="V667" s="46" t="s">
        <v>1</v>
      </c>
      <c r="W667" s="46" t="s">
        <v>1</v>
      </c>
      <c r="X667" s="46" t="s">
        <v>1</v>
      </c>
      <c r="Y667" s="40" t="s">
        <v>62</v>
      </c>
      <c r="Z667" s="40" t="s">
        <v>62</v>
      </c>
      <c r="AA667" s="40" t="s">
        <v>62</v>
      </c>
      <c r="AB667" s="46" t="s">
        <v>1</v>
      </c>
      <c r="AC667" s="46" t="s">
        <v>1</v>
      </c>
      <c r="AD667" s="40" t="s">
        <v>62</v>
      </c>
      <c r="AE667" s="40" t="s">
        <v>62</v>
      </c>
      <c r="AF667" s="46" t="s">
        <v>1</v>
      </c>
      <c r="AG667" s="46" t="s">
        <v>1</v>
      </c>
      <c r="AH667" s="46" t="s">
        <v>1</v>
      </c>
      <c r="AI667" s="46" t="s">
        <v>1</v>
      </c>
      <c r="AJ667" s="46" t="s">
        <v>1</v>
      </c>
      <c r="AK667" s="46" t="s">
        <v>1</v>
      </c>
      <c r="AL667" s="46" t="s">
        <v>1</v>
      </c>
      <c r="AM667" s="46" t="s">
        <v>1</v>
      </c>
      <c r="AN667" s="46" t="s">
        <v>1</v>
      </c>
      <c r="AO667" s="46" t="s">
        <v>1</v>
      </c>
      <c r="AP667" s="46" t="s">
        <v>1</v>
      </c>
      <c r="AQ667" s="46" t="s">
        <v>1</v>
      </c>
      <c r="AR667" s="46" t="s">
        <v>1</v>
      </c>
      <c r="AS667" s="46" t="s">
        <v>1</v>
      </c>
      <c r="AT667" s="46" t="s">
        <v>1</v>
      </c>
      <c r="AU667" s="40" t="s">
        <v>62</v>
      </c>
      <c r="AV667" s="46" t="s">
        <v>1</v>
      </c>
      <c r="AW667" s="54" t="s">
        <v>1</v>
      </c>
      <c r="AX667" s="54">
        <v>0</v>
      </c>
      <c r="AY667" s="54">
        <v>0</v>
      </c>
      <c r="AZ667" s="48" t="s">
        <v>1</v>
      </c>
      <c r="BA667" s="48" t="s">
        <v>1</v>
      </c>
      <c r="BB667" s="55" t="s">
        <v>1</v>
      </c>
      <c r="BD667" s="30">
        <f>_xlfn.XLOOKUP(A667,'Non AGSA'!B:B,'Non AGSA'!B:B)</f>
        <v>1273</v>
      </c>
      <c r="BE667" s="30" t="e">
        <f>_xlfn.XLOOKUP(A667,'Dormant auditee list'!C:C,'Dormant auditee list'!C:C)</f>
        <v>#N/A</v>
      </c>
      <c r="BF667" s="30" t="e">
        <f>_xlfn.XLOOKUP(A667,Reworked!A:A,Reworked!I:I)</f>
        <v>#N/A</v>
      </c>
      <c r="BH667" s="30">
        <v>4</v>
      </c>
      <c r="BI667" s="30">
        <v>6</v>
      </c>
    </row>
    <row r="668" spans="1:61" ht="27" customHeight="1" x14ac:dyDescent="0.25">
      <c r="A668" s="76">
        <v>1172</v>
      </c>
      <c r="B668" s="77" t="s">
        <v>746</v>
      </c>
      <c r="C668" s="46" t="s">
        <v>873</v>
      </c>
      <c r="D668" s="46" t="s">
        <v>829</v>
      </c>
      <c r="E668" s="46" t="s">
        <v>874</v>
      </c>
      <c r="F668" s="46" t="s">
        <v>1</v>
      </c>
      <c r="G668" s="46" t="s">
        <v>832</v>
      </c>
      <c r="H668" s="77" t="s">
        <v>833</v>
      </c>
      <c r="I668" s="77" t="s">
        <v>827</v>
      </c>
      <c r="J668" s="78" t="s">
        <v>404</v>
      </c>
      <c r="K668" s="46" t="s">
        <v>1</v>
      </c>
      <c r="L668" s="40" t="s">
        <v>62</v>
      </c>
      <c r="M668" s="78" t="s">
        <v>404</v>
      </c>
      <c r="N668" s="46" t="s">
        <v>1</v>
      </c>
      <c r="O668" s="51" t="s">
        <v>68</v>
      </c>
      <c r="P668" s="46" t="s">
        <v>1</v>
      </c>
      <c r="Q668" s="46" t="s">
        <v>1</v>
      </c>
      <c r="R668" s="46" t="s">
        <v>1</v>
      </c>
      <c r="S668" s="46" t="s">
        <v>1</v>
      </c>
      <c r="T668" s="46" t="s">
        <v>1</v>
      </c>
      <c r="U668" s="46" t="s">
        <v>1</v>
      </c>
      <c r="V668" s="46" t="s">
        <v>1</v>
      </c>
      <c r="W668" s="46" t="s">
        <v>1</v>
      </c>
      <c r="X668" s="46" t="s">
        <v>1</v>
      </c>
      <c r="Y668" s="46" t="s">
        <v>1</v>
      </c>
      <c r="Z668" s="46" t="s">
        <v>1</v>
      </c>
      <c r="AA668" s="46" t="s">
        <v>1</v>
      </c>
      <c r="AB668" s="46" t="s">
        <v>1</v>
      </c>
      <c r="AC668" s="46" t="s">
        <v>1</v>
      </c>
      <c r="AD668" s="46" t="s">
        <v>1</v>
      </c>
      <c r="AE668" s="40" t="s">
        <v>62</v>
      </c>
      <c r="AF668" s="46" t="s">
        <v>1</v>
      </c>
      <c r="AG668" s="46" t="s">
        <v>1</v>
      </c>
      <c r="AH668" s="46" t="s">
        <v>1</v>
      </c>
      <c r="AI668" s="46" t="s">
        <v>1</v>
      </c>
      <c r="AJ668" s="46" t="s">
        <v>1</v>
      </c>
      <c r="AK668" s="46" t="s">
        <v>1</v>
      </c>
      <c r="AL668" s="46" t="s">
        <v>1</v>
      </c>
      <c r="AM668" s="46" t="s">
        <v>1</v>
      </c>
      <c r="AN668" s="46" t="s">
        <v>1</v>
      </c>
      <c r="AO668" s="46" t="s">
        <v>1</v>
      </c>
      <c r="AP668" s="46" t="s">
        <v>1</v>
      </c>
      <c r="AQ668" s="46" t="s">
        <v>1</v>
      </c>
      <c r="AR668" s="46" t="s">
        <v>1</v>
      </c>
      <c r="AS668" s="46" t="s">
        <v>1</v>
      </c>
      <c r="AT668" s="46" t="s">
        <v>1</v>
      </c>
      <c r="AU668" s="46" t="s">
        <v>1</v>
      </c>
      <c r="AV668" s="46" t="s">
        <v>1</v>
      </c>
      <c r="AW668" s="54" t="s">
        <v>1</v>
      </c>
      <c r="AX668" s="54">
        <v>0</v>
      </c>
      <c r="AY668" s="54">
        <v>0</v>
      </c>
      <c r="AZ668" s="48" t="s">
        <v>1</v>
      </c>
      <c r="BA668" s="48" t="s">
        <v>1</v>
      </c>
      <c r="BB668" s="55" t="s">
        <v>1</v>
      </c>
      <c r="BD668" s="30">
        <f>_xlfn.XLOOKUP(A668,'Non AGSA'!B:B,'Non AGSA'!B:B)</f>
        <v>1172</v>
      </c>
      <c r="BE668" s="30" t="e">
        <f>_xlfn.XLOOKUP(A668,'Dormant auditee list'!C:C,'Dormant auditee list'!C:C)</f>
        <v>#N/A</v>
      </c>
      <c r="BF668" s="30" t="e">
        <f>_xlfn.XLOOKUP(A668,Reworked!A:A,Reworked!I:I)</f>
        <v>#N/A</v>
      </c>
      <c r="BH668" s="30">
        <v>4</v>
      </c>
      <c r="BI668" s="30">
        <v>6</v>
      </c>
    </row>
    <row r="669" spans="1:61" ht="26.25" customHeight="1" x14ac:dyDescent="0.25">
      <c r="A669" s="76">
        <v>1289</v>
      </c>
      <c r="B669" s="77" t="s">
        <v>747</v>
      </c>
      <c r="C669" s="46" t="s">
        <v>873</v>
      </c>
      <c r="D669" s="46" t="s">
        <v>829</v>
      </c>
      <c r="E669" s="46" t="s">
        <v>874</v>
      </c>
      <c r="F669" s="46" t="s">
        <v>1</v>
      </c>
      <c r="G669" s="46" t="s">
        <v>843</v>
      </c>
      <c r="H669" s="77" t="s">
        <v>833</v>
      </c>
      <c r="I669" s="77" t="s">
        <v>827</v>
      </c>
      <c r="J669" s="78" t="s">
        <v>404</v>
      </c>
      <c r="K669" s="46" t="s">
        <v>1</v>
      </c>
      <c r="L669" s="40" t="s">
        <v>62</v>
      </c>
      <c r="M669" s="78" t="s">
        <v>404</v>
      </c>
      <c r="N669" s="46" t="s">
        <v>1</v>
      </c>
      <c r="O669" s="47" t="s">
        <v>67</v>
      </c>
      <c r="P669" s="46" t="s">
        <v>1</v>
      </c>
      <c r="Q669" s="46" t="s">
        <v>1</v>
      </c>
      <c r="R669" s="46" t="s">
        <v>1</v>
      </c>
      <c r="S669" s="46" t="s">
        <v>1</v>
      </c>
      <c r="T669" s="46" t="s">
        <v>1</v>
      </c>
      <c r="U669" s="46" t="s">
        <v>1</v>
      </c>
      <c r="V669" s="46" t="s">
        <v>1</v>
      </c>
      <c r="W669" s="46" t="s">
        <v>1</v>
      </c>
      <c r="X669" s="46" t="s">
        <v>1</v>
      </c>
      <c r="Y669" s="46" t="s">
        <v>1</v>
      </c>
      <c r="Z669" s="46" t="s">
        <v>1</v>
      </c>
      <c r="AA669" s="46" t="s">
        <v>1</v>
      </c>
      <c r="AB669" s="46" t="s">
        <v>1</v>
      </c>
      <c r="AC669" s="46" t="s">
        <v>1</v>
      </c>
      <c r="AD669" s="46" t="s">
        <v>1</v>
      </c>
      <c r="AE669" s="46" t="s">
        <v>1</v>
      </c>
      <c r="AF669" s="46" t="s">
        <v>1</v>
      </c>
      <c r="AG669" s="46" t="s">
        <v>1</v>
      </c>
      <c r="AH669" s="46" t="s">
        <v>1</v>
      </c>
      <c r="AI669" s="46" t="s">
        <v>1</v>
      </c>
      <c r="AJ669" s="46" t="s">
        <v>1</v>
      </c>
      <c r="AK669" s="46" t="s">
        <v>1</v>
      </c>
      <c r="AL669" s="46" t="s">
        <v>1</v>
      </c>
      <c r="AM669" s="46" t="s">
        <v>1</v>
      </c>
      <c r="AN669" s="46" t="s">
        <v>1</v>
      </c>
      <c r="AO669" s="46" t="s">
        <v>1</v>
      </c>
      <c r="AP669" s="46" t="s">
        <v>1</v>
      </c>
      <c r="AQ669" s="46" t="s">
        <v>1</v>
      </c>
      <c r="AR669" s="40" t="s">
        <v>62</v>
      </c>
      <c r="AS669" s="46" t="s">
        <v>1</v>
      </c>
      <c r="AT669" s="46" t="s">
        <v>1</v>
      </c>
      <c r="AU669" s="46" t="s">
        <v>1</v>
      </c>
      <c r="AV669" s="46" t="s">
        <v>1</v>
      </c>
      <c r="AW669" s="54" t="s">
        <v>1</v>
      </c>
      <c r="AX669" s="54">
        <v>0</v>
      </c>
      <c r="AY669" s="54">
        <v>0</v>
      </c>
      <c r="AZ669" s="48" t="s">
        <v>1</v>
      </c>
      <c r="BA669" s="48" t="s">
        <v>1</v>
      </c>
      <c r="BB669" s="55" t="s">
        <v>1</v>
      </c>
      <c r="BD669" s="30">
        <f>_xlfn.XLOOKUP(A669,'Non AGSA'!B:B,'Non AGSA'!B:B)</f>
        <v>1289</v>
      </c>
      <c r="BE669" s="30" t="e">
        <f>_xlfn.XLOOKUP(A669,'Dormant auditee list'!C:C,'Dormant auditee list'!C:C)</f>
        <v>#N/A</v>
      </c>
      <c r="BF669" s="30" t="e">
        <f>_xlfn.XLOOKUP(A669,Reworked!A:A,Reworked!I:I)</f>
        <v>#N/A</v>
      </c>
      <c r="BH669" s="30">
        <v>4</v>
      </c>
      <c r="BI669" s="30">
        <v>6</v>
      </c>
    </row>
    <row r="670" spans="1:61" ht="26.25" customHeight="1" x14ac:dyDescent="0.25">
      <c r="A670" s="76">
        <v>1269</v>
      </c>
      <c r="B670" s="77" t="s">
        <v>748</v>
      </c>
      <c r="C670" s="46" t="s">
        <v>873</v>
      </c>
      <c r="D670" s="46" t="s">
        <v>829</v>
      </c>
      <c r="E670" s="46" t="s">
        <v>874</v>
      </c>
      <c r="F670" s="46" t="s">
        <v>1</v>
      </c>
      <c r="G670" s="46" t="s">
        <v>843</v>
      </c>
      <c r="H670" s="77" t="s">
        <v>833</v>
      </c>
      <c r="I670" s="77" t="s">
        <v>827</v>
      </c>
      <c r="J670" s="78" t="s">
        <v>404</v>
      </c>
      <c r="K670" s="40" t="s">
        <v>62</v>
      </c>
      <c r="L670" s="40" t="s">
        <v>62</v>
      </c>
      <c r="M670" s="42" t="s">
        <v>66</v>
      </c>
      <c r="N670" s="47" t="s">
        <v>67</v>
      </c>
      <c r="O670" s="47" t="s">
        <v>67</v>
      </c>
      <c r="P670" s="46" t="s">
        <v>1</v>
      </c>
      <c r="Q670" s="46" t="s">
        <v>1</v>
      </c>
      <c r="R670" s="46" t="s">
        <v>1</v>
      </c>
      <c r="S670" s="46" t="s">
        <v>1</v>
      </c>
      <c r="T670" s="46" t="s">
        <v>1</v>
      </c>
      <c r="U670" s="46" t="s">
        <v>1</v>
      </c>
      <c r="V670" s="46" t="s">
        <v>1</v>
      </c>
      <c r="W670" s="46" t="s">
        <v>1</v>
      </c>
      <c r="X670" s="46" t="s">
        <v>1</v>
      </c>
      <c r="Y670" s="46" t="s">
        <v>1</v>
      </c>
      <c r="Z670" s="40" t="s">
        <v>62</v>
      </c>
      <c r="AA670" s="46" t="s">
        <v>1</v>
      </c>
      <c r="AB670" s="46" t="s">
        <v>1</v>
      </c>
      <c r="AC670" s="46" t="s">
        <v>1</v>
      </c>
      <c r="AD670" s="46" t="s">
        <v>1</v>
      </c>
      <c r="AE670" s="40" t="s">
        <v>62</v>
      </c>
      <c r="AF670" s="46" t="s">
        <v>1</v>
      </c>
      <c r="AG670" s="46" t="s">
        <v>1</v>
      </c>
      <c r="AH670" s="46" t="s">
        <v>1</v>
      </c>
      <c r="AI670" s="46" t="s">
        <v>1</v>
      </c>
      <c r="AJ670" s="46" t="s">
        <v>1</v>
      </c>
      <c r="AK670" s="46" t="s">
        <v>1</v>
      </c>
      <c r="AL670" s="46" t="s">
        <v>1</v>
      </c>
      <c r="AM670" s="46" t="s">
        <v>1</v>
      </c>
      <c r="AN670" s="46" t="s">
        <v>1</v>
      </c>
      <c r="AO670" s="46" t="s">
        <v>1</v>
      </c>
      <c r="AP670" s="46" t="s">
        <v>1</v>
      </c>
      <c r="AQ670" s="46" t="s">
        <v>1</v>
      </c>
      <c r="AR670" s="46" t="s">
        <v>1</v>
      </c>
      <c r="AS670" s="46" t="s">
        <v>1</v>
      </c>
      <c r="AT670" s="46" t="s">
        <v>1</v>
      </c>
      <c r="AU670" s="40" t="s">
        <v>62</v>
      </c>
      <c r="AV670" s="46" t="s">
        <v>1</v>
      </c>
      <c r="AW670" s="54" t="s">
        <v>1</v>
      </c>
      <c r="AX670" s="54">
        <v>0</v>
      </c>
      <c r="AY670" s="54">
        <v>0</v>
      </c>
      <c r="AZ670" s="48" t="s">
        <v>1</v>
      </c>
      <c r="BA670" s="48" t="s">
        <v>1</v>
      </c>
      <c r="BB670" s="55" t="s">
        <v>1</v>
      </c>
      <c r="BD670" s="30">
        <f>_xlfn.XLOOKUP(A670,'Non AGSA'!B:B,'Non AGSA'!B:B)</f>
        <v>1269</v>
      </c>
      <c r="BE670" s="30" t="e">
        <f>_xlfn.XLOOKUP(A670,'Dormant auditee list'!C:C,'Dormant auditee list'!C:C)</f>
        <v>#N/A</v>
      </c>
      <c r="BF670" s="30" t="e">
        <f>_xlfn.XLOOKUP(A670,Reworked!A:A,Reworked!I:I)</f>
        <v>#N/A</v>
      </c>
      <c r="BH670" s="30">
        <v>4</v>
      </c>
      <c r="BI670" s="30">
        <v>6</v>
      </c>
    </row>
    <row r="671" spans="1:61" ht="27" customHeight="1" x14ac:dyDescent="0.25">
      <c r="A671" s="76">
        <v>1274</v>
      </c>
      <c r="B671" s="77" t="s">
        <v>749</v>
      </c>
      <c r="C671" s="46" t="s">
        <v>873</v>
      </c>
      <c r="D671" s="46" t="s">
        <v>829</v>
      </c>
      <c r="E671" s="46" t="s">
        <v>874</v>
      </c>
      <c r="F671" s="46" t="s">
        <v>1</v>
      </c>
      <c r="G671" s="46" t="s">
        <v>843</v>
      </c>
      <c r="H671" s="77" t="s">
        <v>833</v>
      </c>
      <c r="I671" s="77" t="s">
        <v>827</v>
      </c>
      <c r="J671" s="78" t="s">
        <v>404</v>
      </c>
      <c r="K671" s="46" t="s">
        <v>1</v>
      </c>
      <c r="L671" s="46" t="s">
        <v>1</v>
      </c>
      <c r="M671" s="78" t="s">
        <v>404</v>
      </c>
      <c r="N671" s="46" t="s">
        <v>1</v>
      </c>
      <c r="O671" s="46" t="s">
        <v>1</v>
      </c>
      <c r="P671" s="46" t="s">
        <v>1</v>
      </c>
      <c r="Q671" s="46" t="s">
        <v>1</v>
      </c>
      <c r="R671" s="46" t="s">
        <v>1</v>
      </c>
      <c r="S671" s="46" t="s">
        <v>1</v>
      </c>
      <c r="T671" s="46" t="s">
        <v>1</v>
      </c>
      <c r="U671" s="46" t="s">
        <v>1</v>
      </c>
      <c r="V671" s="46" t="s">
        <v>1</v>
      </c>
      <c r="W671" s="46" t="s">
        <v>1</v>
      </c>
      <c r="X671" s="46" t="s">
        <v>1</v>
      </c>
      <c r="Y671" s="46" t="s">
        <v>1</v>
      </c>
      <c r="Z671" s="46" t="s">
        <v>1</v>
      </c>
      <c r="AA671" s="46" t="s">
        <v>1</v>
      </c>
      <c r="AB671" s="46" t="s">
        <v>1</v>
      </c>
      <c r="AC671" s="46" t="s">
        <v>1</v>
      </c>
      <c r="AD671" s="46" t="s">
        <v>1</v>
      </c>
      <c r="AE671" s="46" t="s">
        <v>1</v>
      </c>
      <c r="AF671" s="46" t="s">
        <v>1</v>
      </c>
      <c r="AG671" s="46" t="s">
        <v>1</v>
      </c>
      <c r="AH671" s="46" t="s">
        <v>1</v>
      </c>
      <c r="AI671" s="46" t="s">
        <v>1</v>
      </c>
      <c r="AJ671" s="46" t="s">
        <v>1</v>
      </c>
      <c r="AK671" s="46" t="s">
        <v>1</v>
      </c>
      <c r="AL671" s="46" t="s">
        <v>1</v>
      </c>
      <c r="AM671" s="46" t="s">
        <v>1</v>
      </c>
      <c r="AN671" s="46" t="s">
        <v>1</v>
      </c>
      <c r="AO671" s="46" t="s">
        <v>1</v>
      </c>
      <c r="AP671" s="46" t="s">
        <v>1</v>
      </c>
      <c r="AQ671" s="46" t="s">
        <v>1</v>
      </c>
      <c r="AR671" s="46" t="s">
        <v>1</v>
      </c>
      <c r="AS671" s="46" t="s">
        <v>1</v>
      </c>
      <c r="AT671" s="46" t="s">
        <v>1</v>
      </c>
      <c r="AU671" s="46" t="s">
        <v>1</v>
      </c>
      <c r="AV671" s="46" t="s">
        <v>1</v>
      </c>
      <c r="AW671" s="54" t="s">
        <v>1</v>
      </c>
      <c r="AX671" s="54">
        <v>0</v>
      </c>
      <c r="AY671" s="54">
        <v>0</v>
      </c>
      <c r="AZ671" s="48" t="s">
        <v>1</v>
      </c>
      <c r="BA671" s="48" t="s">
        <v>1</v>
      </c>
      <c r="BB671" s="55" t="s">
        <v>1</v>
      </c>
      <c r="BD671" s="30">
        <f>_xlfn.XLOOKUP(A671,'Non AGSA'!B:B,'Non AGSA'!B:B)</f>
        <v>1274</v>
      </c>
      <c r="BE671" s="30" t="e">
        <f>_xlfn.XLOOKUP(A671,'Dormant auditee list'!C:C,'Dormant auditee list'!C:C)</f>
        <v>#N/A</v>
      </c>
      <c r="BF671" s="30" t="e">
        <f>_xlfn.XLOOKUP(A671,Reworked!A:A,Reworked!I:I)</f>
        <v>#N/A</v>
      </c>
      <c r="BH671" s="30">
        <v>4</v>
      </c>
      <c r="BI671" s="30">
        <v>6</v>
      </c>
    </row>
    <row r="672" spans="1:61" ht="26.25" customHeight="1" x14ac:dyDescent="0.25">
      <c r="A672" s="76">
        <v>1281</v>
      </c>
      <c r="B672" s="77" t="s">
        <v>750</v>
      </c>
      <c r="C672" s="46" t="s">
        <v>873</v>
      </c>
      <c r="D672" s="46" t="s">
        <v>829</v>
      </c>
      <c r="E672" s="46" t="s">
        <v>874</v>
      </c>
      <c r="F672" s="46" t="s">
        <v>1</v>
      </c>
      <c r="G672" s="46" t="s">
        <v>843</v>
      </c>
      <c r="H672" s="77" t="s">
        <v>833</v>
      </c>
      <c r="I672" s="77" t="s">
        <v>827</v>
      </c>
      <c r="J672" s="78" t="s">
        <v>404</v>
      </c>
      <c r="K672" s="46" t="s">
        <v>1</v>
      </c>
      <c r="L672" s="40" t="s">
        <v>62</v>
      </c>
      <c r="M672" s="78" t="s">
        <v>404</v>
      </c>
      <c r="N672" s="46" t="s">
        <v>1</v>
      </c>
      <c r="O672" s="51" t="s">
        <v>68</v>
      </c>
      <c r="P672" s="46" t="s">
        <v>1</v>
      </c>
      <c r="Q672" s="46" t="s">
        <v>1</v>
      </c>
      <c r="R672" s="46" t="s">
        <v>1</v>
      </c>
      <c r="S672" s="46" t="s">
        <v>1</v>
      </c>
      <c r="T672" s="46" t="s">
        <v>1</v>
      </c>
      <c r="U672" s="46" t="s">
        <v>1</v>
      </c>
      <c r="V672" s="46" t="s">
        <v>1</v>
      </c>
      <c r="W672" s="46" t="s">
        <v>1</v>
      </c>
      <c r="X672" s="46" t="s">
        <v>1</v>
      </c>
      <c r="Y672" s="46" t="s">
        <v>1</v>
      </c>
      <c r="Z672" s="46" t="s">
        <v>1</v>
      </c>
      <c r="AA672" s="46" t="s">
        <v>1</v>
      </c>
      <c r="AB672" s="46" t="s">
        <v>1</v>
      </c>
      <c r="AC672" s="46" t="s">
        <v>1</v>
      </c>
      <c r="AD672" s="46" t="s">
        <v>1</v>
      </c>
      <c r="AE672" s="46" t="s">
        <v>1</v>
      </c>
      <c r="AF672" s="46" t="s">
        <v>1</v>
      </c>
      <c r="AG672" s="46" t="s">
        <v>1</v>
      </c>
      <c r="AH672" s="46" t="s">
        <v>1</v>
      </c>
      <c r="AI672" s="46" t="s">
        <v>1</v>
      </c>
      <c r="AJ672" s="46" t="s">
        <v>1</v>
      </c>
      <c r="AK672" s="46" t="s">
        <v>1</v>
      </c>
      <c r="AL672" s="46" t="s">
        <v>1</v>
      </c>
      <c r="AM672" s="46" t="s">
        <v>1</v>
      </c>
      <c r="AN672" s="46" t="s">
        <v>1</v>
      </c>
      <c r="AO672" s="46" t="s">
        <v>1</v>
      </c>
      <c r="AP672" s="46" t="s">
        <v>1</v>
      </c>
      <c r="AQ672" s="46" t="s">
        <v>1</v>
      </c>
      <c r="AR672" s="40" t="s">
        <v>62</v>
      </c>
      <c r="AS672" s="46" t="s">
        <v>1</v>
      </c>
      <c r="AT672" s="46" t="s">
        <v>1</v>
      </c>
      <c r="AU672" s="46" t="s">
        <v>1</v>
      </c>
      <c r="AV672" s="46" t="s">
        <v>1</v>
      </c>
      <c r="AW672" s="54" t="s">
        <v>1</v>
      </c>
      <c r="AX672" s="54">
        <v>0</v>
      </c>
      <c r="AY672" s="54">
        <v>0</v>
      </c>
      <c r="AZ672" s="48" t="s">
        <v>1</v>
      </c>
      <c r="BA672" s="48" t="s">
        <v>1</v>
      </c>
      <c r="BB672" s="55" t="s">
        <v>1</v>
      </c>
      <c r="BD672" s="30">
        <f>_xlfn.XLOOKUP(A672,'Non AGSA'!B:B,'Non AGSA'!B:B)</f>
        <v>1281</v>
      </c>
      <c r="BE672" s="30" t="e">
        <f>_xlfn.XLOOKUP(A672,'Dormant auditee list'!C:C,'Dormant auditee list'!C:C)</f>
        <v>#N/A</v>
      </c>
      <c r="BF672" s="30" t="e">
        <f>_xlfn.XLOOKUP(A672,Reworked!A:A,Reworked!I:I)</f>
        <v>#N/A</v>
      </c>
      <c r="BH672" s="30">
        <v>4</v>
      </c>
      <c r="BI672" s="30">
        <v>6</v>
      </c>
    </row>
    <row r="673" spans="1:61" ht="26.25" customHeight="1" x14ac:dyDescent="0.25">
      <c r="A673" s="76">
        <v>1283</v>
      </c>
      <c r="B673" s="77" t="s">
        <v>751</v>
      </c>
      <c r="C673" s="46" t="s">
        <v>873</v>
      </c>
      <c r="D673" s="46" t="s">
        <v>829</v>
      </c>
      <c r="E673" s="46" t="s">
        <v>874</v>
      </c>
      <c r="F673" s="46" t="s">
        <v>1</v>
      </c>
      <c r="G673" s="46" t="s">
        <v>843</v>
      </c>
      <c r="H673" s="77" t="s">
        <v>833</v>
      </c>
      <c r="I673" s="77" t="s">
        <v>827</v>
      </c>
      <c r="J673" s="78" t="s">
        <v>404</v>
      </c>
      <c r="K673" s="46" t="s">
        <v>1</v>
      </c>
      <c r="L673" s="46" t="s">
        <v>1</v>
      </c>
      <c r="M673" s="78" t="s">
        <v>404</v>
      </c>
      <c r="N673" s="46" t="s">
        <v>1</v>
      </c>
      <c r="O673" s="40" t="s">
        <v>62</v>
      </c>
      <c r="P673" s="46" t="s">
        <v>1</v>
      </c>
      <c r="Q673" s="46" t="s">
        <v>1</v>
      </c>
      <c r="R673" s="46" t="s">
        <v>1</v>
      </c>
      <c r="S673" s="46" t="s">
        <v>1</v>
      </c>
      <c r="T673" s="46" t="s">
        <v>1</v>
      </c>
      <c r="U673" s="46" t="s">
        <v>1</v>
      </c>
      <c r="V673" s="46" t="s">
        <v>1</v>
      </c>
      <c r="W673" s="46" t="s">
        <v>1</v>
      </c>
      <c r="X673" s="46" t="s">
        <v>1</v>
      </c>
      <c r="Y673" s="46" t="s">
        <v>1</v>
      </c>
      <c r="Z673" s="46" t="s">
        <v>1</v>
      </c>
      <c r="AA673" s="46" t="s">
        <v>1</v>
      </c>
      <c r="AB673" s="46" t="s">
        <v>1</v>
      </c>
      <c r="AC673" s="46" t="s">
        <v>1</v>
      </c>
      <c r="AD673" s="46" t="s">
        <v>1</v>
      </c>
      <c r="AE673" s="46" t="s">
        <v>1</v>
      </c>
      <c r="AF673" s="46" t="s">
        <v>1</v>
      </c>
      <c r="AG673" s="46" t="s">
        <v>1</v>
      </c>
      <c r="AH673" s="46" t="s">
        <v>1</v>
      </c>
      <c r="AI673" s="46" t="s">
        <v>1</v>
      </c>
      <c r="AJ673" s="46" t="s">
        <v>1</v>
      </c>
      <c r="AK673" s="46" t="s">
        <v>1</v>
      </c>
      <c r="AL673" s="46" t="s">
        <v>1</v>
      </c>
      <c r="AM673" s="46" t="s">
        <v>1</v>
      </c>
      <c r="AN673" s="46" t="s">
        <v>1</v>
      </c>
      <c r="AO673" s="46" t="s">
        <v>1</v>
      </c>
      <c r="AP673" s="46" t="s">
        <v>1</v>
      </c>
      <c r="AQ673" s="46" t="s">
        <v>1</v>
      </c>
      <c r="AR673" s="46" t="s">
        <v>1</v>
      </c>
      <c r="AS673" s="46" t="s">
        <v>1</v>
      </c>
      <c r="AT673" s="46" t="s">
        <v>1</v>
      </c>
      <c r="AU673" s="46" t="s">
        <v>1</v>
      </c>
      <c r="AV673" s="46" t="s">
        <v>1</v>
      </c>
      <c r="AW673" s="54" t="s">
        <v>1</v>
      </c>
      <c r="AX673" s="54">
        <v>0</v>
      </c>
      <c r="AY673" s="54">
        <v>0</v>
      </c>
      <c r="AZ673" s="48" t="s">
        <v>1</v>
      </c>
      <c r="BA673" s="48" t="s">
        <v>1</v>
      </c>
      <c r="BB673" s="55" t="s">
        <v>1</v>
      </c>
      <c r="BD673" s="30">
        <f>_xlfn.XLOOKUP(A673,'Non AGSA'!B:B,'Non AGSA'!B:B)</f>
        <v>1283</v>
      </c>
      <c r="BE673" s="30" t="e">
        <f>_xlfn.XLOOKUP(A673,'Dormant auditee list'!C:C,'Dormant auditee list'!C:C)</f>
        <v>#N/A</v>
      </c>
      <c r="BF673" s="30" t="e">
        <f>_xlfn.XLOOKUP(A673,Reworked!A:A,Reworked!I:I)</f>
        <v>#N/A</v>
      </c>
      <c r="BH673" s="30">
        <v>4</v>
      </c>
      <c r="BI673" s="30">
        <v>6</v>
      </c>
    </row>
    <row r="674" spans="1:61" ht="27" customHeight="1" x14ac:dyDescent="0.25">
      <c r="A674" s="76">
        <v>1447</v>
      </c>
      <c r="B674" s="77" t="s">
        <v>752</v>
      </c>
      <c r="C674" s="46" t="s">
        <v>873</v>
      </c>
      <c r="D674" s="46" t="s">
        <v>829</v>
      </c>
      <c r="E674" s="46" t="s">
        <v>874</v>
      </c>
      <c r="F674" s="46" t="s">
        <v>1</v>
      </c>
      <c r="G674" s="46" t="s">
        <v>843</v>
      </c>
      <c r="H674" s="77" t="s">
        <v>833</v>
      </c>
      <c r="I674" s="77" t="s">
        <v>827</v>
      </c>
      <c r="J674" s="78" t="s">
        <v>404</v>
      </c>
      <c r="K674" s="46" t="s">
        <v>1</v>
      </c>
      <c r="L674" s="46" t="s">
        <v>1</v>
      </c>
      <c r="M674" s="78" t="s">
        <v>404</v>
      </c>
      <c r="N674" s="46" t="s">
        <v>1</v>
      </c>
      <c r="O674" s="40" t="s">
        <v>62</v>
      </c>
      <c r="P674" s="46" t="s">
        <v>1</v>
      </c>
      <c r="Q674" s="46" t="s">
        <v>1</v>
      </c>
      <c r="R674" s="46" t="s">
        <v>1</v>
      </c>
      <c r="S674" s="46" t="s">
        <v>1</v>
      </c>
      <c r="T674" s="46" t="s">
        <v>1</v>
      </c>
      <c r="U674" s="46" t="s">
        <v>1</v>
      </c>
      <c r="V674" s="46" t="s">
        <v>1</v>
      </c>
      <c r="W674" s="46" t="s">
        <v>1</v>
      </c>
      <c r="X674" s="46" t="s">
        <v>1</v>
      </c>
      <c r="Y674" s="46" t="s">
        <v>1</v>
      </c>
      <c r="Z674" s="46" t="s">
        <v>1</v>
      </c>
      <c r="AA674" s="46" t="s">
        <v>1</v>
      </c>
      <c r="AB674" s="46" t="s">
        <v>1</v>
      </c>
      <c r="AC674" s="46" t="s">
        <v>1</v>
      </c>
      <c r="AD674" s="46" t="s">
        <v>1</v>
      </c>
      <c r="AE674" s="46" t="s">
        <v>1</v>
      </c>
      <c r="AF674" s="46" t="s">
        <v>1</v>
      </c>
      <c r="AG674" s="46" t="s">
        <v>1</v>
      </c>
      <c r="AH674" s="46" t="s">
        <v>1</v>
      </c>
      <c r="AI674" s="46" t="s">
        <v>1</v>
      </c>
      <c r="AJ674" s="46" t="s">
        <v>1</v>
      </c>
      <c r="AK674" s="46" t="s">
        <v>1</v>
      </c>
      <c r="AL674" s="46" t="s">
        <v>1</v>
      </c>
      <c r="AM674" s="46" t="s">
        <v>1</v>
      </c>
      <c r="AN674" s="46" t="s">
        <v>1</v>
      </c>
      <c r="AO674" s="46" t="s">
        <v>1</v>
      </c>
      <c r="AP674" s="46" t="s">
        <v>1</v>
      </c>
      <c r="AQ674" s="46" t="s">
        <v>1</v>
      </c>
      <c r="AR674" s="46" t="s">
        <v>1</v>
      </c>
      <c r="AS674" s="46" t="s">
        <v>1</v>
      </c>
      <c r="AT674" s="46" t="s">
        <v>1</v>
      </c>
      <c r="AU674" s="46" t="s">
        <v>1</v>
      </c>
      <c r="AV674" s="46" t="s">
        <v>1</v>
      </c>
      <c r="AW674" s="54" t="s">
        <v>1</v>
      </c>
      <c r="AX674" s="54">
        <v>0</v>
      </c>
      <c r="AY674" s="54">
        <v>0</v>
      </c>
      <c r="AZ674" s="48" t="s">
        <v>1</v>
      </c>
      <c r="BA674" s="48" t="s">
        <v>1</v>
      </c>
      <c r="BB674" s="55" t="s">
        <v>1</v>
      </c>
      <c r="BD674" s="30">
        <f>_xlfn.XLOOKUP(A674,'Non AGSA'!B:B,'Non AGSA'!B:B)</f>
        <v>1447</v>
      </c>
      <c r="BE674" s="30" t="e">
        <f>_xlfn.XLOOKUP(A674,'Dormant auditee list'!C:C,'Dormant auditee list'!C:C)</f>
        <v>#N/A</v>
      </c>
      <c r="BF674" s="30" t="e">
        <f>_xlfn.XLOOKUP(A674,Reworked!A:A,Reworked!I:I)</f>
        <v>#N/A</v>
      </c>
      <c r="BH674" s="30">
        <v>4</v>
      </c>
      <c r="BI674" s="30">
        <v>6</v>
      </c>
    </row>
    <row r="675" spans="1:61" ht="26.25" customHeight="1" x14ac:dyDescent="0.25">
      <c r="A675" s="76">
        <v>1275</v>
      </c>
      <c r="B675" s="77" t="s">
        <v>753</v>
      </c>
      <c r="C675" s="46" t="s">
        <v>873</v>
      </c>
      <c r="D675" s="46" t="s">
        <v>829</v>
      </c>
      <c r="E675" s="46" t="s">
        <v>874</v>
      </c>
      <c r="F675" s="46" t="s">
        <v>1</v>
      </c>
      <c r="G675" s="46" t="s">
        <v>843</v>
      </c>
      <c r="H675" s="77" t="s">
        <v>833</v>
      </c>
      <c r="I675" s="77" t="s">
        <v>827</v>
      </c>
      <c r="J675" s="78" t="s">
        <v>404</v>
      </c>
      <c r="K675" s="46" t="s">
        <v>1</v>
      </c>
      <c r="L675" s="46" t="s">
        <v>1</v>
      </c>
      <c r="M675" s="78" t="s">
        <v>404</v>
      </c>
      <c r="N675" s="46" t="s">
        <v>1</v>
      </c>
      <c r="O675" s="46" t="s">
        <v>1</v>
      </c>
      <c r="P675" s="46" t="s">
        <v>1</v>
      </c>
      <c r="Q675" s="46" t="s">
        <v>1</v>
      </c>
      <c r="R675" s="46" t="s">
        <v>1</v>
      </c>
      <c r="S675" s="46" t="s">
        <v>1</v>
      </c>
      <c r="T675" s="46" t="s">
        <v>1</v>
      </c>
      <c r="U675" s="46" t="s">
        <v>1</v>
      </c>
      <c r="V675" s="46" t="s">
        <v>1</v>
      </c>
      <c r="W675" s="46" t="s">
        <v>1</v>
      </c>
      <c r="X675" s="46" t="s">
        <v>1</v>
      </c>
      <c r="Y675" s="46" t="s">
        <v>1</v>
      </c>
      <c r="Z675" s="46" t="s">
        <v>1</v>
      </c>
      <c r="AA675" s="46" t="s">
        <v>1</v>
      </c>
      <c r="AB675" s="46" t="s">
        <v>1</v>
      </c>
      <c r="AC675" s="46" t="s">
        <v>1</v>
      </c>
      <c r="AD675" s="46" t="s">
        <v>1</v>
      </c>
      <c r="AE675" s="46" t="s">
        <v>1</v>
      </c>
      <c r="AF675" s="46" t="s">
        <v>1</v>
      </c>
      <c r="AG675" s="46" t="s">
        <v>1</v>
      </c>
      <c r="AH675" s="46" t="s">
        <v>1</v>
      </c>
      <c r="AI675" s="46" t="s">
        <v>1</v>
      </c>
      <c r="AJ675" s="46" t="s">
        <v>1</v>
      </c>
      <c r="AK675" s="46" t="s">
        <v>1</v>
      </c>
      <c r="AL675" s="46" t="s">
        <v>1</v>
      </c>
      <c r="AM675" s="46" t="s">
        <v>1</v>
      </c>
      <c r="AN675" s="46" t="s">
        <v>1</v>
      </c>
      <c r="AO675" s="46" t="s">
        <v>1</v>
      </c>
      <c r="AP675" s="46" t="s">
        <v>1</v>
      </c>
      <c r="AQ675" s="46" t="s">
        <v>1</v>
      </c>
      <c r="AR675" s="46" t="s">
        <v>1</v>
      </c>
      <c r="AS675" s="46" t="s">
        <v>1</v>
      </c>
      <c r="AT675" s="46" t="s">
        <v>1</v>
      </c>
      <c r="AU675" s="46" t="s">
        <v>1</v>
      </c>
      <c r="AV675" s="46" t="s">
        <v>1</v>
      </c>
      <c r="AW675" s="54" t="s">
        <v>1</v>
      </c>
      <c r="AX675" s="54">
        <v>0</v>
      </c>
      <c r="AY675" s="54">
        <v>0</v>
      </c>
      <c r="AZ675" s="48" t="s">
        <v>1</v>
      </c>
      <c r="BA675" s="48" t="s">
        <v>1</v>
      </c>
      <c r="BB675" s="55" t="s">
        <v>1</v>
      </c>
      <c r="BD675" s="30">
        <f>_xlfn.XLOOKUP(A675,'Non AGSA'!B:B,'Non AGSA'!B:B)</f>
        <v>1275</v>
      </c>
      <c r="BE675" s="30" t="e">
        <f>_xlfn.XLOOKUP(A675,'Dormant auditee list'!C:C,'Dormant auditee list'!C:C)</f>
        <v>#N/A</v>
      </c>
      <c r="BF675" s="30" t="e">
        <f>_xlfn.XLOOKUP(A675,Reworked!A:A,Reworked!I:I)</f>
        <v>#N/A</v>
      </c>
      <c r="BH675" s="30">
        <v>4</v>
      </c>
      <c r="BI675" s="30">
        <v>6</v>
      </c>
    </row>
    <row r="676" spans="1:61" ht="27" customHeight="1" x14ac:dyDescent="0.25">
      <c r="A676" s="76">
        <v>1276</v>
      </c>
      <c r="B676" s="77" t="s">
        <v>754</v>
      </c>
      <c r="C676" s="46" t="s">
        <v>873</v>
      </c>
      <c r="D676" s="46" t="s">
        <v>829</v>
      </c>
      <c r="E676" s="46" t="s">
        <v>874</v>
      </c>
      <c r="F676" s="46" t="s">
        <v>1</v>
      </c>
      <c r="G676" s="46" t="s">
        <v>843</v>
      </c>
      <c r="H676" s="77" t="s">
        <v>833</v>
      </c>
      <c r="I676" s="77" t="s">
        <v>827</v>
      </c>
      <c r="J676" s="78" t="s">
        <v>404</v>
      </c>
      <c r="K676" s="40" t="s">
        <v>62</v>
      </c>
      <c r="L676" s="40" t="s">
        <v>62</v>
      </c>
      <c r="M676" s="42" t="s">
        <v>66</v>
      </c>
      <c r="N676" s="47" t="s">
        <v>67</v>
      </c>
      <c r="O676" s="47" t="s">
        <v>67</v>
      </c>
      <c r="P676" s="46" t="s">
        <v>1</v>
      </c>
      <c r="Q676" s="46" t="s">
        <v>1</v>
      </c>
      <c r="R676" s="46" t="s">
        <v>1</v>
      </c>
      <c r="S676" s="46" t="s">
        <v>1</v>
      </c>
      <c r="T676" s="46" t="s">
        <v>1</v>
      </c>
      <c r="U676" s="46" t="s">
        <v>1</v>
      </c>
      <c r="V676" s="46" t="s">
        <v>1</v>
      </c>
      <c r="W676" s="46" t="s">
        <v>1</v>
      </c>
      <c r="X676" s="46" t="s">
        <v>1</v>
      </c>
      <c r="Y676" s="46" t="s">
        <v>1</v>
      </c>
      <c r="Z676" s="40" t="s">
        <v>62</v>
      </c>
      <c r="AA676" s="40" t="s">
        <v>62</v>
      </c>
      <c r="AB676" s="46" t="s">
        <v>1</v>
      </c>
      <c r="AC676" s="46" t="s">
        <v>1</v>
      </c>
      <c r="AD676" s="46" t="s">
        <v>1</v>
      </c>
      <c r="AE676" s="40" t="s">
        <v>62</v>
      </c>
      <c r="AF676" s="46" t="s">
        <v>1</v>
      </c>
      <c r="AG676" s="46" t="s">
        <v>1</v>
      </c>
      <c r="AH676" s="46" t="s">
        <v>1</v>
      </c>
      <c r="AI676" s="46" t="s">
        <v>1</v>
      </c>
      <c r="AJ676" s="46" t="s">
        <v>1</v>
      </c>
      <c r="AK676" s="46" t="s">
        <v>1</v>
      </c>
      <c r="AL676" s="46" t="s">
        <v>1</v>
      </c>
      <c r="AM676" s="46" t="s">
        <v>1</v>
      </c>
      <c r="AN676" s="46" t="s">
        <v>1</v>
      </c>
      <c r="AO676" s="46" t="s">
        <v>1</v>
      </c>
      <c r="AP676" s="46" t="s">
        <v>1</v>
      </c>
      <c r="AQ676" s="46" t="s">
        <v>1</v>
      </c>
      <c r="AR676" s="46" t="s">
        <v>1</v>
      </c>
      <c r="AS676" s="46" t="s">
        <v>1</v>
      </c>
      <c r="AT676" s="46" t="s">
        <v>1</v>
      </c>
      <c r="AU676" s="40" t="s">
        <v>62</v>
      </c>
      <c r="AV676" s="46" t="s">
        <v>1</v>
      </c>
      <c r="AW676" s="54" t="s">
        <v>1</v>
      </c>
      <c r="AX676" s="54">
        <v>0</v>
      </c>
      <c r="AY676" s="54">
        <v>0</v>
      </c>
      <c r="AZ676" s="48" t="s">
        <v>1</v>
      </c>
      <c r="BA676" s="48" t="s">
        <v>1</v>
      </c>
      <c r="BB676" s="55" t="s">
        <v>1</v>
      </c>
      <c r="BD676" s="30">
        <f>_xlfn.XLOOKUP(A676,'Non AGSA'!B:B,'Non AGSA'!B:B)</f>
        <v>1276</v>
      </c>
      <c r="BE676" s="30" t="e">
        <f>_xlfn.XLOOKUP(A676,'Dormant auditee list'!C:C,'Dormant auditee list'!C:C)</f>
        <v>#N/A</v>
      </c>
      <c r="BF676" s="30" t="e">
        <f>_xlfn.XLOOKUP(A676,Reworked!A:A,Reworked!I:I)</f>
        <v>#N/A</v>
      </c>
      <c r="BH676" s="30">
        <v>4</v>
      </c>
      <c r="BI676" s="30">
        <v>6</v>
      </c>
    </row>
    <row r="677" spans="1:61" ht="26.25" customHeight="1" x14ac:dyDescent="0.25">
      <c r="A677" s="76">
        <v>1290</v>
      </c>
      <c r="B677" s="77" t="s">
        <v>755</v>
      </c>
      <c r="C677" s="46" t="s">
        <v>873</v>
      </c>
      <c r="D677" s="46" t="s">
        <v>829</v>
      </c>
      <c r="E677" s="46" t="s">
        <v>874</v>
      </c>
      <c r="F677" s="46" t="s">
        <v>1</v>
      </c>
      <c r="G677" s="46" t="s">
        <v>843</v>
      </c>
      <c r="H677" s="77" t="s">
        <v>833</v>
      </c>
      <c r="I677" s="77" t="s">
        <v>827</v>
      </c>
      <c r="J677" s="78" t="s">
        <v>404</v>
      </c>
      <c r="K677" s="46" t="s">
        <v>1</v>
      </c>
      <c r="L677" s="46" t="s">
        <v>1</v>
      </c>
      <c r="M677" s="78" t="s">
        <v>404</v>
      </c>
      <c r="N677" s="46" t="s">
        <v>1</v>
      </c>
      <c r="O677" s="46" t="s">
        <v>1</v>
      </c>
      <c r="P677" s="46" t="s">
        <v>1</v>
      </c>
      <c r="Q677" s="46" t="s">
        <v>1</v>
      </c>
      <c r="R677" s="46" t="s">
        <v>1</v>
      </c>
      <c r="S677" s="46" t="s">
        <v>1</v>
      </c>
      <c r="T677" s="46" t="s">
        <v>1</v>
      </c>
      <c r="U677" s="46" t="s">
        <v>1</v>
      </c>
      <c r="V677" s="46" t="s">
        <v>1</v>
      </c>
      <c r="W677" s="46" t="s">
        <v>1</v>
      </c>
      <c r="X677" s="46" t="s">
        <v>1</v>
      </c>
      <c r="Y677" s="46" t="s">
        <v>1</v>
      </c>
      <c r="Z677" s="46" t="s">
        <v>1</v>
      </c>
      <c r="AA677" s="46" t="s">
        <v>1</v>
      </c>
      <c r="AB677" s="46" t="s">
        <v>1</v>
      </c>
      <c r="AC677" s="46" t="s">
        <v>1</v>
      </c>
      <c r="AD677" s="46" t="s">
        <v>1</v>
      </c>
      <c r="AE677" s="46" t="s">
        <v>1</v>
      </c>
      <c r="AF677" s="46" t="s">
        <v>1</v>
      </c>
      <c r="AG677" s="46" t="s">
        <v>1</v>
      </c>
      <c r="AH677" s="46" t="s">
        <v>1</v>
      </c>
      <c r="AI677" s="46" t="s">
        <v>1</v>
      </c>
      <c r="AJ677" s="46" t="s">
        <v>1</v>
      </c>
      <c r="AK677" s="46" t="s">
        <v>1</v>
      </c>
      <c r="AL677" s="46" t="s">
        <v>1</v>
      </c>
      <c r="AM677" s="46" t="s">
        <v>1</v>
      </c>
      <c r="AN677" s="46" t="s">
        <v>1</v>
      </c>
      <c r="AO677" s="46" t="s">
        <v>1</v>
      </c>
      <c r="AP677" s="46" t="s">
        <v>1</v>
      </c>
      <c r="AQ677" s="46" t="s">
        <v>1</v>
      </c>
      <c r="AR677" s="46" t="s">
        <v>1</v>
      </c>
      <c r="AS677" s="46" t="s">
        <v>1</v>
      </c>
      <c r="AT677" s="46" t="s">
        <v>1</v>
      </c>
      <c r="AU677" s="46" t="s">
        <v>1</v>
      </c>
      <c r="AV677" s="46" t="s">
        <v>1</v>
      </c>
      <c r="AW677" s="54" t="s">
        <v>1</v>
      </c>
      <c r="AX677" s="54">
        <v>0</v>
      </c>
      <c r="AY677" s="54">
        <v>0</v>
      </c>
      <c r="AZ677" s="48" t="s">
        <v>1</v>
      </c>
      <c r="BA677" s="48" t="s">
        <v>1</v>
      </c>
      <c r="BB677" s="55" t="s">
        <v>1</v>
      </c>
      <c r="BD677" s="30">
        <f>_xlfn.XLOOKUP(A677,'Non AGSA'!B:B,'Non AGSA'!B:B)</f>
        <v>1290</v>
      </c>
      <c r="BE677" s="30" t="e">
        <f>_xlfn.XLOOKUP(A677,'Dormant auditee list'!C:C,'Dormant auditee list'!C:C)</f>
        <v>#N/A</v>
      </c>
      <c r="BF677" s="30" t="e">
        <f>_xlfn.XLOOKUP(A677,Reworked!A:A,Reworked!I:I)</f>
        <v>#N/A</v>
      </c>
      <c r="BH677" s="30">
        <v>4</v>
      </c>
      <c r="BI677" s="30">
        <v>6</v>
      </c>
    </row>
    <row r="678" spans="1:61" ht="26.25" customHeight="1" x14ac:dyDescent="0.25">
      <c r="A678" s="76">
        <v>1272</v>
      </c>
      <c r="B678" s="77" t="s">
        <v>756</v>
      </c>
      <c r="C678" s="46" t="s">
        <v>873</v>
      </c>
      <c r="D678" s="46" t="s">
        <v>829</v>
      </c>
      <c r="E678" s="46" t="s">
        <v>874</v>
      </c>
      <c r="F678" s="46" t="s">
        <v>1</v>
      </c>
      <c r="G678" s="46" t="s">
        <v>843</v>
      </c>
      <c r="H678" s="77" t="s">
        <v>833</v>
      </c>
      <c r="I678" s="77" t="s">
        <v>827</v>
      </c>
      <c r="J678" s="78" t="s">
        <v>404</v>
      </c>
      <c r="K678" s="46" t="s">
        <v>1</v>
      </c>
      <c r="L678" s="46" t="s">
        <v>1</v>
      </c>
      <c r="M678" s="78" t="s">
        <v>404</v>
      </c>
      <c r="N678" s="46" t="s">
        <v>1</v>
      </c>
      <c r="O678" s="40" t="s">
        <v>62</v>
      </c>
      <c r="P678" s="46" t="s">
        <v>1</v>
      </c>
      <c r="Q678" s="46" t="s">
        <v>1</v>
      </c>
      <c r="R678" s="46" t="s">
        <v>1</v>
      </c>
      <c r="S678" s="46" t="s">
        <v>1</v>
      </c>
      <c r="T678" s="46" t="s">
        <v>1</v>
      </c>
      <c r="U678" s="46" t="s">
        <v>1</v>
      </c>
      <c r="V678" s="46" t="s">
        <v>1</v>
      </c>
      <c r="W678" s="46" t="s">
        <v>1</v>
      </c>
      <c r="X678" s="46" t="s">
        <v>1</v>
      </c>
      <c r="Y678" s="46" t="s">
        <v>1</v>
      </c>
      <c r="Z678" s="46" t="s">
        <v>1</v>
      </c>
      <c r="AA678" s="46" t="s">
        <v>1</v>
      </c>
      <c r="AB678" s="46" t="s">
        <v>1</v>
      </c>
      <c r="AC678" s="46" t="s">
        <v>1</v>
      </c>
      <c r="AD678" s="46" t="s">
        <v>1</v>
      </c>
      <c r="AE678" s="46" t="s">
        <v>1</v>
      </c>
      <c r="AF678" s="46" t="s">
        <v>1</v>
      </c>
      <c r="AG678" s="46" t="s">
        <v>1</v>
      </c>
      <c r="AH678" s="46" t="s">
        <v>1</v>
      </c>
      <c r="AI678" s="46" t="s">
        <v>1</v>
      </c>
      <c r="AJ678" s="46" t="s">
        <v>1</v>
      </c>
      <c r="AK678" s="46" t="s">
        <v>1</v>
      </c>
      <c r="AL678" s="46" t="s">
        <v>1</v>
      </c>
      <c r="AM678" s="46" t="s">
        <v>1</v>
      </c>
      <c r="AN678" s="46" t="s">
        <v>1</v>
      </c>
      <c r="AO678" s="46" t="s">
        <v>1</v>
      </c>
      <c r="AP678" s="46" t="s">
        <v>1</v>
      </c>
      <c r="AQ678" s="46" t="s">
        <v>1</v>
      </c>
      <c r="AR678" s="46" t="s">
        <v>1</v>
      </c>
      <c r="AS678" s="46" t="s">
        <v>1</v>
      </c>
      <c r="AT678" s="46" t="s">
        <v>1</v>
      </c>
      <c r="AU678" s="46" t="s">
        <v>1</v>
      </c>
      <c r="AV678" s="46" t="s">
        <v>1</v>
      </c>
      <c r="AW678" s="54" t="s">
        <v>1</v>
      </c>
      <c r="AX678" s="54">
        <v>0</v>
      </c>
      <c r="AY678" s="54">
        <v>0</v>
      </c>
      <c r="AZ678" s="48" t="s">
        <v>1</v>
      </c>
      <c r="BA678" s="48" t="s">
        <v>1</v>
      </c>
      <c r="BB678" s="55" t="s">
        <v>1</v>
      </c>
      <c r="BD678" s="30">
        <f>_xlfn.XLOOKUP(A678,'Non AGSA'!B:B,'Non AGSA'!B:B)</f>
        <v>1272</v>
      </c>
      <c r="BE678" s="30" t="e">
        <f>_xlfn.XLOOKUP(A678,'Dormant auditee list'!C:C,'Dormant auditee list'!C:C)</f>
        <v>#N/A</v>
      </c>
      <c r="BF678" s="30" t="e">
        <f>_xlfn.XLOOKUP(A678,Reworked!A:A,Reworked!I:I)</f>
        <v>#N/A</v>
      </c>
      <c r="BH678" s="30">
        <v>4</v>
      </c>
      <c r="BI678" s="30">
        <v>6</v>
      </c>
    </row>
    <row r="679" spans="1:61" ht="27" customHeight="1" x14ac:dyDescent="0.25">
      <c r="A679" s="76">
        <v>1291</v>
      </c>
      <c r="B679" s="77" t="s">
        <v>757</v>
      </c>
      <c r="C679" s="46" t="s">
        <v>873</v>
      </c>
      <c r="D679" s="46" t="s">
        <v>829</v>
      </c>
      <c r="E679" s="46" t="s">
        <v>874</v>
      </c>
      <c r="F679" s="46" t="s">
        <v>1</v>
      </c>
      <c r="G679" s="46" t="s">
        <v>843</v>
      </c>
      <c r="H679" s="77" t="s">
        <v>833</v>
      </c>
      <c r="I679" s="77" t="s">
        <v>827</v>
      </c>
      <c r="J679" s="78" t="s">
        <v>404</v>
      </c>
      <c r="K679" s="46" t="s">
        <v>1</v>
      </c>
      <c r="L679" s="46" t="s">
        <v>1</v>
      </c>
      <c r="M679" s="78" t="s">
        <v>404</v>
      </c>
      <c r="N679" s="46" t="s">
        <v>1</v>
      </c>
      <c r="O679" s="46" t="s">
        <v>1</v>
      </c>
      <c r="P679" s="46" t="s">
        <v>1</v>
      </c>
      <c r="Q679" s="46" t="s">
        <v>1</v>
      </c>
      <c r="R679" s="46" t="s">
        <v>1</v>
      </c>
      <c r="S679" s="46" t="s">
        <v>1</v>
      </c>
      <c r="T679" s="46" t="s">
        <v>1</v>
      </c>
      <c r="U679" s="46" t="s">
        <v>1</v>
      </c>
      <c r="V679" s="46" t="s">
        <v>1</v>
      </c>
      <c r="W679" s="46" t="s">
        <v>1</v>
      </c>
      <c r="X679" s="46" t="s">
        <v>1</v>
      </c>
      <c r="Y679" s="46" t="s">
        <v>1</v>
      </c>
      <c r="Z679" s="46" t="s">
        <v>1</v>
      </c>
      <c r="AA679" s="46" t="s">
        <v>1</v>
      </c>
      <c r="AB679" s="46" t="s">
        <v>1</v>
      </c>
      <c r="AC679" s="46" t="s">
        <v>1</v>
      </c>
      <c r="AD679" s="46" t="s">
        <v>1</v>
      </c>
      <c r="AE679" s="46" t="s">
        <v>1</v>
      </c>
      <c r="AF679" s="46" t="s">
        <v>1</v>
      </c>
      <c r="AG679" s="46" t="s">
        <v>1</v>
      </c>
      <c r="AH679" s="46" t="s">
        <v>1</v>
      </c>
      <c r="AI679" s="46" t="s">
        <v>1</v>
      </c>
      <c r="AJ679" s="46" t="s">
        <v>1</v>
      </c>
      <c r="AK679" s="46" t="s">
        <v>1</v>
      </c>
      <c r="AL679" s="46" t="s">
        <v>1</v>
      </c>
      <c r="AM679" s="46" t="s">
        <v>1</v>
      </c>
      <c r="AN679" s="46" t="s">
        <v>1</v>
      </c>
      <c r="AO679" s="46" t="s">
        <v>1</v>
      </c>
      <c r="AP679" s="46" t="s">
        <v>1</v>
      </c>
      <c r="AQ679" s="46" t="s">
        <v>1</v>
      </c>
      <c r="AR679" s="46" t="s">
        <v>1</v>
      </c>
      <c r="AS679" s="46" t="s">
        <v>1</v>
      </c>
      <c r="AT679" s="46" t="s">
        <v>1</v>
      </c>
      <c r="AU679" s="46" t="s">
        <v>1</v>
      </c>
      <c r="AV679" s="46" t="s">
        <v>1</v>
      </c>
      <c r="AW679" s="54" t="s">
        <v>1</v>
      </c>
      <c r="AX679" s="54">
        <v>0</v>
      </c>
      <c r="AY679" s="54">
        <v>0</v>
      </c>
      <c r="AZ679" s="48" t="s">
        <v>1</v>
      </c>
      <c r="BA679" s="48" t="s">
        <v>1</v>
      </c>
      <c r="BB679" s="55" t="s">
        <v>1</v>
      </c>
      <c r="BD679" s="30">
        <f>_xlfn.XLOOKUP(A679,'Non AGSA'!B:B,'Non AGSA'!B:B)</f>
        <v>1291</v>
      </c>
      <c r="BE679" s="30" t="e">
        <f>_xlfn.XLOOKUP(A679,'Dormant auditee list'!C:C,'Dormant auditee list'!C:C)</f>
        <v>#N/A</v>
      </c>
      <c r="BF679" s="30" t="e">
        <f>_xlfn.XLOOKUP(A679,Reworked!A:A,Reworked!I:I)</f>
        <v>#N/A</v>
      </c>
      <c r="BH679" s="30">
        <v>4</v>
      </c>
      <c r="BI679" s="30">
        <v>6</v>
      </c>
    </row>
    <row r="680" spans="1:61" ht="26.25" customHeight="1" x14ac:dyDescent="0.25">
      <c r="A680" s="76">
        <v>1277</v>
      </c>
      <c r="B680" s="77" t="s">
        <v>758</v>
      </c>
      <c r="C680" s="46" t="s">
        <v>873</v>
      </c>
      <c r="D680" s="46" t="s">
        <v>829</v>
      </c>
      <c r="E680" s="46" t="s">
        <v>874</v>
      </c>
      <c r="F680" s="46" t="s">
        <v>1</v>
      </c>
      <c r="G680" s="46" t="s">
        <v>843</v>
      </c>
      <c r="H680" s="77" t="s">
        <v>833</v>
      </c>
      <c r="I680" s="77" t="s">
        <v>827</v>
      </c>
      <c r="J680" s="78" t="s">
        <v>404</v>
      </c>
      <c r="K680" s="46" t="s">
        <v>1</v>
      </c>
      <c r="L680" s="46" t="s">
        <v>1</v>
      </c>
      <c r="M680" s="78" t="s">
        <v>404</v>
      </c>
      <c r="N680" s="46" t="s">
        <v>1</v>
      </c>
      <c r="O680" s="40" t="s">
        <v>62</v>
      </c>
      <c r="P680" s="46" t="s">
        <v>1</v>
      </c>
      <c r="Q680" s="46" t="s">
        <v>1</v>
      </c>
      <c r="R680" s="46" t="s">
        <v>1</v>
      </c>
      <c r="S680" s="46" t="s">
        <v>1</v>
      </c>
      <c r="T680" s="46" t="s">
        <v>1</v>
      </c>
      <c r="U680" s="46" t="s">
        <v>1</v>
      </c>
      <c r="V680" s="46" t="s">
        <v>1</v>
      </c>
      <c r="W680" s="46" t="s">
        <v>1</v>
      </c>
      <c r="X680" s="46" t="s">
        <v>1</v>
      </c>
      <c r="Y680" s="46" t="s">
        <v>1</v>
      </c>
      <c r="Z680" s="46" t="s">
        <v>1</v>
      </c>
      <c r="AA680" s="46" t="s">
        <v>1</v>
      </c>
      <c r="AB680" s="46" t="s">
        <v>1</v>
      </c>
      <c r="AC680" s="46" t="s">
        <v>1</v>
      </c>
      <c r="AD680" s="46" t="s">
        <v>1</v>
      </c>
      <c r="AE680" s="46" t="s">
        <v>1</v>
      </c>
      <c r="AF680" s="46" t="s">
        <v>1</v>
      </c>
      <c r="AG680" s="46" t="s">
        <v>1</v>
      </c>
      <c r="AH680" s="46" t="s">
        <v>1</v>
      </c>
      <c r="AI680" s="46" t="s">
        <v>1</v>
      </c>
      <c r="AJ680" s="46" t="s">
        <v>1</v>
      </c>
      <c r="AK680" s="46" t="s">
        <v>1</v>
      </c>
      <c r="AL680" s="46" t="s">
        <v>1</v>
      </c>
      <c r="AM680" s="46" t="s">
        <v>1</v>
      </c>
      <c r="AN680" s="46" t="s">
        <v>1</v>
      </c>
      <c r="AO680" s="46" t="s">
        <v>1</v>
      </c>
      <c r="AP680" s="46" t="s">
        <v>1</v>
      </c>
      <c r="AQ680" s="46" t="s">
        <v>1</v>
      </c>
      <c r="AR680" s="46" t="s">
        <v>1</v>
      </c>
      <c r="AS680" s="46" t="s">
        <v>1</v>
      </c>
      <c r="AT680" s="46" t="s">
        <v>1</v>
      </c>
      <c r="AU680" s="46" t="s">
        <v>1</v>
      </c>
      <c r="AV680" s="46" t="s">
        <v>1</v>
      </c>
      <c r="AW680" s="54" t="s">
        <v>1</v>
      </c>
      <c r="AX680" s="54">
        <v>0</v>
      </c>
      <c r="AY680" s="54">
        <v>0</v>
      </c>
      <c r="AZ680" s="48" t="s">
        <v>1</v>
      </c>
      <c r="BA680" s="48" t="s">
        <v>1</v>
      </c>
      <c r="BB680" s="55" t="s">
        <v>1</v>
      </c>
      <c r="BD680" s="30">
        <f>_xlfn.XLOOKUP(A680,'Non AGSA'!B:B,'Non AGSA'!B:B)</f>
        <v>1277</v>
      </c>
      <c r="BE680" s="30" t="e">
        <f>_xlfn.XLOOKUP(A680,'Dormant auditee list'!C:C,'Dormant auditee list'!C:C)</f>
        <v>#N/A</v>
      </c>
      <c r="BF680" s="30" t="e">
        <f>_xlfn.XLOOKUP(A680,Reworked!A:A,Reworked!I:I)</f>
        <v>#N/A</v>
      </c>
      <c r="BH680" s="30">
        <v>4</v>
      </c>
      <c r="BI680" s="30">
        <v>6</v>
      </c>
    </row>
    <row r="681" spans="1:61" ht="27" customHeight="1" x14ac:dyDescent="0.25">
      <c r="A681" s="76">
        <v>1284</v>
      </c>
      <c r="B681" s="77" t="s">
        <v>759</v>
      </c>
      <c r="C681" s="46" t="s">
        <v>873</v>
      </c>
      <c r="D681" s="46" t="s">
        <v>829</v>
      </c>
      <c r="E681" s="46" t="s">
        <v>874</v>
      </c>
      <c r="F681" s="46" t="s">
        <v>1</v>
      </c>
      <c r="G681" s="46" t="s">
        <v>843</v>
      </c>
      <c r="H681" s="77" t="s">
        <v>833</v>
      </c>
      <c r="I681" s="77" t="s">
        <v>827</v>
      </c>
      <c r="J681" s="78" t="s">
        <v>404</v>
      </c>
      <c r="K681" s="46" t="s">
        <v>1</v>
      </c>
      <c r="L681" s="40" t="s">
        <v>62</v>
      </c>
      <c r="M681" s="78" t="s">
        <v>404</v>
      </c>
      <c r="N681" s="40" t="s">
        <v>62</v>
      </c>
      <c r="O681" s="47" t="s">
        <v>67</v>
      </c>
      <c r="P681" s="46" t="s">
        <v>1</v>
      </c>
      <c r="Q681" s="46" t="s">
        <v>1</v>
      </c>
      <c r="R681" s="46" t="s">
        <v>1</v>
      </c>
      <c r="S681" s="46" t="s">
        <v>1</v>
      </c>
      <c r="T681" s="46" t="s">
        <v>1</v>
      </c>
      <c r="U681" s="46" t="s">
        <v>1</v>
      </c>
      <c r="V681" s="46" t="s">
        <v>1</v>
      </c>
      <c r="W681" s="46" t="s">
        <v>1</v>
      </c>
      <c r="X681" s="46" t="s">
        <v>1</v>
      </c>
      <c r="Y681" s="46" t="s">
        <v>1</v>
      </c>
      <c r="Z681" s="46" t="s">
        <v>1</v>
      </c>
      <c r="AA681" s="46" t="s">
        <v>1</v>
      </c>
      <c r="AB681" s="46" t="s">
        <v>1</v>
      </c>
      <c r="AC681" s="46" t="s">
        <v>1</v>
      </c>
      <c r="AD681" s="46" t="s">
        <v>1</v>
      </c>
      <c r="AE681" s="40" t="s">
        <v>62</v>
      </c>
      <c r="AF681" s="46" t="s">
        <v>1</v>
      </c>
      <c r="AG681" s="46" t="s">
        <v>1</v>
      </c>
      <c r="AH681" s="46" t="s">
        <v>1</v>
      </c>
      <c r="AI681" s="46" t="s">
        <v>1</v>
      </c>
      <c r="AJ681" s="46" t="s">
        <v>1</v>
      </c>
      <c r="AK681" s="46" t="s">
        <v>1</v>
      </c>
      <c r="AL681" s="46" t="s">
        <v>1</v>
      </c>
      <c r="AM681" s="46" t="s">
        <v>1</v>
      </c>
      <c r="AN681" s="46" t="s">
        <v>1</v>
      </c>
      <c r="AO681" s="46" t="s">
        <v>1</v>
      </c>
      <c r="AP681" s="46" t="s">
        <v>1</v>
      </c>
      <c r="AQ681" s="46" t="s">
        <v>1</v>
      </c>
      <c r="AR681" s="46" t="s">
        <v>1</v>
      </c>
      <c r="AS681" s="46" t="s">
        <v>1</v>
      </c>
      <c r="AT681" s="46" t="s">
        <v>1</v>
      </c>
      <c r="AU681" s="40" t="s">
        <v>62</v>
      </c>
      <c r="AV681" s="46" t="s">
        <v>1</v>
      </c>
      <c r="AW681" s="54" t="s">
        <v>1</v>
      </c>
      <c r="AX681" s="54">
        <v>0</v>
      </c>
      <c r="AY681" s="54">
        <v>0</v>
      </c>
      <c r="AZ681" s="48" t="s">
        <v>1</v>
      </c>
      <c r="BA681" s="48" t="s">
        <v>1</v>
      </c>
      <c r="BB681" s="55" t="s">
        <v>1</v>
      </c>
      <c r="BD681" s="30">
        <f>_xlfn.XLOOKUP(A681,'Non AGSA'!B:B,'Non AGSA'!B:B)</f>
        <v>1284</v>
      </c>
      <c r="BE681" s="30" t="e">
        <f>_xlfn.XLOOKUP(A681,'Dormant auditee list'!C:C,'Dormant auditee list'!C:C)</f>
        <v>#N/A</v>
      </c>
      <c r="BF681" s="30" t="e">
        <f>_xlfn.XLOOKUP(A681,Reworked!A:A,Reworked!I:I)</f>
        <v>#N/A</v>
      </c>
      <c r="BH681" s="30">
        <v>4</v>
      </c>
      <c r="BI681" s="30">
        <v>6</v>
      </c>
    </row>
    <row r="682" spans="1:61" ht="26.25" customHeight="1" x14ac:dyDescent="0.25">
      <c r="A682" s="76">
        <v>1282</v>
      </c>
      <c r="B682" s="77" t="s">
        <v>760</v>
      </c>
      <c r="C682" s="46" t="s">
        <v>873</v>
      </c>
      <c r="D682" s="46" t="s">
        <v>829</v>
      </c>
      <c r="E682" s="46" t="s">
        <v>874</v>
      </c>
      <c r="F682" s="46" t="s">
        <v>1</v>
      </c>
      <c r="G682" s="46" t="s">
        <v>843</v>
      </c>
      <c r="H682" s="77" t="s">
        <v>833</v>
      </c>
      <c r="I682" s="77" t="s">
        <v>827</v>
      </c>
      <c r="J682" s="78" t="s">
        <v>404</v>
      </c>
      <c r="K682" s="46" t="s">
        <v>1</v>
      </c>
      <c r="L682" s="46" t="s">
        <v>1</v>
      </c>
      <c r="M682" s="78" t="s">
        <v>404</v>
      </c>
      <c r="N682" s="46" t="s">
        <v>1</v>
      </c>
      <c r="O682" s="46" t="s">
        <v>1</v>
      </c>
      <c r="P682" s="46" t="s">
        <v>1</v>
      </c>
      <c r="Q682" s="46" t="s">
        <v>1</v>
      </c>
      <c r="R682" s="46" t="s">
        <v>1</v>
      </c>
      <c r="S682" s="46" t="s">
        <v>1</v>
      </c>
      <c r="T682" s="46" t="s">
        <v>1</v>
      </c>
      <c r="U682" s="46" t="s">
        <v>1</v>
      </c>
      <c r="V682" s="46" t="s">
        <v>1</v>
      </c>
      <c r="W682" s="46" t="s">
        <v>1</v>
      </c>
      <c r="X682" s="46" t="s">
        <v>1</v>
      </c>
      <c r="Y682" s="46" t="s">
        <v>1</v>
      </c>
      <c r="Z682" s="46" t="s">
        <v>1</v>
      </c>
      <c r="AA682" s="46" t="s">
        <v>1</v>
      </c>
      <c r="AB682" s="46" t="s">
        <v>1</v>
      </c>
      <c r="AC682" s="46" t="s">
        <v>1</v>
      </c>
      <c r="AD682" s="46" t="s">
        <v>1</v>
      </c>
      <c r="AE682" s="46" t="s">
        <v>1</v>
      </c>
      <c r="AF682" s="46" t="s">
        <v>1</v>
      </c>
      <c r="AG682" s="46" t="s">
        <v>1</v>
      </c>
      <c r="AH682" s="46" t="s">
        <v>1</v>
      </c>
      <c r="AI682" s="46" t="s">
        <v>1</v>
      </c>
      <c r="AJ682" s="46" t="s">
        <v>1</v>
      </c>
      <c r="AK682" s="46" t="s">
        <v>1</v>
      </c>
      <c r="AL682" s="46" t="s">
        <v>1</v>
      </c>
      <c r="AM682" s="46" t="s">
        <v>1</v>
      </c>
      <c r="AN682" s="46" t="s">
        <v>1</v>
      </c>
      <c r="AO682" s="46" t="s">
        <v>1</v>
      </c>
      <c r="AP682" s="46" t="s">
        <v>1</v>
      </c>
      <c r="AQ682" s="46" t="s">
        <v>1</v>
      </c>
      <c r="AR682" s="46" t="s">
        <v>1</v>
      </c>
      <c r="AS682" s="46" t="s">
        <v>1</v>
      </c>
      <c r="AT682" s="46" t="s">
        <v>1</v>
      </c>
      <c r="AU682" s="46" t="s">
        <v>1</v>
      </c>
      <c r="AV682" s="46" t="s">
        <v>1</v>
      </c>
      <c r="AW682" s="54" t="s">
        <v>1</v>
      </c>
      <c r="AX682" s="54">
        <v>0</v>
      </c>
      <c r="AY682" s="54">
        <v>0</v>
      </c>
      <c r="AZ682" s="48" t="s">
        <v>1</v>
      </c>
      <c r="BA682" s="48" t="s">
        <v>1</v>
      </c>
      <c r="BB682" s="55" t="s">
        <v>1</v>
      </c>
      <c r="BD682" s="30">
        <f>_xlfn.XLOOKUP(A682,'Non AGSA'!B:B,'Non AGSA'!B:B)</f>
        <v>1282</v>
      </c>
      <c r="BE682" s="30" t="e">
        <f>_xlfn.XLOOKUP(A682,'Dormant auditee list'!C:C,'Dormant auditee list'!C:C)</f>
        <v>#N/A</v>
      </c>
      <c r="BF682" s="30" t="e">
        <f>_xlfn.XLOOKUP(A682,Reworked!A:A,Reworked!I:I)</f>
        <v>#N/A</v>
      </c>
      <c r="BH682" s="30">
        <v>4</v>
      </c>
      <c r="BI682" s="30">
        <v>6</v>
      </c>
    </row>
    <row r="683" spans="1:61" ht="26.25" customHeight="1" x14ac:dyDescent="0.25">
      <c r="A683" s="76">
        <v>1278</v>
      </c>
      <c r="B683" s="77" t="s">
        <v>761</v>
      </c>
      <c r="C683" s="46" t="s">
        <v>873</v>
      </c>
      <c r="D683" s="46" t="s">
        <v>829</v>
      </c>
      <c r="E683" s="46" t="s">
        <v>874</v>
      </c>
      <c r="F683" s="46" t="s">
        <v>1</v>
      </c>
      <c r="G683" s="46" t="s">
        <v>843</v>
      </c>
      <c r="H683" s="77" t="s">
        <v>833</v>
      </c>
      <c r="I683" s="77" t="s">
        <v>827</v>
      </c>
      <c r="J683" s="78" t="s">
        <v>404</v>
      </c>
      <c r="K683" s="46" t="s">
        <v>1</v>
      </c>
      <c r="L683" s="40" t="s">
        <v>62</v>
      </c>
      <c r="M683" s="42" t="s">
        <v>66</v>
      </c>
      <c r="N683" s="46" t="s">
        <v>1</v>
      </c>
      <c r="O683" s="51" t="s">
        <v>68</v>
      </c>
      <c r="P683" s="46" t="s">
        <v>1</v>
      </c>
      <c r="Q683" s="46" t="s">
        <v>1</v>
      </c>
      <c r="R683" s="46" t="s">
        <v>1</v>
      </c>
      <c r="S683" s="46" t="s">
        <v>1</v>
      </c>
      <c r="T683" s="46" t="s">
        <v>1</v>
      </c>
      <c r="U683" s="46" t="s">
        <v>1</v>
      </c>
      <c r="V683" s="46" t="s">
        <v>1</v>
      </c>
      <c r="W683" s="46" t="s">
        <v>1</v>
      </c>
      <c r="X683" s="46" t="s">
        <v>1</v>
      </c>
      <c r="Y683" s="46" t="s">
        <v>1</v>
      </c>
      <c r="Z683" s="46" t="s">
        <v>1</v>
      </c>
      <c r="AA683" s="46" t="s">
        <v>1</v>
      </c>
      <c r="AB683" s="46" t="s">
        <v>1</v>
      </c>
      <c r="AC683" s="46" t="s">
        <v>1</v>
      </c>
      <c r="AD683" s="46" t="s">
        <v>1</v>
      </c>
      <c r="AE683" s="40" t="s">
        <v>62</v>
      </c>
      <c r="AF683" s="46" t="s">
        <v>1</v>
      </c>
      <c r="AG683" s="46" t="s">
        <v>1</v>
      </c>
      <c r="AH683" s="46" t="s">
        <v>1</v>
      </c>
      <c r="AI683" s="46" t="s">
        <v>1</v>
      </c>
      <c r="AJ683" s="46" t="s">
        <v>1</v>
      </c>
      <c r="AK683" s="46" t="s">
        <v>1</v>
      </c>
      <c r="AL683" s="46" t="s">
        <v>1</v>
      </c>
      <c r="AM683" s="46" t="s">
        <v>1</v>
      </c>
      <c r="AN683" s="46" t="s">
        <v>1</v>
      </c>
      <c r="AO683" s="46" t="s">
        <v>1</v>
      </c>
      <c r="AP683" s="46" t="s">
        <v>1</v>
      </c>
      <c r="AQ683" s="46" t="s">
        <v>1</v>
      </c>
      <c r="AR683" s="46" t="s">
        <v>1</v>
      </c>
      <c r="AS683" s="46" t="s">
        <v>1</v>
      </c>
      <c r="AT683" s="46" t="s">
        <v>1</v>
      </c>
      <c r="AU683" s="46" t="s">
        <v>1</v>
      </c>
      <c r="AV683" s="46" t="s">
        <v>1</v>
      </c>
      <c r="AW683" s="54" t="s">
        <v>1</v>
      </c>
      <c r="AX683" s="54">
        <v>0</v>
      </c>
      <c r="AY683" s="54">
        <v>0</v>
      </c>
      <c r="AZ683" s="48" t="s">
        <v>1</v>
      </c>
      <c r="BA683" s="48" t="s">
        <v>1</v>
      </c>
      <c r="BB683" s="55" t="s">
        <v>1</v>
      </c>
      <c r="BD683" s="30">
        <f>_xlfn.XLOOKUP(A683,'Non AGSA'!B:B,'Non AGSA'!B:B)</f>
        <v>1278</v>
      </c>
      <c r="BE683" s="30" t="e">
        <f>_xlfn.XLOOKUP(A683,'Dormant auditee list'!C:C,'Dormant auditee list'!C:C)</f>
        <v>#N/A</v>
      </c>
      <c r="BF683" s="30" t="e">
        <f>_xlfn.XLOOKUP(A683,Reworked!A:A,Reworked!I:I)</f>
        <v>#N/A</v>
      </c>
      <c r="BH683" s="30">
        <v>4</v>
      </c>
      <c r="BI683" s="30">
        <v>6</v>
      </c>
    </row>
    <row r="684" spans="1:61" ht="27" customHeight="1" x14ac:dyDescent="0.25">
      <c r="A684" s="76">
        <v>1270</v>
      </c>
      <c r="B684" s="77" t="s">
        <v>762</v>
      </c>
      <c r="C684" s="46" t="s">
        <v>873</v>
      </c>
      <c r="D684" s="46" t="s">
        <v>829</v>
      </c>
      <c r="E684" s="46" t="s">
        <v>874</v>
      </c>
      <c r="F684" s="46" t="s">
        <v>1</v>
      </c>
      <c r="G684" s="46" t="s">
        <v>843</v>
      </c>
      <c r="H684" s="77" t="s">
        <v>833</v>
      </c>
      <c r="I684" s="77" t="s">
        <v>827</v>
      </c>
      <c r="J684" s="78" t="s">
        <v>404</v>
      </c>
      <c r="K684" s="46" t="s">
        <v>1</v>
      </c>
      <c r="L684" s="40" t="s">
        <v>62</v>
      </c>
      <c r="M684" s="78" t="s">
        <v>404</v>
      </c>
      <c r="N684" s="46" t="s">
        <v>1</v>
      </c>
      <c r="O684" s="51" t="s">
        <v>68</v>
      </c>
      <c r="P684" s="46" t="s">
        <v>1</v>
      </c>
      <c r="Q684" s="46" t="s">
        <v>1</v>
      </c>
      <c r="R684" s="46" t="s">
        <v>1</v>
      </c>
      <c r="S684" s="46" t="s">
        <v>1</v>
      </c>
      <c r="T684" s="46" t="s">
        <v>1</v>
      </c>
      <c r="U684" s="46" t="s">
        <v>1</v>
      </c>
      <c r="V684" s="46" t="s">
        <v>1</v>
      </c>
      <c r="W684" s="46" t="s">
        <v>1</v>
      </c>
      <c r="X684" s="46" t="s">
        <v>1</v>
      </c>
      <c r="Y684" s="46" t="s">
        <v>1</v>
      </c>
      <c r="Z684" s="46" t="s">
        <v>1</v>
      </c>
      <c r="AA684" s="46" t="s">
        <v>1</v>
      </c>
      <c r="AB684" s="46" t="s">
        <v>1</v>
      </c>
      <c r="AC684" s="46" t="s">
        <v>1</v>
      </c>
      <c r="AD684" s="46" t="s">
        <v>1</v>
      </c>
      <c r="AE684" s="40" t="s">
        <v>62</v>
      </c>
      <c r="AF684" s="46" t="s">
        <v>1</v>
      </c>
      <c r="AG684" s="46" t="s">
        <v>1</v>
      </c>
      <c r="AH684" s="46" t="s">
        <v>1</v>
      </c>
      <c r="AI684" s="46" t="s">
        <v>1</v>
      </c>
      <c r="AJ684" s="46" t="s">
        <v>1</v>
      </c>
      <c r="AK684" s="46" t="s">
        <v>1</v>
      </c>
      <c r="AL684" s="46" t="s">
        <v>1</v>
      </c>
      <c r="AM684" s="46" t="s">
        <v>1</v>
      </c>
      <c r="AN684" s="46" t="s">
        <v>1</v>
      </c>
      <c r="AO684" s="46" t="s">
        <v>1</v>
      </c>
      <c r="AP684" s="40" t="s">
        <v>62</v>
      </c>
      <c r="AQ684" s="46" t="s">
        <v>1</v>
      </c>
      <c r="AR684" s="46" t="s">
        <v>1</v>
      </c>
      <c r="AS684" s="46" t="s">
        <v>1</v>
      </c>
      <c r="AT684" s="46" t="s">
        <v>1</v>
      </c>
      <c r="AU684" s="46" t="s">
        <v>1</v>
      </c>
      <c r="AV684" s="46" t="s">
        <v>1</v>
      </c>
      <c r="AW684" s="54" t="s">
        <v>1</v>
      </c>
      <c r="AX684" s="54">
        <v>0</v>
      </c>
      <c r="AY684" s="54">
        <v>0</v>
      </c>
      <c r="AZ684" s="48" t="s">
        <v>1</v>
      </c>
      <c r="BA684" s="48" t="s">
        <v>1</v>
      </c>
      <c r="BB684" s="55" t="s">
        <v>1</v>
      </c>
      <c r="BD684" s="30">
        <f>_xlfn.XLOOKUP(A684,'Non AGSA'!B:B,'Non AGSA'!B:B)</f>
        <v>1270</v>
      </c>
      <c r="BE684" s="30" t="e">
        <f>_xlfn.XLOOKUP(A684,'Dormant auditee list'!C:C,'Dormant auditee list'!C:C)</f>
        <v>#N/A</v>
      </c>
      <c r="BF684" s="30" t="e">
        <f>_xlfn.XLOOKUP(A684,Reworked!A:A,Reworked!I:I)</f>
        <v>#N/A</v>
      </c>
      <c r="BH684" s="30">
        <v>4</v>
      </c>
      <c r="BI684" s="30">
        <v>6</v>
      </c>
    </row>
    <row r="685" spans="1:61" ht="26.25" customHeight="1" x14ac:dyDescent="0.25">
      <c r="A685" s="76">
        <v>1534</v>
      </c>
      <c r="B685" s="77" t="s">
        <v>763</v>
      </c>
      <c r="C685" s="46" t="s">
        <v>873</v>
      </c>
      <c r="D685" s="46" t="s">
        <v>829</v>
      </c>
      <c r="E685" s="46" t="s">
        <v>874</v>
      </c>
      <c r="F685" s="46" t="s">
        <v>1</v>
      </c>
      <c r="G685" s="46" t="s">
        <v>843</v>
      </c>
      <c r="H685" s="77" t="s">
        <v>833</v>
      </c>
      <c r="I685" s="77" t="s">
        <v>827</v>
      </c>
      <c r="J685" s="78" t="s">
        <v>404</v>
      </c>
      <c r="K685" s="46" t="s">
        <v>1</v>
      </c>
      <c r="L685" s="40" t="s">
        <v>62</v>
      </c>
      <c r="M685" s="42" t="s">
        <v>66</v>
      </c>
      <c r="N685" s="46" t="s">
        <v>1</v>
      </c>
      <c r="O685" s="47" t="s">
        <v>67</v>
      </c>
      <c r="P685" s="46" t="s">
        <v>1</v>
      </c>
      <c r="Q685" s="46" t="s">
        <v>1</v>
      </c>
      <c r="R685" s="46" t="s">
        <v>1</v>
      </c>
      <c r="S685" s="46" t="s">
        <v>1</v>
      </c>
      <c r="T685" s="46" t="s">
        <v>1</v>
      </c>
      <c r="U685" s="46" t="s">
        <v>1</v>
      </c>
      <c r="V685" s="46" t="s">
        <v>1</v>
      </c>
      <c r="W685" s="46" t="s">
        <v>1</v>
      </c>
      <c r="X685" s="46" t="s">
        <v>1</v>
      </c>
      <c r="Y685" s="46" t="s">
        <v>1</v>
      </c>
      <c r="Z685" s="46" t="s">
        <v>1</v>
      </c>
      <c r="AA685" s="46" t="s">
        <v>1</v>
      </c>
      <c r="AB685" s="46" t="s">
        <v>1</v>
      </c>
      <c r="AC685" s="46" t="s">
        <v>1</v>
      </c>
      <c r="AD685" s="46" t="s">
        <v>1</v>
      </c>
      <c r="AE685" s="46" t="s">
        <v>1</v>
      </c>
      <c r="AF685" s="46" t="s">
        <v>1</v>
      </c>
      <c r="AG685" s="40" t="s">
        <v>62</v>
      </c>
      <c r="AH685" s="46" t="s">
        <v>1</v>
      </c>
      <c r="AI685" s="46" t="s">
        <v>1</v>
      </c>
      <c r="AJ685" s="46" t="s">
        <v>1</v>
      </c>
      <c r="AK685" s="46" t="s">
        <v>1</v>
      </c>
      <c r="AL685" s="46" t="s">
        <v>1</v>
      </c>
      <c r="AM685" s="46" t="s">
        <v>1</v>
      </c>
      <c r="AN685" s="46" t="s">
        <v>1</v>
      </c>
      <c r="AO685" s="46" t="s">
        <v>1</v>
      </c>
      <c r="AP685" s="46" t="s">
        <v>1</v>
      </c>
      <c r="AQ685" s="46" t="s">
        <v>1</v>
      </c>
      <c r="AR685" s="46" t="s">
        <v>1</v>
      </c>
      <c r="AS685" s="46" t="s">
        <v>1</v>
      </c>
      <c r="AT685" s="46" t="s">
        <v>1</v>
      </c>
      <c r="AU685" s="46" t="s">
        <v>1</v>
      </c>
      <c r="AV685" s="46" t="s">
        <v>1</v>
      </c>
      <c r="AW685" s="54" t="s">
        <v>1</v>
      </c>
      <c r="AX685" s="54">
        <v>0</v>
      </c>
      <c r="AY685" s="54">
        <v>0</v>
      </c>
      <c r="AZ685" s="48" t="s">
        <v>1</v>
      </c>
      <c r="BA685" s="48" t="s">
        <v>1</v>
      </c>
      <c r="BB685" s="55" t="s">
        <v>1</v>
      </c>
      <c r="BD685" s="30">
        <f>_xlfn.XLOOKUP(A685,'Non AGSA'!B:B,'Non AGSA'!B:B)</f>
        <v>1534</v>
      </c>
      <c r="BE685" s="30" t="e">
        <f>_xlfn.XLOOKUP(A685,'Dormant auditee list'!C:C,'Dormant auditee list'!C:C)</f>
        <v>#N/A</v>
      </c>
      <c r="BF685" s="30" t="e">
        <f>_xlfn.XLOOKUP(A685,Reworked!A:A,Reworked!I:I)</f>
        <v>#N/A</v>
      </c>
      <c r="BH685" s="30">
        <v>4</v>
      </c>
      <c r="BI685" s="30">
        <v>6</v>
      </c>
    </row>
    <row r="686" spans="1:61" ht="18.75" customHeight="1" x14ac:dyDescent="0.25">
      <c r="A686" s="76">
        <v>1476</v>
      </c>
      <c r="B686" s="77" t="s">
        <v>764</v>
      </c>
      <c r="C686" s="46" t="s">
        <v>873</v>
      </c>
      <c r="D686" s="46" t="s">
        <v>76</v>
      </c>
      <c r="E686" s="46" t="s">
        <v>874</v>
      </c>
      <c r="F686" s="46" t="s">
        <v>1</v>
      </c>
      <c r="G686" s="46" t="s">
        <v>1</v>
      </c>
      <c r="H686" s="77" t="s">
        <v>1</v>
      </c>
      <c r="I686" s="77" t="s">
        <v>76</v>
      </c>
      <c r="J686" s="78" t="s">
        <v>404</v>
      </c>
      <c r="K686" s="46" t="s">
        <v>1</v>
      </c>
      <c r="L686" s="46" t="s">
        <v>1</v>
      </c>
      <c r="M686" s="60" t="s">
        <v>375</v>
      </c>
      <c r="N686" s="46" t="s">
        <v>1</v>
      </c>
      <c r="O686" s="46" t="s">
        <v>1</v>
      </c>
      <c r="P686" s="40" t="s">
        <v>62</v>
      </c>
      <c r="Q686" s="46" t="s">
        <v>1</v>
      </c>
      <c r="R686" s="46" t="s">
        <v>1</v>
      </c>
      <c r="S686" s="46" t="s">
        <v>1</v>
      </c>
      <c r="T686" s="46" t="s">
        <v>1</v>
      </c>
      <c r="U686" s="46" t="s">
        <v>1</v>
      </c>
      <c r="V686" s="40" t="s">
        <v>62</v>
      </c>
      <c r="W686" s="46" t="s">
        <v>1</v>
      </c>
      <c r="X686" s="46" t="s">
        <v>1</v>
      </c>
      <c r="Y686" s="46" t="s">
        <v>1</v>
      </c>
      <c r="Z686" s="46" t="s">
        <v>1</v>
      </c>
      <c r="AA686" s="46" t="s">
        <v>1</v>
      </c>
      <c r="AB686" s="46" t="s">
        <v>1</v>
      </c>
      <c r="AC686" s="46" t="s">
        <v>1</v>
      </c>
      <c r="AD686" s="46" t="s">
        <v>1</v>
      </c>
      <c r="AE686" s="46" t="s">
        <v>1</v>
      </c>
      <c r="AF686" s="46" t="s">
        <v>1</v>
      </c>
      <c r="AG686" s="46" t="s">
        <v>1</v>
      </c>
      <c r="AH686" s="46" t="s">
        <v>1</v>
      </c>
      <c r="AI686" s="46" t="s">
        <v>1</v>
      </c>
      <c r="AJ686" s="46" t="s">
        <v>1</v>
      </c>
      <c r="AK686" s="46" t="s">
        <v>1</v>
      </c>
      <c r="AL686" s="46" t="s">
        <v>1</v>
      </c>
      <c r="AM686" s="46" t="s">
        <v>1</v>
      </c>
      <c r="AN686" s="46" t="s">
        <v>1</v>
      </c>
      <c r="AO686" s="46" t="s">
        <v>1</v>
      </c>
      <c r="AP686" s="46" t="s">
        <v>1</v>
      </c>
      <c r="AQ686" s="46" t="s">
        <v>1</v>
      </c>
      <c r="AR686" s="46" t="s">
        <v>1</v>
      </c>
      <c r="AS686" s="46" t="s">
        <v>1</v>
      </c>
      <c r="AT686" s="46" t="s">
        <v>1</v>
      </c>
      <c r="AU686" s="46" t="s">
        <v>1</v>
      </c>
      <c r="AV686" s="46" t="s">
        <v>1</v>
      </c>
      <c r="AW686" s="54" t="s">
        <v>1</v>
      </c>
      <c r="AX686" s="54">
        <v>0</v>
      </c>
      <c r="AY686" s="54">
        <v>0</v>
      </c>
      <c r="AZ686" s="48" t="s">
        <v>1</v>
      </c>
      <c r="BA686" s="48" t="s">
        <v>1</v>
      </c>
      <c r="BB686" s="55" t="s">
        <v>1</v>
      </c>
      <c r="BD686" s="30">
        <f>_xlfn.XLOOKUP(A686,'Non AGSA'!B:B,'Non AGSA'!B:B)</f>
        <v>1476</v>
      </c>
      <c r="BE686" s="30" t="e">
        <f>_xlfn.XLOOKUP(A686,'Dormant auditee list'!C:C,'Dormant auditee list'!C:C)</f>
        <v>#N/A</v>
      </c>
      <c r="BF686" s="30" t="e">
        <f>_xlfn.XLOOKUP(A686,Reworked!A:A,Reworked!I:I)</f>
        <v>#N/A</v>
      </c>
      <c r="BH686" s="30">
        <v>4</v>
      </c>
      <c r="BI686" s="30">
        <v>6</v>
      </c>
    </row>
    <row r="687" spans="1:61" ht="26.25" customHeight="1" x14ac:dyDescent="0.25">
      <c r="A687" s="76">
        <v>449</v>
      </c>
      <c r="B687" s="77" t="s">
        <v>769</v>
      </c>
      <c r="C687" s="46" t="s">
        <v>819</v>
      </c>
      <c r="D687" s="46" t="s">
        <v>824</v>
      </c>
      <c r="E687" s="46" t="s">
        <v>47</v>
      </c>
      <c r="F687" s="46" t="s">
        <v>205</v>
      </c>
      <c r="G687" s="46" t="s">
        <v>825</v>
      </c>
      <c r="H687" s="77" t="s">
        <v>826</v>
      </c>
      <c r="I687" s="77" t="s">
        <v>827</v>
      </c>
      <c r="J687" s="78" t="s">
        <v>404</v>
      </c>
      <c r="K687" s="46" t="s">
        <v>1</v>
      </c>
      <c r="L687" s="46" t="s">
        <v>1</v>
      </c>
      <c r="M687" s="78" t="s">
        <v>404</v>
      </c>
      <c r="N687" s="46" t="s">
        <v>1</v>
      </c>
      <c r="O687" s="46" t="s">
        <v>1</v>
      </c>
      <c r="P687" s="46" t="s">
        <v>1</v>
      </c>
      <c r="Q687" s="46" t="s">
        <v>1</v>
      </c>
      <c r="R687" s="46" t="s">
        <v>1</v>
      </c>
      <c r="S687" s="46" t="s">
        <v>1</v>
      </c>
      <c r="T687" s="46" t="s">
        <v>1</v>
      </c>
      <c r="U687" s="46" t="s">
        <v>1</v>
      </c>
      <c r="V687" s="46" t="s">
        <v>1</v>
      </c>
      <c r="W687" s="46" t="s">
        <v>1</v>
      </c>
      <c r="X687" s="46" t="s">
        <v>1</v>
      </c>
      <c r="Y687" s="46" t="s">
        <v>1</v>
      </c>
      <c r="Z687" s="46" t="s">
        <v>1</v>
      </c>
      <c r="AA687" s="46" t="s">
        <v>1</v>
      </c>
      <c r="AB687" s="46" t="s">
        <v>1</v>
      </c>
      <c r="AC687" s="46" t="s">
        <v>1</v>
      </c>
      <c r="AD687" s="46" t="s">
        <v>1</v>
      </c>
      <c r="AE687" s="46" t="s">
        <v>1</v>
      </c>
      <c r="AF687" s="46" t="s">
        <v>1</v>
      </c>
      <c r="AG687" s="46" t="s">
        <v>1</v>
      </c>
      <c r="AH687" s="46" t="s">
        <v>1</v>
      </c>
      <c r="AI687" s="46" t="s">
        <v>1</v>
      </c>
      <c r="AJ687" s="46" t="s">
        <v>1</v>
      </c>
      <c r="AK687" s="46" t="s">
        <v>1</v>
      </c>
      <c r="AL687" s="46" t="s">
        <v>1</v>
      </c>
      <c r="AM687" s="46" t="s">
        <v>1</v>
      </c>
      <c r="AN687" s="46" t="s">
        <v>1</v>
      </c>
      <c r="AO687" s="46" t="s">
        <v>1</v>
      </c>
      <c r="AP687" s="46" t="s">
        <v>1</v>
      </c>
      <c r="AQ687" s="46" t="s">
        <v>1</v>
      </c>
      <c r="AR687" s="46" t="s">
        <v>1</v>
      </c>
      <c r="AS687" s="46" t="s">
        <v>1</v>
      </c>
      <c r="AT687" s="46" t="s">
        <v>1</v>
      </c>
      <c r="AU687" s="46" t="s">
        <v>1</v>
      </c>
      <c r="AV687" s="46" t="s">
        <v>1</v>
      </c>
      <c r="AW687" s="54" t="s">
        <v>1</v>
      </c>
      <c r="AX687" s="54">
        <v>0</v>
      </c>
      <c r="AY687" s="54">
        <v>0</v>
      </c>
      <c r="AZ687" s="48" t="s">
        <v>1</v>
      </c>
      <c r="BA687" s="48" t="s">
        <v>1</v>
      </c>
      <c r="BB687" s="55" t="s">
        <v>1</v>
      </c>
      <c r="BD687" s="30" t="e">
        <f>_xlfn.XLOOKUP(A687,'Non AGSA'!B:B,'Non AGSA'!B:B)</f>
        <v>#N/A</v>
      </c>
      <c r="BE687" s="30" t="e">
        <f>_xlfn.XLOOKUP(A687,'Dormant auditee list'!C:C,'Dormant auditee list'!C:C)</f>
        <v>#N/A</v>
      </c>
      <c r="BF687" s="30" t="e">
        <f>_xlfn.XLOOKUP(A687,Reworked!A:A,Reworked!I:I)</f>
        <v>#N/A</v>
      </c>
      <c r="BH687" s="30">
        <v>5</v>
      </c>
      <c r="BI687" s="30">
        <v>6</v>
      </c>
    </row>
    <row r="688" spans="1:61" ht="27" customHeight="1" x14ac:dyDescent="0.25">
      <c r="A688" s="76">
        <v>1208</v>
      </c>
      <c r="B688" s="77" t="s">
        <v>770</v>
      </c>
      <c r="C688" s="46" t="s">
        <v>819</v>
      </c>
      <c r="D688" s="46" t="s">
        <v>824</v>
      </c>
      <c r="E688" s="46" t="s">
        <v>47</v>
      </c>
      <c r="F688" s="46" t="s">
        <v>205</v>
      </c>
      <c r="G688" s="46" t="s">
        <v>825</v>
      </c>
      <c r="H688" s="77" t="s">
        <v>826</v>
      </c>
      <c r="I688" s="77" t="s">
        <v>827</v>
      </c>
      <c r="J688" s="78" t="s">
        <v>404</v>
      </c>
      <c r="K688" s="46" t="s">
        <v>1</v>
      </c>
      <c r="L688" s="46" t="s">
        <v>1</v>
      </c>
      <c r="M688" s="78" t="s">
        <v>404</v>
      </c>
      <c r="N688" s="46" t="s">
        <v>1</v>
      </c>
      <c r="O688" s="46" t="s">
        <v>1</v>
      </c>
      <c r="P688" s="46" t="s">
        <v>1</v>
      </c>
      <c r="Q688" s="46" t="s">
        <v>1</v>
      </c>
      <c r="R688" s="46" t="s">
        <v>1</v>
      </c>
      <c r="S688" s="46" t="s">
        <v>1</v>
      </c>
      <c r="T688" s="46" t="s">
        <v>1</v>
      </c>
      <c r="U688" s="46" t="s">
        <v>1</v>
      </c>
      <c r="V688" s="46" t="s">
        <v>1</v>
      </c>
      <c r="W688" s="46" t="s">
        <v>1</v>
      </c>
      <c r="X688" s="46" t="s">
        <v>1</v>
      </c>
      <c r="Y688" s="46" t="s">
        <v>1</v>
      </c>
      <c r="Z688" s="46" t="s">
        <v>1</v>
      </c>
      <c r="AA688" s="46" t="s">
        <v>1</v>
      </c>
      <c r="AB688" s="46" t="s">
        <v>1</v>
      </c>
      <c r="AC688" s="46" t="s">
        <v>1</v>
      </c>
      <c r="AD688" s="46" t="s">
        <v>1</v>
      </c>
      <c r="AE688" s="46" t="s">
        <v>1</v>
      </c>
      <c r="AF688" s="46" t="s">
        <v>1</v>
      </c>
      <c r="AG688" s="46" t="s">
        <v>1</v>
      </c>
      <c r="AH688" s="46" t="s">
        <v>1</v>
      </c>
      <c r="AI688" s="46" t="s">
        <v>1</v>
      </c>
      <c r="AJ688" s="46" t="s">
        <v>1</v>
      </c>
      <c r="AK688" s="46" t="s">
        <v>1</v>
      </c>
      <c r="AL688" s="46" t="s">
        <v>1</v>
      </c>
      <c r="AM688" s="46" t="s">
        <v>1</v>
      </c>
      <c r="AN688" s="46" t="s">
        <v>1</v>
      </c>
      <c r="AO688" s="46" t="s">
        <v>1</v>
      </c>
      <c r="AP688" s="46" t="s">
        <v>1</v>
      </c>
      <c r="AQ688" s="46" t="s">
        <v>1</v>
      </c>
      <c r="AR688" s="46" t="s">
        <v>1</v>
      </c>
      <c r="AS688" s="46" t="s">
        <v>1</v>
      </c>
      <c r="AT688" s="46" t="s">
        <v>1</v>
      </c>
      <c r="AU688" s="46" t="s">
        <v>1</v>
      </c>
      <c r="AV688" s="46" t="s">
        <v>1</v>
      </c>
      <c r="AW688" s="54" t="s">
        <v>1</v>
      </c>
      <c r="AX688" s="54">
        <v>0</v>
      </c>
      <c r="AY688" s="54">
        <v>0</v>
      </c>
      <c r="AZ688" s="48" t="s">
        <v>1</v>
      </c>
      <c r="BA688" s="48" t="s">
        <v>1</v>
      </c>
      <c r="BB688" s="55" t="s">
        <v>1</v>
      </c>
      <c r="BD688" s="30" t="e">
        <f>_xlfn.XLOOKUP(A688,'Non AGSA'!B:B,'Non AGSA'!B:B)</f>
        <v>#N/A</v>
      </c>
      <c r="BE688" s="30" t="e">
        <f>_xlfn.XLOOKUP(A688,'Dormant auditee list'!C:C,'Dormant auditee list'!C:C)</f>
        <v>#N/A</v>
      </c>
      <c r="BF688" s="30" t="e">
        <f>_xlfn.XLOOKUP(A688,Reworked!A:A,Reworked!I:I)</f>
        <v>#N/A</v>
      </c>
      <c r="BH688" s="30">
        <v>5</v>
      </c>
      <c r="BI688" s="30">
        <v>6</v>
      </c>
    </row>
    <row r="689" spans="1:61" ht="34.5" customHeight="1" x14ac:dyDescent="0.25">
      <c r="A689" s="76">
        <v>1162</v>
      </c>
      <c r="B689" s="77" t="s">
        <v>483</v>
      </c>
      <c r="C689" s="46" t="s">
        <v>124</v>
      </c>
      <c r="D689" s="46" t="s">
        <v>844</v>
      </c>
      <c r="E689" s="46" t="s">
        <v>814</v>
      </c>
      <c r="F689" s="46" t="s">
        <v>1</v>
      </c>
      <c r="G689" s="46" t="s">
        <v>842</v>
      </c>
      <c r="H689" s="77" t="s">
        <v>831</v>
      </c>
      <c r="I689" s="77" t="s">
        <v>827</v>
      </c>
      <c r="J689" s="78" t="s">
        <v>404</v>
      </c>
      <c r="K689" s="46" t="s">
        <v>1</v>
      </c>
      <c r="L689" s="46" t="s">
        <v>1</v>
      </c>
      <c r="M689" s="45" t="s">
        <v>57</v>
      </c>
      <c r="N689" s="46" t="s">
        <v>1</v>
      </c>
      <c r="O689" s="46" t="s">
        <v>1</v>
      </c>
      <c r="P689" s="46" t="s">
        <v>1</v>
      </c>
      <c r="Q689" s="46" t="s">
        <v>1</v>
      </c>
      <c r="R689" s="46" t="s">
        <v>1</v>
      </c>
      <c r="S689" s="46" t="s">
        <v>1</v>
      </c>
      <c r="T689" s="46" t="s">
        <v>1</v>
      </c>
      <c r="U689" s="46" t="s">
        <v>1</v>
      </c>
      <c r="V689" s="46" t="s">
        <v>1</v>
      </c>
      <c r="W689" s="46" t="s">
        <v>1</v>
      </c>
      <c r="X689" s="46" t="s">
        <v>1</v>
      </c>
      <c r="Y689" s="46" t="s">
        <v>1</v>
      </c>
      <c r="Z689" s="46" t="s">
        <v>1</v>
      </c>
      <c r="AA689" s="46" t="s">
        <v>1</v>
      </c>
      <c r="AB689" s="46" t="s">
        <v>1</v>
      </c>
      <c r="AC689" s="46" t="s">
        <v>1</v>
      </c>
      <c r="AD689" s="46" t="s">
        <v>1</v>
      </c>
      <c r="AE689" s="46" t="s">
        <v>1</v>
      </c>
      <c r="AF689" s="46" t="s">
        <v>1</v>
      </c>
      <c r="AG689" s="46" t="s">
        <v>1</v>
      </c>
      <c r="AH689" s="46" t="s">
        <v>1</v>
      </c>
      <c r="AI689" s="46" t="s">
        <v>1</v>
      </c>
      <c r="AJ689" s="46" t="s">
        <v>1</v>
      </c>
      <c r="AK689" s="46" t="s">
        <v>1</v>
      </c>
      <c r="AL689" s="46" t="s">
        <v>1</v>
      </c>
      <c r="AM689" s="46" t="s">
        <v>1</v>
      </c>
      <c r="AN689" s="46" t="s">
        <v>1</v>
      </c>
      <c r="AO689" s="46" t="s">
        <v>1</v>
      </c>
      <c r="AP689" s="46" t="s">
        <v>1</v>
      </c>
      <c r="AQ689" s="46" t="s">
        <v>1</v>
      </c>
      <c r="AR689" s="46" t="s">
        <v>1</v>
      </c>
      <c r="AS689" s="46" t="s">
        <v>1</v>
      </c>
      <c r="AT689" s="46" t="s">
        <v>1</v>
      </c>
      <c r="AU689" s="46" t="s">
        <v>1</v>
      </c>
      <c r="AV689" s="46" t="s">
        <v>1</v>
      </c>
      <c r="AW689" s="54" t="s">
        <v>1</v>
      </c>
      <c r="AX689" s="54">
        <v>0</v>
      </c>
      <c r="AY689" s="54">
        <v>0</v>
      </c>
      <c r="AZ689" s="48" t="s">
        <v>1</v>
      </c>
      <c r="BA689" s="48" t="s">
        <v>1</v>
      </c>
      <c r="BB689" s="53" t="s">
        <v>1</v>
      </c>
      <c r="BD689" s="30" t="e">
        <f>_xlfn.XLOOKUP(A689,'Non AGSA'!B:B,'Non AGSA'!B:B)</f>
        <v>#N/A</v>
      </c>
      <c r="BE689" s="30">
        <f>_xlfn.XLOOKUP(A689,'Dormant auditee list'!C:C,'Dormant auditee list'!C:C)</f>
        <v>1162</v>
      </c>
      <c r="BF689" s="30" t="e">
        <f>_xlfn.XLOOKUP(A689,Reworked!A:A,Reworked!I:I)</f>
        <v>#N/A</v>
      </c>
      <c r="BH689" s="30">
        <v>2</v>
      </c>
      <c r="BI689" s="30">
        <v>6</v>
      </c>
    </row>
    <row r="690" spans="1:61" ht="13.5" hidden="1" customHeight="1" x14ac:dyDescent="0.25">
      <c r="A690" s="76">
        <v>1464</v>
      </c>
      <c r="B690" s="77" t="s">
        <v>439</v>
      </c>
      <c r="C690" s="46" t="s">
        <v>124</v>
      </c>
      <c r="D690" s="46" t="s">
        <v>835</v>
      </c>
      <c r="E690" s="46" t="s">
        <v>814</v>
      </c>
      <c r="F690" s="46" t="s">
        <v>1</v>
      </c>
      <c r="G690" s="46" t="s">
        <v>227</v>
      </c>
      <c r="H690" s="77" t="s">
        <v>1</v>
      </c>
      <c r="I690" s="77" t="s">
        <v>827</v>
      </c>
      <c r="J690" s="45" t="s">
        <v>57</v>
      </c>
      <c r="K690" s="46" t="s">
        <v>1</v>
      </c>
      <c r="L690" s="46" t="s">
        <v>1</v>
      </c>
      <c r="M690" s="45" t="s">
        <v>57</v>
      </c>
      <c r="N690" s="46" t="s">
        <v>1</v>
      </c>
      <c r="O690" s="46" t="s">
        <v>1</v>
      </c>
      <c r="P690" s="46" t="s">
        <v>1</v>
      </c>
      <c r="Q690" s="46" t="s">
        <v>1</v>
      </c>
      <c r="R690" s="46" t="s">
        <v>1</v>
      </c>
      <c r="S690" s="46" t="s">
        <v>1</v>
      </c>
      <c r="T690" s="46" t="s">
        <v>1</v>
      </c>
      <c r="U690" s="46" t="s">
        <v>1</v>
      </c>
      <c r="V690" s="46" t="s">
        <v>1</v>
      </c>
      <c r="W690" s="46" t="s">
        <v>1</v>
      </c>
      <c r="X690" s="46" t="s">
        <v>1</v>
      </c>
      <c r="Y690" s="46" t="s">
        <v>1</v>
      </c>
      <c r="Z690" s="46" t="s">
        <v>1</v>
      </c>
      <c r="AA690" s="46" t="s">
        <v>1</v>
      </c>
      <c r="AB690" s="46" t="s">
        <v>1</v>
      </c>
      <c r="AC690" s="46" t="s">
        <v>1</v>
      </c>
      <c r="AD690" s="46" t="s">
        <v>1</v>
      </c>
      <c r="AE690" s="46" t="s">
        <v>1</v>
      </c>
      <c r="AF690" s="46" t="s">
        <v>1</v>
      </c>
      <c r="AG690" s="46" t="s">
        <v>1</v>
      </c>
      <c r="AH690" s="46" t="s">
        <v>1</v>
      </c>
      <c r="AI690" s="46" t="s">
        <v>1</v>
      </c>
      <c r="AJ690" s="46" t="s">
        <v>1</v>
      </c>
      <c r="AK690" s="46" t="s">
        <v>1</v>
      </c>
      <c r="AL690" s="46" t="s">
        <v>1</v>
      </c>
      <c r="AM690" s="46" t="s">
        <v>1</v>
      </c>
      <c r="AN690" s="46" t="s">
        <v>1</v>
      </c>
      <c r="AO690" s="46" t="s">
        <v>1</v>
      </c>
      <c r="AP690" s="46" t="s">
        <v>1</v>
      </c>
      <c r="AQ690" s="46" t="s">
        <v>1</v>
      </c>
      <c r="AR690" s="46" t="s">
        <v>1</v>
      </c>
      <c r="AS690" s="46" t="s">
        <v>1</v>
      </c>
      <c r="AT690" s="46" t="s">
        <v>1</v>
      </c>
      <c r="AU690" s="46" t="s">
        <v>1</v>
      </c>
      <c r="AV690" s="46" t="s">
        <v>1</v>
      </c>
      <c r="AW690" s="54" t="s">
        <v>1</v>
      </c>
      <c r="AX690" s="54">
        <v>0</v>
      </c>
      <c r="AY690" s="54">
        <v>0</v>
      </c>
      <c r="AZ690" s="48">
        <v>0</v>
      </c>
      <c r="BA690" s="48">
        <v>0</v>
      </c>
      <c r="BB690" s="55">
        <v>0</v>
      </c>
      <c r="BD690" s="30" t="e">
        <f>_xlfn.XLOOKUP(A690,'Non AGSA'!B:B,'Non AGSA'!B:B)</f>
        <v>#N/A</v>
      </c>
      <c r="BE690" s="30">
        <f>_xlfn.XLOOKUP(A690,'Dormant auditee list'!C:C,'Dormant auditee list'!C:C)</f>
        <v>1464</v>
      </c>
      <c r="BF690" s="30" t="e">
        <f>_xlfn.XLOOKUP(A690,Reworked!A:A,Reworked!I:I)</f>
        <v>#N/A</v>
      </c>
      <c r="BH690" s="30">
        <v>2</v>
      </c>
      <c r="BI690" s="30">
        <v>1</v>
      </c>
    </row>
    <row r="691" spans="1:61" ht="34.5" customHeight="1" x14ac:dyDescent="0.25">
      <c r="A691" s="76">
        <v>1530</v>
      </c>
      <c r="B691" s="77" t="s">
        <v>484</v>
      </c>
      <c r="C691" s="46" t="s">
        <v>124</v>
      </c>
      <c r="D691" s="46" t="s">
        <v>844</v>
      </c>
      <c r="E691" s="46" t="s">
        <v>814</v>
      </c>
      <c r="F691" s="46" t="s">
        <v>1</v>
      </c>
      <c r="G691" s="46" t="s">
        <v>227</v>
      </c>
      <c r="H691" s="77" t="s">
        <v>831</v>
      </c>
      <c r="I691" s="77" t="s">
        <v>827</v>
      </c>
      <c r="J691" s="78" t="s">
        <v>404</v>
      </c>
      <c r="K691" s="46" t="s">
        <v>1</v>
      </c>
      <c r="L691" s="46" t="s">
        <v>1</v>
      </c>
      <c r="M691" s="78" t="s">
        <v>404</v>
      </c>
      <c r="N691" s="46" t="s">
        <v>1</v>
      </c>
      <c r="O691" s="46" t="s">
        <v>1</v>
      </c>
      <c r="P691" s="46" t="s">
        <v>1</v>
      </c>
      <c r="Q691" s="46" t="s">
        <v>1</v>
      </c>
      <c r="R691" s="46" t="s">
        <v>1</v>
      </c>
      <c r="S691" s="46" t="s">
        <v>1</v>
      </c>
      <c r="T691" s="46" t="s">
        <v>1</v>
      </c>
      <c r="U691" s="46" t="s">
        <v>1</v>
      </c>
      <c r="V691" s="46" t="s">
        <v>1</v>
      </c>
      <c r="W691" s="46" t="s">
        <v>1</v>
      </c>
      <c r="X691" s="46" t="s">
        <v>1</v>
      </c>
      <c r="Y691" s="46" t="s">
        <v>1</v>
      </c>
      <c r="Z691" s="46" t="s">
        <v>1</v>
      </c>
      <c r="AA691" s="46" t="s">
        <v>1</v>
      </c>
      <c r="AB691" s="46" t="s">
        <v>1</v>
      </c>
      <c r="AC691" s="46" t="s">
        <v>1</v>
      </c>
      <c r="AD691" s="46" t="s">
        <v>1</v>
      </c>
      <c r="AE691" s="46" t="s">
        <v>1</v>
      </c>
      <c r="AF691" s="46" t="s">
        <v>1</v>
      </c>
      <c r="AG691" s="46" t="s">
        <v>1</v>
      </c>
      <c r="AH691" s="46" t="s">
        <v>1</v>
      </c>
      <c r="AI691" s="46" t="s">
        <v>1</v>
      </c>
      <c r="AJ691" s="46" t="s">
        <v>1</v>
      </c>
      <c r="AK691" s="46" t="s">
        <v>1</v>
      </c>
      <c r="AL691" s="46" t="s">
        <v>1</v>
      </c>
      <c r="AM691" s="46" t="s">
        <v>1</v>
      </c>
      <c r="AN691" s="46" t="s">
        <v>1</v>
      </c>
      <c r="AO691" s="46" t="s">
        <v>1</v>
      </c>
      <c r="AP691" s="46" t="s">
        <v>1</v>
      </c>
      <c r="AQ691" s="46" t="s">
        <v>1</v>
      </c>
      <c r="AR691" s="46" t="s">
        <v>1</v>
      </c>
      <c r="AS691" s="46" t="s">
        <v>1</v>
      </c>
      <c r="AT691" s="46" t="s">
        <v>1</v>
      </c>
      <c r="AU691" s="46" t="s">
        <v>1</v>
      </c>
      <c r="AV691" s="46" t="s">
        <v>1</v>
      </c>
      <c r="AW691" s="54" t="s">
        <v>1</v>
      </c>
      <c r="AX691" s="54">
        <v>0</v>
      </c>
      <c r="AY691" s="54">
        <v>0</v>
      </c>
      <c r="AZ691" s="48" t="s">
        <v>1</v>
      </c>
      <c r="BA691" s="48" t="s">
        <v>1</v>
      </c>
      <c r="BB691" s="55" t="s">
        <v>1</v>
      </c>
      <c r="BD691" s="30" t="e">
        <f>_xlfn.XLOOKUP(A691,'Non AGSA'!B:B,'Non AGSA'!B:B)</f>
        <v>#N/A</v>
      </c>
      <c r="BE691" s="30">
        <f>_xlfn.XLOOKUP(A691,'Dormant auditee list'!C:C,'Dormant auditee list'!C:C)</f>
        <v>1530</v>
      </c>
      <c r="BF691" s="30" t="e">
        <f>_xlfn.XLOOKUP(A691,Reworked!A:A,Reworked!I:I)</f>
        <v>#N/A</v>
      </c>
      <c r="BH691" s="30">
        <v>2</v>
      </c>
      <c r="BI691" s="30">
        <v>6</v>
      </c>
    </row>
    <row r="692" spans="1:61" ht="18.75" hidden="1" customHeight="1" x14ac:dyDescent="0.25">
      <c r="A692" s="76">
        <v>1442</v>
      </c>
      <c r="B692" s="77" t="s">
        <v>440</v>
      </c>
      <c r="C692" s="46" t="s">
        <v>124</v>
      </c>
      <c r="D692" s="46" t="s">
        <v>835</v>
      </c>
      <c r="E692" s="46" t="s">
        <v>814</v>
      </c>
      <c r="F692" s="46" t="s">
        <v>1</v>
      </c>
      <c r="G692" s="46" t="s">
        <v>227</v>
      </c>
      <c r="H692" s="77" t="s">
        <v>1</v>
      </c>
      <c r="I692" s="77" t="s">
        <v>827</v>
      </c>
      <c r="J692" s="45" t="s">
        <v>57</v>
      </c>
      <c r="K692" s="46" t="s">
        <v>1</v>
      </c>
      <c r="L692" s="46" t="s">
        <v>1</v>
      </c>
      <c r="M692" s="45" t="s">
        <v>57</v>
      </c>
      <c r="N692" s="46" t="s">
        <v>1</v>
      </c>
      <c r="O692" s="46" t="s">
        <v>1</v>
      </c>
      <c r="P692" s="46" t="s">
        <v>1</v>
      </c>
      <c r="Q692" s="46" t="s">
        <v>1</v>
      </c>
      <c r="R692" s="46" t="s">
        <v>1</v>
      </c>
      <c r="S692" s="46" t="s">
        <v>1</v>
      </c>
      <c r="T692" s="46" t="s">
        <v>1</v>
      </c>
      <c r="U692" s="46" t="s">
        <v>1</v>
      </c>
      <c r="V692" s="46" t="s">
        <v>1</v>
      </c>
      <c r="W692" s="46" t="s">
        <v>1</v>
      </c>
      <c r="X692" s="46" t="s">
        <v>1</v>
      </c>
      <c r="Y692" s="46" t="s">
        <v>1</v>
      </c>
      <c r="Z692" s="46" t="s">
        <v>1</v>
      </c>
      <c r="AA692" s="46" t="s">
        <v>1</v>
      </c>
      <c r="AB692" s="46" t="s">
        <v>1</v>
      </c>
      <c r="AC692" s="46" t="s">
        <v>1</v>
      </c>
      <c r="AD692" s="46" t="s">
        <v>1</v>
      </c>
      <c r="AE692" s="46" t="s">
        <v>1</v>
      </c>
      <c r="AF692" s="46" t="s">
        <v>1</v>
      </c>
      <c r="AG692" s="46" t="s">
        <v>1</v>
      </c>
      <c r="AH692" s="46" t="s">
        <v>1</v>
      </c>
      <c r="AI692" s="46" t="s">
        <v>1</v>
      </c>
      <c r="AJ692" s="46" t="s">
        <v>1</v>
      </c>
      <c r="AK692" s="46" t="s">
        <v>1</v>
      </c>
      <c r="AL692" s="46" t="s">
        <v>1</v>
      </c>
      <c r="AM692" s="46" t="s">
        <v>1</v>
      </c>
      <c r="AN692" s="46" t="s">
        <v>1</v>
      </c>
      <c r="AO692" s="46" t="s">
        <v>1</v>
      </c>
      <c r="AP692" s="46" t="s">
        <v>1</v>
      </c>
      <c r="AQ692" s="46" t="s">
        <v>1</v>
      </c>
      <c r="AR692" s="46" t="s">
        <v>1</v>
      </c>
      <c r="AS692" s="46" t="s">
        <v>1</v>
      </c>
      <c r="AT692" s="46" t="s">
        <v>1</v>
      </c>
      <c r="AU692" s="46" t="s">
        <v>1</v>
      </c>
      <c r="AV692" s="46" t="s">
        <v>1</v>
      </c>
      <c r="AW692" s="54" t="s">
        <v>1</v>
      </c>
      <c r="AX692" s="54">
        <v>0</v>
      </c>
      <c r="AY692" s="54">
        <v>0</v>
      </c>
      <c r="AZ692" s="48" t="s">
        <v>1</v>
      </c>
      <c r="BA692" s="48" t="s">
        <v>1</v>
      </c>
      <c r="BB692" s="55" t="s">
        <v>1</v>
      </c>
      <c r="BD692" s="30" t="e">
        <f>_xlfn.XLOOKUP(A692,'Non AGSA'!B:B,'Non AGSA'!B:B)</f>
        <v>#N/A</v>
      </c>
      <c r="BE692" s="30">
        <f>_xlfn.XLOOKUP(A692,'Dormant auditee list'!C:C,'Dormant auditee list'!C:C)</f>
        <v>1442</v>
      </c>
      <c r="BF692" s="30" t="e">
        <f>_xlfn.XLOOKUP(A692,Reworked!A:A,Reworked!I:I)</f>
        <v>#N/A</v>
      </c>
      <c r="BH692" s="30">
        <v>2</v>
      </c>
      <c r="BI692" s="30">
        <v>1</v>
      </c>
    </row>
    <row r="693" spans="1:61" ht="18.75" hidden="1" customHeight="1" x14ac:dyDescent="0.25">
      <c r="A693" s="76">
        <v>1443</v>
      </c>
      <c r="B693" s="77" t="s">
        <v>441</v>
      </c>
      <c r="C693" s="46" t="s">
        <v>124</v>
      </c>
      <c r="D693" s="46" t="s">
        <v>835</v>
      </c>
      <c r="E693" s="46" t="s">
        <v>814</v>
      </c>
      <c r="F693" s="46" t="s">
        <v>1</v>
      </c>
      <c r="G693" s="46" t="s">
        <v>227</v>
      </c>
      <c r="H693" s="77" t="s">
        <v>1</v>
      </c>
      <c r="I693" s="77" t="s">
        <v>827</v>
      </c>
      <c r="J693" s="45" t="s">
        <v>57</v>
      </c>
      <c r="K693" s="46" t="s">
        <v>1</v>
      </c>
      <c r="L693" s="46" t="s">
        <v>1</v>
      </c>
      <c r="M693" s="45" t="s">
        <v>57</v>
      </c>
      <c r="N693" s="46" t="s">
        <v>1</v>
      </c>
      <c r="O693" s="46" t="s">
        <v>1</v>
      </c>
      <c r="P693" s="46" t="s">
        <v>1</v>
      </c>
      <c r="Q693" s="46" t="s">
        <v>1</v>
      </c>
      <c r="R693" s="46" t="s">
        <v>1</v>
      </c>
      <c r="S693" s="46" t="s">
        <v>1</v>
      </c>
      <c r="T693" s="46" t="s">
        <v>1</v>
      </c>
      <c r="U693" s="46" t="s">
        <v>1</v>
      </c>
      <c r="V693" s="46" t="s">
        <v>1</v>
      </c>
      <c r="W693" s="46" t="s">
        <v>1</v>
      </c>
      <c r="X693" s="46" t="s">
        <v>1</v>
      </c>
      <c r="Y693" s="46" t="s">
        <v>1</v>
      </c>
      <c r="Z693" s="46" t="s">
        <v>1</v>
      </c>
      <c r="AA693" s="46" t="s">
        <v>1</v>
      </c>
      <c r="AB693" s="46" t="s">
        <v>1</v>
      </c>
      <c r="AC693" s="46" t="s">
        <v>1</v>
      </c>
      <c r="AD693" s="46" t="s">
        <v>1</v>
      </c>
      <c r="AE693" s="46" t="s">
        <v>1</v>
      </c>
      <c r="AF693" s="46" t="s">
        <v>1</v>
      </c>
      <c r="AG693" s="46" t="s">
        <v>1</v>
      </c>
      <c r="AH693" s="46" t="s">
        <v>1</v>
      </c>
      <c r="AI693" s="46" t="s">
        <v>1</v>
      </c>
      <c r="AJ693" s="46" t="s">
        <v>1</v>
      </c>
      <c r="AK693" s="46" t="s">
        <v>1</v>
      </c>
      <c r="AL693" s="46" t="s">
        <v>1</v>
      </c>
      <c r="AM693" s="46" t="s">
        <v>1</v>
      </c>
      <c r="AN693" s="46" t="s">
        <v>1</v>
      </c>
      <c r="AO693" s="46" t="s">
        <v>1</v>
      </c>
      <c r="AP693" s="46" t="s">
        <v>1</v>
      </c>
      <c r="AQ693" s="46" t="s">
        <v>1</v>
      </c>
      <c r="AR693" s="46" t="s">
        <v>1</v>
      </c>
      <c r="AS693" s="46" t="s">
        <v>1</v>
      </c>
      <c r="AT693" s="46" t="s">
        <v>1</v>
      </c>
      <c r="AU693" s="46" t="s">
        <v>1</v>
      </c>
      <c r="AV693" s="46" t="s">
        <v>1</v>
      </c>
      <c r="AW693" s="54" t="s">
        <v>1</v>
      </c>
      <c r="AX693" s="54">
        <v>0</v>
      </c>
      <c r="AY693" s="54">
        <v>0</v>
      </c>
      <c r="AZ693" s="48">
        <v>0</v>
      </c>
      <c r="BA693" s="48">
        <v>0</v>
      </c>
      <c r="BB693" s="55">
        <v>0</v>
      </c>
      <c r="BD693" s="30" t="e">
        <f>_xlfn.XLOOKUP(A693,'Non AGSA'!B:B,'Non AGSA'!B:B)</f>
        <v>#N/A</v>
      </c>
      <c r="BE693" s="30">
        <f>_xlfn.XLOOKUP(A693,'Dormant auditee list'!C:C,'Dormant auditee list'!C:C)</f>
        <v>1443</v>
      </c>
      <c r="BF693" s="30" t="e">
        <f>_xlfn.XLOOKUP(A693,Reworked!A:A,Reworked!I:I)</f>
        <v>#N/A</v>
      </c>
      <c r="BH693" s="30">
        <v>2</v>
      </c>
      <c r="BI693" s="30">
        <v>1</v>
      </c>
    </row>
    <row r="694" spans="1:61" ht="34.5" customHeight="1" x14ac:dyDescent="0.25">
      <c r="A694" s="76">
        <v>1048</v>
      </c>
      <c r="B694" s="77" t="s">
        <v>771</v>
      </c>
      <c r="C694" s="46" t="s">
        <v>124</v>
      </c>
      <c r="D694" s="46" t="s">
        <v>80</v>
      </c>
      <c r="E694" s="46" t="s">
        <v>47</v>
      </c>
      <c r="F694" s="46" t="s">
        <v>1</v>
      </c>
      <c r="G694" s="46" t="s">
        <v>862</v>
      </c>
      <c r="H694" s="77" t="s">
        <v>831</v>
      </c>
      <c r="I694" s="77" t="s">
        <v>827</v>
      </c>
      <c r="J694" s="78" t="s">
        <v>404</v>
      </c>
      <c r="K694" s="51" t="s">
        <v>68</v>
      </c>
      <c r="L694" s="51" t="s">
        <v>68</v>
      </c>
      <c r="M694" s="42" t="s">
        <v>66</v>
      </c>
      <c r="N694" s="51" t="s">
        <v>68</v>
      </c>
      <c r="O694" s="51" t="s">
        <v>68</v>
      </c>
      <c r="P694" s="46" t="s">
        <v>1</v>
      </c>
      <c r="Q694" s="46" t="s">
        <v>1</v>
      </c>
      <c r="R694" s="46" t="s">
        <v>1</v>
      </c>
      <c r="S694" s="46" t="s">
        <v>1</v>
      </c>
      <c r="T694" s="46" t="s">
        <v>1</v>
      </c>
      <c r="U694" s="46" t="s">
        <v>1</v>
      </c>
      <c r="V694" s="46" t="s">
        <v>1</v>
      </c>
      <c r="W694" s="46" t="s">
        <v>1</v>
      </c>
      <c r="X694" s="46" t="s">
        <v>1</v>
      </c>
      <c r="Y694" s="46" t="s">
        <v>1</v>
      </c>
      <c r="Z694" s="51" t="s">
        <v>68</v>
      </c>
      <c r="AA694" s="40" t="s">
        <v>62</v>
      </c>
      <c r="AB694" s="46" t="s">
        <v>1</v>
      </c>
      <c r="AC694" s="46" t="s">
        <v>1</v>
      </c>
      <c r="AD694" s="46" t="s">
        <v>1</v>
      </c>
      <c r="AE694" s="51" t="s">
        <v>68</v>
      </c>
      <c r="AF694" s="51" t="s">
        <v>68</v>
      </c>
      <c r="AG694" s="46" t="s">
        <v>1</v>
      </c>
      <c r="AH694" s="46" t="s">
        <v>1</v>
      </c>
      <c r="AI694" s="46" t="s">
        <v>1</v>
      </c>
      <c r="AJ694" s="46" t="s">
        <v>1</v>
      </c>
      <c r="AK694" s="51" t="s">
        <v>68</v>
      </c>
      <c r="AL694" s="51" t="s">
        <v>68</v>
      </c>
      <c r="AM694" s="46" t="s">
        <v>1</v>
      </c>
      <c r="AN694" s="46" t="s">
        <v>1</v>
      </c>
      <c r="AO694" s="40" t="s">
        <v>62</v>
      </c>
      <c r="AP694" s="46" t="s">
        <v>1</v>
      </c>
      <c r="AQ694" s="46" t="s">
        <v>1</v>
      </c>
      <c r="AR694" s="46" t="s">
        <v>1</v>
      </c>
      <c r="AS694" s="46" t="s">
        <v>1</v>
      </c>
      <c r="AT694" s="46" t="s">
        <v>1</v>
      </c>
      <c r="AU694" s="51" t="s">
        <v>68</v>
      </c>
      <c r="AV694" s="51" t="s">
        <v>68</v>
      </c>
      <c r="AW694" s="51" t="s">
        <v>216</v>
      </c>
      <c r="AX694" s="42">
        <v>2</v>
      </c>
      <c r="AY694" s="54">
        <v>0</v>
      </c>
      <c r="AZ694" s="48">
        <v>0</v>
      </c>
      <c r="BA694" s="49">
        <v>75.3</v>
      </c>
      <c r="BB694" s="53">
        <v>4.5</v>
      </c>
      <c r="BD694" s="30" t="e">
        <f>_xlfn.XLOOKUP(A694,'Non AGSA'!B:B,'Non AGSA'!B:B)</f>
        <v>#N/A</v>
      </c>
      <c r="BE694" s="30" t="e">
        <f>_xlfn.XLOOKUP(A694,'Dormant auditee list'!C:C,'Dormant auditee list'!C:C)</f>
        <v>#N/A</v>
      </c>
      <c r="BF694" s="30" t="e">
        <f>_xlfn.XLOOKUP(A694,Reworked!A:A,Reworked!I:I)</f>
        <v>#N/A</v>
      </c>
      <c r="BH694" s="30">
        <v>5</v>
      </c>
      <c r="BI694" s="30">
        <v>6</v>
      </c>
    </row>
    <row r="695" spans="1:61" ht="34.5" hidden="1" customHeight="1" x14ac:dyDescent="0.25">
      <c r="A695" s="76">
        <v>17</v>
      </c>
      <c r="B695" s="77" t="s">
        <v>442</v>
      </c>
      <c r="C695" s="46" t="s">
        <v>124</v>
      </c>
      <c r="D695" s="46" t="s">
        <v>70</v>
      </c>
      <c r="E695" s="46" t="s">
        <v>814</v>
      </c>
      <c r="F695" s="46" t="s">
        <v>1</v>
      </c>
      <c r="G695" s="46" t="s">
        <v>853</v>
      </c>
      <c r="H695" s="77" t="s">
        <v>831</v>
      </c>
      <c r="I695" s="77" t="s">
        <v>827</v>
      </c>
      <c r="J695" s="45" t="s">
        <v>57</v>
      </c>
      <c r="K695" s="46" t="s">
        <v>1</v>
      </c>
      <c r="L695" s="46" t="s">
        <v>1</v>
      </c>
      <c r="M695" s="45" t="s">
        <v>57</v>
      </c>
      <c r="N695" s="46" t="s">
        <v>1</v>
      </c>
      <c r="O695" s="46" t="s">
        <v>1</v>
      </c>
      <c r="P695" s="46" t="s">
        <v>1</v>
      </c>
      <c r="Q695" s="46" t="s">
        <v>1</v>
      </c>
      <c r="R695" s="46" t="s">
        <v>1</v>
      </c>
      <c r="S695" s="46" t="s">
        <v>1</v>
      </c>
      <c r="T695" s="46" t="s">
        <v>1</v>
      </c>
      <c r="U695" s="46" t="s">
        <v>1</v>
      </c>
      <c r="V695" s="46" t="s">
        <v>1</v>
      </c>
      <c r="W695" s="46" t="s">
        <v>1</v>
      </c>
      <c r="X695" s="46" t="s">
        <v>1</v>
      </c>
      <c r="Y695" s="46" t="s">
        <v>1</v>
      </c>
      <c r="Z695" s="46" t="s">
        <v>1</v>
      </c>
      <c r="AA695" s="46" t="s">
        <v>1</v>
      </c>
      <c r="AB695" s="46" t="s">
        <v>1</v>
      </c>
      <c r="AC695" s="46" t="s">
        <v>1</v>
      </c>
      <c r="AD695" s="46" t="s">
        <v>1</v>
      </c>
      <c r="AE695" s="46" t="s">
        <v>1</v>
      </c>
      <c r="AF695" s="46" t="s">
        <v>1</v>
      </c>
      <c r="AG695" s="46" t="s">
        <v>1</v>
      </c>
      <c r="AH695" s="46" t="s">
        <v>1</v>
      </c>
      <c r="AI695" s="46" t="s">
        <v>1</v>
      </c>
      <c r="AJ695" s="46" t="s">
        <v>1</v>
      </c>
      <c r="AK695" s="46" t="s">
        <v>1</v>
      </c>
      <c r="AL695" s="46" t="s">
        <v>1</v>
      </c>
      <c r="AM695" s="46" t="s">
        <v>1</v>
      </c>
      <c r="AN695" s="46" t="s">
        <v>1</v>
      </c>
      <c r="AO695" s="46" t="s">
        <v>1</v>
      </c>
      <c r="AP695" s="46" t="s">
        <v>1</v>
      </c>
      <c r="AQ695" s="46" t="s">
        <v>1</v>
      </c>
      <c r="AR695" s="46" t="s">
        <v>1</v>
      </c>
      <c r="AS695" s="46" t="s">
        <v>1</v>
      </c>
      <c r="AT695" s="46" t="s">
        <v>1</v>
      </c>
      <c r="AU695" s="46" t="s">
        <v>1</v>
      </c>
      <c r="AV695" s="46" t="s">
        <v>1</v>
      </c>
      <c r="AW695" s="54" t="s">
        <v>1</v>
      </c>
      <c r="AX695" s="54">
        <v>0</v>
      </c>
      <c r="AY695" s="54">
        <v>0</v>
      </c>
      <c r="AZ695" s="48" t="s">
        <v>1</v>
      </c>
      <c r="BA695" s="48" t="s">
        <v>1</v>
      </c>
      <c r="BB695" s="55" t="s">
        <v>1</v>
      </c>
      <c r="BD695" s="30" t="e">
        <f>_xlfn.XLOOKUP(A695,'Non AGSA'!B:B,'Non AGSA'!B:B)</f>
        <v>#N/A</v>
      </c>
      <c r="BE695" s="30">
        <f>_xlfn.XLOOKUP(A695,'Dormant auditee list'!C:C,'Dormant auditee list'!C:C)</f>
        <v>17</v>
      </c>
      <c r="BF695" s="30" t="e">
        <f>_xlfn.XLOOKUP(A695,Reworked!A:A,Reworked!I:I)</f>
        <v>#N/A</v>
      </c>
      <c r="BH695" s="30">
        <v>2</v>
      </c>
      <c r="BI695" s="30">
        <v>1</v>
      </c>
    </row>
    <row r="696" spans="1:61" ht="26.25" hidden="1" customHeight="1" x14ac:dyDescent="0.25">
      <c r="A696" s="76">
        <v>19</v>
      </c>
      <c r="B696" s="77" t="s">
        <v>443</v>
      </c>
      <c r="C696" s="46" t="s">
        <v>124</v>
      </c>
      <c r="D696" s="46" t="s">
        <v>837</v>
      </c>
      <c r="E696" s="46" t="s">
        <v>814</v>
      </c>
      <c r="F696" s="46" t="s">
        <v>1</v>
      </c>
      <c r="G696" s="46" t="s">
        <v>839</v>
      </c>
      <c r="H696" s="77" t="s">
        <v>826</v>
      </c>
      <c r="I696" s="77" t="s">
        <v>827</v>
      </c>
      <c r="J696" s="45" t="s">
        <v>57</v>
      </c>
      <c r="K696" s="46" t="s">
        <v>1</v>
      </c>
      <c r="L696" s="46" t="s">
        <v>1</v>
      </c>
      <c r="M696" s="45" t="s">
        <v>57</v>
      </c>
      <c r="N696" s="46" t="s">
        <v>1</v>
      </c>
      <c r="O696" s="46" t="s">
        <v>1</v>
      </c>
      <c r="P696" s="46" t="s">
        <v>1</v>
      </c>
      <c r="Q696" s="46" t="s">
        <v>1</v>
      </c>
      <c r="R696" s="46" t="s">
        <v>1</v>
      </c>
      <c r="S696" s="46" t="s">
        <v>1</v>
      </c>
      <c r="T696" s="46" t="s">
        <v>1</v>
      </c>
      <c r="U696" s="46" t="s">
        <v>1</v>
      </c>
      <c r="V696" s="46" t="s">
        <v>1</v>
      </c>
      <c r="W696" s="46" t="s">
        <v>1</v>
      </c>
      <c r="X696" s="46" t="s">
        <v>1</v>
      </c>
      <c r="Y696" s="46" t="s">
        <v>1</v>
      </c>
      <c r="Z696" s="46" t="s">
        <v>1</v>
      </c>
      <c r="AA696" s="46" t="s">
        <v>1</v>
      </c>
      <c r="AB696" s="46" t="s">
        <v>1</v>
      </c>
      <c r="AC696" s="46" t="s">
        <v>1</v>
      </c>
      <c r="AD696" s="46" t="s">
        <v>1</v>
      </c>
      <c r="AE696" s="46" t="s">
        <v>1</v>
      </c>
      <c r="AF696" s="46" t="s">
        <v>1</v>
      </c>
      <c r="AG696" s="46" t="s">
        <v>1</v>
      </c>
      <c r="AH696" s="46" t="s">
        <v>1</v>
      </c>
      <c r="AI696" s="46" t="s">
        <v>1</v>
      </c>
      <c r="AJ696" s="46" t="s">
        <v>1</v>
      </c>
      <c r="AK696" s="46" t="s">
        <v>1</v>
      </c>
      <c r="AL696" s="46" t="s">
        <v>1</v>
      </c>
      <c r="AM696" s="46" t="s">
        <v>1</v>
      </c>
      <c r="AN696" s="46" t="s">
        <v>1</v>
      </c>
      <c r="AO696" s="46" t="s">
        <v>1</v>
      </c>
      <c r="AP696" s="46" t="s">
        <v>1</v>
      </c>
      <c r="AQ696" s="46" t="s">
        <v>1</v>
      </c>
      <c r="AR696" s="46" t="s">
        <v>1</v>
      </c>
      <c r="AS696" s="46" t="s">
        <v>1</v>
      </c>
      <c r="AT696" s="46" t="s">
        <v>1</v>
      </c>
      <c r="AU696" s="46" t="s">
        <v>1</v>
      </c>
      <c r="AV696" s="46" t="s">
        <v>1</v>
      </c>
      <c r="AW696" s="54" t="s">
        <v>1</v>
      </c>
      <c r="AX696" s="54">
        <v>0</v>
      </c>
      <c r="AY696" s="54">
        <v>0</v>
      </c>
      <c r="AZ696" s="48" t="s">
        <v>1</v>
      </c>
      <c r="BA696" s="48" t="s">
        <v>1</v>
      </c>
      <c r="BB696" s="55" t="s">
        <v>1</v>
      </c>
      <c r="BD696" s="30" t="e">
        <f>_xlfn.XLOOKUP(A696,'Non AGSA'!B:B,'Non AGSA'!B:B)</f>
        <v>#N/A</v>
      </c>
      <c r="BE696" s="30">
        <f>_xlfn.XLOOKUP(A696,'Dormant auditee list'!C:C,'Dormant auditee list'!C:C)</f>
        <v>19</v>
      </c>
      <c r="BF696" s="30" t="e">
        <f>_xlfn.XLOOKUP(A696,Reworked!A:A,Reworked!I:I)</f>
        <v>#N/A</v>
      </c>
      <c r="BH696" s="30">
        <v>2</v>
      </c>
      <c r="BI696" s="30">
        <v>1</v>
      </c>
    </row>
    <row r="697" spans="1:61" ht="34.5" customHeight="1" x14ac:dyDescent="0.25">
      <c r="A697" s="76">
        <v>1049</v>
      </c>
      <c r="B697" s="77" t="s">
        <v>772</v>
      </c>
      <c r="C697" s="46" t="s">
        <v>124</v>
      </c>
      <c r="D697" s="46" t="s">
        <v>99</v>
      </c>
      <c r="E697" s="46" t="s">
        <v>47</v>
      </c>
      <c r="F697" s="46" t="s">
        <v>1</v>
      </c>
      <c r="G697" s="46" t="s">
        <v>862</v>
      </c>
      <c r="H697" s="77" t="s">
        <v>831</v>
      </c>
      <c r="I697" s="77" t="s">
        <v>827</v>
      </c>
      <c r="J697" s="78" t="s">
        <v>404</v>
      </c>
      <c r="K697" s="46" t="s">
        <v>1</v>
      </c>
      <c r="L697" s="51" t="s">
        <v>68</v>
      </c>
      <c r="M697" s="42" t="s">
        <v>66</v>
      </c>
      <c r="N697" s="46" t="s">
        <v>1</v>
      </c>
      <c r="O697" s="51" t="s">
        <v>68</v>
      </c>
      <c r="P697" s="46" t="s">
        <v>1</v>
      </c>
      <c r="Q697" s="46" t="s">
        <v>1</v>
      </c>
      <c r="R697" s="46" t="s">
        <v>1</v>
      </c>
      <c r="S697" s="46" t="s">
        <v>1</v>
      </c>
      <c r="T697" s="46" t="s">
        <v>1</v>
      </c>
      <c r="U697" s="46" t="s">
        <v>1</v>
      </c>
      <c r="V697" s="46" t="s">
        <v>1</v>
      </c>
      <c r="W697" s="46" t="s">
        <v>1</v>
      </c>
      <c r="X697" s="46" t="s">
        <v>1</v>
      </c>
      <c r="Y697" s="46" t="s">
        <v>1</v>
      </c>
      <c r="Z697" s="46" t="s">
        <v>1</v>
      </c>
      <c r="AA697" s="46" t="s">
        <v>1</v>
      </c>
      <c r="AB697" s="46" t="s">
        <v>1</v>
      </c>
      <c r="AC697" s="46" t="s">
        <v>1</v>
      </c>
      <c r="AD697" s="46" t="s">
        <v>1</v>
      </c>
      <c r="AE697" s="51" t="s">
        <v>68</v>
      </c>
      <c r="AF697" s="51" t="s">
        <v>68</v>
      </c>
      <c r="AG697" s="46" t="s">
        <v>1</v>
      </c>
      <c r="AH697" s="46" t="s">
        <v>1</v>
      </c>
      <c r="AI697" s="46" t="s">
        <v>1</v>
      </c>
      <c r="AJ697" s="46" t="s">
        <v>1</v>
      </c>
      <c r="AK697" s="46" t="s">
        <v>1</v>
      </c>
      <c r="AL697" s="51" t="s">
        <v>68</v>
      </c>
      <c r="AM697" s="46" t="s">
        <v>1</v>
      </c>
      <c r="AN697" s="46" t="s">
        <v>1</v>
      </c>
      <c r="AO697" s="51" t="s">
        <v>68</v>
      </c>
      <c r="AP697" s="46" t="s">
        <v>1</v>
      </c>
      <c r="AQ697" s="46" t="s">
        <v>1</v>
      </c>
      <c r="AR697" s="51" t="s">
        <v>68</v>
      </c>
      <c r="AS697" s="46" t="s">
        <v>1</v>
      </c>
      <c r="AT697" s="46" t="s">
        <v>1</v>
      </c>
      <c r="AU697" s="51" t="s">
        <v>68</v>
      </c>
      <c r="AV697" s="51" t="s">
        <v>68</v>
      </c>
      <c r="AW697" s="51" t="s">
        <v>216</v>
      </c>
      <c r="AX697" s="45">
        <v>1</v>
      </c>
      <c r="AY697" s="42">
        <v>2</v>
      </c>
      <c r="AZ697" s="48">
        <v>0</v>
      </c>
      <c r="BA697" s="52">
        <v>828.5</v>
      </c>
      <c r="BB697" s="53">
        <v>306.5</v>
      </c>
      <c r="BD697" s="30" t="e">
        <f>_xlfn.XLOOKUP(A697,'Non AGSA'!B:B,'Non AGSA'!B:B)</f>
        <v>#N/A</v>
      </c>
      <c r="BE697" s="30" t="e">
        <f>_xlfn.XLOOKUP(A697,'Dormant auditee list'!C:C,'Dormant auditee list'!C:C)</f>
        <v>#N/A</v>
      </c>
      <c r="BF697" s="30" t="e">
        <f>_xlfn.XLOOKUP(A697,Reworked!A:A,Reworked!I:I)</f>
        <v>#N/A</v>
      </c>
      <c r="BH697" s="30">
        <v>5</v>
      </c>
      <c r="BI697" s="30">
        <v>6</v>
      </c>
    </row>
    <row r="698" spans="1:61" ht="34.5" hidden="1" customHeight="1" x14ac:dyDescent="0.25">
      <c r="A698" s="76">
        <v>909</v>
      </c>
      <c r="B698" s="77" t="s">
        <v>444</v>
      </c>
      <c r="C698" s="46" t="s">
        <v>124</v>
      </c>
      <c r="D698" s="46" t="s">
        <v>102</v>
      </c>
      <c r="E698" s="46" t="s">
        <v>814</v>
      </c>
      <c r="F698" s="46" t="s">
        <v>1</v>
      </c>
      <c r="G698" s="46" t="s">
        <v>853</v>
      </c>
      <c r="H698" s="77" t="s">
        <v>831</v>
      </c>
      <c r="I698" s="77" t="s">
        <v>827</v>
      </c>
      <c r="J698" s="45" t="s">
        <v>57</v>
      </c>
      <c r="K698" s="46" t="s">
        <v>1</v>
      </c>
      <c r="L698" s="46" t="s">
        <v>1</v>
      </c>
      <c r="M698" s="45" t="s">
        <v>57</v>
      </c>
      <c r="N698" s="46" t="s">
        <v>1</v>
      </c>
      <c r="O698" s="46" t="s">
        <v>1</v>
      </c>
      <c r="P698" s="46" t="s">
        <v>1</v>
      </c>
      <c r="Q698" s="46" t="s">
        <v>1</v>
      </c>
      <c r="R698" s="46" t="s">
        <v>1</v>
      </c>
      <c r="S698" s="46" t="s">
        <v>1</v>
      </c>
      <c r="T698" s="46" t="s">
        <v>1</v>
      </c>
      <c r="U698" s="46" t="s">
        <v>1</v>
      </c>
      <c r="V698" s="46" t="s">
        <v>1</v>
      </c>
      <c r="W698" s="46" t="s">
        <v>1</v>
      </c>
      <c r="X698" s="46" t="s">
        <v>1</v>
      </c>
      <c r="Y698" s="46" t="s">
        <v>1</v>
      </c>
      <c r="Z698" s="46" t="s">
        <v>1</v>
      </c>
      <c r="AA698" s="46" t="s">
        <v>1</v>
      </c>
      <c r="AB698" s="46" t="s">
        <v>1</v>
      </c>
      <c r="AC698" s="46" t="s">
        <v>1</v>
      </c>
      <c r="AD698" s="46" t="s">
        <v>1</v>
      </c>
      <c r="AE698" s="46" t="s">
        <v>1</v>
      </c>
      <c r="AF698" s="46" t="s">
        <v>1</v>
      </c>
      <c r="AG698" s="46" t="s">
        <v>1</v>
      </c>
      <c r="AH698" s="46" t="s">
        <v>1</v>
      </c>
      <c r="AI698" s="46" t="s">
        <v>1</v>
      </c>
      <c r="AJ698" s="46" t="s">
        <v>1</v>
      </c>
      <c r="AK698" s="46" t="s">
        <v>1</v>
      </c>
      <c r="AL698" s="46" t="s">
        <v>1</v>
      </c>
      <c r="AM698" s="46" t="s">
        <v>1</v>
      </c>
      <c r="AN698" s="46" t="s">
        <v>1</v>
      </c>
      <c r="AO698" s="46" t="s">
        <v>1</v>
      </c>
      <c r="AP698" s="46" t="s">
        <v>1</v>
      </c>
      <c r="AQ698" s="46" t="s">
        <v>1</v>
      </c>
      <c r="AR698" s="46" t="s">
        <v>1</v>
      </c>
      <c r="AS698" s="46" t="s">
        <v>1</v>
      </c>
      <c r="AT698" s="46" t="s">
        <v>1</v>
      </c>
      <c r="AU698" s="46" t="s">
        <v>1</v>
      </c>
      <c r="AV698" s="46" t="s">
        <v>1</v>
      </c>
      <c r="AW698" s="54" t="s">
        <v>1</v>
      </c>
      <c r="AX698" s="54">
        <v>0</v>
      </c>
      <c r="AY698" s="54">
        <v>0</v>
      </c>
      <c r="AZ698" s="48" t="s">
        <v>1</v>
      </c>
      <c r="BA698" s="48" t="s">
        <v>1</v>
      </c>
      <c r="BB698" s="55" t="s">
        <v>1</v>
      </c>
      <c r="BD698" s="30" t="e">
        <f>_xlfn.XLOOKUP(A698,'Non AGSA'!B:B,'Non AGSA'!B:B)</f>
        <v>#N/A</v>
      </c>
      <c r="BE698" s="30">
        <f>_xlfn.XLOOKUP(A698,'Dormant auditee list'!C:C,'Dormant auditee list'!C:C)</f>
        <v>909</v>
      </c>
      <c r="BF698" s="30" t="e">
        <f>_xlfn.XLOOKUP(A698,Reworked!A:A,Reworked!I:I)</f>
        <v>#N/A</v>
      </c>
      <c r="BH698" s="30">
        <v>2</v>
      </c>
      <c r="BI698" s="30">
        <v>1</v>
      </c>
    </row>
    <row r="699" spans="1:61" ht="34.5" hidden="1" customHeight="1" x14ac:dyDescent="0.25">
      <c r="A699" s="76">
        <v>908</v>
      </c>
      <c r="B699" s="77" t="s">
        <v>445</v>
      </c>
      <c r="C699" s="46" t="s">
        <v>124</v>
      </c>
      <c r="D699" s="46" t="s">
        <v>102</v>
      </c>
      <c r="E699" s="46" t="s">
        <v>814</v>
      </c>
      <c r="F699" s="46" t="s">
        <v>1</v>
      </c>
      <c r="G699" s="46" t="s">
        <v>853</v>
      </c>
      <c r="H699" s="77" t="s">
        <v>831</v>
      </c>
      <c r="I699" s="77" t="s">
        <v>827</v>
      </c>
      <c r="J699" s="45" t="s">
        <v>57</v>
      </c>
      <c r="K699" s="46" t="s">
        <v>1</v>
      </c>
      <c r="L699" s="46" t="s">
        <v>1</v>
      </c>
      <c r="M699" s="45" t="s">
        <v>57</v>
      </c>
      <c r="N699" s="46" t="s">
        <v>1</v>
      </c>
      <c r="O699" s="46" t="s">
        <v>1</v>
      </c>
      <c r="P699" s="46" t="s">
        <v>1</v>
      </c>
      <c r="Q699" s="46" t="s">
        <v>1</v>
      </c>
      <c r="R699" s="46" t="s">
        <v>1</v>
      </c>
      <c r="S699" s="46" t="s">
        <v>1</v>
      </c>
      <c r="T699" s="46" t="s">
        <v>1</v>
      </c>
      <c r="U699" s="46" t="s">
        <v>1</v>
      </c>
      <c r="V699" s="46" t="s">
        <v>1</v>
      </c>
      <c r="W699" s="46" t="s">
        <v>1</v>
      </c>
      <c r="X699" s="46" t="s">
        <v>1</v>
      </c>
      <c r="Y699" s="46" t="s">
        <v>1</v>
      </c>
      <c r="Z699" s="46" t="s">
        <v>1</v>
      </c>
      <c r="AA699" s="46" t="s">
        <v>1</v>
      </c>
      <c r="AB699" s="46" t="s">
        <v>1</v>
      </c>
      <c r="AC699" s="46" t="s">
        <v>1</v>
      </c>
      <c r="AD699" s="46" t="s">
        <v>1</v>
      </c>
      <c r="AE699" s="46" t="s">
        <v>1</v>
      </c>
      <c r="AF699" s="46" t="s">
        <v>1</v>
      </c>
      <c r="AG699" s="46" t="s">
        <v>1</v>
      </c>
      <c r="AH699" s="46" t="s">
        <v>1</v>
      </c>
      <c r="AI699" s="46" t="s">
        <v>1</v>
      </c>
      <c r="AJ699" s="46" t="s">
        <v>1</v>
      </c>
      <c r="AK699" s="46" t="s">
        <v>1</v>
      </c>
      <c r="AL699" s="46" t="s">
        <v>1</v>
      </c>
      <c r="AM699" s="46" t="s">
        <v>1</v>
      </c>
      <c r="AN699" s="46" t="s">
        <v>1</v>
      </c>
      <c r="AO699" s="46" t="s">
        <v>1</v>
      </c>
      <c r="AP699" s="46" t="s">
        <v>1</v>
      </c>
      <c r="AQ699" s="46" t="s">
        <v>1</v>
      </c>
      <c r="AR699" s="46" t="s">
        <v>1</v>
      </c>
      <c r="AS699" s="46" t="s">
        <v>1</v>
      </c>
      <c r="AT699" s="46" t="s">
        <v>1</v>
      </c>
      <c r="AU699" s="46" t="s">
        <v>1</v>
      </c>
      <c r="AV699" s="46" t="s">
        <v>1</v>
      </c>
      <c r="AW699" s="54" t="s">
        <v>1</v>
      </c>
      <c r="AX699" s="54">
        <v>0</v>
      </c>
      <c r="AY699" s="54">
        <v>0</v>
      </c>
      <c r="AZ699" s="48" t="s">
        <v>1</v>
      </c>
      <c r="BA699" s="48" t="s">
        <v>1</v>
      </c>
      <c r="BB699" s="55" t="s">
        <v>1</v>
      </c>
      <c r="BD699" s="30" t="e">
        <f>_xlfn.XLOOKUP(A699,'Non AGSA'!B:B,'Non AGSA'!B:B)</f>
        <v>#N/A</v>
      </c>
      <c r="BE699" s="30">
        <f>_xlfn.XLOOKUP(A699,'Dormant auditee list'!C:C,'Dormant auditee list'!C:C)</f>
        <v>908</v>
      </c>
      <c r="BF699" s="30" t="e">
        <f>_xlfn.XLOOKUP(A699,Reworked!A:A,Reworked!I:I)</f>
        <v>#N/A</v>
      </c>
      <c r="BH699" s="30">
        <v>2</v>
      </c>
      <c r="BI699" s="30">
        <v>1</v>
      </c>
    </row>
    <row r="700" spans="1:61" ht="34.5" hidden="1" customHeight="1" x14ac:dyDescent="0.25">
      <c r="A700" s="76">
        <v>48</v>
      </c>
      <c r="B700" s="77" t="s">
        <v>446</v>
      </c>
      <c r="C700" s="46" t="s">
        <v>124</v>
      </c>
      <c r="D700" s="46" t="s">
        <v>102</v>
      </c>
      <c r="E700" s="46" t="s">
        <v>814</v>
      </c>
      <c r="F700" s="46" t="s">
        <v>1</v>
      </c>
      <c r="G700" s="46" t="s">
        <v>853</v>
      </c>
      <c r="H700" s="77" t="s">
        <v>831</v>
      </c>
      <c r="I700" s="77" t="s">
        <v>827</v>
      </c>
      <c r="J700" s="45" t="s">
        <v>57</v>
      </c>
      <c r="K700" s="46" t="s">
        <v>1</v>
      </c>
      <c r="L700" s="46" t="s">
        <v>1</v>
      </c>
      <c r="M700" s="45" t="s">
        <v>57</v>
      </c>
      <c r="N700" s="46" t="s">
        <v>1</v>
      </c>
      <c r="O700" s="46" t="s">
        <v>1</v>
      </c>
      <c r="P700" s="46" t="s">
        <v>1</v>
      </c>
      <c r="Q700" s="46" t="s">
        <v>1</v>
      </c>
      <c r="R700" s="46" t="s">
        <v>1</v>
      </c>
      <c r="S700" s="46" t="s">
        <v>1</v>
      </c>
      <c r="T700" s="46" t="s">
        <v>1</v>
      </c>
      <c r="U700" s="46" t="s">
        <v>1</v>
      </c>
      <c r="V700" s="46" t="s">
        <v>1</v>
      </c>
      <c r="W700" s="46" t="s">
        <v>1</v>
      </c>
      <c r="X700" s="46" t="s">
        <v>1</v>
      </c>
      <c r="Y700" s="46" t="s">
        <v>1</v>
      </c>
      <c r="Z700" s="46" t="s">
        <v>1</v>
      </c>
      <c r="AA700" s="46" t="s">
        <v>1</v>
      </c>
      <c r="AB700" s="46" t="s">
        <v>1</v>
      </c>
      <c r="AC700" s="46" t="s">
        <v>1</v>
      </c>
      <c r="AD700" s="46" t="s">
        <v>1</v>
      </c>
      <c r="AE700" s="46" t="s">
        <v>1</v>
      </c>
      <c r="AF700" s="46" t="s">
        <v>1</v>
      </c>
      <c r="AG700" s="46" t="s">
        <v>1</v>
      </c>
      <c r="AH700" s="46" t="s">
        <v>1</v>
      </c>
      <c r="AI700" s="46" t="s">
        <v>1</v>
      </c>
      <c r="AJ700" s="46" t="s">
        <v>1</v>
      </c>
      <c r="AK700" s="46" t="s">
        <v>1</v>
      </c>
      <c r="AL700" s="46" t="s">
        <v>1</v>
      </c>
      <c r="AM700" s="46" t="s">
        <v>1</v>
      </c>
      <c r="AN700" s="46" t="s">
        <v>1</v>
      </c>
      <c r="AO700" s="46" t="s">
        <v>1</v>
      </c>
      <c r="AP700" s="46" t="s">
        <v>1</v>
      </c>
      <c r="AQ700" s="46" t="s">
        <v>1</v>
      </c>
      <c r="AR700" s="46" t="s">
        <v>1</v>
      </c>
      <c r="AS700" s="46" t="s">
        <v>1</v>
      </c>
      <c r="AT700" s="46" t="s">
        <v>1</v>
      </c>
      <c r="AU700" s="46" t="s">
        <v>1</v>
      </c>
      <c r="AV700" s="46" t="s">
        <v>1</v>
      </c>
      <c r="AW700" s="54" t="s">
        <v>1</v>
      </c>
      <c r="AX700" s="54">
        <v>0</v>
      </c>
      <c r="AY700" s="54">
        <v>0</v>
      </c>
      <c r="AZ700" s="48" t="s">
        <v>1</v>
      </c>
      <c r="BA700" s="48" t="s">
        <v>1</v>
      </c>
      <c r="BB700" s="55" t="s">
        <v>1</v>
      </c>
      <c r="BD700" s="30" t="e">
        <f>_xlfn.XLOOKUP(A700,'Non AGSA'!B:B,'Non AGSA'!B:B)</f>
        <v>#N/A</v>
      </c>
      <c r="BE700" s="30">
        <f>_xlfn.XLOOKUP(A700,'Dormant auditee list'!C:C,'Dormant auditee list'!C:C)</f>
        <v>48</v>
      </c>
      <c r="BF700" s="30" t="e">
        <f>_xlfn.XLOOKUP(A700,Reworked!A:A,Reworked!I:I)</f>
        <v>#N/A</v>
      </c>
      <c r="BH700" s="30">
        <v>2</v>
      </c>
      <c r="BI700" s="30">
        <v>1</v>
      </c>
    </row>
    <row r="701" spans="1:61" ht="34.5" hidden="1" customHeight="1" x14ac:dyDescent="0.25">
      <c r="A701" s="76">
        <v>49</v>
      </c>
      <c r="B701" s="77" t="s">
        <v>447</v>
      </c>
      <c r="C701" s="46" t="s">
        <v>124</v>
      </c>
      <c r="D701" s="46" t="s">
        <v>102</v>
      </c>
      <c r="E701" s="46" t="s">
        <v>814</v>
      </c>
      <c r="F701" s="46" t="s">
        <v>1</v>
      </c>
      <c r="G701" s="46" t="s">
        <v>853</v>
      </c>
      <c r="H701" s="77" t="s">
        <v>831</v>
      </c>
      <c r="I701" s="77" t="s">
        <v>827</v>
      </c>
      <c r="J701" s="45" t="s">
        <v>57</v>
      </c>
      <c r="K701" s="46" t="s">
        <v>1</v>
      </c>
      <c r="L701" s="46" t="s">
        <v>1</v>
      </c>
      <c r="M701" s="45" t="s">
        <v>57</v>
      </c>
      <c r="N701" s="46" t="s">
        <v>1</v>
      </c>
      <c r="O701" s="46" t="s">
        <v>1</v>
      </c>
      <c r="P701" s="46" t="s">
        <v>1</v>
      </c>
      <c r="Q701" s="46" t="s">
        <v>1</v>
      </c>
      <c r="R701" s="46" t="s">
        <v>1</v>
      </c>
      <c r="S701" s="46" t="s">
        <v>1</v>
      </c>
      <c r="T701" s="46" t="s">
        <v>1</v>
      </c>
      <c r="U701" s="46" t="s">
        <v>1</v>
      </c>
      <c r="V701" s="46" t="s">
        <v>1</v>
      </c>
      <c r="W701" s="46" t="s">
        <v>1</v>
      </c>
      <c r="X701" s="46" t="s">
        <v>1</v>
      </c>
      <c r="Y701" s="46" t="s">
        <v>1</v>
      </c>
      <c r="Z701" s="46" t="s">
        <v>1</v>
      </c>
      <c r="AA701" s="46" t="s">
        <v>1</v>
      </c>
      <c r="AB701" s="46" t="s">
        <v>1</v>
      </c>
      <c r="AC701" s="46" t="s">
        <v>1</v>
      </c>
      <c r="AD701" s="46" t="s">
        <v>1</v>
      </c>
      <c r="AE701" s="46" t="s">
        <v>1</v>
      </c>
      <c r="AF701" s="46" t="s">
        <v>1</v>
      </c>
      <c r="AG701" s="46" t="s">
        <v>1</v>
      </c>
      <c r="AH701" s="46" t="s">
        <v>1</v>
      </c>
      <c r="AI701" s="46" t="s">
        <v>1</v>
      </c>
      <c r="AJ701" s="46" t="s">
        <v>1</v>
      </c>
      <c r="AK701" s="46" t="s">
        <v>1</v>
      </c>
      <c r="AL701" s="46" t="s">
        <v>1</v>
      </c>
      <c r="AM701" s="46" t="s">
        <v>1</v>
      </c>
      <c r="AN701" s="46" t="s">
        <v>1</v>
      </c>
      <c r="AO701" s="46" t="s">
        <v>1</v>
      </c>
      <c r="AP701" s="46" t="s">
        <v>1</v>
      </c>
      <c r="AQ701" s="46" t="s">
        <v>1</v>
      </c>
      <c r="AR701" s="46" t="s">
        <v>1</v>
      </c>
      <c r="AS701" s="46" t="s">
        <v>1</v>
      </c>
      <c r="AT701" s="46" t="s">
        <v>1</v>
      </c>
      <c r="AU701" s="46" t="s">
        <v>1</v>
      </c>
      <c r="AV701" s="46" t="s">
        <v>1</v>
      </c>
      <c r="AW701" s="54" t="s">
        <v>1</v>
      </c>
      <c r="AX701" s="54">
        <v>0</v>
      </c>
      <c r="AY701" s="54">
        <v>0</v>
      </c>
      <c r="AZ701" s="48" t="s">
        <v>1</v>
      </c>
      <c r="BA701" s="48" t="s">
        <v>1</v>
      </c>
      <c r="BB701" s="55" t="s">
        <v>1</v>
      </c>
      <c r="BD701" s="30" t="e">
        <f>_xlfn.XLOOKUP(A701,'Non AGSA'!B:B,'Non AGSA'!B:B)</f>
        <v>#N/A</v>
      </c>
      <c r="BE701" s="30">
        <f>_xlfn.XLOOKUP(A701,'Dormant auditee list'!C:C,'Dormant auditee list'!C:C)</f>
        <v>49</v>
      </c>
      <c r="BF701" s="30" t="e">
        <f>_xlfn.XLOOKUP(A701,Reworked!A:A,Reworked!I:I)</f>
        <v>#N/A</v>
      </c>
      <c r="BH701" s="30">
        <v>2</v>
      </c>
      <c r="BI701" s="30">
        <v>1</v>
      </c>
    </row>
    <row r="702" spans="1:61" ht="34.5" hidden="1" customHeight="1" x14ac:dyDescent="0.25">
      <c r="A702" s="76">
        <v>1394</v>
      </c>
      <c r="B702" s="77" t="s">
        <v>448</v>
      </c>
      <c r="C702" s="46" t="s">
        <v>124</v>
      </c>
      <c r="D702" s="46" t="s">
        <v>837</v>
      </c>
      <c r="E702" s="46" t="s">
        <v>814</v>
      </c>
      <c r="F702" s="46" t="s">
        <v>1</v>
      </c>
      <c r="G702" s="46" t="s">
        <v>857</v>
      </c>
      <c r="H702" s="77" t="s">
        <v>831</v>
      </c>
      <c r="I702" s="77" t="s">
        <v>827</v>
      </c>
      <c r="J702" s="45" t="s">
        <v>57</v>
      </c>
      <c r="K702" s="46" t="s">
        <v>1</v>
      </c>
      <c r="L702" s="46" t="s">
        <v>1</v>
      </c>
      <c r="M702" s="45" t="s">
        <v>57</v>
      </c>
      <c r="N702" s="46" t="s">
        <v>1</v>
      </c>
      <c r="O702" s="46" t="s">
        <v>1</v>
      </c>
      <c r="P702" s="46" t="s">
        <v>1</v>
      </c>
      <c r="Q702" s="46" t="s">
        <v>1</v>
      </c>
      <c r="R702" s="46" t="s">
        <v>1</v>
      </c>
      <c r="S702" s="46" t="s">
        <v>1</v>
      </c>
      <c r="T702" s="46" t="s">
        <v>1</v>
      </c>
      <c r="U702" s="46" t="s">
        <v>1</v>
      </c>
      <c r="V702" s="46" t="s">
        <v>1</v>
      </c>
      <c r="W702" s="46" t="s">
        <v>1</v>
      </c>
      <c r="X702" s="46" t="s">
        <v>1</v>
      </c>
      <c r="Y702" s="46" t="s">
        <v>1</v>
      </c>
      <c r="Z702" s="46" t="s">
        <v>1</v>
      </c>
      <c r="AA702" s="46" t="s">
        <v>1</v>
      </c>
      <c r="AB702" s="46" t="s">
        <v>1</v>
      </c>
      <c r="AC702" s="46" t="s">
        <v>1</v>
      </c>
      <c r="AD702" s="46" t="s">
        <v>1</v>
      </c>
      <c r="AE702" s="46" t="s">
        <v>1</v>
      </c>
      <c r="AF702" s="46" t="s">
        <v>1</v>
      </c>
      <c r="AG702" s="46" t="s">
        <v>1</v>
      </c>
      <c r="AH702" s="46" t="s">
        <v>1</v>
      </c>
      <c r="AI702" s="46" t="s">
        <v>1</v>
      </c>
      <c r="AJ702" s="46" t="s">
        <v>1</v>
      </c>
      <c r="AK702" s="46" t="s">
        <v>1</v>
      </c>
      <c r="AL702" s="46" t="s">
        <v>1</v>
      </c>
      <c r="AM702" s="46" t="s">
        <v>1</v>
      </c>
      <c r="AN702" s="46" t="s">
        <v>1</v>
      </c>
      <c r="AO702" s="46" t="s">
        <v>1</v>
      </c>
      <c r="AP702" s="46" t="s">
        <v>1</v>
      </c>
      <c r="AQ702" s="46" t="s">
        <v>1</v>
      </c>
      <c r="AR702" s="46" t="s">
        <v>1</v>
      </c>
      <c r="AS702" s="46" t="s">
        <v>1</v>
      </c>
      <c r="AT702" s="46" t="s">
        <v>1</v>
      </c>
      <c r="AU702" s="46" t="s">
        <v>1</v>
      </c>
      <c r="AV702" s="46" t="s">
        <v>1</v>
      </c>
      <c r="AW702" s="54" t="s">
        <v>1</v>
      </c>
      <c r="AX702" s="54">
        <v>0</v>
      </c>
      <c r="AY702" s="54">
        <v>0</v>
      </c>
      <c r="AZ702" s="48" t="s">
        <v>1</v>
      </c>
      <c r="BA702" s="48" t="s">
        <v>1</v>
      </c>
      <c r="BB702" s="55" t="s">
        <v>1</v>
      </c>
      <c r="BD702" s="30" t="e">
        <f>_xlfn.XLOOKUP(A702,'Non AGSA'!B:B,'Non AGSA'!B:B)</f>
        <v>#N/A</v>
      </c>
      <c r="BE702" s="30">
        <f>_xlfn.XLOOKUP(A702,'Dormant auditee list'!C:C,'Dormant auditee list'!C:C)</f>
        <v>1394</v>
      </c>
      <c r="BF702" s="30" t="e">
        <f>_xlfn.XLOOKUP(A702,Reworked!A:A,Reworked!I:I)</f>
        <v>#N/A</v>
      </c>
      <c r="BH702" s="30">
        <v>2</v>
      </c>
      <c r="BI702" s="30">
        <v>1</v>
      </c>
    </row>
    <row r="703" spans="1:61" ht="34.5" hidden="1" customHeight="1" x14ac:dyDescent="0.25">
      <c r="A703" s="76">
        <v>63</v>
      </c>
      <c r="B703" s="77" t="s">
        <v>449</v>
      </c>
      <c r="C703" s="46" t="s">
        <v>124</v>
      </c>
      <c r="D703" s="46" t="s">
        <v>70</v>
      </c>
      <c r="E703" s="46" t="s">
        <v>814</v>
      </c>
      <c r="F703" s="46" t="s">
        <v>1</v>
      </c>
      <c r="G703" s="46" t="s">
        <v>853</v>
      </c>
      <c r="H703" s="77" t="s">
        <v>831</v>
      </c>
      <c r="I703" s="77" t="s">
        <v>827</v>
      </c>
      <c r="J703" s="45" t="s">
        <v>57</v>
      </c>
      <c r="K703" s="46" t="s">
        <v>1</v>
      </c>
      <c r="L703" s="46" t="s">
        <v>1</v>
      </c>
      <c r="M703" s="45" t="s">
        <v>57</v>
      </c>
      <c r="N703" s="46" t="s">
        <v>1</v>
      </c>
      <c r="O703" s="46" t="s">
        <v>1</v>
      </c>
      <c r="P703" s="46" t="s">
        <v>1</v>
      </c>
      <c r="Q703" s="46" t="s">
        <v>1</v>
      </c>
      <c r="R703" s="46" t="s">
        <v>1</v>
      </c>
      <c r="S703" s="46" t="s">
        <v>1</v>
      </c>
      <c r="T703" s="46" t="s">
        <v>1</v>
      </c>
      <c r="U703" s="46" t="s">
        <v>1</v>
      </c>
      <c r="V703" s="46" t="s">
        <v>1</v>
      </c>
      <c r="W703" s="46" t="s">
        <v>1</v>
      </c>
      <c r="X703" s="46" t="s">
        <v>1</v>
      </c>
      <c r="Y703" s="46" t="s">
        <v>1</v>
      </c>
      <c r="Z703" s="46" t="s">
        <v>1</v>
      </c>
      <c r="AA703" s="46" t="s">
        <v>1</v>
      </c>
      <c r="AB703" s="46" t="s">
        <v>1</v>
      </c>
      <c r="AC703" s="46" t="s">
        <v>1</v>
      </c>
      <c r="AD703" s="46" t="s">
        <v>1</v>
      </c>
      <c r="AE703" s="46" t="s">
        <v>1</v>
      </c>
      <c r="AF703" s="46" t="s">
        <v>1</v>
      </c>
      <c r="AG703" s="46" t="s">
        <v>1</v>
      </c>
      <c r="AH703" s="46" t="s">
        <v>1</v>
      </c>
      <c r="AI703" s="46" t="s">
        <v>1</v>
      </c>
      <c r="AJ703" s="46" t="s">
        <v>1</v>
      </c>
      <c r="AK703" s="46" t="s">
        <v>1</v>
      </c>
      <c r="AL703" s="46" t="s">
        <v>1</v>
      </c>
      <c r="AM703" s="46" t="s">
        <v>1</v>
      </c>
      <c r="AN703" s="46" t="s">
        <v>1</v>
      </c>
      <c r="AO703" s="46" t="s">
        <v>1</v>
      </c>
      <c r="AP703" s="46" t="s">
        <v>1</v>
      </c>
      <c r="AQ703" s="46" t="s">
        <v>1</v>
      </c>
      <c r="AR703" s="46" t="s">
        <v>1</v>
      </c>
      <c r="AS703" s="46" t="s">
        <v>1</v>
      </c>
      <c r="AT703" s="46" t="s">
        <v>1</v>
      </c>
      <c r="AU703" s="46" t="s">
        <v>1</v>
      </c>
      <c r="AV703" s="46" t="s">
        <v>1</v>
      </c>
      <c r="AW703" s="54" t="s">
        <v>1</v>
      </c>
      <c r="AX703" s="54">
        <v>0</v>
      </c>
      <c r="AY703" s="54">
        <v>0</v>
      </c>
      <c r="AZ703" s="48" t="s">
        <v>1</v>
      </c>
      <c r="BA703" s="48" t="s">
        <v>1</v>
      </c>
      <c r="BB703" s="55" t="s">
        <v>1</v>
      </c>
      <c r="BD703" s="30" t="e">
        <f>_xlfn.XLOOKUP(A703,'Non AGSA'!B:B,'Non AGSA'!B:B)</f>
        <v>#N/A</v>
      </c>
      <c r="BE703" s="30">
        <f>_xlfn.XLOOKUP(A703,'Dormant auditee list'!C:C,'Dormant auditee list'!C:C)</f>
        <v>63</v>
      </c>
      <c r="BF703" s="30" t="e">
        <f>_xlfn.XLOOKUP(A703,Reworked!A:A,Reworked!I:I)</f>
        <v>#N/A</v>
      </c>
      <c r="BH703" s="30">
        <v>2</v>
      </c>
      <c r="BI703" s="30">
        <v>1</v>
      </c>
    </row>
    <row r="704" spans="1:61" ht="27" customHeight="1" x14ac:dyDescent="0.25">
      <c r="A704" s="76">
        <v>1129</v>
      </c>
      <c r="B704" s="77" t="s">
        <v>485</v>
      </c>
      <c r="C704" s="46" t="s">
        <v>124</v>
      </c>
      <c r="D704" s="46" t="s">
        <v>844</v>
      </c>
      <c r="E704" s="46" t="s">
        <v>814</v>
      </c>
      <c r="F704" s="46" t="s">
        <v>1</v>
      </c>
      <c r="G704" s="46" t="s">
        <v>839</v>
      </c>
      <c r="H704" s="77" t="s">
        <v>826</v>
      </c>
      <c r="I704" s="77" t="s">
        <v>827</v>
      </c>
      <c r="J704" s="78" t="s">
        <v>404</v>
      </c>
      <c r="K704" s="46" t="s">
        <v>1</v>
      </c>
      <c r="L704" s="46" t="s">
        <v>1</v>
      </c>
      <c r="M704" s="78" t="s">
        <v>404</v>
      </c>
      <c r="N704" s="46" t="s">
        <v>1</v>
      </c>
      <c r="O704" s="46" t="s">
        <v>1</v>
      </c>
      <c r="P704" s="46" t="s">
        <v>1</v>
      </c>
      <c r="Q704" s="46" t="s">
        <v>1</v>
      </c>
      <c r="R704" s="46" t="s">
        <v>1</v>
      </c>
      <c r="S704" s="46" t="s">
        <v>1</v>
      </c>
      <c r="T704" s="46" t="s">
        <v>1</v>
      </c>
      <c r="U704" s="46" t="s">
        <v>1</v>
      </c>
      <c r="V704" s="46" t="s">
        <v>1</v>
      </c>
      <c r="W704" s="46" t="s">
        <v>1</v>
      </c>
      <c r="X704" s="46" t="s">
        <v>1</v>
      </c>
      <c r="Y704" s="46" t="s">
        <v>1</v>
      </c>
      <c r="Z704" s="46" t="s">
        <v>1</v>
      </c>
      <c r="AA704" s="46" t="s">
        <v>1</v>
      </c>
      <c r="AB704" s="46" t="s">
        <v>1</v>
      </c>
      <c r="AC704" s="46" t="s">
        <v>1</v>
      </c>
      <c r="AD704" s="46" t="s">
        <v>1</v>
      </c>
      <c r="AE704" s="46" t="s">
        <v>1</v>
      </c>
      <c r="AF704" s="46" t="s">
        <v>1</v>
      </c>
      <c r="AG704" s="46" t="s">
        <v>1</v>
      </c>
      <c r="AH704" s="46" t="s">
        <v>1</v>
      </c>
      <c r="AI704" s="46" t="s">
        <v>1</v>
      </c>
      <c r="AJ704" s="46" t="s">
        <v>1</v>
      </c>
      <c r="AK704" s="46" t="s">
        <v>1</v>
      </c>
      <c r="AL704" s="46" t="s">
        <v>1</v>
      </c>
      <c r="AM704" s="46" t="s">
        <v>1</v>
      </c>
      <c r="AN704" s="46" t="s">
        <v>1</v>
      </c>
      <c r="AO704" s="46" t="s">
        <v>1</v>
      </c>
      <c r="AP704" s="46" t="s">
        <v>1</v>
      </c>
      <c r="AQ704" s="46" t="s">
        <v>1</v>
      </c>
      <c r="AR704" s="46" t="s">
        <v>1</v>
      </c>
      <c r="AS704" s="46" t="s">
        <v>1</v>
      </c>
      <c r="AT704" s="46" t="s">
        <v>1</v>
      </c>
      <c r="AU704" s="46" t="s">
        <v>1</v>
      </c>
      <c r="AV704" s="46" t="s">
        <v>1</v>
      </c>
      <c r="AW704" s="54" t="s">
        <v>1</v>
      </c>
      <c r="AX704" s="54">
        <v>0</v>
      </c>
      <c r="AY704" s="54">
        <v>0</v>
      </c>
      <c r="AZ704" s="48" t="s">
        <v>1</v>
      </c>
      <c r="BA704" s="48" t="s">
        <v>1</v>
      </c>
      <c r="BB704" s="55" t="s">
        <v>1</v>
      </c>
      <c r="BD704" s="30" t="e">
        <f>_xlfn.XLOOKUP(A704,'Non AGSA'!B:B,'Non AGSA'!B:B)</f>
        <v>#N/A</v>
      </c>
      <c r="BE704" s="30">
        <f>_xlfn.XLOOKUP(A704,'Dormant auditee list'!C:C,'Dormant auditee list'!C:C)</f>
        <v>1129</v>
      </c>
      <c r="BF704" s="30" t="e">
        <f>_xlfn.XLOOKUP(A704,Reworked!A:A,Reworked!I:I)</f>
        <v>#N/A</v>
      </c>
      <c r="BH704" s="30">
        <v>2</v>
      </c>
      <c r="BI704" s="30">
        <v>6</v>
      </c>
    </row>
    <row r="705" spans="1:61" ht="26.25" customHeight="1" x14ac:dyDescent="0.25">
      <c r="A705" s="76">
        <v>1130</v>
      </c>
      <c r="B705" s="77" t="s">
        <v>486</v>
      </c>
      <c r="C705" s="46" t="s">
        <v>124</v>
      </c>
      <c r="D705" s="46" t="s">
        <v>844</v>
      </c>
      <c r="E705" s="46" t="s">
        <v>814</v>
      </c>
      <c r="F705" s="46" t="s">
        <v>1</v>
      </c>
      <c r="G705" s="46" t="s">
        <v>839</v>
      </c>
      <c r="H705" s="77" t="s">
        <v>826</v>
      </c>
      <c r="I705" s="77" t="s">
        <v>827</v>
      </c>
      <c r="J705" s="78" t="s">
        <v>404</v>
      </c>
      <c r="K705" s="46" t="s">
        <v>1</v>
      </c>
      <c r="L705" s="46" t="s">
        <v>1</v>
      </c>
      <c r="M705" s="60" t="s">
        <v>375</v>
      </c>
      <c r="N705" s="46" t="s">
        <v>1</v>
      </c>
      <c r="O705" s="46" t="s">
        <v>1</v>
      </c>
      <c r="P705" s="46" t="s">
        <v>1</v>
      </c>
      <c r="Q705" s="40" t="s">
        <v>62</v>
      </c>
      <c r="R705" s="40" t="s">
        <v>62</v>
      </c>
      <c r="S705" s="46" t="s">
        <v>1</v>
      </c>
      <c r="T705" s="47" t="s">
        <v>67</v>
      </c>
      <c r="U705" s="40" t="s">
        <v>62</v>
      </c>
      <c r="V705" s="46" t="s">
        <v>1</v>
      </c>
      <c r="W705" s="40" t="s">
        <v>62</v>
      </c>
      <c r="X705" s="46" t="s">
        <v>1</v>
      </c>
      <c r="Y705" s="46" t="s">
        <v>1</v>
      </c>
      <c r="Z705" s="46" t="s">
        <v>1</v>
      </c>
      <c r="AA705" s="46" t="s">
        <v>1</v>
      </c>
      <c r="AB705" s="46" t="s">
        <v>1</v>
      </c>
      <c r="AC705" s="46" t="s">
        <v>1</v>
      </c>
      <c r="AD705" s="46" t="s">
        <v>1</v>
      </c>
      <c r="AE705" s="46" t="s">
        <v>1</v>
      </c>
      <c r="AF705" s="46" t="s">
        <v>1</v>
      </c>
      <c r="AG705" s="46" t="s">
        <v>1</v>
      </c>
      <c r="AH705" s="46" t="s">
        <v>1</v>
      </c>
      <c r="AI705" s="46" t="s">
        <v>1</v>
      </c>
      <c r="AJ705" s="46" t="s">
        <v>1</v>
      </c>
      <c r="AK705" s="46" t="s">
        <v>1</v>
      </c>
      <c r="AL705" s="46" t="s">
        <v>1</v>
      </c>
      <c r="AM705" s="46" t="s">
        <v>1</v>
      </c>
      <c r="AN705" s="46" t="s">
        <v>1</v>
      </c>
      <c r="AO705" s="46" t="s">
        <v>1</v>
      </c>
      <c r="AP705" s="46" t="s">
        <v>1</v>
      </c>
      <c r="AQ705" s="46" t="s">
        <v>1</v>
      </c>
      <c r="AR705" s="46" t="s">
        <v>1</v>
      </c>
      <c r="AS705" s="46" t="s">
        <v>1</v>
      </c>
      <c r="AT705" s="46" t="s">
        <v>1</v>
      </c>
      <c r="AU705" s="46" t="s">
        <v>1</v>
      </c>
      <c r="AV705" s="46" t="s">
        <v>1</v>
      </c>
      <c r="AW705" s="54" t="s">
        <v>1</v>
      </c>
      <c r="AX705" s="54">
        <v>0</v>
      </c>
      <c r="AY705" s="54">
        <v>0</v>
      </c>
      <c r="AZ705" s="48" t="s">
        <v>1</v>
      </c>
      <c r="BA705" s="48" t="s">
        <v>1</v>
      </c>
      <c r="BB705" s="55" t="s">
        <v>1</v>
      </c>
      <c r="BD705" s="30" t="e">
        <f>_xlfn.XLOOKUP(A705,'Non AGSA'!B:B,'Non AGSA'!B:B)</f>
        <v>#N/A</v>
      </c>
      <c r="BE705" s="30">
        <f>_xlfn.XLOOKUP(A705,'Dormant auditee list'!C:C,'Dormant auditee list'!C:C)</f>
        <v>1130</v>
      </c>
      <c r="BF705" s="30" t="e">
        <f>_xlfn.XLOOKUP(A705,Reworked!A:A,Reworked!I:I)</f>
        <v>#N/A</v>
      </c>
      <c r="BH705" s="30">
        <v>2</v>
      </c>
      <c r="BI705" s="30">
        <v>6</v>
      </c>
    </row>
    <row r="706" spans="1:61" ht="26.25" hidden="1" customHeight="1" x14ac:dyDescent="0.25">
      <c r="A706" s="76">
        <v>129</v>
      </c>
      <c r="B706" s="77" t="s">
        <v>450</v>
      </c>
      <c r="C706" s="46" t="s">
        <v>124</v>
      </c>
      <c r="D706" s="46" t="s">
        <v>837</v>
      </c>
      <c r="E706" s="46" t="s">
        <v>814</v>
      </c>
      <c r="F706" s="46" t="s">
        <v>1</v>
      </c>
      <c r="G706" s="46" t="s">
        <v>839</v>
      </c>
      <c r="H706" s="77" t="s">
        <v>826</v>
      </c>
      <c r="I706" s="77" t="s">
        <v>827</v>
      </c>
      <c r="J706" s="45" t="s">
        <v>57</v>
      </c>
      <c r="K706" s="46" t="s">
        <v>1</v>
      </c>
      <c r="L706" s="46" t="s">
        <v>1</v>
      </c>
      <c r="M706" s="45" t="s">
        <v>57</v>
      </c>
      <c r="N706" s="46" t="s">
        <v>1</v>
      </c>
      <c r="O706" s="46" t="s">
        <v>1</v>
      </c>
      <c r="P706" s="46" t="s">
        <v>1</v>
      </c>
      <c r="Q706" s="46" t="s">
        <v>1</v>
      </c>
      <c r="R706" s="46" t="s">
        <v>1</v>
      </c>
      <c r="S706" s="46" t="s">
        <v>1</v>
      </c>
      <c r="T706" s="46" t="s">
        <v>1</v>
      </c>
      <c r="U706" s="46" t="s">
        <v>1</v>
      </c>
      <c r="V706" s="46" t="s">
        <v>1</v>
      </c>
      <c r="W706" s="46" t="s">
        <v>1</v>
      </c>
      <c r="X706" s="46" t="s">
        <v>1</v>
      </c>
      <c r="Y706" s="46" t="s">
        <v>1</v>
      </c>
      <c r="Z706" s="46" t="s">
        <v>1</v>
      </c>
      <c r="AA706" s="46" t="s">
        <v>1</v>
      </c>
      <c r="AB706" s="46" t="s">
        <v>1</v>
      </c>
      <c r="AC706" s="46" t="s">
        <v>1</v>
      </c>
      <c r="AD706" s="46" t="s">
        <v>1</v>
      </c>
      <c r="AE706" s="46" t="s">
        <v>1</v>
      </c>
      <c r="AF706" s="46" t="s">
        <v>1</v>
      </c>
      <c r="AG706" s="46" t="s">
        <v>1</v>
      </c>
      <c r="AH706" s="46" t="s">
        <v>1</v>
      </c>
      <c r="AI706" s="46" t="s">
        <v>1</v>
      </c>
      <c r="AJ706" s="46" t="s">
        <v>1</v>
      </c>
      <c r="AK706" s="46" t="s">
        <v>1</v>
      </c>
      <c r="AL706" s="46" t="s">
        <v>1</v>
      </c>
      <c r="AM706" s="46" t="s">
        <v>1</v>
      </c>
      <c r="AN706" s="46" t="s">
        <v>1</v>
      </c>
      <c r="AO706" s="46" t="s">
        <v>1</v>
      </c>
      <c r="AP706" s="46" t="s">
        <v>1</v>
      </c>
      <c r="AQ706" s="46" t="s">
        <v>1</v>
      </c>
      <c r="AR706" s="46" t="s">
        <v>1</v>
      </c>
      <c r="AS706" s="46" t="s">
        <v>1</v>
      </c>
      <c r="AT706" s="46" t="s">
        <v>1</v>
      </c>
      <c r="AU706" s="46" t="s">
        <v>1</v>
      </c>
      <c r="AV706" s="46" t="s">
        <v>1</v>
      </c>
      <c r="AW706" s="54" t="s">
        <v>1</v>
      </c>
      <c r="AX706" s="54">
        <v>0</v>
      </c>
      <c r="AY706" s="54">
        <v>0</v>
      </c>
      <c r="AZ706" s="48" t="s">
        <v>1</v>
      </c>
      <c r="BA706" s="48" t="s">
        <v>1</v>
      </c>
      <c r="BB706" s="55" t="s">
        <v>1</v>
      </c>
      <c r="BD706" s="30" t="e">
        <f>_xlfn.XLOOKUP(A706,'Non AGSA'!B:B,'Non AGSA'!B:B)</f>
        <v>#N/A</v>
      </c>
      <c r="BE706" s="30">
        <f>_xlfn.XLOOKUP(A706,'Dormant auditee list'!C:C,'Dormant auditee list'!C:C)</f>
        <v>129</v>
      </c>
      <c r="BF706" s="30" t="e">
        <f>_xlfn.XLOOKUP(A706,Reworked!A:A,Reworked!I:I)</f>
        <v>#N/A</v>
      </c>
      <c r="BH706" s="30">
        <v>2</v>
      </c>
      <c r="BI706" s="30">
        <v>1</v>
      </c>
    </row>
    <row r="707" spans="1:61" ht="34.5" hidden="1" customHeight="1" x14ac:dyDescent="0.25">
      <c r="A707" s="76">
        <v>131</v>
      </c>
      <c r="B707" s="77" t="s">
        <v>451</v>
      </c>
      <c r="C707" s="46" t="s">
        <v>124</v>
      </c>
      <c r="D707" s="46" t="s">
        <v>102</v>
      </c>
      <c r="E707" s="46" t="s">
        <v>814</v>
      </c>
      <c r="F707" s="46" t="s">
        <v>1</v>
      </c>
      <c r="G707" s="46" t="s">
        <v>853</v>
      </c>
      <c r="H707" s="77" t="s">
        <v>831</v>
      </c>
      <c r="I707" s="77" t="s">
        <v>827</v>
      </c>
      <c r="J707" s="45" t="s">
        <v>57</v>
      </c>
      <c r="K707" s="46" t="s">
        <v>1</v>
      </c>
      <c r="L707" s="46" t="s">
        <v>1</v>
      </c>
      <c r="M707" s="45" t="s">
        <v>57</v>
      </c>
      <c r="N707" s="46" t="s">
        <v>1</v>
      </c>
      <c r="O707" s="46" t="s">
        <v>1</v>
      </c>
      <c r="P707" s="46" t="s">
        <v>1</v>
      </c>
      <c r="Q707" s="46" t="s">
        <v>1</v>
      </c>
      <c r="R707" s="46" t="s">
        <v>1</v>
      </c>
      <c r="S707" s="46" t="s">
        <v>1</v>
      </c>
      <c r="T707" s="46" t="s">
        <v>1</v>
      </c>
      <c r="U707" s="46" t="s">
        <v>1</v>
      </c>
      <c r="V707" s="46" t="s">
        <v>1</v>
      </c>
      <c r="W707" s="46" t="s">
        <v>1</v>
      </c>
      <c r="X707" s="46" t="s">
        <v>1</v>
      </c>
      <c r="Y707" s="46" t="s">
        <v>1</v>
      </c>
      <c r="Z707" s="46" t="s">
        <v>1</v>
      </c>
      <c r="AA707" s="46" t="s">
        <v>1</v>
      </c>
      <c r="AB707" s="46" t="s">
        <v>1</v>
      </c>
      <c r="AC707" s="46" t="s">
        <v>1</v>
      </c>
      <c r="AD707" s="46" t="s">
        <v>1</v>
      </c>
      <c r="AE707" s="46" t="s">
        <v>1</v>
      </c>
      <c r="AF707" s="46" t="s">
        <v>1</v>
      </c>
      <c r="AG707" s="46" t="s">
        <v>1</v>
      </c>
      <c r="AH707" s="46" t="s">
        <v>1</v>
      </c>
      <c r="AI707" s="46" t="s">
        <v>1</v>
      </c>
      <c r="AJ707" s="46" t="s">
        <v>1</v>
      </c>
      <c r="AK707" s="46" t="s">
        <v>1</v>
      </c>
      <c r="AL707" s="46" t="s">
        <v>1</v>
      </c>
      <c r="AM707" s="46" t="s">
        <v>1</v>
      </c>
      <c r="AN707" s="46" t="s">
        <v>1</v>
      </c>
      <c r="AO707" s="46" t="s">
        <v>1</v>
      </c>
      <c r="AP707" s="46" t="s">
        <v>1</v>
      </c>
      <c r="AQ707" s="46" t="s">
        <v>1</v>
      </c>
      <c r="AR707" s="46" t="s">
        <v>1</v>
      </c>
      <c r="AS707" s="46" t="s">
        <v>1</v>
      </c>
      <c r="AT707" s="46" t="s">
        <v>1</v>
      </c>
      <c r="AU707" s="46" t="s">
        <v>1</v>
      </c>
      <c r="AV707" s="46" t="s">
        <v>1</v>
      </c>
      <c r="AW707" s="54" t="s">
        <v>1</v>
      </c>
      <c r="AX707" s="54">
        <v>0</v>
      </c>
      <c r="AY707" s="54">
        <v>0</v>
      </c>
      <c r="AZ707" s="48" t="s">
        <v>1</v>
      </c>
      <c r="BA707" s="48" t="s">
        <v>1</v>
      </c>
      <c r="BB707" s="55" t="s">
        <v>1</v>
      </c>
      <c r="BD707" s="30" t="e">
        <f>_xlfn.XLOOKUP(A707,'Non AGSA'!B:B,'Non AGSA'!B:B)</f>
        <v>#N/A</v>
      </c>
      <c r="BE707" s="30">
        <f>_xlfn.XLOOKUP(A707,'Dormant auditee list'!C:C,'Dormant auditee list'!C:C)</f>
        <v>131</v>
      </c>
      <c r="BF707" s="30" t="e">
        <f>_xlfn.XLOOKUP(A707,Reworked!A:A,Reworked!I:I)</f>
        <v>#N/A</v>
      </c>
      <c r="BH707" s="30">
        <v>2</v>
      </c>
      <c r="BI707" s="30">
        <v>1</v>
      </c>
    </row>
    <row r="708" spans="1:61" ht="34.5" hidden="1" customHeight="1" x14ac:dyDescent="0.25">
      <c r="A708" s="76">
        <v>140</v>
      </c>
      <c r="B708" s="77" t="s">
        <v>452</v>
      </c>
      <c r="C708" s="46" t="s">
        <v>124</v>
      </c>
      <c r="D708" s="46" t="s">
        <v>70</v>
      </c>
      <c r="E708" s="46" t="s">
        <v>814</v>
      </c>
      <c r="F708" s="46" t="s">
        <v>1</v>
      </c>
      <c r="G708" s="46" t="s">
        <v>853</v>
      </c>
      <c r="H708" s="77" t="s">
        <v>831</v>
      </c>
      <c r="I708" s="77" t="s">
        <v>827</v>
      </c>
      <c r="J708" s="45" t="s">
        <v>57</v>
      </c>
      <c r="K708" s="46" t="s">
        <v>1</v>
      </c>
      <c r="L708" s="46" t="s">
        <v>1</v>
      </c>
      <c r="M708" s="45" t="s">
        <v>57</v>
      </c>
      <c r="N708" s="46" t="s">
        <v>1</v>
      </c>
      <c r="O708" s="46" t="s">
        <v>1</v>
      </c>
      <c r="P708" s="46" t="s">
        <v>1</v>
      </c>
      <c r="Q708" s="46" t="s">
        <v>1</v>
      </c>
      <c r="R708" s="46" t="s">
        <v>1</v>
      </c>
      <c r="S708" s="46" t="s">
        <v>1</v>
      </c>
      <c r="T708" s="46" t="s">
        <v>1</v>
      </c>
      <c r="U708" s="46" t="s">
        <v>1</v>
      </c>
      <c r="V708" s="46" t="s">
        <v>1</v>
      </c>
      <c r="W708" s="46" t="s">
        <v>1</v>
      </c>
      <c r="X708" s="46" t="s">
        <v>1</v>
      </c>
      <c r="Y708" s="46" t="s">
        <v>1</v>
      </c>
      <c r="Z708" s="46" t="s">
        <v>1</v>
      </c>
      <c r="AA708" s="46" t="s">
        <v>1</v>
      </c>
      <c r="AB708" s="46" t="s">
        <v>1</v>
      </c>
      <c r="AC708" s="46" t="s">
        <v>1</v>
      </c>
      <c r="AD708" s="46" t="s">
        <v>1</v>
      </c>
      <c r="AE708" s="46" t="s">
        <v>1</v>
      </c>
      <c r="AF708" s="46" t="s">
        <v>1</v>
      </c>
      <c r="AG708" s="46" t="s">
        <v>1</v>
      </c>
      <c r="AH708" s="46" t="s">
        <v>1</v>
      </c>
      <c r="AI708" s="46" t="s">
        <v>1</v>
      </c>
      <c r="AJ708" s="46" t="s">
        <v>1</v>
      </c>
      <c r="AK708" s="46" t="s">
        <v>1</v>
      </c>
      <c r="AL708" s="46" t="s">
        <v>1</v>
      </c>
      <c r="AM708" s="46" t="s">
        <v>1</v>
      </c>
      <c r="AN708" s="46" t="s">
        <v>1</v>
      </c>
      <c r="AO708" s="46" t="s">
        <v>1</v>
      </c>
      <c r="AP708" s="46" t="s">
        <v>1</v>
      </c>
      <c r="AQ708" s="46" t="s">
        <v>1</v>
      </c>
      <c r="AR708" s="46" t="s">
        <v>1</v>
      </c>
      <c r="AS708" s="46" t="s">
        <v>1</v>
      </c>
      <c r="AT708" s="46" t="s">
        <v>1</v>
      </c>
      <c r="AU708" s="46" t="s">
        <v>1</v>
      </c>
      <c r="AV708" s="46" t="s">
        <v>1</v>
      </c>
      <c r="AW708" s="54" t="s">
        <v>1</v>
      </c>
      <c r="AX708" s="54">
        <v>0</v>
      </c>
      <c r="AY708" s="54">
        <v>0</v>
      </c>
      <c r="AZ708" s="48" t="s">
        <v>1</v>
      </c>
      <c r="BA708" s="48" t="s">
        <v>1</v>
      </c>
      <c r="BB708" s="55" t="s">
        <v>1</v>
      </c>
      <c r="BD708" s="30" t="e">
        <f>_xlfn.XLOOKUP(A708,'Non AGSA'!B:B,'Non AGSA'!B:B)</f>
        <v>#N/A</v>
      </c>
      <c r="BE708" s="30">
        <f>_xlfn.XLOOKUP(A708,'Dormant auditee list'!C:C,'Dormant auditee list'!C:C)</f>
        <v>140</v>
      </c>
      <c r="BF708" s="30" t="e">
        <f>_xlfn.XLOOKUP(A708,Reworked!A:A,Reworked!I:I)</f>
        <v>#N/A</v>
      </c>
      <c r="BH708" s="30">
        <v>2</v>
      </c>
      <c r="BI708" s="30">
        <v>1</v>
      </c>
    </row>
    <row r="709" spans="1:61" ht="34.5" hidden="1" customHeight="1" x14ac:dyDescent="0.25">
      <c r="A709" s="76">
        <v>141</v>
      </c>
      <c r="B709" s="77" t="s">
        <v>453</v>
      </c>
      <c r="C709" s="46" t="s">
        <v>124</v>
      </c>
      <c r="D709" s="46" t="s">
        <v>70</v>
      </c>
      <c r="E709" s="46" t="s">
        <v>814</v>
      </c>
      <c r="F709" s="46" t="s">
        <v>1</v>
      </c>
      <c r="G709" s="46" t="s">
        <v>853</v>
      </c>
      <c r="H709" s="77" t="s">
        <v>831</v>
      </c>
      <c r="I709" s="77" t="s">
        <v>827</v>
      </c>
      <c r="J709" s="45" t="s">
        <v>57</v>
      </c>
      <c r="K709" s="46" t="s">
        <v>1</v>
      </c>
      <c r="L709" s="46" t="s">
        <v>1</v>
      </c>
      <c r="M709" s="45" t="s">
        <v>57</v>
      </c>
      <c r="N709" s="46" t="s">
        <v>1</v>
      </c>
      <c r="O709" s="46" t="s">
        <v>1</v>
      </c>
      <c r="P709" s="46" t="s">
        <v>1</v>
      </c>
      <c r="Q709" s="46" t="s">
        <v>1</v>
      </c>
      <c r="R709" s="46" t="s">
        <v>1</v>
      </c>
      <c r="S709" s="46" t="s">
        <v>1</v>
      </c>
      <c r="T709" s="46" t="s">
        <v>1</v>
      </c>
      <c r="U709" s="46" t="s">
        <v>1</v>
      </c>
      <c r="V709" s="46" t="s">
        <v>1</v>
      </c>
      <c r="W709" s="46" t="s">
        <v>1</v>
      </c>
      <c r="X709" s="46" t="s">
        <v>1</v>
      </c>
      <c r="Y709" s="46" t="s">
        <v>1</v>
      </c>
      <c r="Z709" s="46" t="s">
        <v>1</v>
      </c>
      <c r="AA709" s="46" t="s">
        <v>1</v>
      </c>
      <c r="AB709" s="46" t="s">
        <v>1</v>
      </c>
      <c r="AC709" s="46" t="s">
        <v>1</v>
      </c>
      <c r="AD709" s="46" t="s">
        <v>1</v>
      </c>
      <c r="AE709" s="46" t="s">
        <v>1</v>
      </c>
      <c r="AF709" s="46" t="s">
        <v>1</v>
      </c>
      <c r="AG709" s="46" t="s">
        <v>1</v>
      </c>
      <c r="AH709" s="46" t="s">
        <v>1</v>
      </c>
      <c r="AI709" s="46" t="s">
        <v>1</v>
      </c>
      <c r="AJ709" s="46" t="s">
        <v>1</v>
      </c>
      <c r="AK709" s="46" t="s">
        <v>1</v>
      </c>
      <c r="AL709" s="46" t="s">
        <v>1</v>
      </c>
      <c r="AM709" s="46" t="s">
        <v>1</v>
      </c>
      <c r="AN709" s="46" t="s">
        <v>1</v>
      </c>
      <c r="AO709" s="46" t="s">
        <v>1</v>
      </c>
      <c r="AP709" s="46" t="s">
        <v>1</v>
      </c>
      <c r="AQ709" s="46" t="s">
        <v>1</v>
      </c>
      <c r="AR709" s="46" t="s">
        <v>1</v>
      </c>
      <c r="AS709" s="46" t="s">
        <v>1</v>
      </c>
      <c r="AT709" s="46" t="s">
        <v>1</v>
      </c>
      <c r="AU709" s="46" t="s">
        <v>1</v>
      </c>
      <c r="AV709" s="46" t="s">
        <v>1</v>
      </c>
      <c r="AW709" s="54" t="s">
        <v>1</v>
      </c>
      <c r="AX709" s="54">
        <v>0</v>
      </c>
      <c r="AY709" s="54">
        <v>0</v>
      </c>
      <c r="AZ709" s="48" t="s">
        <v>1</v>
      </c>
      <c r="BA709" s="48" t="s">
        <v>1</v>
      </c>
      <c r="BB709" s="55" t="s">
        <v>1</v>
      </c>
      <c r="BD709" s="30" t="e">
        <f>_xlfn.XLOOKUP(A709,'Non AGSA'!B:B,'Non AGSA'!B:B)</f>
        <v>#N/A</v>
      </c>
      <c r="BE709" s="30">
        <f>_xlfn.XLOOKUP(A709,'Dormant auditee list'!C:C,'Dormant auditee list'!C:C)</f>
        <v>141</v>
      </c>
      <c r="BF709" s="30" t="e">
        <f>_xlfn.XLOOKUP(A709,Reworked!A:A,Reworked!I:I)</f>
        <v>#N/A</v>
      </c>
      <c r="BH709" s="30">
        <v>2</v>
      </c>
      <c r="BI709" s="30">
        <v>1</v>
      </c>
    </row>
    <row r="710" spans="1:61" ht="14.25" hidden="1" customHeight="1" x14ac:dyDescent="0.25">
      <c r="A710" s="76">
        <v>146</v>
      </c>
      <c r="B710" s="77" t="s">
        <v>454</v>
      </c>
      <c r="C710" s="46" t="s">
        <v>124</v>
      </c>
      <c r="D710" s="46" t="s">
        <v>99</v>
      </c>
      <c r="E710" s="46" t="s">
        <v>814</v>
      </c>
      <c r="F710" s="46" t="s">
        <v>1</v>
      </c>
      <c r="G710" s="46" t="s">
        <v>1</v>
      </c>
      <c r="H710" s="77" t="s">
        <v>1</v>
      </c>
      <c r="I710" s="77" t="s">
        <v>99</v>
      </c>
      <c r="J710" s="45" t="s">
        <v>57</v>
      </c>
      <c r="K710" s="46" t="s">
        <v>1</v>
      </c>
      <c r="L710" s="46" t="s">
        <v>1</v>
      </c>
      <c r="M710" s="45" t="s">
        <v>57</v>
      </c>
      <c r="N710" s="46" t="s">
        <v>1</v>
      </c>
      <c r="O710" s="46" t="s">
        <v>1</v>
      </c>
      <c r="P710" s="46" t="s">
        <v>1</v>
      </c>
      <c r="Q710" s="46" t="s">
        <v>1</v>
      </c>
      <c r="R710" s="46" t="s">
        <v>1</v>
      </c>
      <c r="S710" s="46" t="s">
        <v>1</v>
      </c>
      <c r="T710" s="46" t="s">
        <v>1</v>
      </c>
      <c r="U710" s="46" t="s">
        <v>1</v>
      </c>
      <c r="V710" s="46" t="s">
        <v>1</v>
      </c>
      <c r="W710" s="46" t="s">
        <v>1</v>
      </c>
      <c r="X710" s="46" t="s">
        <v>1</v>
      </c>
      <c r="Y710" s="46" t="s">
        <v>1</v>
      </c>
      <c r="Z710" s="46" t="s">
        <v>1</v>
      </c>
      <c r="AA710" s="46" t="s">
        <v>1</v>
      </c>
      <c r="AB710" s="46" t="s">
        <v>1</v>
      </c>
      <c r="AC710" s="46" t="s">
        <v>1</v>
      </c>
      <c r="AD710" s="46" t="s">
        <v>1</v>
      </c>
      <c r="AE710" s="46" t="s">
        <v>1</v>
      </c>
      <c r="AF710" s="46" t="s">
        <v>1</v>
      </c>
      <c r="AG710" s="46" t="s">
        <v>1</v>
      </c>
      <c r="AH710" s="46" t="s">
        <v>1</v>
      </c>
      <c r="AI710" s="46" t="s">
        <v>1</v>
      </c>
      <c r="AJ710" s="46" t="s">
        <v>1</v>
      </c>
      <c r="AK710" s="46" t="s">
        <v>1</v>
      </c>
      <c r="AL710" s="46" t="s">
        <v>1</v>
      </c>
      <c r="AM710" s="46" t="s">
        <v>1</v>
      </c>
      <c r="AN710" s="46" t="s">
        <v>1</v>
      </c>
      <c r="AO710" s="46" t="s">
        <v>1</v>
      </c>
      <c r="AP710" s="46" t="s">
        <v>1</v>
      </c>
      <c r="AQ710" s="46" t="s">
        <v>1</v>
      </c>
      <c r="AR710" s="46" t="s">
        <v>1</v>
      </c>
      <c r="AS710" s="46" t="s">
        <v>1</v>
      </c>
      <c r="AT710" s="46" t="s">
        <v>1</v>
      </c>
      <c r="AU710" s="46" t="s">
        <v>1</v>
      </c>
      <c r="AV710" s="46" t="s">
        <v>1</v>
      </c>
      <c r="AW710" s="54" t="s">
        <v>1</v>
      </c>
      <c r="AX710" s="54">
        <v>0</v>
      </c>
      <c r="AY710" s="54">
        <v>0</v>
      </c>
      <c r="AZ710" s="48" t="s">
        <v>1</v>
      </c>
      <c r="BA710" s="48" t="s">
        <v>1</v>
      </c>
      <c r="BB710" s="55" t="s">
        <v>1</v>
      </c>
      <c r="BD710" s="30" t="e">
        <f>_xlfn.XLOOKUP(A710,'Non AGSA'!B:B,'Non AGSA'!B:B)</f>
        <v>#N/A</v>
      </c>
      <c r="BE710" s="30">
        <f>_xlfn.XLOOKUP(A710,'Dormant auditee list'!C:C,'Dormant auditee list'!C:C)</f>
        <v>146</v>
      </c>
      <c r="BF710" s="30" t="e">
        <f>_xlfn.XLOOKUP(A710,Reworked!A:A,Reworked!I:I)</f>
        <v>#N/A</v>
      </c>
      <c r="BH710" s="30">
        <v>2</v>
      </c>
      <c r="BI710" s="30">
        <v>1</v>
      </c>
    </row>
    <row r="711" spans="1:61" ht="27" hidden="1" customHeight="1" x14ac:dyDescent="0.25">
      <c r="A711" s="76">
        <v>1514</v>
      </c>
      <c r="B711" s="77" t="s">
        <v>455</v>
      </c>
      <c r="C711" s="46" t="s">
        <v>124</v>
      </c>
      <c r="D711" s="46" t="s">
        <v>835</v>
      </c>
      <c r="E711" s="46" t="s">
        <v>814</v>
      </c>
      <c r="F711" s="46" t="s">
        <v>1</v>
      </c>
      <c r="G711" s="46" t="s">
        <v>219</v>
      </c>
      <c r="H711" s="77" t="s">
        <v>833</v>
      </c>
      <c r="I711" s="77" t="s">
        <v>827</v>
      </c>
      <c r="J711" s="45" t="s">
        <v>57</v>
      </c>
      <c r="K711" s="46" t="s">
        <v>1</v>
      </c>
      <c r="L711" s="46" t="s">
        <v>1</v>
      </c>
      <c r="M711" s="45" t="s">
        <v>57</v>
      </c>
      <c r="N711" s="46" t="s">
        <v>1</v>
      </c>
      <c r="O711" s="46" t="s">
        <v>1</v>
      </c>
      <c r="P711" s="46" t="s">
        <v>1</v>
      </c>
      <c r="Q711" s="46" t="s">
        <v>1</v>
      </c>
      <c r="R711" s="46" t="s">
        <v>1</v>
      </c>
      <c r="S711" s="46" t="s">
        <v>1</v>
      </c>
      <c r="T711" s="46" t="s">
        <v>1</v>
      </c>
      <c r="U711" s="46" t="s">
        <v>1</v>
      </c>
      <c r="V711" s="46" t="s">
        <v>1</v>
      </c>
      <c r="W711" s="46" t="s">
        <v>1</v>
      </c>
      <c r="X711" s="46" t="s">
        <v>1</v>
      </c>
      <c r="Y711" s="46" t="s">
        <v>1</v>
      </c>
      <c r="Z711" s="46" t="s">
        <v>1</v>
      </c>
      <c r="AA711" s="46" t="s">
        <v>1</v>
      </c>
      <c r="AB711" s="46" t="s">
        <v>1</v>
      </c>
      <c r="AC711" s="46" t="s">
        <v>1</v>
      </c>
      <c r="AD711" s="46" t="s">
        <v>1</v>
      </c>
      <c r="AE711" s="46" t="s">
        <v>1</v>
      </c>
      <c r="AF711" s="46" t="s">
        <v>1</v>
      </c>
      <c r="AG711" s="46" t="s">
        <v>1</v>
      </c>
      <c r="AH711" s="46" t="s">
        <v>1</v>
      </c>
      <c r="AI711" s="46" t="s">
        <v>1</v>
      </c>
      <c r="AJ711" s="46" t="s">
        <v>1</v>
      </c>
      <c r="AK711" s="46" t="s">
        <v>1</v>
      </c>
      <c r="AL711" s="46" t="s">
        <v>1</v>
      </c>
      <c r="AM711" s="46" t="s">
        <v>1</v>
      </c>
      <c r="AN711" s="46" t="s">
        <v>1</v>
      </c>
      <c r="AO711" s="46" t="s">
        <v>1</v>
      </c>
      <c r="AP711" s="46" t="s">
        <v>1</v>
      </c>
      <c r="AQ711" s="46" t="s">
        <v>1</v>
      </c>
      <c r="AR711" s="46" t="s">
        <v>1</v>
      </c>
      <c r="AS711" s="46" t="s">
        <v>1</v>
      </c>
      <c r="AT711" s="46" t="s">
        <v>1</v>
      </c>
      <c r="AU711" s="46" t="s">
        <v>1</v>
      </c>
      <c r="AV711" s="46" t="s">
        <v>1</v>
      </c>
      <c r="AW711" s="54" t="s">
        <v>1</v>
      </c>
      <c r="AX711" s="54">
        <v>0</v>
      </c>
      <c r="AY711" s="54">
        <v>0</v>
      </c>
      <c r="AZ711" s="48" t="s">
        <v>1</v>
      </c>
      <c r="BA711" s="48" t="s">
        <v>1</v>
      </c>
      <c r="BB711" s="55" t="s">
        <v>1</v>
      </c>
      <c r="BD711" s="30" t="e">
        <f>_xlfn.XLOOKUP(A711,'Non AGSA'!B:B,'Non AGSA'!B:B)</f>
        <v>#N/A</v>
      </c>
      <c r="BE711" s="30">
        <f>_xlfn.XLOOKUP(A711,'Dormant auditee list'!C:C,'Dormant auditee list'!C:C)</f>
        <v>1514</v>
      </c>
      <c r="BF711" s="30" t="e">
        <f>_xlfn.XLOOKUP(A711,Reworked!A:A,Reworked!I:I)</f>
        <v>#N/A</v>
      </c>
      <c r="BH711" s="30">
        <v>2</v>
      </c>
      <c r="BI711" s="30">
        <v>1</v>
      </c>
    </row>
    <row r="712" spans="1:61" ht="26.25" hidden="1" customHeight="1" x14ac:dyDescent="0.25">
      <c r="A712" s="76">
        <v>1515</v>
      </c>
      <c r="B712" s="77" t="s">
        <v>456</v>
      </c>
      <c r="C712" s="46" t="s">
        <v>124</v>
      </c>
      <c r="D712" s="46" t="s">
        <v>835</v>
      </c>
      <c r="E712" s="46" t="s">
        <v>814</v>
      </c>
      <c r="F712" s="46" t="s">
        <v>1</v>
      </c>
      <c r="G712" s="46" t="s">
        <v>219</v>
      </c>
      <c r="H712" s="77" t="s">
        <v>833</v>
      </c>
      <c r="I712" s="77" t="s">
        <v>827</v>
      </c>
      <c r="J712" s="45" t="s">
        <v>57</v>
      </c>
      <c r="K712" s="46" t="s">
        <v>1</v>
      </c>
      <c r="L712" s="46" t="s">
        <v>1</v>
      </c>
      <c r="M712" s="45" t="s">
        <v>57</v>
      </c>
      <c r="N712" s="46" t="s">
        <v>1</v>
      </c>
      <c r="O712" s="46" t="s">
        <v>1</v>
      </c>
      <c r="P712" s="46" t="s">
        <v>1</v>
      </c>
      <c r="Q712" s="46" t="s">
        <v>1</v>
      </c>
      <c r="R712" s="46" t="s">
        <v>1</v>
      </c>
      <c r="S712" s="46" t="s">
        <v>1</v>
      </c>
      <c r="T712" s="46" t="s">
        <v>1</v>
      </c>
      <c r="U712" s="46" t="s">
        <v>1</v>
      </c>
      <c r="V712" s="46" t="s">
        <v>1</v>
      </c>
      <c r="W712" s="46" t="s">
        <v>1</v>
      </c>
      <c r="X712" s="46" t="s">
        <v>1</v>
      </c>
      <c r="Y712" s="46" t="s">
        <v>1</v>
      </c>
      <c r="Z712" s="46" t="s">
        <v>1</v>
      </c>
      <c r="AA712" s="46" t="s">
        <v>1</v>
      </c>
      <c r="AB712" s="46" t="s">
        <v>1</v>
      </c>
      <c r="AC712" s="46" t="s">
        <v>1</v>
      </c>
      <c r="AD712" s="46" t="s">
        <v>1</v>
      </c>
      <c r="AE712" s="46" t="s">
        <v>1</v>
      </c>
      <c r="AF712" s="46" t="s">
        <v>1</v>
      </c>
      <c r="AG712" s="46" t="s">
        <v>1</v>
      </c>
      <c r="AH712" s="46" t="s">
        <v>1</v>
      </c>
      <c r="AI712" s="46" t="s">
        <v>1</v>
      </c>
      <c r="AJ712" s="46" t="s">
        <v>1</v>
      </c>
      <c r="AK712" s="46" t="s">
        <v>1</v>
      </c>
      <c r="AL712" s="46" t="s">
        <v>1</v>
      </c>
      <c r="AM712" s="46" t="s">
        <v>1</v>
      </c>
      <c r="AN712" s="46" t="s">
        <v>1</v>
      </c>
      <c r="AO712" s="46" t="s">
        <v>1</v>
      </c>
      <c r="AP712" s="46" t="s">
        <v>1</v>
      </c>
      <c r="AQ712" s="46" t="s">
        <v>1</v>
      </c>
      <c r="AR712" s="46" t="s">
        <v>1</v>
      </c>
      <c r="AS712" s="46" t="s">
        <v>1</v>
      </c>
      <c r="AT712" s="46" t="s">
        <v>1</v>
      </c>
      <c r="AU712" s="46" t="s">
        <v>1</v>
      </c>
      <c r="AV712" s="46" t="s">
        <v>1</v>
      </c>
      <c r="AW712" s="54" t="s">
        <v>1</v>
      </c>
      <c r="AX712" s="54">
        <v>0</v>
      </c>
      <c r="AY712" s="54">
        <v>0</v>
      </c>
      <c r="AZ712" s="48" t="s">
        <v>1</v>
      </c>
      <c r="BA712" s="48" t="s">
        <v>1</v>
      </c>
      <c r="BB712" s="55" t="s">
        <v>1</v>
      </c>
      <c r="BD712" s="30" t="e">
        <f>_xlfn.XLOOKUP(A712,'Non AGSA'!B:B,'Non AGSA'!B:B)</f>
        <v>#N/A</v>
      </c>
      <c r="BE712" s="30">
        <f>_xlfn.XLOOKUP(A712,'Dormant auditee list'!C:C,'Dormant auditee list'!C:C)</f>
        <v>1515</v>
      </c>
      <c r="BF712" s="30" t="e">
        <f>_xlfn.XLOOKUP(A712,Reworked!A:A,Reworked!I:I)</f>
        <v>#N/A</v>
      </c>
      <c r="BH712" s="30">
        <v>2</v>
      </c>
      <c r="BI712" s="30">
        <v>1</v>
      </c>
    </row>
    <row r="713" spans="1:61" ht="18.75" hidden="1" customHeight="1" x14ac:dyDescent="0.25">
      <c r="A713" s="76">
        <v>1496</v>
      </c>
      <c r="B713" s="77" t="s">
        <v>457</v>
      </c>
      <c r="C713" s="46" t="s">
        <v>124</v>
      </c>
      <c r="D713" s="46" t="s">
        <v>65</v>
      </c>
      <c r="E713" s="46" t="s">
        <v>814</v>
      </c>
      <c r="F713" s="46" t="s">
        <v>1</v>
      </c>
      <c r="G713" s="46" t="s">
        <v>1</v>
      </c>
      <c r="H713" s="77" t="s">
        <v>1</v>
      </c>
      <c r="I713" s="77" t="s">
        <v>65</v>
      </c>
      <c r="J713" s="45" t="s">
        <v>57</v>
      </c>
      <c r="K713" s="46" t="s">
        <v>1</v>
      </c>
      <c r="L713" s="46" t="s">
        <v>1</v>
      </c>
      <c r="M713" s="45" t="s">
        <v>57</v>
      </c>
      <c r="N713" s="46" t="s">
        <v>1</v>
      </c>
      <c r="O713" s="46" t="s">
        <v>1</v>
      </c>
      <c r="P713" s="46" t="s">
        <v>1</v>
      </c>
      <c r="Q713" s="46" t="s">
        <v>1</v>
      </c>
      <c r="R713" s="46" t="s">
        <v>1</v>
      </c>
      <c r="S713" s="46" t="s">
        <v>1</v>
      </c>
      <c r="T713" s="46" t="s">
        <v>1</v>
      </c>
      <c r="U713" s="46" t="s">
        <v>1</v>
      </c>
      <c r="V713" s="46" t="s">
        <v>1</v>
      </c>
      <c r="W713" s="46" t="s">
        <v>1</v>
      </c>
      <c r="X713" s="46" t="s">
        <v>1</v>
      </c>
      <c r="Y713" s="46" t="s">
        <v>1</v>
      </c>
      <c r="Z713" s="46" t="s">
        <v>1</v>
      </c>
      <c r="AA713" s="46" t="s">
        <v>1</v>
      </c>
      <c r="AB713" s="46" t="s">
        <v>1</v>
      </c>
      <c r="AC713" s="46" t="s">
        <v>1</v>
      </c>
      <c r="AD713" s="46" t="s">
        <v>1</v>
      </c>
      <c r="AE713" s="46" t="s">
        <v>1</v>
      </c>
      <c r="AF713" s="46" t="s">
        <v>1</v>
      </c>
      <c r="AG713" s="46" t="s">
        <v>1</v>
      </c>
      <c r="AH713" s="46" t="s">
        <v>1</v>
      </c>
      <c r="AI713" s="46" t="s">
        <v>1</v>
      </c>
      <c r="AJ713" s="46" t="s">
        <v>1</v>
      </c>
      <c r="AK713" s="46" t="s">
        <v>1</v>
      </c>
      <c r="AL713" s="46" t="s">
        <v>1</v>
      </c>
      <c r="AM713" s="46" t="s">
        <v>1</v>
      </c>
      <c r="AN713" s="46" t="s">
        <v>1</v>
      </c>
      <c r="AO713" s="46" t="s">
        <v>1</v>
      </c>
      <c r="AP713" s="46" t="s">
        <v>1</v>
      </c>
      <c r="AQ713" s="46" t="s">
        <v>1</v>
      </c>
      <c r="AR713" s="46" t="s">
        <v>1</v>
      </c>
      <c r="AS713" s="46" t="s">
        <v>1</v>
      </c>
      <c r="AT713" s="46" t="s">
        <v>1</v>
      </c>
      <c r="AU713" s="46" t="s">
        <v>1</v>
      </c>
      <c r="AV713" s="46" t="s">
        <v>1</v>
      </c>
      <c r="AW713" s="54" t="s">
        <v>1</v>
      </c>
      <c r="AX713" s="54">
        <v>0</v>
      </c>
      <c r="AY713" s="54">
        <v>0</v>
      </c>
      <c r="AZ713" s="48" t="s">
        <v>1</v>
      </c>
      <c r="BA713" s="48" t="s">
        <v>1</v>
      </c>
      <c r="BB713" s="55" t="s">
        <v>1</v>
      </c>
      <c r="BD713" s="30" t="e">
        <f>_xlfn.XLOOKUP(A713,'Non AGSA'!B:B,'Non AGSA'!B:B)</f>
        <v>#N/A</v>
      </c>
      <c r="BE713" s="30">
        <f>_xlfn.XLOOKUP(A713,'Dormant auditee list'!C:C,'Dormant auditee list'!C:C)</f>
        <v>1496</v>
      </c>
      <c r="BF713" s="30" t="e">
        <f>_xlfn.XLOOKUP(A713,Reworked!A:A,Reworked!I:I)</f>
        <v>#N/A</v>
      </c>
      <c r="BH713" s="30">
        <v>2</v>
      </c>
      <c r="BI713" s="30">
        <v>1</v>
      </c>
    </row>
    <row r="714" spans="1:61" ht="34.5" hidden="1" customHeight="1" x14ac:dyDescent="0.25">
      <c r="A714" s="76">
        <v>1574</v>
      </c>
      <c r="B714" s="77" t="s">
        <v>766</v>
      </c>
      <c r="C714" s="46" t="s">
        <v>124</v>
      </c>
      <c r="D714" s="46" t="s">
        <v>844</v>
      </c>
      <c r="E714" s="46" t="s">
        <v>47</v>
      </c>
      <c r="F714" s="46" t="s">
        <v>1</v>
      </c>
      <c r="G714" s="46" t="s">
        <v>853</v>
      </c>
      <c r="H714" s="77" t="s">
        <v>831</v>
      </c>
      <c r="I714" s="77" t="s">
        <v>827</v>
      </c>
      <c r="J714" s="45" t="s">
        <v>57</v>
      </c>
      <c r="K714" s="46" t="s">
        <v>1</v>
      </c>
      <c r="L714" s="46" t="s">
        <v>1</v>
      </c>
      <c r="M714" s="45" t="s">
        <v>57</v>
      </c>
      <c r="N714" s="46" t="s">
        <v>1</v>
      </c>
      <c r="O714" s="46" t="s">
        <v>1</v>
      </c>
      <c r="P714" s="46" t="s">
        <v>1</v>
      </c>
      <c r="Q714" s="46" t="s">
        <v>1</v>
      </c>
      <c r="R714" s="46" t="s">
        <v>1</v>
      </c>
      <c r="S714" s="46" t="s">
        <v>1</v>
      </c>
      <c r="T714" s="46" t="s">
        <v>1</v>
      </c>
      <c r="U714" s="46" t="s">
        <v>1</v>
      </c>
      <c r="V714" s="46" t="s">
        <v>1</v>
      </c>
      <c r="W714" s="46" t="s">
        <v>1</v>
      </c>
      <c r="X714" s="46" t="s">
        <v>1</v>
      </c>
      <c r="Y714" s="46" t="s">
        <v>1</v>
      </c>
      <c r="Z714" s="46" t="s">
        <v>1</v>
      </c>
      <c r="AA714" s="46" t="s">
        <v>1</v>
      </c>
      <c r="AB714" s="46" t="s">
        <v>1</v>
      </c>
      <c r="AC714" s="46" t="s">
        <v>1</v>
      </c>
      <c r="AD714" s="46" t="s">
        <v>1</v>
      </c>
      <c r="AE714" s="46" t="s">
        <v>1</v>
      </c>
      <c r="AF714" s="46" t="s">
        <v>1</v>
      </c>
      <c r="AG714" s="46" t="s">
        <v>1</v>
      </c>
      <c r="AH714" s="46" t="s">
        <v>1</v>
      </c>
      <c r="AI714" s="46" t="s">
        <v>1</v>
      </c>
      <c r="AJ714" s="46" t="s">
        <v>1</v>
      </c>
      <c r="AK714" s="46" t="s">
        <v>1</v>
      </c>
      <c r="AL714" s="46" t="s">
        <v>1</v>
      </c>
      <c r="AM714" s="46" t="s">
        <v>1</v>
      </c>
      <c r="AN714" s="46" t="s">
        <v>1</v>
      </c>
      <c r="AO714" s="46" t="s">
        <v>1</v>
      </c>
      <c r="AP714" s="46" t="s">
        <v>1</v>
      </c>
      <c r="AQ714" s="46" t="s">
        <v>1</v>
      </c>
      <c r="AR714" s="46" t="s">
        <v>1</v>
      </c>
      <c r="AS714" s="46" t="s">
        <v>1</v>
      </c>
      <c r="AT714" s="46" t="s">
        <v>1</v>
      </c>
      <c r="AU714" s="46" t="s">
        <v>1</v>
      </c>
      <c r="AV714" s="46" t="s">
        <v>1</v>
      </c>
      <c r="AW714" s="45" t="s">
        <v>71</v>
      </c>
      <c r="AX714" s="45">
        <v>1</v>
      </c>
      <c r="AY714" s="54">
        <v>0</v>
      </c>
      <c r="AZ714" s="48">
        <v>0</v>
      </c>
      <c r="BA714" s="48">
        <v>0</v>
      </c>
      <c r="BB714" s="55">
        <v>0</v>
      </c>
      <c r="BD714" s="30" t="e">
        <f>_xlfn.XLOOKUP(A714,'Non AGSA'!B:B,'Non AGSA'!B:B)</f>
        <v>#N/A</v>
      </c>
      <c r="BE714" s="30" t="e">
        <f>_xlfn.XLOOKUP(A714,'Dormant auditee list'!C:C,'Dormant auditee list'!C:C)</f>
        <v>#N/A</v>
      </c>
      <c r="BF714" s="30" t="e">
        <f>_xlfn.XLOOKUP(A714,Reworked!A:A,Reworked!I:I)</f>
        <v>#N/A</v>
      </c>
      <c r="BG714" s="30" t="e">
        <f>_xlfn.XLOOKUP(A714,Reworked!A:A,Reworked!J:J)</f>
        <v>#N/A</v>
      </c>
      <c r="BH714" s="30">
        <v>5</v>
      </c>
      <c r="BI714" s="30">
        <v>1</v>
      </c>
    </row>
    <row r="715" spans="1:61" ht="34.5" hidden="1" customHeight="1" x14ac:dyDescent="0.25">
      <c r="A715" s="76">
        <v>142</v>
      </c>
      <c r="B715" s="77" t="s">
        <v>458</v>
      </c>
      <c r="C715" s="46" t="s">
        <v>124</v>
      </c>
      <c r="D715" s="46" t="s">
        <v>70</v>
      </c>
      <c r="E715" s="46" t="s">
        <v>814</v>
      </c>
      <c r="F715" s="46" t="s">
        <v>1</v>
      </c>
      <c r="G715" s="46" t="s">
        <v>853</v>
      </c>
      <c r="H715" s="77" t="s">
        <v>831</v>
      </c>
      <c r="I715" s="77" t="s">
        <v>827</v>
      </c>
      <c r="J715" s="45" t="s">
        <v>57</v>
      </c>
      <c r="K715" s="46" t="s">
        <v>1</v>
      </c>
      <c r="L715" s="46" t="s">
        <v>1</v>
      </c>
      <c r="M715" s="45" t="s">
        <v>57</v>
      </c>
      <c r="N715" s="46" t="s">
        <v>1</v>
      </c>
      <c r="O715" s="46" t="s">
        <v>1</v>
      </c>
      <c r="P715" s="46" t="s">
        <v>1</v>
      </c>
      <c r="Q715" s="46" t="s">
        <v>1</v>
      </c>
      <c r="R715" s="46" t="s">
        <v>1</v>
      </c>
      <c r="S715" s="46" t="s">
        <v>1</v>
      </c>
      <c r="T715" s="46" t="s">
        <v>1</v>
      </c>
      <c r="U715" s="46" t="s">
        <v>1</v>
      </c>
      <c r="V715" s="46" t="s">
        <v>1</v>
      </c>
      <c r="W715" s="46" t="s">
        <v>1</v>
      </c>
      <c r="X715" s="46" t="s">
        <v>1</v>
      </c>
      <c r="Y715" s="46" t="s">
        <v>1</v>
      </c>
      <c r="Z715" s="46" t="s">
        <v>1</v>
      </c>
      <c r="AA715" s="46" t="s">
        <v>1</v>
      </c>
      <c r="AB715" s="46" t="s">
        <v>1</v>
      </c>
      <c r="AC715" s="46" t="s">
        <v>1</v>
      </c>
      <c r="AD715" s="46" t="s">
        <v>1</v>
      </c>
      <c r="AE715" s="46" t="s">
        <v>1</v>
      </c>
      <c r="AF715" s="46" t="s">
        <v>1</v>
      </c>
      <c r="AG715" s="46" t="s">
        <v>1</v>
      </c>
      <c r="AH715" s="46" t="s">
        <v>1</v>
      </c>
      <c r="AI715" s="46" t="s">
        <v>1</v>
      </c>
      <c r="AJ715" s="46" t="s">
        <v>1</v>
      </c>
      <c r="AK715" s="46" t="s">
        <v>1</v>
      </c>
      <c r="AL715" s="46" t="s">
        <v>1</v>
      </c>
      <c r="AM715" s="46" t="s">
        <v>1</v>
      </c>
      <c r="AN715" s="46" t="s">
        <v>1</v>
      </c>
      <c r="AO715" s="46" t="s">
        <v>1</v>
      </c>
      <c r="AP715" s="46" t="s">
        <v>1</v>
      </c>
      <c r="AQ715" s="46" t="s">
        <v>1</v>
      </c>
      <c r="AR715" s="46" t="s">
        <v>1</v>
      </c>
      <c r="AS715" s="46" t="s">
        <v>1</v>
      </c>
      <c r="AT715" s="46" t="s">
        <v>1</v>
      </c>
      <c r="AU715" s="46" t="s">
        <v>1</v>
      </c>
      <c r="AV715" s="46" t="s">
        <v>1</v>
      </c>
      <c r="AW715" s="54" t="s">
        <v>1</v>
      </c>
      <c r="AX715" s="54">
        <v>0</v>
      </c>
      <c r="AY715" s="54">
        <v>0</v>
      </c>
      <c r="AZ715" s="48" t="s">
        <v>1</v>
      </c>
      <c r="BA715" s="48" t="s">
        <v>1</v>
      </c>
      <c r="BB715" s="55" t="s">
        <v>1</v>
      </c>
      <c r="BD715" s="30" t="e">
        <f>_xlfn.XLOOKUP(A715,'Non AGSA'!B:B,'Non AGSA'!B:B)</f>
        <v>#N/A</v>
      </c>
      <c r="BE715" s="30">
        <f>_xlfn.XLOOKUP(A715,'Dormant auditee list'!C:C,'Dormant auditee list'!C:C)</f>
        <v>142</v>
      </c>
      <c r="BF715" s="30" t="e">
        <f>_xlfn.XLOOKUP(A715,Reworked!A:A,Reworked!I:I)</f>
        <v>#N/A</v>
      </c>
      <c r="BH715" s="30">
        <v>2</v>
      </c>
      <c r="BI715" s="30">
        <v>1</v>
      </c>
    </row>
    <row r="716" spans="1:61" ht="26.25" customHeight="1" x14ac:dyDescent="0.25">
      <c r="A716" s="76">
        <v>213</v>
      </c>
      <c r="B716" s="77" t="s">
        <v>487</v>
      </c>
      <c r="C716" s="46" t="s">
        <v>124</v>
      </c>
      <c r="D716" s="46" t="s">
        <v>824</v>
      </c>
      <c r="E716" s="46" t="s">
        <v>814</v>
      </c>
      <c r="F716" s="46" t="s">
        <v>1</v>
      </c>
      <c r="G716" s="46" t="s">
        <v>215</v>
      </c>
      <c r="H716" s="77" t="s">
        <v>833</v>
      </c>
      <c r="I716" s="77" t="s">
        <v>827</v>
      </c>
      <c r="J716" s="78" t="s">
        <v>404</v>
      </c>
      <c r="K716" s="46" t="s">
        <v>1</v>
      </c>
      <c r="L716" s="46" t="s">
        <v>1</v>
      </c>
      <c r="M716" s="45" t="s">
        <v>57</v>
      </c>
      <c r="N716" s="46" t="s">
        <v>1</v>
      </c>
      <c r="O716" s="46" t="s">
        <v>1</v>
      </c>
      <c r="P716" s="46" t="s">
        <v>1</v>
      </c>
      <c r="Q716" s="46" t="s">
        <v>1</v>
      </c>
      <c r="R716" s="46" t="s">
        <v>1</v>
      </c>
      <c r="S716" s="46" t="s">
        <v>1</v>
      </c>
      <c r="T716" s="46" t="s">
        <v>1</v>
      </c>
      <c r="U716" s="46" t="s">
        <v>1</v>
      </c>
      <c r="V716" s="46" t="s">
        <v>1</v>
      </c>
      <c r="W716" s="46" t="s">
        <v>1</v>
      </c>
      <c r="X716" s="46" t="s">
        <v>1</v>
      </c>
      <c r="Y716" s="46" t="s">
        <v>1</v>
      </c>
      <c r="Z716" s="46" t="s">
        <v>1</v>
      </c>
      <c r="AA716" s="46" t="s">
        <v>1</v>
      </c>
      <c r="AB716" s="46" t="s">
        <v>1</v>
      </c>
      <c r="AC716" s="46" t="s">
        <v>1</v>
      </c>
      <c r="AD716" s="46" t="s">
        <v>1</v>
      </c>
      <c r="AE716" s="46" t="s">
        <v>1</v>
      </c>
      <c r="AF716" s="46" t="s">
        <v>1</v>
      </c>
      <c r="AG716" s="46" t="s">
        <v>1</v>
      </c>
      <c r="AH716" s="46" t="s">
        <v>1</v>
      </c>
      <c r="AI716" s="46" t="s">
        <v>1</v>
      </c>
      <c r="AJ716" s="46" t="s">
        <v>1</v>
      </c>
      <c r="AK716" s="46" t="s">
        <v>1</v>
      </c>
      <c r="AL716" s="46" t="s">
        <v>1</v>
      </c>
      <c r="AM716" s="46" t="s">
        <v>1</v>
      </c>
      <c r="AN716" s="46" t="s">
        <v>1</v>
      </c>
      <c r="AO716" s="46" t="s">
        <v>1</v>
      </c>
      <c r="AP716" s="46" t="s">
        <v>1</v>
      </c>
      <c r="AQ716" s="46" t="s">
        <v>1</v>
      </c>
      <c r="AR716" s="46" t="s">
        <v>1</v>
      </c>
      <c r="AS716" s="46" t="s">
        <v>1</v>
      </c>
      <c r="AT716" s="46" t="s">
        <v>1</v>
      </c>
      <c r="AU716" s="46" t="s">
        <v>1</v>
      </c>
      <c r="AV716" s="46" t="s">
        <v>1</v>
      </c>
      <c r="AW716" s="54" t="s">
        <v>1</v>
      </c>
      <c r="AX716" s="54">
        <v>0</v>
      </c>
      <c r="AY716" s="54">
        <v>0</v>
      </c>
      <c r="AZ716" s="48" t="s">
        <v>1</v>
      </c>
      <c r="BA716" s="48" t="s">
        <v>1</v>
      </c>
      <c r="BB716" s="55" t="s">
        <v>1</v>
      </c>
      <c r="BD716" s="30" t="e">
        <f>_xlfn.XLOOKUP(A716,'Non AGSA'!B:B,'Non AGSA'!B:B)</f>
        <v>#N/A</v>
      </c>
      <c r="BE716" s="30">
        <f>_xlfn.XLOOKUP(A716,'Dormant auditee list'!C:C,'Dormant auditee list'!C:C)</f>
        <v>213</v>
      </c>
      <c r="BF716" s="30" t="e">
        <f>_xlfn.XLOOKUP(A716,Reworked!A:A,Reworked!I:I)</f>
        <v>#N/A</v>
      </c>
      <c r="BH716" s="30">
        <v>2</v>
      </c>
      <c r="BI716" s="30">
        <v>6</v>
      </c>
    </row>
    <row r="717" spans="1:61" ht="34.5" hidden="1" customHeight="1" x14ac:dyDescent="0.25">
      <c r="A717" s="76">
        <v>214</v>
      </c>
      <c r="B717" s="77" t="s">
        <v>459</v>
      </c>
      <c r="C717" s="46" t="s">
        <v>124</v>
      </c>
      <c r="D717" s="46" t="s">
        <v>61</v>
      </c>
      <c r="E717" s="46" t="s">
        <v>814</v>
      </c>
      <c r="F717" s="46" t="s">
        <v>1</v>
      </c>
      <c r="G717" s="46" t="s">
        <v>853</v>
      </c>
      <c r="H717" s="77" t="s">
        <v>831</v>
      </c>
      <c r="I717" s="77" t="s">
        <v>827</v>
      </c>
      <c r="J717" s="45" t="s">
        <v>57</v>
      </c>
      <c r="K717" s="46" t="s">
        <v>1</v>
      </c>
      <c r="L717" s="46" t="s">
        <v>1</v>
      </c>
      <c r="M717" s="45" t="s">
        <v>57</v>
      </c>
      <c r="N717" s="46" t="s">
        <v>1</v>
      </c>
      <c r="O717" s="46" t="s">
        <v>1</v>
      </c>
      <c r="P717" s="46" t="s">
        <v>1</v>
      </c>
      <c r="Q717" s="46" t="s">
        <v>1</v>
      </c>
      <c r="R717" s="46" t="s">
        <v>1</v>
      </c>
      <c r="S717" s="46" t="s">
        <v>1</v>
      </c>
      <c r="T717" s="46" t="s">
        <v>1</v>
      </c>
      <c r="U717" s="46" t="s">
        <v>1</v>
      </c>
      <c r="V717" s="46" t="s">
        <v>1</v>
      </c>
      <c r="W717" s="46" t="s">
        <v>1</v>
      </c>
      <c r="X717" s="46" t="s">
        <v>1</v>
      </c>
      <c r="Y717" s="46" t="s">
        <v>1</v>
      </c>
      <c r="Z717" s="46" t="s">
        <v>1</v>
      </c>
      <c r="AA717" s="46" t="s">
        <v>1</v>
      </c>
      <c r="AB717" s="46" t="s">
        <v>1</v>
      </c>
      <c r="AC717" s="46" t="s">
        <v>1</v>
      </c>
      <c r="AD717" s="46" t="s">
        <v>1</v>
      </c>
      <c r="AE717" s="46" t="s">
        <v>1</v>
      </c>
      <c r="AF717" s="46" t="s">
        <v>1</v>
      </c>
      <c r="AG717" s="46" t="s">
        <v>1</v>
      </c>
      <c r="AH717" s="46" t="s">
        <v>1</v>
      </c>
      <c r="AI717" s="46" t="s">
        <v>1</v>
      </c>
      <c r="AJ717" s="46" t="s">
        <v>1</v>
      </c>
      <c r="AK717" s="46" t="s">
        <v>1</v>
      </c>
      <c r="AL717" s="46" t="s">
        <v>1</v>
      </c>
      <c r="AM717" s="46" t="s">
        <v>1</v>
      </c>
      <c r="AN717" s="46" t="s">
        <v>1</v>
      </c>
      <c r="AO717" s="46" t="s">
        <v>1</v>
      </c>
      <c r="AP717" s="46" t="s">
        <v>1</v>
      </c>
      <c r="AQ717" s="46" t="s">
        <v>1</v>
      </c>
      <c r="AR717" s="46" t="s">
        <v>1</v>
      </c>
      <c r="AS717" s="46" t="s">
        <v>1</v>
      </c>
      <c r="AT717" s="46" t="s">
        <v>1</v>
      </c>
      <c r="AU717" s="46" t="s">
        <v>1</v>
      </c>
      <c r="AV717" s="46" t="s">
        <v>1</v>
      </c>
      <c r="AW717" s="54" t="s">
        <v>1</v>
      </c>
      <c r="AX717" s="54">
        <v>0</v>
      </c>
      <c r="AY717" s="54">
        <v>0</v>
      </c>
      <c r="AZ717" s="48">
        <v>0</v>
      </c>
      <c r="BA717" s="48">
        <v>0</v>
      </c>
      <c r="BB717" s="55">
        <v>0</v>
      </c>
      <c r="BD717" s="30" t="e">
        <f>_xlfn.XLOOKUP(A717,'Non AGSA'!B:B,'Non AGSA'!B:B)</f>
        <v>#N/A</v>
      </c>
      <c r="BE717" s="30">
        <f>_xlfn.XLOOKUP(A717,'Dormant auditee list'!C:C,'Dormant auditee list'!C:C)</f>
        <v>214</v>
      </c>
      <c r="BF717" s="30" t="e">
        <f>_xlfn.XLOOKUP(A717,Reworked!A:A,Reworked!I:I)</f>
        <v>#N/A</v>
      </c>
      <c r="BH717" s="30">
        <v>2</v>
      </c>
      <c r="BI717" s="30">
        <v>1</v>
      </c>
    </row>
    <row r="718" spans="1:61" ht="34.5" customHeight="1" x14ac:dyDescent="0.25">
      <c r="A718" s="76">
        <v>1053</v>
      </c>
      <c r="B718" s="77" t="s">
        <v>773</v>
      </c>
      <c r="C718" s="46" t="s">
        <v>124</v>
      </c>
      <c r="D718" s="46" t="s">
        <v>97</v>
      </c>
      <c r="E718" s="46" t="s">
        <v>47</v>
      </c>
      <c r="F718" s="46" t="s">
        <v>1</v>
      </c>
      <c r="G718" s="46" t="s">
        <v>862</v>
      </c>
      <c r="H718" s="77" t="s">
        <v>831</v>
      </c>
      <c r="I718" s="77" t="s">
        <v>827</v>
      </c>
      <c r="J718" s="78" t="s">
        <v>404</v>
      </c>
      <c r="K718" s="40" t="s">
        <v>62</v>
      </c>
      <c r="L718" s="40" t="s">
        <v>62</v>
      </c>
      <c r="M718" s="42" t="s">
        <v>66</v>
      </c>
      <c r="N718" s="51" t="s">
        <v>68</v>
      </c>
      <c r="O718" s="51" t="s">
        <v>68</v>
      </c>
      <c r="P718" s="46" t="s">
        <v>1</v>
      </c>
      <c r="Q718" s="46" t="s">
        <v>1</v>
      </c>
      <c r="R718" s="46" t="s">
        <v>1</v>
      </c>
      <c r="S718" s="46" t="s">
        <v>1</v>
      </c>
      <c r="T718" s="46" t="s">
        <v>1</v>
      </c>
      <c r="U718" s="46" t="s">
        <v>1</v>
      </c>
      <c r="V718" s="46" t="s">
        <v>1</v>
      </c>
      <c r="W718" s="46" t="s">
        <v>1</v>
      </c>
      <c r="X718" s="46" t="s">
        <v>1</v>
      </c>
      <c r="Y718" s="46" t="s">
        <v>1</v>
      </c>
      <c r="Z718" s="46" t="s">
        <v>1</v>
      </c>
      <c r="AA718" s="40" t="s">
        <v>62</v>
      </c>
      <c r="AB718" s="46" t="s">
        <v>1</v>
      </c>
      <c r="AC718" s="46" t="s">
        <v>1</v>
      </c>
      <c r="AD718" s="46" t="s">
        <v>1</v>
      </c>
      <c r="AE718" s="40" t="s">
        <v>62</v>
      </c>
      <c r="AF718" s="46" t="s">
        <v>1</v>
      </c>
      <c r="AG718" s="46" t="s">
        <v>1</v>
      </c>
      <c r="AH718" s="46" t="s">
        <v>1</v>
      </c>
      <c r="AI718" s="46" t="s">
        <v>1</v>
      </c>
      <c r="AJ718" s="46" t="s">
        <v>1</v>
      </c>
      <c r="AK718" s="46" t="s">
        <v>1</v>
      </c>
      <c r="AL718" s="46" t="s">
        <v>1</v>
      </c>
      <c r="AM718" s="46" t="s">
        <v>1</v>
      </c>
      <c r="AN718" s="46" t="s">
        <v>1</v>
      </c>
      <c r="AO718" s="46" t="s">
        <v>1</v>
      </c>
      <c r="AP718" s="46" t="s">
        <v>1</v>
      </c>
      <c r="AQ718" s="46" t="s">
        <v>1</v>
      </c>
      <c r="AR718" s="46" t="s">
        <v>1</v>
      </c>
      <c r="AS718" s="46" t="s">
        <v>1</v>
      </c>
      <c r="AT718" s="46" t="s">
        <v>1</v>
      </c>
      <c r="AU718" s="40" t="s">
        <v>62</v>
      </c>
      <c r="AV718" s="40" t="s">
        <v>62</v>
      </c>
      <c r="AW718" s="54" t="s">
        <v>1</v>
      </c>
      <c r="AX718" s="54">
        <v>0</v>
      </c>
      <c r="AY718" s="54">
        <v>0</v>
      </c>
      <c r="AZ718" s="48">
        <v>0</v>
      </c>
      <c r="BA718" s="48">
        <v>0</v>
      </c>
      <c r="BB718" s="55">
        <v>0</v>
      </c>
      <c r="BD718" s="30" t="e">
        <f>_xlfn.XLOOKUP(A718,'Non AGSA'!B:B,'Non AGSA'!B:B)</f>
        <v>#N/A</v>
      </c>
      <c r="BE718" s="30" t="e">
        <f>_xlfn.XLOOKUP(A718,'Dormant auditee list'!C:C,'Dormant auditee list'!C:C)</f>
        <v>#N/A</v>
      </c>
      <c r="BF718" s="30" t="e">
        <f>_xlfn.XLOOKUP(A718,Reworked!A:A,Reworked!I:I)</f>
        <v>#N/A</v>
      </c>
      <c r="BH718" s="30">
        <v>5</v>
      </c>
      <c r="BI718" s="30">
        <v>6</v>
      </c>
    </row>
    <row r="719" spans="1:61" ht="34.5" hidden="1" customHeight="1" x14ac:dyDescent="0.25">
      <c r="A719" s="76">
        <v>1463</v>
      </c>
      <c r="B719" s="77" t="s">
        <v>460</v>
      </c>
      <c r="C719" s="46" t="s">
        <v>124</v>
      </c>
      <c r="D719" s="46" t="s">
        <v>835</v>
      </c>
      <c r="E719" s="46" t="s">
        <v>814</v>
      </c>
      <c r="F719" s="46" t="s">
        <v>1</v>
      </c>
      <c r="G719" s="46" t="s">
        <v>227</v>
      </c>
      <c r="H719" s="77" t="s">
        <v>831</v>
      </c>
      <c r="I719" s="77" t="s">
        <v>827</v>
      </c>
      <c r="J719" s="45" t="s">
        <v>57</v>
      </c>
      <c r="K719" s="46" t="s">
        <v>1</v>
      </c>
      <c r="L719" s="46" t="s">
        <v>1</v>
      </c>
      <c r="M719" s="45" t="s">
        <v>57</v>
      </c>
      <c r="N719" s="46" t="s">
        <v>1</v>
      </c>
      <c r="O719" s="46" t="s">
        <v>1</v>
      </c>
      <c r="P719" s="46" t="s">
        <v>1</v>
      </c>
      <c r="Q719" s="46" t="s">
        <v>1</v>
      </c>
      <c r="R719" s="46" t="s">
        <v>1</v>
      </c>
      <c r="S719" s="46" t="s">
        <v>1</v>
      </c>
      <c r="T719" s="46" t="s">
        <v>1</v>
      </c>
      <c r="U719" s="46" t="s">
        <v>1</v>
      </c>
      <c r="V719" s="46" t="s">
        <v>1</v>
      </c>
      <c r="W719" s="46" t="s">
        <v>1</v>
      </c>
      <c r="X719" s="46" t="s">
        <v>1</v>
      </c>
      <c r="Y719" s="46" t="s">
        <v>1</v>
      </c>
      <c r="Z719" s="46" t="s">
        <v>1</v>
      </c>
      <c r="AA719" s="46" t="s">
        <v>1</v>
      </c>
      <c r="AB719" s="46" t="s">
        <v>1</v>
      </c>
      <c r="AC719" s="46" t="s">
        <v>1</v>
      </c>
      <c r="AD719" s="46" t="s">
        <v>1</v>
      </c>
      <c r="AE719" s="46" t="s">
        <v>1</v>
      </c>
      <c r="AF719" s="46" t="s">
        <v>1</v>
      </c>
      <c r="AG719" s="46" t="s">
        <v>1</v>
      </c>
      <c r="AH719" s="46" t="s">
        <v>1</v>
      </c>
      <c r="AI719" s="46" t="s">
        <v>1</v>
      </c>
      <c r="AJ719" s="46" t="s">
        <v>1</v>
      </c>
      <c r="AK719" s="46" t="s">
        <v>1</v>
      </c>
      <c r="AL719" s="46" t="s">
        <v>1</v>
      </c>
      <c r="AM719" s="46" t="s">
        <v>1</v>
      </c>
      <c r="AN719" s="46" t="s">
        <v>1</v>
      </c>
      <c r="AO719" s="46" t="s">
        <v>1</v>
      </c>
      <c r="AP719" s="46" t="s">
        <v>1</v>
      </c>
      <c r="AQ719" s="46" t="s">
        <v>1</v>
      </c>
      <c r="AR719" s="46" t="s">
        <v>1</v>
      </c>
      <c r="AS719" s="46" t="s">
        <v>1</v>
      </c>
      <c r="AT719" s="46" t="s">
        <v>1</v>
      </c>
      <c r="AU719" s="46" t="s">
        <v>1</v>
      </c>
      <c r="AV719" s="46" t="s">
        <v>1</v>
      </c>
      <c r="AW719" s="54" t="s">
        <v>1</v>
      </c>
      <c r="AX719" s="54">
        <v>0</v>
      </c>
      <c r="AY719" s="54">
        <v>0</v>
      </c>
      <c r="AZ719" s="48">
        <v>0</v>
      </c>
      <c r="BA719" s="48">
        <v>0</v>
      </c>
      <c r="BB719" s="55">
        <v>0</v>
      </c>
      <c r="BD719" s="30" t="e">
        <f>_xlfn.XLOOKUP(A719,'Non AGSA'!B:B,'Non AGSA'!B:B)</f>
        <v>#N/A</v>
      </c>
      <c r="BE719" s="30">
        <f>_xlfn.XLOOKUP(A719,'Dormant auditee list'!C:C,'Dormant auditee list'!C:C)</f>
        <v>1463</v>
      </c>
      <c r="BF719" s="30" t="e">
        <f>_xlfn.XLOOKUP(A719,Reworked!A:A,Reworked!I:I)</f>
        <v>#N/A</v>
      </c>
      <c r="BH719" s="30">
        <v>2</v>
      </c>
      <c r="BI719" s="30">
        <v>1</v>
      </c>
    </row>
    <row r="720" spans="1:61" ht="34.5" hidden="1" customHeight="1" x14ac:dyDescent="0.25">
      <c r="A720" s="76">
        <v>1466</v>
      </c>
      <c r="B720" s="77" t="s">
        <v>461</v>
      </c>
      <c r="C720" s="46" t="s">
        <v>124</v>
      </c>
      <c r="D720" s="46" t="s">
        <v>835</v>
      </c>
      <c r="E720" s="46" t="s">
        <v>814</v>
      </c>
      <c r="F720" s="46" t="s">
        <v>1</v>
      </c>
      <c r="G720" s="46" t="s">
        <v>227</v>
      </c>
      <c r="H720" s="77" t="s">
        <v>831</v>
      </c>
      <c r="I720" s="77" t="s">
        <v>827</v>
      </c>
      <c r="J720" s="45" t="s">
        <v>57</v>
      </c>
      <c r="K720" s="46" t="s">
        <v>1</v>
      </c>
      <c r="L720" s="46" t="s">
        <v>1</v>
      </c>
      <c r="M720" s="45" t="s">
        <v>57</v>
      </c>
      <c r="N720" s="46" t="s">
        <v>1</v>
      </c>
      <c r="O720" s="46" t="s">
        <v>1</v>
      </c>
      <c r="P720" s="46" t="s">
        <v>1</v>
      </c>
      <c r="Q720" s="46" t="s">
        <v>1</v>
      </c>
      <c r="R720" s="46" t="s">
        <v>1</v>
      </c>
      <c r="S720" s="46" t="s">
        <v>1</v>
      </c>
      <c r="T720" s="46" t="s">
        <v>1</v>
      </c>
      <c r="U720" s="46" t="s">
        <v>1</v>
      </c>
      <c r="V720" s="46" t="s">
        <v>1</v>
      </c>
      <c r="W720" s="46" t="s">
        <v>1</v>
      </c>
      <c r="X720" s="46" t="s">
        <v>1</v>
      </c>
      <c r="Y720" s="46" t="s">
        <v>1</v>
      </c>
      <c r="Z720" s="46" t="s">
        <v>1</v>
      </c>
      <c r="AA720" s="46" t="s">
        <v>1</v>
      </c>
      <c r="AB720" s="46" t="s">
        <v>1</v>
      </c>
      <c r="AC720" s="46" t="s">
        <v>1</v>
      </c>
      <c r="AD720" s="46" t="s">
        <v>1</v>
      </c>
      <c r="AE720" s="46" t="s">
        <v>1</v>
      </c>
      <c r="AF720" s="46" t="s">
        <v>1</v>
      </c>
      <c r="AG720" s="46" t="s">
        <v>1</v>
      </c>
      <c r="AH720" s="46" t="s">
        <v>1</v>
      </c>
      <c r="AI720" s="46" t="s">
        <v>1</v>
      </c>
      <c r="AJ720" s="46" t="s">
        <v>1</v>
      </c>
      <c r="AK720" s="46" t="s">
        <v>1</v>
      </c>
      <c r="AL720" s="46" t="s">
        <v>1</v>
      </c>
      <c r="AM720" s="46" t="s">
        <v>1</v>
      </c>
      <c r="AN720" s="46" t="s">
        <v>1</v>
      </c>
      <c r="AO720" s="46" t="s">
        <v>1</v>
      </c>
      <c r="AP720" s="46" t="s">
        <v>1</v>
      </c>
      <c r="AQ720" s="46" t="s">
        <v>1</v>
      </c>
      <c r="AR720" s="46" t="s">
        <v>1</v>
      </c>
      <c r="AS720" s="46" t="s">
        <v>1</v>
      </c>
      <c r="AT720" s="46" t="s">
        <v>1</v>
      </c>
      <c r="AU720" s="46" t="s">
        <v>1</v>
      </c>
      <c r="AV720" s="46" t="s">
        <v>1</v>
      </c>
      <c r="AW720" s="54" t="s">
        <v>1</v>
      </c>
      <c r="AX720" s="54">
        <v>0</v>
      </c>
      <c r="AY720" s="54">
        <v>0</v>
      </c>
      <c r="AZ720" s="48">
        <v>0</v>
      </c>
      <c r="BA720" s="48">
        <v>0</v>
      </c>
      <c r="BB720" s="55">
        <v>0</v>
      </c>
      <c r="BD720" s="30" t="e">
        <f>_xlfn.XLOOKUP(A720,'Non AGSA'!B:B,'Non AGSA'!B:B)</f>
        <v>#N/A</v>
      </c>
      <c r="BE720" s="30">
        <f>_xlfn.XLOOKUP(A720,'Dormant auditee list'!C:C,'Dormant auditee list'!C:C)</f>
        <v>1466</v>
      </c>
      <c r="BF720" s="30" t="e">
        <f>_xlfn.XLOOKUP(A720,Reworked!A:A,Reworked!I:I)</f>
        <v>#N/A</v>
      </c>
      <c r="BH720" s="30">
        <v>2</v>
      </c>
      <c r="BI720" s="30">
        <v>1</v>
      </c>
    </row>
    <row r="721" spans="1:61" ht="34.5" hidden="1" customHeight="1" x14ac:dyDescent="0.25">
      <c r="A721" s="76">
        <v>1377</v>
      </c>
      <c r="B721" s="77" t="s">
        <v>462</v>
      </c>
      <c r="C721" s="46" t="s">
        <v>124</v>
      </c>
      <c r="D721" s="46" t="s">
        <v>70</v>
      </c>
      <c r="E721" s="46" t="s">
        <v>814</v>
      </c>
      <c r="F721" s="46" t="s">
        <v>1</v>
      </c>
      <c r="G721" s="46" t="s">
        <v>853</v>
      </c>
      <c r="H721" s="77" t="s">
        <v>831</v>
      </c>
      <c r="I721" s="77" t="s">
        <v>827</v>
      </c>
      <c r="J721" s="45" t="s">
        <v>57</v>
      </c>
      <c r="K721" s="46" t="s">
        <v>1</v>
      </c>
      <c r="L721" s="46" t="s">
        <v>1</v>
      </c>
      <c r="M721" s="45" t="s">
        <v>57</v>
      </c>
      <c r="N721" s="46" t="s">
        <v>1</v>
      </c>
      <c r="O721" s="46" t="s">
        <v>1</v>
      </c>
      <c r="P721" s="46" t="s">
        <v>1</v>
      </c>
      <c r="Q721" s="46" t="s">
        <v>1</v>
      </c>
      <c r="R721" s="46" t="s">
        <v>1</v>
      </c>
      <c r="S721" s="46" t="s">
        <v>1</v>
      </c>
      <c r="T721" s="46" t="s">
        <v>1</v>
      </c>
      <c r="U721" s="46" t="s">
        <v>1</v>
      </c>
      <c r="V721" s="46" t="s">
        <v>1</v>
      </c>
      <c r="W721" s="46" t="s">
        <v>1</v>
      </c>
      <c r="X721" s="46" t="s">
        <v>1</v>
      </c>
      <c r="Y721" s="46" t="s">
        <v>1</v>
      </c>
      <c r="Z721" s="46" t="s">
        <v>1</v>
      </c>
      <c r="AA721" s="46" t="s">
        <v>1</v>
      </c>
      <c r="AB721" s="46" t="s">
        <v>1</v>
      </c>
      <c r="AC721" s="46" t="s">
        <v>1</v>
      </c>
      <c r="AD721" s="46" t="s">
        <v>1</v>
      </c>
      <c r="AE721" s="46" t="s">
        <v>1</v>
      </c>
      <c r="AF721" s="46" t="s">
        <v>1</v>
      </c>
      <c r="AG721" s="46" t="s">
        <v>1</v>
      </c>
      <c r="AH721" s="46" t="s">
        <v>1</v>
      </c>
      <c r="AI721" s="46" t="s">
        <v>1</v>
      </c>
      <c r="AJ721" s="46" t="s">
        <v>1</v>
      </c>
      <c r="AK721" s="46" t="s">
        <v>1</v>
      </c>
      <c r="AL721" s="46" t="s">
        <v>1</v>
      </c>
      <c r="AM721" s="46" t="s">
        <v>1</v>
      </c>
      <c r="AN721" s="46" t="s">
        <v>1</v>
      </c>
      <c r="AO721" s="46" t="s">
        <v>1</v>
      </c>
      <c r="AP721" s="46" t="s">
        <v>1</v>
      </c>
      <c r="AQ721" s="46" t="s">
        <v>1</v>
      </c>
      <c r="AR721" s="46" t="s">
        <v>1</v>
      </c>
      <c r="AS721" s="46" t="s">
        <v>1</v>
      </c>
      <c r="AT721" s="46" t="s">
        <v>1</v>
      </c>
      <c r="AU721" s="46" t="s">
        <v>1</v>
      </c>
      <c r="AV721" s="46" t="s">
        <v>1</v>
      </c>
      <c r="AW721" s="54" t="s">
        <v>1</v>
      </c>
      <c r="AX721" s="54">
        <v>0</v>
      </c>
      <c r="AY721" s="54">
        <v>0</v>
      </c>
      <c r="AZ721" s="48">
        <v>0</v>
      </c>
      <c r="BA721" s="48">
        <v>0</v>
      </c>
      <c r="BB721" s="55">
        <v>0</v>
      </c>
      <c r="BD721" s="30" t="e">
        <f>_xlfn.XLOOKUP(A721,'Non AGSA'!B:B,'Non AGSA'!B:B)</f>
        <v>#N/A</v>
      </c>
      <c r="BE721" s="30">
        <f>_xlfn.XLOOKUP(A721,'Dormant auditee list'!C:C,'Dormant auditee list'!C:C)</f>
        <v>1377</v>
      </c>
      <c r="BF721" s="30" t="e">
        <f>_xlfn.XLOOKUP(A721,Reworked!A:A,Reworked!I:I)</f>
        <v>#N/A</v>
      </c>
      <c r="BH721" s="30">
        <v>2</v>
      </c>
      <c r="BI721" s="30">
        <v>1</v>
      </c>
    </row>
    <row r="722" spans="1:61" ht="26.25" customHeight="1" x14ac:dyDescent="0.25">
      <c r="A722" s="76">
        <v>1251</v>
      </c>
      <c r="B722" s="77" t="s">
        <v>774</v>
      </c>
      <c r="C722" s="46" t="s">
        <v>124</v>
      </c>
      <c r="D722" s="46" t="s">
        <v>824</v>
      </c>
      <c r="E722" s="46" t="s">
        <v>47</v>
      </c>
      <c r="F722" s="46" t="s">
        <v>1</v>
      </c>
      <c r="G722" s="46" t="s">
        <v>862</v>
      </c>
      <c r="H722" s="77" t="s">
        <v>833</v>
      </c>
      <c r="I722" s="77" t="s">
        <v>827</v>
      </c>
      <c r="J722" s="78" t="s">
        <v>404</v>
      </c>
      <c r="K722" s="46" t="s">
        <v>1</v>
      </c>
      <c r="L722" s="51" t="s">
        <v>68</v>
      </c>
      <c r="M722" s="78" t="s">
        <v>404</v>
      </c>
      <c r="N722" s="46" t="s">
        <v>1</v>
      </c>
      <c r="O722" s="51" t="s">
        <v>68</v>
      </c>
      <c r="P722" s="46" t="s">
        <v>1</v>
      </c>
      <c r="Q722" s="46" t="s">
        <v>1</v>
      </c>
      <c r="R722" s="46" t="s">
        <v>1</v>
      </c>
      <c r="S722" s="46" t="s">
        <v>1</v>
      </c>
      <c r="T722" s="46" t="s">
        <v>1</v>
      </c>
      <c r="U722" s="46" t="s">
        <v>1</v>
      </c>
      <c r="V722" s="46" t="s">
        <v>1</v>
      </c>
      <c r="W722" s="46" t="s">
        <v>1</v>
      </c>
      <c r="X722" s="46" t="s">
        <v>1</v>
      </c>
      <c r="Y722" s="46" t="s">
        <v>1</v>
      </c>
      <c r="Z722" s="46" t="s">
        <v>1</v>
      </c>
      <c r="AA722" s="46" t="s">
        <v>1</v>
      </c>
      <c r="AB722" s="46" t="s">
        <v>1</v>
      </c>
      <c r="AC722" s="46" t="s">
        <v>1</v>
      </c>
      <c r="AD722" s="46" t="s">
        <v>1</v>
      </c>
      <c r="AE722" s="51" t="s">
        <v>68</v>
      </c>
      <c r="AF722" s="51" t="s">
        <v>68</v>
      </c>
      <c r="AG722" s="46" t="s">
        <v>1</v>
      </c>
      <c r="AH722" s="46" t="s">
        <v>1</v>
      </c>
      <c r="AI722" s="46" t="s">
        <v>1</v>
      </c>
      <c r="AJ722" s="46" t="s">
        <v>1</v>
      </c>
      <c r="AK722" s="46" t="s">
        <v>1</v>
      </c>
      <c r="AL722" s="46" t="s">
        <v>1</v>
      </c>
      <c r="AM722" s="46" t="s">
        <v>1</v>
      </c>
      <c r="AN722" s="46" t="s">
        <v>1</v>
      </c>
      <c r="AO722" s="46" t="s">
        <v>1</v>
      </c>
      <c r="AP722" s="46" t="s">
        <v>1</v>
      </c>
      <c r="AQ722" s="46" t="s">
        <v>1</v>
      </c>
      <c r="AR722" s="51" t="s">
        <v>68</v>
      </c>
      <c r="AS722" s="46" t="s">
        <v>1</v>
      </c>
      <c r="AT722" s="46" t="s">
        <v>1</v>
      </c>
      <c r="AU722" s="46" t="s">
        <v>1</v>
      </c>
      <c r="AV722" s="51" t="s">
        <v>68</v>
      </c>
      <c r="AW722" s="47" t="s">
        <v>63</v>
      </c>
      <c r="AX722" s="45">
        <v>1</v>
      </c>
      <c r="AY722" s="54">
        <v>0</v>
      </c>
      <c r="AZ722" s="48">
        <v>0</v>
      </c>
      <c r="BA722" s="52">
        <v>321.10000000000002</v>
      </c>
      <c r="BB722" s="53">
        <v>3.4</v>
      </c>
      <c r="BD722" s="30" t="e">
        <f>_xlfn.XLOOKUP(A722,'Non AGSA'!B:B,'Non AGSA'!B:B)</f>
        <v>#N/A</v>
      </c>
      <c r="BE722" s="30" t="e">
        <f>_xlfn.XLOOKUP(A722,'Dormant auditee list'!C:C,'Dormant auditee list'!C:C)</f>
        <v>#N/A</v>
      </c>
      <c r="BF722" s="30" t="e">
        <f>_xlfn.XLOOKUP(A722,Reworked!A:A,Reworked!I:I)</f>
        <v>#N/A</v>
      </c>
      <c r="BH722" s="30">
        <v>5</v>
      </c>
      <c r="BI722" s="30">
        <v>6</v>
      </c>
    </row>
    <row r="723" spans="1:61" ht="34.5" hidden="1" customHeight="1" x14ac:dyDescent="0.25">
      <c r="A723" s="76">
        <v>239</v>
      </c>
      <c r="B723" s="77" t="s">
        <v>463</v>
      </c>
      <c r="C723" s="46" t="s">
        <v>124</v>
      </c>
      <c r="D723" s="46" t="s">
        <v>61</v>
      </c>
      <c r="E723" s="46" t="s">
        <v>814</v>
      </c>
      <c r="F723" s="46" t="s">
        <v>1</v>
      </c>
      <c r="G723" s="46" t="s">
        <v>853</v>
      </c>
      <c r="H723" s="77" t="s">
        <v>831</v>
      </c>
      <c r="I723" s="77" t="s">
        <v>827</v>
      </c>
      <c r="J723" s="45" t="s">
        <v>57</v>
      </c>
      <c r="K723" s="46" t="s">
        <v>1</v>
      </c>
      <c r="L723" s="46" t="s">
        <v>1</v>
      </c>
      <c r="M723" s="45" t="s">
        <v>57</v>
      </c>
      <c r="N723" s="46" t="s">
        <v>1</v>
      </c>
      <c r="O723" s="46" t="s">
        <v>1</v>
      </c>
      <c r="P723" s="46" t="s">
        <v>1</v>
      </c>
      <c r="Q723" s="46" t="s">
        <v>1</v>
      </c>
      <c r="R723" s="46" t="s">
        <v>1</v>
      </c>
      <c r="S723" s="46" t="s">
        <v>1</v>
      </c>
      <c r="T723" s="46" t="s">
        <v>1</v>
      </c>
      <c r="U723" s="46" t="s">
        <v>1</v>
      </c>
      <c r="V723" s="46" t="s">
        <v>1</v>
      </c>
      <c r="W723" s="46" t="s">
        <v>1</v>
      </c>
      <c r="X723" s="46" t="s">
        <v>1</v>
      </c>
      <c r="Y723" s="46" t="s">
        <v>1</v>
      </c>
      <c r="Z723" s="46" t="s">
        <v>1</v>
      </c>
      <c r="AA723" s="46" t="s">
        <v>1</v>
      </c>
      <c r="AB723" s="46" t="s">
        <v>1</v>
      </c>
      <c r="AC723" s="46" t="s">
        <v>1</v>
      </c>
      <c r="AD723" s="46" t="s">
        <v>1</v>
      </c>
      <c r="AE723" s="46" t="s">
        <v>1</v>
      </c>
      <c r="AF723" s="46" t="s">
        <v>1</v>
      </c>
      <c r="AG723" s="46" t="s">
        <v>1</v>
      </c>
      <c r="AH723" s="46" t="s">
        <v>1</v>
      </c>
      <c r="AI723" s="46" t="s">
        <v>1</v>
      </c>
      <c r="AJ723" s="46" t="s">
        <v>1</v>
      </c>
      <c r="AK723" s="46" t="s">
        <v>1</v>
      </c>
      <c r="AL723" s="46" t="s">
        <v>1</v>
      </c>
      <c r="AM723" s="46" t="s">
        <v>1</v>
      </c>
      <c r="AN723" s="46" t="s">
        <v>1</v>
      </c>
      <c r="AO723" s="46" t="s">
        <v>1</v>
      </c>
      <c r="AP723" s="46" t="s">
        <v>1</v>
      </c>
      <c r="AQ723" s="46" t="s">
        <v>1</v>
      </c>
      <c r="AR723" s="46" t="s">
        <v>1</v>
      </c>
      <c r="AS723" s="46" t="s">
        <v>1</v>
      </c>
      <c r="AT723" s="46" t="s">
        <v>1</v>
      </c>
      <c r="AU723" s="46" t="s">
        <v>1</v>
      </c>
      <c r="AV723" s="46" t="s">
        <v>1</v>
      </c>
      <c r="AW723" s="54" t="s">
        <v>1</v>
      </c>
      <c r="AX723" s="54">
        <v>0</v>
      </c>
      <c r="AY723" s="54">
        <v>0</v>
      </c>
      <c r="AZ723" s="48">
        <v>0</v>
      </c>
      <c r="BA723" s="48">
        <v>0</v>
      </c>
      <c r="BB723" s="55">
        <v>0</v>
      </c>
      <c r="BD723" s="30" t="e">
        <f>_xlfn.XLOOKUP(A723,'Non AGSA'!B:B,'Non AGSA'!B:B)</f>
        <v>#N/A</v>
      </c>
      <c r="BE723" s="30">
        <f>_xlfn.XLOOKUP(A723,'Dormant auditee list'!C:C,'Dormant auditee list'!C:C)</f>
        <v>239</v>
      </c>
      <c r="BF723" s="30" t="e">
        <f>_xlfn.XLOOKUP(A723,Reworked!A:A,Reworked!I:I)</f>
        <v>#N/A</v>
      </c>
      <c r="BH723" s="30">
        <v>2</v>
      </c>
      <c r="BI723" s="30">
        <v>1</v>
      </c>
    </row>
    <row r="724" spans="1:61" ht="34.5" hidden="1" customHeight="1" x14ac:dyDescent="0.25">
      <c r="A724" s="76">
        <v>248</v>
      </c>
      <c r="B724" s="77" t="s">
        <v>464</v>
      </c>
      <c r="C724" s="46" t="s">
        <v>124</v>
      </c>
      <c r="D724" s="46" t="s">
        <v>102</v>
      </c>
      <c r="E724" s="46" t="s">
        <v>814</v>
      </c>
      <c r="F724" s="46" t="s">
        <v>1</v>
      </c>
      <c r="G724" s="46" t="s">
        <v>853</v>
      </c>
      <c r="H724" s="77" t="s">
        <v>831</v>
      </c>
      <c r="I724" s="77" t="s">
        <v>827</v>
      </c>
      <c r="J724" s="45" t="s">
        <v>57</v>
      </c>
      <c r="K724" s="46" t="s">
        <v>1</v>
      </c>
      <c r="L724" s="46" t="s">
        <v>1</v>
      </c>
      <c r="M724" s="45" t="s">
        <v>57</v>
      </c>
      <c r="N724" s="46" t="s">
        <v>1</v>
      </c>
      <c r="O724" s="46" t="s">
        <v>1</v>
      </c>
      <c r="P724" s="46" t="s">
        <v>1</v>
      </c>
      <c r="Q724" s="46" t="s">
        <v>1</v>
      </c>
      <c r="R724" s="46" t="s">
        <v>1</v>
      </c>
      <c r="S724" s="46" t="s">
        <v>1</v>
      </c>
      <c r="T724" s="46" t="s">
        <v>1</v>
      </c>
      <c r="U724" s="46" t="s">
        <v>1</v>
      </c>
      <c r="V724" s="46" t="s">
        <v>1</v>
      </c>
      <c r="W724" s="46" t="s">
        <v>1</v>
      </c>
      <c r="X724" s="46" t="s">
        <v>1</v>
      </c>
      <c r="Y724" s="46" t="s">
        <v>1</v>
      </c>
      <c r="Z724" s="46" t="s">
        <v>1</v>
      </c>
      <c r="AA724" s="46" t="s">
        <v>1</v>
      </c>
      <c r="AB724" s="46" t="s">
        <v>1</v>
      </c>
      <c r="AC724" s="46" t="s">
        <v>1</v>
      </c>
      <c r="AD724" s="46" t="s">
        <v>1</v>
      </c>
      <c r="AE724" s="46" t="s">
        <v>1</v>
      </c>
      <c r="AF724" s="46" t="s">
        <v>1</v>
      </c>
      <c r="AG724" s="46" t="s">
        <v>1</v>
      </c>
      <c r="AH724" s="46" t="s">
        <v>1</v>
      </c>
      <c r="AI724" s="46" t="s">
        <v>1</v>
      </c>
      <c r="AJ724" s="46" t="s">
        <v>1</v>
      </c>
      <c r="AK724" s="46" t="s">
        <v>1</v>
      </c>
      <c r="AL724" s="46" t="s">
        <v>1</v>
      </c>
      <c r="AM724" s="46" t="s">
        <v>1</v>
      </c>
      <c r="AN724" s="46" t="s">
        <v>1</v>
      </c>
      <c r="AO724" s="46" t="s">
        <v>1</v>
      </c>
      <c r="AP724" s="46" t="s">
        <v>1</v>
      </c>
      <c r="AQ724" s="46" t="s">
        <v>1</v>
      </c>
      <c r="AR724" s="46" t="s">
        <v>1</v>
      </c>
      <c r="AS724" s="46" t="s">
        <v>1</v>
      </c>
      <c r="AT724" s="46" t="s">
        <v>1</v>
      </c>
      <c r="AU724" s="46" t="s">
        <v>1</v>
      </c>
      <c r="AV724" s="46" t="s">
        <v>1</v>
      </c>
      <c r="AW724" s="54" t="s">
        <v>1</v>
      </c>
      <c r="AX724" s="54">
        <v>0</v>
      </c>
      <c r="AY724" s="54">
        <v>0</v>
      </c>
      <c r="AZ724" s="48" t="s">
        <v>1</v>
      </c>
      <c r="BA724" s="48" t="s">
        <v>1</v>
      </c>
      <c r="BB724" s="55" t="s">
        <v>1</v>
      </c>
      <c r="BD724" s="30" t="e">
        <f>_xlfn.XLOOKUP(A724,'Non AGSA'!B:B,'Non AGSA'!B:B)</f>
        <v>#N/A</v>
      </c>
      <c r="BE724" s="30">
        <f>_xlfn.XLOOKUP(A724,'Dormant auditee list'!C:C,'Dormant auditee list'!C:C)</f>
        <v>248</v>
      </c>
      <c r="BF724" s="30" t="e">
        <f>_xlfn.XLOOKUP(A724,Reworked!A:A,Reworked!I:I)</f>
        <v>#N/A</v>
      </c>
      <c r="BH724" s="30">
        <v>2</v>
      </c>
      <c r="BI724" s="30">
        <v>1</v>
      </c>
    </row>
    <row r="725" spans="1:61" ht="27" hidden="1" customHeight="1" x14ac:dyDescent="0.25">
      <c r="A725" s="76">
        <v>1513</v>
      </c>
      <c r="B725" s="77" t="s">
        <v>465</v>
      </c>
      <c r="C725" s="46" t="s">
        <v>124</v>
      </c>
      <c r="D725" s="46" t="s">
        <v>835</v>
      </c>
      <c r="E725" s="46" t="s">
        <v>814</v>
      </c>
      <c r="F725" s="46" t="s">
        <v>1</v>
      </c>
      <c r="G725" s="46" t="s">
        <v>219</v>
      </c>
      <c r="H725" s="77" t="s">
        <v>833</v>
      </c>
      <c r="I725" s="77" t="s">
        <v>827</v>
      </c>
      <c r="J725" s="45" t="s">
        <v>57</v>
      </c>
      <c r="K725" s="46" t="s">
        <v>1</v>
      </c>
      <c r="L725" s="46" t="s">
        <v>1</v>
      </c>
      <c r="M725" s="45" t="s">
        <v>57</v>
      </c>
      <c r="N725" s="46" t="s">
        <v>1</v>
      </c>
      <c r="O725" s="46" t="s">
        <v>1</v>
      </c>
      <c r="P725" s="46" t="s">
        <v>1</v>
      </c>
      <c r="Q725" s="46" t="s">
        <v>1</v>
      </c>
      <c r="R725" s="46" t="s">
        <v>1</v>
      </c>
      <c r="S725" s="46" t="s">
        <v>1</v>
      </c>
      <c r="T725" s="46" t="s">
        <v>1</v>
      </c>
      <c r="U725" s="46" t="s">
        <v>1</v>
      </c>
      <c r="V725" s="46" t="s">
        <v>1</v>
      </c>
      <c r="W725" s="46" t="s">
        <v>1</v>
      </c>
      <c r="X725" s="46" t="s">
        <v>1</v>
      </c>
      <c r="Y725" s="46" t="s">
        <v>1</v>
      </c>
      <c r="Z725" s="46" t="s">
        <v>1</v>
      </c>
      <c r="AA725" s="46" t="s">
        <v>1</v>
      </c>
      <c r="AB725" s="46" t="s">
        <v>1</v>
      </c>
      <c r="AC725" s="46" t="s">
        <v>1</v>
      </c>
      <c r="AD725" s="46" t="s">
        <v>1</v>
      </c>
      <c r="AE725" s="46" t="s">
        <v>1</v>
      </c>
      <c r="AF725" s="46" t="s">
        <v>1</v>
      </c>
      <c r="AG725" s="46" t="s">
        <v>1</v>
      </c>
      <c r="AH725" s="46" t="s">
        <v>1</v>
      </c>
      <c r="AI725" s="46" t="s">
        <v>1</v>
      </c>
      <c r="AJ725" s="46" t="s">
        <v>1</v>
      </c>
      <c r="AK725" s="46" t="s">
        <v>1</v>
      </c>
      <c r="AL725" s="46" t="s">
        <v>1</v>
      </c>
      <c r="AM725" s="46" t="s">
        <v>1</v>
      </c>
      <c r="AN725" s="46" t="s">
        <v>1</v>
      </c>
      <c r="AO725" s="46" t="s">
        <v>1</v>
      </c>
      <c r="AP725" s="46" t="s">
        <v>1</v>
      </c>
      <c r="AQ725" s="46" t="s">
        <v>1</v>
      </c>
      <c r="AR725" s="46" t="s">
        <v>1</v>
      </c>
      <c r="AS725" s="46" t="s">
        <v>1</v>
      </c>
      <c r="AT725" s="46" t="s">
        <v>1</v>
      </c>
      <c r="AU725" s="46" t="s">
        <v>1</v>
      </c>
      <c r="AV725" s="46" t="s">
        <v>1</v>
      </c>
      <c r="AW725" s="54" t="s">
        <v>1</v>
      </c>
      <c r="AX725" s="54">
        <v>0</v>
      </c>
      <c r="AY725" s="54">
        <v>0</v>
      </c>
      <c r="AZ725" s="48" t="s">
        <v>1</v>
      </c>
      <c r="BA725" s="48" t="s">
        <v>1</v>
      </c>
      <c r="BB725" s="55" t="s">
        <v>1</v>
      </c>
      <c r="BD725" s="30" t="e">
        <f>_xlfn.XLOOKUP(A725,'Non AGSA'!B:B,'Non AGSA'!B:B)</f>
        <v>#N/A</v>
      </c>
      <c r="BE725" s="30">
        <f>_xlfn.XLOOKUP(A725,'Dormant auditee list'!C:C,'Dormant auditee list'!C:C)</f>
        <v>1513</v>
      </c>
      <c r="BF725" s="30" t="e">
        <f>_xlfn.XLOOKUP(A725,Reworked!A:A,Reworked!I:I)</f>
        <v>#N/A</v>
      </c>
      <c r="BH725" s="30">
        <v>2</v>
      </c>
      <c r="BI725" s="30">
        <v>1</v>
      </c>
    </row>
    <row r="726" spans="1:61" ht="18.75" customHeight="1" x14ac:dyDescent="0.25">
      <c r="A726" s="76">
        <v>261</v>
      </c>
      <c r="B726" s="77" t="s">
        <v>775</v>
      </c>
      <c r="C726" s="46" t="s">
        <v>124</v>
      </c>
      <c r="D726" s="46" t="s">
        <v>65</v>
      </c>
      <c r="E726" s="46" t="s">
        <v>47</v>
      </c>
      <c r="F726" s="46" t="s">
        <v>1</v>
      </c>
      <c r="G726" s="46" t="s">
        <v>1</v>
      </c>
      <c r="H726" s="77" t="s">
        <v>1</v>
      </c>
      <c r="I726" s="77" t="s">
        <v>65</v>
      </c>
      <c r="J726" s="78" t="s">
        <v>404</v>
      </c>
      <c r="K726" s="46" t="s">
        <v>1</v>
      </c>
      <c r="L726" s="46" t="s">
        <v>1</v>
      </c>
      <c r="M726" s="45" t="s">
        <v>57</v>
      </c>
      <c r="N726" s="46" t="s">
        <v>1</v>
      </c>
      <c r="O726" s="46" t="s">
        <v>1</v>
      </c>
      <c r="P726" s="46" t="s">
        <v>1</v>
      </c>
      <c r="Q726" s="46" t="s">
        <v>1</v>
      </c>
      <c r="R726" s="46" t="s">
        <v>1</v>
      </c>
      <c r="S726" s="46" t="s">
        <v>1</v>
      </c>
      <c r="T726" s="46" t="s">
        <v>1</v>
      </c>
      <c r="U726" s="46" t="s">
        <v>1</v>
      </c>
      <c r="V726" s="46" t="s">
        <v>1</v>
      </c>
      <c r="W726" s="46" t="s">
        <v>1</v>
      </c>
      <c r="X726" s="46" t="s">
        <v>1</v>
      </c>
      <c r="Y726" s="46" t="s">
        <v>1</v>
      </c>
      <c r="Z726" s="46" t="s">
        <v>1</v>
      </c>
      <c r="AA726" s="46" t="s">
        <v>1</v>
      </c>
      <c r="AB726" s="46" t="s">
        <v>1</v>
      </c>
      <c r="AC726" s="46" t="s">
        <v>1</v>
      </c>
      <c r="AD726" s="46" t="s">
        <v>1</v>
      </c>
      <c r="AE726" s="46" t="s">
        <v>1</v>
      </c>
      <c r="AF726" s="46" t="s">
        <v>1</v>
      </c>
      <c r="AG726" s="46" t="s">
        <v>1</v>
      </c>
      <c r="AH726" s="46" t="s">
        <v>1</v>
      </c>
      <c r="AI726" s="46" t="s">
        <v>1</v>
      </c>
      <c r="AJ726" s="46" t="s">
        <v>1</v>
      </c>
      <c r="AK726" s="46" t="s">
        <v>1</v>
      </c>
      <c r="AL726" s="46" t="s">
        <v>1</v>
      </c>
      <c r="AM726" s="46" t="s">
        <v>1</v>
      </c>
      <c r="AN726" s="46" t="s">
        <v>1</v>
      </c>
      <c r="AO726" s="46" t="s">
        <v>1</v>
      </c>
      <c r="AP726" s="46" t="s">
        <v>1</v>
      </c>
      <c r="AQ726" s="46" t="s">
        <v>1</v>
      </c>
      <c r="AR726" s="46" t="s">
        <v>1</v>
      </c>
      <c r="AS726" s="46" t="s">
        <v>1</v>
      </c>
      <c r="AT726" s="46" t="s">
        <v>1</v>
      </c>
      <c r="AU726" s="46" t="s">
        <v>1</v>
      </c>
      <c r="AV726" s="46" t="s">
        <v>1</v>
      </c>
      <c r="AW726" s="54" t="s">
        <v>1</v>
      </c>
      <c r="AX726" s="54">
        <v>0</v>
      </c>
      <c r="AY726" s="54">
        <v>0</v>
      </c>
      <c r="AZ726" s="48">
        <v>0</v>
      </c>
      <c r="BA726" s="48">
        <v>0</v>
      </c>
      <c r="BB726" s="55">
        <v>0</v>
      </c>
      <c r="BD726" s="30" t="e">
        <f>_xlfn.XLOOKUP(A726,'Non AGSA'!B:B,'Non AGSA'!B:B)</f>
        <v>#N/A</v>
      </c>
      <c r="BE726" s="30" t="e">
        <f>_xlfn.XLOOKUP(A726,'Dormant auditee list'!C:C,'Dormant auditee list'!C:C)</f>
        <v>#N/A</v>
      </c>
      <c r="BF726" s="30" t="e">
        <f>_xlfn.XLOOKUP(A726,Reworked!A:A,Reworked!I:I)</f>
        <v>#N/A</v>
      </c>
      <c r="BH726" s="30">
        <v>5</v>
      </c>
      <c r="BI726" s="30">
        <v>6</v>
      </c>
    </row>
    <row r="727" spans="1:61" ht="18" customHeight="1" x14ac:dyDescent="0.25">
      <c r="A727" s="76">
        <v>262</v>
      </c>
      <c r="B727" s="77" t="s">
        <v>776</v>
      </c>
      <c r="C727" s="46" t="s">
        <v>124</v>
      </c>
      <c r="D727" s="46" t="s">
        <v>65</v>
      </c>
      <c r="E727" s="46" t="s">
        <v>47</v>
      </c>
      <c r="F727" s="46" t="s">
        <v>1</v>
      </c>
      <c r="G727" s="46" t="s">
        <v>1</v>
      </c>
      <c r="H727" s="77" t="s">
        <v>1</v>
      </c>
      <c r="I727" s="77" t="s">
        <v>65</v>
      </c>
      <c r="J727" s="78" t="s">
        <v>404</v>
      </c>
      <c r="K727" s="46" t="s">
        <v>1</v>
      </c>
      <c r="L727" s="46" t="s">
        <v>1</v>
      </c>
      <c r="M727" s="45" t="s">
        <v>57</v>
      </c>
      <c r="N727" s="46" t="s">
        <v>1</v>
      </c>
      <c r="O727" s="46" t="s">
        <v>1</v>
      </c>
      <c r="P727" s="46" t="s">
        <v>1</v>
      </c>
      <c r="Q727" s="46" t="s">
        <v>1</v>
      </c>
      <c r="R727" s="46" t="s">
        <v>1</v>
      </c>
      <c r="S727" s="46" t="s">
        <v>1</v>
      </c>
      <c r="T727" s="46" t="s">
        <v>1</v>
      </c>
      <c r="U727" s="46" t="s">
        <v>1</v>
      </c>
      <c r="V727" s="46" t="s">
        <v>1</v>
      </c>
      <c r="W727" s="46" t="s">
        <v>1</v>
      </c>
      <c r="X727" s="46" t="s">
        <v>1</v>
      </c>
      <c r="Y727" s="46" t="s">
        <v>1</v>
      </c>
      <c r="Z727" s="46" t="s">
        <v>1</v>
      </c>
      <c r="AA727" s="46" t="s">
        <v>1</v>
      </c>
      <c r="AB727" s="46" t="s">
        <v>1</v>
      </c>
      <c r="AC727" s="46" t="s">
        <v>1</v>
      </c>
      <c r="AD727" s="46" t="s">
        <v>1</v>
      </c>
      <c r="AE727" s="46" t="s">
        <v>1</v>
      </c>
      <c r="AF727" s="46" t="s">
        <v>1</v>
      </c>
      <c r="AG727" s="46" t="s">
        <v>1</v>
      </c>
      <c r="AH727" s="46" t="s">
        <v>1</v>
      </c>
      <c r="AI727" s="46" t="s">
        <v>1</v>
      </c>
      <c r="AJ727" s="46" t="s">
        <v>1</v>
      </c>
      <c r="AK727" s="46" t="s">
        <v>1</v>
      </c>
      <c r="AL727" s="46" t="s">
        <v>1</v>
      </c>
      <c r="AM727" s="46" t="s">
        <v>1</v>
      </c>
      <c r="AN727" s="46" t="s">
        <v>1</v>
      </c>
      <c r="AO727" s="46" t="s">
        <v>1</v>
      </c>
      <c r="AP727" s="46" t="s">
        <v>1</v>
      </c>
      <c r="AQ727" s="46" t="s">
        <v>1</v>
      </c>
      <c r="AR727" s="46" t="s">
        <v>1</v>
      </c>
      <c r="AS727" s="46" t="s">
        <v>1</v>
      </c>
      <c r="AT727" s="46" t="s">
        <v>1</v>
      </c>
      <c r="AU727" s="46" t="s">
        <v>1</v>
      </c>
      <c r="AV727" s="46" t="s">
        <v>1</v>
      </c>
      <c r="AW727" s="54" t="s">
        <v>1</v>
      </c>
      <c r="AX727" s="54">
        <v>0</v>
      </c>
      <c r="AY727" s="54">
        <v>0</v>
      </c>
      <c r="AZ727" s="48">
        <v>0</v>
      </c>
      <c r="BA727" s="48">
        <v>0</v>
      </c>
      <c r="BB727" s="55">
        <v>0</v>
      </c>
      <c r="BD727" s="30" t="e">
        <f>_xlfn.XLOOKUP(A727,'Non AGSA'!B:B,'Non AGSA'!B:B)</f>
        <v>#N/A</v>
      </c>
      <c r="BE727" s="30" t="e">
        <f>_xlfn.XLOOKUP(A727,'Dormant auditee list'!C:C,'Dormant auditee list'!C:C)</f>
        <v>#N/A</v>
      </c>
      <c r="BF727" s="30" t="e">
        <f>_xlfn.XLOOKUP(A727,Reworked!A:A,Reworked!I:I)</f>
        <v>#N/A</v>
      </c>
      <c r="BH727" s="30">
        <v>5</v>
      </c>
      <c r="BI727" s="30">
        <v>6</v>
      </c>
    </row>
    <row r="728" spans="1:61" ht="18.75" customHeight="1" x14ac:dyDescent="0.25">
      <c r="A728" s="76">
        <v>263</v>
      </c>
      <c r="B728" s="77" t="s">
        <v>777</v>
      </c>
      <c r="C728" s="46" t="s">
        <v>124</v>
      </c>
      <c r="D728" s="46" t="s">
        <v>65</v>
      </c>
      <c r="E728" s="46" t="s">
        <v>47</v>
      </c>
      <c r="F728" s="46" t="s">
        <v>1</v>
      </c>
      <c r="G728" s="46" t="s">
        <v>1</v>
      </c>
      <c r="H728" s="77" t="s">
        <v>1</v>
      </c>
      <c r="I728" s="77" t="s">
        <v>65</v>
      </c>
      <c r="J728" s="78" t="s">
        <v>404</v>
      </c>
      <c r="K728" s="46" t="s">
        <v>1</v>
      </c>
      <c r="L728" s="46" t="s">
        <v>1</v>
      </c>
      <c r="M728" s="45" t="s">
        <v>57</v>
      </c>
      <c r="N728" s="46" t="s">
        <v>1</v>
      </c>
      <c r="O728" s="46" t="s">
        <v>1</v>
      </c>
      <c r="P728" s="46" t="s">
        <v>1</v>
      </c>
      <c r="Q728" s="46" t="s">
        <v>1</v>
      </c>
      <c r="R728" s="46" t="s">
        <v>1</v>
      </c>
      <c r="S728" s="46" t="s">
        <v>1</v>
      </c>
      <c r="T728" s="46" t="s">
        <v>1</v>
      </c>
      <c r="U728" s="46" t="s">
        <v>1</v>
      </c>
      <c r="V728" s="46" t="s">
        <v>1</v>
      </c>
      <c r="W728" s="46" t="s">
        <v>1</v>
      </c>
      <c r="X728" s="46" t="s">
        <v>1</v>
      </c>
      <c r="Y728" s="46" t="s">
        <v>1</v>
      </c>
      <c r="Z728" s="46" t="s">
        <v>1</v>
      </c>
      <c r="AA728" s="46" t="s">
        <v>1</v>
      </c>
      <c r="AB728" s="46" t="s">
        <v>1</v>
      </c>
      <c r="AC728" s="46" t="s">
        <v>1</v>
      </c>
      <c r="AD728" s="46" t="s">
        <v>1</v>
      </c>
      <c r="AE728" s="46" t="s">
        <v>1</v>
      </c>
      <c r="AF728" s="46" t="s">
        <v>1</v>
      </c>
      <c r="AG728" s="46" t="s">
        <v>1</v>
      </c>
      <c r="AH728" s="46" t="s">
        <v>1</v>
      </c>
      <c r="AI728" s="46" t="s">
        <v>1</v>
      </c>
      <c r="AJ728" s="46" t="s">
        <v>1</v>
      </c>
      <c r="AK728" s="46" t="s">
        <v>1</v>
      </c>
      <c r="AL728" s="46" t="s">
        <v>1</v>
      </c>
      <c r="AM728" s="46" t="s">
        <v>1</v>
      </c>
      <c r="AN728" s="46" t="s">
        <v>1</v>
      </c>
      <c r="AO728" s="46" t="s">
        <v>1</v>
      </c>
      <c r="AP728" s="46" t="s">
        <v>1</v>
      </c>
      <c r="AQ728" s="46" t="s">
        <v>1</v>
      </c>
      <c r="AR728" s="46" t="s">
        <v>1</v>
      </c>
      <c r="AS728" s="46" t="s">
        <v>1</v>
      </c>
      <c r="AT728" s="46" t="s">
        <v>1</v>
      </c>
      <c r="AU728" s="46" t="s">
        <v>1</v>
      </c>
      <c r="AV728" s="46" t="s">
        <v>1</v>
      </c>
      <c r="AW728" s="54" t="s">
        <v>1</v>
      </c>
      <c r="AX728" s="54">
        <v>0</v>
      </c>
      <c r="AY728" s="54">
        <v>0</v>
      </c>
      <c r="AZ728" s="48">
        <v>0</v>
      </c>
      <c r="BA728" s="48">
        <v>0</v>
      </c>
      <c r="BB728" s="55">
        <v>0</v>
      </c>
      <c r="BD728" s="30" t="e">
        <f>_xlfn.XLOOKUP(A728,'Non AGSA'!B:B,'Non AGSA'!B:B)</f>
        <v>#N/A</v>
      </c>
      <c r="BE728" s="30" t="e">
        <f>_xlfn.XLOOKUP(A728,'Dormant auditee list'!C:C,'Dormant auditee list'!C:C)</f>
        <v>#N/A</v>
      </c>
      <c r="BF728" s="30" t="e">
        <f>_xlfn.XLOOKUP(A728,Reworked!A:A,Reworked!I:I)</f>
        <v>#N/A</v>
      </c>
      <c r="BH728" s="30">
        <v>5</v>
      </c>
      <c r="BI728" s="30">
        <v>6</v>
      </c>
    </row>
    <row r="729" spans="1:61" ht="14.25" customHeight="1" x14ac:dyDescent="0.25">
      <c r="A729" s="76">
        <v>294</v>
      </c>
      <c r="B729" s="77" t="s">
        <v>488</v>
      </c>
      <c r="C729" s="46" t="s">
        <v>124</v>
      </c>
      <c r="D729" s="46" t="s">
        <v>99</v>
      </c>
      <c r="E729" s="46" t="s">
        <v>814</v>
      </c>
      <c r="F729" s="46" t="s">
        <v>1</v>
      </c>
      <c r="G729" s="46" t="s">
        <v>1</v>
      </c>
      <c r="H729" s="77" t="s">
        <v>1</v>
      </c>
      <c r="I729" s="77" t="s">
        <v>99</v>
      </c>
      <c r="J729" s="78" t="s">
        <v>404</v>
      </c>
      <c r="K729" s="46" t="s">
        <v>1</v>
      </c>
      <c r="L729" s="46" t="s">
        <v>1</v>
      </c>
      <c r="M729" s="78" t="s">
        <v>404</v>
      </c>
      <c r="N729" s="46" t="s">
        <v>1</v>
      </c>
      <c r="O729" s="46" t="s">
        <v>1</v>
      </c>
      <c r="P729" s="46" t="s">
        <v>1</v>
      </c>
      <c r="Q729" s="46" t="s">
        <v>1</v>
      </c>
      <c r="R729" s="46" t="s">
        <v>1</v>
      </c>
      <c r="S729" s="46" t="s">
        <v>1</v>
      </c>
      <c r="T729" s="46" t="s">
        <v>1</v>
      </c>
      <c r="U729" s="46" t="s">
        <v>1</v>
      </c>
      <c r="V729" s="46" t="s">
        <v>1</v>
      </c>
      <c r="W729" s="46" t="s">
        <v>1</v>
      </c>
      <c r="X729" s="46" t="s">
        <v>1</v>
      </c>
      <c r="Y729" s="46" t="s">
        <v>1</v>
      </c>
      <c r="Z729" s="46" t="s">
        <v>1</v>
      </c>
      <c r="AA729" s="46" t="s">
        <v>1</v>
      </c>
      <c r="AB729" s="46" t="s">
        <v>1</v>
      </c>
      <c r="AC729" s="46" t="s">
        <v>1</v>
      </c>
      <c r="AD729" s="46" t="s">
        <v>1</v>
      </c>
      <c r="AE729" s="46" t="s">
        <v>1</v>
      </c>
      <c r="AF729" s="46" t="s">
        <v>1</v>
      </c>
      <c r="AG729" s="46" t="s">
        <v>1</v>
      </c>
      <c r="AH729" s="46" t="s">
        <v>1</v>
      </c>
      <c r="AI729" s="46" t="s">
        <v>1</v>
      </c>
      <c r="AJ729" s="46" t="s">
        <v>1</v>
      </c>
      <c r="AK729" s="46" t="s">
        <v>1</v>
      </c>
      <c r="AL729" s="46" t="s">
        <v>1</v>
      </c>
      <c r="AM729" s="46" t="s">
        <v>1</v>
      </c>
      <c r="AN729" s="46" t="s">
        <v>1</v>
      </c>
      <c r="AO729" s="46" t="s">
        <v>1</v>
      </c>
      <c r="AP729" s="46" t="s">
        <v>1</v>
      </c>
      <c r="AQ729" s="46" t="s">
        <v>1</v>
      </c>
      <c r="AR729" s="46" t="s">
        <v>1</v>
      </c>
      <c r="AS729" s="46" t="s">
        <v>1</v>
      </c>
      <c r="AT729" s="46" t="s">
        <v>1</v>
      </c>
      <c r="AU729" s="46" t="s">
        <v>1</v>
      </c>
      <c r="AV729" s="46" t="s">
        <v>1</v>
      </c>
      <c r="AW729" s="54" t="s">
        <v>1</v>
      </c>
      <c r="AX729" s="54">
        <v>0</v>
      </c>
      <c r="AY729" s="54">
        <v>0</v>
      </c>
      <c r="AZ729" s="48" t="s">
        <v>1</v>
      </c>
      <c r="BA729" s="48" t="s">
        <v>1</v>
      </c>
      <c r="BB729" s="55" t="s">
        <v>1</v>
      </c>
      <c r="BD729" s="30" t="e">
        <f>_xlfn.XLOOKUP(A729,'Non AGSA'!B:B,'Non AGSA'!B:B)</f>
        <v>#N/A</v>
      </c>
      <c r="BE729" s="30">
        <f>_xlfn.XLOOKUP(A729,'Dormant auditee list'!C:C,'Dormant auditee list'!C:C)</f>
        <v>294</v>
      </c>
      <c r="BF729" s="30" t="e">
        <f>_xlfn.XLOOKUP(A729,Reworked!A:A,Reworked!I:I)</f>
        <v>#N/A</v>
      </c>
      <c r="BH729" s="30">
        <v>2</v>
      </c>
      <c r="BI729" s="30">
        <v>6</v>
      </c>
    </row>
    <row r="730" spans="1:61" ht="14.25" customHeight="1" x14ac:dyDescent="0.25">
      <c r="A730" s="76">
        <v>1029</v>
      </c>
      <c r="B730" s="77" t="s">
        <v>778</v>
      </c>
      <c r="C730" s="46" t="s">
        <v>124</v>
      </c>
      <c r="D730" s="46" t="s">
        <v>70</v>
      </c>
      <c r="E730" s="46" t="s">
        <v>47</v>
      </c>
      <c r="F730" s="46" t="s">
        <v>1</v>
      </c>
      <c r="G730" s="46" t="s">
        <v>1</v>
      </c>
      <c r="H730" s="77" t="s">
        <v>1</v>
      </c>
      <c r="I730" s="77" t="s">
        <v>70</v>
      </c>
      <c r="J730" s="78" t="s">
        <v>404</v>
      </c>
      <c r="K730" s="46" t="s">
        <v>1</v>
      </c>
      <c r="L730" s="46" t="s">
        <v>1</v>
      </c>
      <c r="M730" s="78" t="s">
        <v>404</v>
      </c>
      <c r="N730" s="46" t="s">
        <v>1</v>
      </c>
      <c r="O730" s="46" t="s">
        <v>1</v>
      </c>
      <c r="P730" s="46" t="s">
        <v>1</v>
      </c>
      <c r="Q730" s="46" t="s">
        <v>1</v>
      </c>
      <c r="R730" s="46" t="s">
        <v>1</v>
      </c>
      <c r="S730" s="46" t="s">
        <v>1</v>
      </c>
      <c r="T730" s="46" t="s">
        <v>1</v>
      </c>
      <c r="U730" s="46" t="s">
        <v>1</v>
      </c>
      <c r="V730" s="46" t="s">
        <v>1</v>
      </c>
      <c r="W730" s="46" t="s">
        <v>1</v>
      </c>
      <c r="X730" s="46" t="s">
        <v>1</v>
      </c>
      <c r="Y730" s="46" t="s">
        <v>1</v>
      </c>
      <c r="Z730" s="46" t="s">
        <v>1</v>
      </c>
      <c r="AA730" s="46" t="s">
        <v>1</v>
      </c>
      <c r="AB730" s="46" t="s">
        <v>1</v>
      </c>
      <c r="AC730" s="46" t="s">
        <v>1</v>
      </c>
      <c r="AD730" s="46" t="s">
        <v>1</v>
      </c>
      <c r="AE730" s="46" t="s">
        <v>1</v>
      </c>
      <c r="AF730" s="46" t="s">
        <v>1</v>
      </c>
      <c r="AG730" s="46" t="s">
        <v>1</v>
      </c>
      <c r="AH730" s="46" t="s">
        <v>1</v>
      </c>
      <c r="AI730" s="46" t="s">
        <v>1</v>
      </c>
      <c r="AJ730" s="46" t="s">
        <v>1</v>
      </c>
      <c r="AK730" s="46" t="s">
        <v>1</v>
      </c>
      <c r="AL730" s="46" t="s">
        <v>1</v>
      </c>
      <c r="AM730" s="46" t="s">
        <v>1</v>
      </c>
      <c r="AN730" s="46" t="s">
        <v>1</v>
      </c>
      <c r="AO730" s="46" t="s">
        <v>1</v>
      </c>
      <c r="AP730" s="46" t="s">
        <v>1</v>
      </c>
      <c r="AQ730" s="46" t="s">
        <v>1</v>
      </c>
      <c r="AR730" s="46" t="s">
        <v>1</v>
      </c>
      <c r="AS730" s="46" t="s">
        <v>1</v>
      </c>
      <c r="AT730" s="46" t="s">
        <v>1</v>
      </c>
      <c r="AU730" s="46" t="s">
        <v>1</v>
      </c>
      <c r="AV730" s="46" t="s">
        <v>1</v>
      </c>
      <c r="AW730" s="54" t="s">
        <v>1</v>
      </c>
      <c r="AX730" s="54">
        <v>0</v>
      </c>
      <c r="AY730" s="54">
        <v>0</v>
      </c>
      <c r="AZ730" s="48" t="s">
        <v>1</v>
      </c>
      <c r="BA730" s="48" t="s">
        <v>1</v>
      </c>
      <c r="BB730" s="55" t="s">
        <v>1</v>
      </c>
      <c r="BD730" s="30" t="e">
        <f>_xlfn.XLOOKUP(A730,'Non AGSA'!B:B,'Non AGSA'!B:B)</f>
        <v>#N/A</v>
      </c>
      <c r="BE730" s="30" t="e">
        <f>_xlfn.XLOOKUP(A730,'Dormant auditee list'!C:C,'Dormant auditee list'!C:C)</f>
        <v>#N/A</v>
      </c>
      <c r="BF730" s="30" t="e">
        <f>_xlfn.XLOOKUP(A730,Reworked!A:A,Reworked!I:I)</f>
        <v>#N/A</v>
      </c>
      <c r="BH730" s="30">
        <v>5</v>
      </c>
      <c r="BI730" s="30">
        <v>6</v>
      </c>
    </row>
    <row r="731" spans="1:61" ht="26.25" hidden="1" customHeight="1" x14ac:dyDescent="0.25">
      <c r="A731" s="76">
        <v>1519</v>
      </c>
      <c r="B731" s="77" t="s">
        <v>466</v>
      </c>
      <c r="C731" s="46" t="s">
        <v>124</v>
      </c>
      <c r="D731" s="46" t="s">
        <v>835</v>
      </c>
      <c r="E731" s="46" t="s">
        <v>814</v>
      </c>
      <c r="F731" s="46" t="s">
        <v>1</v>
      </c>
      <c r="G731" s="46" t="s">
        <v>219</v>
      </c>
      <c r="H731" s="77" t="s">
        <v>833</v>
      </c>
      <c r="I731" s="77" t="s">
        <v>827</v>
      </c>
      <c r="J731" s="45" t="s">
        <v>57</v>
      </c>
      <c r="K731" s="46" t="s">
        <v>1</v>
      </c>
      <c r="L731" s="46" t="s">
        <v>1</v>
      </c>
      <c r="M731" s="45" t="s">
        <v>57</v>
      </c>
      <c r="N731" s="46" t="s">
        <v>1</v>
      </c>
      <c r="O731" s="40" t="s">
        <v>62</v>
      </c>
      <c r="P731" s="46" t="s">
        <v>1</v>
      </c>
      <c r="Q731" s="46" t="s">
        <v>1</v>
      </c>
      <c r="R731" s="46" t="s">
        <v>1</v>
      </c>
      <c r="S731" s="46" t="s">
        <v>1</v>
      </c>
      <c r="T731" s="46" t="s">
        <v>1</v>
      </c>
      <c r="U731" s="46" t="s">
        <v>1</v>
      </c>
      <c r="V731" s="46" t="s">
        <v>1</v>
      </c>
      <c r="W731" s="46" t="s">
        <v>1</v>
      </c>
      <c r="X731" s="46" t="s">
        <v>1</v>
      </c>
      <c r="Y731" s="46" t="s">
        <v>1</v>
      </c>
      <c r="Z731" s="46" t="s">
        <v>1</v>
      </c>
      <c r="AA731" s="46" t="s">
        <v>1</v>
      </c>
      <c r="AB731" s="46" t="s">
        <v>1</v>
      </c>
      <c r="AC731" s="46" t="s">
        <v>1</v>
      </c>
      <c r="AD731" s="46" t="s">
        <v>1</v>
      </c>
      <c r="AE731" s="46" t="s">
        <v>1</v>
      </c>
      <c r="AF731" s="46" t="s">
        <v>1</v>
      </c>
      <c r="AG731" s="46" t="s">
        <v>1</v>
      </c>
      <c r="AH731" s="46" t="s">
        <v>1</v>
      </c>
      <c r="AI731" s="46" t="s">
        <v>1</v>
      </c>
      <c r="AJ731" s="46" t="s">
        <v>1</v>
      </c>
      <c r="AK731" s="46" t="s">
        <v>1</v>
      </c>
      <c r="AL731" s="46" t="s">
        <v>1</v>
      </c>
      <c r="AM731" s="46" t="s">
        <v>1</v>
      </c>
      <c r="AN731" s="46" t="s">
        <v>1</v>
      </c>
      <c r="AO731" s="46" t="s">
        <v>1</v>
      </c>
      <c r="AP731" s="46" t="s">
        <v>1</v>
      </c>
      <c r="AQ731" s="46" t="s">
        <v>1</v>
      </c>
      <c r="AR731" s="46" t="s">
        <v>1</v>
      </c>
      <c r="AS731" s="46" t="s">
        <v>1</v>
      </c>
      <c r="AT731" s="46" t="s">
        <v>1</v>
      </c>
      <c r="AU731" s="46" t="s">
        <v>1</v>
      </c>
      <c r="AV731" s="46" t="s">
        <v>1</v>
      </c>
      <c r="AW731" s="54" t="s">
        <v>1</v>
      </c>
      <c r="AX731" s="54">
        <v>0</v>
      </c>
      <c r="AY731" s="54">
        <v>0</v>
      </c>
      <c r="AZ731" s="48" t="s">
        <v>1</v>
      </c>
      <c r="BA731" s="48" t="s">
        <v>1</v>
      </c>
      <c r="BB731" s="55" t="s">
        <v>1</v>
      </c>
      <c r="BD731" s="30" t="e">
        <f>_xlfn.XLOOKUP(A731,'Non AGSA'!B:B,'Non AGSA'!B:B)</f>
        <v>#N/A</v>
      </c>
      <c r="BE731" s="30">
        <f>_xlfn.XLOOKUP(A731,'Dormant auditee list'!C:C,'Dormant auditee list'!C:C)</f>
        <v>1519</v>
      </c>
      <c r="BF731" s="30" t="e">
        <f>_xlfn.XLOOKUP(A731,Reworked!A:A,Reworked!I:I)</f>
        <v>#N/A</v>
      </c>
      <c r="BH731" s="30">
        <v>2</v>
      </c>
      <c r="BI731" s="30">
        <v>1</v>
      </c>
    </row>
    <row r="732" spans="1:61" ht="27" hidden="1" customHeight="1" x14ac:dyDescent="0.25">
      <c r="A732" s="76">
        <v>1518</v>
      </c>
      <c r="B732" s="77" t="s">
        <v>467</v>
      </c>
      <c r="C732" s="46" t="s">
        <v>124</v>
      </c>
      <c r="D732" s="46" t="s">
        <v>835</v>
      </c>
      <c r="E732" s="46" t="s">
        <v>814</v>
      </c>
      <c r="F732" s="46" t="s">
        <v>1</v>
      </c>
      <c r="G732" s="46" t="s">
        <v>219</v>
      </c>
      <c r="H732" s="77" t="s">
        <v>833</v>
      </c>
      <c r="I732" s="77" t="s">
        <v>827</v>
      </c>
      <c r="J732" s="45" t="s">
        <v>57</v>
      </c>
      <c r="K732" s="46" t="s">
        <v>1</v>
      </c>
      <c r="L732" s="46" t="s">
        <v>1</v>
      </c>
      <c r="M732" s="45" t="s">
        <v>57</v>
      </c>
      <c r="N732" s="46" t="s">
        <v>1</v>
      </c>
      <c r="O732" s="46" t="s">
        <v>1</v>
      </c>
      <c r="P732" s="46" t="s">
        <v>1</v>
      </c>
      <c r="Q732" s="46" t="s">
        <v>1</v>
      </c>
      <c r="R732" s="46" t="s">
        <v>1</v>
      </c>
      <c r="S732" s="46" t="s">
        <v>1</v>
      </c>
      <c r="T732" s="46" t="s">
        <v>1</v>
      </c>
      <c r="U732" s="46" t="s">
        <v>1</v>
      </c>
      <c r="V732" s="46" t="s">
        <v>1</v>
      </c>
      <c r="W732" s="46" t="s">
        <v>1</v>
      </c>
      <c r="X732" s="46" t="s">
        <v>1</v>
      </c>
      <c r="Y732" s="46" t="s">
        <v>1</v>
      </c>
      <c r="Z732" s="46" t="s">
        <v>1</v>
      </c>
      <c r="AA732" s="46" t="s">
        <v>1</v>
      </c>
      <c r="AB732" s="46" t="s">
        <v>1</v>
      </c>
      <c r="AC732" s="46" t="s">
        <v>1</v>
      </c>
      <c r="AD732" s="46" t="s">
        <v>1</v>
      </c>
      <c r="AE732" s="46" t="s">
        <v>1</v>
      </c>
      <c r="AF732" s="46" t="s">
        <v>1</v>
      </c>
      <c r="AG732" s="46" t="s">
        <v>1</v>
      </c>
      <c r="AH732" s="46" t="s">
        <v>1</v>
      </c>
      <c r="AI732" s="46" t="s">
        <v>1</v>
      </c>
      <c r="AJ732" s="46" t="s">
        <v>1</v>
      </c>
      <c r="AK732" s="46" t="s">
        <v>1</v>
      </c>
      <c r="AL732" s="46" t="s">
        <v>1</v>
      </c>
      <c r="AM732" s="46" t="s">
        <v>1</v>
      </c>
      <c r="AN732" s="46" t="s">
        <v>1</v>
      </c>
      <c r="AO732" s="46" t="s">
        <v>1</v>
      </c>
      <c r="AP732" s="46" t="s">
        <v>1</v>
      </c>
      <c r="AQ732" s="46" t="s">
        <v>1</v>
      </c>
      <c r="AR732" s="46" t="s">
        <v>1</v>
      </c>
      <c r="AS732" s="46" t="s">
        <v>1</v>
      </c>
      <c r="AT732" s="46" t="s">
        <v>1</v>
      </c>
      <c r="AU732" s="46" t="s">
        <v>1</v>
      </c>
      <c r="AV732" s="46" t="s">
        <v>1</v>
      </c>
      <c r="AW732" s="54" t="s">
        <v>1</v>
      </c>
      <c r="AX732" s="54">
        <v>0</v>
      </c>
      <c r="AY732" s="54">
        <v>0</v>
      </c>
      <c r="AZ732" s="48" t="s">
        <v>1</v>
      </c>
      <c r="BA732" s="48" t="s">
        <v>1</v>
      </c>
      <c r="BB732" s="55" t="s">
        <v>1</v>
      </c>
      <c r="BD732" s="30" t="e">
        <f>_xlfn.XLOOKUP(A732,'Non AGSA'!B:B,'Non AGSA'!B:B)</f>
        <v>#N/A</v>
      </c>
      <c r="BE732" s="30">
        <f>_xlfn.XLOOKUP(A732,'Dormant auditee list'!C:C,'Dormant auditee list'!C:C)</f>
        <v>1518</v>
      </c>
      <c r="BF732" s="30" t="e">
        <f>_xlfn.XLOOKUP(A732,Reworked!A:A,Reworked!I:I)</f>
        <v>#N/A</v>
      </c>
      <c r="BH732" s="30">
        <v>2</v>
      </c>
      <c r="BI732" s="30">
        <v>1</v>
      </c>
    </row>
    <row r="733" spans="1:61" ht="34.5" hidden="1" customHeight="1" x14ac:dyDescent="0.25">
      <c r="A733" s="76">
        <v>1522</v>
      </c>
      <c r="B733" s="77" t="s">
        <v>468</v>
      </c>
      <c r="C733" s="46" t="s">
        <v>124</v>
      </c>
      <c r="D733" s="46" t="s">
        <v>835</v>
      </c>
      <c r="E733" s="46" t="s">
        <v>814</v>
      </c>
      <c r="F733" s="46" t="s">
        <v>1</v>
      </c>
      <c r="G733" s="46" t="s">
        <v>219</v>
      </c>
      <c r="H733" s="77" t="s">
        <v>831</v>
      </c>
      <c r="I733" s="77" t="s">
        <v>827</v>
      </c>
      <c r="J733" s="45" t="s">
        <v>57</v>
      </c>
      <c r="K733" s="46" t="s">
        <v>1</v>
      </c>
      <c r="L733" s="46" t="s">
        <v>1</v>
      </c>
      <c r="M733" s="45" t="s">
        <v>57</v>
      </c>
      <c r="N733" s="46" t="s">
        <v>1</v>
      </c>
      <c r="O733" s="46" t="s">
        <v>1</v>
      </c>
      <c r="P733" s="46" t="s">
        <v>1</v>
      </c>
      <c r="Q733" s="46" t="s">
        <v>1</v>
      </c>
      <c r="R733" s="46" t="s">
        <v>1</v>
      </c>
      <c r="S733" s="46" t="s">
        <v>1</v>
      </c>
      <c r="T733" s="46" t="s">
        <v>1</v>
      </c>
      <c r="U733" s="46" t="s">
        <v>1</v>
      </c>
      <c r="V733" s="46" t="s">
        <v>1</v>
      </c>
      <c r="W733" s="46" t="s">
        <v>1</v>
      </c>
      <c r="X733" s="46" t="s">
        <v>1</v>
      </c>
      <c r="Y733" s="46" t="s">
        <v>1</v>
      </c>
      <c r="Z733" s="46" t="s">
        <v>1</v>
      </c>
      <c r="AA733" s="46" t="s">
        <v>1</v>
      </c>
      <c r="AB733" s="46" t="s">
        <v>1</v>
      </c>
      <c r="AC733" s="46" t="s">
        <v>1</v>
      </c>
      <c r="AD733" s="46" t="s">
        <v>1</v>
      </c>
      <c r="AE733" s="46" t="s">
        <v>1</v>
      </c>
      <c r="AF733" s="46" t="s">
        <v>1</v>
      </c>
      <c r="AG733" s="46" t="s">
        <v>1</v>
      </c>
      <c r="AH733" s="46" t="s">
        <v>1</v>
      </c>
      <c r="AI733" s="46" t="s">
        <v>1</v>
      </c>
      <c r="AJ733" s="46" t="s">
        <v>1</v>
      </c>
      <c r="AK733" s="46" t="s">
        <v>1</v>
      </c>
      <c r="AL733" s="46" t="s">
        <v>1</v>
      </c>
      <c r="AM733" s="46" t="s">
        <v>1</v>
      </c>
      <c r="AN733" s="46" t="s">
        <v>1</v>
      </c>
      <c r="AO733" s="46" t="s">
        <v>1</v>
      </c>
      <c r="AP733" s="46" t="s">
        <v>1</v>
      </c>
      <c r="AQ733" s="46" t="s">
        <v>1</v>
      </c>
      <c r="AR733" s="46" t="s">
        <v>1</v>
      </c>
      <c r="AS733" s="46" t="s">
        <v>1</v>
      </c>
      <c r="AT733" s="46" t="s">
        <v>1</v>
      </c>
      <c r="AU733" s="46" t="s">
        <v>1</v>
      </c>
      <c r="AV733" s="46" t="s">
        <v>1</v>
      </c>
      <c r="AW733" s="54" t="s">
        <v>1</v>
      </c>
      <c r="AX733" s="54">
        <v>0</v>
      </c>
      <c r="AY733" s="54">
        <v>0</v>
      </c>
      <c r="AZ733" s="48" t="s">
        <v>1</v>
      </c>
      <c r="BA733" s="48" t="s">
        <v>1</v>
      </c>
      <c r="BB733" s="55" t="s">
        <v>1</v>
      </c>
      <c r="BD733" s="30" t="e">
        <f>_xlfn.XLOOKUP(A733,'Non AGSA'!B:B,'Non AGSA'!B:B)</f>
        <v>#N/A</v>
      </c>
      <c r="BE733" s="30">
        <f>_xlfn.XLOOKUP(A733,'Dormant auditee list'!C:C,'Dormant auditee list'!C:C)</f>
        <v>1522</v>
      </c>
      <c r="BF733" s="30" t="e">
        <f>_xlfn.XLOOKUP(A733,Reworked!A:A,Reworked!I:I)</f>
        <v>#N/A</v>
      </c>
      <c r="BH733" s="30">
        <v>2</v>
      </c>
      <c r="BI733" s="30">
        <v>1</v>
      </c>
    </row>
    <row r="734" spans="1:61" ht="26.25" hidden="1" customHeight="1" x14ac:dyDescent="0.25">
      <c r="A734" s="76">
        <v>1523</v>
      </c>
      <c r="B734" s="77" t="s">
        <v>469</v>
      </c>
      <c r="C734" s="46" t="s">
        <v>124</v>
      </c>
      <c r="D734" s="46" t="s">
        <v>835</v>
      </c>
      <c r="E734" s="46" t="s">
        <v>814</v>
      </c>
      <c r="F734" s="46" t="s">
        <v>1</v>
      </c>
      <c r="G734" s="46" t="s">
        <v>219</v>
      </c>
      <c r="H734" s="77" t="s">
        <v>833</v>
      </c>
      <c r="I734" s="77" t="s">
        <v>827</v>
      </c>
      <c r="J734" s="45" t="s">
        <v>57</v>
      </c>
      <c r="K734" s="46" t="s">
        <v>1</v>
      </c>
      <c r="L734" s="46" t="s">
        <v>1</v>
      </c>
      <c r="M734" s="45" t="s">
        <v>57</v>
      </c>
      <c r="N734" s="46" t="s">
        <v>1</v>
      </c>
      <c r="O734" s="46" t="s">
        <v>1</v>
      </c>
      <c r="P734" s="46" t="s">
        <v>1</v>
      </c>
      <c r="Q734" s="46" t="s">
        <v>1</v>
      </c>
      <c r="R734" s="46" t="s">
        <v>1</v>
      </c>
      <c r="S734" s="46" t="s">
        <v>1</v>
      </c>
      <c r="T734" s="46" t="s">
        <v>1</v>
      </c>
      <c r="U734" s="46" t="s">
        <v>1</v>
      </c>
      <c r="V734" s="46" t="s">
        <v>1</v>
      </c>
      <c r="W734" s="46" t="s">
        <v>1</v>
      </c>
      <c r="X734" s="46" t="s">
        <v>1</v>
      </c>
      <c r="Y734" s="46" t="s">
        <v>1</v>
      </c>
      <c r="Z734" s="46" t="s">
        <v>1</v>
      </c>
      <c r="AA734" s="46" t="s">
        <v>1</v>
      </c>
      <c r="AB734" s="46" t="s">
        <v>1</v>
      </c>
      <c r="AC734" s="46" t="s">
        <v>1</v>
      </c>
      <c r="AD734" s="46" t="s">
        <v>1</v>
      </c>
      <c r="AE734" s="46" t="s">
        <v>1</v>
      </c>
      <c r="AF734" s="46" t="s">
        <v>1</v>
      </c>
      <c r="AG734" s="46" t="s">
        <v>1</v>
      </c>
      <c r="AH734" s="46" t="s">
        <v>1</v>
      </c>
      <c r="AI734" s="46" t="s">
        <v>1</v>
      </c>
      <c r="AJ734" s="46" t="s">
        <v>1</v>
      </c>
      <c r="AK734" s="46" t="s">
        <v>1</v>
      </c>
      <c r="AL734" s="46" t="s">
        <v>1</v>
      </c>
      <c r="AM734" s="46" t="s">
        <v>1</v>
      </c>
      <c r="AN734" s="46" t="s">
        <v>1</v>
      </c>
      <c r="AO734" s="46" t="s">
        <v>1</v>
      </c>
      <c r="AP734" s="46" t="s">
        <v>1</v>
      </c>
      <c r="AQ734" s="46" t="s">
        <v>1</v>
      </c>
      <c r="AR734" s="46" t="s">
        <v>1</v>
      </c>
      <c r="AS734" s="46" t="s">
        <v>1</v>
      </c>
      <c r="AT734" s="46" t="s">
        <v>1</v>
      </c>
      <c r="AU734" s="46" t="s">
        <v>1</v>
      </c>
      <c r="AV734" s="46" t="s">
        <v>1</v>
      </c>
      <c r="AW734" s="54" t="s">
        <v>1</v>
      </c>
      <c r="AX734" s="54">
        <v>0</v>
      </c>
      <c r="AY734" s="54">
        <v>0</v>
      </c>
      <c r="AZ734" s="48" t="s">
        <v>1</v>
      </c>
      <c r="BA734" s="48" t="s">
        <v>1</v>
      </c>
      <c r="BB734" s="55" t="s">
        <v>1</v>
      </c>
      <c r="BD734" s="30" t="e">
        <f>_xlfn.XLOOKUP(A734,'Non AGSA'!B:B,'Non AGSA'!B:B)</f>
        <v>#N/A</v>
      </c>
      <c r="BE734" s="30">
        <f>_xlfn.XLOOKUP(A734,'Dormant auditee list'!C:C,'Dormant auditee list'!C:C)</f>
        <v>1523</v>
      </c>
      <c r="BF734" s="30" t="e">
        <f>_xlfn.XLOOKUP(A734,Reworked!A:A,Reworked!I:I)</f>
        <v>#N/A</v>
      </c>
      <c r="BH734" s="30">
        <v>2</v>
      </c>
      <c r="BI734" s="30">
        <v>1</v>
      </c>
    </row>
    <row r="735" spans="1:61" ht="27" hidden="1" customHeight="1" x14ac:dyDescent="0.25">
      <c r="A735" s="76">
        <v>1520</v>
      </c>
      <c r="B735" s="77" t="s">
        <v>470</v>
      </c>
      <c r="C735" s="46" t="s">
        <v>124</v>
      </c>
      <c r="D735" s="46" t="s">
        <v>835</v>
      </c>
      <c r="E735" s="46" t="s">
        <v>814</v>
      </c>
      <c r="F735" s="46" t="s">
        <v>1</v>
      </c>
      <c r="G735" s="46" t="s">
        <v>219</v>
      </c>
      <c r="H735" s="77" t="s">
        <v>833</v>
      </c>
      <c r="I735" s="77" t="s">
        <v>827</v>
      </c>
      <c r="J735" s="45" t="s">
        <v>57</v>
      </c>
      <c r="K735" s="46" t="s">
        <v>1</v>
      </c>
      <c r="L735" s="46" t="s">
        <v>1</v>
      </c>
      <c r="M735" s="45" t="s">
        <v>57</v>
      </c>
      <c r="N735" s="46" t="s">
        <v>1</v>
      </c>
      <c r="O735" s="40" t="s">
        <v>62</v>
      </c>
      <c r="P735" s="46" t="s">
        <v>1</v>
      </c>
      <c r="Q735" s="46" t="s">
        <v>1</v>
      </c>
      <c r="R735" s="46" t="s">
        <v>1</v>
      </c>
      <c r="S735" s="46" t="s">
        <v>1</v>
      </c>
      <c r="T735" s="46" t="s">
        <v>1</v>
      </c>
      <c r="U735" s="46" t="s">
        <v>1</v>
      </c>
      <c r="V735" s="46" t="s">
        <v>1</v>
      </c>
      <c r="W735" s="46" t="s">
        <v>1</v>
      </c>
      <c r="X735" s="46" t="s">
        <v>1</v>
      </c>
      <c r="Y735" s="46" t="s">
        <v>1</v>
      </c>
      <c r="Z735" s="46" t="s">
        <v>1</v>
      </c>
      <c r="AA735" s="46" t="s">
        <v>1</v>
      </c>
      <c r="AB735" s="46" t="s">
        <v>1</v>
      </c>
      <c r="AC735" s="46" t="s">
        <v>1</v>
      </c>
      <c r="AD735" s="46" t="s">
        <v>1</v>
      </c>
      <c r="AE735" s="46" t="s">
        <v>1</v>
      </c>
      <c r="AF735" s="46" t="s">
        <v>1</v>
      </c>
      <c r="AG735" s="46" t="s">
        <v>1</v>
      </c>
      <c r="AH735" s="46" t="s">
        <v>1</v>
      </c>
      <c r="AI735" s="46" t="s">
        <v>1</v>
      </c>
      <c r="AJ735" s="46" t="s">
        <v>1</v>
      </c>
      <c r="AK735" s="46" t="s">
        <v>1</v>
      </c>
      <c r="AL735" s="46" t="s">
        <v>1</v>
      </c>
      <c r="AM735" s="46" t="s">
        <v>1</v>
      </c>
      <c r="AN735" s="46" t="s">
        <v>1</v>
      </c>
      <c r="AO735" s="46" t="s">
        <v>1</v>
      </c>
      <c r="AP735" s="46" t="s">
        <v>1</v>
      </c>
      <c r="AQ735" s="46" t="s">
        <v>1</v>
      </c>
      <c r="AR735" s="46" t="s">
        <v>1</v>
      </c>
      <c r="AS735" s="46" t="s">
        <v>1</v>
      </c>
      <c r="AT735" s="46" t="s">
        <v>1</v>
      </c>
      <c r="AU735" s="46" t="s">
        <v>1</v>
      </c>
      <c r="AV735" s="46" t="s">
        <v>1</v>
      </c>
      <c r="AW735" s="54" t="s">
        <v>1</v>
      </c>
      <c r="AX735" s="54">
        <v>0</v>
      </c>
      <c r="AY735" s="54">
        <v>0</v>
      </c>
      <c r="AZ735" s="48" t="s">
        <v>1</v>
      </c>
      <c r="BA735" s="48" t="s">
        <v>1</v>
      </c>
      <c r="BB735" s="55" t="s">
        <v>1</v>
      </c>
      <c r="BD735" s="30" t="e">
        <f>_xlfn.XLOOKUP(A735,'Non AGSA'!B:B,'Non AGSA'!B:B)</f>
        <v>#N/A</v>
      </c>
      <c r="BE735" s="30">
        <f>_xlfn.XLOOKUP(A735,'Dormant auditee list'!C:C,'Dormant auditee list'!C:C)</f>
        <v>1520</v>
      </c>
      <c r="BF735" s="30" t="e">
        <f>_xlfn.XLOOKUP(A735,Reworked!A:A,Reworked!I:I)</f>
        <v>#N/A</v>
      </c>
      <c r="BH735" s="30">
        <v>2</v>
      </c>
      <c r="BI735" s="30">
        <v>1</v>
      </c>
    </row>
    <row r="736" spans="1:61" ht="34.5" hidden="1" customHeight="1" x14ac:dyDescent="0.25">
      <c r="A736" s="76">
        <v>318</v>
      </c>
      <c r="B736" s="77" t="s">
        <v>471</v>
      </c>
      <c r="C736" s="46" t="s">
        <v>124</v>
      </c>
      <c r="D736" s="46" t="s">
        <v>61</v>
      </c>
      <c r="E736" s="46" t="s">
        <v>814</v>
      </c>
      <c r="F736" s="46" t="s">
        <v>1</v>
      </c>
      <c r="G736" s="46" t="s">
        <v>853</v>
      </c>
      <c r="H736" s="77" t="s">
        <v>831</v>
      </c>
      <c r="I736" s="77" t="s">
        <v>827</v>
      </c>
      <c r="J736" s="45" t="s">
        <v>57</v>
      </c>
      <c r="K736" s="46" t="s">
        <v>1</v>
      </c>
      <c r="L736" s="46" t="s">
        <v>1</v>
      </c>
      <c r="M736" s="45" t="s">
        <v>57</v>
      </c>
      <c r="N736" s="46" t="s">
        <v>1</v>
      </c>
      <c r="O736" s="46" t="s">
        <v>1</v>
      </c>
      <c r="P736" s="46" t="s">
        <v>1</v>
      </c>
      <c r="Q736" s="46" t="s">
        <v>1</v>
      </c>
      <c r="R736" s="46" t="s">
        <v>1</v>
      </c>
      <c r="S736" s="46" t="s">
        <v>1</v>
      </c>
      <c r="T736" s="46" t="s">
        <v>1</v>
      </c>
      <c r="U736" s="46" t="s">
        <v>1</v>
      </c>
      <c r="V736" s="46" t="s">
        <v>1</v>
      </c>
      <c r="W736" s="46" t="s">
        <v>1</v>
      </c>
      <c r="X736" s="46" t="s">
        <v>1</v>
      </c>
      <c r="Y736" s="46" t="s">
        <v>1</v>
      </c>
      <c r="Z736" s="46" t="s">
        <v>1</v>
      </c>
      <c r="AA736" s="46" t="s">
        <v>1</v>
      </c>
      <c r="AB736" s="46" t="s">
        <v>1</v>
      </c>
      <c r="AC736" s="46" t="s">
        <v>1</v>
      </c>
      <c r="AD736" s="46" t="s">
        <v>1</v>
      </c>
      <c r="AE736" s="46" t="s">
        <v>1</v>
      </c>
      <c r="AF736" s="46" t="s">
        <v>1</v>
      </c>
      <c r="AG736" s="46" t="s">
        <v>1</v>
      </c>
      <c r="AH736" s="46" t="s">
        <v>1</v>
      </c>
      <c r="AI736" s="46" t="s">
        <v>1</v>
      </c>
      <c r="AJ736" s="46" t="s">
        <v>1</v>
      </c>
      <c r="AK736" s="46" t="s">
        <v>1</v>
      </c>
      <c r="AL736" s="46" t="s">
        <v>1</v>
      </c>
      <c r="AM736" s="46" t="s">
        <v>1</v>
      </c>
      <c r="AN736" s="46" t="s">
        <v>1</v>
      </c>
      <c r="AO736" s="46" t="s">
        <v>1</v>
      </c>
      <c r="AP736" s="46" t="s">
        <v>1</v>
      </c>
      <c r="AQ736" s="46" t="s">
        <v>1</v>
      </c>
      <c r="AR736" s="46" t="s">
        <v>1</v>
      </c>
      <c r="AS736" s="46" t="s">
        <v>1</v>
      </c>
      <c r="AT736" s="46" t="s">
        <v>1</v>
      </c>
      <c r="AU736" s="46" t="s">
        <v>1</v>
      </c>
      <c r="AV736" s="46" t="s">
        <v>1</v>
      </c>
      <c r="AW736" s="54" t="s">
        <v>1</v>
      </c>
      <c r="AX736" s="54">
        <v>0</v>
      </c>
      <c r="AY736" s="54">
        <v>0</v>
      </c>
      <c r="AZ736" s="48">
        <v>0</v>
      </c>
      <c r="BA736" s="48">
        <v>0</v>
      </c>
      <c r="BB736" s="55">
        <v>0</v>
      </c>
      <c r="BD736" s="30" t="e">
        <f>_xlfn.XLOOKUP(A736,'Non AGSA'!B:B,'Non AGSA'!B:B)</f>
        <v>#N/A</v>
      </c>
      <c r="BE736" s="30">
        <f>_xlfn.XLOOKUP(A736,'Dormant auditee list'!C:C,'Dormant auditee list'!C:C)</f>
        <v>318</v>
      </c>
      <c r="BF736" s="30" t="e">
        <f>_xlfn.XLOOKUP(A736,Reworked!A:A,Reworked!I:I)</f>
        <v>#N/A</v>
      </c>
      <c r="BH736" s="30">
        <v>2</v>
      </c>
      <c r="BI736" s="30">
        <v>1</v>
      </c>
    </row>
    <row r="737" spans="1:61" ht="26.25" hidden="1" customHeight="1" x14ac:dyDescent="0.25">
      <c r="A737" s="76">
        <v>320</v>
      </c>
      <c r="B737" s="77" t="s">
        <v>472</v>
      </c>
      <c r="C737" s="46" t="s">
        <v>124</v>
      </c>
      <c r="D737" s="46" t="s">
        <v>837</v>
      </c>
      <c r="E737" s="46" t="s">
        <v>814</v>
      </c>
      <c r="F737" s="46" t="s">
        <v>1</v>
      </c>
      <c r="G737" s="46" t="s">
        <v>839</v>
      </c>
      <c r="H737" s="77" t="s">
        <v>826</v>
      </c>
      <c r="I737" s="77" t="s">
        <v>827</v>
      </c>
      <c r="J737" s="45" t="s">
        <v>57</v>
      </c>
      <c r="K737" s="46" t="s">
        <v>1</v>
      </c>
      <c r="L737" s="46" t="s">
        <v>1</v>
      </c>
      <c r="M737" s="45" t="s">
        <v>57</v>
      </c>
      <c r="N737" s="46" t="s">
        <v>1</v>
      </c>
      <c r="O737" s="46" t="s">
        <v>1</v>
      </c>
      <c r="P737" s="46" t="s">
        <v>1</v>
      </c>
      <c r="Q737" s="46" t="s">
        <v>1</v>
      </c>
      <c r="R737" s="46" t="s">
        <v>1</v>
      </c>
      <c r="S737" s="46" t="s">
        <v>1</v>
      </c>
      <c r="T737" s="46" t="s">
        <v>1</v>
      </c>
      <c r="U737" s="46" t="s">
        <v>1</v>
      </c>
      <c r="V737" s="46" t="s">
        <v>1</v>
      </c>
      <c r="W737" s="46" t="s">
        <v>1</v>
      </c>
      <c r="X737" s="46" t="s">
        <v>1</v>
      </c>
      <c r="Y737" s="46" t="s">
        <v>1</v>
      </c>
      <c r="Z737" s="46" t="s">
        <v>1</v>
      </c>
      <c r="AA737" s="46" t="s">
        <v>1</v>
      </c>
      <c r="AB737" s="46" t="s">
        <v>1</v>
      </c>
      <c r="AC737" s="46" t="s">
        <v>1</v>
      </c>
      <c r="AD737" s="46" t="s">
        <v>1</v>
      </c>
      <c r="AE737" s="46" t="s">
        <v>1</v>
      </c>
      <c r="AF737" s="46" t="s">
        <v>1</v>
      </c>
      <c r="AG737" s="46" t="s">
        <v>1</v>
      </c>
      <c r="AH737" s="46" t="s">
        <v>1</v>
      </c>
      <c r="AI737" s="46" t="s">
        <v>1</v>
      </c>
      <c r="AJ737" s="46" t="s">
        <v>1</v>
      </c>
      <c r="AK737" s="46" t="s">
        <v>1</v>
      </c>
      <c r="AL737" s="46" t="s">
        <v>1</v>
      </c>
      <c r="AM737" s="46" t="s">
        <v>1</v>
      </c>
      <c r="AN737" s="46" t="s">
        <v>1</v>
      </c>
      <c r="AO737" s="46" t="s">
        <v>1</v>
      </c>
      <c r="AP737" s="46" t="s">
        <v>1</v>
      </c>
      <c r="AQ737" s="46" t="s">
        <v>1</v>
      </c>
      <c r="AR737" s="46" t="s">
        <v>1</v>
      </c>
      <c r="AS737" s="46" t="s">
        <v>1</v>
      </c>
      <c r="AT737" s="46" t="s">
        <v>1</v>
      </c>
      <c r="AU737" s="46" t="s">
        <v>1</v>
      </c>
      <c r="AV737" s="46" t="s">
        <v>1</v>
      </c>
      <c r="AW737" s="54" t="s">
        <v>1</v>
      </c>
      <c r="AX737" s="54">
        <v>0</v>
      </c>
      <c r="AY737" s="54">
        <v>0</v>
      </c>
      <c r="AZ737" s="48" t="s">
        <v>1</v>
      </c>
      <c r="BA737" s="48" t="s">
        <v>1</v>
      </c>
      <c r="BB737" s="55" t="s">
        <v>1</v>
      </c>
      <c r="BD737" s="30" t="e">
        <f>_xlfn.XLOOKUP(A737,'Non AGSA'!B:B,'Non AGSA'!B:B)</f>
        <v>#N/A</v>
      </c>
      <c r="BE737" s="30">
        <f>_xlfn.XLOOKUP(A737,'Dormant auditee list'!C:C,'Dormant auditee list'!C:C)</f>
        <v>320</v>
      </c>
      <c r="BF737" s="30" t="e">
        <f>_xlfn.XLOOKUP(A737,Reworked!A:A,Reworked!I:I)</f>
        <v>#N/A</v>
      </c>
      <c r="BH737" s="30">
        <v>2</v>
      </c>
      <c r="BI737" s="30">
        <v>1</v>
      </c>
    </row>
    <row r="738" spans="1:61" ht="34.5" customHeight="1" x14ac:dyDescent="0.25">
      <c r="A738" s="76">
        <v>1057</v>
      </c>
      <c r="B738" s="77" t="s">
        <v>779</v>
      </c>
      <c r="C738" s="46" t="s">
        <v>124</v>
      </c>
      <c r="D738" s="46" t="s">
        <v>61</v>
      </c>
      <c r="E738" s="46" t="s">
        <v>47</v>
      </c>
      <c r="F738" s="46" t="s">
        <v>1</v>
      </c>
      <c r="G738" s="46" t="s">
        <v>862</v>
      </c>
      <c r="H738" s="77" t="s">
        <v>831</v>
      </c>
      <c r="I738" s="77" t="s">
        <v>827</v>
      </c>
      <c r="J738" s="78" t="s">
        <v>404</v>
      </c>
      <c r="K738" s="40" t="s">
        <v>62</v>
      </c>
      <c r="L738" s="40" t="s">
        <v>62</v>
      </c>
      <c r="M738" s="42" t="s">
        <v>66</v>
      </c>
      <c r="N738" s="47" t="s">
        <v>67</v>
      </c>
      <c r="O738" s="51" t="s">
        <v>68</v>
      </c>
      <c r="P738" s="46" t="s">
        <v>1</v>
      </c>
      <c r="Q738" s="46" t="s">
        <v>1</v>
      </c>
      <c r="R738" s="46" t="s">
        <v>1</v>
      </c>
      <c r="S738" s="46" t="s">
        <v>1</v>
      </c>
      <c r="T738" s="46" t="s">
        <v>1</v>
      </c>
      <c r="U738" s="46" t="s">
        <v>1</v>
      </c>
      <c r="V738" s="46" t="s">
        <v>1</v>
      </c>
      <c r="W738" s="46" t="s">
        <v>1</v>
      </c>
      <c r="X738" s="46" t="s">
        <v>1</v>
      </c>
      <c r="Y738" s="46" t="s">
        <v>1</v>
      </c>
      <c r="Z738" s="40" t="s">
        <v>62</v>
      </c>
      <c r="AA738" s="46" t="s">
        <v>1</v>
      </c>
      <c r="AB738" s="46" t="s">
        <v>1</v>
      </c>
      <c r="AC738" s="46" t="s">
        <v>1</v>
      </c>
      <c r="AD738" s="46" t="s">
        <v>1</v>
      </c>
      <c r="AE738" s="40" t="s">
        <v>62</v>
      </c>
      <c r="AF738" s="46" t="s">
        <v>1</v>
      </c>
      <c r="AG738" s="46" t="s">
        <v>1</v>
      </c>
      <c r="AH738" s="46" t="s">
        <v>1</v>
      </c>
      <c r="AI738" s="46" t="s">
        <v>1</v>
      </c>
      <c r="AJ738" s="46" t="s">
        <v>1</v>
      </c>
      <c r="AK738" s="46" t="s">
        <v>1</v>
      </c>
      <c r="AL738" s="40" t="s">
        <v>62</v>
      </c>
      <c r="AM738" s="46" t="s">
        <v>1</v>
      </c>
      <c r="AN738" s="46" t="s">
        <v>1</v>
      </c>
      <c r="AO738" s="46" t="s">
        <v>1</v>
      </c>
      <c r="AP738" s="46" t="s">
        <v>1</v>
      </c>
      <c r="AQ738" s="46" t="s">
        <v>1</v>
      </c>
      <c r="AR738" s="40" t="s">
        <v>62</v>
      </c>
      <c r="AS738" s="46" t="s">
        <v>1</v>
      </c>
      <c r="AT738" s="46" t="s">
        <v>1</v>
      </c>
      <c r="AU738" s="40" t="s">
        <v>62</v>
      </c>
      <c r="AV738" s="40" t="s">
        <v>62</v>
      </c>
      <c r="AW738" s="54" t="s">
        <v>1</v>
      </c>
      <c r="AX738" s="54">
        <v>0</v>
      </c>
      <c r="AY738" s="54">
        <v>0</v>
      </c>
      <c r="AZ738" s="48">
        <v>0</v>
      </c>
      <c r="BA738" s="48">
        <v>0</v>
      </c>
      <c r="BB738" s="53">
        <v>0</v>
      </c>
      <c r="BD738" s="30" t="e">
        <f>_xlfn.XLOOKUP(A738,'Non AGSA'!B:B,'Non AGSA'!B:B)</f>
        <v>#N/A</v>
      </c>
      <c r="BE738" s="30" t="e">
        <f>_xlfn.XLOOKUP(A738,'Dormant auditee list'!C:C,'Dormant auditee list'!C:C)</f>
        <v>#N/A</v>
      </c>
      <c r="BF738" s="30" t="e">
        <f>_xlfn.XLOOKUP(A738,Reworked!A:A,Reworked!I:I)</f>
        <v>#N/A</v>
      </c>
      <c r="BH738" s="30">
        <v>5</v>
      </c>
      <c r="BI738" s="30">
        <v>6</v>
      </c>
    </row>
    <row r="739" spans="1:61" ht="34.5" customHeight="1" x14ac:dyDescent="0.25">
      <c r="A739" s="76">
        <v>330</v>
      </c>
      <c r="B739" s="77" t="s">
        <v>489</v>
      </c>
      <c r="C739" s="46" t="s">
        <v>124</v>
      </c>
      <c r="D739" s="46" t="s">
        <v>61</v>
      </c>
      <c r="E739" s="46" t="s">
        <v>814</v>
      </c>
      <c r="F739" s="46" t="s">
        <v>1</v>
      </c>
      <c r="G739" s="46" t="s">
        <v>853</v>
      </c>
      <c r="H739" s="77" t="s">
        <v>831</v>
      </c>
      <c r="I739" s="77" t="s">
        <v>827</v>
      </c>
      <c r="J739" s="78" t="s">
        <v>404</v>
      </c>
      <c r="K739" s="46" t="s">
        <v>1</v>
      </c>
      <c r="L739" s="46" t="s">
        <v>1</v>
      </c>
      <c r="M739" s="78" t="s">
        <v>404</v>
      </c>
      <c r="N739" s="46" t="s">
        <v>1</v>
      </c>
      <c r="O739" s="46" t="s">
        <v>1</v>
      </c>
      <c r="P739" s="46" t="s">
        <v>1</v>
      </c>
      <c r="Q739" s="46" t="s">
        <v>1</v>
      </c>
      <c r="R739" s="46" t="s">
        <v>1</v>
      </c>
      <c r="S739" s="46" t="s">
        <v>1</v>
      </c>
      <c r="T739" s="46" t="s">
        <v>1</v>
      </c>
      <c r="U739" s="46" t="s">
        <v>1</v>
      </c>
      <c r="V739" s="46" t="s">
        <v>1</v>
      </c>
      <c r="W739" s="46" t="s">
        <v>1</v>
      </c>
      <c r="X739" s="46" t="s">
        <v>1</v>
      </c>
      <c r="Y739" s="46" t="s">
        <v>1</v>
      </c>
      <c r="Z739" s="46" t="s">
        <v>1</v>
      </c>
      <c r="AA739" s="46" t="s">
        <v>1</v>
      </c>
      <c r="AB739" s="46" t="s">
        <v>1</v>
      </c>
      <c r="AC739" s="46" t="s">
        <v>1</v>
      </c>
      <c r="AD739" s="46" t="s">
        <v>1</v>
      </c>
      <c r="AE739" s="46" t="s">
        <v>1</v>
      </c>
      <c r="AF739" s="46" t="s">
        <v>1</v>
      </c>
      <c r="AG739" s="46" t="s">
        <v>1</v>
      </c>
      <c r="AH739" s="46" t="s">
        <v>1</v>
      </c>
      <c r="AI739" s="46" t="s">
        <v>1</v>
      </c>
      <c r="AJ739" s="46" t="s">
        <v>1</v>
      </c>
      <c r="AK739" s="46" t="s">
        <v>1</v>
      </c>
      <c r="AL739" s="46" t="s">
        <v>1</v>
      </c>
      <c r="AM739" s="46" t="s">
        <v>1</v>
      </c>
      <c r="AN739" s="46" t="s">
        <v>1</v>
      </c>
      <c r="AO739" s="46" t="s">
        <v>1</v>
      </c>
      <c r="AP739" s="46" t="s">
        <v>1</v>
      </c>
      <c r="AQ739" s="46" t="s">
        <v>1</v>
      </c>
      <c r="AR739" s="46" t="s">
        <v>1</v>
      </c>
      <c r="AS739" s="46" t="s">
        <v>1</v>
      </c>
      <c r="AT739" s="46" t="s">
        <v>1</v>
      </c>
      <c r="AU739" s="46" t="s">
        <v>1</v>
      </c>
      <c r="AV739" s="46" t="s">
        <v>1</v>
      </c>
      <c r="AW739" s="54" t="s">
        <v>1</v>
      </c>
      <c r="AX739" s="54">
        <v>0</v>
      </c>
      <c r="AY739" s="54">
        <v>0</v>
      </c>
      <c r="AZ739" s="48" t="s">
        <v>1</v>
      </c>
      <c r="BA739" s="48" t="s">
        <v>1</v>
      </c>
      <c r="BB739" s="55" t="s">
        <v>1</v>
      </c>
      <c r="BD739" s="30" t="e">
        <f>_xlfn.XLOOKUP(A739,'Non AGSA'!B:B,'Non AGSA'!B:B)</f>
        <v>#N/A</v>
      </c>
      <c r="BE739" s="30">
        <f>_xlfn.XLOOKUP(A739,'Dormant auditee list'!C:C,'Dormant auditee list'!C:C)</f>
        <v>330</v>
      </c>
      <c r="BF739" s="30" t="e">
        <f>_xlfn.XLOOKUP(A739,Reworked!A:A,Reworked!I:I)</f>
        <v>#N/A</v>
      </c>
      <c r="BH739" s="30">
        <v>2</v>
      </c>
      <c r="BI739" s="30">
        <v>6</v>
      </c>
    </row>
    <row r="740" spans="1:61" ht="34.5" hidden="1" customHeight="1" x14ac:dyDescent="0.25">
      <c r="A740" s="76">
        <v>332</v>
      </c>
      <c r="B740" s="77" t="s">
        <v>473</v>
      </c>
      <c r="C740" s="46" t="s">
        <v>124</v>
      </c>
      <c r="D740" s="46" t="s">
        <v>61</v>
      </c>
      <c r="E740" s="46" t="s">
        <v>814</v>
      </c>
      <c r="F740" s="46" t="s">
        <v>1</v>
      </c>
      <c r="G740" s="46" t="s">
        <v>853</v>
      </c>
      <c r="H740" s="77" t="s">
        <v>831</v>
      </c>
      <c r="I740" s="77" t="s">
        <v>827</v>
      </c>
      <c r="J740" s="45" t="s">
        <v>57</v>
      </c>
      <c r="K740" s="46" t="s">
        <v>1</v>
      </c>
      <c r="L740" s="46" t="s">
        <v>1</v>
      </c>
      <c r="M740" s="45" t="s">
        <v>57</v>
      </c>
      <c r="N740" s="46" t="s">
        <v>1</v>
      </c>
      <c r="O740" s="46" t="s">
        <v>1</v>
      </c>
      <c r="P740" s="46" t="s">
        <v>1</v>
      </c>
      <c r="Q740" s="46" t="s">
        <v>1</v>
      </c>
      <c r="R740" s="46" t="s">
        <v>1</v>
      </c>
      <c r="S740" s="46" t="s">
        <v>1</v>
      </c>
      <c r="T740" s="46" t="s">
        <v>1</v>
      </c>
      <c r="U740" s="46" t="s">
        <v>1</v>
      </c>
      <c r="V740" s="46" t="s">
        <v>1</v>
      </c>
      <c r="W740" s="46" t="s">
        <v>1</v>
      </c>
      <c r="X740" s="46" t="s">
        <v>1</v>
      </c>
      <c r="Y740" s="46" t="s">
        <v>1</v>
      </c>
      <c r="Z740" s="46" t="s">
        <v>1</v>
      </c>
      <c r="AA740" s="46" t="s">
        <v>1</v>
      </c>
      <c r="AB740" s="46" t="s">
        <v>1</v>
      </c>
      <c r="AC740" s="46" t="s">
        <v>1</v>
      </c>
      <c r="AD740" s="46" t="s">
        <v>1</v>
      </c>
      <c r="AE740" s="46" t="s">
        <v>1</v>
      </c>
      <c r="AF740" s="46" t="s">
        <v>1</v>
      </c>
      <c r="AG740" s="46" t="s">
        <v>1</v>
      </c>
      <c r="AH740" s="46" t="s">
        <v>1</v>
      </c>
      <c r="AI740" s="46" t="s">
        <v>1</v>
      </c>
      <c r="AJ740" s="46" t="s">
        <v>1</v>
      </c>
      <c r="AK740" s="46" t="s">
        <v>1</v>
      </c>
      <c r="AL740" s="46" t="s">
        <v>1</v>
      </c>
      <c r="AM740" s="46" t="s">
        <v>1</v>
      </c>
      <c r="AN740" s="46" t="s">
        <v>1</v>
      </c>
      <c r="AO740" s="46" t="s">
        <v>1</v>
      </c>
      <c r="AP740" s="46" t="s">
        <v>1</v>
      </c>
      <c r="AQ740" s="46" t="s">
        <v>1</v>
      </c>
      <c r="AR740" s="46" t="s">
        <v>1</v>
      </c>
      <c r="AS740" s="46" t="s">
        <v>1</v>
      </c>
      <c r="AT740" s="46" t="s">
        <v>1</v>
      </c>
      <c r="AU740" s="46" t="s">
        <v>1</v>
      </c>
      <c r="AV740" s="46" t="s">
        <v>1</v>
      </c>
      <c r="AW740" s="54" t="s">
        <v>1</v>
      </c>
      <c r="AX740" s="54">
        <v>0</v>
      </c>
      <c r="AY740" s="54">
        <v>0</v>
      </c>
      <c r="AZ740" s="48" t="s">
        <v>1</v>
      </c>
      <c r="BA740" s="48" t="s">
        <v>1</v>
      </c>
      <c r="BB740" s="55" t="s">
        <v>1</v>
      </c>
      <c r="BD740" s="30" t="e">
        <f>_xlfn.XLOOKUP(A740,'Non AGSA'!B:B,'Non AGSA'!B:B)</f>
        <v>#N/A</v>
      </c>
      <c r="BE740" s="30">
        <f>_xlfn.XLOOKUP(A740,'Dormant auditee list'!C:C,'Dormant auditee list'!C:C)</f>
        <v>332</v>
      </c>
      <c r="BF740" s="30" t="e">
        <f>_xlfn.XLOOKUP(A740,Reworked!A:A,Reworked!I:I)</f>
        <v>#N/A</v>
      </c>
      <c r="BH740" s="30">
        <v>2</v>
      </c>
      <c r="BI740" s="30">
        <v>1</v>
      </c>
    </row>
    <row r="741" spans="1:61" ht="34.5" hidden="1" customHeight="1" x14ac:dyDescent="0.25">
      <c r="A741" s="76">
        <v>333</v>
      </c>
      <c r="B741" s="77" t="s">
        <v>474</v>
      </c>
      <c r="C741" s="46" t="s">
        <v>124</v>
      </c>
      <c r="D741" s="46" t="s">
        <v>61</v>
      </c>
      <c r="E741" s="46" t="s">
        <v>814</v>
      </c>
      <c r="F741" s="46" t="s">
        <v>1</v>
      </c>
      <c r="G741" s="46" t="s">
        <v>853</v>
      </c>
      <c r="H741" s="77" t="s">
        <v>831</v>
      </c>
      <c r="I741" s="77" t="s">
        <v>827</v>
      </c>
      <c r="J741" s="45" t="s">
        <v>57</v>
      </c>
      <c r="K741" s="46" t="s">
        <v>1</v>
      </c>
      <c r="L741" s="46" t="s">
        <v>1</v>
      </c>
      <c r="M741" s="45" t="s">
        <v>57</v>
      </c>
      <c r="N741" s="46" t="s">
        <v>1</v>
      </c>
      <c r="O741" s="46" t="s">
        <v>1</v>
      </c>
      <c r="P741" s="46" t="s">
        <v>1</v>
      </c>
      <c r="Q741" s="46" t="s">
        <v>1</v>
      </c>
      <c r="R741" s="46" t="s">
        <v>1</v>
      </c>
      <c r="S741" s="46" t="s">
        <v>1</v>
      </c>
      <c r="T741" s="46" t="s">
        <v>1</v>
      </c>
      <c r="U741" s="46" t="s">
        <v>1</v>
      </c>
      <c r="V741" s="46" t="s">
        <v>1</v>
      </c>
      <c r="W741" s="46" t="s">
        <v>1</v>
      </c>
      <c r="X741" s="46" t="s">
        <v>1</v>
      </c>
      <c r="Y741" s="46" t="s">
        <v>1</v>
      </c>
      <c r="Z741" s="46" t="s">
        <v>1</v>
      </c>
      <c r="AA741" s="46" t="s">
        <v>1</v>
      </c>
      <c r="AB741" s="46" t="s">
        <v>1</v>
      </c>
      <c r="AC741" s="46" t="s">
        <v>1</v>
      </c>
      <c r="AD741" s="46" t="s">
        <v>1</v>
      </c>
      <c r="AE741" s="46" t="s">
        <v>1</v>
      </c>
      <c r="AF741" s="46" t="s">
        <v>1</v>
      </c>
      <c r="AG741" s="46" t="s">
        <v>1</v>
      </c>
      <c r="AH741" s="46" t="s">
        <v>1</v>
      </c>
      <c r="AI741" s="46" t="s">
        <v>1</v>
      </c>
      <c r="AJ741" s="46" t="s">
        <v>1</v>
      </c>
      <c r="AK741" s="46" t="s">
        <v>1</v>
      </c>
      <c r="AL741" s="46" t="s">
        <v>1</v>
      </c>
      <c r="AM741" s="46" t="s">
        <v>1</v>
      </c>
      <c r="AN741" s="46" t="s">
        <v>1</v>
      </c>
      <c r="AO741" s="46" t="s">
        <v>1</v>
      </c>
      <c r="AP741" s="46" t="s">
        <v>1</v>
      </c>
      <c r="AQ741" s="46" t="s">
        <v>1</v>
      </c>
      <c r="AR741" s="46" t="s">
        <v>1</v>
      </c>
      <c r="AS741" s="46" t="s">
        <v>1</v>
      </c>
      <c r="AT741" s="46" t="s">
        <v>1</v>
      </c>
      <c r="AU741" s="46" t="s">
        <v>1</v>
      </c>
      <c r="AV741" s="46" t="s">
        <v>1</v>
      </c>
      <c r="AW741" s="54" t="s">
        <v>1</v>
      </c>
      <c r="AX741" s="54">
        <v>0</v>
      </c>
      <c r="AY741" s="54">
        <v>0</v>
      </c>
      <c r="AZ741" s="48" t="s">
        <v>1</v>
      </c>
      <c r="BA741" s="48" t="s">
        <v>1</v>
      </c>
      <c r="BB741" s="55" t="s">
        <v>1</v>
      </c>
      <c r="BD741" s="30" t="e">
        <f>_xlfn.XLOOKUP(A741,'Non AGSA'!B:B,'Non AGSA'!B:B)</f>
        <v>#N/A</v>
      </c>
      <c r="BE741" s="30">
        <f>_xlfn.XLOOKUP(A741,'Dormant auditee list'!C:C,'Dormant auditee list'!C:C)</f>
        <v>333</v>
      </c>
      <c r="BF741" s="30" t="e">
        <f>_xlfn.XLOOKUP(A741,Reworked!A:A,Reworked!I:I)</f>
        <v>#N/A</v>
      </c>
      <c r="BH741" s="30">
        <v>2</v>
      </c>
      <c r="BI741" s="30">
        <v>1</v>
      </c>
    </row>
    <row r="742" spans="1:61" ht="34.5" hidden="1" customHeight="1" x14ac:dyDescent="0.25">
      <c r="A742" s="76">
        <v>1387</v>
      </c>
      <c r="B742" s="77" t="s">
        <v>767</v>
      </c>
      <c r="C742" s="46" t="s">
        <v>124</v>
      </c>
      <c r="D742" s="46" t="s">
        <v>61</v>
      </c>
      <c r="E742" s="46" t="s">
        <v>47</v>
      </c>
      <c r="F742" s="46" t="s">
        <v>1</v>
      </c>
      <c r="G742" s="46" t="s">
        <v>853</v>
      </c>
      <c r="H742" s="77" t="s">
        <v>831</v>
      </c>
      <c r="I742" s="77" t="s">
        <v>827</v>
      </c>
      <c r="J742" s="45" t="s">
        <v>57</v>
      </c>
      <c r="K742" s="46" t="s">
        <v>1</v>
      </c>
      <c r="L742" s="46" t="s">
        <v>1</v>
      </c>
      <c r="M742" s="45" t="s">
        <v>57</v>
      </c>
      <c r="N742" s="46" t="s">
        <v>1</v>
      </c>
      <c r="O742" s="46" t="s">
        <v>1</v>
      </c>
      <c r="P742" s="46" t="s">
        <v>1</v>
      </c>
      <c r="Q742" s="46" t="s">
        <v>1</v>
      </c>
      <c r="R742" s="46" t="s">
        <v>1</v>
      </c>
      <c r="S742" s="46" t="s">
        <v>1</v>
      </c>
      <c r="T742" s="46" t="s">
        <v>1</v>
      </c>
      <c r="U742" s="46" t="s">
        <v>1</v>
      </c>
      <c r="V742" s="46" t="s">
        <v>1</v>
      </c>
      <c r="W742" s="46" t="s">
        <v>1</v>
      </c>
      <c r="X742" s="46" t="s">
        <v>1</v>
      </c>
      <c r="Y742" s="46" t="s">
        <v>1</v>
      </c>
      <c r="Z742" s="46" t="s">
        <v>1</v>
      </c>
      <c r="AA742" s="46" t="s">
        <v>1</v>
      </c>
      <c r="AB742" s="46" t="s">
        <v>1</v>
      </c>
      <c r="AC742" s="46" t="s">
        <v>1</v>
      </c>
      <c r="AD742" s="46" t="s">
        <v>1</v>
      </c>
      <c r="AE742" s="46" t="s">
        <v>1</v>
      </c>
      <c r="AF742" s="46" t="s">
        <v>1</v>
      </c>
      <c r="AG742" s="46" t="s">
        <v>1</v>
      </c>
      <c r="AH742" s="46" t="s">
        <v>1</v>
      </c>
      <c r="AI742" s="46" t="s">
        <v>1</v>
      </c>
      <c r="AJ742" s="46" t="s">
        <v>1</v>
      </c>
      <c r="AK742" s="46" t="s">
        <v>1</v>
      </c>
      <c r="AL742" s="46" t="s">
        <v>1</v>
      </c>
      <c r="AM742" s="46" t="s">
        <v>1</v>
      </c>
      <c r="AN742" s="46" t="s">
        <v>1</v>
      </c>
      <c r="AO742" s="46" t="s">
        <v>1</v>
      </c>
      <c r="AP742" s="46" t="s">
        <v>1</v>
      </c>
      <c r="AQ742" s="46" t="s">
        <v>1</v>
      </c>
      <c r="AR742" s="46" t="s">
        <v>1</v>
      </c>
      <c r="AS742" s="46" t="s">
        <v>1</v>
      </c>
      <c r="AT742" s="46" t="s">
        <v>1</v>
      </c>
      <c r="AU742" s="46" t="s">
        <v>1</v>
      </c>
      <c r="AV742" s="46" t="s">
        <v>1</v>
      </c>
      <c r="AW742" s="45" t="s">
        <v>71</v>
      </c>
      <c r="AX742" s="45">
        <v>1</v>
      </c>
      <c r="AY742" s="54">
        <v>0</v>
      </c>
      <c r="AZ742" s="48">
        <v>0</v>
      </c>
      <c r="BA742" s="48">
        <v>0</v>
      </c>
      <c r="BB742" s="55">
        <v>0</v>
      </c>
      <c r="BD742" s="30" t="e">
        <f>_xlfn.XLOOKUP(A742,'Non AGSA'!B:B,'Non AGSA'!B:B)</f>
        <v>#N/A</v>
      </c>
      <c r="BE742" s="30" t="e">
        <f>_xlfn.XLOOKUP(A742,'Dormant auditee list'!C:C,'Dormant auditee list'!C:C)</f>
        <v>#N/A</v>
      </c>
      <c r="BF742" s="30" t="e">
        <f>_xlfn.XLOOKUP(A742,Reworked!A:A,Reworked!I:I)</f>
        <v>#N/A</v>
      </c>
      <c r="BH742" s="30">
        <v>5</v>
      </c>
      <c r="BI742" s="30">
        <v>1</v>
      </c>
    </row>
    <row r="743" spans="1:61" ht="34.5" hidden="1" customHeight="1" x14ac:dyDescent="0.25">
      <c r="A743" s="76">
        <v>334</v>
      </c>
      <c r="B743" s="77" t="s">
        <v>475</v>
      </c>
      <c r="C743" s="46" t="s">
        <v>124</v>
      </c>
      <c r="D743" s="46" t="s">
        <v>61</v>
      </c>
      <c r="E743" s="46" t="s">
        <v>814</v>
      </c>
      <c r="F743" s="46" t="s">
        <v>1</v>
      </c>
      <c r="G743" s="46" t="s">
        <v>853</v>
      </c>
      <c r="H743" s="77" t="s">
        <v>831</v>
      </c>
      <c r="I743" s="77" t="s">
        <v>827</v>
      </c>
      <c r="J743" s="45" t="s">
        <v>57</v>
      </c>
      <c r="K743" s="46" t="s">
        <v>1</v>
      </c>
      <c r="L743" s="46" t="s">
        <v>1</v>
      </c>
      <c r="M743" s="45" t="s">
        <v>57</v>
      </c>
      <c r="N743" s="46" t="s">
        <v>1</v>
      </c>
      <c r="O743" s="46" t="s">
        <v>1</v>
      </c>
      <c r="P743" s="46" t="s">
        <v>1</v>
      </c>
      <c r="Q743" s="46" t="s">
        <v>1</v>
      </c>
      <c r="R743" s="46" t="s">
        <v>1</v>
      </c>
      <c r="S743" s="46" t="s">
        <v>1</v>
      </c>
      <c r="T743" s="46" t="s">
        <v>1</v>
      </c>
      <c r="U743" s="46" t="s">
        <v>1</v>
      </c>
      <c r="V743" s="46" t="s">
        <v>1</v>
      </c>
      <c r="W743" s="46" t="s">
        <v>1</v>
      </c>
      <c r="X743" s="46" t="s">
        <v>1</v>
      </c>
      <c r="Y743" s="46" t="s">
        <v>1</v>
      </c>
      <c r="Z743" s="46" t="s">
        <v>1</v>
      </c>
      <c r="AA743" s="46" t="s">
        <v>1</v>
      </c>
      <c r="AB743" s="46" t="s">
        <v>1</v>
      </c>
      <c r="AC743" s="46" t="s">
        <v>1</v>
      </c>
      <c r="AD743" s="46" t="s">
        <v>1</v>
      </c>
      <c r="AE743" s="46" t="s">
        <v>1</v>
      </c>
      <c r="AF743" s="46" t="s">
        <v>1</v>
      </c>
      <c r="AG743" s="46" t="s">
        <v>1</v>
      </c>
      <c r="AH743" s="46" t="s">
        <v>1</v>
      </c>
      <c r="AI743" s="46" t="s">
        <v>1</v>
      </c>
      <c r="AJ743" s="46" t="s">
        <v>1</v>
      </c>
      <c r="AK743" s="46" t="s">
        <v>1</v>
      </c>
      <c r="AL743" s="46" t="s">
        <v>1</v>
      </c>
      <c r="AM743" s="46" t="s">
        <v>1</v>
      </c>
      <c r="AN743" s="46" t="s">
        <v>1</v>
      </c>
      <c r="AO743" s="46" t="s">
        <v>1</v>
      </c>
      <c r="AP743" s="46" t="s">
        <v>1</v>
      </c>
      <c r="AQ743" s="46" t="s">
        <v>1</v>
      </c>
      <c r="AR743" s="46" t="s">
        <v>1</v>
      </c>
      <c r="AS743" s="46" t="s">
        <v>1</v>
      </c>
      <c r="AT743" s="46" t="s">
        <v>1</v>
      </c>
      <c r="AU743" s="46" t="s">
        <v>1</v>
      </c>
      <c r="AV743" s="46" t="s">
        <v>1</v>
      </c>
      <c r="AW743" s="54" t="s">
        <v>1</v>
      </c>
      <c r="AX743" s="54">
        <v>0</v>
      </c>
      <c r="AY743" s="54">
        <v>0</v>
      </c>
      <c r="AZ743" s="48" t="s">
        <v>1</v>
      </c>
      <c r="BA743" s="48" t="s">
        <v>1</v>
      </c>
      <c r="BB743" s="55" t="s">
        <v>1</v>
      </c>
      <c r="BD743" s="30" t="e">
        <f>_xlfn.XLOOKUP(A743,'Non AGSA'!B:B,'Non AGSA'!B:B)</f>
        <v>#N/A</v>
      </c>
      <c r="BE743" s="30">
        <f>_xlfn.XLOOKUP(A743,'Dormant auditee list'!C:C,'Dormant auditee list'!C:C)</f>
        <v>334</v>
      </c>
      <c r="BF743" s="30" t="e">
        <f>_xlfn.XLOOKUP(A743,Reworked!A:A,Reworked!I:I)</f>
        <v>#N/A</v>
      </c>
      <c r="BH743" s="30">
        <v>2</v>
      </c>
      <c r="BI743" s="30">
        <v>1</v>
      </c>
    </row>
    <row r="744" spans="1:61" ht="34.5" customHeight="1" x14ac:dyDescent="0.25">
      <c r="A744" s="76">
        <v>335</v>
      </c>
      <c r="B744" s="77" t="s">
        <v>490</v>
      </c>
      <c r="C744" s="46" t="s">
        <v>124</v>
      </c>
      <c r="D744" s="46" t="s">
        <v>61</v>
      </c>
      <c r="E744" s="46" t="s">
        <v>814</v>
      </c>
      <c r="F744" s="46" t="s">
        <v>1</v>
      </c>
      <c r="G744" s="46" t="s">
        <v>853</v>
      </c>
      <c r="H744" s="77" t="s">
        <v>831</v>
      </c>
      <c r="I744" s="77" t="s">
        <v>827</v>
      </c>
      <c r="J744" s="78" t="s">
        <v>404</v>
      </c>
      <c r="K744" s="46" t="s">
        <v>1</v>
      </c>
      <c r="L744" s="46" t="s">
        <v>1</v>
      </c>
      <c r="M744" s="78" t="s">
        <v>404</v>
      </c>
      <c r="N744" s="46" t="s">
        <v>1</v>
      </c>
      <c r="O744" s="46" t="s">
        <v>1</v>
      </c>
      <c r="P744" s="46" t="s">
        <v>1</v>
      </c>
      <c r="Q744" s="46" t="s">
        <v>1</v>
      </c>
      <c r="R744" s="46" t="s">
        <v>1</v>
      </c>
      <c r="S744" s="46" t="s">
        <v>1</v>
      </c>
      <c r="T744" s="46" t="s">
        <v>1</v>
      </c>
      <c r="U744" s="46" t="s">
        <v>1</v>
      </c>
      <c r="V744" s="46" t="s">
        <v>1</v>
      </c>
      <c r="W744" s="46" t="s">
        <v>1</v>
      </c>
      <c r="X744" s="46" t="s">
        <v>1</v>
      </c>
      <c r="Y744" s="46" t="s">
        <v>1</v>
      </c>
      <c r="Z744" s="46" t="s">
        <v>1</v>
      </c>
      <c r="AA744" s="46" t="s">
        <v>1</v>
      </c>
      <c r="AB744" s="46" t="s">
        <v>1</v>
      </c>
      <c r="AC744" s="46" t="s">
        <v>1</v>
      </c>
      <c r="AD744" s="46" t="s">
        <v>1</v>
      </c>
      <c r="AE744" s="46" t="s">
        <v>1</v>
      </c>
      <c r="AF744" s="46" t="s">
        <v>1</v>
      </c>
      <c r="AG744" s="46" t="s">
        <v>1</v>
      </c>
      <c r="AH744" s="46" t="s">
        <v>1</v>
      </c>
      <c r="AI744" s="46" t="s">
        <v>1</v>
      </c>
      <c r="AJ744" s="46" t="s">
        <v>1</v>
      </c>
      <c r="AK744" s="46" t="s">
        <v>1</v>
      </c>
      <c r="AL744" s="46" t="s">
        <v>1</v>
      </c>
      <c r="AM744" s="46" t="s">
        <v>1</v>
      </c>
      <c r="AN744" s="46" t="s">
        <v>1</v>
      </c>
      <c r="AO744" s="46" t="s">
        <v>1</v>
      </c>
      <c r="AP744" s="46" t="s">
        <v>1</v>
      </c>
      <c r="AQ744" s="46" t="s">
        <v>1</v>
      </c>
      <c r="AR744" s="46" t="s">
        <v>1</v>
      </c>
      <c r="AS744" s="46" t="s">
        <v>1</v>
      </c>
      <c r="AT744" s="46" t="s">
        <v>1</v>
      </c>
      <c r="AU744" s="46" t="s">
        <v>1</v>
      </c>
      <c r="AV744" s="46" t="s">
        <v>1</v>
      </c>
      <c r="AW744" s="54" t="s">
        <v>1</v>
      </c>
      <c r="AX744" s="54">
        <v>0</v>
      </c>
      <c r="AY744" s="54">
        <v>0</v>
      </c>
      <c r="AZ744" s="48" t="s">
        <v>1</v>
      </c>
      <c r="BA744" s="48" t="s">
        <v>1</v>
      </c>
      <c r="BB744" s="55" t="s">
        <v>1</v>
      </c>
      <c r="BD744" s="30" t="e">
        <f>_xlfn.XLOOKUP(A744,'Non AGSA'!B:B,'Non AGSA'!B:B)</f>
        <v>#N/A</v>
      </c>
      <c r="BE744" s="30">
        <f>_xlfn.XLOOKUP(A744,'Dormant auditee list'!C:C,'Dormant auditee list'!C:C)</f>
        <v>335</v>
      </c>
      <c r="BF744" s="30" t="e">
        <f>_xlfn.XLOOKUP(A744,Reworked!A:A,Reworked!I:I)</f>
        <v>#N/A</v>
      </c>
      <c r="BH744" s="30">
        <v>2</v>
      </c>
      <c r="BI744" s="30">
        <v>6</v>
      </c>
    </row>
    <row r="745" spans="1:61" ht="34.5" customHeight="1" x14ac:dyDescent="0.25">
      <c r="A745" s="76">
        <v>337</v>
      </c>
      <c r="B745" s="77" t="s">
        <v>491</v>
      </c>
      <c r="C745" s="46" t="s">
        <v>124</v>
      </c>
      <c r="D745" s="46" t="s">
        <v>61</v>
      </c>
      <c r="E745" s="46" t="s">
        <v>814</v>
      </c>
      <c r="F745" s="46" t="s">
        <v>1</v>
      </c>
      <c r="G745" s="46" t="s">
        <v>853</v>
      </c>
      <c r="H745" s="77" t="s">
        <v>831</v>
      </c>
      <c r="I745" s="77" t="s">
        <v>827</v>
      </c>
      <c r="J745" s="78" t="s">
        <v>404</v>
      </c>
      <c r="K745" s="46" t="s">
        <v>1</v>
      </c>
      <c r="L745" s="46" t="s">
        <v>1</v>
      </c>
      <c r="M745" s="78" t="s">
        <v>404</v>
      </c>
      <c r="N745" s="46" t="s">
        <v>1</v>
      </c>
      <c r="O745" s="46" t="s">
        <v>1</v>
      </c>
      <c r="P745" s="46" t="s">
        <v>1</v>
      </c>
      <c r="Q745" s="46" t="s">
        <v>1</v>
      </c>
      <c r="R745" s="46" t="s">
        <v>1</v>
      </c>
      <c r="S745" s="46" t="s">
        <v>1</v>
      </c>
      <c r="T745" s="46" t="s">
        <v>1</v>
      </c>
      <c r="U745" s="46" t="s">
        <v>1</v>
      </c>
      <c r="V745" s="46" t="s">
        <v>1</v>
      </c>
      <c r="W745" s="46" t="s">
        <v>1</v>
      </c>
      <c r="X745" s="46" t="s">
        <v>1</v>
      </c>
      <c r="Y745" s="46" t="s">
        <v>1</v>
      </c>
      <c r="Z745" s="46" t="s">
        <v>1</v>
      </c>
      <c r="AA745" s="46" t="s">
        <v>1</v>
      </c>
      <c r="AB745" s="46" t="s">
        <v>1</v>
      </c>
      <c r="AC745" s="46" t="s">
        <v>1</v>
      </c>
      <c r="AD745" s="46" t="s">
        <v>1</v>
      </c>
      <c r="AE745" s="46" t="s">
        <v>1</v>
      </c>
      <c r="AF745" s="46" t="s">
        <v>1</v>
      </c>
      <c r="AG745" s="46" t="s">
        <v>1</v>
      </c>
      <c r="AH745" s="46" t="s">
        <v>1</v>
      </c>
      <c r="AI745" s="46" t="s">
        <v>1</v>
      </c>
      <c r="AJ745" s="46" t="s">
        <v>1</v>
      </c>
      <c r="AK745" s="46" t="s">
        <v>1</v>
      </c>
      <c r="AL745" s="46" t="s">
        <v>1</v>
      </c>
      <c r="AM745" s="46" t="s">
        <v>1</v>
      </c>
      <c r="AN745" s="46" t="s">
        <v>1</v>
      </c>
      <c r="AO745" s="46" t="s">
        <v>1</v>
      </c>
      <c r="AP745" s="46" t="s">
        <v>1</v>
      </c>
      <c r="AQ745" s="46" t="s">
        <v>1</v>
      </c>
      <c r="AR745" s="46" t="s">
        <v>1</v>
      </c>
      <c r="AS745" s="46" t="s">
        <v>1</v>
      </c>
      <c r="AT745" s="46" t="s">
        <v>1</v>
      </c>
      <c r="AU745" s="46" t="s">
        <v>1</v>
      </c>
      <c r="AV745" s="46" t="s">
        <v>1</v>
      </c>
      <c r="AW745" s="54" t="s">
        <v>1</v>
      </c>
      <c r="AX745" s="54">
        <v>0</v>
      </c>
      <c r="AY745" s="54">
        <v>0</v>
      </c>
      <c r="AZ745" s="48" t="s">
        <v>1</v>
      </c>
      <c r="BA745" s="48" t="s">
        <v>1</v>
      </c>
      <c r="BB745" s="55" t="s">
        <v>1</v>
      </c>
      <c r="BD745" s="30" t="e">
        <f>_xlfn.XLOOKUP(A745,'Non AGSA'!B:B,'Non AGSA'!B:B)</f>
        <v>#N/A</v>
      </c>
      <c r="BE745" s="30">
        <f>_xlfn.XLOOKUP(A745,'Dormant auditee list'!C:C,'Dormant auditee list'!C:C)</f>
        <v>337</v>
      </c>
      <c r="BF745" s="30" t="e">
        <f>_xlfn.XLOOKUP(A745,Reworked!A:A,Reworked!I:I)</f>
        <v>#N/A</v>
      </c>
      <c r="BH745" s="30">
        <v>2</v>
      </c>
      <c r="BI745" s="30">
        <v>6</v>
      </c>
    </row>
    <row r="746" spans="1:61" ht="34.5" customHeight="1" x14ac:dyDescent="0.25">
      <c r="A746" s="76">
        <v>338</v>
      </c>
      <c r="B746" s="77" t="s">
        <v>492</v>
      </c>
      <c r="C746" s="46" t="s">
        <v>124</v>
      </c>
      <c r="D746" s="46" t="s">
        <v>61</v>
      </c>
      <c r="E746" s="46" t="s">
        <v>814</v>
      </c>
      <c r="F746" s="46" t="s">
        <v>1</v>
      </c>
      <c r="G746" s="46" t="s">
        <v>853</v>
      </c>
      <c r="H746" s="77" t="s">
        <v>831</v>
      </c>
      <c r="I746" s="77" t="s">
        <v>827</v>
      </c>
      <c r="J746" s="78" t="s">
        <v>404</v>
      </c>
      <c r="K746" s="46" t="s">
        <v>1</v>
      </c>
      <c r="L746" s="46" t="s">
        <v>1</v>
      </c>
      <c r="M746" s="78" t="s">
        <v>404</v>
      </c>
      <c r="N746" s="46" t="s">
        <v>1</v>
      </c>
      <c r="O746" s="46" t="s">
        <v>1</v>
      </c>
      <c r="P746" s="46" t="s">
        <v>1</v>
      </c>
      <c r="Q746" s="46" t="s">
        <v>1</v>
      </c>
      <c r="R746" s="46" t="s">
        <v>1</v>
      </c>
      <c r="S746" s="46" t="s">
        <v>1</v>
      </c>
      <c r="T746" s="46" t="s">
        <v>1</v>
      </c>
      <c r="U746" s="46" t="s">
        <v>1</v>
      </c>
      <c r="V746" s="46" t="s">
        <v>1</v>
      </c>
      <c r="W746" s="46" t="s">
        <v>1</v>
      </c>
      <c r="X746" s="46" t="s">
        <v>1</v>
      </c>
      <c r="Y746" s="46" t="s">
        <v>1</v>
      </c>
      <c r="Z746" s="46" t="s">
        <v>1</v>
      </c>
      <c r="AA746" s="46" t="s">
        <v>1</v>
      </c>
      <c r="AB746" s="46" t="s">
        <v>1</v>
      </c>
      <c r="AC746" s="46" t="s">
        <v>1</v>
      </c>
      <c r="AD746" s="46" t="s">
        <v>1</v>
      </c>
      <c r="AE746" s="46" t="s">
        <v>1</v>
      </c>
      <c r="AF746" s="46" t="s">
        <v>1</v>
      </c>
      <c r="AG746" s="46" t="s">
        <v>1</v>
      </c>
      <c r="AH746" s="46" t="s">
        <v>1</v>
      </c>
      <c r="AI746" s="46" t="s">
        <v>1</v>
      </c>
      <c r="AJ746" s="46" t="s">
        <v>1</v>
      </c>
      <c r="AK746" s="46" t="s">
        <v>1</v>
      </c>
      <c r="AL746" s="46" t="s">
        <v>1</v>
      </c>
      <c r="AM746" s="46" t="s">
        <v>1</v>
      </c>
      <c r="AN746" s="46" t="s">
        <v>1</v>
      </c>
      <c r="AO746" s="46" t="s">
        <v>1</v>
      </c>
      <c r="AP746" s="46" t="s">
        <v>1</v>
      </c>
      <c r="AQ746" s="46" t="s">
        <v>1</v>
      </c>
      <c r="AR746" s="46" t="s">
        <v>1</v>
      </c>
      <c r="AS746" s="46" t="s">
        <v>1</v>
      </c>
      <c r="AT746" s="46" t="s">
        <v>1</v>
      </c>
      <c r="AU746" s="46" t="s">
        <v>1</v>
      </c>
      <c r="AV746" s="46" t="s">
        <v>1</v>
      </c>
      <c r="AW746" s="54" t="s">
        <v>1</v>
      </c>
      <c r="AX746" s="54">
        <v>0</v>
      </c>
      <c r="AY746" s="54">
        <v>0</v>
      </c>
      <c r="AZ746" s="48" t="s">
        <v>1</v>
      </c>
      <c r="BA746" s="48" t="s">
        <v>1</v>
      </c>
      <c r="BB746" s="55" t="s">
        <v>1</v>
      </c>
      <c r="BD746" s="30" t="e">
        <f>_xlfn.XLOOKUP(A746,'Non AGSA'!B:B,'Non AGSA'!B:B)</f>
        <v>#N/A</v>
      </c>
      <c r="BE746" s="30">
        <f>_xlfn.XLOOKUP(A746,'Dormant auditee list'!C:C,'Dormant auditee list'!C:C)</f>
        <v>338</v>
      </c>
      <c r="BF746" s="30" t="e">
        <f>_xlfn.XLOOKUP(A746,Reworked!A:A,Reworked!I:I)</f>
        <v>#N/A</v>
      </c>
      <c r="BH746" s="30">
        <v>2</v>
      </c>
      <c r="BI746" s="30">
        <v>6</v>
      </c>
    </row>
    <row r="747" spans="1:61" ht="34.5" customHeight="1" x14ac:dyDescent="0.25">
      <c r="A747" s="76">
        <v>339</v>
      </c>
      <c r="B747" s="77" t="s">
        <v>493</v>
      </c>
      <c r="C747" s="46" t="s">
        <v>124</v>
      </c>
      <c r="D747" s="46" t="s">
        <v>61</v>
      </c>
      <c r="E747" s="46" t="s">
        <v>814</v>
      </c>
      <c r="F747" s="46" t="s">
        <v>1</v>
      </c>
      <c r="G747" s="46" t="s">
        <v>853</v>
      </c>
      <c r="H747" s="77" t="s">
        <v>831</v>
      </c>
      <c r="I747" s="77" t="s">
        <v>827</v>
      </c>
      <c r="J747" s="78" t="s">
        <v>404</v>
      </c>
      <c r="K747" s="46" t="s">
        <v>1</v>
      </c>
      <c r="L747" s="46" t="s">
        <v>1</v>
      </c>
      <c r="M747" s="78" t="s">
        <v>404</v>
      </c>
      <c r="N747" s="46" t="s">
        <v>1</v>
      </c>
      <c r="O747" s="46" t="s">
        <v>1</v>
      </c>
      <c r="P747" s="46" t="s">
        <v>1</v>
      </c>
      <c r="Q747" s="46" t="s">
        <v>1</v>
      </c>
      <c r="R747" s="46" t="s">
        <v>1</v>
      </c>
      <c r="S747" s="46" t="s">
        <v>1</v>
      </c>
      <c r="T747" s="46" t="s">
        <v>1</v>
      </c>
      <c r="U747" s="46" t="s">
        <v>1</v>
      </c>
      <c r="V747" s="46" t="s">
        <v>1</v>
      </c>
      <c r="W747" s="46" t="s">
        <v>1</v>
      </c>
      <c r="X747" s="46" t="s">
        <v>1</v>
      </c>
      <c r="Y747" s="46" t="s">
        <v>1</v>
      </c>
      <c r="Z747" s="46" t="s">
        <v>1</v>
      </c>
      <c r="AA747" s="46" t="s">
        <v>1</v>
      </c>
      <c r="AB747" s="46" t="s">
        <v>1</v>
      </c>
      <c r="AC747" s="46" t="s">
        <v>1</v>
      </c>
      <c r="AD747" s="46" t="s">
        <v>1</v>
      </c>
      <c r="AE747" s="46" t="s">
        <v>1</v>
      </c>
      <c r="AF747" s="46" t="s">
        <v>1</v>
      </c>
      <c r="AG747" s="46" t="s">
        <v>1</v>
      </c>
      <c r="AH747" s="46" t="s">
        <v>1</v>
      </c>
      <c r="AI747" s="46" t="s">
        <v>1</v>
      </c>
      <c r="AJ747" s="46" t="s">
        <v>1</v>
      </c>
      <c r="AK747" s="46" t="s">
        <v>1</v>
      </c>
      <c r="AL747" s="46" t="s">
        <v>1</v>
      </c>
      <c r="AM747" s="46" t="s">
        <v>1</v>
      </c>
      <c r="AN747" s="46" t="s">
        <v>1</v>
      </c>
      <c r="AO747" s="46" t="s">
        <v>1</v>
      </c>
      <c r="AP747" s="46" t="s">
        <v>1</v>
      </c>
      <c r="AQ747" s="46" t="s">
        <v>1</v>
      </c>
      <c r="AR747" s="46" t="s">
        <v>1</v>
      </c>
      <c r="AS747" s="46" t="s">
        <v>1</v>
      </c>
      <c r="AT747" s="46" t="s">
        <v>1</v>
      </c>
      <c r="AU747" s="46" t="s">
        <v>1</v>
      </c>
      <c r="AV747" s="46" t="s">
        <v>1</v>
      </c>
      <c r="AW747" s="54" t="s">
        <v>1</v>
      </c>
      <c r="AX747" s="54">
        <v>0</v>
      </c>
      <c r="AY747" s="54">
        <v>0</v>
      </c>
      <c r="AZ747" s="48" t="s">
        <v>1</v>
      </c>
      <c r="BA747" s="48" t="s">
        <v>1</v>
      </c>
      <c r="BB747" s="55" t="s">
        <v>1</v>
      </c>
      <c r="BD747" s="30" t="e">
        <f>_xlfn.XLOOKUP(A747,'Non AGSA'!B:B,'Non AGSA'!B:B)</f>
        <v>#N/A</v>
      </c>
      <c r="BE747" s="30">
        <f>_xlfn.XLOOKUP(A747,'Dormant auditee list'!C:C,'Dormant auditee list'!C:C)</f>
        <v>339</v>
      </c>
      <c r="BF747" s="30" t="e">
        <f>_xlfn.XLOOKUP(A747,Reworked!A:A,Reworked!I:I)</f>
        <v>#N/A</v>
      </c>
      <c r="BH747" s="30">
        <v>2</v>
      </c>
      <c r="BI747" s="30">
        <v>6</v>
      </c>
    </row>
    <row r="748" spans="1:61" ht="26.25" customHeight="1" x14ac:dyDescent="0.25">
      <c r="A748" s="76">
        <v>1059</v>
      </c>
      <c r="B748" s="77" t="s">
        <v>780</v>
      </c>
      <c r="C748" s="46" t="s">
        <v>124</v>
      </c>
      <c r="D748" s="46" t="s">
        <v>824</v>
      </c>
      <c r="E748" s="46" t="s">
        <v>47</v>
      </c>
      <c r="F748" s="46" t="s">
        <v>1</v>
      </c>
      <c r="G748" s="46" t="s">
        <v>862</v>
      </c>
      <c r="H748" s="77" t="s">
        <v>833</v>
      </c>
      <c r="I748" s="77" t="s">
        <v>827</v>
      </c>
      <c r="J748" s="78" t="s">
        <v>404</v>
      </c>
      <c r="K748" s="46" t="s">
        <v>1</v>
      </c>
      <c r="L748" s="51" t="s">
        <v>68</v>
      </c>
      <c r="M748" s="78" t="s">
        <v>404</v>
      </c>
      <c r="N748" s="46" t="s">
        <v>1</v>
      </c>
      <c r="O748" s="51" t="s">
        <v>68</v>
      </c>
      <c r="P748" s="46" t="s">
        <v>1</v>
      </c>
      <c r="Q748" s="46" t="s">
        <v>1</v>
      </c>
      <c r="R748" s="46" t="s">
        <v>1</v>
      </c>
      <c r="S748" s="46" t="s">
        <v>1</v>
      </c>
      <c r="T748" s="46" t="s">
        <v>1</v>
      </c>
      <c r="U748" s="46" t="s">
        <v>1</v>
      </c>
      <c r="V748" s="46" t="s">
        <v>1</v>
      </c>
      <c r="W748" s="46" t="s">
        <v>1</v>
      </c>
      <c r="X748" s="46" t="s">
        <v>1</v>
      </c>
      <c r="Y748" s="46" t="s">
        <v>1</v>
      </c>
      <c r="Z748" s="46" t="s">
        <v>1</v>
      </c>
      <c r="AA748" s="46" t="s">
        <v>1</v>
      </c>
      <c r="AB748" s="46" t="s">
        <v>1</v>
      </c>
      <c r="AC748" s="46" t="s">
        <v>1</v>
      </c>
      <c r="AD748" s="46" t="s">
        <v>1</v>
      </c>
      <c r="AE748" s="46" t="s">
        <v>1</v>
      </c>
      <c r="AF748" s="40" t="s">
        <v>62</v>
      </c>
      <c r="AG748" s="46" t="s">
        <v>1</v>
      </c>
      <c r="AH748" s="46" t="s">
        <v>1</v>
      </c>
      <c r="AI748" s="46" t="s">
        <v>1</v>
      </c>
      <c r="AJ748" s="46" t="s">
        <v>1</v>
      </c>
      <c r="AK748" s="47" t="s">
        <v>67</v>
      </c>
      <c r="AL748" s="51" t="s">
        <v>68</v>
      </c>
      <c r="AM748" s="46" t="s">
        <v>1</v>
      </c>
      <c r="AN748" s="46" t="s">
        <v>1</v>
      </c>
      <c r="AO748" s="46" t="s">
        <v>1</v>
      </c>
      <c r="AP748" s="47" t="s">
        <v>67</v>
      </c>
      <c r="AQ748" s="46" t="s">
        <v>1</v>
      </c>
      <c r="AR748" s="51" t="s">
        <v>68</v>
      </c>
      <c r="AS748" s="46" t="s">
        <v>1</v>
      </c>
      <c r="AT748" s="46" t="s">
        <v>1</v>
      </c>
      <c r="AU748" s="40" t="s">
        <v>62</v>
      </c>
      <c r="AV748" s="51" t="s">
        <v>68</v>
      </c>
      <c r="AW748" s="45" t="s">
        <v>71</v>
      </c>
      <c r="AX748" s="45">
        <v>1</v>
      </c>
      <c r="AY748" s="42">
        <v>2</v>
      </c>
      <c r="AZ748" s="48">
        <v>0</v>
      </c>
      <c r="BA748" s="49">
        <v>1470.5</v>
      </c>
      <c r="BB748" s="50">
        <v>1</v>
      </c>
      <c r="BD748" s="30" t="e">
        <f>_xlfn.XLOOKUP(A748,'Non AGSA'!B:B,'Non AGSA'!B:B)</f>
        <v>#N/A</v>
      </c>
      <c r="BE748" s="30" t="e">
        <f>_xlfn.XLOOKUP(A748,'Dormant auditee list'!C:C,'Dormant auditee list'!C:C)</f>
        <v>#N/A</v>
      </c>
      <c r="BF748" s="30" t="e">
        <f>_xlfn.XLOOKUP(A748,Reworked!A:A,Reworked!I:I)</f>
        <v>#N/A</v>
      </c>
      <c r="BH748" s="30">
        <v>5</v>
      </c>
      <c r="BI748" s="30">
        <v>6</v>
      </c>
    </row>
    <row r="749" spans="1:61" ht="34.5" customHeight="1" x14ac:dyDescent="0.25">
      <c r="A749" s="76">
        <v>416</v>
      </c>
      <c r="B749" s="77" t="s">
        <v>781</v>
      </c>
      <c r="C749" s="46" t="s">
        <v>124</v>
      </c>
      <c r="D749" s="46" t="s">
        <v>835</v>
      </c>
      <c r="E749" s="46" t="s">
        <v>47</v>
      </c>
      <c r="F749" s="46" t="s">
        <v>1</v>
      </c>
      <c r="G749" s="46" t="s">
        <v>868</v>
      </c>
      <c r="H749" s="77" t="s">
        <v>831</v>
      </c>
      <c r="I749" s="77" t="s">
        <v>827</v>
      </c>
      <c r="J749" s="78" t="s">
        <v>404</v>
      </c>
      <c r="K749" s="46" t="s">
        <v>1</v>
      </c>
      <c r="L749" s="46" t="s">
        <v>1</v>
      </c>
      <c r="M749" s="45" t="s">
        <v>57</v>
      </c>
      <c r="N749" s="46" t="s">
        <v>1</v>
      </c>
      <c r="O749" s="46" t="s">
        <v>1</v>
      </c>
      <c r="P749" s="46" t="s">
        <v>1</v>
      </c>
      <c r="Q749" s="46" t="s">
        <v>1</v>
      </c>
      <c r="R749" s="46" t="s">
        <v>1</v>
      </c>
      <c r="S749" s="46" t="s">
        <v>1</v>
      </c>
      <c r="T749" s="46" t="s">
        <v>1</v>
      </c>
      <c r="U749" s="46" t="s">
        <v>1</v>
      </c>
      <c r="V749" s="46" t="s">
        <v>1</v>
      </c>
      <c r="W749" s="46" t="s">
        <v>1</v>
      </c>
      <c r="X749" s="46" t="s">
        <v>1</v>
      </c>
      <c r="Y749" s="46" t="s">
        <v>1</v>
      </c>
      <c r="Z749" s="46" t="s">
        <v>1</v>
      </c>
      <c r="AA749" s="46" t="s">
        <v>1</v>
      </c>
      <c r="AB749" s="46" t="s">
        <v>1</v>
      </c>
      <c r="AC749" s="46" t="s">
        <v>1</v>
      </c>
      <c r="AD749" s="46" t="s">
        <v>1</v>
      </c>
      <c r="AE749" s="46" t="s">
        <v>1</v>
      </c>
      <c r="AF749" s="46" t="s">
        <v>1</v>
      </c>
      <c r="AG749" s="46" t="s">
        <v>1</v>
      </c>
      <c r="AH749" s="46" t="s">
        <v>1</v>
      </c>
      <c r="AI749" s="46" t="s">
        <v>1</v>
      </c>
      <c r="AJ749" s="46" t="s">
        <v>1</v>
      </c>
      <c r="AK749" s="46" t="s">
        <v>1</v>
      </c>
      <c r="AL749" s="46" t="s">
        <v>1</v>
      </c>
      <c r="AM749" s="46" t="s">
        <v>1</v>
      </c>
      <c r="AN749" s="46" t="s">
        <v>1</v>
      </c>
      <c r="AO749" s="46" t="s">
        <v>1</v>
      </c>
      <c r="AP749" s="46" t="s">
        <v>1</v>
      </c>
      <c r="AQ749" s="46" t="s">
        <v>1</v>
      </c>
      <c r="AR749" s="46" t="s">
        <v>1</v>
      </c>
      <c r="AS749" s="46" t="s">
        <v>1</v>
      </c>
      <c r="AT749" s="46" t="s">
        <v>1</v>
      </c>
      <c r="AU749" s="46" t="s">
        <v>1</v>
      </c>
      <c r="AV749" s="46" t="s">
        <v>1</v>
      </c>
      <c r="AW749" s="54" t="s">
        <v>1</v>
      </c>
      <c r="AX749" s="54">
        <v>0</v>
      </c>
      <c r="AY749" s="54">
        <v>0</v>
      </c>
      <c r="AZ749" s="48" t="s">
        <v>1</v>
      </c>
      <c r="BA749" s="48" t="s">
        <v>1</v>
      </c>
      <c r="BB749" s="55" t="s">
        <v>1</v>
      </c>
      <c r="BD749" s="30" t="e">
        <f>_xlfn.XLOOKUP(A749,'Non AGSA'!B:B,'Non AGSA'!B:B)</f>
        <v>#N/A</v>
      </c>
      <c r="BE749" s="30" t="e">
        <f>_xlfn.XLOOKUP(A749,'Dormant auditee list'!C:C,'Dormant auditee list'!C:C)</f>
        <v>#N/A</v>
      </c>
      <c r="BF749" s="30" t="e">
        <f>_xlfn.XLOOKUP(A749,Reworked!A:A,Reworked!I:I)</f>
        <v>#N/A</v>
      </c>
      <c r="BH749" s="30">
        <v>5</v>
      </c>
      <c r="BI749" s="30">
        <v>6</v>
      </c>
    </row>
    <row r="750" spans="1:61" ht="26.25" hidden="1" customHeight="1" x14ac:dyDescent="0.25">
      <c r="A750" s="76">
        <v>418</v>
      </c>
      <c r="B750" s="77" t="s">
        <v>476</v>
      </c>
      <c r="C750" s="46" t="s">
        <v>124</v>
      </c>
      <c r="D750" s="46" t="s">
        <v>837</v>
      </c>
      <c r="E750" s="46" t="s">
        <v>814</v>
      </c>
      <c r="F750" s="46" t="s">
        <v>1</v>
      </c>
      <c r="G750" s="46" t="s">
        <v>116</v>
      </c>
      <c r="H750" s="77" t="s">
        <v>833</v>
      </c>
      <c r="I750" s="77" t="s">
        <v>827</v>
      </c>
      <c r="J750" s="45" t="s">
        <v>57</v>
      </c>
      <c r="K750" s="46" t="s">
        <v>1</v>
      </c>
      <c r="L750" s="46" t="s">
        <v>1</v>
      </c>
      <c r="M750" s="45" t="s">
        <v>57</v>
      </c>
      <c r="N750" s="46" t="s">
        <v>1</v>
      </c>
      <c r="O750" s="46" t="s">
        <v>1</v>
      </c>
      <c r="P750" s="46" t="s">
        <v>1</v>
      </c>
      <c r="Q750" s="46" t="s">
        <v>1</v>
      </c>
      <c r="R750" s="46" t="s">
        <v>1</v>
      </c>
      <c r="S750" s="46" t="s">
        <v>1</v>
      </c>
      <c r="T750" s="46" t="s">
        <v>1</v>
      </c>
      <c r="U750" s="46" t="s">
        <v>1</v>
      </c>
      <c r="V750" s="46" t="s">
        <v>1</v>
      </c>
      <c r="W750" s="46" t="s">
        <v>1</v>
      </c>
      <c r="X750" s="46" t="s">
        <v>1</v>
      </c>
      <c r="Y750" s="46" t="s">
        <v>1</v>
      </c>
      <c r="Z750" s="46" t="s">
        <v>1</v>
      </c>
      <c r="AA750" s="46" t="s">
        <v>1</v>
      </c>
      <c r="AB750" s="46" t="s">
        <v>1</v>
      </c>
      <c r="AC750" s="46" t="s">
        <v>1</v>
      </c>
      <c r="AD750" s="46" t="s">
        <v>1</v>
      </c>
      <c r="AE750" s="46" t="s">
        <v>1</v>
      </c>
      <c r="AF750" s="46" t="s">
        <v>1</v>
      </c>
      <c r="AG750" s="46" t="s">
        <v>1</v>
      </c>
      <c r="AH750" s="46" t="s">
        <v>1</v>
      </c>
      <c r="AI750" s="46" t="s">
        <v>1</v>
      </c>
      <c r="AJ750" s="46" t="s">
        <v>1</v>
      </c>
      <c r="AK750" s="46" t="s">
        <v>1</v>
      </c>
      <c r="AL750" s="46" t="s">
        <v>1</v>
      </c>
      <c r="AM750" s="46" t="s">
        <v>1</v>
      </c>
      <c r="AN750" s="46" t="s">
        <v>1</v>
      </c>
      <c r="AO750" s="46" t="s">
        <v>1</v>
      </c>
      <c r="AP750" s="46" t="s">
        <v>1</v>
      </c>
      <c r="AQ750" s="46" t="s">
        <v>1</v>
      </c>
      <c r="AR750" s="46" t="s">
        <v>1</v>
      </c>
      <c r="AS750" s="46" t="s">
        <v>1</v>
      </c>
      <c r="AT750" s="46" t="s">
        <v>1</v>
      </c>
      <c r="AU750" s="46" t="s">
        <v>1</v>
      </c>
      <c r="AV750" s="46" t="s">
        <v>1</v>
      </c>
      <c r="AW750" s="54" t="s">
        <v>1</v>
      </c>
      <c r="AX750" s="54">
        <v>0</v>
      </c>
      <c r="AY750" s="54">
        <v>0</v>
      </c>
      <c r="AZ750" s="48" t="s">
        <v>1</v>
      </c>
      <c r="BA750" s="48" t="s">
        <v>1</v>
      </c>
      <c r="BB750" s="55" t="s">
        <v>1</v>
      </c>
      <c r="BD750" s="30" t="e">
        <f>_xlfn.XLOOKUP(A750,'Non AGSA'!B:B,'Non AGSA'!B:B)</f>
        <v>#N/A</v>
      </c>
      <c r="BE750" s="30">
        <f>_xlfn.XLOOKUP(A750,'Dormant auditee list'!C:C,'Dormant auditee list'!C:C)</f>
        <v>418</v>
      </c>
      <c r="BF750" s="30" t="e">
        <f>_xlfn.XLOOKUP(A750,Reworked!A:A,Reworked!I:I)</f>
        <v>#N/A</v>
      </c>
      <c r="BH750" s="30">
        <v>2</v>
      </c>
      <c r="BI750" s="30">
        <v>1</v>
      </c>
    </row>
    <row r="751" spans="1:61" ht="34.5" hidden="1" customHeight="1" x14ac:dyDescent="0.25">
      <c r="A751" s="76">
        <v>450</v>
      </c>
      <c r="B751" s="77" t="s">
        <v>768</v>
      </c>
      <c r="C751" s="46" t="s">
        <v>124</v>
      </c>
      <c r="D751" s="46" t="s">
        <v>835</v>
      </c>
      <c r="E751" s="46" t="s">
        <v>47</v>
      </c>
      <c r="F751" s="46" t="s">
        <v>1</v>
      </c>
      <c r="G751" s="46" t="s">
        <v>868</v>
      </c>
      <c r="H751" s="77" t="s">
        <v>831</v>
      </c>
      <c r="I751" s="77" t="s">
        <v>827</v>
      </c>
      <c r="J751" s="45" t="s">
        <v>57</v>
      </c>
      <c r="K751" s="46" t="s">
        <v>1</v>
      </c>
      <c r="L751" s="46" t="s">
        <v>1</v>
      </c>
      <c r="M751" s="45" t="s">
        <v>57</v>
      </c>
      <c r="N751" s="46" t="s">
        <v>1</v>
      </c>
      <c r="O751" s="46" t="s">
        <v>1</v>
      </c>
      <c r="P751" s="46" t="s">
        <v>1</v>
      </c>
      <c r="Q751" s="46" t="s">
        <v>1</v>
      </c>
      <c r="R751" s="46" t="s">
        <v>1</v>
      </c>
      <c r="S751" s="46" t="s">
        <v>1</v>
      </c>
      <c r="T751" s="46" t="s">
        <v>1</v>
      </c>
      <c r="U751" s="46" t="s">
        <v>1</v>
      </c>
      <c r="V751" s="46" t="s">
        <v>1</v>
      </c>
      <c r="W751" s="46" t="s">
        <v>1</v>
      </c>
      <c r="X751" s="46" t="s">
        <v>1</v>
      </c>
      <c r="Y751" s="46" t="s">
        <v>1</v>
      </c>
      <c r="Z751" s="46" t="s">
        <v>1</v>
      </c>
      <c r="AA751" s="46" t="s">
        <v>1</v>
      </c>
      <c r="AB751" s="46" t="s">
        <v>1</v>
      </c>
      <c r="AC751" s="46" t="s">
        <v>1</v>
      </c>
      <c r="AD751" s="46" t="s">
        <v>1</v>
      </c>
      <c r="AE751" s="46" t="s">
        <v>1</v>
      </c>
      <c r="AF751" s="46" t="s">
        <v>1</v>
      </c>
      <c r="AG751" s="46" t="s">
        <v>1</v>
      </c>
      <c r="AH751" s="46" t="s">
        <v>1</v>
      </c>
      <c r="AI751" s="46" t="s">
        <v>1</v>
      </c>
      <c r="AJ751" s="46" t="s">
        <v>1</v>
      </c>
      <c r="AK751" s="46" t="s">
        <v>1</v>
      </c>
      <c r="AL751" s="46" t="s">
        <v>1</v>
      </c>
      <c r="AM751" s="46" t="s">
        <v>1</v>
      </c>
      <c r="AN751" s="46" t="s">
        <v>1</v>
      </c>
      <c r="AO751" s="46" t="s">
        <v>1</v>
      </c>
      <c r="AP751" s="46" t="s">
        <v>1</v>
      </c>
      <c r="AQ751" s="46" t="s">
        <v>1</v>
      </c>
      <c r="AR751" s="46" t="s">
        <v>1</v>
      </c>
      <c r="AS751" s="46" t="s">
        <v>1</v>
      </c>
      <c r="AT751" s="46" t="s">
        <v>1</v>
      </c>
      <c r="AU751" s="46" t="s">
        <v>1</v>
      </c>
      <c r="AV751" s="46" t="s">
        <v>1</v>
      </c>
      <c r="AW751" s="54" t="s">
        <v>1</v>
      </c>
      <c r="AX751" s="45">
        <v>1</v>
      </c>
      <c r="AY751" s="45">
        <v>1</v>
      </c>
      <c r="AZ751" s="48" t="s">
        <v>1</v>
      </c>
      <c r="BA751" s="48" t="s">
        <v>1</v>
      </c>
      <c r="BB751" s="55" t="s">
        <v>1</v>
      </c>
      <c r="BD751" s="30" t="e">
        <f>_xlfn.XLOOKUP(A751,'Non AGSA'!B:B,'Non AGSA'!B:B)</f>
        <v>#N/A</v>
      </c>
      <c r="BE751" s="30" t="e">
        <f>_xlfn.XLOOKUP(A751,'Dormant auditee list'!C:C,'Dormant auditee list'!C:C)</f>
        <v>#N/A</v>
      </c>
      <c r="BF751" s="30" t="e">
        <f>_xlfn.XLOOKUP(A751,Reworked!A:A,Reworked!I:I)</f>
        <v>#N/A</v>
      </c>
      <c r="BH751" s="30">
        <v>5</v>
      </c>
      <c r="BI751" s="30">
        <v>1</v>
      </c>
    </row>
    <row r="752" spans="1:61" ht="27" hidden="1" customHeight="1" x14ac:dyDescent="0.25">
      <c r="A752" s="76">
        <v>464</v>
      </c>
      <c r="B752" s="77" t="s">
        <v>477</v>
      </c>
      <c r="C752" s="46" t="s">
        <v>124</v>
      </c>
      <c r="D752" s="46" t="s">
        <v>837</v>
      </c>
      <c r="E752" s="46" t="s">
        <v>814</v>
      </c>
      <c r="F752" s="46" t="s">
        <v>1</v>
      </c>
      <c r="G752" s="46" t="s">
        <v>116</v>
      </c>
      <c r="H752" s="77" t="s">
        <v>833</v>
      </c>
      <c r="I752" s="77" t="s">
        <v>827</v>
      </c>
      <c r="J752" s="45" t="s">
        <v>57</v>
      </c>
      <c r="K752" s="46" t="s">
        <v>1</v>
      </c>
      <c r="L752" s="46" t="s">
        <v>1</v>
      </c>
      <c r="M752" s="45" t="s">
        <v>57</v>
      </c>
      <c r="N752" s="46" t="s">
        <v>1</v>
      </c>
      <c r="O752" s="46" t="s">
        <v>1</v>
      </c>
      <c r="P752" s="46" t="s">
        <v>1</v>
      </c>
      <c r="Q752" s="46" t="s">
        <v>1</v>
      </c>
      <c r="R752" s="46" t="s">
        <v>1</v>
      </c>
      <c r="S752" s="46" t="s">
        <v>1</v>
      </c>
      <c r="T752" s="46" t="s">
        <v>1</v>
      </c>
      <c r="U752" s="46" t="s">
        <v>1</v>
      </c>
      <c r="V752" s="46" t="s">
        <v>1</v>
      </c>
      <c r="W752" s="46" t="s">
        <v>1</v>
      </c>
      <c r="X752" s="46" t="s">
        <v>1</v>
      </c>
      <c r="Y752" s="46" t="s">
        <v>1</v>
      </c>
      <c r="Z752" s="46" t="s">
        <v>1</v>
      </c>
      <c r="AA752" s="46" t="s">
        <v>1</v>
      </c>
      <c r="AB752" s="46" t="s">
        <v>1</v>
      </c>
      <c r="AC752" s="46" t="s">
        <v>1</v>
      </c>
      <c r="AD752" s="46" t="s">
        <v>1</v>
      </c>
      <c r="AE752" s="46" t="s">
        <v>1</v>
      </c>
      <c r="AF752" s="46" t="s">
        <v>1</v>
      </c>
      <c r="AG752" s="46" t="s">
        <v>1</v>
      </c>
      <c r="AH752" s="46" t="s">
        <v>1</v>
      </c>
      <c r="AI752" s="46" t="s">
        <v>1</v>
      </c>
      <c r="AJ752" s="46" t="s">
        <v>1</v>
      </c>
      <c r="AK752" s="46" t="s">
        <v>1</v>
      </c>
      <c r="AL752" s="46" t="s">
        <v>1</v>
      </c>
      <c r="AM752" s="46" t="s">
        <v>1</v>
      </c>
      <c r="AN752" s="46" t="s">
        <v>1</v>
      </c>
      <c r="AO752" s="46" t="s">
        <v>1</v>
      </c>
      <c r="AP752" s="46" t="s">
        <v>1</v>
      </c>
      <c r="AQ752" s="46" t="s">
        <v>1</v>
      </c>
      <c r="AR752" s="46" t="s">
        <v>1</v>
      </c>
      <c r="AS752" s="46" t="s">
        <v>1</v>
      </c>
      <c r="AT752" s="46" t="s">
        <v>1</v>
      </c>
      <c r="AU752" s="46" t="s">
        <v>1</v>
      </c>
      <c r="AV752" s="46" t="s">
        <v>1</v>
      </c>
      <c r="AW752" s="54" t="s">
        <v>1</v>
      </c>
      <c r="AX752" s="54">
        <v>0</v>
      </c>
      <c r="AY752" s="54">
        <v>0</v>
      </c>
      <c r="AZ752" s="48" t="s">
        <v>1</v>
      </c>
      <c r="BA752" s="48" t="s">
        <v>1</v>
      </c>
      <c r="BB752" s="55" t="s">
        <v>1</v>
      </c>
      <c r="BD752" s="30" t="e">
        <f>_xlfn.XLOOKUP(A752,'Non AGSA'!B:B,'Non AGSA'!B:B)</f>
        <v>#N/A</v>
      </c>
      <c r="BE752" s="30">
        <f>_xlfn.XLOOKUP(A752,'Dormant auditee list'!C:C,'Dormant auditee list'!C:C)</f>
        <v>464</v>
      </c>
      <c r="BF752" s="30" t="e">
        <f>_xlfn.XLOOKUP(A752,Reworked!A:A,Reworked!I:I)</f>
        <v>#N/A</v>
      </c>
      <c r="BH752" s="30">
        <v>2</v>
      </c>
      <c r="BI752" s="30">
        <v>1</v>
      </c>
    </row>
    <row r="753" spans="1:61" ht="26.25" hidden="1" customHeight="1" x14ac:dyDescent="0.25">
      <c r="A753" s="76">
        <v>469</v>
      </c>
      <c r="B753" s="77" t="s">
        <v>478</v>
      </c>
      <c r="C753" s="46" t="s">
        <v>124</v>
      </c>
      <c r="D753" s="46" t="s">
        <v>846</v>
      </c>
      <c r="E753" s="46" t="s">
        <v>814</v>
      </c>
      <c r="F753" s="46" t="s">
        <v>1</v>
      </c>
      <c r="G753" s="46" t="s">
        <v>219</v>
      </c>
      <c r="H753" s="77" t="s">
        <v>833</v>
      </c>
      <c r="I753" s="77" t="s">
        <v>827</v>
      </c>
      <c r="J753" s="45" t="s">
        <v>57</v>
      </c>
      <c r="K753" s="46" t="s">
        <v>1</v>
      </c>
      <c r="L753" s="46" t="s">
        <v>1</v>
      </c>
      <c r="M753" s="45" t="s">
        <v>57</v>
      </c>
      <c r="N753" s="46" t="s">
        <v>1</v>
      </c>
      <c r="O753" s="46" t="s">
        <v>1</v>
      </c>
      <c r="P753" s="46" t="s">
        <v>1</v>
      </c>
      <c r="Q753" s="46" t="s">
        <v>1</v>
      </c>
      <c r="R753" s="46" t="s">
        <v>1</v>
      </c>
      <c r="S753" s="46" t="s">
        <v>1</v>
      </c>
      <c r="T753" s="46" t="s">
        <v>1</v>
      </c>
      <c r="U753" s="46" t="s">
        <v>1</v>
      </c>
      <c r="V753" s="46" t="s">
        <v>1</v>
      </c>
      <c r="W753" s="46" t="s">
        <v>1</v>
      </c>
      <c r="X753" s="46" t="s">
        <v>1</v>
      </c>
      <c r="Y753" s="46" t="s">
        <v>1</v>
      </c>
      <c r="Z753" s="46" t="s">
        <v>1</v>
      </c>
      <c r="AA753" s="46" t="s">
        <v>1</v>
      </c>
      <c r="AB753" s="46" t="s">
        <v>1</v>
      </c>
      <c r="AC753" s="46" t="s">
        <v>1</v>
      </c>
      <c r="AD753" s="46" t="s">
        <v>1</v>
      </c>
      <c r="AE753" s="46" t="s">
        <v>1</v>
      </c>
      <c r="AF753" s="46" t="s">
        <v>1</v>
      </c>
      <c r="AG753" s="46" t="s">
        <v>1</v>
      </c>
      <c r="AH753" s="46" t="s">
        <v>1</v>
      </c>
      <c r="AI753" s="46" t="s">
        <v>1</v>
      </c>
      <c r="AJ753" s="46" t="s">
        <v>1</v>
      </c>
      <c r="AK753" s="46" t="s">
        <v>1</v>
      </c>
      <c r="AL753" s="46" t="s">
        <v>1</v>
      </c>
      <c r="AM753" s="46" t="s">
        <v>1</v>
      </c>
      <c r="AN753" s="46" t="s">
        <v>1</v>
      </c>
      <c r="AO753" s="46" t="s">
        <v>1</v>
      </c>
      <c r="AP753" s="46" t="s">
        <v>1</v>
      </c>
      <c r="AQ753" s="46" t="s">
        <v>1</v>
      </c>
      <c r="AR753" s="46" t="s">
        <v>1</v>
      </c>
      <c r="AS753" s="46" t="s">
        <v>1</v>
      </c>
      <c r="AT753" s="46" t="s">
        <v>1</v>
      </c>
      <c r="AU753" s="46" t="s">
        <v>1</v>
      </c>
      <c r="AV753" s="46" t="s">
        <v>1</v>
      </c>
      <c r="AW753" s="54" t="s">
        <v>1</v>
      </c>
      <c r="AX753" s="54">
        <v>0</v>
      </c>
      <c r="AY753" s="54">
        <v>0</v>
      </c>
      <c r="AZ753" s="48" t="s">
        <v>1</v>
      </c>
      <c r="BA753" s="48" t="s">
        <v>1</v>
      </c>
      <c r="BB753" s="55" t="s">
        <v>1</v>
      </c>
      <c r="BD753" s="30" t="e">
        <f>_xlfn.XLOOKUP(A753,'Non AGSA'!B:B,'Non AGSA'!B:B)</f>
        <v>#N/A</v>
      </c>
      <c r="BE753" s="30">
        <f>_xlfn.XLOOKUP(A753,'Dormant auditee list'!C:C,'Dormant auditee list'!C:C)</f>
        <v>469</v>
      </c>
      <c r="BF753" s="30" t="e">
        <f>_xlfn.XLOOKUP(A753,Reworked!A:A,Reworked!I:I)</f>
        <v>#N/A</v>
      </c>
      <c r="BH753" s="30">
        <v>2</v>
      </c>
      <c r="BI753" s="30">
        <v>1</v>
      </c>
    </row>
    <row r="754" spans="1:61" ht="34.5" hidden="1" customHeight="1" x14ac:dyDescent="0.25">
      <c r="A754" s="76">
        <v>1606</v>
      </c>
      <c r="B754" s="77" t="s">
        <v>482</v>
      </c>
      <c r="C754" s="46" t="s">
        <v>124</v>
      </c>
      <c r="D754" s="46" t="s">
        <v>102</v>
      </c>
      <c r="E754" s="46" t="s">
        <v>814</v>
      </c>
      <c r="F754" s="46" t="s">
        <v>1</v>
      </c>
      <c r="G754" s="46" t="s">
        <v>853</v>
      </c>
      <c r="H754" s="77" t="s">
        <v>831</v>
      </c>
      <c r="I754" s="77" t="s">
        <v>827</v>
      </c>
      <c r="J754" s="42" t="s">
        <v>66</v>
      </c>
      <c r="K754" s="46" t="s">
        <v>1</v>
      </c>
      <c r="L754" s="47" t="s">
        <v>67</v>
      </c>
      <c r="M754" s="33" t="s">
        <v>248</v>
      </c>
      <c r="N754" s="46" t="s">
        <v>1</v>
      </c>
      <c r="O754" s="46" t="s">
        <v>1</v>
      </c>
      <c r="P754" s="46" t="s">
        <v>1</v>
      </c>
      <c r="Q754" s="46" t="s">
        <v>1</v>
      </c>
      <c r="R754" s="46" t="s">
        <v>1</v>
      </c>
      <c r="S754" s="46" t="s">
        <v>1</v>
      </c>
      <c r="T754" s="46" t="s">
        <v>1</v>
      </c>
      <c r="U754" s="46" t="s">
        <v>1</v>
      </c>
      <c r="V754" s="46" t="s">
        <v>1</v>
      </c>
      <c r="W754" s="46" t="s">
        <v>1</v>
      </c>
      <c r="X754" s="46" t="s">
        <v>1</v>
      </c>
      <c r="Y754" s="46" t="s">
        <v>1</v>
      </c>
      <c r="Z754" s="46" t="s">
        <v>1</v>
      </c>
      <c r="AA754" s="46" t="s">
        <v>1</v>
      </c>
      <c r="AB754" s="46" t="s">
        <v>1</v>
      </c>
      <c r="AC754" s="46" t="s">
        <v>1</v>
      </c>
      <c r="AD754" s="46" t="s">
        <v>1</v>
      </c>
      <c r="AE754" s="47" t="s">
        <v>67</v>
      </c>
      <c r="AF754" s="46" t="s">
        <v>1</v>
      </c>
      <c r="AG754" s="46" t="s">
        <v>1</v>
      </c>
      <c r="AH754" s="46" t="s">
        <v>1</v>
      </c>
      <c r="AI754" s="46" t="s">
        <v>1</v>
      </c>
      <c r="AJ754" s="46" t="s">
        <v>1</v>
      </c>
      <c r="AK754" s="46" t="s">
        <v>1</v>
      </c>
      <c r="AL754" s="46" t="s">
        <v>1</v>
      </c>
      <c r="AM754" s="46" t="s">
        <v>1</v>
      </c>
      <c r="AN754" s="46" t="s">
        <v>1</v>
      </c>
      <c r="AO754" s="46" t="s">
        <v>1</v>
      </c>
      <c r="AP754" s="46" t="s">
        <v>1</v>
      </c>
      <c r="AQ754" s="46" t="s">
        <v>1</v>
      </c>
      <c r="AR754" s="46" t="s">
        <v>1</v>
      </c>
      <c r="AS754" s="46" t="s">
        <v>1</v>
      </c>
      <c r="AT754" s="46" t="s">
        <v>1</v>
      </c>
      <c r="AU754" s="46" t="s">
        <v>1</v>
      </c>
      <c r="AV754" s="46" t="s">
        <v>1</v>
      </c>
      <c r="AW754" s="54" t="s">
        <v>1</v>
      </c>
      <c r="AX754" s="54">
        <v>0</v>
      </c>
      <c r="AY754" s="54">
        <v>0</v>
      </c>
      <c r="AZ754" s="48" t="s">
        <v>1</v>
      </c>
      <c r="BA754" s="48" t="s">
        <v>1</v>
      </c>
      <c r="BB754" s="55" t="s">
        <v>1</v>
      </c>
      <c r="BD754" s="30" t="e">
        <f>_xlfn.XLOOKUP(A754,'Non AGSA'!B:B,'Non AGSA'!B:B)</f>
        <v>#N/A</v>
      </c>
      <c r="BE754" s="30">
        <f>_xlfn.XLOOKUP(A754,'Dormant auditee list'!C:C,'Dormant auditee list'!C:C)</f>
        <v>1606</v>
      </c>
      <c r="BF754" s="30" t="e">
        <f>_xlfn.XLOOKUP(A754,Reworked!A:A,Reworked!I:I)</f>
        <v>#N/A</v>
      </c>
      <c r="BH754" s="30">
        <v>2</v>
      </c>
      <c r="BI754" s="30">
        <v>2</v>
      </c>
    </row>
    <row r="755" spans="1:61" ht="27" hidden="1" customHeight="1" x14ac:dyDescent="0.25">
      <c r="A755" s="76">
        <v>483</v>
      </c>
      <c r="B755" s="77" t="s">
        <v>479</v>
      </c>
      <c r="C755" s="46" t="s">
        <v>124</v>
      </c>
      <c r="D755" s="46" t="s">
        <v>837</v>
      </c>
      <c r="E755" s="46" t="s">
        <v>814</v>
      </c>
      <c r="F755" s="46" t="s">
        <v>1</v>
      </c>
      <c r="G755" s="46" t="s">
        <v>839</v>
      </c>
      <c r="H755" s="77" t="s">
        <v>826</v>
      </c>
      <c r="I755" s="77" t="s">
        <v>827</v>
      </c>
      <c r="J755" s="45" t="s">
        <v>57</v>
      </c>
      <c r="K755" s="46" t="s">
        <v>1</v>
      </c>
      <c r="L755" s="46" t="s">
        <v>1</v>
      </c>
      <c r="M755" s="45" t="s">
        <v>57</v>
      </c>
      <c r="N755" s="46" t="s">
        <v>1</v>
      </c>
      <c r="O755" s="46" t="s">
        <v>1</v>
      </c>
      <c r="P755" s="46" t="s">
        <v>1</v>
      </c>
      <c r="Q755" s="46" t="s">
        <v>1</v>
      </c>
      <c r="R755" s="46" t="s">
        <v>1</v>
      </c>
      <c r="S755" s="46" t="s">
        <v>1</v>
      </c>
      <c r="T755" s="46" t="s">
        <v>1</v>
      </c>
      <c r="U755" s="46" t="s">
        <v>1</v>
      </c>
      <c r="V755" s="46" t="s">
        <v>1</v>
      </c>
      <c r="W755" s="46" t="s">
        <v>1</v>
      </c>
      <c r="X755" s="46" t="s">
        <v>1</v>
      </c>
      <c r="Y755" s="46" t="s">
        <v>1</v>
      </c>
      <c r="Z755" s="46" t="s">
        <v>1</v>
      </c>
      <c r="AA755" s="46" t="s">
        <v>1</v>
      </c>
      <c r="AB755" s="46" t="s">
        <v>1</v>
      </c>
      <c r="AC755" s="46" t="s">
        <v>1</v>
      </c>
      <c r="AD755" s="46" t="s">
        <v>1</v>
      </c>
      <c r="AE755" s="46" t="s">
        <v>1</v>
      </c>
      <c r="AF755" s="46" t="s">
        <v>1</v>
      </c>
      <c r="AG755" s="46" t="s">
        <v>1</v>
      </c>
      <c r="AH755" s="46" t="s">
        <v>1</v>
      </c>
      <c r="AI755" s="46" t="s">
        <v>1</v>
      </c>
      <c r="AJ755" s="46" t="s">
        <v>1</v>
      </c>
      <c r="AK755" s="46" t="s">
        <v>1</v>
      </c>
      <c r="AL755" s="46" t="s">
        <v>1</v>
      </c>
      <c r="AM755" s="46" t="s">
        <v>1</v>
      </c>
      <c r="AN755" s="46" t="s">
        <v>1</v>
      </c>
      <c r="AO755" s="46" t="s">
        <v>1</v>
      </c>
      <c r="AP755" s="46" t="s">
        <v>1</v>
      </c>
      <c r="AQ755" s="46" t="s">
        <v>1</v>
      </c>
      <c r="AR755" s="46" t="s">
        <v>1</v>
      </c>
      <c r="AS755" s="46" t="s">
        <v>1</v>
      </c>
      <c r="AT755" s="46" t="s">
        <v>1</v>
      </c>
      <c r="AU755" s="46" t="s">
        <v>1</v>
      </c>
      <c r="AV755" s="46" t="s">
        <v>1</v>
      </c>
      <c r="AW755" s="54" t="s">
        <v>1</v>
      </c>
      <c r="AX755" s="54">
        <v>0</v>
      </c>
      <c r="AY755" s="54">
        <v>0</v>
      </c>
      <c r="AZ755" s="48" t="s">
        <v>1</v>
      </c>
      <c r="BA755" s="48" t="s">
        <v>1</v>
      </c>
      <c r="BB755" s="55" t="s">
        <v>1</v>
      </c>
      <c r="BD755" s="30" t="e">
        <f>_xlfn.XLOOKUP(A755,'Non AGSA'!B:B,'Non AGSA'!B:B)</f>
        <v>#N/A</v>
      </c>
      <c r="BE755" s="30">
        <f>_xlfn.XLOOKUP(A755,'Dormant auditee list'!C:C,'Dormant auditee list'!C:C)</f>
        <v>483</v>
      </c>
      <c r="BF755" s="30" t="e">
        <f>_xlfn.XLOOKUP(A755,Reworked!A:A,Reworked!I:I)</f>
        <v>#N/A</v>
      </c>
      <c r="BH755" s="30">
        <v>2</v>
      </c>
      <c r="BI755" s="30">
        <v>1</v>
      </c>
    </row>
    <row r="756" spans="1:61" ht="26.25" hidden="1" customHeight="1" x14ac:dyDescent="0.25">
      <c r="A756" s="76">
        <v>489</v>
      </c>
      <c r="B756" s="77" t="s">
        <v>480</v>
      </c>
      <c r="C756" s="46" t="s">
        <v>124</v>
      </c>
      <c r="D756" s="46" t="s">
        <v>837</v>
      </c>
      <c r="E756" s="46" t="s">
        <v>814</v>
      </c>
      <c r="F756" s="46" t="s">
        <v>1</v>
      </c>
      <c r="G756" s="46" t="s">
        <v>116</v>
      </c>
      <c r="H756" s="77" t="s">
        <v>833</v>
      </c>
      <c r="I756" s="77" t="s">
        <v>827</v>
      </c>
      <c r="J756" s="45" t="s">
        <v>57</v>
      </c>
      <c r="K756" s="46" t="s">
        <v>1</v>
      </c>
      <c r="L756" s="46" t="s">
        <v>1</v>
      </c>
      <c r="M756" s="45" t="s">
        <v>57</v>
      </c>
      <c r="N756" s="46" t="s">
        <v>1</v>
      </c>
      <c r="O756" s="46" t="s">
        <v>1</v>
      </c>
      <c r="P756" s="46" t="s">
        <v>1</v>
      </c>
      <c r="Q756" s="46" t="s">
        <v>1</v>
      </c>
      <c r="R756" s="46" t="s">
        <v>1</v>
      </c>
      <c r="S756" s="46" t="s">
        <v>1</v>
      </c>
      <c r="T756" s="46" t="s">
        <v>1</v>
      </c>
      <c r="U756" s="46" t="s">
        <v>1</v>
      </c>
      <c r="V756" s="46" t="s">
        <v>1</v>
      </c>
      <c r="W756" s="46" t="s">
        <v>1</v>
      </c>
      <c r="X756" s="46" t="s">
        <v>1</v>
      </c>
      <c r="Y756" s="46" t="s">
        <v>1</v>
      </c>
      <c r="Z756" s="46" t="s">
        <v>1</v>
      </c>
      <c r="AA756" s="46" t="s">
        <v>1</v>
      </c>
      <c r="AB756" s="46" t="s">
        <v>1</v>
      </c>
      <c r="AC756" s="46" t="s">
        <v>1</v>
      </c>
      <c r="AD756" s="46" t="s">
        <v>1</v>
      </c>
      <c r="AE756" s="46" t="s">
        <v>1</v>
      </c>
      <c r="AF756" s="46" t="s">
        <v>1</v>
      </c>
      <c r="AG756" s="46" t="s">
        <v>1</v>
      </c>
      <c r="AH756" s="46" t="s">
        <v>1</v>
      </c>
      <c r="AI756" s="46" t="s">
        <v>1</v>
      </c>
      <c r="AJ756" s="46" t="s">
        <v>1</v>
      </c>
      <c r="AK756" s="46" t="s">
        <v>1</v>
      </c>
      <c r="AL756" s="46" t="s">
        <v>1</v>
      </c>
      <c r="AM756" s="46" t="s">
        <v>1</v>
      </c>
      <c r="AN756" s="46" t="s">
        <v>1</v>
      </c>
      <c r="AO756" s="46" t="s">
        <v>1</v>
      </c>
      <c r="AP756" s="46" t="s">
        <v>1</v>
      </c>
      <c r="AQ756" s="46" t="s">
        <v>1</v>
      </c>
      <c r="AR756" s="46" t="s">
        <v>1</v>
      </c>
      <c r="AS756" s="46" t="s">
        <v>1</v>
      </c>
      <c r="AT756" s="46" t="s">
        <v>1</v>
      </c>
      <c r="AU756" s="46" t="s">
        <v>1</v>
      </c>
      <c r="AV756" s="46" t="s">
        <v>1</v>
      </c>
      <c r="AW756" s="54" t="s">
        <v>1</v>
      </c>
      <c r="AX756" s="54">
        <v>0</v>
      </c>
      <c r="AY756" s="54">
        <v>0</v>
      </c>
      <c r="AZ756" s="48" t="s">
        <v>1</v>
      </c>
      <c r="BA756" s="48" t="s">
        <v>1</v>
      </c>
      <c r="BB756" s="55" t="s">
        <v>1</v>
      </c>
      <c r="BD756" s="30" t="e">
        <f>_xlfn.XLOOKUP(A756,'Non AGSA'!B:B,'Non AGSA'!B:B)</f>
        <v>#N/A</v>
      </c>
      <c r="BE756" s="30">
        <f>_xlfn.XLOOKUP(A756,'Dormant auditee list'!C:C,'Dormant auditee list'!C:C)</f>
        <v>489</v>
      </c>
      <c r="BF756" s="30" t="e">
        <f>_xlfn.XLOOKUP(A756,Reworked!A:A,Reworked!I:I)</f>
        <v>#N/A</v>
      </c>
      <c r="BH756" s="30">
        <v>2</v>
      </c>
      <c r="BI756" s="30">
        <v>1</v>
      </c>
    </row>
    <row r="757" spans="1:61" ht="34.5" customHeight="1" x14ac:dyDescent="0.25">
      <c r="A757" s="76">
        <v>498</v>
      </c>
      <c r="B757" s="77" t="s">
        <v>494</v>
      </c>
      <c r="C757" s="46" t="s">
        <v>124</v>
      </c>
      <c r="D757" s="46" t="s">
        <v>61</v>
      </c>
      <c r="E757" s="46" t="s">
        <v>814</v>
      </c>
      <c r="F757" s="46" t="s">
        <v>1</v>
      </c>
      <c r="G757" s="46" t="s">
        <v>853</v>
      </c>
      <c r="H757" s="77" t="s">
        <v>831</v>
      </c>
      <c r="I757" s="77" t="s">
        <v>827</v>
      </c>
      <c r="J757" s="78" t="s">
        <v>404</v>
      </c>
      <c r="K757" s="46" t="s">
        <v>1</v>
      </c>
      <c r="L757" s="46" t="s">
        <v>1</v>
      </c>
      <c r="M757" s="78" t="s">
        <v>404</v>
      </c>
      <c r="N757" s="46" t="s">
        <v>1</v>
      </c>
      <c r="O757" s="46" t="s">
        <v>1</v>
      </c>
      <c r="P757" s="46" t="s">
        <v>1</v>
      </c>
      <c r="Q757" s="46" t="s">
        <v>1</v>
      </c>
      <c r="R757" s="46" t="s">
        <v>1</v>
      </c>
      <c r="S757" s="46" t="s">
        <v>1</v>
      </c>
      <c r="T757" s="46" t="s">
        <v>1</v>
      </c>
      <c r="U757" s="46" t="s">
        <v>1</v>
      </c>
      <c r="V757" s="46" t="s">
        <v>1</v>
      </c>
      <c r="W757" s="46" t="s">
        <v>1</v>
      </c>
      <c r="X757" s="46" t="s">
        <v>1</v>
      </c>
      <c r="Y757" s="46" t="s">
        <v>1</v>
      </c>
      <c r="Z757" s="46" t="s">
        <v>1</v>
      </c>
      <c r="AA757" s="46" t="s">
        <v>1</v>
      </c>
      <c r="AB757" s="46" t="s">
        <v>1</v>
      </c>
      <c r="AC757" s="46" t="s">
        <v>1</v>
      </c>
      <c r="AD757" s="46" t="s">
        <v>1</v>
      </c>
      <c r="AE757" s="46" t="s">
        <v>1</v>
      </c>
      <c r="AF757" s="46" t="s">
        <v>1</v>
      </c>
      <c r="AG757" s="46" t="s">
        <v>1</v>
      </c>
      <c r="AH757" s="46" t="s">
        <v>1</v>
      </c>
      <c r="AI757" s="46" t="s">
        <v>1</v>
      </c>
      <c r="AJ757" s="46" t="s">
        <v>1</v>
      </c>
      <c r="AK757" s="46" t="s">
        <v>1</v>
      </c>
      <c r="AL757" s="46" t="s">
        <v>1</v>
      </c>
      <c r="AM757" s="46" t="s">
        <v>1</v>
      </c>
      <c r="AN757" s="46" t="s">
        <v>1</v>
      </c>
      <c r="AO757" s="46" t="s">
        <v>1</v>
      </c>
      <c r="AP757" s="46" t="s">
        <v>1</v>
      </c>
      <c r="AQ757" s="46" t="s">
        <v>1</v>
      </c>
      <c r="AR757" s="46" t="s">
        <v>1</v>
      </c>
      <c r="AS757" s="46" t="s">
        <v>1</v>
      </c>
      <c r="AT757" s="46" t="s">
        <v>1</v>
      </c>
      <c r="AU757" s="46" t="s">
        <v>1</v>
      </c>
      <c r="AV757" s="46" t="s">
        <v>1</v>
      </c>
      <c r="AW757" s="54" t="s">
        <v>1</v>
      </c>
      <c r="AX757" s="54">
        <v>0</v>
      </c>
      <c r="AY757" s="54">
        <v>0</v>
      </c>
      <c r="AZ757" s="48" t="s">
        <v>1</v>
      </c>
      <c r="BA757" s="48" t="s">
        <v>1</v>
      </c>
      <c r="BB757" s="55" t="s">
        <v>1</v>
      </c>
      <c r="BD757" s="30" t="e">
        <f>_xlfn.XLOOKUP(A757,'Non AGSA'!B:B,'Non AGSA'!B:B)</f>
        <v>#N/A</v>
      </c>
      <c r="BE757" s="30">
        <f>_xlfn.XLOOKUP(A757,'Dormant auditee list'!C:C,'Dormant auditee list'!C:C)</f>
        <v>498</v>
      </c>
      <c r="BF757" s="30" t="e">
        <f>_xlfn.XLOOKUP(A757,Reworked!A:A,Reworked!I:I)</f>
        <v>#N/A</v>
      </c>
      <c r="BH757" s="30">
        <v>2</v>
      </c>
      <c r="BI757" s="30">
        <v>6</v>
      </c>
    </row>
    <row r="758" spans="1:61" ht="34.5" customHeight="1" x14ac:dyDescent="0.25">
      <c r="A758" s="76">
        <v>1549</v>
      </c>
      <c r="B758" s="77" t="s">
        <v>495</v>
      </c>
      <c r="C758" s="46" t="s">
        <v>124</v>
      </c>
      <c r="D758" s="46" t="s">
        <v>844</v>
      </c>
      <c r="E758" s="46" t="s">
        <v>814</v>
      </c>
      <c r="F758" s="46" t="s">
        <v>1</v>
      </c>
      <c r="G758" s="46" t="s">
        <v>227</v>
      </c>
      <c r="H758" s="77" t="s">
        <v>831</v>
      </c>
      <c r="I758" s="77" t="s">
        <v>827</v>
      </c>
      <c r="J758" s="78" t="s">
        <v>404</v>
      </c>
      <c r="K758" s="46" t="s">
        <v>1</v>
      </c>
      <c r="L758" s="46" t="s">
        <v>1</v>
      </c>
      <c r="M758" s="78" t="s">
        <v>404</v>
      </c>
      <c r="N758" s="46" t="s">
        <v>1</v>
      </c>
      <c r="O758" s="46" t="s">
        <v>1</v>
      </c>
      <c r="P758" s="46" t="s">
        <v>1</v>
      </c>
      <c r="Q758" s="46" t="s">
        <v>1</v>
      </c>
      <c r="R758" s="46" t="s">
        <v>1</v>
      </c>
      <c r="S758" s="46" t="s">
        <v>1</v>
      </c>
      <c r="T758" s="46" t="s">
        <v>1</v>
      </c>
      <c r="U758" s="46" t="s">
        <v>1</v>
      </c>
      <c r="V758" s="46" t="s">
        <v>1</v>
      </c>
      <c r="W758" s="46" t="s">
        <v>1</v>
      </c>
      <c r="X758" s="46" t="s">
        <v>1</v>
      </c>
      <c r="Y758" s="46" t="s">
        <v>1</v>
      </c>
      <c r="Z758" s="46" t="s">
        <v>1</v>
      </c>
      <c r="AA758" s="46" t="s">
        <v>1</v>
      </c>
      <c r="AB758" s="46" t="s">
        <v>1</v>
      </c>
      <c r="AC758" s="46" t="s">
        <v>1</v>
      </c>
      <c r="AD758" s="46" t="s">
        <v>1</v>
      </c>
      <c r="AE758" s="46" t="s">
        <v>1</v>
      </c>
      <c r="AF758" s="46" t="s">
        <v>1</v>
      </c>
      <c r="AG758" s="46" t="s">
        <v>1</v>
      </c>
      <c r="AH758" s="46" t="s">
        <v>1</v>
      </c>
      <c r="AI758" s="46" t="s">
        <v>1</v>
      </c>
      <c r="AJ758" s="46" t="s">
        <v>1</v>
      </c>
      <c r="AK758" s="46" t="s">
        <v>1</v>
      </c>
      <c r="AL758" s="46" t="s">
        <v>1</v>
      </c>
      <c r="AM758" s="46" t="s">
        <v>1</v>
      </c>
      <c r="AN758" s="46" t="s">
        <v>1</v>
      </c>
      <c r="AO758" s="46" t="s">
        <v>1</v>
      </c>
      <c r="AP758" s="46" t="s">
        <v>1</v>
      </c>
      <c r="AQ758" s="46" t="s">
        <v>1</v>
      </c>
      <c r="AR758" s="46" t="s">
        <v>1</v>
      </c>
      <c r="AS758" s="46" t="s">
        <v>1</v>
      </c>
      <c r="AT758" s="46" t="s">
        <v>1</v>
      </c>
      <c r="AU758" s="46" t="s">
        <v>1</v>
      </c>
      <c r="AV758" s="46" t="s">
        <v>1</v>
      </c>
      <c r="AW758" s="54" t="s">
        <v>1</v>
      </c>
      <c r="AX758" s="54">
        <v>0</v>
      </c>
      <c r="AY758" s="54">
        <v>0</v>
      </c>
      <c r="AZ758" s="48" t="s">
        <v>1</v>
      </c>
      <c r="BA758" s="48" t="s">
        <v>1</v>
      </c>
      <c r="BB758" s="55" t="s">
        <v>1</v>
      </c>
      <c r="BD758" s="30" t="e">
        <f>_xlfn.XLOOKUP(A758,'Non AGSA'!B:B,'Non AGSA'!B:B)</f>
        <v>#N/A</v>
      </c>
      <c r="BE758" s="30">
        <f>_xlfn.XLOOKUP(A758,'Dormant auditee list'!C:C,'Dormant auditee list'!C:C)</f>
        <v>1549</v>
      </c>
      <c r="BF758" s="30" t="e">
        <f>_xlfn.XLOOKUP(A758,Reworked!A:A,Reworked!I:I)</f>
        <v>#N/A</v>
      </c>
      <c r="BH758" s="30">
        <v>2</v>
      </c>
      <c r="BI758" s="30">
        <v>6</v>
      </c>
    </row>
    <row r="759" spans="1:61" ht="34.5" customHeight="1" x14ac:dyDescent="0.25">
      <c r="A759" s="76">
        <v>1548</v>
      </c>
      <c r="B759" s="77" t="s">
        <v>496</v>
      </c>
      <c r="C759" s="46" t="s">
        <v>124</v>
      </c>
      <c r="D759" s="46" t="s">
        <v>844</v>
      </c>
      <c r="E759" s="46" t="s">
        <v>814</v>
      </c>
      <c r="F759" s="46" t="s">
        <v>1</v>
      </c>
      <c r="G759" s="46" t="s">
        <v>227</v>
      </c>
      <c r="H759" s="77" t="s">
        <v>831</v>
      </c>
      <c r="I759" s="77" t="s">
        <v>827</v>
      </c>
      <c r="J759" s="78" t="s">
        <v>404</v>
      </c>
      <c r="K759" s="46" t="s">
        <v>1</v>
      </c>
      <c r="L759" s="46" t="s">
        <v>1</v>
      </c>
      <c r="M759" s="78" t="s">
        <v>404</v>
      </c>
      <c r="N759" s="46" t="s">
        <v>1</v>
      </c>
      <c r="O759" s="46" t="s">
        <v>1</v>
      </c>
      <c r="P759" s="46" t="s">
        <v>1</v>
      </c>
      <c r="Q759" s="46" t="s">
        <v>1</v>
      </c>
      <c r="R759" s="46" t="s">
        <v>1</v>
      </c>
      <c r="S759" s="46" t="s">
        <v>1</v>
      </c>
      <c r="T759" s="46" t="s">
        <v>1</v>
      </c>
      <c r="U759" s="46" t="s">
        <v>1</v>
      </c>
      <c r="V759" s="46" t="s">
        <v>1</v>
      </c>
      <c r="W759" s="46" t="s">
        <v>1</v>
      </c>
      <c r="X759" s="46" t="s">
        <v>1</v>
      </c>
      <c r="Y759" s="46" t="s">
        <v>1</v>
      </c>
      <c r="Z759" s="46" t="s">
        <v>1</v>
      </c>
      <c r="AA759" s="46" t="s">
        <v>1</v>
      </c>
      <c r="AB759" s="46" t="s">
        <v>1</v>
      </c>
      <c r="AC759" s="46" t="s">
        <v>1</v>
      </c>
      <c r="AD759" s="46" t="s">
        <v>1</v>
      </c>
      <c r="AE759" s="46" t="s">
        <v>1</v>
      </c>
      <c r="AF759" s="46" t="s">
        <v>1</v>
      </c>
      <c r="AG759" s="46" t="s">
        <v>1</v>
      </c>
      <c r="AH759" s="46" t="s">
        <v>1</v>
      </c>
      <c r="AI759" s="46" t="s">
        <v>1</v>
      </c>
      <c r="AJ759" s="46" t="s">
        <v>1</v>
      </c>
      <c r="AK759" s="46" t="s">
        <v>1</v>
      </c>
      <c r="AL759" s="46" t="s">
        <v>1</v>
      </c>
      <c r="AM759" s="46" t="s">
        <v>1</v>
      </c>
      <c r="AN759" s="46" t="s">
        <v>1</v>
      </c>
      <c r="AO759" s="46" t="s">
        <v>1</v>
      </c>
      <c r="AP759" s="46" t="s">
        <v>1</v>
      </c>
      <c r="AQ759" s="46" t="s">
        <v>1</v>
      </c>
      <c r="AR759" s="46" t="s">
        <v>1</v>
      </c>
      <c r="AS759" s="46" t="s">
        <v>1</v>
      </c>
      <c r="AT759" s="46" t="s">
        <v>1</v>
      </c>
      <c r="AU759" s="46" t="s">
        <v>1</v>
      </c>
      <c r="AV759" s="46" t="s">
        <v>1</v>
      </c>
      <c r="AW759" s="54" t="s">
        <v>1</v>
      </c>
      <c r="AX759" s="54">
        <v>0</v>
      </c>
      <c r="AY759" s="54">
        <v>0</v>
      </c>
      <c r="AZ759" s="48" t="s">
        <v>1</v>
      </c>
      <c r="BA759" s="48" t="s">
        <v>1</v>
      </c>
      <c r="BB759" s="55" t="s">
        <v>1</v>
      </c>
      <c r="BD759" s="30" t="e">
        <f>_xlfn.XLOOKUP(A759,'Non AGSA'!B:B,'Non AGSA'!B:B)</f>
        <v>#N/A</v>
      </c>
      <c r="BE759" s="30">
        <f>_xlfn.XLOOKUP(A759,'Dormant auditee list'!C:C,'Dormant auditee list'!C:C)</f>
        <v>1548</v>
      </c>
      <c r="BF759" s="30" t="e">
        <f>_xlfn.XLOOKUP(A759,Reworked!A:A,Reworked!I:I)</f>
        <v>#N/A</v>
      </c>
      <c r="BH759" s="30">
        <v>2</v>
      </c>
      <c r="BI759" s="30">
        <v>6</v>
      </c>
    </row>
    <row r="760" spans="1:61" ht="14.25" hidden="1" customHeight="1" x14ac:dyDescent="0.25">
      <c r="A760" s="76">
        <v>1360</v>
      </c>
      <c r="B760" s="77" t="s">
        <v>481</v>
      </c>
      <c r="C760" s="46" t="s">
        <v>124</v>
      </c>
      <c r="D760" s="46" t="s">
        <v>97</v>
      </c>
      <c r="E760" s="46" t="s">
        <v>814</v>
      </c>
      <c r="F760" s="46" t="s">
        <v>1</v>
      </c>
      <c r="G760" s="46" t="s">
        <v>1</v>
      </c>
      <c r="H760" s="77" t="s">
        <v>1</v>
      </c>
      <c r="I760" s="77" t="s">
        <v>97</v>
      </c>
      <c r="J760" s="45" t="s">
        <v>57</v>
      </c>
      <c r="K760" s="46" t="s">
        <v>1</v>
      </c>
      <c r="L760" s="46" t="s">
        <v>1</v>
      </c>
      <c r="M760" s="45" t="s">
        <v>57</v>
      </c>
      <c r="N760" s="46" t="s">
        <v>1</v>
      </c>
      <c r="O760" s="46" t="s">
        <v>1</v>
      </c>
      <c r="P760" s="46" t="s">
        <v>1</v>
      </c>
      <c r="Q760" s="46" t="s">
        <v>1</v>
      </c>
      <c r="R760" s="46" t="s">
        <v>1</v>
      </c>
      <c r="S760" s="46" t="s">
        <v>1</v>
      </c>
      <c r="T760" s="46" t="s">
        <v>1</v>
      </c>
      <c r="U760" s="46" t="s">
        <v>1</v>
      </c>
      <c r="V760" s="46" t="s">
        <v>1</v>
      </c>
      <c r="W760" s="46" t="s">
        <v>1</v>
      </c>
      <c r="X760" s="46" t="s">
        <v>1</v>
      </c>
      <c r="Y760" s="46" t="s">
        <v>1</v>
      </c>
      <c r="Z760" s="46" t="s">
        <v>1</v>
      </c>
      <c r="AA760" s="46" t="s">
        <v>1</v>
      </c>
      <c r="AB760" s="46" t="s">
        <v>1</v>
      </c>
      <c r="AC760" s="46" t="s">
        <v>1</v>
      </c>
      <c r="AD760" s="46" t="s">
        <v>1</v>
      </c>
      <c r="AE760" s="46" t="s">
        <v>1</v>
      </c>
      <c r="AF760" s="46" t="s">
        <v>1</v>
      </c>
      <c r="AG760" s="46" t="s">
        <v>1</v>
      </c>
      <c r="AH760" s="46" t="s">
        <v>1</v>
      </c>
      <c r="AI760" s="46" t="s">
        <v>1</v>
      </c>
      <c r="AJ760" s="46" t="s">
        <v>1</v>
      </c>
      <c r="AK760" s="46" t="s">
        <v>1</v>
      </c>
      <c r="AL760" s="46" t="s">
        <v>1</v>
      </c>
      <c r="AM760" s="46" t="s">
        <v>1</v>
      </c>
      <c r="AN760" s="46" t="s">
        <v>1</v>
      </c>
      <c r="AO760" s="46" t="s">
        <v>1</v>
      </c>
      <c r="AP760" s="46" t="s">
        <v>1</v>
      </c>
      <c r="AQ760" s="46" t="s">
        <v>1</v>
      </c>
      <c r="AR760" s="46" t="s">
        <v>1</v>
      </c>
      <c r="AS760" s="46" t="s">
        <v>1</v>
      </c>
      <c r="AT760" s="46" t="s">
        <v>1</v>
      </c>
      <c r="AU760" s="46" t="s">
        <v>1</v>
      </c>
      <c r="AV760" s="46" t="s">
        <v>1</v>
      </c>
      <c r="AW760" s="54" t="s">
        <v>1</v>
      </c>
      <c r="AX760" s="45">
        <v>1</v>
      </c>
      <c r="AY760" s="54">
        <v>0</v>
      </c>
      <c r="AZ760" s="48" t="s">
        <v>1</v>
      </c>
      <c r="BA760" s="48" t="s">
        <v>1</v>
      </c>
      <c r="BB760" s="55" t="s">
        <v>1</v>
      </c>
      <c r="BD760" s="30" t="e">
        <f>_xlfn.XLOOKUP(A760,'Non AGSA'!B:B,'Non AGSA'!B:B)</f>
        <v>#N/A</v>
      </c>
      <c r="BE760" s="30">
        <f>_xlfn.XLOOKUP(A760,'Dormant auditee list'!C:C,'Dormant auditee list'!C:C)</f>
        <v>1360</v>
      </c>
      <c r="BF760" s="30" t="e">
        <f>_xlfn.XLOOKUP(A760,Reworked!A:A,Reworked!I:I)</f>
        <v>#N/A</v>
      </c>
      <c r="BH760" s="30">
        <v>2</v>
      </c>
      <c r="BI760" s="30">
        <v>1</v>
      </c>
    </row>
    <row r="761" spans="1:61" ht="26.25" customHeight="1" x14ac:dyDescent="0.25">
      <c r="A761" s="76">
        <v>1516</v>
      </c>
      <c r="B761" s="77" t="s">
        <v>497</v>
      </c>
      <c r="C761" s="46" t="s">
        <v>124</v>
      </c>
      <c r="D761" s="46" t="s">
        <v>844</v>
      </c>
      <c r="E761" s="46" t="s">
        <v>814</v>
      </c>
      <c r="F761" s="46" t="s">
        <v>1</v>
      </c>
      <c r="G761" s="46" t="s">
        <v>839</v>
      </c>
      <c r="H761" s="77" t="s">
        <v>826</v>
      </c>
      <c r="I761" s="77" t="s">
        <v>827</v>
      </c>
      <c r="J761" s="78" t="s">
        <v>404</v>
      </c>
      <c r="K761" s="46" t="s">
        <v>1</v>
      </c>
      <c r="L761" s="46" t="s">
        <v>1</v>
      </c>
      <c r="M761" s="78" t="s">
        <v>404</v>
      </c>
      <c r="N761" s="46" t="s">
        <v>1</v>
      </c>
      <c r="O761" s="46" t="s">
        <v>1</v>
      </c>
      <c r="P761" s="46" t="s">
        <v>1</v>
      </c>
      <c r="Q761" s="46" t="s">
        <v>1</v>
      </c>
      <c r="R761" s="46" t="s">
        <v>1</v>
      </c>
      <c r="S761" s="46" t="s">
        <v>1</v>
      </c>
      <c r="T761" s="46" t="s">
        <v>1</v>
      </c>
      <c r="U761" s="46" t="s">
        <v>1</v>
      </c>
      <c r="V761" s="46" t="s">
        <v>1</v>
      </c>
      <c r="W761" s="46" t="s">
        <v>1</v>
      </c>
      <c r="X761" s="46" t="s">
        <v>1</v>
      </c>
      <c r="Y761" s="46" t="s">
        <v>1</v>
      </c>
      <c r="Z761" s="46" t="s">
        <v>1</v>
      </c>
      <c r="AA761" s="46" t="s">
        <v>1</v>
      </c>
      <c r="AB761" s="46" t="s">
        <v>1</v>
      </c>
      <c r="AC761" s="46" t="s">
        <v>1</v>
      </c>
      <c r="AD761" s="46" t="s">
        <v>1</v>
      </c>
      <c r="AE761" s="46" t="s">
        <v>1</v>
      </c>
      <c r="AF761" s="46" t="s">
        <v>1</v>
      </c>
      <c r="AG761" s="46" t="s">
        <v>1</v>
      </c>
      <c r="AH761" s="46" t="s">
        <v>1</v>
      </c>
      <c r="AI761" s="46" t="s">
        <v>1</v>
      </c>
      <c r="AJ761" s="46" t="s">
        <v>1</v>
      </c>
      <c r="AK761" s="46" t="s">
        <v>1</v>
      </c>
      <c r="AL761" s="46" t="s">
        <v>1</v>
      </c>
      <c r="AM761" s="46" t="s">
        <v>1</v>
      </c>
      <c r="AN761" s="46" t="s">
        <v>1</v>
      </c>
      <c r="AO761" s="46" t="s">
        <v>1</v>
      </c>
      <c r="AP761" s="46" t="s">
        <v>1</v>
      </c>
      <c r="AQ761" s="46" t="s">
        <v>1</v>
      </c>
      <c r="AR761" s="46" t="s">
        <v>1</v>
      </c>
      <c r="AS761" s="46" t="s">
        <v>1</v>
      </c>
      <c r="AT761" s="46" t="s">
        <v>1</v>
      </c>
      <c r="AU761" s="46" t="s">
        <v>1</v>
      </c>
      <c r="AV761" s="46" t="s">
        <v>1</v>
      </c>
      <c r="AW761" s="54" t="s">
        <v>1</v>
      </c>
      <c r="AX761" s="54">
        <v>0</v>
      </c>
      <c r="AY761" s="54">
        <v>0</v>
      </c>
      <c r="AZ761" s="48" t="s">
        <v>1</v>
      </c>
      <c r="BA761" s="48" t="s">
        <v>1</v>
      </c>
      <c r="BB761" s="55" t="s">
        <v>1</v>
      </c>
      <c r="BD761" s="30" t="e">
        <f>_xlfn.XLOOKUP(A761,'Non AGSA'!B:B,'Non AGSA'!B:B)</f>
        <v>#N/A</v>
      </c>
      <c r="BE761" s="30">
        <f>_xlfn.XLOOKUP(A761,'Dormant auditee list'!C:C,'Dormant auditee list'!C:C)</f>
        <v>1516</v>
      </c>
      <c r="BF761" s="30" t="e">
        <f>_xlfn.XLOOKUP(A761,Reworked!A:A,Reworked!I:I)</f>
        <v>#N/A</v>
      </c>
      <c r="BH761" s="30">
        <v>2</v>
      </c>
      <c r="BI761" s="30">
        <v>6</v>
      </c>
    </row>
    <row r="762" spans="1:61" ht="27" customHeight="1" x14ac:dyDescent="0.25">
      <c r="A762" s="76">
        <v>1066</v>
      </c>
      <c r="B762" s="77" t="s">
        <v>782</v>
      </c>
      <c r="C762" s="46" t="s">
        <v>124</v>
      </c>
      <c r="D762" s="46" t="s">
        <v>65</v>
      </c>
      <c r="E762" s="46" t="s">
        <v>47</v>
      </c>
      <c r="F762" s="46" t="s">
        <v>1</v>
      </c>
      <c r="G762" s="46" t="s">
        <v>862</v>
      </c>
      <c r="H762" s="77" t="s">
        <v>833</v>
      </c>
      <c r="I762" s="77" t="s">
        <v>827</v>
      </c>
      <c r="J762" s="78" t="s">
        <v>404</v>
      </c>
      <c r="K762" s="46" t="s">
        <v>1</v>
      </c>
      <c r="L762" s="51" t="s">
        <v>68</v>
      </c>
      <c r="M762" s="42" t="s">
        <v>66</v>
      </c>
      <c r="N762" s="46" t="s">
        <v>1</v>
      </c>
      <c r="O762" s="51" t="s">
        <v>68</v>
      </c>
      <c r="P762" s="46" t="s">
        <v>1</v>
      </c>
      <c r="Q762" s="46" t="s">
        <v>1</v>
      </c>
      <c r="R762" s="46" t="s">
        <v>1</v>
      </c>
      <c r="S762" s="46" t="s">
        <v>1</v>
      </c>
      <c r="T762" s="46" t="s">
        <v>1</v>
      </c>
      <c r="U762" s="46" t="s">
        <v>1</v>
      </c>
      <c r="V762" s="46" t="s">
        <v>1</v>
      </c>
      <c r="W762" s="46" t="s">
        <v>1</v>
      </c>
      <c r="X762" s="46" t="s">
        <v>1</v>
      </c>
      <c r="Y762" s="46" t="s">
        <v>1</v>
      </c>
      <c r="Z762" s="46" t="s">
        <v>1</v>
      </c>
      <c r="AA762" s="46" t="s">
        <v>1</v>
      </c>
      <c r="AB762" s="46" t="s">
        <v>1</v>
      </c>
      <c r="AC762" s="46" t="s">
        <v>1</v>
      </c>
      <c r="AD762" s="46" t="s">
        <v>1</v>
      </c>
      <c r="AE762" s="51" t="s">
        <v>68</v>
      </c>
      <c r="AF762" s="51" t="s">
        <v>68</v>
      </c>
      <c r="AG762" s="46" t="s">
        <v>1</v>
      </c>
      <c r="AH762" s="46" t="s">
        <v>1</v>
      </c>
      <c r="AI762" s="46" t="s">
        <v>1</v>
      </c>
      <c r="AJ762" s="46" t="s">
        <v>1</v>
      </c>
      <c r="AK762" s="46" t="s">
        <v>1</v>
      </c>
      <c r="AL762" s="40" t="s">
        <v>62</v>
      </c>
      <c r="AM762" s="46" t="s">
        <v>1</v>
      </c>
      <c r="AN762" s="46" t="s">
        <v>1</v>
      </c>
      <c r="AO762" s="46" t="s">
        <v>1</v>
      </c>
      <c r="AP762" s="46" t="s">
        <v>1</v>
      </c>
      <c r="AQ762" s="46" t="s">
        <v>1</v>
      </c>
      <c r="AR762" s="47" t="s">
        <v>67</v>
      </c>
      <c r="AS762" s="46" t="s">
        <v>1</v>
      </c>
      <c r="AT762" s="46" t="s">
        <v>1</v>
      </c>
      <c r="AU762" s="51" t="s">
        <v>68</v>
      </c>
      <c r="AV762" s="51" t="s">
        <v>68</v>
      </c>
      <c r="AW762" s="47" t="s">
        <v>63</v>
      </c>
      <c r="AX762" s="42">
        <v>2</v>
      </c>
      <c r="AY762" s="54">
        <v>0</v>
      </c>
      <c r="AZ762" s="48">
        <v>0</v>
      </c>
      <c r="BA762" s="49">
        <v>1141.7</v>
      </c>
      <c r="BB762" s="53">
        <v>67.8</v>
      </c>
      <c r="BD762" s="30" t="e">
        <f>_xlfn.XLOOKUP(A762,'Non AGSA'!B:B,'Non AGSA'!B:B)</f>
        <v>#N/A</v>
      </c>
      <c r="BE762" s="30" t="e">
        <f>_xlfn.XLOOKUP(A762,'Dormant auditee list'!C:C,'Dormant auditee list'!C:C)</f>
        <v>#N/A</v>
      </c>
      <c r="BF762" s="30" t="e">
        <f>_xlfn.XLOOKUP(A762,Reworked!A:A,Reworked!I:I)</f>
        <v>#N/A</v>
      </c>
      <c r="BH762" s="30">
        <v>5</v>
      </c>
      <c r="BI762" s="30">
        <v>6</v>
      </c>
    </row>
    <row r="763" spans="1:61" ht="5.25" customHeight="1" x14ac:dyDescent="0.25">
      <c r="BF763" s="30" t="e">
        <f>_xlfn.XLOOKUP(A763,Reworked!A:A,Reworked!I:I)</f>
        <v>#N/A</v>
      </c>
      <c r="BG763" s="30">
        <f>_xlfn.XLOOKUP(A763,Reworked!A:A,Reworked!J:J)</f>
        <v>0</v>
      </c>
    </row>
    <row r="764" spans="1:61" ht="14.25" customHeight="1" x14ac:dyDescent="0.25">
      <c r="F764" s="151" t="s">
        <v>876</v>
      </c>
      <c r="G764" s="151"/>
      <c r="H764" s="151"/>
      <c r="J764" s="144" t="s">
        <v>877</v>
      </c>
      <c r="K764" s="144"/>
      <c r="L764" s="144"/>
      <c r="M764" s="144"/>
      <c r="N764" s="141" t="s">
        <v>57</v>
      </c>
      <c r="O764" s="141"/>
      <c r="P764" s="141"/>
      <c r="Q764" s="141"/>
      <c r="R764" s="146" t="s">
        <v>66</v>
      </c>
      <c r="S764" s="146"/>
      <c r="T764" s="146"/>
      <c r="U764" s="146"/>
      <c r="V764" s="152" t="s">
        <v>336</v>
      </c>
      <c r="W764" s="152"/>
      <c r="X764" s="152"/>
      <c r="Y764" s="153" t="s">
        <v>393</v>
      </c>
      <c r="Z764" s="153"/>
      <c r="AA764" s="153"/>
      <c r="AB764" s="139" t="s">
        <v>395</v>
      </c>
      <c r="AC764" s="139"/>
      <c r="AD764" s="139"/>
      <c r="AE764" s="147" t="s">
        <v>404</v>
      </c>
      <c r="AF764" s="147"/>
      <c r="AG764" s="147"/>
      <c r="AH764" s="147"/>
      <c r="AI764" s="148" t="s">
        <v>248</v>
      </c>
      <c r="AJ764" s="148"/>
      <c r="AK764" s="148"/>
      <c r="AY764" s="138" t="s">
        <v>878</v>
      </c>
      <c r="AZ764" s="138"/>
      <c r="BA764" s="149" t="s">
        <v>799</v>
      </c>
      <c r="BB764" s="150" t="s">
        <v>800</v>
      </c>
    </row>
    <row r="765" spans="1:61" ht="14.25" customHeight="1" x14ac:dyDescent="0.25">
      <c r="F765" s="143" t="s">
        <v>879</v>
      </c>
      <c r="G765" s="143"/>
      <c r="H765" s="143"/>
      <c r="J765" s="144"/>
      <c r="K765" s="144"/>
      <c r="L765" s="144"/>
      <c r="M765" s="144"/>
      <c r="N765" s="141"/>
      <c r="O765" s="141"/>
      <c r="P765" s="141"/>
      <c r="Q765" s="141"/>
      <c r="R765" s="146"/>
      <c r="S765" s="146"/>
      <c r="T765" s="146"/>
      <c r="U765" s="146"/>
      <c r="V765" s="152"/>
      <c r="W765" s="152"/>
      <c r="X765" s="152"/>
      <c r="Y765" s="153"/>
      <c r="Z765" s="153"/>
      <c r="AA765" s="153"/>
      <c r="AB765" s="139"/>
      <c r="AC765" s="139"/>
      <c r="AD765" s="139"/>
      <c r="AE765" s="147"/>
      <c r="AF765" s="147"/>
      <c r="AG765" s="147"/>
      <c r="AH765" s="147"/>
      <c r="AI765" s="148"/>
      <c r="AJ765" s="148"/>
      <c r="AK765" s="148"/>
      <c r="AY765" s="138"/>
      <c r="AZ765" s="138"/>
      <c r="BA765" s="149"/>
      <c r="BB765" s="150"/>
    </row>
    <row r="766" spans="1:61" ht="14.25" customHeight="1" x14ac:dyDescent="0.25">
      <c r="F766" s="143" t="s">
        <v>880</v>
      </c>
      <c r="G766" s="143"/>
      <c r="H766" s="143"/>
    </row>
    <row r="767" spans="1:61" ht="14.25" customHeight="1" x14ac:dyDescent="0.25">
      <c r="F767" s="143" t="s">
        <v>881</v>
      </c>
      <c r="G767" s="143"/>
      <c r="H767" s="143"/>
      <c r="J767" s="144" t="s">
        <v>882</v>
      </c>
      <c r="K767" s="144"/>
      <c r="L767" s="144"/>
      <c r="M767" s="144"/>
      <c r="N767" s="145" t="s">
        <v>786</v>
      </c>
      <c r="O767" s="145"/>
      <c r="P767" s="145"/>
      <c r="Q767" s="145"/>
      <c r="R767" s="146" t="s">
        <v>787</v>
      </c>
      <c r="S767" s="146"/>
      <c r="T767" s="146"/>
      <c r="U767" s="146"/>
      <c r="V767" s="139" t="s">
        <v>788</v>
      </c>
      <c r="W767" s="139"/>
      <c r="X767" s="139"/>
      <c r="Y767" s="137" t="s">
        <v>883</v>
      </c>
      <c r="Z767" s="137"/>
      <c r="AA767" s="137"/>
      <c r="AB767" s="138" t="s">
        <v>884</v>
      </c>
      <c r="AC767" s="138"/>
      <c r="AD767" s="138"/>
      <c r="AE767" s="139" t="s">
        <v>885</v>
      </c>
      <c r="AF767" s="139"/>
      <c r="AG767" s="139"/>
      <c r="AH767" s="139"/>
      <c r="AI767" s="140" t="s">
        <v>886</v>
      </c>
      <c r="AJ767" s="140"/>
      <c r="AK767" s="140"/>
      <c r="AL767" s="140"/>
      <c r="AM767" s="140"/>
      <c r="AN767" s="141" t="s">
        <v>791</v>
      </c>
      <c r="AO767" s="141"/>
      <c r="AP767" s="141"/>
      <c r="AQ767" s="141"/>
    </row>
    <row r="768" spans="1:61" ht="14.25" customHeight="1" x14ac:dyDescent="0.25">
      <c r="J768" s="144"/>
      <c r="K768" s="144"/>
      <c r="L768" s="144"/>
      <c r="M768" s="144"/>
      <c r="N768" s="145"/>
      <c r="O768" s="145"/>
      <c r="P768" s="145"/>
      <c r="Q768" s="145"/>
      <c r="R768" s="146"/>
      <c r="S768" s="146"/>
      <c r="T768" s="146"/>
      <c r="U768" s="146"/>
      <c r="V768" s="139"/>
      <c r="W768" s="139"/>
      <c r="X768" s="139"/>
      <c r="Y768" s="137"/>
      <c r="Z768" s="137"/>
      <c r="AA768" s="137"/>
      <c r="AB768" s="138"/>
      <c r="AC768" s="138"/>
      <c r="AD768" s="138"/>
      <c r="AE768" s="139"/>
      <c r="AF768" s="139"/>
      <c r="AG768" s="139"/>
      <c r="AH768" s="139"/>
      <c r="AI768" s="140"/>
      <c r="AJ768" s="140"/>
      <c r="AK768" s="140"/>
      <c r="AL768" s="140"/>
      <c r="AM768" s="140"/>
      <c r="AN768" s="141"/>
      <c r="AO768" s="141"/>
      <c r="AP768" s="141"/>
      <c r="AQ768" s="141"/>
    </row>
    <row r="769" spans="11:54" ht="19.5" customHeight="1" x14ac:dyDescent="0.25"/>
    <row r="770" spans="11:54" ht="11.25" customHeight="1" x14ac:dyDescent="0.25">
      <c r="K770" s="142" t="s">
        <v>887</v>
      </c>
      <c r="L770" s="142"/>
      <c r="M770" s="142"/>
      <c r="N770" s="142"/>
      <c r="O770" s="142"/>
      <c r="P770" s="142"/>
      <c r="Q770" s="142"/>
      <c r="R770" s="142"/>
      <c r="AY770" s="136" t="s">
        <v>888</v>
      </c>
      <c r="AZ770" s="136"/>
      <c r="BA770" s="136"/>
      <c r="BB770" s="136"/>
    </row>
  </sheetData>
  <autoFilter ref="A4:BH762" xr:uid="{B9DBF336-E8D9-496A-B873-6124E276E38A}">
    <filterColumn colId="9">
      <filters>
        <filter val="Audit not finalised at legislated date"/>
      </filters>
    </filterColumn>
  </autoFilter>
  <mergeCells count="39">
    <mergeCell ref="AU2:BB2"/>
    <mergeCell ref="A1:C1"/>
    <mergeCell ref="D1:AT1"/>
    <mergeCell ref="A2:C2"/>
    <mergeCell ref="I2:AF2"/>
    <mergeCell ref="AP2:AT2"/>
    <mergeCell ref="AZ3:BB3"/>
    <mergeCell ref="J3:L3"/>
    <mergeCell ref="M3:O3"/>
    <mergeCell ref="P3:Y3"/>
    <mergeCell ref="Z3:AD3"/>
    <mergeCell ref="AE3:AT3"/>
    <mergeCell ref="AU3:AY3"/>
    <mergeCell ref="BA764:BA765"/>
    <mergeCell ref="BB764:BB765"/>
    <mergeCell ref="F764:H764"/>
    <mergeCell ref="J764:M765"/>
    <mergeCell ref="N764:Q765"/>
    <mergeCell ref="R764:U765"/>
    <mergeCell ref="V764:X765"/>
    <mergeCell ref="Y764:AA765"/>
    <mergeCell ref="F765:H765"/>
    <mergeCell ref="V767:X768"/>
    <mergeCell ref="AB764:AD765"/>
    <mergeCell ref="AE764:AH765"/>
    <mergeCell ref="AI764:AK765"/>
    <mergeCell ref="AY764:AZ765"/>
    <mergeCell ref="K770:R770"/>
    <mergeCell ref="F766:H766"/>
    <mergeCell ref="F767:H767"/>
    <mergeCell ref="J767:M768"/>
    <mergeCell ref="N767:Q768"/>
    <mergeCell ref="R767:U768"/>
    <mergeCell ref="AY770:BB770"/>
    <mergeCell ref="Y767:AA768"/>
    <mergeCell ref="AB767:AD768"/>
    <mergeCell ref="AE767:AH768"/>
    <mergeCell ref="AI767:AM768"/>
    <mergeCell ref="AN767:AQ76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37F6B-9A40-4449-8F7B-4A831067A949}">
  <dimension ref="A1:AY790"/>
  <sheetViews>
    <sheetView showGridLines="0" workbookViewId="0">
      <selection sqref="A1:XFD1"/>
    </sheetView>
  </sheetViews>
  <sheetFormatPr defaultRowHeight="15" x14ac:dyDescent="0.25"/>
  <cols>
    <col min="1" max="2" width="3.7109375" customWidth="1"/>
    <col min="3" max="3" width="38.140625" bestFit="1" customWidth="1"/>
    <col min="4" max="48" width="4.28515625" customWidth="1"/>
    <col min="49" max="51" width="11.7109375" customWidth="1"/>
  </cols>
  <sheetData>
    <row r="1" spans="1:51" s="24" customFormat="1" ht="42.75" customHeight="1" x14ac:dyDescent="0.25">
      <c r="B1" s="131" t="s">
        <v>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</row>
    <row r="2" spans="1:51" ht="36.75" customHeight="1" x14ac:dyDescent="0.25">
      <c r="A2" s="134" t="s">
        <v>14</v>
      </c>
      <c r="B2" s="134" t="s">
        <v>2</v>
      </c>
      <c r="C2" s="135" t="s">
        <v>3</v>
      </c>
      <c r="D2" s="134" t="s">
        <v>4</v>
      </c>
      <c r="E2" s="134" t="s">
        <v>5</v>
      </c>
      <c r="F2" s="134" t="s">
        <v>6</v>
      </c>
      <c r="G2" s="135" t="s">
        <v>8</v>
      </c>
      <c r="H2" s="135"/>
      <c r="I2" s="135"/>
      <c r="J2" s="165" t="s">
        <v>889</v>
      </c>
      <c r="K2" s="165"/>
      <c r="L2" s="165"/>
      <c r="M2" s="135" t="s">
        <v>9</v>
      </c>
      <c r="N2" s="135"/>
      <c r="O2" s="135"/>
      <c r="P2" s="135"/>
      <c r="Q2" s="135"/>
      <c r="R2" s="135"/>
      <c r="S2" s="135"/>
      <c r="T2" s="135"/>
      <c r="U2" s="135"/>
      <c r="V2" s="135"/>
      <c r="W2" s="165" t="s">
        <v>10</v>
      </c>
      <c r="X2" s="165"/>
      <c r="Y2" s="165"/>
      <c r="Z2" s="165"/>
      <c r="AA2" s="165"/>
      <c r="AB2" s="135" t="s">
        <v>11</v>
      </c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65" t="s">
        <v>12</v>
      </c>
      <c r="AS2" s="165"/>
      <c r="AT2" s="165"/>
      <c r="AU2" s="165"/>
      <c r="AV2" s="165"/>
      <c r="AW2" s="135" t="s">
        <v>13</v>
      </c>
      <c r="AX2" s="135"/>
      <c r="AY2" s="164"/>
    </row>
    <row r="3" spans="1:51" ht="119.25" customHeight="1" x14ac:dyDescent="0.25">
      <c r="A3" s="134" t="s">
        <v>14</v>
      </c>
      <c r="B3" s="134" t="s">
        <v>2</v>
      </c>
      <c r="C3" s="135" t="s">
        <v>3</v>
      </c>
      <c r="D3" s="134"/>
      <c r="E3" s="134" t="s">
        <v>15</v>
      </c>
      <c r="F3" s="134"/>
      <c r="G3" s="26" t="s">
        <v>16</v>
      </c>
      <c r="H3" s="26" t="s">
        <v>17</v>
      </c>
      <c r="I3" s="26" t="s">
        <v>18</v>
      </c>
      <c r="J3" s="27" t="s">
        <v>16</v>
      </c>
      <c r="K3" s="27" t="s">
        <v>17</v>
      </c>
      <c r="L3" s="27" t="s">
        <v>18</v>
      </c>
      <c r="M3" s="26" t="s">
        <v>19</v>
      </c>
      <c r="N3" s="135" t="s">
        <v>20</v>
      </c>
      <c r="O3" s="135" t="s">
        <v>21</v>
      </c>
      <c r="P3" s="135" t="s">
        <v>22</v>
      </c>
      <c r="Q3" s="26" t="s">
        <v>812</v>
      </c>
      <c r="R3" s="26" t="s">
        <v>23</v>
      </c>
      <c r="S3" s="26" t="s">
        <v>24</v>
      </c>
      <c r="T3" s="26" t="s">
        <v>25</v>
      </c>
      <c r="U3" s="26" t="s">
        <v>26</v>
      </c>
      <c r="V3" s="26" t="s">
        <v>27</v>
      </c>
      <c r="W3" s="27" t="s">
        <v>28</v>
      </c>
      <c r="X3" s="27" t="s">
        <v>29</v>
      </c>
      <c r="Y3" s="27" t="s">
        <v>30</v>
      </c>
      <c r="Z3" s="27" t="s">
        <v>31</v>
      </c>
      <c r="AA3" s="27" t="s">
        <v>32</v>
      </c>
      <c r="AB3" s="26" t="s">
        <v>33</v>
      </c>
      <c r="AC3" s="26" t="s">
        <v>26</v>
      </c>
      <c r="AD3" s="26" t="s">
        <v>34</v>
      </c>
      <c r="AE3" s="26" t="s">
        <v>35</v>
      </c>
      <c r="AF3" s="26" t="s">
        <v>36</v>
      </c>
      <c r="AG3" s="26" t="s">
        <v>37</v>
      </c>
      <c r="AH3" s="26" t="s">
        <v>38</v>
      </c>
      <c r="AI3" s="26" t="s">
        <v>39</v>
      </c>
      <c r="AJ3" s="26" t="s">
        <v>40</v>
      </c>
      <c r="AK3" s="26" t="s">
        <v>41</v>
      </c>
      <c r="AL3" s="26" t="s">
        <v>42</v>
      </c>
      <c r="AM3" s="26" t="s">
        <v>43</v>
      </c>
      <c r="AN3" s="26" t="s">
        <v>44</v>
      </c>
      <c r="AO3" s="26" t="s">
        <v>45</v>
      </c>
      <c r="AP3" s="26" t="s">
        <v>46</v>
      </c>
      <c r="AQ3" s="26" t="s">
        <v>47</v>
      </c>
      <c r="AR3" s="27" t="s">
        <v>48</v>
      </c>
      <c r="AS3" s="27" t="s">
        <v>49</v>
      </c>
      <c r="AT3" s="27" t="s">
        <v>50</v>
      </c>
      <c r="AU3" s="27" t="s">
        <v>51</v>
      </c>
      <c r="AV3" s="27" t="s">
        <v>52</v>
      </c>
      <c r="AW3" s="83" t="s">
        <v>53</v>
      </c>
      <c r="AX3" s="83" t="s">
        <v>54</v>
      </c>
      <c r="AY3" s="28" t="s">
        <v>55</v>
      </c>
    </row>
    <row r="4" spans="1:51" ht="15.6" customHeight="1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</row>
    <row r="5" spans="1:51" s="5" customFormat="1" ht="21" customHeight="1" x14ac:dyDescent="0.25">
      <c r="B5" s="161" t="s">
        <v>56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  <c r="AW5" s="162"/>
      <c r="AX5" s="162"/>
      <c r="AY5" s="163"/>
    </row>
    <row r="6" spans="1:51" s="5" customFormat="1" ht="21" customHeight="1" x14ac:dyDescent="0.25">
      <c r="B6" s="161" t="s">
        <v>57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3"/>
    </row>
    <row r="7" spans="1:51" ht="21" customHeight="1" x14ac:dyDescent="0.25">
      <c r="A7" s="2">
        <v>9</v>
      </c>
      <c r="B7" s="2">
        <v>1</v>
      </c>
      <c r="C7" s="23" t="s">
        <v>58</v>
      </c>
      <c r="D7" s="2" t="s">
        <v>59</v>
      </c>
      <c r="E7" s="2" t="s">
        <v>60</v>
      </c>
      <c r="F7" s="2" t="s">
        <v>61</v>
      </c>
      <c r="G7" s="84" t="s">
        <v>57</v>
      </c>
      <c r="H7" s="85" t="s">
        <v>1</v>
      </c>
      <c r="I7" s="85" t="s">
        <v>1</v>
      </c>
      <c r="J7" s="84" t="s">
        <v>57</v>
      </c>
      <c r="K7" s="85" t="s">
        <v>1</v>
      </c>
      <c r="L7" s="85" t="s">
        <v>1</v>
      </c>
      <c r="M7" s="85" t="s">
        <v>1</v>
      </c>
      <c r="N7" s="85" t="s">
        <v>1</v>
      </c>
      <c r="O7" s="85" t="s">
        <v>1</v>
      </c>
      <c r="P7" s="85" t="s">
        <v>1</v>
      </c>
      <c r="Q7" s="85" t="s">
        <v>1</v>
      </c>
      <c r="R7" s="85" t="s">
        <v>1</v>
      </c>
      <c r="S7" s="85" t="s">
        <v>1</v>
      </c>
      <c r="T7" s="85" t="s">
        <v>1</v>
      </c>
      <c r="U7" s="85" t="s">
        <v>1</v>
      </c>
      <c r="V7" s="85" t="s">
        <v>1</v>
      </c>
      <c r="W7" s="85" t="s">
        <v>1</v>
      </c>
      <c r="X7" s="85" t="s">
        <v>1</v>
      </c>
      <c r="Y7" s="85" t="s">
        <v>1</v>
      </c>
      <c r="Z7" s="85" t="s">
        <v>1</v>
      </c>
      <c r="AA7" s="85" t="s">
        <v>1</v>
      </c>
      <c r="AB7" s="85" t="s">
        <v>1</v>
      </c>
      <c r="AC7" s="85" t="s">
        <v>1</v>
      </c>
      <c r="AD7" s="85" t="s">
        <v>1</v>
      </c>
      <c r="AE7" s="85" t="s">
        <v>1</v>
      </c>
      <c r="AF7" s="85" t="s">
        <v>1</v>
      </c>
      <c r="AG7" s="85" t="s">
        <v>1</v>
      </c>
      <c r="AH7" s="85" t="s">
        <v>1</v>
      </c>
      <c r="AI7" s="85" t="s">
        <v>1</v>
      </c>
      <c r="AJ7" s="85" t="s">
        <v>1</v>
      </c>
      <c r="AK7" s="85" t="s">
        <v>1</v>
      </c>
      <c r="AL7" s="85" t="s">
        <v>1</v>
      </c>
      <c r="AM7" s="85" t="s">
        <v>1</v>
      </c>
      <c r="AN7" s="85" t="s">
        <v>1</v>
      </c>
      <c r="AO7" s="85" t="s">
        <v>1</v>
      </c>
      <c r="AP7" s="85" t="s">
        <v>1</v>
      </c>
      <c r="AQ7" s="85" t="s">
        <v>1</v>
      </c>
      <c r="AR7" s="85" t="s">
        <v>1</v>
      </c>
      <c r="AS7" s="86" t="s">
        <v>68</v>
      </c>
      <c r="AT7" s="87" t="s">
        <v>63</v>
      </c>
      <c r="AU7" s="84">
        <v>1</v>
      </c>
      <c r="AV7" s="84">
        <v>1</v>
      </c>
      <c r="AW7" s="88">
        <v>0</v>
      </c>
      <c r="AX7" s="89">
        <v>0.13</v>
      </c>
      <c r="AY7" s="90">
        <v>0.01</v>
      </c>
    </row>
    <row r="8" spans="1:51" ht="21" customHeight="1" x14ac:dyDescent="0.25">
      <c r="A8" s="2">
        <v>486</v>
      </c>
      <c r="B8" s="2">
        <v>2</v>
      </c>
      <c r="C8" s="23" t="s">
        <v>69</v>
      </c>
      <c r="D8" s="2" t="s">
        <v>59</v>
      </c>
      <c r="E8" s="2" t="s">
        <v>60</v>
      </c>
      <c r="F8" s="2" t="s">
        <v>70</v>
      </c>
      <c r="G8" s="84" t="s">
        <v>57</v>
      </c>
      <c r="H8" s="85" t="s">
        <v>1</v>
      </c>
      <c r="I8" s="91" t="s">
        <v>62</v>
      </c>
      <c r="J8" s="69" t="s">
        <v>66</v>
      </c>
      <c r="K8" s="91" t="s">
        <v>62</v>
      </c>
      <c r="L8" s="86" t="s">
        <v>68</v>
      </c>
      <c r="M8" s="85" t="s">
        <v>1</v>
      </c>
      <c r="N8" s="85" t="s">
        <v>1</v>
      </c>
      <c r="O8" s="85" t="s">
        <v>1</v>
      </c>
      <c r="P8" s="85" t="s">
        <v>1</v>
      </c>
      <c r="Q8" s="85" t="s">
        <v>1</v>
      </c>
      <c r="R8" s="85" t="s">
        <v>1</v>
      </c>
      <c r="S8" s="85" t="s">
        <v>1</v>
      </c>
      <c r="T8" s="85" t="s">
        <v>1</v>
      </c>
      <c r="U8" s="85" t="s">
        <v>1</v>
      </c>
      <c r="V8" s="85" t="s">
        <v>1</v>
      </c>
      <c r="W8" s="85" t="s">
        <v>1</v>
      </c>
      <c r="X8" s="85" t="s">
        <v>1</v>
      </c>
      <c r="Y8" s="85" t="s">
        <v>1</v>
      </c>
      <c r="Z8" s="85" t="s">
        <v>1</v>
      </c>
      <c r="AA8" s="85" t="s">
        <v>1</v>
      </c>
      <c r="AB8" s="85" t="s">
        <v>1</v>
      </c>
      <c r="AC8" s="85" t="s">
        <v>1</v>
      </c>
      <c r="AD8" s="85" t="s">
        <v>1</v>
      </c>
      <c r="AE8" s="85" t="s">
        <v>1</v>
      </c>
      <c r="AF8" s="85" t="s">
        <v>1</v>
      </c>
      <c r="AG8" s="85" t="s">
        <v>1</v>
      </c>
      <c r="AH8" s="85" t="s">
        <v>1</v>
      </c>
      <c r="AI8" s="85" t="s">
        <v>1</v>
      </c>
      <c r="AJ8" s="85" t="s">
        <v>1</v>
      </c>
      <c r="AK8" s="85" t="s">
        <v>1</v>
      </c>
      <c r="AL8" s="85" t="s">
        <v>1</v>
      </c>
      <c r="AM8" s="91" t="s">
        <v>62</v>
      </c>
      <c r="AN8" s="85" t="s">
        <v>1</v>
      </c>
      <c r="AO8" s="85" t="s">
        <v>1</v>
      </c>
      <c r="AP8" s="85" t="s">
        <v>1</v>
      </c>
      <c r="AQ8" s="85" t="s">
        <v>1</v>
      </c>
      <c r="AR8" s="91" t="s">
        <v>62</v>
      </c>
      <c r="AS8" s="87" t="s">
        <v>67</v>
      </c>
      <c r="AT8" s="84" t="s">
        <v>71</v>
      </c>
      <c r="AU8" s="84">
        <v>1</v>
      </c>
      <c r="AV8" s="69">
        <v>2</v>
      </c>
      <c r="AW8" s="88">
        <v>0</v>
      </c>
      <c r="AX8" s="92">
        <v>6.4</v>
      </c>
      <c r="AY8" s="90">
        <v>0.06</v>
      </c>
    </row>
    <row r="9" spans="1:51" ht="21" customHeight="1" x14ac:dyDescent="0.25">
      <c r="A9" s="2">
        <v>1407</v>
      </c>
      <c r="B9" s="2">
        <v>3</v>
      </c>
      <c r="C9" s="23" t="s">
        <v>890</v>
      </c>
      <c r="D9" s="2" t="s">
        <v>59</v>
      </c>
      <c r="E9" s="2" t="s">
        <v>73</v>
      </c>
      <c r="F9" s="2" t="s">
        <v>73</v>
      </c>
      <c r="G9" s="84" t="s">
        <v>57</v>
      </c>
      <c r="H9" s="85" t="s">
        <v>1</v>
      </c>
      <c r="I9" s="85" t="s">
        <v>1</v>
      </c>
      <c r="J9" s="84" t="s">
        <v>57</v>
      </c>
      <c r="K9" s="85" t="s">
        <v>1</v>
      </c>
      <c r="L9" s="85" t="s">
        <v>1</v>
      </c>
      <c r="M9" s="85" t="s">
        <v>1</v>
      </c>
      <c r="N9" s="85" t="s">
        <v>1</v>
      </c>
      <c r="O9" s="85" t="s">
        <v>1</v>
      </c>
      <c r="P9" s="85" t="s">
        <v>1</v>
      </c>
      <c r="Q9" s="85" t="s">
        <v>1</v>
      </c>
      <c r="R9" s="85" t="s">
        <v>1</v>
      </c>
      <c r="S9" s="85" t="s">
        <v>1</v>
      </c>
      <c r="T9" s="85" t="s">
        <v>1</v>
      </c>
      <c r="U9" s="85" t="s">
        <v>1</v>
      </c>
      <c r="V9" s="85" t="s">
        <v>1</v>
      </c>
      <c r="W9" s="85" t="s">
        <v>1</v>
      </c>
      <c r="X9" s="85" t="s">
        <v>1</v>
      </c>
      <c r="Y9" s="85" t="s">
        <v>1</v>
      </c>
      <c r="Z9" s="85" t="s">
        <v>1</v>
      </c>
      <c r="AA9" s="85" t="s">
        <v>1</v>
      </c>
      <c r="AB9" s="85" t="s">
        <v>1</v>
      </c>
      <c r="AC9" s="85" t="s">
        <v>1</v>
      </c>
      <c r="AD9" s="85" t="s">
        <v>1</v>
      </c>
      <c r="AE9" s="85" t="s">
        <v>1</v>
      </c>
      <c r="AF9" s="85" t="s">
        <v>1</v>
      </c>
      <c r="AG9" s="85" t="s">
        <v>1</v>
      </c>
      <c r="AH9" s="85" t="s">
        <v>1</v>
      </c>
      <c r="AI9" s="85" t="s">
        <v>1</v>
      </c>
      <c r="AJ9" s="85" t="s">
        <v>1</v>
      </c>
      <c r="AK9" s="85" t="s">
        <v>1</v>
      </c>
      <c r="AL9" s="85" t="s">
        <v>1</v>
      </c>
      <c r="AM9" s="85" t="s">
        <v>1</v>
      </c>
      <c r="AN9" s="85" t="s">
        <v>1</v>
      </c>
      <c r="AO9" s="85" t="s">
        <v>1</v>
      </c>
      <c r="AP9" s="85" t="s">
        <v>1</v>
      </c>
      <c r="AQ9" s="85" t="s">
        <v>1</v>
      </c>
      <c r="AR9" s="85" t="s">
        <v>1</v>
      </c>
      <c r="AS9" s="87" t="s">
        <v>67</v>
      </c>
      <c r="AT9" s="87" t="s">
        <v>63</v>
      </c>
      <c r="AU9" s="84">
        <v>1</v>
      </c>
      <c r="AV9" s="93">
        <v>0</v>
      </c>
      <c r="AW9" s="88">
        <v>0</v>
      </c>
      <c r="AX9" s="92">
        <v>0.01</v>
      </c>
      <c r="AY9" s="94">
        <v>0</v>
      </c>
    </row>
    <row r="10" spans="1:51" ht="21" customHeight="1" x14ac:dyDescent="0.25">
      <c r="A10" s="2">
        <v>38</v>
      </c>
      <c r="B10" s="2">
        <v>4</v>
      </c>
      <c r="C10" s="23" t="s">
        <v>74</v>
      </c>
      <c r="D10" s="2" t="s">
        <v>59</v>
      </c>
      <c r="E10" s="2" t="s">
        <v>60</v>
      </c>
      <c r="F10" s="2" t="s">
        <v>61</v>
      </c>
      <c r="G10" s="84" t="s">
        <v>57</v>
      </c>
      <c r="H10" s="85" t="s">
        <v>1</v>
      </c>
      <c r="I10" s="85" t="s">
        <v>1</v>
      </c>
      <c r="J10" s="84" t="s">
        <v>57</v>
      </c>
      <c r="K10" s="85" t="s">
        <v>1</v>
      </c>
      <c r="L10" s="85" t="s">
        <v>1</v>
      </c>
      <c r="M10" s="85" t="s">
        <v>1</v>
      </c>
      <c r="N10" s="85" t="s">
        <v>1</v>
      </c>
      <c r="O10" s="85" t="s">
        <v>1</v>
      </c>
      <c r="P10" s="85" t="s">
        <v>1</v>
      </c>
      <c r="Q10" s="85" t="s">
        <v>1</v>
      </c>
      <c r="R10" s="85" t="s">
        <v>1</v>
      </c>
      <c r="S10" s="85" t="s">
        <v>1</v>
      </c>
      <c r="T10" s="85" t="s">
        <v>1</v>
      </c>
      <c r="U10" s="85" t="s">
        <v>1</v>
      </c>
      <c r="V10" s="85" t="s">
        <v>1</v>
      </c>
      <c r="W10" s="91" t="s">
        <v>62</v>
      </c>
      <c r="X10" s="85" t="s">
        <v>1</v>
      </c>
      <c r="Y10" s="85" t="s">
        <v>1</v>
      </c>
      <c r="Z10" s="85" t="s">
        <v>1</v>
      </c>
      <c r="AA10" s="85" t="s">
        <v>1</v>
      </c>
      <c r="AB10" s="85" t="s">
        <v>1</v>
      </c>
      <c r="AC10" s="85" t="s">
        <v>1</v>
      </c>
      <c r="AD10" s="85" t="s">
        <v>1</v>
      </c>
      <c r="AE10" s="85" t="s">
        <v>1</v>
      </c>
      <c r="AF10" s="85" t="s">
        <v>1</v>
      </c>
      <c r="AG10" s="85" t="s">
        <v>1</v>
      </c>
      <c r="AH10" s="85" t="s">
        <v>1</v>
      </c>
      <c r="AI10" s="85" t="s">
        <v>1</v>
      </c>
      <c r="AJ10" s="85" t="s">
        <v>1</v>
      </c>
      <c r="AK10" s="85" t="s">
        <v>1</v>
      </c>
      <c r="AL10" s="85" t="s">
        <v>1</v>
      </c>
      <c r="AM10" s="85" t="s">
        <v>1</v>
      </c>
      <c r="AN10" s="85" t="s">
        <v>1</v>
      </c>
      <c r="AO10" s="85" t="s">
        <v>1</v>
      </c>
      <c r="AP10" s="85" t="s">
        <v>1</v>
      </c>
      <c r="AQ10" s="85" t="s">
        <v>1</v>
      </c>
      <c r="AR10" s="91" t="s">
        <v>62</v>
      </c>
      <c r="AS10" s="87" t="s">
        <v>67</v>
      </c>
      <c r="AT10" s="84" t="s">
        <v>71</v>
      </c>
      <c r="AU10" s="84">
        <v>1</v>
      </c>
      <c r="AV10" s="84">
        <v>1</v>
      </c>
      <c r="AW10" s="88">
        <v>0</v>
      </c>
      <c r="AX10" s="89">
        <v>7.0000000000000007E-2</v>
      </c>
      <c r="AY10" s="90">
        <v>5.0000000000000001E-3</v>
      </c>
    </row>
    <row r="11" spans="1:51" ht="21" customHeight="1" x14ac:dyDescent="0.25">
      <c r="A11" s="2">
        <v>235</v>
      </c>
      <c r="B11" s="2">
        <v>5</v>
      </c>
      <c r="C11" s="23" t="s">
        <v>75</v>
      </c>
      <c r="D11" s="2" t="s">
        <v>59</v>
      </c>
      <c r="E11" s="2" t="s">
        <v>60</v>
      </c>
      <c r="F11" s="2" t="s">
        <v>65</v>
      </c>
      <c r="G11" s="84" t="s">
        <v>57</v>
      </c>
      <c r="H11" s="85" t="s">
        <v>1</v>
      </c>
      <c r="I11" s="85" t="s">
        <v>1</v>
      </c>
      <c r="J11" s="84" t="s">
        <v>57</v>
      </c>
      <c r="K11" s="85" t="s">
        <v>1</v>
      </c>
      <c r="L11" s="85" t="s">
        <v>1</v>
      </c>
      <c r="M11" s="85" t="s">
        <v>1</v>
      </c>
      <c r="N11" s="85" t="s">
        <v>1</v>
      </c>
      <c r="O11" s="85" t="s">
        <v>1</v>
      </c>
      <c r="P11" s="85" t="s">
        <v>1</v>
      </c>
      <c r="Q11" s="85" t="s">
        <v>1</v>
      </c>
      <c r="R11" s="85" t="s">
        <v>1</v>
      </c>
      <c r="S11" s="85" t="s">
        <v>1</v>
      </c>
      <c r="T11" s="85" t="s">
        <v>1</v>
      </c>
      <c r="U11" s="85" t="s">
        <v>1</v>
      </c>
      <c r="V11" s="85" t="s">
        <v>1</v>
      </c>
      <c r="W11" s="85" t="s">
        <v>1</v>
      </c>
      <c r="X11" s="85" t="s">
        <v>1</v>
      </c>
      <c r="Y11" s="85" t="s">
        <v>1</v>
      </c>
      <c r="Z11" s="85" t="s">
        <v>1</v>
      </c>
      <c r="AA11" s="85" t="s">
        <v>1</v>
      </c>
      <c r="AB11" s="85" t="s">
        <v>1</v>
      </c>
      <c r="AC11" s="85" t="s">
        <v>1</v>
      </c>
      <c r="AD11" s="85" t="s">
        <v>1</v>
      </c>
      <c r="AE11" s="85" t="s">
        <v>1</v>
      </c>
      <c r="AF11" s="85" t="s">
        <v>1</v>
      </c>
      <c r="AG11" s="85" t="s">
        <v>1</v>
      </c>
      <c r="AH11" s="85" t="s">
        <v>1</v>
      </c>
      <c r="AI11" s="85" t="s">
        <v>1</v>
      </c>
      <c r="AJ11" s="85" t="s">
        <v>1</v>
      </c>
      <c r="AK11" s="85" t="s">
        <v>1</v>
      </c>
      <c r="AL11" s="85" t="s">
        <v>1</v>
      </c>
      <c r="AM11" s="85" t="s">
        <v>1</v>
      </c>
      <c r="AN11" s="85" t="s">
        <v>1</v>
      </c>
      <c r="AO11" s="85" t="s">
        <v>1</v>
      </c>
      <c r="AP11" s="85" t="s">
        <v>1</v>
      </c>
      <c r="AQ11" s="85" t="s">
        <v>1</v>
      </c>
      <c r="AR11" s="85" t="s">
        <v>1</v>
      </c>
      <c r="AS11" s="85" t="s">
        <v>1</v>
      </c>
      <c r="AT11" s="84" t="s">
        <v>71</v>
      </c>
      <c r="AU11" s="84">
        <v>1</v>
      </c>
      <c r="AV11" s="84">
        <v>1</v>
      </c>
      <c r="AW11" s="88">
        <v>0</v>
      </c>
      <c r="AX11" s="89">
        <v>0.09</v>
      </c>
      <c r="AY11" s="95">
        <v>1.1000000000000001</v>
      </c>
    </row>
    <row r="12" spans="1:51" ht="21" customHeight="1" x14ac:dyDescent="0.25">
      <c r="A12" s="2">
        <v>1019</v>
      </c>
      <c r="B12" s="2">
        <v>6</v>
      </c>
      <c r="C12" s="23" t="s">
        <v>75</v>
      </c>
      <c r="D12" s="2" t="s">
        <v>59</v>
      </c>
      <c r="E12" s="2" t="s">
        <v>60</v>
      </c>
      <c r="F12" s="2" t="s">
        <v>76</v>
      </c>
      <c r="G12" s="84" t="s">
        <v>57</v>
      </c>
      <c r="H12" s="85" t="s">
        <v>1</v>
      </c>
      <c r="I12" s="85" t="s">
        <v>1</v>
      </c>
      <c r="J12" s="84" t="s">
        <v>57</v>
      </c>
      <c r="K12" s="85" t="s">
        <v>1</v>
      </c>
      <c r="L12" s="85" t="s">
        <v>1</v>
      </c>
      <c r="M12" s="85" t="s">
        <v>1</v>
      </c>
      <c r="N12" s="85" t="s">
        <v>1</v>
      </c>
      <c r="O12" s="85" t="s">
        <v>1</v>
      </c>
      <c r="P12" s="85" t="s">
        <v>1</v>
      </c>
      <c r="Q12" s="85" t="s">
        <v>1</v>
      </c>
      <c r="R12" s="85" t="s">
        <v>1</v>
      </c>
      <c r="S12" s="85" t="s">
        <v>1</v>
      </c>
      <c r="T12" s="85" t="s">
        <v>1</v>
      </c>
      <c r="U12" s="85" t="s">
        <v>1</v>
      </c>
      <c r="V12" s="85" t="s">
        <v>1</v>
      </c>
      <c r="W12" s="85" t="s">
        <v>1</v>
      </c>
      <c r="X12" s="85" t="s">
        <v>1</v>
      </c>
      <c r="Y12" s="85" t="s">
        <v>1</v>
      </c>
      <c r="Z12" s="85" t="s">
        <v>1</v>
      </c>
      <c r="AA12" s="85" t="s">
        <v>1</v>
      </c>
      <c r="AB12" s="85" t="s">
        <v>1</v>
      </c>
      <c r="AC12" s="85" t="s">
        <v>1</v>
      </c>
      <c r="AD12" s="85" t="s">
        <v>1</v>
      </c>
      <c r="AE12" s="85" t="s">
        <v>1</v>
      </c>
      <c r="AF12" s="85" t="s">
        <v>1</v>
      </c>
      <c r="AG12" s="85" t="s">
        <v>1</v>
      </c>
      <c r="AH12" s="85" t="s">
        <v>1</v>
      </c>
      <c r="AI12" s="85" t="s">
        <v>1</v>
      </c>
      <c r="AJ12" s="85" t="s">
        <v>1</v>
      </c>
      <c r="AK12" s="85" t="s">
        <v>1</v>
      </c>
      <c r="AL12" s="85" t="s">
        <v>1</v>
      </c>
      <c r="AM12" s="85" t="s">
        <v>1</v>
      </c>
      <c r="AN12" s="85" t="s">
        <v>1</v>
      </c>
      <c r="AO12" s="85" t="s">
        <v>1</v>
      </c>
      <c r="AP12" s="85" t="s">
        <v>1</v>
      </c>
      <c r="AQ12" s="85" t="s">
        <v>1</v>
      </c>
      <c r="AR12" s="91" t="s">
        <v>62</v>
      </c>
      <c r="AS12" s="91" t="s">
        <v>62</v>
      </c>
      <c r="AT12" s="84" t="s">
        <v>71</v>
      </c>
      <c r="AU12" s="84">
        <v>1</v>
      </c>
      <c r="AV12" s="84">
        <v>1</v>
      </c>
      <c r="AW12" s="88">
        <v>0</v>
      </c>
      <c r="AX12" s="88">
        <v>0</v>
      </c>
      <c r="AY12" s="95">
        <v>0.16</v>
      </c>
    </row>
    <row r="13" spans="1:51" ht="21" customHeight="1" x14ac:dyDescent="0.25">
      <c r="A13" s="2">
        <v>62</v>
      </c>
      <c r="B13" s="2">
        <v>7</v>
      </c>
      <c r="C13" s="23" t="s">
        <v>77</v>
      </c>
      <c r="D13" s="2" t="s">
        <v>59</v>
      </c>
      <c r="E13" s="2" t="s">
        <v>60</v>
      </c>
      <c r="F13" s="2" t="s">
        <v>61</v>
      </c>
      <c r="G13" s="84" t="s">
        <v>57</v>
      </c>
      <c r="H13" s="85" t="s">
        <v>1</v>
      </c>
      <c r="I13" s="85" t="s">
        <v>1</v>
      </c>
      <c r="J13" s="84" t="s">
        <v>57</v>
      </c>
      <c r="K13" s="85" t="s">
        <v>1</v>
      </c>
      <c r="L13" s="85" t="s">
        <v>1</v>
      </c>
      <c r="M13" s="85" t="s">
        <v>1</v>
      </c>
      <c r="N13" s="85" t="s">
        <v>1</v>
      </c>
      <c r="O13" s="85" t="s">
        <v>1</v>
      </c>
      <c r="P13" s="85" t="s">
        <v>1</v>
      </c>
      <c r="Q13" s="85" t="s">
        <v>1</v>
      </c>
      <c r="R13" s="85" t="s">
        <v>1</v>
      </c>
      <c r="S13" s="85" t="s">
        <v>1</v>
      </c>
      <c r="T13" s="85" t="s">
        <v>1</v>
      </c>
      <c r="U13" s="85" t="s">
        <v>1</v>
      </c>
      <c r="V13" s="85" t="s">
        <v>1</v>
      </c>
      <c r="W13" s="85" t="s">
        <v>1</v>
      </c>
      <c r="X13" s="85" t="s">
        <v>1</v>
      </c>
      <c r="Y13" s="85" t="s">
        <v>1</v>
      </c>
      <c r="Z13" s="85" t="s">
        <v>1</v>
      </c>
      <c r="AA13" s="85" t="s">
        <v>1</v>
      </c>
      <c r="AB13" s="85" t="s">
        <v>1</v>
      </c>
      <c r="AC13" s="85" t="s">
        <v>1</v>
      </c>
      <c r="AD13" s="85" t="s">
        <v>1</v>
      </c>
      <c r="AE13" s="85" t="s">
        <v>1</v>
      </c>
      <c r="AF13" s="85" t="s">
        <v>1</v>
      </c>
      <c r="AG13" s="85" t="s">
        <v>1</v>
      </c>
      <c r="AH13" s="85" t="s">
        <v>1</v>
      </c>
      <c r="AI13" s="85" t="s">
        <v>1</v>
      </c>
      <c r="AJ13" s="85" t="s">
        <v>1</v>
      </c>
      <c r="AK13" s="85" t="s">
        <v>1</v>
      </c>
      <c r="AL13" s="85" t="s">
        <v>1</v>
      </c>
      <c r="AM13" s="85" t="s">
        <v>1</v>
      </c>
      <c r="AN13" s="85" t="s">
        <v>1</v>
      </c>
      <c r="AO13" s="85" t="s">
        <v>1</v>
      </c>
      <c r="AP13" s="85" t="s">
        <v>1</v>
      </c>
      <c r="AQ13" s="85" t="s">
        <v>1</v>
      </c>
      <c r="AR13" s="85" t="s">
        <v>1</v>
      </c>
      <c r="AS13" s="86" t="s">
        <v>68</v>
      </c>
      <c r="AT13" s="84" t="s">
        <v>71</v>
      </c>
      <c r="AU13" s="84">
        <v>1</v>
      </c>
      <c r="AV13" s="93">
        <v>0</v>
      </c>
      <c r="AW13" s="88">
        <v>0</v>
      </c>
      <c r="AX13" s="89">
        <v>15.3</v>
      </c>
      <c r="AY13" s="94">
        <v>0</v>
      </c>
    </row>
    <row r="14" spans="1:51" ht="21" customHeight="1" x14ac:dyDescent="0.25">
      <c r="A14" s="2">
        <v>1551</v>
      </c>
      <c r="B14" s="2">
        <v>8</v>
      </c>
      <c r="C14" s="23" t="s">
        <v>891</v>
      </c>
      <c r="D14" s="2" t="s">
        <v>59</v>
      </c>
      <c r="E14" s="2" t="s">
        <v>73</v>
      </c>
      <c r="F14" s="2" t="s">
        <v>73</v>
      </c>
      <c r="G14" s="84" t="s">
        <v>57</v>
      </c>
      <c r="H14" s="91" t="s">
        <v>62</v>
      </c>
      <c r="I14" s="91" t="s">
        <v>62</v>
      </c>
      <c r="J14" s="69" t="s">
        <v>66</v>
      </c>
      <c r="K14" s="86" t="s">
        <v>68</v>
      </c>
      <c r="L14" s="86" t="s">
        <v>68</v>
      </c>
      <c r="M14" s="85" t="s">
        <v>1</v>
      </c>
      <c r="N14" s="85" t="s">
        <v>1</v>
      </c>
      <c r="O14" s="85" t="s">
        <v>1</v>
      </c>
      <c r="P14" s="85" t="s">
        <v>1</v>
      </c>
      <c r="Q14" s="85" t="s">
        <v>1</v>
      </c>
      <c r="R14" s="85" t="s">
        <v>1</v>
      </c>
      <c r="S14" s="85" t="s">
        <v>1</v>
      </c>
      <c r="T14" s="85" t="s">
        <v>1</v>
      </c>
      <c r="U14" s="85" t="s">
        <v>1</v>
      </c>
      <c r="V14" s="85" t="s">
        <v>1</v>
      </c>
      <c r="W14" s="91" t="s">
        <v>62</v>
      </c>
      <c r="X14" s="85" t="s">
        <v>1</v>
      </c>
      <c r="Y14" s="85" t="s">
        <v>1</v>
      </c>
      <c r="Z14" s="85" t="s">
        <v>1</v>
      </c>
      <c r="AA14" s="85" t="s">
        <v>1</v>
      </c>
      <c r="AB14" s="91" t="s">
        <v>62</v>
      </c>
      <c r="AC14" s="85" t="s">
        <v>1</v>
      </c>
      <c r="AD14" s="85" t="s">
        <v>1</v>
      </c>
      <c r="AE14" s="85" t="s">
        <v>1</v>
      </c>
      <c r="AF14" s="85" t="s">
        <v>1</v>
      </c>
      <c r="AG14" s="85" t="s">
        <v>1</v>
      </c>
      <c r="AH14" s="85" t="s">
        <v>1</v>
      </c>
      <c r="AI14" s="91" t="s">
        <v>62</v>
      </c>
      <c r="AJ14" s="85" t="s">
        <v>1</v>
      </c>
      <c r="AK14" s="85" t="s">
        <v>1</v>
      </c>
      <c r="AL14" s="85" t="s">
        <v>1</v>
      </c>
      <c r="AM14" s="85" t="s">
        <v>1</v>
      </c>
      <c r="AN14" s="85" t="s">
        <v>1</v>
      </c>
      <c r="AO14" s="85" t="s">
        <v>1</v>
      </c>
      <c r="AP14" s="85" t="s">
        <v>1</v>
      </c>
      <c r="AQ14" s="85" t="s">
        <v>1</v>
      </c>
      <c r="AR14" s="91" t="s">
        <v>62</v>
      </c>
      <c r="AS14" s="85" t="s">
        <v>1</v>
      </c>
      <c r="AT14" s="84" t="s">
        <v>71</v>
      </c>
      <c r="AU14" s="84">
        <v>1</v>
      </c>
      <c r="AV14" s="84">
        <v>1</v>
      </c>
      <c r="AW14" s="88">
        <v>0</v>
      </c>
      <c r="AX14" s="92">
        <v>0.02</v>
      </c>
      <c r="AY14" s="90">
        <v>0.05</v>
      </c>
    </row>
    <row r="15" spans="1:51" ht="21" customHeight="1" x14ac:dyDescent="0.25">
      <c r="A15" s="2">
        <v>230</v>
      </c>
      <c r="B15" s="2">
        <v>9</v>
      </c>
      <c r="C15" s="23" t="s">
        <v>79</v>
      </c>
      <c r="D15" s="2" t="s">
        <v>59</v>
      </c>
      <c r="E15" s="2" t="s">
        <v>60</v>
      </c>
      <c r="F15" s="2" t="s">
        <v>80</v>
      </c>
      <c r="G15" s="84" t="s">
        <v>57</v>
      </c>
      <c r="H15" s="85" t="s">
        <v>1</v>
      </c>
      <c r="I15" s="85" t="s">
        <v>1</v>
      </c>
      <c r="J15" s="84" t="s">
        <v>57</v>
      </c>
      <c r="K15" s="85" t="s">
        <v>1</v>
      </c>
      <c r="L15" s="85" t="s">
        <v>1</v>
      </c>
      <c r="M15" s="85" t="s">
        <v>1</v>
      </c>
      <c r="N15" s="85" t="s">
        <v>1</v>
      </c>
      <c r="O15" s="85" t="s">
        <v>1</v>
      </c>
      <c r="P15" s="85" t="s">
        <v>1</v>
      </c>
      <c r="Q15" s="85" t="s">
        <v>1</v>
      </c>
      <c r="R15" s="85" t="s">
        <v>1</v>
      </c>
      <c r="S15" s="85" t="s">
        <v>1</v>
      </c>
      <c r="T15" s="85" t="s">
        <v>1</v>
      </c>
      <c r="U15" s="85" t="s">
        <v>1</v>
      </c>
      <c r="V15" s="85" t="s">
        <v>1</v>
      </c>
      <c r="W15" s="85" t="s">
        <v>1</v>
      </c>
      <c r="X15" s="85" t="s">
        <v>1</v>
      </c>
      <c r="Y15" s="85" t="s">
        <v>1</v>
      </c>
      <c r="Z15" s="85" t="s">
        <v>1</v>
      </c>
      <c r="AA15" s="85" t="s">
        <v>1</v>
      </c>
      <c r="AB15" s="85" t="s">
        <v>1</v>
      </c>
      <c r="AC15" s="85" t="s">
        <v>1</v>
      </c>
      <c r="AD15" s="85" t="s">
        <v>1</v>
      </c>
      <c r="AE15" s="85" t="s">
        <v>1</v>
      </c>
      <c r="AF15" s="85" t="s">
        <v>1</v>
      </c>
      <c r="AG15" s="85" t="s">
        <v>1</v>
      </c>
      <c r="AH15" s="85" t="s">
        <v>1</v>
      </c>
      <c r="AI15" s="85" t="s">
        <v>1</v>
      </c>
      <c r="AJ15" s="85" t="s">
        <v>1</v>
      </c>
      <c r="AK15" s="85" t="s">
        <v>1</v>
      </c>
      <c r="AL15" s="85" t="s">
        <v>1</v>
      </c>
      <c r="AM15" s="85" t="s">
        <v>1</v>
      </c>
      <c r="AN15" s="85" t="s">
        <v>1</v>
      </c>
      <c r="AO15" s="85" t="s">
        <v>1</v>
      </c>
      <c r="AP15" s="85" t="s">
        <v>1</v>
      </c>
      <c r="AQ15" s="85" t="s">
        <v>1</v>
      </c>
      <c r="AR15" s="85" t="s">
        <v>1</v>
      </c>
      <c r="AS15" s="85" t="s">
        <v>1</v>
      </c>
      <c r="AT15" s="84" t="s">
        <v>71</v>
      </c>
      <c r="AU15" s="84">
        <v>1</v>
      </c>
      <c r="AV15" s="69">
        <v>2</v>
      </c>
      <c r="AW15" s="88">
        <v>0</v>
      </c>
      <c r="AX15" s="92">
        <v>0.66</v>
      </c>
      <c r="AY15" s="90">
        <v>0.4</v>
      </c>
    </row>
    <row r="16" spans="1:51" ht="21" customHeight="1" x14ac:dyDescent="0.25">
      <c r="A16" s="2">
        <v>104</v>
      </c>
      <c r="B16" s="2">
        <v>10</v>
      </c>
      <c r="C16" s="23" t="s">
        <v>81</v>
      </c>
      <c r="D16" s="2" t="s">
        <v>59</v>
      </c>
      <c r="E16" s="2" t="s">
        <v>60</v>
      </c>
      <c r="F16" s="2" t="s">
        <v>80</v>
      </c>
      <c r="G16" s="84" t="s">
        <v>57</v>
      </c>
      <c r="H16" s="85" t="s">
        <v>1</v>
      </c>
      <c r="I16" s="85" t="s">
        <v>1</v>
      </c>
      <c r="J16" s="84" t="s">
        <v>57</v>
      </c>
      <c r="K16" s="85" t="s">
        <v>1</v>
      </c>
      <c r="L16" s="85" t="s">
        <v>1</v>
      </c>
      <c r="M16" s="85" t="s">
        <v>1</v>
      </c>
      <c r="N16" s="85" t="s">
        <v>1</v>
      </c>
      <c r="O16" s="85" t="s">
        <v>1</v>
      </c>
      <c r="P16" s="85" t="s">
        <v>1</v>
      </c>
      <c r="Q16" s="85" t="s">
        <v>1</v>
      </c>
      <c r="R16" s="85" t="s">
        <v>1</v>
      </c>
      <c r="S16" s="85" t="s">
        <v>1</v>
      </c>
      <c r="T16" s="85" t="s">
        <v>1</v>
      </c>
      <c r="U16" s="85" t="s">
        <v>1</v>
      </c>
      <c r="V16" s="85" t="s">
        <v>1</v>
      </c>
      <c r="W16" s="85" t="s">
        <v>1</v>
      </c>
      <c r="X16" s="85" t="s">
        <v>1</v>
      </c>
      <c r="Y16" s="85" t="s">
        <v>1</v>
      </c>
      <c r="Z16" s="85" t="s">
        <v>1</v>
      </c>
      <c r="AA16" s="85" t="s">
        <v>1</v>
      </c>
      <c r="AB16" s="85" t="s">
        <v>1</v>
      </c>
      <c r="AC16" s="85" t="s">
        <v>1</v>
      </c>
      <c r="AD16" s="85" t="s">
        <v>1</v>
      </c>
      <c r="AE16" s="85" t="s">
        <v>1</v>
      </c>
      <c r="AF16" s="85" t="s">
        <v>1</v>
      </c>
      <c r="AG16" s="85" t="s">
        <v>1</v>
      </c>
      <c r="AH16" s="85" t="s">
        <v>1</v>
      </c>
      <c r="AI16" s="85" t="s">
        <v>1</v>
      </c>
      <c r="AJ16" s="85" t="s">
        <v>1</v>
      </c>
      <c r="AK16" s="85" t="s">
        <v>1</v>
      </c>
      <c r="AL16" s="85" t="s">
        <v>1</v>
      </c>
      <c r="AM16" s="85" t="s">
        <v>1</v>
      </c>
      <c r="AN16" s="85" t="s">
        <v>1</v>
      </c>
      <c r="AO16" s="85" t="s">
        <v>1</v>
      </c>
      <c r="AP16" s="85" t="s">
        <v>1</v>
      </c>
      <c r="AQ16" s="85" t="s">
        <v>1</v>
      </c>
      <c r="AR16" s="85" t="s">
        <v>1</v>
      </c>
      <c r="AS16" s="85" t="s">
        <v>1</v>
      </c>
      <c r="AT16" s="84" t="s">
        <v>71</v>
      </c>
      <c r="AU16" s="84">
        <v>1</v>
      </c>
      <c r="AV16" s="69">
        <v>2</v>
      </c>
      <c r="AW16" s="88">
        <v>0</v>
      </c>
      <c r="AX16" s="88">
        <v>0</v>
      </c>
      <c r="AY16" s="94">
        <v>0</v>
      </c>
    </row>
    <row r="17" spans="1:51" ht="21" customHeight="1" x14ac:dyDescent="0.25">
      <c r="A17" s="2">
        <v>82</v>
      </c>
      <c r="B17" s="2">
        <v>11</v>
      </c>
      <c r="C17" s="23" t="s">
        <v>82</v>
      </c>
      <c r="D17" s="2" t="s">
        <v>59</v>
      </c>
      <c r="E17" s="2" t="s">
        <v>73</v>
      </c>
      <c r="F17" s="2" t="s">
        <v>73</v>
      </c>
      <c r="G17" s="84" t="s">
        <v>57</v>
      </c>
      <c r="H17" s="91" t="s">
        <v>62</v>
      </c>
      <c r="I17" s="85" t="s">
        <v>1</v>
      </c>
      <c r="J17" s="69" t="s">
        <v>66</v>
      </c>
      <c r="K17" s="87" t="s">
        <v>67</v>
      </c>
      <c r="L17" s="85" t="s">
        <v>1</v>
      </c>
      <c r="M17" s="85" t="s">
        <v>1</v>
      </c>
      <c r="N17" s="85" t="s">
        <v>1</v>
      </c>
      <c r="O17" s="85" t="s">
        <v>1</v>
      </c>
      <c r="P17" s="85" t="s">
        <v>1</v>
      </c>
      <c r="Q17" s="85" t="s">
        <v>1</v>
      </c>
      <c r="R17" s="85" t="s">
        <v>1</v>
      </c>
      <c r="S17" s="85" t="s">
        <v>1</v>
      </c>
      <c r="T17" s="85" t="s">
        <v>1</v>
      </c>
      <c r="U17" s="85" t="s">
        <v>1</v>
      </c>
      <c r="V17" s="85" t="s">
        <v>1</v>
      </c>
      <c r="W17" s="91" t="s">
        <v>62</v>
      </c>
      <c r="X17" s="85" t="s">
        <v>1</v>
      </c>
      <c r="Y17" s="85" t="s">
        <v>1</v>
      </c>
      <c r="Z17" s="85" t="s">
        <v>1</v>
      </c>
      <c r="AA17" s="85" t="s">
        <v>1</v>
      </c>
      <c r="AB17" s="85" t="s">
        <v>1</v>
      </c>
      <c r="AC17" s="85" t="s">
        <v>1</v>
      </c>
      <c r="AD17" s="85" t="s">
        <v>1</v>
      </c>
      <c r="AE17" s="85" t="s">
        <v>1</v>
      </c>
      <c r="AF17" s="85" t="s">
        <v>1</v>
      </c>
      <c r="AG17" s="85" t="s">
        <v>1</v>
      </c>
      <c r="AH17" s="85" t="s">
        <v>1</v>
      </c>
      <c r="AI17" s="85" t="s">
        <v>1</v>
      </c>
      <c r="AJ17" s="85" t="s">
        <v>1</v>
      </c>
      <c r="AK17" s="85" t="s">
        <v>1</v>
      </c>
      <c r="AL17" s="85" t="s">
        <v>1</v>
      </c>
      <c r="AM17" s="85" t="s">
        <v>1</v>
      </c>
      <c r="AN17" s="85" t="s">
        <v>1</v>
      </c>
      <c r="AO17" s="85" t="s">
        <v>1</v>
      </c>
      <c r="AP17" s="85" t="s">
        <v>1</v>
      </c>
      <c r="AQ17" s="85" t="s">
        <v>1</v>
      </c>
      <c r="AR17" s="86" t="s">
        <v>68</v>
      </c>
      <c r="AS17" s="85" t="s">
        <v>1</v>
      </c>
      <c r="AT17" s="84" t="s">
        <v>71</v>
      </c>
      <c r="AU17" s="84">
        <v>1</v>
      </c>
      <c r="AV17" s="84">
        <v>1</v>
      </c>
      <c r="AW17" s="88">
        <v>0</v>
      </c>
      <c r="AX17" s="92">
        <v>0</v>
      </c>
      <c r="AY17" s="95">
        <v>0.02</v>
      </c>
    </row>
    <row r="18" spans="1:51" ht="21" customHeight="1" x14ac:dyDescent="0.25">
      <c r="A18" s="2">
        <v>6</v>
      </c>
      <c r="B18" s="2">
        <v>12</v>
      </c>
      <c r="C18" s="23" t="s">
        <v>83</v>
      </c>
      <c r="D18" s="2" t="s">
        <v>59</v>
      </c>
      <c r="E18" s="2" t="s">
        <v>60</v>
      </c>
      <c r="F18" s="2" t="s">
        <v>80</v>
      </c>
      <c r="G18" s="84" t="s">
        <v>57</v>
      </c>
      <c r="H18" s="85" t="s">
        <v>1</v>
      </c>
      <c r="I18" s="85" t="s">
        <v>1</v>
      </c>
      <c r="J18" s="84" t="s">
        <v>57</v>
      </c>
      <c r="K18" s="85" t="s">
        <v>1</v>
      </c>
      <c r="L18" s="85" t="s">
        <v>1</v>
      </c>
      <c r="M18" s="85" t="s">
        <v>1</v>
      </c>
      <c r="N18" s="85" t="s">
        <v>1</v>
      </c>
      <c r="O18" s="85" t="s">
        <v>1</v>
      </c>
      <c r="P18" s="85" t="s">
        <v>1</v>
      </c>
      <c r="Q18" s="85" t="s">
        <v>1</v>
      </c>
      <c r="R18" s="85" t="s">
        <v>1</v>
      </c>
      <c r="S18" s="85" t="s">
        <v>1</v>
      </c>
      <c r="T18" s="85" t="s">
        <v>1</v>
      </c>
      <c r="U18" s="85" t="s">
        <v>1</v>
      </c>
      <c r="V18" s="85" t="s">
        <v>1</v>
      </c>
      <c r="W18" s="85" t="s">
        <v>1</v>
      </c>
      <c r="X18" s="85" t="s">
        <v>1</v>
      </c>
      <c r="Y18" s="85" t="s">
        <v>1</v>
      </c>
      <c r="Z18" s="85" t="s">
        <v>1</v>
      </c>
      <c r="AA18" s="85" t="s">
        <v>1</v>
      </c>
      <c r="AB18" s="85" t="s">
        <v>1</v>
      </c>
      <c r="AC18" s="85" t="s">
        <v>1</v>
      </c>
      <c r="AD18" s="85" t="s">
        <v>1</v>
      </c>
      <c r="AE18" s="85" t="s">
        <v>1</v>
      </c>
      <c r="AF18" s="85" t="s">
        <v>1</v>
      </c>
      <c r="AG18" s="85" t="s">
        <v>1</v>
      </c>
      <c r="AH18" s="85" t="s">
        <v>1</v>
      </c>
      <c r="AI18" s="85" t="s">
        <v>1</v>
      </c>
      <c r="AJ18" s="85" t="s">
        <v>1</v>
      </c>
      <c r="AK18" s="85" t="s">
        <v>1</v>
      </c>
      <c r="AL18" s="85" t="s">
        <v>1</v>
      </c>
      <c r="AM18" s="85" t="s">
        <v>1</v>
      </c>
      <c r="AN18" s="85" t="s">
        <v>1</v>
      </c>
      <c r="AO18" s="85" t="s">
        <v>1</v>
      </c>
      <c r="AP18" s="85" t="s">
        <v>1</v>
      </c>
      <c r="AQ18" s="85" t="s">
        <v>1</v>
      </c>
      <c r="AR18" s="91" t="s">
        <v>62</v>
      </c>
      <c r="AS18" s="86" t="s">
        <v>68</v>
      </c>
      <c r="AT18" s="84" t="s">
        <v>71</v>
      </c>
      <c r="AU18" s="84">
        <v>1</v>
      </c>
      <c r="AV18" s="84">
        <v>1</v>
      </c>
      <c r="AW18" s="88">
        <v>0</v>
      </c>
      <c r="AX18" s="88">
        <v>0</v>
      </c>
      <c r="AY18" s="95">
        <v>0.24</v>
      </c>
    </row>
    <row r="19" spans="1:51" ht="21" customHeight="1" x14ac:dyDescent="0.25">
      <c r="A19" s="2">
        <v>444</v>
      </c>
      <c r="B19" s="2">
        <v>13</v>
      </c>
      <c r="C19" s="23" t="s">
        <v>892</v>
      </c>
      <c r="D19" s="2" t="s">
        <v>59</v>
      </c>
      <c r="E19" s="2" t="s">
        <v>60</v>
      </c>
      <c r="F19" s="2" t="s">
        <v>80</v>
      </c>
      <c r="G19" s="84" t="s">
        <v>57</v>
      </c>
      <c r="H19" s="85" t="s">
        <v>1</v>
      </c>
      <c r="I19" s="85" t="s">
        <v>1</v>
      </c>
      <c r="J19" s="84" t="s">
        <v>57</v>
      </c>
      <c r="K19" s="85" t="s">
        <v>1</v>
      </c>
      <c r="L19" s="85" t="s">
        <v>1</v>
      </c>
      <c r="M19" s="85" t="s">
        <v>1</v>
      </c>
      <c r="N19" s="85" t="s">
        <v>1</v>
      </c>
      <c r="O19" s="85" t="s">
        <v>1</v>
      </c>
      <c r="P19" s="85" t="s">
        <v>1</v>
      </c>
      <c r="Q19" s="85" t="s">
        <v>1</v>
      </c>
      <c r="R19" s="85" t="s">
        <v>1</v>
      </c>
      <c r="S19" s="85" t="s">
        <v>1</v>
      </c>
      <c r="T19" s="85" t="s">
        <v>1</v>
      </c>
      <c r="U19" s="85" t="s">
        <v>1</v>
      </c>
      <c r="V19" s="85" t="s">
        <v>1</v>
      </c>
      <c r="W19" s="85" t="s">
        <v>1</v>
      </c>
      <c r="X19" s="85" t="s">
        <v>1</v>
      </c>
      <c r="Y19" s="85" t="s">
        <v>1</v>
      </c>
      <c r="Z19" s="85" t="s">
        <v>1</v>
      </c>
      <c r="AA19" s="85" t="s">
        <v>1</v>
      </c>
      <c r="AB19" s="85" t="s">
        <v>1</v>
      </c>
      <c r="AC19" s="85" t="s">
        <v>1</v>
      </c>
      <c r="AD19" s="85" t="s">
        <v>1</v>
      </c>
      <c r="AE19" s="85" t="s">
        <v>1</v>
      </c>
      <c r="AF19" s="85" t="s">
        <v>1</v>
      </c>
      <c r="AG19" s="85" t="s">
        <v>1</v>
      </c>
      <c r="AH19" s="85" t="s">
        <v>1</v>
      </c>
      <c r="AI19" s="85" t="s">
        <v>1</v>
      </c>
      <c r="AJ19" s="85" t="s">
        <v>1</v>
      </c>
      <c r="AK19" s="85" t="s">
        <v>1</v>
      </c>
      <c r="AL19" s="85" t="s">
        <v>1</v>
      </c>
      <c r="AM19" s="85" t="s">
        <v>1</v>
      </c>
      <c r="AN19" s="85" t="s">
        <v>1</v>
      </c>
      <c r="AO19" s="85" t="s">
        <v>1</v>
      </c>
      <c r="AP19" s="85" t="s">
        <v>1</v>
      </c>
      <c r="AQ19" s="85" t="s">
        <v>1</v>
      </c>
      <c r="AR19" s="85" t="s">
        <v>1</v>
      </c>
      <c r="AS19" s="91" t="s">
        <v>62</v>
      </c>
      <c r="AT19" s="84" t="s">
        <v>71</v>
      </c>
      <c r="AU19" s="84">
        <v>1</v>
      </c>
      <c r="AV19" s="69">
        <v>2</v>
      </c>
      <c r="AW19" s="88">
        <v>0</v>
      </c>
      <c r="AX19" s="88">
        <v>0</v>
      </c>
      <c r="AY19" s="94">
        <v>0</v>
      </c>
    </row>
    <row r="20" spans="1:51" ht="21" customHeight="1" x14ac:dyDescent="0.25">
      <c r="A20" s="2">
        <v>85</v>
      </c>
      <c r="B20" s="2">
        <v>14</v>
      </c>
      <c r="C20" s="23" t="s">
        <v>893</v>
      </c>
      <c r="D20" s="2" t="s">
        <v>59</v>
      </c>
      <c r="E20" s="2" t="s">
        <v>73</v>
      </c>
      <c r="F20" s="2" t="s">
        <v>73</v>
      </c>
      <c r="G20" s="84" t="s">
        <v>57</v>
      </c>
      <c r="H20" s="85" t="s">
        <v>1</v>
      </c>
      <c r="I20" s="85" t="s">
        <v>1</v>
      </c>
      <c r="J20" s="84" t="s">
        <v>57</v>
      </c>
      <c r="K20" s="85" t="s">
        <v>1</v>
      </c>
      <c r="L20" s="85" t="s">
        <v>1</v>
      </c>
      <c r="M20" s="85" t="s">
        <v>1</v>
      </c>
      <c r="N20" s="85" t="s">
        <v>1</v>
      </c>
      <c r="O20" s="85" t="s">
        <v>1</v>
      </c>
      <c r="P20" s="85" t="s">
        <v>1</v>
      </c>
      <c r="Q20" s="85" t="s">
        <v>1</v>
      </c>
      <c r="R20" s="85" t="s">
        <v>1</v>
      </c>
      <c r="S20" s="85" t="s">
        <v>1</v>
      </c>
      <c r="T20" s="85" t="s">
        <v>1</v>
      </c>
      <c r="U20" s="85" t="s">
        <v>1</v>
      </c>
      <c r="V20" s="85" t="s">
        <v>1</v>
      </c>
      <c r="W20" s="85" t="s">
        <v>1</v>
      </c>
      <c r="X20" s="85" t="s">
        <v>1</v>
      </c>
      <c r="Y20" s="85" t="s">
        <v>1</v>
      </c>
      <c r="Z20" s="85" t="s">
        <v>1</v>
      </c>
      <c r="AA20" s="85" t="s">
        <v>1</v>
      </c>
      <c r="AB20" s="85" t="s">
        <v>1</v>
      </c>
      <c r="AC20" s="85" t="s">
        <v>1</v>
      </c>
      <c r="AD20" s="85" t="s">
        <v>1</v>
      </c>
      <c r="AE20" s="85" t="s">
        <v>1</v>
      </c>
      <c r="AF20" s="85" t="s">
        <v>1</v>
      </c>
      <c r="AG20" s="85" t="s">
        <v>1</v>
      </c>
      <c r="AH20" s="85" t="s">
        <v>1</v>
      </c>
      <c r="AI20" s="85" t="s">
        <v>1</v>
      </c>
      <c r="AJ20" s="85" t="s">
        <v>1</v>
      </c>
      <c r="AK20" s="85" t="s">
        <v>1</v>
      </c>
      <c r="AL20" s="85" t="s">
        <v>1</v>
      </c>
      <c r="AM20" s="85" t="s">
        <v>1</v>
      </c>
      <c r="AN20" s="85" t="s">
        <v>1</v>
      </c>
      <c r="AO20" s="85" t="s">
        <v>1</v>
      </c>
      <c r="AP20" s="85" t="s">
        <v>1</v>
      </c>
      <c r="AQ20" s="85" t="s">
        <v>1</v>
      </c>
      <c r="AR20" s="85" t="s">
        <v>1</v>
      </c>
      <c r="AS20" s="87" t="s">
        <v>67</v>
      </c>
      <c r="AT20" s="84" t="s">
        <v>71</v>
      </c>
      <c r="AU20" s="84">
        <v>1</v>
      </c>
      <c r="AV20" s="69">
        <v>2</v>
      </c>
      <c r="AW20" s="88">
        <v>0</v>
      </c>
      <c r="AX20" s="88">
        <v>0</v>
      </c>
      <c r="AY20" s="94">
        <v>0</v>
      </c>
    </row>
    <row r="21" spans="1:51" ht="21" customHeight="1" x14ac:dyDescent="0.25">
      <c r="A21" s="2">
        <v>1418</v>
      </c>
      <c r="B21" s="2">
        <v>15</v>
      </c>
      <c r="C21" s="23" t="s">
        <v>85</v>
      </c>
      <c r="D21" s="2" t="s">
        <v>59</v>
      </c>
      <c r="E21" s="2" t="s">
        <v>73</v>
      </c>
      <c r="F21" s="2" t="s">
        <v>73</v>
      </c>
      <c r="G21" s="84" t="s">
        <v>57</v>
      </c>
      <c r="H21" s="85" t="s">
        <v>1</v>
      </c>
      <c r="I21" s="85" t="s">
        <v>1</v>
      </c>
      <c r="J21" s="84" t="s">
        <v>57</v>
      </c>
      <c r="K21" s="85" t="s">
        <v>1</v>
      </c>
      <c r="L21" s="85" t="s">
        <v>1</v>
      </c>
      <c r="M21" s="85" t="s">
        <v>1</v>
      </c>
      <c r="N21" s="85" t="s">
        <v>1</v>
      </c>
      <c r="O21" s="85" t="s">
        <v>1</v>
      </c>
      <c r="P21" s="85" t="s">
        <v>1</v>
      </c>
      <c r="Q21" s="85" t="s">
        <v>1</v>
      </c>
      <c r="R21" s="85" t="s">
        <v>1</v>
      </c>
      <c r="S21" s="85" t="s">
        <v>1</v>
      </c>
      <c r="T21" s="85" t="s">
        <v>1</v>
      </c>
      <c r="U21" s="85" t="s">
        <v>1</v>
      </c>
      <c r="V21" s="85" t="s">
        <v>1</v>
      </c>
      <c r="W21" s="85" t="s">
        <v>1</v>
      </c>
      <c r="X21" s="85" t="s">
        <v>1</v>
      </c>
      <c r="Y21" s="85" t="s">
        <v>1</v>
      </c>
      <c r="Z21" s="85" t="s">
        <v>1</v>
      </c>
      <c r="AA21" s="85" t="s">
        <v>1</v>
      </c>
      <c r="AB21" s="85" t="s">
        <v>1</v>
      </c>
      <c r="AC21" s="85" t="s">
        <v>1</v>
      </c>
      <c r="AD21" s="85" t="s">
        <v>1</v>
      </c>
      <c r="AE21" s="85" t="s">
        <v>1</v>
      </c>
      <c r="AF21" s="85" t="s">
        <v>1</v>
      </c>
      <c r="AG21" s="85" t="s">
        <v>1</v>
      </c>
      <c r="AH21" s="85" t="s">
        <v>1</v>
      </c>
      <c r="AI21" s="85" t="s">
        <v>1</v>
      </c>
      <c r="AJ21" s="85" t="s">
        <v>1</v>
      </c>
      <c r="AK21" s="85" t="s">
        <v>1</v>
      </c>
      <c r="AL21" s="85" t="s">
        <v>1</v>
      </c>
      <c r="AM21" s="85" t="s">
        <v>1</v>
      </c>
      <c r="AN21" s="85" t="s">
        <v>1</v>
      </c>
      <c r="AO21" s="85" t="s">
        <v>1</v>
      </c>
      <c r="AP21" s="85" t="s">
        <v>1</v>
      </c>
      <c r="AQ21" s="85" t="s">
        <v>1</v>
      </c>
      <c r="AR21" s="91" t="s">
        <v>62</v>
      </c>
      <c r="AS21" s="87" t="s">
        <v>67</v>
      </c>
      <c r="AT21" s="84" t="s">
        <v>71</v>
      </c>
      <c r="AU21" s="84">
        <v>1</v>
      </c>
      <c r="AV21" s="84">
        <v>1</v>
      </c>
      <c r="AW21" s="88">
        <v>0</v>
      </c>
      <c r="AX21" s="92">
        <v>0.09</v>
      </c>
      <c r="AY21" s="94">
        <v>0</v>
      </c>
    </row>
    <row r="22" spans="1:51" ht="21" customHeight="1" x14ac:dyDescent="0.25">
      <c r="A22" s="2">
        <v>317</v>
      </c>
      <c r="B22" s="2">
        <v>16</v>
      </c>
      <c r="C22" s="23" t="s">
        <v>87</v>
      </c>
      <c r="D22" s="2" t="s">
        <v>59</v>
      </c>
      <c r="E22" s="2" t="s">
        <v>60</v>
      </c>
      <c r="F22" s="2" t="s">
        <v>61</v>
      </c>
      <c r="G22" s="84" t="s">
        <v>57</v>
      </c>
      <c r="H22" s="85" t="s">
        <v>1</v>
      </c>
      <c r="I22" s="85" t="s">
        <v>1</v>
      </c>
      <c r="J22" s="84" t="s">
        <v>57</v>
      </c>
      <c r="K22" s="85" t="s">
        <v>1</v>
      </c>
      <c r="L22" s="85" t="s">
        <v>1</v>
      </c>
      <c r="M22" s="85" t="s">
        <v>1</v>
      </c>
      <c r="N22" s="85" t="s">
        <v>1</v>
      </c>
      <c r="O22" s="85" t="s">
        <v>1</v>
      </c>
      <c r="P22" s="85" t="s">
        <v>1</v>
      </c>
      <c r="Q22" s="85" t="s">
        <v>1</v>
      </c>
      <c r="R22" s="85" t="s">
        <v>1</v>
      </c>
      <c r="S22" s="85" t="s">
        <v>1</v>
      </c>
      <c r="T22" s="85" t="s">
        <v>1</v>
      </c>
      <c r="U22" s="85" t="s">
        <v>1</v>
      </c>
      <c r="V22" s="85" t="s">
        <v>1</v>
      </c>
      <c r="W22" s="85" t="s">
        <v>1</v>
      </c>
      <c r="X22" s="85" t="s">
        <v>1</v>
      </c>
      <c r="Y22" s="85" t="s">
        <v>1</v>
      </c>
      <c r="Z22" s="85" t="s">
        <v>1</v>
      </c>
      <c r="AA22" s="85" t="s">
        <v>1</v>
      </c>
      <c r="AB22" s="85" t="s">
        <v>1</v>
      </c>
      <c r="AC22" s="85" t="s">
        <v>1</v>
      </c>
      <c r="AD22" s="85" t="s">
        <v>1</v>
      </c>
      <c r="AE22" s="85" t="s">
        <v>1</v>
      </c>
      <c r="AF22" s="85" t="s">
        <v>1</v>
      </c>
      <c r="AG22" s="85" t="s">
        <v>1</v>
      </c>
      <c r="AH22" s="85" t="s">
        <v>1</v>
      </c>
      <c r="AI22" s="85" t="s">
        <v>1</v>
      </c>
      <c r="AJ22" s="85" t="s">
        <v>1</v>
      </c>
      <c r="AK22" s="85" t="s">
        <v>1</v>
      </c>
      <c r="AL22" s="85" t="s">
        <v>1</v>
      </c>
      <c r="AM22" s="85" t="s">
        <v>1</v>
      </c>
      <c r="AN22" s="85" t="s">
        <v>1</v>
      </c>
      <c r="AO22" s="85" t="s">
        <v>1</v>
      </c>
      <c r="AP22" s="85" t="s">
        <v>1</v>
      </c>
      <c r="AQ22" s="85" t="s">
        <v>1</v>
      </c>
      <c r="AR22" s="85" t="s">
        <v>1</v>
      </c>
      <c r="AS22" s="86" t="s">
        <v>68</v>
      </c>
      <c r="AT22" s="84" t="s">
        <v>71</v>
      </c>
      <c r="AU22" s="84">
        <v>1</v>
      </c>
      <c r="AV22" s="84">
        <v>1</v>
      </c>
      <c r="AW22" s="88">
        <v>0</v>
      </c>
      <c r="AX22" s="92">
        <v>0.35</v>
      </c>
      <c r="AY22" s="90">
        <v>0.31</v>
      </c>
    </row>
    <row r="23" spans="1:51" ht="21" customHeight="1" x14ac:dyDescent="0.25">
      <c r="A23" s="2">
        <v>1226</v>
      </c>
      <c r="B23" s="2">
        <v>17</v>
      </c>
      <c r="C23" s="23" t="s">
        <v>88</v>
      </c>
      <c r="D23" s="2" t="s">
        <v>59</v>
      </c>
      <c r="E23" s="2" t="s">
        <v>73</v>
      </c>
      <c r="F23" s="2" t="s">
        <v>73</v>
      </c>
      <c r="G23" s="84" t="s">
        <v>57</v>
      </c>
      <c r="H23" s="85" t="s">
        <v>1</v>
      </c>
      <c r="I23" s="91" t="s">
        <v>62</v>
      </c>
      <c r="J23" s="69" t="s">
        <v>66</v>
      </c>
      <c r="K23" s="85" t="s">
        <v>1</v>
      </c>
      <c r="L23" s="86" t="s">
        <v>68</v>
      </c>
      <c r="M23" s="85" t="s">
        <v>1</v>
      </c>
      <c r="N23" s="85" t="s">
        <v>1</v>
      </c>
      <c r="O23" s="85" t="s">
        <v>1</v>
      </c>
      <c r="P23" s="85" t="s">
        <v>1</v>
      </c>
      <c r="Q23" s="85" t="s">
        <v>1</v>
      </c>
      <c r="R23" s="85" t="s">
        <v>1</v>
      </c>
      <c r="S23" s="85" t="s">
        <v>1</v>
      </c>
      <c r="T23" s="85" t="s">
        <v>1</v>
      </c>
      <c r="U23" s="85" t="s">
        <v>1</v>
      </c>
      <c r="V23" s="85" t="s">
        <v>1</v>
      </c>
      <c r="W23" s="85" t="s">
        <v>1</v>
      </c>
      <c r="X23" s="85" t="s">
        <v>1</v>
      </c>
      <c r="Y23" s="85" t="s">
        <v>1</v>
      </c>
      <c r="Z23" s="85" t="s">
        <v>1</v>
      </c>
      <c r="AA23" s="85" t="s">
        <v>1</v>
      </c>
      <c r="AB23" s="85" t="s">
        <v>1</v>
      </c>
      <c r="AC23" s="85" t="s">
        <v>1</v>
      </c>
      <c r="AD23" s="85" t="s">
        <v>1</v>
      </c>
      <c r="AE23" s="85" t="s">
        <v>1</v>
      </c>
      <c r="AF23" s="85" t="s">
        <v>1</v>
      </c>
      <c r="AG23" s="85" t="s">
        <v>1</v>
      </c>
      <c r="AH23" s="85" t="s">
        <v>1</v>
      </c>
      <c r="AI23" s="85" t="s">
        <v>1</v>
      </c>
      <c r="AJ23" s="85" t="s">
        <v>1</v>
      </c>
      <c r="AK23" s="85" t="s">
        <v>1</v>
      </c>
      <c r="AL23" s="85" t="s">
        <v>1</v>
      </c>
      <c r="AM23" s="85" t="s">
        <v>1</v>
      </c>
      <c r="AN23" s="85" t="s">
        <v>1</v>
      </c>
      <c r="AO23" s="91" t="s">
        <v>62</v>
      </c>
      <c r="AP23" s="85" t="s">
        <v>1</v>
      </c>
      <c r="AQ23" s="85" t="s">
        <v>1</v>
      </c>
      <c r="AR23" s="85" t="s">
        <v>1</v>
      </c>
      <c r="AS23" s="86" t="s">
        <v>68</v>
      </c>
      <c r="AT23" s="84" t="s">
        <v>71</v>
      </c>
      <c r="AU23" s="84">
        <v>1</v>
      </c>
      <c r="AV23" s="84">
        <v>1</v>
      </c>
      <c r="AW23" s="88">
        <v>0</v>
      </c>
      <c r="AX23" s="92">
        <v>0.8</v>
      </c>
      <c r="AY23" s="95">
        <v>0.04</v>
      </c>
    </row>
    <row r="24" spans="1:51" ht="21" customHeight="1" x14ac:dyDescent="0.25">
      <c r="A24" s="2">
        <v>1554</v>
      </c>
      <c r="B24" s="2">
        <v>18</v>
      </c>
      <c r="C24" s="23" t="s">
        <v>89</v>
      </c>
      <c r="D24" s="2" t="s">
        <v>59</v>
      </c>
      <c r="E24" s="2" t="s">
        <v>73</v>
      </c>
      <c r="F24" s="2" t="s">
        <v>73</v>
      </c>
      <c r="G24" s="84" t="s">
        <v>57</v>
      </c>
      <c r="H24" s="85" t="s">
        <v>1</v>
      </c>
      <c r="I24" s="85" t="s">
        <v>1</v>
      </c>
      <c r="J24" s="84" t="s">
        <v>57</v>
      </c>
      <c r="K24" s="85" t="s">
        <v>1</v>
      </c>
      <c r="L24" s="85" t="s">
        <v>1</v>
      </c>
      <c r="M24" s="85" t="s">
        <v>1</v>
      </c>
      <c r="N24" s="85" t="s">
        <v>1</v>
      </c>
      <c r="O24" s="85" t="s">
        <v>1</v>
      </c>
      <c r="P24" s="85" t="s">
        <v>1</v>
      </c>
      <c r="Q24" s="85" t="s">
        <v>1</v>
      </c>
      <c r="R24" s="85" t="s">
        <v>1</v>
      </c>
      <c r="S24" s="85" t="s">
        <v>1</v>
      </c>
      <c r="T24" s="85" t="s">
        <v>1</v>
      </c>
      <c r="U24" s="85" t="s">
        <v>1</v>
      </c>
      <c r="V24" s="85" t="s">
        <v>1</v>
      </c>
      <c r="W24" s="91" t="s">
        <v>62</v>
      </c>
      <c r="X24" s="85" t="s">
        <v>1</v>
      </c>
      <c r="Y24" s="85" t="s">
        <v>1</v>
      </c>
      <c r="Z24" s="85" t="s">
        <v>1</v>
      </c>
      <c r="AA24" s="85" t="s">
        <v>1</v>
      </c>
      <c r="AB24" s="85" t="s">
        <v>1</v>
      </c>
      <c r="AC24" s="85" t="s">
        <v>1</v>
      </c>
      <c r="AD24" s="85" t="s">
        <v>1</v>
      </c>
      <c r="AE24" s="85" t="s">
        <v>1</v>
      </c>
      <c r="AF24" s="85" t="s">
        <v>1</v>
      </c>
      <c r="AG24" s="85" t="s">
        <v>1</v>
      </c>
      <c r="AH24" s="85" t="s">
        <v>1</v>
      </c>
      <c r="AI24" s="85" t="s">
        <v>1</v>
      </c>
      <c r="AJ24" s="85" t="s">
        <v>1</v>
      </c>
      <c r="AK24" s="85" t="s">
        <v>1</v>
      </c>
      <c r="AL24" s="85" t="s">
        <v>1</v>
      </c>
      <c r="AM24" s="85" t="s">
        <v>1</v>
      </c>
      <c r="AN24" s="85" t="s">
        <v>1</v>
      </c>
      <c r="AO24" s="85" t="s">
        <v>1</v>
      </c>
      <c r="AP24" s="85" t="s">
        <v>1</v>
      </c>
      <c r="AQ24" s="85" t="s">
        <v>1</v>
      </c>
      <c r="AR24" s="87" t="s">
        <v>67</v>
      </c>
      <c r="AS24" s="86" t="s">
        <v>68</v>
      </c>
      <c r="AT24" s="87" t="s">
        <v>63</v>
      </c>
      <c r="AU24" s="84">
        <v>1</v>
      </c>
      <c r="AV24" s="69">
        <v>2</v>
      </c>
      <c r="AW24" s="88">
        <v>0</v>
      </c>
      <c r="AX24" s="88">
        <v>0</v>
      </c>
      <c r="AY24" s="94">
        <v>0</v>
      </c>
    </row>
    <row r="25" spans="1:51" ht="21" customHeight="1" x14ac:dyDescent="0.25">
      <c r="A25" s="2">
        <v>1205</v>
      </c>
      <c r="B25" s="2">
        <v>19</v>
      </c>
      <c r="C25" s="23" t="s">
        <v>93</v>
      </c>
      <c r="D25" s="2" t="s">
        <v>59</v>
      </c>
      <c r="E25" s="2" t="s">
        <v>73</v>
      </c>
      <c r="F25" s="2" t="s">
        <v>73</v>
      </c>
      <c r="G25" s="84" t="s">
        <v>57</v>
      </c>
      <c r="H25" s="85" t="s">
        <v>1</v>
      </c>
      <c r="I25" s="91" t="s">
        <v>62</v>
      </c>
      <c r="J25" s="69" t="s">
        <v>66</v>
      </c>
      <c r="K25" s="85" t="s">
        <v>1</v>
      </c>
      <c r="L25" s="86" t="s">
        <v>68</v>
      </c>
      <c r="M25" s="85" t="s">
        <v>1</v>
      </c>
      <c r="N25" s="85" t="s">
        <v>1</v>
      </c>
      <c r="O25" s="85" t="s">
        <v>1</v>
      </c>
      <c r="P25" s="85" t="s">
        <v>1</v>
      </c>
      <c r="Q25" s="85" t="s">
        <v>1</v>
      </c>
      <c r="R25" s="85" t="s">
        <v>1</v>
      </c>
      <c r="S25" s="85" t="s">
        <v>1</v>
      </c>
      <c r="T25" s="85" t="s">
        <v>1</v>
      </c>
      <c r="U25" s="85" t="s">
        <v>1</v>
      </c>
      <c r="V25" s="85" t="s">
        <v>1</v>
      </c>
      <c r="W25" s="91" t="s">
        <v>62</v>
      </c>
      <c r="X25" s="85" t="s">
        <v>1</v>
      </c>
      <c r="Y25" s="85" t="s">
        <v>1</v>
      </c>
      <c r="Z25" s="85" t="s">
        <v>1</v>
      </c>
      <c r="AA25" s="85" t="s">
        <v>1</v>
      </c>
      <c r="AB25" s="85" t="s">
        <v>1</v>
      </c>
      <c r="AC25" s="85" t="s">
        <v>1</v>
      </c>
      <c r="AD25" s="85" t="s">
        <v>1</v>
      </c>
      <c r="AE25" s="85" t="s">
        <v>1</v>
      </c>
      <c r="AF25" s="85" t="s">
        <v>1</v>
      </c>
      <c r="AG25" s="85" t="s">
        <v>1</v>
      </c>
      <c r="AH25" s="85" t="s">
        <v>1</v>
      </c>
      <c r="AI25" s="91" t="s">
        <v>62</v>
      </c>
      <c r="AJ25" s="85" t="s">
        <v>1</v>
      </c>
      <c r="AK25" s="85" t="s">
        <v>1</v>
      </c>
      <c r="AL25" s="85" t="s">
        <v>1</v>
      </c>
      <c r="AM25" s="85" t="s">
        <v>1</v>
      </c>
      <c r="AN25" s="85" t="s">
        <v>1</v>
      </c>
      <c r="AO25" s="85" t="s">
        <v>1</v>
      </c>
      <c r="AP25" s="85" t="s">
        <v>1</v>
      </c>
      <c r="AQ25" s="85" t="s">
        <v>1</v>
      </c>
      <c r="AR25" s="86" t="s">
        <v>68</v>
      </c>
      <c r="AS25" s="86" t="s">
        <v>68</v>
      </c>
      <c r="AT25" s="87" t="s">
        <v>63</v>
      </c>
      <c r="AU25" s="84">
        <v>1</v>
      </c>
      <c r="AV25" s="93">
        <v>0</v>
      </c>
      <c r="AW25" s="88">
        <v>0</v>
      </c>
      <c r="AX25" s="92">
        <v>0</v>
      </c>
      <c r="AY25" s="95">
        <v>0.04</v>
      </c>
    </row>
    <row r="26" spans="1:51" ht="21" customHeight="1" x14ac:dyDescent="0.25">
      <c r="A26" s="2">
        <v>103</v>
      </c>
      <c r="B26" s="2">
        <v>20</v>
      </c>
      <c r="C26" s="23" t="s">
        <v>94</v>
      </c>
      <c r="D26" s="2" t="s">
        <v>59</v>
      </c>
      <c r="E26" s="2" t="s">
        <v>60</v>
      </c>
      <c r="F26" s="2" t="s">
        <v>95</v>
      </c>
      <c r="G26" s="84" t="s">
        <v>57</v>
      </c>
      <c r="H26" s="85" t="s">
        <v>1</v>
      </c>
      <c r="I26" s="85" t="s">
        <v>1</v>
      </c>
      <c r="J26" s="84" t="s">
        <v>57</v>
      </c>
      <c r="K26" s="85" t="s">
        <v>1</v>
      </c>
      <c r="L26" s="91" t="s">
        <v>62</v>
      </c>
      <c r="M26" s="85" t="s">
        <v>1</v>
      </c>
      <c r="N26" s="85" t="s">
        <v>1</v>
      </c>
      <c r="O26" s="85" t="s">
        <v>1</v>
      </c>
      <c r="P26" s="85" t="s">
        <v>1</v>
      </c>
      <c r="Q26" s="85" t="s">
        <v>1</v>
      </c>
      <c r="R26" s="85" t="s">
        <v>1</v>
      </c>
      <c r="S26" s="85" t="s">
        <v>1</v>
      </c>
      <c r="T26" s="85" t="s">
        <v>1</v>
      </c>
      <c r="U26" s="85" t="s">
        <v>1</v>
      </c>
      <c r="V26" s="85" t="s">
        <v>1</v>
      </c>
      <c r="W26" s="85" t="s">
        <v>1</v>
      </c>
      <c r="X26" s="85" t="s">
        <v>1</v>
      </c>
      <c r="Y26" s="85" t="s">
        <v>1</v>
      </c>
      <c r="Z26" s="85" t="s">
        <v>1</v>
      </c>
      <c r="AA26" s="85" t="s">
        <v>1</v>
      </c>
      <c r="AB26" s="85" t="s">
        <v>1</v>
      </c>
      <c r="AC26" s="85" t="s">
        <v>1</v>
      </c>
      <c r="AD26" s="85" t="s">
        <v>1</v>
      </c>
      <c r="AE26" s="85" t="s">
        <v>1</v>
      </c>
      <c r="AF26" s="85" t="s">
        <v>1</v>
      </c>
      <c r="AG26" s="85" t="s">
        <v>1</v>
      </c>
      <c r="AH26" s="85" t="s">
        <v>1</v>
      </c>
      <c r="AI26" s="85" t="s">
        <v>1</v>
      </c>
      <c r="AJ26" s="85" t="s">
        <v>1</v>
      </c>
      <c r="AK26" s="85" t="s">
        <v>1</v>
      </c>
      <c r="AL26" s="85" t="s">
        <v>1</v>
      </c>
      <c r="AM26" s="85" t="s">
        <v>1</v>
      </c>
      <c r="AN26" s="85" t="s">
        <v>1</v>
      </c>
      <c r="AO26" s="85" t="s">
        <v>1</v>
      </c>
      <c r="AP26" s="85" t="s">
        <v>1</v>
      </c>
      <c r="AQ26" s="85" t="s">
        <v>1</v>
      </c>
      <c r="AR26" s="85" t="s">
        <v>1</v>
      </c>
      <c r="AS26" s="86" t="s">
        <v>68</v>
      </c>
      <c r="AT26" s="84" t="s">
        <v>71</v>
      </c>
      <c r="AU26" s="84">
        <v>1</v>
      </c>
      <c r="AV26" s="69">
        <v>2</v>
      </c>
      <c r="AW26" s="88">
        <v>0</v>
      </c>
      <c r="AX26" s="92">
        <v>0</v>
      </c>
      <c r="AY26" s="90">
        <v>0</v>
      </c>
    </row>
    <row r="27" spans="1:51" ht="21" customHeight="1" x14ac:dyDescent="0.25">
      <c r="A27" s="2">
        <v>109</v>
      </c>
      <c r="B27" s="2">
        <v>21</v>
      </c>
      <c r="C27" s="23" t="s">
        <v>94</v>
      </c>
      <c r="D27" s="2" t="s">
        <v>59</v>
      </c>
      <c r="E27" s="2" t="s">
        <v>60</v>
      </c>
      <c r="F27" s="2" t="s">
        <v>61</v>
      </c>
      <c r="G27" s="84" t="s">
        <v>57</v>
      </c>
      <c r="H27" s="85" t="s">
        <v>1</v>
      </c>
      <c r="I27" s="85" t="s">
        <v>1</v>
      </c>
      <c r="J27" s="84" t="s">
        <v>57</v>
      </c>
      <c r="K27" s="85" t="s">
        <v>1</v>
      </c>
      <c r="L27" s="85" t="s">
        <v>1</v>
      </c>
      <c r="M27" s="85" t="s">
        <v>1</v>
      </c>
      <c r="N27" s="85" t="s">
        <v>1</v>
      </c>
      <c r="O27" s="85" t="s">
        <v>1</v>
      </c>
      <c r="P27" s="85" t="s">
        <v>1</v>
      </c>
      <c r="Q27" s="85" t="s">
        <v>1</v>
      </c>
      <c r="R27" s="85" t="s">
        <v>1</v>
      </c>
      <c r="S27" s="85" t="s">
        <v>1</v>
      </c>
      <c r="T27" s="85" t="s">
        <v>1</v>
      </c>
      <c r="U27" s="85" t="s">
        <v>1</v>
      </c>
      <c r="V27" s="85" t="s">
        <v>1</v>
      </c>
      <c r="W27" s="85" t="s">
        <v>1</v>
      </c>
      <c r="X27" s="85" t="s">
        <v>1</v>
      </c>
      <c r="Y27" s="85" t="s">
        <v>1</v>
      </c>
      <c r="Z27" s="85" t="s">
        <v>1</v>
      </c>
      <c r="AA27" s="85" t="s">
        <v>1</v>
      </c>
      <c r="AB27" s="85" t="s">
        <v>1</v>
      </c>
      <c r="AC27" s="85" t="s">
        <v>1</v>
      </c>
      <c r="AD27" s="85" t="s">
        <v>1</v>
      </c>
      <c r="AE27" s="85" t="s">
        <v>1</v>
      </c>
      <c r="AF27" s="85" t="s">
        <v>1</v>
      </c>
      <c r="AG27" s="85" t="s">
        <v>1</v>
      </c>
      <c r="AH27" s="85" t="s">
        <v>1</v>
      </c>
      <c r="AI27" s="85" t="s">
        <v>1</v>
      </c>
      <c r="AJ27" s="85" t="s">
        <v>1</v>
      </c>
      <c r="AK27" s="85" t="s">
        <v>1</v>
      </c>
      <c r="AL27" s="85" t="s">
        <v>1</v>
      </c>
      <c r="AM27" s="85" t="s">
        <v>1</v>
      </c>
      <c r="AN27" s="85" t="s">
        <v>1</v>
      </c>
      <c r="AO27" s="85" t="s">
        <v>1</v>
      </c>
      <c r="AP27" s="85" t="s">
        <v>1</v>
      </c>
      <c r="AQ27" s="85" t="s">
        <v>1</v>
      </c>
      <c r="AR27" s="85" t="s">
        <v>1</v>
      </c>
      <c r="AS27" s="87" t="s">
        <v>67</v>
      </c>
      <c r="AT27" s="84" t="s">
        <v>71</v>
      </c>
      <c r="AU27" s="84">
        <v>1</v>
      </c>
      <c r="AV27" s="93">
        <v>0</v>
      </c>
      <c r="AW27" s="88">
        <v>0</v>
      </c>
      <c r="AX27" s="89">
        <v>0.06</v>
      </c>
      <c r="AY27" s="95">
        <v>3.0000000000000001E-3</v>
      </c>
    </row>
    <row r="28" spans="1:51" ht="21" customHeight="1" x14ac:dyDescent="0.25">
      <c r="A28" s="2">
        <v>106</v>
      </c>
      <c r="B28" s="2">
        <v>22</v>
      </c>
      <c r="C28" s="23" t="s">
        <v>81</v>
      </c>
      <c r="D28" s="2" t="s">
        <v>59</v>
      </c>
      <c r="E28" s="2" t="s">
        <v>60</v>
      </c>
      <c r="F28" s="2" t="s">
        <v>65</v>
      </c>
      <c r="G28" s="84" t="s">
        <v>57</v>
      </c>
      <c r="H28" s="85" t="s">
        <v>1</v>
      </c>
      <c r="I28" s="85" t="s">
        <v>1</v>
      </c>
      <c r="J28" s="84" t="s">
        <v>57</v>
      </c>
      <c r="K28" s="85" t="s">
        <v>1</v>
      </c>
      <c r="L28" s="85" t="s">
        <v>1</v>
      </c>
      <c r="M28" s="85" t="s">
        <v>1</v>
      </c>
      <c r="N28" s="85" t="s">
        <v>1</v>
      </c>
      <c r="O28" s="85" t="s">
        <v>1</v>
      </c>
      <c r="P28" s="85" t="s">
        <v>1</v>
      </c>
      <c r="Q28" s="85" t="s">
        <v>1</v>
      </c>
      <c r="R28" s="85" t="s">
        <v>1</v>
      </c>
      <c r="S28" s="85" t="s">
        <v>1</v>
      </c>
      <c r="T28" s="85" t="s">
        <v>1</v>
      </c>
      <c r="U28" s="85" t="s">
        <v>1</v>
      </c>
      <c r="V28" s="85" t="s">
        <v>1</v>
      </c>
      <c r="W28" s="85" t="s">
        <v>1</v>
      </c>
      <c r="X28" s="85" t="s">
        <v>1</v>
      </c>
      <c r="Y28" s="85" t="s">
        <v>1</v>
      </c>
      <c r="Z28" s="85" t="s">
        <v>1</v>
      </c>
      <c r="AA28" s="85" t="s">
        <v>1</v>
      </c>
      <c r="AB28" s="85" t="s">
        <v>1</v>
      </c>
      <c r="AC28" s="85" t="s">
        <v>1</v>
      </c>
      <c r="AD28" s="85" t="s">
        <v>1</v>
      </c>
      <c r="AE28" s="85" t="s">
        <v>1</v>
      </c>
      <c r="AF28" s="85" t="s">
        <v>1</v>
      </c>
      <c r="AG28" s="85" t="s">
        <v>1</v>
      </c>
      <c r="AH28" s="85" t="s">
        <v>1</v>
      </c>
      <c r="AI28" s="85" t="s">
        <v>1</v>
      </c>
      <c r="AJ28" s="85" t="s">
        <v>1</v>
      </c>
      <c r="AK28" s="85" t="s">
        <v>1</v>
      </c>
      <c r="AL28" s="85" t="s">
        <v>1</v>
      </c>
      <c r="AM28" s="85" t="s">
        <v>1</v>
      </c>
      <c r="AN28" s="85" t="s">
        <v>1</v>
      </c>
      <c r="AO28" s="85" t="s">
        <v>1</v>
      </c>
      <c r="AP28" s="85" t="s">
        <v>1</v>
      </c>
      <c r="AQ28" s="85" t="s">
        <v>1</v>
      </c>
      <c r="AR28" s="86" t="s">
        <v>68</v>
      </c>
      <c r="AS28" s="87" t="s">
        <v>67</v>
      </c>
      <c r="AT28" s="84" t="s">
        <v>71</v>
      </c>
      <c r="AU28" s="84">
        <v>1</v>
      </c>
      <c r="AV28" s="84">
        <v>1</v>
      </c>
      <c r="AW28" s="88">
        <v>0</v>
      </c>
      <c r="AX28" s="92">
        <v>0</v>
      </c>
      <c r="AY28" s="94">
        <v>0</v>
      </c>
    </row>
    <row r="29" spans="1:51" ht="21" customHeight="1" x14ac:dyDescent="0.25">
      <c r="A29" s="2">
        <v>127</v>
      </c>
      <c r="B29" s="2">
        <v>23</v>
      </c>
      <c r="C29" s="23" t="s">
        <v>100</v>
      </c>
      <c r="D29" s="2" t="s">
        <v>59</v>
      </c>
      <c r="E29" s="2" t="s">
        <v>60</v>
      </c>
      <c r="F29" s="2" t="s">
        <v>61</v>
      </c>
      <c r="G29" s="84" t="s">
        <v>57</v>
      </c>
      <c r="H29" s="85" t="s">
        <v>1</v>
      </c>
      <c r="I29" s="85" t="s">
        <v>1</v>
      </c>
      <c r="J29" s="84" t="s">
        <v>57</v>
      </c>
      <c r="K29" s="85" t="s">
        <v>1</v>
      </c>
      <c r="L29" s="85" t="s">
        <v>1</v>
      </c>
      <c r="M29" s="85" t="s">
        <v>1</v>
      </c>
      <c r="N29" s="85" t="s">
        <v>1</v>
      </c>
      <c r="O29" s="85" t="s">
        <v>1</v>
      </c>
      <c r="P29" s="85" t="s">
        <v>1</v>
      </c>
      <c r="Q29" s="85" t="s">
        <v>1</v>
      </c>
      <c r="R29" s="85" t="s">
        <v>1</v>
      </c>
      <c r="S29" s="85" t="s">
        <v>1</v>
      </c>
      <c r="T29" s="85" t="s">
        <v>1</v>
      </c>
      <c r="U29" s="85" t="s">
        <v>1</v>
      </c>
      <c r="V29" s="85" t="s">
        <v>1</v>
      </c>
      <c r="W29" s="85" t="s">
        <v>1</v>
      </c>
      <c r="X29" s="85" t="s">
        <v>1</v>
      </c>
      <c r="Y29" s="85" t="s">
        <v>1</v>
      </c>
      <c r="Z29" s="85" t="s">
        <v>1</v>
      </c>
      <c r="AA29" s="85" t="s">
        <v>1</v>
      </c>
      <c r="AB29" s="85" t="s">
        <v>1</v>
      </c>
      <c r="AC29" s="85" t="s">
        <v>1</v>
      </c>
      <c r="AD29" s="85" t="s">
        <v>1</v>
      </c>
      <c r="AE29" s="85" t="s">
        <v>1</v>
      </c>
      <c r="AF29" s="85" t="s">
        <v>1</v>
      </c>
      <c r="AG29" s="85" t="s">
        <v>1</v>
      </c>
      <c r="AH29" s="85" t="s">
        <v>1</v>
      </c>
      <c r="AI29" s="85" t="s">
        <v>1</v>
      </c>
      <c r="AJ29" s="85" t="s">
        <v>1</v>
      </c>
      <c r="AK29" s="85" t="s">
        <v>1</v>
      </c>
      <c r="AL29" s="85" t="s">
        <v>1</v>
      </c>
      <c r="AM29" s="85" t="s">
        <v>1</v>
      </c>
      <c r="AN29" s="85" t="s">
        <v>1</v>
      </c>
      <c r="AO29" s="85" t="s">
        <v>1</v>
      </c>
      <c r="AP29" s="85" t="s">
        <v>1</v>
      </c>
      <c r="AQ29" s="85" t="s">
        <v>1</v>
      </c>
      <c r="AR29" s="85" t="s">
        <v>1</v>
      </c>
      <c r="AS29" s="91" t="s">
        <v>62</v>
      </c>
      <c r="AT29" s="87" t="s">
        <v>63</v>
      </c>
      <c r="AU29" s="84">
        <v>1</v>
      </c>
      <c r="AV29" s="84">
        <v>1</v>
      </c>
      <c r="AW29" s="88">
        <v>0</v>
      </c>
      <c r="AX29" s="92">
        <v>0</v>
      </c>
      <c r="AY29" s="94">
        <v>0</v>
      </c>
    </row>
    <row r="30" spans="1:51" ht="21" customHeight="1" x14ac:dyDescent="0.25">
      <c r="A30" s="2">
        <v>350</v>
      </c>
      <c r="B30" s="2">
        <v>24</v>
      </c>
      <c r="C30" s="23" t="s">
        <v>101</v>
      </c>
      <c r="D30" s="2" t="s">
        <v>59</v>
      </c>
      <c r="E30" s="2" t="s">
        <v>60</v>
      </c>
      <c r="F30" s="2" t="s">
        <v>99</v>
      </c>
      <c r="G30" s="84" t="s">
        <v>57</v>
      </c>
      <c r="H30" s="85" t="s">
        <v>1</v>
      </c>
      <c r="I30" s="85" t="s">
        <v>1</v>
      </c>
      <c r="J30" s="84" t="s">
        <v>57</v>
      </c>
      <c r="K30" s="85" t="s">
        <v>1</v>
      </c>
      <c r="L30" s="91" t="s">
        <v>62</v>
      </c>
      <c r="M30" s="85" t="s">
        <v>1</v>
      </c>
      <c r="N30" s="85" t="s">
        <v>1</v>
      </c>
      <c r="O30" s="85" t="s">
        <v>1</v>
      </c>
      <c r="P30" s="85" t="s">
        <v>1</v>
      </c>
      <c r="Q30" s="85" t="s">
        <v>1</v>
      </c>
      <c r="R30" s="85" t="s">
        <v>1</v>
      </c>
      <c r="S30" s="85" t="s">
        <v>1</v>
      </c>
      <c r="T30" s="85" t="s">
        <v>1</v>
      </c>
      <c r="U30" s="85" t="s">
        <v>1</v>
      </c>
      <c r="V30" s="85" t="s">
        <v>1</v>
      </c>
      <c r="W30" s="85" t="s">
        <v>1</v>
      </c>
      <c r="X30" s="85" t="s">
        <v>1</v>
      </c>
      <c r="Y30" s="85" t="s">
        <v>1</v>
      </c>
      <c r="Z30" s="85" t="s">
        <v>1</v>
      </c>
      <c r="AA30" s="85" t="s">
        <v>1</v>
      </c>
      <c r="AB30" s="85" t="s">
        <v>1</v>
      </c>
      <c r="AC30" s="85" t="s">
        <v>1</v>
      </c>
      <c r="AD30" s="85" t="s">
        <v>1</v>
      </c>
      <c r="AE30" s="85" t="s">
        <v>1</v>
      </c>
      <c r="AF30" s="85" t="s">
        <v>1</v>
      </c>
      <c r="AG30" s="85" t="s">
        <v>1</v>
      </c>
      <c r="AH30" s="85" t="s">
        <v>1</v>
      </c>
      <c r="AI30" s="85" t="s">
        <v>1</v>
      </c>
      <c r="AJ30" s="85" t="s">
        <v>1</v>
      </c>
      <c r="AK30" s="85" t="s">
        <v>1</v>
      </c>
      <c r="AL30" s="85" t="s">
        <v>1</v>
      </c>
      <c r="AM30" s="85" t="s">
        <v>1</v>
      </c>
      <c r="AN30" s="85" t="s">
        <v>1</v>
      </c>
      <c r="AO30" s="85" t="s">
        <v>1</v>
      </c>
      <c r="AP30" s="85" t="s">
        <v>1</v>
      </c>
      <c r="AQ30" s="85" t="s">
        <v>1</v>
      </c>
      <c r="AR30" s="91" t="s">
        <v>62</v>
      </c>
      <c r="AS30" s="87" t="s">
        <v>67</v>
      </c>
      <c r="AT30" s="87" t="s">
        <v>63</v>
      </c>
      <c r="AU30" s="84">
        <v>1</v>
      </c>
      <c r="AV30" s="69">
        <v>2</v>
      </c>
      <c r="AW30" s="88">
        <v>0</v>
      </c>
      <c r="AX30" s="89">
        <v>3.2</v>
      </c>
      <c r="AY30" s="95">
        <v>0.06</v>
      </c>
    </row>
    <row r="31" spans="1:51" ht="21" customHeight="1" x14ac:dyDescent="0.25">
      <c r="A31" s="2">
        <v>37</v>
      </c>
      <c r="B31" s="2">
        <v>25</v>
      </c>
      <c r="C31" s="23" t="s">
        <v>74</v>
      </c>
      <c r="D31" s="2" t="s">
        <v>59</v>
      </c>
      <c r="E31" s="2" t="s">
        <v>60</v>
      </c>
      <c r="F31" s="2" t="s">
        <v>102</v>
      </c>
      <c r="G31" s="84" t="s">
        <v>57</v>
      </c>
      <c r="H31" s="85" t="s">
        <v>1</v>
      </c>
      <c r="I31" s="91" t="s">
        <v>62</v>
      </c>
      <c r="J31" s="69" t="s">
        <v>66</v>
      </c>
      <c r="K31" s="91" t="s">
        <v>62</v>
      </c>
      <c r="L31" s="87" t="s">
        <v>67</v>
      </c>
      <c r="M31" s="85" t="s">
        <v>1</v>
      </c>
      <c r="N31" s="85" t="s">
        <v>1</v>
      </c>
      <c r="O31" s="85" t="s">
        <v>1</v>
      </c>
      <c r="P31" s="85" t="s">
        <v>1</v>
      </c>
      <c r="Q31" s="85" t="s">
        <v>1</v>
      </c>
      <c r="R31" s="85" t="s">
        <v>1</v>
      </c>
      <c r="S31" s="85" t="s">
        <v>1</v>
      </c>
      <c r="T31" s="85" t="s">
        <v>1</v>
      </c>
      <c r="U31" s="85" t="s">
        <v>1</v>
      </c>
      <c r="V31" s="85" t="s">
        <v>1</v>
      </c>
      <c r="W31" s="85" t="s">
        <v>1</v>
      </c>
      <c r="X31" s="85" t="s">
        <v>1</v>
      </c>
      <c r="Y31" s="85" t="s">
        <v>1</v>
      </c>
      <c r="Z31" s="85" t="s">
        <v>1</v>
      </c>
      <c r="AA31" s="85" t="s">
        <v>1</v>
      </c>
      <c r="AB31" s="85" t="s">
        <v>1</v>
      </c>
      <c r="AC31" s="85" t="s">
        <v>1</v>
      </c>
      <c r="AD31" s="85" t="s">
        <v>1</v>
      </c>
      <c r="AE31" s="85" t="s">
        <v>1</v>
      </c>
      <c r="AF31" s="85" t="s">
        <v>1</v>
      </c>
      <c r="AG31" s="85" t="s">
        <v>1</v>
      </c>
      <c r="AH31" s="85" t="s">
        <v>1</v>
      </c>
      <c r="AI31" s="85" t="s">
        <v>1</v>
      </c>
      <c r="AJ31" s="85" t="s">
        <v>1</v>
      </c>
      <c r="AK31" s="85" t="s">
        <v>1</v>
      </c>
      <c r="AL31" s="85" t="s">
        <v>1</v>
      </c>
      <c r="AM31" s="85" t="s">
        <v>1</v>
      </c>
      <c r="AN31" s="85" t="s">
        <v>1</v>
      </c>
      <c r="AO31" s="91" t="s">
        <v>62</v>
      </c>
      <c r="AP31" s="85" t="s">
        <v>1</v>
      </c>
      <c r="AQ31" s="85" t="s">
        <v>1</v>
      </c>
      <c r="AR31" s="85" t="s">
        <v>1</v>
      </c>
      <c r="AS31" s="86" t="s">
        <v>68</v>
      </c>
      <c r="AT31" s="84" t="s">
        <v>71</v>
      </c>
      <c r="AU31" s="84">
        <v>1</v>
      </c>
      <c r="AV31" s="84">
        <v>1</v>
      </c>
      <c r="AW31" s="88">
        <v>0</v>
      </c>
      <c r="AX31" s="89">
        <v>168.3</v>
      </c>
      <c r="AY31" s="94">
        <v>0</v>
      </c>
    </row>
    <row r="32" spans="1:51" ht="21" customHeight="1" x14ac:dyDescent="0.25">
      <c r="A32" s="2">
        <v>231</v>
      </c>
      <c r="B32" s="2">
        <v>26</v>
      </c>
      <c r="C32" s="23" t="s">
        <v>103</v>
      </c>
      <c r="D32" s="2" t="s">
        <v>59</v>
      </c>
      <c r="E32" s="2" t="s">
        <v>60</v>
      </c>
      <c r="F32" s="2" t="s">
        <v>102</v>
      </c>
      <c r="G32" s="84" t="s">
        <v>57</v>
      </c>
      <c r="H32" s="85" t="s">
        <v>1</v>
      </c>
      <c r="I32" s="85" t="s">
        <v>1</v>
      </c>
      <c r="J32" s="84" t="s">
        <v>57</v>
      </c>
      <c r="K32" s="85" t="s">
        <v>1</v>
      </c>
      <c r="L32" s="85" t="s">
        <v>1</v>
      </c>
      <c r="M32" s="85" t="s">
        <v>1</v>
      </c>
      <c r="N32" s="85" t="s">
        <v>1</v>
      </c>
      <c r="O32" s="85" t="s">
        <v>1</v>
      </c>
      <c r="P32" s="85" t="s">
        <v>1</v>
      </c>
      <c r="Q32" s="85" t="s">
        <v>1</v>
      </c>
      <c r="R32" s="85" t="s">
        <v>1</v>
      </c>
      <c r="S32" s="85" t="s">
        <v>1</v>
      </c>
      <c r="T32" s="85" t="s">
        <v>1</v>
      </c>
      <c r="U32" s="85" t="s">
        <v>1</v>
      </c>
      <c r="V32" s="85" t="s">
        <v>1</v>
      </c>
      <c r="W32" s="91" t="s">
        <v>62</v>
      </c>
      <c r="X32" s="85" t="s">
        <v>1</v>
      </c>
      <c r="Y32" s="85" t="s">
        <v>1</v>
      </c>
      <c r="Z32" s="85" t="s">
        <v>1</v>
      </c>
      <c r="AA32" s="85" t="s">
        <v>1</v>
      </c>
      <c r="AB32" s="85" t="s">
        <v>1</v>
      </c>
      <c r="AC32" s="85" t="s">
        <v>1</v>
      </c>
      <c r="AD32" s="85" t="s">
        <v>1</v>
      </c>
      <c r="AE32" s="85" t="s">
        <v>1</v>
      </c>
      <c r="AF32" s="85" t="s">
        <v>1</v>
      </c>
      <c r="AG32" s="85" t="s">
        <v>1</v>
      </c>
      <c r="AH32" s="85" t="s">
        <v>1</v>
      </c>
      <c r="AI32" s="85" t="s">
        <v>1</v>
      </c>
      <c r="AJ32" s="85" t="s">
        <v>1</v>
      </c>
      <c r="AK32" s="85" t="s">
        <v>1</v>
      </c>
      <c r="AL32" s="85" t="s">
        <v>1</v>
      </c>
      <c r="AM32" s="85" t="s">
        <v>1</v>
      </c>
      <c r="AN32" s="85" t="s">
        <v>1</v>
      </c>
      <c r="AO32" s="85" t="s">
        <v>1</v>
      </c>
      <c r="AP32" s="85" t="s">
        <v>1</v>
      </c>
      <c r="AQ32" s="85" t="s">
        <v>1</v>
      </c>
      <c r="AR32" s="86" t="s">
        <v>68</v>
      </c>
      <c r="AS32" s="87" t="s">
        <v>67</v>
      </c>
      <c r="AT32" s="84" t="s">
        <v>71</v>
      </c>
      <c r="AU32" s="69">
        <v>2</v>
      </c>
      <c r="AV32" s="84">
        <v>1</v>
      </c>
      <c r="AW32" s="88">
        <v>0</v>
      </c>
      <c r="AX32" s="89">
        <v>1.1000000000000001</v>
      </c>
      <c r="AY32" s="94">
        <v>0</v>
      </c>
    </row>
    <row r="33" spans="1:51" ht="21" customHeight="1" x14ac:dyDescent="0.25">
      <c r="A33" s="2">
        <v>105</v>
      </c>
      <c r="B33" s="2">
        <v>27</v>
      </c>
      <c r="C33" s="23" t="s">
        <v>104</v>
      </c>
      <c r="D33" s="2" t="s">
        <v>59</v>
      </c>
      <c r="E33" s="2" t="s">
        <v>60</v>
      </c>
      <c r="F33" s="2" t="s">
        <v>102</v>
      </c>
      <c r="G33" s="84" t="s">
        <v>57</v>
      </c>
      <c r="H33" s="85" t="s">
        <v>1</v>
      </c>
      <c r="I33" s="85" t="s">
        <v>1</v>
      </c>
      <c r="J33" s="84" t="s">
        <v>57</v>
      </c>
      <c r="K33" s="91" t="s">
        <v>62</v>
      </c>
      <c r="L33" s="85" t="s">
        <v>1</v>
      </c>
      <c r="M33" s="85" t="s">
        <v>1</v>
      </c>
      <c r="N33" s="85" t="s">
        <v>1</v>
      </c>
      <c r="O33" s="85" t="s">
        <v>1</v>
      </c>
      <c r="P33" s="85" t="s">
        <v>1</v>
      </c>
      <c r="Q33" s="85" t="s">
        <v>1</v>
      </c>
      <c r="R33" s="85" t="s">
        <v>1</v>
      </c>
      <c r="S33" s="85" t="s">
        <v>1</v>
      </c>
      <c r="T33" s="85" t="s">
        <v>1</v>
      </c>
      <c r="U33" s="85" t="s">
        <v>1</v>
      </c>
      <c r="V33" s="85" t="s">
        <v>1</v>
      </c>
      <c r="W33" s="85" t="s">
        <v>1</v>
      </c>
      <c r="X33" s="85" t="s">
        <v>1</v>
      </c>
      <c r="Y33" s="85" t="s">
        <v>1</v>
      </c>
      <c r="Z33" s="85" t="s">
        <v>1</v>
      </c>
      <c r="AA33" s="85" t="s">
        <v>1</v>
      </c>
      <c r="AB33" s="85" t="s">
        <v>1</v>
      </c>
      <c r="AC33" s="85" t="s">
        <v>1</v>
      </c>
      <c r="AD33" s="85" t="s">
        <v>1</v>
      </c>
      <c r="AE33" s="85" t="s">
        <v>1</v>
      </c>
      <c r="AF33" s="85" t="s">
        <v>1</v>
      </c>
      <c r="AG33" s="85" t="s">
        <v>1</v>
      </c>
      <c r="AH33" s="85" t="s">
        <v>1</v>
      </c>
      <c r="AI33" s="85" t="s">
        <v>1</v>
      </c>
      <c r="AJ33" s="85" t="s">
        <v>1</v>
      </c>
      <c r="AK33" s="85" t="s">
        <v>1</v>
      </c>
      <c r="AL33" s="85" t="s">
        <v>1</v>
      </c>
      <c r="AM33" s="85" t="s">
        <v>1</v>
      </c>
      <c r="AN33" s="85" t="s">
        <v>1</v>
      </c>
      <c r="AO33" s="85" t="s">
        <v>1</v>
      </c>
      <c r="AP33" s="85" t="s">
        <v>1</v>
      </c>
      <c r="AQ33" s="85" t="s">
        <v>1</v>
      </c>
      <c r="AR33" s="86" t="s">
        <v>68</v>
      </c>
      <c r="AS33" s="85" t="s">
        <v>1</v>
      </c>
      <c r="AT33" s="84" t="s">
        <v>71</v>
      </c>
      <c r="AU33" s="84">
        <v>1</v>
      </c>
      <c r="AV33" s="84">
        <v>1</v>
      </c>
      <c r="AW33" s="88">
        <v>0</v>
      </c>
      <c r="AX33" s="89">
        <v>0.08</v>
      </c>
      <c r="AY33" s="94">
        <v>0</v>
      </c>
    </row>
    <row r="34" spans="1:51" ht="21" customHeight="1" x14ac:dyDescent="0.25">
      <c r="A34" s="2">
        <v>113</v>
      </c>
      <c r="B34" s="2">
        <v>28</v>
      </c>
      <c r="C34" s="23" t="s">
        <v>229</v>
      </c>
      <c r="D34" s="2" t="s">
        <v>59</v>
      </c>
      <c r="E34" s="2" t="s">
        <v>60</v>
      </c>
      <c r="F34" s="2" t="s">
        <v>102</v>
      </c>
      <c r="G34" s="84" t="s">
        <v>57</v>
      </c>
      <c r="H34" s="85" t="s">
        <v>1</v>
      </c>
      <c r="I34" s="85" t="s">
        <v>1</v>
      </c>
      <c r="J34" s="84" t="s">
        <v>57</v>
      </c>
      <c r="K34" s="85" t="s">
        <v>1</v>
      </c>
      <c r="L34" s="91" t="s">
        <v>62</v>
      </c>
      <c r="M34" s="85" t="s">
        <v>1</v>
      </c>
      <c r="N34" s="85" t="s">
        <v>1</v>
      </c>
      <c r="O34" s="85" t="s">
        <v>1</v>
      </c>
      <c r="P34" s="85" t="s">
        <v>1</v>
      </c>
      <c r="Q34" s="85" t="s">
        <v>1</v>
      </c>
      <c r="R34" s="85" t="s">
        <v>1</v>
      </c>
      <c r="S34" s="85" t="s">
        <v>1</v>
      </c>
      <c r="T34" s="85" t="s">
        <v>1</v>
      </c>
      <c r="U34" s="85" t="s">
        <v>1</v>
      </c>
      <c r="V34" s="85" t="s">
        <v>1</v>
      </c>
      <c r="W34" s="91" t="s">
        <v>62</v>
      </c>
      <c r="X34" s="85" t="s">
        <v>1</v>
      </c>
      <c r="Y34" s="85" t="s">
        <v>1</v>
      </c>
      <c r="Z34" s="85" t="s">
        <v>1</v>
      </c>
      <c r="AA34" s="85" t="s">
        <v>1</v>
      </c>
      <c r="AB34" s="85" t="s">
        <v>1</v>
      </c>
      <c r="AC34" s="85" t="s">
        <v>1</v>
      </c>
      <c r="AD34" s="85" t="s">
        <v>1</v>
      </c>
      <c r="AE34" s="85" t="s">
        <v>1</v>
      </c>
      <c r="AF34" s="85" t="s">
        <v>1</v>
      </c>
      <c r="AG34" s="85" t="s">
        <v>1</v>
      </c>
      <c r="AH34" s="85" t="s">
        <v>1</v>
      </c>
      <c r="AI34" s="85" t="s">
        <v>1</v>
      </c>
      <c r="AJ34" s="85" t="s">
        <v>1</v>
      </c>
      <c r="AK34" s="85" t="s">
        <v>1</v>
      </c>
      <c r="AL34" s="85" t="s">
        <v>1</v>
      </c>
      <c r="AM34" s="85" t="s">
        <v>1</v>
      </c>
      <c r="AN34" s="85" t="s">
        <v>1</v>
      </c>
      <c r="AO34" s="85" t="s">
        <v>1</v>
      </c>
      <c r="AP34" s="85" t="s">
        <v>1</v>
      </c>
      <c r="AQ34" s="85" t="s">
        <v>1</v>
      </c>
      <c r="AR34" s="85" t="s">
        <v>1</v>
      </c>
      <c r="AS34" s="86" t="s">
        <v>68</v>
      </c>
      <c r="AT34" s="84" t="s">
        <v>71</v>
      </c>
      <c r="AU34" s="84">
        <v>1</v>
      </c>
      <c r="AV34" s="69">
        <v>2</v>
      </c>
      <c r="AW34" s="88">
        <v>0</v>
      </c>
      <c r="AX34" s="92">
        <v>69.7</v>
      </c>
      <c r="AY34" s="90">
        <v>4.0000000000000001E-3</v>
      </c>
    </row>
    <row r="35" spans="1:51" ht="21" customHeight="1" x14ac:dyDescent="0.25">
      <c r="A35" s="2">
        <v>1204</v>
      </c>
      <c r="B35" s="2">
        <v>29</v>
      </c>
      <c r="C35" s="23" t="s">
        <v>105</v>
      </c>
      <c r="D35" s="2" t="s">
        <v>59</v>
      </c>
      <c r="E35" s="2" t="s">
        <v>60</v>
      </c>
      <c r="F35" s="2" t="s">
        <v>102</v>
      </c>
      <c r="G35" s="84" t="s">
        <v>57</v>
      </c>
      <c r="H35" s="85" t="s">
        <v>1</v>
      </c>
      <c r="I35" s="85" t="s">
        <v>1</v>
      </c>
      <c r="J35" s="84" t="s">
        <v>57</v>
      </c>
      <c r="K35" s="85" t="s">
        <v>1</v>
      </c>
      <c r="L35" s="85" t="s">
        <v>1</v>
      </c>
      <c r="M35" s="85" t="s">
        <v>1</v>
      </c>
      <c r="N35" s="85" t="s">
        <v>1</v>
      </c>
      <c r="O35" s="85" t="s">
        <v>1</v>
      </c>
      <c r="P35" s="85" t="s">
        <v>1</v>
      </c>
      <c r="Q35" s="85" t="s">
        <v>1</v>
      </c>
      <c r="R35" s="85" t="s">
        <v>1</v>
      </c>
      <c r="S35" s="85" t="s">
        <v>1</v>
      </c>
      <c r="T35" s="85" t="s">
        <v>1</v>
      </c>
      <c r="U35" s="85" t="s">
        <v>1</v>
      </c>
      <c r="V35" s="85" t="s">
        <v>1</v>
      </c>
      <c r="W35" s="85" t="s">
        <v>1</v>
      </c>
      <c r="X35" s="85" t="s">
        <v>1</v>
      </c>
      <c r="Y35" s="85" t="s">
        <v>1</v>
      </c>
      <c r="Z35" s="85" t="s">
        <v>1</v>
      </c>
      <c r="AA35" s="85" t="s">
        <v>1</v>
      </c>
      <c r="AB35" s="85" t="s">
        <v>1</v>
      </c>
      <c r="AC35" s="85" t="s">
        <v>1</v>
      </c>
      <c r="AD35" s="85" t="s">
        <v>1</v>
      </c>
      <c r="AE35" s="85" t="s">
        <v>1</v>
      </c>
      <c r="AF35" s="85" t="s">
        <v>1</v>
      </c>
      <c r="AG35" s="85" t="s">
        <v>1</v>
      </c>
      <c r="AH35" s="85" t="s">
        <v>1</v>
      </c>
      <c r="AI35" s="85" t="s">
        <v>1</v>
      </c>
      <c r="AJ35" s="85" t="s">
        <v>1</v>
      </c>
      <c r="AK35" s="85" t="s">
        <v>1</v>
      </c>
      <c r="AL35" s="85" t="s">
        <v>1</v>
      </c>
      <c r="AM35" s="85" t="s">
        <v>1</v>
      </c>
      <c r="AN35" s="85" t="s">
        <v>1</v>
      </c>
      <c r="AO35" s="85" t="s">
        <v>1</v>
      </c>
      <c r="AP35" s="85" t="s">
        <v>1</v>
      </c>
      <c r="AQ35" s="85" t="s">
        <v>1</v>
      </c>
      <c r="AR35" s="85" t="s">
        <v>1</v>
      </c>
      <c r="AS35" s="87" t="s">
        <v>67</v>
      </c>
      <c r="AT35" s="84" t="s">
        <v>71</v>
      </c>
      <c r="AU35" s="69">
        <v>2</v>
      </c>
      <c r="AV35" s="69">
        <v>2</v>
      </c>
      <c r="AW35" s="88">
        <v>0</v>
      </c>
      <c r="AX35" s="92">
        <v>0.42</v>
      </c>
      <c r="AY35" s="94">
        <v>0</v>
      </c>
    </row>
    <row r="36" spans="1:51" ht="21" customHeight="1" x14ac:dyDescent="0.25">
      <c r="A36" s="2">
        <v>311</v>
      </c>
      <c r="B36" s="2">
        <v>30</v>
      </c>
      <c r="C36" s="23" t="s">
        <v>87</v>
      </c>
      <c r="D36" s="2" t="s">
        <v>59</v>
      </c>
      <c r="E36" s="2" t="s">
        <v>60</v>
      </c>
      <c r="F36" s="2" t="s">
        <v>102</v>
      </c>
      <c r="G36" s="84" t="s">
        <v>57</v>
      </c>
      <c r="H36" s="85" t="s">
        <v>1</v>
      </c>
      <c r="I36" s="85" t="s">
        <v>1</v>
      </c>
      <c r="J36" s="84" t="s">
        <v>57</v>
      </c>
      <c r="K36" s="85" t="s">
        <v>1</v>
      </c>
      <c r="L36" s="85" t="s">
        <v>1</v>
      </c>
      <c r="M36" s="85" t="s">
        <v>1</v>
      </c>
      <c r="N36" s="85" t="s">
        <v>1</v>
      </c>
      <c r="O36" s="85" t="s">
        <v>1</v>
      </c>
      <c r="P36" s="85" t="s">
        <v>1</v>
      </c>
      <c r="Q36" s="85" t="s">
        <v>1</v>
      </c>
      <c r="R36" s="85" t="s">
        <v>1</v>
      </c>
      <c r="S36" s="85" t="s">
        <v>1</v>
      </c>
      <c r="T36" s="85" t="s">
        <v>1</v>
      </c>
      <c r="U36" s="85" t="s">
        <v>1</v>
      </c>
      <c r="V36" s="85" t="s">
        <v>1</v>
      </c>
      <c r="W36" s="85" t="s">
        <v>1</v>
      </c>
      <c r="X36" s="85" t="s">
        <v>1</v>
      </c>
      <c r="Y36" s="85" t="s">
        <v>1</v>
      </c>
      <c r="Z36" s="85" t="s">
        <v>1</v>
      </c>
      <c r="AA36" s="85" t="s">
        <v>1</v>
      </c>
      <c r="AB36" s="85" t="s">
        <v>1</v>
      </c>
      <c r="AC36" s="85" t="s">
        <v>1</v>
      </c>
      <c r="AD36" s="85" t="s">
        <v>1</v>
      </c>
      <c r="AE36" s="85" t="s">
        <v>1</v>
      </c>
      <c r="AF36" s="85" t="s">
        <v>1</v>
      </c>
      <c r="AG36" s="85" t="s">
        <v>1</v>
      </c>
      <c r="AH36" s="85" t="s">
        <v>1</v>
      </c>
      <c r="AI36" s="85" t="s">
        <v>1</v>
      </c>
      <c r="AJ36" s="85" t="s">
        <v>1</v>
      </c>
      <c r="AK36" s="85" t="s">
        <v>1</v>
      </c>
      <c r="AL36" s="85" t="s">
        <v>1</v>
      </c>
      <c r="AM36" s="85" t="s">
        <v>1</v>
      </c>
      <c r="AN36" s="85" t="s">
        <v>1</v>
      </c>
      <c r="AO36" s="85" t="s">
        <v>1</v>
      </c>
      <c r="AP36" s="85" t="s">
        <v>1</v>
      </c>
      <c r="AQ36" s="85" t="s">
        <v>1</v>
      </c>
      <c r="AR36" s="91" t="s">
        <v>62</v>
      </c>
      <c r="AS36" s="91" t="s">
        <v>62</v>
      </c>
      <c r="AT36" s="84" t="s">
        <v>71</v>
      </c>
      <c r="AU36" s="84">
        <v>1</v>
      </c>
      <c r="AV36" s="84">
        <v>1</v>
      </c>
      <c r="AW36" s="88">
        <v>0</v>
      </c>
      <c r="AX36" s="92">
        <v>0</v>
      </c>
      <c r="AY36" s="94">
        <v>0</v>
      </c>
    </row>
    <row r="37" spans="1:51" ht="21" customHeight="1" x14ac:dyDescent="0.25">
      <c r="A37" s="2">
        <v>351</v>
      </c>
      <c r="B37" s="2">
        <v>31</v>
      </c>
      <c r="C37" s="23" t="s">
        <v>101</v>
      </c>
      <c r="D37" s="2" t="s">
        <v>59</v>
      </c>
      <c r="E37" s="2" t="s">
        <v>60</v>
      </c>
      <c r="F37" s="2" t="s">
        <v>102</v>
      </c>
      <c r="G37" s="84" t="s">
        <v>57</v>
      </c>
      <c r="H37" s="85" t="s">
        <v>1</v>
      </c>
      <c r="I37" s="85" t="s">
        <v>1</v>
      </c>
      <c r="J37" s="84" t="s">
        <v>57</v>
      </c>
      <c r="K37" s="85" t="s">
        <v>1</v>
      </c>
      <c r="L37" s="85" t="s">
        <v>1</v>
      </c>
      <c r="M37" s="85" t="s">
        <v>1</v>
      </c>
      <c r="N37" s="85" t="s">
        <v>1</v>
      </c>
      <c r="O37" s="85" t="s">
        <v>1</v>
      </c>
      <c r="P37" s="85" t="s">
        <v>1</v>
      </c>
      <c r="Q37" s="85" t="s">
        <v>1</v>
      </c>
      <c r="R37" s="85" t="s">
        <v>1</v>
      </c>
      <c r="S37" s="85" t="s">
        <v>1</v>
      </c>
      <c r="T37" s="85" t="s">
        <v>1</v>
      </c>
      <c r="U37" s="85" t="s">
        <v>1</v>
      </c>
      <c r="V37" s="85" t="s">
        <v>1</v>
      </c>
      <c r="W37" s="85" t="s">
        <v>1</v>
      </c>
      <c r="X37" s="85" t="s">
        <v>1</v>
      </c>
      <c r="Y37" s="85" t="s">
        <v>1</v>
      </c>
      <c r="Z37" s="85" t="s">
        <v>1</v>
      </c>
      <c r="AA37" s="85" t="s">
        <v>1</v>
      </c>
      <c r="AB37" s="85" t="s">
        <v>1</v>
      </c>
      <c r="AC37" s="85" t="s">
        <v>1</v>
      </c>
      <c r="AD37" s="85" t="s">
        <v>1</v>
      </c>
      <c r="AE37" s="85" t="s">
        <v>1</v>
      </c>
      <c r="AF37" s="85" t="s">
        <v>1</v>
      </c>
      <c r="AG37" s="85" t="s">
        <v>1</v>
      </c>
      <c r="AH37" s="85" t="s">
        <v>1</v>
      </c>
      <c r="AI37" s="85" t="s">
        <v>1</v>
      </c>
      <c r="AJ37" s="85" t="s">
        <v>1</v>
      </c>
      <c r="AK37" s="85" t="s">
        <v>1</v>
      </c>
      <c r="AL37" s="85" t="s">
        <v>1</v>
      </c>
      <c r="AM37" s="85" t="s">
        <v>1</v>
      </c>
      <c r="AN37" s="85" t="s">
        <v>1</v>
      </c>
      <c r="AO37" s="85" t="s">
        <v>1</v>
      </c>
      <c r="AP37" s="85" t="s">
        <v>1</v>
      </c>
      <c r="AQ37" s="85" t="s">
        <v>1</v>
      </c>
      <c r="AR37" s="85" t="s">
        <v>1</v>
      </c>
      <c r="AS37" s="87" t="s">
        <v>67</v>
      </c>
      <c r="AT37" s="84" t="s">
        <v>71</v>
      </c>
      <c r="AU37" s="84">
        <v>1</v>
      </c>
      <c r="AV37" s="84">
        <v>1</v>
      </c>
      <c r="AW37" s="88">
        <v>0</v>
      </c>
      <c r="AX37" s="92">
        <v>0.04</v>
      </c>
      <c r="AY37" s="95">
        <v>3.8</v>
      </c>
    </row>
    <row r="38" spans="1:51" ht="21" customHeight="1" x14ac:dyDescent="0.25">
      <c r="A38" s="2">
        <v>374</v>
      </c>
      <c r="B38" s="2">
        <v>32</v>
      </c>
      <c r="C38" s="23" t="s">
        <v>107</v>
      </c>
      <c r="D38" s="2" t="s">
        <v>59</v>
      </c>
      <c r="E38" s="2" t="s">
        <v>60</v>
      </c>
      <c r="F38" s="2" t="s">
        <v>102</v>
      </c>
      <c r="G38" s="84" t="s">
        <v>57</v>
      </c>
      <c r="H38" s="85" t="s">
        <v>1</v>
      </c>
      <c r="I38" s="85" t="s">
        <v>1</v>
      </c>
      <c r="J38" s="84" t="s">
        <v>57</v>
      </c>
      <c r="K38" s="85" t="s">
        <v>1</v>
      </c>
      <c r="L38" s="85" t="s">
        <v>1</v>
      </c>
      <c r="M38" s="85" t="s">
        <v>1</v>
      </c>
      <c r="N38" s="85" t="s">
        <v>1</v>
      </c>
      <c r="O38" s="85" t="s">
        <v>1</v>
      </c>
      <c r="P38" s="85" t="s">
        <v>1</v>
      </c>
      <c r="Q38" s="85" t="s">
        <v>1</v>
      </c>
      <c r="R38" s="85" t="s">
        <v>1</v>
      </c>
      <c r="S38" s="85" t="s">
        <v>1</v>
      </c>
      <c r="T38" s="85" t="s">
        <v>1</v>
      </c>
      <c r="U38" s="85" t="s">
        <v>1</v>
      </c>
      <c r="V38" s="85" t="s">
        <v>1</v>
      </c>
      <c r="W38" s="85" t="s">
        <v>1</v>
      </c>
      <c r="X38" s="85" t="s">
        <v>1</v>
      </c>
      <c r="Y38" s="85" t="s">
        <v>1</v>
      </c>
      <c r="Z38" s="85" t="s">
        <v>1</v>
      </c>
      <c r="AA38" s="85" t="s">
        <v>1</v>
      </c>
      <c r="AB38" s="85" t="s">
        <v>1</v>
      </c>
      <c r="AC38" s="85" t="s">
        <v>1</v>
      </c>
      <c r="AD38" s="85" t="s">
        <v>1</v>
      </c>
      <c r="AE38" s="85" t="s">
        <v>1</v>
      </c>
      <c r="AF38" s="85" t="s">
        <v>1</v>
      </c>
      <c r="AG38" s="85" t="s">
        <v>1</v>
      </c>
      <c r="AH38" s="85" t="s">
        <v>1</v>
      </c>
      <c r="AI38" s="85" t="s">
        <v>1</v>
      </c>
      <c r="AJ38" s="85" t="s">
        <v>1</v>
      </c>
      <c r="AK38" s="85" t="s">
        <v>1</v>
      </c>
      <c r="AL38" s="85" t="s">
        <v>1</v>
      </c>
      <c r="AM38" s="85" t="s">
        <v>1</v>
      </c>
      <c r="AN38" s="85" t="s">
        <v>1</v>
      </c>
      <c r="AO38" s="85" t="s">
        <v>1</v>
      </c>
      <c r="AP38" s="85" t="s">
        <v>1</v>
      </c>
      <c r="AQ38" s="85" t="s">
        <v>1</v>
      </c>
      <c r="AR38" s="85" t="s">
        <v>1</v>
      </c>
      <c r="AS38" s="85" t="s">
        <v>1</v>
      </c>
      <c r="AT38" s="84" t="s">
        <v>71</v>
      </c>
      <c r="AU38" s="84">
        <v>1</v>
      </c>
      <c r="AV38" s="69">
        <v>2</v>
      </c>
      <c r="AW38" s="88">
        <v>0</v>
      </c>
      <c r="AX38" s="88">
        <v>0</v>
      </c>
      <c r="AY38" s="95">
        <v>0.23</v>
      </c>
    </row>
    <row r="39" spans="1:51" ht="21" customHeight="1" x14ac:dyDescent="0.25">
      <c r="A39" s="2">
        <v>169</v>
      </c>
      <c r="B39" s="2">
        <v>33</v>
      </c>
      <c r="C39" s="23" t="s">
        <v>108</v>
      </c>
      <c r="D39" s="2" t="s">
        <v>59</v>
      </c>
      <c r="E39" s="2" t="s">
        <v>73</v>
      </c>
      <c r="F39" s="2" t="s">
        <v>73</v>
      </c>
      <c r="G39" s="84" t="s">
        <v>57</v>
      </c>
      <c r="H39" s="85" t="s">
        <v>1</v>
      </c>
      <c r="I39" s="85" t="s">
        <v>1</v>
      </c>
      <c r="J39" s="84" t="s">
        <v>57</v>
      </c>
      <c r="K39" s="85" t="s">
        <v>1</v>
      </c>
      <c r="L39" s="91" t="s">
        <v>62</v>
      </c>
      <c r="M39" s="85" t="s">
        <v>1</v>
      </c>
      <c r="N39" s="85" t="s">
        <v>1</v>
      </c>
      <c r="O39" s="85" t="s">
        <v>1</v>
      </c>
      <c r="P39" s="85" t="s">
        <v>1</v>
      </c>
      <c r="Q39" s="85" t="s">
        <v>1</v>
      </c>
      <c r="R39" s="85" t="s">
        <v>1</v>
      </c>
      <c r="S39" s="85" t="s">
        <v>1</v>
      </c>
      <c r="T39" s="85" t="s">
        <v>1</v>
      </c>
      <c r="U39" s="85" t="s">
        <v>1</v>
      </c>
      <c r="V39" s="85" t="s">
        <v>1</v>
      </c>
      <c r="W39" s="85" t="s">
        <v>1</v>
      </c>
      <c r="X39" s="85" t="s">
        <v>1</v>
      </c>
      <c r="Y39" s="85" t="s">
        <v>1</v>
      </c>
      <c r="Z39" s="85" t="s">
        <v>1</v>
      </c>
      <c r="AA39" s="85" t="s">
        <v>1</v>
      </c>
      <c r="AB39" s="85" t="s">
        <v>1</v>
      </c>
      <c r="AC39" s="85" t="s">
        <v>1</v>
      </c>
      <c r="AD39" s="85" t="s">
        <v>1</v>
      </c>
      <c r="AE39" s="85" t="s">
        <v>1</v>
      </c>
      <c r="AF39" s="85" t="s">
        <v>1</v>
      </c>
      <c r="AG39" s="85" t="s">
        <v>1</v>
      </c>
      <c r="AH39" s="85" t="s">
        <v>1</v>
      </c>
      <c r="AI39" s="85" t="s">
        <v>1</v>
      </c>
      <c r="AJ39" s="85" t="s">
        <v>1</v>
      </c>
      <c r="AK39" s="85" t="s">
        <v>1</v>
      </c>
      <c r="AL39" s="85" t="s">
        <v>1</v>
      </c>
      <c r="AM39" s="85" t="s">
        <v>1</v>
      </c>
      <c r="AN39" s="85" t="s">
        <v>1</v>
      </c>
      <c r="AO39" s="85" t="s">
        <v>1</v>
      </c>
      <c r="AP39" s="85" t="s">
        <v>1</v>
      </c>
      <c r="AQ39" s="85" t="s">
        <v>1</v>
      </c>
      <c r="AR39" s="85" t="s">
        <v>1</v>
      </c>
      <c r="AS39" s="87" t="s">
        <v>67</v>
      </c>
      <c r="AT39" s="87" t="s">
        <v>63</v>
      </c>
      <c r="AU39" s="84">
        <v>1</v>
      </c>
      <c r="AV39" s="84">
        <v>1</v>
      </c>
      <c r="AW39" s="88">
        <v>0</v>
      </c>
      <c r="AX39" s="92">
        <v>0.8</v>
      </c>
      <c r="AY39" s="94">
        <v>0</v>
      </c>
    </row>
    <row r="40" spans="1:51" ht="21" customHeight="1" x14ac:dyDescent="0.25">
      <c r="A40" s="2">
        <v>183</v>
      </c>
      <c r="B40" s="2">
        <v>34</v>
      </c>
      <c r="C40" s="23" t="s">
        <v>109</v>
      </c>
      <c r="D40" s="2" t="s">
        <v>59</v>
      </c>
      <c r="E40" s="2" t="s">
        <v>60</v>
      </c>
      <c r="F40" s="2" t="s">
        <v>61</v>
      </c>
      <c r="G40" s="84" t="s">
        <v>57</v>
      </c>
      <c r="H40" s="85" t="s">
        <v>1</v>
      </c>
      <c r="I40" s="85" t="s">
        <v>1</v>
      </c>
      <c r="J40" s="84" t="s">
        <v>57</v>
      </c>
      <c r="K40" s="85" t="s">
        <v>1</v>
      </c>
      <c r="L40" s="85" t="s">
        <v>1</v>
      </c>
      <c r="M40" s="85" t="s">
        <v>1</v>
      </c>
      <c r="N40" s="85" t="s">
        <v>1</v>
      </c>
      <c r="O40" s="85" t="s">
        <v>1</v>
      </c>
      <c r="P40" s="85" t="s">
        <v>1</v>
      </c>
      <c r="Q40" s="85" t="s">
        <v>1</v>
      </c>
      <c r="R40" s="85" t="s">
        <v>1</v>
      </c>
      <c r="S40" s="85" t="s">
        <v>1</v>
      </c>
      <c r="T40" s="85" t="s">
        <v>1</v>
      </c>
      <c r="U40" s="85" t="s">
        <v>1</v>
      </c>
      <c r="V40" s="85" t="s">
        <v>1</v>
      </c>
      <c r="W40" s="85" t="s">
        <v>1</v>
      </c>
      <c r="X40" s="85" t="s">
        <v>1</v>
      </c>
      <c r="Y40" s="85" t="s">
        <v>1</v>
      </c>
      <c r="Z40" s="85" t="s">
        <v>1</v>
      </c>
      <c r="AA40" s="85" t="s">
        <v>1</v>
      </c>
      <c r="AB40" s="85" t="s">
        <v>1</v>
      </c>
      <c r="AC40" s="85" t="s">
        <v>1</v>
      </c>
      <c r="AD40" s="85" t="s">
        <v>1</v>
      </c>
      <c r="AE40" s="85" t="s">
        <v>1</v>
      </c>
      <c r="AF40" s="85" t="s">
        <v>1</v>
      </c>
      <c r="AG40" s="85" t="s">
        <v>1</v>
      </c>
      <c r="AH40" s="85" t="s">
        <v>1</v>
      </c>
      <c r="AI40" s="85" t="s">
        <v>1</v>
      </c>
      <c r="AJ40" s="85" t="s">
        <v>1</v>
      </c>
      <c r="AK40" s="85" t="s">
        <v>1</v>
      </c>
      <c r="AL40" s="85" t="s">
        <v>1</v>
      </c>
      <c r="AM40" s="85" t="s">
        <v>1</v>
      </c>
      <c r="AN40" s="85" t="s">
        <v>1</v>
      </c>
      <c r="AO40" s="85" t="s">
        <v>1</v>
      </c>
      <c r="AP40" s="85" t="s">
        <v>1</v>
      </c>
      <c r="AQ40" s="85" t="s">
        <v>1</v>
      </c>
      <c r="AR40" s="85" t="s">
        <v>1</v>
      </c>
      <c r="AS40" s="86" t="s">
        <v>68</v>
      </c>
      <c r="AT40" s="87" t="s">
        <v>63</v>
      </c>
      <c r="AU40" s="84">
        <v>1</v>
      </c>
      <c r="AV40" s="69">
        <v>2</v>
      </c>
      <c r="AW40" s="88">
        <v>0</v>
      </c>
      <c r="AX40" s="92">
        <v>6.9</v>
      </c>
      <c r="AY40" s="90">
        <v>0</v>
      </c>
    </row>
    <row r="41" spans="1:51" ht="21" customHeight="1" x14ac:dyDescent="0.25">
      <c r="A41" s="2">
        <v>197</v>
      </c>
      <c r="B41" s="2">
        <v>35</v>
      </c>
      <c r="C41" s="23" t="s">
        <v>110</v>
      </c>
      <c r="D41" s="2" t="s">
        <v>59</v>
      </c>
      <c r="E41" s="2" t="s">
        <v>73</v>
      </c>
      <c r="F41" s="2" t="s">
        <v>73</v>
      </c>
      <c r="G41" s="84" t="s">
        <v>57</v>
      </c>
      <c r="H41" s="85" t="s">
        <v>1</v>
      </c>
      <c r="I41" s="85" t="s">
        <v>1</v>
      </c>
      <c r="J41" s="84" t="s">
        <v>57</v>
      </c>
      <c r="K41" s="85" t="s">
        <v>1</v>
      </c>
      <c r="L41" s="91" t="s">
        <v>62</v>
      </c>
      <c r="M41" s="85" t="s">
        <v>1</v>
      </c>
      <c r="N41" s="85" t="s">
        <v>1</v>
      </c>
      <c r="O41" s="85" t="s">
        <v>1</v>
      </c>
      <c r="P41" s="85" t="s">
        <v>1</v>
      </c>
      <c r="Q41" s="85" t="s">
        <v>1</v>
      </c>
      <c r="R41" s="85" t="s">
        <v>1</v>
      </c>
      <c r="S41" s="85" t="s">
        <v>1</v>
      </c>
      <c r="T41" s="85" t="s">
        <v>1</v>
      </c>
      <c r="U41" s="85" t="s">
        <v>1</v>
      </c>
      <c r="V41" s="85" t="s">
        <v>1</v>
      </c>
      <c r="W41" s="85" t="s">
        <v>1</v>
      </c>
      <c r="X41" s="85" t="s">
        <v>1</v>
      </c>
      <c r="Y41" s="85" t="s">
        <v>1</v>
      </c>
      <c r="Z41" s="85" t="s">
        <v>1</v>
      </c>
      <c r="AA41" s="85" t="s">
        <v>1</v>
      </c>
      <c r="AB41" s="85" t="s">
        <v>1</v>
      </c>
      <c r="AC41" s="85" t="s">
        <v>1</v>
      </c>
      <c r="AD41" s="85" t="s">
        <v>1</v>
      </c>
      <c r="AE41" s="85" t="s">
        <v>1</v>
      </c>
      <c r="AF41" s="85" t="s">
        <v>1</v>
      </c>
      <c r="AG41" s="85" t="s">
        <v>1</v>
      </c>
      <c r="AH41" s="85" t="s">
        <v>1</v>
      </c>
      <c r="AI41" s="85" t="s">
        <v>1</v>
      </c>
      <c r="AJ41" s="85" t="s">
        <v>1</v>
      </c>
      <c r="AK41" s="85" t="s">
        <v>1</v>
      </c>
      <c r="AL41" s="85" t="s">
        <v>1</v>
      </c>
      <c r="AM41" s="85" t="s">
        <v>1</v>
      </c>
      <c r="AN41" s="85" t="s">
        <v>1</v>
      </c>
      <c r="AO41" s="85" t="s">
        <v>1</v>
      </c>
      <c r="AP41" s="85" t="s">
        <v>1</v>
      </c>
      <c r="AQ41" s="85" t="s">
        <v>1</v>
      </c>
      <c r="AR41" s="87" t="s">
        <v>67</v>
      </c>
      <c r="AS41" s="86" t="s">
        <v>68</v>
      </c>
      <c r="AT41" s="87" t="s">
        <v>63</v>
      </c>
      <c r="AU41" s="84">
        <v>1</v>
      </c>
      <c r="AV41" s="93">
        <v>0</v>
      </c>
      <c r="AW41" s="88">
        <v>0</v>
      </c>
      <c r="AX41" s="89">
        <v>0.22</v>
      </c>
      <c r="AY41" s="90">
        <v>0.04</v>
      </c>
    </row>
    <row r="42" spans="1:51" ht="21" customHeight="1" x14ac:dyDescent="0.25">
      <c r="A42" s="2">
        <v>375</v>
      </c>
      <c r="B42" s="2">
        <v>36</v>
      </c>
      <c r="C42" s="23" t="s">
        <v>107</v>
      </c>
      <c r="D42" s="2" t="s">
        <v>59</v>
      </c>
      <c r="E42" s="2" t="s">
        <v>60</v>
      </c>
      <c r="F42" s="2" t="s">
        <v>65</v>
      </c>
      <c r="G42" s="84" t="s">
        <v>57</v>
      </c>
      <c r="H42" s="85" t="s">
        <v>1</v>
      </c>
      <c r="I42" s="85" t="s">
        <v>1</v>
      </c>
      <c r="J42" s="84" t="s">
        <v>57</v>
      </c>
      <c r="K42" s="85" t="s">
        <v>1</v>
      </c>
      <c r="L42" s="85" t="s">
        <v>1</v>
      </c>
      <c r="M42" s="85" t="s">
        <v>1</v>
      </c>
      <c r="N42" s="85" t="s">
        <v>1</v>
      </c>
      <c r="O42" s="85" t="s">
        <v>1</v>
      </c>
      <c r="P42" s="85" t="s">
        <v>1</v>
      </c>
      <c r="Q42" s="85" t="s">
        <v>1</v>
      </c>
      <c r="R42" s="85" t="s">
        <v>1</v>
      </c>
      <c r="S42" s="85" t="s">
        <v>1</v>
      </c>
      <c r="T42" s="85" t="s">
        <v>1</v>
      </c>
      <c r="U42" s="85" t="s">
        <v>1</v>
      </c>
      <c r="V42" s="85" t="s">
        <v>1</v>
      </c>
      <c r="W42" s="85" t="s">
        <v>1</v>
      </c>
      <c r="X42" s="85" t="s">
        <v>1</v>
      </c>
      <c r="Y42" s="85" t="s">
        <v>1</v>
      </c>
      <c r="Z42" s="85" t="s">
        <v>1</v>
      </c>
      <c r="AA42" s="85" t="s">
        <v>1</v>
      </c>
      <c r="AB42" s="85" t="s">
        <v>1</v>
      </c>
      <c r="AC42" s="85" t="s">
        <v>1</v>
      </c>
      <c r="AD42" s="85" t="s">
        <v>1</v>
      </c>
      <c r="AE42" s="85" t="s">
        <v>1</v>
      </c>
      <c r="AF42" s="85" t="s">
        <v>1</v>
      </c>
      <c r="AG42" s="85" t="s">
        <v>1</v>
      </c>
      <c r="AH42" s="85" t="s">
        <v>1</v>
      </c>
      <c r="AI42" s="85" t="s">
        <v>1</v>
      </c>
      <c r="AJ42" s="85" t="s">
        <v>1</v>
      </c>
      <c r="AK42" s="85" t="s">
        <v>1</v>
      </c>
      <c r="AL42" s="85" t="s">
        <v>1</v>
      </c>
      <c r="AM42" s="85" t="s">
        <v>1</v>
      </c>
      <c r="AN42" s="85" t="s">
        <v>1</v>
      </c>
      <c r="AO42" s="85" t="s">
        <v>1</v>
      </c>
      <c r="AP42" s="85" t="s">
        <v>1</v>
      </c>
      <c r="AQ42" s="85" t="s">
        <v>1</v>
      </c>
      <c r="AR42" s="91" t="s">
        <v>62</v>
      </c>
      <c r="AS42" s="85" t="s">
        <v>1</v>
      </c>
      <c r="AT42" s="84" t="s">
        <v>71</v>
      </c>
      <c r="AU42" s="84">
        <v>1</v>
      </c>
      <c r="AV42" s="69">
        <v>2</v>
      </c>
      <c r="AW42" s="88">
        <v>0</v>
      </c>
      <c r="AX42" s="92">
        <v>0</v>
      </c>
      <c r="AY42" s="90">
        <v>0.04</v>
      </c>
    </row>
    <row r="43" spans="1:51" ht="21" customHeight="1" x14ac:dyDescent="0.25">
      <c r="A43" s="2">
        <v>1229</v>
      </c>
      <c r="B43" s="2">
        <v>37</v>
      </c>
      <c r="C43" s="23" t="s">
        <v>111</v>
      </c>
      <c r="D43" s="2" t="s">
        <v>59</v>
      </c>
      <c r="E43" s="2" t="s">
        <v>60</v>
      </c>
      <c r="F43" s="2" t="s">
        <v>61</v>
      </c>
      <c r="G43" s="84" t="s">
        <v>57</v>
      </c>
      <c r="H43" s="85" t="s">
        <v>1</v>
      </c>
      <c r="I43" s="85" t="s">
        <v>1</v>
      </c>
      <c r="J43" s="84" t="s">
        <v>57</v>
      </c>
      <c r="K43" s="85" t="s">
        <v>1</v>
      </c>
      <c r="L43" s="85" t="s">
        <v>1</v>
      </c>
      <c r="M43" s="85" t="s">
        <v>1</v>
      </c>
      <c r="N43" s="85" t="s">
        <v>1</v>
      </c>
      <c r="O43" s="85" t="s">
        <v>1</v>
      </c>
      <c r="P43" s="85" t="s">
        <v>1</v>
      </c>
      <c r="Q43" s="85" t="s">
        <v>1</v>
      </c>
      <c r="R43" s="85" t="s">
        <v>1</v>
      </c>
      <c r="S43" s="85" t="s">
        <v>1</v>
      </c>
      <c r="T43" s="85" t="s">
        <v>1</v>
      </c>
      <c r="U43" s="85" t="s">
        <v>1</v>
      </c>
      <c r="V43" s="85" t="s">
        <v>1</v>
      </c>
      <c r="W43" s="85" t="s">
        <v>1</v>
      </c>
      <c r="X43" s="85" t="s">
        <v>1</v>
      </c>
      <c r="Y43" s="85" t="s">
        <v>1</v>
      </c>
      <c r="Z43" s="85" t="s">
        <v>1</v>
      </c>
      <c r="AA43" s="85" t="s">
        <v>1</v>
      </c>
      <c r="AB43" s="85" t="s">
        <v>1</v>
      </c>
      <c r="AC43" s="85" t="s">
        <v>1</v>
      </c>
      <c r="AD43" s="85" t="s">
        <v>1</v>
      </c>
      <c r="AE43" s="85" t="s">
        <v>1</v>
      </c>
      <c r="AF43" s="85" t="s">
        <v>1</v>
      </c>
      <c r="AG43" s="85" t="s">
        <v>1</v>
      </c>
      <c r="AH43" s="85" t="s">
        <v>1</v>
      </c>
      <c r="AI43" s="85" t="s">
        <v>1</v>
      </c>
      <c r="AJ43" s="85" t="s">
        <v>1</v>
      </c>
      <c r="AK43" s="85" t="s">
        <v>1</v>
      </c>
      <c r="AL43" s="85" t="s">
        <v>1</v>
      </c>
      <c r="AM43" s="85" t="s">
        <v>1</v>
      </c>
      <c r="AN43" s="85" t="s">
        <v>1</v>
      </c>
      <c r="AO43" s="85" t="s">
        <v>1</v>
      </c>
      <c r="AP43" s="85" t="s">
        <v>1</v>
      </c>
      <c r="AQ43" s="85" t="s">
        <v>1</v>
      </c>
      <c r="AR43" s="91" t="s">
        <v>62</v>
      </c>
      <c r="AS43" s="91" t="s">
        <v>62</v>
      </c>
      <c r="AT43" s="84" t="s">
        <v>71</v>
      </c>
      <c r="AU43" s="84">
        <v>1</v>
      </c>
      <c r="AV43" s="93">
        <v>0</v>
      </c>
      <c r="AW43" s="88">
        <v>0</v>
      </c>
      <c r="AX43" s="89">
        <v>5.0000000000000001E-3</v>
      </c>
      <c r="AY43" s="95">
        <v>7.0000000000000001E-3</v>
      </c>
    </row>
    <row r="44" spans="1:51" ht="21" customHeight="1" x14ac:dyDescent="0.25">
      <c r="A44" s="2">
        <v>403</v>
      </c>
      <c r="B44" s="2">
        <v>38</v>
      </c>
      <c r="C44" s="23" t="s">
        <v>232</v>
      </c>
      <c r="D44" s="2" t="s">
        <v>59</v>
      </c>
      <c r="E44" s="2" t="s">
        <v>73</v>
      </c>
      <c r="F44" s="2" t="s">
        <v>73</v>
      </c>
      <c r="G44" s="84" t="s">
        <v>57</v>
      </c>
      <c r="H44" s="85" t="s">
        <v>1</v>
      </c>
      <c r="I44" s="85" t="s">
        <v>1</v>
      </c>
      <c r="J44" s="84" t="s">
        <v>57</v>
      </c>
      <c r="K44" s="85" t="s">
        <v>1</v>
      </c>
      <c r="L44" s="85" t="s">
        <v>1</v>
      </c>
      <c r="M44" s="85" t="s">
        <v>1</v>
      </c>
      <c r="N44" s="85" t="s">
        <v>1</v>
      </c>
      <c r="O44" s="85" t="s">
        <v>1</v>
      </c>
      <c r="P44" s="85" t="s">
        <v>1</v>
      </c>
      <c r="Q44" s="85" t="s">
        <v>1</v>
      </c>
      <c r="R44" s="85" t="s">
        <v>1</v>
      </c>
      <c r="S44" s="85" t="s">
        <v>1</v>
      </c>
      <c r="T44" s="85" t="s">
        <v>1</v>
      </c>
      <c r="U44" s="85" t="s">
        <v>1</v>
      </c>
      <c r="V44" s="85" t="s">
        <v>1</v>
      </c>
      <c r="W44" s="85" t="s">
        <v>1</v>
      </c>
      <c r="X44" s="85" t="s">
        <v>1</v>
      </c>
      <c r="Y44" s="85" t="s">
        <v>1</v>
      </c>
      <c r="Z44" s="85" t="s">
        <v>1</v>
      </c>
      <c r="AA44" s="85" t="s">
        <v>1</v>
      </c>
      <c r="AB44" s="85" t="s">
        <v>1</v>
      </c>
      <c r="AC44" s="85" t="s">
        <v>1</v>
      </c>
      <c r="AD44" s="85" t="s">
        <v>1</v>
      </c>
      <c r="AE44" s="85" t="s">
        <v>1</v>
      </c>
      <c r="AF44" s="85" t="s">
        <v>1</v>
      </c>
      <c r="AG44" s="85" t="s">
        <v>1</v>
      </c>
      <c r="AH44" s="85" t="s">
        <v>1</v>
      </c>
      <c r="AI44" s="85" t="s">
        <v>1</v>
      </c>
      <c r="AJ44" s="85" t="s">
        <v>1</v>
      </c>
      <c r="AK44" s="85" t="s">
        <v>1</v>
      </c>
      <c r="AL44" s="85" t="s">
        <v>1</v>
      </c>
      <c r="AM44" s="85" t="s">
        <v>1</v>
      </c>
      <c r="AN44" s="85" t="s">
        <v>1</v>
      </c>
      <c r="AO44" s="85" t="s">
        <v>1</v>
      </c>
      <c r="AP44" s="85" t="s">
        <v>1</v>
      </c>
      <c r="AQ44" s="85" t="s">
        <v>1</v>
      </c>
      <c r="AR44" s="86" t="s">
        <v>68</v>
      </c>
      <c r="AS44" s="85" t="s">
        <v>1</v>
      </c>
      <c r="AT44" s="84" t="s">
        <v>71</v>
      </c>
      <c r="AU44" s="84">
        <v>1</v>
      </c>
      <c r="AV44" s="84">
        <v>1</v>
      </c>
      <c r="AW44" s="88">
        <v>0</v>
      </c>
      <c r="AX44" s="88">
        <v>0</v>
      </c>
      <c r="AY44" s="94">
        <v>0</v>
      </c>
    </row>
    <row r="45" spans="1:51" ht="21" customHeight="1" x14ac:dyDescent="0.25">
      <c r="A45" s="2">
        <v>291</v>
      </c>
      <c r="B45" s="2">
        <v>39</v>
      </c>
      <c r="C45" s="23" t="s">
        <v>112</v>
      </c>
      <c r="D45" s="2" t="s">
        <v>59</v>
      </c>
      <c r="E45" s="2" t="s">
        <v>73</v>
      </c>
      <c r="F45" s="2" t="s">
        <v>73</v>
      </c>
      <c r="G45" s="84" t="s">
        <v>57</v>
      </c>
      <c r="H45" s="85" t="s">
        <v>1</v>
      </c>
      <c r="I45" s="91" t="s">
        <v>62</v>
      </c>
      <c r="J45" s="96" t="s">
        <v>142</v>
      </c>
      <c r="K45" s="85" t="s">
        <v>1</v>
      </c>
      <c r="L45" s="86" t="s">
        <v>68</v>
      </c>
      <c r="M45" s="85" t="s">
        <v>1</v>
      </c>
      <c r="N45" s="85" t="s">
        <v>1</v>
      </c>
      <c r="O45" s="85" t="s">
        <v>1</v>
      </c>
      <c r="P45" s="85" t="s">
        <v>1</v>
      </c>
      <c r="Q45" s="85" t="s">
        <v>1</v>
      </c>
      <c r="R45" s="85" t="s">
        <v>1</v>
      </c>
      <c r="S45" s="85" t="s">
        <v>1</v>
      </c>
      <c r="T45" s="85" t="s">
        <v>1</v>
      </c>
      <c r="U45" s="91" t="s">
        <v>62</v>
      </c>
      <c r="V45" s="85" t="s">
        <v>1</v>
      </c>
      <c r="W45" s="85" t="s">
        <v>1</v>
      </c>
      <c r="X45" s="85" t="s">
        <v>1</v>
      </c>
      <c r="Y45" s="85" t="s">
        <v>1</v>
      </c>
      <c r="Z45" s="85" t="s">
        <v>1</v>
      </c>
      <c r="AA45" s="85" t="s">
        <v>1</v>
      </c>
      <c r="AB45" s="91" t="s">
        <v>62</v>
      </c>
      <c r="AC45" s="85" t="s">
        <v>1</v>
      </c>
      <c r="AD45" s="85" t="s">
        <v>1</v>
      </c>
      <c r="AE45" s="85" t="s">
        <v>1</v>
      </c>
      <c r="AF45" s="85" t="s">
        <v>1</v>
      </c>
      <c r="AG45" s="85" t="s">
        <v>1</v>
      </c>
      <c r="AH45" s="85" t="s">
        <v>1</v>
      </c>
      <c r="AI45" s="85" t="s">
        <v>1</v>
      </c>
      <c r="AJ45" s="85" t="s">
        <v>1</v>
      </c>
      <c r="AK45" s="85" t="s">
        <v>1</v>
      </c>
      <c r="AL45" s="85" t="s">
        <v>1</v>
      </c>
      <c r="AM45" s="85" t="s">
        <v>1</v>
      </c>
      <c r="AN45" s="85" t="s">
        <v>1</v>
      </c>
      <c r="AO45" s="85" t="s">
        <v>1</v>
      </c>
      <c r="AP45" s="85" t="s">
        <v>1</v>
      </c>
      <c r="AQ45" s="85" t="s">
        <v>1</v>
      </c>
      <c r="AR45" s="87" t="s">
        <v>67</v>
      </c>
      <c r="AS45" s="85" t="s">
        <v>1</v>
      </c>
      <c r="AT45" s="84" t="s">
        <v>71</v>
      </c>
      <c r="AU45" s="84">
        <v>1</v>
      </c>
      <c r="AV45" s="84">
        <v>1</v>
      </c>
      <c r="AW45" s="88">
        <v>0</v>
      </c>
      <c r="AX45" s="92">
        <v>10.8</v>
      </c>
      <c r="AY45" s="94">
        <v>0</v>
      </c>
    </row>
    <row r="46" spans="1:51" ht="21" customHeight="1" x14ac:dyDescent="0.25">
      <c r="A46" s="2">
        <v>1449</v>
      </c>
      <c r="B46" s="2">
        <v>40</v>
      </c>
      <c r="C46" s="23" t="s">
        <v>113</v>
      </c>
      <c r="D46" s="2" t="s">
        <v>59</v>
      </c>
      <c r="E46" s="2" t="s">
        <v>73</v>
      </c>
      <c r="F46" s="2" t="s">
        <v>73</v>
      </c>
      <c r="G46" s="84" t="s">
        <v>57</v>
      </c>
      <c r="H46" s="85" t="s">
        <v>1</v>
      </c>
      <c r="I46" s="85" t="s">
        <v>1</v>
      </c>
      <c r="J46" s="84" t="s">
        <v>57</v>
      </c>
      <c r="K46" s="85" t="s">
        <v>1</v>
      </c>
      <c r="L46" s="91" t="s">
        <v>62</v>
      </c>
      <c r="M46" s="85" t="s">
        <v>1</v>
      </c>
      <c r="N46" s="85" t="s">
        <v>1</v>
      </c>
      <c r="O46" s="85" t="s">
        <v>1</v>
      </c>
      <c r="P46" s="85" t="s">
        <v>1</v>
      </c>
      <c r="Q46" s="85" t="s">
        <v>1</v>
      </c>
      <c r="R46" s="85" t="s">
        <v>1</v>
      </c>
      <c r="S46" s="85" t="s">
        <v>1</v>
      </c>
      <c r="T46" s="85" t="s">
        <v>1</v>
      </c>
      <c r="U46" s="85" t="s">
        <v>1</v>
      </c>
      <c r="V46" s="85" t="s">
        <v>1</v>
      </c>
      <c r="W46" s="85" t="s">
        <v>1</v>
      </c>
      <c r="X46" s="85" t="s">
        <v>1</v>
      </c>
      <c r="Y46" s="85" t="s">
        <v>1</v>
      </c>
      <c r="Z46" s="85" t="s">
        <v>1</v>
      </c>
      <c r="AA46" s="85" t="s">
        <v>1</v>
      </c>
      <c r="AB46" s="85" t="s">
        <v>1</v>
      </c>
      <c r="AC46" s="85" t="s">
        <v>1</v>
      </c>
      <c r="AD46" s="85" t="s">
        <v>1</v>
      </c>
      <c r="AE46" s="85" t="s">
        <v>1</v>
      </c>
      <c r="AF46" s="85" t="s">
        <v>1</v>
      </c>
      <c r="AG46" s="85" t="s">
        <v>1</v>
      </c>
      <c r="AH46" s="85" t="s">
        <v>1</v>
      </c>
      <c r="AI46" s="85" t="s">
        <v>1</v>
      </c>
      <c r="AJ46" s="85" t="s">
        <v>1</v>
      </c>
      <c r="AK46" s="85" t="s">
        <v>1</v>
      </c>
      <c r="AL46" s="85" t="s">
        <v>1</v>
      </c>
      <c r="AM46" s="85" t="s">
        <v>1</v>
      </c>
      <c r="AN46" s="85" t="s">
        <v>1</v>
      </c>
      <c r="AO46" s="85" t="s">
        <v>1</v>
      </c>
      <c r="AP46" s="85" t="s">
        <v>1</v>
      </c>
      <c r="AQ46" s="85" t="s">
        <v>1</v>
      </c>
      <c r="AR46" s="85" t="s">
        <v>1</v>
      </c>
      <c r="AS46" s="87" t="s">
        <v>67</v>
      </c>
      <c r="AT46" s="84" t="s">
        <v>71</v>
      </c>
      <c r="AU46" s="69">
        <v>2</v>
      </c>
      <c r="AV46" s="69">
        <v>2</v>
      </c>
      <c r="AW46" s="88">
        <v>0</v>
      </c>
      <c r="AX46" s="92">
        <v>40.700000000000003</v>
      </c>
      <c r="AY46" s="95">
        <v>0.06</v>
      </c>
    </row>
    <row r="47" spans="1:51" ht="21" customHeight="1" x14ac:dyDescent="0.25">
      <c r="A47" s="2">
        <v>312</v>
      </c>
      <c r="B47" s="2">
        <v>41</v>
      </c>
      <c r="C47" s="23" t="s">
        <v>87</v>
      </c>
      <c r="D47" s="2" t="s">
        <v>59</v>
      </c>
      <c r="E47" s="2" t="s">
        <v>60</v>
      </c>
      <c r="F47" s="2" t="s">
        <v>65</v>
      </c>
      <c r="G47" s="84" t="s">
        <v>57</v>
      </c>
      <c r="H47" s="85" t="s">
        <v>1</v>
      </c>
      <c r="I47" s="85" t="s">
        <v>1</v>
      </c>
      <c r="J47" s="84" t="s">
        <v>57</v>
      </c>
      <c r="K47" s="85" t="s">
        <v>1</v>
      </c>
      <c r="L47" s="85" t="s">
        <v>1</v>
      </c>
      <c r="M47" s="85" t="s">
        <v>1</v>
      </c>
      <c r="N47" s="85" t="s">
        <v>1</v>
      </c>
      <c r="O47" s="85" t="s">
        <v>1</v>
      </c>
      <c r="P47" s="85" t="s">
        <v>1</v>
      </c>
      <c r="Q47" s="85" t="s">
        <v>1</v>
      </c>
      <c r="R47" s="85" t="s">
        <v>1</v>
      </c>
      <c r="S47" s="85" t="s">
        <v>1</v>
      </c>
      <c r="T47" s="85" t="s">
        <v>1</v>
      </c>
      <c r="U47" s="85" t="s">
        <v>1</v>
      </c>
      <c r="V47" s="85" t="s">
        <v>1</v>
      </c>
      <c r="W47" s="85" t="s">
        <v>1</v>
      </c>
      <c r="X47" s="85" t="s">
        <v>1</v>
      </c>
      <c r="Y47" s="85" t="s">
        <v>1</v>
      </c>
      <c r="Z47" s="85" t="s">
        <v>1</v>
      </c>
      <c r="AA47" s="85" t="s">
        <v>1</v>
      </c>
      <c r="AB47" s="85" t="s">
        <v>1</v>
      </c>
      <c r="AC47" s="85" t="s">
        <v>1</v>
      </c>
      <c r="AD47" s="85" t="s">
        <v>1</v>
      </c>
      <c r="AE47" s="85" t="s">
        <v>1</v>
      </c>
      <c r="AF47" s="85" t="s">
        <v>1</v>
      </c>
      <c r="AG47" s="85" t="s">
        <v>1</v>
      </c>
      <c r="AH47" s="85" t="s">
        <v>1</v>
      </c>
      <c r="AI47" s="85" t="s">
        <v>1</v>
      </c>
      <c r="AJ47" s="85" t="s">
        <v>1</v>
      </c>
      <c r="AK47" s="85" t="s">
        <v>1</v>
      </c>
      <c r="AL47" s="85" t="s">
        <v>1</v>
      </c>
      <c r="AM47" s="85" t="s">
        <v>1</v>
      </c>
      <c r="AN47" s="85" t="s">
        <v>1</v>
      </c>
      <c r="AO47" s="85" t="s">
        <v>1</v>
      </c>
      <c r="AP47" s="85" t="s">
        <v>1</v>
      </c>
      <c r="AQ47" s="85" t="s">
        <v>1</v>
      </c>
      <c r="AR47" s="85" t="s">
        <v>1</v>
      </c>
      <c r="AS47" s="87" t="s">
        <v>67</v>
      </c>
      <c r="AT47" s="87" t="s">
        <v>63</v>
      </c>
      <c r="AU47" s="84">
        <v>1</v>
      </c>
      <c r="AV47" s="93">
        <v>0</v>
      </c>
      <c r="AW47" s="88">
        <v>0</v>
      </c>
      <c r="AX47" s="88">
        <v>0</v>
      </c>
      <c r="AY47" s="94">
        <v>0</v>
      </c>
    </row>
    <row r="48" spans="1:51" ht="21" customHeight="1" x14ac:dyDescent="0.25">
      <c r="A48" s="2">
        <v>313</v>
      </c>
      <c r="B48" s="2">
        <v>42</v>
      </c>
      <c r="C48" s="23" t="s">
        <v>87</v>
      </c>
      <c r="D48" s="2" t="s">
        <v>59</v>
      </c>
      <c r="E48" s="2" t="s">
        <v>60</v>
      </c>
      <c r="F48" s="2" t="s">
        <v>97</v>
      </c>
      <c r="G48" s="84" t="s">
        <v>57</v>
      </c>
      <c r="H48" s="85" t="s">
        <v>1</v>
      </c>
      <c r="I48" s="91" t="s">
        <v>62</v>
      </c>
      <c r="J48" s="69" t="s">
        <v>66</v>
      </c>
      <c r="K48" s="85" t="s">
        <v>1</v>
      </c>
      <c r="L48" s="87" t="s">
        <v>67</v>
      </c>
      <c r="M48" s="85" t="s">
        <v>1</v>
      </c>
      <c r="N48" s="85" t="s">
        <v>1</v>
      </c>
      <c r="O48" s="85" t="s">
        <v>1</v>
      </c>
      <c r="P48" s="85" t="s">
        <v>1</v>
      </c>
      <c r="Q48" s="85" t="s">
        <v>1</v>
      </c>
      <c r="R48" s="85" t="s">
        <v>1</v>
      </c>
      <c r="S48" s="85" t="s">
        <v>1</v>
      </c>
      <c r="T48" s="85" t="s">
        <v>1</v>
      </c>
      <c r="U48" s="85" t="s">
        <v>1</v>
      </c>
      <c r="V48" s="85" t="s">
        <v>1</v>
      </c>
      <c r="W48" s="85" t="s">
        <v>1</v>
      </c>
      <c r="X48" s="85" t="s">
        <v>1</v>
      </c>
      <c r="Y48" s="85" t="s">
        <v>1</v>
      </c>
      <c r="Z48" s="85" t="s">
        <v>1</v>
      </c>
      <c r="AA48" s="85" t="s">
        <v>1</v>
      </c>
      <c r="AB48" s="85" t="s">
        <v>1</v>
      </c>
      <c r="AC48" s="85" t="s">
        <v>1</v>
      </c>
      <c r="AD48" s="85" t="s">
        <v>1</v>
      </c>
      <c r="AE48" s="85" t="s">
        <v>1</v>
      </c>
      <c r="AF48" s="85" t="s">
        <v>1</v>
      </c>
      <c r="AG48" s="85" t="s">
        <v>1</v>
      </c>
      <c r="AH48" s="85" t="s">
        <v>1</v>
      </c>
      <c r="AI48" s="85" t="s">
        <v>1</v>
      </c>
      <c r="AJ48" s="85" t="s">
        <v>1</v>
      </c>
      <c r="AK48" s="85" t="s">
        <v>1</v>
      </c>
      <c r="AL48" s="85" t="s">
        <v>1</v>
      </c>
      <c r="AM48" s="85" t="s">
        <v>1</v>
      </c>
      <c r="AN48" s="85" t="s">
        <v>1</v>
      </c>
      <c r="AO48" s="91" t="s">
        <v>62</v>
      </c>
      <c r="AP48" s="85" t="s">
        <v>1</v>
      </c>
      <c r="AQ48" s="85" t="s">
        <v>1</v>
      </c>
      <c r="AR48" s="86" t="s">
        <v>68</v>
      </c>
      <c r="AS48" s="86" t="s">
        <v>68</v>
      </c>
      <c r="AT48" s="84" t="s">
        <v>71</v>
      </c>
      <c r="AU48" s="84">
        <v>1</v>
      </c>
      <c r="AV48" s="84">
        <v>1</v>
      </c>
      <c r="AW48" s="88">
        <v>0</v>
      </c>
      <c r="AX48" s="89">
        <v>10.7</v>
      </c>
      <c r="AY48" s="94">
        <v>0</v>
      </c>
    </row>
    <row r="49" spans="1:51" ht="21" customHeight="1" x14ac:dyDescent="0.25">
      <c r="A49" s="2">
        <v>315</v>
      </c>
      <c r="B49" s="2">
        <v>43</v>
      </c>
      <c r="C49" s="23" t="s">
        <v>87</v>
      </c>
      <c r="D49" s="2" t="s">
        <v>59</v>
      </c>
      <c r="E49" s="2" t="s">
        <v>60</v>
      </c>
      <c r="F49" s="2" t="s">
        <v>95</v>
      </c>
      <c r="G49" s="84" t="s">
        <v>57</v>
      </c>
      <c r="H49" s="85" t="s">
        <v>1</v>
      </c>
      <c r="I49" s="85" t="s">
        <v>1</v>
      </c>
      <c r="J49" s="84" t="s">
        <v>57</v>
      </c>
      <c r="K49" s="85" t="s">
        <v>1</v>
      </c>
      <c r="L49" s="85" t="s">
        <v>1</v>
      </c>
      <c r="M49" s="85" t="s">
        <v>1</v>
      </c>
      <c r="N49" s="85" t="s">
        <v>1</v>
      </c>
      <c r="O49" s="85" t="s">
        <v>1</v>
      </c>
      <c r="P49" s="85" t="s">
        <v>1</v>
      </c>
      <c r="Q49" s="85" t="s">
        <v>1</v>
      </c>
      <c r="R49" s="85" t="s">
        <v>1</v>
      </c>
      <c r="S49" s="85" t="s">
        <v>1</v>
      </c>
      <c r="T49" s="85" t="s">
        <v>1</v>
      </c>
      <c r="U49" s="85" t="s">
        <v>1</v>
      </c>
      <c r="V49" s="85" t="s">
        <v>1</v>
      </c>
      <c r="W49" s="85" t="s">
        <v>1</v>
      </c>
      <c r="X49" s="85" t="s">
        <v>1</v>
      </c>
      <c r="Y49" s="85" t="s">
        <v>1</v>
      </c>
      <c r="Z49" s="85" t="s">
        <v>1</v>
      </c>
      <c r="AA49" s="85" t="s">
        <v>1</v>
      </c>
      <c r="AB49" s="85" t="s">
        <v>1</v>
      </c>
      <c r="AC49" s="85" t="s">
        <v>1</v>
      </c>
      <c r="AD49" s="85" t="s">
        <v>1</v>
      </c>
      <c r="AE49" s="85" t="s">
        <v>1</v>
      </c>
      <c r="AF49" s="85" t="s">
        <v>1</v>
      </c>
      <c r="AG49" s="85" t="s">
        <v>1</v>
      </c>
      <c r="AH49" s="85" t="s">
        <v>1</v>
      </c>
      <c r="AI49" s="85" t="s">
        <v>1</v>
      </c>
      <c r="AJ49" s="85" t="s">
        <v>1</v>
      </c>
      <c r="AK49" s="85" t="s">
        <v>1</v>
      </c>
      <c r="AL49" s="85" t="s">
        <v>1</v>
      </c>
      <c r="AM49" s="85" t="s">
        <v>1</v>
      </c>
      <c r="AN49" s="85" t="s">
        <v>1</v>
      </c>
      <c r="AO49" s="85" t="s">
        <v>1</v>
      </c>
      <c r="AP49" s="85" t="s">
        <v>1</v>
      </c>
      <c r="AQ49" s="85" t="s">
        <v>1</v>
      </c>
      <c r="AR49" s="85" t="s">
        <v>1</v>
      </c>
      <c r="AS49" s="87" t="s">
        <v>67</v>
      </c>
      <c r="AT49" s="87" t="s">
        <v>63</v>
      </c>
      <c r="AU49" s="69">
        <v>2</v>
      </c>
      <c r="AV49" s="69">
        <v>2</v>
      </c>
      <c r="AW49" s="88">
        <v>0</v>
      </c>
      <c r="AX49" s="88">
        <v>0</v>
      </c>
      <c r="AY49" s="94">
        <v>0</v>
      </c>
    </row>
    <row r="50" spans="1:51" ht="21" customHeight="1" x14ac:dyDescent="0.25">
      <c r="A50" s="2">
        <v>497</v>
      </c>
      <c r="B50" s="2">
        <v>44</v>
      </c>
      <c r="C50" s="23" t="s">
        <v>114</v>
      </c>
      <c r="D50" s="2" t="s">
        <v>59</v>
      </c>
      <c r="E50" s="2" t="s">
        <v>73</v>
      </c>
      <c r="F50" s="2" t="s">
        <v>73</v>
      </c>
      <c r="G50" s="84" t="s">
        <v>57</v>
      </c>
      <c r="H50" s="85" t="s">
        <v>1</v>
      </c>
      <c r="I50" s="85" t="s">
        <v>1</v>
      </c>
      <c r="J50" s="84" t="s">
        <v>57</v>
      </c>
      <c r="K50" s="85" t="s">
        <v>1</v>
      </c>
      <c r="L50" s="85" t="s">
        <v>1</v>
      </c>
      <c r="M50" s="85" t="s">
        <v>1</v>
      </c>
      <c r="N50" s="85" t="s">
        <v>1</v>
      </c>
      <c r="O50" s="85" t="s">
        <v>1</v>
      </c>
      <c r="P50" s="85" t="s">
        <v>1</v>
      </c>
      <c r="Q50" s="85" t="s">
        <v>1</v>
      </c>
      <c r="R50" s="85" t="s">
        <v>1</v>
      </c>
      <c r="S50" s="85" t="s">
        <v>1</v>
      </c>
      <c r="T50" s="85" t="s">
        <v>1</v>
      </c>
      <c r="U50" s="85" t="s">
        <v>1</v>
      </c>
      <c r="V50" s="85" t="s">
        <v>1</v>
      </c>
      <c r="W50" s="85" t="s">
        <v>1</v>
      </c>
      <c r="X50" s="85" t="s">
        <v>1</v>
      </c>
      <c r="Y50" s="85" t="s">
        <v>1</v>
      </c>
      <c r="Z50" s="85" t="s">
        <v>1</v>
      </c>
      <c r="AA50" s="85" t="s">
        <v>1</v>
      </c>
      <c r="AB50" s="85" t="s">
        <v>1</v>
      </c>
      <c r="AC50" s="85" t="s">
        <v>1</v>
      </c>
      <c r="AD50" s="85" t="s">
        <v>1</v>
      </c>
      <c r="AE50" s="85" t="s">
        <v>1</v>
      </c>
      <c r="AF50" s="85" t="s">
        <v>1</v>
      </c>
      <c r="AG50" s="85" t="s">
        <v>1</v>
      </c>
      <c r="AH50" s="85" t="s">
        <v>1</v>
      </c>
      <c r="AI50" s="85" t="s">
        <v>1</v>
      </c>
      <c r="AJ50" s="85" t="s">
        <v>1</v>
      </c>
      <c r="AK50" s="85" t="s">
        <v>1</v>
      </c>
      <c r="AL50" s="85" t="s">
        <v>1</v>
      </c>
      <c r="AM50" s="85" t="s">
        <v>1</v>
      </c>
      <c r="AN50" s="85" t="s">
        <v>1</v>
      </c>
      <c r="AO50" s="85" t="s">
        <v>1</v>
      </c>
      <c r="AP50" s="85" t="s">
        <v>1</v>
      </c>
      <c r="AQ50" s="85" t="s">
        <v>1</v>
      </c>
      <c r="AR50" s="85" t="s">
        <v>1</v>
      </c>
      <c r="AS50" s="86" t="s">
        <v>68</v>
      </c>
      <c r="AT50" s="84" t="s">
        <v>71</v>
      </c>
      <c r="AU50" s="84">
        <v>1</v>
      </c>
      <c r="AV50" s="69">
        <v>2</v>
      </c>
      <c r="AW50" s="88">
        <v>0</v>
      </c>
      <c r="AX50" s="89">
        <v>7.4</v>
      </c>
      <c r="AY50" s="95">
        <v>0.96</v>
      </c>
    </row>
    <row r="51" spans="1:51" ht="21" customHeight="1" x14ac:dyDescent="0.25">
      <c r="A51" s="2">
        <v>352</v>
      </c>
      <c r="B51" s="2">
        <v>45</v>
      </c>
      <c r="C51" s="23" t="s">
        <v>101</v>
      </c>
      <c r="D51" s="2" t="s">
        <v>59</v>
      </c>
      <c r="E51" s="2" t="s">
        <v>60</v>
      </c>
      <c r="F51" s="2" t="s">
        <v>65</v>
      </c>
      <c r="G51" s="84" t="s">
        <v>57</v>
      </c>
      <c r="H51" s="85" t="s">
        <v>1</v>
      </c>
      <c r="I51" s="85" t="s">
        <v>1</v>
      </c>
      <c r="J51" s="84" t="s">
        <v>57</v>
      </c>
      <c r="K51" s="85" t="s">
        <v>1</v>
      </c>
      <c r="L51" s="85" t="s">
        <v>1</v>
      </c>
      <c r="M51" s="85" t="s">
        <v>1</v>
      </c>
      <c r="N51" s="85" t="s">
        <v>1</v>
      </c>
      <c r="O51" s="85" t="s">
        <v>1</v>
      </c>
      <c r="P51" s="85" t="s">
        <v>1</v>
      </c>
      <c r="Q51" s="85" t="s">
        <v>1</v>
      </c>
      <c r="R51" s="85" t="s">
        <v>1</v>
      </c>
      <c r="S51" s="85" t="s">
        <v>1</v>
      </c>
      <c r="T51" s="85" t="s">
        <v>1</v>
      </c>
      <c r="U51" s="85" t="s">
        <v>1</v>
      </c>
      <c r="V51" s="85" t="s">
        <v>1</v>
      </c>
      <c r="W51" s="85" t="s">
        <v>1</v>
      </c>
      <c r="X51" s="85" t="s">
        <v>1</v>
      </c>
      <c r="Y51" s="85" t="s">
        <v>1</v>
      </c>
      <c r="Z51" s="85" t="s">
        <v>1</v>
      </c>
      <c r="AA51" s="85" t="s">
        <v>1</v>
      </c>
      <c r="AB51" s="85" t="s">
        <v>1</v>
      </c>
      <c r="AC51" s="85" t="s">
        <v>1</v>
      </c>
      <c r="AD51" s="85" t="s">
        <v>1</v>
      </c>
      <c r="AE51" s="85" t="s">
        <v>1</v>
      </c>
      <c r="AF51" s="85" t="s">
        <v>1</v>
      </c>
      <c r="AG51" s="85" t="s">
        <v>1</v>
      </c>
      <c r="AH51" s="85" t="s">
        <v>1</v>
      </c>
      <c r="AI51" s="85" t="s">
        <v>1</v>
      </c>
      <c r="AJ51" s="85" t="s">
        <v>1</v>
      </c>
      <c r="AK51" s="85" t="s">
        <v>1</v>
      </c>
      <c r="AL51" s="85" t="s">
        <v>1</v>
      </c>
      <c r="AM51" s="85" t="s">
        <v>1</v>
      </c>
      <c r="AN51" s="85" t="s">
        <v>1</v>
      </c>
      <c r="AO51" s="85" t="s">
        <v>1</v>
      </c>
      <c r="AP51" s="85" t="s">
        <v>1</v>
      </c>
      <c r="AQ51" s="85" t="s">
        <v>1</v>
      </c>
      <c r="AR51" s="87" t="s">
        <v>67</v>
      </c>
      <c r="AS51" s="91" t="s">
        <v>62</v>
      </c>
      <c r="AT51" s="87" t="s">
        <v>63</v>
      </c>
      <c r="AU51" s="84">
        <v>1</v>
      </c>
      <c r="AV51" s="84">
        <v>1</v>
      </c>
      <c r="AW51" s="89">
        <v>21.2</v>
      </c>
      <c r="AX51" s="88">
        <v>0</v>
      </c>
      <c r="AY51" s="90">
        <v>0.03</v>
      </c>
    </row>
    <row r="52" spans="1:51" ht="21" customHeight="1" x14ac:dyDescent="0.25">
      <c r="A52" s="2">
        <v>353</v>
      </c>
      <c r="B52" s="2">
        <v>46</v>
      </c>
      <c r="C52" s="23" t="s">
        <v>101</v>
      </c>
      <c r="D52" s="2" t="s">
        <v>59</v>
      </c>
      <c r="E52" s="2" t="s">
        <v>60</v>
      </c>
      <c r="F52" s="2" t="s">
        <v>97</v>
      </c>
      <c r="G52" s="84" t="s">
        <v>57</v>
      </c>
      <c r="H52" s="85" t="s">
        <v>1</v>
      </c>
      <c r="I52" s="85" t="s">
        <v>1</v>
      </c>
      <c r="J52" s="84" t="s">
        <v>57</v>
      </c>
      <c r="K52" s="91" t="s">
        <v>62</v>
      </c>
      <c r="L52" s="91" t="s">
        <v>62</v>
      </c>
      <c r="M52" s="85" t="s">
        <v>1</v>
      </c>
      <c r="N52" s="85" t="s">
        <v>1</v>
      </c>
      <c r="O52" s="85" t="s">
        <v>1</v>
      </c>
      <c r="P52" s="85" t="s">
        <v>1</v>
      </c>
      <c r="Q52" s="85" t="s">
        <v>1</v>
      </c>
      <c r="R52" s="85" t="s">
        <v>1</v>
      </c>
      <c r="S52" s="85" t="s">
        <v>1</v>
      </c>
      <c r="T52" s="85" t="s">
        <v>1</v>
      </c>
      <c r="U52" s="85" t="s">
        <v>1</v>
      </c>
      <c r="V52" s="85" t="s">
        <v>1</v>
      </c>
      <c r="W52" s="85" t="s">
        <v>1</v>
      </c>
      <c r="X52" s="85" t="s">
        <v>1</v>
      </c>
      <c r="Y52" s="85" t="s">
        <v>1</v>
      </c>
      <c r="Z52" s="85" t="s">
        <v>1</v>
      </c>
      <c r="AA52" s="85" t="s">
        <v>1</v>
      </c>
      <c r="AB52" s="85" t="s">
        <v>1</v>
      </c>
      <c r="AC52" s="85" t="s">
        <v>1</v>
      </c>
      <c r="AD52" s="85" t="s">
        <v>1</v>
      </c>
      <c r="AE52" s="85" t="s">
        <v>1</v>
      </c>
      <c r="AF52" s="85" t="s">
        <v>1</v>
      </c>
      <c r="AG52" s="85" t="s">
        <v>1</v>
      </c>
      <c r="AH52" s="85" t="s">
        <v>1</v>
      </c>
      <c r="AI52" s="85" t="s">
        <v>1</v>
      </c>
      <c r="AJ52" s="85" t="s">
        <v>1</v>
      </c>
      <c r="AK52" s="85" t="s">
        <v>1</v>
      </c>
      <c r="AL52" s="85" t="s">
        <v>1</v>
      </c>
      <c r="AM52" s="85" t="s">
        <v>1</v>
      </c>
      <c r="AN52" s="85" t="s">
        <v>1</v>
      </c>
      <c r="AO52" s="85" t="s">
        <v>1</v>
      </c>
      <c r="AP52" s="85" t="s">
        <v>1</v>
      </c>
      <c r="AQ52" s="85" t="s">
        <v>1</v>
      </c>
      <c r="AR52" s="86" t="s">
        <v>68</v>
      </c>
      <c r="AS52" s="91" t="s">
        <v>62</v>
      </c>
      <c r="AT52" s="84" t="s">
        <v>71</v>
      </c>
      <c r="AU52" s="84">
        <v>1</v>
      </c>
      <c r="AV52" s="69">
        <v>2</v>
      </c>
      <c r="AW52" s="88">
        <v>0</v>
      </c>
      <c r="AX52" s="88">
        <v>0</v>
      </c>
      <c r="AY52" s="94">
        <v>0</v>
      </c>
    </row>
    <row r="53" spans="1:51" ht="21" customHeight="1" x14ac:dyDescent="0.25">
      <c r="A53" s="2">
        <v>354</v>
      </c>
      <c r="B53" s="2">
        <v>47</v>
      </c>
      <c r="C53" s="23" t="s">
        <v>101</v>
      </c>
      <c r="D53" s="2" t="s">
        <v>59</v>
      </c>
      <c r="E53" s="2" t="s">
        <v>60</v>
      </c>
      <c r="F53" s="2" t="s">
        <v>76</v>
      </c>
      <c r="G53" s="84" t="s">
        <v>57</v>
      </c>
      <c r="H53" s="85" t="s">
        <v>1</v>
      </c>
      <c r="I53" s="85" t="s">
        <v>1</v>
      </c>
      <c r="J53" s="84" t="s">
        <v>57</v>
      </c>
      <c r="K53" s="85" t="s">
        <v>1</v>
      </c>
      <c r="L53" s="85" t="s">
        <v>1</v>
      </c>
      <c r="M53" s="85" t="s">
        <v>1</v>
      </c>
      <c r="N53" s="85" t="s">
        <v>1</v>
      </c>
      <c r="O53" s="85" t="s">
        <v>1</v>
      </c>
      <c r="P53" s="85" t="s">
        <v>1</v>
      </c>
      <c r="Q53" s="85" t="s">
        <v>1</v>
      </c>
      <c r="R53" s="85" t="s">
        <v>1</v>
      </c>
      <c r="S53" s="85" t="s">
        <v>1</v>
      </c>
      <c r="T53" s="85" t="s">
        <v>1</v>
      </c>
      <c r="U53" s="85" t="s">
        <v>1</v>
      </c>
      <c r="V53" s="85" t="s">
        <v>1</v>
      </c>
      <c r="W53" s="85" t="s">
        <v>1</v>
      </c>
      <c r="X53" s="85" t="s">
        <v>1</v>
      </c>
      <c r="Y53" s="85" t="s">
        <v>1</v>
      </c>
      <c r="Z53" s="85" t="s">
        <v>1</v>
      </c>
      <c r="AA53" s="85" t="s">
        <v>1</v>
      </c>
      <c r="AB53" s="85" t="s">
        <v>1</v>
      </c>
      <c r="AC53" s="85" t="s">
        <v>1</v>
      </c>
      <c r="AD53" s="85" t="s">
        <v>1</v>
      </c>
      <c r="AE53" s="85" t="s">
        <v>1</v>
      </c>
      <c r="AF53" s="85" t="s">
        <v>1</v>
      </c>
      <c r="AG53" s="85" t="s">
        <v>1</v>
      </c>
      <c r="AH53" s="85" t="s">
        <v>1</v>
      </c>
      <c r="AI53" s="85" t="s">
        <v>1</v>
      </c>
      <c r="AJ53" s="85" t="s">
        <v>1</v>
      </c>
      <c r="AK53" s="85" t="s">
        <v>1</v>
      </c>
      <c r="AL53" s="85" t="s">
        <v>1</v>
      </c>
      <c r="AM53" s="85" t="s">
        <v>1</v>
      </c>
      <c r="AN53" s="85" t="s">
        <v>1</v>
      </c>
      <c r="AO53" s="85" t="s">
        <v>1</v>
      </c>
      <c r="AP53" s="85" t="s">
        <v>1</v>
      </c>
      <c r="AQ53" s="85" t="s">
        <v>1</v>
      </c>
      <c r="AR53" s="87" t="s">
        <v>67</v>
      </c>
      <c r="AS53" s="86" t="s">
        <v>68</v>
      </c>
      <c r="AT53" s="87" t="s">
        <v>63</v>
      </c>
      <c r="AU53" s="84">
        <v>1</v>
      </c>
      <c r="AV53" s="69">
        <v>2</v>
      </c>
      <c r="AW53" s="88">
        <v>0</v>
      </c>
      <c r="AX53" s="88">
        <v>0</v>
      </c>
      <c r="AY53" s="94">
        <v>0</v>
      </c>
    </row>
    <row r="54" spans="1:51" ht="21" customHeight="1" x14ac:dyDescent="0.25">
      <c r="A54" s="2">
        <v>355</v>
      </c>
      <c r="B54" s="2">
        <v>48</v>
      </c>
      <c r="C54" s="23" t="s">
        <v>101</v>
      </c>
      <c r="D54" s="2" t="s">
        <v>59</v>
      </c>
      <c r="E54" s="2" t="s">
        <v>60</v>
      </c>
      <c r="F54" s="2" t="s">
        <v>95</v>
      </c>
      <c r="G54" s="84" t="s">
        <v>57</v>
      </c>
      <c r="H54" s="85" t="s">
        <v>1</v>
      </c>
      <c r="I54" s="85" t="s">
        <v>1</v>
      </c>
      <c r="J54" s="84" t="s">
        <v>57</v>
      </c>
      <c r="K54" s="85" t="s">
        <v>1</v>
      </c>
      <c r="L54" s="91" t="s">
        <v>62</v>
      </c>
      <c r="M54" s="85" t="s">
        <v>1</v>
      </c>
      <c r="N54" s="85" t="s">
        <v>1</v>
      </c>
      <c r="O54" s="85" t="s">
        <v>1</v>
      </c>
      <c r="P54" s="85" t="s">
        <v>1</v>
      </c>
      <c r="Q54" s="85" t="s">
        <v>1</v>
      </c>
      <c r="R54" s="85" t="s">
        <v>1</v>
      </c>
      <c r="S54" s="85" t="s">
        <v>1</v>
      </c>
      <c r="T54" s="85" t="s">
        <v>1</v>
      </c>
      <c r="U54" s="85" t="s">
        <v>1</v>
      </c>
      <c r="V54" s="85" t="s">
        <v>1</v>
      </c>
      <c r="W54" s="85" t="s">
        <v>1</v>
      </c>
      <c r="X54" s="85" t="s">
        <v>1</v>
      </c>
      <c r="Y54" s="85" t="s">
        <v>1</v>
      </c>
      <c r="Z54" s="85" t="s">
        <v>1</v>
      </c>
      <c r="AA54" s="85" t="s">
        <v>1</v>
      </c>
      <c r="AB54" s="85" t="s">
        <v>1</v>
      </c>
      <c r="AC54" s="85" t="s">
        <v>1</v>
      </c>
      <c r="AD54" s="85" t="s">
        <v>1</v>
      </c>
      <c r="AE54" s="85" t="s">
        <v>1</v>
      </c>
      <c r="AF54" s="85" t="s">
        <v>1</v>
      </c>
      <c r="AG54" s="85" t="s">
        <v>1</v>
      </c>
      <c r="AH54" s="85" t="s">
        <v>1</v>
      </c>
      <c r="AI54" s="85" t="s">
        <v>1</v>
      </c>
      <c r="AJ54" s="85" t="s">
        <v>1</v>
      </c>
      <c r="AK54" s="85" t="s">
        <v>1</v>
      </c>
      <c r="AL54" s="85" t="s">
        <v>1</v>
      </c>
      <c r="AM54" s="85" t="s">
        <v>1</v>
      </c>
      <c r="AN54" s="85" t="s">
        <v>1</v>
      </c>
      <c r="AO54" s="85" t="s">
        <v>1</v>
      </c>
      <c r="AP54" s="85" t="s">
        <v>1</v>
      </c>
      <c r="AQ54" s="85" t="s">
        <v>1</v>
      </c>
      <c r="AR54" s="85" t="s">
        <v>1</v>
      </c>
      <c r="AS54" s="86" t="s">
        <v>68</v>
      </c>
      <c r="AT54" s="84" t="s">
        <v>71</v>
      </c>
      <c r="AU54" s="69">
        <v>2</v>
      </c>
      <c r="AV54" s="69">
        <v>2</v>
      </c>
      <c r="AW54" s="88">
        <v>0</v>
      </c>
      <c r="AX54" s="89">
        <v>5.0000000000000001E-3</v>
      </c>
      <c r="AY54" s="95">
        <v>0.02</v>
      </c>
    </row>
    <row r="55" spans="1:51" ht="21" customHeight="1" x14ac:dyDescent="0.25">
      <c r="A55" s="2">
        <v>356</v>
      </c>
      <c r="B55" s="2">
        <v>49</v>
      </c>
      <c r="C55" s="23" t="s">
        <v>101</v>
      </c>
      <c r="D55" s="2" t="s">
        <v>59</v>
      </c>
      <c r="E55" s="2" t="s">
        <v>60</v>
      </c>
      <c r="F55" s="2" t="s">
        <v>70</v>
      </c>
      <c r="G55" s="84" t="s">
        <v>57</v>
      </c>
      <c r="H55" s="85" t="s">
        <v>1</v>
      </c>
      <c r="I55" s="91" t="s">
        <v>62</v>
      </c>
      <c r="J55" s="69" t="s">
        <v>66</v>
      </c>
      <c r="K55" s="85" t="s">
        <v>1</v>
      </c>
      <c r="L55" s="86" t="s">
        <v>68</v>
      </c>
      <c r="M55" s="85" t="s">
        <v>1</v>
      </c>
      <c r="N55" s="85" t="s">
        <v>1</v>
      </c>
      <c r="O55" s="85" t="s">
        <v>1</v>
      </c>
      <c r="P55" s="85" t="s">
        <v>1</v>
      </c>
      <c r="Q55" s="85" t="s">
        <v>1</v>
      </c>
      <c r="R55" s="85" t="s">
        <v>1</v>
      </c>
      <c r="S55" s="85" t="s">
        <v>1</v>
      </c>
      <c r="T55" s="85" t="s">
        <v>1</v>
      </c>
      <c r="U55" s="85" t="s">
        <v>1</v>
      </c>
      <c r="V55" s="85" t="s">
        <v>1</v>
      </c>
      <c r="W55" s="85" t="s">
        <v>1</v>
      </c>
      <c r="X55" s="85" t="s">
        <v>1</v>
      </c>
      <c r="Y55" s="85" t="s">
        <v>1</v>
      </c>
      <c r="Z55" s="85" t="s">
        <v>1</v>
      </c>
      <c r="AA55" s="85" t="s">
        <v>1</v>
      </c>
      <c r="AB55" s="85" t="s">
        <v>1</v>
      </c>
      <c r="AC55" s="85" t="s">
        <v>1</v>
      </c>
      <c r="AD55" s="85" t="s">
        <v>1</v>
      </c>
      <c r="AE55" s="85" t="s">
        <v>1</v>
      </c>
      <c r="AF55" s="85" t="s">
        <v>1</v>
      </c>
      <c r="AG55" s="85" t="s">
        <v>1</v>
      </c>
      <c r="AH55" s="91" t="s">
        <v>62</v>
      </c>
      <c r="AI55" s="85" t="s">
        <v>1</v>
      </c>
      <c r="AJ55" s="85" t="s">
        <v>1</v>
      </c>
      <c r="AK55" s="85" t="s">
        <v>1</v>
      </c>
      <c r="AL55" s="85" t="s">
        <v>1</v>
      </c>
      <c r="AM55" s="85" t="s">
        <v>1</v>
      </c>
      <c r="AN55" s="85" t="s">
        <v>1</v>
      </c>
      <c r="AO55" s="91" t="s">
        <v>62</v>
      </c>
      <c r="AP55" s="85" t="s">
        <v>1</v>
      </c>
      <c r="AQ55" s="85" t="s">
        <v>1</v>
      </c>
      <c r="AR55" s="87" t="s">
        <v>67</v>
      </c>
      <c r="AS55" s="91" t="s">
        <v>62</v>
      </c>
      <c r="AT55" s="84" t="s">
        <v>71</v>
      </c>
      <c r="AU55" s="69">
        <v>2</v>
      </c>
      <c r="AV55" s="97">
        <v>3</v>
      </c>
      <c r="AW55" s="88">
        <v>0</v>
      </c>
      <c r="AX55" s="89">
        <v>4.3</v>
      </c>
      <c r="AY55" s="90">
        <v>0</v>
      </c>
    </row>
    <row r="56" spans="1:51" ht="21" customHeight="1" x14ac:dyDescent="0.25">
      <c r="A56" s="2">
        <v>372</v>
      </c>
      <c r="B56" s="2">
        <v>50</v>
      </c>
      <c r="C56" s="23" t="s">
        <v>107</v>
      </c>
      <c r="D56" s="2" t="s">
        <v>59</v>
      </c>
      <c r="E56" s="2" t="s">
        <v>60</v>
      </c>
      <c r="F56" s="2" t="s">
        <v>80</v>
      </c>
      <c r="G56" s="84" t="s">
        <v>57</v>
      </c>
      <c r="H56" s="85" t="s">
        <v>1</v>
      </c>
      <c r="I56" s="85" t="s">
        <v>1</v>
      </c>
      <c r="J56" s="84" t="s">
        <v>57</v>
      </c>
      <c r="K56" s="85" t="s">
        <v>1</v>
      </c>
      <c r="L56" s="85" t="s">
        <v>1</v>
      </c>
      <c r="M56" s="85" t="s">
        <v>1</v>
      </c>
      <c r="N56" s="85" t="s">
        <v>1</v>
      </c>
      <c r="O56" s="85" t="s">
        <v>1</v>
      </c>
      <c r="P56" s="85" t="s">
        <v>1</v>
      </c>
      <c r="Q56" s="85" t="s">
        <v>1</v>
      </c>
      <c r="R56" s="85" t="s">
        <v>1</v>
      </c>
      <c r="S56" s="85" t="s">
        <v>1</v>
      </c>
      <c r="T56" s="85" t="s">
        <v>1</v>
      </c>
      <c r="U56" s="85" t="s">
        <v>1</v>
      </c>
      <c r="V56" s="85" t="s">
        <v>1</v>
      </c>
      <c r="W56" s="85" t="s">
        <v>1</v>
      </c>
      <c r="X56" s="85" t="s">
        <v>1</v>
      </c>
      <c r="Y56" s="85" t="s">
        <v>1</v>
      </c>
      <c r="Z56" s="85" t="s">
        <v>1</v>
      </c>
      <c r="AA56" s="85" t="s">
        <v>1</v>
      </c>
      <c r="AB56" s="85" t="s">
        <v>1</v>
      </c>
      <c r="AC56" s="85" t="s">
        <v>1</v>
      </c>
      <c r="AD56" s="85" t="s">
        <v>1</v>
      </c>
      <c r="AE56" s="85" t="s">
        <v>1</v>
      </c>
      <c r="AF56" s="85" t="s">
        <v>1</v>
      </c>
      <c r="AG56" s="85" t="s">
        <v>1</v>
      </c>
      <c r="AH56" s="85" t="s">
        <v>1</v>
      </c>
      <c r="AI56" s="85" t="s">
        <v>1</v>
      </c>
      <c r="AJ56" s="85" t="s">
        <v>1</v>
      </c>
      <c r="AK56" s="85" t="s">
        <v>1</v>
      </c>
      <c r="AL56" s="85" t="s">
        <v>1</v>
      </c>
      <c r="AM56" s="85" t="s">
        <v>1</v>
      </c>
      <c r="AN56" s="85" t="s">
        <v>1</v>
      </c>
      <c r="AO56" s="85" t="s">
        <v>1</v>
      </c>
      <c r="AP56" s="85" t="s">
        <v>1</v>
      </c>
      <c r="AQ56" s="85" t="s">
        <v>1</v>
      </c>
      <c r="AR56" s="86" t="s">
        <v>68</v>
      </c>
      <c r="AS56" s="91" t="s">
        <v>62</v>
      </c>
      <c r="AT56" s="84" t="s">
        <v>71</v>
      </c>
      <c r="AU56" s="84">
        <v>1</v>
      </c>
      <c r="AV56" s="69">
        <v>2</v>
      </c>
      <c r="AW56" s="88">
        <v>0</v>
      </c>
      <c r="AX56" s="89">
        <v>0.44</v>
      </c>
      <c r="AY56" s="95">
        <v>1E-3</v>
      </c>
    </row>
    <row r="57" spans="1:51" ht="21" customHeight="1" x14ac:dyDescent="0.25">
      <c r="A57" s="2">
        <v>373</v>
      </c>
      <c r="B57" s="2">
        <v>51</v>
      </c>
      <c r="C57" s="23" t="s">
        <v>107</v>
      </c>
      <c r="D57" s="2" t="s">
        <v>59</v>
      </c>
      <c r="E57" s="2" t="s">
        <v>60</v>
      </c>
      <c r="F57" s="2" t="s">
        <v>99</v>
      </c>
      <c r="G57" s="84" t="s">
        <v>57</v>
      </c>
      <c r="H57" s="85" t="s">
        <v>1</v>
      </c>
      <c r="I57" s="85" t="s">
        <v>1</v>
      </c>
      <c r="J57" s="84" t="s">
        <v>57</v>
      </c>
      <c r="K57" s="85" t="s">
        <v>1</v>
      </c>
      <c r="L57" s="85" t="s">
        <v>1</v>
      </c>
      <c r="M57" s="85" t="s">
        <v>1</v>
      </c>
      <c r="N57" s="85" t="s">
        <v>1</v>
      </c>
      <c r="O57" s="85" t="s">
        <v>1</v>
      </c>
      <c r="P57" s="85" t="s">
        <v>1</v>
      </c>
      <c r="Q57" s="85" t="s">
        <v>1</v>
      </c>
      <c r="R57" s="85" t="s">
        <v>1</v>
      </c>
      <c r="S57" s="85" t="s">
        <v>1</v>
      </c>
      <c r="T57" s="85" t="s">
        <v>1</v>
      </c>
      <c r="U57" s="85" t="s">
        <v>1</v>
      </c>
      <c r="V57" s="85" t="s">
        <v>1</v>
      </c>
      <c r="W57" s="91" t="s">
        <v>62</v>
      </c>
      <c r="X57" s="85" t="s">
        <v>1</v>
      </c>
      <c r="Y57" s="85" t="s">
        <v>1</v>
      </c>
      <c r="Z57" s="85" t="s">
        <v>1</v>
      </c>
      <c r="AA57" s="85" t="s">
        <v>1</v>
      </c>
      <c r="AB57" s="85" t="s">
        <v>1</v>
      </c>
      <c r="AC57" s="85" t="s">
        <v>1</v>
      </c>
      <c r="AD57" s="85" t="s">
        <v>1</v>
      </c>
      <c r="AE57" s="85" t="s">
        <v>1</v>
      </c>
      <c r="AF57" s="85" t="s">
        <v>1</v>
      </c>
      <c r="AG57" s="85" t="s">
        <v>1</v>
      </c>
      <c r="AH57" s="85" t="s">
        <v>1</v>
      </c>
      <c r="AI57" s="85" t="s">
        <v>1</v>
      </c>
      <c r="AJ57" s="85" t="s">
        <v>1</v>
      </c>
      <c r="AK57" s="85" t="s">
        <v>1</v>
      </c>
      <c r="AL57" s="85" t="s">
        <v>1</v>
      </c>
      <c r="AM57" s="85" t="s">
        <v>1</v>
      </c>
      <c r="AN57" s="85" t="s">
        <v>1</v>
      </c>
      <c r="AO57" s="85" t="s">
        <v>1</v>
      </c>
      <c r="AP57" s="85" t="s">
        <v>1</v>
      </c>
      <c r="AQ57" s="85" t="s">
        <v>1</v>
      </c>
      <c r="AR57" s="85" t="s">
        <v>1</v>
      </c>
      <c r="AS57" s="91" t="s">
        <v>62</v>
      </c>
      <c r="AT57" s="84" t="s">
        <v>71</v>
      </c>
      <c r="AU57" s="84">
        <v>1</v>
      </c>
      <c r="AV57" s="84">
        <v>1</v>
      </c>
      <c r="AW57" s="88">
        <v>0</v>
      </c>
      <c r="AX57" s="88">
        <v>0</v>
      </c>
      <c r="AY57" s="90">
        <v>0</v>
      </c>
    </row>
    <row r="58" spans="1:51" ht="21" customHeight="1" x14ac:dyDescent="0.25">
      <c r="A58" s="2">
        <v>376</v>
      </c>
      <c r="B58" s="2">
        <v>52</v>
      </c>
      <c r="C58" s="23" t="s">
        <v>107</v>
      </c>
      <c r="D58" s="2" t="s">
        <v>59</v>
      </c>
      <c r="E58" s="2" t="s">
        <v>60</v>
      </c>
      <c r="F58" s="2" t="s">
        <v>97</v>
      </c>
      <c r="G58" s="84" t="s">
        <v>57</v>
      </c>
      <c r="H58" s="85" t="s">
        <v>1</v>
      </c>
      <c r="I58" s="91" t="s">
        <v>62</v>
      </c>
      <c r="J58" s="69" t="s">
        <v>66</v>
      </c>
      <c r="K58" s="85" t="s">
        <v>1</v>
      </c>
      <c r="L58" s="87" t="s">
        <v>67</v>
      </c>
      <c r="M58" s="85" t="s">
        <v>1</v>
      </c>
      <c r="N58" s="85" t="s">
        <v>1</v>
      </c>
      <c r="O58" s="85" t="s">
        <v>1</v>
      </c>
      <c r="P58" s="85" t="s">
        <v>1</v>
      </c>
      <c r="Q58" s="85" t="s">
        <v>1</v>
      </c>
      <c r="R58" s="85" t="s">
        <v>1</v>
      </c>
      <c r="S58" s="85" t="s">
        <v>1</v>
      </c>
      <c r="T58" s="85" t="s">
        <v>1</v>
      </c>
      <c r="U58" s="85" t="s">
        <v>1</v>
      </c>
      <c r="V58" s="85" t="s">
        <v>1</v>
      </c>
      <c r="W58" s="85" t="s">
        <v>1</v>
      </c>
      <c r="X58" s="85" t="s">
        <v>1</v>
      </c>
      <c r="Y58" s="85" t="s">
        <v>1</v>
      </c>
      <c r="Z58" s="85" t="s">
        <v>1</v>
      </c>
      <c r="AA58" s="85" t="s">
        <v>1</v>
      </c>
      <c r="AB58" s="85" t="s">
        <v>1</v>
      </c>
      <c r="AC58" s="85" t="s">
        <v>1</v>
      </c>
      <c r="AD58" s="85" t="s">
        <v>1</v>
      </c>
      <c r="AE58" s="85" t="s">
        <v>1</v>
      </c>
      <c r="AF58" s="85" t="s">
        <v>1</v>
      </c>
      <c r="AG58" s="85" t="s">
        <v>1</v>
      </c>
      <c r="AH58" s="85" t="s">
        <v>1</v>
      </c>
      <c r="AI58" s="85" t="s">
        <v>1</v>
      </c>
      <c r="AJ58" s="85" t="s">
        <v>1</v>
      </c>
      <c r="AK58" s="85" t="s">
        <v>1</v>
      </c>
      <c r="AL58" s="85" t="s">
        <v>1</v>
      </c>
      <c r="AM58" s="85" t="s">
        <v>1</v>
      </c>
      <c r="AN58" s="85" t="s">
        <v>1</v>
      </c>
      <c r="AO58" s="91" t="s">
        <v>62</v>
      </c>
      <c r="AP58" s="85" t="s">
        <v>1</v>
      </c>
      <c r="AQ58" s="85" t="s">
        <v>1</v>
      </c>
      <c r="AR58" s="85" t="s">
        <v>1</v>
      </c>
      <c r="AS58" s="91" t="s">
        <v>62</v>
      </c>
      <c r="AT58" s="87" t="s">
        <v>63</v>
      </c>
      <c r="AU58" s="84">
        <v>1</v>
      </c>
      <c r="AV58" s="69">
        <v>2</v>
      </c>
      <c r="AW58" s="88">
        <v>0</v>
      </c>
      <c r="AX58" s="92">
        <v>0.78</v>
      </c>
      <c r="AY58" s="94">
        <v>0</v>
      </c>
    </row>
    <row r="59" spans="1:51" ht="21" customHeight="1" x14ac:dyDescent="0.25">
      <c r="A59" s="2">
        <v>134</v>
      </c>
      <c r="B59" s="2">
        <v>53</v>
      </c>
      <c r="C59" s="23" t="s">
        <v>107</v>
      </c>
      <c r="D59" s="2" t="s">
        <v>59</v>
      </c>
      <c r="E59" s="2" t="s">
        <v>60</v>
      </c>
      <c r="F59" s="2" t="s">
        <v>76</v>
      </c>
      <c r="G59" s="84" t="s">
        <v>57</v>
      </c>
      <c r="H59" s="85" t="s">
        <v>1</v>
      </c>
      <c r="I59" s="85" t="s">
        <v>1</v>
      </c>
      <c r="J59" s="84" t="s">
        <v>57</v>
      </c>
      <c r="K59" s="85" t="s">
        <v>1</v>
      </c>
      <c r="L59" s="91" t="s">
        <v>62</v>
      </c>
      <c r="M59" s="85" t="s">
        <v>1</v>
      </c>
      <c r="N59" s="85" t="s">
        <v>1</v>
      </c>
      <c r="O59" s="85" t="s">
        <v>1</v>
      </c>
      <c r="P59" s="85" t="s">
        <v>1</v>
      </c>
      <c r="Q59" s="85" t="s">
        <v>1</v>
      </c>
      <c r="R59" s="85" t="s">
        <v>1</v>
      </c>
      <c r="S59" s="85" t="s">
        <v>1</v>
      </c>
      <c r="T59" s="85" t="s">
        <v>1</v>
      </c>
      <c r="U59" s="85" t="s">
        <v>1</v>
      </c>
      <c r="V59" s="85" t="s">
        <v>1</v>
      </c>
      <c r="W59" s="85" t="s">
        <v>1</v>
      </c>
      <c r="X59" s="85" t="s">
        <v>1</v>
      </c>
      <c r="Y59" s="85" t="s">
        <v>1</v>
      </c>
      <c r="Z59" s="85" t="s">
        <v>1</v>
      </c>
      <c r="AA59" s="85" t="s">
        <v>1</v>
      </c>
      <c r="AB59" s="85" t="s">
        <v>1</v>
      </c>
      <c r="AC59" s="85" t="s">
        <v>1</v>
      </c>
      <c r="AD59" s="85" t="s">
        <v>1</v>
      </c>
      <c r="AE59" s="85" t="s">
        <v>1</v>
      </c>
      <c r="AF59" s="85" t="s">
        <v>1</v>
      </c>
      <c r="AG59" s="85" t="s">
        <v>1</v>
      </c>
      <c r="AH59" s="85" t="s">
        <v>1</v>
      </c>
      <c r="AI59" s="85" t="s">
        <v>1</v>
      </c>
      <c r="AJ59" s="85" t="s">
        <v>1</v>
      </c>
      <c r="AK59" s="85" t="s">
        <v>1</v>
      </c>
      <c r="AL59" s="85" t="s">
        <v>1</v>
      </c>
      <c r="AM59" s="85" t="s">
        <v>1</v>
      </c>
      <c r="AN59" s="85" t="s">
        <v>1</v>
      </c>
      <c r="AO59" s="85" t="s">
        <v>1</v>
      </c>
      <c r="AP59" s="85" t="s">
        <v>1</v>
      </c>
      <c r="AQ59" s="85" t="s">
        <v>1</v>
      </c>
      <c r="AR59" s="85" t="s">
        <v>1</v>
      </c>
      <c r="AS59" s="91" t="s">
        <v>62</v>
      </c>
      <c r="AT59" s="84" t="s">
        <v>71</v>
      </c>
      <c r="AU59" s="84">
        <v>1</v>
      </c>
      <c r="AV59" s="69">
        <v>2</v>
      </c>
      <c r="AW59" s="88">
        <v>0</v>
      </c>
      <c r="AX59" s="92">
        <v>0</v>
      </c>
      <c r="AY59" s="94">
        <v>0</v>
      </c>
    </row>
    <row r="60" spans="1:51" ht="21" customHeight="1" x14ac:dyDescent="0.25">
      <c r="A60" s="2">
        <v>377</v>
      </c>
      <c r="B60" s="2">
        <v>54</v>
      </c>
      <c r="C60" s="23" t="s">
        <v>107</v>
      </c>
      <c r="D60" s="2" t="s">
        <v>59</v>
      </c>
      <c r="E60" s="2" t="s">
        <v>60</v>
      </c>
      <c r="F60" s="2" t="s">
        <v>95</v>
      </c>
      <c r="G60" s="84" t="s">
        <v>57</v>
      </c>
      <c r="H60" s="85" t="s">
        <v>1</v>
      </c>
      <c r="I60" s="85" t="s">
        <v>1</v>
      </c>
      <c r="J60" s="84" t="s">
        <v>57</v>
      </c>
      <c r="K60" s="85" t="s">
        <v>1</v>
      </c>
      <c r="L60" s="85" t="s">
        <v>1</v>
      </c>
      <c r="M60" s="85" t="s">
        <v>1</v>
      </c>
      <c r="N60" s="85" t="s">
        <v>1</v>
      </c>
      <c r="O60" s="85" t="s">
        <v>1</v>
      </c>
      <c r="P60" s="85" t="s">
        <v>1</v>
      </c>
      <c r="Q60" s="85" t="s">
        <v>1</v>
      </c>
      <c r="R60" s="85" t="s">
        <v>1</v>
      </c>
      <c r="S60" s="85" t="s">
        <v>1</v>
      </c>
      <c r="T60" s="85" t="s">
        <v>1</v>
      </c>
      <c r="U60" s="85" t="s">
        <v>1</v>
      </c>
      <c r="V60" s="85" t="s">
        <v>1</v>
      </c>
      <c r="W60" s="85" t="s">
        <v>1</v>
      </c>
      <c r="X60" s="85" t="s">
        <v>1</v>
      </c>
      <c r="Y60" s="85" t="s">
        <v>1</v>
      </c>
      <c r="Z60" s="85" t="s">
        <v>1</v>
      </c>
      <c r="AA60" s="85" t="s">
        <v>1</v>
      </c>
      <c r="AB60" s="85" t="s">
        <v>1</v>
      </c>
      <c r="AC60" s="85" t="s">
        <v>1</v>
      </c>
      <c r="AD60" s="85" t="s">
        <v>1</v>
      </c>
      <c r="AE60" s="85" t="s">
        <v>1</v>
      </c>
      <c r="AF60" s="85" t="s">
        <v>1</v>
      </c>
      <c r="AG60" s="85" t="s">
        <v>1</v>
      </c>
      <c r="AH60" s="85" t="s">
        <v>1</v>
      </c>
      <c r="AI60" s="85" t="s">
        <v>1</v>
      </c>
      <c r="AJ60" s="85" t="s">
        <v>1</v>
      </c>
      <c r="AK60" s="85" t="s">
        <v>1</v>
      </c>
      <c r="AL60" s="85" t="s">
        <v>1</v>
      </c>
      <c r="AM60" s="85" t="s">
        <v>1</v>
      </c>
      <c r="AN60" s="85" t="s">
        <v>1</v>
      </c>
      <c r="AO60" s="85" t="s">
        <v>1</v>
      </c>
      <c r="AP60" s="85" t="s">
        <v>1</v>
      </c>
      <c r="AQ60" s="85" t="s">
        <v>1</v>
      </c>
      <c r="AR60" s="85" t="s">
        <v>1</v>
      </c>
      <c r="AS60" s="86" t="s">
        <v>68</v>
      </c>
      <c r="AT60" s="84" t="s">
        <v>71</v>
      </c>
      <c r="AU60" s="84">
        <v>1</v>
      </c>
      <c r="AV60" s="69">
        <v>2</v>
      </c>
      <c r="AW60" s="88">
        <v>0</v>
      </c>
      <c r="AX60" s="88">
        <v>0</v>
      </c>
      <c r="AY60" s="95">
        <v>0.26</v>
      </c>
    </row>
    <row r="61" spans="1:51" ht="21" customHeight="1" x14ac:dyDescent="0.25">
      <c r="A61" s="2">
        <v>135</v>
      </c>
      <c r="B61" s="2">
        <v>55</v>
      </c>
      <c r="C61" s="23" t="s">
        <v>107</v>
      </c>
      <c r="D61" s="2" t="s">
        <v>59</v>
      </c>
      <c r="E61" s="2" t="s">
        <v>60</v>
      </c>
      <c r="F61" s="2" t="s">
        <v>70</v>
      </c>
      <c r="G61" s="84" t="s">
        <v>57</v>
      </c>
      <c r="H61" s="85" t="s">
        <v>1</v>
      </c>
      <c r="I61" s="85" t="s">
        <v>1</v>
      </c>
      <c r="J61" s="84" t="s">
        <v>57</v>
      </c>
      <c r="K61" s="85" t="s">
        <v>1</v>
      </c>
      <c r="L61" s="85" t="s">
        <v>1</v>
      </c>
      <c r="M61" s="85" t="s">
        <v>1</v>
      </c>
      <c r="N61" s="85" t="s">
        <v>1</v>
      </c>
      <c r="O61" s="85" t="s">
        <v>1</v>
      </c>
      <c r="P61" s="85" t="s">
        <v>1</v>
      </c>
      <c r="Q61" s="85" t="s">
        <v>1</v>
      </c>
      <c r="R61" s="85" t="s">
        <v>1</v>
      </c>
      <c r="S61" s="85" t="s">
        <v>1</v>
      </c>
      <c r="T61" s="85" t="s">
        <v>1</v>
      </c>
      <c r="U61" s="85" t="s">
        <v>1</v>
      </c>
      <c r="V61" s="85" t="s">
        <v>1</v>
      </c>
      <c r="W61" s="85" t="s">
        <v>1</v>
      </c>
      <c r="X61" s="85" t="s">
        <v>1</v>
      </c>
      <c r="Y61" s="85" t="s">
        <v>1</v>
      </c>
      <c r="Z61" s="85" t="s">
        <v>1</v>
      </c>
      <c r="AA61" s="85" t="s">
        <v>1</v>
      </c>
      <c r="AB61" s="85" t="s">
        <v>1</v>
      </c>
      <c r="AC61" s="85" t="s">
        <v>1</v>
      </c>
      <c r="AD61" s="85" t="s">
        <v>1</v>
      </c>
      <c r="AE61" s="85" t="s">
        <v>1</v>
      </c>
      <c r="AF61" s="85" t="s">
        <v>1</v>
      </c>
      <c r="AG61" s="85" t="s">
        <v>1</v>
      </c>
      <c r="AH61" s="85" t="s">
        <v>1</v>
      </c>
      <c r="AI61" s="85" t="s">
        <v>1</v>
      </c>
      <c r="AJ61" s="85" t="s">
        <v>1</v>
      </c>
      <c r="AK61" s="85" t="s">
        <v>1</v>
      </c>
      <c r="AL61" s="85" t="s">
        <v>1</v>
      </c>
      <c r="AM61" s="85" t="s">
        <v>1</v>
      </c>
      <c r="AN61" s="85" t="s">
        <v>1</v>
      </c>
      <c r="AO61" s="85" t="s">
        <v>1</v>
      </c>
      <c r="AP61" s="85" t="s">
        <v>1</v>
      </c>
      <c r="AQ61" s="85" t="s">
        <v>1</v>
      </c>
      <c r="AR61" s="85" t="s">
        <v>1</v>
      </c>
      <c r="AS61" s="87" t="s">
        <v>67</v>
      </c>
      <c r="AT61" s="84" t="s">
        <v>71</v>
      </c>
      <c r="AU61" s="84">
        <v>1</v>
      </c>
      <c r="AV61" s="84">
        <v>1</v>
      </c>
      <c r="AW61" s="88">
        <v>0</v>
      </c>
      <c r="AX61" s="88">
        <v>0</v>
      </c>
      <c r="AY61" s="94">
        <v>0</v>
      </c>
    </row>
    <row r="62" spans="1:51" ht="21" customHeight="1" x14ac:dyDescent="0.25">
      <c r="A62" s="2">
        <v>378</v>
      </c>
      <c r="B62" s="2">
        <v>56</v>
      </c>
      <c r="C62" s="23" t="s">
        <v>107</v>
      </c>
      <c r="D62" s="2" t="s">
        <v>59</v>
      </c>
      <c r="E62" s="2" t="s">
        <v>60</v>
      </c>
      <c r="F62" s="2" t="s">
        <v>61</v>
      </c>
      <c r="G62" s="84" t="s">
        <v>57</v>
      </c>
      <c r="H62" s="85" t="s">
        <v>1</v>
      </c>
      <c r="I62" s="85" t="s">
        <v>1</v>
      </c>
      <c r="J62" s="84" t="s">
        <v>57</v>
      </c>
      <c r="K62" s="85" t="s">
        <v>1</v>
      </c>
      <c r="L62" s="85" t="s">
        <v>1</v>
      </c>
      <c r="M62" s="85" t="s">
        <v>1</v>
      </c>
      <c r="N62" s="85" t="s">
        <v>1</v>
      </c>
      <c r="O62" s="85" t="s">
        <v>1</v>
      </c>
      <c r="P62" s="85" t="s">
        <v>1</v>
      </c>
      <c r="Q62" s="85" t="s">
        <v>1</v>
      </c>
      <c r="R62" s="85" t="s">
        <v>1</v>
      </c>
      <c r="S62" s="85" t="s">
        <v>1</v>
      </c>
      <c r="T62" s="85" t="s">
        <v>1</v>
      </c>
      <c r="U62" s="85" t="s">
        <v>1</v>
      </c>
      <c r="V62" s="85" t="s">
        <v>1</v>
      </c>
      <c r="W62" s="85" t="s">
        <v>1</v>
      </c>
      <c r="X62" s="85" t="s">
        <v>1</v>
      </c>
      <c r="Y62" s="85" t="s">
        <v>1</v>
      </c>
      <c r="Z62" s="85" t="s">
        <v>1</v>
      </c>
      <c r="AA62" s="85" t="s">
        <v>1</v>
      </c>
      <c r="AB62" s="85" t="s">
        <v>1</v>
      </c>
      <c r="AC62" s="85" t="s">
        <v>1</v>
      </c>
      <c r="AD62" s="85" t="s">
        <v>1</v>
      </c>
      <c r="AE62" s="85" t="s">
        <v>1</v>
      </c>
      <c r="AF62" s="85" t="s">
        <v>1</v>
      </c>
      <c r="AG62" s="85" t="s">
        <v>1</v>
      </c>
      <c r="AH62" s="85" t="s">
        <v>1</v>
      </c>
      <c r="AI62" s="85" t="s">
        <v>1</v>
      </c>
      <c r="AJ62" s="85" t="s">
        <v>1</v>
      </c>
      <c r="AK62" s="85" t="s">
        <v>1</v>
      </c>
      <c r="AL62" s="85" t="s">
        <v>1</v>
      </c>
      <c r="AM62" s="85" t="s">
        <v>1</v>
      </c>
      <c r="AN62" s="85" t="s">
        <v>1</v>
      </c>
      <c r="AO62" s="85" t="s">
        <v>1</v>
      </c>
      <c r="AP62" s="85" t="s">
        <v>1</v>
      </c>
      <c r="AQ62" s="85" t="s">
        <v>1</v>
      </c>
      <c r="AR62" s="85" t="s">
        <v>1</v>
      </c>
      <c r="AS62" s="85" t="s">
        <v>1</v>
      </c>
      <c r="AT62" s="84" t="s">
        <v>71</v>
      </c>
      <c r="AU62" s="84">
        <v>1</v>
      </c>
      <c r="AV62" s="69">
        <v>2</v>
      </c>
      <c r="AW62" s="88">
        <v>0</v>
      </c>
      <c r="AX62" s="92">
        <v>0.01</v>
      </c>
      <c r="AY62" s="94">
        <v>0</v>
      </c>
    </row>
    <row r="63" spans="1:51" ht="21" customHeight="1" x14ac:dyDescent="0.25">
      <c r="A63" s="2">
        <v>407</v>
      </c>
      <c r="B63" s="2">
        <v>57</v>
      </c>
      <c r="C63" s="23" t="s">
        <v>115</v>
      </c>
      <c r="D63" s="2" t="s">
        <v>59</v>
      </c>
      <c r="E63" s="2" t="s">
        <v>73</v>
      </c>
      <c r="F63" s="2" t="s">
        <v>73</v>
      </c>
      <c r="G63" s="84" t="s">
        <v>57</v>
      </c>
      <c r="H63" s="85" t="s">
        <v>1</v>
      </c>
      <c r="I63" s="85" t="s">
        <v>1</v>
      </c>
      <c r="J63" s="84" t="s">
        <v>57</v>
      </c>
      <c r="K63" s="85" t="s">
        <v>1</v>
      </c>
      <c r="L63" s="85" t="s">
        <v>1</v>
      </c>
      <c r="M63" s="85" t="s">
        <v>1</v>
      </c>
      <c r="N63" s="85" t="s">
        <v>1</v>
      </c>
      <c r="O63" s="85" t="s">
        <v>1</v>
      </c>
      <c r="P63" s="85" t="s">
        <v>1</v>
      </c>
      <c r="Q63" s="85" t="s">
        <v>1</v>
      </c>
      <c r="R63" s="85" t="s">
        <v>1</v>
      </c>
      <c r="S63" s="85" t="s">
        <v>1</v>
      </c>
      <c r="T63" s="85" t="s">
        <v>1</v>
      </c>
      <c r="U63" s="85" t="s">
        <v>1</v>
      </c>
      <c r="V63" s="85" t="s">
        <v>1</v>
      </c>
      <c r="W63" s="85" t="s">
        <v>1</v>
      </c>
      <c r="X63" s="85" t="s">
        <v>1</v>
      </c>
      <c r="Y63" s="85" t="s">
        <v>1</v>
      </c>
      <c r="Z63" s="85" t="s">
        <v>1</v>
      </c>
      <c r="AA63" s="85" t="s">
        <v>1</v>
      </c>
      <c r="AB63" s="85" t="s">
        <v>1</v>
      </c>
      <c r="AC63" s="85" t="s">
        <v>1</v>
      </c>
      <c r="AD63" s="85" t="s">
        <v>1</v>
      </c>
      <c r="AE63" s="85" t="s">
        <v>1</v>
      </c>
      <c r="AF63" s="85" t="s">
        <v>1</v>
      </c>
      <c r="AG63" s="85" t="s">
        <v>1</v>
      </c>
      <c r="AH63" s="85" t="s">
        <v>1</v>
      </c>
      <c r="AI63" s="85" t="s">
        <v>1</v>
      </c>
      <c r="AJ63" s="85" t="s">
        <v>1</v>
      </c>
      <c r="AK63" s="85" t="s">
        <v>1</v>
      </c>
      <c r="AL63" s="85" t="s">
        <v>1</v>
      </c>
      <c r="AM63" s="85" t="s">
        <v>1</v>
      </c>
      <c r="AN63" s="85" t="s">
        <v>1</v>
      </c>
      <c r="AO63" s="85" t="s">
        <v>1</v>
      </c>
      <c r="AP63" s="85" t="s">
        <v>1</v>
      </c>
      <c r="AQ63" s="85" t="s">
        <v>1</v>
      </c>
      <c r="AR63" s="87" t="s">
        <v>67</v>
      </c>
      <c r="AS63" s="87" t="s">
        <v>67</v>
      </c>
      <c r="AT63" s="84" t="s">
        <v>71</v>
      </c>
      <c r="AU63" s="84">
        <v>1</v>
      </c>
      <c r="AV63" s="69">
        <v>2</v>
      </c>
      <c r="AW63" s="88">
        <v>0</v>
      </c>
      <c r="AX63" s="89">
        <v>0.41</v>
      </c>
      <c r="AY63" s="94">
        <v>0</v>
      </c>
    </row>
    <row r="64" spans="1:51" ht="21" customHeight="1" x14ac:dyDescent="0.25">
      <c r="A64" s="2">
        <v>466</v>
      </c>
      <c r="B64" s="2">
        <v>58</v>
      </c>
      <c r="C64" s="23" t="s">
        <v>116</v>
      </c>
      <c r="D64" s="2" t="s">
        <v>59</v>
      </c>
      <c r="E64" s="2" t="s">
        <v>60</v>
      </c>
      <c r="F64" s="2" t="s">
        <v>95</v>
      </c>
      <c r="G64" s="84" t="s">
        <v>57</v>
      </c>
      <c r="H64" s="85" t="s">
        <v>1</v>
      </c>
      <c r="I64" s="85" t="s">
        <v>1</v>
      </c>
      <c r="J64" s="84" t="s">
        <v>57</v>
      </c>
      <c r="K64" s="85" t="s">
        <v>1</v>
      </c>
      <c r="L64" s="85" t="s">
        <v>1</v>
      </c>
      <c r="M64" s="85" t="s">
        <v>1</v>
      </c>
      <c r="N64" s="85" t="s">
        <v>1</v>
      </c>
      <c r="O64" s="85" t="s">
        <v>1</v>
      </c>
      <c r="P64" s="85" t="s">
        <v>1</v>
      </c>
      <c r="Q64" s="85" t="s">
        <v>1</v>
      </c>
      <c r="R64" s="85" t="s">
        <v>1</v>
      </c>
      <c r="S64" s="85" t="s">
        <v>1</v>
      </c>
      <c r="T64" s="85" t="s">
        <v>1</v>
      </c>
      <c r="U64" s="85" t="s">
        <v>1</v>
      </c>
      <c r="V64" s="85" t="s">
        <v>1</v>
      </c>
      <c r="W64" s="85" t="s">
        <v>1</v>
      </c>
      <c r="X64" s="85" t="s">
        <v>1</v>
      </c>
      <c r="Y64" s="85" t="s">
        <v>1</v>
      </c>
      <c r="Z64" s="85" t="s">
        <v>1</v>
      </c>
      <c r="AA64" s="85" t="s">
        <v>1</v>
      </c>
      <c r="AB64" s="85" t="s">
        <v>1</v>
      </c>
      <c r="AC64" s="85" t="s">
        <v>1</v>
      </c>
      <c r="AD64" s="85" t="s">
        <v>1</v>
      </c>
      <c r="AE64" s="85" t="s">
        <v>1</v>
      </c>
      <c r="AF64" s="85" t="s">
        <v>1</v>
      </c>
      <c r="AG64" s="85" t="s">
        <v>1</v>
      </c>
      <c r="AH64" s="85" t="s">
        <v>1</v>
      </c>
      <c r="AI64" s="85" t="s">
        <v>1</v>
      </c>
      <c r="AJ64" s="85" t="s">
        <v>1</v>
      </c>
      <c r="AK64" s="85" t="s">
        <v>1</v>
      </c>
      <c r="AL64" s="85" t="s">
        <v>1</v>
      </c>
      <c r="AM64" s="85" t="s">
        <v>1</v>
      </c>
      <c r="AN64" s="85" t="s">
        <v>1</v>
      </c>
      <c r="AO64" s="85" t="s">
        <v>1</v>
      </c>
      <c r="AP64" s="85" t="s">
        <v>1</v>
      </c>
      <c r="AQ64" s="85" t="s">
        <v>1</v>
      </c>
      <c r="AR64" s="91" t="s">
        <v>62</v>
      </c>
      <c r="AS64" s="86" t="s">
        <v>68</v>
      </c>
      <c r="AT64" s="84" t="s">
        <v>71</v>
      </c>
      <c r="AU64" s="84">
        <v>1</v>
      </c>
      <c r="AV64" s="69">
        <v>2</v>
      </c>
      <c r="AW64" s="88">
        <v>0</v>
      </c>
      <c r="AX64" s="92">
        <v>0.08</v>
      </c>
      <c r="AY64" s="94">
        <v>0</v>
      </c>
    </row>
    <row r="65" spans="1:51" ht="21" customHeight="1" x14ac:dyDescent="0.25">
      <c r="A65" s="2">
        <v>463</v>
      </c>
      <c r="B65" s="2">
        <v>59</v>
      </c>
      <c r="C65" s="23" t="s">
        <v>116</v>
      </c>
      <c r="D65" s="2" t="s">
        <v>59</v>
      </c>
      <c r="E65" s="2" t="s">
        <v>60</v>
      </c>
      <c r="F65" s="2" t="s">
        <v>61</v>
      </c>
      <c r="G65" s="84" t="s">
        <v>57</v>
      </c>
      <c r="H65" s="85" t="s">
        <v>1</v>
      </c>
      <c r="I65" s="85" t="s">
        <v>1</v>
      </c>
      <c r="J65" s="84" t="s">
        <v>57</v>
      </c>
      <c r="K65" s="85" t="s">
        <v>1</v>
      </c>
      <c r="L65" s="85" t="s">
        <v>1</v>
      </c>
      <c r="M65" s="85" t="s">
        <v>1</v>
      </c>
      <c r="N65" s="85" t="s">
        <v>1</v>
      </c>
      <c r="O65" s="85" t="s">
        <v>1</v>
      </c>
      <c r="P65" s="85" t="s">
        <v>1</v>
      </c>
      <c r="Q65" s="85" t="s">
        <v>1</v>
      </c>
      <c r="R65" s="85" t="s">
        <v>1</v>
      </c>
      <c r="S65" s="85" t="s">
        <v>1</v>
      </c>
      <c r="T65" s="85" t="s">
        <v>1</v>
      </c>
      <c r="U65" s="85" t="s">
        <v>1</v>
      </c>
      <c r="V65" s="85" t="s">
        <v>1</v>
      </c>
      <c r="W65" s="85" t="s">
        <v>1</v>
      </c>
      <c r="X65" s="85" t="s">
        <v>1</v>
      </c>
      <c r="Y65" s="85" t="s">
        <v>1</v>
      </c>
      <c r="Z65" s="85" t="s">
        <v>1</v>
      </c>
      <c r="AA65" s="85" t="s">
        <v>1</v>
      </c>
      <c r="AB65" s="85" t="s">
        <v>1</v>
      </c>
      <c r="AC65" s="85" t="s">
        <v>1</v>
      </c>
      <c r="AD65" s="85" t="s">
        <v>1</v>
      </c>
      <c r="AE65" s="85" t="s">
        <v>1</v>
      </c>
      <c r="AF65" s="85" t="s">
        <v>1</v>
      </c>
      <c r="AG65" s="85" t="s">
        <v>1</v>
      </c>
      <c r="AH65" s="85" t="s">
        <v>1</v>
      </c>
      <c r="AI65" s="85" t="s">
        <v>1</v>
      </c>
      <c r="AJ65" s="85" t="s">
        <v>1</v>
      </c>
      <c r="AK65" s="85" t="s">
        <v>1</v>
      </c>
      <c r="AL65" s="85" t="s">
        <v>1</v>
      </c>
      <c r="AM65" s="85" t="s">
        <v>1</v>
      </c>
      <c r="AN65" s="85" t="s">
        <v>1</v>
      </c>
      <c r="AO65" s="85" t="s">
        <v>1</v>
      </c>
      <c r="AP65" s="85" t="s">
        <v>1</v>
      </c>
      <c r="AQ65" s="85" t="s">
        <v>1</v>
      </c>
      <c r="AR65" s="87" t="s">
        <v>67</v>
      </c>
      <c r="AS65" s="85" t="s">
        <v>1</v>
      </c>
      <c r="AT65" s="87" t="s">
        <v>63</v>
      </c>
      <c r="AU65" s="84">
        <v>1</v>
      </c>
      <c r="AV65" s="84">
        <v>1</v>
      </c>
      <c r="AW65" s="88">
        <v>0</v>
      </c>
      <c r="AX65" s="92">
        <v>1.2</v>
      </c>
      <c r="AY65" s="94">
        <v>0</v>
      </c>
    </row>
    <row r="66" spans="1:51" ht="21" customHeight="1" x14ac:dyDescent="0.25">
      <c r="A66" s="2">
        <v>479</v>
      </c>
      <c r="B66" s="2">
        <v>60</v>
      </c>
      <c r="C66" s="23" t="s">
        <v>117</v>
      </c>
      <c r="D66" s="2" t="s">
        <v>59</v>
      </c>
      <c r="E66" s="2" t="s">
        <v>60</v>
      </c>
      <c r="F66" s="2" t="s">
        <v>97</v>
      </c>
      <c r="G66" s="84" t="s">
        <v>57</v>
      </c>
      <c r="H66" s="91" t="s">
        <v>62</v>
      </c>
      <c r="I66" s="91" t="s">
        <v>62</v>
      </c>
      <c r="J66" s="69" t="s">
        <v>66</v>
      </c>
      <c r="K66" s="87" t="s">
        <v>67</v>
      </c>
      <c r="L66" s="86" t="s">
        <v>68</v>
      </c>
      <c r="M66" s="85" t="s">
        <v>1</v>
      </c>
      <c r="N66" s="85" t="s">
        <v>1</v>
      </c>
      <c r="O66" s="85" t="s">
        <v>1</v>
      </c>
      <c r="P66" s="85" t="s">
        <v>1</v>
      </c>
      <c r="Q66" s="85" t="s">
        <v>1</v>
      </c>
      <c r="R66" s="85" t="s">
        <v>1</v>
      </c>
      <c r="S66" s="85" t="s">
        <v>1</v>
      </c>
      <c r="T66" s="85" t="s">
        <v>1</v>
      </c>
      <c r="U66" s="85" t="s">
        <v>1</v>
      </c>
      <c r="V66" s="85" t="s">
        <v>1</v>
      </c>
      <c r="W66" s="91" t="s">
        <v>62</v>
      </c>
      <c r="X66" s="85" t="s">
        <v>1</v>
      </c>
      <c r="Y66" s="85" t="s">
        <v>1</v>
      </c>
      <c r="Z66" s="85" t="s">
        <v>1</v>
      </c>
      <c r="AA66" s="85" t="s">
        <v>1</v>
      </c>
      <c r="AB66" s="91" t="s">
        <v>62</v>
      </c>
      <c r="AC66" s="91" t="s">
        <v>62</v>
      </c>
      <c r="AD66" s="85" t="s">
        <v>1</v>
      </c>
      <c r="AE66" s="85" t="s">
        <v>1</v>
      </c>
      <c r="AF66" s="85" t="s">
        <v>1</v>
      </c>
      <c r="AG66" s="85" t="s">
        <v>1</v>
      </c>
      <c r="AH66" s="85" t="s">
        <v>1</v>
      </c>
      <c r="AI66" s="85" t="s">
        <v>1</v>
      </c>
      <c r="AJ66" s="85" t="s">
        <v>1</v>
      </c>
      <c r="AK66" s="85" t="s">
        <v>1</v>
      </c>
      <c r="AL66" s="85" t="s">
        <v>1</v>
      </c>
      <c r="AM66" s="85" t="s">
        <v>1</v>
      </c>
      <c r="AN66" s="85" t="s">
        <v>1</v>
      </c>
      <c r="AO66" s="85" t="s">
        <v>1</v>
      </c>
      <c r="AP66" s="85" t="s">
        <v>1</v>
      </c>
      <c r="AQ66" s="85" t="s">
        <v>1</v>
      </c>
      <c r="AR66" s="91" t="s">
        <v>62</v>
      </c>
      <c r="AS66" s="86" t="s">
        <v>68</v>
      </c>
      <c r="AT66" s="84" t="s">
        <v>71</v>
      </c>
      <c r="AU66" s="84">
        <v>1</v>
      </c>
      <c r="AV66" s="69">
        <v>2</v>
      </c>
      <c r="AW66" s="88">
        <v>0</v>
      </c>
      <c r="AX66" s="89">
        <v>1.3</v>
      </c>
      <c r="AY66" s="95">
        <v>0.54</v>
      </c>
    </row>
    <row r="67" spans="1:51" ht="21" customHeight="1" x14ac:dyDescent="0.25">
      <c r="A67" s="2">
        <v>485</v>
      </c>
      <c r="B67" s="2">
        <v>61</v>
      </c>
      <c r="C67" s="23" t="s">
        <v>117</v>
      </c>
      <c r="D67" s="2" t="s">
        <v>59</v>
      </c>
      <c r="E67" s="2" t="s">
        <v>60</v>
      </c>
      <c r="F67" s="2" t="s">
        <v>95</v>
      </c>
      <c r="G67" s="84" t="s">
        <v>57</v>
      </c>
      <c r="H67" s="85" t="s">
        <v>1</v>
      </c>
      <c r="I67" s="91" t="s">
        <v>62</v>
      </c>
      <c r="J67" s="69" t="s">
        <v>66</v>
      </c>
      <c r="K67" s="85" t="s">
        <v>1</v>
      </c>
      <c r="L67" s="87" t="s">
        <v>67</v>
      </c>
      <c r="M67" s="85" t="s">
        <v>1</v>
      </c>
      <c r="N67" s="85" t="s">
        <v>1</v>
      </c>
      <c r="O67" s="85" t="s">
        <v>1</v>
      </c>
      <c r="P67" s="85" t="s">
        <v>1</v>
      </c>
      <c r="Q67" s="85" t="s">
        <v>1</v>
      </c>
      <c r="R67" s="85" t="s">
        <v>1</v>
      </c>
      <c r="S67" s="85" t="s">
        <v>1</v>
      </c>
      <c r="T67" s="85" t="s">
        <v>1</v>
      </c>
      <c r="U67" s="85" t="s">
        <v>1</v>
      </c>
      <c r="V67" s="85" t="s">
        <v>1</v>
      </c>
      <c r="W67" s="85" t="s">
        <v>1</v>
      </c>
      <c r="X67" s="85" t="s">
        <v>1</v>
      </c>
      <c r="Y67" s="85" t="s">
        <v>1</v>
      </c>
      <c r="Z67" s="85" t="s">
        <v>1</v>
      </c>
      <c r="AA67" s="85" t="s">
        <v>1</v>
      </c>
      <c r="AB67" s="85" t="s">
        <v>1</v>
      </c>
      <c r="AC67" s="91" t="s">
        <v>62</v>
      </c>
      <c r="AD67" s="85" t="s">
        <v>1</v>
      </c>
      <c r="AE67" s="91" t="s">
        <v>62</v>
      </c>
      <c r="AF67" s="85" t="s">
        <v>1</v>
      </c>
      <c r="AG67" s="85" t="s">
        <v>1</v>
      </c>
      <c r="AH67" s="85" t="s">
        <v>1</v>
      </c>
      <c r="AI67" s="85" t="s">
        <v>1</v>
      </c>
      <c r="AJ67" s="85" t="s">
        <v>1</v>
      </c>
      <c r="AK67" s="85" t="s">
        <v>1</v>
      </c>
      <c r="AL67" s="85" t="s">
        <v>1</v>
      </c>
      <c r="AM67" s="85" t="s">
        <v>1</v>
      </c>
      <c r="AN67" s="91" t="s">
        <v>62</v>
      </c>
      <c r="AO67" s="91" t="s">
        <v>62</v>
      </c>
      <c r="AP67" s="85" t="s">
        <v>1</v>
      </c>
      <c r="AQ67" s="85" t="s">
        <v>1</v>
      </c>
      <c r="AR67" s="91" t="s">
        <v>62</v>
      </c>
      <c r="AS67" s="86" t="s">
        <v>68</v>
      </c>
      <c r="AT67" s="87" t="s">
        <v>63</v>
      </c>
      <c r="AU67" s="69">
        <v>2</v>
      </c>
      <c r="AV67" s="69">
        <v>2</v>
      </c>
      <c r="AW67" s="88">
        <v>0</v>
      </c>
      <c r="AX67" s="89">
        <v>3.9</v>
      </c>
      <c r="AY67" s="90">
        <v>0</v>
      </c>
    </row>
    <row r="68" spans="1:51" ht="21" customHeight="1" x14ac:dyDescent="0.25">
      <c r="A68" s="2">
        <v>517</v>
      </c>
      <c r="B68" s="2">
        <v>62</v>
      </c>
      <c r="C68" s="23" t="s">
        <v>120</v>
      </c>
      <c r="D68" s="2" t="s">
        <v>59</v>
      </c>
      <c r="E68" s="2" t="s">
        <v>60</v>
      </c>
      <c r="F68" s="2" t="s">
        <v>61</v>
      </c>
      <c r="G68" s="84" t="s">
        <v>57</v>
      </c>
      <c r="H68" s="85" t="s">
        <v>1</v>
      </c>
      <c r="I68" s="85" t="s">
        <v>1</v>
      </c>
      <c r="J68" s="84" t="s">
        <v>57</v>
      </c>
      <c r="K68" s="85" t="s">
        <v>1</v>
      </c>
      <c r="L68" s="85" t="s">
        <v>1</v>
      </c>
      <c r="M68" s="85" t="s">
        <v>1</v>
      </c>
      <c r="N68" s="85" t="s">
        <v>1</v>
      </c>
      <c r="O68" s="85" t="s">
        <v>1</v>
      </c>
      <c r="P68" s="85" t="s">
        <v>1</v>
      </c>
      <c r="Q68" s="85" t="s">
        <v>1</v>
      </c>
      <c r="R68" s="85" t="s">
        <v>1</v>
      </c>
      <c r="S68" s="85" t="s">
        <v>1</v>
      </c>
      <c r="T68" s="85" t="s">
        <v>1</v>
      </c>
      <c r="U68" s="85" t="s">
        <v>1</v>
      </c>
      <c r="V68" s="85" t="s">
        <v>1</v>
      </c>
      <c r="W68" s="85" t="s">
        <v>1</v>
      </c>
      <c r="X68" s="85" t="s">
        <v>1</v>
      </c>
      <c r="Y68" s="85" t="s">
        <v>1</v>
      </c>
      <c r="Z68" s="85" t="s">
        <v>1</v>
      </c>
      <c r="AA68" s="85" t="s">
        <v>1</v>
      </c>
      <c r="AB68" s="85" t="s">
        <v>1</v>
      </c>
      <c r="AC68" s="85" t="s">
        <v>1</v>
      </c>
      <c r="AD68" s="85" t="s">
        <v>1</v>
      </c>
      <c r="AE68" s="85" t="s">
        <v>1</v>
      </c>
      <c r="AF68" s="85" t="s">
        <v>1</v>
      </c>
      <c r="AG68" s="85" t="s">
        <v>1</v>
      </c>
      <c r="AH68" s="85" t="s">
        <v>1</v>
      </c>
      <c r="AI68" s="85" t="s">
        <v>1</v>
      </c>
      <c r="AJ68" s="85" t="s">
        <v>1</v>
      </c>
      <c r="AK68" s="85" t="s">
        <v>1</v>
      </c>
      <c r="AL68" s="85" t="s">
        <v>1</v>
      </c>
      <c r="AM68" s="85" t="s">
        <v>1</v>
      </c>
      <c r="AN68" s="85" t="s">
        <v>1</v>
      </c>
      <c r="AO68" s="85" t="s">
        <v>1</v>
      </c>
      <c r="AP68" s="85" t="s">
        <v>1</v>
      </c>
      <c r="AQ68" s="85" t="s">
        <v>1</v>
      </c>
      <c r="AR68" s="87" t="s">
        <v>67</v>
      </c>
      <c r="AS68" s="91" t="s">
        <v>62</v>
      </c>
      <c r="AT68" s="84" t="s">
        <v>71</v>
      </c>
      <c r="AU68" s="84">
        <v>1</v>
      </c>
      <c r="AV68" s="84">
        <v>1</v>
      </c>
      <c r="AW68" s="88">
        <v>0</v>
      </c>
      <c r="AX68" s="89">
        <v>314.3</v>
      </c>
      <c r="AY68" s="94">
        <v>0</v>
      </c>
    </row>
    <row r="69" spans="1:51" ht="21" customHeight="1" x14ac:dyDescent="0.25">
      <c r="A69" s="2">
        <v>357</v>
      </c>
      <c r="B69" s="2">
        <v>63</v>
      </c>
      <c r="C69" s="23" t="s">
        <v>122</v>
      </c>
      <c r="D69" s="2" t="s">
        <v>59</v>
      </c>
      <c r="E69" s="2" t="s">
        <v>60</v>
      </c>
      <c r="F69" s="2" t="s">
        <v>61</v>
      </c>
      <c r="G69" s="84" t="s">
        <v>57</v>
      </c>
      <c r="H69" s="85" t="s">
        <v>1</v>
      </c>
      <c r="I69" s="85" t="s">
        <v>1</v>
      </c>
      <c r="J69" s="84" t="s">
        <v>57</v>
      </c>
      <c r="K69" s="85" t="s">
        <v>1</v>
      </c>
      <c r="L69" s="85" t="s">
        <v>1</v>
      </c>
      <c r="M69" s="85" t="s">
        <v>1</v>
      </c>
      <c r="N69" s="85" t="s">
        <v>1</v>
      </c>
      <c r="O69" s="85" t="s">
        <v>1</v>
      </c>
      <c r="P69" s="85" t="s">
        <v>1</v>
      </c>
      <c r="Q69" s="85" t="s">
        <v>1</v>
      </c>
      <c r="R69" s="85" t="s">
        <v>1</v>
      </c>
      <c r="S69" s="85" t="s">
        <v>1</v>
      </c>
      <c r="T69" s="85" t="s">
        <v>1</v>
      </c>
      <c r="U69" s="85" t="s">
        <v>1</v>
      </c>
      <c r="V69" s="85" t="s">
        <v>1</v>
      </c>
      <c r="W69" s="85" t="s">
        <v>1</v>
      </c>
      <c r="X69" s="85" t="s">
        <v>1</v>
      </c>
      <c r="Y69" s="85" t="s">
        <v>1</v>
      </c>
      <c r="Z69" s="85" t="s">
        <v>1</v>
      </c>
      <c r="AA69" s="85" t="s">
        <v>1</v>
      </c>
      <c r="AB69" s="85" t="s">
        <v>1</v>
      </c>
      <c r="AC69" s="85" t="s">
        <v>1</v>
      </c>
      <c r="AD69" s="85" t="s">
        <v>1</v>
      </c>
      <c r="AE69" s="85" t="s">
        <v>1</v>
      </c>
      <c r="AF69" s="85" t="s">
        <v>1</v>
      </c>
      <c r="AG69" s="85" t="s">
        <v>1</v>
      </c>
      <c r="AH69" s="85" t="s">
        <v>1</v>
      </c>
      <c r="AI69" s="85" t="s">
        <v>1</v>
      </c>
      <c r="AJ69" s="85" t="s">
        <v>1</v>
      </c>
      <c r="AK69" s="85" t="s">
        <v>1</v>
      </c>
      <c r="AL69" s="85" t="s">
        <v>1</v>
      </c>
      <c r="AM69" s="85" t="s">
        <v>1</v>
      </c>
      <c r="AN69" s="85" t="s">
        <v>1</v>
      </c>
      <c r="AO69" s="85" t="s">
        <v>1</v>
      </c>
      <c r="AP69" s="85" t="s">
        <v>1</v>
      </c>
      <c r="AQ69" s="85" t="s">
        <v>1</v>
      </c>
      <c r="AR69" s="85" t="s">
        <v>1</v>
      </c>
      <c r="AS69" s="87" t="s">
        <v>67</v>
      </c>
      <c r="AT69" s="87" t="s">
        <v>63</v>
      </c>
      <c r="AU69" s="84">
        <v>1</v>
      </c>
      <c r="AV69" s="84">
        <v>1</v>
      </c>
      <c r="AW69" s="88">
        <v>0</v>
      </c>
      <c r="AX69" s="89">
        <v>0.34</v>
      </c>
      <c r="AY69" s="90">
        <v>0</v>
      </c>
    </row>
    <row r="70" spans="1:51" ht="21" customHeight="1" x14ac:dyDescent="0.25">
      <c r="A70" s="2">
        <v>5</v>
      </c>
      <c r="B70" s="2">
        <v>64</v>
      </c>
      <c r="C70" s="23" t="s">
        <v>123</v>
      </c>
      <c r="D70" s="2" t="s">
        <v>124</v>
      </c>
      <c r="E70" s="2" t="s">
        <v>73</v>
      </c>
      <c r="F70" s="2" t="s">
        <v>73</v>
      </c>
      <c r="G70" s="84" t="s">
        <v>57</v>
      </c>
      <c r="H70" s="85" t="s">
        <v>1</v>
      </c>
      <c r="I70" s="85" t="s">
        <v>1</v>
      </c>
      <c r="J70" s="84" t="s">
        <v>57</v>
      </c>
      <c r="K70" s="85" t="s">
        <v>1</v>
      </c>
      <c r="L70" s="85" t="s">
        <v>1</v>
      </c>
      <c r="M70" s="85" t="s">
        <v>1</v>
      </c>
      <c r="N70" s="85" t="s">
        <v>1</v>
      </c>
      <c r="O70" s="85" t="s">
        <v>1</v>
      </c>
      <c r="P70" s="85" t="s">
        <v>1</v>
      </c>
      <c r="Q70" s="85" t="s">
        <v>1</v>
      </c>
      <c r="R70" s="85" t="s">
        <v>1</v>
      </c>
      <c r="S70" s="85" t="s">
        <v>1</v>
      </c>
      <c r="T70" s="85" t="s">
        <v>1</v>
      </c>
      <c r="U70" s="85" t="s">
        <v>1</v>
      </c>
      <c r="V70" s="85" t="s">
        <v>1</v>
      </c>
      <c r="W70" s="85" t="s">
        <v>1</v>
      </c>
      <c r="X70" s="85" t="s">
        <v>1</v>
      </c>
      <c r="Y70" s="85" t="s">
        <v>1</v>
      </c>
      <c r="Z70" s="85" t="s">
        <v>1</v>
      </c>
      <c r="AA70" s="85" t="s">
        <v>1</v>
      </c>
      <c r="AB70" s="85" t="s">
        <v>1</v>
      </c>
      <c r="AC70" s="85" t="s">
        <v>1</v>
      </c>
      <c r="AD70" s="85" t="s">
        <v>1</v>
      </c>
      <c r="AE70" s="85" t="s">
        <v>1</v>
      </c>
      <c r="AF70" s="85" t="s">
        <v>1</v>
      </c>
      <c r="AG70" s="85" t="s">
        <v>1</v>
      </c>
      <c r="AH70" s="85" t="s">
        <v>1</v>
      </c>
      <c r="AI70" s="85" t="s">
        <v>1</v>
      </c>
      <c r="AJ70" s="85" t="s">
        <v>1</v>
      </c>
      <c r="AK70" s="85" t="s">
        <v>1</v>
      </c>
      <c r="AL70" s="85" t="s">
        <v>1</v>
      </c>
      <c r="AM70" s="85" t="s">
        <v>1</v>
      </c>
      <c r="AN70" s="85" t="s">
        <v>1</v>
      </c>
      <c r="AO70" s="85" t="s">
        <v>1</v>
      </c>
      <c r="AP70" s="85" t="s">
        <v>1</v>
      </c>
      <c r="AQ70" s="85" t="s">
        <v>1</v>
      </c>
      <c r="AR70" s="86" t="s">
        <v>68</v>
      </c>
      <c r="AS70" s="85" t="s">
        <v>1</v>
      </c>
      <c r="AT70" s="84" t="s">
        <v>71</v>
      </c>
      <c r="AU70" s="84">
        <v>1</v>
      </c>
      <c r="AV70" s="93">
        <v>0</v>
      </c>
      <c r="AW70" s="88">
        <v>0</v>
      </c>
      <c r="AX70" s="88">
        <v>0</v>
      </c>
      <c r="AY70" s="94">
        <v>0</v>
      </c>
    </row>
    <row r="71" spans="1:51" ht="21" customHeight="1" x14ac:dyDescent="0.25">
      <c r="A71" s="2">
        <v>14</v>
      </c>
      <c r="B71" s="2">
        <v>65</v>
      </c>
      <c r="C71" s="23" t="s">
        <v>348</v>
      </c>
      <c r="D71" s="2" t="s">
        <v>124</v>
      </c>
      <c r="E71" s="2" t="s">
        <v>73</v>
      </c>
      <c r="F71" s="2" t="s">
        <v>73</v>
      </c>
      <c r="G71" s="84" t="s">
        <v>57</v>
      </c>
      <c r="H71" s="85" t="s">
        <v>1</v>
      </c>
      <c r="I71" s="91" t="s">
        <v>62</v>
      </c>
      <c r="J71" s="69" t="s">
        <v>66</v>
      </c>
      <c r="K71" s="91" t="s">
        <v>62</v>
      </c>
      <c r="L71" s="87" t="s">
        <v>67</v>
      </c>
      <c r="M71" s="85" t="s">
        <v>1</v>
      </c>
      <c r="N71" s="85" t="s">
        <v>1</v>
      </c>
      <c r="O71" s="85" t="s">
        <v>1</v>
      </c>
      <c r="P71" s="85" t="s">
        <v>1</v>
      </c>
      <c r="Q71" s="85" t="s">
        <v>1</v>
      </c>
      <c r="R71" s="85" t="s">
        <v>1</v>
      </c>
      <c r="S71" s="85" t="s">
        <v>1</v>
      </c>
      <c r="T71" s="85" t="s">
        <v>1</v>
      </c>
      <c r="U71" s="85" t="s">
        <v>1</v>
      </c>
      <c r="V71" s="85" t="s">
        <v>1</v>
      </c>
      <c r="W71" s="85" t="s">
        <v>1</v>
      </c>
      <c r="X71" s="85" t="s">
        <v>1</v>
      </c>
      <c r="Y71" s="85" t="s">
        <v>1</v>
      </c>
      <c r="Z71" s="85" t="s">
        <v>1</v>
      </c>
      <c r="AA71" s="85" t="s">
        <v>1</v>
      </c>
      <c r="AB71" s="91" t="s">
        <v>62</v>
      </c>
      <c r="AC71" s="91" t="s">
        <v>62</v>
      </c>
      <c r="AD71" s="85" t="s">
        <v>1</v>
      </c>
      <c r="AE71" s="85" t="s">
        <v>1</v>
      </c>
      <c r="AF71" s="85" t="s">
        <v>1</v>
      </c>
      <c r="AG71" s="85" t="s">
        <v>1</v>
      </c>
      <c r="AH71" s="91" t="s">
        <v>62</v>
      </c>
      <c r="AI71" s="85" t="s">
        <v>1</v>
      </c>
      <c r="AJ71" s="85" t="s">
        <v>1</v>
      </c>
      <c r="AK71" s="85" t="s">
        <v>1</v>
      </c>
      <c r="AL71" s="85" t="s">
        <v>1</v>
      </c>
      <c r="AM71" s="85" t="s">
        <v>1</v>
      </c>
      <c r="AN71" s="85" t="s">
        <v>1</v>
      </c>
      <c r="AO71" s="85" t="s">
        <v>1</v>
      </c>
      <c r="AP71" s="85" t="s">
        <v>1</v>
      </c>
      <c r="AQ71" s="85" t="s">
        <v>1</v>
      </c>
      <c r="AR71" s="91" t="s">
        <v>62</v>
      </c>
      <c r="AS71" s="85" t="s">
        <v>1</v>
      </c>
      <c r="AT71" s="84" t="s">
        <v>71</v>
      </c>
      <c r="AU71" s="84">
        <v>1</v>
      </c>
      <c r="AV71" s="93">
        <v>0</v>
      </c>
      <c r="AW71" s="88">
        <v>0</v>
      </c>
      <c r="AX71" s="92">
        <v>0</v>
      </c>
      <c r="AY71" s="94">
        <v>0</v>
      </c>
    </row>
    <row r="72" spans="1:51" ht="21" customHeight="1" x14ac:dyDescent="0.25">
      <c r="A72" s="2">
        <v>1552</v>
      </c>
      <c r="B72" s="2">
        <v>66</v>
      </c>
      <c r="C72" s="23" t="s">
        <v>125</v>
      </c>
      <c r="D72" s="2" t="s">
        <v>124</v>
      </c>
      <c r="E72" s="2" t="s">
        <v>60</v>
      </c>
      <c r="F72" s="2" t="s">
        <v>61</v>
      </c>
      <c r="G72" s="84" t="s">
        <v>57</v>
      </c>
      <c r="H72" s="85" t="s">
        <v>1</v>
      </c>
      <c r="I72" s="85" t="s">
        <v>1</v>
      </c>
      <c r="J72" s="84" t="s">
        <v>57</v>
      </c>
      <c r="K72" s="85" t="s">
        <v>1</v>
      </c>
      <c r="L72" s="85" t="s">
        <v>1</v>
      </c>
      <c r="M72" s="85" t="s">
        <v>1</v>
      </c>
      <c r="N72" s="85" t="s">
        <v>1</v>
      </c>
      <c r="O72" s="85" t="s">
        <v>1</v>
      </c>
      <c r="P72" s="85" t="s">
        <v>1</v>
      </c>
      <c r="Q72" s="85" t="s">
        <v>1</v>
      </c>
      <c r="R72" s="85" t="s">
        <v>1</v>
      </c>
      <c r="S72" s="85" t="s">
        <v>1</v>
      </c>
      <c r="T72" s="85" t="s">
        <v>1</v>
      </c>
      <c r="U72" s="85" t="s">
        <v>1</v>
      </c>
      <c r="V72" s="85" t="s">
        <v>1</v>
      </c>
      <c r="W72" s="85" t="s">
        <v>1</v>
      </c>
      <c r="X72" s="85" t="s">
        <v>1</v>
      </c>
      <c r="Y72" s="85" t="s">
        <v>1</v>
      </c>
      <c r="Z72" s="85" t="s">
        <v>1</v>
      </c>
      <c r="AA72" s="85" t="s">
        <v>1</v>
      </c>
      <c r="AB72" s="85" t="s">
        <v>1</v>
      </c>
      <c r="AC72" s="85" t="s">
        <v>1</v>
      </c>
      <c r="AD72" s="85" t="s">
        <v>1</v>
      </c>
      <c r="AE72" s="85" t="s">
        <v>1</v>
      </c>
      <c r="AF72" s="85" t="s">
        <v>1</v>
      </c>
      <c r="AG72" s="85" t="s">
        <v>1</v>
      </c>
      <c r="AH72" s="85" t="s">
        <v>1</v>
      </c>
      <c r="AI72" s="85" t="s">
        <v>1</v>
      </c>
      <c r="AJ72" s="85" t="s">
        <v>1</v>
      </c>
      <c r="AK72" s="85" t="s">
        <v>1</v>
      </c>
      <c r="AL72" s="85" t="s">
        <v>1</v>
      </c>
      <c r="AM72" s="85" t="s">
        <v>1</v>
      </c>
      <c r="AN72" s="85" t="s">
        <v>1</v>
      </c>
      <c r="AO72" s="85" t="s">
        <v>1</v>
      </c>
      <c r="AP72" s="85" t="s">
        <v>1</v>
      </c>
      <c r="AQ72" s="85" t="s">
        <v>1</v>
      </c>
      <c r="AR72" s="85" t="s">
        <v>1</v>
      </c>
      <c r="AS72" s="86" t="s">
        <v>68</v>
      </c>
      <c r="AT72" s="84" t="s">
        <v>71</v>
      </c>
      <c r="AU72" s="84">
        <v>1</v>
      </c>
      <c r="AV72" s="97">
        <v>3</v>
      </c>
      <c r="AW72" s="88">
        <v>0</v>
      </c>
      <c r="AX72" s="89">
        <v>1.3</v>
      </c>
      <c r="AY72" s="94">
        <v>0</v>
      </c>
    </row>
    <row r="73" spans="1:51" ht="21" customHeight="1" x14ac:dyDescent="0.25">
      <c r="A73" s="2">
        <v>1336</v>
      </c>
      <c r="B73" s="2">
        <v>67</v>
      </c>
      <c r="C73" s="23" t="s">
        <v>126</v>
      </c>
      <c r="D73" s="2" t="s">
        <v>124</v>
      </c>
      <c r="E73" s="2" t="s">
        <v>73</v>
      </c>
      <c r="F73" s="2" t="s">
        <v>73</v>
      </c>
      <c r="G73" s="84" t="s">
        <v>57</v>
      </c>
      <c r="H73" s="85" t="s">
        <v>1</v>
      </c>
      <c r="I73" s="85" t="s">
        <v>1</v>
      </c>
      <c r="J73" s="84" t="s">
        <v>57</v>
      </c>
      <c r="K73" s="85" t="s">
        <v>1</v>
      </c>
      <c r="L73" s="85" t="s">
        <v>1</v>
      </c>
      <c r="M73" s="85" t="s">
        <v>1</v>
      </c>
      <c r="N73" s="85" t="s">
        <v>1</v>
      </c>
      <c r="O73" s="85" t="s">
        <v>1</v>
      </c>
      <c r="P73" s="85" t="s">
        <v>1</v>
      </c>
      <c r="Q73" s="85" t="s">
        <v>1</v>
      </c>
      <c r="R73" s="85" t="s">
        <v>1</v>
      </c>
      <c r="S73" s="85" t="s">
        <v>1</v>
      </c>
      <c r="T73" s="85" t="s">
        <v>1</v>
      </c>
      <c r="U73" s="85" t="s">
        <v>1</v>
      </c>
      <c r="V73" s="85" t="s">
        <v>1</v>
      </c>
      <c r="W73" s="85" t="s">
        <v>1</v>
      </c>
      <c r="X73" s="85" t="s">
        <v>1</v>
      </c>
      <c r="Y73" s="85" t="s">
        <v>1</v>
      </c>
      <c r="Z73" s="85" t="s">
        <v>1</v>
      </c>
      <c r="AA73" s="85" t="s">
        <v>1</v>
      </c>
      <c r="AB73" s="85" t="s">
        <v>1</v>
      </c>
      <c r="AC73" s="85" t="s">
        <v>1</v>
      </c>
      <c r="AD73" s="85" t="s">
        <v>1</v>
      </c>
      <c r="AE73" s="85" t="s">
        <v>1</v>
      </c>
      <c r="AF73" s="85" t="s">
        <v>1</v>
      </c>
      <c r="AG73" s="85" t="s">
        <v>1</v>
      </c>
      <c r="AH73" s="85" t="s">
        <v>1</v>
      </c>
      <c r="AI73" s="85" t="s">
        <v>1</v>
      </c>
      <c r="AJ73" s="85" t="s">
        <v>1</v>
      </c>
      <c r="AK73" s="85" t="s">
        <v>1</v>
      </c>
      <c r="AL73" s="85" t="s">
        <v>1</v>
      </c>
      <c r="AM73" s="85" t="s">
        <v>1</v>
      </c>
      <c r="AN73" s="85" t="s">
        <v>1</v>
      </c>
      <c r="AO73" s="85" t="s">
        <v>1</v>
      </c>
      <c r="AP73" s="85" t="s">
        <v>1</v>
      </c>
      <c r="AQ73" s="85" t="s">
        <v>1</v>
      </c>
      <c r="AR73" s="85" t="s">
        <v>1</v>
      </c>
      <c r="AS73" s="85" t="s">
        <v>1</v>
      </c>
      <c r="AT73" s="84" t="s">
        <v>71</v>
      </c>
      <c r="AU73" s="84">
        <v>1</v>
      </c>
      <c r="AV73" s="84">
        <v>1</v>
      </c>
      <c r="AW73" s="88">
        <v>0</v>
      </c>
      <c r="AX73" s="88">
        <v>0</v>
      </c>
      <c r="AY73" s="90">
        <v>0</v>
      </c>
    </row>
    <row r="74" spans="1:51" ht="21" customHeight="1" x14ac:dyDescent="0.25">
      <c r="A74" s="2">
        <v>205</v>
      </c>
      <c r="B74" s="2">
        <v>68</v>
      </c>
      <c r="C74" s="23" t="s">
        <v>127</v>
      </c>
      <c r="D74" s="2" t="s">
        <v>124</v>
      </c>
      <c r="E74" s="2" t="s">
        <v>73</v>
      </c>
      <c r="F74" s="2" t="s">
        <v>73</v>
      </c>
      <c r="G74" s="84" t="s">
        <v>57</v>
      </c>
      <c r="H74" s="85" t="s">
        <v>1</v>
      </c>
      <c r="I74" s="85" t="s">
        <v>1</v>
      </c>
      <c r="J74" s="84" t="s">
        <v>57</v>
      </c>
      <c r="K74" s="85" t="s">
        <v>1</v>
      </c>
      <c r="L74" s="91" t="s">
        <v>62</v>
      </c>
      <c r="M74" s="85" t="s">
        <v>1</v>
      </c>
      <c r="N74" s="85" t="s">
        <v>1</v>
      </c>
      <c r="O74" s="85" t="s">
        <v>1</v>
      </c>
      <c r="P74" s="85" t="s">
        <v>1</v>
      </c>
      <c r="Q74" s="85" t="s">
        <v>1</v>
      </c>
      <c r="R74" s="85" t="s">
        <v>1</v>
      </c>
      <c r="S74" s="85" t="s">
        <v>1</v>
      </c>
      <c r="T74" s="85" t="s">
        <v>1</v>
      </c>
      <c r="U74" s="85" t="s">
        <v>1</v>
      </c>
      <c r="V74" s="85" t="s">
        <v>1</v>
      </c>
      <c r="W74" s="85" t="s">
        <v>1</v>
      </c>
      <c r="X74" s="85" t="s">
        <v>1</v>
      </c>
      <c r="Y74" s="85" t="s">
        <v>1</v>
      </c>
      <c r="Z74" s="85" t="s">
        <v>1</v>
      </c>
      <c r="AA74" s="85" t="s">
        <v>1</v>
      </c>
      <c r="AB74" s="85" t="s">
        <v>1</v>
      </c>
      <c r="AC74" s="85" t="s">
        <v>1</v>
      </c>
      <c r="AD74" s="85" t="s">
        <v>1</v>
      </c>
      <c r="AE74" s="85" t="s">
        <v>1</v>
      </c>
      <c r="AF74" s="85" t="s">
        <v>1</v>
      </c>
      <c r="AG74" s="85" t="s">
        <v>1</v>
      </c>
      <c r="AH74" s="85" t="s">
        <v>1</v>
      </c>
      <c r="AI74" s="85" t="s">
        <v>1</v>
      </c>
      <c r="AJ74" s="85" t="s">
        <v>1</v>
      </c>
      <c r="AK74" s="85" t="s">
        <v>1</v>
      </c>
      <c r="AL74" s="85" t="s">
        <v>1</v>
      </c>
      <c r="AM74" s="85" t="s">
        <v>1</v>
      </c>
      <c r="AN74" s="85" t="s">
        <v>1</v>
      </c>
      <c r="AO74" s="85" t="s">
        <v>1</v>
      </c>
      <c r="AP74" s="85" t="s">
        <v>1</v>
      </c>
      <c r="AQ74" s="85" t="s">
        <v>1</v>
      </c>
      <c r="AR74" s="85" t="s">
        <v>1</v>
      </c>
      <c r="AS74" s="85" t="s">
        <v>1</v>
      </c>
      <c r="AT74" s="84" t="s">
        <v>71</v>
      </c>
      <c r="AU74" s="69">
        <v>2</v>
      </c>
      <c r="AV74" s="84">
        <v>1</v>
      </c>
      <c r="AW74" s="88">
        <v>0</v>
      </c>
      <c r="AX74" s="92">
        <v>0</v>
      </c>
      <c r="AY74" s="90">
        <v>0</v>
      </c>
    </row>
    <row r="75" spans="1:51" ht="21" customHeight="1" x14ac:dyDescent="0.25">
      <c r="A75" s="2">
        <v>1156</v>
      </c>
      <c r="B75" s="2">
        <v>69</v>
      </c>
      <c r="C75" s="23" t="s">
        <v>251</v>
      </c>
      <c r="D75" s="2" t="s">
        <v>124</v>
      </c>
      <c r="E75" s="2" t="s">
        <v>60</v>
      </c>
      <c r="F75" s="2" t="s">
        <v>61</v>
      </c>
      <c r="G75" s="84" t="s">
        <v>57</v>
      </c>
      <c r="H75" s="85" t="s">
        <v>1</v>
      </c>
      <c r="I75" s="85" t="s">
        <v>1</v>
      </c>
      <c r="J75" s="84" t="s">
        <v>57</v>
      </c>
      <c r="K75" s="91" t="s">
        <v>62</v>
      </c>
      <c r="L75" s="85" t="s">
        <v>1</v>
      </c>
      <c r="M75" s="85" t="s">
        <v>1</v>
      </c>
      <c r="N75" s="85" t="s">
        <v>1</v>
      </c>
      <c r="O75" s="85" t="s">
        <v>1</v>
      </c>
      <c r="P75" s="85" t="s">
        <v>1</v>
      </c>
      <c r="Q75" s="85" t="s">
        <v>1</v>
      </c>
      <c r="R75" s="85" t="s">
        <v>1</v>
      </c>
      <c r="S75" s="85" t="s">
        <v>1</v>
      </c>
      <c r="T75" s="85" t="s">
        <v>1</v>
      </c>
      <c r="U75" s="85" t="s">
        <v>1</v>
      </c>
      <c r="V75" s="85" t="s">
        <v>1</v>
      </c>
      <c r="W75" s="85" t="s">
        <v>1</v>
      </c>
      <c r="X75" s="85" t="s">
        <v>1</v>
      </c>
      <c r="Y75" s="85" t="s">
        <v>1</v>
      </c>
      <c r="Z75" s="85" t="s">
        <v>1</v>
      </c>
      <c r="AA75" s="85" t="s">
        <v>1</v>
      </c>
      <c r="AB75" s="85" t="s">
        <v>1</v>
      </c>
      <c r="AC75" s="85" t="s">
        <v>1</v>
      </c>
      <c r="AD75" s="85" t="s">
        <v>1</v>
      </c>
      <c r="AE75" s="85" t="s">
        <v>1</v>
      </c>
      <c r="AF75" s="85" t="s">
        <v>1</v>
      </c>
      <c r="AG75" s="85" t="s">
        <v>1</v>
      </c>
      <c r="AH75" s="85" t="s">
        <v>1</v>
      </c>
      <c r="AI75" s="85" t="s">
        <v>1</v>
      </c>
      <c r="AJ75" s="85" t="s">
        <v>1</v>
      </c>
      <c r="AK75" s="85" t="s">
        <v>1</v>
      </c>
      <c r="AL75" s="85" t="s">
        <v>1</v>
      </c>
      <c r="AM75" s="85" t="s">
        <v>1</v>
      </c>
      <c r="AN75" s="85" t="s">
        <v>1</v>
      </c>
      <c r="AO75" s="85" t="s">
        <v>1</v>
      </c>
      <c r="AP75" s="85" t="s">
        <v>1</v>
      </c>
      <c r="AQ75" s="85" t="s">
        <v>1</v>
      </c>
      <c r="AR75" s="85" t="s">
        <v>1</v>
      </c>
      <c r="AS75" s="87" t="s">
        <v>67</v>
      </c>
      <c r="AT75" s="84" t="s">
        <v>71</v>
      </c>
      <c r="AU75" s="84">
        <v>1</v>
      </c>
      <c r="AV75" s="84">
        <v>1</v>
      </c>
      <c r="AW75" s="88">
        <v>0</v>
      </c>
      <c r="AX75" s="92">
        <v>1.2</v>
      </c>
      <c r="AY75" s="95">
        <v>0.01</v>
      </c>
    </row>
    <row r="76" spans="1:51" ht="21" customHeight="1" x14ac:dyDescent="0.25">
      <c r="A76" s="2">
        <v>33</v>
      </c>
      <c r="B76" s="2">
        <v>70</v>
      </c>
      <c r="C76" s="23" t="s">
        <v>128</v>
      </c>
      <c r="D76" s="2" t="s">
        <v>124</v>
      </c>
      <c r="E76" s="2" t="s">
        <v>73</v>
      </c>
      <c r="F76" s="2" t="s">
        <v>73</v>
      </c>
      <c r="G76" s="84" t="s">
        <v>57</v>
      </c>
      <c r="H76" s="85" t="s">
        <v>1</v>
      </c>
      <c r="I76" s="85" t="s">
        <v>1</v>
      </c>
      <c r="J76" s="84" t="s">
        <v>57</v>
      </c>
      <c r="K76" s="85" t="s">
        <v>1</v>
      </c>
      <c r="L76" s="91" t="s">
        <v>62</v>
      </c>
      <c r="M76" s="85" t="s">
        <v>1</v>
      </c>
      <c r="N76" s="85" t="s">
        <v>1</v>
      </c>
      <c r="O76" s="85" t="s">
        <v>1</v>
      </c>
      <c r="P76" s="85" t="s">
        <v>1</v>
      </c>
      <c r="Q76" s="85" t="s">
        <v>1</v>
      </c>
      <c r="R76" s="85" t="s">
        <v>1</v>
      </c>
      <c r="S76" s="85" t="s">
        <v>1</v>
      </c>
      <c r="T76" s="85" t="s">
        <v>1</v>
      </c>
      <c r="U76" s="85" t="s">
        <v>1</v>
      </c>
      <c r="V76" s="85" t="s">
        <v>1</v>
      </c>
      <c r="W76" s="85" t="s">
        <v>1</v>
      </c>
      <c r="X76" s="85" t="s">
        <v>1</v>
      </c>
      <c r="Y76" s="85" t="s">
        <v>1</v>
      </c>
      <c r="Z76" s="85" t="s">
        <v>1</v>
      </c>
      <c r="AA76" s="85" t="s">
        <v>1</v>
      </c>
      <c r="AB76" s="85" t="s">
        <v>1</v>
      </c>
      <c r="AC76" s="85" t="s">
        <v>1</v>
      </c>
      <c r="AD76" s="85" t="s">
        <v>1</v>
      </c>
      <c r="AE76" s="85" t="s">
        <v>1</v>
      </c>
      <c r="AF76" s="85" t="s">
        <v>1</v>
      </c>
      <c r="AG76" s="85" t="s">
        <v>1</v>
      </c>
      <c r="AH76" s="85" t="s">
        <v>1</v>
      </c>
      <c r="AI76" s="85" t="s">
        <v>1</v>
      </c>
      <c r="AJ76" s="85" t="s">
        <v>1</v>
      </c>
      <c r="AK76" s="85" t="s">
        <v>1</v>
      </c>
      <c r="AL76" s="85" t="s">
        <v>1</v>
      </c>
      <c r="AM76" s="85" t="s">
        <v>1</v>
      </c>
      <c r="AN76" s="85" t="s">
        <v>1</v>
      </c>
      <c r="AO76" s="85" t="s">
        <v>1</v>
      </c>
      <c r="AP76" s="85" t="s">
        <v>1</v>
      </c>
      <c r="AQ76" s="85" t="s">
        <v>1</v>
      </c>
      <c r="AR76" s="87" t="s">
        <v>67</v>
      </c>
      <c r="AS76" s="85" t="s">
        <v>1</v>
      </c>
      <c r="AT76" s="84" t="s">
        <v>71</v>
      </c>
      <c r="AU76" s="84">
        <v>1</v>
      </c>
      <c r="AV76" s="84">
        <v>1</v>
      </c>
      <c r="AW76" s="88">
        <v>0</v>
      </c>
      <c r="AX76" s="92">
        <v>0</v>
      </c>
      <c r="AY76" s="90">
        <v>0</v>
      </c>
    </row>
    <row r="77" spans="1:51" ht="21" customHeight="1" x14ac:dyDescent="0.25">
      <c r="A77" s="2">
        <v>1219</v>
      </c>
      <c r="B77" s="2">
        <v>71</v>
      </c>
      <c r="C77" s="23" t="s">
        <v>129</v>
      </c>
      <c r="D77" s="2" t="s">
        <v>124</v>
      </c>
      <c r="E77" s="2" t="s">
        <v>60</v>
      </c>
      <c r="F77" s="2" t="s">
        <v>80</v>
      </c>
      <c r="G77" s="84" t="s">
        <v>57</v>
      </c>
      <c r="H77" s="85" t="s">
        <v>1</v>
      </c>
      <c r="I77" s="85" t="s">
        <v>1</v>
      </c>
      <c r="J77" s="84" t="s">
        <v>57</v>
      </c>
      <c r="K77" s="85" t="s">
        <v>1</v>
      </c>
      <c r="L77" s="85" t="s">
        <v>1</v>
      </c>
      <c r="M77" s="85" t="s">
        <v>1</v>
      </c>
      <c r="N77" s="85" t="s">
        <v>1</v>
      </c>
      <c r="O77" s="85" t="s">
        <v>1</v>
      </c>
      <c r="P77" s="85" t="s">
        <v>1</v>
      </c>
      <c r="Q77" s="85" t="s">
        <v>1</v>
      </c>
      <c r="R77" s="85" t="s">
        <v>1</v>
      </c>
      <c r="S77" s="85" t="s">
        <v>1</v>
      </c>
      <c r="T77" s="85" t="s">
        <v>1</v>
      </c>
      <c r="U77" s="85" t="s">
        <v>1</v>
      </c>
      <c r="V77" s="85" t="s">
        <v>1</v>
      </c>
      <c r="W77" s="85" t="s">
        <v>1</v>
      </c>
      <c r="X77" s="85" t="s">
        <v>1</v>
      </c>
      <c r="Y77" s="85" t="s">
        <v>1</v>
      </c>
      <c r="Z77" s="85" t="s">
        <v>1</v>
      </c>
      <c r="AA77" s="85" t="s">
        <v>1</v>
      </c>
      <c r="AB77" s="85" t="s">
        <v>1</v>
      </c>
      <c r="AC77" s="85" t="s">
        <v>1</v>
      </c>
      <c r="AD77" s="85" t="s">
        <v>1</v>
      </c>
      <c r="AE77" s="85" t="s">
        <v>1</v>
      </c>
      <c r="AF77" s="85" t="s">
        <v>1</v>
      </c>
      <c r="AG77" s="85" t="s">
        <v>1</v>
      </c>
      <c r="AH77" s="85" t="s">
        <v>1</v>
      </c>
      <c r="AI77" s="85" t="s">
        <v>1</v>
      </c>
      <c r="AJ77" s="85" t="s">
        <v>1</v>
      </c>
      <c r="AK77" s="85" t="s">
        <v>1</v>
      </c>
      <c r="AL77" s="85" t="s">
        <v>1</v>
      </c>
      <c r="AM77" s="85" t="s">
        <v>1</v>
      </c>
      <c r="AN77" s="85" t="s">
        <v>1</v>
      </c>
      <c r="AO77" s="85" t="s">
        <v>1</v>
      </c>
      <c r="AP77" s="85" t="s">
        <v>1</v>
      </c>
      <c r="AQ77" s="85" t="s">
        <v>1</v>
      </c>
      <c r="AR77" s="85" t="s">
        <v>1</v>
      </c>
      <c r="AS77" s="85" t="s">
        <v>1</v>
      </c>
      <c r="AT77" s="84" t="s">
        <v>71</v>
      </c>
      <c r="AU77" s="84">
        <v>1</v>
      </c>
      <c r="AV77" s="93">
        <v>0</v>
      </c>
      <c r="AW77" s="88">
        <v>0</v>
      </c>
      <c r="AX77" s="92">
        <v>0</v>
      </c>
      <c r="AY77" s="94">
        <v>0</v>
      </c>
    </row>
    <row r="78" spans="1:51" ht="21" customHeight="1" x14ac:dyDescent="0.25">
      <c r="A78" s="2">
        <v>36</v>
      </c>
      <c r="B78" s="2">
        <v>72</v>
      </c>
      <c r="C78" s="23" t="s">
        <v>130</v>
      </c>
      <c r="D78" s="2" t="s">
        <v>124</v>
      </c>
      <c r="E78" s="2" t="s">
        <v>73</v>
      </c>
      <c r="F78" s="2" t="s">
        <v>73</v>
      </c>
      <c r="G78" s="84" t="s">
        <v>57</v>
      </c>
      <c r="H78" s="85" t="s">
        <v>1</v>
      </c>
      <c r="I78" s="85" t="s">
        <v>1</v>
      </c>
      <c r="J78" s="84" t="s">
        <v>57</v>
      </c>
      <c r="K78" s="85" t="s">
        <v>1</v>
      </c>
      <c r="L78" s="85" t="s">
        <v>1</v>
      </c>
      <c r="M78" s="85" t="s">
        <v>1</v>
      </c>
      <c r="N78" s="85" t="s">
        <v>1</v>
      </c>
      <c r="O78" s="85" t="s">
        <v>1</v>
      </c>
      <c r="P78" s="85" t="s">
        <v>1</v>
      </c>
      <c r="Q78" s="85" t="s">
        <v>1</v>
      </c>
      <c r="R78" s="85" t="s">
        <v>1</v>
      </c>
      <c r="S78" s="85" t="s">
        <v>1</v>
      </c>
      <c r="T78" s="85" t="s">
        <v>1</v>
      </c>
      <c r="U78" s="85" t="s">
        <v>1</v>
      </c>
      <c r="V78" s="85" t="s">
        <v>1</v>
      </c>
      <c r="W78" s="85" t="s">
        <v>1</v>
      </c>
      <c r="X78" s="85" t="s">
        <v>1</v>
      </c>
      <c r="Y78" s="85" t="s">
        <v>1</v>
      </c>
      <c r="Z78" s="85" t="s">
        <v>1</v>
      </c>
      <c r="AA78" s="85" t="s">
        <v>1</v>
      </c>
      <c r="AB78" s="85" t="s">
        <v>1</v>
      </c>
      <c r="AC78" s="85" t="s">
        <v>1</v>
      </c>
      <c r="AD78" s="85" t="s">
        <v>1</v>
      </c>
      <c r="AE78" s="85" t="s">
        <v>1</v>
      </c>
      <c r="AF78" s="85" t="s">
        <v>1</v>
      </c>
      <c r="AG78" s="85" t="s">
        <v>1</v>
      </c>
      <c r="AH78" s="85" t="s">
        <v>1</v>
      </c>
      <c r="AI78" s="85" t="s">
        <v>1</v>
      </c>
      <c r="AJ78" s="85" t="s">
        <v>1</v>
      </c>
      <c r="AK78" s="85" t="s">
        <v>1</v>
      </c>
      <c r="AL78" s="85" t="s">
        <v>1</v>
      </c>
      <c r="AM78" s="85" t="s">
        <v>1</v>
      </c>
      <c r="AN78" s="85" t="s">
        <v>1</v>
      </c>
      <c r="AO78" s="85" t="s">
        <v>1</v>
      </c>
      <c r="AP78" s="85" t="s">
        <v>1</v>
      </c>
      <c r="AQ78" s="85" t="s">
        <v>1</v>
      </c>
      <c r="AR78" s="91" t="s">
        <v>62</v>
      </c>
      <c r="AS78" s="85" t="s">
        <v>1</v>
      </c>
      <c r="AT78" s="84" t="s">
        <v>71</v>
      </c>
      <c r="AU78" s="84">
        <v>1</v>
      </c>
      <c r="AV78" s="84">
        <v>1</v>
      </c>
      <c r="AW78" s="88">
        <v>0</v>
      </c>
      <c r="AX78" s="92">
        <v>5.0000000000000001E-3</v>
      </c>
      <c r="AY78" s="95">
        <v>0.22</v>
      </c>
    </row>
    <row r="79" spans="1:51" ht="21" customHeight="1" x14ac:dyDescent="0.25">
      <c r="A79" s="2">
        <v>1532</v>
      </c>
      <c r="B79" s="2">
        <v>73</v>
      </c>
      <c r="C79" s="23" t="s">
        <v>131</v>
      </c>
      <c r="D79" s="2" t="s">
        <v>124</v>
      </c>
      <c r="E79" s="2" t="s">
        <v>73</v>
      </c>
      <c r="F79" s="2" t="s">
        <v>73</v>
      </c>
      <c r="G79" s="84" t="s">
        <v>57</v>
      </c>
      <c r="H79" s="85" t="s">
        <v>1</v>
      </c>
      <c r="I79" s="85" t="s">
        <v>1</v>
      </c>
      <c r="J79" s="84" t="s">
        <v>57</v>
      </c>
      <c r="K79" s="85" t="s">
        <v>1</v>
      </c>
      <c r="L79" s="85" t="s">
        <v>1</v>
      </c>
      <c r="M79" s="85" t="s">
        <v>1</v>
      </c>
      <c r="N79" s="85" t="s">
        <v>1</v>
      </c>
      <c r="O79" s="85" t="s">
        <v>1</v>
      </c>
      <c r="P79" s="85" t="s">
        <v>1</v>
      </c>
      <c r="Q79" s="85" t="s">
        <v>1</v>
      </c>
      <c r="R79" s="85" t="s">
        <v>1</v>
      </c>
      <c r="S79" s="85" t="s">
        <v>1</v>
      </c>
      <c r="T79" s="85" t="s">
        <v>1</v>
      </c>
      <c r="U79" s="85" t="s">
        <v>1</v>
      </c>
      <c r="V79" s="85" t="s">
        <v>1</v>
      </c>
      <c r="W79" s="85" t="s">
        <v>1</v>
      </c>
      <c r="X79" s="85" t="s">
        <v>1</v>
      </c>
      <c r="Y79" s="85" t="s">
        <v>1</v>
      </c>
      <c r="Z79" s="85" t="s">
        <v>1</v>
      </c>
      <c r="AA79" s="85" t="s">
        <v>1</v>
      </c>
      <c r="AB79" s="85" t="s">
        <v>1</v>
      </c>
      <c r="AC79" s="85" t="s">
        <v>1</v>
      </c>
      <c r="AD79" s="85" t="s">
        <v>1</v>
      </c>
      <c r="AE79" s="85" t="s">
        <v>1</v>
      </c>
      <c r="AF79" s="85" t="s">
        <v>1</v>
      </c>
      <c r="AG79" s="85" t="s">
        <v>1</v>
      </c>
      <c r="AH79" s="85" t="s">
        <v>1</v>
      </c>
      <c r="AI79" s="85" t="s">
        <v>1</v>
      </c>
      <c r="AJ79" s="85" t="s">
        <v>1</v>
      </c>
      <c r="AK79" s="85" t="s">
        <v>1</v>
      </c>
      <c r="AL79" s="85" t="s">
        <v>1</v>
      </c>
      <c r="AM79" s="85" t="s">
        <v>1</v>
      </c>
      <c r="AN79" s="85" t="s">
        <v>1</v>
      </c>
      <c r="AO79" s="85" t="s">
        <v>1</v>
      </c>
      <c r="AP79" s="85" t="s">
        <v>1</v>
      </c>
      <c r="AQ79" s="85" t="s">
        <v>1</v>
      </c>
      <c r="AR79" s="85" t="s">
        <v>1</v>
      </c>
      <c r="AS79" s="85" t="s">
        <v>1</v>
      </c>
      <c r="AT79" s="84" t="s">
        <v>71</v>
      </c>
      <c r="AU79" s="84">
        <v>1</v>
      </c>
      <c r="AV79" s="93">
        <v>0</v>
      </c>
      <c r="AW79" s="88">
        <v>0</v>
      </c>
      <c r="AX79" s="88">
        <v>0</v>
      </c>
      <c r="AY79" s="94">
        <v>0</v>
      </c>
    </row>
    <row r="80" spans="1:51" ht="21" customHeight="1" x14ac:dyDescent="0.25">
      <c r="A80" s="2">
        <v>34</v>
      </c>
      <c r="B80" s="2">
        <v>74</v>
      </c>
      <c r="C80" s="23" t="s">
        <v>132</v>
      </c>
      <c r="D80" s="2" t="s">
        <v>124</v>
      </c>
      <c r="E80" s="2" t="s">
        <v>73</v>
      </c>
      <c r="F80" s="2" t="s">
        <v>73</v>
      </c>
      <c r="G80" s="84" t="s">
        <v>57</v>
      </c>
      <c r="H80" s="85" t="s">
        <v>1</v>
      </c>
      <c r="I80" s="85" t="s">
        <v>1</v>
      </c>
      <c r="J80" s="84" t="s">
        <v>57</v>
      </c>
      <c r="K80" s="85" t="s">
        <v>1</v>
      </c>
      <c r="L80" s="85" t="s">
        <v>1</v>
      </c>
      <c r="M80" s="85" t="s">
        <v>1</v>
      </c>
      <c r="N80" s="85" t="s">
        <v>1</v>
      </c>
      <c r="O80" s="85" t="s">
        <v>1</v>
      </c>
      <c r="P80" s="85" t="s">
        <v>1</v>
      </c>
      <c r="Q80" s="85" t="s">
        <v>1</v>
      </c>
      <c r="R80" s="85" t="s">
        <v>1</v>
      </c>
      <c r="S80" s="85" t="s">
        <v>1</v>
      </c>
      <c r="T80" s="85" t="s">
        <v>1</v>
      </c>
      <c r="U80" s="85" t="s">
        <v>1</v>
      </c>
      <c r="V80" s="85" t="s">
        <v>1</v>
      </c>
      <c r="W80" s="85" t="s">
        <v>1</v>
      </c>
      <c r="X80" s="85" t="s">
        <v>1</v>
      </c>
      <c r="Y80" s="85" t="s">
        <v>1</v>
      </c>
      <c r="Z80" s="85" t="s">
        <v>1</v>
      </c>
      <c r="AA80" s="85" t="s">
        <v>1</v>
      </c>
      <c r="AB80" s="85" t="s">
        <v>1</v>
      </c>
      <c r="AC80" s="85" t="s">
        <v>1</v>
      </c>
      <c r="AD80" s="85" t="s">
        <v>1</v>
      </c>
      <c r="AE80" s="85" t="s">
        <v>1</v>
      </c>
      <c r="AF80" s="85" t="s">
        <v>1</v>
      </c>
      <c r="AG80" s="85" t="s">
        <v>1</v>
      </c>
      <c r="AH80" s="85" t="s">
        <v>1</v>
      </c>
      <c r="AI80" s="85" t="s">
        <v>1</v>
      </c>
      <c r="AJ80" s="85" t="s">
        <v>1</v>
      </c>
      <c r="AK80" s="85" t="s">
        <v>1</v>
      </c>
      <c r="AL80" s="85" t="s">
        <v>1</v>
      </c>
      <c r="AM80" s="85" t="s">
        <v>1</v>
      </c>
      <c r="AN80" s="85" t="s">
        <v>1</v>
      </c>
      <c r="AO80" s="85" t="s">
        <v>1</v>
      </c>
      <c r="AP80" s="85" t="s">
        <v>1</v>
      </c>
      <c r="AQ80" s="85" t="s">
        <v>1</v>
      </c>
      <c r="AR80" s="86" t="s">
        <v>68</v>
      </c>
      <c r="AS80" s="86" t="s">
        <v>68</v>
      </c>
      <c r="AT80" s="84" t="s">
        <v>71</v>
      </c>
      <c r="AU80" s="84">
        <v>1</v>
      </c>
      <c r="AV80" s="69">
        <v>2</v>
      </c>
      <c r="AW80" s="88">
        <v>0</v>
      </c>
      <c r="AX80" s="88">
        <v>0</v>
      </c>
      <c r="AY80" s="94">
        <v>0</v>
      </c>
    </row>
    <row r="81" spans="1:51" ht="21" customHeight="1" x14ac:dyDescent="0.25">
      <c r="A81" s="2">
        <v>53</v>
      </c>
      <c r="B81" s="2">
        <v>75</v>
      </c>
      <c r="C81" s="23" t="s">
        <v>135</v>
      </c>
      <c r="D81" s="2" t="s">
        <v>124</v>
      </c>
      <c r="E81" s="2" t="s">
        <v>73</v>
      </c>
      <c r="F81" s="2" t="s">
        <v>73</v>
      </c>
      <c r="G81" s="84" t="s">
        <v>57</v>
      </c>
      <c r="H81" s="85" t="s">
        <v>1</v>
      </c>
      <c r="I81" s="85" t="s">
        <v>1</v>
      </c>
      <c r="J81" s="84" t="s">
        <v>57</v>
      </c>
      <c r="K81" s="85" t="s">
        <v>1</v>
      </c>
      <c r="L81" s="85" t="s">
        <v>1</v>
      </c>
      <c r="M81" s="85" t="s">
        <v>1</v>
      </c>
      <c r="N81" s="85" t="s">
        <v>1</v>
      </c>
      <c r="O81" s="85" t="s">
        <v>1</v>
      </c>
      <c r="P81" s="85" t="s">
        <v>1</v>
      </c>
      <c r="Q81" s="85" t="s">
        <v>1</v>
      </c>
      <c r="R81" s="85" t="s">
        <v>1</v>
      </c>
      <c r="S81" s="85" t="s">
        <v>1</v>
      </c>
      <c r="T81" s="85" t="s">
        <v>1</v>
      </c>
      <c r="U81" s="85" t="s">
        <v>1</v>
      </c>
      <c r="V81" s="85" t="s">
        <v>1</v>
      </c>
      <c r="W81" s="85" t="s">
        <v>1</v>
      </c>
      <c r="X81" s="85" t="s">
        <v>1</v>
      </c>
      <c r="Y81" s="85" t="s">
        <v>1</v>
      </c>
      <c r="Z81" s="85" t="s">
        <v>1</v>
      </c>
      <c r="AA81" s="85" t="s">
        <v>1</v>
      </c>
      <c r="AB81" s="85" t="s">
        <v>1</v>
      </c>
      <c r="AC81" s="85" t="s">
        <v>1</v>
      </c>
      <c r="AD81" s="85" t="s">
        <v>1</v>
      </c>
      <c r="AE81" s="85" t="s">
        <v>1</v>
      </c>
      <c r="AF81" s="85" t="s">
        <v>1</v>
      </c>
      <c r="AG81" s="85" t="s">
        <v>1</v>
      </c>
      <c r="AH81" s="85" t="s">
        <v>1</v>
      </c>
      <c r="AI81" s="85" t="s">
        <v>1</v>
      </c>
      <c r="AJ81" s="85" t="s">
        <v>1</v>
      </c>
      <c r="AK81" s="85" t="s">
        <v>1</v>
      </c>
      <c r="AL81" s="85" t="s">
        <v>1</v>
      </c>
      <c r="AM81" s="85" t="s">
        <v>1</v>
      </c>
      <c r="AN81" s="85" t="s">
        <v>1</v>
      </c>
      <c r="AO81" s="85" t="s">
        <v>1</v>
      </c>
      <c r="AP81" s="85" t="s">
        <v>1</v>
      </c>
      <c r="AQ81" s="85" t="s">
        <v>1</v>
      </c>
      <c r="AR81" s="85" t="s">
        <v>1</v>
      </c>
      <c r="AS81" s="85" t="s">
        <v>1</v>
      </c>
      <c r="AT81" s="87" t="s">
        <v>63</v>
      </c>
      <c r="AU81" s="84">
        <v>1</v>
      </c>
      <c r="AV81" s="69">
        <v>2</v>
      </c>
      <c r="AW81" s="88">
        <v>0</v>
      </c>
      <c r="AX81" s="92">
        <v>7.0000000000000007E-2</v>
      </c>
      <c r="AY81" s="94">
        <v>0</v>
      </c>
    </row>
    <row r="82" spans="1:51" ht="21" customHeight="1" x14ac:dyDescent="0.25">
      <c r="A82" s="2">
        <v>61</v>
      </c>
      <c r="B82" s="2">
        <v>76</v>
      </c>
      <c r="C82" s="23" t="s">
        <v>136</v>
      </c>
      <c r="D82" s="2" t="s">
        <v>124</v>
      </c>
      <c r="E82" s="2" t="s">
        <v>73</v>
      </c>
      <c r="F82" s="2" t="s">
        <v>73</v>
      </c>
      <c r="G82" s="84" t="s">
        <v>57</v>
      </c>
      <c r="H82" s="85" t="s">
        <v>1</v>
      </c>
      <c r="I82" s="85" t="s">
        <v>1</v>
      </c>
      <c r="J82" s="84" t="s">
        <v>57</v>
      </c>
      <c r="K82" s="85" t="s">
        <v>1</v>
      </c>
      <c r="L82" s="85" t="s">
        <v>1</v>
      </c>
      <c r="M82" s="85" t="s">
        <v>1</v>
      </c>
      <c r="N82" s="85" t="s">
        <v>1</v>
      </c>
      <c r="O82" s="85" t="s">
        <v>1</v>
      </c>
      <c r="P82" s="85" t="s">
        <v>1</v>
      </c>
      <c r="Q82" s="85" t="s">
        <v>1</v>
      </c>
      <c r="R82" s="85" t="s">
        <v>1</v>
      </c>
      <c r="S82" s="85" t="s">
        <v>1</v>
      </c>
      <c r="T82" s="85" t="s">
        <v>1</v>
      </c>
      <c r="U82" s="85" t="s">
        <v>1</v>
      </c>
      <c r="V82" s="85" t="s">
        <v>1</v>
      </c>
      <c r="W82" s="85" t="s">
        <v>1</v>
      </c>
      <c r="X82" s="85" t="s">
        <v>1</v>
      </c>
      <c r="Y82" s="85" t="s">
        <v>1</v>
      </c>
      <c r="Z82" s="85" t="s">
        <v>1</v>
      </c>
      <c r="AA82" s="85" t="s">
        <v>1</v>
      </c>
      <c r="AB82" s="85" t="s">
        <v>1</v>
      </c>
      <c r="AC82" s="85" t="s">
        <v>1</v>
      </c>
      <c r="AD82" s="85" t="s">
        <v>1</v>
      </c>
      <c r="AE82" s="85" t="s">
        <v>1</v>
      </c>
      <c r="AF82" s="85" t="s">
        <v>1</v>
      </c>
      <c r="AG82" s="85" t="s">
        <v>1</v>
      </c>
      <c r="AH82" s="85" t="s">
        <v>1</v>
      </c>
      <c r="AI82" s="85" t="s">
        <v>1</v>
      </c>
      <c r="AJ82" s="85" t="s">
        <v>1</v>
      </c>
      <c r="AK82" s="85" t="s">
        <v>1</v>
      </c>
      <c r="AL82" s="85" t="s">
        <v>1</v>
      </c>
      <c r="AM82" s="85" t="s">
        <v>1</v>
      </c>
      <c r="AN82" s="85" t="s">
        <v>1</v>
      </c>
      <c r="AO82" s="85" t="s">
        <v>1</v>
      </c>
      <c r="AP82" s="85" t="s">
        <v>1</v>
      </c>
      <c r="AQ82" s="85" t="s">
        <v>1</v>
      </c>
      <c r="AR82" s="87" t="s">
        <v>67</v>
      </c>
      <c r="AS82" s="87" t="s">
        <v>67</v>
      </c>
      <c r="AT82" s="84" t="s">
        <v>71</v>
      </c>
      <c r="AU82" s="84">
        <v>1</v>
      </c>
      <c r="AV82" s="69">
        <v>2</v>
      </c>
      <c r="AW82" s="88">
        <v>0</v>
      </c>
      <c r="AX82" s="92">
        <v>0.04</v>
      </c>
      <c r="AY82" s="94">
        <v>0</v>
      </c>
    </row>
    <row r="83" spans="1:51" ht="21" customHeight="1" x14ac:dyDescent="0.25">
      <c r="A83" s="2">
        <v>1169</v>
      </c>
      <c r="B83" s="2">
        <v>77</v>
      </c>
      <c r="C83" s="23" t="s">
        <v>137</v>
      </c>
      <c r="D83" s="2" t="s">
        <v>124</v>
      </c>
      <c r="E83" s="2" t="s">
        <v>73</v>
      </c>
      <c r="F83" s="2" t="s">
        <v>73</v>
      </c>
      <c r="G83" s="84" t="s">
        <v>57</v>
      </c>
      <c r="H83" s="85" t="s">
        <v>1</v>
      </c>
      <c r="I83" s="85" t="s">
        <v>1</v>
      </c>
      <c r="J83" s="84" t="s">
        <v>57</v>
      </c>
      <c r="K83" s="85" t="s">
        <v>1</v>
      </c>
      <c r="L83" s="85" t="s">
        <v>1</v>
      </c>
      <c r="M83" s="85" t="s">
        <v>1</v>
      </c>
      <c r="N83" s="85" t="s">
        <v>1</v>
      </c>
      <c r="O83" s="85" t="s">
        <v>1</v>
      </c>
      <c r="P83" s="85" t="s">
        <v>1</v>
      </c>
      <c r="Q83" s="85" t="s">
        <v>1</v>
      </c>
      <c r="R83" s="85" t="s">
        <v>1</v>
      </c>
      <c r="S83" s="85" t="s">
        <v>1</v>
      </c>
      <c r="T83" s="85" t="s">
        <v>1</v>
      </c>
      <c r="U83" s="85" t="s">
        <v>1</v>
      </c>
      <c r="V83" s="85" t="s">
        <v>1</v>
      </c>
      <c r="W83" s="85" t="s">
        <v>1</v>
      </c>
      <c r="X83" s="85" t="s">
        <v>1</v>
      </c>
      <c r="Y83" s="85" t="s">
        <v>1</v>
      </c>
      <c r="Z83" s="85" t="s">
        <v>1</v>
      </c>
      <c r="AA83" s="85" t="s">
        <v>1</v>
      </c>
      <c r="AB83" s="85" t="s">
        <v>1</v>
      </c>
      <c r="AC83" s="85" t="s">
        <v>1</v>
      </c>
      <c r="AD83" s="85" t="s">
        <v>1</v>
      </c>
      <c r="AE83" s="85" t="s">
        <v>1</v>
      </c>
      <c r="AF83" s="85" t="s">
        <v>1</v>
      </c>
      <c r="AG83" s="85" t="s">
        <v>1</v>
      </c>
      <c r="AH83" s="85" t="s">
        <v>1</v>
      </c>
      <c r="AI83" s="85" t="s">
        <v>1</v>
      </c>
      <c r="AJ83" s="85" t="s">
        <v>1</v>
      </c>
      <c r="AK83" s="85" t="s">
        <v>1</v>
      </c>
      <c r="AL83" s="85" t="s">
        <v>1</v>
      </c>
      <c r="AM83" s="85" t="s">
        <v>1</v>
      </c>
      <c r="AN83" s="85" t="s">
        <v>1</v>
      </c>
      <c r="AO83" s="85" t="s">
        <v>1</v>
      </c>
      <c r="AP83" s="85" t="s">
        <v>1</v>
      </c>
      <c r="AQ83" s="85" t="s">
        <v>1</v>
      </c>
      <c r="AR83" s="85" t="s">
        <v>1</v>
      </c>
      <c r="AS83" s="86" t="s">
        <v>68</v>
      </c>
      <c r="AT83" s="84" t="s">
        <v>71</v>
      </c>
      <c r="AU83" s="84">
        <v>1</v>
      </c>
      <c r="AV83" s="69">
        <v>2</v>
      </c>
      <c r="AW83" s="88">
        <v>0</v>
      </c>
      <c r="AX83" s="92">
        <v>0</v>
      </c>
      <c r="AY83" s="94">
        <v>0</v>
      </c>
    </row>
    <row r="84" spans="1:51" ht="21" customHeight="1" x14ac:dyDescent="0.25">
      <c r="A84" s="2">
        <v>99</v>
      </c>
      <c r="B84" s="2">
        <v>78</v>
      </c>
      <c r="C84" s="23" t="s">
        <v>138</v>
      </c>
      <c r="D84" s="2" t="s">
        <v>124</v>
      </c>
      <c r="E84" s="2" t="s">
        <v>60</v>
      </c>
      <c r="F84" s="2" t="s">
        <v>65</v>
      </c>
      <c r="G84" s="84" t="s">
        <v>57</v>
      </c>
      <c r="H84" s="85" t="s">
        <v>1</v>
      </c>
      <c r="I84" s="85" t="s">
        <v>1</v>
      </c>
      <c r="J84" s="84" t="s">
        <v>57</v>
      </c>
      <c r="K84" s="85" t="s">
        <v>1</v>
      </c>
      <c r="L84" s="85" t="s">
        <v>1</v>
      </c>
      <c r="M84" s="85" t="s">
        <v>1</v>
      </c>
      <c r="N84" s="85" t="s">
        <v>1</v>
      </c>
      <c r="O84" s="85" t="s">
        <v>1</v>
      </c>
      <c r="P84" s="85" t="s">
        <v>1</v>
      </c>
      <c r="Q84" s="85" t="s">
        <v>1</v>
      </c>
      <c r="R84" s="85" t="s">
        <v>1</v>
      </c>
      <c r="S84" s="85" t="s">
        <v>1</v>
      </c>
      <c r="T84" s="85" t="s">
        <v>1</v>
      </c>
      <c r="U84" s="85" t="s">
        <v>1</v>
      </c>
      <c r="V84" s="85" t="s">
        <v>1</v>
      </c>
      <c r="W84" s="85" t="s">
        <v>1</v>
      </c>
      <c r="X84" s="85" t="s">
        <v>1</v>
      </c>
      <c r="Y84" s="85" t="s">
        <v>1</v>
      </c>
      <c r="Z84" s="85" t="s">
        <v>1</v>
      </c>
      <c r="AA84" s="85" t="s">
        <v>1</v>
      </c>
      <c r="AB84" s="85" t="s">
        <v>1</v>
      </c>
      <c r="AC84" s="85" t="s">
        <v>1</v>
      </c>
      <c r="AD84" s="85" t="s">
        <v>1</v>
      </c>
      <c r="AE84" s="85" t="s">
        <v>1</v>
      </c>
      <c r="AF84" s="85" t="s">
        <v>1</v>
      </c>
      <c r="AG84" s="85" t="s">
        <v>1</v>
      </c>
      <c r="AH84" s="85" t="s">
        <v>1</v>
      </c>
      <c r="AI84" s="85" t="s">
        <v>1</v>
      </c>
      <c r="AJ84" s="85" t="s">
        <v>1</v>
      </c>
      <c r="AK84" s="85" t="s">
        <v>1</v>
      </c>
      <c r="AL84" s="85" t="s">
        <v>1</v>
      </c>
      <c r="AM84" s="85" t="s">
        <v>1</v>
      </c>
      <c r="AN84" s="85" t="s">
        <v>1</v>
      </c>
      <c r="AO84" s="85" t="s">
        <v>1</v>
      </c>
      <c r="AP84" s="85" t="s">
        <v>1</v>
      </c>
      <c r="AQ84" s="85" t="s">
        <v>1</v>
      </c>
      <c r="AR84" s="85" t="s">
        <v>1</v>
      </c>
      <c r="AS84" s="86" t="s">
        <v>68</v>
      </c>
      <c r="AT84" s="84" t="s">
        <v>71</v>
      </c>
      <c r="AU84" s="84">
        <v>1</v>
      </c>
      <c r="AV84" s="84">
        <v>1</v>
      </c>
      <c r="AW84" s="88">
        <v>0</v>
      </c>
      <c r="AX84" s="89">
        <v>0.16</v>
      </c>
      <c r="AY84" s="95">
        <v>0.01</v>
      </c>
    </row>
    <row r="85" spans="1:51" ht="21" customHeight="1" x14ac:dyDescent="0.25">
      <c r="A85" s="2">
        <v>1138</v>
      </c>
      <c r="B85" s="2">
        <v>79</v>
      </c>
      <c r="C85" s="23" t="s">
        <v>139</v>
      </c>
      <c r="D85" s="2" t="s">
        <v>124</v>
      </c>
      <c r="E85" s="2" t="s">
        <v>60</v>
      </c>
      <c r="F85" s="2" t="s">
        <v>80</v>
      </c>
      <c r="G85" s="84" t="s">
        <v>57</v>
      </c>
      <c r="H85" s="85" t="s">
        <v>1</v>
      </c>
      <c r="I85" s="85" t="s">
        <v>1</v>
      </c>
      <c r="J85" s="84" t="s">
        <v>57</v>
      </c>
      <c r="K85" s="85" t="s">
        <v>1</v>
      </c>
      <c r="L85" s="85" t="s">
        <v>1</v>
      </c>
      <c r="M85" s="85" t="s">
        <v>1</v>
      </c>
      <c r="N85" s="85" t="s">
        <v>1</v>
      </c>
      <c r="O85" s="85" t="s">
        <v>1</v>
      </c>
      <c r="P85" s="85" t="s">
        <v>1</v>
      </c>
      <c r="Q85" s="85" t="s">
        <v>1</v>
      </c>
      <c r="R85" s="85" t="s">
        <v>1</v>
      </c>
      <c r="S85" s="85" t="s">
        <v>1</v>
      </c>
      <c r="T85" s="85" t="s">
        <v>1</v>
      </c>
      <c r="U85" s="85" t="s">
        <v>1</v>
      </c>
      <c r="V85" s="85" t="s">
        <v>1</v>
      </c>
      <c r="W85" s="85" t="s">
        <v>1</v>
      </c>
      <c r="X85" s="85" t="s">
        <v>1</v>
      </c>
      <c r="Y85" s="85" t="s">
        <v>1</v>
      </c>
      <c r="Z85" s="85" t="s">
        <v>1</v>
      </c>
      <c r="AA85" s="85" t="s">
        <v>1</v>
      </c>
      <c r="AB85" s="85" t="s">
        <v>1</v>
      </c>
      <c r="AC85" s="85" t="s">
        <v>1</v>
      </c>
      <c r="AD85" s="85" t="s">
        <v>1</v>
      </c>
      <c r="AE85" s="85" t="s">
        <v>1</v>
      </c>
      <c r="AF85" s="85" t="s">
        <v>1</v>
      </c>
      <c r="AG85" s="85" t="s">
        <v>1</v>
      </c>
      <c r="AH85" s="85" t="s">
        <v>1</v>
      </c>
      <c r="AI85" s="85" t="s">
        <v>1</v>
      </c>
      <c r="AJ85" s="85" t="s">
        <v>1</v>
      </c>
      <c r="AK85" s="85" t="s">
        <v>1</v>
      </c>
      <c r="AL85" s="85" t="s">
        <v>1</v>
      </c>
      <c r="AM85" s="85" t="s">
        <v>1</v>
      </c>
      <c r="AN85" s="85" t="s">
        <v>1</v>
      </c>
      <c r="AO85" s="85" t="s">
        <v>1</v>
      </c>
      <c r="AP85" s="85" t="s">
        <v>1</v>
      </c>
      <c r="AQ85" s="85" t="s">
        <v>1</v>
      </c>
      <c r="AR85" s="85" t="s">
        <v>1</v>
      </c>
      <c r="AS85" s="87" t="s">
        <v>67</v>
      </c>
      <c r="AT85" s="84" t="s">
        <v>71</v>
      </c>
      <c r="AU85" s="84">
        <v>1</v>
      </c>
      <c r="AV85" s="93">
        <v>0</v>
      </c>
      <c r="AW85" s="88">
        <v>0</v>
      </c>
      <c r="AX85" s="88">
        <v>0</v>
      </c>
      <c r="AY85" s="94">
        <v>0</v>
      </c>
    </row>
    <row r="86" spans="1:51" ht="21" customHeight="1" x14ac:dyDescent="0.25">
      <c r="A86" s="2">
        <v>1365</v>
      </c>
      <c r="B86" s="2">
        <v>80</v>
      </c>
      <c r="C86" s="23" t="s">
        <v>262</v>
      </c>
      <c r="D86" s="2" t="s">
        <v>124</v>
      </c>
      <c r="E86" s="2" t="s">
        <v>60</v>
      </c>
      <c r="F86" s="2" t="s">
        <v>80</v>
      </c>
      <c r="G86" s="84" t="s">
        <v>57</v>
      </c>
      <c r="H86" s="85" t="s">
        <v>1</v>
      </c>
      <c r="I86" s="85" t="s">
        <v>1</v>
      </c>
      <c r="J86" s="84" t="s">
        <v>57</v>
      </c>
      <c r="K86" s="85" t="s">
        <v>1</v>
      </c>
      <c r="L86" s="85" t="s">
        <v>1</v>
      </c>
      <c r="M86" s="85" t="s">
        <v>1</v>
      </c>
      <c r="N86" s="85" t="s">
        <v>1</v>
      </c>
      <c r="O86" s="85" t="s">
        <v>1</v>
      </c>
      <c r="P86" s="85" t="s">
        <v>1</v>
      </c>
      <c r="Q86" s="85" t="s">
        <v>1</v>
      </c>
      <c r="R86" s="85" t="s">
        <v>1</v>
      </c>
      <c r="S86" s="85" t="s">
        <v>1</v>
      </c>
      <c r="T86" s="85" t="s">
        <v>1</v>
      </c>
      <c r="U86" s="85" t="s">
        <v>1</v>
      </c>
      <c r="V86" s="85" t="s">
        <v>1</v>
      </c>
      <c r="W86" s="85" t="s">
        <v>1</v>
      </c>
      <c r="X86" s="85" t="s">
        <v>1</v>
      </c>
      <c r="Y86" s="85" t="s">
        <v>1</v>
      </c>
      <c r="Z86" s="85" t="s">
        <v>1</v>
      </c>
      <c r="AA86" s="85" t="s">
        <v>1</v>
      </c>
      <c r="AB86" s="85" t="s">
        <v>1</v>
      </c>
      <c r="AC86" s="85" t="s">
        <v>1</v>
      </c>
      <c r="AD86" s="85" t="s">
        <v>1</v>
      </c>
      <c r="AE86" s="85" t="s">
        <v>1</v>
      </c>
      <c r="AF86" s="85" t="s">
        <v>1</v>
      </c>
      <c r="AG86" s="85" t="s">
        <v>1</v>
      </c>
      <c r="AH86" s="85" t="s">
        <v>1</v>
      </c>
      <c r="AI86" s="85" t="s">
        <v>1</v>
      </c>
      <c r="AJ86" s="85" t="s">
        <v>1</v>
      </c>
      <c r="AK86" s="85" t="s">
        <v>1</v>
      </c>
      <c r="AL86" s="85" t="s">
        <v>1</v>
      </c>
      <c r="AM86" s="85" t="s">
        <v>1</v>
      </c>
      <c r="AN86" s="85" t="s">
        <v>1</v>
      </c>
      <c r="AO86" s="85" t="s">
        <v>1</v>
      </c>
      <c r="AP86" s="85" t="s">
        <v>1</v>
      </c>
      <c r="AQ86" s="85" t="s">
        <v>1</v>
      </c>
      <c r="AR86" s="85" t="s">
        <v>1</v>
      </c>
      <c r="AS86" s="87" t="s">
        <v>67</v>
      </c>
      <c r="AT86" s="87" t="s">
        <v>63</v>
      </c>
      <c r="AU86" s="84">
        <v>1</v>
      </c>
      <c r="AV86" s="93">
        <v>0</v>
      </c>
      <c r="AW86" s="88">
        <v>0</v>
      </c>
      <c r="AX86" s="88">
        <v>0</v>
      </c>
      <c r="AY86" s="95">
        <v>5.0000000000000001E-3</v>
      </c>
    </row>
    <row r="87" spans="1:51" ht="21" customHeight="1" x14ac:dyDescent="0.25">
      <c r="A87" s="2">
        <v>1231</v>
      </c>
      <c r="B87" s="2">
        <v>81</v>
      </c>
      <c r="C87" s="23" t="s">
        <v>263</v>
      </c>
      <c r="D87" s="2" t="s">
        <v>124</v>
      </c>
      <c r="E87" s="2" t="s">
        <v>60</v>
      </c>
      <c r="F87" s="2" t="s">
        <v>80</v>
      </c>
      <c r="G87" s="84" t="s">
        <v>57</v>
      </c>
      <c r="H87" s="85" t="s">
        <v>1</v>
      </c>
      <c r="I87" s="85" t="s">
        <v>1</v>
      </c>
      <c r="J87" s="84" t="s">
        <v>57</v>
      </c>
      <c r="K87" s="85" t="s">
        <v>1</v>
      </c>
      <c r="L87" s="85" t="s">
        <v>1</v>
      </c>
      <c r="M87" s="85" t="s">
        <v>1</v>
      </c>
      <c r="N87" s="85" t="s">
        <v>1</v>
      </c>
      <c r="O87" s="85" t="s">
        <v>1</v>
      </c>
      <c r="P87" s="85" t="s">
        <v>1</v>
      </c>
      <c r="Q87" s="85" t="s">
        <v>1</v>
      </c>
      <c r="R87" s="85" t="s">
        <v>1</v>
      </c>
      <c r="S87" s="85" t="s">
        <v>1</v>
      </c>
      <c r="T87" s="85" t="s">
        <v>1</v>
      </c>
      <c r="U87" s="85" t="s">
        <v>1</v>
      </c>
      <c r="V87" s="85" t="s">
        <v>1</v>
      </c>
      <c r="W87" s="85" t="s">
        <v>1</v>
      </c>
      <c r="X87" s="85" t="s">
        <v>1</v>
      </c>
      <c r="Y87" s="85" t="s">
        <v>1</v>
      </c>
      <c r="Z87" s="85" t="s">
        <v>1</v>
      </c>
      <c r="AA87" s="85" t="s">
        <v>1</v>
      </c>
      <c r="AB87" s="85" t="s">
        <v>1</v>
      </c>
      <c r="AC87" s="85" t="s">
        <v>1</v>
      </c>
      <c r="AD87" s="85" t="s">
        <v>1</v>
      </c>
      <c r="AE87" s="85" t="s">
        <v>1</v>
      </c>
      <c r="AF87" s="85" t="s">
        <v>1</v>
      </c>
      <c r="AG87" s="85" t="s">
        <v>1</v>
      </c>
      <c r="AH87" s="85" t="s">
        <v>1</v>
      </c>
      <c r="AI87" s="85" t="s">
        <v>1</v>
      </c>
      <c r="AJ87" s="85" t="s">
        <v>1</v>
      </c>
      <c r="AK87" s="85" t="s">
        <v>1</v>
      </c>
      <c r="AL87" s="85" t="s">
        <v>1</v>
      </c>
      <c r="AM87" s="85" t="s">
        <v>1</v>
      </c>
      <c r="AN87" s="85" t="s">
        <v>1</v>
      </c>
      <c r="AO87" s="85" t="s">
        <v>1</v>
      </c>
      <c r="AP87" s="85" t="s">
        <v>1</v>
      </c>
      <c r="AQ87" s="85" t="s">
        <v>1</v>
      </c>
      <c r="AR87" s="87" t="s">
        <v>67</v>
      </c>
      <c r="AS87" s="86" t="s">
        <v>68</v>
      </c>
      <c r="AT87" s="87" t="s">
        <v>63</v>
      </c>
      <c r="AU87" s="84">
        <v>1</v>
      </c>
      <c r="AV87" s="93">
        <v>0</v>
      </c>
      <c r="AW87" s="88">
        <v>0</v>
      </c>
      <c r="AX87" s="92">
        <v>0.84</v>
      </c>
      <c r="AY87" s="90">
        <v>0</v>
      </c>
    </row>
    <row r="88" spans="1:51" ht="21" customHeight="1" x14ac:dyDescent="0.25">
      <c r="A88" s="2">
        <v>1305</v>
      </c>
      <c r="B88" s="2">
        <v>82</v>
      </c>
      <c r="C88" s="23" t="s">
        <v>140</v>
      </c>
      <c r="D88" s="2" t="s">
        <v>124</v>
      </c>
      <c r="E88" s="2" t="s">
        <v>73</v>
      </c>
      <c r="F88" s="2" t="s">
        <v>73</v>
      </c>
      <c r="G88" s="84" t="s">
        <v>57</v>
      </c>
      <c r="H88" s="85" t="s">
        <v>1</v>
      </c>
      <c r="I88" s="85" t="s">
        <v>1</v>
      </c>
      <c r="J88" s="84" t="s">
        <v>57</v>
      </c>
      <c r="K88" s="85" t="s">
        <v>1</v>
      </c>
      <c r="L88" s="91" t="s">
        <v>62</v>
      </c>
      <c r="M88" s="85" t="s">
        <v>1</v>
      </c>
      <c r="N88" s="85" t="s">
        <v>1</v>
      </c>
      <c r="O88" s="85" t="s">
        <v>1</v>
      </c>
      <c r="P88" s="85" t="s">
        <v>1</v>
      </c>
      <c r="Q88" s="85" t="s">
        <v>1</v>
      </c>
      <c r="R88" s="85" t="s">
        <v>1</v>
      </c>
      <c r="S88" s="85" t="s">
        <v>1</v>
      </c>
      <c r="T88" s="85" t="s">
        <v>1</v>
      </c>
      <c r="U88" s="85" t="s">
        <v>1</v>
      </c>
      <c r="V88" s="85" t="s">
        <v>1</v>
      </c>
      <c r="W88" s="85" t="s">
        <v>1</v>
      </c>
      <c r="X88" s="85" t="s">
        <v>1</v>
      </c>
      <c r="Y88" s="85" t="s">
        <v>1</v>
      </c>
      <c r="Z88" s="85" t="s">
        <v>1</v>
      </c>
      <c r="AA88" s="85" t="s">
        <v>1</v>
      </c>
      <c r="AB88" s="85" t="s">
        <v>1</v>
      </c>
      <c r="AC88" s="85" t="s">
        <v>1</v>
      </c>
      <c r="AD88" s="85" t="s">
        <v>1</v>
      </c>
      <c r="AE88" s="85" t="s">
        <v>1</v>
      </c>
      <c r="AF88" s="85" t="s">
        <v>1</v>
      </c>
      <c r="AG88" s="85" t="s">
        <v>1</v>
      </c>
      <c r="AH88" s="85" t="s">
        <v>1</v>
      </c>
      <c r="AI88" s="85" t="s">
        <v>1</v>
      </c>
      <c r="AJ88" s="85" t="s">
        <v>1</v>
      </c>
      <c r="AK88" s="85" t="s">
        <v>1</v>
      </c>
      <c r="AL88" s="85" t="s">
        <v>1</v>
      </c>
      <c r="AM88" s="85" t="s">
        <v>1</v>
      </c>
      <c r="AN88" s="85" t="s">
        <v>1</v>
      </c>
      <c r="AO88" s="85" t="s">
        <v>1</v>
      </c>
      <c r="AP88" s="85" t="s">
        <v>1</v>
      </c>
      <c r="AQ88" s="85" t="s">
        <v>1</v>
      </c>
      <c r="AR88" s="85" t="s">
        <v>1</v>
      </c>
      <c r="AS88" s="91" t="s">
        <v>62</v>
      </c>
      <c r="AT88" s="84" t="s">
        <v>71</v>
      </c>
      <c r="AU88" s="84">
        <v>1</v>
      </c>
      <c r="AV88" s="93">
        <v>0</v>
      </c>
      <c r="AW88" s="88">
        <v>0</v>
      </c>
      <c r="AX88" s="88">
        <v>0</v>
      </c>
      <c r="AY88" s="94">
        <v>0</v>
      </c>
    </row>
    <row r="89" spans="1:51" ht="21" customHeight="1" x14ac:dyDescent="0.25">
      <c r="A89" s="2">
        <v>1344</v>
      </c>
      <c r="B89" s="2">
        <v>83</v>
      </c>
      <c r="C89" s="23" t="s">
        <v>143</v>
      </c>
      <c r="D89" s="2" t="s">
        <v>124</v>
      </c>
      <c r="E89" s="2" t="s">
        <v>73</v>
      </c>
      <c r="F89" s="2" t="s">
        <v>73</v>
      </c>
      <c r="G89" s="84" t="s">
        <v>57</v>
      </c>
      <c r="H89" s="85" t="s">
        <v>1</v>
      </c>
      <c r="I89" s="91" t="s">
        <v>62</v>
      </c>
      <c r="J89" s="69" t="s">
        <v>66</v>
      </c>
      <c r="K89" s="85" t="s">
        <v>1</v>
      </c>
      <c r="L89" s="87" t="s">
        <v>67</v>
      </c>
      <c r="M89" s="85" t="s">
        <v>1</v>
      </c>
      <c r="N89" s="85" t="s">
        <v>1</v>
      </c>
      <c r="O89" s="85" t="s">
        <v>1</v>
      </c>
      <c r="P89" s="85" t="s">
        <v>1</v>
      </c>
      <c r="Q89" s="85" t="s">
        <v>1</v>
      </c>
      <c r="R89" s="85" t="s">
        <v>1</v>
      </c>
      <c r="S89" s="85" t="s">
        <v>1</v>
      </c>
      <c r="T89" s="85" t="s">
        <v>1</v>
      </c>
      <c r="U89" s="85" t="s">
        <v>1</v>
      </c>
      <c r="V89" s="85" t="s">
        <v>1</v>
      </c>
      <c r="W89" s="85" t="s">
        <v>1</v>
      </c>
      <c r="X89" s="85" t="s">
        <v>1</v>
      </c>
      <c r="Y89" s="85" t="s">
        <v>1</v>
      </c>
      <c r="Z89" s="85" t="s">
        <v>1</v>
      </c>
      <c r="AA89" s="85" t="s">
        <v>1</v>
      </c>
      <c r="AB89" s="91" t="s">
        <v>62</v>
      </c>
      <c r="AC89" s="85" t="s">
        <v>1</v>
      </c>
      <c r="AD89" s="85" t="s">
        <v>1</v>
      </c>
      <c r="AE89" s="85" t="s">
        <v>1</v>
      </c>
      <c r="AF89" s="85" t="s">
        <v>1</v>
      </c>
      <c r="AG89" s="85" t="s">
        <v>1</v>
      </c>
      <c r="AH89" s="85" t="s">
        <v>1</v>
      </c>
      <c r="AI89" s="85" t="s">
        <v>1</v>
      </c>
      <c r="AJ89" s="85" t="s">
        <v>1</v>
      </c>
      <c r="AK89" s="85" t="s">
        <v>1</v>
      </c>
      <c r="AL89" s="85" t="s">
        <v>1</v>
      </c>
      <c r="AM89" s="85" t="s">
        <v>1</v>
      </c>
      <c r="AN89" s="85" t="s">
        <v>1</v>
      </c>
      <c r="AO89" s="85" t="s">
        <v>1</v>
      </c>
      <c r="AP89" s="85" t="s">
        <v>1</v>
      </c>
      <c r="AQ89" s="85" t="s">
        <v>1</v>
      </c>
      <c r="AR89" s="87" t="s">
        <v>67</v>
      </c>
      <c r="AS89" s="87" t="s">
        <v>67</v>
      </c>
      <c r="AT89" s="84" t="s">
        <v>71</v>
      </c>
      <c r="AU89" s="84">
        <v>1</v>
      </c>
      <c r="AV89" s="84">
        <v>1</v>
      </c>
      <c r="AW89" s="88">
        <v>0</v>
      </c>
      <c r="AX89" s="92">
        <v>3.7</v>
      </c>
      <c r="AY89" s="95">
        <v>0.11</v>
      </c>
    </row>
    <row r="90" spans="1:51" ht="21" customHeight="1" x14ac:dyDescent="0.25">
      <c r="A90" s="2">
        <v>138</v>
      </c>
      <c r="B90" s="2">
        <v>84</v>
      </c>
      <c r="C90" s="23" t="s">
        <v>144</v>
      </c>
      <c r="D90" s="2" t="s">
        <v>124</v>
      </c>
      <c r="E90" s="2" t="s">
        <v>73</v>
      </c>
      <c r="F90" s="2" t="s">
        <v>73</v>
      </c>
      <c r="G90" s="84" t="s">
        <v>57</v>
      </c>
      <c r="H90" s="85" t="s">
        <v>1</v>
      </c>
      <c r="I90" s="85" t="s">
        <v>1</v>
      </c>
      <c r="J90" s="84" t="s">
        <v>57</v>
      </c>
      <c r="K90" s="85" t="s">
        <v>1</v>
      </c>
      <c r="L90" s="85" t="s">
        <v>1</v>
      </c>
      <c r="M90" s="85" t="s">
        <v>1</v>
      </c>
      <c r="N90" s="85" t="s">
        <v>1</v>
      </c>
      <c r="O90" s="85" t="s">
        <v>1</v>
      </c>
      <c r="P90" s="85" t="s">
        <v>1</v>
      </c>
      <c r="Q90" s="85" t="s">
        <v>1</v>
      </c>
      <c r="R90" s="85" t="s">
        <v>1</v>
      </c>
      <c r="S90" s="85" t="s">
        <v>1</v>
      </c>
      <c r="T90" s="85" t="s">
        <v>1</v>
      </c>
      <c r="U90" s="85" t="s">
        <v>1</v>
      </c>
      <c r="V90" s="85" t="s">
        <v>1</v>
      </c>
      <c r="W90" s="85" t="s">
        <v>1</v>
      </c>
      <c r="X90" s="85" t="s">
        <v>1</v>
      </c>
      <c r="Y90" s="85" t="s">
        <v>1</v>
      </c>
      <c r="Z90" s="85" t="s">
        <v>1</v>
      </c>
      <c r="AA90" s="85" t="s">
        <v>1</v>
      </c>
      <c r="AB90" s="85" t="s">
        <v>1</v>
      </c>
      <c r="AC90" s="85" t="s">
        <v>1</v>
      </c>
      <c r="AD90" s="85" t="s">
        <v>1</v>
      </c>
      <c r="AE90" s="85" t="s">
        <v>1</v>
      </c>
      <c r="AF90" s="85" t="s">
        <v>1</v>
      </c>
      <c r="AG90" s="85" t="s">
        <v>1</v>
      </c>
      <c r="AH90" s="85" t="s">
        <v>1</v>
      </c>
      <c r="AI90" s="85" t="s">
        <v>1</v>
      </c>
      <c r="AJ90" s="85" t="s">
        <v>1</v>
      </c>
      <c r="AK90" s="85" t="s">
        <v>1</v>
      </c>
      <c r="AL90" s="85" t="s">
        <v>1</v>
      </c>
      <c r="AM90" s="85" t="s">
        <v>1</v>
      </c>
      <c r="AN90" s="85" t="s">
        <v>1</v>
      </c>
      <c r="AO90" s="85" t="s">
        <v>1</v>
      </c>
      <c r="AP90" s="85" t="s">
        <v>1</v>
      </c>
      <c r="AQ90" s="85" t="s">
        <v>1</v>
      </c>
      <c r="AR90" s="85" t="s">
        <v>1</v>
      </c>
      <c r="AS90" s="85" t="s">
        <v>1</v>
      </c>
      <c r="AT90" s="87" t="s">
        <v>63</v>
      </c>
      <c r="AU90" s="84">
        <v>1</v>
      </c>
      <c r="AV90" s="84">
        <v>1</v>
      </c>
      <c r="AW90" s="88">
        <v>0</v>
      </c>
      <c r="AX90" s="92">
        <v>0</v>
      </c>
      <c r="AY90" s="95">
        <v>0.49</v>
      </c>
    </row>
    <row r="91" spans="1:51" ht="21" customHeight="1" x14ac:dyDescent="0.25">
      <c r="A91" s="2">
        <v>136</v>
      </c>
      <c r="B91" s="2">
        <v>85</v>
      </c>
      <c r="C91" s="23" t="s">
        <v>145</v>
      </c>
      <c r="D91" s="2" t="s">
        <v>124</v>
      </c>
      <c r="E91" s="2" t="s">
        <v>73</v>
      </c>
      <c r="F91" s="2" t="s">
        <v>73</v>
      </c>
      <c r="G91" s="84" t="s">
        <v>57</v>
      </c>
      <c r="H91" s="85" t="s">
        <v>1</v>
      </c>
      <c r="I91" s="85" t="s">
        <v>1</v>
      </c>
      <c r="J91" s="84" t="s">
        <v>57</v>
      </c>
      <c r="K91" s="85" t="s">
        <v>1</v>
      </c>
      <c r="L91" s="91" t="s">
        <v>62</v>
      </c>
      <c r="M91" s="85" t="s">
        <v>1</v>
      </c>
      <c r="N91" s="85" t="s">
        <v>1</v>
      </c>
      <c r="O91" s="85" t="s">
        <v>1</v>
      </c>
      <c r="P91" s="85" t="s">
        <v>1</v>
      </c>
      <c r="Q91" s="85" t="s">
        <v>1</v>
      </c>
      <c r="R91" s="85" t="s">
        <v>1</v>
      </c>
      <c r="S91" s="85" t="s">
        <v>1</v>
      </c>
      <c r="T91" s="85" t="s">
        <v>1</v>
      </c>
      <c r="U91" s="85" t="s">
        <v>1</v>
      </c>
      <c r="V91" s="85" t="s">
        <v>1</v>
      </c>
      <c r="W91" s="85" t="s">
        <v>1</v>
      </c>
      <c r="X91" s="85" t="s">
        <v>1</v>
      </c>
      <c r="Y91" s="85" t="s">
        <v>1</v>
      </c>
      <c r="Z91" s="85" t="s">
        <v>1</v>
      </c>
      <c r="AA91" s="85" t="s">
        <v>1</v>
      </c>
      <c r="AB91" s="85" t="s">
        <v>1</v>
      </c>
      <c r="AC91" s="85" t="s">
        <v>1</v>
      </c>
      <c r="AD91" s="85" t="s">
        <v>1</v>
      </c>
      <c r="AE91" s="85" t="s">
        <v>1</v>
      </c>
      <c r="AF91" s="85" t="s">
        <v>1</v>
      </c>
      <c r="AG91" s="85" t="s">
        <v>1</v>
      </c>
      <c r="AH91" s="85" t="s">
        <v>1</v>
      </c>
      <c r="AI91" s="85" t="s">
        <v>1</v>
      </c>
      <c r="AJ91" s="85" t="s">
        <v>1</v>
      </c>
      <c r="AK91" s="85" t="s">
        <v>1</v>
      </c>
      <c r="AL91" s="85" t="s">
        <v>1</v>
      </c>
      <c r="AM91" s="85" t="s">
        <v>1</v>
      </c>
      <c r="AN91" s="85" t="s">
        <v>1</v>
      </c>
      <c r="AO91" s="85" t="s">
        <v>1</v>
      </c>
      <c r="AP91" s="85" t="s">
        <v>1</v>
      </c>
      <c r="AQ91" s="85" t="s">
        <v>1</v>
      </c>
      <c r="AR91" s="85" t="s">
        <v>1</v>
      </c>
      <c r="AS91" s="85" t="s">
        <v>1</v>
      </c>
      <c r="AT91" s="84" t="s">
        <v>71</v>
      </c>
      <c r="AU91" s="84">
        <v>1</v>
      </c>
      <c r="AV91" s="84">
        <v>1</v>
      </c>
      <c r="AW91" s="88">
        <v>0</v>
      </c>
      <c r="AX91" s="92">
        <v>1.1000000000000001</v>
      </c>
      <c r="AY91" s="90">
        <v>0</v>
      </c>
    </row>
    <row r="92" spans="1:51" ht="21" customHeight="1" x14ac:dyDescent="0.25">
      <c r="A92" s="2">
        <v>137</v>
      </c>
      <c r="B92" s="2">
        <v>86</v>
      </c>
      <c r="C92" s="23" t="s">
        <v>146</v>
      </c>
      <c r="D92" s="2" t="s">
        <v>124</v>
      </c>
      <c r="E92" s="2" t="s">
        <v>73</v>
      </c>
      <c r="F92" s="2" t="s">
        <v>73</v>
      </c>
      <c r="G92" s="84" t="s">
        <v>57</v>
      </c>
      <c r="H92" s="85" t="s">
        <v>1</v>
      </c>
      <c r="I92" s="85" t="s">
        <v>1</v>
      </c>
      <c r="J92" s="84" t="s">
        <v>57</v>
      </c>
      <c r="K92" s="85" t="s">
        <v>1</v>
      </c>
      <c r="L92" s="85" t="s">
        <v>1</v>
      </c>
      <c r="M92" s="85" t="s">
        <v>1</v>
      </c>
      <c r="N92" s="85" t="s">
        <v>1</v>
      </c>
      <c r="O92" s="85" t="s">
        <v>1</v>
      </c>
      <c r="P92" s="85" t="s">
        <v>1</v>
      </c>
      <c r="Q92" s="85" t="s">
        <v>1</v>
      </c>
      <c r="R92" s="85" t="s">
        <v>1</v>
      </c>
      <c r="S92" s="85" t="s">
        <v>1</v>
      </c>
      <c r="T92" s="85" t="s">
        <v>1</v>
      </c>
      <c r="U92" s="85" t="s">
        <v>1</v>
      </c>
      <c r="V92" s="85" t="s">
        <v>1</v>
      </c>
      <c r="W92" s="85" t="s">
        <v>1</v>
      </c>
      <c r="X92" s="85" t="s">
        <v>1</v>
      </c>
      <c r="Y92" s="85" t="s">
        <v>1</v>
      </c>
      <c r="Z92" s="85" t="s">
        <v>1</v>
      </c>
      <c r="AA92" s="85" t="s">
        <v>1</v>
      </c>
      <c r="AB92" s="85" t="s">
        <v>1</v>
      </c>
      <c r="AC92" s="85" t="s">
        <v>1</v>
      </c>
      <c r="AD92" s="85" t="s">
        <v>1</v>
      </c>
      <c r="AE92" s="85" t="s">
        <v>1</v>
      </c>
      <c r="AF92" s="85" t="s">
        <v>1</v>
      </c>
      <c r="AG92" s="85" t="s">
        <v>1</v>
      </c>
      <c r="AH92" s="85" t="s">
        <v>1</v>
      </c>
      <c r="AI92" s="85" t="s">
        <v>1</v>
      </c>
      <c r="AJ92" s="85" t="s">
        <v>1</v>
      </c>
      <c r="AK92" s="85" t="s">
        <v>1</v>
      </c>
      <c r="AL92" s="85" t="s">
        <v>1</v>
      </c>
      <c r="AM92" s="85" t="s">
        <v>1</v>
      </c>
      <c r="AN92" s="85" t="s">
        <v>1</v>
      </c>
      <c r="AO92" s="85" t="s">
        <v>1</v>
      </c>
      <c r="AP92" s="85" t="s">
        <v>1</v>
      </c>
      <c r="AQ92" s="85" t="s">
        <v>1</v>
      </c>
      <c r="AR92" s="85" t="s">
        <v>1</v>
      </c>
      <c r="AS92" s="85" t="s">
        <v>1</v>
      </c>
      <c r="AT92" s="84" t="s">
        <v>71</v>
      </c>
      <c r="AU92" s="84">
        <v>1</v>
      </c>
      <c r="AV92" s="84">
        <v>1</v>
      </c>
      <c r="AW92" s="88">
        <v>0</v>
      </c>
      <c r="AX92" s="88">
        <v>0</v>
      </c>
      <c r="AY92" s="94">
        <v>0</v>
      </c>
    </row>
    <row r="93" spans="1:51" ht="21" customHeight="1" x14ac:dyDescent="0.25">
      <c r="A93" s="2">
        <v>143</v>
      </c>
      <c r="B93" s="2">
        <v>87</v>
      </c>
      <c r="C93" s="23" t="s">
        <v>358</v>
      </c>
      <c r="D93" s="2" t="s">
        <v>124</v>
      </c>
      <c r="E93" s="2" t="s">
        <v>73</v>
      </c>
      <c r="F93" s="2" t="s">
        <v>73</v>
      </c>
      <c r="G93" s="84" t="s">
        <v>57</v>
      </c>
      <c r="H93" s="85" t="s">
        <v>1</v>
      </c>
      <c r="I93" s="85" t="s">
        <v>1</v>
      </c>
      <c r="J93" s="84" t="s">
        <v>57</v>
      </c>
      <c r="K93" s="85" t="s">
        <v>1</v>
      </c>
      <c r="L93" s="91" t="s">
        <v>62</v>
      </c>
      <c r="M93" s="85" t="s">
        <v>1</v>
      </c>
      <c r="N93" s="85" t="s">
        <v>1</v>
      </c>
      <c r="O93" s="85" t="s">
        <v>1</v>
      </c>
      <c r="P93" s="85" t="s">
        <v>1</v>
      </c>
      <c r="Q93" s="85" t="s">
        <v>1</v>
      </c>
      <c r="R93" s="85" t="s">
        <v>1</v>
      </c>
      <c r="S93" s="85" t="s">
        <v>1</v>
      </c>
      <c r="T93" s="85" t="s">
        <v>1</v>
      </c>
      <c r="U93" s="85" t="s">
        <v>1</v>
      </c>
      <c r="V93" s="85" t="s">
        <v>1</v>
      </c>
      <c r="W93" s="85" t="s">
        <v>1</v>
      </c>
      <c r="X93" s="85" t="s">
        <v>1</v>
      </c>
      <c r="Y93" s="85" t="s">
        <v>1</v>
      </c>
      <c r="Z93" s="85" t="s">
        <v>1</v>
      </c>
      <c r="AA93" s="85" t="s">
        <v>1</v>
      </c>
      <c r="AB93" s="85" t="s">
        <v>1</v>
      </c>
      <c r="AC93" s="85" t="s">
        <v>1</v>
      </c>
      <c r="AD93" s="85" t="s">
        <v>1</v>
      </c>
      <c r="AE93" s="85" t="s">
        <v>1</v>
      </c>
      <c r="AF93" s="85" t="s">
        <v>1</v>
      </c>
      <c r="AG93" s="85" t="s">
        <v>1</v>
      </c>
      <c r="AH93" s="85" t="s">
        <v>1</v>
      </c>
      <c r="AI93" s="85" t="s">
        <v>1</v>
      </c>
      <c r="AJ93" s="85" t="s">
        <v>1</v>
      </c>
      <c r="AK93" s="85" t="s">
        <v>1</v>
      </c>
      <c r="AL93" s="85" t="s">
        <v>1</v>
      </c>
      <c r="AM93" s="85" t="s">
        <v>1</v>
      </c>
      <c r="AN93" s="85" t="s">
        <v>1</v>
      </c>
      <c r="AO93" s="85" t="s">
        <v>1</v>
      </c>
      <c r="AP93" s="85" t="s">
        <v>1</v>
      </c>
      <c r="AQ93" s="85" t="s">
        <v>1</v>
      </c>
      <c r="AR93" s="86" t="s">
        <v>68</v>
      </c>
      <c r="AS93" s="91" t="s">
        <v>62</v>
      </c>
      <c r="AT93" s="84" t="s">
        <v>71</v>
      </c>
      <c r="AU93" s="84">
        <v>1</v>
      </c>
      <c r="AV93" s="84">
        <v>1</v>
      </c>
      <c r="AW93" s="88">
        <v>0</v>
      </c>
      <c r="AX93" s="92">
        <v>0</v>
      </c>
      <c r="AY93" s="94">
        <v>0</v>
      </c>
    </row>
    <row r="94" spans="1:51" ht="21" customHeight="1" x14ac:dyDescent="0.25">
      <c r="A94" s="2">
        <v>154</v>
      </c>
      <c r="B94" s="2">
        <v>88</v>
      </c>
      <c r="C94" s="23" t="s">
        <v>894</v>
      </c>
      <c r="D94" s="2" t="s">
        <v>124</v>
      </c>
      <c r="E94" s="2" t="s">
        <v>60</v>
      </c>
      <c r="F94" s="2" t="s">
        <v>65</v>
      </c>
      <c r="G94" s="84" t="s">
        <v>57</v>
      </c>
      <c r="H94" s="85" t="s">
        <v>1</v>
      </c>
      <c r="I94" s="85" t="s">
        <v>1</v>
      </c>
      <c r="J94" s="84" t="s">
        <v>57</v>
      </c>
      <c r="K94" s="85" t="s">
        <v>1</v>
      </c>
      <c r="L94" s="85" t="s">
        <v>1</v>
      </c>
      <c r="M94" s="85" t="s">
        <v>1</v>
      </c>
      <c r="N94" s="85" t="s">
        <v>1</v>
      </c>
      <c r="O94" s="85" t="s">
        <v>1</v>
      </c>
      <c r="P94" s="85" t="s">
        <v>1</v>
      </c>
      <c r="Q94" s="85" t="s">
        <v>1</v>
      </c>
      <c r="R94" s="85" t="s">
        <v>1</v>
      </c>
      <c r="S94" s="85" t="s">
        <v>1</v>
      </c>
      <c r="T94" s="85" t="s">
        <v>1</v>
      </c>
      <c r="U94" s="85" t="s">
        <v>1</v>
      </c>
      <c r="V94" s="85" t="s">
        <v>1</v>
      </c>
      <c r="W94" s="85" t="s">
        <v>1</v>
      </c>
      <c r="X94" s="85" t="s">
        <v>1</v>
      </c>
      <c r="Y94" s="85" t="s">
        <v>1</v>
      </c>
      <c r="Z94" s="85" t="s">
        <v>1</v>
      </c>
      <c r="AA94" s="85" t="s">
        <v>1</v>
      </c>
      <c r="AB94" s="85" t="s">
        <v>1</v>
      </c>
      <c r="AC94" s="85" t="s">
        <v>1</v>
      </c>
      <c r="AD94" s="85" t="s">
        <v>1</v>
      </c>
      <c r="AE94" s="85" t="s">
        <v>1</v>
      </c>
      <c r="AF94" s="85" t="s">
        <v>1</v>
      </c>
      <c r="AG94" s="85" t="s">
        <v>1</v>
      </c>
      <c r="AH94" s="85" t="s">
        <v>1</v>
      </c>
      <c r="AI94" s="85" t="s">
        <v>1</v>
      </c>
      <c r="AJ94" s="85" t="s">
        <v>1</v>
      </c>
      <c r="AK94" s="85" t="s">
        <v>1</v>
      </c>
      <c r="AL94" s="85" t="s">
        <v>1</v>
      </c>
      <c r="AM94" s="85" t="s">
        <v>1</v>
      </c>
      <c r="AN94" s="85" t="s">
        <v>1</v>
      </c>
      <c r="AO94" s="85" t="s">
        <v>1</v>
      </c>
      <c r="AP94" s="85" t="s">
        <v>1</v>
      </c>
      <c r="AQ94" s="85" t="s">
        <v>1</v>
      </c>
      <c r="AR94" s="85" t="s">
        <v>1</v>
      </c>
      <c r="AS94" s="85" t="s">
        <v>1</v>
      </c>
      <c r="AT94" s="84" t="s">
        <v>71</v>
      </c>
      <c r="AU94" s="84">
        <v>1</v>
      </c>
      <c r="AV94" s="84">
        <v>1</v>
      </c>
      <c r="AW94" s="88">
        <v>0</v>
      </c>
      <c r="AX94" s="88">
        <v>0</v>
      </c>
      <c r="AY94" s="94">
        <v>0</v>
      </c>
    </row>
    <row r="95" spans="1:51" ht="21" customHeight="1" x14ac:dyDescent="0.25">
      <c r="A95" s="2">
        <v>1385</v>
      </c>
      <c r="B95" s="2">
        <v>89</v>
      </c>
      <c r="C95" s="23" t="s">
        <v>148</v>
      </c>
      <c r="D95" s="2" t="s">
        <v>124</v>
      </c>
      <c r="E95" s="2" t="s">
        <v>60</v>
      </c>
      <c r="F95" s="2" t="s">
        <v>102</v>
      </c>
      <c r="G95" s="84" t="s">
        <v>57</v>
      </c>
      <c r="H95" s="85" t="s">
        <v>1</v>
      </c>
      <c r="I95" s="85" t="s">
        <v>1</v>
      </c>
      <c r="J95" s="84" t="s">
        <v>57</v>
      </c>
      <c r="K95" s="85" t="s">
        <v>1</v>
      </c>
      <c r="L95" s="85" t="s">
        <v>1</v>
      </c>
      <c r="M95" s="85" t="s">
        <v>1</v>
      </c>
      <c r="N95" s="85" t="s">
        <v>1</v>
      </c>
      <c r="O95" s="85" t="s">
        <v>1</v>
      </c>
      <c r="P95" s="85" t="s">
        <v>1</v>
      </c>
      <c r="Q95" s="85" t="s">
        <v>1</v>
      </c>
      <c r="R95" s="85" t="s">
        <v>1</v>
      </c>
      <c r="S95" s="85" t="s">
        <v>1</v>
      </c>
      <c r="T95" s="85" t="s">
        <v>1</v>
      </c>
      <c r="U95" s="85" t="s">
        <v>1</v>
      </c>
      <c r="V95" s="85" t="s">
        <v>1</v>
      </c>
      <c r="W95" s="85" t="s">
        <v>1</v>
      </c>
      <c r="X95" s="85" t="s">
        <v>1</v>
      </c>
      <c r="Y95" s="85" t="s">
        <v>1</v>
      </c>
      <c r="Z95" s="85" t="s">
        <v>1</v>
      </c>
      <c r="AA95" s="85" t="s">
        <v>1</v>
      </c>
      <c r="AB95" s="85" t="s">
        <v>1</v>
      </c>
      <c r="AC95" s="85" t="s">
        <v>1</v>
      </c>
      <c r="AD95" s="85" t="s">
        <v>1</v>
      </c>
      <c r="AE95" s="85" t="s">
        <v>1</v>
      </c>
      <c r="AF95" s="85" t="s">
        <v>1</v>
      </c>
      <c r="AG95" s="85" t="s">
        <v>1</v>
      </c>
      <c r="AH95" s="85" t="s">
        <v>1</v>
      </c>
      <c r="AI95" s="85" t="s">
        <v>1</v>
      </c>
      <c r="AJ95" s="85" t="s">
        <v>1</v>
      </c>
      <c r="AK95" s="85" t="s">
        <v>1</v>
      </c>
      <c r="AL95" s="85" t="s">
        <v>1</v>
      </c>
      <c r="AM95" s="85" t="s">
        <v>1</v>
      </c>
      <c r="AN95" s="85" t="s">
        <v>1</v>
      </c>
      <c r="AO95" s="85" t="s">
        <v>1</v>
      </c>
      <c r="AP95" s="85" t="s">
        <v>1</v>
      </c>
      <c r="AQ95" s="85" t="s">
        <v>1</v>
      </c>
      <c r="AR95" s="85" t="s">
        <v>1</v>
      </c>
      <c r="AS95" s="85" t="s">
        <v>1</v>
      </c>
      <c r="AT95" s="84" t="s">
        <v>71</v>
      </c>
      <c r="AU95" s="84">
        <v>1</v>
      </c>
      <c r="AV95" s="93">
        <v>0</v>
      </c>
      <c r="AW95" s="88">
        <v>0</v>
      </c>
      <c r="AX95" s="92">
        <v>0</v>
      </c>
      <c r="AY95" s="94">
        <v>0</v>
      </c>
    </row>
    <row r="96" spans="1:51" ht="21" customHeight="1" x14ac:dyDescent="0.25">
      <c r="A96" s="2">
        <v>992</v>
      </c>
      <c r="B96" s="2">
        <v>90</v>
      </c>
      <c r="C96" s="23" t="s">
        <v>150</v>
      </c>
      <c r="D96" s="2" t="s">
        <v>124</v>
      </c>
      <c r="E96" s="2" t="s">
        <v>60</v>
      </c>
      <c r="F96" s="2" t="s">
        <v>102</v>
      </c>
      <c r="G96" s="84" t="s">
        <v>57</v>
      </c>
      <c r="H96" s="85" t="s">
        <v>1</v>
      </c>
      <c r="I96" s="85" t="s">
        <v>1</v>
      </c>
      <c r="J96" s="84" t="s">
        <v>57</v>
      </c>
      <c r="K96" s="85" t="s">
        <v>1</v>
      </c>
      <c r="L96" s="85" t="s">
        <v>1</v>
      </c>
      <c r="M96" s="85" t="s">
        <v>1</v>
      </c>
      <c r="N96" s="85" t="s">
        <v>1</v>
      </c>
      <c r="O96" s="85" t="s">
        <v>1</v>
      </c>
      <c r="P96" s="85" t="s">
        <v>1</v>
      </c>
      <c r="Q96" s="85" t="s">
        <v>1</v>
      </c>
      <c r="R96" s="85" t="s">
        <v>1</v>
      </c>
      <c r="S96" s="85" t="s">
        <v>1</v>
      </c>
      <c r="T96" s="85" t="s">
        <v>1</v>
      </c>
      <c r="U96" s="85" t="s">
        <v>1</v>
      </c>
      <c r="V96" s="85" t="s">
        <v>1</v>
      </c>
      <c r="W96" s="85" t="s">
        <v>1</v>
      </c>
      <c r="X96" s="85" t="s">
        <v>1</v>
      </c>
      <c r="Y96" s="85" t="s">
        <v>1</v>
      </c>
      <c r="Z96" s="85" t="s">
        <v>1</v>
      </c>
      <c r="AA96" s="85" t="s">
        <v>1</v>
      </c>
      <c r="AB96" s="85" t="s">
        <v>1</v>
      </c>
      <c r="AC96" s="85" t="s">
        <v>1</v>
      </c>
      <c r="AD96" s="85" t="s">
        <v>1</v>
      </c>
      <c r="AE96" s="85" t="s">
        <v>1</v>
      </c>
      <c r="AF96" s="85" t="s">
        <v>1</v>
      </c>
      <c r="AG96" s="85" t="s">
        <v>1</v>
      </c>
      <c r="AH96" s="85" t="s">
        <v>1</v>
      </c>
      <c r="AI96" s="85" t="s">
        <v>1</v>
      </c>
      <c r="AJ96" s="85" t="s">
        <v>1</v>
      </c>
      <c r="AK96" s="85" t="s">
        <v>1</v>
      </c>
      <c r="AL96" s="85" t="s">
        <v>1</v>
      </c>
      <c r="AM96" s="85" t="s">
        <v>1</v>
      </c>
      <c r="AN96" s="85" t="s">
        <v>1</v>
      </c>
      <c r="AO96" s="85" t="s">
        <v>1</v>
      </c>
      <c r="AP96" s="85" t="s">
        <v>1</v>
      </c>
      <c r="AQ96" s="85" t="s">
        <v>1</v>
      </c>
      <c r="AR96" s="85" t="s">
        <v>1</v>
      </c>
      <c r="AS96" s="85" t="s">
        <v>1</v>
      </c>
      <c r="AT96" s="84" t="s">
        <v>71</v>
      </c>
      <c r="AU96" s="84">
        <v>1</v>
      </c>
      <c r="AV96" s="84">
        <v>1</v>
      </c>
      <c r="AW96" s="88">
        <v>0</v>
      </c>
      <c r="AX96" s="88">
        <v>0</v>
      </c>
      <c r="AY96" s="94">
        <v>0</v>
      </c>
    </row>
    <row r="97" spans="1:51" ht="21" customHeight="1" x14ac:dyDescent="0.25">
      <c r="A97" s="2">
        <v>150</v>
      </c>
      <c r="B97" s="2">
        <v>91</v>
      </c>
      <c r="C97" s="23" t="s">
        <v>275</v>
      </c>
      <c r="D97" s="2" t="s">
        <v>124</v>
      </c>
      <c r="E97" s="2" t="s">
        <v>60</v>
      </c>
      <c r="F97" s="2" t="s">
        <v>102</v>
      </c>
      <c r="G97" s="84" t="s">
        <v>57</v>
      </c>
      <c r="H97" s="91" t="s">
        <v>62</v>
      </c>
      <c r="I97" s="91" t="s">
        <v>62</v>
      </c>
      <c r="J97" s="69" t="s">
        <v>66</v>
      </c>
      <c r="K97" s="86" t="s">
        <v>68</v>
      </c>
      <c r="L97" s="86" t="s">
        <v>68</v>
      </c>
      <c r="M97" s="85" t="s">
        <v>1</v>
      </c>
      <c r="N97" s="85" t="s">
        <v>1</v>
      </c>
      <c r="O97" s="85" t="s">
        <v>1</v>
      </c>
      <c r="P97" s="85" t="s">
        <v>1</v>
      </c>
      <c r="Q97" s="85" t="s">
        <v>1</v>
      </c>
      <c r="R97" s="85" t="s">
        <v>1</v>
      </c>
      <c r="S97" s="85" t="s">
        <v>1</v>
      </c>
      <c r="T97" s="85" t="s">
        <v>1</v>
      </c>
      <c r="U97" s="85" t="s">
        <v>1</v>
      </c>
      <c r="V97" s="85" t="s">
        <v>1</v>
      </c>
      <c r="W97" s="85" t="s">
        <v>1</v>
      </c>
      <c r="X97" s="91" t="s">
        <v>62</v>
      </c>
      <c r="Y97" s="85" t="s">
        <v>1</v>
      </c>
      <c r="Z97" s="85" t="s">
        <v>1</v>
      </c>
      <c r="AA97" s="85" t="s">
        <v>1</v>
      </c>
      <c r="AB97" s="85" t="s">
        <v>1</v>
      </c>
      <c r="AC97" s="85" t="s">
        <v>1</v>
      </c>
      <c r="AD97" s="85" t="s">
        <v>1</v>
      </c>
      <c r="AE97" s="85" t="s">
        <v>1</v>
      </c>
      <c r="AF97" s="85" t="s">
        <v>1</v>
      </c>
      <c r="AG97" s="85" t="s">
        <v>1</v>
      </c>
      <c r="AH97" s="91" t="s">
        <v>62</v>
      </c>
      <c r="AI97" s="85" t="s">
        <v>1</v>
      </c>
      <c r="AJ97" s="85" t="s">
        <v>1</v>
      </c>
      <c r="AK97" s="85" t="s">
        <v>1</v>
      </c>
      <c r="AL97" s="85" t="s">
        <v>1</v>
      </c>
      <c r="AM97" s="85" t="s">
        <v>1</v>
      </c>
      <c r="AN97" s="85" t="s">
        <v>1</v>
      </c>
      <c r="AO97" s="85" t="s">
        <v>1</v>
      </c>
      <c r="AP97" s="85" t="s">
        <v>1</v>
      </c>
      <c r="AQ97" s="85" t="s">
        <v>1</v>
      </c>
      <c r="AR97" s="91" t="s">
        <v>62</v>
      </c>
      <c r="AS97" s="85" t="s">
        <v>1</v>
      </c>
      <c r="AT97" s="84" t="s">
        <v>71</v>
      </c>
      <c r="AU97" s="69">
        <v>2</v>
      </c>
      <c r="AV97" s="69">
        <v>2</v>
      </c>
      <c r="AW97" s="88">
        <v>0</v>
      </c>
      <c r="AX97" s="92">
        <v>0.04</v>
      </c>
      <c r="AY97" s="90">
        <v>0.27</v>
      </c>
    </row>
    <row r="98" spans="1:51" ht="21" customHeight="1" x14ac:dyDescent="0.25">
      <c r="A98" s="2">
        <v>170</v>
      </c>
      <c r="B98" s="2">
        <v>92</v>
      </c>
      <c r="C98" s="23" t="s">
        <v>151</v>
      </c>
      <c r="D98" s="2" t="s">
        <v>124</v>
      </c>
      <c r="E98" s="2" t="s">
        <v>60</v>
      </c>
      <c r="F98" s="2" t="s">
        <v>61</v>
      </c>
      <c r="G98" s="84" t="s">
        <v>57</v>
      </c>
      <c r="H98" s="85" t="s">
        <v>1</v>
      </c>
      <c r="I98" s="85" t="s">
        <v>1</v>
      </c>
      <c r="J98" s="84" t="s">
        <v>57</v>
      </c>
      <c r="K98" s="85" t="s">
        <v>1</v>
      </c>
      <c r="L98" s="85" t="s">
        <v>1</v>
      </c>
      <c r="M98" s="85" t="s">
        <v>1</v>
      </c>
      <c r="N98" s="85" t="s">
        <v>1</v>
      </c>
      <c r="O98" s="85" t="s">
        <v>1</v>
      </c>
      <c r="P98" s="85" t="s">
        <v>1</v>
      </c>
      <c r="Q98" s="85" t="s">
        <v>1</v>
      </c>
      <c r="R98" s="85" t="s">
        <v>1</v>
      </c>
      <c r="S98" s="85" t="s">
        <v>1</v>
      </c>
      <c r="T98" s="85" t="s">
        <v>1</v>
      </c>
      <c r="U98" s="85" t="s">
        <v>1</v>
      </c>
      <c r="V98" s="85" t="s">
        <v>1</v>
      </c>
      <c r="W98" s="85" t="s">
        <v>1</v>
      </c>
      <c r="X98" s="85" t="s">
        <v>1</v>
      </c>
      <c r="Y98" s="85" t="s">
        <v>1</v>
      </c>
      <c r="Z98" s="85" t="s">
        <v>1</v>
      </c>
      <c r="AA98" s="85" t="s">
        <v>1</v>
      </c>
      <c r="AB98" s="85" t="s">
        <v>1</v>
      </c>
      <c r="AC98" s="85" t="s">
        <v>1</v>
      </c>
      <c r="AD98" s="85" t="s">
        <v>1</v>
      </c>
      <c r="AE98" s="85" t="s">
        <v>1</v>
      </c>
      <c r="AF98" s="85" t="s">
        <v>1</v>
      </c>
      <c r="AG98" s="85" t="s">
        <v>1</v>
      </c>
      <c r="AH98" s="85" t="s">
        <v>1</v>
      </c>
      <c r="AI98" s="85" t="s">
        <v>1</v>
      </c>
      <c r="AJ98" s="85" t="s">
        <v>1</v>
      </c>
      <c r="AK98" s="85" t="s">
        <v>1</v>
      </c>
      <c r="AL98" s="85" t="s">
        <v>1</v>
      </c>
      <c r="AM98" s="85" t="s">
        <v>1</v>
      </c>
      <c r="AN98" s="85" t="s">
        <v>1</v>
      </c>
      <c r="AO98" s="85" t="s">
        <v>1</v>
      </c>
      <c r="AP98" s="85" t="s">
        <v>1</v>
      </c>
      <c r="AQ98" s="85" t="s">
        <v>1</v>
      </c>
      <c r="AR98" s="85" t="s">
        <v>1</v>
      </c>
      <c r="AS98" s="87" t="s">
        <v>67</v>
      </c>
      <c r="AT98" s="84" t="s">
        <v>71</v>
      </c>
      <c r="AU98" s="84">
        <v>1</v>
      </c>
      <c r="AV98" s="84">
        <v>1</v>
      </c>
      <c r="AW98" s="88">
        <v>0</v>
      </c>
      <c r="AX98" s="88">
        <v>0</v>
      </c>
      <c r="AY98" s="94">
        <v>0</v>
      </c>
    </row>
    <row r="99" spans="1:51" ht="21" customHeight="1" x14ac:dyDescent="0.25">
      <c r="A99" s="2">
        <v>1415</v>
      </c>
      <c r="B99" s="2">
        <v>93</v>
      </c>
      <c r="C99" s="23" t="s">
        <v>152</v>
      </c>
      <c r="D99" s="2" t="s">
        <v>124</v>
      </c>
      <c r="E99" s="2" t="s">
        <v>73</v>
      </c>
      <c r="F99" s="2" t="s">
        <v>73</v>
      </c>
      <c r="G99" s="84" t="s">
        <v>57</v>
      </c>
      <c r="H99" s="85" t="s">
        <v>1</v>
      </c>
      <c r="I99" s="85" t="s">
        <v>1</v>
      </c>
      <c r="J99" s="84" t="s">
        <v>57</v>
      </c>
      <c r="K99" s="91" t="s">
        <v>62</v>
      </c>
      <c r="L99" s="85" t="s">
        <v>1</v>
      </c>
      <c r="M99" s="85" t="s">
        <v>1</v>
      </c>
      <c r="N99" s="85" t="s">
        <v>1</v>
      </c>
      <c r="O99" s="85" t="s">
        <v>1</v>
      </c>
      <c r="P99" s="85" t="s">
        <v>1</v>
      </c>
      <c r="Q99" s="85" t="s">
        <v>1</v>
      </c>
      <c r="R99" s="85" t="s">
        <v>1</v>
      </c>
      <c r="S99" s="85" t="s">
        <v>1</v>
      </c>
      <c r="T99" s="85" t="s">
        <v>1</v>
      </c>
      <c r="U99" s="85" t="s">
        <v>1</v>
      </c>
      <c r="V99" s="85" t="s">
        <v>1</v>
      </c>
      <c r="W99" s="85" t="s">
        <v>1</v>
      </c>
      <c r="X99" s="85" t="s">
        <v>1</v>
      </c>
      <c r="Y99" s="85" t="s">
        <v>1</v>
      </c>
      <c r="Z99" s="85" t="s">
        <v>1</v>
      </c>
      <c r="AA99" s="85" t="s">
        <v>1</v>
      </c>
      <c r="AB99" s="85" t="s">
        <v>1</v>
      </c>
      <c r="AC99" s="85" t="s">
        <v>1</v>
      </c>
      <c r="AD99" s="85" t="s">
        <v>1</v>
      </c>
      <c r="AE99" s="85" t="s">
        <v>1</v>
      </c>
      <c r="AF99" s="85" t="s">
        <v>1</v>
      </c>
      <c r="AG99" s="85" t="s">
        <v>1</v>
      </c>
      <c r="AH99" s="85" t="s">
        <v>1</v>
      </c>
      <c r="AI99" s="85" t="s">
        <v>1</v>
      </c>
      <c r="AJ99" s="85" t="s">
        <v>1</v>
      </c>
      <c r="AK99" s="85" t="s">
        <v>1</v>
      </c>
      <c r="AL99" s="85" t="s">
        <v>1</v>
      </c>
      <c r="AM99" s="85" t="s">
        <v>1</v>
      </c>
      <c r="AN99" s="85" t="s">
        <v>1</v>
      </c>
      <c r="AO99" s="85" t="s">
        <v>1</v>
      </c>
      <c r="AP99" s="85" t="s">
        <v>1</v>
      </c>
      <c r="AQ99" s="85" t="s">
        <v>1</v>
      </c>
      <c r="AR99" s="85" t="s">
        <v>1</v>
      </c>
      <c r="AS99" s="91" t="s">
        <v>62</v>
      </c>
      <c r="AT99" s="84" t="s">
        <v>71</v>
      </c>
      <c r="AU99" s="84">
        <v>1</v>
      </c>
      <c r="AV99" s="69">
        <v>2</v>
      </c>
      <c r="AW99" s="88">
        <v>0</v>
      </c>
      <c r="AX99" s="92">
        <v>19.2</v>
      </c>
      <c r="AY99" s="94">
        <v>0</v>
      </c>
    </row>
    <row r="100" spans="1:51" ht="21" customHeight="1" x14ac:dyDescent="0.25">
      <c r="A100" s="2">
        <v>174</v>
      </c>
      <c r="B100" s="2">
        <v>94</v>
      </c>
      <c r="C100" s="23" t="s">
        <v>153</v>
      </c>
      <c r="D100" s="2" t="s">
        <v>124</v>
      </c>
      <c r="E100" s="2" t="s">
        <v>73</v>
      </c>
      <c r="F100" s="2" t="s">
        <v>73</v>
      </c>
      <c r="G100" s="84" t="s">
        <v>57</v>
      </c>
      <c r="H100" s="85" t="s">
        <v>1</v>
      </c>
      <c r="I100" s="85" t="s">
        <v>1</v>
      </c>
      <c r="J100" s="84" t="s">
        <v>57</v>
      </c>
      <c r="K100" s="85" t="s">
        <v>1</v>
      </c>
      <c r="L100" s="85" t="s">
        <v>1</v>
      </c>
      <c r="M100" s="85" t="s">
        <v>1</v>
      </c>
      <c r="N100" s="85" t="s">
        <v>1</v>
      </c>
      <c r="O100" s="85" t="s">
        <v>1</v>
      </c>
      <c r="P100" s="85" t="s">
        <v>1</v>
      </c>
      <c r="Q100" s="85" t="s">
        <v>1</v>
      </c>
      <c r="R100" s="85" t="s">
        <v>1</v>
      </c>
      <c r="S100" s="85" t="s">
        <v>1</v>
      </c>
      <c r="T100" s="85" t="s">
        <v>1</v>
      </c>
      <c r="U100" s="85" t="s">
        <v>1</v>
      </c>
      <c r="V100" s="85" t="s">
        <v>1</v>
      </c>
      <c r="W100" s="85" t="s">
        <v>1</v>
      </c>
      <c r="X100" s="85" t="s">
        <v>1</v>
      </c>
      <c r="Y100" s="85" t="s">
        <v>1</v>
      </c>
      <c r="Z100" s="85" t="s">
        <v>1</v>
      </c>
      <c r="AA100" s="85" t="s">
        <v>1</v>
      </c>
      <c r="AB100" s="85" t="s">
        <v>1</v>
      </c>
      <c r="AC100" s="85" t="s">
        <v>1</v>
      </c>
      <c r="AD100" s="85" t="s">
        <v>1</v>
      </c>
      <c r="AE100" s="85" t="s">
        <v>1</v>
      </c>
      <c r="AF100" s="85" t="s">
        <v>1</v>
      </c>
      <c r="AG100" s="85" t="s">
        <v>1</v>
      </c>
      <c r="AH100" s="85" t="s">
        <v>1</v>
      </c>
      <c r="AI100" s="85" t="s">
        <v>1</v>
      </c>
      <c r="AJ100" s="85" t="s">
        <v>1</v>
      </c>
      <c r="AK100" s="85" t="s">
        <v>1</v>
      </c>
      <c r="AL100" s="85" t="s">
        <v>1</v>
      </c>
      <c r="AM100" s="85" t="s">
        <v>1</v>
      </c>
      <c r="AN100" s="85" t="s">
        <v>1</v>
      </c>
      <c r="AO100" s="85" t="s">
        <v>1</v>
      </c>
      <c r="AP100" s="85" t="s">
        <v>1</v>
      </c>
      <c r="AQ100" s="85" t="s">
        <v>1</v>
      </c>
      <c r="AR100" s="85" t="s">
        <v>1</v>
      </c>
      <c r="AS100" s="85" t="s">
        <v>1</v>
      </c>
      <c r="AT100" s="84" t="s">
        <v>71</v>
      </c>
      <c r="AU100" s="84">
        <v>1</v>
      </c>
      <c r="AV100" s="93">
        <v>0</v>
      </c>
      <c r="AW100" s="88">
        <v>0</v>
      </c>
      <c r="AX100" s="88">
        <v>0</v>
      </c>
      <c r="AY100" s="94">
        <v>0</v>
      </c>
    </row>
    <row r="101" spans="1:51" ht="21" customHeight="1" x14ac:dyDescent="0.25">
      <c r="A101" s="2">
        <v>189</v>
      </c>
      <c r="B101" s="2">
        <v>95</v>
      </c>
      <c r="C101" s="23" t="s">
        <v>156</v>
      </c>
      <c r="D101" s="2" t="s">
        <v>124</v>
      </c>
      <c r="E101" s="2" t="s">
        <v>60</v>
      </c>
      <c r="F101" s="2" t="s">
        <v>65</v>
      </c>
      <c r="G101" s="84" t="s">
        <v>57</v>
      </c>
      <c r="H101" s="85" t="s">
        <v>1</v>
      </c>
      <c r="I101" s="85" t="s">
        <v>1</v>
      </c>
      <c r="J101" s="84" t="s">
        <v>57</v>
      </c>
      <c r="K101" s="85" t="s">
        <v>1</v>
      </c>
      <c r="L101" s="85" t="s">
        <v>1</v>
      </c>
      <c r="M101" s="85" t="s">
        <v>1</v>
      </c>
      <c r="N101" s="85" t="s">
        <v>1</v>
      </c>
      <c r="O101" s="85" t="s">
        <v>1</v>
      </c>
      <c r="P101" s="85" t="s">
        <v>1</v>
      </c>
      <c r="Q101" s="85" t="s">
        <v>1</v>
      </c>
      <c r="R101" s="85" t="s">
        <v>1</v>
      </c>
      <c r="S101" s="85" t="s">
        <v>1</v>
      </c>
      <c r="T101" s="85" t="s">
        <v>1</v>
      </c>
      <c r="U101" s="85" t="s">
        <v>1</v>
      </c>
      <c r="V101" s="85" t="s">
        <v>1</v>
      </c>
      <c r="W101" s="85" t="s">
        <v>1</v>
      </c>
      <c r="X101" s="85" t="s">
        <v>1</v>
      </c>
      <c r="Y101" s="85" t="s">
        <v>1</v>
      </c>
      <c r="Z101" s="85" t="s">
        <v>1</v>
      </c>
      <c r="AA101" s="85" t="s">
        <v>1</v>
      </c>
      <c r="AB101" s="85" t="s">
        <v>1</v>
      </c>
      <c r="AC101" s="85" t="s">
        <v>1</v>
      </c>
      <c r="AD101" s="85" t="s">
        <v>1</v>
      </c>
      <c r="AE101" s="85" t="s">
        <v>1</v>
      </c>
      <c r="AF101" s="85" t="s">
        <v>1</v>
      </c>
      <c r="AG101" s="85" t="s">
        <v>1</v>
      </c>
      <c r="AH101" s="85" t="s">
        <v>1</v>
      </c>
      <c r="AI101" s="85" t="s">
        <v>1</v>
      </c>
      <c r="AJ101" s="85" t="s">
        <v>1</v>
      </c>
      <c r="AK101" s="85" t="s">
        <v>1</v>
      </c>
      <c r="AL101" s="85" t="s">
        <v>1</v>
      </c>
      <c r="AM101" s="85" t="s">
        <v>1</v>
      </c>
      <c r="AN101" s="85" t="s">
        <v>1</v>
      </c>
      <c r="AO101" s="85" t="s">
        <v>1</v>
      </c>
      <c r="AP101" s="85" t="s">
        <v>1</v>
      </c>
      <c r="AQ101" s="85" t="s">
        <v>1</v>
      </c>
      <c r="AR101" s="85" t="s">
        <v>1</v>
      </c>
      <c r="AS101" s="85" t="s">
        <v>1</v>
      </c>
      <c r="AT101" s="87" t="s">
        <v>63</v>
      </c>
      <c r="AU101" s="84">
        <v>1</v>
      </c>
      <c r="AV101" s="93">
        <v>0</v>
      </c>
      <c r="AW101" s="88">
        <v>0</v>
      </c>
      <c r="AX101" s="88">
        <v>0</v>
      </c>
      <c r="AY101" s="94">
        <v>0</v>
      </c>
    </row>
    <row r="102" spans="1:51" ht="21" customHeight="1" x14ac:dyDescent="0.25">
      <c r="A102" s="2">
        <v>194</v>
      </c>
      <c r="B102" s="2">
        <v>96</v>
      </c>
      <c r="C102" s="23" t="s">
        <v>157</v>
      </c>
      <c r="D102" s="2" t="s">
        <v>124</v>
      </c>
      <c r="E102" s="2" t="s">
        <v>73</v>
      </c>
      <c r="F102" s="2" t="s">
        <v>73</v>
      </c>
      <c r="G102" s="84" t="s">
        <v>57</v>
      </c>
      <c r="H102" s="85" t="s">
        <v>1</v>
      </c>
      <c r="I102" s="91" t="s">
        <v>62</v>
      </c>
      <c r="J102" s="69" t="s">
        <v>66</v>
      </c>
      <c r="K102" s="85" t="s">
        <v>1</v>
      </c>
      <c r="L102" s="86" t="s">
        <v>68</v>
      </c>
      <c r="M102" s="85" t="s">
        <v>1</v>
      </c>
      <c r="N102" s="85" t="s">
        <v>1</v>
      </c>
      <c r="O102" s="85" t="s">
        <v>1</v>
      </c>
      <c r="P102" s="85" t="s">
        <v>1</v>
      </c>
      <c r="Q102" s="85" t="s">
        <v>1</v>
      </c>
      <c r="R102" s="85" t="s">
        <v>1</v>
      </c>
      <c r="S102" s="85" t="s">
        <v>1</v>
      </c>
      <c r="T102" s="85" t="s">
        <v>1</v>
      </c>
      <c r="U102" s="85" t="s">
        <v>1</v>
      </c>
      <c r="V102" s="85" t="s">
        <v>1</v>
      </c>
      <c r="W102" s="85" t="s">
        <v>1</v>
      </c>
      <c r="X102" s="85" t="s">
        <v>1</v>
      </c>
      <c r="Y102" s="85" t="s">
        <v>1</v>
      </c>
      <c r="Z102" s="85" t="s">
        <v>1</v>
      </c>
      <c r="AA102" s="85" t="s">
        <v>1</v>
      </c>
      <c r="AB102" s="91" t="s">
        <v>62</v>
      </c>
      <c r="AC102" s="85" t="s">
        <v>1</v>
      </c>
      <c r="AD102" s="85" t="s">
        <v>1</v>
      </c>
      <c r="AE102" s="85" t="s">
        <v>1</v>
      </c>
      <c r="AF102" s="85" t="s">
        <v>1</v>
      </c>
      <c r="AG102" s="85" t="s">
        <v>1</v>
      </c>
      <c r="AH102" s="85" t="s">
        <v>1</v>
      </c>
      <c r="AI102" s="85" t="s">
        <v>1</v>
      </c>
      <c r="AJ102" s="85" t="s">
        <v>1</v>
      </c>
      <c r="AK102" s="85" t="s">
        <v>1</v>
      </c>
      <c r="AL102" s="85" t="s">
        <v>1</v>
      </c>
      <c r="AM102" s="85" t="s">
        <v>1</v>
      </c>
      <c r="AN102" s="85" t="s">
        <v>1</v>
      </c>
      <c r="AO102" s="85" t="s">
        <v>1</v>
      </c>
      <c r="AP102" s="85" t="s">
        <v>1</v>
      </c>
      <c r="AQ102" s="85" t="s">
        <v>1</v>
      </c>
      <c r="AR102" s="85" t="s">
        <v>1</v>
      </c>
      <c r="AS102" s="91" t="s">
        <v>62</v>
      </c>
      <c r="AT102" s="87" t="s">
        <v>63</v>
      </c>
      <c r="AU102" s="84">
        <v>1</v>
      </c>
      <c r="AV102" s="69">
        <v>2</v>
      </c>
      <c r="AW102" s="88">
        <v>0</v>
      </c>
      <c r="AX102" s="92">
        <v>0.05</v>
      </c>
      <c r="AY102" s="90">
        <v>0.42</v>
      </c>
    </row>
    <row r="103" spans="1:51" ht="21" customHeight="1" x14ac:dyDescent="0.25">
      <c r="A103" s="2">
        <v>199</v>
      </c>
      <c r="B103" s="2">
        <v>97</v>
      </c>
      <c r="C103" s="23" t="s">
        <v>158</v>
      </c>
      <c r="D103" s="2" t="s">
        <v>124</v>
      </c>
      <c r="E103" s="2" t="s">
        <v>73</v>
      </c>
      <c r="F103" s="2" t="s">
        <v>73</v>
      </c>
      <c r="G103" s="84" t="s">
        <v>57</v>
      </c>
      <c r="H103" s="85" t="s">
        <v>1</v>
      </c>
      <c r="I103" s="85" t="s">
        <v>1</v>
      </c>
      <c r="J103" s="84" t="s">
        <v>57</v>
      </c>
      <c r="K103" s="85" t="s">
        <v>1</v>
      </c>
      <c r="L103" s="85" t="s">
        <v>1</v>
      </c>
      <c r="M103" s="85" t="s">
        <v>1</v>
      </c>
      <c r="N103" s="85" t="s">
        <v>1</v>
      </c>
      <c r="O103" s="85" t="s">
        <v>1</v>
      </c>
      <c r="P103" s="85" t="s">
        <v>1</v>
      </c>
      <c r="Q103" s="85" t="s">
        <v>1</v>
      </c>
      <c r="R103" s="85" t="s">
        <v>1</v>
      </c>
      <c r="S103" s="85" t="s">
        <v>1</v>
      </c>
      <c r="T103" s="85" t="s">
        <v>1</v>
      </c>
      <c r="U103" s="85" t="s">
        <v>1</v>
      </c>
      <c r="V103" s="85" t="s">
        <v>1</v>
      </c>
      <c r="W103" s="85" t="s">
        <v>1</v>
      </c>
      <c r="X103" s="85" t="s">
        <v>1</v>
      </c>
      <c r="Y103" s="85" t="s">
        <v>1</v>
      </c>
      <c r="Z103" s="85" t="s">
        <v>1</v>
      </c>
      <c r="AA103" s="85" t="s">
        <v>1</v>
      </c>
      <c r="AB103" s="85" t="s">
        <v>1</v>
      </c>
      <c r="AC103" s="85" t="s">
        <v>1</v>
      </c>
      <c r="AD103" s="85" t="s">
        <v>1</v>
      </c>
      <c r="AE103" s="85" t="s">
        <v>1</v>
      </c>
      <c r="AF103" s="85" t="s">
        <v>1</v>
      </c>
      <c r="AG103" s="85" t="s">
        <v>1</v>
      </c>
      <c r="AH103" s="85" t="s">
        <v>1</v>
      </c>
      <c r="AI103" s="85" t="s">
        <v>1</v>
      </c>
      <c r="AJ103" s="85" t="s">
        <v>1</v>
      </c>
      <c r="AK103" s="85" t="s">
        <v>1</v>
      </c>
      <c r="AL103" s="85" t="s">
        <v>1</v>
      </c>
      <c r="AM103" s="85" t="s">
        <v>1</v>
      </c>
      <c r="AN103" s="85" t="s">
        <v>1</v>
      </c>
      <c r="AO103" s="85" t="s">
        <v>1</v>
      </c>
      <c r="AP103" s="85" t="s">
        <v>1</v>
      </c>
      <c r="AQ103" s="85" t="s">
        <v>1</v>
      </c>
      <c r="AR103" s="91" t="s">
        <v>62</v>
      </c>
      <c r="AS103" s="86" t="s">
        <v>68</v>
      </c>
      <c r="AT103" s="84" t="s">
        <v>71</v>
      </c>
      <c r="AU103" s="84">
        <v>1</v>
      </c>
      <c r="AV103" s="69">
        <v>2</v>
      </c>
      <c r="AW103" s="88">
        <v>0</v>
      </c>
      <c r="AX103" s="92">
        <v>3.3</v>
      </c>
      <c r="AY103" s="95">
        <v>0.01</v>
      </c>
    </row>
    <row r="104" spans="1:51" ht="21" customHeight="1" x14ac:dyDescent="0.25">
      <c r="A104" s="2">
        <v>200</v>
      </c>
      <c r="B104" s="2">
        <v>98</v>
      </c>
      <c r="C104" s="23" t="s">
        <v>159</v>
      </c>
      <c r="D104" s="2" t="s">
        <v>124</v>
      </c>
      <c r="E104" s="2" t="s">
        <v>73</v>
      </c>
      <c r="F104" s="2" t="s">
        <v>73</v>
      </c>
      <c r="G104" s="84" t="s">
        <v>57</v>
      </c>
      <c r="H104" s="85" t="s">
        <v>1</v>
      </c>
      <c r="I104" s="85" t="s">
        <v>1</v>
      </c>
      <c r="J104" s="84" t="s">
        <v>57</v>
      </c>
      <c r="K104" s="85" t="s">
        <v>1</v>
      </c>
      <c r="L104" s="85" t="s">
        <v>1</v>
      </c>
      <c r="M104" s="85" t="s">
        <v>1</v>
      </c>
      <c r="N104" s="85" t="s">
        <v>1</v>
      </c>
      <c r="O104" s="85" t="s">
        <v>1</v>
      </c>
      <c r="P104" s="85" t="s">
        <v>1</v>
      </c>
      <c r="Q104" s="85" t="s">
        <v>1</v>
      </c>
      <c r="R104" s="85" t="s">
        <v>1</v>
      </c>
      <c r="S104" s="85" t="s">
        <v>1</v>
      </c>
      <c r="T104" s="85" t="s">
        <v>1</v>
      </c>
      <c r="U104" s="85" t="s">
        <v>1</v>
      </c>
      <c r="V104" s="85" t="s">
        <v>1</v>
      </c>
      <c r="W104" s="85" t="s">
        <v>1</v>
      </c>
      <c r="X104" s="85" t="s">
        <v>1</v>
      </c>
      <c r="Y104" s="85" t="s">
        <v>1</v>
      </c>
      <c r="Z104" s="85" t="s">
        <v>1</v>
      </c>
      <c r="AA104" s="85" t="s">
        <v>1</v>
      </c>
      <c r="AB104" s="85" t="s">
        <v>1</v>
      </c>
      <c r="AC104" s="85" t="s">
        <v>1</v>
      </c>
      <c r="AD104" s="85" t="s">
        <v>1</v>
      </c>
      <c r="AE104" s="85" t="s">
        <v>1</v>
      </c>
      <c r="AF104" s="85" t="s">
        <v>1</v>
      </c>
      <c r="AG104" s="85" t="s">
        <v>1</v>
      </c>
      <c r="AH104" s="85" t="s">
        <v>1</v>
      </c>
      <c r="AI104" s="85" t="s">
        <v>1</v>
      </c>
      <c r="AJ104" s="85" t="s">
        <v>1</v>
      </c>
      <c r="AK104" s="85" t="s">
        <v>1</v>
      </c>
      <c r="AL104" s="85" t="s">
        <v>1</v>
      </c>
      <c r="AM104" s="85" t="s">
        <v>1</v>
      </c>
      <c r="AN104" s="85" t="s">
        <v>1</v>
      </c>
      <c r="AO104" s="85" t="s">
        <v>1</v>
      </c>
      <c r="AP104" s="85" t="s">
        <v>1</v>
      </c>
      <c r="AQ104" s="85" t="s">
        <v>1</v>
      </c>
      <c r="AR104" s="85" t="s">
        <v>1</v>
      </c>
      <c r="AS104" s="85" t="s">
        <v>1</v>
      </c>
      <c r="AT104" s="84" t="s">
        <v>71</v>
      </c>
      <c r="AU104" s="84">
        <v>1</v>
      </c>
      <c r="AV104" s="84">
        <v>1</v>
      </c>
      <c r="AW104" s="88">
        <v>0</v>
      </c>
      <c r="AX104" s="88">
        <v>0</v>
      </c>
      <c r="AY104" s="94">
        <v>0</v>
      </c>
    </row>
    <row r="105" spans="1:51" ht="21" customHeight="1" x14ac:dyDescent="0.25">
      <c r="A105" s="2">
        <v>209</v>
      </c>
      <c r="B105" s="2">
        <v>99</v>
      </c>
      <c r="C105" s="23" t="s">
        <v>417</v>
      </c>
      <c r="D105" s="2" t="s">
        <v>124</v>
      </c>
      <c r="E105" s="2" t="s">
        <v>60</v>
      </c>
      <c r="F105" s="2" t="s">
        <v>65</v>
      </c>
      <c r="G105" s="84" t="s">
        <v>57</v>
      </c>
      <c r="H105" s="85" t="s">
        <v>1</v>
      </c>
      <c r="I105" s="91" t="s">
        <v>62</v>
      </c>
      <c r="J105" s="69" t="s">
        <v>66</v>
      </c>
      <c r="K105" s="85" t="s">
        <v>1</v>
      </c>
      <c r="L105" s="86" t="s">
        <v>68</v>
      </c>
      <c r="M105" s="85" t="s">
        <v>1</v>
      </c>
      <c r="N105" s="85" t="s">
        <v>1</v>
      </c>
      <c r="O105" s="85" t="s">
        <v>1</v>
      </c>
      <c r="P105" s="85" t="s">
        <v>1</v>
      </c>
      <c r="Q105" s="85" t="s">
        <v>1</v>
      </c>
      <c r="R105" s="85" t="s">
        <v>1</v>
      </c>
      <c r="S105" s="85" t="s">
        <v>1</v>
      </c>
      <c r="T105" s="85" t="s">
        <v>1</v>
      </c>
      <c r="U105" s="85" t="s">
        <v>1</v>
      </c>
      <c r="V105" s="85" t="s">
        <v>1</v>
      </c>
      <c r="W105" s="85" t="s">
        <v>1</v>
      </c>
      <c r="X105" s="85" t="s">
        <v>1</v>
      </c>
      <c r="Y105" s="85" t="s">
        <v>1</v>
      </c>
      <c r="Z105" s="85" t="s">
        <v>1</v>
      </c>
      <c r="AA105" s="85" t="s">
        <v>1</v>
      </c>
      <c r="AB105" s="91" t="s">
        <v>62</v>
      </c>
      <c r="AC105" s="85" t="s">
        <v>1</v>
      </c>
      <c r="AD105" s="85" t="s">
        <v>1</v>
      </c>
      <c r="AE105" s="85" t="s">
        <v>1</v>
      </c>
      <c r="AF105" s="85" t="s">
        <v>1</v>
      </c>
      <c r="AG105" s="85" t="s">
        <v>1</v>
      </c>
      <c r="AH105" s="85" t="s">
        <v>1</v>
      </c>
      <c r="AI105" s="85" t="s">
        <v>1</v>
      </c>
      <c r="AJ105" s="85" t="s">
        <v>1</v>
      </c>
      <c r="AK105" s="85" t="s">
        <v>1</v>
      </c>
      <c r="AL105" s="85" t="s">
        <v>1</v>
      </c>
      <c r="AM105" s="85" t="s">
        <v>1</v>
      </c>
      <c r="AN105" s="85" t="s">
        <v>1</v>
      </c>
      <c r="AO105" s="85" t="s">
        <v>1</v>
      </c>
      <c r="AP105" s="85" t="s">
        <v>1</v>
      </c>
      <c r="AQ105" s="85" t="s">
        <v>1</v>
      </c>
      <c r="AR105" s="85" t="s">
        <v>1</v>
      </c>
      <c r="AS105" s="87" t="s">
        <v>67</v>
      </c>
      <c r="AT105" s="84" t="s">
        <v>71</v>
      </c>
      <c r="AU105" s="84">
        <v>1</v>
      </c>
      <c r="AV105" s="69">
        <v>2</v>
      </c>
      <c r="AW105" s="88">
        <v>0</v>
      </c>
      <c r="AX105" s="88">
        <v>0</v>
      </c>
      <c r="AY105" s="94">
        <v>0</v>
      </c>
    </row>
    <row r="106" spans="1:51" ht="21" customHeight="1" x14ac:dyDescent="0.25">
      <c r="A106" s="2">
        <v>504</v>
      </c>
      <c r="B106" s="2">
        <v>100</v>
      </c>
      <c r="C106" s="23" t="s">
        <v>161</v>
      </c>
      <c r="D106" s="2" t="s">
        <v>124</v>
      </c>
      <c r="E106" s="2" t="s">
        <v>73</v>
      </c>
      <c r="F106" s="2" t="s">
        <v>73</v>
      </c>
      <c r="G106" s="84" t="s">
        <v>57</v>
      </c>
      <c r="H106" s="85" t="s">
        <v>1</v>
      </c>
      <c r="I106" s="85" t="s">
        <v>1</v>
      </c>
      <c r="J106" s="84" t="s">
        <v>57</v>
      </c>
      <c r="K106" s="85" t="s">
        <v>1</v>
      </c>
      <c r="L106" s="85" t="s">
        <v>1</v>
      </c>
      <c r="M106" s="85" t="s">
        <v>1</v>
      </c>
      <c r="N106" s="85" t="s">
        <v>1</v>
      </c>
      <c r="O106" s="85" t="s">
        <v>1</v>
      </c>
      <c r="P106" s="85" t="s">
        <v>1</v>
      </c>
      <c r="Q106" s="85" t="s">
        <v>1</v>
      </c>
      <c r="R106" s="85" t="s">
        <v>1</v>
      </c>
      <c r="S106" s="85" t="s">
        <v>1</v>
      </c>
      <c r="T106" s="85" t="s">
        <v>1</v>
      </c>
      <c r="U106" s="85" t="s">
        <v>1</v>
      </c>
      <c r="V106" s="85" t="s">
        <v>1</v>
      </c>
      <c r="W106" s="85" t="s">
        <v>1</v>
      </c>
      <c r="X106" s="85" t="s">
        <v>1</v>
      </c>
      <c r="Y106" s="85" t="s">
        <v>1</v>
      </c>
      <c r="Z106" s="85" t="s">
        <v>1</v>
      </c>
      <c r="AA106" s="85" t="s">
        <v>1</v>
      </c>
      <c r="AB106" s="85" t="s">
        <v>1</v>
      </c>
      <c r="AC106" s="85" t="s">
        <v>1</v>
      </c>
      <c r="AD106" s="85" t="s">
        <v>1</v>
      </c>
      <c r="AE106" s="85" t="s">
        <v>1</v>
      </c>
      <c r="AF106" s="85" t="s">
        <v>1</v>
      </c>
      <c r="AG106" s="85" t="s">
        <v>1</v>
      </c>
      <c r="AH106" s="85" t="s">
        <v>1</v>
      </c>
      <c r="AI106" s="85" t="s">
        <v>1</v>
      </c>
      <c r="AJ106" s="85" t="s">
        <v>1</v>
      </c>
      <c r="AK106" s="85" t="s">
        <v>1</v>
      </c>
      <c r="AL106" s="85" t="s">
        <v>1</v>
      </c>
      <c r="AM106" s="85" t="s">
        <v>1</v>
      </c>
      <c r="AN106" s="85" t="s">
        <v>1</v>
      </c>
      <c r="AO106" s="85" t="s">
        <v>1</v>
      </c>
      <c r="AP106" s="85" t="s">
        <v>1</v>
      </c>
      <c r="AQ106" s="85" t="s">
        <v>1</v>
      </c>
      <c r="AR106" s="85" t="s">
        <v>1</v>
      </c>
      <c r="AS106" s="85" t="s">
        <v>1</v>
      </c>
      <c r="AT106" s="84" t="s">
        <v>71</v>
      </c>
      <c r="AU106" s="84">
        <v>1</v>
      </c>
      <c r="AV106" s="69">
        <v>2</v>
      </c>
      <c r="AW106" s="88">
        <v>0</v>
      </c>
      <c r="AX106" s="88">
        <v>0</v>
      </c>
      <c r="AY106" s="94">
        <v>0</v>
      </c>
    </row>
    <row r="107" spans="1:51" ht="21" customHeight="1" x14ac:dyDescent="0.25">
      <c r="A107" s="2">
        <v>1159</v>
      </c>
      <c r="B107" s="2">
        <v>101</v>
      </c>
      <c r="C107" s="23" t="s">
        <v>419</v>
      </c>
      <c r="D107" s="2" t="s">
        <v>124</v>
      </c>
      <c r="E107" s="2" t="s">
        <v>73</v>
      </c>
      <c r="F107" s="2" t="s">
        <v>73</v>
      </c>
      <c r="G107" s="84" t="s">
        <v>57</v>
      </c>
      <c r="H107" s="85" t="s">
        <v>1</v>
      </c>
      <c r="I107" s="85" t="s">
        <v>1</v>
      </c>
      <c r="J107" s="84" t="s">
        <v>57</v>
      </c>
      <c r="K107" s="85" t="s">
        <v>1</v>
      </c>
      <c r="L107" s="91" t="s">
        <v>62</v>
      </c>
      <c r="M107" s="85" t="s">
        <v>1</v>
      </c>
      <c r="N107" s="85" t="s">
        <v>1</v>
      </c>
      <c r="O107" s="85" t="s">
        <v>1</v>
      </c>
      <c r="P107" s="85" t="s">
        <v>1</v>
      </c>
      <c r="Q107" s="85" t="s">
        <v>1</v>
      </c>
      <c r="R107" s="85" t="s">
        <v>1</v>
      </c>
      <c r="S107" s="85" t="s">
        <v>1</v>
      </c>
      <c r="T107" s="85" t="s">
        <v>1</v>
      </c>
      <c r="U107" s="85" t="s">
        <v>1</v>
      </c>
      <c r="V107" s="85" t="s">
        <v>1</v>
      </c>
      <c r="W107" s="85" t="s">
        <v>1</v>
      </c>
      <c r="X107" s="85" t="s">
        <v>1</v>
      </c>
      <c r="Y107" s="85" t="s">
        <v>1</v>
      </c>
      <c r="Z107" s="85" t="s">
        <v>1</v>
      </c>
      <c r="AA107" s="85" t="s">
        <v>1</v>
      </c>
      <c r="AB107" s="85" t="s">
        <v>1</v>
      </c>
      <c r="AC107" s="85" t="s">
        <v>1</v>
      </c>
      <c r="AD107" s="85" t="s">
        <v>1</v>
      </c>
      <c r="AE107" s="85" t="s">
        <v>1</v>
      </c>
      <c r="AF107" s="85" t="s">
        <v>1</v>
      </c>
      <c r="AG107" s="85" t="s">
        <v>1</v>
      </c>
      <c r="AH107" s="85" t="s">
        <v>1</v>
      </c>
      <c r="AI107" s="85" t="s">
        <v>1</v>
      </c>
      <c r="AJ107" s="85" t="s">
        <v>1</v>
      </c>
      <c r="AK107" s="85" t="s">
        <v>1</v>
      </c>
      <c r="AL107" s="85" t="s">
        <v>1</v>
      </c>
      <c r="AM107" s="85" t="s">
        <v>1</v>
      </c>
      <c r="AN107" s="85" t="s">
        <v>1</v>
      </c>
      <c r="AO107" s="85" t="s">
        <v>1</v>
      </c>
      <c r="AP107" s="85" t="s">
        <v>1</v>
      </c>
      <c r="AQ107" s="85" t="s">
        <v>1</v>
      </c>
      <c r="AR107" s="85" t="s">
        <v>1</v>
      </c>
      <c r="AS107" s="86" t="s">
        <v>68</v>
      </c>
      <c r="AT107" s="87" t="s">
        <v>63</v>
      </c>
      <c r="AU107" s="84">
        <v>1</v>
      </c>
      <c r="AV107" s="93">
        <v>0</v>
      </c>
      <c r="AW107" s="88">
        <v>0</v>
      </c>
      <c r="AX107" s="92">
        <v>0.2</v>
      </c>
      <c r="AY107" s="90">
        <v>0</v>
      </c>
    </row>
    <row r="108" spans="1:51" ht="21" customHeight="1" x14ac:dyDescent="0.25">
      <c r="A108" s="2">
        <v>222</v>
      </c>
      <c r="B108" s="2">
        <v>102</v>
      </c>
      <c r="C108" s="23" t="s">
        <v>162</v>
      </c>
      <c r="D108" s="2" t="s">
        <v>124</v>
      </c>
      <c r="E108" s="2" t="s">
        <v>73</v>
      </c>
      <c r="F108" s="2" t="s">
        <v>73</v>
      </c>
      <c r="G108" s="84" t="s">
        <v>57</v>
      </c>
      <c r="H108" s="85" t="s">
        <v>1</v>
      </c>
      <c r="I108" s="85" t="s">
        <v>1</v>
      </c>
      <c r="J108" s="84" t="s">
        <v>57</v>
      </c>
      <c r="K108" s="85" t="s">
        <v>1</v>
      </c>
      <c r="L108" s="85" t="s">
        <v>1</v>
      </c>
      <c r="M108" s="85" t="s">
        <v>1</v>
      </c>
      <c r="N108" s="85" t="s">
        <v>1</v>
      </c>
      <c r="O108" s="85" t="s">
        <v>1</v>
      </c>
      <c r="P108" s="85" t="s">
        <v>1</v>
      </c>
      <c r="Q108" s="85" t="s">
        <v>1</v>
      </c>
      <c r="R108" s="85" t="s">
        <v>1</v>
      </c>
      <c r="S108" s="85" t="s">
        <v>1</v>
      </c>
      <c r="T108" s="85" t="s">
        <v>1</v>
      </c>
      <c r="U108" s="85" t="s">
        <v>1</v>
      </c>
      <c r="V108" s="85" t="s">
        <v>1</v>
      </c>
      <c r="W108" s="85" t="s">
        <v>1</v>
      </c>
      <c r="X108" s="85" t="s">
        <v>1</v>
      </c>
      <c r="Y108" s="85" t="s">
        <v>1</v>
      </c>
      <c r="Z108" s="85" t="s">
        <v>1</v>
      </c>
      <c r="AA108" s="85" t="s">
        <v>1</v>
      </c>
      <c r="AB108" s="85" t="s">
        <v>1</v>
      </c>
      <c r="AC108" s="85" t="s">
        <v>1</v>
      </c>
      <c r="AD108" s="85" t="s">
        <v>1</v>
      </c>
      <c r="AE108" s="85" t="s">
        <v>1</v>
      </c>
      <c r="AF108" s="85" t="s">
        <v>1</v>
      </c>
      <c r="AG108" s="85" t="s">
        <v>1</v>
      </c>
      <c r="AH108" s="85" t="s">
        <v>1</v>
      </c>
      <c r="AI108" s="85" t="s">
        <v>1</v>
      </c>
      <c r="AJ108" s="85" t="s">
        <v>1</v>
      </c>
      <c r="AK108" s="85" t="s">
        <v>1</v>
      </c>
      <c r="AL108" s="85" t="s">
        <v>1</v>
      </c>
      <c r="AM108" s="85" t="s">
        <v>1</v>
      </c>
      <c r="AN108" s="85" t="s">
        <v>1</v>
      </c>
      <c r="AO108" s="85" t="s">
        <v>1</v>
      </c>
      <c r="AP108" s="85" t="s">
        <v>1</v>
      </c>
      <c r="AQ108" s="85" t="s">
        <v>1</v>
      </c>
      <c r="AR108" s="85" t="s">
        <v>1</v>
      </c>
      <c r="AS108" s="86" t="s">
        <v>68</v>
      </c>
      <c r="AT108" s="84" t="s">
        <v>71</v>
      </c>
      <c r="AU108" s="84">
        <v>1</v>
      </c>
      <c r="AV108" s="84">
        <v>1</v>
      </c>
      <c r="AW108" s="88">
        <v>0</v>
      </c>
      <c r="AX108" s="92">
        <v>4.7</v>
      </c>
      <c r="AY108" s="95">
        <v>0.02</v>
      </c>
    </row>
    <row r="109" spans="1:51" ht="21" customHeight="1" x14ac:dyDescent="0.25">
      <c r="A109" s="2">
        <v>223</v>
      </c>
      <c r="B109" s="2">
        <v>103</v>
      </c>
      <c r="C109" s="23" t="s">
        <v>284</v>
      </c>
      <c r="D109" s="2" t="s">
        <v>124</v>
      </c>
      <c r="E109" s="2" t="s">
        <v>60</v>
      </c>
      <c r="F109" s="2" t="s">
        <v>97</v>
      </c>
      <c r="G109" s="84" t="s">
        <v>57</v>
      </c>
      <c r="H109" s="85" t="s">
        <v>1</v>
      </c>
      <c r="I109" s="85" t="s">
        <v>1</v>
      </c>
      <c r="J109" s="84" t="s">
        <v>57</v>
      </c>
      <c r="K109" s="85" t="s">
        <v>1</v>
      </c>
      <c r="L109" s="85" t="s">
        <v>1</v>
      </c>
      <c r="M109" s="85" t="s">
        <v>1</v>
      </c>
      <c r="N109" s="85" t="s">
        <v>1</v>
      </c>
      <c r="O109" s="85" t="s">
        <v>1</v>
      </c>
      <c r="P109" s="85" t="s">
        <v>1</v>
      </c>
      <c r="Q109" s="85" t="s">
        <v>1</v>
      </c>
      <c r="R109" s="85" t="s">
        <v>1</v>
      </c>
      <c r="S109" s="85" t="s">
        <v>1</v>
      </c>
      <c r="T109" s="85" t="s">
        <v>1</v>
      </c>
      <c r="U109" s="85" t="s">
        <v>1</v>
      </c>
      <c r="V109" s="85" t="s">
        <v>1</v>
      </c>
      <c r="W109" s="85" t="s">
        <v>1</v>
      </c>
      <c r="X109" s="85" t="s">
        <v>1</v>
      </c>
      <c r="Y109" s="85" t="s">
        <v>1</v>
      </c>
      <c r="Z109" s="85" t="s">
        <v>1</v>
      </c>
      <c r="AA109" s="85" t="s">
        <v>1</v>
      </c>
      <c r="AB109" s="85" t="s">
        <v>1</v>
      </c>
      <c r="AC109" s="85" t="s">
        <v>1</v>
      </c>
      <c r="AD109" s="85" t="s">
        <v>1</v>
      </c>
      <c r="AE109" s="85" t="s">
        <v>1</v>
      </c>
      <c r="AF109" s="85" t="s">
        <v>1</v>
      </c>
      <c r="AG109" s="85" t="s">
        <v>1</v>
      </c>
      <c r="AH109" s="85" t="s">
        <v>1</v>
      </c>
      <c r="AI109" s="85" t="s">
        <v>1</v>
      </c>
      <c r="AJ109" s="85" t="s">
        <v>1</v>
      </c>
      <c r="AK109" s="85" t="s">
        <v>1</v>
      </c>
      <c r="AL109" s="85" t="s">
        <v>1</v>
      </c>
      <c r="AM109" s="85" t="s">
        <v>1</v>
      </c>
      <c r="AN109" s="85" t="s">
        <v>1</v>
      </c>
      <c r="AO109" s="85" t="s">
        <v>1</v>
      </c>
      <c r="AP109" s="85" t="s">
        <v>1</v>
      </c>
      <c r="AQ109" s="85" t="s">
        <v>1</v>
      </c>
      <c r="AR109" s="85" t="s">
        <v>1</v>
      </c>
      <c r="AS109" s="87" t="s">
        <v>67</v>
      </c>
      <c r="AT109" s="84" t="s">
        <v>71</v>
      </c>
      <c r="AU109" s="84">
        <v>1</v>
      </c>
      <c r="AV109" s="84">
        <v>1</v>
      </c>
      <c r="AW109" s="88">
        <v>0</v>
      </c>
      <c r="AX109" s="88">
        <v>0</v>
      </c>
      <c r="AY109" s="95">
        <v>0.23</v>
      </c>
    </row>
    <row r="110" spans="1:51" ht="21" customHeight="1" x14ac:dyDescent="0.25">
      <c r="A110" s="2">
        <v>226</v>
      </c>
      <c r="B110" s="2">
        <v>104</v>
      </c>
      <c r="C110" s="23" t="s">
        <v>163</v>
      </c>
      <c r="D110" s="2" t="s">
        <v>124</v>
      </c>
      <c r="E110" s="2" t="s">
        <v>60</v>
      </c>
      <c r="F110" s="2" t="s">
        <v>97</v>
      </c>
      <c r="G110" s="84" t="s">
        <v>57</v>
      </c>
      <c r="H110" s="85" t="s">
        <v>1</v>
      </c>
      <c r="I110" s="91" t="s">
        <v>62</v>
      </c>
      <c r="J110" s="69" t="s">
        <v>66</v>
      </c>
      <c r="K110" s="91" t="s">
        <v>62</v>
      </c>
      <c r="L110" s="87" t="s">
        <v>67</v>
      </c>
      <c r="M110" s="85" t="s">
        <v>1</v>
      </c>
      <c r="N110" s="85" t="s">
        <v>1</v>
      </c>
      <c r="O110" s="85" t="s">
        <v>1</v>
      </c>
      <c r="P110" s="85" t="s">
        <v>1</v>
      </c>
      <c r="Q110" s="85" t="s">
        <v>1</v>
      </c>
      <c r="R110" s="85" t="s">
        <v>1</v>
      </c>
      <c r="S110" s="85" t="s">
        <v>1</v>
      </c>
      <c r="T110" s="85" t="s">
        <v>1</v>
      </c>
      <c r="U110" s="85" t="s">
        <v>1</v>
      </c>
      <c r="V110" s="85" t="s">
        <v>1</v>
      </c>
      <c r="W110" s="85" t="s">
        <v>1</v>
      </c>
      <c r="X110" s="85" t="s">
        <v>1</v>
      </c>
      <c r="Y110" s="85" t="s">
        <v>1</v>
      </c>
      <c r="Z110" s="85" t="s">
        <v>1</v>
      </c>
      <c r="AA110" s="85" t="s">
        <v>1</v>
      </c>
      <c r="AB110" s="91" t="s">
        <v>62</v>
      </c>
      <c r="AC110" s="85" t="s">
        <v>1</v>
      </c>
      <c r="AD110" s="85" t="s">
        <v>1</v>
      </c>
      <c r="AE110" s="85" t="s">
        <v>1</v>
      </c>
      <c r="AF110" s="85" t="s">
        <v>1</v>
      </c>
      <c r="AG110" s="85" t="s">
        <v>1</v>
      </c>
      <c r="AH110" s="85" t="s">
        <v>1</v>
      </c>
      <c r="AI110" s="85" t="s">
        <v>1</v>
      </c>
      <c r="AJ110" s="85" t="s">
        <v>1</v>
      </c>
      <c r="AK110" s="85" t="s">
        <v>1</v>
      </c>
      <c r="AL110" s="85" t="s">
        <v>1</v>
      </c>
      <c r="AM110" s="85" t="s">
        <v>1</v>
      </c>
      <c r="AN110" s="85" t="s">
        <v>1</v>
      </c>
      <c r="AO110" s="85" t="s">
        <v>1</v>
      </c>
      <c r="AP110" s="85" t="s">
        <v>1</v>
      </c>
      <c r="AQ110" s="85" t="s">
        <v>1</v>
      </c>
      <c r="AR110" s="91" t="s">
        <v>62</v>
      </c>
      <c r="AS110" s="85" t="s">
        <v>1</v>
      </c>
      <c r="AT110" s="87" t="s">
        <v>63</v>
      </c>
      <c r="AU110" s="84">
        <v>1</v>
      </c>
      <c r="AV110" s="93">
        <v>0</v>
      </c>
      <c r="AW110" s="88">
        <v>0</v>
      </c>
      <c r="AX110" s="88">
        <v>0</v>
      </c>
      <c r="AY110" s="94">
        <v>0</v>
      </c>
    </row>
    <row r="111" spans="1:51" ht="21" customHeight="1" x14ac:dyDescent="0.25">
      <c r="A111" s="2">
        <v>241</v>
      </c>
      <c r="B111" s="2">
        <v>105</v>
      </c>
      <c r="C111" s="23" t="s">
        <v>166</v>
      </c>
      <c r="D111" s="2" t="s">
        <v>124</v>
      </c>
      <c r="E111" s="2" t="s">
        <v>73</v>
      </c>
      <c r="F111" s="2" t="s">
        <v>73</v>
      </c>
      <c r="G111" s="84" t="s">
        <v>57</v>
      </c>
      <c r="H111" s="85" t="s">
        <v>1</v>
      </c>
      <c r="I111" s="85" t="s">
        <v>1</v>
      </c>
      <c r="J111" s="84" t="s">
        <v>57</v>
      </c>
      <c r="K111" s="85" t="s">
        <v>1</v>
      </c>
      <c r="L111" s="91" t="s">
        <v>62</v>
      </c>
      <c r="M111" s="85" t="s">
        <v>1</v>
      </c>
      <c r="N111" s="85" t="s">
        <v>1</v>
      </c>
      <c r="O111" s="85" t="s">
        <v>1</v>
      </c>
      <c r="P111" s="85" t="s">
        <v>1</v>
      </c>
      <c r="Q111" s="85" t="s">
        <v>1</v>
      </c>
      <c r="R111" s="85" t="s">
        <v>1</v>
      </c>
      <c r="S111" s="85" t="s">
        <v>1</v>
      </c>
      <c r="T111" s="85" t="s">
        <v>1</v>
      </c>
      <c r="U111" s="85" t="s">
        <v>1</v>
      </c>
      <c r="V111" s="85" t="s">
        <v>1</v>
      </c>
      <c r="W111" s="85" t="s">
        <v>1</v>
      </c>
      <c r="X111" s="85" t="s">
        <v>1</v>
      </c>
      <c r="Y111" s="85" t="s">
        <v>1</v>
      </c>
      <c r="Z111" s="85" t="s">
        <v>1</v>
      </c>
      <c r="AA111" s="85" t="s">
        <v>1</v>
      </c>
      <c r="AB111" s="85" t="s">
        <v>1</v>
      </c>
      <c r="AC111" s="85" t="s">
        <v>1</v>
      </c>
      <c r="AD111" s="85" t="s">
        <v>1</v>
      </c>
      <c r="AE111" s="85" t="s">
        <v>1</v>
      </c>
      <c r="AF111" s="85" t="s">
        <v>1</v>
      </c>
      <c r="AG111" s="85" t="s">
        <v>1</v>
      </c>
      <c r="AH111" s="85" t="s">
        <v>1</v>
      </c>
      <c r="AI111" s="85" t="s">
        <v>1</v>
      </c>
      <c r="AJ111" s="85" t="s">
        <v>1</v>
      </c>
      <c r="AK111" s="85" t="s">
        <v>1</v>
      </c>
      <c r="AL111" s="85" t="s">
        <v>1</v>
      </c>
      <c r="AM111" s="85" t="s">
        <v>1</v>
      </c>
      <c r="AN111" s="85" t="s">
        <v>1</v>
      </c>
      <c r="AO111" s="85" t="s">
        <v>1</v>
      </c>
      <c r="AP111" s="85" t="s">
        <v>1</v>
      </c>
      <c r="AQ111" s="85" t="s">
        <v>1</v>
      </c>
      <c r="AR111" s="87" t="s">
        <v>67</v>
      </c>
      <c r="AS111" s="86" t="s">
        <v>68</v>
      </c>
      <c r="AT111" s="84" t="s">
        <v>71</v>
      </c>
      <c r="AU111" s="84">
        <v>1</v>
      </c>
      <c r="AV111" s="69">
        <v>2</v>
      </c>
      <c r="AW111" s="88">
        <v>0</v>
      </c>
      <c r="AX111" s="92">
        <v>0.05</v>
      </c>
      <c r="AY111" s="94">
        <v>0</v>
      </c>
    </row>
    <row r="112" spans="1:51" ht="21" customHeight="1" x14ac:dyDescent="0.25">
      <c r="A112" s="2">
        <v>1342</v>
      </c>
      <c r="B112" s="2">
        <v>106</v>
      </c>
      <c r="C112" s="23" t="s">
        <v>422</v>
      </c>
      <c r="D112" s="2" t="s">
        <v>124</v>
      </c>
      <c r="E112" s="2" t="s">
        <v>73</v>
      </c>
      <c r="F112" s="2" t="s">
        <v>73</v>
      </c>
      <c r="G112" s="84" t="s">
        <v>57</v>
      </c>
      <c r="H112" s="85" t="s">
        <v>1</v>
      </c>
      <c r="I112" s="85" t="s">
        <v>1</v>
      </c>
      <c r="J112" s="84" t="s">
        <v>57</v>
      </c>
      <c r="K112" s="91" t="s">
        <v>62</v>
      </c>
      <c r="L112" s="85" t="s">
        <v>1</v>
      </c>
      <c r="M112" s="85" t="s">
        <v>1</v>
      </c>
      <c r="N112" s="85" t="s">
        <v>1</v>
      </c>
      <c r="O112" s="85" t="s">
        <v>1</v>
      </c>
      <c r="P112" s="85" t="s">
        <v>1</v>
      </c>
      <c r="Q112" s="85" t="s">
        <v>1</v>
      </c>
      <c r="R112" s="85" t="s">
        <v>1</v>
      </c>
      <c r="S112" s="85" t="s">
        <v>1</v>
      </c>
      <c r="T112" s="85" t="s">
        <v>1</v>
      </c>
      <c r="U112" s="85" t="s">
        <v>1</v>
      </c>
      <c r="V112" s="85" t="s">
        <v>1</v>
      </c>
      <c r="W112" s="85" t="s">
        <v>1</v>
      </c>
      <c r="X112" s="85" t="s">
        <v>1</v>
      </c>
      <c r="Y112" s="85" t="s">
        <v>1</v>
      </c>
      <c r="Z112" s="85" t="s">
        <v>1</v>
      </c>
      <c r="AA112" s="85" t="s">
        <v>1</v>
      </c>
      <c r="AB112" s="85" t="s">
        <v>1</v>
      </c>
      <c r="AC112" s="85" t="s">
        <v>1</v>
      </c>
      <c r="AD112" s="85" t="s">
        <v>1</v>
      </c>
      <c r="AE112" s="85" t="s">
        <v>1</v>
      </c>
      <c r="AF112" s="85" t="s">
        <v>1</v>
      </c>
      <c r="AG112" s="85" t="s">
        <v>1</v>
      </c>
      <c r="AH112" s="85" t="s">
        <v>1</v>
      </c>
      <c r="AI112" s="85" t="s">
        <v>1</v>
      </c>
      <c r="AJ112" s="85" t="s">
        <v>1</v>
      </c>
      <c r="AK112" s="85" t="s">
        <v>1</v>
      </c>
      <c r="AL112" s="85" t="s">
        <v>1</v>
      </c>
      <c r="AM112" s="85" t="s">
        <v>1</v>
      </c>
      <c r="AN112" s="85" t="s">
        <v>1</v>
      </c>
      <c r="AO112" s="85" t="s">
        <v>1</v>
      </c>
      <c r="AP112" s="85" t="s">
        <v>1</v>
      </c>
      <c r="AQ112" s="85" t="s">
        <v>1</v>
      </c>
      <c r="AR112" s="87" t="s">
        <v>67</v>
      </c>
      <c r="AS112" s="85" t="s">
        <v>1</v>
      </c>
      <c r="AT112" s="84" t="s">
        <v>71</v>
      </c>
      <c r="AU112" s="84">
        <v>1</v>
      </c>
      <c r="AV112" s="69">
        <v>2</v>
      </c>
      <c r="AW112" s="88">
        <v>0</v>
      </c>
      <c r="AX112" s="92">
        <v>0</v>
      </c>
      <c r="AY112" s="95">
        <v>0.12</v>
      </c>
    </row>
    <row r="113" spans="1:51" ht="21" customHeight="1" x14ac:dyDescent="0.25">
      <c r="A113" s="2">
        <v>250</v>
      </c>
      <c r="B113" s="2">
        <v>107</v>
      </c>
      <c r="C113" s="23" t="s">
        <v>168</v>
      </c>
      <c r="D113" s="2" t="s">
        <v>124</v>
      </c>
      <c r="E113" s="2" t="s">
        <v>73</v>
      </c>
      <c r="F113" s="2" t="s">
        <v>73</v>
      </c>
      <c r="G113" s="84" t="s">
        <v>57</v>
      </c>
      <c r="H113" s="85" t="s">
        <v>1</v>
      </c>
      <c r="I113" s="85" t="s">
        <v>1</v>
      </c>
      <c r="J113" s="84" t="s">
        <v>57</v>
      </c>
      <c r="K113" s="85" t="s">
        <v>1</v>
      </c>
      <c r="L113" s="85" t="s">
        <v>1</v>
      </c>
      <c r="M113" s="85" t="s">
        <v>1</v>
      </c>
      <c r="N113" s="85" t="s">
        <v>1</v>
      </c>
      <c r="O113" s="85" t="s">
        <v>1</v>
      </c>
      <c r="P113" s="85" t="s">
        <v>1</v>
      </c>
      <c r="Q113" s="85" t="s">
        <v>1</v>
      </c>
      <c r="R113" s="85" t="s">
        <v>1</v>
      </c>
      <c r="S113" s="85" t="s">
        <v>1</v>
      </c>
      <c r="T113" s="85" t="s">
        <v>1</v>
      </c>
      <c r="U113" s="85" t="s">
        <v>1</v>
      </c>
      <c r="V113" s="85" t="s">
        <v>1</v>
      </c>
      <c r="W113" s="85" t="s">
        <v>1</v>
      </c>
      <c r="X113" s="85" t="s">
        <v>1</v>
      </c>
      <c r="Y113" s="85" t="s">
        <v>1</v>
      </c>
      <c r="Z113" s="85" t="s">
        <v>1</v>
      </c>
      <c r="AA113" s="85" t="s">
        <v>1</v>
      </c>
      <c r="AB113" s="85" t="s">
        <v>1</v>
      </c>
      <c r="AC113" s="85" t="s">
        <v>1</v>
      </c>
      <c r="AD113" s="85" t="s">
        <v>1</v>
      </c>
      <c r="AE113" s="85" t="s">
        <v>1</v>
      </c>
      <c r="AF113" s="85" t="s">
        <v>1</v>
      </c>
      <c r="AG113" s="85" t="s">
        <v>1</v>
      </c>
      <c r="AH113" s="85" t="s">
        <v>1</v>
      </c>
      <c r="AI113" s="85" t="s">
        <v>1</v>
      </c>
      <c r="AJ113" s="85" t="s">
        <v>1</v>
      </c>
      <c r="AK113" s="85" t="s">
        <v>1</v>
      </c>
      <c r="AL113" s="85" t="s">
        <v>1</v>
      </c>
      <c r="AM113" s="85" t="s">
        <v>1</v>
      </c>
      <c r="AN113" s="85" t="s">
        <v>1</v>
      </c>
      <c r="AO113" s="85" t="s">
        <v>1</v>
      </c>
      <c r="AP113" s="85" t="s">
        <v>1</v>
      </c>
      <c r="AQ113" s="85" t="s">
        <v>1</v>
      </c>
      <c r="AR113" s="85" t="s">
        <v>1</v>
      </c>
      <c r="AS113" s="85" t="s">
        <v>1</v>
      </c>
      <c r="AT113" s="84" t="s">
        <v>71</v>
      </c>
      <c r="AU113" s="84">
        <v>1</v>
      </c>
      <c r="AV113" s="84">
        <v>1</v>
      </c>
      <c r="AW113" s="88">
        <v>0</v>
      </c>
      <c r="AX113" s="92">
        <v>0.02</v>
      </c>
      <c r="AY113" s="94">
        <v>0</v>
      </c>
    </row>
    <row r="114" spans="1:51" ht="21" customHeight="1" x14ac:dyDescent="0.25">
      <c r="A114" s="2">
        <v>55</v>
      </c>
      <c r="B114" s="2">
        <v>108</v>
      </c>
      <c r="C114" s="23" t="s">
        <v>169</v>
      </c>
      <c r="D114" s="2" t="s">
        <v>124</v>
      </c>
      <c r="E114" s="2" t="s">
        <v>73</v>
      </c>
      <c r="F114" s="2" t="s">
        <v>73</v>
      </c>
      <c r="G114" s="84" t="s">
        <v>57</v>
      </c>
      <c r="H114" s="85" t="s">
        <v>1</v>
      </c>
      <c r="I114" s="91" t="s">
        <v>62</v>
      </c>
      <c r="J114" s="69" t="s">
        <v>66</v>
      </c>
      <c r="K114" s="85" t="s">
        <v>1</v>
      </c>
      <c r="L114" s="86" t="s">
        <v>68</v>
      </c>
      <c r="M114" s="85" t="s">
        <v>1</v>
      </c>
      <c r="N114" s="85" t="s">
        <v>1</v>
      </c>
      <c r="O114" s="85" t="s">
        <v>1</v>
      </c>
      <c r="P114" s="85" t="s">
        <v>1</v>
      </c>
      <c r="Q114" s="85" t="s">
        <v>1</v>
      </c>
      <c r="R114" s="85" t="s">
        <v>1</v>
      </c>
      <c r="S114" s="85" t="s">
        <v>1</v>
      </c>
      <c r="T114" s="85" t="s">
        <v>1</v>
      </c>
      <c r="U114" s="85" t="s">
        <v>1</v>
      </c>
      <c r="V114" s="85" t="s">
        <v>1</v>
      </c>
      <c r="W114" s="85" t="s">
        <v>1</v>
      </c>
      <c r="X114" s="85" t="s">
        <v>1</v>
      </c>
      <c r="Y114" s="85" t="s">
        <v>1</v>
      </c>
      <c r="Z114" s="85" t="s">
        <v>1</v>
      </c>
      <c r="AA114" s="85" t="s">
        <v>1</v>
      </c>
      <c r="AB114" s="91" t="s">
        <v>62</v>
      </c>
      <c r="AC114" s="91" t="s">
        <v>62</v>
      </c>
      <c r="AD114" s="85" t="s">
        <v>1</v>
      </c>
      <c r="AE114" s="85" t="s">
        <v>1</v>
      </c>
      <c r="AF114" s="85" t="s">
        <v>1</v>
      </c>
      <c r="AG114" s="85" t="s">
        <v>1</v>
      </c>
      <c r="AH114" s="85" t="s">
        <v>1</v>
      </c>
      <c r="AI114" s="91" t="s">
        <v>62</v>
      </c>
      <c r="AJ114" s="85" t="s">
        <v>1</v>
      </c>
      <c r="AK114" s="85" t="s">
        <v>1</v>
      </c>
      <c r="AL114" s="85" t="s">
        <v>1</v>
      </c>
      <c r="AM114" s="85" t="s">
        <v>1</v>
      </c>
      <c r="AN114" s="85" t="s">
        <v>1</v>
      </c>
      <c r="AO114" s="85" t="s">
        <v>1</v>
      </c>
      <c r="AP114" s="85" t="s">
        <v>1</v>
      </c>
      <c r="AQ114" s="85" t="s">
        <v>1</v>
      </c>
      <c r="AR114" s="85" t="s">
        <v>1</v>
      </c>
      <c r="AS114" s="85" t="s">
        <v>1</v>
      </c>
      <c r="AT114" s="84" t="s">
        <v>71</v>
      </c>
      <c r="AU114" s="84">
        <v>1</v>
      </c>
      <c r="AV114" s="69">
        <v>2</v>
      </c>
      <c r="AW114" s="88">
        <v>0</v>
      </c>
      <c r="AX114" s="92">
        <v>3.2</v>
      </c>
      <c r="AY114" s="95">
        <v>5.6</v>
      </c>
    </row>
    <row r="115" spans="1:51" ht="21" customHeight="1" x14ac:dyDescent="0.25">
      <c r="A115" s="2">
        <v>259</v>
      </c>
      <c r="B115" s="2">
        <v>109</v>
      </c>
      <c r="C115" s="23" t="s">
        <v>292</v>
      </c>
      <c r="D115" s="2" t="s">
        <v>124</v>
      </c>
      <c r="E115" s="2" t="s">
        <v>60</v>
      </c>
      <c r="F115" s="2" t="s">
        <v>76</v>
      </c>
      <c r="G115" s="84" t="s">
        <v>57</v>
      </c>
      <c r="H115" s="85" t="s">
        <v>1</v>
      </c>
      <c r="I115" s="85" t="s">
        <v>1</v>
      </c>
      <c r="J115" s="84" t="s">
        <v>57</v>
      </c>
      <c r="K115" s="85" t="s">
        <v>1</v>
      </c>
      <c r="L115" s="85" t="s">
        <v>1</v>
      </c>
      <c r="M115" s="85" t="s">
        <v>1</v>
      </c>
      <c r="N115" s="85" t="s">
        <v>1</v>
      </c>
      <c r="O115" s="85" t="s">
        <v>1</v>
      </c>
      <c r="P115" s="85" t="s">
        <v>1</v>
      </c>
      <c r="Q115" s="85" t="s">
        <v>1</v>
      </c>
      <c r="R115" s="85" t="s">
        <v>1</v>
      </c>
      <c r="S115" s="85" t="s">
        <v>1</v>
      </c>
      <c r="T115" s="85" t="s">
        <v>1</v>
      </c>
      <c r="U115" s="85" t="s">
        <v>1</v>
      </c>
      <c r="V115" s="85" t="s">
        <v>1</v>
      </c>
      <c r="W115" s="85" t="s">
        <v>1</v>
      </c>
      <c r="X115" s="85" t="s">
        <v>1</v>
      </c>
      <c r="Y115" s="85" t="s">
        <v>1</v>
      </c>
      <c r="Z115" s="85" t="s">
        <v>1</v>
      </c>
      <c r="AA115" s="85" t="s">
        <v>1</v>
      </c>
      <c r="AB115" s="85" t="s">
        <v>1</v>
      </c>
      <c r="AC115" s="85" t="s">
        <v>1</v>
      </c>
      <c r="AD115" s="85" t="s">
        <v>1</v>
      </c>
      <c r="AE115" s="85" t="s">
        <v>1</v>
      </c>
      <c r="AF115" s="85" t="s">
        <v>1</v>
      </c>
      <c r="AG115" s="85" t="s">
        <v>1</v>
      </c>
      <c r="AH115" s="85" t="s">
        <v>1</v>
      </c>
      <c r="AI115" s="85" t="s">
        <v>1</v>
      </c>
      <c r="AJ115" s="85" t="s">
        <v>1</v>
      </c>
      <c r="AK115" s="85" t="s">
        <v>1</v>
      </c>
      <c r="AL115" s="85" t="s">
        <v>1</v>
      </c>
      <c r="AM115" s="85" t="s">
        <v>1</v>
      </c>
      <c r="AN115" s="85" t="s">
        <v>1</v>
      </c>
      <c r="AO115" s="85" t="s">
        <v>1</v>
      </c>
      <c r="AP115" s="85" t="s">
        <v>1</v>
      </c>
      <c r="AQ115" s="85" t="s">
        <v>1</v>
      </c>
      <c r="AR115" s="86" t="s">
        <v>68</v>
      </c>
      <c r="AS115" s="87" t="s">
        <v>67</v>
      </c>
      <c r="AT115" s="87" t="s">
        <v>63</v>
      </c>
      <c r="AU115" s="84">
        <v>1</v>
      </c>
      <c r="AV115" s="93">
        <v>0</v>
      </c>
      <c r="AW115" s="88">
        <v>0</v>
      </c>
      <c r="AX115" s="92">
        <v>3.7</v>
      </c>
      <c r="AY115" s="95">
        <v>0.05</v>
      </c>
    </row>
    <row r="116" spans="1:51" ht="21" customHeight="1" x14ac:dyDescent="0.25">
      <c r="A116" s="2">
        <v>1402</v>
      </c>
      <c r="B116" s="2">
        <v>110</v>
      </c>
      <c r="C116" s="23" t="s">
        <v>294</v>
      </c>
      <c r="D116" s="2" t="s">
        <v>124</v>
      </c>
      <c r="E116" s="2" t="s">
        <v>73</v>
      </c>
      <c r="F116" s="2" t="s">
        <v>73</v>
      </c>
      <c r="G116" s="84" t="s">
        <v>57</v>
      </c>
      <c r="H116" s="85" t="s">
        <v>1</v>
      </c>
      <c r="I116" s="85" t="s">
        <v>1</v>
      </c>
      <c r="J116" s="84" t="s">
        <v>57</v>
      </c>
      <c r="K116" s="85" t="s">
        <v>1</v>
      </c>
      <c r="L116" s="85" t="s">
        <v>1</v>
      </c>
      <c r="M116" s="85" t="s">
        <v>1</v>
      </c>
      <c r="N116" s="85" t="s">
        <v>1</v>
      </c>
      <c r="O116" s="85" t="s">
        <v>1</v>
      </c>
      <c r="P116" s="85" t="s">
        <v>1</v>
      </c>
      <c r="Q116" s="85" t="s">
        <v>1</v>
      </c>
      <c r="R116" s="85" t="s">
        <v>1</v>
      </c>
      <c r="S116" s="85" t="s">
        <v>1</v>
      </c>
      <c r="T116" s="85" t="s">
        <v>1</v>
      </c>
      <c r="U116" s="85" t="s">
        <v>1</v>
      </c>
      <c r="V116" s="85" t="s">
        <v>1</v>
      </c>
      <c r="W116" s="85" t="s">
        <v>1</v>
      </c>
      <c r="X116" s="85" t="s">
        <v>1</v>
      </c>
      <c r="Y116" s="85" t="s">
        <v>1</v>
      </c>
      <c r="Z116" s="85" t="s">
        <v>1</v>
      </c>
      <c r="AA116" s="85" t="s">
        <v>1</v>
      </c>
      <c r="AB116" s="85" t="s">
        <v>1</v>
      </c>
      <c r="AC116" s="85" t="s">
        <v>1</v>
      </c>
      <c r="AD116" s="85" t="s">
        <v>1</v>
      </c>
      <c r="AE116" s="85" t="s">
        <v>1</v>
      </c>
      <c r="AF116" s="85" t="s">
        <v>1</v>
      </c>
      <c r="AG116" s="85" t="s">
        <v>1</v>
      </c>
      <c r="AH116" s="85" t="s">
        <v>1</v>
      </c>
      <c r="AI116" s="85" t="s">
        <v>1</v>
      </c>
      <c r="AJ116" s="85" t="s">
        <v>1</v>
      </c>
      <c r="AK116" s="85" t="s">
        <v>1</v>
      </c>
      <c r="AL116" s="85" t="s">
        <v>1</v>
      </c>
      <c r="AM116" s="85" t="s">
        <v>1</v>
      </c>
      <c r="AN116" s="85" t="s">
        <v>1</v>
      </c>
      <c r="AO116" s="85" t="s">
        <v>1</v>
      </c>
      <c r="AP116" s="85" t="s">
        <v>1</v>
      </c>
      <c r="AQ116" s="85" t="s">
        <v>1</v>
      </c>
      <c r="AR116" s="87" t="s">
        <v>67</v>
      </c>
      <c r="AS116" s="85" t="s">
        <v>1</v>
      </c>
      <c r="AT116" s="84" t="s">
        <v>71</v>
      </c>
      <c r="AU116" s="84">
        <v>1</v>
      </c>
      <c r="AV116" s="84">
        <v>1</v>
      </c>
      <c r="AW116" s="88">
        <v>0</v>
      </c>
      <c r="AX116" s="88">
        <v>0</v>
      </c>
      <c r="AY116" s="94">
        <v>0</v>
      </c>
    </row>
    <row r="117" spans="1:51" ht="21" customHeight="1" x14ac:dyDescent="0.25">
      <c r="A117" s="2">
        <v>269</v>
      </c>
      <c r="B117" s="2">
        <v>111</v>
      </c>
      <c r="C117" s="23" t="s">
        <v>296</v>
      </c>
      <c r="D117" s="2" t="s">
        <v>124</v>
      </c>
      <c r="E117" s="2" t="s">
        <v>73</v>
      </c>
      <c r="F117" s="2" t="s">
        <v>73</v>
      </c>
      <c r="G117" s="84" t="s">
        <v>57</v>
      </c>
      <c r="H117" s="85" t="s">
        <v>1</v>
      </c>
      <c r="I117" s="85" t="s">
        <v>1</v>
      </c>
      <c r="J117" s="84" t="s">
        <v>57</v>
      </c>
      <c r="K117" s="85" t="s">
        <v>1</v>
      </c>
      <c r="L117" s="91" t="s">
        <v>62</v>
      </c>
      <c r="M117" s="85" t="s">
        <v>1</v>
      </c>
      <c r="N117" s="85" t="s">
        <v>1</v>
      </c>
      <c r="O117" s="85" t="s">
        <v>1</v>
      </c>
      <c r="P117" s="85" t="s">
        <v>1</v>
      </c>
      <c r="Q117" s="85" t="s">
        <v>1</v>
      </c>
      <c r="R117" s="85" t="s">
        <v>1</v>
      </c>
      <c r="S117" s="85" t="s">
        <v>1</v>
      </c>
      <c r="T117" s="85" t="s">
        <v>1</v>
      </c>
      <c r="U117" s="85" t="s">
        <v>1</v>
      </c>
      <c r="V117" s="85" t="s">
        <v>1</v>
      </c>
      <c r="W117" s="85" t="s">
        <v>1</v>
      </c>
      <c r="X117" s="85" t="s">
        <v>1</v>
      </c>
      <c r="Y117" s="85" t="s">
        <v>1</v>
      </c>
      <c r="Z117" s="85" t="s">
        <v>1</v>
      </c>
      <c r="AA117" s="85" t="s">
        <v>1</v>
      </c>
      <c r="AB117" s="85" t="s">
        <v>1</v>
      </c>
      <c r="AC117" s="85" t="s">
        <v>1</v>
      </c>
      <c r="AD117" s="85" t="s">
        <v>1</v>
      </c>
      <c r="AE117" s="85" t="s">
        <v>1</v>
      </c>
      <c r="AF117" s="85" t="s">
        <v>1</v>
      </c>
      <c r="AG117" s="85" t="s">
        <v>1</v>
      </c>
      <c r="AH117" s="85" t="s">
        <v>1</v>
      </c>
      <c r="AI117" s="85" t="s">
        <v>1</v>
      </c>
      <c r="AJ117" s="85" t="s">
        <v>1</v>
      </c>
      <c r="AK117" s="85" t="s">
        <v>1</v>
      </c>
      <c r="AL117" s="85" t="s">
        <v>1</v>
      </c>
      <c r="AM117" s="85" t="s">
        <v>1</v>
      </c>
      <c r="AN117" s="85" t="s">
        <v>1</v>
      </c>
      <c r="AO117" s="85" t="s">
        <v>1</v>
      </c>
      <c r="AP117" s="85" t="s">
        <v>1</v>
      </c>
      <c r="AQ117" s="85" t="s">
        <v>1</v>
      </c>
      <c r="AR117" s="85" t="s">
        <v>1</v>
      </c>
      <c r="AS117" s="91" t="s">
        <v>62</v>
      </c>
      <c r="AT117" s="84" t="s">
        <v>71</v>
      </c>
      <c r="AU117" s="84">
        <v>1</v>
      </c>
      <c r="AV117" s="84">
        <v>1</v>
      </c>
      <c r="AW117" s="88">
        <v>0</v>
      </c>
      <c r="AX117" s="92">
        <v>0</v>
      </c>
      <c r="AY117" s="95">
        <v>23.2</v>
      </c>
    </row>
    <row r="118" spans="1:51" ht="21" customHeight="1" x14ac:dyDescent="0.25">
      <c r="A118" s="2">
        <v>1067</v>
      </c>
      <c r="B118" s="2">
        <v>112</v>
      </c>
      <c r="C118" s="23" t="s">
        <v>172</v>
      </c>
      <c r="D118" s="2" t="s">
        <v>124</v>
      </c>
      <c r="E118" s="2" t="s">
        <v>73</v>
      </c>
      <c r="F118" s="2" t="s">
        <v>73</v>
      </c>
      <c r="G118" s="84" t="s">
        <v>57</v>
      </c>
      <c r="H118" s="85" t="s">
        <v>1</v>
      </c>
      <c r="I118" s="91" t="s">
        <v>62</v>
      </c>
      <c r="J118" s="69" t="s">
        <v>66</v>
      </c>
      <c r="K118" s="85" t="s">
        <v>1</v>
      </c>
      <c r="L118" s="86" t="s">
        <v>68</v>
      </c>
      <c r="M118" s="85" t="s">
        <v>1</v>
      </c>
      <c r="N118" s="85" t="s">
        <v>1</v>
      </c>
      <c r="O118" s="85" t="s">
        <v>1</v>
      </c>
      <c r="P118" s="85" t="s">
        <v>1</v>
      </c>
      <c r="Q118" s="85" t="s">
        <v>1</v>
      </c>
      <c r="R118" s="85" t="s">
        <v>1</v>
      </c>
      <c r="S118" s="85" t="s">
        <v>1</v>
      </c>
      <c r="T118" s="85" t="s">
        <v>1</v>
      </c>
      <c r="U118" s="85" t="s">
        <v>1</v>
      </c>
      <c r="V118" s="85" t="s">
        <v>1</v>
      </c>
      <c r="W118" s="85" t="s">
        <v>1</v>
      </c>
      <c r="X118" s="85" t="s">
        <v>1</v>
      </c>
      <c r="Y118" s="85" t="s">
        <v>1</v>
      </c>
      <c r="Z118" s="85" t="s">
        <v>1</v>
      </c>
      <c r="AA118" s="85" t="s">
        <v>1</v>
      </c>
      <c r="AB118" s="91" t="s">
        <v>62</v>
      </c>
      <c r="AC118" s="85" t="s">
        <v>1</v>
      </c>
      <c r="AD118" s="85" t="s">
        <v>1</v>
      </c>
      <c r="AE118" s="85" t="s">
        <v>1</v>
      </c>
      <c r="AF118" s="85" t="s">
        <v>1</v>
      </c>
      <c r="AG118" s="85" t="s">
        <v>1</v>
      </c>
      <c r="AH118" s="85" t="s">
        <v>1</v>
      </c>
      <c r="AI118" s="85" t="s">
        <v>1</v>
      </c>
      <c r="AJ118" s="85" t="s">
        <v>1</v>
      </c>
      <c r="AK118" s="85" t="s">
        <v>1</v>
      </c>
      <c r="AL118" s="85" t="s">
        <v>1</v>
      </c>
      <c r="AM118" s="85" t="s">
        <v>1</v>
      </c>
      <c r="AN118" s="85" t="s">
        <v>1</v>
      </c>
      <c r="AO118" s="85" t="s">
        <v>1</v>
      </c>
      <c r="AP118" s="85" t="s">
        <v>1</v>
      </c>
      <c r="AQ118" s="85" t="s">
        <v>1</v>
      </c>
      <c r="AR118" s="86" t="s">
        <v>68</v>
      </c>
      <c r="AS118" s="86" t="s">
        <v>68</v>
      </c>
      <c r="AT118" s="87" t="s">
        <v>63</v>
      </c>
      <c r="AU118" s="84">
        <v>1</v>
      </c>
      <c r="AV118" s="84">
        <v>1</v>
      </c>
      <c r="AW118" s="88">
        <v>0</v>
      </c>
      <c r="AX118" s="89">
        <v>0.67</v>
      </c>
      <c r="AY118" s="94">
        <v>0</v>
      </c>
    </row>
    <row r="119" spans="1:51" ht="21" customHeight="1" x14ac:dyDescent="0.25">
      <c r="A119" s="2">
        <v>284</v>
      </c>
      <c r="B119" s="2">
        <v>113</v>
      </c>
      <c r="C119" s="23" t="s">
        <v>173</v>
      </c>
      <c r="D119" s="2" t="s">
        <v>124</v>
      </c>
      <c r="E119" s="2" t="s">
        <v>73</v>
      </c>
      <c r="F119" s="2" t="s">
        <v>73</v>
      </c>
      <c r="G119" s="84" t="s">
        <v>57</v>
      </c>
      <c r="H119" s="85" t="s">
        <v>1</v>
      </c>
      <c r="I119" s="85" t="s">
        <v>1</v>
      </c>
      <c r="J119" s="84" t="s">
        <v>57</v>
      </c>
      <c r="K119" s="85" t="s">
        <v>1</v>
      </c>
      <c r="L119" s="85" t="s">
        <v>1</v>
      </c>
      <c r="M119" s="85" t="s">
        <v>1</v>
      </c>
      <c r="N119" s="85" t="s">
        <v>1</v>
      </c>
      <c r="O119" s="85" t="s">
        <v>1</v>
      </c>
      <c r="P119" s="85" t="s">
        <v>1</v>
      </c>
      <c r="Q119" s="85" t="s">
        <v>1</v>
      </c>
      <c r="R119" s="85" t="s">
        <v>1</v>
      </c>
      <c r="S119" s="85" t="s">
        <v>1</v>
      </c>
      <c r="T119" s="85" t="s">
        <v>1</v>
      </c>
      <c r="U119" s="85" t="s">
        <v>1</v>
      </c>
      <c r="V119" s="85" t="s">
        <v>1</v>
      </c>
      <c r="W119" s="85" t="s">
        <v>1</v>
      </c>
      <c r="X119" s="85" t="s">
        <v>1</v>
      </c>
      <c r="Y119" s="85" t="s">
        <v>1</v>
      </c>
      <c r="Z119" s="85" t="s">
        <v>1</v>
      </c>
      <c r="AA119" s="85" t="s">
        <v>1</v>
      </c>
      <c r="AB119" s="85" t="s">
        <v>1</v>
      </c>
      <c r="AC119" s="85" t="s">
        <v>1</v>
      </c>
      <c r="AD119" s="85" t="s">
        <v>1</v>
      </c>
      <c r="AE119" s="85" t="s">
        <v>1</v>
      </c>
      <c r="AF119" s="85" t="s">
        <v>1</v>
      </c>
      <c r="AG119" s="85" t="s">
        <v>1</v>
      </c>
      <c r="AH119" s="85" t="s">
        <v>1</v>
      </c>
      <c r="AI119" s="85" t="s">
        <v>1</v>
      </c>
      <c r="AJ119" s="85" t="s">
        <v>1</v>
      </c>
      <c r="AK119" s="85" t="s">
        <v>1</v>
      </c>
      <c r="AL119" s="85" t="s">
        <v>1</v>
      </c>
      <c r="AM119" s="85" t="s">
        <v>1</v>
      </c>
      <c r="AN119" s="85" t="s">
        <v>1</v>
      </c>
      <c r="AO119" s="85" t="s">
        <v>1</v>
      </c>
      <c r="AP119" s="85" t="s">
        <v>1</v>
      </c>
      <c r="AQ119" s="85" t="s">
        <v>1</v>
      </c>
      <c r="AR119" s="91" t="s">
        <v>62</v>
      </c>
      <c r="AS119" s="91" t="s">
        <v>62</v>
      </c>
      <c r="AT119" s="84" t="s">
        <v>71</v>
      </c>
      <c r="AU119" s="84">
        <v>1</v>
      </c>
      <c r="AV119" s="93">
        <v>0</v>
      </c>
      <c r="AW119" s="88">
        <v>0</v>
      </c>
      <c r="AX119" s="88">
        <v>0</v>
      </c>
      <c r="AY119" s="94">
        <v>0</v>
      </c>
    </row>
    <row r="120" spans="1:51" ht="21" customHeight="1" x14ac:dyDescent="0.25">
      <c r="A120" s="2">
        <v>287</v>
      </c>
      <c r="B120" s="2">
        <v>114</v>
      </c>
      <c r="C120" s="23" t="s">
        <v>175</v>
      </c>
      <c r="D120" s="2" t="s">
        <v>124</v>
      </c>
      <c r="E120" s="2" t="s">
        <v>73</v>
      </c>
      <c r="F120" s="2" t="s">
        <v>73</v>
      </c>
      <c r="G120" s="84" t="s">
        <v>57</v>
      </c>
      <c r="H120" s="85" t="s">
        <v>1</v>
      </c>
      <c r="I120" s="85" t="s">
        <v>1</v>
      </c>
      <c r="J120" s="84" t="s">
        <v>57</v>
      </c>
      <c r="K120" s="85" t="s">
        <v>1</v>
      </c>
      <c r="L120" s="85" t="s">
        <v>1</v>
      </c>
      <c r="M120" s="85" t="s">
        <v>1</v>
      </c>
      <c r="N120" s="85" t="s">
        <v>1</v>
      </c>
      <c r="O120" s="85" t="s">
        <v>1</v>
      </c>
      <c r="P120" s="85" t="s">
        <v>1</v>
      </c>
      <c r="Q120" s="85" t="s">
        <v>1</v>
      </c>
      <c r="R120" s="85" t="s">
        <v>1</v>
      </c>
      <c r="S120" s="85" t="s">
        <v>1</v>
      </c>
      <c r="T120" s="85" t="s">
        <v>1</v>
      </c>
      <c r="U120" s="85" t="s">
        <v>1</v>
      </c>
      <c r="V120" s="85" t="s">
        <v>1</v>
      </c>
      <c r="W120" s="85" t="s">
        <v>1</v>
      </c>
      <c r="X120" s="85" t="s">
        <v>1</v>
      </c>
      <c r="Y120" s="85" t="s">
        <v>1</v>
      </c>
      <c r="Z120" s="85" t="s">
        <v>1</v>
      </c>
      <c r="AA120" s="85" t="s">
        <v>1</v>
      </c>
      <c r="AB120" s="85" t="s">
        <v>1</v>
      </c>
      <c r="AC120" s="85" t="s">
        <v>1</v>
      </c>
      <c r="AD120" s="85" t="s">
        <v>1</v>
      </c>
      <c r="AE120" s="85" t="s">
        <v>1</v>
      </c>
      <c r="AF120" s="85" t="s">
        <v>1</v>
      </c>
      <c r="AG120" s="85" t="s">
        <v>1</v>
      </c>
      <c r="AH120" s="85" t="s">
        <v>1</v>
      </c>
      <c r="AI120" s="85" t="s">
        <v>1</v>
      </c>
      <c r="AJ120" s="85" t="s">
        <v>1</v>
      </c>
      <c r="AK120" s="85" t="s">
        <v>1</v>
      </c>
      <c r="AL120" s="85" t="s">
        <v>1</v>
      </c>
      <c r="AM120" s="85" t="s">
        <v>1</v>
      </c>
      <c r="AN120" s="85" t="s">
        <v>1</v>
      </c>
      <c r="AO120" s="85" t="s">
        <v>1</v>
      </c>
      <c r="AP120" s="85" t="s">
        <v>1</v>
      </c>
      <c r="AQ120" s="85" t="s">
        <v>1</v>
      </c>
      <c r="AR120" s="85" t="s">
        <v>1</v>
      </c>
      <c r="AS120" s="87" t="s">
        <v>67</v>
      </c>
      <c r="AT120" s="84" t="s">
        <v>71</v>
      </c>
      <c r="AU120" s="84">
        <v>1</v>
      </c>
      <c r="AV120" s="84">
        <v>1</v>
      </c>
      <c r="AW120" s="88">
        <v>0</v>
      </c>
      <c r="AX120" s="88">
        <v>0</v>
      </c>
      <c r="AY120" s="95">
        <v>0.02</v>
      </c>
    </row>
    <row r="121" spans="1:51" ht="21" customHeight="1" x14ac:dyDescent="0.25">
      <c r="A121" s="2">
        <v>1026</v>
      </c>
      <c r="B121" s="2">
        <v>115</v>
      </c>
      <c r="C121" s="23" t="s">
        <v>372</v>
      </c>
      <c r="D121" s="2" t="s">
        <v>124</v>
      </c>
      <c r="E121" s="2" t="s">
        <v>73</v>
      </c>
      <c r="F121" s="2" t="s">
        <v>73</v>
      </c>
      <c r="G121" s="84" t="s">
        <v>57</v>
      </c>
      <c r="H121" s="85" t="s">
        <v>1</v>
      </c>
      <c r="I121" s="85" t="s">
        <v>1</v>
      </c>
      <c r="J121" s="84" t="s">
        <v>57</v>
      </c>
      <c r="K121" s="85" t="s">
        <v>1</v>
      </c>
      <c r="L121" s="91" t="s">
        <v>62</v>
      </c>
      <c r="M121" s="85" t="s">
        <v>1</v>
      </c>
      <c r="N121" s="85" t="s">
        <v>1</v>
      </c>
      <c r="O121" s="85" t="s">
        <v>1</v>
      </c>
      <c r="P121" s="85" t="s">
        <v>1</v>
      </c>
      <c r="Q121" s="85" t="s">
        <v>1</v>
      </c>
      <c r="R121" s="85" t="s">
        <v>1</v>
      </c>
      <c r="S121" s="85" t="s">
        <v>1</v>
      </c>
      <c r="T121" s="85" t="s">
        <v>1</v>
      </c>
      <c r="U121" s="85" t="s">
        <v>1</v>
      </c>
      <c r="V121" s="85" t="s">
        <v>1</v>
      </c>
      <c r="W121" s="85" t="s">
        <v>1</v>
      </c>
      <c r="X121" s="85" t="s">
        <v>1</v>
      </c>
      <c r="Y121" s="85" t="s">
        <v>1</v>
      </c>
      <c r="Z121" s="85" t="s">
        <v>1</v>
      </c>
      <c r="AA121" s="85" t="s">
        <v>1</v>
      </c>
      <c r="AB121" s="85" t="s">
        <v>1</v>
      </c>
      <c r="AC121" s="85" t="s">
        <v>1</v>
      </c>
      <c r="AD121" s="85" t="s">
        <v>1</v>
      </c>
      <c r="AE121" s="85" t="s">
        <v>1</v>
      </c>
      <c r="AF121" s="85" t="s">
        <v>1</v>
      </c>
      <c r="AG121" s="85" t="s">
        <v>1</v>
      </c>
      <c r="AH121" s="85" t="s">
        <v>1</v>
      </c>
      <c r="AI121" s="85" t="s">
        <v>1</v>
      </c>
      <c r="AJ121" s="85" t="s">
        <v>1</v>
      </c>
      <c r="AK121" s="85" t="s">
        <v>1</v>
      </c>
      <c r="AL121" s="85" t="s">
        <v>1</v>
      </c>
      <c r="AM121" s="85" t="s">
        <v>1</v>
      </c>
      <c r="AN121" s="85" t="s">
        <v>1</v>
      </c>
      <c r="AO121" s="85" t="s">
        <v>1</v>
      </c>
      <c r="AP121" s="85" t="s">
        <v>1</v>
      </c>
      <c r="AQ121" s="85" t="s">
        <v>1</v>
      </c>
      <c r="AR121" s="85" t="s">
        <v>1</v>
      </c>
      <c r="AS121" s="85" t="s">
        <v>1</v>
      </c>
      <c r="AT121" s="84" t="s">
        <v>71</v>
      </c>
      <c r="AU121" s="84">
        <v>1</v>
      </c>
      <c r="AV121" s="93">
        <v>0</v>
      </c>
      <c r="AW121" s="88">
        <v>0</v>
      </c>
      <c r="AX121" s="89">
        <v>0.08</v>
      </c>
      <c r="AY121" s="95">
        <v>0.1</v>
      </c>
    </row>
    <row r="122" spans="1:51" ht="21" customHeight="1" x14ac:dyDescent="0.25">
      <c r="A122" s="2">
        <v>1339</v>
      </c>
      <c r="B122" s="2">
        <v>116</v>
      </c>
      <c r="C122" s="23" t="s">
        <v>176</v>
      </c>
      <c r="D122" s="2" t="s">
        <v>124</v>
      </c>
      <c r="E122" s="2" t="s">
        <v>73</v>
      </c>
      <c r="F122" s="2" t="s">
        <v>73</v>
      </c>
      <c r="G122" s="84" t="s">
        <v>57</v>
      </c>
      <c r="H122" s="85" t="s">
        <v>1</v>
      </c>
      <c r="I122" s="85" t="s">
        <v>1</v>
      </c>
      <c r="J122" s="84" t="s">
        <v>57</v>
      </c>
      <c r="K122" s="85" t="s">
        <v>1</v>
      </c>
      <c r="L122" s="85" t="s">
        <v>1</v>
      </c>
      <c r="M122" s="85" t="s">
        <v>1</v>
      </c>
      <c r="N122" s="85" t="s">
        <v>1</v>
      </c>
      <c r="O122" s="85" t="s">
        <v>1</v>
      </c>
      <c r="P122" s="85" t="s">
        <v>1</v>
      </c>
      <c r="Q122" s="85" t="s">
        <v>1</v>
      </c>
      <c r="R122" s="85" t="s">
        <v>1</v>
      </c>
      <c r="S122" s="85" t="s">
        <v>1</v>
      </c>
      <c r="T122" s="85" t="s">
        <v>1</v>
      </c>
      <c r="U122" s="85" t="s">
        <v>1</v>
      </c>
      <c r="V122" s="85" t="s">
        <v>1</v>
      </c>
      <c r="W122" s="85" t="s">
        <v>1</v>
      </c>
      <c r="X122" s="85" t="s">
        <v>1</v>
      </c>
      <c r="Y122" s="85" t="s">
        <v>1</v>
      </c>
      <c r="Z122" s="85" t="s">
        <v>1</v>
      </c>
      <c r="AA122" s="85" t="s">
        <v>1</v>
      </c>
      <c r="AB122" s="85" t="s">
        <v>1</v>
      </c>
      <c r="AC122" s="85" t="s">
        <v>1</v>
      </c>
      <c r="AD122" s="85" t="s">
        <v>1</v>
      </c>
      <c r="AE122" s="85" t="s">
        <v>1</v>
      </c>
      <c r="AF122" s="85" t="s">
        <v>1</v>
      </c>
      <c r="AG122" s="85" t="s">
        <v>1</v>
      </c>
      <c r="AH122" s="85" t="s">
        <v>1</v>
      </c>
      <c r="AI122" s="85" t="s">
        <v>1</v>
      </c>
      <c r="AJ122" s="85" t="s">
        <v>1</v>
      </c>
      <c r="AK122" s="85" t="s">
        <v>1</v>
      </c>
      <c r="AL122" s="85" t="s">
        <v>1</v>
      </c>
      <c r="AM122" s="85" t="s">
        <v>1</v>
      </c>
      <c r="AN122" s="85" t="s">
        <v>1</v>
      </c>
      <c r="AO122" s="85" t="s">
        <v>1</v>
      </c>
      <c r="AP122" s="85" t="s">
        <v>1</v>
      </c>
      <c r="AQ122" s="85" t="s">
        <v>1</v>
      </c>
      <c r="AR122" s="85" t="s">
        <v>1</v>
      </c>
      <c r="AS122" s="85" t="s">
        <v>1</v>
      </c>
      <c r="AT122" s="84" t="s">
        <v>71</v>
      </c>
      <c r="AU122" s="84">
        <v>1</v>
      </c>
      <c r="AV122" s="93">
        <v>0</v>
      </c>
      <c r="AW122" s="88">
        <v>0</v>
      </c>
      <c r="AX122" s="88">
        <v>0</v>
      </c>
      <c r="AY122" s="94">
        <v>0</v>
      </c>
    </row>
    <row r="123" spans="1:51" ht="21" customHeight="1" x14ac:dyDescent="0.25">
      <c r="A123" s="2">
        <v>308</v>
      </c>
      <c r="B123" s="2">
        <v>117</v>
      </c>
      <c r="C123" s="23" t="s">
        <v>177</v>
      </c>
      <c r="D123" s="2" t="s">
        <v>124</v>
      </c>
      <c r="E123" s="2" t="s">
        <v>73</v>
      </c>
      <c r="F123" s="2" t="s">
        <v>73</v>
      </c>
      <c r="G123" s="84" t="s">
        <v>57</v>
      </c>
      <c r="H123" s="85" t="s">
        <v>1</v>
      </c>
      <c r="I123" s="91" t="s">
        <v>62</v>
      </c>
      <c r="J123" s="69" t="s">
        <v>66</v>
      </c>
      <c r="K123" s="85" t="s">
        <v>1</v>
      </c>
      <c r="L123" s="86" t="s">
        <v>68</v>
      </c>
      <c r="M123" s="85" t="s">
        <v>1</v>
      </c>
      <c r="N123" s="85" t="s">
        <v>1</v>
      </c>
      <c r="O123" s="85" t="s">
        <v>1</v>
      </c>
      <c r="P123" s="85" t="s">
        <v>1</v>
      </c>
      <c r="Q123" s="85" t="s">
        <v>1</v>
      </c>
      <c r="R123" s="85" t="s">
        <v>1</v>
      </c>
      <c r="S123" s="85" t="s">
        <v>1</v>
      </c>
      <c r="T123" s="85" t="s">
        <v>1</v>
      </c>
      <c r="U123" s="85" t="s">
        <v>1</v>
      </c>
      <c r="V123" s="85" t="s">
        <v>1</v>
      </c>
      <c r="W123" s="85" t="s">
        <v>1</v>
      </c>
      <c r="X123" s="85" t="s">
        <v>1</v>
      </c>
      <c r="Y123" s="85" t="s">
        <v>1</v>
      </c>
      <c r="Z123" s="85" t="s">
        <v>1</v>
      </c>
      <c r="AA123" s="85" t="s">
        <v>1</v>
      </c>
      <c r="AB123" s="91" t="s">
        <v>62</v>
      </c>
      <c r="AC123" s="85" t="s">
        <v>1</v>
      </c>
      <c r="AD123" s="85" t="s">
        <v>1</v>
      </c>
      <c r="AE123" s="85" t="s">
        <v>1</v>
      </c>
      <c r="AF123" s="85" t="s">
        <v>1</v>
      </c>
      <c r="AG123" s="85" t="s">
        <v>1</v>
      </c>
      <c r="AH123" s="85" t="s">
        <v>1</v>
      </c>
      <c r="AI123" s="85" t="s">
        <v>1</v>
      </c>
      <c r="AJ123" s="85" t="s">
        <v>1</v>
      </c>
      <c r="AK123" s="85" t="s">
        <v>1</v>
      </c>
      <c r="AL123" s="85" t="s">
        <v>1</v>
      </c>
      <c r="AM123" s="85" t="s">
        <v>1</v>
      </c>
      <c r="AN123" s="85" t="s">
        <v>1</v>
      </c>
      <c r="AO123" s="85" t="s">
        <v>1</v>
      </c>
      <c r="AP123" s="85" t="s">
        <v>1</v>
      </c>
      <c r="AQ123" s="85" t="s">
        <v>1</v>
      </c>
      <c r="AR123" s="85" t="s">
        <v>1</v>
      </c>
      <c r="AS123" s="85" t="s">
        <v>1</v>
      </c>
      <c r="AT123" s="84" t="s">
        <v>71</v>
      </c>
      <c r="AU123" s="84">
        <v>1</v>
      </c>
      <c r="AV123" s="93">
        <v>0</v>
      </c>
      <c r="AW123" s="88">
        <v>0</v>
      </c>
      <c r="AX123" s="88">
        <v>0</v>
      </c>
      <c r="AY123" s="94">
        <v>0</v>
      </c>
    </row>
    <row r="124" spans="1:51" ht="21" customHeight="1" x14ac:dyDescent="0.25">
      <c r="A124" s="2">
        <v>319</v>
      </c>
      <c r="B124" s="2">
        <v>118</v>
      </c>
      <c r="C124" s="23" t="s">
        <v>178</v>
      </c>
      <c r="D124" s="2" t="s">
        <v>124</v>
      </c>
      <c r="E124" s="2" t="s">
        <v>73</v>
      </c>
      <c r="F124" s="2" t="s">
        <v>73</v>
      </c>
      <c r="G124" s="84" t="s">
        <v>57</v>
      </c>
      <c r="H124" s="85" t="s">
        <v>1</v>
      </c>
      <c r="I124" s="85" t="s">
        <v>1</v>
      </c>
      <c r="J124" s="84" t="s">
        <v>57</v>
      </c>
      <c r="K124" s="85" t="s">
        <v>1</v>
      </c>
      <c r="L124" s="91" t="s">
        <v>62</v>
      </c>
      <c r="M124" s="85" t="s">
        <v>1</v>
      </c>
      <c r="N124" s="85" t="s">
        <v>1</v>
      </c>
      <c r="O124" s="85" t="s">
        <v>1</v>
      </c>
      <c r="P124" s="85" t="s">
        <v>1</v>
      </c>
      <c r="Q124" s="85" t="s">
        <v>1</v>
      </c>
      <c r="R124" s="85" t="s">
        <v>1</v>
      </c>
      <c r="S124" s="85" t="s">
        <v>1</v>
      </c>
      <c r="T124" s="85" t="s">
        <v>1</v>
      </c>
      <c r="U124" s="85" t="s">
        <v>1</v>
      </c>
      <c r="V124" s="85" t="s">
        <v>1</v>
      </c>
      <c r="W124" s="85" t="s">
        <v>1</v>
      </c>
      <c r="X124" s="85" t="s">
        <v>1</v>
      </c>
      <c r="Y124" s="85" t="s">
        <v>1</v>
      </c>
      <c r="Z124" s="85" t="s">
        <v>1</v>
      </c>
      <c r="AA124" s="85" t="s">
        <v>1</v>
      </c>
      <c r="AB124" s="85" t="s">
        <v>1</v>
      </c>
      <c r="AC124" s="85" t="s">
        <v>1</v>
      </c>
      <c r="AD124" s="85" t="s">
        <v>1</v>
      </c>
      <c r="AE124" s="85" t="s">
        <v>1</v>
      </c>
      <c r="AF124" s="85" t="s">
        <v>1</v>
      </c>
      <c r="AG124" s="85" t="s">
        <v>1</v>
      </c>
      <c r="AH124" s="85" t="s">
        <v>1</v>
      </c>
      <c r="AI124" s="85" t="s">
        <v>1</v>
      </c>
      <c r="AJ124" s="85" t="s">
        <v>1</v>
      </c>
      <c r="AK124" s="85" t="s">
        <v>1</v>
      </c>
      <c r="AL124" s="85" t="s">
        <v>1</v>
      </c>
      <c r="AM124" s="85" t="s">
        <v>1</v>
      </c>
      <c r="AN124" s="85" t="s">
        <v>1</v>
      </c>
      <c r="AO124" s="85" t="s">
        <v>1</v>
      </c>
      <c r="AP124" s="85" t="s">
        <v>1</v>
      </c>
      <c r="AQ124" s="85" t="s">
        <v>1</v>
      </c>
      <c r="AR124" s="91" t="s">
        <v>62</v>
      </c>
      <c r="AS124" s="85" t="s">
        <v>1</v>
      </c>
      <c r="AT124" s="84" t="s">
        <v>71</v>
      </c>
      <c r="AU124" s="84">
        <v>1</v>
      </c>
      <c r="AV124" s="84">
        <v>1</v>
      </c>
      <c r="AW124" s="88">
        <v>0</v>
      </c>
      <c r="AX124" s="92">
        <v>0</v>
      </c>
      <c r="AY124" s="94">
        <v>0</v>
      </c>
    </row>
    <row r="125" spans="1:51" ht="21" customHeight="1" x14ac:dyDescent="0.25">
      <c r="A125" s="2">
        <v>327</v>
      </c>
      <c r="B125" s="2">
        <v>119</v>
      </c>
      <c r="C125" s="23" t="s">
        <v>179</v>
      </c>
      <c r="D125" s="2" t="s">
        <v>124</v>
      </c>
      <c r="E125" s="2" t="s">
        <v>73</v>
      </c>
      <c r="F125" s="2" t="s">
        <v>73</v>
      </c>
      <c r="G125" s="84" t="s">
        <v>57</v>
      </c>
      <c r="H125" s="85" t="s">
        <v>1</v>
      </c>
      <c r="I125" s="85" t="s">
        <v>1</v>
      </c>
      <c r="J125" s="84" t="s">
        <v>57</v>
      </c>
      <c r="K125" s="85" t="s">
        <v>1</v>
      </c>
      <c r="L125" s="91" t="s">
        <v>62</v>
      </c>
      <c r="M125" s="85" t="s">
        <v>1</v>
      </c>
      <c r="N125" s="85" t="s">
        <v>1</v>
      </c>
      <c r="O125" s="85" t="s">
        <v>1</v>
      </c>
      <c r="P125" s="85" t="s">
        <v>1</v>
      </c>
      <c r="Q125" s="85" t="s">
        <v>1</v>
      </c>
      <c r="R125" s="85" t="s">
        <v>1</v>
      </c>
      <c r="S125" s="85" t="s">
        <v>1</v>
      </c>
      <c r="T125" s="85" t="s">
        <v>1</v>
      </c>
      <c r="U125" s="85" t="s">
        <v>1</v>
      </c>
      <c r="V125" s="85" t="s">
        <v>1</v>
      </c>
      <c r="W125" s="85" t="s">
        <v>1</v>
      </c>
      <c r="X125" s="85" t="s">
        <v>1</v>
      </c>
      <c r="Y125" s="85" t="s">
        <v>1</v>
      </c>
      <c r="Z125" s="85" t="s">
        <v>1</v>
      </c>
      <c r="AA125" s="85" t="s">
        <v>1</v>
      </c>
      <c r="AB125" s="85" t="s">
        <v>1</v>
      </c>
      <c r="AC125" s="85" t="s">
        <v>1</v>
      </c>
      <c r="AD125" s="85" t="s">
        <v>1</v>
      </c>
      <c r="AE125" s="85" t="s">
        <v>1</v>
      </c>
      <c r="AF125" s="85" t="s">
        <v>1</v>
      </c>
      <c r="AG125" s="85" t="s">
        <v>1</v>
      </c>
      <c r="AH125" s="85" t="s">
        <v>1</v>
      </c>
      <c r="AI125" s="85" t="s">
        <v>1</v>
      </c>
      <c r="AJ125" s="85" t="s">
        <v>1</v>
      </c>
      <c r="AK125" s="85" t="s">
        <v>1</v>
      </c>
      <c r="AL125" s="85" t="s">
        <v>1</v>
      </c>
      <c r="AM125" s="85" t="s">
        <v>1</v>
      </c>
      <c r="AN125" s="85" t="s">
        <v>1</v>
      </c>
      <c r="AO125" s="85" t="s">
        <v>1</v>
      </c>
      <c r="AP125" s="85" t="s">
        <v>1</v>
      </c>
      <c r="AQ125" s="85" t="s">
        <v>1</v>
      </c>
      <c r="AR125" s="91" t="s">
        <v>62</v>
      </c>
      <c r="AS125" s="85" t="s">
        <v>1</v>
      </c>
      <c r="AT125" s="84" t="s">
        <v>71</v>
      </c>
      <c r="AU125" s="84">
        <v>1</v>
      </c>
      <c r="AV125" s="93">
        <v>0</v>
      </c>
      <c r="AW125" s="88">
        <v>0</v>
      </c>
      <c r="AX125" s="89">
        <v>0.04</v>
      </c>
      <c r="AY125" s="94">
        <v>0</v>
      </c>
    </row>
    <row r="126" spans="1:51" ht="21" customHeight="1" x14ac:dyDescent="0.25">
      <c r="A126" s="2">
        <v>406</v>
      </c>
      <c r="B126" s="2">
        <v>120</v>
      </c>
      <c r="C126" s="23" t="s">
        <v>180</v>
      </c>
      <c r="D126" s="2" t="s">
        <v>124</v>
      </c>
      <c r="E126" s="2" t="s">
        <v>73</v>
      </c>
      <c r="F126" s="2" t="s">
        <v>73</v>
      </c>
      <c r="G126" s="84" t="s">
        <v>57</v>
      </c>
      <c r="H126" s="85" t="s">
        <v>1</v>
      </c>
      <c r="I126" s="85" t="s">
        <v>1</v>
      </c>
      <c r="J126" s="84" t="s">
        <v>57</v>
      </c>
      <c r="K126" s="85" t="s">
        <v>1</v>
      </c>
      <c r="L126" s="85" t="s">
        <v>1</v>
      </c>
      <c r="M126" s="85" t="s">
        <v>1</v>
      </c>
      <c r="N126" s="85" t="s">
        <v>1</v>
      </c>
      <c r="O126" s="85" t="s">
        <v>1</v>
      </c>
      <c r="P126" s="85" t="s">
        <v>1</v>
      </c>
      <c r="Q126" s="85" t="s">
        <v>1</v>
      </c>
      <c r="R126" s="85" t="s">
        <v>1</v>
      </c>
      <c r="S126" s="85" t="s">
        <v>1</v>
      </c>
      <c r="T126" s="85" t="s">
        <v>1</v>
      </c>
      <c r="U126" s="85" t="s">
        <v>1</v>
      </c>
      <c r="V126" s="85" t="s">
        <v>1</v>
      </c>
      <c r="W126" s="85" t="s">
        <v>1</v>
      </c>
      <c r="X126" s="85" t="s">
        <v>1</v>
      </c>
      <c r="Y126" s="85" t="s">
        <v>1</v>
      </c>
      <c r="Z126" s="85" t="s">
        <v>1</v>
      </c>
      <c r="AA126" s="85" t="s">
        <v>1</v>
      </c>
      <c r="AB126" s="85" t="s">
        <v>1</v>
      </c>
      <c r="AC126" s="85" t="s">
        <v>1</v>
      </c>
      <c r="AD126" s="85" t="s">
        <v>1</v>
      </c>
      <c r="AE126" s="85" t="s">
        <v>1</v>
      </c>
      <c r="AF126" s="85" t="s">
        <v>1</v>
      </c>
      <c r="AG126" s="85" t="s">
        <v>1</v>
      </c>
      <c r="AH126" s="85" t="s">
        <v>1</v>
      </c>
      <c r="AI126" s="85" t="s">
        <v>1</v>
      </c>
      <c r="AJ126" s="85" t="s">
        <v>1</v>
      </c>
      <c r="AK126" s="85" t="s">
        <v>1</v>
      </c>
      <c r="AL126" s="85" t="s">
        <v>1</v>
      </c>
      <c r="AM126" s="85" t="s">
        <v>1</v>
      </c>
      <c r="AN126" s="85" t="s">
        <v>1</v>
      </c>
      <c r="AO126" s="85" t="s">
        <v>1</v>
      </c>
      <c r="AP126" s="85" t="s">
        <v>1</v>
      </c>
      <c r="AQ126" s="85" t="s">
        <v>1</v>
      </c>
      <c r="AR126" s="85" t="s">
        <v>1</v>
      </c>
      <c r="AS126" s="85" t="s">
        <v>1</v>
      </c>
      <c r="AT126" s="84" t="s">
        <v>71</v>
      </c>
      <c r="AU126" s="84">
        <v>1</v>
      </c>
      <c r="AV126" s="84">
        <v>1</v>
      </c>
      <c r="AW126" s="88">
        <v>0</v>
      </c>
      <c r="AX126" s="92">
        <v>0</v>
      </c>
      <c r="AY126" s="94">
        <v>0</v>
      </c>
    </row>
    <row r="127" spans="1:51" ht="21" customHeight="1" x14ac:dyDescent="0.25">
      <c r="A127" s="2">
        <v>1347</v>
      </c>
      <c r="B127" s="2">
        <v>121</v>
      </c>
      <c r="C127" s="23" t="s">
        <v>181</v>
      </c>
      <c r="D127" s="2" t="s">
        <v>124</v>
      </c>
      <c r="E127" s="2" t="s">
        <v>73</v>
      </c>
      <c r="F127" s="2" t="s">
        <v>73</v>
      </c>
      <c r="G127" s="84" t="s">
        <v>57</v>
      </c>
      <c r="H127" s="85" t="s">
        <v>1</v>
      </c>
      <c r="I127" s="85" t="s">
        <v>1</v>
      </c>
      <c r="J127" s="84" t="s">
        <v>57</v>
      </c>
      <c r="K127" s="85" t="s">
        <v>1</v>
      </c>
      <c r="L127" s="85" t="s">
        <v>1</v>
      </c>
      <c r="M127" s="85" t="s">
        <v>1</v>
      </c>
      <c r="N127" s="85" t="s">
        <v>1</v>
      </c>
      <c r="O127" s="85" t="s">
        <v>1</v>
      </c>
      <c r="P127" s="85" t="s">
        <v>1</v>
      </c>
      <c r="Q127" s="85" t="s">
        <v>1</v>
      </c>
      <c r="R127" s="85" t="s">
        <v>1</v>
      </c>
      <c r="S127" s="85" t="s">
        <v>1</v>
      </c>
      <c r="T127" s="85" t="s">
        <v>1</v>
      </c>
      <c r="U127" s="85" t="s">
        <v>1</v>
      </c>
      <c r="V127" s="85" t="s">
        <v>1</v>
      </c>
      <c r="W127" s="85" t="s">
        <v>1</v>
      </c>
      <c r="X127" s="85" t="s">
        <v>1</v>
      </c>
      <c r="Y127" s="85" t="s">
        <v>1</v>
      </c>
      <c r="Z127" s="85" t="s">
        <v>1</v>
      </c>
      <c r="AA127" s="85" t="s">
        <v>1</v>
      </c>
      <c r="AB127" s="85" t="s">
        <v>1</v>
      </c>
      <c r="AC127" s="85" t="s">
        <v>1</v>
      </c>
      <c r="AD127" s="85" t="s">
        <v>1</v>
      </c>
      <c r="AE127" s="85" t="s">
        <v>1</v>
      </c>
      <c r="AF127" s="85" t="s">
        <v>1</v>
      </c>
      <c r="AG127" s="85" t="s">
        <v>1</v>
      </c>
      <c r="AH127" s="85" t="s">
        <v>1</v>
      </c>
      <c r="AI127" s="85" t="s">
        <v>1</v>
      </c>
      <c r="AJ127" s="85" t="s">
        <v>1</v>
      </c>
      <c r="AK127" s="85" t="s">
        <v>1</v>
      </c>
      <c r="AL127" s="85" t="s">
        <v>1</v>
      </c>
      <c r="AM127" s="85" t="s">
        <v>1</v>
      </c>
      <c r="AN127" s="85" t="s">
        <v>1</v>
      </c>
      <c r="AO127" s="85" t="s">
        <v>1</v>
      </c>
      <c r="AP127" s="85" t="s">
        <v>1</v>
      </c>
      <c r="AQ127" s="85" t="s">
        <v>1</v>
      </c>
      <c r="AR127" s="85" t="s">
        <v>1</v>
      </c>
      <c r="AS127" s="86" t="s">
        <v>68</v>
      </c>
      <c r="AT127" s="84" t="s">
        <v>71</v>
      </c>
      <c r="AU127" s="84">
        <v>1</v>
      </c>
      <c r="AV127" s="84">
        <v>1</v>
      </c>
      <c r="AW127" s="88">
        <v>0</v>
      </c>
      <c r="AX127" s="88">
        <v>0</v>
      </c>
      <c r="AY127" s="95">
        <v>0.02</v>
      </c>
    </row>
    <row r="128" spans="1:51" ht="21" customHeight="1" x14ac:dyDescent="0.25">
      <c r="A128" s="2">
        <v>423</v>
      </c>
      <c r="B128" s="2">
        <v>122</v>
      </c>
      <c r="C128" s="23" t="s">
        <v>183</v>
      </c>
      <c r="D128" s="2" t="s">
        <v>124</v>
      </c>
      <c r="E128" s="2" t="s">
        <v>73</v>
      </c>
      <c r="F128" s="2" t="s">
        <v>73</v>
      </c>
      <c r="G128" s="84" t="s">
        <v>57</v>
      </c>
      <c r="H128" s="85" t="s">
        <v>1</v>
      </c>
      <c r="I128" s="85" t="s">
        <v>1</v>
      </c>
      <c r="J128" s="84" t="s">
        <v>57</v>
      </c>
      <c r="K128" s="85" t="s">
        <v>1</v>
      </c>
      <c r="L128" s="85" t="s">
        <v>1</v>
      </c>
      <c r="M128" s="85" t="s">
        <v>1</v>
      </c>
      <c r="N128" s="85" t="s">
        <v>1</v>
      </c>
      <c r="O128" s="85" t="s">
        <v>1</v>
      </c>
      <c r="P128" s="85" t="s">
        <v>1</v>
      </c>
      <c r="Q128" s="85" t="s">
        <v>1</v>
      </c>
      <c r="R128" s="85" t="s">
        <v>1</v>
      </c>
      <c r="S128" s="85" t="s">
        <v>1</v>
      </c>
      <c r="T128" s="85" t="s">
        <v>1</v>
      </c>
      <c r="U128" s="85" t="s">
        <v>1</v>
      </c>
      <c r="V128" s="85" t="s">
        <v>1</v>
      </c>
      <c r="W128" s="85" t="s">
        <v>1</v>
      </c>
      <c r="X128" s="85" t="s">
        <v>1</v>
      </c>
      <c r="Y128" s="85" t="s">
        <v>1</v>
      </c>
      <c r="Z128" s="85" t="s">
        <v>1</v>
      </c>
      <c r="AA128" s="85" t="s">
        <v>1</v>
      </c>
      <c r="AB128" s="85" t="s">
        <v>1</v>
      </c>
      <c r="AC128" s="85" t="s">
        <v>1</v>
      </c>
      <c r="AD128" s="85" t="s">
        <v>1</v>
      </c>
      <c r="AE128" s="85" t="s">
        <v>1</v>
      </c>
      <c r="AF128" s="85" t="s">
        <v>1</v>
      </c>
      <c r="AG128" s="85" t="s">
        <v>1</v>
      </c>
      <c r="AH128" s="85" t="s">
        <v>1</v>
      </c>
      <c r="AI128" s="85" t="s">
        <v>1</v>
      </c>
      <c r="AJ128" s="85" t="s">
        <v>1</v>
      </c>
      <c r="AK128" s="85" t="s">
        <v>1</v>
      </c>
      <c r="AL128" s="85" t="s">
        <v>1</v>
      </c>
      <c r="AM128" s="85" t="s">
        <v>1</v>
      </c>
      <c r="AN128" s="85" t="s">
        <v>1</v>
      </c>
      <c r="AO128" s="85" t="s">
        <v>1</v>
      </c>
      <c r="AP128" s="85" t="s">
        <v>1</v>
      </c>
      <c r="AQ128" s="85" t="s">
        <v>1</v>
      </c>
      <c r="AR128" s="85" t="s">
        <v>1</v>
      </c>
      <c r="AS128" s="86" t="s">
        <v>68</v>
      </c>
      <c r="AT128" s="84" t="s">
        <v>71</v>
      </c>
      <c r="AU128" s="84">
        <v>1</v>
      </c>
      <c r="AV128" s="69">
        <v>2</v>
      </c>
      <c r="AW128" s="88">
        <v>0</v>
      </c>
      <c r="AX128" s="88">
        <v>0</v>
      </c>
      <c r="AY128" s="90">
        <v>0.09</v>
      </c>
    </row>
    <row r="129" spans="1:51" ht="21" customHeight="1" x14ac:dyDescent="0.25">
      <c r="A129" s="2">
        <v>427</v>
      </c>
      <c r="B129" s="2">
        <v>123</v>
      </c>
      <c r="C129" s="23" t="s">
        <v>431</v>
      </c>
      <c r="D129" s="2" t="s">
        <v>124</v>
      </c>
      <c r="E129" s="2" t="s">
        <v>73</v>
      </c>
      <c r="F129" s="2" t="s">
        <v>73</v>
      </c>
      <c r="G129" s="84" t="s">
        <v>57</v>
      </c>
      <c r="H129" s="85" t="s">
        <v>1</v>
      </c>
      <c r="I129" s="91" t="s">
        <v>62</v>
      </c>
      <c r="J129" s="69" t="s">
        <v>66</v>
      </c>
      <c r="K129" s="91" t="s">
        <v>62</v>
      </c>
      <c r="L129" s="86" t="s">
        <v>68</v>
      </c>
      <c r="M129" s="85" t="s">
        <v>1</v>
      </c>
      <c r="N129" s="85" t="s">
        <v>1</v>
      </c>
      <c r="O129" s="85" t="s">
        <v>1</v>
      </c>
      <c r="P129" s="85" t="s">
        <v>1</v>
      </c>
      <c r="Q129" s="85" t="s">
        <v>1</v>
      </c>
      <c r="R129" s="85" t="s">
        <v>1</v>
      </c>
      <c r="S129" s="85" t="s">
        <v>1</v>
      </c>
      <c r="T129" s="85" t="s">
        <v>1</v>
      </c>
      <c r="U129" s="85" t="s">
        <v>1</v>
      </c>
      <c r="V129" s="85" t="s">
        <v>1</v>
      </c>
      <c r="W129" s="85" t="s">
        <v>1</v>
      </c>
      <c r="X129" s="85" t="s">
        <v>1</v>
      </c>
      <c r="Y129" s="85" t="s">
        <v>1</v>
      </c>
      <c r="Z129" s="85" t="s">
        <v>1</v>
      </c>
      <c r="AA129" s="85" t="s">
        <v>1</v>
      </c>
      <c r="AB129" s="85" t="s">
        <v>1</v>
      </c>
      <c r="AC129" s="85" t="s">
        <v>1</v>
      </c>
      <c r="AD129" s="85" t="s">
        <v>1</v>
      </c>
      <c r="AE129" s="85" t="s">
        <v>1</v>
      </c>
      <c r="AF129" s="85" t="s">
        <v>1</v>
      </c>
      <c r="AG129" s="85" t="s">
        <v>1</v>
      </c>
      <c r="AH129" s="85" t="s">
        <v>1</v>
      </c>
      <c r="AI129" s="85" t="s">
        <v>1</v>
      </c>
      <c r="AJ129" s="85" t="s">
        <v>1</v>
      </c>
      <c r="AK129" s="85" t="s">
        <v>1</v>
      </c>
      <c r="AL129" s="85" t="s">
        <v>1</v>
      </c>
      <c r="AM129" s="85" t="s">
        <v>1</v>
      </c>
      <c r="AN129" s="85" t="s">
        <v>1</v>
      </c>
      <c r="AO129" s="91" t="s">
        <v>62</v>
      </c>
      <c r="AP129" s="85" t="s">
        <v>1</v>
      </c>
      <c r="AQ129" s="85" t="s">
        <v>1</v>
      </c>
      <c r="AR129" s="91" t="s">
        <v>62</v>
      </c>
      <c r="AS129" s="86" t="s">
        <v>68</v>
      </c>
      <c r="AT129" s="84" t="s">
        <v>71</v>
      </c>
      <c r="AU129" s="84">
        <v>1</v>
      </c>
      <c r="AV129" s="93">
        <v>0</v>
      </c>
      <c r="AW129" s="88">
        <v>0</v>
      </c>
      <c r="AX129" s="92">
        <v>0.38</v>
      </c>
      <c r="AY129" s="95">
        <v>0.03</v>
      </c>
    </row>
    <row r="130" spans="1:51" ht="21" customHeight="1" x14ac:dyDescent="0.25">
      <c r="A130" s="2">
        <v>429</v>
      </c>
      <c r="B130" s="2">
        <v>124</v>
      </c>
      <c r="C130" s="23" t="s">
        <v>310</v>
      </c>
      <c r="D130" s="2" t="s">
        <v>124</v>
      </c>
      <c r="E130" s="2" t="s">
        <v>73</v>
      </c>
      <c r="F130" s="2" t="s">
        <v>73</v>
      </c>
      <c r="G130" s="84" t="s">
        <v>57</v>
      </c>
      <c r="H130" s="85" t="s">
        <v>1</v>
      </c>
      <c r="I130" s="85" t="s">
        <v>1</v>
      </c>
      <c r="J130" s="84" t="s">
        <v>57</v>
      </c>
      <c r="K130" s="85" t="s">
        <v>1</v>
      </c>
      <c r="L130" s="85" t="s">
        <v>1</v>
      </c>
      <c r="M130" s="85" t="s">
        <v>1</v>
      </c>
      <c r="N130" s="85" t="s">
        <v>1</v>
      </c>
      <c r="O130" s="85" t="s">
        <v>1</v>
      </c>
      <c r="P130" s="85" t="s">
        <v>1</v>
      </c>
      <c r="Q130" s="85" t="s">
        <v>1</v>
      </c>
      <c r="R130" s="85" t="s">
        <v>1</v>
      </c>
      <c r="S130" s="85" t="s">
        <v>1</v>
      </c>
      <c r="T130" s="85" t="s">
        <v>1</v>
      </c>
      <c r="U130" s="85" t="s">
        <v>1</v>
      </c>
      <c r="V130" s="85" t="s">
        <v>1</v>
      </c>
      <c r="W130" s="85" t="s">
        <v>1</v>
      </c>
      <c r="X130" s="85" t="s">
        <v>1</v>
      </c>
      <c r="Y130" s="85" t="s">
        <v>1</v>
      </c>
      <c r="Z130" s="85" t="s">
        <v>1</v>
      </c>
      <c r="AA130" s="85" t="s">
        <v>1</v>
      </c>
      <c r="AB130" s="85" t="s">
        <v>1</v>
      </c>
      <c r="AC130" s="85" t="s">
        <v>1</v>
      </c>
      <c r="AD130" s="85" t="s">
        <v>1</v>
      </c>
      <c r="AE130" s="85" t="s">
        <v>1</v>
      </c>
      <c r="AF130" s="85" t="s">
        <v>1</v>
      </c>
      <c r="AG130" s="85" t="s">
        <v>1</v>
      </c>
      <c r="AH130" s="85" t="s">
        <v>1</v>
      </c>
      <c r="AI130" s="85" t="s">
        <v>1</v>
      </c>
      <c r="AJ130" s="85" t="s">
        <v>1</v>
      </c>
      <c r="AK130" s="85" t="s">
        <v>1</v>
      </c>
      <c r="AL130" s="85" t="s">
        <v>1</v>
      </c>
      <c r="AM130" s="85" t="s">
        <v>1</v>
      </c>
      <c r="AN130" s="85" t="s">
        <v>1</v>
      </c>
      <c r="AO130" s="85" t="s">
        <v>1</v>
      </c>
      <c r="AP130" s="85" t="s">
        <v>1</v>
      </c>
      <c r="AQ130" s="85" t="s">
        <v>1</v>
      </c>
      <c r="AR130" s="85" t="s">
        <v>1</v>
      </c>
      <c r="AS130" s="85" t="s">
        <v>1</v>
      </c>
      <c r="AT130" s="84" t="s">
        <v>71</v>
      </c>
      <c r="AU130" s="84">
        <v>1</v>
      </c>
      <c r="AV130" s="93">
        <v>0</v>
      </c>
      <c r="AW130" s="88">
        <v>0</v>
      </c>
      <c r="AX130" s="92">
        <v>0</v>
      </c>
      <c r="AY130" s="94">
        <v>0</v>
      </c>
    </row>
    <row r="131" spans="1:51" ht="21" customHeight="1" x14ac:dyDescent="0.25">
      <c r="A131" s="2">
        <v>436</v>
      </c>
      <c r="B131" s="2">
        <v>125</v>
      </c>
      <c r="C131" s="23" t="s">
        <v>184</v>
      </c>
      <c r="D131" s="2" t="s">
        <v>124</v>
      </c>
      <c r="E131" s="2" t="s">
        <v>73</v>
      </c>
      <c r="F131" s="2" t="s">
        <v>73</v>
      </c>
      <c r="G131" s="84" t="s">
        <v>57</v>
      </c>
      <c r="H131" s="85" t="s">
        <v>1</v>
      </c>
      <c r="I131" s="85" t="s">
        <v>1</v>
      </c>
      <c r="J131" s="84" t="s">
        <v>57</v>
      </c>
      <c r="K131" s="85" t="s">
        <v>1</v>
      </c>
      <c r="L131" s="85" t="s">
        <v>1</v>
      </c>
      <c r="M131" s="85" t="s">
        <v>1</v>
      </c>
      <c r="N131" s="85" t="s">
        <v>1</v>
      </c>
      <c r="O131" s="85" t="s">
        <v>1</v>
      </c>
      <c r="P131" s="85" t="s">
        <v>1</v>
      </c>
      <c r="Q131" s="85" t="s">
        <v>1</v>
      </c>
      <c r="R131" s="85" t="s">
        <v>1</v>
      </c>
      <c r="S131" s="85" t="s">
        <v>1</v>
      </c>
      <c r="T131" s="85" t="s">
        <v>1</v>
      </c>
      <c r="U131" s="85" t="s">
        <v>1</v>
      </c>
      <c r="V131" s="85" t="s">
        <v>1</v>
      </c>
      <c r="W131" s="85" t="s">
        <v>1</v>
      </c>
      <c r="X131" s="85" t="s">
        <v>1</v>
      </c>
      <c r="Y131" s="85" t="s">
        <v>1</v>
      </c>
      <c r="Z131" s="85" t="s">
        <v>1</v>
      </c>
      <c r="AA131" s="85" t="s">
        <v>1</v>
      </c>
      <c r="AB131" s="85" t="s">
        <v>1</v>
      </c>
      <c r="AC131" s="85" t="s">
        <v>1</v>
      </c>
      <c r="AD131" s="85" t="s">
        <v>1</v>
      </c>
      <c r="AE131" s="85" t="s">
        <v>1</v>
      </c>
      <c r="AF131" s="85" t="s">
        <v>1</v>
      </c>
      <c r="AG131" s="85" t="s">
        <v>1</v>
      </c>
      <c r="AH131" s="85" t="s">
        <v>1</v>
      </c>
      <c r="AI131" s="85" t="s">
        <v>1</v>
      </c>
      <c r="AJ131" s="85" t="s">
        <v>1</v>
      </c>
      <c r="AK131" s="85" t="s">
        <v>1</v>
      </c>
      <c r="AL131" s="85" t="s">
        <v>1</v>
      </c>
      <c r="AM131" s="85" t="s">
        <v>1</v>
      </c>
      <c r="AN131" s="85" t="s">
        <v>1</v>
      </c>
      <c r="AO131" s="85" t="s">
        <v>1</v>
      </c>
      <c r="AP131" s="85" t="s">
        <v>1</v>
      </c>
      <c r="AQ131" s="85" t="s">
        <v>1</v>
      </c>
      <c r="AR131" s="85" t="s">
        <v>1</v>
      </c>
      <c r="AS131" s="85" t="s">
        <v>1</v>
      </c>
      <c r="AT131" s="84" t="s">
        <v>71</v>
      </c>
      <c r="AU131" s="84">
        <v>1</v>
      </c>
      <c r="AV131" s="69">
        <v>2</v>
      </c>
      <c r="AW131" s="88">
        <v>0</v>
      </c>
      <c r="AX131" s="88">
        <v>0</v>
      </c>
      <c r="AY131" s="90">
        <v>2E-3</v>
      </c>
    </row>
    <row r="132" spans="1:51" ht="21" customHeight="1" x14ac:dyDescent="0.25">
      <c r="A132" s="2">
        <v>341</v>
      </c>
      <c r="B132" s="2">
        <v>126</v>
      </c>
      <c r="C132" s="23" t="s">
        <v>185</v>
      </c>
      <c r="D132" s="2" t="s">
        <v>124</v>
      </c>
      <c r="E132" s="2" t="s">
        <v>73</v>
      </c>
      <c r="F132" s="2" t="s">
        <v>73</v>
      </c>
      <c r="G132" s="84" t="s">
        <v>57</v>
      </c>
      <c r="H132" s="85" t="s">
        <v>1</v>
      </c>
      <c r="I132" s="85" t="s">
        <v>1</v>
      </c>
      <c r="J132" s="84" t="s">
        <v>57</v>
      </c>
      <c r="K132" s="85" t="s">
        <v>1</v>
      </c>
      <c r="L132" s="85" t="s">
        <v>1</v>
      </c>
      <c r="M132" s="85" t="s">
        <v>1</v>
      </c>
      <c r="N132" s="85" t="s">
        <v>1</v>
      </c>
      <c r="O132" s="85" t="s">
        <v>1</v>
      </c>
      <c r="P132" s="85" t="s">
        <v>1</v>
      </c>
      <c r="Q132" s="85" t="s">
        <v>1</v>
      </c>
      <c r="R132" s="85" t="s">
        <v>1</v>
      </c>
      <c r="S132" s="85" t="s">
        <v>1</v>
      </c>
      <c r="T132" s="85" t="s">
        <v>1</v>
      </c>
      <c r="U132" s="85" t="s">
        <v>1</v>
      </c>
      <c r="V132" s="85" t="s">
        <v>1</v>
      </c>
      <c r="W132" s="85" t="s">
        <v>1</v>
      </c>
      <c r="X132" s="85" t="s">
        <v>1</v>
      </c>
      <c r="Y132" s="85" t="s">
        <v>1</v>
      </c>
      <c r="Z132" s="85" t="s">
        <v>1</v>
      </c>
      <c r="AA132" s="85" t="s">
        <v>1</v>
      </c>
      <c r="AB132" s="85" t="s">
        <v>1</v>
      </c>
      <c r="AC132" s="85" t="s">
        <v>1</v>
      </c>
      <c r="AD132" s="85" t="s">
        <v>1</v>
      </c>
      <c r="AE132" s="85" t="s">
        <v>1</v>
      </c>
      <c r="AF132" s="85" t="s">
        <v>1</v>
      </c>
      <c r="AG132" s="85" t="s">
        <v>1</v>
      </c>
      <c r="AH132" s="85" t="s">
        <v>1</v>
      </c>
      <c r="AI132" s="85" t="s">
        <v>1</v>
      </c>
      <c r="AJ132" s="85" t="s">
        <v>1</v>
      </c>
      <c r="AK132" s="85" t="s">
        <v>1</v>
      </c>
      <c r="AL132" s="85" t="s">
        <v>1</v>
      </c>
      <c r="AM132" s="85" t="s">
        <v>1</v>
      </c>
      <c r="AN132" s="85" t="s">
        <v>1</v>
      </c>
      <c r="AO132" s="85" t="s">
        <v>1</v>
      </c>
      <c r="AP132" s="85" t="s">
        <v>1</v>
      </c>
      <c r="AQ132" s="85" t="s">
        <v>1</v>
      </c>
      <c r="AR132" s="85" t="s">
        <v>1</v>
      </c>
      <c r="AS132" s="85" t="s">
        <v>1</v>
      </c>
      <c r="AT132" s="84" t="s">
        <v>71</v>
      </c>
      <c r="AU132" s="84">
        <v>1</v>
      </c>
      <c r="AV132" s="93">
        <v>0</v>
      </c>
      <c r="AW132" s="88">
        <v>0</v>
      </c>
      <c r="AX132" s="89">
        <v>1.3</v>
      </c>
      <c r="AY132" s="94">
        <v>0</v>
      </c>
    </row>
    <row r="133" spans="1:51" ht="21" customHeight="1" x14ac:dyDescent="0.25">
      <c r="A133" s="2">
        <v>1419</v>
      </c>
      <c r="B133" s="2">
        <v>127</v>
      </c>
      <c r="C133" s="23" t="s">
        <v>186</v>
      </c>
      <c r="D133" s="2" t="s">
        <v>124</v>
      </c>
      <c r="E133" s="2" t="s">
        <v>60</v>
      </c>
      <c r="F133" s="2" t="s">
        <v>61</v>
      </c>
      <c r="G133" s="84" t="s">
        <v>57</v>
      </c>
      <c r="H133" s="85" t="s">
        <v>1</v>
      </c>
      <c r="I133" s="85" t="s">
        <v>1</v>
      </c>
      <c r="J133" s="84" t="s">
        <v>57</v>
      </c>
      <c r="K133" s="85" t="s">
        <v>1</v>
      </c>
      <c r="L133" s="85" t="s">
        <v>1</v>
      </c>
      <c r="M133" s="85" t="s">
        <v>1</v>
      </c>
      <c r="N133" s="85" t="s">
        <v>1</v>
      </c>
      <c r="O133" s="85" t="s">
        <v>1</v>
      </c>
      <c r="P133" s="85" t="s">
        <v>1</v>
      </c>
      <c r="Q133" s="85" t="s">
        <v>1</v>
      </c>
      <c r="R133" s="85" t="s">
        <v>1</v>
      </c>
      <c r="S133" s="85" t="s">
        <v>1</v>
      </c>
      <c r="T133" s="85" t="s">
        <v>1</v>
      </c>
      <c r="U133" s="85" t="s">
        <v>1</v>
      </c>
      <c r="V133" s="85" t="s">
        <v>1</v>
      </c>
      <c r="W133" s="85" t="s">
        <v>1</v>
      </c>
      <c r="X133" s="85" t="s">
        <v>1</v>
      </c>
      <c r="Y133" s="85" t="s">
        <v>1</v>
      </c>
      <c r="Z133" s="85" t="s">
        <v>1</v>
      </c>
      <c r="AA133" s="85" t="s">
        <v>1</v>
      </c>
      <c r="AB133" s="85" t="s">
        <v>1</v>
      </c>
      <c r="AC133" s="85" t="s">
        <v>1</v>
      </c>
      <c r="AD133" s="85" t="s">
        <v>1</v>
      </c>
      <c r="AE133" s="85" t="s">
        <v>1</v>
      </c>
      <c r="AF133" s="85" t="s">
        <v>1</v>
      </c>
      <c r="AG133" s="85" t="s">
        <v>1</v>
      </c>
      <c r="AH133" s="85" t="s">
        <v>1</v>
      </c>
      <c r="AI133" s="85" t="s">
        <v>1</v>
      </c>
      <c r="AJ133" s="85" t="s">
        <v>1</v>
      </c>
      <c r="AK133" s="85" t="s">
        <v>1</v>
      </c>
      <c r="AL133" s="85" t="s">
        <v>1</v>
      </c>
      <c r="AM133" s="85" t="s">
        <v>1</v>
      </c>
      <c r="AN133" s="85" t="s">
        <v>1</v>
      </c>
      <c r="AO133" s="85" t="s">
        <v>1</v>
      </c>
      <c r="AP133" s="85" t="s">
        <v>1</v>
      </c>
      <c r="AQ133" s="85" t="s">
        <v>1</v>
      </c>
      <c r="AR133" s="85" t="s">
        <v>1</v>
      </c>
      <c r="AS133" s="87" t="s">
        <v>67</v>
      </c>
      <c r="AT133" s="84" t="s">
        <v>71</v>
      </c>
      <c r="AU133" s="84">
        <v>1</v>
      </c>
      <c r="AV133" s="93">
        <v>0</v>
      </c>
      <c r="AW133" s="88">
        <v>0</v>
      </c>
      <c r="AX133" s="88">
        <v>0</v>
      </c>
      <c r="AY133" s="94">
        <v>0</v>
      </c>
    </row>
    <row r="134" spans="1:51" ht="21" customHeight="1" x14ac:dyDescent="0.25">
      <c r="A134" s="2">
        <v>451</v>
      </c>
      <c r="B134" s="2">
        <v>128</v>
      </c>
      <c r="C134" s="23" t="s">
        <v>187</v>
      </c>
      <c r="D134" s="2" t="s">
        <v>124</v>
      </c>
      <c r="E134" s="2" t="s">
        <v>73</v>
      </c>
      <c r="F134" s="2" t="s">
        <v>73</v>
      </c>
      <c r="G134" s="84" t="s">
        <v>57</v>
      </c>
      <c r="H134" s="85" t="s">
        <v>1</v>
      </c>
      <c r="I134" s="85" t="s">
        <v>1</v>
      </c>
      <c r="J134" s="84" t="s">
        <v>57</v>
      </c>
      <c r="K134" s="85" t="s">
        <v>1</v>
      </c>
      <c r="L134" s="91" t="s">
        <v>62</v>
      </c>
      <c r="M134" s="85" t="s">
        <v>1</v>
      </c>
      <c r="N134" s="85" t="s">
        <v>1</v>
      </c>
      <c r="O134" s="85" t="s">
        <v>1</v>
      </c>
      <c r="P134" s="85" t="s">
        <v>1</v>
      </c>
      <c r="Q134" s="85" t="s">
        <v>1</v>
      </c>
      <c r="R134" s="85" t="s">
        <v>1</v>
      </c>
      <c r="S134" s="85" t="s">
        <v>1</v>
      </c>
      <c r="T134" s="85" t="s">
        <v>1</v>
      </c>
      <c r="U134" s="85" t="s">
        <v>1</v>
      </c>
      <c r="V134" s="85" t="s">
        <v>1</v>
      </c>
      <c r="W134" s="85" t="s">
        <v>1</v>
      </c>
      <c r="X134" s="85" t="s">
        <v>1</v>
      </c>
      <c r="Y134" s="85" t="s">
        <v>1</v>
      </c>
      <c r="Z134" s="85" t="s">
        <v>1</v>
      </c>
      <c r="AA134" s="85" t="s">
        <v>1</v>
      </c>
      <c r="AB134" s="85" t="s">
        <v>1</v>
      </c>
      <c r="AC134" s="85" t="s">
        <v>1</v>
      </c>
      <c r="AD134" s="85" t="s">
        <v>1</v>
      </c>
      <c r="AE134" s="85" t="s">
        <v>1</v>
      </c>
      <c r="AF134" s="85" t="s">
        <v>1</v>
      </c>
      <c r="AG134" s="85" t="s">
        <v>1</v>
      </c>
      <c r="AH134" s="85" t="s">
        <v>1</v>
      </c>
      <c r="AI134" s="85" t="s">
        <v>1</v>
      </c>
      <c r="AJ134" s="85" t="s">
        <v>1</v>
      </c>
      <c r="AK134" s="85" t="s">
        <v>1</v>
      </c>
      <c r="AL134" s="85" t="s">
        <v>1</v>
      </c>
      <c r="AM134" s="85" t="s">
        <v>1</v>
      </c>
      <c r="AN134" s="85" t="s">
        <v>1</v>
      </c>
      <c r="AO134" s="85" t="s">
        <v>1</v>
      </c>
      <c r="AP134" s="85" t="s">
        <v>1</v>
      </c>
      <c r="AQ134" s="85" t="s">
        <v>1</v>
      </c>
      <c r="AR134" s="85" t="s">
        <v>1</v>
      </c>
      <c r="AS134" s="86" t="s">
        <v>68</v>
      </c>
      <c r="AT134" s="84" t="s">
        <v>71</v>
      </c>
      <c r="AU134" s="84">
        <v>1</v>
      </c>
      <c r="AV134" s="69">
        <v>2</v>
      </c>
      <c r="AW134" s="88">
        <v>0</v>
      </c>
      <c r="AX134" s="89">
        <v>32.5</v>
      </c>
      <c r="AY134" s="94">
        <v>0</v>
      </c>
    </row>
    <row r="135" spans="1:51" ht="21" customHeight="1" x14ac:dyDescent="0.25">
      <c r="A135" s="2">
        <v>430</v>
      </c>
      <c r="B135" s="2">
        <v>129</v>
      </c>
      <c r="C135" s="23" t="s">
        <v>316</v>
      </c>
      <c r="D135" s="2" t="s">
        <v>124</v>
      </c>
      <c r="E135" s="2" t="s">
        <v>73</v>
      </c>
      <c r="F135" s="2" t="s">
        <v>73</v>
      </c>
      <c r="G135" s="84" t="s">
        <v>57</v>
      </c>
      <c r="H135" s="85" t="s">
        <v>1</v>
      </c>
      <c r="I135" s="85" t="s">
        <v>1</v>
      </c>
      <c r="J135" s="84" t="s">
        <v>57</v>
      </c>
      <c r="K135" s="85" t="s">
        <v>1</v>
      </c>
      <c r="L135" s="91" t="s">
        <v>62</v>
      </c>
      <c r="M135" s="85" t="s">
        <v>1</v>
      </c>
      <c r="N135" s="85" t="s">
        <v>1</v>
      </c>
      <c r="O135" s="85" t="s">
        <v>1</v>
      </c>
      <c r="P135" s="85" t="s">
        <v>1</v>
      </c>
      <c r="Q135" s="85" t="s">
        <v>1</v>
      </c>
      <c r="R135" s="85" t="s">
        <v>1</v>
      </c>
      <c r="S135" s="85" t="s">
        <v>1</v>
      </c>
      <c r="T135" s="85" t="s">
        <v>1</v>
      </c>
      <c r="U135" s="85" t="s">
        <v>1</v>
      </c>
      <c r="V135" s="85" t="s">
        <v>1</v>
      </c>
      <c r="W135" s="85" t="s">
        <v>1</v>
      </c>
      <c r="X135" s="85" t="s">
        <v>1</v>
      </c>
      <c r="Y135" s="85" t="s">
        <v>1</v>
      </c>
      <c r="Z135" s="85" t="s">
        <v>1</v>
      </c>
      <c r="AA135" s="85" t="s">
        <v>1</v>
      </c>
      <c r="AB135" s="85" t="s">
        <v>1</v>
      </c>
      <c r="AC135" s="85" t="s">
        <v>1</v>
      </c>
      <c r="AD135" s="85" t="s">
        <v>1</v>
      </c>
      <c r="AE135" s="85" t="s">
        <v>1</v>
      </c>
      <c r="AF135" s="85" t="s">
        <v>1</v>
      </c>
      <c r="AG135" s="85" t="s">
        <v>1</v>
      </c>
      <c r="AH135" s="85" t="s">
        <v>1</v>
      </c>
      <c r="AI135" s="85" t="s">
        <v>1</v>
      </c>
      <c r="AJ135" s="85" t="s">
        <v>1</v>
      </c>
      <c r="AK135" s="85" t="s">
        <v>1</v>
      </c>
      <c r="AL135" s="85" t="s">
        <v>1</v>
      </c>
      <c r="AM135" s="85" t="s">
        <v>1</v>
      </c>
      <c r="AN135" s="85" t="s">
        <v>1</v>
      </c>
      <c r="AO135" s="85" t="s">
        <v>1</v>
      </c>
      <c r="AP135" s="85" t="s">
        <v>1</v>
      </c>
      <c r="AQ135" s="85" t="s">
        <v>1</v>
      </c>
      <c r="AR135" s="91" t="s">
        <v>62</v>
      </c>
      <c r="AS135" s="85" t="s">
        <v>1</v>
      </c>
      <c r="AT135" s="84" t="s">
        <v>71</v>
      </c>
      <c r="AU135" s="84">
        <v>1</v>
      </c>
      <c r="AV135" s="93">
        <v>0</v>
      </c>
      <c r="AW135" s="88">
        <v>0</v>
      </c>
      <c r="AX135" s="89">
        <v>0.23</v>
      </c>
      <c r="AY135" s="94">
        <v>0</v>
      </c>
    </row>
    <row r="136" spans="1:51" ht="21" customHeight="1" x14ac:dyDescent="0.25">
      <c r="A136" s="2">
        <v>1527</v>
      </c>
      <c r="B136" s="2">
        <v>130</v>
      </c>
      <c r="C136" s="23" t="s">
        <v>189</v>
      </c>
      <c r="D136" s="2" t="s">
        <v>124</v>
      </c>
      <c r="E136" s="2" t="s">
        <v>73</v>
      </c>
      <c r="F136" s="2" t="s">
        <v>73</v>
      </c>
      <c r="G136" s="84" t="s">
        <v>57</v>
      </c>
      <c r="H136" s="91" t="s">
        <v>62</v>
      </c>
      <c r="I136" s="91" t="s">
        <v>62</v>
      </c>
      <c r="J136" s="69" t="s">
        <v>66</v>
      </c>
      <c r="K136" s="87" t="s">
        <v>67</v>
      </c>
      <c r="L136" s="86" t="s">
        <v>68</v>
      </c>
      <c r="M136" s="85" t="s">
        <v>1</v>
      </c>
      <c r="N136" s="85" t="s">
        <v>1</v>
      </c>
      <c r="O136" s="85" t="s">
        <v>1</v>
      </c>
      <c r="P136" s="85" t="s">
        <v>1</v>
      </c>
      <c r="Q136" s="85" t="s">
        <v>1</v>
      </c>
      <c r="R136" s="85" t="s">
        <v>1</v>
      </c>
      <c r="S136" s="85" t="s">
        <v>1</v>
      </c>
      <c r="T136" s="85" t="s">
        <v>1</v>
      </c>
      <c r="U136" s="85" t="s">
        <v>1</v>
      </c>
      <c r="V136" s="85" t="s">
        <v>1</v>
      </c>
      <c r="W136" s="85" t="s">
        <v>1</v>
      </c>
      <c r="X136" s="91" t="s">
        <v>62</v>
      </c>
      <c r="Y136" s="85" t="s">
        <v>1</v>
      </c>
      <c r="Z136" s="85" t="s">
        <v>1</v>
      </c>
      <c r="AA136" s="85" t="s">
        <v>1</v>
      </c>
      <c r="AB136" s="91" t="s">
        <v>62</v>
      </c>
      <c r="AC136" s="85" t="s">
        <v>1</v>
      </c>
      <c r="AD136" s="85" t="s">
        <v>1</v>
      </c>
      <c r="AE136" s="85" t="s">
        <v>1</v>
      </c>
      <c r="AF136" s="85" t="s">
        <v>1</v>
      </c>
      <c r="AG136" s="85" t="s">
        <v>1</v>
      </c>
      <c r="AH136" s="85" t="s">
        <v>1</v>
      </c>
      <c r="AI136" s="85" t="s">
        <v>1</v>
      </c>
      <c r="AJ136" s="85" t="s">
        <v>1</v>
      </c>
      <c r="AK136" s="85" t="s">
        <v>1</v>
      </c>
      <c r="AL136" s="91" t="s">
        <v>62</v>
      </c>
      <c r="AM136" s="85" t="s">
        <v>1</v>
      </c>
      <c r="AN136" s="85" t="s">
        <v>1</v>
      </c>
      <c r="AO136" s="85" t="s">
        <v>1</v>
      </c>
      <c r="AP136" s="85" t="s">
        <v>1</v>
      </c>
      <c r="AQ136" s="85" t="s">
        <v>1</v>
      </c>
      <c r="AR136" s="91" t="s">
        <v>62</v>
      </c>
      <c r="AS136" s="91" t="s">
        <v>62</v>
      </c>
      <c r="AT136" s="84" t="s">
        <v>71</v>
      </c>
      <c r="AU136" s="84">
        <v>1</v>
      </c>
      <c r="AV136" s="69">
        <v>2</v>
      </c>
      <c r="AW136" s="88">
        <v>0</v>
      </c>
      <c r="AX136" s="88">
        <v>0</v>
      </c>
      <c r="AY136" s="90">
        <v>0</v>
      </c>
    </row>
    <row r="137" spans="1:51" ht="21" customHeight="1" x14ac:dyDescent="0.25">
      <c r="A137" s="2">
        <v>470</v>
      </c>
      <c r="B137" s="2">
        <v>131</v>
      </c>
      <c r="C137" s="23" t="s">
        <v>190</v>
      </c>
      <c r="D137" s="2" t="s">
        <v>124</v>
      </c>
      <c r="E137" s="2" t="s">
        <v>73</v>
      </c>
      <c r="F137" s="2" t="s">
        <v>73</v>
      </c>
      <c r="G137" s="84" t="s">
        <v>57</v>
      </c>
      <c r="H137" s="85" t="s">
        <v>1</v>
      </c>
      <c r="I137" s="85" t="s">
        <v>1</v>
      </c>
      <c r="J137" s="84" t="s">
        <v>57</v>
      </c>
      <c r="K137" s="85" t="s">
        <v>1</v>
      </c>
      <c r="L137" s="85" t="s">
        <v>1</v>
      </c>
      <c r="M137" s="85" t="s">
        <v>1</v>
      </c>
      <c r="N137" s="85" t="s">
        <v>1</v>
      </c>
      <c r="O137" s="85" t="s">
        <v>1</v>
      </c>
      <c r="P137" s="85" t="s">
        <v>1</v>
      </c>
      <c r="Q137" s="85" t="s">
        <v>1</v>
      </c>
      <c r="R137" s="85" t="s">
        <v>1</v>
      </c>
      <c r="S137" s="85" t="s">
        <v>1</v>
      </c>
      <c r="T137" s="85" t="s">
        <v>1</v>
      </c>
      <c r="U137" s="85" t="s">
        <v>1</v>
      </c>
      <c r="V137" s="85" t="s">
        <v>1</v>
      </c>
      <c r="W137" s="85" t="s">
        <v>1</v>
      </c>
      <c r="X137" s="85" t="s">
        <v>1</v>
      </c>
      <c r="Y137" s="85" t="s">
        <v>1</v>
      </c>
      <c r="Z137" s="85" t="s">
        <v>1</v>
      </c>
      <c r="AA137" s="85" t="s">
        <v>1</v>
      </c>
      <c r="AB137" s="85" t="s">
        <v>1</v>
      </c>
      <c r="AC137" s="85" t="s">
        <v>1</v>
      </c>
      <c r="AD137" s="85" t="s">
        <v>1</v>
      </c>
      <c r="AE137" s="85" t="s">
        <v>1</v>
      </c>
      <c r="AF137" s="85" t="s">
        <v>1</v>
      </c>
      <c r="AG137" s="85" t="s">
        <v>1</v>
      </c>
      <c r="AH137" s="85" t="s">
        <v>1</v>
      </c>
      <c r="AI137" s="85" t="s">
        <v>1</v>
      </c>
      <c r="AJ137" s="85" t="s">
        <v>1</v>
      </c>
      <c r="AK137" s="85" t="s">
        <v>1</v>
      </c>
      <c r="AL137" s="85" t="s">
        <v>1</v>
      </c>
      <c r="AM137" s="85" t="s">
        <v>1</v>
      </c>
      <c r="AN137" s="85" t="s">
        <v>1</v>
      </c>
      <c r="AO137" s="85" t="s">
        <v>1</v>
      </c>
      <c r="AP137" s="85" t="s">
        <v>1</v>
      </c>
      <c r="AQ137" s="85" t="s">
        <v>1</v>
      </c>
      <c r="AR137" s="85" t="s">
        <v>1</v>
      </c>
      <c r="AS137" s="85" t="s">
        <v>1</v>
      </c>
      <c r="AT137" s="84" t="s">
        <v>71</v>
      </c>
      <c r="AU137" s="84">
        <v>1</v>
      </c>
      <c r="AV137" s="84">
        <v>1</v>
      </c>
      <c r="AW137" s="88">
        <v>0</v>
      </c>
      <c r="AX137" s="88">
        <v>0</v>
      </c>
      <c r="AY137" s="95">
        <v>0.16</v>
      </c>
    </row>
    <row r="138" spans="1:51" ht="21" customHeight="1" x14ac:dyDescent="0.25">
      <c r="A138" s="2">
        <v>1368</v>
      </c>
      <c r="B138" s="2">
        <v>132</v>
      </c>
      <c r="C138" s="23" t="s">
        <v>192</v>
      </c>
      <c r="D138" s="2" t="s">
        <v>124</v>
      </c>
      <c r="E138" s="2" t="s">
        <v>73</v>
      </c>
      <c r="F138" s="2" t="s">
        <v>73</v>
      </c>
      <c r="G138" s="84" t="s">
        <v>57</v>
      </c>
      <c r="H138" s="85" t="s">
        <v>1</v>
      </c>
      <c r="I138" s="85" t="s">
        <v>1</v>
      </c>
      <c r="J138" s="84" t="s">
        <v>57</v>
      </c>
      <c r="K138" s="85" t="s">
        <v>1</v>
      </c>
      <c r="L138" s="85" t="s">
        <v>1</v>
      </c>
      <c r="M138" s="85" t="s">
        <v>1</v>
      </c>
      <c r="N138" s="85" t="s">
        <v>1</v>
      </c>
      <c r="O138" s="85" t="s">
        <v>1</v>
      </c>
      <c r="P138" s="85" t="s">
        <v>1</v>
      </c>
      <c r="Q138" s="85" t="s">
        <v>1</v>
      </c>
      <c r="R138" s="85" t="s">
        <v>1</v>
      </c>
      <c r="S138" s="85" t="s">
        <v>1</v>
      </c>
      <c r="T138" s="85" t="s">
        <v>1</v>
      </c>
      <c r="U138" s="85" t="s">
        <v>1</v>
      </c>
      <c r="V138" s="85" t="s">
        <v>1</v>
      </c>
      <c r="W138" s="85" t="s">
        <v>1</v>
      </c>
      <c r="X138" s="85" t="s">
        <v>1</v>
      </c>
      <c r="Y138" s="85" t="s">
        <v>1</v>
      </c>
      <c r="Z138" s="85" t="s">
        <v>1</v>
      </c>
      <c r="AA138" s="85" t="s">
        <v>1</v>
      </c>
      <c r="AB138" s="85" t="s">
        <v>1</v>
      </c>
      <c r="AC138" s="85" t="s">
        <v>1</v>
      </c>
      <c r="AD138" s="85" t="s">
        <v>1</v>
      </c>
      <c r="AE138" s="85" t="s">
        <v>1</v>
      </c>
      <c r="AF138" s="85" t="s">
        <v>1</v>
      </c>
      <c r="AG138" s="85" t="s">
        <v>1</v>
      </c>
      <c r="AH138" s="85" t="s">
        <v>1</v>
      </c>
      <c r="AI138" s="85" t="s">
        <v>1</v>
      </c>
      <c r="AJ138" s="85" t="s">
        <v>1</v>
      </c>
      <c r="AK138" s="85" t="s">
        <v>1</v>
      </c>
      <c r="AL138" s="85" t="s">
        <v>1</v>
      </c>
      <c r="AM138" s="85" t="s">
        <v>1</v>
      </c>
      <c r="AN138" s="85" t="s">
        <v>1</v>
      </c>
      <c r="AO138" s="85" t="s">
        <v>1</v>
      </c>
      <c r="AP138" s="85" t="s">
        <v>1</v>
      </c>
      <c r="AQ138" s="85" t="s">
        <v>1</v>
      </c>
      <c r="AR138" s="87" t="s">
        <v>67</v>
      </c>
      <c r="AS138" s="85" t="s">
        <v>1</v>
      </c>
      <c r="AT138" s="84" t="s">
        <v>71</v>
      </c>
      <c r="AU138" s="84">
        <v>1</v>
      </c>
      <c r="AV138" s="84">
        <v>1</v>
      </c>
      <c r="AW138" s="88">
        <v>0</v>
      </c>
      <c r="AX138" s="88">
        <v>0</v>
      </c>
      <c r="AY138" s="95">
        <v>0.05</v>
      </c>
    </row>
    <row r="139" spans="1:51" ht="21" customHeight="1" x14ac:dyDescent="0.25">
      <c r="A139" s="2">
        <v>472</v>
      </c>
      <c r="B139" s="2">
        <v>133</v>
      </c>
      <c r="C139" s="23" t="s">
        <v>193</v>
      </c>
      <c r="D139" s="2" t="s">
        <v>124</v>
      </c>
      <c r="E139" s="2" t="s">
        <v>73</v>
      </c>
      <c r="F139" s="2" t="s">
        <v>73</v>
      </c>
      <c r="G139" s="84" t="s">
        <v>57</v>
      </c>
      <c r="H139" s="85" t="s">
        <v>1</v>
      </c>
      <c r="I139" s="85" t="s">
        <v>1</v>
      </c>
      <c r="J139" s="84" t="s">
        <v>57</v>
      </c>
      <c r="K139" s="85" t="s">
        <v>1</v>
      </c>
      <c r="L139" s="91" t="s">
        <v>62</v>
      </c>
      <c r="M139" s="85" t="s">
        <v>1</v>
      </c>
      <c r="N139" s="85" t="s">
        <v>1</v>
      </c>
      <c r="O139" s="85" t="s">
        <v>1</v>
      </c>
      <c r="P139" s="85" t="s">
        <v>1</v>
      </c>
      <c r="Q139" s="85" t="s">
        <v>1</v>
      </c>
      <c r="R139" s="85" t="s">
        <v>1</v>
      </c>
      <c r="S139" s="85" t="s">
        <v>1</v>
      </c>
      <c r="T139" s="85" t="s">
        <v>1</v>
      </c>
      <c r="U139" s="85" t="s">
        <v>1</v>
      </c>
      <c r="V139" s="85" t="s">
        <v>1</v>
      </c>
      <c r="W139" s="85" t="s">
        <v>1</v>
      </c>
      <c r="X139" s="85" t="s">
        <v>1</v>
      </c>
      <c r="Y139" s="85" t="s">
        <v>1</v>
      </c>
      <c r="Z139" s="85" t="s">
        <v>1</v>
      </c>
      <c r="AA139" s="85" t="s">
        <v>1</v>
      </c>
      <c r="AB139" s="85" t="s">
        <v>1</v>
      </c>
      <c r="AC139" s="85" t="s">
        <v>1</v>
      </c>
      <c r="AD139" s="85" t="s">
        <v>1</v>
      </c>
      <c r="AE139" s="85" t="s">
        <v>1</v>
      </c>
      <c r="AF139" s="85" t="s">
        <v>1</v>
      </c>
      <c r="AG139" s="85" t="s">
        <v>1</v>
      </c>
      <c r="AH139" s="85" t="s">
        <v>1</v>
      </c>
      <c r="AI139" s="85" t="s">
        <v>1</v>
      </c>
      <c r="AJ139" s="85" t="s">
        <v>1</v>
      </c>
      <c r="AK139" s="85" t="s">
        <v>1</v>
      </c>
      <c r="AL139" s="85" t="s">
        <v>1</v>
      </c>
      <c r="AM139" s="85" t="s">
        <v>1</v>
      </c>
      <c r="AN139" s="85" t="s">
        <v>1</v>
      </c>
      <c r="AO139" s="85" t="s">
        <v>1</v>
      </c>
      <c r="AP139" s="85" t="s">
        <v>1</v>
      </c>
      <c r="AQ139" s="85" t="s">
        <v>1</v>
      </c>
      <c r="AR139" s="91" t="s">
        <v>62</v>
      </c>
      <c r="AS139" s="85" t="s">
        <v>1</v>
      </c>
      <c r="AT139" s="84" t="s">
        <v>71</v>
      </c>
      <c r="AU139" s="84">
        <v>1</v>
      </c>
      <c r="AV139" s="93">
        <v>0</v>
      </c>
      <c r="AW139" s="88">
        <v>0</v>
      </c>
      <c r="AX139" s="88">
        <v>0</v>
      </c>
      <c r="AY139" s="94">
        <v>0</v>
      </c>
    </row>
    <row r="140" spans="1:51" ht="21" customHeight="1" x14ac:dyDescent="0.25">
      <c r="A140" s="2">
        <v>476</v>
      </c>
      <c r="B140" s="2">
        <v>134</v>
      </c>
      <c r="C140" s="23" t="s">
        <v>321</v>
      </c>
      <c r="D140" s="2" t="s">
        <v>124</v>
      </c>
      <c r="E140" s="2" t="s">
        <v>73</v>
      </c>
      <c r="F140" s="2" t="s">
        <v>73</v>
      </c>
      <c r="G140" s="84" t="s">
        <v>57</v>
      </c>
      <c r="H140" s="85" t="s">
        <v>1</v>
      </c>
      <c r="I140" s="85" t="s">
        <v>1</v>
      </c>
      <c r="J140" s="84" t="s">
        <v>57</v>
      </c>
      <c r="K140" s="85" t="s">
        <v>1</v>
      </c>
      <c r="L140" s="91" t="s">
        <v>62</v>
      </c>
      <c r="M140" s="85" t="s">
        <v>1</v>
      </c>
      <c r="N140" s="85" t="s">
        <v>1</v>
      </c>
      <c r="O140" s="85" t="s">
        <v>1</v>
      </c>
      <c r="P140" s="85" t="s">
        <v>1</v>
      </c>
      <c r="Q140" s="85" t="s">
        <v>1</v>
      </c>
      <c r="R140" s="85" t="s">
        <v>1</v>
      </c>
      <c r="S140" s="85" t="s">
        <v>1</v>
      </c>
      <c r="T140" s="85" t="s">
        <v>1</v>
      </c>
      <c r="U140" s="85" t="s">
        <v>1</v>
      </c>
      <c r="V140" s="85" t="s">
        <v>1</v>
      </c>
      <c r="W140" s="85" t="s">
        <v>1</v>
      </c>
      <c r="X140" s="85" t="s">
        <v>1</v>
      </c>
      <c r="Y140" s="85" t="s">
        <v>1</v>
      </c>
      <c r="Z140" s="85" t="s">
        <v>1</v>
      </c>
      <c r="AA140" s="85" t="s">
        <v>1</v>
      </c>
      <c r="AB140" s="85" t="s">
        <v>1</v>
      </c>
      <c r="AC140" s="85" t="s">
        <v>1</v>
      </c>
      <c r="AD140" s="85" t="s">
        <v>1</v>
      </c>
      <c r="AE140" s="85" t="s">
        <v>1</v>
      </c>
      <c r="AF140" s="85" t="s">
        <v>1</v>
      </c>
      <c r="AG140" s="85" t="s">
        <v>1</v>
      </c>
      <c r="AH140" s="85" t="s">
        <v>1</v>
      </c>
      <c r="AI140" s="85" t="s">
        <v>1</v>
      </c>
      <c r="AJ140" s="85" t="s">
        <v>1</v>
      </c>
      <c r="AK140" s="85" t="s">
        <v>1</v>
      </c>
      <c r="AL140" s="85" t="s">
        <v>1</v>
      </c>
      <c r="AM140" s="85" t="s">
        <v>1</v>
      </c>
      <c r="AN140" s="85" t="s">
        <v>1</v>
      </c>
      <c r="AO140" s="85" t="s">
        <v>1</v>
      </c>
      <c r="AP140" s="85" t="s">
        <v>1</v>
      </c>
      <c r="AQ140" s="85" t="s">
        <v>1</v>
      </c>
      <c r="AR140" s="85" t="s">
        <v>1</v>
      </c>
      <c r="AS140" s="86" t="s">
        <v>68</v>
      </c>
      <c r="AT140" s="84" t="s">
        <v>71</v>
      </c>
      <c r="AU140" s="84">
        <v>1</v>
      </c>
      <c r="AV140" s="69">
        <v>2</v>
      </c>
      <c r="AW140" s="88">
        <v>0</v>
      </c>
      <c r="AX140" s="92">
        <v>0.05</v>
      </c>
      <c r="AY140" s="94">
        <v>0</v>
      </c>
    </row>
    <row r="141" spans="1:51" ht="21" customHeight="1" x14ac:dyDescent="0.25">
      <c r="A141" s="2">
        <v>487</v>
      </c>
      <c r="B141" s="2">
        <v>135</v>
      </c>
      <c r="C141" s="23" t="s">
        <v>196</v>
      </c>
      <c r="D141" s="2" t="s">
        <v>124</v>
      </c>
      <c r="E141" s="2" t="s">
        <v>73</v>
      </c>
      <c r="F141" s="2" t="s">
        <v>73</v>
      </c>
      <c r="G141" s="84" t="s">
        <v>57</v>
      </c>
      <c r="H141" s="91" t="s">
        <v>62</v>
      </c>
      <c r="I141" s="85" t="s">
        <v>1</v>
      </c>
      <c r="J141" s="69" t="s">
        <v>66</v>
      </c>
      <c r="K141" s="87" t="s">
        <v>67</v>
      </c>
      <c r="L141" s="85" t="s">
        <v>1</v>
      </c>
      <c r="M141" s="85" t="s">
        <v>1</v>
      </c>
      <c r="N141" s="85" t="s">
        <v>1</v>
      </c>
      <c r="O141" s="85" t="s">
        <v>1</v>
      </c>
      <c r="P141" s="85" t="s">
        <v>1</v>
      </c>
      <c r="Q141" s="85" t="s">
        <v>1</v>
      </c>
      <c r="R141" s="85" t="s">
        <v>1</v>
      </c>
      <c r="S141" s="85" t="s">
        <v>1</v>
      </c>
      <c r="T141" s="85" t="s">
        <v>1</v>
      </c>
      <c r="U141" s="85" t="s">
        <v>1</v>
      </c>
      <c r="V141" s="85" t="s">
        <v>1</v>
      </c>
      <c r="W141" s="91" t="s">
        <v>62</v>
      </c>
      <c r="X141" s="85" t="s">
        <v>1</v>
      </c>
      <c r="Y141" s="85" t="s">
        <v>1</v>
      </c>
      <c r="Z141" s="85" t="s">
        <v>1</v>
      </c>
      <c r="AA141" s="85" t="s">
        <v>1</v>
      </c>
      <c r="AB141" s="85" t="s">
        <v>1</v>
      </c>
      <c r="AC141" s="85" t="s">
        <v>1</v>
      </c>
      <c r="AD141" s="85" t="s">
        <v>1</v>
      </c>
      <c r="AE141" s="85" t="s">
        <v>1</v>
      </c>
      <c r="AF141" s="85" t="s">
        <v>1</v>
      </c>
      <c r="AG141" s="85" t="s">
        <v>1</v>
      </c>
      <c r="AH141" s="85" t="s">
        <v>1</v>
      </c>
      <c r="AI141" s="85" t="s">
        <v>1</v>
      </c>
      <c r="AJ141" s="85" t="s">
        <v>1</v>
      </c>
      <c r="AK141" s="85" t="s">
        <v>1</v>
      </c>
      <c r="AL141" s="85" t="s">
        <v>1</v>
      </c>
      <c r="AM141" s="85" t="s">
        <v>1</v>
      </c>
      <c r="AN141" s="85" t="s">
        <v>1</v>
      </c>
      <c r="AO141" s="85" t="s">
        <v>1</v>
      </c>
      <c r="AP141" s="85" t="s">
        <v>1</v>
      </c>
      <c r="AQ141" s="85" t="s">
        <v>1</v>
      </c>
      <c r="AR141" s="91" t="s">
        <v>62</v>
      </c>
      <c r="AS141" s="85" t="s">
        <v>1</v>
      </c>
      <c r="AT141" s="84" t="s">
        <v>71</v>
      </c>
      <c r="AU141" s="84">
        <v>1</v>
      </c>
      <c r="AV141" s="93">
        <v>0</v>
      </c>
      <c r="AW141" s="88">
        <v>0</v>
      </c>
      <c r="AX141" s="88">
        <v>0</v>
      </c>
      <c r="AY141" s="94">
        <v>0</v>
      </c>
    </row>
    <row r="142" spans="1:51" ht="21" customHeight="1" x14ac:dyDescent="0.25">
      <c r="A142" s="2">
        <v>918</v>
      </c>
      <c r="B142" s="2">
        <v>136</v>
      </c>
      <c r="C142" s="23" t="s">
        <v>197</v>
      </c>
      <c r="D142" s="2" t="s">
        <v>124</v>
      </c>
      <c r="E142" s="2" t="s">
        <v>60</v>
      </c>
      <c r="F142" s="2" t="s">
        <v>102</v>
      </c>
      <c r="G142" s="84" t="s">
        <v>57</v>
      </c>
      <c r="H142" s="85" t="s">
        <v>1</v>
      </c>
      <c r="I142" s="85" t="s">
        <v>1</v>
      </c>
      <c r="J142" s="84" t="s">
        <v>57</v>
      </c>
      <c r="K142" s="85" t="s">
        <v>1</v>
      </c>
      <c r="L142" s="85" t="s">
        <v>1</v>
      </c>
      <c r="M142" s="85" t="s">
        <v>1</v>
      </c>
      <c r="N142" s="85" t="s">
        <v>1</v>
      </c>
      <c r="O142" s="85" t="s">
        <v>1</v>
      </c>
      <c r="P142" s="85" t="s">
        <v>1</v>
      </c>
      <c r="Q142" s="85" t="s">
        <v>1</v>
      </c>
      <c r="R142" s="85" t="s">
        <v>1</v>
      </c>
      <c r="S142" s="85" t="s">
        <v>1</v>
      </c>
      <c r="T142" s="85" t="s">
        <v>1</v>
      </c>
      <c r="U142" s="85" t="s">
        <v>1</v>
      </c>
      <c r="V142" s="85" t="s">
        <v>1</v>
      </c>
      <c r="W142" s="85" t="s">
        <v>1</v>
      </c>
      <c r="X142" s="85" t="s">
        <v>1</v>
      </c>
      <c r="Y142" s="85" t="s">
        <v>1</v>
      </c>
      <c r="Z142" s="85" t="s">
        <v>1</v>
      </c>
      <c r="AA142" s="85" t="s">
        <v>1</v>
      </c>
      <c r="AB142" s="85" t="s">
        <v>1</v>
      </c>
      <c r="AC142" s="85" t="s">
        <v>1</v>
      </c>
      <c r="AD142" s="85" t="s">
        <v>1</v>
      </c>
      <c r="AE142" s="85" t="s">
        <v>1</v>
      </c>
      <c r="AF142" s="85" t="s">
        <v>1</v>
      </c>
      <c r="AG142" s="85" t="s">
        <v>1</v>
      </c>
      <c r="AH142" s="85" t="s">
        <v>1</v>
      </c>
      <c r="AI142" s="85" t="s">
        <v>1</v>
      </c>
      <c r="AJ142" s="85" t="s">
        <v>1</v>
      </c>
      <c r="AK142" s="85" t="s">
        <v>1</v>
      </c>
      <c r="AL142" s="85" t="s">
        <v>1</v>
      </c>
      <c r="AM142" s="85" t="s">
        <v>1</v>
      </c>
      <c r="AN142" s="85" t="s">
        <v>1</v>
      </c>
      <c r="AO142" s="85" t="s">
        <v>1</v>
      </c>
      <c r="AP142" s="85" t="s">
        <v>1</v>
      </c>
      <c r="AQ142" s="85" t="s">
        <v>1</v>
      </c>
      <c r="AR142" s="85" t="s">
        <v>1</v>
      </c>
      <c r="AS142" s="85" t="s">
        <v>1</v>
      </c>
      <c r="AT142" s="84" t="s">
        <v>71</v>
      </c>
      <c r="AU142" s="84">
        <v>1</v>
      </c>
      <c r="AV142" s="93">
        <v>0</v>
      </c>
      <c r="AW142" s="88">
        <v>0</v>
      </c>
      <c r="AX142" s="88">
        <v>0</v>
      </c>
      <c r="AY142" s="90">
        <v>0</v>
      </c>
    </row>
    <row r="143" spans="1:51" ht="21" customHeight="1" x14ac:dyDescent="0.25">
      <c r="A143" s="2">
        <v>513</v>
      </c>
      <c r="B143" s="2">
        <v>137</v>
      </c>
      <c r="C143" s="23" t="s">
        <v>744</v>
      </c>
      <c r="D143" s="2" t="s">
        <v>124</v>
      </c>
      <c r="E143" s="2" t="s">
        <v>60</v>
      </c>
      <c r="F143" s="2" t="s">
        <v>65</v>
      </c>
      <c r="G143" s="84" t="s">
        <v>57</v>
      </c>
      <c r="H143" s="85" t="s">
        <v>1</v>
      </c>
      <c r="I143" s="85" t="s">
        <v>1</v>
      </c>
      <c r="J143" s="84" t="s">
        <v>57</v>
      </c>
      <c r="K143" s="85" t="s">
        <v>1</v>
      </c>
      <c r="L143" s="85" t="s">
        <v>1</v>
      </c>
      <c r="M143" s="85" t="s">
        <v>1</v>
      </c>
      <c r="N143" s="85" t="s">
        <v>1</v>
      </c>
      <c r="O143" s="85" t="s">
        <v>1</v>
      </c>
      <c r="P143" s="85" t="s">
        <v>1</v>
      </c>
      <c r="Q143" s="85" t="s">
        <v>1</v>
      </c>
      <c r="R143" s="85" t="s">
        <v>1</v>
      </c>
      <c r="S143" s="85" t="s">
        <v>1</v>
      </c>
      <c r="T143" s="85" t="s">
        <v>1</v>
      </c>
      <c r="U143" s="85" t="s">
        <v>1</v>
      </c>
      <c r="V143" s="85" t="s">
        <v>1</v>
      </c>
      <c r="W143" s="85" t="s">
        <v>1</v>
      </c>
      <c r="X143" s="85" t="s">
        <v>1</v>
      </c>
      <c r="Y143" s="85" t="s">
        <v>1</v>
      </c>
      <c r="Z143" s="85" t="s">
        <v>1</v>
      </c>
      <c r="AA143" s="85" t="s">
        <v>1</v>
      </c>
      <c r="AB143" s="85" t="s">
        <v>1</v>
      </c>
      <c r="AC143" s="85" t="s">
        <v>1</v>
      </c>
      <c r="AD143" s="85" t="s">
        <v>1</v>
      </c>
      <c r="AE143" s="85" t="s">
        <v>1</v>
      </c>
      <c r="AF143" s="85" t="s">
        <v>1</v>
      </c>
      <c r="AG143" s="85" t="s">
        <v>1</v>
      </c>
      <c r="AH143" s="85" t="s">
        <v>1</v>
      </c>
      <c r="AI143" s="85" t="s">
        <v>1</v>
      </c>
      <c r="AJ143" s="85" t="s">
        <v>1</v>
      </c>
      <c r="AK143" s="85" t="s">
        <v>1</v>
      </c>
      <c r="AL143" s="85" t="s">
        <v>1</v>
      </c>
      <c r="AM143" s="85" t="s">
        <v>1</v>
      </c>
      <c r="AN143" s="85" t="s">
        <v>1</v>
      </c>
      <c r="AO143" s="85" t="s">
        <v>1</v>
      </c>
      <c r="AP143" s="85" t="s">
        <v>1</v>
      </c>
      <c r="AQ143" s="85" t="s">
        <v>1</v>
      </c>
      <c r="AR143" s="85" t="s">
        <v>1</v>
      </c>
      <c r="AS143" s="85" t="s">
        <v>1</v>
      </c>
      <c r="AT143" s="84" t="s">
        <v>71</v>
      </c>
      <c r="AU143" s="84">
        <v>1</v>
      </c>
      <c r="AV143" s="69">
        <v>2</v>
      </c>
      <c r="AW143" s="88">
        <v>0</v>
      </c>
      <c r="AX143" s="88">
        <v>0</v>
      </c>
      <c r="AY143" s="94">
        <v>0</v>
      </c>
    </row>
    <row r="144" spans="1:51" ht="21" customHeight="1" x14ac:dyDescent="0.25">
      <c r="A144" s="2">
        <v>1553</v>
      </c>
      <c r="B144" s="2">
        <v>138</v>
      </c>
      <c r="C144" s="23" t="s">
        <v>201</v>
      </c>
      <c r="D144" s="2" t="s">
        <v>124</v>
      </c>
      <c r="E144" s="2" t="s">
        <v>73</v>
      </c>
      <c r="F144" s="2" t="s">
        <v>73</v>
      </c>
      <c r="G144" s="84" t="s">
        <v>57</v>
      </c>
      <c r="H144" s="85" t="s">
        <v>1</v>
      </c>
      <c r="I144" s="85" t="s">
        <v>1</v>
      </c>
      <c r="J144" s="84" t="s">
        <v>57</v>
      </c>
      <c r="K144" s="85" t="s">
        <v>1</v>
      </c>
      <c r="L144" s="85" t="s">
        <v>1</v>
      </c>
      <c r="M144" s="85" t="s">
        <v>1</v>
      </c>
      <c r="N144" s="85" t="s">
        <v>1</v>
      </c>
      <c r="O144" s="85" t="s">
        <v>1</v>
      </c>
      <c r="P144" s="85" t="s">
        <v>1</v>
      </c>
      <c r="Q144" s="85" t="s">
        <v>1</v>
      </c>
      <c r="R144" s="85" t="s">
        <v>1</v>
      </c>
      <c r="S144" s="85" t="s">
        <v>1</v>
      </c>
      <c r="T144" s="85" t="s">
        <v>1</v>
      </c>
      <c r="U144" s="85" t="s">
        <v>1</v>
      </c>
      <c r="V144" s="85" t="s">
        <v>1</v>
      </c>
      <c r="W144" s="85" t="s">
        <v>1</v>
      </c>
      <c r="X144" s="85" t="s">
        <v>1</v>
      </c>
      <c r="Y144" s="85" t="s">
        <v>1</v>
      </c>
      <c r="Z144" s="85" t="s">
        <v>1</v>
      </c>
      <c r="AA144" s="85" t="s">
        <v>1</v>
      </c>
      <c r="AB144" s="85" t="s">
        <v>1</v>
      </c>
      <c r="AC144" s="85" t="s">
        <v>1</v>
      </c>
      <c r="AD144" s="85" t="s">
        <v>1</v>
      </c>
      <c r="AE144" s="85" t="s">
        <v>1</v>
      </c>
      <c r="AF144" s="85" t="s">
        <v>1</v>
      </c>
      <c r="AG144" s="85" t="s">
        <v>1</v>
      </c>
      <c r="AH144" s="85" t="s">
        <v>1</v>
      </c>
      <c r="AI144" s="85" t="s">
        <v>1</v>
      </c>
      <c r="AJ144" s="85" t="s">
        <v>1</v>
      </c>
      <c r="AK144" s="85" t="s">
        <v>1</v>
      </c>
      <c r="AL144" s="85" t="s">
        <v>1</v>
      </c>
      <c r="AM144" s="85" t="s">
        <v>1</v>
      </c>
      <c r="AN144" s="85" t="s">
        <v>1</v>
      </c>
      <c r="AO144" s="85" t="s">
        <v>1</v>
      </c>
      <c r="AP144" s="85" t="s">
        <v>1</v>
      </c>
      <c r="AQ144" s="85" t="s">
        <v>1</v>
      </c>
      <c r="AR144" s="87" t="s">
        <v>67</v>
      </c>
      <c r="AS144" s="85" t="s">
        <v>1</v>
      </c>
      <c r="AT144" s="84" t="s">
        <v>71</v>
      </c>
      <c r="AU144" s="84">
        <v>1</v>
      </c>
      <c r="AV144" s="93">
        <v>0</v>
      </c>
      <c r="AW144" s="88">
        <v>0</v>
      </c>
      <c r="AX144" s="88">
        <v>0</v>
      </c>
      <c r="AY144" s="94">
        <v>0</v>
      </c>
    </row>
    <row r="145" spans="1:51" ht="21" customHeight="1" x14ac:dyDescent="0.25">
      <c r="A145" s="2">
        <v>1320</v>
      </c>
      <c r="B145" s="2">
        <v>139</v>
      </c>
      <c r="C145" s="23" t="s">
        <v>331</v>
      </c>
      <c r="D145" s="2" t="s">
        <v>124</v>
      </c>
      <c r="E145" s="2" t="s">
        <v>73</v>
      </c>
      <c r="F145" s="2" t="s">
        <v>73</v>
      </c>
      <c r="G145" s="84" t="s">
        <v>57</v>
      </c>
      <c r="H145" s="85" t="s">
        <v>1</v>
      </c>
      <c r="I145" s="85" t="s">
        <v>1</v>
      </c>
      <c r="J145" s="84" t="s">
        <v>57</v>
      </c>
      <c r="K145" s="85" t="s">
        <v>1</v>
      </c>
      <c r="L145" s="91" t="s">
        <v>62</v>
      </c>
      <c r="M145" s="85" t="s">
        <v>1</v>
      </c>
      <c r="N145" s="85" t="s">
        <v>1</v>
      </c>
      <c r="O145" s="85" t="s">
        <v>1</v>
      </c>
      <c r="P145" s="85" t="s">
        <v>1</v>
      </c>
      <c r="Q145" s="85" t="s">
        <v>1</v>
      </c>
      <c r="R145" s="85" t="s">
        <v>1</v>
      </c>
      <c r="S145" s="85" t="s">
        <v>1</v>
      </c>
      <c r="T145" s="85" t="s">
        <v>1</v>
      </c>
      <c r="U145" s="85" t="s">
        <v>1</v>
      </c>
      <c r="V145" s="85" t="s">
        <v>1</v>
      </c>
      <c r="W145" s="85" t="s">
        <v>1</v>
      </c>
      <c r="X145" s="85" t="s">
        <v>1</v>
      </c>
      <c r="Y145" s="85" t="s">
        <v>1</v>
      </c>
      <c r="Z145" s="85" t="s">
        <v>1</v>
      </c>
      <c r="AA145" s="85" t="s">
        <v>1</v>
      </c>
      <c r="AB145" s="85" t="s">
        <v>1</v>
      </c>
      <c r="AC145" s="85" t="s">
        <v>1</v>
      </c>
      <c r="AD145" s="85" t="s">
        <v>1</v>
      </c>
      <c r="AE145" s="85" t="s">
        <v>1</v>
      </c>
      <c r="AF145" s="85" t="s">
        <v>1</v>
      </c>
      <c r="AG145" s="85" t="s">
        <v>1</v>
      </c>
      <c r="AH145" s="85" t="s">
        <v>1</v>
      </c>
      <c r="AI145" s="85" t="s">
        <v>1</v>
      </c>
      <c r="AJ145" s="85" t="s">
        <v>1</v>
      </c>
      <c r="AK145" s="85" t="s">
        <v>1</v>
      </c>
      <c r="AL145" s="85" t="s">
        <v>1</v>
      </c>
      <c r="AM145" s="85" t="s">
        <v>1</v>
      </c>
      <c r="AN145" s="85" t="s">
        <v>1</v>
      </c>
      <c r="AO145" s="85" t="s">
        <v>1</v>
      </c>
      <c r="AP145" s="85" t="s">
        <v>1</v>
      </c>
      <c r="AQ145" s="85" t="s">
        <v>1</v>
      </c>
      <c r="AR145" s="85" t="s">
        <v>1</v>
      </c>
      <c r="AS145" s="87" t="s">
        <v>67</v>
      </c>
      <c r="AT145" s="84" t="s">
        <v>71</v>
      </c>
      <c r="AU145" s="84">
        <v>1</v>
      </c>
      <c r="AV145" s="93">
        <v>0</v>
      </c>
      <c r="AW145" s="88">
        <v>0</v>
      </c>
      <c r="AX145" s="88">
        <v>0</v>
      </c>
      <c r="AY145" s="94">
        <v>0</v>
      </c>
    </row>
    <row r="146" spans="1:51" ht="21" customHeight="1" x14ac:dyDescent="0.25">
      <c r="A146" s="2">
        <v>1341</v>
      </c>
      <c r="B146" s="2">
        <v>140</v>
      </c>
      <c r="C146" s="23" t="s">
        <v>202</v>
      </c>
      <c r="D146" s="2" t="s">
        <v>124</v>
      </c>
      <c r="E146" s="2" t="s">
        <v>73</v>
      </c>
      <c r="F146" s="2" t="s">
        <v>73</v>
      </c>
      <c r="G146" s="84" t="s">
        <v>57</v>
      </c>
      <c r="H146" s="85" t="s">
        <v>1</v>
      </c>
      <c r="I146" s="85" t="s">
        <v>1</v>
      </c>
      <c r="J146" s="84" t="s">
        <v>57</v>
      </c>
      <c r="K146" s="85" t="s">
        <v>1</v>
      </c>
      <c r="L146" s="85" t="s">
        <v>1</v>
      </c>
      <c r="M146" s="85" t="s">
        <v>1</v>
      </c>
      <c r="N146" s="85" t="s">
        <v>1</v>
      </c>
      <c r="O146" s="85" t="s">
        <v>1</v>
      </c>
      <c r="P146" s="85" t="s">
        <v>1</v>
      </c>
      <c r="Q146" s="85" t="s">
        <v>1</v>
      </c>
      <c r="R146" s="85" t="s">
        <v>1</v>
      </c>
      <c r="S146" s="85" t="s">
        <v>1</v>
      </c>
      <c r="T146" s="85" t="s">
        <v>1</v>
      </c>
      <c r="U146" s="85" t="s">
        <v>1</v>
      </c>
      <c r="V146" s="85" t="s">
        <v>1</v>
      </c>
      <c r="W146" s="85" t="s">
        <v>1</v>
      </c>
      <c r="X146" s="85" t="s">
        <v>1</v>
      </c>
      <c r="Y146" s="85" t="s">
        <v>1</v>
      </c>
      <c r="Z146" s="85" t="s">
        <v>1</v>
      </c>
      <c r="AA146" s="85" t="s">
        <v>1</v>
      </c>
      <c r="AB146" s="85" t="s">
        <v>1</v>
      </c>
      <c r="AC146" s="85" t="s">
        <v>1</v>
      </c>
      <c r="AD146" s="85" t="s">
        <v>1</v>
      </c>
      <c r="AE146" s="85" t="s">
        <v>1</v>
      </c>
      <c r="AF146" s="85" t="s">
        <v>1</v>
      </c>
      <c r="AG146" s="85" t="s">
        <v>1</v>
      </c>
      <c r="AH146" s="85" t="s">
        <v>1</v>
      </c>
      <c r="AI146" s="85" t="s">
        <v>1</v>
      </c>
      <c r="AJ146" s="85" t="s">
        <v>1</v>
      </c>
      <c r="AK146" s="85" t="s">
        <v>1</v>
      </c>
      <c r="AL146" s="85" t="s">
        <v>1</v>
      </c>
      <c r="AM146" s="85" t="s">
        <v>1</v>
      </c>
      <c r="AN146" s="85" t="s">
        <v>1</v>
      </c>
      <c r="AO146" s="85" t="s">
        <v>1</v>
      </c>
      <c r="AP146" s="85" t="s">
        <v>1</v>
      </c>
      <c r="AQ146" s="85" t="s">
        <v>1</v>
      </c>
      <c r="AR146" s="85" t="s">
        <v>1</v>
      </c>
      <c r="AS146" s="85" t="s">
        <v>1</v>
      </c>
      <c r="AT146" s="84" t="s">
        <v>71</v>
      </c>
      <c r="AU146" s="84">
        <v>1</v>
      </c>
      <c r="AV146" s="84">
        <v>1</v>
      </c>
      <c r="AW146" s="88">
        <v>0</v>
      </c>
      <c r="AX146" s="88">
        <v>0</v>
      </c>
      <c r="AY146" s="94">
        <v>0</v>
      </c>
    </row>
    <row r="147" spans="1:51" ht="21" customHeight="1" x14ac:dyDescent="0.25">
      <c r="A147" s="2">
        <v>538</v>
      </c>
      <c r="B147" s="2">
        <v>141</v>
      </c>
      <c r="C147" s="23" t="s">
        <v>203</v>
      </c>
      <c r="D147" s="2" t="s">
        <v>124</v>
      </c>
      <c r="E147" s="2" t="s">
        <v>60</v>
      </c>
      <c r="F147" s="2" t="s">
        <v>61</v>
      </c>
      <c r="G147" s="84" t="s">
        <v>57</v>
      </c>
      <c r="H147" s="85" t="s">
        <v>1</v>
      </c>
      <c r="I147" s="85" t="s">
        <v>1</v>
      </c>
      <c r="J147" s="84" t="s">
        <v>57</v>
      </c>
      <c r="K147" s="85" t="s">
        <v>1</v>
      </c>
      <c r="L147" s="85" t="s">
        <v>1</v>
      </c>
      <c r="M147" s="85" t="s">
        <v>1</v>
      </c>
      <c r="N147" s="85" t="s">
        <v>1</v>
      </c>
      <c r="O147" s="85" t="s">
        <v>1</v>
      </c>
      <c r="P147" s="85" t="s">
        <v>1</v>
      </c>
      <c r="Q147" s="85" t="s">
        <v>1</v>
      </c>
      <c r="R147" s="85" t="s">
        <v>1</v>
      </c>
      <c r="S147" s="85" t="s">
        <v>1</v>
      </c>
      <c r="T147" s="85" t="s">
        <v>1</v>
      </c>
      <c r="U147" s="85" t="s">
        <v>1</v>
      </c>
      <c r="V147" s="85" t="s">
        <v>1</v>
      </c>
      <c r="W147" s="85" t="s">
        <v>1</v>
      </c>
      <c r="X147" s="85" t="s">
        <v>1</v>
      </c>
      <c r="Y147" s="85" t="s">
        <v>1</v>
      </c>
      <c r="Z147" s="85" t="s">
        <v>1</v>
      </c>
      <c r="AA147" s="85" t="s">
        <v>1</v>
      </c>
      <c r="AB147" s="85" t="s">
        <v>1</v>
      </c>
      <c r="AC147" s="85" t="s">
        <v>1</v>
      </c>
      <c r="AD147" s="85" t="s">
        <v>1</v>
      </c>
      <c r="AE147" s="85" t="s">
        <v>1</v>
      </c>
      <c r="AF147" s="85" t="s">
        <v>1</v>
      </c>
      <c r="AG147" s="85" t="s">
        <v>1</v>
      </c>
      <c r="AH147" s="85" t="s">
        <v>1</v>
      </c>
      <c r="AI147" s="85" t="s">
        <v>1</v>
      </c>
      <c r="AJ147" s="85" t="s">
        <v>1</v>
      </c>
      <c r="AK147" s="85" t="s">
        <v>1</v>
      </c>
      <c r="AL147" s="85" t="s">
        <v>1</v>
      </c>
      <c r="AM147" s="85" t="s">
        <v>1</v>
      </c>
      <c r="AN147" s="85" t="s">
        <v>1</v>
      </c>
      <c r="AO147" s="85" t="s">
        <v>1</v>
      </c>
      <c r="AP147" s="85" t="s">
        <v>1</v>
      </c>
      <c r="AQ147" s="85" t="s">
        <v>1</v>
      </c>
      <c r="AR147" s="85" t="s">
        <v>1</v>
      </c>
      <c r="AS147" s="87" t="s">
        <v>67</v>
      </c>
      <c r="AT147" s="84" t="s">
        <v>71</v>
      </c>
      <c r="AU147" s="84">
        <v>1</v>
      </c>
      <c r="AV147" s="69">
        <v>2</v>
      </c>
      <c r="AW147" s="88">
        <v>0</v>
      </c>
      <c r="AX147" s="88">
        <v>0</v>
      </c>
      <c r="AY147" s="95">
        <v>0.05</v>
      </c>
    </row>
    <row r="148" spans="1:51" ht="21" customHeight="1" x14ac:dyDescent="0.25">
      <c r="A148" s="2">
        <v>536</v>
      </c>
      <c r="B148" s="2">
        <v>142</v>
      </c>
      <c r="C148" s="23" t="s">
        <v>204</v>
      </c>
      <c r="D148" s="2" t="s">
        <v>124</v>
      </c>
      <c r="E148" s="2" t="s">
        <v>60</v>
      </c>
      <c r="F148" s="2" t="s">
        <v>61</v>
      </c>
      <c r="G148" s="84" t="s">
        <v>57</v>
      </c>
      <c r="H148" s="85" t="s">
        <v>1</v>
      </c>
      <c r="I148" s="91" t="s">
        <v>62</v>
      </c>
      <c r="J148" s="69" t="s">
        <v>66</v>
      </c>
      <c r="K148" s="91" t="s">
        <v>62</v>
      </c>
      <c r="L148" s="86" t="s">
        <v>68</v>
      </c>
      <c r="M148" s="85" t="s">
        <v>1</v>
      </c>
      <c r="N148" s="85" t="s">
        <v>1</v>
      </c>
      <c r="O148" s="85" t="s">
        <v>1</v>
      </c>
      <c r="P148" s="85" t="s">
        <v>1</v>
      </c>
      <c r="Q148" s="85" t="s">
        <v>1</v>
      </c>
      <c r="R148" s="85" t="s">
        <v>1</v>
      </c>
      <c r="S148" s="85" t="s">
        <v>1</v>
      </c>
      <c r="T148" s="85" t="s">
        <v>1</v>
      </c>
      <c r="U148" s="85" t="s">
        <v>1</v>
      </c>
      <c r="V148" s="85" t="s">
        <v>1</v>
      </c>
      <c r="W148" s="85" t="s">
        <v>1</v>
      </c>
      <c r="X148" s="85" t="s">
        <v>1</v>
      </c>
      <c r="Y148" s="85" t="s">
        <v>1</v>
      </c>
      <c r="Z148" s="85" t="s">
        <v>1</v>
      </c>
      <c r="AA148" s="85" t="s">
        <v>1</v>
      </c>
      <c r="AB148" s="85" t="s">
        <v>1</v>
      </c>
      <c r="AC148" s="91" t="s">
        <v>62</v>
      </c>
      <c r="AD148" s="85" t="s">
        <v>1</v>
      </c>
      <c r="AE148" s="85" t="s">
        <v>1</v>
      </c>
      <c r="AF148" s="85" t="s">
        <v>1</v>
      </c>
      <c r="AG148" s="85" t="s">
        <v>1</v>
      </c>
      <c r="AH148" s="85" t="s">
        <v>1</v>
      </c>
      <c r="AI148" s="85" t="s">
        <v>1</v>
      </c>
      <c r="AJ148" s="85" t="s">
        <v>1</v>
      </c>
      <c r="AK148" s="85" t="s">
        <v>1</v>
      </c>
      <c r="AL148" s="85" t="s">
        <v>1</v>
      </c>
      <c r="AM148" s="85" t="s">
        <v>1</v>
      </c>
      <c r="AN148" s="85" t="s">
        <v>1</v>
      </c>
      <c r="AO148" s="91" t="s">
        <v>62</v>
      </c>
      <c r="AP148" s="85" t="s">
        <v>1</v>
      </c>
      <c r="AQ148" s="85" t="s">
        <v>1</v>
      </c>
      <c r="AR148" s="85" t="s">
        <v>1</v>
      </c>
      <c r="AS148" s="91" t="s">
        <v>62</v>
      </c>
      <c r="AT148" s="84" t="s">
        <v>71</v>
      </c>
      <c r="AU148" s="84">
        <v>1</v>
      </c>
      <c r="AV148" s="84">
        <v>1</v>
      </c>
      <c r="AW148" s="88">
        <v>0</v>
      </c>
      <c r="AX148" s="92">
        <v>1.1000000000000001</v>
      </c>
      <c r="AY148" s="90">
        <v>0.06</v>
      </c>
    </row>
    <row r="149" spans="1:51" s="5" customFormat="1" ht="21" customHeight="1" x14ac:dyDescent="0.25">
      <c r="B149" s="161" t="s">
        <v>66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3"/>
    </row>
    <row r="150" spans="1:51" ht="21" customHeight="1" x14ac:dyDescent="0.25">
      <c r="A150" s="2">
        <v>7</v>
      </c>
      <c r="B150" s="2">
        <v>143</v>
      </c>
      <c r="C150" s="23" t="s">
        <v>64</v>
      </c>
      <c r="D150" s="2" t="s">
        <v>59</v>
      </c>
      <c r="E150" s="2" t="s">
        <v>60</v>
      </c>
      <c r="F150" s="2" t="s">
        <v>99</v>
      </c>
      <c r="G150" s="69" t="s">
        <v>66</v>
      </c>
      <c r="H150" s="86" t="s">
        <v>68</v>
      </c>
      <c r="I150" s="86" t="s">
        <v>68</v>
      </c>
      <c r="J150" s="69" t="s">
        <v>66</v>
      </c>
      <c r="K150" s="86" t="s">
        <v>68</v>
      </c>
      <c r="L150" s="86" t="s">
        <v>68</v>
      </c>
      <c r="M150" s="85" t="s">
        <v>1</v>
      </c>
      <c r="N150" s="85" t="s">
        <v>1</v>
      </c>
      <c r="O150" s="85" t="s">
        <v>1</v>
      </c>
      <c r="P150" s="85" t="s">
        <v>1</v>
      </c>
      <c r="Q150" s="85" t="s">
        <v>1</v>
      </c>
      <c r="R150" s="85" t="s">
        <v>1</v>
      </c>
      <c r="S150" s="85" t="s">
        <v>1</v>
      </c>
      <c r="T150" s="85" t="s">
        <v>1</v>
      </c>
      <c r="U150" s="85" t="s">
        <v>1</v>
      </c>
      <c r="V150" s="85" t="s">
        <v>1</v>
      </c>
      <c r="W150" s="86" t="s">
        <v>68</v>
      </c>
      <c r="X150" s="86" t="s">
        <v>68</v>
      </c>
      <c r="Y150" s="85" t="s">
        <v>1</v>
      </c>
      <c r="Z150" s="85" t="s">
        <v>1</v>
      </c>
      <c r="AA150" s="85" t="s">
        <v>1</v>
      </c>
      <c r="AB150" s="87" t="s">
        <v>67</v>
      </c>
      <c r="AC150" s="87" t="s">
        <v>67</v>
      </c>
      <c r="AD150" s="85" t="s">
        <v>1</v>
      </c>
      <c r="AE150" s="86" t="s">
        <v>68</v>
      </c>
      <c r="AF150" s="85" t="s">
        <v>1</v>
      </c>
      <c r="AG150" s="85" t="s">
        <v>1</v>
      </c>
      <c r="AH150" s="85" t="s">
        <v>1</v>
      </c>
      <c r="AI150" s="86" t="s">
        <v>68</v>
      </c>
      <c r="AJ150" s="85" t="s">
        <v>1</v>
      </c>
      <c r="AK150" s="85" t="s">
        <v>1</v>
      </c>
      <c r="AL150" s="87" t="s">
        <v>67</v>
      </c>
      <c r="AM150" s="86" t="s">
        <v>68</v>
      </c>
      <c r="AN150" s="85" t="s">
        <v>1</v>
      </c>
      <c r="AO150" s="86" t="s">
        <v>68</v>
      </c>
      <c r="AP150" s="85" t="s">
        <v>1</v>
      </c>
      <c r="AQ150" s="85" t="s">
        <v>1</v>
      </c>
      <c r="AR150" s="86" t="s">
        <v>68</v>
      </c>
      <c r="AS150" s="86" t="s">
        <v>68</v>
      </c>
      <c r="AT150" s="87" t="s">
        <v>63</v>
      </c>
      <c r="AU150" s="69">
        <v>2</v>
      </c>
      <c r="AV150" s="69">
        <v>2</v>
      </c>
      <c r="AW150" s="88">
        <v>0</v>
      </c>
      <c r="AX150" s="89">
        <v>38</v>
      </c>
      <c r="AY150" s="95">
        <v>3.0000000000000001E-3</v>
      </c>
    </row>
    <row r="151" spans="1:51" ht="21" customHeight="1" x14ac:dyDescent="0.25">
      <c r="A151" s="2">
        <v>11</v>
      </c>
      <c r="B151" s="2">
        <v>144</v>
      </c>
      <c r="C151" s="23" t="s">
        <v>64</v>
      </c>
      <c r="D151" s="2" t="s">
        <v>59</v>
      </c>
      <c r="E151" s="2" t="s">
        <v>60</v>
      </c>
      <c r="F151" s="2" t="s">
        <v>65</v>
      </c>
      <c r="G151" s="69" t="s">
        <v>66</v>
      </c>
      <c r="H151" s="85" t="s">
        <v>1</v>
      </c>
      <c r="I151" s="87" t="s">
        <v>67</v>
      </c>
      <c r="J151" s="84" t="s">
        <v>57</v>
      </c>
      <c r="K151" s="85" t="s">
        <v>1</v>
      </c>
      <c r="L151" s="85" t="s">
        <v>1</v>
      </c>
      <c r="M151" s="85" t="s">
        <v>1</v>
      </c>
      <c r="N151" s="85" t="s">
        <v>1</v>
      </c>
      <c r="O151" s="85" t="s">
        <v>1</v>
      </c>
      <c r="P151" s="85" t="s">
        <v>1</v>
      </c>
      <c r="Q151" s="85" t="s">
        <v>1</v>
      </c>
      <c r="R151" s="85" t="s">
        <v>1</v>
      </c>
      <c r="S151" s="85" t="s">
        <v>1</v>
      </c>
      <c r="T151" s="85" t="s">
        <v>1</v>
      </c>
      <c r="U151" s="85" t="s">
        <v>1</v>
      </c>
      <c r="V151" s="85" t="s">
        <v>1</v>
      </c>
      <c r="W151" s="85" t="s">
        <v>1</v>
      </c>
      <c r="X151" s="85" t="s">
        <v>1</v>
      </c>
      <c r="Y151" s="85" t="s">
        <v>1</v>
      </c>
      <c r="Z151" s="85" t="s">
        <v>1</v>
      </c>
      <c r="AA151" s="85" t="s">
        <v>1</v>
      </c>
      <c r="AB151" s="85" t="s">
        <v>1</v>
      </c>
      <c r="AC151" s="85" t="s">
        <v>1</v>
      </c>
      <c r="AD151" s="85" t="s">
        <v>1</v>
      </c>
      <c r="AE151" s="85" t="s">
        <v>1</v>
      </c>
      <c r="AF151" s="85" t="s">
        <v>1</v>
      </c>
      <c r="AG151" s="85" t="s">
        <v>1</v>
      </c>
      <c r="AH151" s="85" t="s">
        <v>1</v>
      </c>
      <c r="AI151" s="85" t="s">
        <v>1</v>
      </c>
      <c r="AJ151" s="85" t="s">
        <v>1</v>
      </c>
      <c r="AK151" s="85" t="s">
        <v>1</v>
      </c>
      <c r="AL151" s="85" t="s">
        <v>1</v>
      </c>
      <c r="AM151" s="85" t="s">
        <v>1</v>
      </c>
      <c r="AN151" s="85" t="s">
        <v>1</v>
      </c>
      <c r="AO151" s="87" t="s">
        <v>67</v>
      </c>
      <c r="AP151" s="85" t="s">
        <v>1</v>
      </c>
      <c r="AQ151" s="85" t="s">
        <v>1</v>
      </c>
      <c r="AR151" s="85" t="s">
        <v>1</v>
      </c>
      <c r="AS151" s="86" t="s">
        <v>68</v>
      </c>
      <c r="AT151" s="87" t="s">
        <v>63</v>
      </c>
      <c r="AU151" s="84">
        <v>1</v>
      </c>
      <c r="AV151" s="69">
        <v>2</v>
      </c>
      <c r="AW151" s="88">
        <v>0</v>
      </c>
      <c r="AX151" s="92">
        <v>0.06</v>
      </c>
      <c r="AY151" s="90">
        <v>0.03</v>
      </c>
    </row>
    <row r="152" spans="1:51" ht="21" customHeight="1" x14ac:dyDescent="0.25">
      <c r="A152" s="2">
        <v>8</v>
      </c>
      <c r="B152" s="2">
        <v>145</v>
      </c>
      <c r="C152" s="23" t="s">
        <v>64</v>
      </c>
      <c r="D152" s="2" t="s">
        <v>59</v>
      </c>
      <c r="E152" s="2" t="s">
        <v>60</v>
      </c>
      <c r="F152" s="2" t="s">
        <v>97</v>
      </c>
      <c r="G152" s="69" t="s">
        <v>66</v>
      </c>
      <c r="H152" s="87" t="s">
        <v>67</v>
      </c>
      <c r="I152" s="86" t="s">
        <v>68</v>
      </c>
      <c r="J152" s="69" t="s">
        <v>66</v>
      </c>
      <c r="K152" s="85" t="s">
        <v>1</v>
      </c>
      <c r="L152" s="86" t="s">
        <v>68</v>
      </c>
      <c r="M152" s="85" t="s">
        <v>1</v>
      </c>
      <c r="N152" s="85" t="s">
        <v>1</v>
      </c>
      <c r="O152" s="85" t="s">
        <v>1</v>
      </c>
      <c r="P152" s="85" t="s">
        <v>1</v>
      </c>
      <c r="Q152" s="85" t="s">
        <v>1</v>
      </c>
      <c r="R152" s="85" t="s">
        <v>1</v>
      </c>
      <c r="S152" s="85" t="s">
        <v>1</v>
      </c>
      <c r="T152" s="85" t="s">
        <v>1</v>
      </c>
      <c r="U152" s="85" t="s">
        <v>1</v>
      </c>
      <c r="V152" s="85" t="s">
        <v>1</v>
      </c>
      <c r="W152" s="87" t="s">
        <v>67</v>
      </c>
      <c r="X152" s="87" t="s">
        <v>67</v>
      </c>
      <c r="Y152" s="85" t="s">
        <v>1</v>
      </c>
      <c r="Z152" s="85" t="s">
        <v>1</v>
      </c>
      <c r="AA152" s="85" t="s">
        <v>1</v>
      </c>
      <c r="AB152" s="91" t="s">
        <v>62</v>
      </c>
      <c r="AC152" s="85" t="s">
        <v>1</v>
      </c>
      <c r="AD152" s="85" t="s">
        <v>1</v>
      </c>
      <c r="AE152" s="86" t="s">
        <v>68</v>
      </c>
      <c r="AF152" s="85" t="s">
        <v>1</v>
      </c>
      <c r="AG152" s="85" t="s">
        <v>1</v>
      </c>
      <c r="AH152" s="85" t="s">
        <v>1</v>
      </c>
      <c r="AI152" s="85" t="s">
        <v>1</v>
      </c>
      <c r="AJ152" s="85" t="s">
        <v>1</v>
      </c>
      <c r="AK152" s="85" t="s">
        <v>1</v>
      </c>
      <c r="AL152" s="85" t="s">
        <v>1</v>
      </c>
      <c r="AM152" s="87" t="s">
        <v>67</v>
      </c>
      <c r="AN152" s="87" t="s">
        <v>67</v>
      </c>
      <c r="AO152" s="86" t="s">
        <v>68</v>
      </c>
      <c r="AP152" s="85" t="s">
        <v>1</v>
      </c>
      <c r="AQ152" s="85" t="s">
        <v>1</v>
      </c>
      <c r="AR152" s="86" t="s">
        <v>68</v>
      </c>
      <c r="AS152" s="86" t="s">
        <v>68</v>
      </c>
      <c r="AT152" s="87" t="s">
        <v>63</v>
      </c>
      <c r="AU152" s="84">
        <v>1</v>
      </c>
      <c r="AV152" s="69">
        <v>2</v>
      </c>
      <c r="AW152" s="88">
        <v>0</v>
      </c>
      <c r="AX152" s="92">
        <v>0.72</v>
      </c>
      <c r="AY152" s="95">
        <v>1.9</v>
      </c>
    </row>
    <row r="153" spans="1:51" ht="21" customHeight="1" x14ac:dyDescent="0.25">
      <c r="A153" s="2">
        <v>10</v>
      </c>
      <c r="B153" s="2">
        <v>146</v>
      </c>
      <c r="C153" s="23" t="s">
        <v>64</v>
      </c>
      <c r="D153" s="2" t="s">
        <v>59</v>
      </c>
      <c r="E153" s="2" t="s">
        <v>60</v>
      </c>
      <c r="F153" s="2" t="s">
        <v>70</v>
      </c>
      <c r="G153" s="69" t="s">
        <v>66</v>
      </c>
      <c r="H153" s="86" t="s">
        <v>68</v>
      </c>
      <c r="I153" s="86" t="s">
        <v>68</v>
      </c>
      <c r="J153" s="69" t="s">
        <v>66</v>
      </c>
      <c r="K153" s="87" t="s">
        <v>67</v>
      </c>
      <c r="L153" s="86" t="s">
        <v>68</v>
      </c>
      <c r="M153" s="85" t="s">
        <v>1</v>
      </c>
      <c r="N153" s="85" t="s">
        <v>1</v>
      </c>
      <c r="O153" s="85" t="s">
        <v>1</v>
      </c>
      <c r="P153" s="85" t="s">
        <v>1</v>
      </c>
      <c r="Q153" s="85" t="s">
        <v>1</v>
      </c>
      <c r="R153" s="85" t="s">
        <v>1</v>
      </c>
      <c r="S153" s="85" t="s">
        <v>1</v>
      </c>
      <c r="T153" s="85" t="s">
        <v>1</v>
      </c>
      <c r="U153" s="85" t="s">
        <v>1</v>
      </c>
      <c r="V153" s="85" t="s">
        <v>1</v>
      </c>
      <c r="W153" s="87" t="s">
        <v>67</v>
      </c>
      <c r="X153" s="86" t="s">
        <v>68</v>
      </c>
      <c r="Y153" s="85" t="s">
        <v>1</v>
      </c>
      <c r="Z153" s="85" t="s">
        <v>1</v>
      </c>
      <c r="AA153" s="85" t="s">
        <v>1</v>
      </c>
      <c r="AB153" s="91" t="s">
        <v>62</v>
      </c>
      <c r="AC153" s="86" t="s">
        <v>68</v>
      </c>
      <c r="AD153" s="85" t="s">
        <v>1</v>
      </c>
      <c r="AE153" s="85" t="s">
        <v>1</v>
      </c>
      <c r="AF153" s="85" t="s">
        <v>1</v>
      </c>
      <c r="AG153" s="85" t="s">
        <v>1</v>
      </c>
      <c r="AH153" s="85" t="s">
        <v>1</v>
      </c>
      <c r="AI153" s="86" t="s">
        <v>68</v>
      </c>
      <c r="AJ153" s="85" t="s">
        <v>1</v>
      </c>
      <c r="AK153" s="85" t="s">
        <v>1</v>
      </c>
      <c r="AL153" s="85" t="s">
        <v>1</v>
      </c>
      <c r="AM153" s="86" t="s">
        <v>68</v>
      </c>
      <c r="AN153" s="85" t="s">
        <v>1</v>
      </c>
      <c r="AO153" s="86" t="s">
        <v>68</v>
      </c>
      <c r="AP153" s="85" t="s">
        <v>1</v>
      </c>
      <c r="AQ153" s="85" t="s">
        <v>1</v>
      </c>
      <c r="AR153" s="86" t="s">
        <v>68</v>
      </c>
      <c r="AS153" s="86" t="s">
        <v>68</v>
      </c>
      <c r="AT153" s="84" t="s">
        <v>71</v>
      </c>
      <c r="AU153" s="84">
        <v>1</v>
      </c>
      <c r="AV153" s="84">
        <v>1</v>
      </c>
      <c r="AW153" s="88">
        <v>0</v>
      </c>
      <c r="AX153" s="92">
        <v>10.9</v>
      </c>
      <c r="AY153" s="95">
        <v>0.56999999999999995</v>
      </c>
    </row>
    <row r="154" spans="1:51" ht="21" customHeight="1" x14ac:dyDescent="0.25">
      <c r="A154" s="2">
        <v>39</v>
      </c>
      <c r="B154" s="2">
        <v>147</v>
      </c>
      <c r="C154" s="23" t="s">
        <v>205</v>
      </c>
      <c r="D154" s="2" t="s">
        <v>59</v>
      </c>
      <c r="E154" s="2" t="s">
        <v>60</v>
      </c>
      <c r="F154" s="2" t="s">
        <v>65</v>
      </c>
      <c r="G154" s="69" t="s">
        <v>66</v>
      </c>
      <c r="H154" s="85" t="s">
        <v>1</v>
      </c>
      <c r="I154" s="87" t="s">
        <v>67</v>
      </c>
      <c r="J154" s="84" t="s">
        <v>57</v>
      </c>
      <c r="K154" s="85" t="s">
        <v>1</v>
      </c>
      <c r="L154" s="91" t="s">
        <v>62</v>
      </c>
      <c r="M154" s="85" t="s">
        <v>1</v>
      </c>
      <c r="N154" s="85" t="s">
        <v>1</v>
      </c>
      <c r="O154" s="85" t="s">
        <v>1</v>
      </c>
      <c r="P154" s="85" t="s">
        <v>1</v>
      </c>
      <c r="Q154" s="85" t="s">
        <v>1</v>
      </c>
      <c r="R154" s="85" t="s">
        <v>1</v>
      </c>
      <c r="S154" s="85" t="s">
        <v>1</v>
      </c>
      <c r="T154" s="85" t="s">
        <v>1</v>
      </c>
      <c r="U154" s="85" t="s">
        <v>1</v>
      </c>
      <c r="V154" s="85" t="s">
        <v>1</v>
      </c>
      <c r="W154" s="85" t="s">
        <v>1</v>
      </c>
      <c r="X154" s="85" t="s">
        <v>1</v>
      </c>
      <c r="Y154" s="85" t="s">
        <v>1</v>
      </c>
      <c r="Z154" s="85" t="s">
        <v>1</v>
      </c>
      <c r="AA154" s="85" t="s">
        <v>1</v>
      </c>
      <c r="AB154" s="85" t="s">
        <v>1</v>
      </c>
      <c r="AC154" s="85" t="s">
        <v>1</v>
      </c>
      <c r="AD154" s="85" t="s">
        <v>1</v>
      </c>
      <c r="AE154" s="85" t="s">
        <v>1</v>
      </c>
      <c r="AF154" s="85" t="s">
        <v>1</v>
      </c>
      <c r="AG154" s="85" t="s">
        <v>1</v>
      </c>
      <c r="AH154" s="85" t="s">
        <v>1</v>
      </c>
      <c r="AI154" s="87" t="s">
        <v>67</v>
      </c>
      <c r="AJ154" s="85" t="s">
        <v>1</v>
      </c>
      <c r="AK154" s="85" t="s">
        <v>1</v>
      </c>
      <c r="AL154" s="85" t="s">
        <v>1</v>
      </c>
      <c r="AM154" s="85" t="s">
        <v>1</v>
      </c>
      <c r="AN154" s="85" t="s">
        <v>1</v>
      </c>
      <c r="AO154" s="85" t="s">
        <v>1</v>
      </c>
      <c r="AP154" s="85" t="s">
        <v>1</v>
      </c>
      <c r="AQ154" s="85" t="s">
        <v>1</v>
      </c>
      <c r="AR154" s="91" t="s">
        <v>62</v>
      </c>
      <c r="AS154" s="91" t="s">
        <v>62</v>
      </c>
      <c r="AT154" s="84" t="s">
        <v>71</v>
      </c>
      <c r="AU154" s="84">
        <v>1</v>
      </c>
      <c r="AV154" s="93">
        <v>0</v>
      </c>
      <c r="AW154" s="92">
        <v>0</v>
      </c>
      <c r="AX154" s="92">
        <v>0</v>
      </c>
      <c r="AY154" s="94">
        <v>0</v>
      </c>
    </row>
    <row r="155" spans="1:51" ht="21" customHeight="1" x14ac:dyDescent="0.25">
      <c r="A155" s="2">
        <v>1012</v>
      </c>
      <c r="B155" s="2">
        <v>148</v>
      </c>
      <c r="C155" s="23" t="s">
        <v>206</v>
      </c>
      <c r="D155" s="2" t="s">
        <v>59</v>
      </c>
      <c r="E155" s="2" t="s">
        <v>60</v>
      </c>
      <c r="F155" s="2" t="s">
        <v>70</v>
      </c>
      <c r="G155" s="69" t="s">
        <v>66</v>
      </c>
      <c r="H155" s="91" t="s">
        <v>62</v>
      </c>
      <c r="I155" s="86" t="s">
        <v>68</v>
      </c>
      <c r="J155" s="96" t="s">
        <v>142</v>
      </c>
      <c r="K155" s="87" t="s">
        <v>67</v>
      </c>
      <c r="L155" s="86" t="s">
        <v>68</v>
      </c>
      <c r="M155" s="85" t="s">
        <v>1</v>
      </c>
      <c r="N155" s="85" t="s">
        <v>1</v>
      </c>
      <c r="O155" s="85" t="s">
        <v>1</v>
      </c>
      <c r="P155" s="85" t="s">
        <v>1</v>
      </c>
      <c r="Q155" s="85" t="s">
        <v>1</v>
      </c>
      <c r="R155" s="85" t="s">
        <v>1</v>
      </c>
      <c r="S155" s="85" t="s">
        <v>1</v>
      </c>
      <c r="T155" s="91" t="s">
        <v>62</v>
      </c>
      <c r="U155" s="85" t="s">
        <v>1</v>
      </c>
      <c r="V155" s="85" t="s">
        <v>1</v>
      </c>
      <c r="W155" s="91" t="s">
        <v>62</v>
      </c>
      <c r="X155" s="85" t="s">
        <v>1</v>
      </c>
      <c r="Y155" s="85" t="s">
        <v>1</v>
      </c>
      <c r="Z155" s="85" t="s">
        <v>1</v>
      </c>
      <c r="AA155" s="85" t="s">
        <v>1</v>
      </c>
      <c r="AB155" s="86" t="s">
        <v>68</v>
      </c>
      <c r="AC155" s="86" t="s">
        <v>68</v>
      </c>
      <c r="AD155" s="85" t="s">
        <v>1</v>
      </c>
      <c r="AE155" s="85" t="s">
        <v>1</v>
      </c>
      <c r="AF155" s="85" t="s">
        <v>1</v>
      </c>
      <c r="AG155" s="85" t="s">
        <v>1</v>
      </c>
      <c r="AH155" s="91" t="s">
        <v>62</v>
      </c>
      <c r="AI155" s="86" t="s">
        <v>68</v>
      </c>
      <c r="AJ155" s="85" t="s">
        <v>1</v>
      </c>
      <c r="AK155" s="85" t="s">
        <v>1</v>
      </c>
      <c r="AL155" s="85" t="s">
        <v>1</v>
      </c>
      <c r="AM155" s="86" t="s">
        <v>68</v>
      </c>
      <c r="AN155" s="85" t="s">
        <v>1</v>
      </c>
      <c r="AO155" s="86" t="s">
        <v>68</v>
      </c>
      <c r="AP155" s="85" t="s">
        <v>1</v>
      </c>
      <c r="AQ155" s="85" t="s">
        <v>1</v>
      </c>
      <c r="AR155" s="86" t="s">
        <v>68</v>
      </c>
      <c r="AS155" s="86" t="s">
        <v>68</v>
      </c>
      <c r="AT155" s="84" t="s">
        <v>71</v>
      </c>
      <c r="AU155" s="84">
        <v>1</v>
      </c>
      <c r="AV155" s="69">
        <v>2</v>
      </c>
      <c r="AW155" s="88">
        <v>0</v>
      </c>
      <c r="AX155" s="92">
        <v>332.2</v>
      </c>
      <c r="AY155" s="95">
        <v>0.04</v>
      </c>
    </row>
    <row r="156" spans="1:51" ht="21" customHeight="1" x14ac:dyDescent="0.25">
      <c r="A156" s="2">
        <v>1015</v>
      </c>
      <c r="B156" s="2">
        <v>149</v>
      </c>
      <c r="C156" s="23" t="s">
        <v>103</v>
      </c>
      <c r="D156" s="2" t="s">
        <v>59</v>
      </c>
      <c r="E156" s="2" t="s">
        <v>60</v>
      </c>
      <c r="F156" s="2" t="s">
        <v>99</v>
      </c>
      <c r="G156" s="69" t="s">
        <v>66</v>
      </c>
      <c r="H156" s="86" t="s">
        <v>68</v>
      </c>
      <c r="I156" s="86" t="s">
        <v>68</v>
      </c>
      <c r="J156" s="69" t="s">
        <v>66</v>
      </c>
      <c r="K156" s="87" t="s">
        <v>67</v>
      </c>
      <c r="L156" s="87" t="s">
        <v>67</v>
      </c>
      <c r="M156" s="85" t="s">
        <v>1</v>
      </c>
      <c r="N156" s="85" t="s">
        <v>1</v>
      </c>
      <c r="O156" s="85" t="s">
        <v>1</v>
      </c>
      <c r="P156" s="85" t="s">
        <v>1</v>
      </c>
      <c r="Q156" s="85" t="s">
        <v>1</v>
      </c>
      <c r="R156" s="85" t="s">
        <v>1</v>
      </c>
      <c r="S156" s="85" t="s">
        <v>1</v>
      </c>
      <c r="T156" s="85" t="s">
        <v>1</v>
      </c>
      <c r="U156" s="85" t="s">
        <v>1</v>
      </c>
      <c r="V156" s="85" t="s">
        <v>1</v>
      </c>
      <c r="W156" s="86" t="s">
        <v>68</v>
      </c>
      <c r="X156" s="85" t="s">
        <v>1</v>
      </c>
      <c r="Y156" s="85" t="s">
        <v>1</v>
      </c>
      <c r="Z156" s="85" t="s">
        <v>1</v>
      </c>
      <c r="AA156" s="85" t="s">
        <v>1</v>
      </c>
      <c r="AB156" s="85" t="s">
        <v>1</v>
      </c>
      <c r="AC156" s="85" t="s">
        <v>1</v>
      </c>
      <c r="AD156" s="85" t="s">
        <v>1</v>
      </c>
      <c r="AE156" s="85" t="s">
        <v>1</v>
      </c>
      <c r="AF156" s="85" t="s">
        <v>1</v>
      </c>
      <c r="AG156" s="85" t="s">
        <v>1</v>
      </c>
      <c r="AH156" s="85" t="s">
        <v>1</v>
      </c>
      <c r="AI156" s="85" t="s">
        <v>1</v>
      </c>
      <c r="AJ156" s="85" t="s">
        <v>1</v>
      </c>
      <c r="AK156" s="85" t="s">
        <v>1</v>
      </c>
      <c r="AL156" s="85" t="s">
        <v>1</v>
      </c>
      <c r="AM156" s="86" t="s">
        <v>68</v>
      </c>
      <c r="AN156" s="85" t="s">
        <v>1</v>
      </c>
      <c r="AO156" s="85" t="s">
        <v>1</v>
      </c>
      <c r="AP156" s="85" t="s">
        <v>1</v>
      </c>
      <c r="AQ156" s="85" t="s">
        <v>1</v>
      </c>
      <c r="AR156" s="86" t="s">
        <v>68</v>
      </c>
      <c r="AS156" s="86" t="s">
        <v>68</v>
      </c>
      <c r="AT156" s="84" t="s">
        <v>71</v>
      </c>
      <c r="AU156" s="84">
        <v>1</v>
      </c>
      <c r="AV156" s="69">
        <v>2</v>
      </c>
      <c r="AW156" s="88">
        <v>0</v>
      </c>
      <c r="AX156" s="92">
        <v>3.1</v>
      </c>
      <c r="AY156" s="95">
        <v>0.09</v>
      </c>
    </row>
    <row r="157" spans="1:51" ht="21" customHeight="1" x14ac:dyDescent="0.25">
      <c r="A157" s="2">
        <v>1543</v>
      </c>
      <c r="B157" s="2">
        <v>150</v>
      </c>
      <c r="C157" s="23" t="s">
        <v>103</v>
      </c>
      <c r="D157" s="2" t="s">
        <v>59</v>
      </c>
      <c r="E157" s="2" t="s">
        <v>60</v>
      </c>
      <c r="F157" s="2" t="s">
        <v>70</v>
      </c>
      <c r="G157" s="69" t="s">
        <v>66</v>
      </c>
      <c r="H157" s="91" t="s">
        <v>62</v>
      </c>
      <c r="I157" s="86" t="s">
        <v>68</v>
      </c>
      <c r="J157" s="69" t="s">
        <v>66</v>
      </c>
      <c r="K157" s="86" t="s">
        <v>68</v>
      </c>
      <c r="L157" s="86" t="s">
        <v>68</v>
      </c>
      <c r="M157" s="85" t="s">
        <v>1</v>
      </c>
      <c r="N157" s="85" t="s">
        <v>1</v>
      </c>
      <c r="O157" s="85" t="s">
        <v>1</v>
      </c>
      <c r="P157" s="85" t="s">
        <v>1</v>
      </c>
      <c r="Q157" s="85" t="s">
        <v>1</v>
      </c>
      <c r="R157" s="85" t="s">
        <v>1</v>
      </c>
      <c r="S157" s="85" t="s">
        <v>1</v>
      </c>
      <c r="T157" s="85" t="s">
        <v>1</v>
      </c>
      <c r="U157" s="85" t="s">
        <v>1</v>
      </c>
      <c r="V157" s="85" t="s">
        <v>1</v>
      </c>
      <c r="W157" s="91" t="s">
        <v>62</v>
      </c>
      <c r="X157" s="91" t="s">
        <v>62</v>
      </c>
      <c r="Y157" s="85" t="s">
        <v>1</v>
      </c>
      <c r="Z157" s="85" t="s">
        <v>1</v>
      </c>
      <c r="AA157" s="85" t="s">
        <v>1</v>
      </c>
      <c r="AB157" s="85" t="s">
        <v>1</v>
      </c>
      <c r="AC157" s="85" t="s">
        <v>1</v>
      </c>
      <c r="AD157" s="85" t="s">
        <v>1</v>
      </c>
      <c r="AE157" s="85" t="s">
        <v>1</v>
      </c>
      <c r="AF157" s="85" t="s">
        <v>1</v>
      </c>
      <c r="AG157" s="85" t="s">
        <v>1</v>
      </c>
      <c r="AH157" s="85" t="s">
        <v>1</v>
      </c>
      <c r="AI157" s="86" t="s">
        <v>68</v>
      </c>
      <c r="AJ157" s="85" t="s">
        <v>1</v>
      </c>
      <c r="AK157" s="85" t="s">
        <v>1</v>
      </c>
      <c r="AL157" s="85" t="s">
        <v>1</v>
      </c>
      <c r="AM157" s="86" t="s">
        <v>68</v>
      </c>
      <c r="AN157" s="85" t="s">
        <v>1</v>
      </c>
      <c r="AO157" s="87" t="s">
        <v>67</v>
      </c>
      <c r="AP157" s="85" t="s">
        <v>1</v>
      </c>
      <c r="AQ157" s="85" t="s">
        <v>1</v>
      </c>
      <c r="AR157" s="86" t="s">
        <v>68</v>
      </c>
      <c r="AS157" s="86" t="s">
        <v>68</v>
      </c>
      <c r="AT157" s="84" t="s">
        <v>71</v>
      </c>
      <c r="AU157" s="84">
        <v>1</v>
      </c>
      <c r="AV157" s="69">
        <v>2</v>
      </c>
      <c r="AW157" s="88">
        <v>0</v>
      </c>
      <c r="AX157" s="92">
        <v>0</v>
      </c>
      <c r="AY157" s="95">
        <v>0.01</v>
      </c>
    </row>
    <row r="158" spans="1:51" ht="21" customHeight="1" x14ac:dyDescent="0.25">
      <c r="A158" s="2">
        <v>233</v>
      </c>
      <c r="B158" s="2">
        <v>151</v>
      </c>
      <c r="C158" s="23" t="s">
        <v>207</v>
      </c>
      <c r="D158" s="2" t="s">
        <v>59</v>
      </c>
      <c r="E158" s="2" t="s">
        <v>60</v>
      </c>
      <c r="F158" s="2" t="s">
        <v>97</v>
      </c>
      <c r="G158" s="69" t="s">
        <v>66</v>
      </c>
      <c r="H158" s="86" t="s">
        <v>68</v>
      </c>
      <c r="I158" s="86" t="s">
        <v>68</v>
      </c>
      <c r="J158" s="69" t="s">
        <v>66</v>
      </c>
      <c r="K158" s="86" t="s">
        <v>68</v>
      </c>
      <c r="L158" s="86" t="s">
        <v>68</v>
      </c>
      <c r="M158" s="85" t="s">
        <v>1</v>
      </c>
      <c r="N158" s="85" t="s">
        <v>1</v>
      </c>
      <c r="O158" s="85" t="s">
        <v>1</v>
      </c>
      <c r="P158" s="85" t="s">
        <v>1</v>
      </c>
      <c r="Q158" s="85" t="s">
        <v>1</v>
      </c>
      <c r="R158" s="85" t="s">
        <v>1</v>
      </c>
      <c r="S158" s="85" t="s">
        <v>1</v>
      </c>
      <c r="T158" s="85" t="s">
        <v>1</v>
      </c>
      <c r="U158" s="85" t="s">
        <v>1</v>
      </c>
      <c r="V158" s="85" t="s">
        <v>1</v>
      </c>
      <c r="W158" s="91" t="s">
        <v>62</v>
      </c>
      <c r="X158" s="86" t="s">
        <v>68</v>
      </c>
      <c r="Y158" s="85" t="s">
        <v>1</v>
      </c>
      <c r="Z158" s="85" t="s">
        <v>1</v>
      </c>
      <c r="AA158" s="85" t="s">
        <v>1</v>
      </c>
      <c r="AB158" s="91" t="s">
        <v>62</v>
      </c>
      <c r="AC158" s="86" t="s">
        <v>68</v>
      </c>
      <c r="AD158" s="85" t="s">
        <v>1</v>
      </c>
      <c r="AE158" s="85" t="s">
        <v>1</v>
      </c>
      <c r="AF158" s="85" t="s">
        <v>1</v>
      </c>
      <c r="AG158" s="85" t="s">
        <v>1</v>
      </c>
      <c r="AH158" s="85" t="s">
        <v>1</v>
      </c>
      <c r="AI158" s="91" t="s">
        <v>62</v>
      </c>
      <c r="AJ158" s="85" t="s">
        <v>1</v>
      </c>
      <c r="AK158" s="85" t="s">
        <v>1</v>
      </c>
      <c r="AL158" s="85" t="s">
        <v>1</v>
      </c>
      <c r="AM158" s="86" t="s">
        <v>68</v>
      </c>
      <c r="AN158" s="85" t="s">
        <v>1</v>
      </c>
      <c r="AO158" s="86" t="s">
        <v>68</v>
      </c>
      <c r="AP158" s="85" t="s">
        <v>1</v>
      </c>
      <c r="AQ158" s="85" t="s">
        <v>1</v>
      </c>
      <c r="AR158" s="86" t="s">
        <v>68</v>
      </c>
      <c r="AS158" s="86" t="s">
        <v>68</v>
      </c>
      <c r="AT158" s="87" t="s">
        <v>63</v>
      </c>
      <c r="AU158" s="69">
        <v>2</v>
      </c>
      <c r="AV158" s="69">
        <v>2</v>
      </c>
      <c r="AW158" s="88">
        <v>0</v>
      </c>
      <c r="AX158" s="92">
        <v>51.4</v>
      </c>
      <c r="AY158" s="95">
        <v>1E-3</v>
      </c>
    </row>
    <row r="159" spans="1:51" ht="21" customHeight="1" x14ac:dyDescent="0.25">
      <c r="A159" s="2">
        <v>1014</v>
      </c>
      <c r="B159" s="2">
        <v>152</v>
      </c>
      <c r="C159" s="23" t="s">
        <v>208</v>
      </c>
      <c r="D159" s="2" t="s">
        <v>59</v>
      </c>
      <c r="E159" s="2" t="s">
        <v>60</v>
      </c>
      <c r="F159" s="2" t="s">
        <v>95</v>
      </c>
      <c r="G159" s="69" t="s">
        <v>66</v>
      </c>
      <c r="H159" s="86" t="s">
        <v>68</v>
      </c>
      <c r="I159" s="86" t="s">
        <v>68</v>
      </c>
      <c r="J159" s="69" t="s">
        <v>66</v>
      </c>
      <c r="K159" s="87" t="s">
        <v>67</v>
      </c>
      <c r="L159" s="86" t="s">
        <v>68</v>
      </c>
      <c r="M159" s="85" t="s">
        <v>1</v>
      </c>
      <c r="N159" s="85" t="s">
        <v>1</v>
      </c>
      <c r="O159" s="85" t="s">
        <v>1</v>
      </c>
      <c r="P159" s="85" t="s">
        <v>1</v>
      </c>
      <c r="Q159" s="85" t="s">
        <v>1</v>
      </c>
      <c r="R159" s="85" t="s">
        <v>1</v>
      </c>
      <c r="S159" s="85" t="s">
        <v>1</v>
      </c>
      <c r="T159" s="85" t="s">
        <v>1</v>
      </c>
      <c r="U159" s="85" t="s">
        <v>1</v>
      </c>
      <c r="V159" s="85" t="s">
        <v>1</v>
      </c>
      <c r="W159" s="86" t="s">
        <v>68</v>
      </c>
      <c r="X159" s="86" t="s">
        <v>68</v>
      </c>
      <c r="Y159" s="85" t="s">
        <v>1</v>
      </c>
      <c r="Z159" s="85" t="s">
        <v>1</v>
      </c>
      <c r="AA159" s="85" t="s">
        <v>1</v>
      </c>
      <c r="AB159" s="85" t="s">
        <v>1</v>
      </c>
      <c r="AC159" s="85" t="s">
        <v>1</v>
      </c>
      <c r="AD159" s="85" t="s">
        <v>1</v>
      </c>
      <c r="AE159" s="85" t="s">
        <v>1</v>
      </c>
      <c r="AF159" s="85" t="s">
        <v>1</v>
      </c>
      <c r="AG159" s="85" t="s">
        <v>1</v>
      </c>
      <c r="AH159" s="85" t="s">
        <v>1</v>
      </c>
      <c r="AI159" s="86" t="s">
        <v>68</v>
      </c>
      <c r="AJ159" s="85" t="s">
        <v>1</v>
      </c>
      <c r="AK159" s="85" t="s">
        <v>1</v>
      </c>
      <c r="AL159" s="85" t="s">
        <v>1</v>
      </c>
      <c r="AM159" s="85" t="s">
        <v>1</v>
      </c>
      <c r="AN159" s="85" t="s">
        <v>1</v>
      </c>
      <c r="AO159" s="85" t="s">
        <v>1</v>
      </c>
      <c r="AP159" s="85" t="s">
        <v>1</v>
      </c>
      <c r="AQ159" s="85" t="s">
        <v>1</v>
      </c>
      <c r="AR159" s="86" t="s">
        <v>68</v>
      </c>
      <c r="AS159" s="86" t="s">
        <v>68</v>
      </c>
      <c r="AT159" s="87" t="s">
        <v>63</v>
      </c>
      <c r="AU159" s="69">
        <v>2</v>
      </c>
      <c r="AV159" s="69">
        <v>2</v>
      </c>
      <c r="AW159" s="88">
        <v>0</v>
      </c>
      <c r="AX159" s="92">
        <v>5.3</v>
      </c>
      <c r="AY159" s="95">
        <v>11.7</v>
      </c>
    </row>
    <row r="160" spans="1:51" ht="21" customHeight="1" x14ac:dyDescent="0.25">
      <c r="A160" s="2">
        <v>20</v>
      </c>
      <c r="B160" s="2">
        <v>153</v>
      </c>
      <c r="C160" s="23" t="s">
        <v>339</v>
      </c>
      <c r="D160" s="2" t="s">
        <v>59</v>
      </c>
      <c r="E160" s="2" t="s">
        <v>60</v>
      </c>
      <c r="F160" s="2" t="s">
        <v>76</v>
      </c>
      <c r="G160" s="69" t="s">
        <v>66</v>
      </c>
      <c r="H160" s="85" t="s">
        <v>1</v>
      </c>
      <c r="I160" s="86" t="s">
        <v>68</v>
      </c>
      <c r="J160" s="69" t="s">
        <v>66</v>
      </c>
      <c r="K160" s="85" t="s">
        <v>1</v>
      </c>
      <c r="L160" s="86" t="s">
        <v>68</v>
      </c>
      <c r="M160" s="85" t="s">
        <v>1</v>
      </c>
      <c r="N160" s="85" t="s">
        <v>1</v>
      </c>
      <c r="O160" s="85" t="s">
        <v>1</v>
      </c>
      <c r="P160" s="85" t="s">
        <v>1</v>
      </c>
      <c r="Q160" s="85" t="s">
        <v>1</v>
      </c>
      <c r="R160" s="85" t="s">
        <v>1</v>
      </c>
      <c r="S160" s="85" t="s">
        <v>1</v>
      </c>
      <c r="T160" s="85" t="s">
        <v>1</v>
      </c>
      <c r="U160" s="85" t="s">
        <v>1</v>
      </c>
      <c r="V160" s="85" t="s">
        <v>1</v>
      </c>
      <c r="W160" s="85" t="s">
        <v>1</v>
      </c>
      <c r="X160" s="85" t="s">
        <v>1</v>
      </c>
      <c r="Y160" s="85" t="s">
        <v>1</v>
      </c>
      <c r="Z160" s="85" t="s">
        <v>1</v>
      </c>
      <c r="AA160" s="85" t="s">
        <v>1</v>
      </c>
      <c r="AB160" s="91" t="s">
        <v>62</v>
      </c>
      <c r="AC160" s="91" t="s">
        <v>62</v>
      </c>
      <c r="AD160" s="85" t="s">
        <v>1</v>
      </c>
      <c r="AE160" s="85" t="s">
        <v>1</v>
      </c>
      <c r="AF160" s="85" t="s">
        <v>1</v>
      </c>
      <c r="AG160" s="85" t="s">
        <v>1</v>
      </c>
      <c r="AH160" s="86" t="s">
        <v>68</v>
      </c>
      <c r="AI160" s="85" t="s">
        <v>1</v>
      </c>
      <c r="AJ160" s="85" t="s">
        <v>1</v>
      </c>
      <c r="AK160" s="85" t="s">
        <v>1</v>
      </c>
      <c r="AL160" s="85" t="s">
        <v>1</v>
      </c>
      <c r="AM160" s="85" t="s">
        <v>1</v>
      </c>
      <c r="AN160" s="85" t="s">
        <v>1</v>
      </c>
      <c r="AO160" s="91" t="s">
        <v>62</v>
      </c>
      <c r="AP160" s="85" t="s">
        <v>1</v>
      </c>
      <c r="AQ160" s="85" t="s">
        <v>1</v>
      </c>
      <c r="AR160" s="91" t="s">
        <v>62</v>
      </c>
      <c r="AS160" s="91" t="s">
        <v>62</v>
      </c>
      <c r="AT160" s="87" t="s">
        <v>63</v>
      </c>
      <c r="AU160" s="69">
        <v>2</v>
      </c>
      <c r="AV160" s="69">
        <v>2</v>
      </c>
      <c r="AW160" s="88">
        <v>0</v>
      </c>
      <c r="AX160" s="92">
        <v>14.5</v>
      </c>
      <c r="AY160" s="95">
        <v>1.7</v>
      </c>
    </row>
    <row r="161" spans="1:51" ht="21" customHeight="1" x14ac:dyDescent="0.25">
      <c r="A161" s="2">
        <v>1555</v>
      </c>
      <c r="B161" s="2">
        <v>154</v>
      </c>
      <c r="C161" s="23" t="s">
        <v>341</v>
      </c>
      <c r="D161" s="2" t="s">
        <v>59</v>
      </c>
      <c r="E161" s="2" t="s">
        <v>73</v>
      </c>
      <c r="F161" s="2" t="s">
        <v>73</v>
      </c>
      <c r="G161" s="69" t="s">
        <v>66</v>
      </c>
      <c r="H161" s="85" t="s">
        <v>1</v>
      </c>
      <c r="I161" s="86" t="s">
        <v>68</v>
      </c>
      <c r="J161" s="69" t="s">
        <v>66</v>
      </c>
      <c r="K161" s="85" t="s">
        <v>1</v>
      </c>
      <c r="L161" s="86" t="s">
        <v>68</v>
      </c>
      <c r="M161" s="85" t="s">
        <v>1</v>
      </c>
      <c r="N161" s="85" t="s">
        <v>1</v>
      </c>
      <c r="O161" s="85" t="s">
        <v>1</v>
      </c>
      <c r="P161" s="85" t="s">
        <v>1</v>
      </c>
      <c r="Q161" s="85" t="s">
        <v>1</v>
      </c>
      <c r="R161" s="85" t="s">
        <v>1</v>
      </c>
      <c r="S161" s="85" t="s">
        <v>1</v>
      </c>
      <c r="T161" s="85" t="s">
        <v>1</v>
      </c>
      <c r="U161" s="85" t="s">
        <v>1</v>
      </c>
      <c r="V161" s="85" t="s">
        <v>1</v>
      </c>
      <c r="W161" s="85" t="s">
        <v>1</v>
      </c>
      <c r="X161" s="85" t="s">
        <v>1</v>
      </c>
      <c r="Y161" s="85" t="s">
        <v>1</v>
      </c>
      <c r="Z161" s="85" t="s">
        <v>1</v>
      </c>
      <c r="AA161" s="85" t="s">
        <v>1</v>
      </c>
      <c r="AB161" s="86" t="s">
        <v>68</v>
      </c>
      <c r="AC161" s="91" t="s">
        <v>62</v>
      </c>
      <c r="AD161" s="85" t="s">
        <v>1</v>
      </c>
      <c r="AE161" s="85" t="s">
        <v>1</v>
      </c>
      <c r="AF161" s="85" t="s">
        <v>1</v>
      </c>
      <c r="AG161" s="85" t="s">
        <v>1</v>
      </c>
      <c r="AH161" s="87" t="s">
        <v>67</v>
      </c>
      <c r="AI161" s="86" t="s">
        <v>68</v>
      </c>
      <c r="AJ161" s="85" t="s">
        <v>1</v>
      </c>
      <c r="AK161" s="85" t="s">
        <v>1</v>
      </c>
      <c r="AL161" s="86" t="s">
        <v>68</v>
      </c>
      <c r="AM161" s="85" t="s">
        <v>1</v>
      </c>
      <c r="AN161" s="85" t="s">
        <v>1</v>
      </c>
      <c r="AO161" s="87" t="s">
        <v>67</v>
      </c>
      <c r="AP161" s="85" t="s">
        <v>1</v>
      </c>
      <c r="AQ161" s="85" t="s">
        <v>1</v>
      </c>
      <c r="AR161" s="86" t="s">
        <v>68</v>
      </c>
      <c r="AS161" s="86" t="s">
        <v>68</v>
      </c>
      <c r="AT161" s="87" t="s">
        <v>63</v>
      </c>
      <c r="AU161" s="69">
        <v>2</v>
      </c>
      <c r="AV161" s="69">
        <v>2</v>
      </c>
      <c r="AW161" s="88">
        <v>0</v>
      </c>
      <c r="AX161" s="92">
        <v>0</v>
      </c>
      <c r="AY161" s="90">
        <v>0.03</v>
      </c>
    </row>
    <row r="162" spans="1:51" ht="21" customHeight="1" x14ac:dyDescent="0.25">
      <c r="A162" s="2">
        <v>12</v>
      </c>
      <c r="B162" s="2">
        <v>155</v>
      </c>
      <c r="C162" s="23" t="s">
        <v>342</v>
      </c>
      <c r="D162" s="2" t="s">
        <v>59</v>
      </c>
      <c r="E162" s="2" t="s">
        <v>60</v>
      </c>
      <c r="F162" s="2" t="s">
        <v>76</v>
      </c>
      <c r="G162" s="69" t="s">
        <v>66</v>
      </c>
      <c r="H162" s="85" t="s">
        <v>1</v>
      </c>
      <c r="I162" s="87" t="s">
        <v>67</v>
      </c>
      <c r="J162" s="84" t="s">
        <v>57</v>
      </c>
      <c r="K162" s="85" t="s">
        <v>1</v>
      </c>
      <c r="L162" s="85" t="s">
        <v>1</v>
      </c>
      <c r="M162" s="85" t="s">
        <v>1</v>
      </c>
      <c r="N162" s="85" t="s">
        <v>1</v>
      </c>
      <c r="O162" s="85" t="s">
        <v>1</v>
      </c>
      <c r="P162" s="85" t="s">
        <v>1</v>
      </c>
      <c r="Q162" s="85" t="s">
        <v>1</v>
      </c>
      <c r="R162" s="85" t="s">
        <v>1</v>
      </c>
      <c r="S162" s="85" t="s">
        <v>1</v>
      </c>
      <c r="T162" s="85" t="s">
        <v>1</v>
      </c>
      <c r="U162" s="85" t="s">
        <v>1</v>
      </c>
      <c r="V162" s="85" t="s">
        <v>1</v>
      </c>
      <c r="W162" s="85" t="s">
        <v>1</v>
      </c>
      <c r="X162" s="85" t="s">
        <v>1</v>
      </c>
      <c r="Y162" s="85" t="s">
        <v>1</v>
      </c>
      <c r="Z162" s="85" t="s">
        <v>1</v>
      </c>
      <c r="AA162" s="85" t="s">
        <v>1</v>
      </c>
      <c r="AB162" s="87" t="s">
        <v>67</v>
      </c>
      <c r="AC162" s="85" t="s">
        <v>1</v>
      </c>
      <c r="AD162" s="85" t="s">
        <v>1</v>
      </c>
      <c r="AE162" s="85" t="s">
        <v>1</v>
      </c>
      <c r="AF162" s="85" t="s">
        <v>1</v>
      </c>
      <c r="AG162" s="85" t="s">
        <v>1</v>
      </c>
      <c r="AH162" s="85" t="s">
        <v>1</v>
      </c>
      <c r="AI162" s="85" t="s">
        <v>1</v>
      </c>
      <c r="AJ162" s="85" t="s">
        <v>1</v>
      </c>
      <c r="AK162" s="85" t="s">
        <v>1</v>
      </c>
      <c r="AL162" s="85" t="s">
        <v>1</v>
      </c>
      <c r="AM162" s="85" t="s">
        <v>1</v>
      </c>
      <c r="AN162" s="85" t="s">
        <v>1</v>
      </c>
      <c r="AO162" s="85" t="s">
        <v>1</v>
      </c>
      <c r="AP162" s="85" t="s">
        <v>1</v>
      </c>
      <c r="AQ162" s="85" t="s">
        <v>1</v>
      </c>
      <c r="AR162" s="91" t="s">
        <v>62</v>
      </c>
      <c r="AS162" s="91" t="s">
        <v>62</v>
      </c>
      <c r="AT162" s="87" t="s">
        <v>63</v>
      </c>
      <c r="AU162" s="84">
        <v>1</v>
      </c>
      <c r="AV162" s="84">
        <v>1</v>
      </c>
      <c r="AW162" s="88">
        <v>0</v>
      </c>
      <c r="AX162" s="92">
        <v>62.2</v>
      </c>
      <c r="AY162" s="94">
        <v>0</v>
      </c>
    </row>
    <row r="163" spans="1:51" ht="21" customHeight="1" x14ac:dyDescent="0.25">
      <c r="A163" s="2">
        <v>1206</v>
      </c>
      <c r="B163" s="2">
        <v>156</v>
      </c>
      <c r="C163" s="23" t="s">
        <v>209</v>
      </c>
      <c r="D163" s="2" t="s">
        <v>59</v>
      </c>
      <c r="E163" s="2" t="s">
        <v>73</v>
      </c>
      <c r="F163" s="2" t="s">
        <v>73</v>
      </c>
      <c r="G163" s="69" t="s">
        <v>66</v>
      </c>
      <c r="H163" s="86" t="s">
        <v>68</v>
      </c>
      <c r="I163" s="86" t="s">
        <v>68</v>
      </c>
      <c r="J163" s="69" t="s">
        <v>66</v>
      </c>
      <c r="K163" s="87" t="s">
        <v>67</v>
      </c>
      <c r="L163" s="86" t="s">
        <v>68</v>
      </c>
      <c r="M163" s="85" t="s">
        <v>1</v>
      </c>
      <c r="N163" s="85" t="s">
        <v>1</v>
      </c>
      <c r="O163" s="85" t="s">
        <v>1</v>
      </c>
      <c r="P163" s="85" t="s">
        <v>1</v>
      </c>
      <c r="Q163" s="85" t="s">
        <v>1</v>
      </c>
      <c r="R163" s="85" t="s">
        <v>1</v>
      </c>
      <c r="S163" s="85" t="s">
        <v>1</v>
      </c>
      <c r="T163" s="85" t="s">
        <v>1</v>
      </c>
      <c r="U163" s="85" t="s">
        <v>1</v>
      </c>
      <c r="V163" s="85" t="s">
        <v>1</v>
      </c>
      <c r="W163" s="86" t="s">
        <v>68</v>
      </c>
      <c r="X163" s="85" t="s">
        <v>1</v>
      </c>
      <c r="Y163" s="85" t="s">
        <v>1</v>
      </c>
      <c r="Z163" s="85" t="s">
        <v>1</v>
      </c>
      <c r="AA163" s="85" t="s">
        <v>1</v>
      </c>
      <c r="AB163" s="91" t="s">
        <v>62</v>
      </c>
      <c r="AC163" s="86" t="s">
        <v>68</v>
      </c>
      <c r="AD163" s="85" t="s">
        <v>1</v>
      </c>
      <c r="AE163" s="85" t="s">
        <v>1</v>
      </c>
      <c r="AF163" s="85" t="s">
        <v>1</v>
      </c>
      <c r="AG163" s="85" t="s">
        <v>1</v>
      </c>
      <c r="AH163" s="85" t="s">
        <v>1</v>
      </c>
      <c r="AI163" s="86" t="s">
        <v>68</v>
      </c>
      <c r="AJ163" s="85" t="s">
        <v>1</v>
      </c>
      <c r="AK163" s="85" t="s">
        <v>1</v>
      </c>
      <c r="AL163" s="85" t="s">
        <v>1</v>
      </c>
      <c r="AM163" s="85" t="s">
        <v>1</v>
      </c>
      <c r="AN163" s="85" t="s">
        <v>1</v>
      </c>
      <c r="AO163" s="86" t="s">
        <v>68</v>
      </c>
      <c r="AP163" s="85" t="s">
        <v>1</v>
      </c>
      <c r="AQ163" s="85" t="s">
        <v>1</v>
      </c>
      <c r="AR163" s="86" t="s">
        <v>68</v>
      </c>
      <c r="AS163" s="86" t="s">
        <v>68</v>
      </c>
      <c r="AT163" s="87" t="s">
        <v>63</v>
      </c>
      <c r="AU163" s="84">
        <v>1</v>
      </c>
      <c r="AV163" s="69">
        <v>2</v>
      </c>
      <c r="AW163" s="88">
        <v>0</v>
      </c>
      <c r="AX163" s="92">
        <v>210.7</v>
      </c>
      <c r="AY163" s="90">
        <v>41.4</v>
      </c>
    </row>
    <row r="164" spans="1:51" ht="21" customHeight="1" x14ac:dyDescent="0.25">
      <c r="A164" s="2">
        <v>1008</v>
      </c>
      <c r="B164" s="2">
        <v>157</v>
      </c>
      <c r="C164" s="23" t="s">
        <v>211</v>
      </c>
      <c r="D164" s="2" t="s">
        <v>59</v>
      </c>
      <c r="E164" s="2" t="s">
        <v>73</v>
      </c>
      <c r="F164" s="2" t="s">
        <v>73</v>
      </c>
      <c r="G164" s="69" t="s">
        <v>66</v>
      </c>
      <c r="H164" s="91" t="s">
        <v>62</v>
      </c>
      <c r="I164" s="86" t="s">
        <v>68</v>
      </c>
      <c r="J164" s="96" t="s">
        <v>142</v>
      </c>
      <c r="K164" s="87" t="s">
        <v>67</v>
      </c>
      <c r="L164" s="86" t="s">
        <v>68</v>
      </c>
      <c r="M164" s="91" t="s">
        <v>62</v>
      </c>
      <c r="N164" s="91" t="s">
        <v>62</v>
      </c>
      <c r="O164" s="85" t="s">
        <v>1</v>
      </c>
      <c r="P164" s="85" t="s">
        <v>1</v>
      </c>
      <c r="Q164" s="85" t="s">
        <v>1</v>
      </c>
      <c r="R164" s="85" t="s">
        <v>1</v>
      </c>
      <c r="S164" s="85" t="s">
        <v>1</v>
      </c>
      <c r="T164" s="91" t="s">
        <v>62</v>
      </c>
      <c r="U164" s="85" t="s">
        <v>1</v>
      </c>
      <c r="V164" s="85" t="s">
        <v>1</v>
      </c>
      <c r="W164" s="91" t="s">
        <v>62</v>
      </c>
      <c r="X164" s="91" t="s">
        <v>62</v>
      </c>
      <c r="Y164" s="85" t="s">
        <v>1</v>
      </c>
      <c r="Z164" s="85" t="s">
        <v>1</v>
      </c>
      <c r="AA164" s="85" t="s">
        <v>1</v>
      </c>
      <c r="AB164" s="91" t="s">
        <v>62</v>
      </c>
      <c r="AC164" s="86" t="s">
        <v>68</v>
      </c>
      <c r="AD164" s="91" t="s">
        <v>62</v>
      </c>
      <c r="AE164" s="86" t="s">
        <v>68</v>
      </c>
      <c r="AF164" s="85" t="s">
        <v>1</v>
      </c>
      <c r="AG164" s="85" t="s">
        <v>1</v>
      </c>
      <c r="AH164" s="85" t="s">
        <v>1</v>
      </c>
      <c r="AI164" s="85" t="s">
        <v>1</v>
      </c>
      <c r="AJ164" s="85" t="s">
        <v>1</v>
      </c>
      <c r="AK164" s="85" t="s">
        <v>1</v>
      </c>
      <c r="AL164" s="85" t="s">
        <v>1</v>
      </c>
      <c r="AM164" s="91" t="s">
        <v>62</v>
      </c>
      <c r="AN164" s="85" t="s">
        <v>1</v>
      </c>
      <c r="AO164" s="86" t="s">
        <v>68</v>
      </c>
      <c r="AP164" s="85" t="s">
        <v>1</v>
      </c>
      <c r="AQ164" s="85" t="s">
        <v>1</v>
      </c>
      <c r="AR164" s="86" t="s">
        <v>68</v>
      </c>
      <c r="AS164" s="86" t="s">
        <v>68</v>
      </c>
      <c r="AT164" s="84" t="s">
        <v>71</v>
      </c>
      <c r="AU164" s="84">
        <v>1</v>
      </c>
      <c r="AV164" s="84">
        <v>1</v>
      </c>
      <c r="AW164" s="89">
        <v>84.8</v>
      </c>
      <c r="AX164" s="92">
        <v>74.8</v>
      </c>
      <c r="AY164" s="95">
        <v>0.11</v>
      </c>
    </row>
    <row r="165" spans="1:51" ht="21" customHeight="1" x14ac:dyDescent="0.25">
      <c r="A165" s="2">
        <v>1225</v>
      </c>
      <c r="B165" s="2">
        <v>158</v>
      </c>
      <c r="C165" s="23" t="s">
        <v>213</v>
      </c>
      <c r="D165" s="2" t="s">
        <v>59</v>
      </c>
      <c r="E165" s="2" t="s">
        <v>73</v>
      </c>
      <c r="F165" s="2" t="s">
        <v>73</v>
      </c>
      <c r="G165" s="69" t="s">
        <v>66</v>
      </c>
      <c r="H165" s="86" t="s">
        <v>68</v>
      </c>
      <c r="I165" s="86" t="s">
        <v>68</v>
      </c>
      <c r="J165" s="69" t="s">
        <v>66</v>
      </c>
      <c r="K165" s="86" t="s">
        <v>68</v>
      </c>
      <c r="L165" s="86" t="s">
        <v>68</v>
      </c>
      <c r="M165" s="85" t="s">
        <v>1</v>
      </c>
      <c r="N165" s="85" t="s">
        <v>1</v>
      </c>
      <c r="O165" s="85" t="s">
        <v>1</v>
      </c>
      <c r="P165" s="85" t="s">
        <v>1</v>
      </c>
      <c r="Q165" s="85" t="s">
        <v>1</v>
      </c>
      <c r="R165" s="85" t="s">
        <v>1</v>
      </c>
      <c r="S165" s="85" t="s">
        <v>1</v>
      </c>
      <c r="T165" s="85" t="s">
        <v>1</v>
      </c>
      <c r="U165" s="85" t="s">
        <v>1</v>
      </c>
      <c r="V165" s="85" t="s">
        <v>1</v>
      </c>
      <c r="W165" s="86" t="s">
        <v>68</v>
      </c>
      <c r="X165" s="86" t="s">
        <v>68</v>
      </c>
      <c r="Y165" s="85" t="s">
        <v>1</v>
      </c>
      <c r="Z165" s="85" t="s">
        <v>1</v>
      </c>
      <c r="AA165" s="85" t="s">
        <v>1</v>
      </c>
      <c r="AB165" s="87" t="s">
        <v>67</v>
      </c>
      <c r="AC165" s="85" t="s">
        <v>1</v>
      </c>
      <c r="AD165" s="85" t="s">
        <v>1</v>
      </c>
      <c r="AE165" s="86" t="s">
        <v>68</v>
      </c>
      <c r="AF165" s="85" t="s">
        <v>1</v>
      </c>
      <c r="AG165" s="85" t="s">
        <v>1</v>
      </c>
      <c r="AH165" s="85" t="s">
        <v>1</v>
      </c>
      <c r="AI165" s="86" t="s">
        <v>68</v>
      </c>
      <c r="AJ165" s="85" t="s">
        <v>1</v>
      </c>
      <c r="AK165" s="85" t="s">
        <v>1</v>
      </c>
      <c r="AL165" s="85" t="s">
        <v>1</v>
      </c>
      <c r="AM165" s="85" t="s">
        <v>1</v>
      </c>
      <c r="AN165" s="85" t="s">
        <v>1</v>
      </c>
      <c r="AO165" s="85" t="s">
        <v>1</v>
      </c>
      <c r="AP165" s="85" t="s">
        <v>1</v>
      </c>
      <c r="AQ165" s="85" t="s">
        <v>1</v>
      </c>
      <c r="AR165" s="86" t="s">
        <v>68</v>
      </c>
      <c r="AS165" s="86" t="s">
        <v>68</v>
      </c>
      <c r="AT165" s="84" t="s">
        <v>71</v>
      </c>
      <c r="AU165" s="84">
        <v>1</v>
      </c>
      <c r="AV165" s="69">
        <v>2</v>
      </c>
      <c r="AW165" s="88">
        <v>0</v>
      </c>
      <c r="AX165" s="92">
        <v>109.6</v>
      </c>
      <c r="AY165" s="90">
        <v>0.27</v>
      </c>
    </row>
    <row r="166" spans="1:51" ht="21" customHeight="1" x14ac:dyDescent="0.25">
      <c r="A166" s="2">
        <v>73</v>
      </c>
      <c r="B166" s="2">
        <v>159</v>
      </c>
      <c r="C166" s="23" t="s">
        <v>214</v>
      </c>
      <c r="D166" s="2" t="s">
        <v>59</v>
      </c>
      <c r="E166" s="2" t="s">
        <v>73</v>
      </c>
      <c r="F166" s="2" t="s">
        <v>73</v>
      </c>
      <c r="G166" s="69" t="s">
        <v>66</v>
      </c>
      <c r="H166" s="86" t="s">
        <v>68</v>
      </c>
      <c r="I166" s="86" t="s">
        <v>68</v>
      </c>
      <c r="J166" s="69" t="s">
        <v>66</v>
      </c>
      <c r="K166" s="86" t="s">
        <v>68</v>
      </c>
      <c r="L166" s="86" t="s">
        <v>68</v>
      </c>
      <c r="M166" s="85" t="s">
        <v>1</v>
      </c>
      <c r="N166" s="85" t="s">
        <v>1</v>
      </c>
      <c r="O166" s="85" t="s">
        <v>1</v>
      </c>
      <c r="P166" s="85" t="s">
        <v>1</v>
      </c>
      <c r="Q166" s="85" t="s">
        <v>1</v>
      </c>
      <c r="R166" s="85" t="s">
        <v>1</v>
      </c>
      <c r="S166" s="85" t="s">
        <v>1</v>
      </c>
      <c r="T166" s="85" t="s">
        <v>1</v>
      </c>
      <c r="U166" s="85" t="s">
        <v>1</v>
      </c>
      <c r="V166" s="85" t="s">
        <v>1</v>
      </c>
      <c r="W166" s="91" t="s">
        <v>62</v>
      </c>
      <c r="X166" s="86" t="s">
        <v>68</v>
      </c>
      <c r="Y166" s="85" t="s">
        <v>1</v>
      </c>
      <c r="Z166" s="85" t="s">
        <v>1</v>
      </c>
      <c r="AA166" s="85" t="s">
        <v>1</v>
      </c>
      <c r="AB166" s="86" t="s">
        <v>68</v>
      </c>
      <c r="AC166" s="85" t="s">
        <v>1</v>
      </c>
      <c r="AD166" s="85" t="s">
        <v>1</v>
      </c>
      <c r="AE166" s="85" t="s">
        <v>1</v>
      </c>
      <c r="AF166" s="85" t="s">
        <v>1</v>
      </c>
      <c r="AG166" s="85" t="s">
        <v>1</v>
      </c>
      <c r="AH166" s="86" t="s">
        <v>68</v>
      </c>
      <c r="AI166" s="87" t="s">
        <v>67</v>
      </c>
      <c r="AJ166" s="85" t="s">
        <v>1</v>
      </c>
      <c r="AK166" s="85" t="s">
        <v>1</v>
      </c>
      <c r="AL166" s="85" t="s">
        <v>1</v>
      </c>
      <c r="AM166" s="85" t="s">
        <v>1</v>
      </c>
      <c r="AN166" s="85" t="s">
        <v>1</v>
      </c>
      <c r="AO166" s="87" t="s">
        <v>67</v>
      </c>
      <c r="AP166" s="85" t="s">
        <v>1</v>
      </c>
      <c r="AQ166" s="85" t="s">
        <v>1</v>
      </c>
      <c r="AR166" s="86" t="s">
        <v>68</v>
      </c>
      <c r="AS166" s="87" t="s">
        <v>67</v>
      </c>
      <c r="AT166" s="84" t="s">
        <v>71</v>
      </c>
      <c r="AU166" s="69">
        <v>2</v>
      </c>
      <c r="AV166" s="97">
        <v>3</v>
      </c>
      <c r="AW166" s="88">
        <v>0</v>
      </c>
      <c r="AX166" s="88">
        <v>0</v>
      </c>
      <c r="AY166" s="90">
        <v>4.0000000000000001E-3</v>
      </c>
    </row>
    <row r="167" spans="1:51" ht="21" customHeight="1" x14ac:dyDescent="0.25">
      <c r="A167" s="2">
        <v>1207</v>
      </c>
      <c r="B167" s="2">
        <v>160</v>
      </c>
      <c r="C167" s="23" t="s">
        <v>217</v>
      </c>
      <c r="D167" s="2" t="s">
        <v>59</v>
      </c>
      <c r="E167" s="2" t="s">
        <v>73</v>
      </c>
      <c r="F167" s="2" t="s">
        <v>73</v>
      </c>
      <c r="G167" s="69" t="s">
        <v>66</v>
      </c>
      <c r="H167" s="86" t="s">
        <v>68</v>
      </c>
      <c r="I167" s="85" t="s">
        <v>1</v>
      </c>
      <c r="J167" s="69" t="s">
        <v>66</v>
      </c>
      <c r="K167" s="86" t="s">
        <v>68</v>
      </c>
      <c r="L167" s="85" t="s">
        <v>1</v>
      </c>
      <c r="M167" s="85" t="s">
        <v>1</v>
      </c>
      <c r="N167" s="85" t="s">
        <v>1</v>
      </c>
      <c r="O167" s="85" t="s">
        <v>1</v>
      </c>
      <c r="P167" s="85" t="s">
        <v>1</v>
      </c>
      <c r="Q167" s="85" t="s">
        <v>1</v>
      </c>
      <c r="R167" s="85" t="s">
        <v>1</v>
      </c>
      <c r="S167" s="85" t="s">
        <v>1</v>
      </c>
      <c r="T167" s="85" t="s">
        <v>1</v>
      </c>
      <c r="U167" s="85" t="s">
        <v>1</v>
      </c>
      <c r="V167" s="85" t="s">
        <v>1</v>
      </c>
      <c r="W167" s="87" t="s">
        <v>67</v>
      </c>
      <c r="X167" s="86" t="s">
        <v>68</v>
      </c>
      <c r="Y167" s="85" t="s">
        <v>1</v>
      </c>
      <c r="Z167" s="85" t="s">
        <v>1</v>
      </c>
      <c r="AA167" s="87" t="s">
        <v>67</v>
      </c>
      <c r="AB167" s="85" t="s">
        <v>1</v>
      </c>
      <c r="AC167" s="85" t="s">
        <v>1</v>
      </c>
      <c r="AD167" s="85" t="s">
        <v>1</v>
      </c>
      <c r="AE167" s="85" t="s">
        <v>1</v>
      </c>
      <c r="AF167" s="85" t="s">
        <v>1</v>
      </c>
      <c r="AG167" s="85" t="s">
        <v>1</v>
      </c>
      <c r="AH167" s="85" t="s">
        <v>1</v>
      </c>
      <c r="AI167" s="85" t="s">
        <v>1</v>
      </c>
      <c r="AJ167" s="85" t="s">
        <v>1</v>
      </c>
      <c r="AK167" s="85" t="s">
        <v>1</v>
      </c>
      <c r="AL167" s="85" t="s">
        <v>1</v>
      </c>
      <c r="AM167" s="85" t="s">
        <v>1</v>
      </c>
      <c r="AN167" s="85" t="s">
        <v>1</v>
      </c>
      <c r="AO167" s="85" t="s">
        <v>1</v>
      </c>
      <c r="AP167" s="85" t="s">
        <v>1</v>
      </c>
      <c r="AQ167" s="85" t="s">
        <v>1</v>
      </c>
      <c r="AR167" s="86" t="s">
        <v>68</v>
      </c>
      <c r="AS167" s="87" t="s">
        <v>67</v>
      </c>
      <c r="AT167" s="87" t="s">
        <v>63</v>
      </c>
      <c r="AU167" s="69">
        <v>2</v>
      </c>
      <c r="AV167" s="69">
        <v>2</v>
      </c>
      <c r="AW167" s="88">
        <v>0</v>
      </c>
      <c r="AX167" s="88">
        <v>0</v>
      </c>
      <c r="AY167" s="90">
        <v>0</v>
      </c>
    </row>
    <row r="168" spans="1:51" ht="21" customHeight="1" x14ac:dyDescent="0.25">
      <c r="A168" s="2">
        <v>1007</v>
      </c>
      <c r="B168" s="2">
        <v>161</v>
      </c>
      <c r="C168" s="23" t="s">
        <v>218</v>
      </c>
      <c r="D168" s="2" t="s">
        <v>59</v>
      </c>
      <c r="E168" s="2" t="s">
        <v>73</v>
      </c>
      <c r="F168" s="2" t="s">
        <v>73</v>
      </c>
      <c r="G168" s="69" t="s">
        <v>66</v>
      </c>
      <c r="H168" s="85" t="s">
        <v>1</v>
      </c>
      <c r="I168" s="86" t="s">
        <v>68</v>
      </c>
      <c r="J168" s="69" t="s">
        <v>66</v>
      </c>
      <c r="K168" s="85" t="s">
        <v>1</v>
      </c>
      <c r="L168" s="86" t="s">
        <v>68</v>
      </c>
      <c r="M168" s="85" t="s">
        <v>1</v>
      </c>
      <c r="N168" s="85" t="s">
        <v>1</v>
      </c>
      <c r="O168" s="85" t="s">
        <v>1</v>
      </c>
      <c r="P168" s="85" t="s">
        <v>1</v>
      </c>
      <c r="Q168" s="85" t="s">
        <v>1</v>
      </c>
      <c r="R168" s="85" t="s">
        <v>1</v>
      </c>
      <c r="S168" s="85" t="s">
        <v>1</v>
      </c>
      <c r="T168" s="85" t="s">
        <v>1</v>
      </c>
      <c r="U168" s="85" t="s">
        <v>1</v>
      </c>
      <c r="V168" s="85" t="s">
        <v>1</v>
      </c>
      <c r="W168" s="85" t="s">
        <v>1</v>
      </c>
      <c r="X168" s="85" t="s">
        <v>1</v>
      </c>
      <c r="Y168" s="85" t="s">
        <v>1</v>
      </c>
      <c r="Z168" s="85" t="s">
        <v>1</v>
      </c>
      <c r="AA168" s="85" t="s">
        <v>1</v>
      </c>
      <c r="AB168" s="85" t="s">
        <v>1</v>
      </c>
      <c r="AC168" s="85" t="s">
        <v>1</v>
      </c>
      <c r="AD168" s="85" t="s">
        <v>1</v>
      </c>
      <c r="AE168" s="91" t="s">
        <v>62</v>
      </c>
      <c r="AF168" s="85" t="s">
        <v>1</v>
      </c>
      <c r="AG168" s="85" t="s">
        <v>1</v>
      </c>
      <c r="AH168" s="91" t="s">
        <v>62</v>
      </c>
      <c r="AI168" s="87" t="s">
        <v>67</v>
      </c>
      <c r="AJ168" s="85" t="s">
        <v>1</v>
      </c>
      <c r="AK168" s="85" t="s">
        <v>1</v>
      </c>
      <c r="AL168" s="85" t="s">
        <v>1</v>
      </c>
      <c r="AM168" s="85" t="s">
        <v>1</v>
      </c>
      <c r="AN168" s="85" t="s">
        <v>1</v>
      </c>
      <c r="AO168" s="85" t="s">
        <v>1</v>
      </c>
      <c r="AP168" s="85" t="s">
        <v>1</v>
      </c>
      <c r="AQ168" s="85" t="s">
        <v>1</v>
      </c>
      <c r="AR168" s="86" t="s">
        <v>68</v>
      </c>
      <c r="AS168" s="86" t="s">
        <v>68</v>
      </c>
      <c r="AT168" s="84" t="s">
        <v>71</v>
      </c>
      <c r="AU168" s="69">
        <v>2</v>
      </c>
      <c r="AV168" s="69">
        <v>2</v>
      </c>
      <c r="AW168" s="88">
        <v>0</v>
      </c>
      <c r="AX168" s="92">
        <v>0.86</v>
      </c>
      <c r="AY168" s="90">
        <v>0</v>
      </c>
    </row>
    <row r="169" spans="1:51" ht="21" customHeight="1" x14ac:dyDescent="0.25">
      <c r="A169" s="2">
        <v>187</v>
      </c>
      <c r="B169" s="2">
        <v>162</v>
      </c>
      <c r="C169" s="23" t="s">
        <v>219</v>
      </c>
      <c r="D169" s="2" t="s">
        <v>59</v>
      </c>
      <c r="E169" s="2" t="s">
        <v>60</v>
      </c>
      <c r="F169" s="2" t="s">
        <v>80</v>
      </c>
      <c r="G169" s="69" t="s">
        <v>66</v>
      </c>
      <c r="H169" s="86" t="s">
        <v>68</v>
      </c>
      <c r="I169" s="86" t="s">
        <v>68</v>
      </c>
      <c r="J169" s="69" t="s">
        <v>66</v>
      </c>
      <c r="K169" s="86" t="s">
        <v>68</v>
      </c>
      <c r="L169" s="86" t="s">
        <v>68</v>
      </c>
      <c r="M169" s="85" t="s">
        <v>1</v>
      </c>
      <c r="N169" s="85" t="s">
        <v>1</v>
      </c>
      <c r="O169" s="85" t="s">
        <v>1</v>
      </c>
      <c r="P169" s="85" t="s">
        <v>1</v>
      </c>
      <c r="Q169" s="85" t="s">
        <v>1</v>
      </c>
      <c r="R169" s="85" t="s">
        <v>1</v>
      </c>
      <c r="S169" s="85" t="s">
        <v>1</v>
      </c>
      <c r="T169" s="85" t="s">
        <v>1</v>
      </c>
      <c r="U169" s="85" t="s">
        <v>1</v>
      </c>
      <c r="V169" s="85" t="s">
        <v>1</v>
      </c>
      <c r="W169" s="91" t="s">
        <v>62</v>
      </c>
      <c r="X169" s="86" t="s">
        <v>68</v>
      </c>
      <c r="Y169" s="85" t="s">
        <v>1</v>
      </c>
      <c r="Z169" s="85" t="s">
        <v>1</v>
      </c>
      <c r="AA169" s="85" t="s">
        <v>1</v>
      </c>
      <c r="AB169" s="85" t="s">
        <v>1</v>
      </c>
      <c r="AC169" s="87" t="s">
        <v>67</v>
      </c>
      <c r="AD169" s="85" t="s">
        <v>1</v>
      </c>
      <c r="AE169" s="85" t="s">
        <v>1</v>
      </c>
      <c r="AF169" s="85" t="s">
        <v>1</v>
      </c>
      <c r="AG169" s="85" t="s">
        <v>1</v>
      </c>
      <c r="AH169" s="85" t="s">
        <v>1</v>
      </c>
      <c r="AI169" s="91" t="s">
        <v>62</v>
      </c>
      <c r="AJ169" s="85" t="s">
        <v>1</v>
      </c>
      <c r="AK169" s="85" t="s">
        <v>1</v>
      </c>
      <c r="AL169" s="85" t="s">
        <v>1</v>
      </c>
      <c r="AM169" s="86" t="s">
        <v>68</v>
      </c>
      <c r="AN169" s="85" t="s">
        <v>1</v>
      </c>
      <c r="AO169" s="85" t="s">
        <v>1</v>
      </c>
      <c r="AP169" s="85" t="s">
        <v>1</v>
      </c>
      <c r="AQ169" s="85" t="s">
        <v>1</v>
      </c>
      <c r="AR169" s="86" t="s">
        <v>68</v>
      </c>
      <c r="AS169" s="86" t="s">
        <v>68</v>
      </c>
      <c r="AT169" s="84" t="s">
        <v>71</v>
      </c>
      <c r="AU169" s="84">
        <v>1</v>
      </c>
      <c r="AV169" s="69">
        <v>2</v>
      </c>
      <c r="AW169" s="88">
        <v>0</v>
      </c>
      <c r="AX169" s="89">
        <v>2076.4</v>
      </c>
      <c r="AY169" s="95">
        <v>34.700000000000003</v>
      </c>
    </row>
    <row r="170" spans="1:51" ht="21" customHeight="1" x14ac:dyDescent="0.25">
      <c r="A170" s="2">
        <v>1017</v>
      </c>
      <c r="B170" s="2">
        <v>163</v>
      </c>
      <c r="C170" s="23" t="s">
        <v>405</v>
      </c>
      <c r="D170" s="2" t="s">
        <v>59</v>
      </c>
      <c r="E170" s="2" t="s">
        <v>73</v>
      </c>
      <c r="F170" s="2" t="s">
        <v>73</v>
      </c>
      <c r="G170" s="69" t="s">
        <v>66</v>
      </c>
      <c r="H170" s="85" t="s">
        <v>1</v>
      </c>
      <c r="I170" s="86" t="s">
        <v>68</v>
      </c>
      <c r="J170" s="69" t="s">
        <v>66</v>
      </c>
      <c r="K170" s="85" t="s">
        <v>1</v>
      </c>
      <c r="L170" s="86" t="s">
        <v>68</v>
      </c>
      <c r="M170" s="85" t="s">
        <v>1</v>
      </c>
      <c r="N170" s="85" t="s">
        <v>1</v>
      </c>
      <c r="O170" s="85" t="s">
        <v>1</v>
      </c>
      <c r="P170" s="85" t="s">
        <v>1</v>
      </c>
      <c r="Q170" s="85" t="s">
        <v>1</v>
      </c>
      <c r="R170" s="85" t="s">
        <v>1</v>
      </c>
      <c r="S170" s="85" t="s">
        <v>1</v>
      </c>
      <c r="T170" s="85" t="s">
        <v>1</v>
      </c>
      <c r="U170" s="85" t="s">
        <v>1</v>
      </c>
      <c r="V170" s="85" t="s">
        <v>1</v>
      </c>
      <c r="W170" s="85" t="s">
        <v>1</v>
      </c>
      <c r="X170" s="85" t="s">
        <v>1</v>
      </c>
      <c r="Y170" s="85" t="s">
        <v>1</v>
      </c>
      <c r="Z170" s="85" t="s">
        <v>1</v>
      </c>
      <c r="AA170" s="85" t="s">
        <v>1</v>
      </c>
      <c r="AB170" s="85" t="s">
        <v>1</v>
      </c>
      <c r="AC170" s="86" t="s">
        <v>68</v>
      </c>
      <c r="AD170" s="85" t="s">
        <v>1</v>
      </c>
      <c r="AE170" s="85" t="s">
        <v>1</v>
      </c>
      <c r="AF170" s="85" t="s">
        <v>1</v>
      </c>
      <c r="AG170" s="85" t="s">
        <v>1</v>
      </c>
      <c r="AH170" s="85" t="s">
        <v>1</v>
      </c>
      <c r="AI170" s="86" t="s">
        <v>68</v>
      </c>
      <c r="AJ170" s="85" t="s">
        <v>1</v>
      </c>
      <c r="AK170" s="85" t="s">
        <v>1</v>
      </c>
      <c r="AL170" s="86" t="s">
        <v>68</v>
      </c>
      <c r="AM170" s="85" t="s">
        <v>1</v>
      </c>
      <c r="AN170" s="85" t="s">
        <v>1</v>
      </c>
      <c r="AO170" s="86" t="s">
        <v>68</v>
      </c>
      <c r="AP170" s="85" t="s">
        <v>1</v>
      </c>
      <c r="AQ170" s="85" t="s">
        <v>1</v>
      </c>
      <c r="AR170" s="91" t="s">
        <v>62</v>
      </c>
      <c r="AS170" s="86" t="s">
        <v>68</v>
      </c>
      <c r="AT170" s="87" t="s">
        <v>63</v>
      </c>
      <c r="AU170" s="69">
        <v>2</v>
      </c>
      <c r="AV170" s="97">
        <v>3</v>
      </c>
      <c r="AW170" s="89">
        <v>435.6</v>
      </c>
      <c r="AX170" s="92">
        <v>207.5</v>
      </c>
      <c r="AY170" s="90">
        <v>1.4</v>
      </c>
    </row>
    <row r="171" spans="1:51" ht="21" customHeight="1" x14ac:dyDescent="0.25">
      <c r="A171" s="2">
        <v>76</v>
      </c>
      <c r="B171" s="2">
        <v>164</v>
      </c>
      <c r="C171" s="23" t="s">
        <v>220</v>
      </c>
      <c r="D171" s="2" t="s">
        <v>59</v>
      </c>
      <c r="E171" s="2" t="s">
        <v>73</v>
      </c>
      <c r="F171" s="2" t="s">
        <v>73</v>
      </c>
      <c r="G171" s="69" t="s">
        <v>66</v>
      </c>
      <c r="H171" s="86" t="s">
        <v>68</v>
      </c>
      <c r="I171" s="86" t="s">
        <v>68</v>
      </c>
      <c r="J171" s="69" t="s">
        <v>66</v>
      </c>
      <c r="K171" s="86" t="s">
        <v>68</v>
      </c>
      <c r="L171" s="86" t="s">
        <v>68</v>
      </c>
      <c r="M171" s="85" t="s">
        <v>1</v>
      </c>
      <c r="N171" s="85" t="s">
        <v>1</v>
      </c>
      <c r="O171" s="85" t="s">
        <v>1</v>
      </c>
      <c r="P171" s="85" t="s">
        <v>1</v>
      </c>
      <c r="Q171" s="85" t="s">
        <v>1</v>
      </c>
      <c r="R171" s="85" t="s">
        <v>1</v>
      </c>
      <c r="S171" s="85" t="s">
        <v>1</v>
      </c>
      <c r="T171" s="85" t="s">
        <v>1</v>
      </c>
      <c r="U171" s="85" t="s">
        <v>1</v>
      </c>
      <c r="V171" s="85" t="s">
        <v>1</v>
      </c>
      <c r="W171" s="87" t="s">
        <v>67</v>
      </c>
      <c r="X171" s="86" t="s">
        <v>68</v>
      </c>
      <c r="Y171" s="85" t="s">
        <v>1</v>
      </c>
      <c r="Z171" s="85" t="s">
        <v>1</v>
      </c>
      <c r="AA171" s="85" t="s">
        <v>1</v>
      </c>
      <c r="AB171" s="87" t="s">
        <v>67</v>
      </c>
      <c r="AC171" s="85" t="s">
        <v>1</v>
      </c>
      <c r="AD171" s="85" t="s">
        <v>1</v>
      </c>
      <c r="AE171" s="85" t="s">
        <v>1</v>
      </c>
      <c r="AF171" s="85" t="s">
        <v>1</v>
      </c>
      <c r="AG171" s="85" t="s">
        <v>1</v>
      </c>
      <c r="AH171" s="87" t="s">
        <v>67</v>
      </c>
      <c r="AI171" s="85" t="s">
        <v>1</v>
      </c>
      <c r="AJ171" s="85" t="s">
        <v>1</v>
      </c>
      <c r="AK171" s="85" t="s">
        <v>1</v>
      </c>
      <c r="AL171" s="86" t="s">
        <v>68</v>
      </c>
      <c r="AM171" s="85" t="s">
        <v>1</v>
      </c>
      <c r="AN171" s="85" t="s">
        <v>1</v>
      </c>
      <c r="AO171" s="85" t="s">
        <v>1</v>
      </c>
      <c r="AP171" s="85" t="s">
        <v>1</v>
      </c>
      <c r="AQ171" s="85" t="s">
        <v>1</v>
      </c>
      <c r="AR171" s="86" t="s">
        <v>68</v>
      </c>
      <c r="AS171" s="86" t="s">
        <v>68</v>
      </c>
      <c r="AT171" s="87" t="s">
        <v>63</v>
      </c>
      <c r="AU171" s="84">
        <v>1</v>
      </c>
      <c r="AV171" s="97">
        <v>3</v>
      </c>
      <c r="AW171" s="89">
        <v>291.8</v>
      </c>
      <c r="AX171" s="92">
        <v>4.0999999999999996</v>
      </c>
      <c r="AY171" s="95">
        <v>0.15</v>
      </c>
    </row>
    <row r="172" spans="1:51" ht="21" customHeight="1" x14ac:dyDescent="0.25">
      <c r="A172" s="2">
        <v>77</v>
      </c>
      <c r="B172" s="2">
        <v>165</v>
      </c>
      <c r="C172" s="23" t="s">
        <v>345</v>
      </c>
      <c r="D172" s="2" t="s">
        <v>59</v>
      </c>
      <c r="E172" s="2" t="s">
        <v>73</v>
      </c>
      <c r="F172" s="2" t="s">
        <v>73</v>
      </c>
      <c r="G172" s="69" t="s">
        <v>66</v>
      </c>
      <c r="H172" s="85" t="s">
        <v>1</v>
      </c>
      <c r="I172" s="86" t="s">
        <v>68</v>
      </c>
      <c r="J172" s="69" t="s">
        <v>66</v>
      </c>
      <c r="K172" s="85" t="s">
        <v>1</v>
      </c>
      <c r="L172" s="86" t="s">
        <v>68</v>
      </c>
      <c r="M172" s="85" t="s">
        <v>1</v>
      </c>
      <c r="N172" s="85" t="s">
        <v>1</v>
      </c>
      <c r="O172" s="85" t="s">
        <v>1</v>
      </c>
      <c r="P172" s="85" t="s">
        <v>1</v>
      </c>
      <c r="Q172" s="85" t="s">
        <v>1</v>
      </c>
      <c r="R172" s="85" t="s">
        <v>1</v>
      </c>
      <c r="S172" s="85" t="s">
        <v>1</v>
      </c>
      <c r="T172" s="85" t="s">
        <v>1</v>
      </c>
      <c r="U172" s="85" t="s">
        <v>1</v>
      </c>
      <c r="V172" s="85" t="s">
        <v>1</v>
      </c>
      <c r="W172" s="85" t="s">
        <v>1</v>
      </c>
      <c r="X172" s="85" t="s">
        <v>1</v>
      </c>
      <c r="Y172" s="85" t="s">
        <v>1</v>
      </c>
      <c r="Z172" s="85" t="s">
        <v>1</v>
      </c>
      <c r="AA172" s="85" t="s">
        <v>1</v>
      </c>
      <c r="AB172" s="86" t="s">
        <v>68</v>
      </c>
      <c r="AC172" s="91" t="s">
        <v>62</v>
      </c>
      <c r="AD172" s="85" t="s">
        <v>1</v>
      </c>
      <c r="AE172" s="85" t="s">
        <v>1</v>
      </c>
      <c r="AF172" s="85" t="s">
        <v>1</v>
      </c>
      <c r="AG172" s="85" t="s">
        <v>1</v>
      </c>
      <c r="AH172" s="87" t="s">
        <v>67</v>
      </c>
      <c r="AI172" s="86" t="s">
        <v>68</v>
      </c>
      <c r="AJ172" s="85" t="s">
        <v>1</v>
      </c>
      <c r="AK172" s="85" t="s">
        <v>1</v>
      </c>
      <c r="AL172" s="85" t="s">
        <v>1</v>
      </c>
      <c r="AM172" s="85" t="s">
        <v>1</v>
      </c>
      <c r="AN172" s="85" t="s">
        <v>1</v>
      </c>
      <c r="AO172" s="87" t="s">
        <v>67</v>
      </c>
      <c r="AP172" s="85" t="s">
        <v>1</v>
      </c>
      <c r="AQ172" s="85" t="s">
        <v>1</v>
      </c>
      <c r="AR172" s="85" t="s">
        <v>1</v>
      </c>
      <c r="AS172" s="87" t="s">
        <v>67</v>
      </c>
      <c r="AT172" s="87" t="s">
        <v>63</v>
      </c>
      <c r="AU172" s="84">
        <v>1</v>
      </c>
      <c r="AV172" s="97">
        <v>3</v>
      </c>
      <c r="AW172" s="88">
        <v>0</v>
      </c>
      <c r="AX172" s="89">
        <v>171.5</v>
      </c>
      <c r="AY172" s="90">
        <v>0.98</v>
      </c>
    </row>
    <row r="173" spans="1:51" ht="21" customHeight="1" x14ac:dyDescent="0.25">
      <c r="A173" s="2">
        <v>1550</v>
      </c>
      <c r="B173" s="2">
        <v>166</v>
      </c>
      <c r="C173" s="23" t="s">
        <v>895</v>
      </c>
      <c r="D173" s="2" t="s">
        <v>59</v>
      </c>
      <c r="E173" s="2" t="s">
        <v>73</v>
      </c>
      <c r="F173" s="2" t="s">
        <v>73</v>
      </c>
      <c r="G173" s="69" t="s">
        <v>66</v>
      </c>
      <c r="H173" s="86" t="s">
        <v>68</v>
      </c>
      <c r="I173" s="86" t="s">
        <v>68</v>
      </c>
      <c r="J173" s="69" t="s">
        <v>66</v>
      </c>
      <c r="K173" s="86" t="s">
        <v>68</v>
      </c>
      <c r="L173" s="86" t="s">
        <v>68</v>
      </c>
      <c r="M173" s="85" t="s">
        <v>1</v>
      </c>
      <c r="N173" s="85" t="s">
        <v>1</v>
      </c>
      <c r="O173" s="85" t="s">
        <v>1</v>
      </c>
      <c r="P173" s="85" t="s">
        <v>1</v>
      </c>
      <c r="Q173" s="85" t="s">
        <v>1</v>
      </c>
      <c r="R173" s="85" t="s">
        <v>1</v>
      </c>
      <c r="S173" s="85" t="s">
        <v>1</v>
      </c>
      <c r="T173" s="85" t="s">
        <v>1</v>
      </c>
      <c r="U173" s="85" t="s">
        <v>1</v>
      </c>
      <c r="V173" s="85" t="s">
        <v>1</v>
      </c>
      <c r="W173" s="86" t="s">
        <v>68</v>
      </c>
      <c r="X173" s="87" t="s">
        <v>67</v>
      </c>
      <c r="Y173" s="85" t="s">
        <v>1</v>
      </c>
      <c r="Z173" s="85" t="s">
        <v>1</v>
      </c>
      <c r="AA173" s="85" t="s">
        <v>1</v>
      </c>
      <c r="AB173" s="91" t="s">
        <v>62</v>
      </c>
      <c r="AC173" s="86" t="s">
        <v>68</v>
      </c>
      <c r="AD173" s="85" t="s">
        <v>1</v>
      </c>
      <c r="AE173" s="85" t="s">
        <v>1</v>
      </c>
      <c r="AF173" s="85" t="s">
        <v>1</v>
      </c>
      <c r="AG173" s="85" t="s">
        <v>1</v>
      </c>
      <c r="AH173" s="85" t="s">
        <v>1</v>
      </c>
      <c r="AI173" s="91" t="s">
        <v>62</v>
      </c>
      <c r="AJ173" s="85" t="s">
        <v>1</v>
      </c>
      <c r="AK173" s="85" t="s">
        <v>1</v>
      </c>
      <c r="AL173" s="86" t="s">
        <v>68</v>
      </c>
      <c r="AM173" s="86" t="s">
        <v>68</v>
      </c>
      <c r="AN173" s="85" t="s">
        <v>1</v>
      </c>
      <c r="AO173" s="85" t="s">
        <v>1</v>
      </c>
      <c r="AP173" s="85" t="s">
        <v>1</v>
      </c>
      <c r="AQ173" s="85" t="s">
        <v>1</v>
      </c>
      <c r="AR173" s="86" t="s">
        <v>68</v>
      </c>
      <c r="AS173" s="91" t="s">
        <v>62</v>
      </c>
      <c r="AT173" s="84" t="s">
        <v>71</v>
      </c>
      <c r="AU173" s="84">
        <v>1</v>
      </c>
      <c r="AV173" s="69">
        <v>2</v>
      </c>
      <c r="AW173" s="88">
        <v>0</v>
      </c>
      <c r="AX173" s="92">
        <v>0</v>
      </c>
      <c r="AY173" s="90">
        <v>3</v>
      </c>
    </row>
    <row r="174" spans="1:51" ht="21" customHeight="1" x14ac:dyDescent="0.25">
      <c r="A174" s="2">
        <v>1239</v>
      </c>
      <c r="B174" s="2">
        <v>167</v>
      </c>
      <c r="C174" s="23" t="s">
        <v>223</v>
      </c>
      <c r="D174" s="2" t="s">
        <v>59</v>
      </c>
      <c r="E174" s="2" t="s">
        <v>73</v>
      </c>
      <c r="F174" s="2" t="s">
        <v>73</v>
      </c>
      <c r="G174" s="69" t="s">
        <v>66</v>
      </c>
      <c r="H174" s="85" t="s">
        <v>1</v>
      </c>
      <c r="I174" s="87" t="s">
        <v>67</v>
      </c>
      <c r="J174" s="84" t="s">
        <v>57</v>
      </c>
      <c r="K174" s="85" t="s">
        <v>1</v>
      </c>
      <c r="L174" s="85" t="s">
        <v>1</v>
      </c>
      <c r="M174" s="85" t="s">
        <v>1</v>
      </c>
      <c r="N174" s="85" t="s">
        <v>1</v>
      </c>
      <c r="O174" s="85" t="s">
        <v>1</v>
      </c>
      <c r="P174" s="85" t="s">
        <v>1</v>
      </c>
      <c r="Q174" s="85" t="s">
        <v>1</v>
      </c>
      <c r="R174" s="85" t="s">
        <v>1</v>
      </c>
      <c r="S174" s="85" t="s">
        <v>1</v>
      </c>
      <c r="T174" s="85" t="s">
        <v>1</v>
      </c>
      <c r="U174" s="85" t="s">
        <v>1</v>
      </c>
      <c r="V174" s="85" t="s">
        <v>1</v>
      </c>
      <c r="W174" s="85" t="s">
        <v>1</v>
      </c>
      <c r="X174" s="85" t="s">
        <v>1</v>
      </c>
      <c r="Y174" s="85" t="s">
        <v>1</v>
      </c>
      <c r="Z174" s="85" t="s">
        <v>1</v>
      </c>
      <c r="AA174" s="85" t="s">
        <v>1</v>
      </c>
      <c r="AB174" s="85" t="s">
        <v>1</v>
      </c>
      <c r="AC174" s="87" t="s">
        <v>67</v>
      </c>
      <c r="AD174" s="85" t="s">
        <v>1</v>
      </c>
      <c r="AE174" s="85" t="s">
        <v>1</v>
      </c>
      <c r="AF174" s="85" t="s">
        <v>1</v>
      </c>
      <c r="AG174" s="85" t="s">
        <v>1</v>
      </c>
      <c r="AH174" s="85" t="s">
        <v>1</v>
      </c>
      <c r="AI174" s="85" t="s">
        <v>1</v>
      </c>
      <c r="AJ174" s="85" t="s">
        <v>1</v>
      </c>
      <c r="AK174" s="85" t="s">
        <v>1</v>
      </c>
      <c r="AL174" s="85" t="s">
        <v>1</v>
      </c>
      <c r="AM174" s="85" t="s">
        <v>1</v>
      </c>
      <c r="AN174" s="85" t="s">
        <v>1</v>
      </c>
      <c r="AO174" s="85" t="s">
        <v>1</v>
      </c>
      <c r="AP174" s="85" t="s">
        <v>1</v>
      </c>
      <c r="AQ174" s="85" t="s">
        <v>1</v>
      </c>
      <c r="AR174" s="86" t="s">
        <v>68</v>
      </c>
      <c r="AS174" s="87" t="s">
        <v>67</v>
      </c>
      <c r="AT174" s="84" t="s">
        <v>71</v>
      </c>
      <c r="AU174" s="84">
        <v>1</v>
      </c>
      <c r="AV174" s="69">
        <v>2</v>
      </c>
      <c r="AW174" s="88">
        <v>0</v>
      </c>
      <c r="AX174" s="89">
        <v>7.5</v>
      </c>
      <c r="AY174" s="95">
        <v>0.02</v>
      </c>
    </row>
    <row r="175" spans="1:51" ht="21" customHeight="1" x14ac:dyDescent="0.25">
      <c r="A175" s="2">
        <v>84</v>
      </c>
      <c r="B175" s="2">
        <v>168</v>
      </c>
      <c r="C175" s="23" t="s">
        <v>224</v>
      </c>
      <c r="D175" s="2" t="s">
        <v>59</v>
      </c>
      <c r="E175" s="2" t="s">
        <v>73</v>
      </c>
      <c r="F175" s="2" t="s">
        <v>73</v>
      </c>
      <c r="G175" s="69" t="s">
        <v>66</v>
      </c>
      <c r="H175" s="86" t="s">
        <v>68</v>
      </c>
      <c r="I175" s="86" t="s">
        <v>68</v>
      </c>
      <c r="J175" s="69" t="s">
        <v>66</v>
      </c>
      <c r="K175" s="86" t="s">
        <v>68</v>
      </c>
      <c r="L175" s="86" t="s">
        <v>68</v>
      </c>
      <c r="M175" s="85" t="s">
        <v>1</v>
      </c>
      <c r="N175" s="85" t="s">
        <v>1</v>
      </c>
      <c r="O175" s="85" t="s">
        <v>1</v>
      </c>
      <c r="P175" s="85" t="s">
        <v>1</v>
      </c>
      <c r="Q175" s="85" t="s">
        <v>1</v>
      </c>
      <c r="R175" s="85" t="s">
        <v>1</v>
      </c>
      <c r="S175" s="85" t="s">
        <v>1</v>
      </c>
      <c r="T175" s="85" t="s">
        <v>1</v>
      </c>
      <c r="U175" s="85" t="s">
        <v>1</v>
      </c>
      <c r="V175" s="85" t="s">
        <v>1</v>
      </c>
      <c r="W175" s="87" t="s">
        <v>67</v>
      </c>
      <c r="X175" s="86" t="s">
        <v>68</v>
      </c>
      <c r="Y175" s="85" t="s">
        <v>1</v>
      </c>
      <c r="Z175" s="85" t="s">
        <v>1</v>
      </c>
      <c r="AA175" s="85" t="s">
        <v>1</v>
      </c>
      <c r="AB175" s="85" t="s">
        <v>1</v>
      </c>
      <c r="AC175" s="86" t="s">
        <v>68</v>
      </c>
      <c r="AD175" s="85" t="s">
        <v>1</v>
      </c>
      <c r="AE175" s="85" t="s">
        <v>1</v>
      </c>
      <c r="AF175" s="85" t="s">
        <v>1</v>
      </c>
      <c r="AG175" s="85" t="s">
        <v>1</v>
      </c>
      <c r="AH175" s="85" t="s">
        <v>1</v>
      </c>
      <c r="AI175" s="91" t="s">
        <v>62</v>
      </c>
      <c r="AJ175" s="85" t="s">
        <v>1</v>
      </c>
      <c r="AK175" s="85" t="s">
        <v>1</v>
      </c>
      <c r="AL175" s="85" t="s">
        <v>1</v>
      </c>
      <c r="AM175" s="85" t="s">
        <v>1</v>
      </c>
      <c r="AN175" s="85" t="s">
        <v>1</v>
      </c>
      <c r="AO175" s="86" t="s">
        <v>68</v>
      </c>
      <c r="AP175" s="85" t="s">
        <v>1</v>
      </c>
      <c r="AQ175" s="85" t="s">
        <v>1</v>
      </c>
      <c r="AR175" s="86" t="s">
        <v>68</v>
      </c>
      <c r="AS175" s="86" t="s">
        <v>68</v>
      </c>
      <c r="AT175" s="84" t="s">
        <v>71</v>
      </c>
      <c r="AU175" s="69">
        <v>2</v>
      </c>
      <c r="AV175" s="69">
        <v>2</v>
      </c>
      <c r="AW175" s="88">
        <v>0</v>
      </c>
      <c r="AX175" s="89">
        <v>275.3</v>
      </c>
      <c r="AY175" s="90">
        <v>1.8</v>
      </c>
    </row>
    <row r="176" spans="1:51" ht="21" customHeight="1" x14ac:dyDescent="0.25">
      <c r="A176" s="2">
        <v>81</v>
      </c>
      <c r="B176" s="2">
        <v>169</v>
      </c>
      <c r="C176" s="23" t="s">
        <v>346</v>
      </c>
      <c r="D176" s="2" t="s">
        <v>59</v>
      </c>
      <c r="E176" s="2" t="s">
        <v>73</v>
      </c>
      <c r="F176" s="2" t="s">
        <v>73</v>
      </c>
      <c r="G176" s="69" t="s">
        <v>66</v>
      </c>
      <c r="H176" s="86" t="s">
        <v>68</v>
      </c>
      <c r="I176" s="86" t="s">
        <v>68</v>
      </c>
      <c r="J176" s="69" t="s">
        <v>66</v>
      </c>
      <c r="K176" s="87" t="s">
        <v>67</v>
      </c>
      <c r="L176" s="86" t="s">
        <v>68</v>
      </c>
      <c r="M176" s="85" t="s">
        <v>1</v>
      </c>
      <c r="N176" s="85" t="s">
        <v>1</v>
      </c>
      <c r="O176" s="85" t="s">
        <v>1</v>
      </c>
      <c r="P176" s="85" t="s">
        <v>1</v>
      </c>
      <c r="Q176" s="85" t="s">
        <v>1</v>
      </c>
      <c r="R176" s="85" t="s">
        <v>1</v>
      </c>
      <c r="S176" s="85" t="s">
        <v>1</v>
      </c>
      <c r="T176" s="85" t="s">
        <v>1</v>
      </c>
      <c r="U176" s="85" t="s">
        <v>1</v>
      </c>
      <c r="V176" s="85" t="s">
        <v>1</v>
      </c>
      <c r="W176" s="86" t="s">
        <v>68</v>
      </c>
      <c r="X176" s="85" t="s">
        <v>1</v>
      </c>
      <c r="Y176" s="85" t="s">
        <v>1</v>
      </c>
      <c r="Z176" s="85" t="s">
        <v>1</v>
      </c>
      <c r="AA176" s="85" t="s">
        <v>1</v>
      </c>
      <c r="AB176" s="87" t="s">
        <v>67</v>
      </c>
      <c r="AC176" s="85" t="s">
        <v>1</v>
      </c>
      <c r="AD176" s="85" t="s">
        <v>1</v>
      </c>
      <c r="AE176" s="85" t="s">
        <v>1</v>
      </c>
      <c r="AF176" s="85" t="s">
        <v>1</v>
      </c>
      <c r="AG176" s="85" t="s">
        <v>1</v>
      </c>
      <c r="AH176" s="87" t="s">
        <v>67</v>
      </c>
      <c r="AI176" s="85" t="s">
        <v>1</v>
      </c>
      <c r="AJ176" s="85" t="s">
        <v>1</v>
      </c>
      <c r="AK176" s="85" t="s">
        <v>1</v>
      </c>
      <c r="AL176" s="85" t="s">
        <v>1</v>
      </c>
      <c r="AM176" s="86" t="s">
        <v>68</v>
      </c>
      <c r="AN176" s="85" t="s">
        <v>1</v>
      </c>
      <c r="AO176" s="86" t="s">
        <v>68</v>
      </c>
      <c r="AP176" s="85" t="s">
        <v>1</v>
      </c>
      <c r="AQ176" s="85" t="s">
        <v>1</v>
      </c>
      <c r="AR176" s="86" t="s">
        <v>68</v>
      </c>
      <c r="AS176" s="86" t="s">
        <v>68</v>
      </c>
      <c r="AT176" s="84" t="s">
        <v>71</v>
      </c>
      <c r="AU176" s="84">
        <v>1</v>
      </c>
      <c r="AV176" s="84">
        <v>1</v>
      </c>
      <c r="AW176" s="88">
        <v>0</v>
      </c>
      <c r="AX176" s="89">
        <v>7.8</v>
      </c>
      <c r="AY176" s="95">
        <v>0.02</v>
      </c>
    </row>
    <row r="177" spans="1:51" ht="21" customHeight="1" x14ac:dyDescent="0.25">
      <c r="A177" s="2">
        <v>83</v>
      </c>
      <c r="B177" s="2">
        <v>170</v>
      </c>
      <c r="C177" s="23" t="s">
        <v>225</v>
      </c>
      <c r="D177" s="2" t="s">
        <v>59</v>
      </c>
      <c r="E177" s="2" t="s">
        <v>73</v>
      </c>
      <c r="F177" s="2" t="s">
        <v>73</v>
      </c>
      <c r="G177" s="69" t="s">
        <v>66</v>
      </c>
      <c r="H177" s="86" t="s">
        <v>68</v>
      </c>
      <c r="I177" s="86" t="s">
        <v>68</v>
      </c>
      <c r="J177" s="69" t="s">
        <v>66</v>
      </c>
      <c r="K177" s="86" t="s">
        <v>68</v>
      </c>
      <c r="L177" s="86" t="s">
        <v>68</v>
      </c>
      <c r="M177" s="85" t="s">
        <v>1</v>
      </c>
      <c r="N177" s="85" t="s">
        <v>1</v>
      </c>
      <c r="O177" s="85" t="s">
        <v>1</v>
      </c>
      <c r="P177" s="85" t="s">
        <v>1</v>
      </c>
      <c r="Q177" s="85" t="s">
        <v>1</v>
      </c>
      <c r="R177" s="85" t="s">
        <v>1</v>
      </c>
      <c r="S177" s="85" t="s">
        <v>1</v>
      </c>
      <c r="T177" s="85" t="s">
        <v>1</v>
      </c>
      <c r="U177" s="85" t="s">
        <v>1</v>
      </c>
      <c r="V177" s="85" t="s">
        <v>1</v>
      </c>
      <c r="W177" s="86" t="s">
        <v>68</v>
      </c>
      <c r="X177" s="86" t="s">
        <v>68</v>
      </c>
      <c r="Y177" s="85" t="s">
        <v>1</v>
      </c>
      <c r="Z177" s="85" t="s">
        <v>1</v>
      </c>
      <c r="AA177" s="85" t="s">
        <v>1</v>
      </c>
      <c r="AB177" s="85" t="s">
        <v>1</v>
      </c>
      <c r="AC177" s="85" t="s">
        <v>1</v>
      </c>
      <c r="AD177" s="85" t="s">
        <v>1</v>
      </c>
      <c r="AE177" s="85" t="s">
        <v>1</v>
      </c>
      <c r="AF177" s="85" t="s">
        <v>1</v>
      </c>
      <c r="AG177" s="85" t="s">
        <v>1</v>
      </c>
      <c r="AH177" s="85" t="s">
        <v>1</v>
      </c>
      <c r="AI177" s="86" t="s">
        <v>68</v>
      </c>
      <c r="AJ177" s="85" t="s">
        <v>1</v>
      </c>
      <c r="AK177" s="85" t="s">
        <v>1</v>
      </c>
      <c r="AL177" s="85" t="s">
        <v>1</v>
      </c>
      <c r="AM177" s="91" t="s">
        <v>62</v>
      </c>
      <c r="AN177" s="85" t="s">
        <v>1</v>
      </c>
      <c r="AO177" s="85" t="s">
        <v>1</v>
      </c>
      <c r="AP177" s="85" t="s">
        <v>1</v>
      </c>
      <c r="AQ177" s="85" t="s">
        <v>1</v>
      </c>
      <c r="AR177" s="86" t="s">
        <v>68</v>
      </c>
      <c r="AS177" s="86" t="s">
        <v>68</v>
      </c>
      <c r="AT177" s="84" t="s">
        <v>71</v>
      </c>
      <c r="AU177" s="84">
        <v>1</v>
      </c>
      <c r="AV177" s="69">
        <v>2</v>
      </c>
      <c r="AW177" s="88">
        <v>0</v>
      </c>
      <c r="AX177" s="89">
        <v>4.5999999999999996</v>
      </c>
      <c r="AY177" s="95">
        <v>56.8</v>
      </c>
    </row>
    <row r="178" spans="1:51" ht="21" customHeight="1" x14ac:dyDescent="0.25">
      <c r="A178" s="2">
        <v>86</v>
      </c>
      <c r="B178" s="2">
        <v>171</v>
      </c>
      <c r="C178" s="23" t="s">
        <v>347</v>
      </c>
      <c r="D178" s="2" t="s">
        <v>59</v>
      </c>
      <c r="E178" s="2" t="s">
        <v>73</v>
      </c>
      <c r="F178" s="2" t="s">
        <v>73</v>
      </c>
      <c r="G178" s="69" t="s">
        <v>66</v>
      </c>
      <c r="H178" s="87" t="s">
        <v>67</v>
      </c>
      <c r="I178" s="85" t="s">
        <v>1</v>
      </c>
      <c r="J178" s="84" t="s">
        <v>57</v>
      </c>
      <c r="K178" s="91" t="s">
        <v>62</v>
      </c>
      <c r="L178" s="85" t="s">
        <v>1</v>
      </c>
      <c r="M178" s="85" t="s">
        <v>1</v>
      </c>
      <c r="N178" s="85" t="s">
        <v>1</v>
      </c>
      <c r="O178" s="85" t="s">
        <v>1</v>
      </c>
      <c r="P178" s="85" t="s">
        <v>1</v>
      </c>
      <c r="Q178" s="85" t="s">
        <v>1</v>
      </c>
      <c r="R178" s="85" t="s">
        <v>1</v>
      </c>
      <c r="S178" s="85" t="s">
        <v>1</v>
      </c>
      <c r="T178" s="85" t="s">
        <v>1</v>
      </c>
      <c r="U178" s="85" t="s">
        <v>1</v>
      </c>
      <c r="V178" s="85" t="s">
        <v>1</v>
      </c>
      <c r="W178" s="87" t="s">
        <v>67</v>
      </c>
      <c r="X178" s="87" t="s">
        <v>67</v>
      </c>
      <c r="Y178" s="85" t="s">
        <v>1</v>
      </c>
      <c r="Z178" s="85" t="s">
        <v>1</v>
      </c>
      <c r="AA178" s="85" t="s">
        <v>1</v>
      </c>
      <c r="AB178" s="85" t="s">
        <v>1</v>
      </c>
      <c r="AC178" s="85" t="s">
        <v>1</v>
      </c>
      <c r="AD178" s="85" t="s">
        <v>1</v>
      </c>
      <c r="AE178" s="85" t="s">
        <v>1</v>
      </c>
      <c r="AF178" s="85" t="s">
        <v>1</v>
      </c>
      <c r="AG178" s="85" t="s">
        <v>1</v>
      </c>
      <c r="AH178" s="85" t="s">
        <v>1</v>
      </c>
      <c r="AI178" s="85" t="s">
        <v>1</v>
      </c>
      <c r="AJ178" s="85" t="s">
        <v>1</v>
      </c>
      <c r="AK178" s="85" t="s">
        <v>1</v>
      </c>
      <c r="AL178" s="85" t="s">
        <v>1</v>
      </c>
      <c r="AM178" s="85" t="s">
        <v>1</v>
      </c>
      <c r="AN178" s="85" t="s">
        <v>1</v>
      </c>
      <c r="AO178" s="85" t="s">
        <v>1</v>
      </c>
      <c r="AP178" s="85" t="s">
        <v>1</v>
      </c>
      <c r="AQ178" s="85" t="s">
        <v>1</v>
      </c>
      <c r="AR178" s="87" t="s">
        <v>67</v>
      </c>
      <c r="AS178" s="86" t="s">
        <v>68</v>
      </c>
      <c r="AT178" s="87" t="s">
        <v>63</v>
      </c>
      <c r="AU178" s="69">
        <v>2</v>
      </c>
      <c r="AV178" s="69">
        <v>2</v>
      </c>
      <c r="AW178" s="88">
        <v>0</v>
      </c>
      <c r="AX178" s="92">
        <v>5.8</v>
      </c>
      <c r="AY178" s="90">
        <v>0.16</v>
      </c>
    </row>
    <row r="179" spans="1:51" ht="21" customHeight="1" x14ac:dyDescent="0.25">
      <c r="A179" s="2">
        <v>457</v>
      </c>
      <c r="B179" s="2">
        <v>172</v>
      </c>
      <c r="C179" s="23" t="s">
        <v>116</v>
      </c>
      <c r="D179" s="2" t="s">
        <v>59</v>
      </c>
      <c r="E179" s="2" t="s">
        <v>60</v>
      </c>
      <c r="F179" s="2" t="s">
        <v>80</v>
      </c>
      <c r="G179" s="69" t="s">
        <v>66</v>
      </c>
      <c r="H179" s="86" t="s">
        <v>68</v>
      </c>
      <c r="I179" s="86" t="s">
        <v>68</v>
      </c>
      <c r="J179" s="69" t="s">
        <v>66</v>
      </c>
      <c r="K179" s="86" t="s">
        <v>68</v>
      </c>
      <c r="L179" s="86" t="s">
        <v>68</v>
      </c>
      <c r="M179" s="85" t="s">
        <v>1</v>
      </c>
      <c r="N179" s="85" t="s">
        <v>1</v>
      </c>
      <c r="O179" s="85" t="s">
        <v>1</v>
      </c>
      <c r="P179" s="85" t="s">
        <v>1</v>
      </c>
      <c r="Q179" s="85" t="s">
        <v>1</v>
      </c>
      <c r="R179" s="85" t="s">
        <v>1</v>
      </c>
      <c r="S179" s="85" t="s">
        <v>1</v>
      </c>
      <c r="T179" s="85" t="s">
        <v>1</v>
      </c>
      <c r="U179" s="85" t="s">
        <v>1</v>
      </c>
      <c r="V179" s="85" t="s">
        <v>1</v>
      </c>
      <c r="W179" s="86" t="s">
        <v>68</v>
      </c>
      <c r="X179" s="86" t="s">
        <v>68</v>
      </c>
      <c r="Y179" s="85" t="s">
        <v>1</v>
      </c>
      <c r="Z179" s="85" t="s">
        <v>1</v>
      </c>
      <c r="AA179" s="85" t="s">
        <v>1</v>
      </c>
      <c r="AB179" s="85" t="s">
        <v>1</v>
      </c>
      <c r="AC179" s="86" t="s">
        <v>68</v>
      </c>
      <c r="AD179" s="85" t="s">
        <v>1</v>
      </c>
      <c r="AE179" s="85" t="s">
        <v>1</v>
      </c>
      <c r="AF179" s="85" t="s">
        <v>1</v>
      </c>
      <c r="AG179" s="85" t="s">
        <v>1</v>
      </c>
      <c r="AH179" s="85" t="s">
        <v>1</v>
      </c>
      <c r="AI179" s="86" t="s">
        <v>68</v>
      </c>
      <c r="AJ179" s="85" t="s">
        <v>1</v>
      </c>
      <c r="AK179" s="85" t="s">
        <v>1</v>
      </c>
      <c r="AL179" s="85" t="s">
        <v>1</v>
      </c>
      <c r="AM179" s="86" t="s">
        <v>68</v>
      </c>
      <c r="AN179" s="91" t="s">
        <v>62</v>
      </c>
      <c r="AO179" s="91" t="s">
        <v>62</v>
      </c>
      <c r="AP179" s="85" t="s">
        <v>1</v>
      </c>
      <c r="AQ179" s="85" t="s">
        <v>1</v>
      </c>
      <c r="AR179" s="86" t="s">
        <v>68</v>
      </c>
      <c r="AS179" s="86" t="s">
        <v>68</v>
      </c>
      <c r="AT179" s="84" t="s">
        <v>71</v>
      </c>
      <c r="AU179" s="69">
        <v>2</v>
      </c>
      <c r="AV179" s="69">
        <v>2</v>
      </c>
      <c r="AW179" s="88">
        <v>0</v>
      </c>
      <c r="AX179" s="89">
        <v>73</v>
      </c>
      <c r="AY179" s="95">
        <v>1.3</v>
      </c>
    </row>
    <row r="180" spans="1:51" ht="21" customHeight="1" x14ac:dyDescent="0.25">
      <c r="A180" s="2">
        <v>1564</v>
      </c>
      <c r="B180" s="2">
        <v>173</v>
      </c>
      <c r="C180" s="23" t="s">
        <v>117</v>
      </c>
      <c r="D180" s="2" t="s">
        <v>59</v>
      </c>
      <c r="E180" s="2" t="s">
        <v>60</v>
      </c>
      <c r="F180" s="2" t="s">
        <v>65</v>
      </c>
      <c r="G180" s="69" t="s">
        <v>66</v>
      </c>
      <c r="H180" s="91" t="s">
        <v>62</v>
      </c>
      <c r="I180" s="86" t="s">
        <v>68</v>
      </c>
      <c r="J180" s="69" t="s">
        <v>66</v>
      </c>
      <c r="K180" s="87" t="s">
        <v>67</v>
      </c>
      <c r="L180" s="87" t="s">
        <v>67</v>
      </c>
      <c r="M180" s="85" t="s">
        <v>1</v>
      </c>
      <c r="N180" s="85" t="s">
        <v>1</v>
      </c>
      <c r="O180" s="85" t="s">
        <v>1</v>
      </c>
      <c r="P180" s="85" t="s">
        <v>1</v>
      </c>
      <c r="Q180" s="85" t="s">
        <v>1</v>
      </c>
      <c r="R180" s="85" t="s">
        <v>1</v>
      </c>
      <c r="S180" s="85" t="s">
        <v>1</v>
      </c>
      <c r="T180" s="85" t="s">
        <v>1</v>
      </c>
      <c r="U180" s="85" t="s">
        <v>1</v>
      </c>
      <c r="V180" s="85" t="s">
        <v>1</v>
      </c>
      <c r="W180" s="91" t="s">
        <v>62</v>
      </c>
      <c r="X180" s="91" t="s">
        <v>62</v>
      </c>
      <c r="Y180" s="85" t="s">
        <v>1</v>
      </c>
      <c r="Z180" s="85" t="s">
        <v>1</v>
      </c>
      <c r="AA180" s="85" t="s">
        <v>1</v>
      </c>
      <c r="AB180" s="87" t="s">
        <v>67</v>
      </c>
      <c r="AC180" s="86" t="s">
        <v>68</v>
      </c>
      <c r="AD180" s="85" t="s">
        <v>1</v>
      </c>
      <c r="AE180" s="86" t="s">
        <v>68</v>
      </c>
      <c r="AF180" s="85" t="s">
        <v>1</v>
      </c>
      <c r="AG180" s="85" t="s">
        <v>1</v>
      </c>
      <c r="AH180" s="91" t="s">
        <v>62</v>
      </c>
      <c r="AI180" s="85" t="s">
        <v>1</v>
      </c>
      <c r="AJ180" s="85" t="s">
        <v>1</v>
      </c>
      <c r="AK180" s="85" t="s">
        <v>1</v>
      </c>
      <c r="AL180" s="85" t="s">
        <v>1</v>
      </c>
      <c r="AM180" s="86" t="s">
        <v>68</v>
      </c>
      <c r="AN180" s="85" t="s">
        <v>1</v>
      </c>
      <c r="AO180" s="86" t="s">
        <v>68</v>
      </c>
      <c r="AP180" s="85" t="s">
        <v>1</v>
      </c>
      <c r="AQ180" s="85" t="s">
        <v>1</v>
      </c>
      <c r="AR180" s="86" t="s">
        <v>68</v>
      </c>
      <c r="AS180" s="86" t="s">
        <v>68</v>
      </c>
      <c r="AT180" s="87" t="s">
        <v>63</v>
      </c>
      <c r="AU180" s="84">
        <v>1</v>
      </c>
      <c r="AV180" s="84">
        <v>1</v>
      </c>
      <c r="AW180" s="88">
        <v>0</v>
      </c>
      <c r="AX180" s="89">
        <v>179.6</v>
      </c>
      <c r="AY180" s="90">
        <v>0.04</v>
      </c>
    </row>
    <row r="181" spans="1:51" ht="21" customHeight="1" x14ac:dyDescent="0.25">
      <c r="A181" s="2">
        <v>482</v>
      </c>
      <c r="B181" s="2">
        <v>174</v>
      </c>
      <c r="C181" s="23" t="s">
        <v>86</v>
      </c>
      <c r="D181" s="2" t="s">
        <v>59</v>
      </c>
      <c r="E181" s="2" t="s">
        <v>60</v>
      </c>
      <c r="F181" s="2" t="s">
        <v>80</v>
      </c>
      <c r="G181" s="69" t="s">
        <v>66</v>
      </c>
      <c r="H181" s="85" t="s">
        <v>1</v>
      </c>
      <c r="I181" s="87" t="s">
        <v>67</v>
      </c>
      <c r="J181" s="84" t="s">
        <v>57</v>
      </c>
      <c r="K181" s="85" t="s">
        <v>1</v>
      </c>
      <c r="L181" s="85" t="s">
        <v>1</v>
      </c>
      <c r="M181" s="85" t="s">
        <v>1</v>
      </c>
      <c r="N181" s="85" t="s">
        <v>1</v>
      </c>
      <c r="O181" s="85" t="s">
        <v>1</v>
      </c>
      <c r="P181" s="85" t="s">
        <v>1</v>
      </c>
      <c r="Q181" s="85" t="s">
        <v>1</v>
      </c>
      <c r="R181" s="85" t="s">
        <v>1</v>
      </c>
      <c r="S181" s="85" t="s">
        <v>1</v>
      </c>
      <c r="T181" s="85" t="s">
        <v>1</v>
      </c>
      <c r="U181" s="85" t="s">
        <v>1</v>
      </c>
      <c r="V181" s="85" t="s">
        <v>1</v>
      </c>
      <c r="W181" s="85" t="s">
        <v>1</v>
      </c>
      <c r="X181" s="85" t="s">
        <v>1</v>
      </c>
      <c r="Y181" s="85" t="s">
        <v>1</v>
      </c>
      <c r="Z181" s="85" t="s">
        <v>1</v>
      </c>
      <c r="AA181" s="85" t="s">
        <v>1</v>
      </c>
      <c r="AB181" s="85" t="s">
        <v>1</v>
      </c>
      <c r="AC181" s="85" t="s">
        <v>1</v>
      </c>
      <c r="AD181" s="85" t="s">
        <v>1</v>
      </c>
      <c r="AE181" s="85" t="s">
        <v>1</v>
      </c>
      <c r="AF181" s="85" t="s">
        <v>1</v>
      </c>
      <c r="AG181" s="85" t="s">
        <v>1</v>
      </c>
      <c r="AH181" s="85" t="s">
        <v>1</v>
      </c>
      <c r="AI181" s="85" t="s">
        <v>1</v>
      </c>
      <c r="AJ181" s="85" t="s">
        <v>1</v>
      </c>
      <c r="AK181" s="85" t="s">
        <v>1</v>
      </c>
      <c r="AL181" s="85" t="s">
        <v>1</v>
      </c>
      <c r="AM181" s="85" t="s">
        <v>1</v>
      </c>
      <c r="AN181" s="85" t="s">
        <v>1</v>
      </c>
      <c r="AO181" s="87" t="s">
        <v>67</v>
      </c>
      <c r="AP181" s="85" t="s">
        <v>1</v>
      </c>
      <c r="AQ181" s="85" t="s">
        <v>1</v>
      </c>
      <c r="AR181" s="91" t="s">
        <v>62</v>
      </c>
      <c r="AS181" s="87" t="s">
        <v>67</v>
      </c>
      <c r="AT181" s="87" t="s">
        <v>63</v>
      </c>
      <c r="AU181" s="84">
        <v>1</v>
      </c>
      <c r="AV181" s="93">
        <v>0</v>
      </c>
      <c r="AW181" s="88">
        <v>0</v>
      </c>
      <c r="AX181" s="89">
        <v>0.71</v>
      </c>
      <c r="AY181" s="90">
        <v>0.09</v>
      </c>
    </row>
    <row r="182" spans="1:51" ht="21" customHeight="1" x14ac:dyDescent="0.25">
      <c r="A182" s="2">
        <v>1546</v>
      </c>
      <c r="B182" s="2">
        <v>175</v>
      </c>
      <c r="C182" s="23" t="s">
        <v>226</v>
      </c>
      <c r="D182" s="2" t="s">
        <v>59</v>
      </c>
      <c r="E182" s="2" t="s">
        <v>73</v>
      </c>
      <c r="F182" s="2" t="s">
        <v>73</v>
      </c>
      <c r="G182" s="69" t="s">
        <v>66</v>
      </c>
      <c r="H182" s="86" t="s">
        <v>68</v>
      </c>
      <c r="I182" s="86" t="s">
        <v>68</v>
      </c>
      <c r="J182" s="69" t="s">
        <v>66</v>
      </c>
      <c r="K182" s="87" t="s">
        <v>67</v>
      </c>
      <c r="L182" s="86" t="s">
        <v>68</v>
      </c>
      <c r="M182" s="85" t="s">
        <v>1</v>
      </c>
      <c r="N182" s="85" t="s">
        <v>1</v>
      </c>
      <c r="O182" s="85" t="s">
        <v>1</v>
      </c>
      <c r="P182" s="85" t="s">
        <v>1</v>
      </c>
      <c r="Q182" s="85" t="s">
        <v>1</v>
      </c>
      <c r="R182" s="85" t="s">
        <v>1</v>
      </c>
      <c r="S182" s="85" t="s">
        <v>1</v>
      </c>
      <c r="T182" s="85" t="s">
        <v>1</v>
      </c>
      <c r="U182" s="85" t="s">
        <v>1</v>
      </c>
      <c r="V182" s="85" t="s">
        <v>1</v>
      </c>
      <c r="W182" s="86" t="s">
        <v>68</v>
      </c>
      <c r="X182" s="85" t="s">
        <v>1</v>
      </c>
      <c r="Y182" s="85" t="s">
        <v>1</v>
      </c>
      <c r="Z182" s="85" t="s">
        <v>1</v>
      </c>
      <c r="AA182" s="85" t="s">
        <v>1</v>
      </c>
      <c r="AB182" s="85" t="s">
        <v>1</v>
      </c>
      <c r="AC182" s="85" t="s">
        <v>1</v>
      </c>
      <c r="AD182" s="85" t="s">
        <v>1</v>
      </c>
      <c r="AE182" s="85" t="s">
        <v>1</v>
      </c>
      <c r="AF182" s="85" t="s">
        <v>1</v>
      </c>
      <c r="AG182" s="85" t="s">
        <v>1</v>
      </c>
      <c r="AH182" s="85" t="s">
        <v>1</v>
      </c>
      <c r="AI182" s="91" t="s">
        <v>62</v>
      </c>
      <c r="AJ182" s="85" t="s">
        <v>1</v>
      </c>
      <c r="AK182" s="85" t="s">
        <v>1</v>
      </c>
      <c r="AL182" s="85" t="s">
        <v>1</v>
      </c>
      <c r="AM182" s="85" t="s">
        <v>1</v>
      </c>
      <c r="AN182" s="91" t="s">
        <v>62</v>
      </c>
      <c r="AO182" s="85" t="s">
        <v>1</v>
      </c>
      <c r="AP182" s="85" t="s">
        <v>1</v>
      </c>
      <c r="AQ182" s="85" t="s">
        <v>1</v>
      </c>
      <c r="AR182" s="86" t="s">
        <v>68</v>
      </c>
      <c r="AS182" s="86" t="s">
        <v>68</v>
      </c>
      <c r="AT182" s="84" t="s">
        <v>71</v>
      </c>
      <c r="AU182" s="84">
        <v>1</v>
      </c>
      <c r="AV182" s="69">
        <v>2</v>
      </c>
      <c r="AW182" s="88">
        <v>0</v>
      </c>
      <c r="AX182" s="89">
        <v>2.5</v>
      </c>
      <c r="AY182" s="94">
        <v>0</v>
      </c>
    </row>
    <row r="183" spans="1:51" ht="21" customHeight="1" x14ac:dyDescent="0.25">
      <c r="A183" s="2">
        <v>1413</v>
      </c>
      <c r="B183" s="2">
        <v>176</v>
      </c>
      <c r="C183" s="23" t="s">
        <v>90</v>
      </c>
      <c r="D183" s="2" t="s">
        <v>59</v>
      </c>
      <c r="E183" s="2" t="s">
        <v>73</v>
      </c>
      <c r="F183" s="2" t="s">
        <v>73</v>
      </c>
      <c r="G183" s="69" t="s">
        <v>66</v>
      </c>
      <c r="H183" s="85" t="s">
        <v>1</v>
      </c>
      <c r="I183" s="87" t="s">
        <v>67</v>
      </c>
      <c r="J183" s="84" t="s">
        <v>57</v>
      </c>
      <c r="K183" s="85" t="s">
        <v>1</v>
      </c>
      <c r="L183" s="85" t="s">
        <v>1</v>
      </c>
      <c r="M183" s="85" t="s">
        <v>1</v>
      </c>
      <c r="N183" s="85" t="s">
        <v>1</v>
      </c>
      <c r="O183" s="85" t="s">
        <v>1</v>
      </c>
      <c r="P183" s="85" t="s">
        <v>1</v>
      </c>
      <c r="Q183" s="85" t="s">
        <v>1</v>
      </c>
      <c r="R183" s="85" t="s">
        <v>1</v>
      </c>
      <c r="S183" s="85" t="s">
        <v>1</v>
      </c>
      <c r="T183" s="85" t="s">
        <v>1</v>
      </c>
      <c r="U183" s="85" t="s">
        <v>1</v>
      </c>
      <c r="V183" s="85" t="s">
        <v>1</v>
      </c>
      <c r="W183" s="85" t="s">
        <v>1</v>
      </c>
      <c r="X183" s="85" t="s">
        <v>1</v>
      </c>
      <c r="Y183" s="85" t="s">
        <v>1</v>
      </c>
      <c r="Z183" s="85" t="s">
        <v>1</v>
      </c>
      <c r="AA183" s="85" t="s">
        <v>1</v>
      </c>
      <c r="AB183" s="87" t="s">
        <v>67</v>
      </c>
      <c r="AC183" s="85" t="s">
        <v>1</v>
      </c>
      <c r="AD183" s="85" t="s">
        <v>1</v>
      </c>
      <c r="AE183" s="85" t="s">
        <v>1</v>
      </c>
      <c r="AF183" s="85" t="s">
        <v>1</v>
      </c>
      <c r="AG183" s="85" t="s">
        <v>1</v>
      </c>
      <c r="AH183" s="87" t="s">
        <v>67</v>
      </c>
      <c r="AI183" s="85" t="s">
        <v>1</v>
      </c>
      <c r="AJ183" s="85" t="s">
        <v>1</v>
      </c>
      <c r="AK183" s="85" t="s">
        <v>1</v>
      </c>
      <c r="AL183" s="85" t="s">
        <v>1</v>
      </c>
      <c r="AM183" s="85" t="s">
        <v>1</v>
      </c>
      <c r="AN183" s="85" t="s">
        <v>1</v>
      </c>
      <c r="AO183" s="87" t="s">
        <v>67</v>
      </c>
      <c r="AP183" s="85" t="s">
        <v>1</v>
      </c>
      <c r="AQ183" s="85" t="s">
        <v>1</v>
      </c>
      <c r="AR183" s="87" t="s">
        <v>67</v>
      </c>
      <c r="AS183" s="87" t="s">
        <v>67</v>
      </c>
      <c r="AT183" s="84" t="s">
        <v>71</v>
      </c>
      <c r="AU183" s="84">
        <v>1</v>
      </c>
      <c r="AV183" s="93">
        <v>0</v>
      </c>
      <c r="AW183" s="88">
        <v>0</v>
      </c>
      <c r="AX183" s="89">
        <v>1.1000000000000001</v>
      </c>
      <c r="AY183" s="90">
        <v>0</v>
      </c>
    </row>
    <row r="184" spans="1:51" ht="21" customHeight="1" x14ac:dyDescent="0.25">
      <c r="A184" s="2">
        <v>89</v>
      </c>
      <c r="B184" s="2">
        <v>177</v>
      </c>
      <c r="C184" s="23" t="s">
        <v>91</v>
      </c>
      <c r="D184" s="2" t="s">
        <v>59</v>
      </c>
      <c r="E184" s="2" t="s">
        <v>73</v>
      </c>
      <c r="F184" s="2" t="s">
        <v>73</v>
      </c>
      <c r="G184" s="69" t="s">
        <v>66</v>
      </c>
      <c r="H184" s="86" t="s">
        <v>68</v>
      </c>
      <c r="I184" s="85" t="s">
        <v>1</v>
      </c>
      <c r="J184" s="69" t="s">
        <v>66</v>
      </c>
      <c r="K184" s="87" t="s">
        <v>67</v>
      </c>
      <c r="L184" s="91" t="s">
        <v>62</v>
      </c>
      <c r="M184" s="85" t="s">
        <v>1</v>
      </c>
      <c r="N184" s="85" t="s">
        <v>1</v>
      </c>
      <c r="O184" s="85" t="s">
        <v>1</v>
      </c>
      <c r="P184" s="85" t="s">
        <v>1</v>
      </c>
      <c r="Q184" s="85" t="s">
        <v>1</v>
      </c>
      <c r="R184" s="85" t="s">
        <v>1</v>
      </c>
      <c r="S184" s="85" t="s">
        <v>1</v>
      </c>
      <c r="T184" s="85" t="s">
        <v>1</v>
      </c>
      <c r="U184" s="85" t="s">
        <v>1</v>
      </c>
      <c r="V184" s="85" t="s">
        <v>1</v>
      </c>
      <c r="W184" s="86" t="s">
        <v>68</v>
      </c>
      <c r="X184" s="91" t="s">
        <v>62</v>
      </c>
      <c r="Y184" s="85" t="s">
        <v>1</v>
      </c>
      <c r="Z184" s="85" t="s">
        <v>1</v>
      </c>
      <c r="AA184" s="85" t="s">
        <v>1</v>
      </c>
      <c r="AB184" s="85" t="s">
        <v>1</v>
      </c>
      <c r="AC184" s="85" t="s">
        <v>1</v>
      </c>
      <c r="AD184" s="85" t="s">
        <v>1</v>
      </c>
      <c r="AE184" s="85" t="s">
        <v>1</v>
      </c>
      <c r="AF184" s="85" t="s">
        <v>1</v>
      </c>
      <c r="AG184" s="85" t="s">
        <v>1</v>
      </c>
      <c r="AH184" s="85" t="s">
        <v>1</v>
      </c>
      <c r="AI184" s="85" t="s">
        <v>1</v>
      </c>
      <c r="AJ184" s="85" t="s">
        <v>1</v>
      </c>
      <c r="AK184" s="85" t="s">
        <v>1</v>
      </c>
      <c r="AL184" s="85" t="s">
        <v>1</v>
      </c>
      <c r="AM184" s="85" t="s">
        <v>1</v>
      </c>
      <c r="AN184" s="85" t="s">
        <v>1</v>
      </c>
      <c r="AO184" s="85" t="s">
        <v>1</v>
      </c>
      <c r="AP184" s="85" t="s">
        <v>1</v>
      </c>
      <c r="AQ184" s="85" t="s">
        <v>1</v>
      </c>
      <c r="AR184" s="86" t="s">
        <v>68</v>
      </c>
      <c r="AS184" s="86" t="s">
        <v>68</v>
      </c>
      <c r="AT184" s="87" t="s">
        <v>63</v>
      </c>
      <c r="AU184" s="84">
        <v>1</v>
      </c>
      <c r="AV184" s="84">
        <v>1</v>
      </c>
      <c r="AW184" s="88">
        <v>0</v>
      </c>
      <c r="AX184" s="92">
        <v>0</v>
      </c>
      <c r="AY184" s="95">
        <v>1.9</v>
      </c>
    </row>
    <row r="185" spans="1:51" ht="21" customHeight="1" x14ac:dyDescent="0.25">
      <c r="A185" s="2">
        <v>515</v>
      </c>
      <c r="B185" s="2">
        <v>178</v>
      </c>
      <c r="C185" s="23" t="s">
        <v>227</v>
      </c>
      <c r="D185" s="2" t="s">
        <v>59</v>
      </c>
      <c r="E185" s="2" t="s">
        <v>60</v>
      </c>
      <c r="F185" s="2" t="s">
        <v>80</v>
      </c>
      <c r="G185" s="69" t="s">
        <v>66</v>
      </c>
      <c r="H185" s="86" t="s">
        <v>68</v>
      </c>
      <c r="I185" s="86" t="s">
        <v>68</v>
      </c>
      <c r="J185" s="96" t="s">
        <v>142</v>
      </c>
      <c r="K185" s="87" t="s">
        <v>67</v>
      </c>
      <c r="L185" s="86" t="s">
        <v>68</v>
      </c>
      <c r="M185" s="85" t="s">
        <v>1</v>
      </c>
      <c r="N185" s="85" t="s">
        <v>1</v>
      </c>
      <c r="O185" s="85" t="s">
        <v>1</v>
      </c>
      <c r="P185" s="85" t="s">
        <v>1</v>
      </c>
      <c r="Q185" s="85" t="s">
        <v>1</v>
      </c>
      <c r="R185" s="85" t="s">
        <v>1</v>
      </c>
      <c r="S185" s="85" t="s">
        <v>1</v>
      </c>
      <c r="T185" s="85" t="s">
        <v>1</v>
      </c>
      <c r="U185" s="91" t="s">
        <v>62</v>
      </c>
      <c r="V185" s="85" t="s">
        <v>1</v>
      </c>
      <c r="W185" s="87" t="s">
        <v>67</v>
      </c>
      <c r="X185" s="86" t="s">
        <v>68</v>
      </c>
      <c r="Y185" s="85" t="s">
        <v>1</v>
      </c>
      <c r="Z185" s="85" t="s">
        <v>1</v>
      </c>
      <c r="AA185" s="85" t="s">
        <v>1</v>
      </c>
      <c r="AB185" s="86" t="s">
        <v>68</v>
      </c>
      <c r="AC185" s="86" t="s">
        <v>68</v>
      </c>
      <c r="AD185" s="85" t="s">
        <v>1</v>
      </c>
      <c r="AE185" s="91" t="s">
        <v>62</v>
      </c>
      <c r="AF185" s="85" t="s">
        <v>1</v>
      </c>
      <c r="AG185" s="85" t="s">
        <v>1</v>
      </c>
      <c r="AH185" s="86" t="s">
        <v>68</v>
      </c>
      <c r="AI185" s="87" t="s">
        <v>67</v>
      </c>
      <c r="AJ185" s="85" t="s">
        <v>1</v>
      </c>
      <c r="AK185" s="85" t="s">
        <v>1</v>
      </c>
      <c r="AL185" s="85" t="s">
        <v>1</v>
      </c>
      <c r="AM185" s="86" t="s">
        <v>68</v>
      </c>
      <c r="AN185" s="85" t="s">
        <v>1</v>
      </c>
      <c r="AO185" s="85" t="s">
        <v>1</v>
      </c>
      <c r="AP185" s="85" t="s">
        <v>1</v>
      </c>
      <c r="AQ185" s="85" t="s">
        <v>1</v>
      </c>
      <c r="AR185" s="86" t="s">
        <v>68</v>
      </c>
      <c r="AS185" s="86" t="s">
        <v>68</v>
      </c>
      <c r="AT185" s="84" t="s">
        <v>71</v>
      </c>
      <c r="AU185" s="97">
        <v>3</v>
      </c>
      <c r="AV185" s="69">
        <v>2</v>
      </c>
      <c r="AW185" s="89">
        <v>172.8</v>
      </c>
      <c r="AX185" s="92">
        <v>498</v>
      </c>
      <c r="AY185" s="95">
        <v>88.1</v>
      </c>
    </row>
    <row r="186" spans="1:51" ht="21" customHeight="1" x14ac:dyDescent="0.25">
      <c r="A186" s="2">
        <v>90</v>
      </c>
      <c r="B186" s="2">
        <v>179</v>
      </c>
      <c r="C186" s="23" t="s">
        <v>92</v>
      </c>
      <c r="D186" s="2" t="s">
        <v>59</v>
      </c>
      <c r="E186" s="2" t="s">
        <v>73</v>
      </c>
      <c r="F186" s="2" t="s">
        <v>73</v>
      </c>
      <c r="G186" s="69" t="s">
        <v>66</v>
      </c>
      <c r="H186" s="91" t="s">
        <v>62</v>
      </c>
      <c r="I186" s="86" t="s">
        <v>68</v>
      </c>
      <c r="J186" s="69" t="s">
        <v>66</v>
      </c>
      <c r="K186" s="87" t="s">
        <v>67</v>
      </c>
      <c r="L186" s="86" t="s">
        <v>68</v>
      </c>
      <c r="M186" s="85" t="s">
        <v>1</v>
      </c>
      <c r="N186" s="85" t="s">
        <v>1</v>
      </c>
      <c r="O186" s="85" t="s">
        <v>1</v>
      </c>
      <c r="P186" s="85" t="s">
        <v>1</v>
      </c>
      <c r="Q186" s="85" t="s">
        <v>1</v>
      </c>
      <c r="R186" s="85" t="s">
        <v>1</v>
      </c>
      <c r="S186" s="85" t="s">
        <v>1</v>
      </c>
      <c r="T186" s="85" t="s">
        <v>1</v>
      </c>
      <c r="U186" s="85" t="s">
        <v>1</v>
      </c>
      <c r="V186" s="85" t="s">
        <v>1</v>
      </c>
      <c r="W186" s="85" t="s">
        <v>1</v>
      </c>
      <c r="X186" s="91" t="s">
        <v>62</v>
      </c>
      <c r="Y186" s="85" t="s">
        <v>1</v>
      </c>
      <c r="Z186" s="85" t="s">
        <v>1</v>
      </c>
      <c r="AA186" s="85" t="s">
        <v>1</v>
      </c>
      <c r="AB186" s="87" t="s">
        <v>67</v>
      </c>
      <c r="AC186" s="85" t="s">
        <v>1</v>
      </c>
      <c r="AD186" s="85" t="s">
        <v>1</v>
      </c>
      <c r="AE186" s="85" t="s">
        <v>1</v>
      </c>
      <c r="AF186" s="85" t="s">
        <v>1</v>
      </c>
      <c r="AG186" s="85" t="s">
        <v>1</v>
      </c>
      <c r="AH186" s="85" t="s">
        <v>1</v>
      </c>
      <c r="AI186" s="91" t="s">
        <v>62</v>
      </c>
      <c r="AJ186" s="85" t="s">
        <v>1</v>
      </c>
      <c r="AK186" s="85" t="s">
        <v>1</v>
      </c>
      <c r="AL186" s="85" t="s">
        <v>1</v>
      </c>
      <c r="AM186" s="85" t="s">
        <v>1</v>
      </c>
      <c r="AN186" s="85" t="s">
        <v>1</v>
      </c>
      <c r="AO186" s="85" t="s">
        <v>1</v>
      </c>
      <c r="AP186" s="85" t="s">
        <v>1</v>
      </c>
      <c r="AQ186" s="85" t="s">
        <v>1</v>
      </c>
      <c r="AR186" s="91" t="s">
        <v>62</v>
      </c>
      <c r="AS186" s="87" t="s">
        <v>67</v>
      </c>
      <c r="AT186" s="84" t="s">
        <v>71</v>
      </c>
      <c r="AU186" s="69">
        <v>2</v>
      </c>
      <c r="AV186" s="69">
        <v>2</v>
      </c>
      <c r="AW186" s="88">
        <v>0</v>
      </c>
      <c r="AX186" s="92">
        <v>0</v>
      </c>
      <c r="AY186" s="90">
        <v>0.01</v>
      </c>
    </row>
    <row r="187" spans="1:51" ht="21" customHeight="1" x14ac:dyDescent="0.25">
      <c r="A187" s="2">
        <v>107</v>
      </c>
      <c r="B187" s="2">
        <v>180</v>
      </c>
      <c r="C187" s="23" t="s">
        <v>94</v>
      </c>
      <c r="D187" s="2" t="s">
        <v>59</v>
      </c>
      <c r="E187" s="2" t="s">
        <v>60</v>
      </c>
      <c r="F187" s="2" t="s">
        <v>76</v>
      </c>
      <c r="G187" s="69" t="s">
        <v>66</v>
      </c>
      <c r="H187" s="87" t="s">
        <v>67</v>
      </c>
      <c r="I187" s="86" t="s">
        <v>68</v>
      </c>
      <c r="J187" s="69" t="s">
        <v>66</v>
      </c>
      <c r="K187" s="85" t="s">
        <v>1</v>
      </c>
      <c r="L187" s="86" t="s">
        <v>68</v>
      </c>
      <c r="M187" s="85" t="s">
        <v>1</v>
      </c>
      <c r="N187" s="85" t="s">
        <v>1</v>
      </c>
      <c r="O187" s="85" t="s">
        <v>1</v>
      </c>
      <c r="P187" s="85" t="s">
        <v>1</v>
      </c>
      <c r="Q187" s="85" t="s">
        <v>1</v>
      </c>
      <c r="R187" s="85" t="s">
        <v>1</v>
      </c>
      <c r="S187" s="85" t="s">
        <v>1</v>
      </c>
      <c r="T187" s="85" t="s">
        <v>1</v>
      </c>
      <c r="U187" s="85" t="s">
        <v>1</v>
      </c>
      <c r="V187" s="85" t="s">
        <v>1</v>
      </c>
      <c r="W187" s="87" t="s">
        <v>67</v>
      </c>
      <c r="X187" s="87" t="s">
        <v>67</v>
      </c>
      <c r="Y187" s="85" t="s">
        <v>1</v>
      </c>
      <c r="Z187" s="85" t="s">
        <v>1</v>
      </c>
      <c r="AA187" s="85" t="s">
        <v>1</v>
      </c>
      <c r="AB187" s="86" t="s">
        <v>68</v>
      </c>
      <c r="AC187" s="87" t="s">
        <v>67</v>
      </c>
      <c r="AD187" s="85" t="s">
        <v>1</v>
      </c>
      <c r="AE187" s="85" t="s">
        <v>1</v>
      </c>
      <c r="AF187" s="85" t="s">
        <v>1</v>
      </c>
      <c r="AG187" s="85" t="s">
        <v>1</v>
      </c>
      <c r="AH187" s="85" t="s">
        <v>1</v>
      </c>
      <c r="AI187" s="85" t="s">
        <v>1</v>
      </c>
      <c r="AJ187" s="85" t="s">
        <v>1</v>
      </c>
      <c r="AK187" s="85" t="s">
        <v>1</v>
      </c>
      <c r="AL187" s="85" t="s">
        <v>1</v>
      </c>
      <c r="AM187" s="85" t="s">
        <v>1</v>
      </c>
      <c r="AN187" s="85" t="s">
        <v>1</v>
      </c>
      <c r="AO187" s="87" t="s">
        <v>67</v>
      </c>
      <c r="AP187" s="85" t="s">
        <v>1</v>
      </c>
      <c r="AQ187" s="85" t="s">
        <v>1</v>
      </c>
      <c r="AR187" s="86" t="s">
        <v>68</v>
      </c>
      <c r="AS187" s="86" t="s">
        <v>68</v>
      </c>
      <c r="AT187" s="87" t="s">
        <v>63</v>
      </c>
      <c r="AU187" s="69">
        <v>2</v>
      </c>
      <c r="AV187" s="69">
        <v>2</v>
      </c>
      <c r="AW187" s="88">
        <v>0</v>
      </c>
      <c r="AX187" s="92">
        <v>13</v>
      </c>
      <c r="AY187" s="95">
        <v>6.8</v>
      </c>
    </row>
    <row r="188" spans="1:51" ht="21" customHeight="1" x14ac:dyDescent="0.25">
      <c r="A188" s="2">
        <v>108</v>
      </c>
      <c r="B188" s="2">
        <v>181</v>
      </c>
      <c r="C188" s="23" t="s">
        <v>96</v>
      </c>
      <c r="D188" s="2" t="s">
        <v>59</v>
      </c>
      <c r="E188" s="2" t="s">
        <v>60</v>
      </c>
      <c r="F188" s="2" t="s">
        <v>97</v>
      </c>
      <c r="G188" s="69" t="s">
        <v>66</v>
      </c>
      <c r="H188" s="85" t="s">
        <v>1</v>
      </c>
      <c r="I188" s="87" t="s">
        <v>67</v>
      </c>
      <c r="J188" s="84" t="s">
        <v>57</v>
      </c>
      <c r="K188" s="85" t="s">
        <v>1</v>
      </c>
      <c r="L188" s="85" t="s">
        <v>1</v>
      </c>
      <c r="M188" s="85" t="s">
        <v>1</v>
      </c>
      <c r="N188" s="85" t="s">
        <v>1</v>
      </c>
      <c r="O188" s="85" t="s">
        <v>1</v>
      </c>
      <c r="P188" s="85" t="s">
        <v>1</v>
      </c>
      <c r="Q188" s="85" t="s">
        <v>1</v>
      </c>
      <c r="R188" s="85" t="s">
        <v>1</v>
      </c>
      <c r="S188" s="85" t="s">
        <v>1</v>
      </c>
      <c r="T188" s="85" t="s">
        <v>1</v>
      </c>
      <c r="U188" s="85" t="s">
        <v>1</v>
      </c>
      <c r="V188" s="85" t="s">
        <v>1</v>
      </c>
      <c r="W188" s="85" t="s">
        <v>1</v>
      </c>
      <c r="X188" s="85" t="s">
        <v>1</v>
      </c>
      <c r="Y188" s="85" t="s">
        <v>1</v>
      </c>
      <c r="Z188" s="85" t="s">
        <v>1</v>
      </c>
      <c r="AA188" s="85" t="s">
        <v>1</v>
      </c>
      <c r="AB188" s="85" t="s">
        <v>1</v>
      </c>
      <c r="AC188" s="85" t="s">
        <v>1</v>
      </c>
      <c r="AD188" s="85" t="s">
        <v>1</v>
      </c>
      <c r="AE188" s="85" t="s">
        <v>1</v>
      </c>
      <c r="AF188" s="85" t="s">
        <v>1</v>
      </c>
      <c r="AG188" s="85" t="s">
        <v>1</v>
      </c>
      <c r="AH188" s="85" t="s">
        <v>1</v>
      </c>
      <c r="AI188" s="85" t="s">
        <v>1</v>
      </c>
      <c r="AJ188" s="85" t="s">
        <v>1</v>
      </c>
      <c r="AK188" s="85" t="s">
        <v>1</v>
      </c>
      <c r="AL188" s="85" t="s">
        <v>1</v>
      </c>
      <c r="AM188" s="85" t="s">
        <v>1</v>
      </c>
      <c r="AN188" s="85" t="s">
        <v>1</v>
      </c>
      <c r="AO188" s="87" t="s">
        <v>67</v>
      </c>
      <c r="AP188" s="85" t="s">
        <v>1</v>
      </c>
      <c r="AQ188" s="85" t="s">
        <v>1</v>
      </c>
      <c r="AR188" s="85" t="s">
        <v>1</v>
      </c>
      <c r="AS188" s="87" t="s">
        <v>67</v>
      </c>
      <c r="AT188" s="87" t="s">
        <v>63</v>
      </c>
      <c r="AU188" s="84">
        <v>1</v>
      </c>
      <c r="AV188" s="69">
        <v>2</v>
      </c>
      <c r="AW188" s="88">
        <v>0</v>
      </c>
      <c r="AX188" s="89">
        <v>9.1</v>
      </c>
      <c r="AY188" s="90">
        <v>0</v>
      </c>
    </row>
    <row r="189" spans="1:51" ht="21" customHeight="1" x14ac:dyDescent="0.25">
      <c r="A189" s="2">
        <v>1542</v>
      </c>
      <c r="B189" s="2">
        <v>182</v>
      </c>
      <c r="C189" s="23" t="s">
        <v>228</v>
      </c>
      <c r="D189" s="2" t="s">
        <v>59</v>
      </c>
      <c r="E189" s="2" t="s">
        <v>60</v>
      </c>
      <c r="F189" s="2" t="s">
        <v>70</v>
      </c>
      <c r="G189" s="69" t="s">
        <v>66</v>
      </c>
      <c r="H189" s="86" t="s">
        <v>68</v>
      </c>
      <c r="I189" s="86" t="s">
        <v>68</v>
      </c>
      <c r="J189" s="69" t="s">
        <v>66</v>
      </c>
      <c r="K189" s="86" t="s">
        <v>68</v>
      </c>
      <c r="L189" s="86" t="s">
        <v>68</v>
      </c>
      <c r="M189" s="85" t="s">
        <v>1</v>
      </c>
      <c r="N189" s="85" t="s">
        <v>1</v>
      </c>
      <c r="O189" s="85" t="s">
        <v>1</v>
      </c>
      <c r="P189" s="85" t="s">
        <v>1</v>
      </c>
      <c r="Q189" s="85" t="s">
        <v>1</v>
      </c>
      <c r="R189" s="85" t="s">
        <v>1</v>
      </c>
      <c r="S189" s="85" t="s">
        <v>1</v>
      </c>
      <c r="T189" s="85" t="s">
        <v>1</v>
      </c>
      <c r="U189" s="85" t="s">
        <v>1</v>
      </c>
      <c r="V189" s="85" t="s">
        <v>1</v>
      </c>
      <c r="W189" s="86" t="s">
        <v>68</v>
      </c>
      <c r="X189" s="86" t="s">
        <v>68</v>
      </c>
      <c r="Y189" s="85" t="s">
        <v>1</v>
      </c>
      <c r="Z189" s="85" t="s">
        <v>1</v>
      </c>
      <c r="AA189" s="85" t="s">
        <v>1</v>
      </c>
      <c r="AB189" s="87" t="s">
        <v>67</v>
      </c>
      <c r="AC189" s="86" t="s">
        <v>68</v>
      </c>
      <c r="AD189" s="85" t="s">
        <v>1</v>
      </c>
      <c r="AE189" s="85" t="s">
        <v>1</v>
      </c>
      <c r="AF189" s="85" t="s">
        <v>1</v>
      </c>
      <c r="AG189" s="85" t="s">
        <v>1</v>
      </c>
      <c r="AH189" s="91" t="s">
        <v>62</v>
      </c>
      <c r="AI189" s="86" t="s">
        <v>68</v>
      </c>
      <c r="AJ189" s="85" t="s">
        <v>1</v>
      </c>
      <c r="AK189" s="85" t="s">
        <v>1</v>
      </c>
      <c r="AL189" s="85" t="s">
        <v>1</v>
      </c>
      <c r="AM189" s="86" t="s">
        <v>68</v>
      </c>
      <c r="AN189" s="85" t="s">
        <v>1</v>
      </c>
      <c r="AO189" s="86" t="s">
        <v>68</v>
      </c>
      <c r="AP189" s="85" t="s">
        <v>1</v>
      </c>
      <c r="AQ189" s="85" t="s">
        <v>1</v>
      </c>
      <c r="AR189" s="86" t="s">
        <v>68</v>
      </c>
      <c r="AS189" s="86" t="s">
        <v>68</v>
      </c>
      <c r="AT189" s="84" t="s">
        <v>71</v>
      </c>
      <c r="AU189" s="69">
        <v>2</v>
      </c>
      <c r="AV189" s="69">
        <v>2</v>
      </c>
      <c r="AW189" s="88">
        <v>0</v>
      </c>
      <c r="AX189" s="92">
        <v>4.2</v>
      </c>
      <c r="AY189" s="90">
        <v>0.02</v>
      </c>
    </row>
    <row r="190" spans="1:51" ht="21" customHeight="1" x14ac:dyDescent="0.25">
      <c r="A190" s="2">
        <v>511</v>
      </c>
      <c r="B190" s="2">
        <v>183</v>
      </c>
      <c r="C190" s="23" t="s">
        <v>98</v>
      </c>
      <c r="D190" s="2" t="s">
        <v>59</v>
      </c>
      <c r="E190" s="2" t="s">
        <v>60</v>
      </c>
      <c r="F190" s="2" t="s">
        <v>99</v>
      </c>
      <c r="G190" s="69" t="s">
        <v>66</v>
      </c>
      <c r="H190" s="87" t="s">
        <v>67</v>
      </c>
      <c r="I190" s="86" t="s">
        <v>68</v>
      </c>
      <c r="J190" s="69" t="s">
        <v>66</v>
      </c>
      <c r="K190" s="85" t="s">
        <v>1</v>
      </c>
      <c r="L190" s="86" t="s">
        <v>68</v>
      </c>
      <c r="M190" s="85" t="s">
        <v>1</v>
      </c>
      <c r="N190" s="85" t="s">
        <v>1</v>
      </c>
      <c r="O190" s="85" t="s">
        <v>1</v>
      </c>
      <c r="P190" s="85" t="s">
        <v>1</v>
      </c>
      <c r="Q190" s="85" t="s">
        <v>1</v>
      </c>
      <c r="R190" s="85" t="s">
        <v>1</v>
      </c>
      <c r="S190" s="85" t="s">
        <v>1</v>
      </c>
      <c r="T190" s="85" t="s">
        <v>1</v>
      </c>
      <c r="U190" s="85" t="s">
        <v>1</v>
      </c>
      <c r="V190" s="85" t="s">
        <v>1</v>
      </c>
      <c r="W190" s="87" t="s">
        <v>67</v>
      </c>
      <c r="X190" s="85" t="s">
        <v>1</v>
      </c>
      <c r="Y190" s="85" t="s">
        <v>1</v>
      </c>
      <c r="Z190" s="85" t="s">
        <v>1</v>
      </c>
      <c r="AA190" s="85" t="s">
        <v>1</v>
      </c>
      <c r="AB190" s="87" t="s">
        <v>67</v>
      </c>
      <c r="AC190" s="85" t="s">
        <v>1</v>
      </c>
      <c r="AD190" s="85" t="s">
        <v>1</v>
      </c>
      <c r="AE190" s="91" t="s">
        <v>62</v>
      </c>
      <c r="AF190" s="85" t="s">
        <v>1</v>
      </c>
      <c r="AG190" s="85" t="s">
        <v>1</v>
      </c>
      <c r="AH190" s="85" t="s">
        <v>1</v>
      </c>
      <c r="AI190" s="86" t="s">
        <v>68</v>
      </c>
      <c r="AJ190" s="85" t="s">
        <v>1</v>
      </c>
      <c r="AK190" s="85" t="s">
        <v>1</v>
      </c>
      <c r="AL190" s="86" t="s">
        <v>68</v>
      </c>
      <c r="AM190" s="85" t="s">
        <v>1</v>
      </c>
      <c r="AN190" s="85" t="s">
        <v>1</v>
      </c>
      <c r="AO190" s="91" t="s">
        <v>62</v>
      </c>
      <c r="AP190" s="85" t="s">
        <v>1</v>
      </c>
      <c r="AQ190" s="85" t="s">
        <v>1</v>
      </c>
      <c r="AR190" s="86" t="s">
        <v>68</v>
      </c>
      <c r="AS190" s="86" t="s">
        <v>68</v>
      </c>
      <c r="AT190" s="87" t="s">
        <v>63</v>
      </c>
      <c r="AU190" s="84">
        <v>1</v>
      </c>
      <c r="AV190" s="69">
        <v>2</v>
      </c>
      <c r="AW190" s="88">
        <v>0</v>
      </c>
      <c r="AX190" s="89">
        <v>5</v>
      </c>
      <c r="AY190" s="95">
        <v>0.01</v>
      </c>
    </row>
    <row r="191" spans="1:51" ht="21" customHeight="1" x14ac:dyDescent="0.25">
      <c r="A191" s="2">
        <v>112</v>
      </c>
      <c r="B191" s="2">
        <v>184</v>
      </c>
      <c r="C191" s="23" t="s">
        <v>229</v>
      </c>
      <c r="D191" s="2" t="s">
        <v>59</v>
      </c>
      <c r="E191" s="2" t="s">
        <v>60</v>
      </c>
      <c r="F191" s="2" t="s">
        <v>99</v>
      </c>
      <c r="G191" s="69" t="s">
        <v>66</v>
      </c>
      <c r="H191" s="87" t="s">
        <v>67</v>
      </c>
      <c r="I191" s="86" t="s">
        <v>68</v>
      </c>
      <c r="J191" s="69" t="s">
        <v>66</v>
      </c>
      <c r="K191" s="85" t="s">
        <v>1</v>
      </c>
      <c r="L191" s="86" t="s">
        <v>68</v>
      </c>
      <c r="M191" s="85" t="s">
        <v>1</v>
      </c>
      <c r="N191" s="85" t="s">
        <v>1</v>
      </c>
      <c r="O191" s="85" t="s">
        <v>1</v>
      </c>
      <c r="P191" s="85" t="s">
        <v>1</v>
      </c>
      <c r="Q191" s="85" t="s">
        <v>1</v>
      </c>
      <c r="R191" s="85" t="s">
        <v>1</v>
      </c>
      <c r="S191" s="85" t="s">
        <v>1</v>
      </c>
      <c r="T191" s="85" t="s">
        <v>1</v>
      </c>
      <c r="U191" s="85" t="s">
        <v>1</v>
      </c>
      <c r="V191" s="85" t="s">
        <v>1</v>
      </c>
      <c r="W191" s="86" t="s">
        <v>68</v>
      </c>
      <c r="X191" s="85" t="s">
        <v>1</v>
      </c>
      <c r="Y191" s="85" t="s">
        <v>1</v>
      </c>
      <c r="Z191" s="85" t="s">
        <v>1</v>
      </c>
      <c r="AA191" s="85" t="s">
        <v>1</v>
      </c>
      <c r="AB191" s="87" t="s">
        <v>67</v>
      </c>
      <c r="AC191" s="91" t="s">
        <v>62</v>
      </c>
      <c r="AD191" s="85" t="s">
        <v>1</v>
      </c>
      <c r="AE191" s="87" t="s">
        <v>67</v>
      </c>
      <c r="AF191" s="85" t="s">
        <v>1</v>
      </c>
      <c r="AG191" s="85" t="s">
        <v>1</v>
      </c>
      <c r="AH191" s="87" t="s">
        <v>67</v>
      </c>
      <c r="AI191" s="86" t="s">
        <v>68</v>
      </c>
      <c r="AJ191" s="85" t="s">
        <v>1</v>
      </c>
      <c r="AK191" s="85" t="s">
        <v>1</v>
      </c>
      <c r="AL191" s="85" t="s">
        <v>1</v>
      </c>
      <c r="AM191" s="86" t="s">
        <v>68</v>
      </c>
      <c r="AN191" s="85" t="s">
        <v>1</v>
      </c>
      <c r="AO191" s="86" t="s">
        <v>68</v>
      </c>
      <c r="AP191" s="85" t="s">
        <v>1</v>
      </c>
      <c r="AQ191" s="85" t="s">
        <v>1</v>
      </c>
      <c r="AR191" s="86" t="s">
        <v>68</v>
      </c>
      <c r="AS191" s="86" t="s">
        <v>68</v>
      </c>
      <c r="AT191" s="87" t="s">
        <v>63</v>
      </c>
      <c r="AU191" s="69">
        <v>2</v>
      </c>
      <c r="AV191" s="69">
        <v>2</v>
      </c>
      <c r="AW191" s="89">
        <v>163.6</v>
      </c>
      <c r="AX191" s="92">
        <v>208.5</v>
      </c>
      <c r="AY191" s="90">
        <v>0.02</v>
      </c>
    </row>
    <row r="192" spans="1:51" ht="21" customHeight="1" x14ac:dyDescent="0.25">
      <c r="A192" s="2">
        <v>116</v>
      </c>
      <c r="B192" s="2">
        <v>185</v>
      </c>
      <c r="C192" s="23" t="s">
        <v>229</v>
      </c>
      <c r="D192" s="2" t="s">
        <v>59</v>
      </c>
      <c r="E192" s="2" t="s">
        <v>60</v>
      </c>
      <c r="F192" s="2" t="s">
        <v>76</v>
      </c>
      <c r="G192" s="69" t="s">
        <v>66</v>
      </c>
      <c r="H192" s="86" t="s">
        <v>68</v>
      </c>
      <c r="I192" s="86" t="s">
        <v>68</v>
      </c>
      <c r="J192" s="69" t="s">
        <v>66</v>
      </c>
      <c r="K192" s="87" t="s">
        <v>67</v>
      </c>
      <c r="L192" s="86" t="s">
        <v>68</v>
      </c>
      <c r="M192" s="85" t="s">
        <v>1</v>
      </c>
      <c r="N192" s="85" t="s">
        <v>1</v>
      </c>
      <c r="O192" s="85" t="s">
        <v>1</v>
      </c>
      <c r="P192" s="85" t="s">
        <v>1</v>
      </c>
      <c r="Q192" s="85" t="s">
        <v>1</v>
      </c>
      <c r="R192" s="85" t="s">
        <v>1</v>
      </c>
      <c r="S192" s="85" t="s">
        <v>1</v>
      </c>
      <c r="T192" s="85" t="s">
        <v>1</v>
      </c>
      <c r="U192" s="85" t="s">
        <v>1</v>
      </c>
      <c r="V192" s="85" t="s">
        <v>1</v>
      </c>
      <c r="W192" s="87" t="s">
        <v>67</v>
      </c>
      <c r="X192" s="86" t="s">
        <v>68</v>
      </c>
      <c r="Y192" s="85" t="s">
        <v>1</v>
      </c>
      <c r="Z192" s="85" t="s">
        <v>1</v>
      </c>
      <c r="AA192" s="85" t="s">
        <v>1</v>
      </c>
      <c r="AB192" s="85" t="s">
        <v>1</v>
      </c>
      <c r="AC192" s="87" t="s">
        <v>67</v>
      </c>
      <c r="AD192" s="85" t="s">
        <v>1</v>
      </c>
      <c r="AE192" s="85" t="s">
        <v>1</v>
      </c>
      <c r="AF192" s="85" t="s">
        <v>1</v>
      </c>
      <c r="AG192" s="85" t="s">
        <v>1</v>
      </c>
      <c r="AH192" s="87" t="s">
        <v>67</v>
      </c>
      <c r="AI192" s="86" t="s">
        <v>68</v>
      </c>
      <c r="AJ192" s="85" t="s">
        <v>1</v>
      </c>
      <c r="AK192" s="85" t="s">
        <v>1</v>
      </c>
      <c r="AL192" s="85" t="s">
        <v>1</v>
      </c>
      <c r="AM192" s="86" t="s">
        <v>68</v>
      </c>
      <c r="AN192" s="85" t="s">
        <v>1</v>
      </c>
      <c r="AO192" s="91" t="s">
        <v>62</v>
      </c>
      <c r="AP192" s="85" t="s">
        <v>1</v>
      </c>
      <c r="AQ192" s="85" t="s">
        <v>1</v>
      </c>
      <c r="AR192" s="86" t="s">
        <v>68</v>
      </c>
      <c r="AS192" s="86" t="s">
        <v>68</v>
      </c>
      <c r="AT192" s="87" t="s">
        <v>63</v>
      </c>
      <c r="AU192" s="69">
        <v>2</v>
      </c>
      <c r="AV192" s="84">
        <v>1</v>
      </c>
      <c r="AW192" s="88">
        <v>0</v>
      </c>
      <c r="AX192" s="92">
        <v>222.8</v>
      </c>
      <c r="AY192" s="95">
        <v>0.76</v>
      </c>
    </row>
    <row r="193" spans="1:51" ht="21" customHeight="1" x14ac:dyDescent="0.25">
      <c r="A193" s="2">
        <v>117</v>
      </c>
      <c r="B193" s="2">
        <v>186</v>
      </c>
      <c r="C193" s="23" t="s">
        <v>229</v>
      </c>
      <c r="D193" s="2" t="s">
        <v>59</v>
      </c>
      <c r="E193" s="2" t="s">
        <v>60</v>
      </c>
      <c r="F193" s="2" t="s">
        <v>95</v>
      </c>
      <c r="G193" s="69" t="s">
        <v>66</v>
      </c>
      <c r="H193" s="87" t="s">
        <v>67</v>
      </c>
      <c r="I193" s="86" t="s">
        <v>68</v>
      </c>
      <c r="J193" s="69" t="s">
        <v>66</v>
      </c>
      <c r="K193" s="85" t="s">
        <v>1</v>
      </c>
      <c r="L193" s="86" t="s">
        <v>68</v>
      </c>
      <c r="M193" s="85" t="s">
        <v>1</v>
      </c>
      <c r="N193" s="85" t="s">
        <v>1</v>
      </c>
      <c r="O193" s="85" t="s">
        <v>1</v>
      </c>
      <c r="P193" s="85" t="s">
        <v>1</v>
      </c>
      <c r="Q193" s="85" t="s">
        <v>1</v>
      </c>
      <c r="R193" s="85" t="s">
        <v>1</v>
      </c>
      <c r="S193" s="85" t="s">
        <v>1</v>
      </c>
      <c r="T193" s="85" t="s">
        <v>1</v>
      </c>
      <c r="U193" s="85" t="s">
        <v>1</v>
      </c>
      <c r="V193" s="85" t="s">
        <v>1</v>
      </c>
      <c r="W193" s="86" t="s">
        <v>68</v>
      </c>
      <c r="X193" s="87" t="s">
        <v>67</v>
      </c>
      <c r="Y193" s="85" t="s">
        <v>1</v>
      </c>
      <c r="Z193" s="85" t="s">
        <v>1</v>
      </c>
      <c r="AA193" s="85" t="s">
        <v>1</v>
      </c>
      <c r="AB193" s="91" t="s">
        <v>62</v>
      </c>
      <c r="AC193" s="86" t="s">
        <v>68</v>
      </c>
      <c r="AD193" s="85" t="s">
        <v>1</v>
      </c>
      <c r="AE193" s="85" t="s">
        <v>1</v>
      </c>
      <c r="AF193" s="85" t="s">
        <v>1</v>
      </c>
      <c r="AG193" s="85" t="s">
        <v>1</v>
      </c>
      <c r="AH193" s="86" t="s">
        <v>68</v>
      </c>
      <c r="AI193" s="86" t="s">
        <v>68</v>
      </c>
      <c r="AJ193" s="85" t="s">
        <v>1</v>
      </c>
      <c r="AK193" s="85" t="s">
        <v>1</v>
      </c>
      <c r="AL193" s="85" t="s">
        <v>1</v>
      </c>
      <c r="AM193" s="87" t="s">
        <v>67</v>
      </c>
      <c r="AN193" s="85" t="s">
        <v>1</v>
      </c>
      <c r="AO193" s="86" t="s">
        <v>68</v>
      </c>
      <c r="AP193" s="85" t="s">
        <v>1</v>
      </c>
      <c r="AQ193" s="85" t="s">
        <v>1</v>
      </c>
      <c r="AR193" s="86" t="s">
        <v>68</v>
      </c>
      <c r="AS193" s="86" t="s">
        <v>68</v>
      </c>
      <c r="AT193" s="87" t="s">
        <v>63</v>
      </c>
      <c r="AU193" s="69">
        <v>2</v>
      </c>
      <c r="AV193" s="69">
        <v>2</v>
      </c>
      <c r="AW193" s="92">
        <v>0</v>
      </c>
      <c r="AX193" s="89">
        <v>645.9</v>
      </c>
      <c r="AY193" s="95">
        <v>1.4</v>
      </c>
    </row>
    <row r="194" spans="1:51" ht="21" customHeight="1" x14ac:dyDescent="0.25">
      <c r="A194" s="2">
        <v>119</v>
      </c>
      <c r="B194" s="2">
        <v>187</v>
      </c>
      <c r="C194" s="23" t="s">
        <v>229</v>
      </c>
      <c r="D194" s="2" t="s">
        <v>59</v>
      </c>
      <c r="E194" s="2" t="s">
        <v>60</v>
      </c>
      <c r="F194" s="2" t="s">
        <v>61</v>
      </c>
      <c r="G194" s="69" t="s">
        <v>66</v>
      </c>
      <c r="H194" s="86" t="s">
        <v>68</v>
      </c>
      <c r="I194" s="85" t="s">
        <v>1</v>
      </c>
      <c r="J194" s="69" t="s">
        <v>66</v>
      </c>
      <c r="K194" s="86" t="s">
        <v>68</v>
      </c>
      <c r="L194" s="91" t="s">
        <v>62</v>
      </c>
      <c r="M194" s="85" t="s">
        <v>1</v>
      </c>
      <c r="N194" s="85" t="s">
        <v>1</v>
      </c>
      <c r="O194" s="85" t="s">
        <v>1</v>
      </c>
      <c r="P194" s="85" t="s">
        <v>1</v>
      </c>
      <c r="Q194" s="85" t="s">
        <v>1</v>
      </c>
      <c r="R194" s="85" t="s">
        <v>1</v>
      </c>
      <c r="S194" s="85" t="s">
        <v>1</v>
      </c>
      <c r="T194" s="85" t="s">
        <v>1</v>
      </c>
      <c r="U194" s="85" t="s">
        <v>1</v>
      </c>
      <c r="V194" s="85" t="s">
        <v>1</v>
      </c>
      <c r="W194" s="86" t="s">
        <v>68</v>
      </c>
      <c r="X194" s="86" t="s">
        <v>68</v>
      </c>
      <c r="Y194" s="85" t="s">
        <v>1</v>
      </c>
      <c r="Z194" s="85" t="s">
        <v>1</v>
      </c>
      <c r="AA194" s="85" t="s">
        <v>1</v>
      </c>
      <c r="AB194" s="85" t="s">
        <v>1</v>
      </c>
      <c r="AC194" s="85" t="s">
        <v>1</v>
      </c>
      <c r="AD194" s="85" t="s">
        <v>1</v>
      </c>
      <c r="AE194" s="85" t="s">
        <v>1</v>
      </c>
      <c r="AF194" s="85" t="s">
        <v>1</v>
      </c>
      <c r="AG194" s="85" t="s">
        <v>1</v>
      </c>
      <c r="AH194" s="85" t="s">
        <v>1</v>
      </c>
      <c r="AI194" s="85" t="s">
        <v>1</v>
      </c>
      <c r="AJ194" s="85" t="s">
        <v>1</v>
      </c>
      <c r="AK194" s="85" t="s">
        <v>1</v>
      </c>
      <c r="AL194" s="85" t="s">
        <v>1</v>
      </c>
      <c r="AM194" s="85" t="s">
        <v>1</v>
      </c>
      <c r="AN194" s="85" t="s">
        <v>1</v>
      </c>
      <c r="AO194" s="85" t="s">
        <v>1</v>
      </c>
      <c r="AP194" s="85" t="s">
        <v>1</v>
      </c>
      <c r="AQ194" s="85" t="s">
        <v>1</v>
      </c>
      <c r="AR194" s="86" t="s">
        <v>68</v>
      </c>
      <c r="AS194" s="86" t="s">
        <v>68</v>
      </c>
      <c r="AT194" s="84" t="s">
        <v>71</v>
      </c>
      <c r="AU194" s="84">
        <v>1</v>
      </c>
      <c r="AV194" s="84">
        <v>1</v>
      </c>
      <c r="AW194" s="88">
        <v>0</v>
      </c>
      <c r="AX194" s="92">
        <v>0.16</v>
      </c>
      <c r="AY194" s="94">
        <v>0</v>
      </c>
    </row>
    <row r="195" spans="1:51" ht="21" customHeight="1" x14ac:dyDescent="0.25">
      <c r="A195" s="2">
        <v>15</v>
      </c>
      <c r="B195" s="2">
        <v>188</v>
      </c>
      <c r="C195" s="23" t="s">
        <v>64</v>
      </c>
      <c r="D195" s="2" t="s">
        <v>59</v>
      </c>
      <c r="E195" s="2" t="s">
        <v>60</v>
      </c>
      <c r="F195" s="2" t="s">
        <v>102</v>
      </c>
      <c r="G195" s="69" t="s">
        <v>66</v>
      </c>
      <c r="H195" s="87" t="s">
        <v>67</v>
      </c>
      <c r="I195" s="86" t="s">
        <v>68</v>
      </c>
      <c r="J195" s="69" t="s">
        <v>66</v>
      </c>
      <c r="K195" s="85" t="s">
        <v>1</v>
      </c>
      <c r="L195" s="86" t="s">
        <v>68</v>
      </c>
      <c r="M195" s="85" t="s">
        <v>1</v>
      </c>
      <c r="N195" s="85" t="s">
        <v>1</v>
      </c>
      <c r="O195" s="85" t="s">
        <v>1</v>
      </c>
      <c r="P195" s="85" t="s">
        <v>1</v>
      </c>
      <c r="Q195" s="85" t="s">
        <v>1</v>
      </c>
      <c r="R195" s="85" t="s">
        <v>1</v>
      </c>
      <c r="S195" s="85" t="s">
        <v>1</v>
      </c>
      <c r="T195" s="85" t="s">
        <v>1</v>
      </c>
      <c r="U195" s="85" t="s">
        <v>1</v>
      </c>
      <c r="V195" s="85" t="s">
        <v>1</v>
      </c>
      <c r="W195" s="85" t="s">
        <v>1</v>
      </c>
      <c r="X195" s="87" t="s">
        <v>67</v>
      </c>
      <c r="Y195" s="85" t="s">
        <v>1</v>
      </c>
      <c r="Z195" s="85" t="s">
        <v>1</v>
      </c>
      <c r="AA195" s="85" t="s">
        <v>1</v>
      </c>
      <c r="AB195" s="85" t="s">
        <v>1</v>
      </c>
      <c r="AC195" s="85" t="s">
        <v>1</v>
      </c>
      <c r="AD195" s="85" t="s">
        <v>1</v>
      </c>
      <c r="AE195" s="85" t="s">
        <v>1</v>
      </c>
      <c r="AF195" s="85" t="s">
        <v>1</v>
      </c>
      <c r="AG195" s="85" t="s">
        <v>1</v>
      </c>
      <c r="AH195" s="87" t="s">
        <v>67</v>
      </c>
      <c r="AI195" s="85" t="s">
        <v>1</v>
      </c>
      <c r="AJ195" s="85" t="s">
        <v>1</v>
      </c>
      <c r="AK195" s="85" t="s">
        <v>1</v>
      </c>
      <c r="AL195" s="85" t="s">
        <v>1</v>
      </c>
      <c r="AM195" s="85" t="s">
        <v>1</v>
      </c>
      <c r="AN195" s="85" t="s">
        <v>1</v>
      </c>
      <c r="AO195" s="91" t="s">
        <v>62</v>
      </c>
      <c r="AP195" s="85" t="s">
        <v>1</v>
      </c>
      <c r="AQ195" s="85" t="s">
        <v>1</v>
      </c>
      <c r="AR195" s="87" t="s">
        <v>67</v>
      </c>
      <c r="AS195" s="91" t="s">
        <v>62</v>
      </c>
      <c r="AT195" s="84" t="s">
        <v>71</v>
      </c>
      <c r="AU195" s="69">
        <v>2</v>
      </c>
      <c r="AV195" s="84">
        <v>1</v>
      </c>
      <c r="AW195" s="88">
        <v>0</v>
      </c>
      <c r="AX195" s="92">
        <v>0</v>
      </c>
      <c r="AY195" s="95">
        <v>23.6</v>
      </c>
    </row>
    <row r="196" spans="1:51" ht="21" customHeight="1" x14ac:dyDescent="0.25">
      <c r="A196" s="2">
        <v>177</v>
      </c>
      <c r="B196" s="2">
        <v>189</v>
      </c>
      <c r="C196" s="23" t="s">
        <v>215</v>
      </c>
      <c r="D196" s="2" t="s">
        <v>59</v>
      </c>
      <c r="E196" s="2" t="s">
        <v>60</v>
      </c>
      <c r="F196" s="2" t="s">
        <v>102</v>
      </c>
      <c r="G196" s="69" t="s">
        <v>66</v>
      </c>
      <c r="H196" s="86" t="s">
        <v>68</v>
      </c>
      <c r="I196" s="86" t="s">
        <v>68</v>
      </c>
      <c r="J196" s="69" t="s">
        <v>66</v>
      </c>
      <c r="K196" s="86" t="s">
        <v>68</v>
      </c>
      <c r="L196" s="86" t="s">
        <v>68</v>
      </c>
      <c r="M196" s="85" t="s">
        <v>1</v>
      </c>
      <c r="N196" s="85" t="s">
        <v>1</v>
      </c>
      <c r="O196" s="85" t="s">
        <v>1</v>
      </c>
      <c r="P196" s="85" t="s">
        <v>1</v>
      </c>
      <c r="Q196" s="85" t="s">
        <v>1</v>
      </c>
      <c r="R196" s="85" t="s">
        <v>1</v>
      </c>
      <c r="S196" s="85" t="s">
        <v>1</v>
      </c>
      <c r="T196" s="85" t="s">
        <v>1</v>
      </c>
      <c r="U196" s="85" t="s">
        <v>1</v>
      </c>
      <c r="V196" s="85" t="s">
        <v>1</v>
      </c>
      <c r="W196" s="85" t="s">
        <v>1</v>
      </c>
      <c r="X196" s="86" t="s">
        <v>68</v>
      </c>
      <c r="Y196" s="85" t="s">
        <v>1</v>
      </c>
      <c r="Z196" s="85" t="s">
        <v>1</v>
      </c>
      <c r="AA196" s="85" t="s">
        <v>1</v>
      </c>
      <c r="AB196" s="86" t="s">
        <v>68</v>
      </c>
      <c r="AC196" s="86" t="s">
        <v>68</v>
      </c>
      <c r="AD196" s="85" t="s">
        <v>1</v>
      </c>
      <c r="AE196" s="86" t="s">
        <v>68</v>
      </c>
      <c r="AF196" s="85" t="s">
        <v>1</v>
      </c>
      <c r="AG196" s="85" t="s">
        <v>1</v>
      </c>
      <c r="AH196" s="86" t="s">
        <v>68</v>
      </c>
      <c r="AI196" s="86" t="s">
        <v>68</v>
      </c>
      <c r="AJ196" s="85" t="s">
        <v>1</v>
      </c>
      <c r="AK196" s="85" t="s">
        <v>1</v>
      </c>
      <c r="AL196" s="86" t="s">
        <v>68</v>
      </c>
      <c r="AM196" s="86" t="s">
        <v>68</v>
      </c>
      <c r="AN196" s="85" t="s">
        <v>1</v>
      </c>
      <c r="AO196" s="86" t="s">
        <v>68</v>
      </c>
      <c r="AP196" s="85" t="s">
        <v>1</v>
      </c>
      <c r="AQ196" s="85" t="s">
        <v>1</v>
      </c>
      <c r="AR196" s="86" t="s">
        <v>68</v>
      </c>
      <c r="AS196" s="86" t="s">
        <v>68</v>
      </c>
      <c r="AT196" s="87" t="s">
        <v>63</v>
      </c>
      <c r="AU196" s="97">
        <v>3</v>
      </c>
      <c r="AV196" s="97">
        <v>3</v>
      </c>
      <c r="AW196" s="88">
        <v>0</v>
      </c>
      <c r="AX196" s="89">
        <v>2666.9</v>
      </c>
      <c r="AY196" s="95">
        <v>17.100000000000001</v>
      </c>
    </row>
    <row r="197" spans="1:51" ht="21" customHeight="1" x14ac:dyDescent="0.25">
      <c r="A197" s="2">
        <v>188</v>
      </c>
      <c r="B197" s="2">
        <v>190</v>
      </c>
      <c r="C197" s="23" t="s">
        <v>219</v>
      </c>
      <c r="D197" s="2" t="s">
        <v>59</v>
      </c>
      <c r="E197" s="2" t="s">
        <v>60</v>
      </c>
      <c r="F197" s="2" t="s">
        <v>102</v>
      </c>
      <c r="G197" s="69" t="s">
        <v>66</v>
      </c>
      <c r="H197" s="87" t="s">
        <v>67</v>
      </c>
      <c r="I197" s="86" t="s">
        <v>68</v>
      </c>
      <c r="J197" s="69" t="s">
        <v>66</v>
      </c>
      <c r="K197" s="91" t="s">
        <v>62</v>
      </c>
      <c r="L197" s="86" t="s">
        <v>68</v>
      </c>
      <c r="M197" s="85" t="s">
        <v>1</v>
      </c>
      <c r="N197" s="85" t="s">
        <v>1</v>
      </c>
      <c r="O197" s="85" t="s">
        <v>1</v>
      </c>
      <c r="P197" s="85" t="s">
        <v>1</v>
      </c>
      <c r="Q197" s="85" t="s">
        <v>1</v>
      </c>
      <c r="R197" s="85" t="s">
        <v>1</v>
      </c>
      <c r="S197" s="85" t="s">
        <v>1</v>
      </c>
      <c r="T197" s="85" t="s">
        <v>1</v>
      </c>
      <c r="U197" s="85" t="s">
        <v>1</v>
      </c>
      <c r="V197" s="85" t="s">
        <v>1</v>
      </c>
      <c r="W197" s="85" t="s">
        <v>1</v>
      </c>
      <c r="X197" s="87" t="s">
        <v>67</v>
      </c>
      <c r="Y197" s="85" t="s">
        <v>1</v>
      </c>
      <c r="Z197" s="85" t="s">
        <v>1</v>
      </c>
      <c r="AA197" s="85" t="s">
        <v>1</v>
      </c>
      <c r="AB197" s="86" t="s">
        <v>68</v>
      </c>
      <c r="AC197" s="86" t="s">
        <v>68</v>
      </c>
      <c r="AD197" s="85" t="s">
        <v>1</v>
      </c>
      <c r="AE197" s="85" t="s">
        <v>1</v>
      </c>
      <c r="AF197" s="85" t="s">
        <v>1</v>
      </c>
      <c r="AG197" s="85" t="s">
        <v>1</v>
      </c>
      <c r="AH197" s="85" t="s">
        <v>1</v>
      </c>
      <c r="AI197" s="86" t="s">
        <v>68</v>
      </c>
      <c r="AJ197" s="85" t="s">
        <v>1</v>
      </c>
      <c r="AK197" s="85" t="s">
        <v>1</v>
      </c>
      <c r="AL197" s="85" t="s">
        <v>1</v>
      </c>
      <c r="AM197" s="85" t="s">
        <v>1</v>
      </c>
      <c r="AN197" s="85" t="s">
        <v>1</v>
      </c>
      <c r="AO197" s="86" t="s">
        <v>68</v>
      </c>
      <c r="AP197" s="85" t="s">
        <v>1</v>
      </c>
      <c r="AQ197" s="85" t="s">
        <v>1</v>
      </c>
      <c r="AR197" s="86" t="s">
        <v>68</v>
      </c>
      <c r="AS197" s="86" t="s">
        <v>68</v>
      </c>
      <c r="AT197" s="87" t="s">
        <v>63</v>
      </c>
      <c r="AU197" s="69">
        <v>2</v>
      </c>
      <c r="AV197" s="84">
        <v>1</v>
      </c>
      <c r="AW197" s="88">
        <v>0</v>
      </c>
      <c r="AX197" s="89">
        <v>3919.3</v>
      </c>
      <c r="AY197" s="95">
        <v>516.79999999999995</v>
      </c>
    </row>
    <row r="198" spans="1:51" ht="21" customHeight="1" x14ac:dyDescent="0.25">
      <c r="A198" s="2">
        <v>991</v>
      </c>
      <c r="B198" s="2">
        <v>191</v>
      </c>
      <c r="C198" s="23" t="s">
        <v>230</v>
      </c>
      <c r="D198" s="2" t="s">
        <v>59</v>
      </c>
      <c r="E198" s="2" t="s">
        <v>60</v>
      </c>
      <c r="F198" s="2" t="s">
        <v>102</v>
      </c>
      <c r="G198" s="69" t="s">
        <v>66</v>
      </c>
      <c r="H198" s="85" t="s">
        <v>1</v>
      </c>
      <c r="I198" s="86" t="s">
        <v>68</v>
      </c>
      <c r="J198" s="69" t="s">
        <v>66</v>
      </c>
      <c r="K198" s="85" t="s">
        <v>1</v>
      </c>
      <c r="L198" s="86" t="s">
        <v>68</v>
      </c>
      <c r="M198" s="85" t="s">
        <v>1</v>
      </c>
      <c r="N198" s="85" t="s">
        <v>1</v>
      </c>
      <c r="O198" s="85" t="s">
        <v>1</v>
      </c>
      <c r="P198" s="85" t="s">
        <v>1</v>
      </c>
      <c r="Q198" s="85" t="s">
        <v>1</v>
      </c>
      <c r="R198" s="85" t="s">
        <v>1</v>
      </c>
      <c r="S198" s="85" t="s">
        <v>1</v>
      </c>
      <c r="T198" s="85" t="s">
        <v>1</v>
      </c>
      <c r="U198" s="85" t="s">
        <v>1</v>
      </c>
      <c r="V198" s="85" t="s">
        <v>1</v>
      </c>
      <c r="W198" s="85" t="s">
        <v>1</v>
      </c>
      <c r="X198" s="85" t="s">
        <v>1</v>
      </c>
      <c r="Y198" s="85" t="s">
        <v>1</v>
      </c>
      <c r="Z198" s="85" t="s">
        <v>1</v>
      </c>
      <c r="AA198" s="85" t="s">
        <v>1</v>
      </c>
      <c r="AB198" s="85" t="s">
        <v>1</v>
      </c>
      <c r="AC198" s="86" t="s">
        <v>68</v>
      </c>
      <c r="AD198" s="85" t="s">
        <v>1</v>
      </c>
      <c r="AE198" s="85" t="s">
        <v>1</v>
      </c>
      <c r="AF198" s="85" t="s">
        <v>1</v>
      </c>
      <c r="AG198" s="85" t="s">
        <v>1</v>
      </c>
      <c r="AH198" s="85" t="s">
        <v>1</v>
      </c>
      <c r="AI198" s="85" t="s">
        <v>1</v>
      </c>
      <c r="AJ198" s="85" t="s">
        <v>1</v>
      </c>
      <c r="AK198" s="85" t="s">
        <v>1</v>
      </c>
      <c r="AL198" s="85" t="s">
        <v>1</v>
      </c>
      <c r="AM198" s="85" t="s">
        <v>1</v>
      </c>
      <c r="AN198" s="85" t="s">
        <v>1</v>
      </c>
      <c r="AO198" s="91" t="s">
        <v>62</v>
      </c>
      <c r="AP198" s="85" t="s">
        <v>1</v>
      </c>
      <c r="AQ198" s="85" t="s">
        <v>1</v>
      </c>
      <c r="AR198" s="91" t="s">
        <v>62</v>
      </c>
      <c r="AS198" s="91" t="s">
        <v>62</v>
      </c>
      <c r="AT198" s="84" t="s">
        <v>71</v>
      </c>
      <c r="AU198" s="84">
        <v>1</v>
      </c>
      <c r="AV198" s="69">
        <v>2</v>
      </c>
      <c r="AW198" s="88">
        <v>0</v>
      </c>
      <c r="AX198" s="92">
        <v>130.19999999999999</v>
      </c>
      <c r="AY198" s="90">
        <v>11.3</v>
      </c>
    </row>
    <row r="199" spans="1:51" ht="21" customHeight="1" x14ac:dyDescent="0.25">
      <c r="A199" s="2">
        <v>990</v>
      </c>
      <c r="B199" s="2">
        <v>192</v>
      </c>
      <c r="C199" s="23" t="s">
        <v>106</v>
      </c>
      <c r="D199" s="2" t="s">
        <v>59</v>
      </c>
      <c r="E199" s="2" t="s">
        <v>60</v>
      </c>
      <c r="F199" s="2" t="s">
        <v>102</v>
      </c>
      <c r="G199" s="69" t="s">
        <v>66</v>
      </c>
      <c r="H199" s="85" t="s">
        <v>1</v>
      </c>
      <c r="I199" s="86" t="s">
        <v>68</v>
      </c>
      <c r="J199" s="69" t="s">
        <v>66</v>
      </c>
      <c r="K199" s="85" t="s">
        <v>1</v>
      </c>
      <c r="L199" s="86" t="s">
        <v>68</v>
      </c>
      <c r="M199" s="85" t="s">
        <v>1</v>
      </c>
      <c r="N199" s="85" t="s">
        <v>1</v>
      </c>
      <c r="O199" s="85" t="s">
        <v>1</v>
      </c>
      <c r="P199" s="85" t="s">
        <v>1</v>
      </c>
      <c r="Q199" s="85" t="s">
        <v>1</v>
      </c>
      <c r="R199" s="85" t="s">
        <v>1</v>
      </c>
      <c r="S199" s="85" t="s">
        <v>1</v>
      </c>
      <c r="T199" s="85" t="s">
        <v>1</v>
      </c>
      <c r="U199" s="85" t="s">
        <v>1</v>
      </c>
      <c r="V199" s="85" t="s">
        <v>1</v>
      </c>
      <c r="W199" s="85" t="s">
        <v>1</v>
      </c>
      <c r="X199" s="85" t="s">
        <v>1</v>
      </c>
      <c r="Y199" s="85" t="s">
        <v>1</v>
      </c>
      <c r="Z199" s="85" t="s">
        <v>1</v>
      </c>
      <c r="AA199" s="85" t="s">
        <v>1</v>
      </c>
      <c r="AB199" s="86" t="s">
        <v>68</v>
      </c>
      <c r="AC199" s="86" t="s">
        <v>68</v>
      </c>
      <c r="AD199" s="85" t="s">
        <v>1</v>
      </c>
      <c r="AE199" s="85" t="s">
        <v>1</v>
      </c>
      <c r="AF199" s="85" t="s">
        <v>1</v>
      </c>
      <c r="AG199" s="85" t="s">
        <v>1</v>
      </c>
      <c r="AH199" s="85" t="s">
        <v>1</v>
      </c>
      <c r="AI199" s="85" t="s">
        <v>1</v>
      </c>
      <c r="AJ199" s="85" t="s">
        <v>1</v>
      </c>
      <c r="AK199" s="85" t="s">
        <v>1</v>
      </c>
      <c r="AL199" s="85" t="s">
        <v>1</v>
      </c>
      <c r="AM199" s="91" t="s">
        <v>62</v>
      </c>
      <c r="AN199" s="85" t="s">
        <v>1</v>
      </c>
      <c r="AO199" s="85" t="s">
        <v>1</v>
      </c>
      <c r="AP199" s="85" t="s">
        <v>1</v>
      </c>
      <c r="AQ199" s="85" t="s">
        <v>1</v>
      </c>
      <c r="AR199" s="85" t="s">
        <v>1</v>
      </c>
      <c r="AS199" s="87" t="s">
        <v>67</v>
      </c>
      <c r="AT199" s="84" t="s">
        <v>71</v>
      </c>
      <c r="AU199" s="84">
        <v>1</v>
      </c>
      <c r="AV199" s="69">
        <v>2</v>
      </c>
      <c r="AW199" s="88">
        <v>0</v>
      </c>
      <c r="AX199" s="92">
        <v>918</v>
      </c>
      <c r="AY199" s="95">
        <v>3.4</v>
      </c>
    </row>
    <row r="200" spans="1:51" ht="21" customHeight="1" x14ac:dyDescent="0.25">
      <c r="A200" s="2">
        <v>459</v>
      </c>
      <c r="B200" s="2">
        <v>193</v>
      </c>
      <c r="C200" s="23" t="s">
        <v>116</v>
      </c>
      <c r="D200" s="2" t="s">
        <v>59</v>
      </c>
      <c r="E200" s="2" t="s">
        <v>60</v>
      </c>
      <c r="F200" s="2" t="s">
        <v>102</v>
      </c>
      <c r="G200" s="69" t="s">
        <v>66</v>
      </c>
      <c r="H200" s="91" t="s">
        <v>62</v>
      </c>
      <c r="I200" s="86" t="s">
        <v>68</v>
      </c>
      <c r="J200" s="69" t="s">
        <v>66</v>
      </c>
      <c r="K200" s="87" t="s">
        <v>67</v>
      </c>
      <c r="L200" s="86" t="s">
        <v>68</v>
      </c>
      <c r="M200" s="85" t="s">
        <v>1</v>
      </c>
      <c r="N200" s="85" t="s">
        <v>1</v>
      </c>
      <c r="O200" s="85" t="s">
        <v>1</v>
      </c>
      <c r="P200" s="85" t="s">
        <v>1</v>
      </c>
      <c r="Q200" s="85" t="s">
        <v>1</v>
      </c>
      <c r="R200" s="85" t="s">
        <v>1</v>
      </c>
      <c r="S200" s="85" t="s">
        <v>1</v>
      </c>
      <c r="T200" s="85" t="s">
        <v>1</v>
      </c>
      <c r="U200" s="85" t="s">
        <v>1</v>
      </c>
      <c r="V200" s="85" t="s">
        <v>1</v>
      </c>
      <c r="W200" s="85" t="s">
        <v>1</v>
      </c>
      <c r="X200" s="91" t="s">
        <v>62</v>
      </c>
      <c r="Y200" s="85" t="s">
        <v>1</v>
      </c>
      <c r="Z200" s="85" t="s">
        <v>1</v>
      </c>
      <c r="AA200" s="85" t="s">
        <v>1</v>
      </c>
      <c r="AB200" s="85" t="s">
        <v>1</v>
      </c>
      <c r="AC200" s="86" t="s">
        <v>68</v>
      </c>
      <c r="AD200" s="85" t="s">
        <v>1</v>
      </c>
      <c r="AE200" s="85" t="s">
        <v>1</v>
      </c>
      <c r="AF200" s="85" t="s">
        <v>1</v>
      </c>
      <c r="AG200" s="85" t="s">
        <v>1</v>
      </c>
      <c r="AH200" s="85" t="s">
        <v>1</v>
      </c>
      <c r="AI200" s="87" t="s">
        <v>67</v>
      </c>
      <c r="AJ200" s="85" t="s">
        <v>1</v>
      </c>
      <c r="AK200" s="85" t="s">
        <v>1</v>
      </c>
      <c r="AL200" s="85" t="s">
        <v>1</v>
      </c>
      <c r="AM200" s="85" t="s">
        <v>1</v>
      </c>
      <c r="AN200" s="85" t="s">
        <v>1</v>
      </c>
      <c r="AO200" s="86" t="s">
        <v>68</v>
      </c>
      <c r="AP200" s="85" t="s">
        <v>1</v>
      </c>
      <c r="AQ200" s="85" t="s">
        <v>1</v>
      </c>
      <c r="AR200" s="86" t="s">
        <v>68</v>
      </c>
      <c r="AS200" s="86" t="s">
        <v>68</v>
      </c>
      <c r="AT200" s="84" t="s">
        <v>71</v>
      </c>
      <c r="AU200" s="84">
        <v>1</v>
      </c>
      <c r="AV200" s="69">
        <v>2</v>
      </c>
      <c r="AW200" s="88">
        <v>0</v>
      </c>
      <c r="AX200" s="92">
        <v>6.3</v>
      </c>
      <c r="AY200" s="94">
        <v>0</v>
      </c>
    </row>
    <row r="201" spans="1:51" ht="21" customHeight="1" x14ac:dyDescent="0.25">
      <c r="A201" s="2">
        <v>480</v>
      </c>
      <c r="B201" s="2">
        <v>194</v>
      </c>
      <c r="C201" s="23" t="s">
        <v>239</v>
      </c>
      <c r="D201" s="2" t="s">
        <v>59</v>
      </c>
      <c r="E201" s="2" t="s">
        <v>60</v>
      </c>
      <c r="F201" s="2" t="s">
        <v>102</v>
      </c>
      <c r="G201" s="69" t="s">
        <v>66</v>
      </c>
      <c r="H201" s="86" t="s">
        <v>68</v>
      </c>
      <c r="I201" s="86" t="s">
        <v>68</v>
      </c>
      <c r="J201" s="69" t="s">
        <v>66</v>
      </c>
      <c r="K201" s="86" t="s">
        <v>68</v>
      </c>
      <c r="L201" s="86" t="s">
        <v>68</v>
      </c>
      <c r="M201" s="85" t="s">
        <v>1</v>
      </c>
      <c r="N201" s="85" t="s">
        <v>1</v>
      </c>
      <c r="O201" s="85" t="s">
        <v>1</v>
      </c>
      <c r="P201" s="85" t="s">
        <v>1</v>
      </c>
      <c r="Q201" s="85" t="s">
        <v>1</v>
      </c>
      <c r="R201" s="85" t="s">
        <v>1</v>
      </c>
      <c r="S201" s="85" t="s">
        <v>1</v>
      </c>
      <c r="T201" s="85" t="s">
        <v>1</v>
      </c>
      <c r="U201" s="85" t="s">
        <v>1</v>
      </c>
      <c r="V201" s="85" t="s">
        <v>1</v>
      </c>
      <c r="W201" s="85" t="s">
        <v>1</v>
      </c>
      <c r="X201" s="86" t="s">
        <v>68</v>
      </c>
      <c r="Y201" s="85" t="s">
        <v>1</v>
      </c>
      <c r="Z201" s="85" t="s">
        <v>1</v>
      </c>
      <c r="AA201" s="85" t="s">
        <v>1</v>
      </c>
      <c r="AB201" s="87" t="s">
        <v>67</v>
      </c>
      <c r="AC201" s="86" t="s">
        <v>68</v>
      </c>
      <c r="AD201" s="85" t="s">
        <v>1</v>
      </c>
      <c r="AE201" s="85" t="s">
        <v>1</v>
      </c>
      <c r="AF201" s="85" t="s">
        <v>1</v>
      </c>
      <c r="AG201" s="85" t="s">
        <v>1</v>
      </c>
      <c r="AH201" s="85" t="s">
        <v>1</v>
      </c>
      <c r="AI201" s="91" t="s">
        <v>62</v>
      </c>
      <c r="AJ201" s="85" t="s">
        <v>1</v>
      </c>
      <c r="AK201" s="85" t="s">
        <v>1</v>
      </c>
      <c r="AL201" s="85" t="s">
        <v>1</v>
      </c>
      <c r="AM201" s="85" t="s">
        <v>1</v>
      </c>
      <c r="AN201" s="85" t="s">
        <v>1</v>
      </c>
      <c r="AO201" s="86" t="s">
        <v>68</v>
      </c>
      <c r="AP201" s="85" t="s">
        <v>1</v>
      </c>
      <c r="AQ201" s="85" t="s">
        <v>1</v>
      </c>
      <c r="AR201" s="86" t="s">
        <v>68</v>
      </c>
      <c r="AS201" s="86" t="s">
        <v>68</v>
      </c>
      <c r="AT201" s="84" t="s">
        <v>71</v>
      </c>
      <c r="AU201" s="69">
        <v>2</v>
      </c>
      <c r="AV201" s="84">
        <v>1</v>
      </c>
      <c r="AW201" s="88">
        <v>0</v>
      </c>
      <c r="AX201" s="92">
        <v>7.5</v>
      </c>
      <c r="AY201" s="95">
        <v>0.02</v>
      </c>
    </row>
    <row r="202" spans="1:51" ht="21" customHeight="1" x14ac:dyDescent="0.25">
      <c r="A202" s="2">
        <v>178</v>
      </c>
      <c r="B202" s="2">
        <v>195</v>
      </c>
      <c r="C202" s="23" t="s">
        <v>215</v>
      </c>
      <c r="D202" s="2" t="s">
        <v>59</v>
      </c>
      <c r="E202" s="2" t="s">
        <v>60</v>
      </c>
      <c r="F202" s="2" t="s">
        <v>65</v>
      </c>
      <c r="G202" s="69" t="s">
        <v>66</v>
      </c>
      <c r="H202" s="86" t="s">
        <v>68</v>
      </c>
      <c r="I202" s="86" t="s">
        <v>68</v>
      </c>
      <c r="J202" s="69" t="s">
        <v>66</v>
      </c>
      <c r="K202" s="86" t="s">
        <v>68</v>
      </c>
      <c r="L202" s="86" t="s">
        <v>68</v>
      </c>
      <c r="M202" s="85" t="s">
        <v>1</v>
      </c>
      <c r="N202" s="85" t="s">
        <v>1</v>
      </c>
      <c r="O202" s="85" t="s">
        <v>1</v>
      </c>
      <c r="P202" s="85" t="s">
        <v>1</v>
      </c>
      <c r="Q202" s="85" t="s">
        <v>1</v>
      </c>
      <c r="R202" s="85" t="s">
        <v>1</v>
      </c>
      <c r="S202" s="85" t="s">
        <v>1</v>
      </c>
      <c r="T202" s="85" t="s">
        <v>1</v>
      </c>
      <c r="U202" s="85" t="s">
        <v>1</v>
      </c>
      <c r="V202" s="85" t="s">
        <v>1</v>
      </c>
      <c r="W202" s="85" t="s">
        <v>1</v>
      </c>
      <c r="X202" s="86" t="s">
        <v>68</v>
      </c>
      <c r="Y202" s="85" t="s">
        <v>1</v>
      </c>
      <c r="Z202" s="85" t="s">
        <v>1</v>
      </c>
      <c r="AA202" s="85" t="s">
        <v>1</v>
      </c>
      <c r="AB202" s="85" t="s">
        <v>1</v>
      </c>
      <c r="AC202" s="86" t="s">
        <v>68</v>
      </c>
      <c r="AD202" s="85" t="s">
        <v>1</v>
      </c>
      <c r="AE202" s="85" t="s">
        <v>1</v>
      </c>
      <c r="AF202" s="85" t="s">
        <v>1</v>
      </c>
      <c r="AG202" s="85" t="s">
        <v>1</v>
      </c>
      <c r="AH202" s="86" t="s">
        <v>68</v>
      </c>
      <c r="AI202" s="86" t="s">
        <v>68</v>
      </c>
      <c r="AJ202" s="85" t="s">
        <v>1</v>
      </c>
      <c r="AK202" s="85" t="s">
        <v>1</v>
      </c>
      <c r="AL202" s="87" t="s">
        <v>67</v>
      </c>
      <c r="AM202" s="86" t="s">
        <v>68</v>
      </c>
      <c r="AN202" s="85" t="s">
        <v>1</v>
      </c>
      <c r="AO202" s="86" t="s">
        <v>68</v>
      </c>
      <c r="AP202" s="85" t="s">
        <v>1</v>
      </c>
      <c r="AQ202" s="85" t="s">
        <v>1</v>
      </c>
      <c r="AR202" s="86" t="s">
        <v>68</v>
      </c>
      <c r="AS202" s="86" t="s">
        <v>68</v>
      </c>
      <c r="AT202" s="87" t="s">
        <v>63</v>
      </c>
      <c r="AU202" s="69">
        <v>2</v>
      </c>
      <c r="AV202" s="69">
        <v>2</v>
      </c>
      <c r="AW202" s="89">
        <v>1153.7</v>
      </c>
      <c r="AX202" s="89">
        <v>3225.8</v>
      </c>
      <c r="AY202" s="95">
        <v>3.9</v>
      </c>
    </row>
    <row r="203" spans="1:51" ht="21" customHeight="1" x14ac:dyDescent="0.25">
      <c r="A203" s="2">
        <v>179</v>
      </c>
      <c r="B203" s="2">
        <v>196</v>
      </c>
      <c r="C203" s="23" t="s">
        <v>215</v>
      </c>
      <c r="D203" s="2" t="s">
        <v>59</v>
      </c>
      <c r="E203" s="2" t="s">
        <v>60</v>
      </c>
      <c r="F203" s="2" t="s">
        <v>97</v>
      </c>
      <c r="G203" s="69" t="s">
        <v>66</v>
      </c>
      <c r="H203" s="86" t="s">
        <v>68</v>
      </c>
      <c r="I203" s="86" t="s">
        <v>68</v>
      </c>
      <c r="J203" s="96" t="s">
        <v>142</v>
      </c>
      <c r="K203" s="86" t="s">
        <v>68</v>
      </c>
      <c r="L203" s="86" t="s">
        <v>68</v>
      </c>
      <c r="M203" s="85" t="s">
        <v>1</v>
      </c>
      <c r="N203" s="85" t="s">
        <v>1</v>
      </c>
      <c r="O203" s="85" t="s">
        <v>1</v>
      </c>
      <c r="P203" s="85" t="s">
        <v>1</v>
      </c>
      <c r="Q203" s="85" t="s">
        <v>1</v>
      </c>
      <c r="R203" s="91" t="s">
        <v>62</v>
      </c>
      <c r="S203" s="85" t="s">
        <v>1</v>
      </c>
      <c r="T203" s="85" t="s">
        <v>1</v>
      </c>
      <c r="U203" s="85" t="s">
        <v>1</v>
      </c>
      <c r="V203" s="85" t="s">
        <v>1</v>
      </c>
      <c r="W203" s="85" t="s">
        <v>1</v>
      </c>
      <c r="X203" s="86" t="s">
        <v>68</v>
      </c>
      <c r="Y203" s="85" t="s">
        <v>1</v>
      </c>
      <c r="Z203" s="85" t="s">
        <v>1</v>
      </c>
      <c r="AA203" s="85" t="s">
        <v>1</v>
      </c>
      <c r="AB203" s="91" t="s">
        <v>62</v>
      </c>
      <c r="AC203" s="85" t="s">
        <v>1</v>
      </c>
      <c r="AD203" s="85" t="s">
        <v>1</v>
      </c>
      <c r="AE203" s="86" t="s">
        <v>68</v>
      </c>
      <c r="AF203" s="85" t="s">
        <v>1</v>
      </c>
      <c r="AG203" s="85" t="s">
        <v>1</v>
      </c>
      <c r="AH203" s="85" t="s">
        <v>1</v>
      </c>
      <c r="AI203" s="85" t="s">
        <v>1</v>
      </c>
      <c r="AJ203" s="85" t="s">
        <v>1</v>
      </c>
      <c r="AK203" s="85" t="s">
        <v>1</v>
      </c>
      <c r="AL203" s="86" t="s">
        <v>68</v>
      </c>
      <c r="AM203" s="86" t="s">
        <v>68</v>
      </c>
      <c r="AN203" s="85" t="s">
        <v>1</v>
      </c>
      <c r="AO203" s="85" t="s">
        <v>1</v>
      </c>
      <c r="AP203" s="85" t="s">
        <v>1</v>
      </c>
      <c r="AQ203" s="85" t="s">
        <v>1</v>
      </c>
      <c r="AR203" s="86" t="s">
        <v>68</v>
      </c>
      <c r="AS203" s="87" t="s">
        <v>67</v>
      </c>
      <c r="AT203" s="87" t="s">
        <v>63</v>
      </c>
      <c r="AU203" s="69">
        <v>2</v>
      </c>
      <c r="AV203" s="69">
        <v>2</v>
      </c>
      <c r="AW203" s="88">
        <v>0</v>
      </c>
      <c r="AX203" s="92">
        <v>1390.7</v>
      </c>
      <c r="AY203" s="95">
        <v>0.33</v>
      </c>
    </row>
    <row r="204" spans="1:51" ht="21" customHeight="1" x14ac:dyDescent="0.25">
      <c r="A204" s="2">
        <v>180</v>
      </c>
      <c r="B204" s="2">
        <v>197</v>
      </c>
      <c r="C204" s="23" t="s">
        <v>215</v>
      </c>
      <c r="D204" s="2" t="s">
        <v>59</v>
      </c>
      <c r="E204" s="2" t="s">
        <v>60</v>
      </c>
      <c r="F204" s="2" t="s">
        <v>76</v>
      </c>
      <c r="G204" s="69" t="s">
        <v>66</v>
      </c>
      <c r="H204" s="86" t="s">
        <v>68</v>
      </c>
      <c r="I204" s="86" t="s">
        <v>68</v>
      </c>
      <c r="J204" s="69" t="s">
        <v>66</v>
      </c>
      <c r="K204" s="86" t="s">
        <v>68</v>
      </c>
      <c r="L204" s="86" t="s">
        <v>68</v>
      </c>
      <c r="M204" s="85" t="s">
        <v>1</v>
      </c>
      <c r="N204" s="85" t="s">
        <v>1</v>
      </c>
      <c r="O204" s="85" t="s">
        <v>1</v>
      </c>
      <c r="P204" s="85" t="s">
        <v>1</v>
      </c>
      <c r="Q204" s="85" t="s">
        <v>1</v>
      </c>
      <c r="R204" s="85" t="s">
        <v>1</v>
      </c>
      <c r="S204" s="85" t="s">
        <v>1</v>
      </c>
      <c r="T204" s="85" t="s">
        <v>1</v>
      </c>
      <c r="U204" s="85" t="s">
        <v>1</v>
      </c>
      <c r="V204" s="85" t="s">
        <v>1</v>
      </c>
      <c r="W204" s="91" t="s">
        <v>62</v>
      </c>
      <c r="X204" s="86" t="s">
        <v>68</v>
      </c>
      <c r="Y204" s="85" t="s">
        <v>1</v>
      </c>
      <c r="Z204" s="85" t="s">
        <v>1</v>
      </c>
      <c r="AA204" s="85" t="s">
        <v>1</v>
      </c>
      <c r="AB204" s="91" t="s">
        <v>62</v>
      </c>
      <c r="AC204" s="86" t="s">
        <v>68</v>
      </c>
      <c r="AD204" s="85" t="s">
        <v>1</v>
      </c>
      <c r="AE204" s="85" t="s">
        <v>1</v>
      </c>
      <c r="AF204" s="85" t="s">
        <v>1</v>
      </c>
      <c r="AG204" s="85" t="s">
        <v>1</v>
      </c>
      <c r="AH204" s="85" t="s">
        <v>1</v>
      </c>
      <c r="AI204" s="86" t="s">
        <v>68</v>
      </c>
      <c r="AJ204" s="85" t="s">
        <v>1</v>
      </c>
      <c r="AK204" s="85" t="s">
        <v>1</v>
      </c>
      <c r="AL204" s="85" t="s">
        <v>1</v>
      </c>
      <c r="AM204" s="86" t="s">
        <v>68</v>
      </c>
      <c r="AN204" s="85" t="s">
        <v>1</v>
      </c>
      <c r="AO204" s="85" t="s">
        <v>1</v>
      </c>
      <c r="AP204" s="85" t="s">
        <v>1</v>
      </c>
      <c r="AQ204" s="85" t="s">
        <v>1</v>
      </c>
      <c r="AR204" s="86" t="s">
        <v>68</v>
      </c>
      <c r="AS204" s="86" t="s">
        <v>68</v>
      </c>
      <c r="AT204" s="87" t="s">
        <v>63</v>
      </c>
      <c r="AU204" s="69">
        <v>2</v>
      </c>
      <c r="AV204" s="97">
        <v>3</v>
      </c>
      <c r="AW204" s="88">
        <v>0</v>
      </c>
      <c r="AX204" s="89">
        <v>238.2</v>
      </c>
      <c r="AY204" s="95">
        <v>0.17</v>
      </c>
    </row>
    <row r="205" spans="1:51" ht="21" customHeight="1" x14ac:dyDescent="0.25">
      <c r="A205" s="2">
        <v>182</v>
      </c>
      <c r="B205" s="2">
        <v>198</v>
      </c>
      <c r="C205" s="23" t="s">
        <v>215</v>
      </c>
      <c r="D205" s="2" t="s">
        <v>59</v>
      </c>
      <c r="E205" s="2" t="s">
        <v>60</v>
      </c>
      <c r="F205" s="2" t="s">
        <v>70</v>
      </c>
      <c r="G205" s="69" t="s">
        <v>66</v>
      </c>
      <c r="H205" s="86" t="s">
        <v>68</v>
      </c>
      <c r="I205" s="86" t="s">
        <v>68</v>
      </c>
      <c r="J205" s="69" t="s">
        <v>66</v>
      </c>
      <c r="K205" s="86" t="s">
        <v>68</v>
      </c>
      <c r="L205" s="86" t="s">
        <v>68</v>
      </c>
      <c r="M205" s="85" t="s">
        <v>1</v>
      </c>
      <c r="N205" s="85" t="s">
        <v>1</v>
      </c>
      <c r="O205" s="85" t="s">
        <v>1</v>
      </c>
      <c r="P205" s="85" t="s">
        <v>1</v>
      </c>
      <c r="Q205" s="85" t="s">
        <v>1</v>
      </c>
      <c r="R205" s="85" t="s">
        <v>1</v>
      </c>
      <c r="S205" s="85" t="s">
        <v>1</v>
      </c>
      <c r="T205" s="85" t="s">
        <v>1</v>
      </c>
      <c r="U205" s="85" t="s">
        <v>1</v>
      </c>
      <c r="V205" s="85" t="s">
        <v>1</v>
      </c>
      <c r="W205" s="86" t="s">
        <v>68</v>
      </c>
      <c r="X205" s="86" t="s">
        <v>68</v>
      </c>
      <c r="Y205" s="85" t="s">
        <v>1</v>
      </c>
      <c r="Z205" s="85" t="s">
        <v>1</v>
      </c>
      <c r="AA205" s="85" t="s">
        <v>1</v>
      </c>
      <c r="AB205" s="85" t="s">
        <v>1</v>
      </c>
      <c r="AC205" s="86" t="s">
        <v>68</v>
      </c>
      <c r="AD205" s="91" t="s">
        <v>62</v>
      </c>
      <c r="AE205" s="85" t="s">
        <v>1</v>
      </c>
      <c r="AF205" s="85" t="s">
        <v>1</v>
      </c>
      <c r="AG205" s="85" t="s">
        <v>1</v>
      </c>
      <c r="AH205" s="86" t="s">
        <v>68</v>
      </c>
      <c r="AI205" s="86" t="s">
        <v>68</v>
      </c>
      <c r="AJ205" s="85" t="s">
        <v>1</v>
      </c>
      <c r="AK205" s="85" t="s">
        <v>1</v>
      </c>
      <c r="AL205" s="86" t="s">
        <v>68</v>
      </c>
      <c r="AM205" s="86" t="s">
        <v>68</v>
      </c>
      <c r="AN205" s="85" t="s">
        <v>1</v>
      </c>
      <c r="AO205" s="86" t="s">
        <v>68</v>
      </c>
      <c r="AP205" s="85" t="s">
        <v>1</v>
      </c>
      <c r="AQ205" s="85" t="s">
        <v>1</v>
      </c>
      <c r="AR205" s="86" t="s">
        <v>68</v>
      </c>
      <c r="AS205" s="86" t="s">
        <v>68</v>
      </c>
      <c r="AT205" s="84" t="s">
        <v>71</v>
      </c>
      <c r="AU205" s="84">
        <v>1</v>
      </c>
      <c r="AV205" s="69">
        <v>2</v>
      </c>
      <c r="AW205" s="92">
        <v>73.2</v>
      </c>
      <c r="AX205" s="92">
        <v>587.79999999999995</v>
      </c>
      <c r="AY205" s="90">
        <v>10.6</v>
      </c>
    </row>
    <row r="206" spans="1:51" ht="21" customHeight="1" x14ac:dyDescent="0.25">
      <c r="A206" s="2">
        <v>192</v>
      </c>
      <c r="B206" s="2">
        <v>199</v>
      </c>
      <c r="C206" s="23" t="s">
        <v>219</v>
      </c>
      <c r="D206" s="2" t="s">
        <v>59</v>
      </c>
      <c r="E206" s="2" t="s">
        <v>60</v>
      </c>
      <c r="F206" s="2" t="s">
        <v>65</v>
      </c>
      <c r="G206" s="69" t="s">
        <v>66</v>
      </c>
      <c r="H206" s="85" t="s">
        <v>1</v>
      </c>
      <c r="I206" s="86" t="s">
        <v>68</v>
      </c>
      <c r="J206" s="69" t="s">
        <v>66</v>
      </c>
      <c r="K206" s="85" t="s">
        <v>1</v>
      </c>
      <c r="L206" s="87" t="s">
        <v>67</v>
      </c>
      <c r="M206" s="85" t="s">
        <v>1</v>
      </c>
      <c r="N206" s="85" t="s">
        <v>1</v>
      </c>
      <c r="O206" s="85" t="s">
        <v>1</v>
      </c>
      <c r="P206" s="85" t="s">
        <v>1</v>
      </c>
      <c r="Q206" s="85" t="s">
        <v>1</v>
      </c>
      <c r="R206" s="85" t="s">
        <v>1</v>
      </c>
      <c r="S206" s="85" t="s">
        <v>1</v>
      </c>
      <c r="T206" s="85" t="s">
        <v>1</v>
      </c>
      <c r="U206" s="85" t="s">
        <v>1</v>
      </c>
      <c r="V206" s="85" t="s">
        <v>1</v>
      </c>
      <c r="W206" s="91" t="s">
        <v>62</v>
      </c>
      <c r="X206" s="85" t="s">
        <v>1</v>
      </c>
      <c r="Y206" s="85" t="s">
        <v>1</v>
      </c>
      <c r="Z206" s="85" t="s">
        <v>1</v>
      </c>
      <c r="AA206" s="85" t="s">
        <v>1</v>
      </c>
      <c r="AB206" s="85" t="s">
        <v>1</v>
      </c>
      <c r="AC206" s="86" t="s">
        <v>68</v>
      </c>
      <c r="AD206" s="85" t="s">
        <v>1</v>
      </c>
      <c r="AE206" s="85" t="s">
        <v>1</v>
      </c>
      <c r="AF206" s="85" t="s">
        <v>1</v>
      </c>
      <c r="AG206" s="85" t="s">
        <v>1</v>
      </c>
      <c r="AH206" s="85" t="s">
        <v>1</v>
      </c>
      <c r="AI206" s="85" t="s">
        <v>1</v>
      </c>
      <c r="AJ206" s="85" t="s">
        <v>1</v>
      </c>
      <c r="AK206" s="85" t="s">
        <v>1</v>
      </c>
      <c r="AL206" s="85" t="s">
        <v>1</v>
      </c>
      <c r="AM206" s="85" t="s">
        <v>1</v>
      </c>
      <c r="AN206" s="87" t="s">
        <v>67</v>
      </c>
      <c r="AO206" s="91" t="s">
        <v>62</v>
      </c>
      <c r="AP206" s="85" t="s">
        <v>1</v>
      </c>
      <c r="AQ206" s="85" t="s">
        <v>1</v>
      </c>
      <c r="AR206" s="86" t="s">
        <v>68</v>
      </c>
      <c r="AS206" s="91" t="s">
        <v>62</v>
      </c>
      <c r="AT206" s="84" t="s">
        <v>71</v>
      </c>
      <c r="AU206" s="84">
        <v>1</v>
      </c>
      <c r="AV206" s="84">
        <v>1</v>
      </c>
      <c r="AW206" s="89">
        <v>22.8</v>
      </c>
      <c r="AX206" s="89">
        <v>20.6</v>
      </c>
      <c r="AY206" s="94">
        <v>0</v>
      </c>
    </row>
    <row r="207" spans="1:51" ht="21" customHeight="1" x14ac:dyDescent="0.25">
      <c r="A207" s="2">
        <v>1016</v>
      </c>
      <c r="B207" s="2">
        <v>200</v>
      </c>
      <c r="C207" s="23" t="s">
        <v>219</v>
      </c>
      <c r="D207" s="2" t="s">
        <v>59</v>
      </c>
      <c r="E207" s="2" t="s">
        <v>60</v>
      </c>
      <c r="F207" s="2" t="s">
        <v>99</v>
      </c>
      <c r="G207" s="69" t="s">
        <v>66</v>
      </c>
      <c r="H207" s="86" t="s">
        <v>68</v>
      </c>
      <c r="I207" s="86" t="s">
        <v>68</v>
      </c>
      <c r="J207" s="96" t="s">
        <v>142</v>
      </c>
      <c r="K207" s="86" t="s">
        <v>68</v>
      </c>
      <c r="L207" s="86" t="s">
        <v>68</v>
      </c>
      <c r="M207" s="85" t="s">
        <v>1</v>
      </c>
      <c r="N207" s="85" t="s">
        <v>1</v>
      </c>
      <c r="O207" s="91" t="s">
        <v>62</v>
      </c>
      <c r="P207" s="85" t="s">
        <v>1</v>
      </c>
      <c r="Q207" s="85" t="s">
        <v>1</v>
      </c>
      <c r="R207" s="91" t="s">
        <v>62</v>
      </c>
      <c r="S207" s="85" t="s">
        <v>1</v>
      </c>
      <c r="T207" s="85" t="s">
        <v>1</v>
      </c>
      <c r="U207" s="85" t="s">
        <v>1</v>
      </c>
      <c r="V207" s="85" t="s">
        <v>1</v>
      </c>
      <c r="W207" s="86" t="s">
        <v>68</v>
      </c>
      <c r="X207" s="86" t="s">
        <v>68</v>
      </c>
      <c r="Y207" s="85" t="s">
        <v>1</v>
      </c>
      <c r="Z207" s="85" t="s">
        <v>1</v>
      </c>
      <c r="AA207" s="85" t="s">
        <v>1</v>
      </c>
      <c r="AB207" s="86" t="s">
        <v>68</v>
      </c>
      <c r="AC207" s="86" t="s">
        <v>68</v>
      </c>
      <c r="AD207" s="85" t="s">
        <v>1</v>
      </c>
      <c r="AE207" s="85" t="s">
        <v>1</v>
      </c>
      <c r="AF207" s="85" t="s">
        <v>1</v>
      </c>
      <c r="AG207" s="85" t="s">
        <v>1</v>
      </c>
      <c r="AH207" s="86" t="s">
        <v>68</v>
      </c>
      <c r="AI207" s="86" t="s">
        <v>68</v>
      </c>
      <c r="AJ207" s="85" t="s">
        <v>1</v>
      </c>
      <c r="AK207" s="85" t="s">
        <v>1</v>
      </c>
      <c r="AL207" s="85" t="s">
        <v>1</v>
      </c>
      <c r="AM207" s="86" t="s">
        <v>68</v>
      </c>
      <c r="AN207" s="85" t="s">
        <v>1</v>
      </c>
      <c r="AO207" s="87" t="s">
        <v>67</v>
      </c>
      <c r="AP207" s="85" t="s">
        <v>1</v>
      </c>
      <c r="AQ207" s="85" t="s">
        <v>1</v>
      </c>
      <c r="AR207" s="86" t="s">
        <v>68</v>
      </c>
      <c r="AS207" s="86" t="s">
        <v>68</v>
      </c>
      <c r="AT207" s="87" t="s">
        <v>63</v>
      </c>
      <c r="AU207" s="84">
        <v>1</v>
      </c>
      <c r="AV207" s="69">
        <v>2</v>
      </c>
      <c r="AW207" s="88">
        <v>0</v>
      </c>
      <c r="AX207" s="92">
        <v>194.3</v>
      </c>
      <c r="AY207" s="90">
        <v>0.02</v>
      </c>
    </row>
    <row r="208" spans="1:51" ht="21" customHeight="1" x14ac:dyDescent="0.25">
      <c r="A208" s="2">
        <v>1020</v>
      </c>
      <c r="B208" s="2">
        <v>201</v>
      </c>
      <c r="C208" s="23" t="s">
        <v>231</v>
      </c>
      <c r="D208" s="2" t="s">
        <v>59</v>
      </c>
      <c r="E208" s="2" t="s">
        <v>60</v>
      </c>
      <c r="F208" s="2" t="s">
        <v>76</v>
      </c>
      <c r="G208" s="69" t="s">
        <v>66</v>
      </c>
      <c r="H208" s="86" t="s">
        <v>68</v>
      </c>
      <c r="I208" s="86" t="s">
        <v>68</v>
      </c>
      <c r="J208" s="96" t="s">
        <v>142</v>
      </c>
      <c r="K208" s="86" t="s">
        <v>68</v>
      </c>
      <c r="L208" s="86" t="s">
        <v>68</v>
      </c>
      <c r="M208" s="91" t="s">
        <v>62</v>
      </c>
      <c r="N208" s="85" t="s">
        <v>1</v>
      </c>
      <c r="O208" s="85" t="s">
        <v>1</v>
      </c>
      <c r="P208" s="85" t="s">
        <v>1</v>
      </c>
      <c r="Q208" s="85" t="s">
        <v>1</v>
      </c>
      <c r="R208" s="85" t="s">
        <v>1</v>
      </c>
      <c r="S208" s="85" t="s">
        <v>1</v>
      </c>
      <c r="T208" s="85" t="s">
        <v>1</v>
      </c>
      <c r="U208" s="85" t="s">
        <v>1</v>
      </c>
      <c r="V208" s="85" t="s">
        <v>1</v>
      </c>
      <c r="W208" s="86" t="s">
        <v>68</v>
      </c>
      <c r="X208" s="86" t="s">
        <v>68</v>
      </c>
      <c r="Y208" s="85" t="s">
        <v>1</v>
      </c>
      <c r="Z208" s="85" t="s">
        <v>1</v>
      </c>
      <c r="AA208" s="85" t="s">
        <v>1</v>
      </c>
      <c r="AB208" s="91" t="s">
        <v>62</v>
      </c>
      <c r="AC208" s="85" t="s">
        <v>1</v>
      </c>
      <c r="AD208" s="85" t="s">
        <v>1</v>
      </c>
      <c r="AE208" s="91" t="s">
        <v>62</v>
      </c>
      <c r="AF208" s="85" t="s">
        <v>1</v>
      </c>
      <c r="AG208" s="85" t="s">
        <v>1</v>
      </c>
      <c r="AH208" s="87" t="s">
        <v>67</v>
      </c>
      <c r="AI208" s="85" t="s">
        <v>1</v>
      </c>
      <c r="AJ208" s="85" t="s">
        <v>1</v>
      </c>
      <c r="AK208" s="85" t="s">
        <v>1</v>
      </c>
      <c r="AL208" s="85" t="s">
        <v>1</v>
      </c>
      <c r="AM208" s="86" t="s">
        <v>68</v>
      </c>
      <c r="AN208" s="86" t="s">
        <v>68</v>
      </c>
      <c r="AO208" s="87" t="s">
        <v>67</v>
      </c>
      <c r="AP208" s="85" t="s">
        <v>1</v>
      </c>
      <c r="AQ208" s="85" t="s">
        <v>1</v>
      </c>
      <c r="AR208" s="86" t="s">
        <v>68</v>
      </c>
      <c r="AS208" s="86" t="s">
        <v>68</v>
      </c>
      <c r="AT208" s="87" t="s">
        <v>63</v>
      </c>
      <c r="AU208" s="69">
        <v>2</v>
      </c>
      <c r="AV208" s="69">
        <v>2</v>
      </c>
      <c r="AW208" s="88">
        <v>0</v>
      </c>
      <c r="AX208" s="89">
        <v>315.8</v>
      </c>
      <c r="AY208" s="95">
        <v>5.0999999999999996</v>
      </c>
    </row>
    <row r="209" spans="1:51" ht="21" customHeight="1" x14ac:dyDescent="0.25">
      <c r="A209" s="2">
        <v>1009</v>
      </c>
      <c r="B209" s="2">
        <v>202</v>
      </c>
      <c r="C209" s="23" t="s">
        <v>219</v>
      </c>
      <c r="D209" s="2" t="s">
        <v>59</v>
      </c>
      <c r="E209" s="2" t="s">
        <v>60</v>
      </c>
      <c r="F209" s="2" t="s">
        <v>70</v>
      </c>
      <c r="G209" s="69" t="s">
        <v>66</v>
      </c>
      <c r="H209" s="86" t="s">
        <v>68</v>
      </c>
      <c r="I209" s="86" t="s">
        <v>68</v>
      </c>
      <c r="J209" s="69" t="s">
        <v>66</v>
      </c>
      <c r="K209" s="86" t="s">
        <v>68</v>
      </c>
      <c r="L209" s="86" t="s">
        <v>68</v>
      </c>
      <c r="M209" s="85" t="s">
        <v>1</v>
      </c>
      <c r="N209" s="85" t="s">
        <v>1</v>
      </c>
      <c r="O209" s="85" t="s">
        <v>1</v>
      </c>
      <c r="P209" s="85" t="s">
        <v>1</v>
      </c>
      <c r="Q209" s="85" t="s">
        <v>1</v>
      </c>
      <c r="R209" s="85" t="s">
        <v>1</v>
      </c>
      <c r="S209" s="85" t="s">
        <v>1</v>
      </c>
      <c r="T209" s="85" t="s">
        <v>1</v>
      </c>
      <c r="U209" s="85" t="s">
        <v>1</v>
      </c>
      <c r="V209" s="85" t="s">
        <v>1</v>
      </c>
      <c r="W209" s="85" t="s">
        <v>1</v>
      </c>
      <c r="X209" s="86" t="s">
        <v>68</v>
      </c>
      <c r="Y209" s="85" t="s">
        <v>1</v>
      </c>
      <c r="Z209" s="85" t="s">
        <v>1</v>
      </c>
      <c r="AA209" s="85" t="s">
        <v>1</v>
      </c>
      <c r="AB209" s="85" t="s">
        <v>1</v>
      </c>
      <c r="AC209" s="86" t="s">
        <v>68</v>
      </c>
      <c r="AD209" s="85" t="s">
        <v>1</v>
      </c>
      <c r="AE209" s="85" t="s">
        <v>1</v>
      </c>
      <c r="AF209" s="85" t="s">
        <v>1</v>
      </c>
      <c r="AG209" s="85" t="s">
        <v>1</v>
      </c>
      <c r="AH209" s="91" t="s">
        <v>62</v>
      </c>
      <c r="AI209" s="86" t="s">
        <v>68</v>
      </c>
      <c r="AJ209" s="85" t="s">
        <v>1</v>
      </c>
      <c r="AK209" s="85" t="s">
        <v>1</v>
      </c>
      <c r="AL209" s="85" t="s">
        <v>1</v>
      </c>
      <c r="AM209" s="86" t="s">
        <v>68</v>
      </c>
      <c r="AN209" s="85" t="s">
        <v>1</v>
      </c>
      <c r="AO209" s="87" t="s">
        <v>67</v>
      </c>
      <c r="AP209" s="85" t="s">
        <v>1</v>
      </c>
      <c r="AQ209" s="85" t="s">
        <v>1</v>
      </c>
      <c r="AR209" s="86" t="s">
        <v>68</v>
      </c>
      <c r="AS209" s="86" t="s">
        <v>68</v>
      </c>
      <c r="AT209" s="84" t="s">
        <v>71</v>
      </c>
      <c r="AU209" s="84">
        <v>1</v>
      </c>
      <c r="AV209" s="69">
        <v>2</v>
      </c>
      <c r="AW209" s="88">
        <v>0</v>
      </c>
      <c r="AX209" s="92">
        <v>1358.7</v>
      </c>
      <c r="AY209" s="95">
        <v>0.04</v>
      </c>
    </row>
    <row r="210" spans="1:51" ht="21" customHeight="1" x14ac:dyDescent="0.25">
      <c r="A210" s="2">
        <v>309</v>
      </c>
      <c r="B210" s="2">
        <v>203</v>
      </c>
      <c r="C210" s="23" t="s">
        <v>87</v>
      </c>
      <c r="D210" s="2" t="s">
        <v>59</v>
      </c>
      <c r="E210" s="2" t="s">
        <v>60</v>
      </c>
      <c r="F210" s="2" t="s">
        <v>80</v>
      </c>
      <c r="G210" s="69" t="s">
        <v>66</v>
      </c>
      <c r="H210" s="87" t="s">
        <v>67</v>
      </c>
      <c r="I210" s="85" t="s">
        <v>1</v>
      </c>
      <c r="J210" s="84" t="s">
        <v>57</v>
      </c>
      <c r="K210" s="85" t="s">
        <v>1</v>
      </c>
      <c r="L210" s="91" t="s">
        <v>62</v>
      </c>
      <c r="M210" s="85" t="s">
        <v>1</v>
      </c>
      <c r="N210" s="85" t="s">
        <v>1</v>
      </c>
      <c r="O210" s="85" t="s">
        <v>1</v>
      </c>
      <c r="P210" s="85" t="s">
        <v>1</v>
      </c>
      <c r="Q210" s="85" t="s">
        <v>1</v>
      </c>
      <c r="R210" s="85" t="s">
        <v>1</v>
      </c>
      <c r="S210" s="85" t="s">
        <v>1</v>
      </c>
      <c r="T210" s="85" t="s">
        <v>1</v>
      </c>
      <c r="U210" s="85" t="s">
        <v>1</v>
      </c>
      <c r="V210" s="85" t="s">
        <v>1</v>
      </c>
      <c r="W210" s="85" t="s">
        <v>1</v>
      </c>
      <c r="X210" s="87" t="s">
        <v>67</v>
      </c>
      <c r="Y210" s="85" t="s">
        <v>1</v>
      </c>
      <c r="Z210" s="85" t="s">
        <v>1</v>
      </c>
      <c r="AA210" s="85" t="s">
        <v>1</v>
      </c>
      <c r="AB210" s="85" t="s">
        <v>1</v>
      </c>
      <c r="AC210" s="85" t="s">
        <v>1</v>
      </c>
      <c r="AD210" s="85" t="s">
        <v>1</v>
      </c>
      <c r="AE210" s="85" t="s">
        <v>1</v>
      </c>
      <c r="AF210" s="85" t="s">
        <v>1</v>
      </c>
      <c r="AG210" s="85" t="s">
        <v>1</v>
      </c>
      <c r="AH210" s="85" t="s">
        <v>1</v>
      </c>
      <c r="AI210" s="85" t="s">
        <v>1</v>
      </c>
      <c r="AJ210" s="85" t="s">
        <v>1</v>
      </c>
      <c r="AK210" s="85" t="s">
        <v>1</v>
      </c>
      <c r="AL210" s="85" t="s">
        <v>1</v>
      </c>
      <c r="AM210" s="85" t="s">
        <v>1</v>
      </c>
      <c r="AN210" s="85" t="s">
        <v>1</v>
      </c>
      <c r="AO210" s="85" t="s">
        <v>1</v>
      </c>
      <c r="AP210" s="85" t="s">
        <v>1</v>
      </c>
      <c r="AQ210" s="85" t="s">
        <v>1</v>
      </c>
      <c r="AR210" s="86" t="s">
        <v>68</v>
      </c>
      <c r="AS210" s="87" t="s">
        <v>67</v>
      </c>
      <c r="AT210" s="87" t="s">
        <v>63</v>
      </c>
      <c r="AU210" s="84">
        <v>1</v>
      </c>
      <c r="AV210" s="69">
        <v>2</v>
      </c>
      <c r="AW210" s="88">
        <v>0</v>
      </c>
      <c r="AX210" s="92">
        <v>0.02</v>
      </c>
      <c r="AY210" s="94">
        <v>0</v>
      </c>
    </row>
    <row r="211" spans="1:51" ht="21" customHeight="1" x14ac:dyDescent="0.25">
      <c r="A211" s="2">
        <v>314</v>
      </c>
      <c r="B211" s="2">
        <v>204</v>
      </c>
      <c r="C211" s="23" t="s">
        <v>87</v>
      </c>
      <c r="D211" s="2" t="s">
        <v>59</v>
      </c>
      <c r="E211" s="2" t="s">
        <v>60</v>
      </c>
      <c r="F211" s="2" t="s">
        <v>76</v>
      </c>
      <c r="G211" s="69" t="s">
        <v>66</v>
      </c>
      <c r="H211" s="85" t="s">
        <v>1</v>
      </c>
      <c r="I211" s="86" t="s">
        <v>68</v>
      </c>
      <c r="J211" s="69" t="s">
        <v>66</v>
      </c>
      <c r="K211" s="85" t="s">
        <v>1</v>
      </c>
      <c r="L211" s="86" t="s">
        <v>68</v>
      </c>
      <c r="M211" s="85" t="s">
        <v>1</v>
      </c>
      <c r="N211" s="85" t="s">
        <v>1</v>
      </c>
      <c r="O211" s="85" t="s">
        <v>1</v>
      </c>
      <c r="P211" s="85" t="s">
        <v>1</v>
      </c>
      <c r="Q211" s="85" t="s">
        <v>1</v>
      </c>
      <c r="R211" s="85" t="s">
        <v>1</v>
      </c>
      <c r="S211" s="85" t="s">
        <v>1</v>
      </c>
      <c r="T211" s="85" t="s">
        <v>1</v>
      </c>
      <c r="U211" s="85" t="s">
        <v>1</v>
      </c>
      <c r="V211" s="85" t="s">
        <v>1</v>
      </c>
      <c r="W211" s="91" t="s">
        <v>62</v>
      </c>
      <c r="X211" s="85" t="s">
        <v>1</v>
      </c>
      <c r="Y211" s="85" t="s">
        <v>1</v>
      </c>
      <c r="Z211" s="85" t="s">
        <v>1</v>
      </c>
      <c r="AA211" s="85" t="s">
        <v>1</v>
      </c>
      <c r="AB211" s="87" t="s">
        <v>67</v>
      </c>
      <c r="AC211" s="85" t="s">
        <v>1</v>
      </c>
      <c r="AD211" s="85" t="s">
        <v>1</v>
      </c>
      <c r="AE211" s="85" t="s">
        <v>1</v>
      </c>
      <c r="AF211" s="85" t="s">
        <v>1</v>
      </c>
      <c r="AG211" s="85" t="s">
        <v>1</v>
      </c>
      <c r="AH211" s="85" t="s">
        <v>1</v>
      </c>
      <c r="AI211" s="91" t="s">
        <v>62</v>
      </c>
      <c r="AJ211" s="85" t="s">
        <v>1</v>
      </c>
      <c r="AK211" s="85" t="s">
        <v>1</v>
      </c>
      <c r="AL211" s="85" t="s">
        <v>1</v>
      </c>
      <c r="AM211" s="85" t="s">
        <v>1</v>
      </c>
      <c r="AN211" s="85" t="s">
        <v>1</v>
      </c>
      <c r="AO211" s="85" t="s">
        <v>1</v>
      </c>
      <c r="AP211" s="85" t="s">
        <v>1</v>
      </c>
      <c r="AQ211" s="85" t="s">
        <v>1</v>
      </c>
      <c r="AR211" s="91" t="s">
        <v>62</v>
      </c>
      <c r="AS211" s="86" t="s">
        <v>68</v>
      </c>
      <c r="AT211" s="87" t="s">
        <v>63</v>
      </c>
      <c r="AU211" s="69">
        <v>2</v>
      </c>
      <c r="AV211" s="84">
        <v>1</v>
      </c>
      <c r="AW211" s="88">
        <v>0</v>
      </c>
      <c r="AX211" s="89">
        <v>20</v>
      </c>
      <c r="AY211" s="95">
        <v>1.7</v>
      </c>
    </row>
    <row r="212" spans="1:51" ht="21" customHeight="1" x14ac:dyDescent="0.25">
      <c r="A212" s="2">
        <v>316</v>
      </c>
      <c r="B212" s="2">
        <v>205</v>
      </c>
      <c r="C212" s="23" t="s">
        <v>87</v>
      </c>
      <c r="D212" s="2" t="s">
        <v>59</v>
      </c>
      <c r="E212" s="2" t="s">
        <v>60</v>
      </c>
      <c r="F212" s="2" t="s">
        <v>70</v>
      </c>
      <c r="G212" s="69" t="s">
        <v>66</v>
      </c>
      <c r="H212" s="91" t="s">
        <v>62</v>
      </c>
      <c r="I212" s="86" t="s">
        <v>68</v>
      </c>
      <c r="J212" s="69" t="s">
        <v>66</v>
      </c>
      <c r="K212" s="86" t="s">
        <v>68</v>
      </c>
      <c r="L212" s="86" t="s">
        <v>68</v>
      </c>
      <c r="M212" s="85" t="s">
        <v>1</v>
      </c>
      <c r="N212" s="85" t="s">
        <v>1</v>
      </c>
      <c r="O212" s="85" t="s">
        <v>1</v>
      </c>
      <c r="P212" s="85" t="s">
        <v>1</v>
      </c>
      <c r="Q212" s="85" t="s">
        <v>1</v>
      </c>
      <c r="R212" s="85" t="s">
        <v>1</v>
      </c>
      <c r="S212" s="85" t="s">
        <v>1</v>
      </c>
      <c r="T212" s="85" t="s">
        <v>1</v>
      </c>
      <c r="U212" s="85" t="s">
        <v>1</v>
      </c>
      <c r="V212" s="85" t="s">
        <v>1</v>
      </c>
      <c r="W212" s="91" t="s">
        <v>62</v>
      </c>
      <c r="X212" s="91" t="s">
        <v>62</v>
      </c>
      <c r="Y212" s="85" t="s">
        <v>1</v>
      </c>
      <c r="Z212" s="85" t="s">
        <v>1</v>
      </c>
      <c r="AA212" s="85" t="s">
        <v>1</v>
      </c>
      <c r="AB212" s="85" t="s">
        <v>1</v>
      </c>
      <c r="AC212" s="91" t="s">
        <v>62</v>
      </c>
      <c r="AD212" s="85" t="s">
        <v>1</v>
      </c>
      <c r="AE212" s="85" t="s">
        <v>1</v>
      </c>
      <c r="AF212" s="85" t="s">
        <v>1</v>
      </c>
      <c r="AG212" s="85" t="s">
        <v>1</v>
      </c>
      <c r="AH212" s="85" t="s">
        <v>1</v>
      </c>
      <c r="AI212" s="86" t="s">
        <v>68</v>
      </c>
      <c r="AJ212" s="85" t="s">
        <v>1</v>
      </c>
      <c r="AK212" s="85" t="s">
        <v>1</v>
      </c>
      <c r="AL212" s="85" t="s">
        <v>1</v>
      </c>
      <c r="AM212" s="91" t="s">
        <v>62</v>
      </c>
      <c r="AN212" s="85" t="s">
        <v>1</v>
      </c>
      <c r="AO212" s="85" t="s">
        <v>1</v>
      </c>
      <c r="AP212" s="85" t="s">
        <v>1</v>
      </c>
      <c r="AQ212" s="85" t="s">
        <v>1</v>
      </c>
      <c r="AR212" s="91" t="s">
        <v>62</v>
      </c>
      <c r="AS212" s="86" t="s">
        <v>68</v>
      </c>
      <c r="AT212" s="87" t="s">
        <v>63</v>
      </c>
      <c r="AU212" s="69">
        <v>2</v>
      </c>
      <c r="AV212" s="69">
        <v>2</v>
      </c>
      <c r="AW212" s="88">
        <v>0</v>
      </c>
      <c r="AX212" s="92">
        <v>0</v>
      </c>
      <c r="AY212" s="95">
        <v>76.8</v>
      </c>
    </row>
    <row r="213" spans="1:51" ht="21" customHeight="1" x14ac:dyDescent="0.25">
      <c r="A213" s="2">
        <v>349</v>
      </c>
      <c r="B213" s="2">
        <v>206</v>
      </c>
      <c r="C213" s="23" t="s">
        <v>101</v>
      </c>
      <c r="D213" s="2" t="s">
        <v>59</v>
      </c>
      <c r="E213" s="2" t="s">
        <v>60</v>
      </c>
      <c r="F213" s="2" t="s">
        <v>80</v>
      </c>
      <c r="G213" s="69" t="s">
        <v>66</v>
      </c>
      <c r="H213" s="85" t="s">
        <v>1</v>
      </c>
      <c r="I213" s="87" t="s">
        <v>67</v>
      </c>
      <c r="J213" s="84" t="s">
        <v>57</v>
      </c>
      <c r="K213" s="85" t="s">
        <v>1</v>
      </c>
      <c r="L213" s="85" t="s">
        <v>1</v>
      </c>
      <c r="M213" s="85" t="s">
        <v>1</v>
      </c>
      <c r="N213" s="85" t="s">
        <v>1</v>
      </c>
      <c r="O213" s="85" t="s">
        <v>1</v>
      </c>
      <c r="P213" s="85" t="s">
        <v>1</v>
      </c>
      <c r="Q213" s="85" t="s">
        <v>1</v>
      </c>
      <c r="R213" s="85" t="s">
        <v>1</v>
      </c>
      <c r="S213" s="85" t="s">
        <v>1</v>
      </c>
      <c r="T213" s="85" t="s">
        <v>1</v>
      </c>
      <c r="U213" s="85" t="s">
        <v>1</v>
      </c>
      <c r="V213" s="85" t="s">
        <v>1</v>
      </c>
      <c r="W213" s="85" t="s">
        <v>1</v>
      </c>
      <c r="X213" s="85" t="s">
        <v>1</v>
      </c>
      <c r="Y213" s="85" t="s">
        <v>1</v>
      </c>
      <c r="Z213" s="85" t="s">
        <v>1</v>
      </c>
      <c r="AA213" s="85" t="s">
        <v>1</v>
      </c>
      <c r="AB213" s="85" t="s">
        <v>1</v>
      </c>
      <c r="AC213" s="85" t="s">
        <v>1</v>
      </c>
      <c r="AD213" s="85" t="s">
        <v>1</v>
      </c>
      <c r="AE213" s="85" t="s">
        <v>1</v>
      </c>
      <c r="AF213" s="85" t="s">
        <v>1</v>
      </c>
      <c r="AG213" s="85" t="s">
        <v>1</v>
      </c>
      <c r="AH213" s="87" t="s">
        <v>67</v>
      </c>
      <c r="AI213" s="85" t="s">
        <v>1</v>
      </c>
      <c r="AJ213" s="85" t="s">
        <v>1</v>
      </c>
      <c r="AK213" s="85" t="s">
        <v>1</v>
      </c>
      <c r="AL213" s="85" t="s">
        <v>1</v>
      </c>
      <c r="AM213" s="85" t="s">
        <v>1</v>
      </c>
      <c r="AN213" s="85" t="s">
        <v>1</v>
      </c>
      <c r="AO213" s="85" t="s">
        <v>1</v>
      </c>
      <c r="AP213" s="85" t="s">
        <v>1</v>
      </c>
      <c r="AQ213" s="85" t="s">
        <v>1</v>
      </c>
      <c r="AR213" s="85" t="s">
        <v>1</v>
      </c>
      <c r="AS213" s="86" t="s">
        <v>68</v>
      </c>
      <c r="AT213" s="84" t="s">
        <v>71</v>
      </c>
      <c r="AU213" s="84">
        <v>1</v>
      </c>
      <c r="AV213" s="69">
        <v>2</v>
      </c>
      <c r="AW213" s="88">
        <v>0</v>
      </c>
      <c r="AX213" s="92">
        <v>2.7</v>
      </c>
      <c r="AY213" s="95">
        <v>2E-3</v>
      </c>
    </row>
    <row r="214" spans="1:51" ht="21" customHeight="1" x14ac:dyDescent="0.25">
      <c r="A214" s="2">
        <v>409</v>
      </c>
      <c r="B214" s="2">
        <v>207</v>
      </c>
      <c r="C214" s="23" t="s">
        <v>233</v>
      </c>
      <c r="D214" s="2" t="s">
        <v>59</v>
      </c>
      <c r="E214" s="2" t="s">
        <v>60</v>
      </c>
      <c r="F214" s="2" t="s">
        <v>80</v>
      </c>
      <c r="G214" s="69" t="s">
        <v>66</v>
      </c>
      <c r="H214" s="86" t="s">
        <v>68</v>
      </c>
      <c r="I214" s="86" t="s">
        <v>68</v>
      </c>
      <c r="J214" s="69" t="s">
        <v>66</v>
      </c>
      <c r="K214" s="86" t="s">
        <v>68</v>
      </c>
      <c r="L214" s="86" t="s">
        <v>68</v>
      </c>
      <c r="M214" s="85" t="s">
        <v>1</v>
      </c>
      <c r="N214" s="85" t="s">
        <v>1</v>
      </c>
      <c r="O214" s="85" t="s">
        <v>1</v>
      </c>
      <c r="P214" s="85" t="s">
        <v>1</v>
      </c>
      <c r="Q214" s="85" t="s">
        <v>1</v>
      </c>
      <c r="R214" s="85" t="s">
        <v>1</v>
      </c>
      <c r="S214" s="85" t="s">
        <v>1</v>
      </c>
      <c r="T214" s="85" t="s">
        <v>1</v>
      </c>
      <c r="U214" s="85" t="s">
        <v>1</v>
      </c>
      <c r="V214" s="85" t="s">
        <v>1</v>
      </c>
      <c r="W214" s="85" t="s">
        <v>1</v>
      </c>
      <c r="X214" s="86" t="s">
        <v>68</v>
      </c>
      <c r="Y214" s="85" t="s">
        <v>1</v>
      </c>
      <c r="Z214" s="85" t="s">
        <v>1</v>
      </c>
      <c r="AA214" s="85" t="s">
        <v>1</v>
      </c>
      <c r="AB214" s="85" t="s">
        <v>1</v>
      </c>
      <c r="AC214" s="91" t="s">
        <v>62</v>
      </c>
      <c r="AD214" s="85" t="s">
        <v>1</v>
      </c>
      <c r="AE214" s="85" t="s">
        <v>1</v>
      </c>
      <c r="AF214" s="85" t="s">
        <v>1</v>
      </c>
      <c r="AG214" s="85" t="s">
        <v>1</v>
      </c>
      <c r="AH214" s="85" t="s">
        <v>1</v>
      </c>
      <c r="AI214" s="85" t="s">
        <v>1</v>
      </c>
      <c r="AJ214" s="85" t="s">
        <v>1</v>
      </c>
      <c r="AK214" s="85" t="s">
        <v>1</v>
      </c>
      <c r="AL214" s="85" t="s">
        <v>1</v>
      </c>
      <c r="AM214" s="86" t="s">
        <v>68</v>
      </c>
      <c r="AN214" s="85" t="s">
        <v>1</v>
      </c>
      <c r="AO214" s="91" t="s">
        <v>62</v>
      </c>
      <c r="AP214" s="85" t="s">
        <v>1</v>
      </c>
      <c r="AQ214" s="85" t="s">
        <v>1</v>
      </c>
      <c r="AR214" s="86" t="s">
        <v>68</v>
      </c>
      <c r="AS214" s="86" t="s">
        <v>68</v>
      </c>
      <c r="AT214" s="84" t="s">
        <v>71</v>
      </c>
      <c r="AU214" s="69">
        <v>2</v>
      </c>
      <c r="AV214" s="69">
        <v>2</v>
      </c>
      <c r="AW214" s="88">
        <v>0</v>
      </c>
      <c r="AX214" s="92">
        <v>5.2</v>
      </c>
      <c r="AY214" s="95">
        <v>0.62</v>
      </c>
    </row>
    <row r="215" spans="1:51" ht="21" customHeight="1" x14ac:dyDescent="0.25">
      <c r="A215" s="2">
        <v>542</v>
      </c>
      <c r="B215" s="2">
        <v>208</v>
      </c>
      <c r="C215" s="23" t="s">
        <v>233</v>
      </c>
      <c r="D215" s="2" t="s">
        <v>59</v>
      </c>
      <c r="E215" s="2" t="s">
        <v>60</v>
      </c>
      <c r="F215" s="2" t="s">
        <v>65</v>
      </c>
      <c r="G215" s="69" t="s">
        <v>66</v>
      </c>
      <c r="H215" s="85" t="s">
        <v>1</v>
      </c>
      <c r="I215" s="86" t="s">
        <v>68</v>
      </c>
      <c r="J215" s="69" t="s">
        <v>66</v>
      </c>
      <c r="K215" s="85" t="s">
        <v>1</v>
      </c>
      <c r="L215" s="86" t="s">
        <v>68</v>
      </c>
      <c r="M215" s="85" t="s">
        <v>1</v>
      </c>
      <c r="N215" s="85" t="s">
        <v>1</v>
      </c>
      <c r="O215" s="85" t="s">
        <v>1</v>
      </c>
      <c r="P215" s="85" t="s">
        <v>1</v>
      </c>
      <c r="Q215" s="85" t="s">
        <v>1</v>
      </c>
      <c r="R215" s="85" t="s">
        <v>1</v>
      </c>
      <c r="S215" s="85" t="s">
        <v>1</v>
      </c>
      <c r="T215" s="85" t="s">
        <v>1</v>
      </c>
      <c r="U215" s="85" t="s">
        <v>1</v>
      </c>
      <c r="V215" s="85" t="s">
        <v>1</v>
      </c>
      <c r="W215" s="91" t="s">
        <v>62</v>
      </c>
      <c r="X215" s="85" t="s">
        <v>1</v>
      </c>
      <c r="Y215" s="85" t="s">
        <v>1</v>
      </c>
      <c r="Z215" s="85" t="s">
        <v>1</v>
      </c>
      <c r="AA215" s="85" t="s">
        <v>1</v>
      </c>
      <c r="AB215" s="85" t="s">
        <v>1</v>
      </c>
      <c r="AC215" s="91" t="s">
        <v>62</v>
      </c>
      <c r="AD215" s="85" t="s">
        <v>1</v>
      </c>
      <c r="AE215" s="85" t="s">
        <v>1</v>
      </c>
      <c r="AF215" s="85" t="s">
        <v>1</v>
      </c>
      <c r="AG215" s="85" t="s">
        <v>1</v>
      </c>
      <c r="AH215" s="86" t="s">
        <v>68</v>
      </c>
      <c r="AI215" s="91" t="s">
        <v>62</v>
      </c>
      <c r="AJ215" s="85" t="s">
        <v>1</v>
      </c>
      <c r="AK215" s="85" t="s">
        <v>1</v>
      </c>
      <c r="AL215" s="85" t="s">
        <v>1</v>
      </c>
      <c r="AM215" s="91" t="s">
        <v>62</v>
      </c>
      <c r="AN215" s="85" t="s">
        <v>1</v>
      </c>
      <c r="AO215" s="91" t="s">
        <v>62</v>
      </c>
      <c r="AP215" s="85" t="s">
        <v>1</v>
      </c>
      <c r="AQ215" s="85" t="s">
        <v>1</v>
      </c>
      <c r="AR215" s="91" t="s">
        <v>62</v>
      </c>
      <c r="AS215" s="91" t="s">
        <v>62</v>
      </c>
      <c r="AT215" s="87" t="s">
        <v>63</v>
      </c>
      <c r="AU215" s="84">
        <v>1</v>
      </c>
      <c r="AV215" s="69">
        <v>2</v>
      </c>
      <c r="AW215" s="88">
        <v>0</v>
      </c>
      <c r="AX215" s="92">
        <v>12.2</v>
      </c>
      <c r="AY215" s="94">
        <v>0</v>
      </c>
    </row>
    <row r="216" spans="1:51" ht="21" customHeight="1" x14ac:dyDescent="0.25">
      <c r="A216" s="2">
        <v>414</v>
      </c>
      <c r="B216" s="2">
        <v>209</v>
      </c>
      <c r="C216" s="23" t="s">
        <v>234</v>
      </c>
      <c r="D216" s="2" t="s">
        <v>59</v>
      </c>
      <c r="E216" s="2" t="s">
        <v>60</v>
      </c>
      <c r="F216" s="2" t="s">
        <v>99</v>
      </c>
      <c r="G216" s="69" t="s">
        <v>66</v>
      </c>
      <c r="H216" s="85" t="s">
        <v>1</v>
      </c>
      <c r="I216" s="86" t="s">
        <v>68</v>
      </c>
      <c r="J216" s="69" t="s">
        <v>66</v>
      </c>
      <c r="K216" s="85" t="s">
        <v>1</v>
      </c>
      <c r="L216" s="86" t="s">
        <v>68</v>
      </c>
      <c r="M216" s="85" t="s">
        <v>1</v>
      </c>
      <c r="N216" s="85" t="s">
        <v>1</v>
      </c>
      <c r="O216" s="85" t="s">
        <v>1</v>
      </c>
      <c r="P216" s="85" t="s">
        <v>1</v>
      </c>
      <c r="Q216" s="85" t="s">
        <v>1</v>
      </c>
      <c r="R216" s="85" t="s">
        <v>1</v>
      </c>
      <c r="S216" s="85" t="s">
        <v>1</v>
      </c>
      <c r="T216" s="85" t="s">
        <v>1</v>
      </c>
      <c r="U216" s="85" t="s">
        <v>1</v>
      </c>
      <c r="V216" s="85" t="s">
        <v>1</v>
      </c>
      <c r="W216" s="85" t="s">
        <v>1</v>
      </c>
      <c r="X216" s="85" t="s">
        <v>1</v>
      </c>
      <c r="Y216" s="85" t="s">
        <v>1</v>
      </c>
      <c r="Z216" s="85" t="s">
        <v>1</v>
      </c>
      <c r="AA216" s="85" t="s">
        <v>1</v>
      </c>
      <c r="AB216" s="91" t="s">
        <v>62</v>
      </c>
      <c r="AC216" s="91" t="s">
        <v>62</v>
      </c>
      <c r="AD216" s="85" t="s">
        <v>1</v>
      </c>
      <c r="AE216" s="85" t="s">
        <v>1</v>
      </c>
      <c r="AF216" s="85" t="s">
        <v>1</v>
      </c>
      <c r="AG216" s="85" t="s">
        <v>1</v>
      </c>
      <c r="AH216" s="86" t="s">
        <v>68</v>
      </c>
      <c r="AI216" s="86" t="s">
        <v>68</v>
      </c>
      <c r="AJ216" s="85" t="s">
        <v>1</v>
      </c>
      <c r="AK216" s="85" t="s">
        <v>1</v>
      </c>
      <c r="AL216" s="86" t="s">
        <v>68</v>
      </c>
      <c r="AM216" s="86" t="s">
        <v>68</v>
      </c>
      <c r="AN216" s="85" t="s">
        <v>1</v>
      </c>
      <c r="AO216" s="85" t="s">
        <v>1</v>
      </c>
      <c r="AP216" s="85" t="s">
        <v>1</v>
      </c>
      <c r="AQ216" s="85" t="s">
        <v>1</v>
      </c>
      <c r="AR216" s="86" t="s">
        <v>68</v>
      </c>
      <c r="AS216" s="86" t="s">
        <v>68</v>
      </c>
      <c r="AT216" s="87" t="s">
        <v>63</v>
      </c>
      <c r="AU216" s="84">
        <v>1</v>
      </c>
      <c r="AV216" s="69">
        <v>2</v>
      </c>
      <c r="AW216" s="88">
        <v>0</v>
      </c>
      <c r="AX216" s="92">
        <v>24.1</v>
      </c>
      <c r="AY216" s="90">
        <v>7.2</v>
      </c>
    </row>
    <row r="217" spans="1:51" ht="21" customHeight="1" x14ac:dyDescent="0.25">
      <c r="A217" s="2">
        <v>412</v>
      </c>
      <c r="B217" s="2">
        <v>210</v>
      </c>
      <c r="C217" s="23" t="s">
        <v>235</v>
      </c>
      <c r="D217" s="2" t="s">
        <v>59</v>
      </c>
      <c r="E217" s="2" t="s">
        <v>60</v>
      </c>
      <c r="F217" s="2" t="s">
        <v>70</v>
      </c>
      <c r="G217" s="69" t="s">
        <v>66</v>
      </c>
      <c r="H217" s="86" t="s">
        <v>68</v>
      </c>
      <c r="I217" s="86" t="s">
        <v>68</v>
      </c>
      <c r="J217" s="96" t="s">
        <v>142</v>
      </c>
      <c r="K217" s="87" t="s">
        <v>67</v>
      </c>
      <c r="L217" s="86" t="s">
        <v>68</v>
      </c>
      <c r="M217" s="85" t="s">
        <v>1</v>
      </c>
      <c r="N217" s="85" t="s">
        <v>1</v>
      </c>
      <c r="O217" s="85" t="s">
        <v>1</v>
      </c>
      <c r="P217" s="85" t="s">
        <v>1</v>
      </c>
      <c r="Q217" s="85" t="s">
        <v>1</v>
      </c>
      <c r="R217" s="91" t="s">
        <v>62</v>
      </c>
      <c r="S217" s="85" t="s">
        <v>1</v>
      </c>
      <c r="T217" s="91" t="s">
        <v>62</v>
      </c>
      <c r="U217" s="91" t="s">
        <v>62</v>
      </c>
      <c r="V217" s="85" t="s">
        <v>1</v>
      </c>
      <c r="W217" s="87" t="s">
        <v>67</v>
      </c>
      <c r="X217" s="86" t="s">
        <v>68</v>
      </c>
      <c r="Y217" s="85" t="s">
        <v>1</v>
      </c>
      <c r="Z217" s="85" t="s">
        <v>1</v>
      </c>
      <c r="AA217" s="87" t="s">
        <v>67</v>
      </c>
      <c r="AB217" s="86" t="s">
        <v>68</v>
      </c>
      <c r="AC217" s="86" t="s">
        <v>68</v>
      </c>
      <c r="AD217" s="85" t="s">
        <v>1</v>
      </c>
      <c r="AE217" s="85" t="s">
        <v>1</v>
      </c>
      <c r="AF217" s="85" t="s">
        <v>1</v>
      </c>
      <c r="AG217" s="85" t="s">
        <v>1</v>
      </c>
      <c r="AH217" s="87" t="s">
        <v>67</v>
      </c>
      <c r="AI217" s="86" t="s">
        <v>68</v>
      </c>
      <c r="AJ217" s="85" t="s">
        <v>1</v>
      </c>
      <c r="AK217" s="85" t="s">
        <v>1</v>
      </c>
      <c r="AL217" s="85" t="s">
        <v>1</v>
      </c>
      <c r="AM217" s="87" t="s">
        <v>67</v>
      </c>
      <c r="AN217" s="86" t="s">
        <v>68</v>
      </c>
      <c r="AO217" s="91" t="s">
        <v>62</v>
      </c>
      <c r="AP217" s="85" t="s">
        <v>1</v>
      </c>
      <c r="AQ217" s="85" t="s">
        <v>1</v>
      </c>
      <c r="AR217" s="86" t="s">
        <v>68</v>
      </c>
      <c r="AS217" s="86" t="s">
        <v>68</v>
      </c>
      <c r="AT217" s="87" t="s">
        <v>63</v>
      </c>
      <c r="AU217" s="84">
        <v>1</v>
      </c>
      <c r="AV217" s="84">
        <v>1</v>
      </c>
      <c r="AW217" s="88">
        <v>0</v>
      </c>
      <c r="AX217" s="92">
        <v>310.10000000000002</v>
      </c>
      <c r="AY217" s="95">
        <v>1.5</v>
      </c>
    </row>
    <row r="218" spans="1:51" ht="21" customHeight="1" x14ac:dyDescent="0.25">
      <c r="A218" s="2">
        <v>425</v>
      </c>
      <c r="B218" s="2">
        <v>211</v>
      </c>
      <c r="C218" s="23" t="s">
        <v>237</v>
      </c>
      <c r="D218" s="2" t="s">
        <v>59</v>
      </c>
      <c r="E218" s="2" t="s">
        <v>60</v>
      </c>
      <c r="F218" s="2" t="s">
        <v>76</v>
      </c>
      <c r="G218" s="69" t="s">
        <v>66</v>
      </c>
      <c r="H218" s="85" t="s">
        <v>1</v>
      </c>
      <c r="I218" s="86" t="s">
        <v>68</v>
      </c>
      <c r="J218" s="69" t="s">
        <v>66</v>
      </c>
      <c r="K218" s="85" t="s">
        <v>1</v>
      </c>
      <c r="L218" s="86" t="s">
        <v>68</v>
      </c>
      <c r="M218" s="85" t="s">
        <v>1</v>
      </c>
      <c r="N218" s="85" t="s">
        <v>1</v>
      </c>
      <c r="O218" s="85" t="s">
        <v>1</v>
      </c>
      <c r="P218" s="85" t="s">
        <v>1</v>
      </c>
      <c r="Q218" s="85" t="s">
        <v>1</v>
      </c>
      <c r="R218" s="85" t="s">
        <v>1</v>
      </c>
      <c r="S218" s="85" t="s">
        <v>1</v>
      </c>
      <c r="T218" s="85" t="s">
        <v>1</v>
      </c>
      <c r="U218" s="85" t="s">
        <v>1</v>
      </c>
      <c r="V218" s="85" t="s">
        <v>1</v>
      </c>
      <c r="W218" s="85" t="s">
        <v>1</v>
      </c>
      <c r="X218" s="85" t="s">
        <v>1</v>
      </c>
      <c r="Y218" s="85" t="s">
        <v>1</v>
      </c>
      <c r="Z218" s="85" t="s">
        <v>1</v>
      </c>
      <c r="AA218" s="85" t="s">
        <v>1</v>
      </c>
      <c r="AB218" s="86" t="s">
        <v>68</v>
      </c>
      <c r="AC218" s="86" t="s">
        <v>68</v>
      </c>
      <c r="AD218" s="85" t="s">
        <v>1</v>
      </c>
      <c r="AE218" s="85" t="s">
        <v>1</v>
      </c>
      <c r="AF218" s="85" t="s">
        <v>1</v>
      </c>
      <c r="AG218" s="85" t="s">
        <v>1</v>
      </c>
      <c r="AH218" s="85" t="s">
        <v>1</v>
      </c>
      <c r="AI218" s="85" t="s">
        <v>1</v>
      </c>
      <c r="AJ218" s="85" t="s">
        <v>1</v>
      </c>
      <c r="AK218" s="85" t="s">
        <v>1</v>
      </c>
      <c r="AL218" s="85" t="s">
        <v>1</v>
      </c>
      <c r="AM218" s="85" t="s">
        <v>1</v>
      </c>
      <c r="AN218" s="86" t="s">
        <v>68</v>
      </c>
      <c r="AO218" s="86" t="s">
        <v>68</v>
      </c>
      <c r="AP218" s="85" t="s">
        <v>1</v>
      </c>
      <c r="AQ218" s="85" t="s">
        <v>1</v>
      </c>
      <c r="AR218" s="86" t="s">
        <v>68</v>
      </c>
      <c r="AS218" s="86" t="s">
        <v>68</v>
      </c>
      <c r="AT218" s="87" t="s">
        <v>63</v>
      </c>
      <c r="AU218" s="69">
        <v>2</v>
      </c>
      <c r="AV218" s="69">
        <v>2</v>
      </c>
      <c r="AW218" s="88">
        <v>0</v>
      </c>
      <c r="AX218" s="89">
        <v>972.1</v>
      </c>
      <c r="AY218" s="95">
        <v>10.6</v>
      </c>
    </row>
    <row r="219" spans="1:51" ht="21" customHeight="1" x14ac:dyDescent="0.25">
      <c r="A219" s="2">
        <v>458</v>
      </c>
      <c r="B219" s="2">
        <v>212</v>
      </c>
      <c r="C219" s="23" t="s">
        <v>116</v>
      </c>
      <c r="D219" s="2" t="s">
        <v>59</v>
      </c>
      <c r="E219" s="2" t="s">
        <v>60</v>
      </c>
      <c r="F219" s="2" t="s">
        <v>99</v>
      </c>
      <c r="G219" s="69" t="s">
        <v>66</v>
      </c>
      <c r="H219" s="86" t="s">
        <v>68</v>
      </c>
      <c r="I219" s="86" t="s">
        <v>68</v>
      </c>
      <c r="J219" s="69" t="s">
        <v>66</v>
      </c>
      <c r="K219" s="86" t="s">
        <v>68</v>
      </c>
      <c r="L219" s="86" t="s">
        <v>68</v>
      </c>
      <c r="M219" s="85" t="s">
        <v>1</v>
      </c>
      <c r="N219" s="85" t="s">
        <v>1</v>
      </c>
      <c r="O219" s="85" t="s">
        <v>1</v>
      </c>
      <c r="P219" s="85" t="s">
        <v>1</v>
      </c>
      <c r="Q219" s="85" t="s">
        <v>1</v>
      </c>
      <c r="R219" s="85" t="s">
        <v>1</v>
      </c>
      <c r="S219" s="85" t="s">
        <v>1</v>
      </c>
      <c r="T219" s="85" t="s">
        <v>1</v>
      </c>
      <c r="U219" s="85" t="s">
        <v>1</v>
      </c>
      <c r="V219" s="85" t="s">
        <v>1</v>
      </c>
      <c r="W219" s="85" t="s">
        <v>1</v>
      </c>
      <c r="X219" s="86" t="s">
        <v>68</v>
      </c>
      <c r="Y219" s="85" t="s">
        <v>1</v>
      </c>
      <c r="Z219" s="85" t="s">
        <v>1</v>
      </c>
      <c r="AA219" s="85" t="s">
        <v>1</v>
      </c>
      <c r="AB219" s="85" t="s">
        <v>1</v>
      </c>
      <c r="AC219" s="91" t="s">
        <v>62</v>
      </c>
      <c r="AD219" s="85" t="s">
        <v>1</v>
      </c>
      <c r="AE219" s="85" t="s">
        <v>1</v>
      </c>
      <c r="AF219" s="85" t="s">
        <v>1</v>
      </c>
      <c r="AG219" s="85" t="s">
        <v>1</v>
      </c>
      <c r="AH219" s="85" t="s">
        <v>1</v>
      </c>
      <c r="AI219" s="85" t="s">
        <v>1</v>
      </c>
      <c r="AJ219" s="85" t="s">
        <v>1</v>
      </c>
      <c r="AK219" s="85" t="s">
        <v>1</v>
      </c>
      <c r="AL219" s="85" t="s">
        <v>1</v>
      </c>
      <c r="AM219" s="86" t="s">
        <v>68</v>
      </c>
      <c r="AN219" s="85" t="s">
        <v>1</v>
      </c>
      <c r="AO219" s="85" t="s">
        <v>1</v>
      </c>
      <c r="AP219" s="85" t="s">
        <v>1</v>
      </c>
      <c r="AQ219" s="85" t="s">
        <v>1</v>
      </c>
      <c r="AR219" s="86" t="s">
        <v>68</v>
      </c>
      <c r="AS219" s="86" t="s">
        <v>68</v>
      </c>
      <c r="AT219" s="87" t="s">
        <v>63</v>
      </c>
      <c r="AU219" s="84">
        <v>1</v>
      </c>
      <c r="AV219" s="84">
        <v>1</v>
      </c>
      <c r="AW219" s="88">
        <v>0</v>
      </c>
      <c r="AX219" s="92">
        <v>0.2</v>
      </c>
      <c r="AY219" s="90">
        <v>0</v>
      </c>
    </row>
    <row r="220" spans="1:51" ht="21" customHeight="1" x14ac:dyDescent="0.25">
      <c r="A220" s="2">
        <v>460</v>
      </c>
      <c r="B220" s="2">
        <v>213</v>
      </c>
      <c r="C220" s="23" t="s">
        <v>116</v>
      </c>
      <c r="D220" s="2" t="s">
        <v>59</v>
      </c>
      <c r="E220" s="2" t="s">
        <v>60</v>
      </c>
      <c r="F220" s="2" t="s">
        <v>65</v>
      </c>
      <c r="G220" s="69" t="s">
        <v>66</v>
      </c>
      <c r="H220" s="85" t="s">
        <v>1</v>
      </c>
      <c r="I220" s="86" t="s">
        <v>68</v>
      </c>
      <c r="J220" s="69" t="s">
        <v>66</v>
      </c>
      <c r="K220" s="85" t="s">
        <v>1</v>
      </c>
      <c r="L220" s="86" t="s">
        <v>68</v>
      </c>
      <c r="M220" s="85" t="s">
        <v>1</v>
      </c>
      <c r="N220" s="85" t="s">
        <v>1</v>
      </c>
      <c r="O220" s="85" t="s">
        <v>1</v>
      </c>
      <c r="P220" s="85" t="s">
        <v>1</v>
      </c>
      <c r="Q220" s="85" t="s">
        <v>1</v>
      </c>
      <c r="R220" s="85" t="s">
        <v>1</v>
      </c>
      <c r="S220" s="85" t="s">
        <v>1</v>
      </c>
      <c r="T220" s="85" t="s">
        <v>1</v>
      </c>
      <c r="U220" s="85" t="s">
        <v>1</v>
      </c>
      <c r="V220" s="85" t="s">
        <v>1</v>
      </c>
      <c r="W220" s="85" t="s">
        <v>1</v>
      </c>
      <c r="X220" s="85" t="s">
        <v>1</v>
      </c>
      <c r="Y220" s="85" t="s">
        <v>1</v>
      </c>
      <c r="Z220" s="85" t="s">
        <v>1</v>
      </c>
      <c r="AA220" s="85" t="s">
        <v>1</v>
      </c>
      <c r="AB220" s="85" t="s">
        <v>1</v>
      </c>
      <c r="AC220" s="91" t="s">
        <v>62</v>
      </c>
      <c r="AD220" s="85" t="s">
        <v>1</v>
      </c>
      <c r="AE220" s="85" t="s">
        <v>1</v>
      </c>
      <c r="AF220" s="85" t="s">
        <v>1</v>
      </c>
      <c r="AG220" s="85" t="s">
        <v>1</v>
      </c>
      <c r="AH220" s="86" t="s">
        <v>68</v>
      </c>
      <c r="AI220" s="86" t="s">
        <v>68</v>
      </c>
      <c r="AJ220" s="85" t="s">
        <v>1</v>
      </c>
      <c r="AK220" s="85" t="s">
        <v>1</v>
      </c>
      <c r="AL220" s="85" t="s">
        <v>1</v>
      </c>
      <c r="AM220" s="85" t="s">
        <v>1</v>
      </c>
      <c r="AN220" s="85" t="s">
        <v>1</v>
      </c>
      <c r="AO220" s="91" t="s">
        <v>62</v>
      </c>
      <c r="AP220" s="85" t="s">
        <v>1</v>
      </c>
      <c r="AQ220" s="85" t="s">
        <v>1</v>
      </c>
      <c r="AR220" s="85" t="s">
        <v>1</v>
      </c>
      <c r="AS220" s="86" t="s">
        <v>68</v>
      </c>
      <c r="AT220" s="87" t="s">
        <v>63</v>
      </c>
      <c r="AU220" s="84">
        <v>1</v>
      </c>
      <c r="AV220" s="69">
        <v>2</v>
      </c>
      <c r="AW220" s="89">
        <v>23.5</v>
      </c>
      <c r="AX220" s="92">
        <v>19.5</v>
      </c>
      <c r="AY220" s="95">
        <v>0.49</v>
      </c>
    </row>
    <row r="221" spans="1:51" ht="21" customHeight="1" x14ac:dyDescent="0.25">
      <c r="A221" s="2">
        <v>465</v>
      </c>
      <c r="B221" s="2">
        <v>214</v>
      </c>
      <c r="C221" s="23" t="s">
        <v>116</v>
      </c>
      <c r="D221" s="2" t="s">
        <v>59</v>
      </c>
      <c r="E221" s="2" t="s">
        <v>60</v>
      </c>
      <c r="F221" s="2" t="s">
        <v>76</v>
      </c>
      <c r="G221" s="69" t="s">
        <v>66</v>
      </c>
      <c r="H221" s="85" t="s">
        <v>1</v>
      </c>
      <c r="I221" s="86" t="s">
        <v>68</v>
      </c>
      <c r="J221" s="69" t="s">
        <v>66</v>
      </c>
      <c r="K221" s="91" t="s">
        <v>62</v>
      </c>
      <c r="L221" s="86" t="s">
        <v>68</v>
      </c>
      <c r="M221" s="85" t="s">
        <v>1</v>
      </c>
      <c r="N221" s="85" t="s">
        <v>1</v>
      </c>
      <c r="O221" s="85" t="s">
        <v>1</v>
      </c>
      <c r="P221" s="85" t="s">
        <v>1</v>
      </c>
      <c r="Q221" s="85" t="s">
        <v>1</v>
      </c>
      <c r="R221" s="85" t="s">
        <v>1</v>
      </c>
      <c r="S221" s="85" t="s">
        <v>1</v>
      </c>
      <c r="T221" s="85" t="s">
        <v>1</v>
      </c>
      <c r="U221" s="85" t="s">
        <v>1</v>
      </c>
      <c r="V221" s="85" t="s">
        <v>1</v>
      </c>
      <c r="W221" s="91" t="s">
        <v>62</v>
      </c>
      <c r="X221" s="85" t="s">
        <v>1</v>
      </c>
      <c r="Y221" s="85" t="s">
        <v>1</v>
      </c>
      <c r="Z221" s="85" t="s">
        <v>1</v>
      </c>
      <c r="AA221" s="85" t="s">
        <v>1</v>
      </c>
      <c r="AB221" s="91" t="s">
        <v>62</v>
      </c>
      <c r="AC221" s="91" t="s">
        <v>62</v>
      </c>
      <c r="AD221" s="85" t="s">
        <v>1</v>
      </c>
      <c r="AE221" s="85" t="s">
        <v>1</v>
      </c>
      <c r="AF221" s="85" t="s">
        <v>1</v>
      </c>
      <c r="AG221" s="85" t="s">
        <v>1</v>
      </c>
      <c r="AH221" s="85" t="s">
        <v>1</v>
      </c>
      <c r="AI221" s="91" t="s">
        <v>62</v>
      </c>
      <c r="AJ221" s="85" t="s">
        <v>1</v>
      </c>
      <c r="AK221" s="85" t="s">
        <v>1</v>
      </c>
      <c r="AL221" s="85" t="s">
        <v>1</v>
      </c>
      <c r="AM221" s="85" t="s">
        <v>1</v>
      </c>
      <c r="AN221" s="85" t="s">
        <v>1</v>
      </c>
      <c r="AO221" s="86" t="s">
        <v>68</v>
      </c>
      <c r="AP221" s="85" t="s">
        <v>1</v>
      </c>
      <c r="AQ221" s="85" t="s">
        <v>1</v>
      </c>
      <c r="AR221" s="86" t="s">
        <v>68</v>
      </c>
      <c r="AS221" s="86" t="s">
        <v>68</v>
      </c>
      <c r="AT221" s="87" t="s">
        <v>63</v>
      </c>
      <c r="AU221" s="97">
        <v>3</v>
      </c>
      <c r="AV221" s="69">
        <v>2</v>
      </c>
      <c r="AW221" s="88">
        <v>0</v>
      </c>
      <c r="AX221" s="92">
        <v>23.2</v>
      </c>
      <c r="AY221" s="95">
        <v>0.06</v>
      </c>
    </row>
    <row r="222" spans="1:51" ht="21" customHeight="1" x14ac:dyDescent="0.25">
      <c r="A222" s="2">
        <v>462</v>
      </c>
      <c r="B222" s="2">
        <v>215</v>
      </c>
      <c r="C222" s="23" t="s">
        <v>116</v>
      </c>
      <c r="D222" s="2" t="s">
        <v>59</v>
      </c>
      <c r="E222" s="2" t="s">
        <v>60</v>
      </c>
      <c r="F222" s="2" t="s">
        <v>70</v>
      </c>
      <c r="G222" s="69" t="s">
        <v>66</v>
      </c>
      <c r="H222" s="86" t="s">
        <v>68</v>
      </c>
      <c r="I222" s="86" t="s">
        <v>68</v>
      </c>
      <c r="J222" s="69" t="s">
        <v>66</v>
      </c>
      <c r="K222" s="87" t="s">
        <v>67</v>
      </c>
      <c r="L222" s="86" t="s">
        <v>68</v>
      </c>
      <c r="M222" s="85" t="s">
        <v>1</v>
      </c>
      <c r="N222" s="85" t="s">
        <v>1</v>
      </c>
      <c r="O222" s="85" t="s">
        <v>1</v>
      </c>
      <c r="P222" s="85" t="s">
        <v>1</v>
      </c>
      <c r="Q222" s="85" t="s">
        <v>1</v>
      </c>
      <c r="R222" s="85" t="s">
        <v>1</v>
      </c>
      <c r="S222" s="85" t="s">
        <v>1</v>
      </c>
      <c r="T222" s="85" t="s">
        <v>1</v>
      </c>
      <c r="U222" s="85" t="s">
        <v>1</v>
      </c>
      <c r="V222" s="85" t="s">
        <v>1</v>
      </c>
      <c r="W222" s="85" t="s">
        <v>1</v>
      </c>
      <c r="X222" s="86" t="s">
        <v>68</v>
      </c>
      <c r="Y222" s="85" t="s">
        <v>1</v>
      </c>
      <c r="Z222" s="85" t="s">
        <v>1</v>
      </c>
      <c r="AA222" s="85" t="s">
        <v>1</v>
      </c>
      <c r="AB222" s="85" t="s">
        <v>1</v>
      </c>
      <c r="AC222" s="87" t="s">
        <v>67</v>
      </c>
      <c r="AD222" s="85" t="s">
        <v>1</v>
      </c>
      <c r="AE222" s="85" t="s">
        <v>1</v>
      </c>
      <c r="AF222" s="85" t="s">
        <v>1</v>
      </c>
      <c r="AG222" s="85" t="s">
        <v>1</v>
      </c>
      <c r="AH222" s="91" t="s">
        <v>62</v>
      </c>
      <c r="AI222" s="87" t="s">
        <v>67</v>
      </c>
      <c r="AJ222" s="85" t="s">
        <v>1</v>
      </c>
      <c r="AK222" s="85" t="s">
        <v>1</v>
      </c>
      <c r="AL222" s="85" t="s">
        <v>1</v>
      </c>
      <c r="AM222" s="87" t="s">
        <v>67</v>
      </c>
      <c r="AN222" s="85" t="s">
        <v>1</v>
      </c>
      <c r="AO222" s="87" t="s">
        <v>67</v>
      </c>
      <c r="AP222" s="85" t="s">
        <v>1</v>
      </c>
      <c r="AQ222" s="85" t="s">
        <v>1</v>
      </c>
      <c r="AR222" s="86" t="s">
        <v>68</v>
      </c>
      <c r="AS222" s="86" t="s">
        <v>68</v>
      </c>
      <c r="AT222" s="84" t="s">
        <v>71</v>
      </c>
      <c r="AU222" s="84">
        <v>1</v>
      </c>
      <c r="AV222" s="84">
        <v>1</v>
      </c>
      <c r="AW222" s="88">
        <v>0</v>
      </c>
      <c r="AX222" s="89">
        <v>104.8</v>
      </c>
      <c r="AY222" s="90">
        <v>0.28000000000000003</v>
      </c>
    </row>
    <row r="223" spans="1:51" ht="21" customHeight="1" x14ac:dyDescent="0.25">
      <c r="A223" s="2">
        <v>481</v>
      </c>
      <c r="B223" s="2">
        <v>216</v>
      </c>
      <c r="C223" s="23" t="s">
        <v>239</v>
      </c>
      <c r="D223" s="2" t="s">
        <v>59</v>
      </c>
      <c r="E223" s="2" t="s">
        <v>60</v>
      </c>
      <c r="F223" s="2" t="s">
        <v>99</v>
      </c>
      <c r="G223" s="69" t="s">
        <v>66</v>
      </c>
      <c r="H223" s="86" t="s">
        <v>68</v>
      </c>
      <c r="I223" s="86" t="s">
        <v>68</v>
      </c>
      <c r="J223" s="96" t="s">
        <v>142</v>
      </c>
      <c r="K223" s="87" t="s">
        <v>67</v>
      </c>
      <c r="L223" s="86" t="s">
        <v>68</v>
      </c>
      <c r="M223" s="91" t="s">
        <v>62</v>
      </c>
      <c r="N223" s="85" t="s">
        <v>1</v>
      </c>
      <c r="O223" s="85" t="s">
        <v>1</v>
      </c>
      <c r="P223" s="85" t="s">
        <v>1</v>
      </c>
      <c r="Q223" s="85" t="s">
        <v>1</v>
      </c>
      <c r="R223" s="85" t="s">
        <v>1</v>
      </c>
      <c r="S223" s="85" t="s">
        <v>1</v>
      </c>
      <c r="T223" s="85" t="s">
        <v>1</v>
      </c>
      <c r="U223" s="85" t="s">
        <v>1</v>
      </c>
      <c r="V223" s="85" t="s">
        <v>1</v>
      </c>
      <c r="W223" s="86" t="s">
        <v>68</v>
      </c>
      <c r="X223" s="85" t="s">
        <v>1</v>
      </c>
      <c r="Y223" s="85" t="s">
        <v>1</v>
      </c>
      <c r="Z223" s="85" t="s">
        <v>1</v>
      </c>
      <c r="AA223" s="85" t="s">
        <v>1</v>
      </c>
      <c r="AB223" s="86" t="s">
        <v>68</v>
      </c>
      <c r="AC223" s="86" t="s">
        <v>68</v>
      </c>
      <c r="AD223" s="85" t="s">
        <v>1</v>
      </c>
      <c r="AE223" s="91" t="s">
        <v>62</v>
      </c>
      <c r="AF223" s="85" t="s">
        <v>1</v>
      </c>
      <c r="AG223" s="85" t="s">
        <v>1</v>
      </c>
      <c r="AH223" s="91" t="s">
        <v>62</v>
      </c>
      <c r="AI223" s="86" t="s">
        <v>68</v>
      </c>
      <c r="AJ223" s="85" t="s">
        <v>1</v>
      </c>
      <c r="AK223" s="85" t="s">
        <v>1</v>
      </c>
      <c r="AL223" s="91" t="s">
        <v>62</v>
      </c>
      <c r="AM223" s="86" t="s">
        <v>68</v>
      </c>
      <c r="AN223" s="85" t="s">
        <v>1</v>
      </c>
      <c r="AO223" s="86" t="s">
        <v>68</v>
      </c>
      <c r="AP223" s="85" t="s">
        <v>1</v>
      </c>
      <c r="AQ223" s="85" t="s">
        <v>1</v>
      </c>
      <c r="AR223" s="86" t="s">
        <v>68</v>
      </c>
      <c r="AS223" s="86" t="s">
        <v>68</v>
      </c>
      <c r="AT223" s="87" t="s">
        <v>63</v>
      </c>
      <c r="AU223" s="97">
        <v>3</v>
      </c>
      <c r="AV223" s="69">
        <v>2</v>
      </c>
      <c r="AW223" s="88">
        <v>0</v>
      </c>
      <c r="AX223" s="92">
        <v>54</v>
      </c>
      <c r="AY223" s="95">
        <v>0.21</v>
      </c>
    </row>
    <row r="224" spans="1:51" ht="21" customHeight="1" x14ac:dyDescent="0.25">
      <c r="A224" s="2">
        <v>491</v>
      </c>
      <c r="B224" s="2">
        <v>217</v>
      </c>
      <c r="C224" s="23" t="s">
        <v>240</v>
      </c>
      <c r="D224" s="2" t="s">
        <v>59</v>
      </c>
      <c r="E224" s="2" t="s">
        <v>73</v>
      </c>
      <c r="F224" s="2" t="s">
        <v>73</v>
      </c>
      <c r="G224" s="69" t="s">
        <v>66</v>
      </c>
      <c r="H224" s="87" t="s">
        <v>67</v>
      </c>
      <c r="I224" s="86" t="s">
        <v>68</v>
      </c>
      <c r="J224" s="69" t="s">
        <v>66</v>
      </c>
      <c r="K224" s="85" t="s">
        <v>1</v>
      </c>
      <c r="L224" s="86" t="s">
        <v>68</v>
      </c>
      <c r="M224" s="85" t="s">
        <v>1</v>
      </c>
      <c r="N224" s="85" t="s">
        <v>1</v>
      </c>
      <c r="O224" s="85" t="s">
        <v>1</v>
      </c>
      <c r="P224" s="85" t="s">
        <v>1</v>
      </c>
      <c r="Q224" s="85" t="s">
        <v>1</v>
      </c>
      <c r="R224" s="85" t="s">
        <v>1</v>
      </c>
      <c r="S224" s="85" t="s">
        <v>1</v>
      </c>
      <c r="T224" s="85" t="s">
        <v>1</v>
      </c>
      <c r="U224" s="85" t="s">
        <v>1</v>
      </c>
      <c r="V224" s="85" t="s">
        <v>1</v>
      </c>
      <c r="W224" s="87" t="s">
        <v>67</v>
      </c>
      <c r="X224" s="85" t="s">
        <v>1</v>
      </c>
      <c r="Y224" s="85" t="s">
        <v>1</v>
      </c>
      <c r="Z224" s="85" t="s">
        <v>1</v>
      </c>
      <c r="AA224" s="85" t="s">
        <v>1</v>
      </c>
      <c r="AB224" s="85" t="s">
        <v>1</v>
      </c>
      <c r="AC224" s="85" t="s">
        <v>1</v>
      </c>
      <c r="AD224" s="85" t="s">
        <v>1</v>
      </c>
      <c r="AE224" s="85" t="s">
        <v>1</v>
      </c>
      <c r="AF224" s="85" t="s">
        <v>1</v>
      </c>
      <c r="AG224" s="85" t="s">
        <v>1</v>
      </c>
      <c r="AH224" s="86" t="s">
        <v>68</v>
      </c>
      <c r="AI224" s="86" t="s">
        <v>68</v>
      </c>
      <c r="AJ224" s="85" t="s">
        <v>1</v>
      </c>
      <c r="AK224" s="85" t="s">
        <v>1</v>
      </c>
      <c r="AL224" s="85" t="s">
        <v>1</v>
      </c>
      <c r="AM224" s="85" t="s">
        <v>1</v>
      </c>
      <c r="AN224" s="85" t="s">
        <v>1</v>
      </c>
      <c r="AO224" s="91" t="s">
        <v>62</v>
      </c>
      <c r="AP224" s="85" t="s">
        <v>1</v>
      </c>
      <c r="AQ224" s="85" t="s">
        <v>1</v>
      </c>
      <c r="AR224" s="87" t="s">
        <v>67</v>
      </c>
      <c r="AS224" s="91" t="s">
        <v>62</v>
      </c>
      <c r="AT224" s="87" t="s">
        <v>63</v>
      </c>
      <c r="AU224" s="84">
        <v>1</v>
      </c>
      <c r="AV224" s="69">
        <v>2</v>
      </c>
      <c r="AW224" s="92">
        <v>128.30000000000001</v>
      </c>
      <c r="AX224" s="92">
        <v>136.80000000000001</v>
      </c>
      <c r="AY224" s="95">
        <v>0.23</v>
      </c>
    </row>
    <row r="225" spans="1:51" ht="21" customHeight="1" x14ac:dyDescent="0.25">
      <c r="A225" s="2">
        <v>501</v>
      </c>
      <c r="B225" s="2">
        <v>218</v>
      </c>
      <c r="C225" s="23" t="s">
        <v>118</v>
      </c>
      <c r="D225" s="2" t="s">
        <v>59</v>
      </c>
      <c r="E225" s="2" t="s">
        <v>73</v>
      </c>
      <c r="F225" s="2" t="s">
        <v>73</v>
      </c>
      <c r="G225" s="69" t="s">
        <v>66</v>
      </c>
      <c r="H225" s="85" t="s">
        <v>1</v>
      </c>
      <c r="I225" s="87" t="s">
        <v>67</v>
      </c>
      <c r="J225" s="84" t="s">
        <v>57</v>
      </c>
      <c r="K225" s="85" t="s">
        <v>1</v>
      </c>
      <c r="L225" s="85" t="s">
        <v>1</v>
      </c>
      <c r="M225" s="85" t="s">
        <v>1</v>
      </c>
      <c r="N225" s="85" t="s">
        <v>1</v>
      </c>
      <c r="O225" s="85" t="s">
        <v>1</v>
      </c>
      <c r="P225" s="85" t="s">
        <v>1</v>
      </c>
      <c r="Q225" s="85" t="s">
        <v>1</v>
      </c>
      <c r="R225" s="85" t="s">
        <v>1</v>
      </c>
      <c r="S225" s="85" t="s">
        <v>1</v>
      </c>
      <c r="T225" s="85" t="s">
        <v>1</v>
      </c>
      <c r="U225" s="85" t="s">
        <v>1</v>
      </c>
      <c r="V225" s="85" t="s">
        <v>1</v>
      </c>
      <c r="W225" s="85" t="s">
        <v>1</v>
      </c>
      <c r="X225" s="85" t="s">
        <v>1</v>
      </c>
      <c r="Y225" s="85" t="s">
        <v>1</v>
      </c>
      <c r="Z225" s="85" t="s">
        <v>1</v>
      </c>
      <c r="AA225" s="85" t="s">
        <v>1</v>
      </c>
      <c r="AB225" s="85" t="s">
        <v>1</v>
      </c>
      <c r="AC225" s="85" t="s">
        <v>1</v>
      </c>
      <c r="AD225" s="87" t="s">
        <v>67</v>
      </c>
      <c r="AE225" s="85" t="s">
        <v>1</v>
      </c>
      <c r="AF225" s="85" t="s">
        <v>1</v>
      </c>
      <c r="AG225" s="85" t="s">
        <v>1</v>
      </c>
      <c r="AH225" s="85" t="s">
        <v>1</v>
      </c>
      <c r="AI225" s="85" t="s">
        <v>1</v>
      </c>
      <c r="AJ225" s="85" t="s">
        <v>1</v>
      </c>
      <c r="AK225" s="85" t="s">
        <v>1</v>
      </c>
      <c r="AL225" s="85" t="s">
        <v>1</v>
      </c>
      <c r="AM225" s="85" t="s">
        <v>1</v>
      </c>
      <c r="AN225" s="85" t="s">
        <v>1</v>
      </c>
      <c r="AO225" s="85" t="s">
        <v>1</v>
      </c>
      <c r="AP225" s="85" t="s">
        <v>1</v>
      </c>
      <c r="AQ225" s="85" t="s">
        <v>1</v>
      </c>
      <c r="AR225" s="85" t="s">
        <v>1</v>
      </c>
      <c r="AS225" s="86" t="s">
        <v>68</v>
      </c>
      <c r="AT225" s="84" t="s">
        <v>71</v>
      </c>
      <c r="AU225" s="84">
        <v>1</v>
      </c>
      <c r="AV225" s="84">
        <v>1</v>
      </c>
      <c r="AW225" s="88">
        <v>0</v>
      </c>
      <c r="AX225" s="89">
        <v>4.2</v>
      </c>
      <c r="AY225" s="95">
        <v>0.03</v>
      </c>
    </row>
    <row r="226" spans="1:51" ht="21" customHeight="1" x14ac:dyDescent="0.25">
      <c r="A226" s="2">
        <v>516</v>
      </c>
      <c r="B226" s="2">
        <v>219</v>
      </c>
      <c r="C226" s="23" t="s">
        <v>227</v>
      </c>
      <c r="D226" s="2" t="s">
        <v>59</v>
      </c>
      <c r="E226" s="2" t="s">
        <v>60</v>
      </c>
      <c r="F226" s="2" t="s">
        <v>65</v>
      </c>
      <c r="G226" s="69" t="s">
        <v>66</v>
      </c>
      <c r="H226" s="85" t="s">
        <v>1</v>
      </c>
      <c r="I226" s="86" t="s">
        <v>68</v>
      </c>
      <c r="J226" s="96" t="s">
        <v>142</v>
      </c>
      <c r="K226" s="91" t="s">
        <v>62</v>
      </c>
      <c r="L226" s="86" t="s">
        <v>68</v>
      </c>
      <c r="M226" s="85" t="s">
        <v>1</v>
      </c>
      <c r="N226" s="85" t="s">
        <v>1</v>
      </c>
      <c r="O226" s="85" t="s">
        <v>1</v>
      </c>
      <c r="P226" s="85" t="s">
        <v>1</v>
      </c>
      <c r="Q226" s="85" t="s">
        <v>1</v>
      </c>
      <c r="R226" s="91" t="s">
        <v>62</v>
      </c>
      <c r="S226" s="85" t="s">
        <v>1</v>
      </c>
      <c r="T226" s="85" t="s">
        <v>1</v>
      </c>
      <c r="U226" s="85" t="s">
        <v>1</v>
      </c>
      <c r="V226" s="85" t="s">
        <v>1</v>
      </c>
      <c r="W226" s="85" t="s">
        <v>1</v>
      </c>
      <c r="X226" s="85" t="s">
        <v>1</v>
      </c>
      <c r="Y226" s="85" t="s">
        <v>1</v>
      </c>
      <c r="Z226" s="85" t="s">
        <v>1</v>
      </c>
      <c r="AA226" s="85" t="s">
        <v>1</v>
      </c>
      <c r="AB226" s="86" t="s">
        <v>68</v>
      </c>
      <c r="AC226" s="86" t="s">
        <v>68</v>
      </c>
      <c r="AD226" s="85" t="s">
        <v>1</v>
      </c>
      <c r="AE226" s="85" t="s">
        <v>1</v>
      </c>
      <c r="AF226" s="85" t="s">
        <v>1</v>
      </c>
      <c r="AG226" s="85" t="s">
        <v>1</v>
      </c>
      <c r="AH226" s="85" t="s">
        <v>1</v>
      </c>
      <c r="AI226" s="86" t="s">
        <v>68</v>
      </c>
      <c r="AJ226" s="85" t="s">
        <v>1</v>
      </c>
      <c r="AK226" s="85" t="s">
        <v>1</v>
      </c>
      <c r="AL226" s="86" t="s">
        <v>68</v>
      </c>
      <c r="AM226" s="87" t="s">
        <v>67</v>
      </c>
      <c r="AN226" s="85" t="s">
        <v>1</v>
      </c>
      <c r="AO226" s="91" t="s">
        <v>62</v>
      </c>
      <c r="AP226" s="85" t="s">
        <v>1</v>
      </c>
      <c r="AQ226" s="85" t="s">
        <v>1</v>
      </c>
      <c r="AR226" s="86" t="s">
        <v>68</v>
      </c>
      <c r="AS226" s="86" t="s">
        <v>68</v>
      </c>
      <c r="AT226" s="87" t="s">
        <v>63</v>
      </c>
      <c r="AU226" s="69">
        <v>2</v>
      </c>
      <c r="AV226" s="69">
        <v>2</v>
      </c>
      <c r="AW226" s="89">
        <v>0.12</v>
      </c>
      <c r="AX226" s="92">
        <v>1686.3</v>
      </c>
      <c r="AY226" s="95">
        <v>0.32</v>
      </c>
    </row>
    <row r="227" spans="1:51" ht="21" customHeight="1" x14ac:dyDescent="0.25">
      <c r="A227" s="2">
        <v>424</v>
      </c>
      <c r="B227" s="2">
        <v>220</v>
      </c>
      <c r="C227" s="23" t="s">
        <v>119</v>
      </c>
      <c r="D227" s="2" t="s">
        <v>59</v>
      </c>
      <c r="E227" s="2" t="s">
        <v>60</v>
      </c>
      <c r="F227" s="2" t="s">
        <v>97</v>
      </c>
      <c r="G227" s="69" t="s">
        <v>66</v>
      </c>
      <c r="H227" s="85" t="s">
        <v>1</v>
      </c>
      <c r="I227" s="86" t="s">
        <v>68</v>
      </c>
      <c r="J227" s="69" t="s">
        <v>66</v>
      </c>
      <c r="K227" s="91" t="s">
        <v>62</v>
      </c>
      <c r="L227" s="86" t="s">
        <v>68</v>
      </c>
      <c r="M227" s="85" t="s">
        <v>1</v>
      </c>
      <c r="N227" s="85" t="s">
        <v>1</v>
      </c>
      <c r="O227" s="85" t="s">
        <v>1</v>
      </c>
      <c r="P227" s="85" t="s">
        <v>1</v>
      </c>
      <c r="Q227" s="85" t="s">
        <v>1</v>
      </c>
      <c r="R227" s="85" t="s">
        <v>1</v>
      </c>
      <c r="S227" s="85" t="s">
        <v>1</v>
      </c>
      <c r="T227" s="85" t="s">
        <v>1</v>
      </c>
      <c r="U227" s="85" t="s">
        <v>1</v>
      </c>
      <c r="V227" s="85" t="s">
        <v>1</v>
      </c>
      <c r="W227" s="85" t="s">
        <v>1</v>
      </c>
      <c r="X227" s="85" t="s">
        <v>1</v>
      </c>
      <c r="Y227" s="85" t="s">
        <v>1</v>
      </c>
      <c r="Z227" s="85" t="s">
        <v>1</v>
      </c>
      <c r="AA227" s="85" t="s">
        <v>1</v>
      </c>
      <c r="AB227" s="85" t="s">
        <v>1</v>
      </c>
      <c r="AC227" s="85" t="s">
        <v>1</v>
      </c>
      <c r="AD227" s="85" t="s">
        <v>1</v>
      </c>
      <c r="AE227" s="85" t="s">
        <v>1</v>
      </c>
      <c r="AF227" s="85" t="s">
        <v>1</v>
      </c>
      <c r="AG227" s="85" t="s">
        <v>1</v>
      </c>
      <c r="AH227" s="91" t="s">
        <v>62</v>
      </c>
      <c r="AI227" s="85" t="s">
        <v>1</v>
      </c>
      <c r="AJ227" s="85" t="s">
        <v>1</v>
      </c>
      <c r="AK227" s="85" t="s">
        <v>1</v>
      </c>
      <c r="AL227" s="85" t="s">
        <v>1</v>
      </c>
      <c r="AM227" s="87" t="s">
        <v>67</v>
      </c>
      <c r="AN227" s="85" t="s">
        <v>1</v>
      </c>
      <c r="AO227" s="85" t="s">
        <v>1</v>
      </c>
      <c r="AP227" s="85" t="s">
        <v>1</v>
      </c>
      <c r="AQ227" s="85" t="s">
        <v>1</v>
      </c>
      <c r="AR227" s="86" t="s">
        <v>68</v>
      </c>
      <c r="AS227" s="87" t="s">
        <v>67</v>
      </c>
      <c r="AT227" s="87" t="s">
        <v>63</v>
      </c>
      <c r="AU227" s="84">
        <v>1</v>
      </c>
      <c r="AV227" s="69">
        <v>2</v>
      </c>
      <c r="AW227" s="88">
        <v>0</v>
      </c>
      <c r="AX227" s="89">
        <v>0.01</v>
      </c>
      <c r="AY227" s="95">
        <v>0.12</v>
      </c>
    </row>
    <row r="228" spans="1:51" ht="21" customHeight="1" x14ac:dyDescent="0.25">
      <c r="A228" s="2">
        <v>445</v>
      </c>
      <c r="B228" s="2">
        <v>221</v>
      </c>
      <c r="C228" s="23" t="s">
        <v>406</v>
      </c>
      <c r="D228" s="2" t="s">
        <v>59</v>
      </c>
      <c r="E228" s="2" t="s">
        <v>60</v>
      </c>
      <c r="F228" s="2" t="s">
        <v>95</v>
      </c>
      <c r="G228" s="69" t="s">
        <v>66</v>
      </c>
      <c r="H228" s="86" t="s">
        <v>68</v>
      </c>
      <c r="I228" s="86" t="s">
        <v>68</v>
      </c>
      <c r="J228" s="98" t="s">
        <v>66</v>
      </c>
      <c r="K228" s="86" t="s">
        <v>68</v>
      </c>
      <c r="L228" s="86" t="s">
        <v>68</v>
      </c>
      <c r="M228" s="85" t="s">
        <v>1</v>
      </c>
      <c r="N228" s="85" t="s">
        <v>1</v>
      </c>
      <c r="O228" s="85" t="s">
        <v>1</v>
      </c>
      <c r="P228" s="85" t="s">
        <v>1</v>
      </c>
      <c r="Q228" s="85" t="s">
        <v>1</v>
      </c>
      <c r="R228" s="85" t="s">
        <v>1</v>
      </c>
      <c r="S228" s="85" t="s">
        <v>1</v>
      </c>
      <c r="T228" s="85" t="s">
        <v>1</v>
      </c>
      <c r="U228" s="85" t="s">
        <v>1</v>
      </c>
      <c r="V228" s="85" t="s">
        <v>1</v>
      </c>
      <c r="W228" s="86" t="s">
        <v>68</v>
      </c>
      <c r="X228" s="86" t="s">
        <v>68</v>
      </c>
      <c r="Y228" s="85" t="s">
        <v>1</v>
      </c>
      <c r="Z228" s="85" t="s">
        <v>1</v>
      </c>
      <c r="AA228" s="85" t="s">
        <v>1</v>
      </c>
      <c r="AB228" s="85" t="s">
        <v>1</v>
      </c>
      <c r="AC228" s="86" t="s">
        <v>68</v>
      </c>
      <c r="AD228" s="85" t="s">
        <v>1</v>
      </c>
      <c r="AE228" s="85" t="s">
        <v>1</v>
      </c>
      <c r="AF228" s="85" t="s">
        <v>1</v>
      </c>
      <c r="AG228" s="85" t="s">
        <v>1</v>
      </c>
      <c r="AH228" s="86" t="s">
        <v>68</v>
      </c>
      <c r="AI228" s="86" t="s">
        <v>68</v>
      </c>
      <c r="AJ228" s="85" t="s">
        <v>1</v>
      </c>
      <c r="AK228" s="85" t="s">
        <v>1</v>
      </c>
      <c r="AL228" s="86" t="s">
        <v>68</v>
      </c>
      <c r="AM228" s="85" t="s">
        <v>1</v>
      </c>
      <c r="AN228" s="85" t="s">
        <v>1</v>
      </c>
      <c r="AO228" s="86" t="s">
        <v>68</v>
      </c>
      <c r="AP228" s="85" t="s">
        <v>1</v>
      </c>
      <c r="AQ228" s="85" t="s">
        <v>1</v>
      </c>
      <c r="AR228" s="86" t="s">
        <v>68</v>
      </c>
      <c r="AS228" s="86" t="s">
        <v>68</v>
      </c>
      <c r="AT228" s="87" t="s">
        <v>63</v>
      </c>
      <c r="AU228" s="69">
        <v>2</v>
      </c>
      <c r="AV228" s="69">
        <v>2</v>
      </c>
      <c r="AW228" s="92">
        <v>0</v>
      </c>
      <c r="AX228" s="89">
        <v>102</v>
      </c>
      <c r="AY228" s="90">
        <v>0.02</v>
      </c>
    </row>
    <row r="229" spans="1:51" ht="21" customHeight="1" x14ac:dyDescent="0.25">
      <c r="A229" s="2">
        <v>1570</v>
      </c>
      <c r="B229" s="2">
        <v>222</v>
      </c>
      <c r="C229" s="23" t="s">
        <v>121</v>
      </c>
      <c r="D229" s="2" t="s">
        <v>59</v>
      </c>
      <c r="E229" s="2" t="s">
        <v>60</v>
      </c>
      <c r="F229" s="2" t="s">
        <v>61</v>
      </c>
      <c r="G229" s="69" t="s">
        <v>66</v>
      </c>
      <c r="H229" s="85" t="s">
        <v>1</v>
      </c>
      <c r="I229" s="87" t="s">
        <v>67</v>
      </c>
      <c r="J229" s="25" t="s">
        <v>248</v>
      </c>
      <c r="K229" s="99" t="s">
        <v>1</v>
      </c>
      <c r="L229" s="85" t="s">
        <v>1</v>
      </c>
      <c r="M229" s="85" t="s">
        <v>1</v>
      </c>
      <c r="N229" s="85" t="s">
        <v>1</v>
      </c>
      <c r="O229" s="85" t="s">
        <v>1</v>
      </c>
      <c r="P229" s="85" t="s">
        <v>1</v>
      </c>
      <c r="Q229" s="85" t="s">
        <v>1</v>
      </c>
      <c r="R229" s="85" t="s">
        <v>1</v>
      </c>
      <c r="S229" s="85" t="s">
        <v>1</v>
      </c>
      <c r="T229" s="85" t="s">
        <v>1</v>
      </c>
      <c r="U229" s="85" t="s">
        <v>1</v>
      </c>
      <c r="V229" s="85" t="s">
        <v>1</v>
      </c>
      <c r="W229" s="85" t="s">
        <v>1</v>
      </c>
      <c r="X229" s="85" t="s">
        <v>1</v>
      </c>
      <c r="Y229" s="85" t="s">
        <v>1</v>
      </c>
      <c r="Z229" s="85" t="s">
        <v>1</v>
      </c>
      <c r="AA229" s="85" t="s">
        <v>1</v>
      </c>
      <c r="AB229" s="85" t="s">
        <v>1</v>
      </c>
      <c r="AC229" s="85" t="s">
        <v>1</v>
      </c>
      <c r="AD229" s="85" t="s">
        <v>1</v>
      </c>
      <c r="AE229" s="85" t="s">
        <v>1</v>
      </c>
      <c r="AF229" s="85" t="s">
        <v>1</v>
      </c>
      <c r="AG229" s="85" t="s">
        <v>1</v>
      </c>
      <c r="AH229" s="85" t="s">
        <v>1</v>
      </c>
      <c r="AI229" s="85" t="s">
        <v>1</v>
      </c>
      <c r="AJ229" s="85" t="s">
        <v>1</v>
      </c>
      <c r="AK229" s="85" t="s">
        <v>1</v>
      </c>
      <c r="AL229" s="85" t="s">
        <v>1</v>
      </c>
      <c r="AM229" s="87" t="s">
        <v>67</v>
      </c>
      <c r="AN229" s="85" t="s">
        <v>1</v>
      </c>
      <c r="AO229" s="85" t="s">
        <v>1</v>
      </c>
      <c r="AP229" s="85" t="s">
        <v>1</v>
      </c>
      <c r="AQ229" s="85" t="s">
        <v>1</v>
      </c>
      <c r="AR229" s="85" t="s">
        <v>1</v>
      </c>
      <c r="AS229" s="87" t="s">
        <v>67</v>
      </c>
      <c r="AT229" s="87" t="s">
        <v>67</v>
      </c>
      <c r="AU229" s="84">
        <v>1</v>
      </c>
      <c r="AV229" s="69">
        <v>2</v>
      </c>
      <c r="AW229" s="88">
        <v>0</v>
      </c>
      <c r="AX229" s="88">
        <v>0</v>
      </c>
      <c r="AY229" s="94">
        <v>0</v>
      </c>
    </row>
    <row r="230" spans="1:51" ht="21" customHeight="1" x14ac:dyDescent="0.25">
      <c r="A230" s="2">
        <v>3</v>
      </c>
      <c r="B230" s="2">
        <v>223</v>
      </c>
      <c r="C230" s="23" t="s">
        <v>241</v>
      </c>
      <c r="D230" s="2" t="s">
        <v>124</v>
      </c>
      <c r="E230" s="2" t="s">
        <v>73</v>
      </c>
      <c r="F230" s="2" t="s">
        <v>73</v>
      </c>
      <c r="G230" s="69" t="s">
        <v>66</v>
      </c>
      <c r="H230" s="86" t="s">
        <v>68</v>
      </c>
      <c r="I230" s="86" t="s">
        <v>68</v>
      </c>
      <c r="J230" s="97" t="s">
        <v>352</v>
      </c>
      <c r="K230" s="86" t="s">
        <v>68</v>
      </c>
      <c r="L230" s="86" t="s">
        <v>68</v>
      </c>
      <c r="M230" s="91" t="s">
        <v>62</v>
      </c>
      <c r="N230" s="91" t="s">
        <v>62</v>
      </c>
      <c r="O230" s="91" t="s">
        <v>62</v>
      </c>
      <c r="P230" s="85" t="s">
        <v>1</v>
      </c>
      <c r="Q230" s="87" t="s">
        <v>67</v>
      </c>
      <c r="R230" s="91" t="s">
        <v>62</v>
      </c>
      <c r="S230" s="85" t="s">
        <v>1</v>
      </c>
      <c r="T230" s="85" t="s">
        <v>1</v>
      </c>
      <c r="U230" s="91" t="s">
        <v>62</v>
      </c>
      <c r="V230" s="85" t="s">
        <v>1</v>
      </c>
      <c r="W230" s="86" t="s">
        <v>68</v>
      </c>
      <c r="X230" s="87" t="s">
        <v>67</v>
      </c>
      <c r="Y230" s="85" t="s">
        <v>1</v>
      </c>
      <c r="Z230" s="85" t="s">
        <v>1</v>
      </c>
      <c r="AA230" s="85" t="s">
        <v>1</v>
      </c>
      <c r="AB230" s="86" t="s">
        <v>68</v>
      </c>
      <c r="AC230" s="86" t="s">
        <v>68</v>
      </c>
      <c r="AD230" s="91" t="s">
        <v>62</v>
      </c>
      <c r="AE230" s="85" t="s">
        <v>1</v>
      </c>
      <c r="AF230" s="85" t="s">
        <v>1</v>
      </c>
      <c r="AG230" s="85" t="s">
        <v>1</v>
      </c>
      <c r="AH230" s="85" t="s">
        <v>1</v>
      </c>
      <c r="AI230" s="91" t="s">
        <v>62</v>
      </c>
      <c r="AJ230" s="85" t="s">
        <v>1</v>
      </c>
      <c r="AK230" s="85" t="s">
        <v>1</v>
      </c>
      <c r="AL230" s="85" t="s">
        <v>1</v>
      </c>
      <c r="AM230" s="85" t="s">
        <v>1</v>
      </c>
      <c r="AN230" s="85" t="s">
        <v>1</v>
      </c>
      <c r="AO230" s="86" t="s">
        <v>68</v>
      </c>
      <c r="AP230" s="85" t="s">
        <v>1</v>
      </c>
      <c r="AQ230" s="85" t="s">
        <v>1</v>
      </c>
      <c r="AR230" s="86" t="s">
        <v>68</v>
      </c>
      <c r="AS230" s="86" t="s">
        <v>68</v>
      </c>
      <c r="AT230" s="84" t="s">
        <v>71</v>
      </c>
      <c r="AU230" s="69">
        <v>2</v>
      </c>
      <c r="AV230" s="69">
        <v>2</v>
      </c>
      <c r="AW230" s="88">
        <v>0</v>
      </c>
      <c r="AX230" s="92">
        <v>415.9</v>
      </c>
      <c r="AY230" s="95">
        <v>11</v>
      </c>
    </row>
    <row r="231" spans="1:51" ht="21" customHeight="1" x14ac:dyDescent="0.25">
      <c r="A231" s="2">
        <v>1194</v>
      </c>
      <c r="B231" s="2">
        <v>224</v>
      </c>
      <c r="C231" s="23" t="s">
        <v>242</v>
      </c>
      <c r="D231" s="2" t="s">
        <v>124</v>
      </c>
      <c r="E231" s="2" t="s">
        <v>73</v>
      </c>
      <c r="F231" s="2" t="s">
        <v>73</v>
      </c>
      <c r="G231" s="69" t="s">
        <v>66</v>
      </c>
      <c r="H231" s="85" t="s">
        <v>1</v>
      </c>
      <c r="I231" s="86" t="s">
        <v>68</v>
      </c>
      <c r="J231" s="96" t="s">
        <v>142</v>
      </c>
      <c r="K231" s="85" t="s">
        <v>1</v>
      </c>
      <c r="L231" s="86" t="s">
        <v>68</v>
      </c>
      <c r="M231" s="85" t="s">
        <v>1</v>
      </c>
      <c r="N231" s="91" t="s">
        <v>62</v>
      </c>
      <c r="O231" s="85" t="s">
        <v>1</v>
      </c>
      <c r="P231" s="85" t="s">
        <v>1</v>
      </c>
      <c r="Q231" s="85" t="s">
        <v>1</v>
      </c>
      <c r="R231" s="85" t="s">
        <v>1</v>
      </c>
      <c r="S231" s="85" t="s">
        <v>1</v>
      </c>
      <c r="T231" s="85" t="s">
        <v>1</v>
      </c>
      <c r="U231" s="85" t="s">
        <v>1</v>
      </c>
      <c r="V231" s="85" t="s">
        <v>1</v>
      </c>
      <c r="W231" s="85" t="s">
        <v>1</v>
      </c>
      <c r="X231" s="85" t="s">
        <v>1</v>
      </c>
      <c r="Y231" s="85" t="s">
        <v>1</v>
      </c>
      <c r="Z231" s="85" t="s">
        <v>1</v>
      </c>
      <c r="AA231" s="85" t="s">
        <v>1</v>
      </c>
      <c r="AB231" s="86" t="s">
        <v>68</v>
      </c>
      <c r="AC231" s="85" t="s">
        <v>1</v>
      </c>
      <c r="AD231" s="85" t="s">
        <v>1</v>
      </c>
      <c r="AE231" s="85" t="s">
        <v>1</v>
      </c>
      <c r="AF231" s="85" t="s">
        <v>1</v>
      </c>
      <c r="AG231" s="85" t="s">
        <v>1</v>
      </c>
      <c r="AH231" s="85" t="s">
        <v>1</v>
      </c>
      <c r="AI231" s="91" t="s">
        <v>62</v>
      </c>
      <c r="AJ231" s="85" t="s">
        <v>1</v>
      </c>
      <c r="AK231" s="85" t="s">
        <v>1</v>
      </c>
      <c r="AL231" s="86" t="s">
        <v>68</v>
      </c>
      <c r="AM231" s="85" t="s">
        <v>1</v>
      </c>
      <c r="AN231" s="85" t="s">
        <v>1</v>
      </c>
      <c r="AO231" s="85" t="s">
        <v>1</v>
      </c>
      <c r="AP231" s="85" t="s">
        <v>1</v>
      </c>
      <c r="AQ231" s="85" t="s">
        <v>1</v>
      </c>
      <c r="AR231" s="85" t="s">
        <v>1</v>
      </c>
      <c r="AS231" s="85" t="s">
        <v>1</v>
      </c>
      <c r="AT231" s="87" t="s">
        <v>63</v>
      </c>
      <c r="AU231" s="84">
        <v>1</v>
      </c>
      <c r="AV231" s="69">
        <v>2</v>
      </c>
      <c r="AW231" s="88">
        <v>0</v>
      </c>
      <c r="AX231" s="89">
        <v>71.7</v>
      </c>
      <c r="AY231" s="90">
        <v>37.200000000000003</v>
      </c>
    </row>
    <row r="232" spans="1:51" ht="21" customHeight="1" x14ac:dyDescent="0.25">
      <c r="A232" s="2">
        <v>1168</v>
      </c>
      <c r="B232" s="2">
        <v>225</v>
      </c>
      <c r="C232" s="23" t="s">
        <v>244</v>
      </c>
      <c r="D232" s="2" t="s">
        <v>124</v>
      </c>
      <c r="E232" s="2" t="s">
        <v>73</v>
      </c>
      <c r="F232" s="2" t="s">
        <v>73</v>
      </c>
      <c r="G232" s="69" t="s">
        <v>66</v>
      </c>
      <c r="H232" s="85" t="s">
        <v>1</v>
      </c>
      <c r="I232" s="86" t="s">
        <v>68</v>
      </c>
      <c r="J232" s="69" t="s">
        <v>66</v>
      </c>
      <c r="K232" s="85" t="s">
        <v>1</v>
      </c>
      <c r="L232" s="86" t="s">
        <v>68</v>
      </c>
      <c r="M232" s="85" t="s">
        <v>1</v>
      </c>
      <c r="N232" s="85" t="s">
        <v>1</v>
      </c>
      <c r="O232" s="85" t="s">
        <v>1</v>
      </c>
      <c r="P232" s="85" t="s">
        <v>1</v>
      </c>
      <c r="Q232" s="85" t="s">
        <v>1</v>
      </c>
      <c r="R232" s="85" t="s">
        <v>1</v>
      </c>
      <c r="S232" s="85" t="s">
        <v>1</v>
      </c>
      <c r="T232" s="85" t="s">
        <v>1</v>
      </c>
      <c r="U232" s="85" t="s">
        <v>1</v>
      </c>
      <c r="V232" s="85" t="s">
        <v>1</v>
      </c>
      <c r="W232" s="85" t="s">
        <v>1</v>
      </c>
      <c r="X232" s="85" t="s">
        <v>1</v>
      </c>
      <c r="Y232" s="85" t="s">
        <v>1</v>
      </c>
      <c r="Z232" s="85" t="s">
        <v>1</v>
      </c>
      <c r="AA232" s="85" t="s">
        <v>1</v>
      </c>
      <c r="AB232" s="85" t="s">
        <v>1</v>
      </c>
      <c r="AC232" s="87" t="s">
        <v>67</v>
      </c>
      <c r="AD232" s="85" t="s">
        <v>1</v>
      </c>
      <c r="AE232" s="85" t="s">
        <v>1</v>
      </c>
      <c r="AF232" s="85" t="s">
        <v>1</v>
      </c>
      <c r="AG232" s="85" t="s">
        <v>1</v>
      </c>
      <c r="AH232" s="91" t="s">
        <v>62</v>
      </c>
      <c r="AI232" s="85" t="s">
        <v>1</v>
      </c>
      <c r="AJ232" s="85" t="s">
        <v>1</v>
      </c>
      <c r="AK232" s="85" t="s">
        <v>1</v>
      </c>
      <c r="AL232" s="85" t="s">
        <v>1</v>
      </c>
      <c r="AM232" s="85" t="s">
        <v>1</v>
      </c>
      <c r="AN232" s="85" t="s">
        <v>1</v>
      </c>
      <c r="AO232" s="87" t="s">
        <v>67</v>
      </c>
      <c r="AP232" s="85" t="s">
        <v>1</v>
      </c>
      <c r="AQ232" s="85" t="s">
        <v>1</v>
      </c>
      <c r="AR232" s="85" t="s">
        <v>1</v>
      </c>
      <c r="AS232" s="86" t="s">
        <v>68</v>
      </c>
      <c r="AT232" s="84" t="s">
        <v>71</v>
      </c>
      <c r="AU232" s="84">
        <v>1</v>
      </c>
      <c r="AV232" s="69">
        <v>2</v>
      </c>
      <c r="AW232" s="88">
        <v>0</v>
      </c>
      <c r="AX232" s="89">
        <v>101.9</v>
      </c>
      <c r="AY232" s="90">
        <v>0.11</v>
      </c>
    </row>
    <row r="233" spans="1:51" ht="21" customHeight="1" x14ac:dyDescent="0.25">
      <c r="A233" s="2">
        <v>18</v>
      </c>
      <c r="B233" s="2">
        <v>226</v>
      </c>
      <c r="C233" s="23" t="s">
        <v>245</v>
      </c>
      <c r="D233" s="2" t="s">
        <v>124</v>
      </c>
      <c r="E233" s="2" t="s">
        <v>73</v>
      </c>
      <c r="F233" s="2" t="s">
        <v>73</v>
      </c>
      <c r="G233" s="69" t="s">
        <v>66</v>
      </c>
      <c r="H233" s="87" t="s">
        <v>67</v>
      </c>
      <c r="I233" s="86" t="s">
        <v>68</v>
      </c>
      <c r="J233" s="69" t="s">
        <v>66</v>
      </c>
      <c r="K233" s="85" t="s">
        <v>1</v>
      </c>
      <c r="L233" s="86" t="s">
        <v>68</v>
      </c>
      <c r="M233" s="85" t="s">
        <v>1</v>
      </c>
      <c r="N233" s="85" t="s">
        <v>1</v>
      </c>
      <c r="O233" s="85" t="s">
        <v>1</v>
      </c>
      <c r="P233" s="85" t="s">
        <v>1</v>
      </c>
      <c r="Q233" s="85" t="s">
        <v>1</v>
      </c>
      <c r="R233" s="85" t="s">
        <v>1</v>
      </c>
      <c r="S233" s="85" t="s">
        <v>1</v>
      </c>
      <c r="T233" s="85" t="s">
        <v>1</v>
      </c>
      <c r="U233" s="85" t="s">
        <v>1</v>
      </c>
      <c r="V233" s="85" t="s">
        <v>1</v>
      </c>
      <c r="W233" s="85" t="s">
        <v>1</v>
      </c>
      <c r="X233" s="87" t="s">
        <v>67</v>
      </c>
      <c r="Y233" s="85" t="s">
        <v>1</v>
      </c>
      <c r="Z233" s="85" t="s">
        <v>1</v>
      </c>
      <c r="AA233" s="85" t="s">
        <v>1</v>
      </c>
      <c r="AB233" s="87" t="s">
        <v>67</v>
      </c>
      <c r="AC233" s="91" t="s">
        <v>62</v>
      </c>
      <c r="AD233" s="85" t="s">
        <v>1</v>
      </c>
      <c r="AE233" s="85" t="s">
        <v>1</v>
      </c>
      <c r="AF233" s="85" t="s">
        <v>1</v>
      </c>
      <c r="AG233" s="85" t="s">
        <v>1</v>
      </c>
      <c r="AH233" s="85" t="s">
        <v>1</v>
      </c>
      <c r="AI233" s="85" t="s">
        <v>1</v>
      </c>
      <c r="AJ233" s="85" t="s">
        <v>1</v>
      </c>
      <c r="AK233" s="85" t="s">
        <v>1</v>
      </c>
      <c r="AL233" s="91" t="s">
        <v>62</v>
      </c>
      <c r="AM233" s="85" t="s">
        <v>1</v>
      </c>
      <c r="AN233" s="85" t="s">
        <v>1</v>
      </c>
      <c r="AO233" s="86" t="s">
        <v>68</v>
      </c>
      <c r="AP233" s="85" t="s">
        <v>1</v>
      </c>
      <c r="AQ233" s="85" t="s">
        <v>1</v>
      </c>
      <c r="AR233" s="86" t="s">
        <v>68</v>
      </c>
      <c r="AS233" s="86" t="s">
        <v>68</v>
      </c>
      <c r="AT233" s="87" t="s">
        <v>63</v>
      </c>
      <c r="AU233" s="84">
        <v>1</v>
      </c>
      <c r="AV233" s="69">
        <v>2</v>
      </c>
      <c r="AW233" s="88">
        <v>0</v>
      </c>
      <c r="AX233" s="92">
        <v>5.6</v>
      </c>
      <c r="AY233" s="90">
        <v>0.04</v>
      </c>
    </row>
    <row r="234" spans="1:51" ht="21" customHeight="1" x14ac:dyDescent="0.25">
      <c r="A234" s="2">
        <v>1018</v>
      </c>
      <c r="B234" s="2">
        <v>227</v>
      </c>
      <c r="C234" s="23" t="s">
        <v>246</v>
      </c>
      <c r="D234" s="2" t="s">
        <v>124</v>
      </c>
      <c r="E234" s="2" t="s">
        <v>73</v>
      </c>
      <c r="F234" s="2" t="s">
        <v>73</v>
      </c>
      <c r="G234" s="69" t="s">
        <v>66</v>
      </c>
      <c r="H234" s="86" t="s">
        <v>68</v>
      </c>
      <c r="I234" s="86" t="s">
        <v>68</v>
      </c>
      <c r="J234" s="69" t="s">
        <v>66</v>
      </c>
      <c r="K234" s="86" t="s">
        <v>68</v>
      </c>
      <c r="L234" s="86" t="s">
        <v>68</v>
      </c>
      <c r="M234" s="85" t="s">
        <v>1</v>
      </c>
      <c r="N234" s="85" t="s">
        <v>1</v>
      </c>
      <c r="O234" s="85" t="s">
        <v>1</v>
      </c>
      <c r="P234" s="85" t="s">
        <v>1</v>
      </c>
      <c r="Q234" s="85" t="s">
        <v>1</v>
      </c>
      <c r="R234" s="85" t="s">
        <v>1</v>
      </c>
      <c r="S234" s="85" t="s">
        <v>1</v>
      </c>
      <c r="T234" s="85" t="s">
        <v>1</v>
      </c>
      <c r="U234" s="85" t="s">
        <v>1</v>
      </c>
      <c r="V234" s="85" t="s">
        <v>1</v>
      </c>
      <c r="W234" s="86" t="s">
        <v>68</v>
      </c>
      <c r="X234" s="91" t="s">
        <v>62</v>
      </c>
      <c r="Y234" s="85" t="s">
        <v>1</v>
      </c>
      <c r="Z234" s="85" t="s">
        <v>1</v>
      </c>
      <c r="AA234" s="85" t="s">
        <v>1</v>
      </c>
      <c r="AB234" s="86" t="s">
        <v>68</v>
      </c>
      <c r="AC234" s="86" t="s">
        <v>68</v>
      </c>
      <c r="AD234" s="85" t="s">
        <v>1</v>
      </c>
      <c r="AE234" s="85" t="s">
        <v>1</v>
      </c>
      <c r="AF234" s="86" t="s">
        <v>68</v>
      </c>
      <c r="AG234" s="85" t="s">
        <v>1</v>
      </c>
      <c r="AH234" s="85" t="s">
        <v>1</v>
      </c>
      <c r="AI234" s="86" t="s">
        <v>68</v>
      </c>
      <c r="AJ234" s="85" t="s">
        <v>1</v>
      </c>
      <c r="AK234" s="85" t="s">
        <v>1</v>
      </c>
      <c r="AL234" s="85" t="s">
        <v>1</v>
      </c>
      <c r="AM234" s="85" t="s">
        <v>1</v>
      </c>
      <c r="AN234" s="85" t="s">
        <v>1</v>
      </c>
      <c r="AO234" s="91" t="s">
        <v>62</v>
      </c>
      <c r="AP234" s="85" t="s">
        <v>1</v>
      </c>
      <c r="AQ234" s="85" t="s">
        <v>1</v>
      </c>
      <c r="AR234" s="86" t="s">
        <v>68</v>
      </c>
      <c r="AS234" s="86" t="s">
        <v>68</v>
      </c>
      <c r="AT234" s="86" t="s">
        <v>216</v>
      </c>
      <c r="AU234" s="69">
        <v>2</v>
      </c>
      <c r="AV234" s="93">
        <v>0</v>
      </c>
      <c r="AW234" s="88">
        <v>0</v>
      </c>
      <c r="AX234" s="89">
        <v>22.2</v>
      </c>
      <c r="AY234" s="90">
        <v>0.93</v>
      </c>
    </row>
    <row r="235" spans="1:51" ht="21" customHeight="1" x14ac:dyDescent="0.25">
      <c r="A235" s="2">
        <v>23</v>
      </c>
      <c r="B235" s="2">
        <v>228</v>
      </c>
      <c r="C235" s="23" t="s">
        <v>249</v>
      </c>
      <c r="D235" s="2" t="s">
        <v>124</v>
      </c>
      <c r="E235" s="2" t="s">
        <v>73</v>
      </c>
      <c r="F235" s="2" t="s">
        <v>73</v>
      </c>
      <c r="G235" s="69" t="s">
        <v>66</v>
      </c>
      <c r="H235" s="91" t="s">
        <v>62</v>
      </c>
      <c r="I235" s="86" t="s">
        <v>68</v>
      </c>
      <c r="J235" s="96" t="s">
        <v>142</v>
      </c>
      <c r="K235" s="86" t="s">
        <v>68</v>
      </c>
      <c r="L235" s="87" t="s">
        <v>67</v>
      </c>
      <c r="M235" s="85" t="s">
        <v>1</v>
      </c>
      <c r="N235" s="85" t="s">
        <v>1</v>
      </c>
      <c r="O235" s="91" t="s">
        <v>62</v>
      </c>
      <c r="P235" s="85" t="s">
        <v>1</v>
      </c>
      <c r="Q235" s="85" t="s">
        <v>1</v>
      </c>
      <c r="R235" s="85" t="s">
        <v>1</v>
      </c>
      <c r="S235" s="85" t="s">
        <v>1</v>
      </c>
      <c r="T235" s="85" t="s">
        <v>1</v>
      </c>
      <c r="U235" s="85" t="s">
        <v>1</v>
      </c>
      <c r="V235" s="85" t="s">
        <v>1</v>
      </c>
      <c r="W235" s="91" t="s">
        <v>62</v>
      </c>
      <c r="X235" s="85" t="s">
        <v>1</v>
      </c>
      <c r="Y235" s="85" t="s">
        <v>1</v>
      </c>
      <c r="Z235" s="85" t="s">
        <v>1</v>
      </c>
      <c r="AA235" s="85" t="s">
        <v>1</v>
      </c>
      <c r="AB235" s="86" t="s">
        <v>68</v>
      </c>
      <c r="AC235" s="85" t="s">
        <v>1</v>
      </c>
      <c r="AD235" s="85" t="s">
        <v>1</v>
      </c>
      <c r="AE235" s="85" t="s">
        <v>1</v>
      </c>
      <c r="AF235" s="85" t="s">
        <v>1</v>
      </c>
      <c r="AG235" s="85" t="s">
        <v>1</v>
      </c>
      <c r="AH235" s="85" t="s">
        <v>1</v>
      </c>
      <c r="AI235" s="85" t="s">
        <v>1</v>
      </c>
      <c r="AJ235" s="85" t="s">
        <v>1</v>
      </c>
      <c r="AK235" s="85" t="s">
        <v>1</v>
      </c>
      <c r="AL235" s="85" t="s">
        <v>1</v>
      </c>
      <c r="AM235" s="85" t="s">
        <v>1</v>
      </c>
      <c r="AN235" s="85" t="s">
        <v>1</v>
      </c>
      <c r="AO235" s="85" t="s">
        <v>1</v>
      </c>
      <c r="AP235" s="85" t="s">
        <v>1</v>
      </c>
      <c r="AQ235" s="85" t="s">
        <v>1</v>
      </c>
      <c r="AR235" s="86" t="s">
        <v>68</v>
      </c>
      <c r="AS235" s="85" t="s">
        <v>1</v>
      </c>
      <c r="AT235" s="84" t="s">
        <v>71</v>
      </c>
      <c r="AU235" s="84">
        <v>1</v>
      </c>
      <c r="AV235" s="69">
        <v>2</v>
      </c>
      <c r="AW235" s="88">
        <v>0</v>
      </c>
      <c r="AX235" s="92">
        <v>0</v>
      </c>
      <c r="AY235" s="95">
        <v>1.9</v>
      </c>
    </row>
    <row r="236" spans="1:51" ht="21" customHeight="1" x14ac:dyDescent="0.25">
      <c r="A236" s="2">
        <v>1321</v>
      </c>
      <c r="B236" s="2">
        <v>229</v>
      </c>
      <c r="C236" s="23" t="s">
        <v>250</v>
      </c>
      <c r="D236" s="2" t="s">
        <v>124</v>
      </c>
      <c r="E236" s="2" t="s">
        <v>73</v>
      </c>
      <c r="F236" s="2" t="s">
        <v>73</v>
      </c>
      <c r="G236" s="69" t="s">
        <v>66</v>
      </c>
      <c r="H236" s="85" t="s">
        <v>1</v>
      </c>
      <c r="I236" s="86" t="s">
        <v>68</v>
      </c>
      <c r="J236" s="69" t="s">
        <v>66</v>
      </c>
      <c r="K236" s="85" t="s">
        <v>1</v>
      </c>
      <c r="L236" s="86" t="s">
        <v>68</v>
      </c>
      <c r="M236" s="85" t="s">
        <v>1</v>
      </c>
      <c r="N236" s="85" t="s">
        <v>1</v>
      </c>
      <c r="O236" s="85" t="s">
        <v>1</v>
      </c>
      <c r="P236" s="85" t="s">
        <v>1</v>
      </c>
      <c r="Q236" s="85" t="s">
        <v>1</v>
      </c>
      <c r="R236" s="85" t="s">
        <v>1</v>
      </c>
      <c r="S236" s="85" t="s">
        <v>1</v>
      </c>
      <c r="T236" s="85" t="s">
        <v>1</v>
      </c>
      <c r="U236" s="85" t="s">
        <v>1</v>
      </c>
      <c r="V236" s="85" t="s">
        <v>1</v>
      </c>
      <c r="W236" s="85" t="s">
        <v>1</v>
      </c>
      <c r="X236" s="85" t="s">
        <v>1</v>
      </c>
      <c r="Y236" s="85" t="s">
        <v>1</v>
      </c>
      <c r="Z236" s="85" t="s">
        <v>1</v>
      </c>
      <c r="AA236" s="85" t="s">
        <v>1</v>
      </c>
      <c r="AB236" s="86" t="s">
        <v>68</v>
      </c>
      <c r="AC236" s="85" t="s">
        <v>1</v>
      </c>
      <c r="AD236" s="85" t="s">
        <v>1</v>
      </c>
      <c r="AE236" s="85" t="s">
        <v>1</v>
      </c>
      <c r="AF236" s="85" t="s">
        <v>1</v>
      </c>
      <c r="AG236" s="85" t="s">
        <v>1</v>
      </c>
      <c r="AH236" s="85" t="s">
        <v>1</v>
      </c>
      <c r="AI236" s="85" t="s">
        <v>1</v>
      </c>
      <c r="AJ236" s="85" t="s">
        <v>1</v>
      </c>
      <c r="AK236" s="85" t="s">
        <v>1</v>
      </c>
      <c r="AL236" s="85" t="s">
        <v>1</v>
      </c>
      <c r="AM236" s="85" t="s">
        <v>1</v>
      </c>
      <c r="AN236" s="85" t="s">
        <v>1</v>
      </c>
      <c r="AO236" s="91" t="s">
        <v>62</v>
      </c>
      <c r="AP236" s="85" t="s">
        <v>1</v>
      </c>
      <c r="AQ236" s="85" t="s">
        <v>1</v>
      </c>
      <c r="AR236" s="85" t="s">
        <v>1</v>
      </c>
      <c r="AS236" s="86" t="s">
        <v>68</v>
      </c>
      <c r="AT236" s="87" t="s">
        <v>63</v>
      </c>
      <c r="AU236" s="84">
        <v>1</v>
      </c>
      <c r="AV236" s="93">
        <v>0</v>
      </c>
      <c r="AW236" s="88">
        <v>0</v>
      </c>
      <c r="AX236" s="88">
        <v>0</v>
      </c>
      <c r="AY236" s="94">
        <v>0</v>
      </c>
    </row>
    <row r="237" spans="1:51" ht="21" customHeight="1" x14ac:dyDescent="0.25">
      <c r="A237" s="2">
        <v>31</v>
      </c>
      <c r="B237" s="2">
        <v>230</v>
      </c>
      <c r="C237" s="23" t="s">
        <v>410</v>
      </c>
      <c r="D237" s="2" t="s">
        <v>124</v>
      </c>
      <c r="E237" s="2" t="s">
        <v>73</v>
      </c>
      <c r="F237" s="2" t="s">
        <v>73</v>
      </c>
      <c r="G237" s="69" t="s">
        <v>66</v>
      </c>
      <c r="H237" s="86" t="s">
        <v>68</v>
      </c>
      <c r="I237" s="86" t="s">
        <v>68</v>
      </c>
      <c r="J237" s="96" t="s">
        <v>142</v>
      </c>
      <c r="K237" s="86" t="s">
        <v>68</v>
      </c>
      <c r="L237" s="86" t="s">
        <v>68</v>
      </c>
      <c r="M237" s="85" t="s">
        <v>1</v>
      </c>
      <c r="N237" s="85" t="s">
        <v>1</v>
      </c>
      <c r="O237" s="85" t="s">
        <v>1</v>
      </c>
      <c r="P237" s="85" t="s">
        <v>1</v>
      </c>
      <c r="Q237" s="85" t="s">
        <v>1</v>
      </c>
      <c r="R237" s="85" t="s">
        <v>1</v>
      </c>
      <c r="S237" s="85" t="s">
        <v>1</v>
      </c>
      <c r="T237" s="85" t="s">
        <v>1</v>
      </c>
      <c r="U237" s="91" t="s">
        <v>62</v>
      </c>
      <c r="V237" s="85" t="s">
        <v>1</v>
      </c>
      <c r="W237" s="86" t="s">
        <v>68</v>
      </c>
      <c r="X237" s="91" t="s">
        <v>62</v>
      </c>
      <c r="Y237" s="85" t="s">
        <v>1</v>
      </c>
      <c r="Z237" s="85" t="s">
        <v>1</v>
      </c>
      <c r="AA237" s="85" t="s">
        <v>1</v>
      </c>
      <c r="AB237" s="86" t="s">
        <v>68</v>
      </c>
      <c r="AC237" s="85" t="s">
        <v>1</v>
      </c>
      <c r="AD237" s="85" t="s">
        <v>1</v>
      </c>
      <c r="AE237" s="85" t="s">
        <v>1</v>
      </c>
      <c r="AF237" s="85" t="s">
        <v>1</v>
      </c>
      <c r="AG237" s="85" t="s">
        <v>1</v>
      </c>
      <c r="AH237" s="85" t="s">
        <v>1</v>
      </c>
      <c r="AI237" s="85" t="s">
        <v>1</v>
      </c>
      <c r="AJ237" s="85" t="s">
        <v>1</v>
      </c>
      <c r="AK237" s="85" t="s">
        <v>1</v>
      </c>
      <c r="AL237" s="85" t="s">
        <v>1</v>
      </c>
      <c r="AM237" s="85" t="s">
        <v>1</v>
      </c>
      <c r="AN237" s="85" t="s">
        <v>1</v>
      </c>
      <c r="AO237" s="85" t="s">
        <v>1</v>
      </c>
      <c r="AP237" s="85" t="s">
        <v>1</v>
      </c>
      <c r="AQ237" s="85" t="s">
        <v>1</v>
      </c>
      <c r="AR237" s="86" t="s">
        <v>68</v>
      </c>
      <c r="AS237" s="86" t="s">
        <v>68</v>
      </c>
      <c r="AT237" s="84" t="s">
        <v>71</v>
      </c>
      <c r="AU237" s="84">
        <v>1</v>
      </c>
      <c r="AV237" s="84">
        <v>1</v>
      </c>
      <c r="AW237" s="88">
        <v>0</v>
      </c>
      <c r="AX237" s="92">
        <v>0.09</v>
      </c>
      <c r="AY237" s="90">
        <v>0.03</v>
      </c>
    </row>
    <row r="238" spans="1:51" ht="21" customHeight="1" x14ac:dyDescent="0.25">
      <c r="A238" s="2">
        <v>1337</v>
      </c>
      <c r="B238" s="2">
        <v>231</v>
      </c>
      <c r="C238" s="23" t="s">
        <v>254</v>
      </c>
      <c r="D238" s="2" t="s">
        <v>124</v>
      </c>
      <c r="E238" s="2" t="s">
        <v>73</v>
      </c>
      <c r="F238" s="2" t="s">
        <v>73</v>
      </c>
      <c r="G238" s="69" t="s">
        <v>66</v>
      </c>
      <c r="H238" s="85" t="s">
        <v>1</v>
      </c>
      <c r="I238" s="86" t="s">
        <v>68</v>
      </c>
      <c r="J238" s="69" t="s">
        <v>66</v>
      </c>
      <c r="K238" s="85" t="s">
        <v>1</v>
      </c>
      <c r="L238" s="86" t="s">
        <v>68</v>
      </c>
      <c r="M238" s="85" t="s">
        <v>1</v>
      </c>
      <c r="N238" s="85" t="s">
        <v>1</v>
      </c>
      <c r="O238" s="85" t="s">
        <v>1</v>
      </c>
      <c r="P238" s="85" t="s">
        <v>1</v>
      </c>
      <c r="Q238" s="85" t="s">
        <v>1</v>
      </c>
      <c r="R238" s="85" t="s">
        <v>1</v>
      </c>
      <c r="S238" s="85" t="s">
        <v>1</v>
      </c>
      <c r="T238" s="85" t="s">
        <v>1</v>
      </c>
      <c r="U238" s="85" t="s">
        <v>1</v>
      </c>
      <c r="V238" s="85" t="s">
        <v>1</v>
      </c>
      <c r="W238" s="85" t="s">
        <v>1</v>
      </c>
      <c r="X238" s="85" t="s">
        <v>1</v>
      </c>
      <c r="Y238" s="85" t="s">
        <v>1</v>
      </c>
      <c r="Z238" s="85" t="s">
        <v>1</v>
      </c>
      <c r="AA238" s="85" t="s">
        <v>1</v>
      </c>
      <c r="AB238" s="86" t="s">
        <v>68</v>
      </c>
      <c r="AC238" s="85" t="s">
        <v>1</v>
      </c>
      <c r="AD238" s="85" t="s">
        <v>1</v>
      </c>
      <c r="AE238" s="85" t="s">
        <v>1</v>
      </c>
      <c r="AF238" s="85" t="s">
        <v>1</v>
      </c>
      <c r="AG238" s="85" t="s">
        <v>1</v>
      </c>
      <c r="AH238" s="85" t="s">
        <v>1</v>
      </c>
      <c r="AI238" s="85" t="s">
        <v>1</v>
      </c>
      <c r="AJ238" s="85" t="s">
        <v>1</v>
      </c>
      <c r="AK238" s="85" t="s">
        <v>1</v>
      </c>
      <c r="AL238" s="85" t="s">
        <v>1</v>
      </c>
      <c r="AM238" s="85" t="s">
        <v>1</v>
      </c>
      <c r="AN238" s="85" t="s">
        <v>1</v>
      </c>
      <c r="AO238" s="85" t="s">
        <v>1</v>
      </c>
      <c r="AP238" s="85" t="s">
        <v>1</v>
      </c>
      <c r="AQ238" s="85" t="s">
        <v>1</v>
      </c>
      <c r="AR238" s="85" t="s">
        <v>1</v>
      </c>
      <c r="AS238" s="85" t="s">
        <v>1</v>
      </c>
      <c r="AT238" s="84" t="s">
        <v>71</v>
      </c>
      <c r="AU238" s="84">
        <v>1</v>
      </c>
      <c r="AV238" s="69">
        <v>2</v>
      </c>
      <c r="AW238" s="88">
        <v>0</v>
      </c>
      <c r="AX238" s="88">
        <v>0</v>
      </c>
      <c r="AY238" s="90">
        <v>0.15</v>
      </c>
    </row>
    <row r="239" spans="1:51" ht="21" customHeight="1" x14ac:dyDescent="0.25">
      <c r="A239" s="2">
        <v>51</v>
      </c>
      <c r="B239" s="2">
        <v>232</v>
      </c>
      <c r="C239" s="23" t="s">
        <v>134</v>
      </c>
      <c r="D239" s="2" t="s">
        <v>124</v>
      </c>
      <c r="E239" s="2" t="s">
        <v>73</v>
      </c>
      <c r="F239" s="2" t="s">
        <v>73</v>
      </c>
      <c r="G239" s="69" t="s">
        <v>66</v>
      </c>
      <c r="H239" s="85" t="s">
        <v>1</v>
      </c>
      <c r="I239" s="87" t="s">
        <v>67</v>
      </c>
      <c r="J239" s="84" t="s">
        <v>57</v>
      </c>
      <c r="K239" s="85" t="s">
        <v>1</v>
      </c>
      <c r="L239" s="85" t="s">
        <v>1</v>
      </c>
      <c r="M239" s="85" t="s">
        <v>1</v>
      </c>
      <c r="N239" s="85" t="s">
        <v>1</v>
      </c>
      <c r="O239" s="85" t="s">
        <v>1</v>
      </c>
      <c r="P239" s="85" t="s">
        <v>1</v>
      </c>
      <c r="Q239" s="85" t="s">
        <v>1</v>
      </c>
      <c r="R239" s="85" t="s">
        <v>1</v>
      </c>
      <c r="S239" s="85" t="s">
        <v>1</v>
      </c>
      <c r="T239" s="85" t="s">
        <v>1</v>
      </c>
      <c r="U239" s="85" t="s">
        <v>1</v>
      </c>
      <c r="V239" s="85" t="s">
        <v>1</v>
      </c>
      <c r="W239" s="85" t="s">
        <v>1</v>
      </c>
      <c r="X239" s="85" t="s">
        <v>1</v>
      </c>
      <c r="Y239" s="85" t="s">
        <v>1</v>
      </c>
      <c r="Z239" s="85" t="s">
        <v>1</v>
      </c>
      <c r="AA239" s="85" t="s">
        <v>1</v>
      </c>
      <c r="AB239" s="87" t="s">
        <v>67</v>
      </c>
      <c r="AC239" s="85" t="s">
        <v>1</v>
      </c>
      <c r="AD239" s="85" t="s">
        <v>1</v>
      </c>
      <c r="AE239" s="85" t="s">
        <v>1</v>
      </c>
      <c r="AF239" s="85" t="s">
        <v>1</v>
      </c>
      <c r="AG239" s="85" t="s">
        <v>1</v>
      </c>
      <c r="AH239" s="85" t="s">
        <v>1</v>
      </c>
      <c r="AI239" s="85" t="s">
        <v>1</v>
      </c>
      <c r="AJ239" s="85" t="s">
        <v>1</v>
      </c>
      <c r="AK239" s="85" t="s">
        <v>1</v>
      </c>
      <c r="AL239" s="85" t="s">
        <v>1</v>
      </c>
      <c r="AM239" s="85" t="s">
        <v>1</v>
      </c>
      <c r="AN239" s="85" t="s">
        <v>1</v>
      </c>
      <c r="AO239" s="85" t="s">
        <v>1</v>
      </c>
      <c r="AP239" s="85" t="s">
        <v>1</v>
      </c>
      <c r="AQ239" s="85" t="s">
        <v>1</v>
      </c>
      <c r="AR239" s="85" t="s">
        <v>1</v>
      </c>
      <c r="AS239" s="87" t="s">
        <v>67</v>
      </c>
      <c r="AT239" s="84" t="s">
        <v>71</v>
      </c>
      <c r="AU239" s="84">
        <v>1</v>
      </c>
      <c r="AV239" s="93">
        <v>0</v>
      </c>
      <c r="AW239" s="88">
        <v>0</v>
      </c>
      <c r="AX239" s="88">
        <v>0</v>
      </c>
      <c r="AY239" s="94">
        <v>0</v>
      </c>
    </row>
    <row r="240" spans="1:51" ht="21" customHeight="1" x14ac:dyDescent="0.25">
      <c r="A240" s="2">
        <v>506</v>
      </c>
      <c r="B240" s="2">
        <v>233</v>
      </c>
      <c r="C240" s="23" t="s">
        <v>258</v>
      </c>
      <c r="D240" s="2" t="s">
        <v>124</v>
      </c>
      <c r="E240" s="2" t="s">
        <v>73</v>
      </c>
      <c r="F240" s="2" t="s">
        <v>73</v>
      </c>
      <c r="G240" s="69" t="s">
        <v>66</v>
      </c>
      <c r="H240" s="87" t="s">
        <v>67</v>
      </c>
      <c r="I240" s="86" t="s">
        <v>68</v>
      </c>
      <c r="J240" s="69" t="s">
        <v>66</v>
      </c>
      <c r="K240" s="85" t="s">
        <v>1</v>
      </c>
      <c r="L240" s="86" t="s">
        <v>68</v>
      </c>
      <c r="M240" s="85" t="s">
        <v>1</v>
      </c>
      <c r="N240" s="85" t="s">
        <v>1</v>
      </c>
      <c r="O240" s="85" t="s">
        <v>1</v>
      </c>
      <c r="P240" s="85" t="s">
        <v>1</v>
      </c>
      <c r="Q240" s="85" t="s">
        <v>1</v>
      </c>
      <c r="R240" s="85" t="s">
        <v>1</v>
      </c>
      <c r="S240" s="85" t="s">
        <v>1</v>
      </c>
      <c r="T240" s="85" t="s">
        <v>1</v>
      </c>
      <c r="U240" s="85" t="s">
        <v>1</v>
      </c>
      <c r="V240" s="85" t="s">
        <v>1</v>
      </c>
      <c r="W240" s="85" t="s">
        <v>1</v>
      </c>
      <c r="X240" s="87" t="s">
        <v>67</v>
      </c>
      <c r="Y240" s="85" t="s">
        <v>1</v>
      </c>
      <c r="Z240" s="85" t="s">
        <v>1</v>
      </c>
      <c r="AA240" s="85" t="s">
        <v>1</v>
      </c>
      <c r="AB240" s="86" t="s">
        <v>68</v>
      </c>
      <c r="AC240" s="85" t="s">
        <v>1</v>
      </c>
      <c r="AD240" s="85" t="s">
        <v>1</v>
      </c>
      <c r="AE240" s="85" t="s">
        <v>1</v>
      </c>
      <c r="AF240" s="85" t="s">
        <v>1</v>
      </c>
      <c r="AG240" s="85" t="s">
        <v>1</v>
      </c>
      <c r="AH240" s="85" t="s">
        <v>1</v>
      </c>
      <c r="AI240" s="85" t="s">
        <v>1</v>
      </c>
      <c r="AJ240" s="85" t="s">
        <v>1</v>
      </c>
      <c r="AK240" s="85" t="s">
        <v>1</v>
      </c>
      <c r="AL240" s="85" t="s">
        <v>1</v>
      </c>
      <c r="AM240" s="85" t="s">
        <v>1</v>
      </c>
      <c r="AN240" s="85" t="s">
        <v>1</v>
      </c>
      <c r="AO240" s="85" t="s">
        <v>1</v>
      </c>
      <c r="AP240" s="85" t="s">
        <v>1</v>
      </c>
      <c r="AQ240" s="85" t="s">
        <v>1</v>
      </c>
      <c r="AR240" s="87" t="s">
        <v>67</v>
      </c>
      <c r="AS240" s="85" t="s">
        <v>1</v>
      </c>
      <c r="AT240" s="84" t="s">
        <v>71</v>
      </c>
      <c r="AU240" s="84">
        <v>1</v>
      </c>
      <c r="AV240" s="84">
        <v>1</v>
      </c>
      <c r="AW240" s="88">
        <v>0</v>
      </c>
      <c r="AX240" s="92">
        <v>0</v>
      </c>
      <c r="AY240" s="90">
        <v>0.02</v>
      </c>
    </row>
    <row r="241" spans="1:51" ht="21" customHeight="1" x14ac:dyDescent="0.25">
      <c r="A241" s="2">
        <v>306</v>
      </c>
      <c r="B241" s="2">
        <v>234</v>
      </c>
      <c r="C241" s="23" t="s">
        <v>259</v>
      </c>
      <c r="D241" s="2" t="s">
        <v>124</v>
      </c>
      <c r="E241" s="2" t="s">
        <v>73</v>
      </c>
      <c r="F241" s="2" t="s">
        <v>73</v>
      </c>
      <c r="G241" s="69" t="s">
        <v>66</v>
      </c>
      <c r="H241" s="87" t="s">
        <v>67</v>
      </c>
      <c r="I241" s="86" t="s">
        <v>68</v>
      </c>
      <c r="J241" s="69" t="s">
        <v>66</v>
      </c>
      <c r="K241" s="85" t="s">
        <v>1</v>
      </c>
      <c r="L241" s="86" t="s">
        <v>68</v>
      </c>
      <c r="M241" s="85" t="s">
        <v>1</v>
      </c>
      <c r="N241" s="85" t="s">
        <v>1</v>
      </c>
      <c r="O241" s="85" t="s">
        <v>1</v>
      </c>
      <c r="P241" s="85" t="s">
        <v>1</v>
      </c>
      <c r="Q241" s="85" t="s">
        <v>1</v>
      </c>
      <c r="R241" s="85" t="s">
        <v>1</v>
      </c>
      <c r="S241" s="85" t="s">
        <v>1</v>
      </c>
      <c r="T241" s="85" t="s">
        <v>1</v>
      </c>
      <c r="U241" s="85" t="s">
        <v>1</v>
      </c>
      <c r="V241" s="85" t="s">
        <v>1</v>
      </c>
      <c r="W241" s="85" t="s">
        <v>1</v>
      </c>
      <c r="X241" s="87" t="s">
        <v>67</v>
      </c>
      <c r="Y241" s="85" t="s">
        <v>1</v>
      </c>
      <c r="Z241" s="85" t="s">
        <v>1</v>
      </c>
      <c r="AA241" s="85" t="s">
        <v>1</v>
      </c>
      <c r="AB241" s="87" t="s">
        <v>67</v>
      </c>
      <c r="AC241" s="85" t="s">
        <v>1</v>
      </c>
      <c r="AD241" s="85" t="s">
        <v>1</v>
      </c>
      <c r="AE241" s="85" t="s">
        <v>1</v>
      </c>
      <c r="AF241" s="85" t="s">
        <v>1</v>
      </c>
      <c r="AG241" s="85" t="s">
        <v>1</v>
      </c>
      <c r="AH241" s="85" t="s">
        <v>1</v>
      </c>
      <c r="AI241" s="85" t="s">
        <v>1</v>
      </c>
      <c r="AJ241" s="85" t="s">
        <v>1</v>
      </c>
      <c r="AK241" s="85" t="s">
        <v>1</v>
      </c>
      <c r="AL241" s="85" t="s">
        <v>1</v>
      </c>
      <c r="AM241" s="85" t="s">
        <v>1</v>
      </c>
      <c r="AN241" s="85" t="s">
        <v>1</v>
      </c>
      <c r="AO241" s="86" t="s">
        <v>68</v>
      </c>
      <c r="AP241" s="85" t="s">
        <v>1</v>
      </c>
      <c r="AQ241" s="85" t="s">
        <v>1</v>
      </c>
      <c r="AR241" s="86" t="s">
        <v>68</v>
      </c>
      <c r="AS241" s="86" t="s">
        <v>68</v>
      </c>
      <c r="AT241" s="87" t="s">
        <v>63</v>
      </c>
      <c r="AU241" s="69">
        <v>2</v>
      </c>
      <c r="AV241" s="84">
        <v>1</v>
      </c>
      <c r="AW241" s="88">
        <v>0</v>
      </c>
      <c r="AX241" s="89">
        <v>20.399999999999999</v>
      </c>
      <c r="AY241" s="95">
        <v>1.1000000000000001</v>
      </c>
    </row>
    <row r="242" spans="1:51" ht="21" customHeight="1" x14ac:dyDescent="0.25">
      <c r="A242" s="2">
        <v>100</v>
      </c>
      <c r="B242" s="2">
        <v>235</v>
      </c>
      <c r="C242" s="23" t="s">
        <v>261</v>
      </c>
      <c r="D242" s="2" t="s">
        <v>124</v>
      </c>
      <c r="E242" s="2" t="s">
        <v>60</v>
      </c>
      <c r="F242" s="2" t="s">
        <v>80</v>
      </c>
      <c r="G242" s="69" t="s">
        <v>66</v>
      </c>
      <c r="H242" s="85" t="s">
        <v>1</v>
      </c>
      <c r="I242" s="86" t="s">
        <v>68</v>
      </c>
      <c r="J242" s="69" t="s">
        <v>66</v>
      </c>
      <c r="K242" s="85" t="s">
        <v>1</v>
      </c>
      <c r="L242" s="86" t="s">
        <v>68</v>
      </c>
      <c r="M242" s="85" t="s">
        <v>1</v>
      </c>
      <c r="N242" s="85" t="s">
        <v>1</v>
      </c>
      <c r="O242" s="85" t="s">
        <v>1</v>
      </c>
      <c r="P242" s="85" t="s">
        <v>1</v>
      </c>
      <c r="Q242" s="85" t="s">
        <v>1</v>
      </c>
      <c r="R242" s="85" t="s">
        <v>1</v>
      </c>
      <c r="S242" s="85" t="s">
        <v>1</v>
      </c>
      <c r="T242" s="85" t="s">
        <v>1</v>
      </c>
      <c r="U242" s="85" t="s">
        <v>1</v>
      </c>
      <c r="V242" s="85" t="s">
        <v>1</v>
      </c>
      <c r="W242" s="85" t="s">
        <v>1</v>
      </c>
      <c r="X242" s="85" t="s">
        <v>1</v>
      </c>
      <c r="Y242" s="85" t="s">
        <v>1</v>
      </c>
      <c r="Z242" s="85" t="s">
        <v>1</v>
      </c>
      <c r="AA242" s="85" t="s">
        <v>1</v>
      </c>
      <c r="AB242" s="85" t="s">
        <v>1</v>
      </c>
      <c r="AC242" s="85" t="s">
        <v>1</v>
      </c>
      <c r="AD242" s="85" t="s">
        <v>1</v>
      </c>
      <c r="AE242" s="85" t="s">
        <v>1</v>
      </c>
      <c r="AF242" s="85" t="s">
        <v>1</v>
      </c>
      <c r="AG242" s="85" t="s">
        <v>1</v>
      </c>
      <c r="AH242" s="85" t="s">
        <v>1</v>
      </c>
      <c r="AI242" s="85" t="s">
        <v>1</v>
      </c>
      <c r="AJ242" s="85" t="s">
        <v>1</v>
      </c>
      <c r="AK242" s="85" t="s">
        <v>1</v>
      </c>
      <c r="AL242" s="86" t="s">
        <v>68</v>
      </c>
      <c r="AM242" s="85" t="s">
        <v>1</v>
      </c>
      <c r="AN242" s="85" t="s">
        <v>1</v>
      </c>
      <c r="AO242" s="85" t="s">
        <v>1</v>
      </c>
      <c r="AP242" s="85" t="s">
        <v>1</v>
      </c>
      <c r="AQ242" s="85" t="s">
        <v>1</v>
      </c>
      <c r="AR242" s="86" t="s">
        <v>68</v>
      </c>
      <c r="AS242" s="87" t="s">
        <v>67</v>
      </c>
      <c r="AT242" s="87" t="s">
        <v>63</v>
      </c>
      <c r="AU242" s="69">
        <v>2</v>
      </c>
      <c r="AV242" s="93">
        <v>0</v>
      </c>
      <c r="AW242" s="88">
        <v>0</v>
      </c>
      <c r="AX242" s="89">
        <v>4.9000000000000004</v>
      </c>
      <c r="AY242" s="94">
        <v>0</v>
      </c>
    </row>
    <row r="243" spans="1:51" ht="21" customHeight="1" x14ac:dyDescent="0.25">
      <c r="A243" s="2">
        <v>121</v>
      </c>
      <c r="B243" s="2">
        <v>236</v>
      </c>
      <c r="C243" s="23" t="s">
        <v>356</v>
      </c>
      <c r="D243" s="2" t="s">
        <v>124</v>
      </c>
      <c r="E243" s="2" t="s">
        <v>73</v>
      </c>
      <c r="F243" s="2" t="s">
        <v>73</v>
      </c>
      <c r="G243" s="69" t="s">
        <v>66</v>
      </c>
      <c r="H243" s="85" t="s">
        <v>1</v>
      </c>
      <c r="I243" s="86" t="s">
        <v>68</v>
      </c>
      <c r="J243" s="96" t="s">
        <v>142</v>
      </c>
      <c r="K243" s="85" t="s">
        <v>1</v>
      </c>
      <c r="L243" s="87" t="s">
        <v>67</v>
      </c>
      <c r="M243" s="85" t="s">
        <v>1</v>
      </c>
      <c r="N243" s="85" t="s">
        <v>1</v>
      </c>
      <c r="O243" s="91" t="s">
        <v>62</v>
      </c>
      <c r="P243" s="85" t="s">
        <v>1</v>
      </c>
      <c r="Q243" s="85" t="s">
        <v>1</v>
      </c>
      <c r="R243" s="91" t="s">
        <v>62</v>
      </c>
      <c r="S243" s="85" t="s">
        <v>1</v>
      </c>
      <c r="T243" s="91" t="s">
        <v>62</v>
      </c>
      <c r="U243" s="85" t="s">
        <v>1</v>
      </c>
      <c r="V243" s="85" t="s">
        <v>1</v>
      </c>
      <c r="W243" s="85" t="s">
        <v>1</v>
      </c>
      <c r="X243" s="85" t="s">
        <v>1</v>
      </c>
      <c r="Y243" s="85" t="s">
        <v>1</v>
      </c>
      <c r="Z243" s="85" t="s">
        <v>1</v>
      </c>
      <c r="AA243" s="85" t="s">
        <v>1</v>
      </c>
      <c r="AB243" s="86" t="s">
        <v>68</v>
      </c>
      <c r="AC243" s="85" t="s">
        <v>1</v>
      </c>
      <c r="AD243" s="85" t="s">
        <v>1</v>
      </c>
      <c r="AE243" s="85" t="s">
        <v>1</v>
      </c>
      <c r="AF243" s="85" t="s">
        <v>1</v>
      </c>
      <c r="AG243" s="85" t="s">
        <v>1</v>
      </c>
      <c r="AH243" s="85" t="s">
        <v>1</v>
      </c>
      <c r="AI243" s="91" t="s">
        <v>62</v>
      </c>
      <c r="AJ243" s="85" t="s">
        <v>1</v>
      </c>
      <c r="AK243" s="85" t="s">
        <v>1</v>
      </c>
      <c r="AL243" s="85" t="s">
        <v>1</v>
      </c>
      <c r="AM243" s="85" t="s">
        <v>1</v>
      </c>
      <c r="AN243" s="85" t="s">
        <v>1</v>
      </c>
      <c r="AO243" s="85" t="s">
        <v>1</v>
      </c>
      <c r="AP243" s="85" t="s">
        <v>1</v>
      </c>
      <c r="AQ243" s="85" t="s">
        <v>1</v>
      </c>
      <c r="AR243" s="86" t="s">
        <v>68</v>
      </c>
      <c r="AS243" s="86" t="s">
        <v>68</v>
      </c>
      <c r="AT243" s="84" t="s">
        <v>71</v>
      </c>
      <c r="AU243" s="84">
        <v>1</v>
      </c>
      <c r="AV243" s="84">
        <v>1</v>
      </c>
      <c r="AW243" s="88">
        <v>0</v>
      </c>
      <c r="AX243" s="89">
        <v>5.9</v>
      </c>
      <c r="AY243" s="90">
        <v>0.03</v>
      </c>
    </row>
    <row r="244" spans="1:51" ht="21" customHeight="1" x14ac:dyDescent="0.25">
      <c r="A244" s="2">
        <v>1306</v>
      </c>
      <c r="B244" s="2">
        <v>237</v>
      </c>
      <c r="C244" s="23" t="s">
        <v>265</v>
      </c>
      <c r="D244" s="2" t="s">
        <v>124</v>
      </c>
      <c r="E244" s="2" t="s">
        <v>73</v>
      </c>
      <c r="F244" s="2" t="s">
        <v>73</v>
      </c>
      <c r="G244" s="69" t="s">
        <v>66</v>
      </c>
      <c r="H244" s="85" t="s">
        <v>1</v>
      </c>
      <c r="I244" s="86" t="s">
        <v>68</v>
      </c>
      <c r="J244" s="69" t="s">
        <v>66</v>
      </c>
      <c r="K244" s="85" t="s">
        <v>1</v>
      </c>
      <c r="L244" s="86" t="s">
        <v>68</v>
      </c>
      <c r="M244" s="85" t="s">
        <v>1</v>
      </c>
      <c r="N244" s="85" t="s">
        <v>1</v>
      </c>
      <c r="O244" s="85" t="s">
        <v>1</v>
      </c>
      <c r="P244" s="85" t="s">
        <v>1</v>
      </c>
      <c r="Q244" s="85" t="s">
        <v>1</v>
      </c>
      <c r="R244" s="85" t="s">
        <v>1</v>
      </c>
      <c r="S244" s="85" t="s">
        <v>1</v>
      </c>
      <c r="T244" s="85" t="s">
        <v>1</v>
      </c>
      <c r="U244" s="85" t="s">
        <v>1</v>
      </c>
      <c r="V244" s="85" t="s">
        <v>1</v>
      </c>
      <c r="W244" s="85" t="s">
        <v>1</v>
      </c>
      <c r="X244" s="85" t="s">
        <v>1</v>
      </c>
      <c r="Y244" s="85" t="s">
        <v>1</v>
      </c>
      <c r="Z244" s="85" t="s">
        <v>1</v>
      </c>
      <c r="AA244" s="85" t="s">
        <v>1</v>
      </c>
      <c r="AB244" s="86" t="s">
        <v>68</v>
      </c>
      <c r="AC244" s="85" t="s">
        <v>1</v>
      </c>
      <c r="AD244" s="85" t="s">
        <v>1</v>
      </c>
      <c r="AE244" s="85" t="s">
        <v>1</v>
      </c>
      <c r="AF244" s="85" t="s">
        <v>1</v>
      </c>
      <c r="AG244" s="85" t="s">
        <v>1</v>
      </c>
      <c r="AH244" s="85" t="s">
        <v>1</v>
      </c>
      <c r="AI244" s="85" t="s">
        <v>1</v>
      </c>
      <c r="AJ244" s="85" t="s">
        <v>1</v>
      </c>
      <c r="AK244" s="85" t="s">
        <v>1</v>
      </c>
      <c r="AL244" s="85" t="s">
        <v>1</v>
      </c>
      <c r="AM244" s="85" t="s">
        <v>1</v>
      </c>
      <c r="AN244" s="85" t="s">
        <v>1</v>
      </c>
      <c r="AO244" s="85" t="s">
        <v>1</v>
      </c>
      <c r="AP244" s="85" t="s">
        <v>1</v>
      </c>
      <c r="AQ244" s="85" t="s">
        <v>1</v>
      </c>
      <c r="AR244" s="85" t="s">
        <v>1</v>
      </c>
      <c r="AS244" s="85" t="s">
        <v>1</v>
      </c>
      <c r="AT244" s="84" t="s">
        <v>71</v>
      </c>
      <c r="AU244" s="84">
        <v>1</v>
      </c>
      <c r="AV244" s="84">
        <v>1</v>
      </c>
      <c r="AW244" s="88">
        <v>0</v>
      </c>
      <c r="AX244" s="88">
        <v>0</v>
      </c>
      <c r="AY244" s="94">
        <v>0</v>
      </c>
    </row>
    <row r="245" spans="1:51" ht="21" customHeight="1" x14ac:dyDescent="0.25">
      <c r="A245" s="2">
        <v>1313</v>
      </c>
      <c r="B245" s="2">
        <v>238</v>
      </c>
      <c r="C245" s="23" t="s">
        <v>266</v>
      </c>
      <c r="D245" s="2" t="s">
        <v>124</v>
      </c>
      <c r="E245" s="2" t="s">
        <v>73</v>
      </c>
      <c r="F245" s="2" t="s">
        <v>73</v>
      </c>
      <c r="G245" s="69" t="s">
        <v>66</v>
      </c>
      <c r="H245" s="85" t="s">
        <v>1</v>
      </c>
      <c r="I245" s="86" t="s">
        <v>68</v>
      </c>
      <c r="J245" s="69" t="s">
        <v>66</v>
      </c>
      <c r="K245" s="85" t="s">
        <v>1</v>
      </c>
      <c r="L245" s="86" t="s">
        <v>68</v>
      </c>
      <c r="M245" s="85" t="s">
        <v>1</v>
      </c>
      <c r="N245" s="85" t="s">
        <v>1</v>
      </c>
      <c r="O245" s="85" t="s">
        <v>1</v>
      </c>
      <c r="P245" s="85" t="s">
        <v>1</v>
      </c>
      <c r="Q245" s="85" t="s">
        <v>1</v>
      </c>
      <c r="R245" s="85" t="s">
        <v>1</v>
      </c>
      <c r="S245" s="85" t="s">
        <v>1</v>
      </c>
      <c r="T245" s="85" t="s">
        <v>1</v>
      </c>
      <c r="U245" s="85" t="s">
        <v>1</v>
      </c>
      <c r="V245" s="85" t="s">
        <v>1</v>
      </c>
      <c r="W245" s="85" t="s">
        <v>1</v>
      </c>
      <c r="X245" s="85" t="s">
        <v>1</v>
      </c>
      <c r="Y245" s="85" t="s">
        <v>1</v>
      </c>
      <c r="Z245" s="85" t="s">
        <v>1</v>
      </c>
      <c r="AA245" s="85" t="s">
        <v>1</v>
      </c>
      <c r="AB245" s="86" t="s">
        <v>68</v>
      </c>
      <c r="AC245" s="85" t="s">
        <v>1</v>
      </c>
      <c r="AD245" s="85" t="s">
        <v>1</v>
      </c>
      <c r="AE245" s="86" t="s">
        <v>68</v>
      </c>
      <c r="AF245" s="85" t="s">
        <v>1</v>
      </c>
      <c r="AG245" s="85" t="s">
        <v>1</v>
      </c>
      <c r="AH245" s="85" t="s">
        <v>1</v>
      </c>
      <c r="AI245" s="85" t="s">
        <v>1</v>
      </c>
      <c r="AJ245" s="85" t="s">
        <v>1</v>
      </c>
      <c r="AK245" s="85" t="s">
        <v>1</v>
      </c>
      <c r="AL245" s="85" t="s">
        <v>1</v>
      </c>
      <c r="AM245" s="85" t="s">
        <v>1</v>
      </c>
      <c r="AN245" s="85" t="s">
        <v>1</v>
      </c>
      <c r="AO245" s="85" t="s">
        <v>1</v>
      </c>
      <c r="AP245" s="85" t="s">
        <v>1</v>
      </c>
      <c r="AQ245" s="85" t="s">
        <v>1</v>
      </c>
      <c r="AR245" s="85" t="s">
        <v>1</v>
      </c>
      <c r="AS245" s="85" t="s">
        <v>1</v>
      </c>
      <c r="AT245" s="84" t="s">
        <v>71</v>
      </c>
      <c r="AU245" s="84">
        <v>1</v>
      </c>
      <c r="AV245" s="93">
        <v>0</v>
      </c>
      <c r="AW245" s="88">
        <v>0</v>
      </c>
      <c r="AX245" s="88">
        <v>0</v>
      </c>
      <c r="AY245" s="94">
        <v>0</v>
      </c>
    </row>
    <row r="246" spans="1:51" ht="21" customHeight="1" x14ac:dyDescent="0.25">
      <c r="A246" s="2">
        <v>1314</v>
      </c>
      <c r="B246" s="2">
        <v>239</v>
      </c>
      <c r="C246" s="23" t="s">
        <v>357</v>
      </c>
      <c r="D246" s="2" t="s">
        <v>124</v>
      </c>
      <c r="E246" s="2" t="s">
        <v>73</v>
      </c>
      <c r="F246" s="2" t="s">
        <v>73</v>
      </c>
      <c r="G246" s="69" t="s">
        <v>66</v>
      </c>
      <c r="H246" s="85" t="s">
        <v>1</v>
      </c>
      <c r="I246" s="87" t="s">
        <v>67</v>
      </c>
      <c r="J246" s="84" t="s">
        <v>57</v>
      </c>
      <c r="K246" s="85" t="s">
        <v>1</v>
      </c>
      <c r="L246" s="85" t="s">
        <v>1</v>
      </c>
      <c r="M246" s="85" t="s">
        <v>1</v>
      </c>
      <c r="N246" s="85" t="s">
        <v>1</v>
      </c>
      <c r="O246" s="85" t="s">
        <v>1</v>
      </c>
      <c r="P246" s="85" t="s">
        <v>1</v>
      </c>
      <c r="Q246" s="85" t="s">
        <v>1</v>
      </c>
      <c r="R246" s="85" t="s">
        <v>1</v>
      </c>
      <c r="S246" s="85" t="s">
        <v>1</v>
      </c>
      <c r="T246" s="85" t="s">
        <v>1</v>
      </c>
      <c r="U246" s="85" t="s">
        <v>1</v>
      </c>
      <c r="V246" s="85" t="s">
        <v>1</v>
      </c>
      <c r="W246" s="85" t="s">
        <v>1</v>
      </c>
      <c r="X246" s="85" t="s">
        <v>1</v>
      </c>
      <c r="Y246" s="85" t="s">
        <v>1</v>
      </c>
      <c r="Z246" s="85" t="s">
        <v>1</v>
      </c>
      <c r="AA246" s="85" t="s">
        <v>1</v>
      </c>
      <c r="AB246" s="87" t="s">
        <v>67</v>
      </c>
      <c r="AC246" s="85" t="s">
        <v>1</v>
      </c>
      <c r="AD246" s="85" t="s">
        <v>1</v>
      </c>
      <c r="AE246" s="85" t="s">
        <v>1</v>
      </c>
      <c r="AF246" s="85" t="s">
        <v>1</v>
      </c>
      <c r="AG246" s="85" t="s">
        <v>1</v>
      </c>
      <c r="AH246" s="85" t="s">
        <v>1</v>
      </c>
      <c r="AI246" s="87" t="s">
        <v>67</v>
      </c>
      <c r="AJ246" s="85" t="s">
        <v>1</v>
      </c>
      <c r="AK246" s="85" t="s">
        <v>1</v>
      </c>
      <c r="AL246" s="85" t="s">
        <v>1</v>
      </c>
      <c r="AM246" s="85" t="s">
        <v>1</v>
      </c>
      <c r="AN246" s="85" t="s">
        <v>1</v>
      </c>
      <c r="AO246" s="87" t="s">
        <v>67</v>
      </c>
      <c r="AP246" s="85" t="s">
        <v>1</v>
      </c>
      <c r="AQ246" s="85" t="s">
        <v>1</v>
      </c>
      <c r="AR246" s="85" t="s">
        <v>1</v>
      </c>
      <c r="AS246" s="87" t="s">
        <v>67</v>
      </c>
      <c r="AT246" s="84" t="s">
        <v>71</v>
      </c>
      <c r="AU246" s="84">
        <v>1</v>
      </c>
      <c r="AV246" s="97">
        <v>3</v>
      </c>
      <c r="AW246" s="88">
        <v>0</v>
      </c>
      <c r="AX246" s="88">
        <v>0</v>
      </c>
      <c r="AY246" s="94">
        <v>0</v>
      </c>
    </row>
    <row r="247" spans="1:51" ht="21" customHeight="1" x14ac:dyDescent="0.25">
      <c r="A247" s="2">
        <v>133</v>
      </c>
      <c r="B247" s="2">
        <v>240</v>
      </c>
      <c r="C247" s="23" t="s">
        <v>268</v>
      </c>
      <c r="D247" s="2" t="s">
        <v>124</v>
      </c>
      <c r="E247" s="2" t="s">
        <v>73</v>
      </c>
      <c r="F247" s="2" t="s">
        <v>73</v>
      </c>
      <c r="G247" s="69" t="s">
        <v>66</v>
      </c>
      <c r="H247" s="85" t="s">
        <v>1</v>
      </c>
      <c r="I247" s="87" t="s">
        <v>67</v>
      </c>
      <c r="J247" s="84" t="s">
        <v>57</v>
      </c>
      <c r="K247" s="85" t="s">
        <v>1</v>
      </c>
      <c r="L247" s="85" t="s">
        <v>1</v>
      </c>
      <c r="M247" s="85" t="s">
        <v>1</v>
      </c>
      <c r="N247" s="85" t="s">
        <v>1</v>
      </c>
      <c r="O247" s="85" t="s">
        <v>1</v>
      </c>
      <c r="P247" s="85" t="s">
        <v>1</v>
      </c>
      <c r="Q247" s="85" t="s">
        <v>1</v>
      </c>
      <c r="R247" s="85" t="s">
        <v>1</v>
      </c>
      <c r="S247" s="85" t="s">
        <v>1</v>
      </c>
      <c r="T247" s="85" t="s">
        <v>1</v>
      </c>
      <c r="U247" s="85" t="s">
        <v>1</v>
      </c>
      <c r="V247" s="85" t="s">
        <v>1</v>
      </c>
      <c r="W247" s="85" t="s">
        <v>1</v>
      </c>
      <c r="X247" s="85" t="s">
        <v>1</v>
      </c>
      <c r="Y247" s="85" t="s">
        <v>1</v>
      </c>
      <c r="Z247" s="85" t="s">
        <v>1</v>
      </c>
      <c r="AA247" s="85" t="s">
        <v>1</v>
      </c>
      <c r="AB247" s="87" t="s">
        <v>67</v>
      </c>
      <c r="AC247" s="85" t="s">
        <v>1</v>
      </c>
      <c r="AD247" s="85" t="s">
        <v>1</v>
      </c>
      <c r="AE247" s="85" t="s">
        <v>1</v>
      </c>
      <c r="AF247" s="85" t="s">
        <v>1</v>
      </c>
      <c r="AG247" s="85" t="s">
        <v>1</v>
      </c>
      <c r="AH247" s="85" t="s">
        <v>1</v>
      </c>
      <c r="AI247" s="85" t="s">
        <v>1</v>
      </c>
      <c r="AJ247" s="85" t="s">
        <v>1</v>
      </c>
      <c r="AK247" s="85" t="s">
        <v>1</v>
      </c>
      <c r="AL247" s="85" t="s">
        <v>1</v>
      </c>
      <c r="AM247" s="85" t="s">
        <v>1</v>
      </c>
      <c r="AN247" s="85" t="s">
        <v>1</v>
      </c>
      <c r="AO247" s="85" t="s">
        <v>1</v>
      </c>
      <c r="AP247" s="85" t="s">
        <v>1</v>
      </c>
      <c r="AQ247" s="85" t="s">
        <v>1</v>
      </c>
      <c r="AR247" s="87" t="s">
        <v>67</v>
      </c>
      <c r="AS247" s="85" t="s">
        <v>1</v>
      </c>
      <c r="AT247" s="84" t="s">
        <v>71</v>
      </c>
      <c r="AU247" s="84">
        <v>1</v>
      </c>
      <c r="AV247" s="93">
        <v>0</v>
      </c>
      <c r="AW247" s="88">
        <v>0</v>
      </c>
      <c r="AX247" s="89">
        <v>0.3</v>
      </c>
      <c r="AY247" s="95">
        <v>8.0000000000000002E-3</v>
      </c>
    </row>
    <row r="248" spans="1:51" ht="21" customHeight="1" x14ac:dyDescent="0.25">
      <c r="A248" s="2">
        <v>1177</v>
      </c>
      <c r="B248" s="2">
        <v>241</v>
      </c>
      <c r="C248" s="23" t="s">
        <v>360</v>
      </c>
      <c r="D248" s="2" t="s">
        <v>124</v>
      </c>
      <c r="E248" s="2" t="s">
        <v>73</v>
      </c>
      <c r="F248" s="2" t="s">
        <v>73</v>
      </c>
      <c r="G248" s="69" t="s">
        <v>66</v>
      </c>
      <c r="H248" s="85" t="s">
        <v>1</v>
      </c>
      <c r="I248" s="86" t="s">
        <v>68</v>
      </c>
      <c r="J248" s="69" t="s">
        <v>66</v>
      </c>
      <c r="K248" s="85" t="s">
        <v>1</v>
      </c>
      <c r="L248" s="86" t="s">
        <v>68</v>
      </c>
      <c r="M248" s="85" t="s">
        <v>1</v>
      </c>
      <c r="N248" s="85" t="s">
        <v>1</v>
      </c>
      <c r="O248" s="85" t="s">
        <v>1</v>
      </c>
      <c r="P248" s="85" t="s">
        <v>1</v>
      </c>
      <c r="Q248" s="85" t="s">
        <v>1</v>
      </c>
      <c r="R248" s="85" t="s">
        <v>1</v>
      </c>
      <c r="S248" s="85" t="s">
        <v>1</v>
      </c>
      <c r="T248" s="85" t="s">
        <v>1</v>
      </c>
      <c r="U248" s="85" t="s">
        <v>1</v>
      </c>
      <c r="V248" s="85" t="s">
        <v>1</v>
      </c>
      <c r="W248" s="85" t="s">
        <v>1</v>
      </c>
      <c r="X248" s="85" t="s">
        <v>1</v>
      </c>
      <c r="Y248" s="85" t="s">
        <v>1</v>
      </c>
      <c r="Z248" s="85" t="s">
        <v>1</v>
      </c>
      <c r="AA248" s="85" t="s">
        <v>1</v>
      </c>
      <c r="AB248" s="86" t="s">
        <v>68</v>
      </c>
      <c r="AC248" s="85" t="s">
        <v>1</v>
      </c>
      <c r="AD248" s="85" t="s">
        <v>1</v>
      </c>
      <c r="AE248" s="85" t="s">
        <v>1</v>
      </c>
      <c r="AF248" s="85" t="s">
        <v>1</v>
      </c>
      <c r="AG248" s="85" t="s">
        <v>1</v>
      </c>
      <c r="AH248" s="85" t="s">
        <v>1</v>
      </c>
      <c r="AI248" s="85" t="s">
        <v>1</v>
      </c>
      <c r="AJ248" s="85" t="s">
        <v>1</v>
      </c>
      <c r="AK248" s="85" t="s">
        <v>1</v>
      </c>
      <c r="AL248" s="85" t="s">
        <v>1</v>
      </c>
      <c r="AM248" s="85" t="s">
        <v>1</v>
      </c>
      <c r="AN248" s="85" t="s">
        <v>1</v>
      </c>
      <c r="AO248" s="85" t="s">
        <v>1</v>
      </c>
      <c r="AP248" s="85" t="s">
        <v>1</v>
      </c>
      <c r="AQ248" s="85" t="s">
        <v>1</v>
      </c>
      <c r="AR248" s="85" t="s">
        <v>1</v>
      </c>
      <c r="AS248" s="85" t="s">
        <v>1</v>
      </c>
      <c r="AT248" s="84" t="s">
        <v>71</v>
      </c>
      <c r="AU248" s="84">
        <v>1</v>
      </c>
      <c r="AV248" s="93">
        <v>0</v>
      </c>
      <c r="AW248" s="88">
        <v>0</v>
      </c>
      <c r="AX248" s="88">
        <v>0</v>
      </c>
      <c r="AY248" s="94">
        <v>0</v>
      </c>
    </row>
    <row r="249" spans="1:51" ht="21" customHeight="1" x14ac:dyDescent="0.25">
      <c r="A249" s="2">
        <v>155</v>
      </c>
      <c r="B249" s="2">
        <v>242</v>
      </c>
      <c r="C249" s="23" t="s">
        <v>272</v>
      </c>
      <c r="D249" s="2" t="s">
        <v>124</v>
      </c>
      <c r="E249" s="2" t="s">
        <v>60</v>
      </c>
      <c r="F249" s="2" t="s">
        <v>97</v>
      </c>
      <c r="G249" s="69" t="s">
        <v>66</v>
      </c>
      <c r="H249" s="86" t="s">
        <v>68</v>
      </c>
      <c r="I249" s="86" t="s">
        <v>68</v>
      </c>
      <c r="J249" s="96" t="s">
        <v>142</v>
      </c>
      <c r="K249" s="86" t="s">
        <v>68</v>
      </c>
      <c r="L249" s="86" t="s">
        <v>68</v>
      </c>
      <c r="M249" s="85" t="s">
        <v>1</v>
      </c>
      <c r="N249" s="85" t="s">
        <v>1</v>
      </c>
      <c r="O249" s="85" t="s">
        <v>1</v>
      </c>
      <c r="P249" s="85" t="s">
        <v>1</v>
      </c>
      <c r="Q249" s="87" t="s">
        <v>67</v>
      </c>
      <c r="R249" s="85" t="s">
        <v>1</v>
      </c>
      <c r="S249" s="85" t="s">
        <v>1</v>
      </c>
      <c r="T249" s="85" t="s">
        <v>1</v>
      </c>
      <c r="U249" s="85" t="s">
        <v>1</v>
      </c>
      <c r="V249" s="85" t="s">
        <v>1</v>
      </c>
      <c r="W249" s="87" t="s">
        <v>67</v>
      </c>
      <c r="X249" s="91" t="s">
        <v>62</v>
      </c>
      <c r="Y249" s="85" t="s">
        <v>1</v>
      </c>
      <c r="Z249" s="85" t="s">
        <v>1</v>
      </c>
      <c r="AA249" s="85" t="s">
        <v>1</v>
      </c>
      <c r="AB249" s="86" t="s">
        <v>68</v>
      </c>
      <c r="AC249" s="86" t="s">
        <v>68</v>
      </c>
      <c r="AD249" s="91" t="s">
        <v>62</v>
      </c>
      <c r="AE249" s="85" t="s">
        <v>1</v>
      </c>
      <c r="AF249" s="85" t="s">
        <v>1</v>
      </c>
      <c r="AG249" s="85" t="s">
        <v>1</v>
      </c>
      <c r="AH249" s="91" t="s">
        <v>62</v>
      </c>
      <c r="AI249" s="85" t="s">
        <v>1</v>
      </c>
      <c r="AJ249" s="85" t="s">
        <v>1</v>
      </c>
      <c r="AK249" s="85" t="s">
        <v>1</v>
      </c>
      <c r="AL249" s="86" t="s">
        <v>68</v>
      </c>
      <c r="AM249" s="85" t="s">
        <v>1</v>
      </c>
      <c r="AN249" s="85" t="s">
        <v>1</v>
      </c>
      <c r="AO249" s="85" t="s">
        <v>1</v>
      </c>
      <c r="AP249" s="85" t="s">
        <v>1</v>
      </c>
      <c r="AQ249" s="85" t="s">
        <v>1</v>
      </c>
      <c r="AR249" s="86" t="s">
        <v>68</v>
      </c>
      <c r="AS249" s="86" t="s">
        <v>68</v>
      </c>
      <c r="AT249" s="86" t="s">
        <v>216</v>
      </c>
      <c r="AU249" s="69">
        <v>2</v>
      </c>
      <c r="AV249" s="97">
        <v>3</v>
      </c>
      <c r="AW249" s="88">
        <v>0</v>
      </c>
      <c r="AX249" s="92">
        <v>0.36</v>
      </c>
      <c r="AY249" s="95">
        <v>1.7</v>
      </c>
    </row>
    <row r="250" spans="1:51" ht="21" customHeight="1" x14ac:dyDescent="0.25">
      <c r="A250" s="2">
        <v>157</v>
      </c>
      <c r="B250" s="2">
        <v>243</v>
      </c>
      <c r="C250" s="23" t="s">
        <v>147</v>
      </c>
      <c r="D250" s="2" t="s">
        <v>124</v>
      </c>
      <c r="E250" s="2" t="s">
        <v>60</v>
      </c>
      <c r="F250" s="2" t="s">
        <v>102</v>
      </c>
      <c r="G250" s="69" t="s">
        <v>66</v>
      </c>
      <c r="H250" s="85" t="s">
        <v>1</v>
      </c>
      <c r="I250" s="86" t="s">
        <v>68</v>
      </c>
      <c r="J250" s="69" t="s">
        <v>66</v>
      </c>
      <c r="K250" s="85" t="s">
        <v>1</v>
      </c>
      <c r="L250" s="86" t="s">
        <v>68</v>
      </c>
      <c r="M250" s="85" t="s">
        <v>1</v>
      </c>
      <c r="N250" s="85" t="s">
        <v>1</v>
      </c>
      <c r="O250" s="85" t="s">
        <v>1</v>
      </c>
      <c r="P250" s="85" t="s">
        <v>1</v>
      </c>
      <c r="Q250" s="85" t="s">
        <v>1</v>
      </c>
      <c r="R250" s="85" t="s">
        <v>1</v>
      </c>
      <c r="S250" s="85" t="s">
        <v>1</v>
      </c>
      <c r="T250" s="85" t="s">
        <v>1</v>
      </c>
      <c r="U250" s="85" t="s">
        <v>1</v>
      </c>
      <c r="V250" s="85" t="s">
        <v>1</v>
      </c>
      <c r="W250" s="85" t="s">
        <v>1</v>
      </c>
      <c r="X250" s="85" t="s">
        <v>1</v>
      </c>
      <c r="Y250" s="85" t="s">
        <v>1</v>
      </c>
      <c r="Z250" s="85" t="s">
        <v>1</v>
      </c>
      <c r="AA250" s="85" t="s">
        <v>1</v>
      </c>
      <c r="AB250" s="85" t="s">
        <v>1</v>
      </c>
      <c r="AC250" s="86" t="s">
        <v>68</v>
      </c>
      <c r="AD250" s="85" t="s">
        <v>1</v>
      </c>
      <c r="AE250" s="85" t="s">
        <v>1</v>
      </c>
      <c r="AF250" s="85" t="s">
        <v>1</v>
      </c>
      <c r="AG250" s="85" t="s">
        <v>1</v>
      </c>
      <c r="AH250" s="85" t="s">
        <v>1</v>
      </c>
      <c r="AI250" s="85" t="s">
        <v>1</v>
      </c>
      <c r="AJ250" s="85" t="s">
        <v>1</v>
      </c>
      <c r="AK250" s="85" t="s">
        <v>1</v>
      </c>
      <c r="AL250" s="87" t="s">
        <v>67</v>
      </c>
      <c r="AM250" s="85" t="s">
        <v>1</v>
      </c>
      <c r="AN250" s="85" t="s">
        <v>1</v>
      </c>
      <c r="AO250" s="85" t="s">
        <v>1</v>
      </c>
      <c r="AP250" s="85" t="s">
        <v>1</v>
      </c>
      <c r="AQ250" s="85" t="s">
        <v>1</v>
      </c>
      <c r="AR250" s="91" t="s">
        <v>62</v>
      </c>
      <c r="AS250" s="87" t="s">
        <v>67</v>
      </c>
      <c r="AT250" s="87" t="s">
        <v>63</v>
      </c>
      <c r="AU250" s="84">
        <v>1</v>
      </c>
      <c r="AV250" s="69">
        <v>2</v>
      </c>
      <c r="AW250" s="88">
        <v>0</v>
      </c>
      <c r="AX250" s="89">
        <v>6.7</v>
      </c>
      <c r="AY250" s="95">
        <v>0.05</v>
      </c>
    </row>
    <row r="251" spans="1:51" ht="21" customHeight="1" x14ac:dyDescent="0.25">
      <c r="A251" s="2">
        <v>247</v>
      </c>
      <c r="B251" s="2">
        <v>244</v>
      </c>
      <c r="C251" s="23" t="s">
        <v>273</v>
      </c>
      <c r="D251" s="2" t="s">
        <v>124</v>
      </c>
      <c r="E251" s="2" t="s">
        <v>60</v>
      </c>
      <c r="F251" s="2" t="s">
        <v>102</v>
      </c>
      <c r="G251" s="69" t="s">
        <v>66</v>
      </c>
      <c r="H251" s="87" t="s">
        <v>67</v>
      </c>
      <c r="I251" s="86" t="s">
        <v>68</v>
      </c>
      <c r="J251" s="69" t="s">
        <v>66</v>
      </c>
      <c r="K251" s="85" t="s">
        <v>1</v>
      </c>
      <c r="L251" s="86" t="s">
        <v>68</v>
      </c>
      <c r="M251" s="85" t="s">
        <v>1</v>
      </c>
      <c r="N251" s="85" t="s">
        <v>1</v>
      </c>
      <c r="O251" s="85" t="s">
        <v>1</v>
      </c>
      <c r="P251" s="85" t="s">
        <v>1</v>
      </c>
      <c r="Q251" s="85" t="s">
        <v>1</v>
      </c>
      <c r="R251" s="85" t="s">
        <v>1</v>
      </c>
      <c r="S251" s="85" t="s">
        <v>1</v>
      </c>
      <c r="T251" s="85" t="s">
        <v>1</v>
      </c>
      <c r="U251" s="85" t="s">
        <v>1</v>
      </c>
      <c r="V251" s="85" t="s">
        <v>1</v>
      </c>
      <c r="W251" s="86" t="s">
        <v>68</v>
      </c>
      <c r="X251" s="85" t="s">
        <v>1</v>
      </c>
      <c r="Y251" s="85" t="s">
        <v>1</v>
      </c>
      <c r="Z251" s="85" t="s">
        <v>1</v>
      </c>
      <c r="AA251" s="85" t="s">
        <v>1</v>
      </c>
      <c r="AB251" s="85" t="s">
        <v>1</v>
      </c>
      <c r="AC251" s="86" t="s">
        <v>68</v>
      </c>
      <c r="AD251" s="85" t="s">
        <v>1</v>
      </c>
      <c r="AE251" s="85" t="s">
        <v>1</v>
      </c>
      <c r="AF251" s="85" t="s">
        <v>1</v>
      </c>
      <c r="AG251" s="85" t="s">
        <v>1</v>
      </c>
      <c r="AH251" s="86" t="s">
        <v>68</v>
      </c>
      <c r="AI251" s="91" t="s">
        <v>62</v>
      </c>
      <c r="AJ251" s="85" t="s">
        <v>1</v>
      </c>
      <c r="AK251" s="85" t="s">
        <v>1</v>
      </c>
      <c r="AL251" s="85" t="s">
        <v>1</v>
      </c>
      <c r="AM251" s="85" t="s">
        <v>1</v>
      </c>
      <c r="AN251" s="85" t="s">
        <v>1</v>
      </c>
      <c r="AO251" s="86" t="s">
        <v>68</v>
      </c>
      <c r="AP251" s="85" t="s">
        <v>1</v>
      </c>
      <c r="AQ251" s="85" t="s">
        <v>1</v>
      </c>
      <c r="AR251" s="87" t="s">
        <v>67</v>
      </c>
      <c r="AS251" s="86" t="s">
        <v>68</v>
      </c>
      <c r="AT251" s="84" t="s">
        <v>71</v>
      </c>
      <c r="AU251" s="69">
        <v>2</v>
      </c>
      <c r="AV251" s="69">
        <v>2</v>
      </c>
      <c r="AW251" s="88">
        <v>0</v>
      </c>
      <c r="AX251" s="89">
        <v>12.4</v>
      </c>
      <c r="AY251" s="94">
        <v>0</v>
      </c>
    </row>
    <row r="252" spans="1:51" ht="21" customHeight="1" x14ac:dyDescent="0.25">
      <c r="A252" s="2">
        <v>165</v>
      </c>
      <c r="B252" s="2">
        <v>245</v>
      </c>
      <c r="C252" s="23" t="s">
        <v>149</v>
      </c>
      <c r="D252" s="2" t="s">
        <v>124</v>
      </c>
      <c r="E252" s="2" t="s">
        <v>60</v>
      </c>
      <c r="F252" s="2" t="s">
        <v>102</v>
      </c>
      <c r="G252" s="69" t="s">
        <v>66</v>
      </c>
      <c r="H252" s="91" t="s">
        <v>62</v>
      </c>
      <c r="I252" s="87" t="s">
        <v>67</v>
      </c>
      <c r="J252" s="69" t="s">
        <v>66</v>
      </c>
      <c r="K252" s="87" t="s">
        <v>67</v>
      </c>
      <c r="L252" s="91" t="s">
        <v>62</v>
      </c>
      <c r="M252" s="85" t="s">
        <v>1</v>
      </c>
      <c r="N252" s="85" t="s">
        <v>1</v>
      </c>
      <c r="O252" s="85" t="s">
        <v>1</v>
      </c>
      <c r="P252" s="85" t="s">
        <v>1</v>
      </c>
      <c r="Q252" s="85" t="s">
        <v>1</v>
      </c>
      <c r="R252" s="85" t="s">
        <v>1</v>
      </c>
      <c r="S252" s="85" t="s">
        <v>1</v>
      </c>
      <c r="T252" s="85" t="s">
        <v>1</v>
      </c>
      <c r="U252" s="85" t="s">
        <v>1</v>
      </c>
      <c r="V252" s="85" t="s">
        <v>1</v>
      </c>
      <c r="W252" s="91" t="s">
        <v>62</v>
      </c>
      <c r="X252" s="91" t="s">
        <v>62</v>
      </c>
      <c r="Y252" s="85" t="s">
        <v>1</v>
      </c>
      <c r="Z252" s="85" t="s">
        <v>1</v>
      </c>
      <c r="AA252" s="85" t="s">
        <v>1</v>
      </c>
      <c r="AB252" s="87" t="s">
        <v>67</v>
      </c>
      <c r="AC252" s="85" t="s">
        <v>1</v>
      </c>
      <c r="AD252" s="85" t="s">
        <v>1</v>
      </c>
      <c r="AE252" s="85" t="s">
        <v>1</v>
      </c>
      <c r="AF252" s="85" t="s">
        <v>1</v>
      </c>
      <c r="AG252" s="85" t="s">
        <v>1</v>
      </c>
      <c r="AH252" s="85" t="s">
        <v>1</v>
      </c>
      <c r="AI252" s="85" t="s">
        <v>1</v>
      </c>
      <c r="AJ252" s="85" t="s">
        <v>1</v>
      </c>
      <c r="AK252" s="85" t="s">
        <v>1</v>
      </c>
      <c r="AL252" s="85" t="s">
        <v>1</v>
      </c>
      <c r="AM252" s="85" t="s">
        <v>1</v>
      </c>
      <c r="AN252" s="85" t="s">
        <v>1</v>
      </c>
      <c r="AO252" s="85" t="s">
        <v>1</v>
      </c>
      <c r="AP252" s="85" t="s">
        <v>1</v>
      </c>
      <c r="AQ252" s="85" t="s">
        <v>1</v>
      </c>
      <c r="AR252" s="91" t="s">
        <v>62</v>
      </c>
      <c r="AS252" s="87" t="s">
        <v>67</v>
      </c>
      <c r="AT252" s="84" t="s">
        <v>71</v>
      </c>
      <c r="AU252" s="84">
        <v>1</v>
      </c>
      <c r="AV252" s="93">
        <v>0</v>
      </c>
      <c r="AW252" s="88">
        <v>0</v>
      </c>
      <c r="AX252" s="92">
        <v>7.7</v>
      </c>
      <c r="AY252" s="94">
        <v>0</v>
      </c>
    </row>
    <row r="253" spans="1:51" ht="21" customHeight="1" x14ac:dyDescent="0.25">
      <c r="A253" s="2">
        <v>1329</v>
      </c>
      <c r="B253" s="2">
        <v>246</v>
      </c>
      <c r="C253" s="23" t="s">
        <v>274</v>
      </c>
      <c r="D253" s="2" t="s">
        <v>124</v>
      </c>
      <c r="E253" s="2" t="s">
        <v>73</v>
      </c>
      <c r="F253" s="2" t="s">
        <v>73</v>
      </c>
      <c r="G253" s="69" t="s">
        <v>66</v>
      </c>
      <c r="H253" s="85" t="s">
        <v>1</v>
      </c>
      <c r="I253" s="86" t="s">
        <v>68</v>
      </c>
      <c r="J253" s="96" t="s">
        <v>142</v>
      </c>
      <c r="K253" s="85" t="s">
        <v>1</v>
      </c>
      <c r="L253" s="86" t="s">
        <v>68</v>
      </c>
      <c r="M253" s="85" t="s">
        <v>1</v>
      </c>
      <c r="N253" s="85" t="s">
        <v>1</v>
      </c>
      <c r="O253" s="91" t="s">
        <v>62</v>
      </c>
      <c r="P253" s="85" t="s">
        <v>1</v>
      </c>
      <c r="Q253" s="85" t="s">
        <v>1</v>
      </c>
      <c r="R253" s="85" t="s">
        <v>1</v>
      </c>
      <c r="S253" s="85" t="s">
        <v>1</v>
      </c>
      <c r="T253" s="85" t="s">
        <v>1</v>
      </c>
      <c r="U253" s="85" t="s">
        <v>1</v>
      </c>
      <c r="V253" s="85" t="s">
        <v>1</v>
      </c>
      <c r="W253" s="85" t="s">
        <v>1</v>
      </c>
      <c r="X253" s="85" t="s">
        <v>1</v>
      </c>
      <c r="Y253" s="85" t="s">
        <v>1</v>
      </c>
      <c r="Z253" s="85" t="s">
        <v>1</v>
      </c>
      <c r="AA253" s="85" t="s">
        <v>1</v>
      </c>
      <c r="AB253" s="86" t="s">
        <v>68</v>
      </c>
      <c r="AC253" s="85" t="s">
        <v>1</v>
      </c>
      <c r="AD253" s="91" t="s">
        <v>62</v>
      </c>
      <c r="AE253" s="91" t="s">
        <v>62</v>
      </c>
      <c r="AF253" s="85" t="s">
        <v>1</v>
      </c>
      <c r="AG253" s="85" t="s">
        <v>1</v>
      </c>
      <c r="AH253" s="85" t="s">
        <v>1</v>
      </c>
      <c r="AI253" s="85" t="s">
        <v>1</v>
      </c>
      <c r="AJ253" s="85" t="s">
        <v>1</v>
      </c>
      <c r="AK253" s="85" t="s">
        <v>1</v>
      </c>
      <c r="AL253" s="85" t="s">
        <v>1</v>
      </c>
      <c r="AM253" s="85" t="s">
        <v>1</v>
      </c>
      <c r="AN253" s="85" t="s">
        <v>1</v>
      </c>
      <c r="AO253" s="85" t="s">
        <v>1</v>
      </c>
      <c r="AP253" s="85" t="s">
        <v>1</v>
      </c>
      <c r="AQ253" s="85" t="s">
        <v>1</v>
      </c>
      <c r="AR253" s="85" t="s">
        <v>1</v>
      </c>
      <c r="AS253" s="85" t="s">
        <v>1</v>
      </c>
      <c r="AT253" s="87" t="s">
        <v>63</v>
      </c>
      <c r="AU253" s="84">
        <v>1</v>
      </c>
      <c r="AV253" s="93">
        <v>0</v>
      </c>
      <c r="AW253" s="88">
        <v>0</v>
      </c>
      <c r="AX253" s="92">
        <v>0</v>
      </c>
      <c r="AY253" s="90">
        <v>0</v>
      </c>
    </row>
    <row r="254" spans="1:51" ht="21" customHeight="1" x14ac:dyDescent="0.25">
      <c r="A254" s="2">
        <v>1223</v>
      </c>
      <c r="B254" s="2">
        <v>247</v>
      </c>
      <c r="C254" s="23" t="s">
        <v>414</v>
      </c>
      <c r="D254" s="2" t="s">
        <v>124</v>
      </c>
      <c r="E254" s="2" t="s">
        <v>73</v>
      </c>
      <c r="F254" s="2" t="s">
        <v>73</v>
      </c>
      <c r="G254" s="69" t="s">
        <v>66</v>
      </c>
      <c r="H254" s="85" t="s">
        <v>1</v>
      </c>
      <c r="I254" s="86" t="s">
        <v>68</v>
      </c>
      <c r="J254" s="69" t="s">
        <v>66</v>
      </c>
      <c r="K254" s="85" t="s">
        <v>1</v>
      </c>
      <c r="L254" s="86" t="s">
        <v>68</v>
      </c>
      <c r="M254" s="85" t="s">
        <v>1</v>
      </c>
      <c r="N254" s="85" t="s">
        <v>1</v>
      </c>
      <c r="O254" s="85" t="s">
        <v>1</v>
      </c>
      <c r="P254" s="85" t="s">
        <v>1</v>
      </c>
      <c r="Q254" s="85" t="s">
        <v>1</v>
      </c>
      <c r="R254" s="85" t="s">
        <v>1</v>
      </c>
      <c r="S254" s="85" t="s">
        <v>1</v>
      </c>
      <c r="T254" s="85" t="s">
        <v>1</v>
      </c>
      <c r="U254" s="85" t="s">
        <v>1</v>
      </c>
      <c r="V254" s="85" t="s">
        <v>1</v>
      </c>
      <c r="W254" s="85" t="s">
        <v>1</v>
      </c>
      <c r="X254" s="85" t="s">
        <v>1</v>
      </c>
      <c r="Y254" s="85" t="s">
        <v>1</v>
      </c>
      <c r="Z254" s="85" t="s">
        <v>1</v>
      </c>
      <c r="AA254" s="85" t="s">
        <v>1</v>
      </c>
      <c r="AB254" s="87" t="s">
        <v>67</v>
      </c>
      <c r="AC254" s="85" t="s">
        <v>1</v>
      </c>
      <c r="AD254" s="85" t="s">
        <v>1</v>
      </c>
      <c r="AE254" s="85" t="s">
        <v>1</v>
      </c>
      <c r="AF254" s="85" t="s">
        <v>1</v>
      </c>
      <c r="AG254" s="85" t="s">
        <v>1</v>
      </c>
      <c r="AH254" s="87" t="s">
        <v>67</v>
      </c>
      <c r="AI254" s="86" t="s">
        <v>68</v>
      </c>
      <c r="AJ254" s="85" t="s">
        <v>1</v>
      </c>
      <c r="AK254" s="85" t="s">
        <v>1</v>
      </c>
      <c r="AL254" s="85" t="s">
        <v>1</v>
      </c>
      <c r="AM254" s="85" t="s">
        <v>1</v>
      </c>
      <c r="AN254" s="85" t="s">
        <v>1</v>
      </c>
      <c r="AO254" s="86" t="s">
        <v>68</v>
      </c>
      <c r="AP254" s="85" t="s">
        <v>1</v>
      </c>
      <c r="AQ254" s="85" t="s">
        <v>1</v>
      </c>
      <c r="AR254" s="87" t="s">
        <v>67</v>
      </c>
      <c r="AS254" s="86" t="s">
        <v>68</v>
      </c>
      <c r="AT254" s="84" t="s">
        <v>71</v>
      </c>
      <c r="AU254" s="69">
        <v>2</v>
      </c>
      <c r="AV254" s="69">
        <v>2</v>
      </c>
      <c r="AW254" s="88">
        <v>0</v>
      </c>
      <c r="AX254" s="92">
        <v>3.9</v>
      </c>
      <c r="AY254" s="90">
        <v>4.0000000000000001E-3</v>
      </c>
    </row>
    <row r="255" spans="1:51" ht="21" customHeight="1" x14ac:dyDescent="0.25">
      <c r="A255" s="2">
        <v>1355</v>
      </c>
      <c r="B255" s="2">
        <v>248</v>
      </c>
      <c r="C255" s="23" t="s">
        <v>362</v>
      </c>
      <c r="D255" s="2" t="s">
        <v>124</v>
      </c>
      <c r="E255" s="2" t="s">
        <v>60</v>
      </c>
      <c r="F255" s="2" t="s">
        <v>97</v>
      </c>
      <c r="G255" s="69" t="s">
        <v>66</v>
      </c>
      <c r="H255" s="87" t="s">
        <v>67</v>
      </c>
      <c r="I255" s="86" t="s">
        <v>68</v>
      </c>
      <c r="J255" s="69" t="s">
        <v>66</v>
      </c>
      <c r="K255" s="85" t="s">
        <v>1</v>
      </c>
      <c r="L255" s="86" t="s">
        <v>68</v>
      </c>
      <c r="M255" s="85" t="s">
        <v>1</v>
      </c>
      <c r="N255" s="85" t="s">
        <v>1</v>
      </c>
      <c r="O255" s="85" t="s">
        <v>1</v>
      </c>
      <c r="P255" s="85" t="s">
        <v>1</v>
      </c>
      <c r="Q255" s="85" t="s">
        <v>1</v>
      </c>
      <c r="R255" s="85" t="s">
        <v>1</v>
      </c>
      <c r="S255" s="85" t="s">
        <v>1</v>
      </c>
      <c r="T255" s="85" t="s">
        <v>1</v>
      </c>
      <c r="U255" s="85" t="s">
        <v>1</v>
      </c>
      <c r="V255" s="85" t="s">
        <v>1</v>
      </c>
      <c r="W255" s="87" t="s">
        <v>67</v>
      </c>
      <c r="X255" s="85" t="s">
        <v>1</v>
      </c>
      <c r="Y255" s="85" t="s">
        <v>1</v>
      </c>
      <c r="Z255" s="85" t="s">
        <v>1</v>
      </c>
      <c r="AA255" s="85" t="s">
        <v>1</v>
      </c>
      <c r="AB255" s="86" t="s">
        <v>68</v>
      </c>
      <c r="AC255" s="86" t="s">
        <v>68</v>
      </c>
      <c r="AD255" s="85" t="s">
        <v>1</v>
      </c>
      <c r="AE255" s="85" t="s">
        <v>1</v>
      </c>
      <c r="AF255" s="85" t="s">
        <v>1</v>
      </c>
      <c r="AG255" s="85" t="s">
        <v>1</v>
      </c>
      <c r="AH255" s="85" t="s">
        <v>1</v>
      </c>
      <c r="AI255" s="86" t="s">
        <v>68</v>
      </c>
      <c r="AJ255" s="85" t="s">
        <v>1</v>
      </c>
      <c r="AK255" s="85" t="s">
        <v>1</v>
      </c>
      <c r="AL255" s="86" t="s">
        <v>68</v>
      </c>
      <c r="AM255" s="85" t="s">
        <v>1</v>
      </c>
      <c r="AN255" s="85" t="s">
        <v>1</v>
      </c>
      <c r="AO255" s="86" t="s">
        <v>68</v>
      </c>
      <c r="AP255" s="85" t="s">
        <v>1</v>
      </c>
      <c r="AQ255" s="85" t="s">
        <v>1</v>
      </c>
      <c r="AR255" s="86" t="s">
        <v>68</v>
      </c>
      <c r="AS255" s="86" t="s">
        <v>68</v>
      </c>
      <c r="AT255" s="86" t="s">
        <v>216</v>
      </c>
      <c r="AU255" s="69">
        <v>2</v>
      </c>
      <c r="AV255" s="93">
        <v>0</v>
      </c>
      <c r="AW255" s="88">
        <v>0</v>
      </c>
      <c r="AX255" s="92">
        <v>71.7</v>
      </c>
      <c r="AY255" s="95">
        <v>16.8</v>
      </c>
    </row>
    <row r="256" spans="1:51" ht="21" customHeight="1" x14ac:dyDescent="0.25">
      <c r="A256" s="2">
        <v>184</v>
      </c>
      <c r="B256" s="2">
        <v>249</v>
      </c>
      <c r="C256" s="23" t="s">
        <v>154</v>
      </c>
      <c r="D256" s="2" t="s">
        <v>124</v>
      </c>
      <c r="E256" s="2" t="s">
        <v>73</v>
      </c>
      <c r="F256" s="2" t="s">
        <v>73</v>
      </c>
      <c r="G256" s="69" t="s">
        <v>66</v>
      </c>
      <c r="H256" s="85" t="s">
        <v>1</v>
      </c>
      <c r="I256" s="86" t="s">
        <v>68</v>
      </c>
      <c r="J256" s="96" t="s">
        <v>142</v>
      </c>
      <c r="K256" s="91" t="s">
        <v>62</v>
      </c>
      <c r="L256" s="86" t="s">
        <v>68</v>
      </c>
      <c r="M256" s="85" t="s">
        <v>1</v>
      </c>
      <c r="N256" s="85" t="s">
        <v>1</v>
      </c>
      <c r="O256" s="91" t="s">
        <v>62</v>
      </c>
      <c r="P256" s="85" t="s">
        <v>1</v>
      </c>
      <c r="Q256" s="85" t="s">
        <v>1</v>
      </c>
      <c r="R256" s="91" t="s">
        <v>62</v>
      </c>
      <c r="S256" s="85" t="s">
        <v>1</v>
      </c>
      <c r="T256" s="85" t="s">
        <v>1</v>
      </c>
      <c r="U256" s="85" t="s">
        <v>1</v>
      </c>
      <c r="V256" s="85" t="s">
        <v>1</v>
      </c>
      <c r="W256" s="85" t="s">
        <v>1</v>
      </c>
      <c r="X256" s="85" t="s">
        <v>1</v>
      </c>
      <c r="Y256" s="85" t="s">
        <v>1</v>
      </c>
      <c r="Z256" s="85" t="s">
        <v>1</v>
      </c>
      <c r="AA256" s="85" t="s">
        <v>1</v>
      </c>
      <c r="AB256" s="86" t="s">
        <v>68</v>
      </c>
      <c r="AC256" s="85" t="s">
        <v>1</v>
      </c>
      <c r="AD256" s="85" t="s">
        <v>1</v>
      </c>
      <c r="AE256" s="85" t="s">
        <v>1</v>
      </c>
      <c r="AF256" s="85" t="s">
        <v>1</v>
      </c>
      <c r="AG256" s="85" t="s">
        <v>1</v>
      </c>
      <c r="AH256" s="85" t="s">
        <v>1</v>
      </c>
      <c r="AI256" s="85" t="s">
        <v>1</v>
      </c>
      <c r="AJ256" s="85" t="s">
        <v>1</v>
      </c>
      <c r="AK256" s="85" t="s">
        <v>1</v>
      </c>
      <c r="AL256" s="85" t="s">
        <v>1</v>
      </c>
      <c r="AM256" s="85" t="s">
        <v>1</v>
      </c>
      <c r="AN256" s="85" t="s">
        <v>1</v>
      </c>
      <c r="AO256" s="91" t="s">
        <v>62</v>
      </c>
      <c r="AP256" s="85" t="s">
        <v>1</v>
      </c>
      <c r="AQ256" s="85" t="s">
        <v>1</v>
      </c>
      <c r="AR256" s="91" t="s">
        <v>62</v>
      </c>
      <c r="AS256" s="86" t="s">
        <v>68</v>
      </c>
      <c r="AT256" s="84" t="s">
        <v>71</v>
      </c>
      <c r="AU256" s="84">
        <v>1</v>
      </c>
      <c r="AV256" s="69">
        <v>2</v>
      </c>
      <c r="AW256" s="88">
        <v>0</v>
      </c>
      <c r="AX256" s="92">
        <v>2.9</v>
      </c>
      <c r="AY256" s="95">
        <v>1.7</v>
      </c>
    </row>
    <row r="257" spans="1:51" ht="21" customHeight="1" x14ac:dyDescent="0.25">
      <c r="A257" s="2">
        <v>1034</v>
      </c>
      <c r="B257" s="2">
        <v>250</v>
      </c>
      <c r="C257" s="23" t="s">
        <v>155</v>
      </c>
      <c r="D257" s="2" t="s">
        <v>124</v>
      </c>
      <c r="E257" s="2" t="s">
        <v>73</v>
      </c>
      <c r="F257" s="2" t="s">
        <v>73</v>
      </c>
      <c r="G257" s="69" t="s">
        <v>66</v>
      </c>
      <c r="H257" s="85" t="s">
        <v>1</v>
      </c>
      <c r="I257" s="86" t="s">
        <v>68</v>
      </c>
      <c r="J257" s="69" t="s">
        <v>66</v>
      </c>
      <c r="K257" s="85" t="s">
        <v>1</v>
      </c>
      <c r="L257" s="86" t="s">
        <v>68</v>
      </c>
      <c r="M257" s="85" t="s">
        <v>1</v>
      </c>
      <c r="N257" s="85" t="s">
        <v>1</v>
      </c>
      <c r="O257" s="85" t="s">
        <v>1</v>
      </c>
      <c r="P257" s="85" t="s">
        <v>1</v>
      </c>
      <c r="Q257" s="85" t="s">
        <v>1</v>
      </c>
      <c r="R257" s="85" t="s">
        <v>1</v>
      </c>
      <c r="S257" s="85" t="s">
        <v>1</v>
      </c>
      <c r="T257" s="85" t="s">
        <v>1</v>
      </c>
      <c r="U257" s="85" t="s">
        <v>1</v>
      </c>
      <c r="V257" s="85" t="s">
        <v>1</v>
      </c>
      <c r="W257" s="85" t="s">
        <v>1</v>
      </c>
      <c r="X257" s="85" t="s">
        <v>1</v>
      </c>
      <c r="Y257" s="85" t="s">
        <v>1</v>
      </c>
      <c r="Z257" s="85" t="s">
        <v>1</v>
      </c>
      <c r="AA257" s="85" t="s">
        <v>1</v>
      </c>
      <c r="AB257" s="86" t="s">
        <v>68</v>
      </c>
      <c r="AC257" s="91" t="s">
        <v>62</v>
      </c>
      <c r="AD257" s="85" t="s">
        <v>1</v>
      </c>
      <c r="AE257" s="85" t="s">
        <v>1</v>
      </c>
      <c r="AF257" s="85" t="s">
        <v>1</v>
      </c>
      <c r="AG257" s="85" t="s">
        <v>1</v>
      </c>
      <c r="AH257" s="85" t="s">
        <v>1</v>
      </c>
      <c r="AI257" s="85" t="s">
        <v>1</v>
      </c>
      <c r="AJ257" s="85" t="s">
        <v>1</v>
      </c>
      <c r="AK257" s="85" t="s">
        <v>1</v>
      </c>
      <c r="AL257" s="85" t="s">
        <v>1</v>
      </c>
      <c r="AM257" s="85" t="s">
        <v>1</v>
      </c>
      <c r="AN257" s="85" t="s">
        <v>1</v>
      </c>
      <c r="AO257" s="85" t="s">
        <v>1</v>
      </c>
      <c r="AP257" s="85" t="s">
        <v>1</v>
      </c>
      <c r="AQ257" s="85" t="s">
        <v>1</v>
      </c>
      <c r="AR257" s="91" t="s">
        <v>62</v>
      </c>
      <c r="AS257" s="85" t="s">
        <v>1</v>
      </c>
      <c r="AT257" s="84" t="s">
        <v>71</v>
      </c>
      <c r="AU257" s="84">
        <v>1</v>
      </c>
      <c r="AV257" s="84">
        <v>1</v>
      </c>
      <c r="AW257" s="88">
        <v>0</v>
      </c>
      <c r="AX257" s="92">
        <v>36.1</v>
      </c>
      <c r="AY257" s="90">
        <v>2.1</v>
      </c>
    </row>
    <row r="258" spans="1:51" ht="21" customHeight="1" x14ac:dyDescent="0.25">
      <c r="A258" s="2">
        <v>1294</v>
      </c>
      <c r="B258" s="2">
        <v>251</v>
      </c>
      <c r="C258" s="23" t="s">
        <v>277</v>
      </c>
      <c r="D258" s="2" t="s">
        <v>124</v>
      </c>
      <c r="E258" s="2" t="s">
        <v>73</v>
      </c>
      <c r="F258" s="2" t="s">
        <v>73</v>
      </c>
      <c r="G258" s="69" t="s">
        <v>66</v>
      </c>
      <c r="H258" s="85" t="s">
        <v>1</v>
      </c>
      <c r="I258" s="86" t="s">
        <v>68</v>
      </c>
      <c r="J258" s="69" t="s">
        <v>66</v>
      </c>
      <c r="K258" s="85" t="s">
        <v>1</v>
      </c>
      <c r="L258" s="86" t="s">
        <v>68</v>
      </c>
      <c r="M258" s="85" t="s">
        <v>1</v>
      </c>
      <c r="N258" s="85" t="s">
        <v>1</v>
      </c>
      <c r="O258" s="85" t="s">
        <v>1</v>
      </c>
      <c r="P258" s="85" t="s">
        <v>1</v>
      </c>
      <c r="Q258" s="85" t="s">
        <v>1</v>
      </c>
      <c r="R258" s="85" t="s">
        <v>1</v>
      </c>
      <c r="S258" s="85" t="s">
        <v>1</v>
      </c>
      <c r="T258" s="85" t="s">
        <v>1</v>
      </c>
      <c r="U258" s="85" t="s">
        <v>1</v>
      </c>
      <c r="V258" s="85" t="s">
        <v>1</v>
      </c>
      <c r="W258" s="85" t="s">
        <v>1</v>
      </c>
      <c r="X258" s="85" t="s">
        <v>1</v>
      </c>
      <c r="Y258" s="85" t="s">
        <v>1</v>
      </c>
      <c r="Z258" s="85" t="s">
        <v>1</v>
      </c>
      <c r="AA258" s="85" t="s">
        <v>1</v>
      </c>
      <c r="AB258" s="86" t="s">
        <v>68</v>
      </c>
      <c r="AC258" s="85" t="s">
        <v>1</v>
      </c>
      <c r="AD258" s="85" t="s">
        <v>1</v>
      </c>
      <c r="AE258" s="85" t="s">
        <v>1</v>
      </c>
      <c r="AF258" s="85" t="s">
        <v>1</v>
      </c>
      <c r="AG258" s="85" t="s">
        <v>1</v>
      </c>
      <c r="AH258" s="85" t="s">
        <v>1</v>
      </c>
      <c r="AI258" s="85" t="s">
        <v>1</v>
      </c>
      <c r="AJ258" s="85" t="s">
        <v>1</v>
      </c>
      <c r="AK258" s="85" t="s">
        <v>1</v>
      </c>
      <c r="AL258" s="85" t="s">
        <v>1</v>
      </c>
      <c r="AM258" s="85" t="s">
        <v>1</v>
      </c>
      <c r="AN258" s="85" t="s">
        <v>1</v>
      </c>
      <c r="AO258" s="85" t="s">
        <v>1</v>
      </c>
      <c r="AP258" s="85" t="s">
        <v>1</v>
      </c>
      <c r="AQ258" s="85" t="s">
        <v>1</v>
      </c>
      <c r="AR258" s="85" t="s">
        <v>1</v>
      </c>
      <c r="AS258" s="85" t="s">
        <v>1</v>
      </c>
      <c r="AT258" s="84" t="s">
        <v>71</v>
      </c>
      <c r="AU258" s="69">
        <v>2</v>
      </c>
      <c r="AV258" s="93">
        <v>0</v>
      </c>
      <c r="AW258" s="88">
        <v>0</v>
      </c>
      <c r="AX258" s="88">
        <v>0</v>
      </c>
      <c r="AY258" s="94">
        <v>0</v>
      </c>
    </row>
    <row r="259" spans="1:51" ht="21" customHeight="1" x14ac:dyDescent="0.25">
      <c r="A259" s="2">
        <v>202</v>
      </c>
      <c r="B259" s="2">
        <v>252</v>
      </c>
      <c r="C259" s="23" t="s">
        <v>278</v>
      </c>
      <c r="D259" s="2" t="s">
        <v>124</v>
      </c>
      <c r="E259" s="2" t="s">
        <v>73</v>
      </c>
      <c r="F259" s="2" t="s">
        <v>73</v>
      </c>
      <c r="G259" s="69" t="s">
        <v>66</v>
      </c>
      <c r="H259" s="85" t="s">
        <v>1</v>
      </c>
      <c r="I259" s="86" t="s">
        <v>68</v>
      </c>
      <c r="J259" s="69" t="s">
        <v>66</v>
      </c>
      <c r="K259" s="85" t="s">
        <v>1</v>
      </c>
      <c r="L259" s="86" t="s">
        <v>68</v>
      </c>
      <c r="M259" s="85" t="s">
        <v>1</v>
      </c>
      <c r="N259" s="85" t="s">
        <v>1</v>
      </c>
      <c r="O259" s="85" t="s">
        <v>1</v>
      </c>
      <c r="P259" s="85" t="s">
        <v>1</v>
      </c>
      <c r="Q259" s="85" t="s">
        <v>1</v>
      </c>
      <c r="R259" s="85" t="s">
        <v>1</v>
      </c>
      <c r="S259" s="85" t="s">
        <v>1</v>
      </c>
      <c r="T259" s="85" t="s">
        <v>1</v>
      </c>
      <c r="U259" s="85" t="s">
        <v>1</v>
      </c>
      <c r="V259" s="85" t="s">
        <v>1</v>
      </c>
      <c r="W259" s="85" t="s">
        <v>1</v>
      </c>
      <c r="X259" s="85" t="s">
        <v>1</v>
      </c>
      <c r="Y259" s="85" t="s">
        <v>1</v>
      </c>
      <c r="Z259" s="85" t="s">
        <v>1</v>
      </c>
      <c r="AA259" s="85" t="s">
        <v>1</v>
      </c>
      <c r="AB259" s="87" t="s">
        <v>67</v>
      </c>
      <c r="AC259" s="86" t="s">
        <v>68</v>
      </c>
      <c r="AD259" s="85" t="s">
        <v>1</v>
      </c>
      <c r="AE259" s="85" t="s">
        <v>1</v>
      </c>
      <c r="AF259" s="85" t="s">
        <v>1</v>
      </c>
      <c r="AG259" s="85" t="s">
        <v>1</v>
      </c>
      <c r="AH259" s="85" t="s">
        <v>1</v>
      </c>
      <c r="AI259" s="86" t="s">
        <v>68</v>
      </c>
      <c r="AJ259" s="85" t="s">
        <v>1</v>
      </c>
      <c r="AK259" s="85" t="s">
        <v>1</v>
      </c>
      <c r="AL259" s="85" t="s">
        <v>1</v>
      </c>
      <c r="AM259" s="85" t="s">
        <v>1</v>
      </c>
      <c r="AN259" s="85" t="s">
        <v>1</v>
      </c>
      <c r="AO259" s="86" t="s">
        <v>68</v>
      </c>
      <c r="AP259" s="85" t="s">
        <v>1</v>
      </c>
      <c r="AQ259" s="85" t="s">
        <v>1</v>
      </c>
      <c r="AR259" s="85" t="s">
        <v>1</v>
      </c>
      <c r="AS259" s="86" t="s">
        <v>68</v>
      </c>
      <c r="AT259" s="84" t="s">
        <v>71</v>
      </c>
      <c r="AU259" s="69">
        <v>2</v>
      </c>
      <c r="AV259" s="93">
        <v>0</v>
      </c>
      <c r="AW259" s="88">
        <v>0</v>
      </c>
      <c r="AX259" s="92">
        <v>0.2</v>
      </c>
      <c r="AY259" s="90">
        <v>0</v>
      </c>
    </row>
    <row r="260" spans="1:51" ht="21" customHeight="1" x14ac:dyDescent="0.25">
      <c r="A260" s="2">
        <v>1295</v>
      </c>
      <c r="B260" s="2">
        <v>253</v>
      </c>
      <c r="C260" s="23" t="s">
        <v>160</v>
      </c>
      <c r="D260" s="2" t="s">
        <v>124</v>
      </c>
      <c r="E260" s="2" t="s">
        <v>73</v>
      </c>
      <c r="F260" s="2" t="s">
        <v>73</v>
      </c>
      <c r="G260" s="69" t="s">
        <v>66</v>
      </c>
      <c r="H260" s="85" t="s">
        <v>1</v>
      </c>
      <c r="I260" s="87" t="s">
        <v>67</v>
      </c>
      <c r="J260" s="84" t="s">
        <v>57</v>
      </c>
      <c r="K260" s="85" t="s">
        <v>1</v>
      </c>
      <c r="L260" s="91" t="s">
        <v>62</v>
      </c>
      <c r="M260" s="85" t="s">
        <v>1</v>
      </c>
      <c r="N260" s="85" t="s">
        <v>1</v>
      </c>
      <c r="O260" s="85" t="s">
        <v>1</v>
      </c>
      <c r="P260" s="85" t="s">
        <v>1</v>
      </c>
      <c r="Q260" s="85" t="s">
        <v>1</v>
      </c>
      <c r="R260" s="85" t="s">
        <v>1</v>
      </c>
      <c r="S260" s="85" t="s">
        <v>1</v>
      </c>
      <c r="T260" s="85" t="s">
        <v>1</v>
      </c>
      <c r="U260" s="85" t="s">
        <v>1</v>
      </c>
      <c r="V260" s="85" t="s">
        <v>1</v>
      </c>
      <c r="W260" s="85" t="s">
        <v>1</v>
      </c>
      <c r="X260" s="85" t="s">
        <v>1</v>
      </c>
      <c r="Y260" s="85" t="s">
        <v>1</v>
      </c>
      <c r="Z260" s="85" t="s">
        <v>1</v>
      </c>
      <c r="AA260" s="85" t="s">
        <v>1</v>
      </c>
      <c r="AB260" s="87" t="s">
        <v>67</v>
      </c>
      <c r="AC260" s="85" t="s">
        <v>1</v>
      </c>
      <c r="AD260" s="85" t="s">
        <v>1</v>
      </c>
      <c r="AE260" s="85" t="s">
        <v>1</v>
      </c>
      <c r="AF260" s="85" t="s">
        <v>1</v>
      </c>
      <c r="AG260" s="85" t="s">
        <v>1</v>
      </c>
      <c r="AH260" s="85" t="s">
        <v>1</v>
      </c>
      <c r="AI260" s="85" t="s">
        <v>1</v>
      </c>
      <c r="AJ260" s="85" t="s">
        <v>1</v>
      </c>
      <c r="AK260" s="85" t="s">
        <v>1</v>
      </c>
      <c r="AL260" s="85" t="s">
        <v>1</v>
      </c>
      <c r="AM260" s="85" t="s">
        <v>1</v>
      </c>
      <c r="AN260" s="85" t="s">
        <v>1</v>
      </c>
      <c r="AO260" s="85" t="s">
        <v>1</v>
      </c>
      <c r="AP260" s="85" t="s">
        <v>1</v>
      </c>
      <c r="AQ260" s="85" t="s">
        <v>1</v>
      </c>
      <c r="AR260" s="85" t="s">
        <v>1</v>
      </c>
      <c r="AS260" s="85" t="s">
        <v>1</v>
      </c>
      <c r="AT260" s="84" t="s">
        <v>71</v>
      </c>
      <c r="AU260" s="84">
        <v>1</v>
      </c>
      <c r="AV260" s="93">
        <v>0</v>
      </c>
      <c r="AW260" s="88">
        <v>0</v>
      </c>
      <c r="AX260" s="88">
        <v>0</v>
      </c>
      <c r="AY260" s="94">
        <v>0</v>
      </c>
    </row>
    <row r="261" spans="1:51" ht="21" customHeight="1" x14ac:dyDescent="0.25">
      <c r="A261" s="2">
        <v>210</v>
      </c>
      <c r="B261" s="2">
        <v>254</v>
      </c>
      <c r="C261" s="23" t="s">
        <v>418</v>
      </c>
      <c r="D261" s="2" t="s">
        <v>124</v>
      </c>
      <c r="E261" s="2" t="s">
        <v>60</v>
      </c>
      <c r="F261" s="2" t="s">
        <v>65</v>
      </c>
      <c r="G261" s="69" t="s">
        <v>66</v>
      </c>
      <c r="H261" s="85" t="s">
        <v>1</v>
      </c>
      <c r="I261" s="86" t="s">
        <v>68</v>
      </c>
      <c r="J261" s="69" t="s">
        <v>66</v>
      </c>
      <c r="K261" s="85" t="s">
        <v>1</v>
      </c>
      <c r="L261" s="86" t="s">
        <v>68</v>
      </c>
      <c r="M261" s="85" t="s">
        <v>1</v>
      </c>
      <c r="N261" s="85" t="s">
        <v>1</v>
      </c>
      <c r="O261" s="85" t="s">
        <v>1</v>
      </c>
      <c r="P261" s="85" t="s">
        <v>1</v>
      </c>
      <c r="Q261" s="85" t="s">
        <v>1</v>
      </c>
      <c r="R261" s="85" t="s">
        <v>1</v>
      </c>
      <c r="S261" s="85" t="s">
        <v>1</v>
      </c>
      <c r="T261" s="85" t="s">
        <v>1</v>
      </c>
      <c r="U261" s="85" t="s">
        <v>1</v>
      </c>
      <c r="V261" s="85" t="s">
        <v>1</v>
      </c>
      <c r="W261" s="85" t="s">
        <v>1</v>
      </c>
      <c r="X261" s="85" t="s">
        <v>1</v>
      </c>
      <c r="Y261" s="85" t="s">
        <v>1</v>
      </c>
      <c r="Z261" s="85" t="s">
        <v>1</v>
      </c>
      <c r="AA261" s="85" t="s">
        <v>1</v>
      </c>
      <c r="AB261" s="85" t="s">
        <v>1</v>
      </c>
      <c r="AC261" s="91" t="s">
        <v>62</v>
      </c>
      <c r="AD261" s="85" t="s">
        <v>1</v>
      </c>
      <c r="AE261" s="85" t="s">
        <v>1</v>
      </c>
      <c r="AF261" s="85" t="s">
        <v>1</v>
      </c>
      <c r="AG261" s="85" t="s">
        <v>1</v>
      </c>
      <c r="AH261" s="85" t="s">
        <v>1</v>
      </c>
      <c r="AI261" s="87" t="s">
        <v>67</v>
      </c>
      <c r="AJ261" s="85" t="s">
        <v>1</v>
      </c>
      <c r="AK261" s="85" t="s">
        <v>1</v>
      </c>
      <c r="AL261" s="85" t="s">
        <v>1</v>
      </c>
      <c r="AM261" s="91" t="s">
        <v>62</v>
      </c>
      <c r="AN261" s="85" t="s">
        <v>1</v>
      </c>
      <c r="AO261" s="85" t="s">
        <v>1</v>
      </c>
      <c r="AP261" s="85" t="s">
        <v>1</v>
      </c>
      <c r="AQ261" s="85" t="s">
        <v>1</v>
      </c>
      <c r="AR261" s="85" t="s">
        <v>1</v>
      </c>
      <c r="AS261" s="86" t="s">
        <v>68</v>
      </c>
      <c r="AT261" s="86" t="s">
        <v>216</v>
      </c>
      <c r="AU261" s="84">
        <v>1</v>
      </c>
      <c r="AV261" s="69">
        <v>2</v>
      </c>
      <c r="AW261" s="88">
        <v>0</v>
      </c>
      <c r="AX261" s="92">
        <v>1.4</v>
      </c>
      <c r="AY261" s="94">
        <v>0</v>
      </c>
    </row>
    <row r="262" spans="1:51" ht="21" customHeight="1" x14ac:dyDescent="0.25">
      <c r="A262" s="2">
        <v>1296</v>
      </c>
      <c r="B262" s="2">
        <v>255</v>
      </c>
      <c r="C262" s="23" t="s">
        <v>365</v>
      </c>
      <c r="D262" s="2" t="s">
        <v>124</v>
      </c>
      <c r="E262" s="2" t="s">
        <v>73</v>
      </c>
      <c r="F262" s="2" t="s">
        <v>73</v>
      </c>
      <c r="G262" s="69" t="s">
        <v>66</v>
      </c>
      <c r="H262" s="85" t="s">
        <v>1</v>
      </c>
      <c r="I262" s="86" t="s">
        <v>68</v>
      </c>
      <c r="J262" s="69" t="s">
        <v>66</v>
      </c>
      <c r="K262" s="85" t="s">
        <v>1</v>
      </c>
      <c r="L262" s="86" t="s">
        <v>68</v>
      </c>
      <c r="M262" s="85" t="s">
        <v>1</v>
      </c>
      <c r="N262" s="85" t="s">
        <v>1</v>
      </c>
      <c r="O262" s="85" t="s">
        <v>1</v>
      </c>
      <c r="P262" s="85" t="s">
        <v>1</v>
      </c>
      <c r="Q262" s="85" t="s">
        <v>1</v>
      </c>
      <c r="R262" s="85" t="s">
        <v>1</v>
      </c>
      <c r="S262" s="85" t="s">
        <v>1</v>
      </c>
      <c r="T262" s="85" t="s">
        <v>1</v>
      </c>
      <c r="U262" s="85" t="s">
        <v>1</v>
      </c>
      <c r="V262" s="85" t="s">
        <v>1</v>
      </c>
      <c r="W262" s="85" t="s">
        <v>1</v>
      </c>
      <c r="X262" s="85" t="s">
        <v>1</v>
      </c>
      <c r="Y262" s="85" t="s">
        <v>1</v>
      </c>
      <c r="Z262" s="85" t="s">
        <v>1</v>
      </c>
      <c r="AA262" s="85" t="s">
        <v>1</v>
      </c>
      <c r="AB262" s="86" t="s">
        <v>68</v>
      </c>
      <c r="AC262" s="85" t="s">
        <v>1</v>
      </c>
      <c r="AD262" s="85" t="s">
        <v>1</v>
      </c>
      <c r="AE262" s="85" t="s">
        <v>1</v>
      </c>
      <c r="AF262" s="85" t="s">
        <v>1</v>
      </c>
      <c r="AG262" s="85" t="s">
        <v>1</v>
      </c>
      <c r="AH262" s="85" t="s">
        <v>1</v>
      </c>
      <c r="AI262" s="85" t="s">
        <v>1</v>
      </c>
      <c r="AJ262" s="85" t="s">
        <v>1</v>
      </c>
      <c r="AK262" s="85" t="s">
        <v>1</v>
      </c>
      <c r="AL262" s="85" t="s">
        <v>1</v>
      </c>
      <c r="AM262" s="85" t="s">
        <v>1</v>
      </c>
      <c r="AN262" s="85" t="s">
        <v>1</v>
      </c>
      <c r="AO262" s="85" t="s">
        <v>1</v>
      </c>
      <c r="AP262" s="85" t="s">
        <v>1</v>
      </c>
      <c r="AQ262" s="85" t="s">
        <v>1</v>
      </c>
      <c r="AR262" s="85" t="s">
        <v>1</v>
      </c>
      <c r="AS262" s="85" t="s">
        <v>1</v>
      </c>
      <c r="AT262" s="87" t="s">
        <v>63</v>
      </c>
      <c r="AU262" s="69">
        <v>2</v>
      </c>
      <c r="AV262" s="93">
        <v>0</v>
      </c>
      <c r="AW262" s="88">
        <v>0</v>
      </c>
      <c r="AX262" s="88">
        <v>0</v>
      </c>
      <c r="AY262" s="90">
        <v>0.03</v>
      </c>
    </row>
    <row r="263" spans="1:51" ht="21" customHeight="1" x14ac:dyDescent="0.25">
      <c r="A263" s="2">
        <v>1323</v>
      </c>
      <c r="B263" s="2">
        <v>256</v>
      </c>
      <c r="C263" s="23" t="s">
        <v>283</v>
      </c>
      <c r="D263" s="2" t="s">
        <v>124</v>
      </c>
      <c r="E263" s="2" t="s">
        <v>73</v>
      </c>
      <c r="F263" s="2" t="s">
        <v>73</v>
      </c>
      <c r="G263" s="69" t="s">
        <v>66</v>
      </c>
      <c r="H263" s="85" t="s">
        <v>1</v>
      </c>
      <c r="I263" s="86" t="s">
        <v>68</v>
      </c>
      <c r="J263" s="69" t="s">
        <v>66</v>
      </c>
      <c r="K263" s="85" t="s">
        <v>1</v>
      </c>
      <c r="L263" s="86" t="s">
        <v>68</v>
      </c>
      <c r="M263" s="85" t="s">
        <v>1</v>
      </c>
      <c r="N263" s="85" t="s">
        <v>1</v>
      </c>
      <c r="O263" s="85" t="s">
        <v>1</v>
      </c>
      <c r="P263" s="85" t="s">
        <v>1</v>
      </c>
      <c r="Q263" s="85" t="s">
        <v>1</v>
      </c>
      <c r="R263" s="85" t="s">
        <v>1</v>
      </c>
      <c r="S263" s="85" t="s">
        <v>1</v>
      </c>
      <c r="T263" s="85" t="s">
        <v>1</v>
      </c>
      <c r="U263" s="85" t="s">
        <v>1</v>
      </c>
      <c r="V263" s="85" t="s">
        <v>1</v>
      </c>
      <c r="W263" s="85" t="s">
        <v>1</v>
      </c>
      <c r="X263" s="85" t="s">
        <v>1</v>
      </c>
      <c r="Y263" s="85" t="s">
        <v>1</v>
      </c>
      <c r="Z263" s="85" t="s">
        <v>1</v>
      </c>
      <c r="AA263" s="85" t="s">
        <v>1</v>
      </c>
      <c r="AB263" s="86" t="s">
        <v>68</v>
      </c>
      <c r="AC263" s="85" t="s">
        <v>1</v>
      </c>
      <c r="AD263" s="86" t="s">
        <v>68</v>
      </c>
      <c r="AE263" s="85" t="s">
        <v>1</v>
      </c>
      <c r="AF263" s="85" t="s">
        <v>1</v>
      </c>
      <c r="AG263" s="85" t="s">
        <v>1</v>
      </c>
      <c r="AH263" s="85" t="s">
        <v>1</v>
      </c>
      <c r="AI263" s="85" t="s">
        <v>1</v>
      </c>
      <c r="AJ263" s="85" t="s">
        <v>1</v>
      </c>
      <c r="AK263" s="85" t="s">
        <v>1</v>
      </c>
      <c r="AL263" s="85" t="s">
        <v>1</v>
      </c>
      <c r="AM263" s="86" t="s">
        <v>68</v>
      </c>
      <c r="AN263" s="85" t="s">
        <v>1</v>
      </c>
      <c r="AO263" s="85" t="s">
        <v>1</v>
      </c>
      <c r="AP263" s="85" t="s">
        <v>1</v>
      </c>
      <c r="AQ263" s="85" t="s">
        <v>1</v>
      </c>
      <c r="AR263" s="85" t="s">
        <v>1</v>
      </c>
      <c r="AS263" s="85" t="s">
        <v>1</v>
      </c>
      <c r="AT263" s="84" t="s">
        <v>71</v>
      </c>
      <c r="AU263" s="84">
        <v>1</v>
      </c>
      <c r="AV263" s="84">
        <v>1</v>
      </c>
      <c r="AW263" s="88">
        <v>0</v>
      </c>
      <c r="AX263" s="88">
        <v>0</v>
      </c>
      <c r="AY263" s="94">
        <v>0</v>
      </c>
    </row>
    <row r="264" spans="1:51" ht="21" customHeight="1" x14ac:dyDescent="0.25">
      <c r="A264" s="2">
        <v>1298</v>
      </c>
      <c r="B264" s="2">
        <v>257</v>
      </c>
      <c r="C264" s="23" t="s">
        <v>164</v>
      </c>
      <c r="D264" s="2" t="s">
        <v>124</v>
      </c>
      <c r="E264" s="2" t="s">
        <v>73</v>
      </c>
      <c r="F264" s="2" t="s">
        <v>73</v>
      </c>
      <c r="G264" s="69" t="s">
        <v>66</v>
      </c>
      <c r="H264" s="85" t="s">
        <v>1</v>
      </c>
      <c r="I264" s="87" t="s">
        <v>67</v>
      </c>
      <c r="J264" s="84" t="s">
        <v>57</v>
      </c>
      <c r="K264" s="85" t="s">
        <v>1</v>
      </c>
      <c r="L264" s="91" t="s">
        <v>62</v>
      </c>
      <c r="M264" s="85" t="s">
        <v>1</v>
      </c>
      <c r="N264" s="85" t="s">
        <v>1</v>
      </c>
      <c r="O264" s="85" t="s">
        <v>1</v>
      </c>
      <c r="P264" s="85" t="s">
        <v>1</v>
      </c>
      <c r="Q264" s="85" t="s">
        <v>1</v>
      </c>
      <c r="R264" s="85" t="s">
        <v>1</v>
      </c>
      <c r="S264" s="85" t="s">
        <v>1</v>
      </c>
      <c r="T264" s="85" t="s">
        <v>1</v>
      </c>
      <c r="U264" s="85" t="s">
        <v>1</v>
      </c>
      <c r="V264" s="85" t="s">
        <v>1</v>
      </c>
      <c r="W264" s="85" t="s">
        <v>1</v>
      </c>
      <c r="X264" s="85" t="s">
        <v>1</v>
      </c>
      <c r="Y264" s="85" t="s">
        <v>1</v>
      </c>
      <c r="Z264" s="85" t="s">
        <v>1</v>
      </c>
      <c r="AA264" s="85" t="s">
        <v>1</v>
      </c>
      <c r="AB264" s="87" t="s">
        <v>67</v>
      </c>
      <c r="AC264" s="85" t="s">
        <v>1</v>
      </c>
      <c r="AD264" s="85" t="s">
        <v>1</v>
      </c>
      <c r="AE264" s="85" t="s">
        <v>1</v>
      </c>
      <c r="AF264" s="85" t="s">
        <v>1</v>
      </c>
      <c r="AG264" s="85" t="s">
        <v>1</v>
      </c>
      <c r="AH264" s="85" t="s">
        <v>1</v>
      </c>
      <c r="AI264" s="85" t="s">
        <v>1</v>
      </c>
      <c r="AJ264" s="85" t="s">
        <v>1</v>
      </c>
      <c r="AK264" s="85" t="s">
        <v>1</v>
      </c>
      <c r="AL264" s="85" t="s">
        <v>1</v>
      </c>
      <c r="AM264" s="85" t="s">
        <v>1</v>
      </c>
      <c r="AN264" s="85" t="s">
        <v>1</v>
      </c>
      <c r="AO264" s="87" t="s">
        <v>67</v>
      </c>
      <c r="AP264" s="85" t="s">
        <v>1</v>
      </c>
      <c r="AQ264" s="85" t="s">
        <v>1</v>
      </c>
      <c r="AR264" s="85" t="s">
        <v>1</v>
      </c>
      <c r="AS264" s="85" t="s">
        <v>1</v>
      </c>
      <c r="AT264" s="87" t="s">
        <v>63</v>
      </c>
      <c r="AU264" s="69">
        <v>2</v>
      </c>
      <c r="AV264" s="93">
        <v>0</v>
      </c>
      <c r="AW264" s="88">
        <v>0</v>
      </c>
      <c r="AX264" s="88">
        <v>0</v>
      </c>
      <c r="AY264" s="94">
        <v>0</v>
      </c>
    </row>
    <row r="265" spans="1:51" ht="21" customHeight="1" x14ac:dyDescent="0.25">
      <c r="A265" s="2">
        <v>1315</v>
      </c>
      <c r="B265" s="2">
        <v>258</v>
      </c>
      <c r="C265" s="23" t="s">
        <v>165</v>
      </c>
      <c r="D265" s="2" t="s">
        <v>124</v>
      </c>
      <c r="E265" s="2" t="s">
        <v>73</v>
      </c>
      <c r="F265" s="2" t="s">
        <v>73</v>
      </c>
      <c r="G265" s="69" t="s">
        <v>66</v>
      </c>
      <c r="H265" s="85" t="s">
        <v>1</v>
      </c>
      <c r="I265" s="86" t="s">
        <v>68</v>
      </c>
      <c r="J265" s="96" t="s">
        <v>142</v>
      </c>
      <c r="K265" s="85" t="s">
        <v>1</v>
      </c>
      <c r="L265" s="86" t="s">
        <v>68</v>
      </c>
      <c r="M265" s="91" t="s">
        <v>62</v>
      </c>
      <c r="N265" s="85" t="s">
        <v>1</v>
      </c>
      <c r="O265" s="85" t="s">
        <v>1</v>
      </c>
      <c r="P265" s="85" t="s">
        <v>1</v>
      </c>
      <c r="Q265" s="87" t="s">
        <v>67</v>
      </c>
      <c r="R265" s="91" t="s">
        <v>62</v>
      </c>
      <c r="S265" s="91" t="s">
        <v>62</v>
      </c>
      <c r="T265" s="91" t="s">
        <v>62</v>
      </c>
      <c r="U265" s="85" t="s">
        <v>1</v>
      </c>
      <c r="V265" s="85" t="s">
        <v>1</v>
      </c>
      <c r="W265" s="85" t="s">
        <v>1</v>
      </c>
      <c r="X265" s="85" t="s">
        <v>1</v>
      </c>
      <c r="Y265" s="85" t="s">
        <v>1</v>
      </c>
      <c r="Z265" s="85" t="s">
        <v>1</v>
      </c>
      <c r="AA265" s="85" t="s">
        <v>1</v>
      </c>
      <c r="AB265" s="86" t="s">
        <v>68</v>
      </c>
      <c r="AC265" s="85" t="s">
        <v>1</v>
      </c>
      <c r="AD265" s="85" t="s">
        <v>1</v>
      </c>
      <c r="AE265" s="85" t="s">
        <v>1</v>
      </c>
      <c r="AF265" s="85" t="s">
        <v>1</v>
      </c>
      <c r="AG265" s="85" t="s">
        <v>1</v>
      </c>
      <c r="AH265" s="85" t="s">
        <v>1</v>
      </c>
      <c r="AI265" s="85" t="s">
        <v>1</v>
      </c>
      <c r="AJ265" s="85" t="s">
        <v>1</v>
      </c>
      <c r="AK265" s="85" t="s">
        <v>1</v>
      </c>
      <c r="AL265" s="85" t="s">
        <v>1</v>
      </c>
      <c r="AM265" s="85" t="s">
        <v>1</v>
      </c>
      <c r="AN265" s="85" t="s">
        <v>1</v>
      </c>
      <c r="AO265" s="86" t="s">
        <v>68</v>
      </c>
      <c r="AP265" s="85" t="s">
        <v>1</v>
      </c>
      <c r="AQ265" s="85" t="s">
        <v>1</v>
      </c>
      <c r="AR265" s="85" t="s">
        <v>1</v>
      </c>
      <c r="AS265" s="86" t="s">
        <v>68</v>
      </c>
      <c r="AT265" s="84" t="s">
        <v>71</v>
      </c>
      <c r="AU265" s="84">
        <v>1</v>
      </c>
      <c r="AV265" s="93">
        <v>0</v>
      </c>
      <c r="AW265" s="88">
        <v>0</v>
      </c>
      <c r="AX265" s="88">
        <v>0</v>
      </c>
      <c r="AY265" s="94">
        <v>0</v>
      </c>
    </row>
    <row r="266" spans="1:51" ht="21" customHeight="1" x14ac:dyDescent="0.25">
      <c r="A266" s="2">
        <v>1302</v>
      </c>
      <c r="B266" s="2">
        <v>259</v>
      </c>
      <c r="C266" s="23" t="s">
        <v>286</v>
      </c>
      <c r="D266" s="2" t="s">
        <v>124</v>
      </c>
      <c r="E266" s="2" t="s">
        <v>73</v>
      </c>
      <c r="F266" s="2" t="s">
        <v>73</v>
      </c>
      <c r="G266" s="69" t="s">
        <v>66</v>
      </c>
      <c r="H266" s="85" t="s">
        <v>1</v>
      </c>
      <c r="I266" s="86" t="s">
        <v>68</v>
      </c>
      <c r="J266" s="69" t="s">
        <v>66</v>
      </c>
      <c r="K266" s="85" t="s">
        <v>1</v>
      </c>
      <c r="L266" s="86" t="s">
        <v>68</v>
      </c>
      <c r="M266" s="85" t="s">
        <v>1</v>
      </c>
      <c r="N266" s="85" t="s">
        <v>1</v>
      </c>
      <c r="O266" s="85" t="s">
        <v>1</v>
      </c>
      <c r="P266" s="85" t="s">
        <v>1</v>
      </c>
      <c r="Q266" s="85" t="s">
        <v>1</v>
      </c>
      <c r="R266" s="85" t="s">
        <v>1</v>
      </c>
      <c r="S266" s="85" t="s">
        <v>1</v>
      </c>
      <c r="T266" s="85" t="s">
        <v>1</v>
      </c>
      <c r="U266" s="85" t="s">
        <v>1</v>
      </c>
      <c r="V266" s="85" t="s">
        <v>1</v>
      </c>
      <c r="W266" s="85" t="s">
        <v>1</v>
      </c>
      <c r="X266" s="85" t="s">
        <v>1</v>
      </c>
      <c r="Y266" s="85" t="s">
        <v>1</v>
      </c>
      <c r="Z266" s="85" t="s">
        <v>1</v>
      </c>
      <c r="AA266" s="85" t="s">
        <v>1</v>
      </c>
      <c r="AB266" s="86" t="s">
        <v>68</v>
      </c>
      <c r="AC266" s="85" t="s">
        <v>1</v>
      </c>
      <c r="AD266" s="85" t="s">
        <v>1</v>
      </c>
      <c r="AE266" s="85" t="s">
        <v>1</v>
      </c>
      <c r="AF266" s="85" t="s">
        <v>1</v>
      </c>
      <c r="AG266" s="85" t="s">
        <v>1</v>
      </c>
      <c r="AH266" s="85" t="s">
        <v>1</v>
      </c>
      <c r="AI266" s="85" t="s">
        <v>1</v>
      </c>
      <c r="AJ266" s="85" t="s">
        <v>1</v>
      </c>
      <c r="AK266" s="85" t="s">
        <v>1</v>
      </c>
      <c r="AL266" s="85" t="s">
        <v>1</v>
      </c>
      <c r="AM266" s="85" t="s">
        <v>1</v>
      </c>
      <c r="AN266" s="85" t="s">
        <v>1</v>
      </c>
      <c r="AO266" s="85" t="s">
        <v>1</v>
      </c>
      <c r="AP266" s="85" t="s">
        <v>1</v>
      </c>
      <c r="AQ266" s="85" t="s">
        <v>1</v>
      </c>
      <c r="AR266" s="85" t="s">
        <v>1</v>
      </c>
      <c r="AS266" s="91" t="s">
        <v>62</v>
      </c>
      <c r="AT266" s="87" t="s">
        <v>63</v>
      </c>
      <c r="AU266" s="69">
        <v>2</v>
      </c>
      <c r="AV266" s="69">
        <v>2</v>
      </c>
      <c r="AW266" s="88">
        <v>0</v>
      </c>
      <c r="AX266" s="88">
        <v>0</v>
      </c>
      <c r="AY266" s="94">
        <v>0</v>
      </c>
    </row>
    <row r="267" spans="1:51" ht="21" customHeight="1" x14ac:dyDescent="0.25">
      <c r="A267" s="2">
        <v>243</v>
      </c>
      <c r="B267" s="2">
        <v>260</v>
      </c>
      <c r="C267" s="23" t="s">
        <v>287</v>
      </c>
      <c r="D267" s="2" t="s">
        <v>124</v>
      </c>
      <c r="E267" s="2" t="s">
        <v>60</v>
      </c>
      <c r="F267" s="2" t="s">
        <v>80</v>
      </c>
      <c r="G267" s="69" t="s">
        <v>66</v>
      </c>
      <c r="H267" s="85" t="s">
        <v>1</v>
      </c>
      <c r="I267" s="86" t="s">
        <v>68</v>
      </c>
      <c r="J267" s="96" t="s">
        <v>142</v>
      </c>
      <c r="K267" s="85" t="s">
        <v>1</v>
      </c>
      <c r="L267" s="86" t="s">
        <v>68</v>
      </c>
      <c r="M267" s="85" t="s">
        <v>1</v>
      </c>
      <c r="N267" s="85" t="s">
        <v>1</v>
      </c>
      <c r="O267" s="85" t="s">
        <v>1</v>
      </c>
      <c r="P267" s="85" t="s">
        <v>1</v>
      </c>
      <c r="Q267" s="85" t="s">
        <v>1</v>
      </c>
      <c r="R267" s="85" t="s">
        <v>1</v>
      </c>
      <c r="S267" s="85" t="s">
        <v>1</v>
      </c>
      <c r="T267" s="91" t="s">
        <v>62</v>
      </c>
      <c r="U267" s="85" t="s">
        <v>1</v>
      </c>
      <c r="V267" s="85" t="s">
        <v>1</v>
      </c>
      <c r="W267" s="85" t="s">
        <v>1</v>
      </c>
      <c r="X267" s="85" t="s">
        <v>1</v>
      </c>
      <c r="Y267" s="85" t="s">
        <v>1</v>
      </c>
      <c r="Z267" s="85" t="s">
        <v>1</v>
      </c>
      <c r="AA267" s="85" t="s">
        <v>1</v>
      </c>
      <c r="AB267" s="87" t="s">
        <v>67</v>
      </c>
      <c r="AC267" s="87" t="s">
        <v>67</v>
      </c>
      <c r="AD267" s="91" t="s">
        <v>62</v>
      </c>
      <c r="AE267" s="85" t="s">
        <v>1</v>
      </c>
      <c r="AF267" s="85" t="s">
        <v>1</v>
      </c>
      <c r="AG267" s="85" t="s">
        <v>1</v>
      </c>
      <c r="AH267" s="91" t="s">
        <v>62</v>
      </c>
      <c r="AI267" s="85" t="s">
        <v>1</v>
      </c>
      <c r="AJ267" s="85" t="s">
        <v>1</v>
      </c>
      <c r="AK267" s="85" t="s">
        <v>1</v>
      </c>
      <c r="AL267" s="85" t="s">
        <v>1</v>
      </c>
      <c r="AM267" s="85" t="s">
        <v>1</v>
      </c>
      <c r="AN267" s="85" t="s">
        <v>1</v>
      </c>
      <c r="AO267" s="87" t="s">
        <v>67</v>
      </c>
      <c r="AP267" s="85" t="s">
        <v>1</v>
      </c>
      <c r="AQ267" s="85" t="s">
        <v>1</v>
      </c>
      <c r="AR267" s="85" t="s">
        <v>1</v>
      </c>
      <c r="AS267" s="87" t="s">
        <v>67</v>
      </c>
      <c r="AT267" s="84" t="s">
        <v>71</v>
      </c>
      <c r="AU267" s="69">
        <v>2</v>
      </c>
      <c r="AV267" s="69">
        <v>2</v>
      </c>
      <c r="AW267" s="92">
        <v>0</v>
      </c>
      <c r="AX267" s="92">
        <v>17.899999999999999</v>
      </c>
      <c r="AY267" s="90">
        <v>0</v>
      </c>
    </row>
    <row r="268" spans="1:51" ht="21" customHeight="1" x14ac:dyDescent="0.25">
      <c r="A268" s="2">
        <v>30</v>
      </c>
      <c r="B268" s="2">
        <v>261</v>
      </c>
      <c r="C268" s="23" t="s">
        <v>288</v>
      </c>
      <c r="D268" s="2" t="s">
        <v>124</v>
      </c>
      <c r="E268" s="2" t="s">
        <v>73</v>
      </c>
      <c r="F268" s="2" t="s">
        <v>73</v>
      </c>
      <c r="G268" s="69" t="s">
        <v>66</v>
      </c>
      <c r="H268" s="87" t="s">
        <v>67</v>
      </c>
      <c r="I268" s="87" t="s">
        <v>67</v>
      </c>
      <c r="J268" s="84" t="s">
        <v>57</v>
      </c>
      <c r="K268" s="85" t="s">
        <v>1</v>
      </c>
      <c r="L268" s="85" t="s">
        <v>1</v>
      </c>
      <c r="M268" s="85" t="s">
        <v>1</v>
      </c>
      <c r="N268" s="85" t="s">
        <v>1</v>
      </c>
      <c r="O268" s="85" t="s">
        <v>1</v>
      </c>
      <c r="P268" s="85" t="s">
        <v>1</v>
      </c>
      <c r="Q268" s="85" t="s">
        <v>1</v>
      </c>
      <c r="R268" s="85" t="s">
        <v>1</v>
      </c>
      <c r="S268" s="85" t="s">
        <v>1</v>
      </c>
      <c r="T268" s="85" t="s">
        <v>1</v>
      </c>
      <c r="U268" s="85" t="s">
        <v>1</v>
      </c>
      <c r="V268" s="85" t="s">
        <v>1</v>
      </c>
      <c r="W268" s="85" t="s">
        <v>1</v>
      </c>
      <c r="X268" s="85" t="s">
        <v>1</v>
      </c>
      <c r="Y268" s="85" t="s">
        <v>1</v>
      </c>
      <c r="Z268" s="87" t="s">
        <v>67</v>
      </c>
      <c r="AA268" s="85" t="s">
        <v>1</v>
      </c>
      <c r="AB268" s="87" t="s">
        <v>67</v>
      </c>
      <c r="AC268" s="85" t="s">
        <v>1</v>
      </c>
      <c r="AD268" s="85" t="s">
        <v>1</v>
      </c>
      <c r="AE268" s="85" t="s">
        <v>1</v>
      </c>
      <c r="AF268" s="85" t="s">
        <v>1</v>
      </c>
      <c r="AG268" s="85" t="s">
        <v>1</v>
      </c>
      <c r="AH268" s="85" t="s">
        <v>1</v>
      </c>
      <c r="AI268" s="87" t="s">
        <v>67</v>
      </c>
      <c r="AJ268" s="85" t="s">
        <v>1</v>
      </c>
      <c r="AK268" s="85" t="s">
        <v>1</v>
      </c>
      <c r="AL268" s="87" t="s">
        <v>67</v>
      </c>
      <c r="AM268" s="87" t="s">
        <v>67</v>
      </c>
      <c r="AN268" s="85" t="s">
        <v>1</v>
      </c>
      <c r="AO268" s="85" t="s">
        <v>1</v>
      </c>
      <c r="AP268" s="85" t="s">
        <v>1</v>
      </c>
      <c r="AQ268" s="85" t="s">
        <v>1</v>
      </c>
      <c r="AR268" s="100" t="s">
        <v>399</v>
      </c>
      <c r="AS268" s="85" t="s">
        <v>1</v>
      </c>
      <c r="AT268" s="84" t="s">
        <v>71</v>
      </c>
      <c r="AU268" s="69">
        <v>2</v>
      </c>
      <c r="AV268" s="93">
        <v>0</v>
      </c>
      <c r="AW268" s="88">
        <v>0</v>
      </c>
      <c r="AX268" s="92">
        <v>0</v>
      </c>
      <c r="AY268" s="90">
        <v>0</v>
      </c>
    </row>
    <row r="269" spans="1:51" ht="21" customHeight="1" x14ac:dyDescent="0.25">
      <c r="A269" s="2">
        <v>252</v>
      </c>
      <c r="B269" s="2">
        <v>262</v>
      </c>
      <c r="C269" s="23" t="s">
        <v>369</v>
      </c>
      <c r="D269" s="2" t="s">
        <v>124</v>
      </c>
      <c r="E269" s="2" t="s">
        <v>60</v>
      </c>
      <c r="F269" s="2" t="s">
        <v>70</v>
      </c>
      <c r="G269" s="69" t="s">
        <v>66</v>
      </c>
      <c r="H269" s="85" t="s">
        <v>1</v>
      </c>
      <c r="I269" s="86" t="s">
        <v>68</v>
      </c>
      <c r="J269" s="69" t="s">
        <v>66</v>
      </c>
      <c r="K269" s="85" t="s">
        <v>1</v>
      </c>
      <c r="L269" s="86" t="s">
        <v>68</v>
      </c>
      <c r="M269" s="85" t="s">
        <v>1</v>
      </c>
      <c r="N269" s="85" t="s">
        <v>1</v>
      </c>
      <c r="O269" s="85" t="s">
        <v>1</v>
      </c>
      <c r="P269" s="85" t="s">
        <v>1</v>
      </c>
      <c r="Q269" s="85" t="s">
        <v>1</v>
      </c>
      <c r="R269" s="85" t="s">
        <v>1</v>
      </c>
      <c r="S269" s="85" t="s">
        <v>1</v>
      </c>
      <c r="T269" s="85" t="s">
        <v>1</v>
      </c>
      <c r="U269" s="85" t="s">
        <v>1</v>
      </c>
      <c r="V269" s="85" t="s">
        <v>1</v>
      </c>
      <c r="W269" s="85" t="s">
        <v>1</v>
      </c>
      <c r="X269" s="85" t="s">
        <v>1</v>
      </c>
      <c r="Y269" s="85" t="s">
        <v>1</v>
      </c>
      <c r="Z269" s="85" t="s">
        <v>1</v>
      </c>
      <c r="AA269" s="85" t="s">
        <v>1</v>
      </c>
      <c r="AB269" s="91" t="s">
        <v>62</v>
      </c>
      <c r="AC269" s="91" t="s">
        <v>62</v>
      </c>
      <c r="AD269" s="85" t="s">
        <v>1</v>
      </c>
      <c r="AE269" s="85" t="s">
        <v>1</v>
      </c>
      <c r="AF269" s="85" t="s">
        <v>1</v>
      </c>
      <c r="AG269" s="85" t="s">
        <v>1</v>
      </c>
      <c r="AH269" s="85" t="s">
        <v>1</v>
      </c>
      <c r="AI269" s="85" t="s">
        <v>1</v>
      </c>
      <c r="AJ269" s="85" t="s">
        <v>1</v>
      </c>
      <c r="AK269" s="85" t="s">
        <v>1</v>
      </c>
      <c r="AL269" s="86" t="s">
        <v>68</v>
      </c>
      <c r="AM269" s="85" t="s">
        <v>1</v>
      </c>
      <c r="AN269" s="85" t="s">
        <v>1</v>
      </c>
      <c r="AO269" s="91" t="s">
        <v>62</v>
      </c>
      <c r="AP269" s="85" t="s">
        <v>1</v>
      </c>
      <c r="AQ269" s="85" t="s">
        <v>1</v>
      </c>
      <c r="AR269" s="85" t="s">
        <v>1</v>
      </c>
      <c r="AS269" s="91" t="s">
        <v>62</v>
      </c>
      <c r="AT269" s="84" t="s">
        <v>71</v>
      </c>
      <c r="AU269" s="84">
        <v>1</v>
      </c>
      <c r="AV269" s="84">
        <v>1</v>
      </c>
      <c r="AW269" s="88">
        <v>0</v>
      </c>
      <c r="AX269" s="92">
        <v>0.01</v>
      </c>
      <c r="AY269" s="90">
        <v>0.01</v>
      </c>
    </row>
    <row r="270" spans="1:51" ht="21" customHeight="1" x14ac:dyDescent="0.25">
      <c r="A270" s="2">
        <v>1303</v>
      </c>
      <c r="B270" s="2">
        <v>263</v>
      </c>
      <c r="C270" s="23" t="s">
        <v>289</v>
      </c>
      <c r="D270" s="2" t="s">
        <v>124</v>
      </c>
      <c r="E270" s="2" t="s">
        <v>73</v>
      </c>
      <c r="F270" s="2" t="s">
        <v>73</v>
      </c>
      <c r="G270" s="69" t="s">
        <v>66</v>
      </c>
      <c r="H270" s="85" t="s">
        <v>1</v>
      </c>
      <c r="I270" s="86" t="s">
        <v>68</v>
      </c>
      <c r="J270" s="96" t="s">
        <v>142</v>
      </c>
      <c r="K270" s="85" t="s">
        <v>1</v>
      </c>
      <c r="L270" s="86" t="s">
        <v>68</v>
      </c>
      <c r="M270" s="91" t="s">
        <v>62</v>
      </c>
      <c r="N270" s="91" t="s">
        <v>62</v>
      </c>
      <c r="O270" s="91" t="s">
        <v>62</v>
      </c>
      <c r="P270" s="85" t="s">
        <v>1</v>
      </c>
      <c r="Q270" s="87" t="s">
        <v>67</v>
      </c>
      <c r="R270" s="91" t="s">
        <v>62</v>
      </c>
      <c r="S270" s="85" t="s">
        <v>1</v>
      </c>
      <c r="T270" s="85" t="s">
        <v>1</v>
      </c>
      <c r="U270" s="85" t="s">
        <v>1</v>
      </c>
      <c r="V270" s="91" t="s">
        <v>62</v>
      </c>
      <c r="W270" s="85" t="s">
        <v>1</v>
      </c>
      <c r="X270" s="85" t="s">
        <v>1</v>
      </c>
      <c r="Y270" s="85" t="s">
        <v>1</v>
      </c>
      <c r="Z270" s="85" t="s">
        <v>1</v>
      </c>
      <c r="AA270" s="85" t="s">
        <v>1</v>
      </c>
      <c r="AB270" s="86" t="s">
        <v>68</v>
      </c>
      <c r="AC270" s="85" t="s">
        <v>1</v>
      </c>
      <c r="AD270" s="85" t="s">
        <v>1</v>
      </c>
      <c r="AE270" s="85" t="s">
        <v>1</v>
      </c>
      <c r="AF270" s="85" t="s">
        <v>1</v>
      </c>
      <c r="AG270" s="85" t="s">
        <v>1</v>
      </c>
      <c r="AH270" s="85" t="s">
        <v>1</v>
      </c>
      <c r="AI270" s="85" t="s">
        <v>1</v>
      </c>
      <c r="AJ270" s="85" t="s">
        <v>1</v>
      </c>
      <c r="AK270" s="85" t="s">
        <v>1</v>
      </c>
      <c r="AL270" s="85" t="s">
        <v>1</v>
      </c>
      <c r="AM270" s="85" t="s">
        <v>1</v>
      </c>
      <c r="AN270" s="85" t="s">
        <v>1</v>
      </c>
      <c r="AO270" s="85" t="s">
        <v>1</v>
      </c>
      <c r="AP270" s="85" t="s">
        <v>1</v>
      </c>
      <c r="AQ270" s="85" t="s">
        <v>1</v>
      </c>
      <c r="AR270" s="85" t="s">
        <v>1</v>
      </c>
      <c r="AS270" s="85" t="s">
        <v>1</v>
      </c>
      <c r="AT270" s="87" t="s">
        <v>63</v>
      </c>
      <c r="AU270" s="84">
        <v>1</v>
      </c>
      <c r="AV270" s="69">
        <v>2</v>
      </c>
      <c r="AW270" s="88">
        <v>0</v>
      </c>
      <c r="AX270" s="88">
        <v>0</v>
      </c>
      <c r="AY270" s="94">
        <v>0</v>
      </c>
    </row>
    <row r="271" spans="1:51" ht="21" customHeight="1" x14ac:dyDescent="0.25">
      <c r="A271" s="2">
        <v>1215</v>
      </c>
      <c r="B271" s="2">
        <v>264</v>
      </c>
      <c r="C271" s="23" t="s">
        <v>290</v>
      </c>
      <c r="D271" s="2" t="s">
        <v>124</v>
      </c>
      <c r="E271" s="2" t="s">
        <v>60</v>
      </c>
      <c r="F271" s="2" t="s">
        <v>76</v>
      </c>
      <c r="G271" s="69" t="s">
        <v>66</v>
      </c>
      <c r="H271" s="91" t="s">
        <v>62</v>
      </c>
      <c r="I271" s="86" t="s">
        <v>68</v>
      </c>
      <c r="J271" s="69" t="s">
        <v>66</v>
      </c>
      <c r="K271" s="87" t="s">
        <v>67</v>
      </c>
      <c r="L271" s="86" t="s">
        <v>68</v>
      </c>
      <c r="M271" s="85" t="s">
        <v>1</v>
      </c>
      <c r="N271" s="85" t="s">
        <v>1</v>
      </c>
      <c r="O271" s="85" t="s">
        <v>1</v>
      </c>
      <c r="P271" s="85" t="s">
        <v>1</v>
      </c>
      <c r="Q271" s="85" t="s">
        <v>1</v>
      </c>
      <c r="R271" s="85" t="s">
        <v>1</v>
      </c>
      <c r="S271" s="85" t="s">
        <v>1</v>
      </c>
      <c r="T271" s="85" t="s">
        <v>1</v>
      </c>
      <c r="U271" s="85" t="s">
        <v>1</v>
      </c>
      <c r="V271" s="85" t="s">
        <v>1</v>
      </c>
      <c r="W271" s="85" t="s">
        <v>1</v>
      </c>
      <c r="X271" s="91" t="s">
        <v>62</v>
      </c>
      <c r="Y271" s="85" t="s">
        <v>1</v>
      </c>
      <c r="Z271" s="85" t="s">
        <v>1</v>
      </c>
      <c r="AA271" s="85" t="s">
        <v>1</v>
      </c>
      <c r="AB271" s="86" t="s">
        <v>68</v>
      </c>
      <c r="AC271" s="86" t="s">
        <v>68</v>
      </c>
      <c r="AD271" s="85" t="s">
        <v>1</v>
      </c>
      <c r="AE271" s="85" t="s">
        <v>1</v>
      </c>
      <c r="AF271" s="85" t="s">
        <v>1</v>
      </c>
      <c r="AG271" s="85" t="s">
        <v>1</v>
      </c>
      <c r="AH271" s="85" t="s">
        <v>1</v>
      </c>
      <c r="AI271" s="85" t="s">
        <v>1</v>
      </c>
      <c r="AJ271" s="85" t="s">
        <v>1</v>
      </c>
      <c r="AK271" s="85" t="s">
        <v>1</v>
      </c>
      <c r="AL271" s="86" t="s">
        <v>68</v>
      </c>
      <c r="AM271" s="85" t="s">
        <v>1</v>
      </c>
      <c r="AN271" s="85" t="s">
        <v>1</v>
      </c>
      <c r="AO271" s="86" t="s">
        <v>68</v>
      </c>
      <c r="AP271" s="85" t="s">
        <v>1</v>
      </c>
      <c r="AQ271" s="85" t="s">
        <v>1</v>
      </c>
      <c r="AR271" s="86" t="s">
        <v>68</v>
      </c>
      <c r="AS271" s="86" t="s">
        <v>68</v>
      </c>
      <c r="AT271" s="86" t="s">
        <v>216</v>
      </c>
      <c r="AU271" s="97">
        <v>3</v>
      </c>
      <c r="AV271" s="84">
        <v>1</v>
      </c>
      <c r="AW271" s="88">
        <v>0</v>
      </c>
      <c r="AX271" s="89">
        <v>18.100000000000001</v>
      </c>
      <c r="AY271" s="90">
        <v>0.1</v>
      </c>
    </row>
    <row r="272" spans="1:51" ht="21" customHeight="1" x14ac:dyDescent="0.25">
      <c r="A272" s="2">
        <v>1317</v>
      </c>
      <c r="B272" s="2">
        <v>265</v>
      </c>
      <c r="C272" s="23" t="s">
        <v>293</v>
      </c>
      <c r="D272" s="2" t="s">
        <v>124</v>
      </c>
      <c r="E272" s="2" t="s">
        <v>73</v>
      </c>
      <c r="F272" s="2" t="s">
        <v>73</v>
      </c>
      <c r="G272" s="69" t="s">
        <v>66</v>
      </c>
      <c r="H272" s="85" t="s">
        <v>1</v>
      </c>
      <c r="I272" s="86" t="s">
        <v>68</v>
      </c>
      <c r="J272" s="69" t="s">
        <v>66</v>
      </c>
      <c r="K272" s="85" t="s">
        <v>1</v>
      </c>
      <c r="L272" s="86" t="s">
        <v>68</v>
      </c>
      <c r="M272" s="85" t="s">
        <v>1</v>
      </c>
      <c r="N272" s="85" t="s">
        <v>1</v>
      </c>
      <c r="O272" s="85" t="s">
        <v>1</v>
      </c>
      <c r="P272" s="85" t="s">
        <v>1</v>
      </c>
      <c r="Q272" s="85" t="s">
        <v>1</v>
      </c>
      <c r="R272" s="85" t="s">
        <v>1</v>
      </c>
      <c r="S272" s="85" t="s">
        <v>1</v>
      </c>
      <c r="T272" s="85" t="s">
        <v>1</v>
      </c>
      <c r="U272" s="85" t="s">
        <v>1</v>
      </c>
      <c r="V272" s="85" t="s">
        <v>1</v>
      </c>
      <c r="W272" s="85" t="s">
        <v>1</v>
      </c>
      <c r="X272" s="85" t="s">
        <v>1</v>
      </c>
      <c r="Y272" s="85" t="s">
        <v>1</v>
      </c>
      <c r="Z272" s="85" t="s">
        <v>1</v>
      </c>
      <c r="AA272" s="85" t="s">
        <v>1</v>
      </c>
      <c r="AB272" s="86" t="s">
        <v>68</v>
      </c>
      <c r="AC272" s="85" t="s">
        <v>1</v>
      </c>
      <c r="AD272" s="85" t="s">
        <v>1</v>
      </c>
      <c r="AE272" s="85" t="s">
        <v>1</v>
      </c>
      <c r="AF272" s="85" t="s">
        <v>1</v>
      </c>
      <c r="AG272" s="85" t="s">
        <v>1</v>
      </c>
      <c r="AH272" s="85" t="s">
        <v>1</v>
      </c>
      <c r="AI272" s="85" t="s">
        <v>1</v>
      </c>
      <c r="AJ272" s="85" t="s">
        <v>1</v>
      </c>
      <c r="AK272" s="85" t="s">
        <v>1</v>
      </c>
      <c r="AL272" s="85" t="s">
        <v>1</v>
      </c>
      <c r="AM272" s="85" t="s">
        <v>1</v>
      </c>
      <c r="AN272" s="85" t="s">
        <v>1</v>
      </c>
      <c r="AO272" s="85" t="s">
        <v>1</v>
      </c>
      <c r="AP272" s="85" t="s">
        <v>1</v>
      </c>
      <c r="AQ272" s="85" t="s">
        <v>1</v>
      </c>
      <c r="AR272" s="85" t="s">
        <v>1</v>
      </c>
      <c r="AS272" s="85" t="s">
        <v>1</v>
      </c>
      <c r="AT272" s="84" t="s">
        <v>71</v>
      </c>
      <c r="AU272" s="69">
        <v>2</v>
      </c>
      <c r="AV272" s="69">
        <v>2</v>
      </c>
      <c r="AW272" s="88">
        <v>0</v>
      </c>
      <c r="AX272" s="88">
        <v>0</v>
      </c>
      <c r="AY272" s="94">
        <v>0</v>
      </c>
    </row>
    <row r="273" spans="1:51" ht="21" customHeight="1" x14ac:dyDescent="0.25">
      <c r="A273" s="2">
        <v>260</v>
      </c>
      <c r="B273" s="2">
        <v>266</v>
      </c>
      <c r="C273" s="23" t="s">
        <v>171</v>
      </c>
      <c r="D273" s="2" t="s">
        <v>124</v>
      </c>
      <c r="E273" s="2" t="s">
        <v>73</v>
      </c>
      <c r="F273" s="2" t="s">
        <v>73</v>
      </c>
      <c r="G273" s="69" t="s">
        <v>66</v>
      </c>
      <c r="H273" s="85" t="s">
        <v>1</v>
      </c>
      <c r="I273" s="87" t="s">
        <v>67</v>
      </c>
      <c r="J273" s="84" t="s">
        <v>57</v>
      </c>
      <c r="K273" s="85" t="s">
        <v>1</v>
      </c>
      <c r="L273" s="85" t="s">
        <v>1</v>
      </c>
      <c r="M273" s="85" t="s">
        <v>1</v>
      </c>
      <c r="N273" s="85" t="s">
        <v>1</v>
      </c>
      <c r="O273" s="85" t="s">
        <v>1</v>
      </c>
      <c r="P273" s="85" t="s">
        <v>1</v>
      </c>
      <c r="Q273" s="85" t="s">
        <v>1</v>
      </c>
      <c r="R273" s="85" t="s">
        <v>1</v>
      </c>
      <c r="S273" s="85" t="s">
        <v>1</v>
      </c>
      <c r="T273" s="85" t="s">
        <v>1</v>
      </c>
      <c r="U273" s="85" t="s">
        <v>1</v>
      </c>
      <c r="V273" s="85" t="s">
        <v>1</v>
      </c>
      <c r="W273" s="85" t="s">
        <v>1</v>
      </c>
      <c r="X273" s="85" t="s">
        <v>1</v>
      </c>
      <c r="Y273" s="85" t="s">
        <v>1</v>
      </c>
      <c r="Z273" s="85" t="s">
        <v>1</v>
      </c>
      <c r="AA273" s="85" t="s">
        <v>1</v>
      </c>
      <c r="AB273" s="85" t="s">
        <v>1</v>
      </c>
      <c r="AC273" s="85" t="s">
        <v>1</v>
      </c>
      <c r="AD273" s="87" t="s">
        <v>67</v>
      </c>
      <c r="AE273" s="85" t="s">
        <v>1</v>
      </c>
      <c r="AF273" s="85" t="s">
        <v>1</v>
      </c>
      <c r="AG273" s="85" t="s">
        <v>1</v>
      </c>
      <c r="AH273" s="85" t="s">
        <v>1</v>
      </c>
      <c r="AI273" s="85" t="s">
        <v>1</v>
      </c>
      <c r="AJ273" s="85" t="s">
        <v>1</v>
      </c>
      <c r="AK273" s="85" t="s">
        <v>1</v>
      </c>
      <c r="AL273" s="85" t="s">
        <v>1</v>
      </c>
      <c r="AM273" s="85" t="s">
        <v>1</v>
      </c>
      <c r="AN273" s="85" t="s">
        <v>1</v>
      </c>
      <c r="AO273" s="85" t="s">
        <v>1</v>
      </c>
      <c r="AP273" s="85" t="s">
        <v>1</v>
      </c>
      <c r="AQ273" s="85" t="s">
        <v>1</v>
      </c>
      <c r="AR273" s="87" t="s">
        <v>67</v>
      </c>
      <c r="AS273" s="87" t="s">
        <v>67</v>
      </c>
      <c r="AT273" s="84" t="s">
        <v>71</v>
      </c>
      <c r="AU273" s="84">
        <v>1</v>
      </c>
      <c r="AV273" s="84">
        <v>1</v>
      </c>
      <c r="AW273" s="88">
        <v>0</v>
      </c>
      <c r="AX273" s="92">
        <v>1.4</v>
      </c>
      <c r="AY273" s="95">
        <v>4.0000000000000001E-3</v>
      </c>
    </row>
    <row r="274" spans="1:51" ht="21" customHeight="1" x14ac:dyDescent="0.25">
      <c r="A274" s="2">
        <v>270</v>
      </c>
      <c r="B274" s="2">
        <v>267</v>
      </c>
      <c r="C274" s="23" t="s">
        <v>297</v>
      </c>
      <c r="D274" s="2" t="s">
        <v>124</v>
      </c>
      <c r="E274" s="2" t="s">
        <v>73</v>
      </c>
      <c r="F274" s="2" t="s">
        <v>73</v>
      </c>
      <c r="G274" s="69" t="s">
        <v>66</v>
      </c>
      <c r="H274" s="87" t="s">
        <v>67</v>
      </c>
      <c r="I274" s="87" t="s">
        <v>67</v>
      </c>
      <c r="J274" s="84" t="s">
        <v>57</v>
      </c>
      <c r="K274" s="85" t="s">
        <v>1</v>
      </c>
      <c r="L274" s="91" t="s">
        <v>62</v>
      </c>
      <c r="M274" s="85" t="s">
        <v>1</v>
      </c>
      <c r="N274" s="85" t="s">
        <v>1</v>
      </c>
      <c r="O274" s="85" t="s">
        <v>1</v>
      </c>
      <c r="P274" s="85" t="s">
        <v>1</v>
      </c>
      <c r="Q274" s="85" t="s">
        <v>1</v>
      </c>
      <c r="R274" s="85" t="s">
        <v>1</v>
      </c>
      <c r="S274" s="85" t="s">
        <v>1</v>
      </c>
      <c r="T274" s="85" t="s">
        <v>1</v>
      </c>
      <c r="U274" s="85" t="s">
        <v>1</v>
      </c>
      <c r="V274" s="85" t="s">
        <v>1</v>
      </c>
      <c r="W274" s="85" t="s">
        <v>1</v>
      </c>
      <c r="X274" s="87" t="s">
        <v>67</v>
      </c>
      <c r="Y274" s="85" t="s">
        <v>1</v>
      </c>
      <c r="Z274" s="85" t="s">
        <v>1</v>
      </c>
      <c r="AA274" s="85" t="s">
        <v>1</v>
      </c>
      <c r="AB274" s="87" t="s">
        <v>67</v>
      </c>
      <c r="AC274" s="87" t="s">
        <v>67</v>
      </c>
      <c r="AD274" s="87" t="s">
        <v>67</v>
      </c>
      <c r="AE274" s="85" t="s">
        <v>1</v>
      </c>
      <c r="AF274" s="85" t="s">
        <v>1</v>
      </c>
      <c r="AG274" s="85" t="s">
        <v>1</v>
      </c>
      <c r="AH274" s="85" t="s">
        <v>1</v>
      </c>
      <c r="AI274" s="87" t="s">
        <v>67</v>
      </c>
      <c r="AJ274" s="85" t="s">
        <v>1</v>
      </c>
      <c r="AK274" s="85" t="s">
        <v>1</v>
      </c>
      <c r="AL274" s="85" t="s">
        <v>1</v>
      </c>
      <c r="AM274" s="85" t="s">
        <v>1</v>
      </c>
      <c r="AN274" s="85" t="s">
        <v>1</v>
      </c>
      <c r="AO274" s="85" t="s">
        <v>1</v>
      </c>
      <c r="AP274" s="85" t="s">
        <v>1</v>
      </c>
      <c r="AQ274" s="85" t="s">
        <v>1</v>
      </c>
      <c r="AR274" s="86" t="s">
        <v>68</v>
      </c>
      <c r="AS274" s="86" t="s">
        <v>68</v>
      </c>
      <c r="AT274" s="84" t="s">
        <v>71</v>
      </c>
      <c r="AU274" s="84">
        <v>1</v>
      </c>
      <c r="AV274" s="84">
        <v>1</v>
      </c>
      <c r="AW274" s="88">
        <v>0</v>
      </c>
      <c r="AX274" s="89">
        <v>0.81</v>
      </c>
      <c r="AY274" s="90">
        <v>0.12</v>
      </c>
    </row>
    <row r="275" spans="1:51" ht="21" customHeight="1" x14ac:dyDescent="0.25">
      <c r="A275" s="2">
        <v>272</v>
      </c>
      <c r="B275" s="2">
        <v>268</v>
      </c>
      <c r="C275" s="23" t="s">
        <v>298</v>
      </c>
      <c r="D275" s="2" t="s">
        <v>124</v>
      </c>
      <c r="E275" s="2" t="s">
        <v>73</v>
      </c>
      <c r="F275" s="2" t="s">
        <v>73</v>
      </c>
      <c r="G275" s="69" t="s">
        <v>66</v>
      </c>
      <c r="H275" s="87" t="s">
        <v>67</v>
      </c>
      <c r="I275" s="85" t="s">
        <v>1</v>
      </c>
      <c r="J275" s="84" t="s">
        <v>57</v>
      </c>
      <c r="K275" s="85" t="s">
        <v>1</v>
      </c>
      <c r="L275" s="85" t="s">
        <v>1</v>
      </c>
      <c r="M275" s="85" t="s">
        <v>1</v>
      </c>
      <c r="N275" s="85" t="s">
        <v>1</v>
      </c>
      <c r="O275" s="85" t="s">
        <v>1</v>
      </c>
      <c r="P275" s="85" t="s">
        <v>1</v>
      </c>
      <c r="Q275" s="85" t="s">
        <v>1</v>
      </c>
      <c r="R275" s="85" t="s">
        <v>1</v>
      </c>
      <c r="S275" s="85" t="s">
        <v>1</v>
      </c>
      <c r="T275" s="85" t="s">
        <v>1</v>
      </c>
      <c r="U275" s="85" t="s">
        <v>1</v>
      </c>
      <c r="V275" s="85" t="s">
        <v>1</v>
      </c>
      <c r="W275" s="87" t="s">
        <v>67</v>
      </c>
      <c r="X275" s="87" t="s">
        <v>67</v>
      </c>
      <c r="Y275" s="85" t="s">
        <v>1</v>
      </c>
      <c r="Z275" s="85" t="s">
        <v>1</v>
      </c>
      <c r="AA275" s="85" t="s">
        <v>1</v>
      </c>
      <c r="AB275" s="85" t="s">
        <v>1</v>
      </c>
      <c r="AC275" s="85" t="s">
        <v>1</v>
      </c>
      <c r="AD275" s="85" t="s">
        <v>1</v>
      </c>
      <c r="AE275" s="85" t="s">
        <v>1</v>
      </c>
      <c r="AF275" s="85" t="s">
        <v>1</v>
      </c>
      <c r="AG275" s="85" t="s">
        <v>1</v>
      </c>
      <c r="AH275" s="85" t="s">
        <v>1</v>
      </c>
      <c r="AI275" s="85" t="s">
        <v>1</v>
      </c>
      <c r="AJ275" s="85" t="s">
        <v>1</v>
      </c>
      <c r="AK275" s="85" t="s">
        <v>1</v>
      </c>
      <c r="AL275" s="85" t="s">
        <v>1</v>
      </c>
      <c r="AM275" s="85" t="s">
        <v>1</v>
      </c>
      <c r="AN275" s="85" t="s">
        <v>1</v>
      </c>
      <c r="AO275" s="85" t="s">
        <v>1</v>
      </c>
      <c r="AP275" s="85" t="s">
        <v>1</v>
      </c>
      <c r="AQ275" s="85" t="s">
        <v>1</v>
      </c>
      <c r="AR275" s="87" t="s">
        <v>67</v>
      </c>
      <c r="AS275" s="85" t="s">
        <v>1</v>
      </c>
      <c r="AT275" s="84" t="s">
        <v>71</v>
      </c>
      <c r="AU275" s="84">
        <v>1</v>
      </c>
      <c r="AV275" s="84">
        <v>1</v>
      </c>
      <c r="AW275" s="88">
        <v>0</v>
      </c>
      <c r="AX275" s="88">
        <v>0</v>
      </c>
      <c r="AY275" s="94">
        <v>0</v>
      </c>
    </row>
    <row r="276" spans="1:51" ht="21" customHeight="1" x14ac:dyDescent="0.25">
      <c r="A276" s="2">
        <v>277</v>
      </c>
      <c r="B276" s="2">
        <v>269</v>
      </c>
      <c r="C276" s="23" t="s">
        <v>299</v>
      </c>
      <c r="D276" s="2" t="s">
        <v>124</v>
      </c>
      <c r="E276" s="2" t="s">
        <v>73</v>
      </c>
      <c r="F276" s="2" t="s">
        <v>73</v>
      </c>
      <c r="G276" s="69" t="s">
        <v>66</v>
      </c>
      <c r="H276" s="85" t="s">
        <v>1</v>
      </c>
      <c r="I276" s="86" t="s">
        <v>68</v>
      </c>
      <c r="J276" s="69" t="s">
        <v>66</v>
      </c>
      <c r="K276" s="91" t="s">
        <v>62</v>
      </c>
      <c r="L276" s="86" t="s">
        <v>68</v>
      </c>
      <c r="M276" s="85" t="s">
        <v>1</v>
      </c>
      <c r="N276" s="85" t="s">
        <v>1</v>
      </c>
      <c r="O276" s="85" t="s">
        <v>1</v>
      </c>
      <c r="P276" s="85" t="s">
        <v>1</v>
      </c>
      <c r="Q276" s="85" t="s">
        <v>1</v>
      </c>
      <c r="R276" s="85" t="s">
        <v>1</v>
      </c>
      <c r="S276" s="85" t="s">
        <v>1</v>
      </c>
      <c r="T276" s="85" t="s">
        <v>1</v>
      </c>
      <c r="U276" s="85" t="s">
        <v>1</v>
      </c>
      <c r="V276" s="85" t="s">
        <v>1</v>
      </c>
      <c r="W276" s="85" t="s">
        <v>1</v>
      </c>
      <c r="X276" s="85" t="s">
        <v>1</v>
      </c>
      <c r="Y276" s="85" t="s">
        <v>1</v>
      </c>
      <c r="Z276" s="85" t="s">
        <v>1</v>
      </c>
      <c r="AA276" s="85" t="s">
        <v>1</v>
      </c>
      <c r="AB276" s="85" t="s">
        <v>1</v>
      </c>
      <c r="AC276" s="85" t="s">
        <v>1</v>
      </c>
      <c r="AD276" s="85" t="s">
        <v>1</v>
      </c>
      <c r="AE276" s="85" t="s">
        <v>1</v>
      </c>
      <c r="AF276" s="85" t="s">
        <v>1</v>
      </c>
      <c r="AG276" s="85" t="s">
        <v>1</v>
      </c>
      <c r="AH276" s="85" t="s">
        <v>1</v>
      </c>
      <c r="AI276" s="86" t="s">
        <v>68</v>
      </c>
      <c r="AJ276" s="85" t="s">
        <v>1</v>
      </c>
      <c r="AK276" s="85" t="s">
        <v>1</v>
      </c>
      <c r="AL276" s="85" t="s">
        <v>1</v>
      </c>
      <c r="AM276" s="85" t="s">
        <v>1</v>
      </c>
      <c r="AN276" s="85" t="s">
        <v>1</v>
      </c>
      <c r="AO276" s="85" t="s">
        <v>1</v>
      </c>
      <c r="AP276" s="85" t="s">
        <v>1</v>
      </c>
      <c r="AQ276" s="85" t="s">
        <v>1</v>
      </c>
      <c r="AR276" s="86" t="s">
        <v>68</v>
      </c>
      <c r="AS276" s="91" t="s">
        <v>62</v>
      </c>
      <c r="AT276" s="87" t="s">
        <v>63</v>
      </c>
      <c r="AU276" s="84">
        <v>1</v>
      </c>
      <c r="AV276" s="97">
        <v>3</v>
      </c>
      <c r="AW276" s="88">
        <v>0</v>
      </c>
      <c r="AX276" s="88">
        <v>0</v>
      </c>
      <c r="AY276" s="90">
        <v>0</v>
      </c>
    </row>
    <row r="277" spans="1:51" ht="21" customHeight="1" x14ac:dyDescent="0.25">
      <c r="A277" s="2">
        <v>286</v>
      </c>
      <c r="B277" s="2">
        <v>270</v>
      </c>
      <c r="C277" s="23" t="s">
        <v>174</v>
      </c>
      <c r="D277" s="2" t="s">
        <v>124</v>
      </c>
      <c r="E277" s="2" t="s">
        <v>73</v>
      </c>
      <c r="F277" s="2" t="s">
        <v>73</v>
      </c>
      <c r="G277" s="69" t="s">
        <v>66</v>
      </c>
      <c r="H277" s="87" t="s">
        <v>67</v>
      </c>
      <c r="I277" s="85" t="s">
        <v>1</v>
      </c>
      <c r="J277" s="84" t="s">
        <v>57</v>
      </c>
      <c r="K277" s="85" t="s">
        <v>1</v>
      </c>
      <c r="L277" s="91" t="s">
        <v>62</v>
      </c>
      <c r="M277" s="85" t="s">
        <v>1</v>
      </c>
      <c r="N277" s="85" t="s">
        <v>1</v>
      </c>
      <c r="O277" s="85" t="s">
        <v>1</v>
      </c>
      <c r="P277" s="85" t="s">
        <v>1</v>
      </c>
      <c r="Q277" s="85" t="s">
        <v>1</v>
      </c>
      <c r="R277" s="85" t="s">
        <v>1</v>
      </c>
      <c r="S277" s="85" t="s">
        <v>1</v>
      </c>
      <c r="T277" s="85" t="s">
        <v>1</v>
      </c>
      <c r="U277" s="85" t="s">
        <v>1</v>
      </c>
      <c r="V277" s="85" t="s">
        <v>1</v>
      </c>
      <c r="W277" s="87" t="s">
        <v>67</v>
      </c>
      <c r="X277" s="85" t="s">
        <v>1</v>
      </c>
      <c r="Y277" s="85" t="s">
        <v>1</v>
      </c>
      <c r="Z277" s="85" t="s">
        <v>1</v>
      </c>
      <c r="AA277" s="85" t="s">
        <v>1</v>
      </c>
      <c r="AB277" s="85" t="s">
        <v>1</v>
      </c>
      <c r="AC277" s="85" t="s">
        <v>1</v>
      </c>
      <c r="AD277" s="85" t="s">
        <v>1</v>
      </c>
      <c r="AE277" s="85" t="s">
        <v>1</v>
      </c>
      <c r="AF277" s="85" t="s">
        <v>1</v>
      </c>
      <c r="AG277" s="85" t="s">
        <v>1</v>
      </c>
      <c r="AH277" s="85" t="s">
        <v>1</v>
      </c>
      <c r="AI277" s="85" t="s">
        <v>1</v>
      </c>
      <c r="AJ277" s="85" t="s">
        <v>1</v>
      </c>
      <c r="AK277" s="85" t="s">
        <v>1</v>
      </c>
      <c r="AL277" s="85" t="s">
        <v>1</v>
      </c>
      <c r="AM277" s="85" t="s">
        <v>1</v>
      </c>
      <c r="AN277" s="85" t="s">
        <v>1</v>
      </c>
      <c r="AO277" s="85" t="s">
        <v>1</v>
      </c>
      <c r="AP277" s="85" t="s">
        <v>1</v>
      </c>
      <c r="AQ277" s="85" t="s">
        <v>1</v>
      </c>
      <c r="AR277" s="86" t="s">
        <v>68</v>
      </c>
      <c r="AS277" s="86" t="s">
        <v>68</v>
      </c>
      <c r="AT277" s="86" t="s">
        <v>216</v>
      </c>
      <c r="AU277" s="69">
        <v>2</v>
      </c>
      <c r="AV277" s="69">
        <v>2</v>
      </c>
      <c r="AW277" s="88">
        <v>0</v>
      </c>
      <c r="AX277" s="92">
        <v>0.65</v>
      </c>
      <c r="AY277" s="95">
        <v>0.22</v>
      </c>
    </row>
    <row r="278" spans="1:51" ht="21" customHeight="1" x14ac:dyDescent="0.25">
      <c r="A278" s="2">
        <v>1330</v>
      </c>
      <c r="B278" s="2">
        <v>271</v>
      </c>
      <c r="C278" s="23" t="s">
        <v>302</v>
      </c>
      <c r="D278" s="2" t="s">
        <v>124</v>
      </c>
      <c r="E278" s="2" t="s">
        <v>73</v>
      </c>
      <c r="F278" s="2" t="s">
        <v>73</v>
      </c>
      <c r="G278" s="69" t="s">
        <v>66</v>
      </c>
      <c r="H278" s="85" t="s">
        <v>1</v>
      </c>
      <c r="I278" s="86" t="s">
        <v>68</v>
      </c>
      <c r="J278" s="69" t="s">
        <v>66</v>
      </c>
      <c r="K278" s="85" t="s">
        <v>1</v>
      </c>
      <c r="L278" s="86" t="s">
        <v>68</v>
      </c>
      <c r="M278" s="85" t="s">
        <v>1</v>
      </c>
      <c r="N278" s="85" t="s">
        <v>1</v>
      </c>
      <c r="O278" s="85" t="s">
        <v>1</v>
      </c>
      <c r="P278" s="85" t="s">
        <v>1</v>
      </c>
      <c r="Q278" s="85" t="s">
        <v>1</v>
      </c>
      <c r="R278" s="85" t="s">
        <v>1</v>
      </c>
      <c r="S278" s="85" t="s">
        <v>1</v>
      </c>
      <c r="T278" s="85" t="s">
        <v>1</v>
      </c>
      <c r="U278" s="85" t="s">
        <v>1</v>
      </c>
      <c r="V278" s="85" t="s">
        <v>1</v>
      </c>
      <c r="W278" s="85" t="s">
        <v>1</v>
      </c>
      <c r="X278" s="85" t="s">
        <v>1</v>
      </c>
      <c r="Y278" s="85" t="s">
        <v>1</v>
      </c>
      <c r="Z278" s="85" t="s">
        <v>1</v>
      </c>
      <c r="AA278" s="85" t="s">
        <v>1</v>
      </c>
      <c r="AB278" s="86" t="s">
        <v>68</v>
      </c>
      <c r="AC278" s="85" t="s">
        <v>1</v>
      </c>
      <c r="AD278" s="85" t="s">
        <v>1</v>
      </c>
      <c r="AE278" s="85" t="s">
        <v>1</v>
      </c>
      <c r="AF278" s="85" t="s">
        <v>1</v>
      </c>
      <c r="AG278" s="85" t="s">
        <v>1</v>
      </c>
      <c r="AH278" s="85" t="s">
        <v>1</v>
      </c>
      <c r="AI278" s="85" t="s">
        <v>1</v>
      </c>
      <c r="AJ278" s="85" t="s">
        <v>1</v>
      </c>
      <c r="AK278" s="85" t="s">
        <v>1</v>
      </c>
      <c r="AL278" s="85" t="s">
        <v>1</v>
      </c>
      <c r="AM278" s="85" t="s">
        <v>1</v>
      </c>
      <c r="AN278" s="85" t="s">
        <v>1</v>
      </c>
      <c r="AO278" s="85" t="s">
        <v>1</v>
      </c>
      <c r="AP278" s="85" t="s">
        <v>1</v>
      </c>
      <c r="AQ278" s="85" t="s">
        <v>1</v>
      </c>
      <c r="AR278" s="85" t="s">
        <v>1</v>
      </c>
      <c r="AS278" s="91" t="s">
        <v>62</v>
      </c>
      <c r="AT278" s="87" t="s">
        <v>63</v>
      </c>
      <c r="AU278" s="69">
        <v>2</v>
      </c>
      <c r="AV278" s="93">
        <v>0</v>
      </c>
      <c r="AW278" s="88">
        <v>0</v>
      </c>
      <c r="AX278" s="88">
        <v>0</v>
      </c>
      <c r="AY278" s="90">
        <v>0</v>
      </c>
    </row>
    <row r="279" spans="1:51" ht="21" customHeight="1" x14ac:dyDescent="0.25">
      <c r="A279" s="2">
        <v>1331</v>
      </c>
      <c r="B279" s="2">
        <v>272</v>
      </c>
      <c r="C279" s="23" t="s">
        <v>303</v>
      </c>
      <c r="D279" s="2" t="s">
        <v>124</v>
      </c>
      <c r="E279" s="2" t="s">
        <v>73</v>
      </c>
      <c r="F279" s="2" t="s">
        <v>73</v>
      </c>
      <c r="G279" s="69" t="s">
        <v>66</v>
      </c>
      <c r="H279" s="85" t="s">
        <v>1</v>
      </c>
      <c r="I279" s="86" t="s">
        <v>68</v>
      </c>
      <c r="J279" s="96" t="s">
        <v>142</v>
      </c>
      <c r="K279" s="85" t="s">
        <v>1</v>
      </c>
      <c r="L279" s="86" t="s">
        <v>68</v>
      </c>
      <c r="M279" s="85" t="s">
        <v>1</v>
      </c>
      <c r="N279" s="85" t="s">
        <v>1</v>
      </c>
      <c r="O279" s="91" t="s">
        <v>62</v>
      </c>
      <c r="P279" s="85" t="s">
        <v>1</v>
      </c>
      <c r="Q279" s="85" t="s">
        <v>1</v>
      </c>
      <c r="R279" s="85" t="s">
        <v>1</v>
      </c>
      <c r="S279" s="85" t="s">
        <v>1</v>
      </c>
      <c r="T279" s="85" t="s">
        <v>1</v>
      </c>
      <c r="U279" s="85" t="s">
        <v>1</v>
      </c>
      <c r="V279" s="85" t="s">
        <v>1</v>
      </c>
      <c r="W279" s="85" t="s">
        <v>1</v>
      </c>
      <c r="X279" s="85" t="s">
        <v>1</v>
      </c>
      <c r="Y279" s="85" t="s">
        <v>1</v>
      </c>
      <c r="Z279" s="85" t="s">
        <v>1</v>
      </c>
      <c r="AA279" s="85" t="s">
        <v>1</v>
      </c>
      <c r="AB279" s="86" t="s">
        <v>68</v>
      </c>
      <c r="AC279" s="85" t="s">
        <v>1</v>
      </c>
      <c r="AD279" s="85" t="s">
        <v>1</v>
      </c>
      <c r="AE279" s="85" t="s">
        <v>1</v>
      </c>
      <c r="AF279" s="85" t="s">
        <v>1</v>
      </c>
      <c r="AG279" s="85" t="s">
        <v>1</v>
      </c>
      <c r="AH279" s="85" t="s">
        <v>1</v>
      </c>
      <c r="AI279" s="85" t="s">
        <v>1</v>
      </c>
      <c r="AJ279" s="85" t="s">
        <v>1</v>
      </c>
      <c r="AK279" s="85" t="s">
        <v>1</v>
      </c>
      <c r="AL279" s="85" t="s">
        <v>1</v>
      </c>
      <c r="AM279" s="85" t="s">
        <v>1</v>
      </c>
      <c r="AN279" s="85" t="s">
        <v>1</v>
      </c>
      <c r="AO279" s="85" t="s">
        <v>1</v>
      </c>
      <c r="AP279" s="85" t="s">
        <v>1</v>
      </c>
      <c r="AQ279" s="85" t="s">
        <v>1</v>
      </c>
      <c r="AR279" s="85" t="s">
        <v>1</v>
      </c>
      <c r="AS279" s="85" t="s">
        <v>1</v>
      </c>
      <c r="AT279" s="86" t="s">
        <v>216</v>
      </c>
      <c r="AU279" s="69">
        <v>2</v>
      </c>
      <c r="AV279" s="93">
        <v>0</v>
      </c>
      <c r="AW279" s="88">
        <v>0</v>
      </c>
      <c r="AX279" s="88">
        <v>0</v>
      </c>
      <c r="AY279" s="94">
        <v>0</v>
      </c>
    </row>
    <row r="280" spans="1:51" ht="21" customHeight="1" x14ac:dyDescent="0.25">
      <c r="A280" s="2">
        <v>1333</v>
      </c>
      <c r="B280" s="2">
        <v>273</v>
      </c>
      <c r="C280" s="23" t="s">
        <v>377</v>
      </c>
      <c r="D280" s="2" t="s">
        <v>124</v>
      </c>
      <c r="E280" s="2" t="s">
        <v>73</v>
      </c>
      <c r="F280" s="2" t="s">
        <v>73</v>
      </c>
      <c r="G280" s="69" t="s">
        <v>66</v>
      </c>
      <c r="H280" s="85" t="s">
        <v>1</v>
      </c>
      <c r="I280" s="86" t="s">
        <v>68</v>
      </c>
      <c r="J280" s="69" t="s">
        <v>66</v>
      </c>
      <c r="K280" s="85" t="s">
        <v>1</v>
      </c>
      <c r="L280" s="86" t="s">
        <v>68</v>
      </c>
      <c r="M280" s="85" t="s">
        <v>1</v>
      </c>
      <c r="N280" s="85" t="s">
        <v>1</v>
      </c>
      <c r="O280" s="85" t="s">
        <v>1</v>
      </c>
      <c r="P280" s="85" t="s">
        <v>1</v>
      </c>
      <c r="Q280" s="85" t="s">
        <v>1</v>
      </c>
      <c r="R280" s="85" t="s">
        <v>1</v>
      </c>
      <c r="S280" s="85" t="s">
        <v>1</v>
      </c>
      <c r="T280" s="85" t="s">
        <v>1</v>
      </c>
      <c r="U280" s="85" t="s">
        <v>1</v>
      </c>
      <c r="V280" s="85" t="s">
        <v>1</v>
      </c>
      <c r="W280" s="85" t="s">
        <v>1</v>
      </c>
      <c r="X280" s="85" t="s">
        <v>1</v>
      </c>
      <c r="Y280" s="85" t="s">
        <v>1</v>
      </c>
      <c r="Z280" s="85" t="s">
        <v>1</v>
      </c>
      <c r="AA280" s="85" t="s">
        <v>1</v>
      </c>
      <c r="AB280" s="86" t="s">
        <v>68</v>
      </c>
      <c r="AC280" s="85" t="s">
        <v>1</v>
      </c>
      <c r="AD280" s="85" t="s">
        <v>1</v>
      </c>
      <c r="AE280" s="85" t="s">
        <v>1</v>
      </c>
      <c r="AF280" s="85" t="s">
        <v>1</v>
      </c>
      <c r="AG280" s="85" t="s">
        <v>1</v>
      </c>
      <c r="AH280" s="85" t="s">
        <v>1</v>
      </c>
      <c r="AI280" s="85" t="s">
        <v>1</v>
      </c>
      <c r="AJ280" s="85" t="s">
        <v>1</v>
      </c>
      <c r="AK280" s="85" t="s">
        <v>1</v>
      </c>
      <c r="AL280" s="85" t="s">
        <v>1</v>
      </c>
      <c r="AM280" s="85" t="s">
        <v>1</v>
      </c>
      <c r="AN280" s="85" t="s">
        <v>1</v>
      </c>
      <c r="AO280" s="85" t="s">
        <v>1</v>
      </c>
      <c r="AP280" s="85" t="s">
        <v>1</v>
      </c>
      <c r="AQ280" s="85" t="s">
        <v>1</v>
      </c>
      <c r="AR280" s="85" t="s">
        <v>1</v>
      </c>
      <c r="AS280" s="85" t="s">
        <v>1</v>
      </c>
      <c r="AT280" s="84" t="s">
        <v>71</v>
      </c>
      <c r="AU280" s="84">
        <v>1</v>
      </c>
      <c r="AV280" s="93">
        <v>0</v>
      </c>
      <c r="AW280" s="88">
        <v>0</v>
      </c>
      <c r="AX280" s="88">
        <v>0</v>
      </c>
      <c r="AY280" s="94">
        <v>0</v>
      </c>
    </row>
    <row r="281" spans="1:51" ht="21" customHeight="1" x14ac:dyDescent="0.25">
      <c r="A281" s="2">
        <v>321</v>
      </c>
      <c r="B281" s="2">
        <v>274</v>
      </c>
      <c r="C281" s="23" t="s">
        <v>428</v>
      </c>
      <c r="D281" s="2" t="s">
        <v>124</v>
      </c>
      <c r="E281" s="2" t="s">
        <v>73</v>
      </c>
      <c r="F281" s="2" t="s">
        <v>73</v>
      </c>
      <c r="G281" s="69" t="s">
        <v>66</v>
      </c>
      <c r="H281" s="85" t="s">
        <v>1</v>
      </c>
      <c r="I281" s="86" t="s">
        <v>68</v>
      </c>
      <c r="J281" s="69" t="s">
        <v>66</v>
      </c>
      <c r="K281" s="85" t="s">
        <v>1</v>
      </c>
      <c r="L281" s="87" t="s">
        <v>67</v>
      </c>
      <c r="M281" s="85" t="s">
        <v>1</v>
      </c>
      <c r="N281" s="85" t="s">
        <v>1</v>
      </c>
      <c r="O281" s="85" t="s">
        <v>1</v>
      </c>
      <c r="P281" s="85" t="s">
        <v>1</v>
      </c>
      <c r="Q281" s="85" t="s">
        <v>1</v>
      </c>
      <c r="R281" s="85" t="s">
        <v>1</v>
      </c>
      <c r="S281" s="85" t="s">
        <v>1</v>
      </c>
      <c r="T281" s="85" t="s">
        <v>1</v>
      </c>
      <c r="U281" s="85" t="s">
        <v>1</v>
      </c>
      <c r="V281" s="85" t="s">
        <v>1</v>
      </c>
      <c r="W281" s="85" t="s">
        <v>1</v>
      </c>
      <c r="X281" s="85" t="s">
        <v>1</v>
      </c>
      <c r="Y281" s="85" t="s">
        <v>1</v>
      </c>
      <c r="Z281" s="85" t="s">
        <v>1</v>
      </c>
      <c r="AA281" s="85" t="s">
        <v>1</v>
      </c>
      <c r="AB281" s="86" t="s">
        <v>68</v>
      </c>
      <c r="AC281" s="87" t="s">
        <v>67</v>
      </c>
      <c r="AD281" s="85" t="s">
        <v>1</v>
      </c>
      <c r="AE281" s="85" t="s">
        <v>1</v>
      </c>
      <c r="AF281" s="85" t="s">
        <v>1</v>
      </c>
      <c r="AG281" s="85" t="s">
        <v>1</v>
      </c>
      <c r="AH281" s="85" t="s">
        <v>1</v>
      </c>
      <c r="AI281" s="85" t="s">
        <v>1</v>
      </c>
      <c r="AJ281" s="85" t="s">
        <v>1</v>
      </c>
      <c r="AK281" s="85" t="s">
        <v>1</v>
      </c>
      <c r="AL281" s="85" t="s">
        <v>1</v>
      </c>
      <c r="AM281" s="85" t="s">
        <v>1</v>
      </c>
      <c r="AN281" s="85" t="s">
        <v>1</v>
      </c>
      <c r="AO281" s="87" t="s">
        <v>67</v>
      </c>
      <c r="AP281" s="85" t="s">
        <v>1</v>
      </c>
      <c r="AQ281" s="85" t="s">
        <v>1</v>
      </c>
      <c r="AR281" s="86" t="s">
        <v>68</v>
      </c>
      <c r="AS281" s="86" t="s">
        <v>68</v>
      </c>
      <c r="AT281" s="84" t="s">
        <v>71</v>
      </c>
      <c r="AU281" s="84">
        <v>1</v>
      </c>
      <c r="AV281" s="93">
        <v>0</v>
      </c>
      <c r="AW281" s="88">
        <v>0</v>
      </c>
      <c r="AX281" s="89">
        <v>4.0999999999999996</v>
      </c>
      <c r="AY281" s="90">
        <v>0.05</v>
      </c>
    </row>
    <row r="282" spans="1:51" ht="21" customHeight="1" x14ac:dyDescent="0.25">
      <c r="A282" s="2">
        <v>326</v>
      </c>
      <c r="B282" s="2">
        <v>275</v>
      </c>
      <c r="C282" s="23" t="s">
        <v>306</v>
      </c>
      <c r="D282" s="2" t="s">
        <v>124</v>
      </c>
      <c r="E282" s="2" t="s">
        <v>73</v>
      </c>
      <c r="F282" s="2" t="s">
        <v>73</v>
      </c>
      <c r="G282" s="69" t="s">
        <v>66</v>
      </c>
      <c r="H282" s="85" t="s">
        <v>1</v>
      </c>
      <c r="I282" s="86" t="s">
        <v>68</v>
      </c>
      <c r="J282" s="69" t="s">
        <v>66</v>
      </c>
      <c r="K282" s="85" t="s">
        <v>1</v>
      </c>
      <c r="L282" s="86" t="s">
        <v>68</v>
      </c>
      <c r="M282" s="85" t="s">
        <v>1</v>
      </c>
      <c r="N282" s="85" t="s">
        <v>1</v>
      </c>
      <c r="O282" s="85" t="s">
        <v>1</v>
      </c>
      <c r="P282" s="85" t="s">
        <v>1</v>
      </c>
      <c r="Q282" s="85" t="s">
        <v>1</v>
      </c>
      <c r="R282" s="85" t="s">
        <v>1</v>
      </c>
      <c r="S282" s="85" t="s">
        <v>1</v>
      </c>
      <c r="T282" s="85" t="s">
        <v>1</v>
      </c>
      <c r="U282" s="85" t="s">
        <v>1</v>
      </c>
      <c r="V282" s="85" t="s">
        <v>1</v>
      </c>
      <c r="W282" s="85" t="s">
        <v>1</v>
      </c>
      <c r="X282" s="85" t="s">
        <v>1</v>
      </c>
      <c r="Y282" s="85" t="s">
        <v>1</v>
      </c>
      <c r="Z282" s="85" t="s">
        <v>1</v>
      </c>
      <c r="AA282" s="85" t="s">
        <v>1</v>
      </c>
      <c r="AB282" s="86" t="s">
        <v>68</v>
      </c>
      <c r="AC282" s="87" t="s">
        <v>67</v>
      </c>
      <c r="AD282" s="85" t="s">
        <v>1</v>
      </c>
      <c r="AE282" s="85" t="s">
        <v>1</v>
      </c>
      <c r="AF282" s="85" t="s">
        <v>1</v>
      </c>
      <c r="AG282" s="85" t="s">
        <v>1</v>
      </c>
      <c r="AH282" s="85" t="s">
        <v>1</v>
      </c>
      <c r="AI282" s="87" t="s">
        <v>67</v>
      </c>
      <c r="AJ282" s="85" t="s">
        <v>1</v>
      </c>
      <c r="AK282" s="85" t="s">
        <v>1</v>
      </c>
      <c r="AL282" s="85" t="s">
        <v>1</v>
      </c>
      <c r="AM282" s="85" t="s">
        <v>1</v>
      </c>
      <c r="AN282" s="85" t="s">
        <v>1</v>
      </c>
      <c r="AO282" s="85" t="s">
        <v>1</v>
      </c>
      <c r="AP282" s="85" t="s">
        <v>1</v>
      </c>
      <c r="AQ282" s="85" t="s">
        <v>1</v>
      </c>
      <c r="AR282" s="91" t="s">
        <v>62</v>
      </c>
      <c r="AS282" s="86" t="s">
        <v>68</v>
      </c>
      <c r="AT282" s="86" t="s">
        <v>216</v>
      </c>
      <c r="AU282" s="84">
        <v>1</v>
      </c>
      <c r="AV282" s="93">
        <v>0</v>
      </c>
      <c r="AW282" s="88">
        <v>0</v>
      </c>
      <c r="AX282" s="92">
        <v>2.1</v>
      </c>
      <c r="AY282" s="94">
        <v>0</v>
      </c>
    </row>
    <row r="283" spans="1:51" ht="21" customHeight="1" x14ac:dyDescent="0.25">
      <c r="A283" s="2">
        <v>404</v>
      </c>
      <c r="B283" s="2">
        <v>276</v>
      </c>
      <c r="C283" s="23" t="s">
        <v>308</v>
      </c>
      <c r="D283" s="2" t="s">
        <v>124</v>
      </c>
      <c r="E283" s="2" t="s">
        <v>73</v>
      </c>
      <c r="F283" s="2" t="s">
        <v>73</v>
      </c>
      <c r="G283" s="69" t="s">
        <v>66</v>
      </c>
      <c r="H283" s="87" t="s">
        <v>67</v>
      </c>
      <c r="I283" s="86" t="s">
        <v>68</v>
      </c>
      <c r="J283" s="69" t="s">
        <v>66</v>
      </c>
      <c r="K283" s="85" t="s">
        <v>1</v>
      </c>
      <c r="L283" s="86" t="s">
        <v>68</v>
      </c>
      <c r="M283" s="85" t="s">
        <v>1</v>
      </c>
      <c r="N283" s="85" t="s">
        <v>1</v>
      </c>
      <c r="O283" s="85" t="s">
        <v>1</v>
      </c>
      <c r="P283" s="85" t="s">
        <v>1</v>
      </c>
      <c r="Q283" s="85" t="s">
        <v>1</v>
      </c>
      <c r="R283" s="85" t="s">
        <v>1</v>
      </c>
      <c r="S283" s="85" t="s">
        <v>1</v>
      </c>
      <c r="T283" s="85" t="s">
        <v>1</v>
      </c>
      <c r="U283" s="85" t="s">
        <v>1</v>
      </c>
      <c r="V283" s="85" t="s">
        <v>1</v>
      </c>
      <c r="W283" s="87" t="s">
        <v>67</v>
      </c>
      <c r="X283" s="85" t="s">
        <v>1</v>
      </c>
      <c r="Y283" s="85" t="s">
        <v>1</v>
      </c>
      <c r="Z283" s="85" t="s">
        <v>1</v>
      </c>
      <c r="AA283" s="85" t="s">
        <v>1</v>
      </c>
      <c r="AB283" s="85" t="s">
        <v>1</v>
      </c>
      <c r="AC283" s="85" t="s">
        <v>1</v>
      </c>
      <c r="AD283" s="85" t="s">
        <v>1</v>
      </c>
      <c r="AE283" s="86" t="s">
        <v>68</v>
      </c>
      <c r="AF283" s="85" t="s">
        <v>1</v>
      </c>
      <c r="AG283" s="85" t="s">
        <v>1</v>
      </c>
      <c r="AH283" s="87" t="s">
        <v>67</v>
      </c>
      <c r="AI283" s="85" t="s">
        <v>1</v>
      </c>
      <c r="AJ283" s="85" t="s">
        <v>1</v>
      </c>
      <c r="AK283" s="85" t="s">
        <v>1</v>
      </c>
      <c r="AL283" s="85" t="s">
        <v>1</v>
      </c>
      <c r="AM283" s="85" t="s">
        <v>1</v>
      </c>
      <c r="AN283" s="85" t="s">
        <v>1</v>
      </c>
      <c r="AO283" s="85" t="s">
        <v>1</v>
      </c>
      <c r="AP283" s="85" t="s">
        <v>1</v>
      </c>
      <c r="AQ283" s="85" t="s">
        <v>1</v>
      </c>
      <c r="AR283" s="87" t="s">
        <v>67</v>
      </c>
      <c r="AS283" s="85" t="s">
        <v>1</v>
      </c>
      <c r="AT283" s="84" t="s">
        <v>71</v>
      </c>
      <c r="AU283" s="84">
        <v>1</v>
      </c>
      <c r="AV283" s="69">
        <v>2</v>
      </c>
      <c r="AW283" s="88">
        <v>0</v>
      </c>
      <c r="AX283" s="89">
        <v>1.2</v>
      </c>
      <c r="AY283" s="95">
        <v>0.35</v>
      </c>
    </row>
    <row r="284" spans="1:51" ht="21" customHeight="1" x14ac:dyDescent="0.25">
      <c r="A284" s="2">
        <v>419</v>
      </c>
      <c r="B284" s="2">
        <v>277</v>
      </c>
      <c r="C284" s="23" t="s">
        <v>382</v>
      </c>
      <c r="D284" s="2" t="s">
        <v>124</v>
      </c>
      <c r="E284" s="2" t="s">
        <v>73</v>
      </c>
      <c r="F284" s="2" t="s">
        <v>73</v>
      </c>
      <c r="G284" s="69" t="s">
        <v>66</v>
      </c>
      <c r="H284" s="85" t="s">
        <v>1</v>
      </c>
      <c r="I284" s="86" t="s">
        <v>68</v>
      </c>
      <c r="J284" s="69" t="s">
        <v>66</v>
      </c>
      <c r="K284" s="85" t="s">
        <v>1</v>
      </c>
      <c r="L284" s="86" t="s">
        <v>68</v>
      </c>
      <c r="M284" s="85" t="s">
        <v>1</v>
      </c>
      <c r="N284" s="85" t="s">
        <v>1</v>
      </c>
      <c r="O284" s="85" t="s">
        <v>1</v>
      </c>
      <c r="P284" s="85" t="s">
        <v>1</v>
      </c>
      <c r="Q284" s="85" t="s">
        <v>1</v>
      </c>
      <c r="R284" s="85" t="s">
        <v>1</v>
      </c>
      <c r="S284" s="85" t="s">
        <v>1</v>
      </c>
      <c r="T284" s="85" t="s">
        <v>1</v>
      </c>
      <c r="U284" s="85" t="s">
        <v>1</v>
      </c>
      <c r="V284" s="85" t="s">
        <v>1</v>
      </c>
      <c r="W284" s="85" t="s">
        <v>1</v>
      </c>
      <c r="X284" s="85" t="s">
        <v>1</v>
      </c>
      <c r="Y284" s="85" t="s">
        <v>1</v>
      </c>
      <c r="Z284" s="85" t="s">
        <v>1</v>
      </c>
      <c r="AA284" s="85" t="s">
        <v>1</v>
      </c>
      <c r="AB284" s="87" t="s">
        <v>67</v>
      </c>
      <c r="AC284" s="87" t="s">
        <v>67</v>
      </c>
      <c r="AD284" s="85" t="s">
        <v>1</v>
      </c>
      <c r="AE284" s="85" t="s">
        <v>1</v>
      </c>
      <c r="AF284" s="85" t="s">
        <v>1</v>
      </c>
      <c r="AG284" s="85" t="s">
        <v>1</v>
      </c>
      <c r="AH284" s="85" t="s">
        <v>1</v>
      </c>
      <c r="AI284" s="86" t="s">
        <v>68</v>
      </c>
      <c r="AJ284" s="85" t="s">
        <v>1</v>
      </c>
      <c r="AK284" s="85" t="s">
        <v>1</v>
      </c>
      <c r="AL284" s="85" t="s">
        <v>1</v>
      </c>
      <c r="AM284" s="85" t="s">
        <v>1</v>
      </c>
      <c r="AN284" s="85" t="s">
        <v>1</v>
      </c>
      <c r="AO284" s="85" t="s">
        <v>1</v>
      </c>
      <c r="AP284" s="85" t="s">
        <v>1</v>
      </c>
      <c r="AQ284" s="85" t="s">
        <v>1</v>
      </c>
      <c r="AR284" s="85" t="s">
        <v>1</v>
      </c>
      <c r="AS284" s="86" t="s">
        <v>68</v>
      </c>
      <c r="AT284" s="84" t="s">
        <v>71</v>
      </c>
      <c r="AU284" s="84">
        <v>1</v>
      </c>
      <c r="AV284" s="69">
        <v>2</v>
      </c>
      <c r="AW284" s="88">
        <v>0</v>
      </c>
      <c r="AX284" s="89">
        <v>1.1000000000000001</v>
      </c>
      <c r="AY284" s="95">
        <v>2.9</v>
      </c>
    </row>
    <row r="285" spans="1:51" ht="21" customHeight="1" x14ac:dyDescent="0.25">
      <c r="A285" s="2">
        <v>225</v>
      </c>
      <c r="B285" s="2">
        <v>278</v>
      </c>
      <c r="C285" s="23" t="s">
        <v>384</v>
      </c>
      <c r="D285" s="2" t="s">
        <v>124</v>
      </c>
      <c r="E285" s="2" t="s">
        <v>60</v>
      </c>
      <c r="F285" s="2" t="s">
        <v>97</v>
      </c>
      <c r="G285" s="69" t="s">
        <v>66</v>
      </c>
      <c r="H285" s="85" t="s">
        <v>1</v>
      </c>
      <c r="I285" s="86" t="s">
        <v>68</v>
      </c>
      <c r="J285" s="69" t="s">
        <v>66</v>
      </c>
      <c r="K285" s="85" t="s">
        <v>1</v>
      </c>
      <c r="L285" s="86" t="s">
        <v>68</v>
      </c>
      <c r="M285" s="85" t="s">
        <v>1</v>
      </c>
      <c r="N285" s="85" t="s">
        <v>1</v>
      </c>
      <c r="O285" s="85" t="s">
        <v>1</v>
      </c>
      <c r="P285" s="85" t="s">
        <v>1</v>
      </c>
      <c r="Q285" s="85" t="s">
        <v>1</v>
      </c>
      <c r="R285" s="85" t="s">
        <v>1</v>
      </c>
      <c r="S285" s="85" t="s">
        <v>1</v>
      </c>
      <c r="T285" s="85" t="s">
        <v>1</v>
      </c>
      <c r="U285" s="85" t="s">
        <v>1</v>
      </c>
      <c r="V285" s="85" t="s">
        <v>1</v>
      </c>
      <c r="W285" s="85" t="s">
        <v>1</v>
      </c>
      <c r="X285" s="85" t="s">
        <v>1</v>
      </c>
      <c r="Y285" s="85" t="s">
        <v>1</v>
      </c>
      <c r="Z285" s="85" t="s">
        <v>1</v>
      </c>
      <c r="AA285" s="85" t="s">
        <v>1</v>
      </c>
      <c r="AB285" s="86" t="s">
        <v>68</v>
      </c>
      <c r="AC285" s="86" t="s">
        <v>68</v>
      </c>
      <c r="AD285" s="85" t="s">
        <v>1</v>
      </c>
      <c r="AE285" s="85" t="s">
        <v>1</v>
      </c>
      <c r="AF285" s="85" t="s">
        <v>1</v>
      </c>
      <c r="AG285" s="85" t="s">
        <v>1</v>
      </c>
      <c r="AH285" s="86" t="s">
        <v>68</v>
      </c>
      <c r="AI285" s="85" t="s">
        <v>1</v>
      </c>
      <c r="AJ285" s="85" t="s">
        <v>1</v>
      </c>
      <c r="AK285" s="85" t="s">
        <v>1</v>
      </c>
      <c r="AL285" s="85" t="s">
        <v>1</v>
      </c>
      <c r="AM285" s="86" t="s">
        <v>68</v>
      </c>
      <c r="AN285" s="85" t="s">
        <v>1</v>
      </c>
      <c r="AO285" s="86" t="s">
        <v>68</v>
      </c>
      <c r="AP285" s="85" t="s">
        <v>1</v>
      </c>
      <c r="AQ285" s="85" t="s">
        <v>1</v>
      </c>
      <c r="AR285" s="87" t="s">
        <v>67</v>
      </c>
      <c r="AS285" s="86" t="s">
        <v>68</v>
      </c>
      <c r="AT285" s="87" t="s">
        <v>63</v>
      </c>
      <c r="AU285" s="69">
        <v>2</v>
      </c>
      <c r="AV285" s="84">
        <v>1</v>
      </c>
      <c r="AW285" s="88">
        <v>0</v>
      </c>
      <c r="AX285" s="89">
        <v>2150.5</v>
      </c>
      <c r="AY285" s="90">
        <v>1E-3</v>
      </c>
    </row>
    <row r="286" spans="1:51" ht="21" customHeight="1" x14ac:dyDescent="0.25">
      <c r="A286" s="2">
        <v>329</v>
      </c>
      <c r="B286" s="2">
        <v>279</v>
      </c>
      <c r="C286" s="23" t="s">
        <v>309</v>
      </c>
      <c r="D286" s="2" t="s">
        <v>124</v>
      </c>
      <c r="E286" s="2" t="s">
        <v>73</v>
      </c>
      <c r="F286" s="2" t="s">
        <v>73</v>
      </c>
      <c r="G286" s="69" t="s">
        <v>66</v>
      </c>
      <c r="H286" s="85" t="s">
        <v>1</v>
      </c>
      <c r="I286" s="86" t="s">
        <v>68</v>
      </c>
      <c r="J286" s="69" t="s">
        <v>66</v>
      </c>
      <c r="K286" s="85" t="s">
        <v>1</v>
      </c>
      <c r="L286" s="86" t="s">
        <v>68</v>
      </c>
      <c r="M286" s="85" t="s">
        <v>1</v>
      </c>
      <c r="N286" s="85" t="s">
        <v>1</v>
      </c>
      <c r="O286" s="85" t="s">
        <v>1</v>
      </c>
      <c r="P286" s="85" t="s">
        <v>1</v>
      </c>
      <c r="Q286" s="85" t="s">
        <v>1</v>
      </c>
      <c r="R286" s="85" t="s">
        <v>1</v>
      </c>
      <c r="S286" s="85" t="s">
        <v>1</v>
      </c>
      <c r="T286" s="85" t="s">
        <v>1</v>
      </c>
      <c r="U286" s="85" t="s">
        <v>1</v>
      </c>
      <c r="V286" s="85" t="s">
        <v>1</v>
      </c>
      <c r="W286" s="85" t="s">
        <v>1</v>
      </c>
      <c r="X286" s="85" t="s">
        <v>1</v>
      </c>
      <c r="Y286" s="85" t="s">
        <v>1</v>
      </c>
      <c r="Z286" s="85" t="s">
        <v>1</v>
      </c>
      <c r="AA286" s="85" t="s">
        <v>1</v>
      </c>
      <c r="AB286" s="86" t="s">
        <v>68</v>
      </c>
      <c r="AC286" s="85" t="s">
        <v>1</v>
      </c>
      <c r="AD286" s="85" t="s">
        <v>1</v>
      </c>
      <c r="AE286" s="85" t="s">
        <v>1</v>
      </c>
      <c r="AF286" s="85" t="s">
        <v>1</v>
      </c>
      <c r="AG286" s="85" t="s">
        <v>1</v>
      </c>
      <c r="AH286" s="85" t="s">
        <v>1</v>
      </c>
      <c r="AI286" s="85" t="s">
        <v>1</v>
      </c>
      <c r="AJ286" s="85" t="s">
        <v>1</v>
      </c>
      <c r="AK286" s="85" t="s">
        <v>1</v>
      </c>
      <c r="AL286" s="85" t="s">
        <v>1</v>
      </c>
      <c r="AM286" s="85" t="s">
        <v>1</v>
      </c>
      <c r="AN286" s="85" t="s">
        <v>1</v>
      </c>
      <c r="AO286" s="85" t="s">
        <v>1</v>
      </c>
      <c r="AP286" s="85" t="s">
        <v>1</v>
      </c>
      <c r="AQ286" s="85" t="s">
        <v>1</v>
      </c>
      <c r="AR286" s="86" t="s">
        <v>68</v>
      </c>
      <c r="AS286" s="91" t="s">
        <v>62</v>
      </c>
      <c r="AT286" s="84" t="s">
        <v>71</v>
      </c>
      <c r="AU286" s="84">
        <v>1</v>
      </c>
      <c r="AV286" s="84">
        <v>1</v>
      </c>
      <c r="AW286" s="88">
        <v>0</v>
      </c>
      <c r="AX286" s="89">
        <v>12.7</v>
      </c>
      <c r="AY286" s="90">
        <v>0</v>
      </c>
    </row>
    <row r="287" spans="1:51" ht="21" customHeight="1" x14ac:dyDescent="0.25">
      <c r="A287" s="2">
        <v>433</v>
      </c>
      <c r="B287" s="2">
        <v>280</v>
      </c>
      <c r="C287" s="23" t="s">
        <v>311</v>
      </c>
      <c r="D287" s="2" t="s">
        <v>124</v>
      </c>
      <c r="E287" s="2" t="s">
        <v>73</v>
      </c>
      <c r="F287" s="2" t="s">
        <v>73</v>
      </c>
      <c r="G287" s="69" t="s">
        <v>66</v>
      </c>
      <c r="H287" s="86" t="s">
        <v>68</v>
      </c>
      <c r="I287" s="86" t="s">
        <v>68</v>
      </c>
      <c r="J287" s="69" t="s">
        <v>66</v>
      </c>
      <c r="K287" s="86" t="s">
        <v>68</v>
      </c>
      <c r="L287" s="86" t="s">
        <v>68</v>
      </c>
      <c r="M287" s="85" t="s">
        <v>1</v>
      </c>
      <c r="N287" s="85" t="s">
        <v>1</v>
      </c>
      <c r="O287" s="85" t="s">
        <v>1</v>
      </c>
      <c r="P287" s="85" t="s">
        <v>1</v>
      </c>
      <c r="Q287" s="85" t="s">
        <v>1</v>
      </c>
      <c r="R287" s="85" t="s">
        <v>1</v>
      </c>
      <c r="S287" s="85" t="s">
        <v>1</v>
      </c>
      <c r="T287" s="85" t="s">
        <v>1</v>
      </c>
      <c r="U287" s="85" t="s">
        <v>1</v>
      </c>
      <c r="V287" s="85" t="s">
        <v>1</v>
      </c>
      <c r="W287" s="91" t="s">
        <v>62</v>
      </c>
      <c r="X287" s="86" t="s">
        <v>68</v>
      </c>
      <c r="Y287" s="85" t="s">
        <v>1</v>
      </c>
      <c r="Z287" s="85" t="s">
        <v>1</v>
      </c>
      <c r="AA287" s="85" t="s">
        <v>1</v>
      </c>
      <c r="AB287" s="85" t="s">
        <v>1</v>
      </c>
      <c r="AC287" s="86" t="s">
        <v>68</v>
      </c>
      <c r="AD287" s="85" t="s">
        <v>1</v>
      </c>
      <c r="AE287" s="91" t="s">
        <v>62</v>
      </c>
      <c r="AF287" s="85" t="s">
        <v>1</v>
      </c>
      <c r="AG287" s="85" t="s">
        <v>1</v>
      </c>
      <c r="AH287" s="86" t="s">
        <v>68</v>
      </c>
      <c r="AI287" s="86" t="s">
        <v>68</v>
      </c>
      <c r="AJ287" s="85" t="s">
        <v>1</v>
      </c>
      <c r="AK287" s="85" t="s">
        <v>1</v>
      </c>
      <c r="AL287" s="85" t="s">
        <v>1</v>
      </c>
      <c r="AM287" s="85" t="s">
        <v>1</v>
      </c>
      <c r="AN287" s="85" t="s">
        <v>1</v>
      </c>
      <c r="AO287" s="86" t="s">
        <v>68</v>
      </c>
      <c r="AP287" s="85" t="s">
        <v>1</v>
      </c>
      <c r="AQ287" s="85" t="s">
        <v>1</v>
      </c>
      <c r="AR287" s="86" t="s">
        <v>68</v>
      </c>
      <c r="AS287" s="86" t="s">
        <v>68</v>
      </c>
      <c r="AT287" s="84" t="s">
        <v>71</v>
      </c>
      <c r="AU287" s="69">
        <v>2</v>
      </c>
      <c r="AV287" s="93">
        <v>0</v>
      </c>
      <c r="AW287" s="88">
        <v>0</v>
      </c>
      <c r="AX287" s="92">
        <v>6.5</v>
      </c>
      <c r="AY287" s="95">
        <v>0.16</v>
      </c>
    </row>
    <row r="288" spans="1:51" ht="21" customHeight="1" x14ac:dyDescent="0.25">
      <c r="A288" s="2">
        <v>435</v>
      </c>
      <c r="B288" s="2">
        <v>281</v>
      </c>
      <c r="C288" s="23" t="s">
        <v>312</v>
      </c>
      <c r="D288" s="2" t="s">
        <v>124</v>
      </c>
      <c r="E288" s="2" t="s">
        <v>73</v>
      </c>
      <c r="F288" s="2" t="s">
        <v>73</v>
      </c>
      <c r="G288" s="69" t="s">
        <v>66</v>
      </c>
      <c r="H288" s="85" t="s">
        <v>1</v>
      </c>
      <c r="I288" s="86" t="s">
        <v>68</v>
      </c>
      <c r="J288" s="69" t="s">
        <v>66</v>
      </c>
      <c r="K288" s="85" t="s">
        <v>1</v>
      </c>
      <c r="L288" s="86" t="s">
        <v>68</v>
      </c>
      <c r="M288" s="85" t="s">
        <v>1</v>
      </c>
      <c r="N288" s="85" t="s">
        <v>1</v>
      </c>
      <c r="O288" s="85" t="s">
        <v>1</v>
      </c>
      <c r="P288" s="85" t="s">
        <v>1</v>
      </c>
      <c r="Q288" s="85" t="s">
        <v>1</v>
      </c>
      <c r="R288" s="85" t="s">
        <v>1</v>
      </c>
      <c r="S288" s="85" t="s">
        <v>1</v>
      </c>
      <c r="T288" s="85" t="s">
        <v>1</v>
      </c>
      <c r="U288" s="85" t="s">
        <v>1</v>
      </c>
      <c r="V288" s="85" t="s">
        <v>1</v>
      </c>
      <c r="W288" s="85" t="s">
        <v>1</v>
      </c>
      <c r="X288" s="85" t="s">
        <v>1</v>
      </c>
      <c r="Y288" s="85" t="s">
        <v>1</v>
      </c>
      <c r="Z288" s="85" t="s">
        <v>1</v>
      </c>
      <c r="AA288" s="85" t="s">
        <v>1</v>
      </c>
      <c r="AB288" s="85" t="s">
        <v>1</v>
      </c>
      <c r="AC288" s="86" t="s">
        <v>68</v>
      </c>
      <c r="AD288" s="91" t="s">
        <v>62</v>
      </c>
      <c r="AE288" s="85" t="s">
        <v>1</v>
      </c>
      <c r="AF288" s="85" t="s">
        <v>1</v>
      </c>
      <c r="AG288" s="85" t="s">
        <v>1</v>
      </c>
      <c r="AH288" s="85" t="s">
        <v>1</v>
      </c>
      <c r="AI288" s="85" t="s">
        <v>1</v>
      </c>
      <c r="AJ288" s="85" t="s">
        <v>1</v>
      </c>
      <c r="AK288" s="85" t="s">
        <v>1</v>
      </c>
      <c r="AL288" s="86" t="s">
        <v>68</v>
      </c>
      <c r="AM288" s="85" t="s">
        <v>1</v>
      </c>
      <c r="AN288" s="85" t="s">
        <v>1</v>
      </c>
      <c r="AO288" s="86" t="s">
        <v>68</v>
      </c>
      <c r="AP288" s="85" t="s">
        <v>1</v>
      </c>
      <c r="AQ288" s="85" t="s">
        <v>1</v>
      </c>
      <c r="AR288" s="85" t="s">
        <v>1</v>
      </c>
      <c r="AS288" s="86" t="s">
        <v>68</v>
      </c>
      <c r="AT288" s="84" t="s">
        <v>71</v>
      </c>
      <c r="AU288" s="84">
        <v>1</v>
      </c>
      <c r="AV288" s="69">
        <v>2</v>
      </c>
      <c r="AW288" s="88">
        <v>0</v>
      </c>
      <c r="AX288" s="89">
        <v>19</v>
      </c>
      <c r="AY288" s="90">
        <v>0.02</v>
      </c>
    </row>
    <row r="289" spans="1:51" ht="21" customHeight="1" x14ac:dyDescent="0.25">
      <c r="A289" s="2">
        <v>1307</v>
      </c>
      <c r="B289" s="2">
        <v>282</v>
      </c>
      <c r="C289" s="23" t="s">
        <v>188</v>
      </c>
      <c r="D289" s="2" t="s">
        <v>124</v>
      </c>
      <c r="E289" s="2" t="s">
        <v>73</v>
      </c>
      <c r="F289" s="2" t="s">
        <v>73</v>
      </c>
      <c r="G289" s="69" t="s">
        <v>66</v>
      </c>
      <c r="H289" s="85" t="s">
        <v>1</v>
      </c>
      <c r="I289" s="86" t="s">
        <v>68</v>
      </c>
      <c r="J289" s="69" t="s">
        <v>66</v>
      </c>
      <c r="K289" s="85" t="s">
        <v>1</v>
      </c>
      <c r="L289" s="86" t="s">
        <v>68</v>
      </c>
      <c r="M289" s="85" t="s">
        <v>1</v>
      </c>
      <c r="N289" s="85" t="s">
        <v>1</v>
      </c>
      <c r="O289" s="85" t="s">
        <v>1</v>
      </c>
      <c r="P289" s="85" t="s">
        <v>1</v>
      </c>
      <c r="Q289" s="85" t="s">
        <v>1</v>
      </c>
      <c r="R289" s="85" t="s">
        <v>1</v>
      </c>
      <c r="S289" s="85" t="s">
        <v>1</v>
      </c>
      <c r="T289" s="85" t="s">
        <v>1</v>
      </c>
      <c r="U289" s="85" t="s">
        <v>1</v>
      </c>
      <c r="V289" s="85" t="s">
        <v>1</v>
      </c>
      <c r="W289" s="85" t="s">
        <v>1</v>
      </c>
      <c r="X289" s="85" t="s">
        <v>1</v>
      </c>
      <c r="Y289" s="85" t="s">
        <v>1</v>
      </c>
      <c r="Z289" s="85" t="s">
        <v>1</v>
      </c>
      <c r="AA289" s="85" t="s">
        <v>1</v>
      </c>
      <c r="AB289" s="86" t="s">
        <v>68</v>
      </c>
      <c r="AC289" s="85" t="s">
        <v>1</v>
      </c>
      <c r="AD289" s="85" t="s">
        <v>1</v>
      </c>
      <c r="AE289" s="85" t="s">
        <v>1</v>
      </c>
      <c r="AF289" s="85" t="s">
        <v>1</v>
      </c>
      <c r="AG289" s="85" t="s">
        <v>1</v>
      </c>
      <c r="AH289" s="85" t="s">
        <v>1</v>
      </c>
      <c r="AI289" s="85" t="s">
        <v>1</v>
      </c>
      <c r="AJ289" s="85" t="s">
        <v>1</v>
      </c>
      <c r="AK289" s="85" t="s">
        <v>1</v>
      </c>
      <c r="AL289" s="85" t="s">
        <v>1</v>
      </c>
      <c r="AM289" s="85" t="s">
        <v>1</v>
      </c>
      <c r="AN289" s="85" t="s">
        <v>1</v>
      </c>
      <c r="AO289" s="85" t="s">
        <v>1</v>
      </c>
      <c r="AP289" s="85" t="s">
        <v>1</v>
      </c>
      <c r="AQ289" s="85" t="s">
        <v>1</v>
      </c>
      <c r="AR289" s="85" t="s">
        <v>1</v>
      </c>
      <c r="AS289" s="85" t="s">
        <v>1</v>
      </c>
      <c r="AT289" s="84" t="s">
        <v>71</v>
      </c>
      <c r="AU289" s="84">
        <v>1</v>
      </c>
      <c r="AV289" s="93">
        <v>0</v>
      </c>
      <c r="AW289" s="88">
        <v>0</v>
      </c>
      <c r="AX289" s="88">
        <v>0</v>
      </c>
      <c r="AY289" s="94">
        <v>0</v>
      </c>
    </row>
    <row r="290" spans="1:51" ht="21" customHeight="1" x14ac:dyDescent="0.25">
      <c r="A290" s="2">
        <v>1325</v>
      </c>
      <c r="B290" s="2">
        <v>283</v>
      </c>
      <c r="C290" s="23" t="s">
        <v>313</v>
      </c>
      <c r="D290" s="2" t="s">
        <v>124</v>
      </c>
      <c r="E290" s="2" t="s">
        <v>73</v>
      </c>
      <c r="F290" s="2" t="s">
        <v>73</v>
      </c>
      <c r="G290" s="69" t="s">
        <v>66</v>
      </c>
      <c r="H290" s="85" t="s">
        <v>1</v>
      </c>
      <c r="I290" s="86" t="s">
        <v>68</v>
      </c>
      <c r="J290" s="69" t="s">
        <v>66</v>
      </c>
      <c r="K290" s="85" t="s">
        <v>1</v>
      </c>
      <c r="L290" s="86" t="s">
        <v>68</v>
      </c>
      <c r="M290" s="85" t="s">
        <v>1</v>
      </c>
      <c r="N290" s="85" t="s">
        <v>1</v>
      </c>
      <c r="O290" s="85" t="s">
        <v>1</v>
      </c>
      <c r="P290" s="85" t="s">
        <v>1</v>
      </c>
      <c r="Q290" s="85" t="s">
        <v>1</v>
      </c>
      <c r="R290" s="85" t="s">
        <v>1</v>
      </c>
      <c r="S290" s="85" t="s">
        <v>1</v>
      </c>
      <c r="T290" s="85" t="s">
        <v>1</v>
      </c>
      <c r="U290" s="85" t="s">
        <v>1</v>
      </c>
      <c r="V290" s="85" t="s">
        <v>1</v>
      </c>
      <c r="W290" s="85" t="s">
        <v>1</v>
      </c>
      <c r="X290" s="85" t="s">
        <v>1</v>
      </c>
      <c r="Y290" s="85" t="s">
        <v>1</v>
      </c>
      <c r="Z290" s="85" t="s">
        <v>1</v>
      </c>
      <c r="AA290" s="85" t="s">
        <v>1</v>
      </c>
      <c r="AB290" s="86" t="s">
        <v>68</v>
      </c>
      <c r="AC290" s="85" t="s">
        <v>1</v>
      </c>
      <c r="AD290" s="85" t="s">
        <v>1</v>
      </c>
      <c r="AE290" s="85" t="s">
        <v>1</v>
      </c>
      <c r="AF290" s="85" t="s">
        <v>1</v>
      </c>
      <c r="AG290" s="85" t="s">
        <v>1</v>
      </c>
      <c r="AH290" s="85" t="s">
        <v>1</v>
      </c>
      <c r="AI290" s="85" t="s">
        <v>1</v>
      </c>
      <c r="AJ290" s="85" t="s">
        <v>1</v>
      </c>
      <c r="AK290" s="85" t="s">
        <v>1</v>
      </c>
      <c r="AL290" s="85" t="s">
        <v>1</v>
      </c>
      <c r="AM290" s="85" t="s">
        <v>1</v>
      </c>
      <c r="AN290" s="85" t="s">
        <v>1</v>
      </c>
      <c r="AO290" s="85" t="s">
        <v>1</v>
      </c>
      <c r="AP290" s="85" t="s">
        <v>1</v>
      </c>
      <c r="AQ290" s="85" t="s">
        <v>1</v>
      </c>
      <c r="AR290" s="85" t="s">
        <v>1</v>
      </c>
      <c r="AS290" s="85" t="s">
        <v>1</v>
      </c>
      <c r="AT290" s="84" t="s">
        <v>71</v>
      </c>
      <c r="AU290" s="69">
        <v>2</v>
      </c>
      <c r="AV290" s="93">
        <v>0</v>
      </c>
      <c r="AW290" s="88">
        <v>0</v>
      </c>
      <c r="AX290" s="88">
        <v>0</v>
      </c>
      <c r="AY290" s="94">
        <v>0</v>
      </c>
    </row>
    <row r="291" spans="1:51" ht="21" customHeight="1" x14ac:dyDescent="0.25">
      <c r="A291" s="2">
        <v>453</v>
      </c>
      <c r="B291" s="2">
        <v>284</v>
      </c>
      <c r="C291" s="23" t="s">
        <v>314</v>
      </c>
      <c r="D291" s="2" t="s">
        <v>124</v>
      </c>
      <c r="E291" s="2" t="s">
        <v>73</v>
      </c>
      <c r="F291" s="2" t="s">
        <v>73</v>
      </c>
      <c r="G291" s="69" t="s">
        <v>66</v>
      </c>
      <c r="H291" s="87" t="s">
        <v>67</v>
      </c>
      <c r="I291" s="86" t="s">
        <v>68</v>
      </c>
      <c r="J291" s="69" t="s">
        <v>66</v>
      </c>
      <c r="K291" s="85" t="s">
        <v>1</v>
      </c>
      <c r="L291" s="86" t="s">
        <v>68</v>
      </c>
      <c r="M291" s="85" t="s">
        <v>1</v>
      </c>
      <c r="N291" s="85" t="s">
        <v>1</v>
      </c>
      <c r="O291" s="85" t="s">
        <v>1</v>
      </c>
      <c r="P291" s="85" t="s">
        <v>1</v>
      </c>
      <c r="Q291" s="85" t="s">
        <v>1</v>
      </c>
      <c r="R291" s="85" t="s">
        <v>1</v>
      </c>
      <c r="S291" s="85" t="s">
        <v>1</v>
      </c>
      <c r="T291" s="85" t="s">
        <v>1</v>
      </c>
      <c r="U291" s="85" t="s">
        <v>1</v>
      </c>
      <c r="V291" s="85" t="s">
        <v>1</v>
      </c>
      <c r="W291" s="86" t="s">
        <v>68</v>
      </c>
      <c r="X291" s="85" t="s">
        <v>1</v>
      </c>
      <c r="Y291" s="85" t="s">
        <v>1</v>
      </c>
      <c r="Z291" s="85" t="s">
        <v>1</v>
      </c>
      <c r="AA291" s="85" t="s">
        <v>1</v>
      </c>
      <c r="AB291" s="91" t="s">
        <v>62</v>
      </c>
      <c r="AC291" s="85" t="s">
        <v>1</v>
      </c>
      <c r="AD291" s="85" t="s">
        <v>1</v>
      </c>
      <c r="AE291" s="85" t="s">
        <v>1</v>
      </c>
      <c r="AF291" s="85" t="s">
        <v>1</v>
      </c>
      <c r="AG291" s="85" t="s">
        <v>1</v>
      </c>
      <c r="AH291" s="85" t="s">
        <v>1</v>
      </c>
      <c r="AI291" s="85" t="s">
        <v>1</v>
      </c>
      <c r="AJ291" s="85" t="s">
        <v>1</v>
      </c>
      <c r="AK291" s="85" t="s">
        <v>1</v>
      </c>
      <c r="AL291" s="85" t="s">
        <v>1</v>
      </c>
      <c r="AM291" s="85" t="s">
        <v>1</v>
      </c>
      <c r="AN291" s="85" t="s">
        <v>1</v>
      </c>
      <c r="AO291" s="87" t="s">
        <v>67</v>
      </c>
      <c r="AP291" s="85" t="s">
        <v>1</v>
      </c>
      <c r="AQ291" s="85" t="s">
        <v>1</v>
      </c>
      <c r="AR291" s="86" t="s">
        <v>68</v>
      </c>
      <c r="AS291" s="86" t="s">
        <v>68</v>
      </c>
      <c r="AT291" s="87" t="s">
        <v>63</v>
      </c>
      <c r="AU291" s="84">
        <v>1</v>
      </c>
      <c r="AV291" s="93">
        <v>0</v>
      </c>
      <c r="AW291" s="88">
        <v>0</v>
      </c>
      <c r="AX291" s="92">
        <v>4.9000000000000004</v>
      </c>
      <c r="AY291" s="90">
        <v>0.02</v>
      </c>
    </row>
    <row r="292" spans="1:51" ht="21" customHeight="1" x14ac:dyDescent="0.25">
      <c r="A292" s="2">
        <v>455</v>
      </c>
      <c r="B292" s="2">
        <v>285</v>
      </c>
      <c r="C292" s="23" t="s">
        <v>315</v>
      </c>
      <c r="D292" s="2" t="s">
        <v>124</v>
      </c>
      <c r="E292" s="2" t="s">
        <v>73</v>
      </c>
      <c r="F292" s="2" t="s">
        <v>73</v>
      </c>
      <c r="G292" s="69" t="s">
        <v>66</v>
      </c>
      <c r="H292" s="86" t="s">
        <v>68</v>
      </c>
      <c r="I292" s="85" t="s">
        <v>1</v>
      </c>
      <c r="J292" s="69" t="s">
        <v>66</v>
      </c>
      <c r="K292" s="86" t="s">
        <v>68</v>
      </c>
      <c r="L292" s="85" t="s">
        <v>1</v>
      </c>
      <c r="M292" s="85" t="s">
        <v>1</v>
      </c>
      <c r="N292" s="85" t="s">
        <v>1</v>
      </c>
      <c r="O292" s="85" t="s">
        <v>1</v>
      </c>
      <c r="P292" s="85" t="s">
        <v>1</v>
      </c>
      <c r="Q292" s="85" t="s">
        <v>1</v>
      </c>
      <c r="R292" s="85" t="s">
        <v>1</v>
      </c>
      <c r="S292" s="85" t="s">
        <v>1</v>
      </c>
      <c r="T292" s="85" t="s">
        <v>1</v>
      </c>
      <c r="U292" s="85" t="s">
        <v>1</v>
      </c>
      <c r="V292" s="85" t="s">
        <v>1</v>
      </c>
      <c r="W292" s="86" t="s">
        <v>68</v>
      </c>
      <c r="X292" s="86" t="s">
        <v>68</v>
      </c>
      <c r="Y292" s="85" t="s">
        <v>1</v>
      </c>
      <c r="Z292" s="85" t="s">
        <v>1</v>
      </c>
      <c r="AA292" s="85" t="s">
        <v>1</v>
      </c>
      <c r="AB292" s="85" t="s">
        <v>1</v>
      </c>
      <c r="AC292" s="85" t="s">
        <v>1</v>
      </c>
      <c r="AD292" s="85" t="s">
        <v>1</v>
      </c>
      <c r="AE292" s="85" t="s">
        <v>1</v>
      </c>
      <c r="AF292" s="85" t="s">
        <v>1</v>
      </c>
      <c r="AG292" s="85" t="s">
        <v>1</v>
      </c>
      <c r="AH292" s="85" t="s">
        <v>1</v>
      </c>
      <c r="AI292" s="85" t="s">
        <v>1</v>
      </c>
      <c r="AJ292" s="85" t="s">
        <v>1</v>
      </c>
      <c r="AK292" s="85" t="s">
        <v>1</v>
      </c>
      <c r="AL292" s="85" t="s">
        <v>1</v>
      </c>
      <c r="AM292" s="85" t="s">
        <v>1</v>
      </c>
      <c r="AN292" s="85" t="s">
        <v>1</v>
      </c>
      <c r="AO292" s="85" t="s">
        <v>1</v>
      </c>
      <c r="AP292" s="85" t="s">
        <v>1</v>
      </c>
      <c r="AQ292" s="85" t="s">
        <v>1</v>
      </c>
      <c r="AR292" s="86" t="s">
        <v>68</v>
      </c>
      <c r="AS292" s="87" t="s">
        <v>67</v>
      </c>
      <c r="AT292" s="84" t="s">
        <v>71</v>
      </c>
      <c r="AU292" s="69">
        <v>2</v>
      </c>
      <c r="AV292" s="84">
        <v>1</v>
      </c>
      <c r="AW292" s="88">
        <v>0</v>
      </c>
      <c r="AX292" s="92">
        <v>0.14000000000000001</v>
      </c>
      <c r="AY292" s="90">
        <v>1E-3</v>
      </c>
    </row>
    <row r="293" spans="1:51" ht="21" customHeight="1" x14ac:dyDescent="0.25">
      <c r="A293" s="2">
        <v>1062</v>
      </c>
      <c r="B293" s="2">
        <v>286</v>
      </c>
      <c r="C293" s="23" t="s">
        <v>317</v>
      </c>
      <c r="D293" s="2" t="s">
        <v>124</v>
      </c>
      <c r="E293" s="2" t="s">
        <v>73</v>
      </c>
      <c r="F293" s="2" t="s">
        <v>73</v>
      </c>
      <c r="G293" s="69" t="s">
        <v>66</v>
      </c>
      <c r="H293" s="85" t="s">
        <v>1</v>
      </c>
      <c r="I293" s="86" t="s">
        <v>68</v>
      </c>
      <c r="J293" s="97" t="s">
        <v>352</v>
      </c>
      <c r="K293" s="91" t="s">
        <v>62</v>
      </c>
      <c r="L293" s="86" t="s">
        <v>68</v>
      </c>
      <c r="M293" s="85" t="s">
        <v>1</v>
      </c>
      <c r="N293" s="85" t="s">
        <v>1</v>
      </c>
      <c r="O293" s="85" t="s">
        <v>1</v>
      </c>
      <c r="P293" s="85" t="s">
        <v>1</v>
      </c>
      <c r="Q293" s="85" t="s">
        <v>1</v>
      </c>
      <c r="R293" s="91" t="s">
        <v>62</v>
      </c>
      <c r="S293" s="85" t="s">
        <v>1</v>
      </c>
      <c r="T293" s="85" t="s">
        <v>1</v>
      </c>
      <c r="U293" s="85" t="s">
        <v>1</v>
      </c>
      <c r="V293" s="85" t="s">
        <v>1</v>
      </c>
      <c r="W293" s="85" t="s">
        <v>1</v>
      </c>
      <c r="X293" s="85" t="s">
        <v>1</v>
      </c>
      <c r="Y293" s="85" t="s">
        <v>1</v>
      </c>
      <c r="Z293" s="85" t="s">
        <v>1</v>
      </c>
      <c r="AA293" s="85" t="s">
        <v>1</v>
      </c>
      <c r="AB293" s="86" t="s">
        <v>68</v>
      </c>
      <c r="AC293" s="86" t="s">
        <v>68</v>
      </c>
      <c r="AD293" s="85" t="s">
        <v>1</v>
      </c>
      <c r="AE293" s="85" t="s">
        <v>1</v>
      </c>
      <c r="AF293" s="85" t="s">
        <v>1</v>
      </c>
      <c r="AG293" s="85" t="s">
        <v>1</v>
      </c>
      <c r="AH293" s="85" t="s">
        <v>1</v>
      </c>
      <c r="AI293" s="86" t="s">
        <v>68</v>
      </c>
      <c r="AJ293" s="85" t="s">
        <v>1</v>
      </c>
      <c r="AK293" s="85" t="s">
        <v>1</v>
      </c>
      <c r="AL293" s="85" t="s">
        <v>1</v>
      </c>
      <c r="AM293" s="85" t="s">
        <v>1</v>
      </c>
      <c r="AN293" s="85" t="s">
        <v>1</v>
      </c>
      <c r="AO293" s="85" t="s">
        <v>1</v>
      </c>
      <c r="AP293" s="85" t="s">
        <v>1</v>
      </c>
      <c r="AQ293" s="85" t="s">
        <v>1</v>
      </c>
      <c r="AR293" s="91" t="s">
        <v>62</v>
      </c>
      <c r="AS293" s="86" t="s">
        <v>68</v>
      </c>
      <c r="AT293" s="86" t="s">
        <v>216</v>
      </c>
      <c r="AU293" s="69">
        <v>2</v>
      </c>
      <c r="AV293" s="69">
        <v>2</v>
      </c>
      <c r="AW293" s="88">
        <v>0</v>
      </c>
      <c r="AX293" s="89">
        <v>35.1</v>
      </c>
      <c r="AY293" s="95">
        <v>60.2</v>
      </c>
    </row>
    <row r="294" spans="1:51" ht="21" customHeight="1" x14ac:dyDescent="0.25">
      <c r="A294" s="2">
        <v>468</v>
      </c>
      <c r="B294" s="2">
        <v>287</v>
      </c>
      <c r="C294" s="23" t="s">
        <v>435</v>
      </c>
      <c r="D294" s="2" t="s">
        <v>124</v>
      </c>
      <c r="E294" s="2" t="s">
        <v>73</v>
      </c>
      <c r="F294" s="2" t="s">
        <v>73</v>
      </c>
      <c r="G294" s="69" t="s">
        <v>66</v>
      </c>
      <c r="H294" s="85" t="s">
        <v>1</v>
      </c>
      <c r="I294" s="86" t="s">
        <v>68</v>
      </c>
      <c r="J294" s="69" t="s">
        <v>66</v>
      </c>
      <c r="K294" s="91" t="s">
        <v>62</v>
      </c>
      <c r="L294" s="86" t="s">
        <v>68</v>
      </c>
      <c r="M294" s="85" t="s">
        <v>1</v>
      </c>
      <c r="N294" s="85" t="s">
        <v>1</v>
      </c>
      <c r="O294" s="85" t="s">
        <v>1</v>
      </c>
      <c r="P294" s="85" t="s">
        <v>1</v>
      </c>
      <c r="Q294" s="85" t="s">
        <v>1</v>
      </c>
      <c r="R294" s="85" t="s">
        <v>1</v>
      </c>
      <c r="S294" s="85" t="s">
        <v>1</v>
      </c>
      <c r="T294" s="85" t="s">
        <v>1</v>
      </c>
      <c r="U294" s="85" t="s">
        <v>1</v>
      </c>
      <c r="V294" s="85" t="s">
        <v>1</v>
      </c>
      <c r="W294" s="85" t="s">
        <v>1</v>
      </c>
      <c r="X294" s="85" t="s">
        <v>1</v>
      </c>
      <c r="Y294" s="85" t="s">
        <v>1</v>
      </c>
      <c r="Z294" s="85" t="s">
        <v>1</v>
      </c>
      <c r="AA294" s="85" t="s">
        <v>1</v>
      </c>
      <c r="AB294" s="86" t="s">
        <v>68</v>
      </c>
      <c r="AC294" s="86" t="s">
        <v>68</v>
      </c>
      <c r="AD294" s="91" t="s">
        <v>62</v>
      </c>
      <c r="AE294" s="85" t="s">
        <v>1</v>
      </c>
      <c r="AF294" s="85" t="s">
        <v>1</v>
      </c>
      <c r="AG294" s="85" t="s">
        <v>1</v>
      </c>
      <c r="AH294" s="85" t="s">
        <v>1</v>
      </c>
      <c r="AI294" s="85" t="s">
        <v>1</v>
      </c>
      <c r="AJ294" s="85" t="s">
        <v>1</v>
      </c>
      <c r="AK294" s="85" t="s">
        <v>1</v>
      </c>
      <c r="AL294" s="91" t="s">
        <v>62</v>
      </c>
      <c r="AM294" s="87" t="s">
        <v>67</v>
      </c>
      <c r="AN294" s="85" t="s">
        <v>1</v>
      </c>
      <c r="AO294" s="85" t="s">
        <v>1</v>
      </c>
      <c r="AP294" s="85" t="s">
        <v>1</v>
      </c>
      <c r="AQ294" s="85" t="s">
        <v>1</v>
      </c>
      <c r="AR294" s="91" t="s">
        <v>62</v>
      </c>
      <c r="AS294" s="86" t="s">
        <v>68</v>
      </c>
      <c r="AT294" s="87" t="s">
        <v>63</v>
      </c>
      <c r="AU294" s="69">
        <v>2</v>
      </c>
      <c r="AV294" s="97">
        <v>3</v>
      </c>
      <c r="AW294" s="88">
        <v>0</v>
      </c>
      <c r="AX294" s="89">
        <v>6.2</v>
      </c>
      <c r="AY294" s="90">
        <v>4.3</v>
      </c>
    </row>
    <row r="295" spans="1:51" ht="21" customHeight="1" x14ac:dyDescent="0.25">
      <c r="A295" s="2">
        <v>439</v>
      </c>
      <c r="B295" s="2">
        <v>288</v>
      </c>
      <c r="C295" s="23" t="s">
        <v>191</v>
      </c>
      <c r="D295" s="2" t="s">
        <v>124</v>
      </c>
      <c r="E295" s="2" t="s">
        <v>73</v>
      </c>
      <c r="F295" s="2" t="s">
        <v>73</v>
      </c>
      <c r="G295" s="69" t="s">
        <v>66</v>
      </c>
      <c r="H295" s="91" t="s">
        <v>62</v>
      </c>
      <c r="I295" s="86" t="s">
        <v>68</v>
      </c>
      <c r="J295" s="69" t="s">
        <v>66</v>
      </c>
      <c r="K295" s="86" t="s">
        <v>68</v>
      </c>
      <c r="L295" s="86" t="s">
        <v>68</v>
      </c>
      <c r="M295" s="85" t="s">
        <v>1</v>
      </c>
      <c r="N295" s="85" t="s">
        <v>1</v>
      </c>
      <c r="O295" s="85" t="s">
        <v>1</v>
      </c>
      <c r="P295" s="85" t="s">
        <v>1</v>
      </c>
      <c r="Q295" s="85" t="s">
        <v>1</v>
      </c>
      <c r="R295" s="85" t="s">
        <v>1</v>
      </c>
      <c r="S295" s="85" t="s">
        <v>1</v>
      </c>
      <c r="T295" s="85" t="s">
        <v>1</v>
      </c>
      <c r="U295" s="85" t="s">
        <v>1</v>
      </c>
      <c r="V295" s="85" t="s">
        <v>1</v>
      </c>
      <c r="W295" s="85" t="s">
        <v>1</v>
      </c>
      <c r="X295" s="91" t="s">
        <v>62</v>
      </c>
      <c r="Y295" s="85" t="s">
        <v>1</v>
      </c>
      <c r="Z295" s="85" t="s">
        <v>1</v>
      </c>
      <c r="AA295" s="85" t="s">
        <v>1</v>
      </c>
      <c r="AB295" s="86" t="s">
        <v>68</v>
      </c>
      <c r="AC295" s="86" t="s">
        <v>68</v>
      </c>
      <c r="AD295" s="85" t="s">
        <v>1</v>
      </c>
      <c r="AE295" s="85" t="s">
        <v>1</v>
      </c>
      <c r="AF295" s="85" t="s">
        <v>1</v>
      </c>
      <c r="AG295" s="85" t="s">
        <v>1</v>
      </c>
      <c r="AH295" s="85" t="s">
        <v>1</v>
      </c>
      <c r="AI295" s="85" t="s">
        <v>1</v>
      </c>
      <c r="AJ295" s="85" t="s">
        <v>1</v>
      </c>
      <c r="AK295" s="85" t="s">
        <v>1</v>
      </c>
      <c r="AL295" s="87" t="s">
        <v>67</v>
      </c>
      <c r="AM295" s="85" t="s">
        <v>1</v>
      </c>
      <c r="AN295" s="85" t="s">
        <v>1</v>
      </c>
      <c r="AO295" s="85" t="s">
        <v>1</v>
      </c>
      <c r="AP295" s="85" t="s">
        <v>1</v>
      </c>
      <c r="AQ295" s="85" t="s">
        <v>1</v>
      </c>
      <c r="AR295" s="91" t="s">
        <v>62</v>
      </c>
      <c r="AS295" s="91" t="s">
        <v>62</v>
      </c>
      <c r="AT295" s="84" t="s">
        <v>71</v>
      </c>
      <c r="AU295" s="84">
        <v>1</v>
      </c>
      <c r="AV295" s="69">
        <v>2</v>
      </c>
      <c r="AW295" s="88">
        <v>0</v>
      </c>
      <c r="AX295" s="89">
        <v>2.2000000000000002</v>
      </c>
      <c r="AY295" s="90">
        <v>0</v>
      </c>
    </row>
    <row r="296" spans="1:51" ht="21" customHeight="1" x14ac:dyDescent="0.25">
      <c r="A296" s="2">
        <v>471</v>
      </c>
      <c r="B296" s="2">
        <v>289</v>
      </c>
      <c r="C296" s="23" t="s">
        <v>318</v>
      </c>
      <c r="D296" s="2" t="s">
        <v>124</v>
      </c>
      <c r="E296" s="2" t="s">
        <v>73</v>
      </c>
      <c r="F296" s="2" t="s">
        <v>73</v>
      </c>
      <c r="G296" s="69" t="s">
        <v>66</v>
      </c>
      <c r="H296" s="85" t="s">
        <v>1</v>
      </c>
      <c r="I296" s="86" t="s">
        <v>68</v>
      </c>
      <c r="J296" s="69" t="s">
        <v>66</v>
      </c>
      <c r="K296" s="91" t="s">
        <v>62</v>
      </c>
      <c r="L296" s="86" t="s">
        <v>68</v>
      </c>
      <c r="M296" s="85" t="s">
        <v>1</v>
      </c>
      <c r="N296" s="85" t="s">
        <v>1</v>
      </c>
      <c r="O296" s="85" t="s">
        <v>1</v>
      </c>
      <c r="P296" s="85" t="s">
        <v>1</v>
      </c>
      <c r="Q296" s="85" t="s">
        <v>1</v>
      </c>
      <c r="R296" s="85" t="s">
        <v>1</v>
      </c>
      <c r="S296" s="85" t="s">
        <v>1</v>
      </c>
      <c r="T296" s="85" t="s">
        <v>1</v>
      </c>
      <c r="U296" s="85" t="s">
        <v>1</v>
      </c>
      <c r="V296" s="85" t="s">
        <v>1</v>
      </c>
      <c r="W296" s="85" t="s">
        <v>1</v>
      </c>
      <c r="X296" s="85" t="s">
        <v>1</v>
      </c>
      <c r="Y296" s="85" t="s">
        <v>1</v>
      </c>
      <c r="Z296" s="85" t="s">
        <v>1</v>
      </c>
      <c r="AA296" s="85" t="s">
        <v>1</v>
      </c>
      <c r="AB296" s="86" t="s">
        <v>68</v>
      </c>
      <c r="AC296" s="86" t="s">
        <v>68</v>
      </c>
      <c r="AD296" s="85" t="s">
        <v>1</v>
      </c>
      <c r="AE296" s="87" t="s">
        <v>67</v>
      </c>
      <c r="AF296" s="85" t="s">
        <v>1</v>
      </c>
      <c r="AG296" s="85" t="s">
        <v>1</v>
      </c>
      <c r="AH296" s="85" t="s">
        <v>1</v>
      </c>
      <c r="AI296" s="86" t="s">
        <v>68</v>
      </c>
      <c r="AJ296" s="85" t="s">
        <v>1</v>
      </c>
      <c r="AK296" s="85" t="s">
        <v>1</v>
      </c>
      <c r="AL296" s="86" t="s">
        <v>68</v>
      </c>
      <c r="AM296" s="85" t="s">
        <v>1</v>
      </c>
      <c r="AN296" s="85" t="s">
        <v>1</v>
      </c>
      <c r="AO296" s="86" t="s">
        <v>68</v>
      </c>
      <c r="AP296" s="85" t="s">
        <v>1</v>
      </c>
      <c r="AQ296" s="85" t="s">
        <v>1</v>
      </c>
      <c r="AR296" s="87" t="s">
        <v>67</v>
      </c>
      <c r="AS296" s="86" t="s">
        <v>68</v>
      </c>
      <c r="AT296" s="84" t="s">
        <v>71</v>
      </c>
      <c r="AU296" s="84">
        <v>1</v>
      </c>
      <c r="AV296" s="69">
        <v>2</v>
      </c>
      <c r="AW296" s="88">
        <v>0</v>
      </c>
      <c r="AX296" s="89">
        <v>523.1</v>
      </c>
      <c r="AY296" s="95">
        <v>0.03</v>
      </c>
    </row>
    <row r="297" spans="1:51" ht="21" customHeight="1" x14ac:dyDescent="0.25">
      <c r="A297" s="2">
        <v>474</v>
      </c>
      <c r="B297" s="2">
        <v>290</v>
      </c>
      <c r="C297" s="23" t="s">
        <v>320</v>
      </c>
      <c r="D297" s="2" t="s">
        <v>124</v>
      </c>
      <c r="E297" s="2" t="s">
        <v>73</v>
      </c>
      <c r="F297" s="2" t="s">
        <v>73</v>
      </c>
      <c r="G297" s="69" t="s">
        <v>66</v>
      </c>
      <c r="H297" s="86" t="s">
        <v>68</v>
      </c>
      <c r="I297" s="86" t="s">
        <v>68</v>
      </c>
      <c r="J297" s="69" t="s">
        <v>66</v>
      </c>
      <c r="K297" s="86" t="s">
        <v>68</v>
      </c>
      <c r="L297" s="86" t="s">
        <v>68</v>
      </c>
      <c r="M297" s="85" t="s">
        <v>1</v>
      </c>
      <c r="N297" s="85" t="s">
        <v>1</v>
      </c>
      <c r="O297" s="85" t="s">
        <v>1</v>
      </c>
      <c r="P297" s="85" t="s">
        <v>1</v>
      </c>
      <c r="Q297" s="85" t="s">
        <v>1</v>
      </c>
      <c r="R297" s="85" t="s">
        <v>1</v>
      </c>
      <c r="S297" s="85" t="s">
        <v>1</v>
      </c>
      <c r="T297" s="85" t="s">
        <v>1</v>
      </c>
      <c r="U297" s="85" t="s">
        <v>1</v>
      </c>
      <c r="V297" s="85" t="s">
        <v>1</v>
      </c>
      <c r="W297" s="85" t="s">
        <v>1</v>
      </c>
      <c r="X297" s="86" t="s">
        <v>68</v>
      </c>
      <c r="Y297" s="85" t="s">
        <v>1</v>
      </c>
      <c r="Z297" s="85" t="s">
        <v>1</v>
      </c>
      <c r="AA297" s="85" t="s">
        <v>1</v>
      </c>
      <c r="AB297" s="85" t="s">
        <v>1</v>
      </c>
      <c r="AC297" s="86" t="s">
        <v>68</v>
      </c>
      <c r="AD297" s="85" t="s">
        <v>1</v>
      </c>
      <c r="AE297" s="85" t="s">
        <v>1</v>
      </c>
      <c r="AF297" s="85" t="s">
        <v>1</v>
      </c>
      <c r="AG297" s="85" t="s">
        <v>1</v>
      </c>
      <c r="AH297" s="85" t="s">
        <v>1</v>
      </c>
      <c r="AI297" s="85" t="s">
        <v>1</v>
      </c>
      <c r="AJ297" s="85" t="s">
        <v>1</v>
      </c>
      <c r="AK297" s="85" t="s">
        <v>1</v>
      </c>
      <c r="AL297" s="85" t="s">
        <v>1</v>
      </c>
      <c r="AM297" s="85" t="s">
        <v>1</v>
      </c>
      <c r="AN297" s="85" t="s">
        <v>1</v>
      </c>
      <c r="AO297" s="85" t="s">
        <v>1</v>
      </c>
      <c r="AP297" s="85" t="s">
        <v>1</v>
      </c>
      <c r="AQ297" s="85" t="s">
        <v>1</v>
      </c>
      <c r="AR297" s="86" t="s">
        <v>68</v>
      </c>
      <c r="AS297" s="86" t="s">
        <v>68</v>
      </c>
      <c r="AT297" s="84" t="s">
        <v>71</v>
      </c>
      <c r="AU297" s="84">
        <v>1</v>
      </c>
      <c r="AV297" s="69">
        <v>2</v>
      </c>
      <c r="AW297" s="88">
        <v>0</v>
      </c>
      <c r="AX297" s="89">
        <v>35</v>
      </c>
      <c r="AY297" s="90">
        <v>0.06</v>
      </c>
    </row>
    <row r="298" spans="1:51" ht="21" customHeight="1" x14ac:dyDescent="0.25">
      <c r="A298" s="2">
        <v>1340</v>
      </c>
      <c r="B298" s="2">
        <v>291</v>
      </c>
      <c r="C298" s="23" t="s">
        <v>194</v>
      </c>
      <c r="D298" s="2" t="s">
        <v>124</v>
      </c>
      <c r="E298" s="2" t="s">
        <v>73</v>
      </c>
      <c r="F298" s="2" t="s">
        <v>73</v>
      </c>
      <c r="G298" s="69" t="s">
        <v>66</v>
      </c>
      <c r="H298" s="85" t="s">
        <v>1</v>
      </c>
      <c r="I298" s="86" t="s">
        <v>68</v>
      </c>
      <c r="J298" s="69" t="s">
        <v>66</v>
      </c>
      <c r="K298" s="85" t="s">
        <v>1</v>
      </c>
      <c r="L298" s="87" t="s">
        <v>67</v>
      </c>
      <c r="M298" s="85" t="s">
        <v>1</v>
      </c>
      <c r="N298" s="85" t="s">
        <v>1</v>
      </c>
      <c r="O298" s="85" t="s">
        <v>1</v>
      </c>
      <c r="P298" s="85" t="s">
        <v>1</v>
      </c>
      <c r="Q298" s="85" t="s">
        <v>1</v>
      </c>
      <c r="R298" s="85" t="s">
        <v>1</v>
      </c>
      <c r="S298" s="85" t="s">
        <v>1</v>
      </c>
      <c r="T298" s="85" t="s">
        <v>1</v>
      </c>
      <c r="U298" s="85" t="s">
        <v>1</v>
      </c>
      <c r="V298" s="85" t="s">
        <v>1</v>
      </c>
      <c r="W298" s="85" t="s">
        <v>1</v>
      </c>
      <c r="X298" s="85" t="s">
        <v>1</v>
      </c>
      <c r="Y298" s="85" t="s">
        <v>1</v>
      </c>
      <c r="Z298" s="85" t="s">
        <v>1</v>
      </c>
      <c r="AA298" s="85" t="s">
        <v>1</v>
      </c>
      <c r="AB298" s="86" t="s">
        <v>68</v>
      </c>
      <c r="AC298" s="85" t="s">
        <v>1</v>
      </c>
      <c r="AD298" s="85" t="s">
        <v>1</v>
      </c>
      <c r="AE298" s="85" t="s">
        <v>1</v>
      </c>
      <c r="AF298" s="85" t="s">
        <v>1</v>
      </c>
      <c r="AG298" s="85" t="s">
        <v>1</v>
      </c>
      <c r="AH298" s="85" t="s">
        <v>1</v>
      </c>
      <c r="AI298" s="85" t="s">
        <v>1</v>
      </c>
      <c r="AJ298" s="85" t="s">
        <v>1</v>
      </c>
      <c r="AK298" s="85" t="s">
        <v>1</v>
      </c>
      <c r="AL298" s="85" t="s">
        <v>1</v>
      </c>
      <c r="AM298" s="85" t="s">
        <v>1</v>
      </c>
      <c r="AN298" s="85" t="s">
        <v>1</v>
      </c>
      <c r="AO298" s="85" t="s">
        <v>1</v>
      </c>
      <c r="AP298" s="85" t="s">
        <v>1</v>
      </c>
      <c r="AQ298" s="85" t="s">
        <v>1</v>
      </c>
      <c r="AR298" s="85" t="s">
        <v>1</v>
      </c>
      <c r="AS298" s="85" t="s">
        <v>1</v>
      </c>
      <c r="AT298" s="84" t="s">
        <v>71</v>
      </c>
      <c r="AU298" s="84">
        <v>1</v>
      </c>
      <c r="AV298" s="93">
        <v>0</v>
      </c>
      <c r="AW298" s="88">
        <v>0</v>
      </c>
      <c r="AX298" s="92">
        <v>0</v>
      </c>
      <c r="AY298" s="90">
        <v>0</v>
      </c>
    </row>
    <row r="299" spans="1:51" ht="21" customHeight="1" x14ac:dyDescent="0.25">
      <c r="A299" s="2">
        <v>1308</v>
      </c>
      <c r="B299" s="2">
        <v>292</v>
      </c>
      <c r="C299" s="23" t="s">
        <v>195</v>
      </c>
      <c r="D299" s="2" t="s">
        <v>124</v>
      </c>
      <c r="E299" s="2" t="s">
        <v>73</v>
      </c>
      <c r="F299" s="2" t="s">
        <v>73</v>
      </c>
      <c r="G299" s="69" t="s">
        <v>66</v>
      </c>
      <c r="H299" s="85" t="s">
        <v>1</v>
      </c>
      <c r="I299" s="86" t="s">
        <v>68</v>
      </c>
      <c r="J299" s="69" t="s">
        <v>66</v>
      </c>
      <c r="K299" s="85" t="s">
        <v>1</v>
      </c>
      <c r="L299" s="86" t="s">
        <v>68</v>
      </c>
      <c r="M299" s="85" t="s">
        <v>1</v>
      </c>
      <c r="N299" s="85" t="s">
        <v>1</v>
      </c>
      <c r="O299" s="85" t="s">
        <v>1</v>
      </c>
      <c r="P299" s="85" t="s">
        <v>1</v>
      </c>
      <c r="Q299" s="85" t="s">
        <v>1</v>
      </c>
      <c r="R299" s="85" t="s">
        <v>1</v>
      </c>
      <c r="S299" s="85" t="s">
        <v>1</v>
      </c>
      <c r="T299" s="85" t="s">
        <v>1</v>
      </c>
      <c r="U299" s="85" t="s">
        <v>1</v>
      </c>
      <c r="V299" s="85" t="s">
        <v>1</v>
      </c>
      <c r="W299" s="85" t="s">
        <v>1</v>
      </c>
      <c r="X299" s="85" t="s">
        <v>1</v>
      </c>
      <c r="Y299" s="85" t="s">
        <v>1</v>
      </c>
      <c r="Z299" s="85" t="s">
        <v>1</v>
      </c>
      <c r="AA299" s="85" t="s">
        <v>1</v>
      </c>
      <c r="AB299" s="86" t="s">
        <v>68</v>
      </c>
      <c r="AC299" s="85" t="s">
        <v>1</v>
      </c>
      <c r="AD299" s="85" t="s">
        <v>1</v>
      </c>
      <c r="AE299" s="85" t="s">
        <v>1</v>
      </c>
      <c r="AF299" s="85" t="s">
        <v>1</v>
      </c>
      <c r="AG299" s="85" t="s">
        <v>1</v>
      </c>
      <c r="AH299" s="85" t="s">
        <v>1</v>
      </c>
      <c r="AI299" s="85" t="s">
        <v>1</v>
      </c>
      <c r="AJ299" s="85" t="s">
        <v>1</v>
      </c>
      <c r="AK299" s="85" t="s">
        <v>1</v>
      </c>
      <c r="AL299" s="85" t="s">
        <v>1</v>
      </c>
      <c r="AM299" s="85" t="s">
        <v>1</v>
      </c>
      <c r="AN299" s="85" t="s">
        <v>1</v>
      </c>
      <c r="AO299" s="85" t="s">
        <v>1</v>
      </c>
      <c r="AP299" s="85" t="s">
        <v>1</v>
      </c>
      <c r="AQ299" s="85" t="s">
        <v>1</v>
      </c>
      <c r="AR299" s="85" t="s">
        <v>1</v>
      </c>
      <c r="AS299" s="91" t="s">
        <v>62</v>
      </c>
      <c r="AT299" s="84" t="s">
        <v>71</v>
      </c>
      <c r="AU299" s="84">
        <v>1</v>
      </c>
      <c r="AV299" s="93">
        <v>0</v>
      </c>
      <c r="AW299" s="88">
        <v>0</v>
      </c>
      <c r="AX299" s="92">
        <v>0.06</v>
      </c>
      <c r="AY299" s="90">
        <v>0.03</v>
      </c>
    </row>
    <row r="300" spans="1:51" ht="21" customHeight="1" x14ac:dyDescent="0.25">
      <c r="A300" s="2">
        <v>478</v>
      </c>
      <c r="B300" s="2">
        <v>293</v>
      </c>
      <c r="C300" s="23" t="s">
        <v>322</v>
      </c>
      <c r="D300" s="2" t="s">
        <v>124</v>
      </c>
      <c r="E300" s="2" t="s">
        <v>73</v>
      </c>
      <c r="F300" s="2" t="s">
        <v>73</v>
      </c>
      <c r="G300" s="69" t="s">
        <v>66</v>
      </c>
      <c r="H300" s="85" t="s">
        <v>1</v>
      </c>
      <c r="I300" s="86" t="s">
        <v>68</v>
      </c>
      <c r="J300" s="96" t="s">
        <v>142</v>
      </c>
      <c r="K300" s="85" t="s">
        <v>1</v>
      </c>
      <c r="L300" s="87" t="s">
        <v>67</v>
      </c>
      <c r="M300" s="85" t="s">
        <v>1</v>
      </c>
      <c r="N300" s="85" t="s">
        <v>1</v>
      </c>
      <c r="O300" s="85" t="s">
        <v>1</v>
      </c>
      <c r="P300" s="85" t="s">
        <v>1</v>
      </c>
      <c r="Q300" s="85" t="s">
        <v>1</v>
      </c>
      <c r="R300" s="85" t="s">
        <v>1</v>
      </c>
      <c r="S300" s="91" t="s">
        <v>62</v>
      </c>
      <c r="T300" s="85" t="s">
        <v>1</v>
      </c>
      <c r="U300" s="85" t="s">
        <v>1</v>
      </c>
      <c r="V300" s="85" t="s">
        <v>1</v>
      </c>
      <c r="W300" s="85" t="s">
        <v>1</v>
      </c>
      <c r="X300" s="85" t="s">
        <v>1</v>
      </c>
      <c r="Y300" s="85" t="s">
        <v>1</v>
      </c>
      <c r="Z300" s="85" t="s">
        <v>1</v>
      </c>
      <c r="AA300" s="85" t="s">
        <v>1</v>
      </c>
      <c r="AB300" s="87" t="s">
        <v>67</v>
      </c>
      <c r="AC300" s="85" t="s">
        <v>1</v>
      </c>
      <c r="AD300" s="91" t="s">
        <v>62</v>
      </c>
      <c r="AE300" s="85" t="s">
        <v>1</v>
      </c>
      <c r="AF300" s="85" t="s">
        <v>1</v>
      </c>
      <c r="AG300" s="85" t="s">
        <v>1</v>
      </c>
      <c r="AH300" s="85" t="s">
        <v>1</v>
      </c>
      <c r="AI300" s="85" t="s">
        <v>1</v>
      </c>
      <c r="AJ300" s="85" t="s">
        <v>1</v>
      </c>
      <c r="AK300" s="85" t="s">
        <v>1</v>
      </c>
      <c r="AL300" s="85" t="s">
        <v>1</v>
      </c>
      <c r="AM300" s="85" t="s">
        <v>1</v>
      </c>
      <c r="AN300" s="85" t="s">
        <v>1</v>
      </c>
      <c r="AO300" s="87" t="s">
        <v>67</v>
      </c>
      <c r="AP300" s="85" t="s">
        <v>1</v>
      </c>
      <c r="AQ300" s="85" t="s">
        <v>1</v>
      </c>
      <c r="AR300" s="91" t="s">
        <v>62</v>
      </c>
      <c r="AS300" s="87" t="s">
        <v>67</v>
      </c>
      <c r="AT300" s="87" t="s">
        <v>63</v>
      </c>
      <c r="AU300" s="69">
        <v>2</v>
      </c>
      <c r="AV300" s="93">
        <v>0</v>
      </c>
      <c r="AW300" s="88">
        <v>0</v>
      </c>
      <c r="AX300" s="89">
        <v>14.8</v>
      </c>
      <c r="AY300" s="94">
        <v>0</v>
      </c>
    </row>
    <row r="301" spans="1:51" ht="21" customHeight="1" x14ac:dyDescent="0.25">
      <c r="A301" s="2">
        <v>60</v>
      </c>
      <c r="B301" s="2">
        <v>294</v>
      </c>
      <c r="C301" s="23" t="s">
        <v>198</v>
      </c>
      <c r="D301" s="2" t="s">
        <v>124</v>
      </c>
      <c r="E301" s="2" t="s">
        <v>73</v>
      </c>
      <c r="F301" s="2" t="s">
        <v>73</v>
      </c>
      <c r="G301" s="69" t="s">
        <v>66</v>
      </c>
      <c r="H301" s="87" t="s">
        <v>67</v>
      </c>
      <c r="I301" s="87" t="s">
        <v>67</v>
      </c>
      <c r="J301" s="84" t="s">
        <v>57</v>
      </c>
      <c r="K301" s="85" t="s">
        <v>1</v>
      </c>
      <c r="L301" s="85" t="s">
        <v>1</v>
      </c>
      <c r="M301" s="85" t="s">
        <v>1</v>
      </c>
      <c r="N301" s="85" t="s">
        <v>1</v>
      </c>
      <c r="O301" s="85" t="s">
        <v>1</v>
      </c>
      <c r="P301" s="85" t="s">
        <v>1</v>
      </c>
      <c r="Q301" s="85" t="s">
        <v>1</v>
      </c>
      <c r="R301" s="85" t="s">
        <v>1</v>
      </c>
      <c r="S301" s="85" t="s">
        <v>1</v>
      </c>
      <c r="T301" s="85" t="s">
        <v>1</v>
      </c>
      <c r="U301" s="85" t="s">
        <v>1</v>
      </c>
      <c r="V301" s="85" t="s">
        <v>1</v>
      </c>
      <c r="W301" s="87" t="s">
        <v>67</v>
      </c>
      <c r="X301" s="85" t="s">
        <v>1</v>
      </c>
      <c r="Y301" s="85" t="s">
        <v>1</v>
      </c>
      <c r="Z301" s="85" t="s">
        <v>1</v>
      </c>
      <c r="AA301" s="85" t="s">
        <v>1</v>
      </c>
      <c r="AB301" s="85" t="s">
        <v>1</v>
      </c>
      <c r="AC301" s="85" t="s">
        <v>1</v>
      </c>
      <c r="AD301" s="85" t="s">
        <v>1</v>
      </c>
      <c r="AE301" s="85" t="s">
        <v>1</v>
      </c>
      <c r="AF301" s="85" t="s">
        <v>1</v>
      </c>
      <c r="AG301" s="85" t="s">
        <v>1</v>
      </c>
      <c r="AH301" s="85" t="s">
        <v>1</v>
      </c>
      <c r="AI301" s="85" t="s">
        <v>1</v>
      </c>
      <c r="AJ301" s="85" t="s">
        <v>1</v>
      </c>
      <c r="AK301" s="85" t="s">
        <v>1</v>
      </c>
      <c r="AL301" s="85" t="s">
        <v>1</v>
      </c>
      <c r="AM301" s="85" t="s">
        <v>1</v>
      </c>
      <c r="AN301" s="85" t="s">
        <v>1</v>
      </c>
      <c r="AO301" s="87" t="s">
        <v>67</v>
      </c>
      <c r="AP301" s="85" t="s">
        <v>1</v>
      </c>
      <c r="AQ301" s="85" t="s">
        <v>1</v>
      </c>
      <c r="AR301" s="87" t="s">
        <v>67</v>
      </c>
      <c r="AS301" s="87" t="s">
        <v>67</v>
      </c>
      <c r="AT301" s="84" t="s">
        <v>71</v>
      </c>
      <c r="AU301" s="84">
        <v>1</v>
      </c>
      <c r="AV301" s="93">
        <v>0</v>
      </c>
      <c r="AW301" s="88">
        <v>0</v>
      </c>
      <c r="AX301" s="92">
        <v>0</v>
      </c>
      <c r="AY301" s="90">
        <v>0</v>
      </c>
    </row>
    <row r="302" spans="1:51" ht="21" customHeight="1" x14ac:dyDescent="0.25">
      <c r="A302" s="2">
        <v>493</v>
      </c>
      <c r="B302" s="2">
        <v>295</v>
      </c>
      <c r="C302" s="23" t="s">
        <v>323</v>
      </c>
      <c r="D302" s="2" t="s">
        <v>124</v>
      </c>
      <c r="E302" s="2" t="s">
        <v>73</v>
      </c>
      <c r="F302" s="2" t="s">
        <v>73</v>
      </c>
      <c r="G302" s="69" t="s">
        <v>66</v>
      </c>
      <c r="H302" s="85" t="s">
        <v>1</v>
      </c>
      <c r="I302" s="86" t="s">
        <v>68</v>
      </c>
      <c r="J302" s="69" t="s">
        <v>66</v>
      </c>
      <c r="K302" s="85" t="s">
        <v>1</v>
      </c>
      <c r="L302" s="86" t="s">
        <v>68</v>
      </c>
      <c r="M302" s="85" t="s">
        <v>1</v>
      </c>
      <c r="N302" s="85" t="s">
        <v>1</v>
      </c>
      <c r="O302" s="85" t="s">
        <v>1</v>
      </c>
      <c r="P302" s="85" t="s">
        <v>1</v>
      </c>
      <c r="Q302" s="85" t="s">
        <v>1</v>
      </c>
      <c r="R302" s="85" t="s">
        <v>1</v>
      </c>
      <c r="S302" s="85" t="s">
        <v>1</v>
      </c>
      <c r="T302" s="85" t="s">
        <v>1</v>
      </c>
      <c r="U302" s="85" t="s">
        <v>1</v>
      </c>
      <c r="V302" s="85" t="s">
        <v>1</v>
      </c>
      <c r="W302" s="85" t="s">
        <v>1</v>
      </c>
      <c r="X302" s="85" t="s">
        <v>1</v>
      </c>
      <c r="Y302" s="85" t="s">
        <v>1</v>
      </c>
      <c r="Z302" s="85" t="s">
        <v>1</v>
      </c>
      <c r="AA302" s="85" t="s">
        <v>1</v>
      </c>
      <c r="AB302" s="91" t="s">
        <v>62</v>
      </c>
      <c r="AC302" s="85" t="s">
        <v>1</v>
      </c>
      <c r="AD302" s="85" t="s">
        <v>1</v>
      </c>
      <c r="AE302" s="85" t="s">
        <v>1</v>
      </c>
      <c r="AF302" s="85" t="s">
        <v>1</v>
      </c>
      <c r="AG302" s="85" t="s">
        <v>1</v>
      </c>
      <c r="AH302" s="91" t="s">
        <v>62</v>
      </c>
      <c r="AI302" s="86" t="s">
        <v>68</v>
      </c>
      <c r="AJ302" s="85" t="s">
        <v>1</v>
      </c>
      <c r="AK302" s="85" t="s">
        <v>1</v>
      </c>
      <c r="AL302" s="85" t="s">
        <v>1</v>
      </c>
      <c r="AM302" s="85" t="s">
        <v>1</v>
      </c>
      <c r="AN302" s="85" t="s">
        <v>1</v>
      </c>
      <c r="AO302" s="91" t="s">
        <v>62</v>
      </c>
      <c r="AP302" s="85" t="s">
        <v>1</v>
      </c>
      <c r="AQ302" s="85" t="s">
        <v>1</v>
      </c>
      <c r="AR302" s="87" t="s">
        <v>67</v>
      </c>
      <c r="AS302" s="86" t="s">
        <v>68</v>
      </c>
      <c r="AT302" s="87" t="s">
        <v>63</v>
      </c>
      <c r="AU302" s="69">
        <v>2</v>
      </c>
      <c r="AV302" s="93">
        <v>0</v>
      </c>
      <c r="AW302" s="88">
        <v>0</v>
      </c>
      <c r="AX302" s="92">
        <v>4</v>
      </c>
      <c r="AY302" s="90">
        <v>0.35</v>
      </c>
    </row>
    <row r="303" spans="1:51" ht="21" customHeight="1" x14ac:dyDescent="0.25">
      <c r="A303" s="2">
        <v>494</v>
      </c>
      <c r="B303" s="2">
        <v>296</v>
      </c>
      <c r="C303" s="23" t="s">
        <v>324</v>
      </c>
      <c r="D303" s="2" t="s">
        <v>124</v>
      </c>
      <c r="E303" s="2" t="s">
        <v>73</v>
      </c>
      <c r="F303" s="2" t="s">
        <v>73</v>
      </c>
      <c r="G303" s="69" t="s">
        <v>66</v>
      </c>
      <c r="H303" s="85" t="s">
        <v>1</v>
      </c>
      <c r="I303" s="87" t="s">
        <v>67</v>
      </c>
      <c r="J303" s="84" t="s">
        <v>57</v>
      </c>
      <c r="K303" s="85" t="s">
        <v>1</v>
      </c>
      <c r="L303" s="91" t="s">
        <v>62</v>
      </c>
      <c r="M303" s="85" t="s">
        <v>1</v>
      </c>
      <c r="N303" s="85" t="s">
        <v>1</v>
      </c>
      <c r="O303" s="85" t="s">
        <v>1</v>
      </c>
      <c r="P303" s="85" t="s">
        <v>1</v>
      </c>
      <c r="Q303" s="85" t="s">
        <v>1</v>
      </c>
      <c r="R303" s="85" t="s">
        <v>1</v>
      </c>
      <c r="S303" s="85" t="s">
        <v>1</v>
      </c>
      <c r="T303" s="85" t="s">
        <v>1</v>
      </c>
      <c r="U303" s="85" t="s">
        <v>1</v>
      </c>
      <c r="V303" s="85" t="s">
        <v>1</v>
      </c>
      <c r="W303" s="85" t="s">
        <v>1</v>
      </c>
      <c r="X303" s="85" t="s">
        <v>1</v>
      </c>
      <c r="Y303" s="85" t="s">
        <v>1</v>
      </c>
      <c r="Z303" s="85" t="s">
        <v>1</v>
      </c>
      <c r="AA303" s="85" t="s">
        <v>1</v>
      </c>
      <c r="AB303" s="87" t="s">
        <v>67</v>
      </c>
      <c r="AC303" s="85" t="s">
        <v>1</v>
      </c>
      <c r="AD303" s="85" t="s">
        <v>1</v>
      </c>
      <c r="AE303" s="87" t="s">
        <v>67</v>
      </c>
      <c r="AF303" s="85" t="s">
        <v>1</v>
      </c>
      <c r="AG303" s="85" t="s">
        <v>1</v>
      </c>
      <c r="AH303" s="87" t="s">
        <v>67</v>
      </c>
      <c r="AI303" s="85" t="s">
        <v>1</v>
      </c>
      <c r="AJ303" s="85" t="s">
        <v>1</v>
      </c>
      <c r="AK303" s="85" t="s">
        <v>1</v>
      </c>
      <c r="AL303" s="85" t="s">
        <v>1</v>
      </c>
      <c r="AM303" s="85" t="s">
        <v>1</v>
      </c>
      <c r="AN303" s="85" t="s">
        <v>1</v>
      </c>
      <c r="AO303" s="85" t="s">
        <v>1</v>
      </c>
      <c r="AP303" s="85" t="s">
        <v>1</v>
      </c>
      <c r="AQ303" s="85" t="s">
        <v>1</v>
      </c>
      <c r="AR303" s="85" t="s">
        <v>1</v>
      </c>
      <c r="AS303" s="91" t="s">
        <v>62</v>
      </c>
      <c r="AT303" s="87" t="s">
        <v>63</v>
      </c>
      <c r="AU303" s="97">
        <v>3</v>
      </c>
      <c r="AV303" s="93">
        <v>0</v>
      </c>
      <c r="AW303" s="88">
        <v>0</v>
      </c>
      <c r="AX303" s="92">
        <v>0.26</v>
      </c>
      <c r="AY303" s="90">
        <v>0</v>
      </c>
    </row>
    <row r="304" spans="1:51" ht="21" customHeight="1" x14ac:dyDescent="0.25">
      <c r="A304" s="2">
        <v>495</v>
      </c>
      <c r="B304" s="2">
        <v>297</v>
      </c>
      <c r="C304" s="23" t="s">
        <v>388</v>
      </c>
      <c r="D304" s="2" t="s">
        <v>124</v>
      </c>
      <c r="E304" s="2" t="s">
        <v>73</v>
      </c>
      <c r="F304" s="2" t="s">
        <v>73</v>
      </c>
      <c r="G304" s="69" t="s">
        <v>66</v>
      </c>
      <c r="H304" s="85" t="s">
        <v>1</v>
      </c>
      <c r="I304" s="86" t="s">
        <v>68</v>
      </c>
      <c r="J304" s="69" t="s">
        <v>66</v>
      </c>
      <c r="K304" s="85" t="s">
        <v>1</v>
      </c>
      <c r="L304" s="86" t="s">
        <v>68</v>
      </c>
      <c r="M304" s="85" t="s">
        <v>1</v>
      </c>
      <c r="N304" s="85" t="s">
        <v>1</v>
      </c>
      <c r="O304" s="85" t="s">
        <v>1</v>
      </c>
      <c r="P304" s="85" t="s">
        <v>1</v>
      </c>
      <c r="Q304" s="85" t="s">
        <v>1</v>
      </c>
      <c r="R304" s="85" t="s">
        <v>1</v>
      </c>
      <c r="S304" s="85" t="s">
        <v>1</v>
      </c>
      <c r="T304" s="85" t="s">
        <v>1</v>
      </c>
      <c r="U304" s="85" t="s">
        <v>1</v>
      </c>
      <c r="V304" s="85" t="s">
        <v>1</v>
      </c>
      <c r="W304" s="85" t="s">
        <v>1</v>
      </c>
      <c r="X304" s="85" t="s">
        <v>1</v>
      </c>
      <c r="Y304" s="85" t="s">
        <v>1</v>
      </c>
      <c r="Z304" s="85" t="s">
        <v>1</v>
      </c>
      <c r="AA304" s="85" t="s">
        <v>1</v>
      </c>
      <c r="AB304" s="86" t="s">
        <v>68</v>
      </c>
      <c r="AC304" s="86" t="s">
        <v>68</v>
      </c>
      <c r="AD304" s="85" t="s">
        <v>1</v>
      </c>
      <c r="AE304" s="85" t="s">
        <v>1</v>
      </c>
      <c r="AF304" s="85" t="s">
        <v>1</v>
      </c>
      <c r="AG304" s="85" t="s">
        <v>1</v>
      </c>
      <c r="AH304" s="86" t="s">
        <v>68</v>
      </c>
      <c r="AI304" s="86" t="s">
        <v>68</v>
      </c>
      <c r="AJ304" s="85" t="s">
        <v>1</v>
      </c>
      <c r="AK304" s="85" t="s">
        <v>1</v>
      </c>
      <c r="AL304" s="85" t="s">
        <v>1</v>
      </c>
      <c r="AM304" s="85" t="s">
        <v>1</v>
      </c>
      <c r="AN304" s="85" t="s">
        <v>1</v>
      </c>
      <c r="AO304" s="87" t="s">
        <v>67</v>
      </c>
      <c r="AP304" s="85" t="s">
        <v>1</v>
      </c>
      <c r="AQ304" s="85" t="s">
        <v>1</v>
      </c>
      <c r="AR304" s="85" t="s">
        <v>1</v>
      </c>
      <c r="AS304" s="86" t="s">
        <v>68</v>
      </c>
      <c r="AT304" s="84" t="s">
        <v>71</v>
      </c>
      <c r="AU304" s="84">
        <v>1</v>
      </c>
      <c r="AV304" s="69">
        <v>2</v>
      </c>
      <c r="AW304" s="88">
        <v>0</v>
      </c>
      <c r="AX304" s="89">
        <v>52.1</v>
      </c>
      <c r="AY304" s="90">
        <v>0.41</v>
      </c>
    </row>
    <row r="305" spans="1:51" ht="21" customHeight="1" x14ac:dyDescent="0.25">
      <c r="A305" s="2">
        <v>499</v>
      </c>
      <c r="B305" s="2">
        <v>298</v>
      </c>
      <c r="C305" s="23" t="s">
        <v>325</v>
      </c>
      <c r="D305" s="2" t="s">
        <v>124</v>
      </c>
      <c r="E305" s="2" t="s">
        <v>73</v>
      </c>
      <c r="F305" s="2" t="s">
        <v>73</v>
      </c>
      <c r="G305" s="69" t="s">
        <v>66</v>
      </c>
      <c r="H305" s="91" t="s">
        <v>62</v>
      </c>
      <c r="I305" s="86" t="s">
        <v>68</v>
      </c>
      <c r="J305" s="69" t="s">
        <v>66</v>
      </c>
      <c r="K305" s="87" t="s">
        <v>67</v>
      </c>
      <c r="L305" s="86" t="s">
        <v>68</v>
      </c>
      <c r="M305" s="85" t="s">
        <v>1</v>
      </c>
      <c r="N305" s="85" t="s">
        <v>1</v>
      </c>
      <c r="O305" s="85" t="s">
        <v>1</v>
      </c>
      <c r="P305" s="85" t="s">
        <v>1</v>
      </c>
      <c r="Q305" s="85" t="s">
        <v>1</v>
      </c>
      <c r="R305" s="85" t="s">
        <v>1</v>
      </c>
      <c r="S305" s="85" t="s">
        <v>1</v>
      </c>
      <c r="T305" s="85" t="s">
        <v>1</v>
      </c>
      <c r="U305" s="85" t="s">
        <v>1</v>
      </c>
      <c r="V305" s="85" t="s">
        <v>1</v>
      </c>
      <c r="W305" s="91" t="s">
        <v>62</v>
      </c>
      <c r="X305" s="85" t="s">
        <v>1</v>
      </c>
      <c r="Y305" s="85" t="s">
        <v>1</v>
      </c>
      <c r="Z305" s="85" t="s">
        <v>1</v>
      </c>
      <c r="AA305" s="85" t="s">
        <v>1</v>
      </c>
      <c r="AB305" s="86" t="s">
        <v>68</v>
      </c>
      <c r="AC305" s="85" t="s">
        <v>1</v>
      </c>
      <c r="AD305" s="85" t="s">
        <v>1</v>
      </c>
      <c r="AE305" s="85" t="s">
        <v>1</v>
      </c>
      <c r="AF305" s="85" t="s">
        <v>1</v>
      </c>
      <c r="AG305" s="85" t="s">
        <v>1</v>
      </c>
      <c r="AH305" s="85" t="s">
        <v>1</v>
      </c>
      <c r="AI305" s="85" t="s">
        <v>1</v>
      </c>
      <c r="AJ305" s="85" t="s">
        <v>1</v>
      </c>
      <c r="AK305" s="85" t="s">
        <v>1</v>
      </c>
      <c r="AL305" s="85" t="s">
        <v>1</v>
      </c>
      <c r="AM305" s="91" t="s">
        <v>62</v>
      </c>
      <c r="AN305" s="85" t="s">
        <v>1</v>
      </c>
      <c r="AO305" s="85" t="s">
        <v>1</v>
      </c>
      <c r="AP305" s="85" t="s">
        <v>1</v>
      </c>
      <c r="AQ305" s="85" t="s">
        <v>1</v>
      </c>
      <c r="AR305" s="86" t="s">
        <v>68</v>
      </c>
      <c r="AS305" s="86" t="s">
        <v>68</v>
      </c>
      <c r="AT305" s="86" t="s">
        <v>216</v>
      </c>
      <c r="AU305" s="69">
        <v>2</v>
      </c>
      <c r="AV305" s="69">
        <v>2</v>
      </c>
      <c r="AW305" s="88">
        <v>0</v>
      </c>
      <c r="AX305" s="89">
        <v>430.2</v>
      </c>
      <c r="AY305" s="95">
        <v>0.98</v>
      </c>
    </row>
    <row r="306" spans="1:51" ht="21" customHeight="1" x14ac:dyDescent="0.25">
      <c r="A306" s="2">
        <v>502</v>
      </c>
      <c r="B306" s="2">
        <v>299</v>
      </c>
      <c r="C306" s="23" t="s">
        <v>199</v>
      </c>
      <c r="D306" s="2" t="s">
        <v>124</v>
      </c>
      <c r="E306" s="2" t="s">
        <v>73</v>
      </c>
      <c r="F306" s="2" t="s">
        <v>73</v>
      </c>
      <c r="G306" s="69" t="s">
        <v>66</v>
      </c>
      <c r="H306" s="85" t="s">
        <v>1</v>
      </c>
      <c r="I306" s="86" t="s">
        <v>68</v>
      </c>
      <c r="J306" s="69" t="s">
        <v>66</v>
      </c>
      <c r="K306" s="85" t="s">
        <v>1</v>
      </c>
      <c r="L306" s="87" t="s">
        <v>67</v>
      </c>
      <c r="M306" s="85" t="s">
        <v>1</v>
      </c>
      <c r="N306" s="85" t="s">
        <v>1</v>
      </c>
      <c r="O306" s="85" t="s">
        <v>1</v>
      </c>
      <c r="P306" s="85" t="s">
        <v>1</v>
      </c>
      <c r="Q306" s="85" t="s">
        <v>1</v>
      </c>
      <c r="R306" s="85" t="s">
        <v>1</v>
      </c>
      <c r="S306" s="85" t="s">
        <v>1</v>
      </c>
      <c r="T306" s="85" t="s">
        <v>1</v>
      </c>
      <c r="U306" s="85" t="s">
        <v>1</v>
      </c>
      <c r="V306" s="85" t="s">
        <v>1</v>
      </c>
      <c r="W306" s="85" t="s">
        <v>1</v>
      </c>
      <c r="X306" s="85" t="s">
        <v>1</v>
      </c>
      <c r="Y306" s="85" t="s">
        <v>1</v>
      </c>
      <c r="Z306" s="85" t="s">
        <v>1</v>
      </c>
      <c r="AA306" s="85" t="s">
        <v>1</v>
      </c>
      <c r="AB306" s="85" t="s">
        <v>1</v>
      </c>
      <c r="AC306" s="85" t="s">
        <v>1</v>
      </c>
      <c r="AD306" s="85" t="s">
        <v>1</v>
      </c>
      <c r="AE306" s="85" t="s">
        <v>1</v>
      </c>
      <c r="AF306" s="85" t="s">
        <v>1</v>
      </c>
      <c r="AG306" s="85" t="s">
        <v>1</v>
      </c>
      <c r="AH306" s="85" t="s">
        <v>1</v>
      </c>
      <c r="AI306" s="87" t="s">
        <v>67</v>
      </c>
      <c r="AJ306" s="85" t="s">
        <v>1</v>
      </c>
      <c r="AK306" s="85" t="s">
        <v>1</v>
      </c>
      <c r="AL306" s="85" t="s">
        <v>1</v>
      </c>
      <c r="AM306" s="85" t="s">
        <v>1</v>
      </c>
      <c r="AN306" s="85" t="s">
        <v>1</v>
      </c>
      <c r="AO306" s="91" t="s">
        <v>62</v>
      </c>
      <c r="AP306" s="85" t="s">
        <v>1</v>
      </c>
      <c r="AQ306" s="85" t="s">
        <v>1</v>
      </c>
      <c r="AR306" s="85" t="s">
        <v>1</v>
      </c>
      <c r="AS306" s="86" t="s">
        <v>68</v>
      </c>
      <c r="AT306" s="84" t="s">
        <v>71</v>
      </c>
      <c r="AU306" s="84">
        <v>1</v>
      </c>
      <c r="AV306" s="84">
        <v>1</v>
      </c>
      <c r="AW306" s="88">
        <v>0</v>
      </c>
      <c r="AX306" s="92">
        <v>5.8</v>
      </c>
      <c r="AY306" s="90">
        <v>0.21</v>
      </c>
    </row>
    <row r="307" spans="1:51" ht="21" customHeight="1" x14ac:dyDescent="0.25">
      <c r="A307" s="2">
        <v>442</v>
      </c>
      <c r="B307" s="2">
        <v>300</v>
      </c>
      <c r="C307" s="23" t="s">
        <v>200</v>
      </c>
      <c r="D307" s="2" t="s">
        <v>124</v>
      </c>
      <c r="E307" s="2" t="s">
        <v>73</v>
      </c>
      <c r="F307" s="2" t="s">
        <v>73</v>
      </c>
      <c r="G307" s="69" t="s">
        <v>66</v>
      </c>
      <c r="H307" s="85" t="s">
        <v>1</v>
      </c>
      <c r="I307" s="86" t="s">
        <v>68</v>
      </c>
      <c r="J307" s="96" t="s">
        <v>142</v>
      </c>
      <c r="K307" s="91" t="s">
        <v>62</v>
      </c>
      <c r="L307" s="86" t="s">
        <v>68</v>
      </c>
      <c r="M307" s="91" t="s">
        <v>62</v>
      </c>
      <c r="N307" s="85" t="s">
        <v>1</v>
      </c>
      <c r="O307" s="91" t="s">
        <v>62</v>
      </c>
      <c r="P307" s="85" t="s">
        <v>1</v>
      </c>
      <c r="Q307" s="85" t="s">
        <v>1</v>
      </c>
      <c r="R307" s="85" t="s">
        <v>1</v>
      </c>
      <c r="S307" s="91" t="s">
        <v>62</v>
      </c>
      <c r="T307" s="91" t="s">
        <v>62</v>
      </c>
      <c r="U307" s="85" t="s">
        <v>1</v>
      </c>
      <c r="V307" s="85" t="s">
        <v>1</v>
      </c>
      <c r="W307" s="85" t="s">
        <v>1</v>
      </c>
      <c r="X307" s="85" t="s">
        <v>1</v>
      </c>
      <c r="Y307" s="85" t="s">
        <v>1</v>
      </c>
      <c r="Z307" s="85" t="s">
        <v>1</v>
      </c>
      <c r="AA307" s="85" t="s">
        <v>1</v>
      </c>
      <c r="AB307" s="86" t="s">
        <v>68</v>
      </c>
      <c r="AC307" s="91" t="s">
        <v>62</v>
      </c>
      <c r="AD307" s="85" t="s">
        <v>1</v>
      </c>
      <c r="AE307" s="85" t="s">
        <v>1</v>
      </c>
      <c r="AF307" s="85" t="s">
        <v>1</v>
      </c>
      <c r="AG307" s="85" t="s">
        <v>1</v>
      </c>
      <c r="AH307" s="85" t="s">
        <v>1</v>
      </c>
      <c r="AI307" s="86" t="s">
        <v>68</v>
      </c>
      <c r="AJ307" s="85" t="s">
        <v>1</v>
      </c>
      <c r="AK307" s="85" t="s">
        <v>1</v>
      </c>
      <c r="AL307" s="86" t="s">
        <v>68</v>
      </c>
      <c r="AM307" s="85" t="s">
        <v>1</v>
      </c>
      <c r="AN307" s="85" t="s">
        <v>1</v>
      </c>
      <c r="AO307" s="85" t="s">
        <v>1</v>
      </c>
      <c r="AP307" s="85" t="s">
        <v>1</v>
      </c>
      <c r="AQ307" s="85" t="s">
        <v>1</v>
      </c>
      <c r="AR307" s="91" t="s">
        <v>62</v>
      </c>
      <c r="AS307" s="86" t="s">
        <v>68</v>
      </c>
      <c r="AT307" s="87" t="s">
        <v>63</v>
      </c>
      <c r="AU307" s="84">
        <v>1</v>
      </c>
      <c r="AV307" s="84">
        <v>1</v>
      </c>
      <c r="AW307" s="88">
        <v>0</v>
      </c>
      <c r="AX307" s="92">
        <v>3.8</v>
      </c>
      <c r="AY307" s="90">
        <v>0</v>
      </c>
    </row>
    <row r="308" spans="1:51" ht="21" customHeight="1" x14ac:dyDescent="0.25">
      <c r="A308" s="2">
        <v>1318</v>
      </c>
      <c r="B308" s="2">
        <v>301</v>
      </c>
      <c r="C308" s="23" t="s">
        <v>326</v>
      </c>
      <c r="D308" s="2" t="s">
        <v>124</v>
      </c>
      <c r="E308" s="2" t="s">
        <v>73</v>
      </c>
      <c r="F308" s="2" t="s">
        <v>73</v>
      </c>
      <c r="G308" s="69" t="s">
        <v>66</v>
      </c>
      <c r="H308" s="85" t="s">
        <v>1</v>
      </c>
      <c r="I308" s="86" t="s">
        <v>68</v>
      </c>
      <c r="J308" s="69" t="s">
        <v>66</v>
      </c>
      <c r="K308" s="85" t="s">
        <v>1</v>
      </c>
      <c r="L308" s="86" t="s">
        <v>68</v>
      </c>
      <c r="M308" s="85" t="s">
        <v>1</v>
      </c>
      <c r="N308" s="85" t="s">
        <v>1</v>
      </c>
      <c r="O308" s="85" t="s">
        <v>1</v>
      </c>
      <c r="P308" s="85" t="s">
        <v>1</v>
      </c>
      <c r="Q308" s="85" t="s">
        <v>1</v>
      </c>
      <c r="R308" s="85" t="s">
        <v>1</v>
      </c>
      <c r="S308" s="85" t="s">
        <v>1</v>
      </c>
      <c r="T308" s="85" t="s">
        <v>1</v>
      </c>
      <c r="U308" s="85" t="s">
        <v>1</v>
      </c>
      <c r="V308" s="85" t="s">
        <v>1</v>
      </c>
      <c r="W308" s="85" t="s">
        <v>1</v>
      </c>
      <c r="X308" s="85" t="s">
        <v>1</v>
      </c>
      <c r="Y308" s="85" t="s">
        <v>1</v>
      </c>
      <c r="Z308" s="85" t="s">
        <v>1</v>
      </c>
      <c r="AA308" s="85" t="s">
        <v>1</v>
      </c>
      <c r="AB308" s="86" t="s">
        <v>68</v>
      </c>
      <c r="AC308" s="85" t="s">
        <v>1</v>
      </c>
      <c r="AD308" s="85" t="s">
        <v>1</v>
      </c>
      <c r="AE308" s="85" t="s">
        <v>1</v>
      </c>
      <c r="AF308" s="85" t="s">
        <v>1</v>
      </c>
      <c r="AG308" s="85" t="s">
        <v>1</v>
      </c>
      <c r="AH308" s="85" t="s">
        <v>1</v>
      </c>
      <c r="AI308" s="85" t="s">
        <v>1</v>
      </c>
      <c r="AJ308" s="85" t="s">
        <v>1</v>
      </c>
      <c r="AK308" s="85" t="s">
        <v>1</v>
      </c>
      <c r="AL308" s="85" t="s">
        <v>1</v>
      </c>
      <c r="AM308" s="85" t="s">
        <v>1</v>
      </c>
      <c r="AN308" s="85" t="s">
        <v>1</v>
      </c>
      <c r="AO308" s="85" t="s">
        <v>1</v>
      </c>
      <c r="AP308" s="85" t="s">
        <v>1</v>
      </c>
      <c r="AQ308" s="85" t="s">
        <v>1</v>
      </c>
      <c r="AR308" s="85" t="s">
        <v>1</v>
      </c>
      <c r="AS308" s="85" t="s">
        <v>1</v>
      </c>
      <c r="AT308" s="84" t="s">
        <v>71</v>
      </c>
      <c r="AU308" s="84">
        <v>1</v>
      </c>
      <c r="AV308" s="93">
        <v>0</v>
      </c>
      <c r="AW308" s="88">
        <v>0</v>
      </c>
      <c r="AX308" s="88">
        <v>0</v>
      </c>
      <c r="AY308" s="94">
        <v>0</v>
      </c>
    </row>
    <row r="309" spans="1:51" ht="21" customHeight="1" x14ac:dyDescent="0.25">
      <c r="A309" s="2">
        <v>1065</v>
      </c>
      <c r="B309" s="2">
        <v>302</v>
      </c>
      <c r="C309" s="23" t="s">
        <v>327</v>
      </c>
      <c r="D309" s="2" t="s">
        <v>124</v>
      </c>
      <c r="E309" s="2" t="s">
        <v>73</v>
      </c>
      <c r="F309" s="2" t="s">
        <v>73</v>
      </c>
      <c r="G309" s="69" t="s">
        <v>66</v>
      </c>
      <c r="H309" s="85" t="s">
        <v>1</v>
      </c>
      <c r="I309" s="86" t="s">
        <v>68</v>
      </c>
      <c r="J309" s="69" t="s">
        <v>66</v>
      </c>
      <c r="K309" s="85" t="s">
        <v>1</v>
      </c>
      <c r="L309" s="86" t="s">
        <v>68</v>
      </c>
      <c r="M309" s="85" t="s">
        <v>1</v>
      </c>
      <c r="N309" s="85" t="s">
        <v>1</v>
      </c>
      <c r="O309" s="85" t="s">
        <v>1</v>
      </c>
      <c r="P309" s="85" t="s">
        <v>1</v>
      </c>
      <c r="Q309" s="85" t="s">
        <v>1</v>
      </c>
      <c r="R309" s="85" t="s">
        <v>1</v>
      </c>
      <c r="S309" s="85" t="s">
        <v>1</v>
      </c>
      <c r="T309" s="85" t="s">
        <v>1</v>
      </c>
      <c r="U309" s="85" t="s">
        <v>1</v>
      </c>
      <c r="V309" s="85" t="s">
        <v>1</v>
      </c>
      <c r="W309" s="85" t="s">
        <v>1</v>
      </c>
      <c r="X309" s="85" t="s">
        <v>1</v>
      </c>
      <c r="Y309" s="85" t="s">
        <v>1</v>
      </c>
      <c r="Z309" s="85" t="s">
        <v>1</v>
      </c>
      <c r="AA309" s="85" t="s">
        <v>1</v>
      </c>
      <c r="AB309" s="86" t="s">
        <v>68</v>
      </c>
      <c r="AC309" s="91" t="s">
        <v>62</v>
      </c>
      <c r="AD309" s="85" t="s">
        <v>1</v>
      </c>
      <c r="AE309" s="85" t="s">
        <v>1</v>
      </c>
      <c r="AF309" s="85" t="s">
        <v>1</v>
      </c>
      <c r="AG309" s="85" t="s">
        <v>1</v>
      </c>
      <c r="AH309" s="85" t="s">
        <v>1</v>
      </c>
      <c r="AI309" s="86" t="s">
        <v>68</v>
      </c>
      <c r="AJ309" s="85" t="s">
        <v>1</v>
      </c>
      <c r="AK309" s="85" t="s">
        <v>1</v>
      </c>
      <c r="AL309" s="85" t="s">
        <v>1</v>
      </c>
      <c r="AM309" s="85" t="s">
        <v>1</v>
      </c>
      <c r="AN309" s="85" t="s">
        <v>1</v>
      </c>
      <c r="AO309" s="85" t="s">
        <v>1</v>
      </c>
      <c r="AP309" s="85" t="s">
        <v>1</v>
      </c>
      <c r="AQ309" s="85" t="s">
        <v>1</v>
      </c>
      <c r="AR309" s="85" t="s">
        <v>1</v>
      </c>
      <c r="AS309" s="86" t="s">
        <v>68</v>
      </c>
      <c r="AT309" s="84" t="s">
        <v>71</v>
      </c>
      <c r="AU309" s="84">
        <v>1</v>
      </c>
      <c r="AV309" s="69">
        <v>2</v>
      </c>
      <c r="AW309" s="88">
        <v>0</v>
      </c>
      <c r="AX309" s="92">
        <v>0.18</v>
      </c>
      <c r="AY309" s="90">
        <v>0</v>
      </c>
    </row>
    <row r="310" spans="1:51" ht="21" customHeight="1" x14ac:dyDescent="0.25">
      <c r="A310" s="2">
        <v>1123</v>
      </c>
      <c r="B310" s="2">
        <v>303</v>
      </c>
      <c r="C310" s="23" t="s">
        <v>328</v>
      </c>
      <c r="D310" s="2" t="s">
        <v>124</v>
      </c>
      <c r="E310" s="2" t="s">
        <v>73</v>
      </c>
      <c r="F310" s="2" t="s">
        <v>73</v>
      </c>
      <c r="G310" s="69" t="s">
        <v>66</v>
      </c>
      <c r="H310" s="86" t="s">
        <v>68</v>
      </c>
      <c r="I310" s="86" t="s">
        <v>68</v>
      </c>
      <c r="J310" s="69" t="s">
        <v>66</v>
      </c>
      <c r="K310" s="87" t="s">
        <v>67</v>
      </c>
      <c r="L310" s="86" t="s">
        <v>68</v>
      </c>
      <c r="M310" s="85" t="s">
        <v>1</v>
      </c>
      <c r="N310" s="85" t="s">
        <v>1</v>
      </c>
      <c r="O310" s="85" t="s">
        <v>1</v>
      </c>
      <c r="P310" s="85" t="s">
        <v>1</v>
      </c>
      <c r="Q310" s="85" t="s">
        <v>1</v>
      </c>
      <c r="R310" s="85" t="s">
        <v>1</v>
      </c>
      <c r="S310" s="85" t="s">
        <v>1</v>
      </c>
      <c r="T310" s="85" t="s">
        <v>1</v>
      </c>
      <c r="U310" s="85" t="s">
        <v>1</v>
      </c>
      <c r="V310" s="85" t="s">
        <v>1</v>
      </c>
      <c r="W310" s="91" t="s">
        <v>62</v>
      </c>
      <c r="X310" s="86" t="s">
        <v>68</v>
      </c>
      <c r="Y310" s="85" t="s">
        <v>1</v>
      </c>
      <c r="Z310" s="85" t="s">
        <v>1</v>
      </c>
      <c r="AA310" s="85" t="s">
        <v>1</v>
      </c>
      <c r="AB310" s="86" t="s">
        <v>68</v>
      </c>
      <c r="AC310" s="87" t="s">
        <v>67</v>
      </c>
      <c r="AD310" s="85" t="s">
        <v>1</v>
      </c>
      <c r="AE310" s="85" t="s">
        <v>1</v>
      </c>
      <c r="AF310" s="85" t="s">
        <v>1</v>
      </c>
      <c r="AG310" s="85" t="s">
        <v>1</v>
      </c>
      <c r="AH310" s="91" t="s">
        <v>62</v>
      </c>
      <c r="AI310" s="86" t="s">
        <v>68</v>
      </c>
      <c r="AJ310" s="85" t="s">
        <v>1</v>
      </c>
      <c r="AK310" s="85" t="s">
        <v>1</v>
      </c>
      <c r="AL310" s="86" t="s">
        <v>68</v>
      </c>
      <c r="AM310" s="85" t="s">
        <v>1</v>
      </c>
      <c r="AN310" s="85" t="s">
        <v>1</v>
      </c>
      <c r="AO310" s="86" t="s">
        <v>68</v>
      </c>
      <c r="AP310" s="85" t="s">
        <v>1</v>
      </c>
      <c r="AQ310" s="85" t="s">
        <v>1</v>
      </c>
      <c r="AR310" s="86" t="s">
        <v>68</v>
      </c>
      <c r="AS310" s="86" t="s">
        <v>68</v>
      </c>
      <c r="AT310" s="86" t="s">
        <v>216</v>
      </c>
      <c r="AU310" s="69">
        <v>2</v>
      </c>
      <c r="AV310" s="69">
        <v>2</v>
      </c>
      <c r="AW310" s="88">
        <v>0</v>
      </c>
      <c r="AX310" s="89">
        <v>4243.2</v>
      </c>
      <c r="AY310" s="95">
        <v>575.20000000000005</v>
      </c>
    </row>
    <row r="311" spans="1:51" ht="21" customHeight="1" x14ac:dyDescent="0.25">
      <c r="A311" s="2">
        <v>1309</v>
      </c>
      <c r="B311" s="2">
        <v>304</v>
      </c>
      <c r="C311" s="23" t="s">
        <v>329</v>
      </c>
      <c r="D311" s="2" t="s">
        <v>124</v>
      </c>
      <c r="E311" s="2" t="s">
        <v>73</v>
      </c>
      <c r="F311" s="2" t="s">
        <v>73</v>
      </c>
      <c r="G311" s="69" t="s">
        <v>66</v>
      </c>
      <c r="H311" s="85" t="s">
        <v>1</v>
      </c>
      <c r="I311" s="86" t="s">
        <v>68</v>
      </c>
      <c r="J311" s="96" t="s">
        <v>142</v>
      </c>
      <c r="K311" s="85" t="s">
        <v>1</v>
      </c>
      <c r="L311" s="86" t="s">
        <v>68</v>
      </c>
      <c r="M311" s="85" t="s">
        <v>1</v>
      </c>
      <c r="N311" s="91" t="s">
        <v>62</v>
      </c>
      <c r="O311" s="91" t="s">
        <v>62</v>
      </c>
      <c r="P311" s="85" t="s">
        <v>1</v>
      </c>
      <c r="Q311" s="85" t="s">
        <v>1</v>
      </c>
      <c r="R311" s="85" t="s">
        <v>1</v>
      </c>
      <c r="S311" s="91" t="s">
        <v>62</v>
      </c>
      <c r="T311" s="85" t="s">
        <v>1</v>
      </c>
      <c r="U311" s="85" t="s">
        <v>1</v>
      </c>
      <c r="V311" s="85" t="s">
        <v>1</v>
      </c>
      <c r="W311" s="85" t="s">
        <v>1</v>
      </c>
      <c r="X311" s="85" t="s">
        <v>1</v>
      </c>
      <c r="Y311" s="85" t="s">
        <v>1</v>
      </c>
      <c r="Z311" s="85" t="s">
        <v>1</v>
      </c>
      <c r="AA311" s="85" t="s">
        <v>1</v>
      </c>
      <c r="AB311" s="86" t="s">
        <v>68</v>
      </c>
      <c r="AC311" s="85" t="s">
        <v>1</v>
      </c>
      <c r="AD311" s="91" t="s">
        <v>62</v>
      </c>
      <c r="AE311" s="85" t="s">
        <v>1</v>
      </c>
      <c r="AF311" s="85" t="s">
        <v>1</v>
      </c>
      <c r="AG311" s="85" t="s">
        <v>1</v>
      </c>
      <c r="AH311" s="85" t="s">
        <v>1</v>
      </c>
      <c r="AI311" s="85" t="s">
        <v>1</v>
      </c>
      <c r="AJ311" s="85" t="s">
        <v>1</v>
      </c>
      <c r="AK311" s="85" t="s">
        <v>1</v>
      </c>
      <c r="AL311" s="85" t="s">
        <v>1</v>
      </c>
      <c r="AM311" s="85" t="s">
        <v>1</v>
      </c>
      <c r="AN311" s="85" t="s">
        <v>1</v>
      </c>
      <c r="AO311" s="85" t="s">
        <v>1</v>
      </c>
      <c r="AP311" s="85" t="s">
        <v>1</v>
      </c>
      <c r="AQ311" s="85" t="s">
        <v>1</v>
      </c>
      <c r="AR311" s="85" t="s">
        <v>1</v>
      </c>
      <c r="AS311" s="85" t="s">
        <v>1</v>
      </c>
      <c r="AT311" s="87" t="s">
        <v>63</v>
      </c>
      <c r="AU311" s="84">
        <v>1</v>
      </c>
      <c r="AV311" s="84">
        <v>1</v>
      </c>
      <c r="AW311" s="88">
        <v>0</v>
      </c>
      <c r="AX311" s="88">
        <v>0</v>
      </c>
      <c r="AY311" s="94">
        <v>0</v>
      </c>
    </row>
    <row r="312" spans="1:51" ht="21" customHeight="1" x14ac:dyDescent="0.25">
      <c r="A312" s="2">
        <v>1319</v>
      </c>
      <c r="B312" s="2">
        <v>305</v>
      </c>
      <c r="C312" s="23" t="s">
        <v>330</v>
      </c>
      <c r="D312" s="2" t="s">
        <v>124</v>
      </c>
      <c r="E312" s="2" t="s">
        <v>73</v>
      </c>
      <c r="F312" s="2" t="s">
        <v>73</v>
      </c>
      <c r="G312" s="69" t="s">
        <v>66</v>
      </c>
      <c r="H312" s="85" t="s">
        <v>1</v>
      </c>
      <c r="I312" s="86" t="s">
        <v>68</v>
      </c>
      <c r="J312" s="96" t="s">
        <v>142</v>
      </c>
      <c r="K312" s="85" t="s">
        <v>1</v>
      </c>
      <c r="L312" s="86" t="s">
        <v>68</v>
      </c>
      <c r="M312" s="91" t="s">
        <v>62</v>
      </c>
      <c r="N312" s="91" t="s">
        <v>62</v>
      </c>
      <c r="O312" s="91" t="s">
        <v>62</v>
      </c>
      <c r="P312" s="85" t="s">
        <v>1</v>
      </c>
      <c r="Q312" s="85" t="s">
        <v>1</v>
      </c>
      <c r="R312" s="91" t="s">
        <v>62</v>
      </c>
      <c r="S312" s="91" t="s">
        <v>62</v>
      </c>
      <c r="T312" s="91" t="s">
        <v>62</v>
      </c>
      <c r="U312" s="85" t="s">
        <v>1</v>
      </c>
      <c r="V312" s="85" t="s">
        <v>1</v>
      </c>
      <c r="W312" s="85" t="s">
        <v>1</v>
      </c>
      <c r="X312" s="85" t="s">
        <v>1</v>
      </c>
      <c r="Y312" s="85" t="s">
        <v>1</v>
      </c>
      <c r="Z312" s="85" t="s">
        <v>1</v>
      </c>
      <c r="AA312" s="85" t="s">
        <v>1</v>
      </c>
      <c r="AB312" s="86" t="s">
        <v>68</v>
      </c>
      <c r="AC312" s="85" t="s">
        <v>1</v>
      </c>
      <c r="AD312" s="85" t="s">
        <v>1</v>
      </c>
      <c r="AE312" s="87" t="s">
        <v>67</v>
      </c>
      <c r="AF312" s="85" t="s">
        <v>1</v>
      </c>
      <c r="AG312" s="85" t="s">
        <v>1</v>
      </c>
      <c r="AH312" s="85" t="s">
        <v>1</v>
      </c>
      <c r="AI312" s="85" t="s">
        <v>1</v>
      </c>
      <c r="AJ312" s="85" t="s">
        <v>1</v>
      </c>
      <c r="AK312" s="85" t="s">
        <v>1</v>
      </c>
      <c r="AL312" s="85" t="s">
        <v>1</v>
      </c>
      <c r="AM312" s="85" t="s">
        <v>1</v>
      </c>
      <c r="AN312" s="85" t="s">
        <v>1</v>
      </c>
      <c r="AO312" s="85" t="s">
        <v>1</v>
      </c>
      <c r="AP312" s="85" t="s">
        <v>1</v>
      </c>
      <c r="AQ312" s="85" t="s">
        <v>1</v>
      </c>
      <c r="AR312" s="85" t="s">
        <v>1</v>
      </c>
      <c r="AS312" s="91" t="s">
        <v>62</v>
      </c>
      <c r="AT312" s="86" t="s">
        <v>216</v>
      </c>
      <c r="AU312" s="69">
        <v>2</v>
      </c>
      <c r="AV312" s="93">
        <v>0</v>
      </c>
      <c r="AW312" s="88">
        <v>0</v>
      </c>
      <c r="AX312" s="88">
        <v>0</v>
      </c>
      <c r="AY312" s="94">
        <v>0</v>
      </c>
    </row>
    <row r="313" spans="1:51" ht="21" customHeight="1" x14ac:dyDescent="0.25">
      <c r="A313" s="2">
        <v>1326</v>
      </c>
      <c r="B313" s="2">
        <v>306</v>
      </c>
      <c r="C313" s="23" t="s">
        <v>332</v>
      </c>
      <c r="D313" s="2" t="s">
        <v>124</v>
      </c>
      <c r="E313" s="2" t="s">
        <v>73</v>
      </c>
      <c r="F313" s="2" t="s">
        <v>73</v>
      </c>
      <c r="G313" s="69" t="s">
        <v>66</v>
      </c>
      <c r="H313" s="85" t="s">
        <v>1</v>
      </c>
      <c r="I313" s="86" t="s">
        <v>68</v>
      </c>
      <c r="J313" s="96" t="s">
        <v>142</v>
      </c>
      <c r="K313" s="85" t="s">
        <v>1</v>
      </c>
      <c r="L313" s="86" t="s">
        <v>68</v>
      </c>
      <c r="M313" s="91" t="s">
        <v>62</v>
      </c>
      <c r="N313" s="85" t="s">
        <v>1</v>
      </c>
      <c r="O313" s="85" t="s">
        <v>1</v>
      </c>
      <c r="P313" s="85" t="s">
        <v>1</v>
      </c>
      <c r="Q313" s="85" t="s">
        <v>1</v>
      </c>
      <c r="R313" s="85" t="s">
        <v>1</v>
      </c>
      <c r="S313" s="85" t="s">
        <v>1</v>
      </c>
      <c r="T313" s="85" t="s">
        <v>1</v>
      </c>
      <c r="U313" s="85" t="s">
        <v>1</v>
      </c>
      <c r="V313" s="85" t="s">
        <v>1</v>
      </c>
      <c r="W313" s="85" t="s">
        <v>1</v>
      </c>
      <c r="X313" s="85" t="s">
        <v>1</v>
      </c>
      <c r="Y313" s="85" t="s">
        <v>1</v>
      </c>
      <c r="Z313" s="85" t="s">
        <v>1</v>
      </c>
      <c r="AA313" s="85" t="s">
        <v>1</v>
      </c>
      <c r="AB313" s="86" t="s">
        <v>68</v>
      </c>
      <c r="AC313" s="85" t="s">
        <v>1</v>
      </c>
      <c r="AD313" s="85" t="s">
        <v>1</v>
      </c>
      <c r="AE313" s="85" t="s">
        <v>1</v>
      </c>
      <c r="AF313" s="85" t="s">
        <v>1</v>
      </c>
      <c r="AG313" s="85" t="s">
        <v>1</v>
      </c>
      <c r="AH313" s="85" t="s">
        <v>1</v>
      </c>
      <c r="AI313" s="85" t="s">
        <v>1</v>
      </c>
      <c r="AJ313" s="85" t="s">
        <v>1</v>
      </c>
      <c r="AK313" s="85" t="s">
        <v>1</v>
      </c>
      <c r="AL313" s="85" t="s">
        <v>1</v>
      </c>
      <c r="AM313" s="85" t="s">
        <v>1</v>
      </c>
      <c r="AN313" s="85" t="s">
        <v>1</v>
      </c>
      <c r="AO313" s="85" t="s">
        <v>1</v>
      </c>
      <c r="AP313" s="85" t="s">
        <v>1</v>
      </c>
      <c r="AQ313" s="85" t="s">
        <v>1</v>
      </c>
      <c r="AR313" s="85" t="s">
        <v>1</v>
      </c>
      <c r="AS313" s="85" t="s">
        <v>1</v>
      </c>
      <c r="AT313" s="87" t="s">
        <v>63</v>
      </c>
      <c r="AU313" s="69">
        <v>2</v>
      </c>
      <c r="AV313" s="84">
        <v>1</v>
      </c>
      <c r="AW313" s="88">
        <v>0</v>
      </c>
      <c r="AX313" s="88">
        <v>0</v>
      </c>
      <c r="AY313" s="94">
        <v>0</v>
      </c>
    </row>
    <row r="314" spans="1:51" ht="21" customHeight="1" x14ac:dyDescent="0.25">
      <c r="A314" s="2">
        <v>533</v>
      </c>
      <c r="B314" s="2">
        <v>307</v>
      </c>
      <c r="C314" s="23" t="s">
        <v>392</v>
      </c>
      <c r="D314" s="2" t="s">
        <v>124</v>
      </c>
      <c r="E314" s="2" t="s">
        <v>73</v>
      </c>
      <c r="F314" s="2" t="s">
        <v>73</v>
      </c>
      <c r="G314" s="69" t="s">
        <v>66</v>
      </c>
      <c r="H314" s="85" t="s">
        <v>1</v>
      </c>
      <c r="I314" s="86" t="s">
        <v>68</v>
      </c>
      <c r="J314" s="69" t="s">
        <v>66</v>
      </c>
      <c r="K314" s="85" t="s">
        <v>1</v>
      </c>
      <c r="L314" s="86" t="s">
        <v>68</v>
      </c>
      <c r="M314" s="85" t="s">
        <v>1</v>
      </c>
      <c r="N314" s="85" t="s">
        <v>1</v>
      </c>
      <c r="O314" s="85" t="s">
        <v>1</v>
      </c>
      <c r="P314" s="85" t="s">
        <v>1</v>
      </c>
      <c r="Q314" s="85" t="s">
        <v>1</v>
      </c>
      <c r="R314" s="85" t="s">
        <v>1</v>
      </c>
      <c r="S314" s="85" t="s">
        <v>1</v>
      </c>
      <c r="T314" s="85" t="s">
        <v>1</v>
      </c>
      <c r="U314" s="85" t="s">
        <v>1</v>
      </c>
      <c r="V314" s="85" t="s">
        <v>1</v>
      </c>
      <c r="W314" s="85" t="s">
        <v>1</v>
      </c>
      <c r="X314" s="85" t="s">
        <v>1</v>
      </c>
      <c r="Y314" s="85" t="s">
        <v>1</v>
      </c>
      <c r="Z314" s="85" t="s">
        <v>1</v>
      </c>
      <c r="AA314" s="85" t="s">
        <v>1</v>
      </c>
      <c r="AB314" s="86" t="s">
        <v>68</v>
      </c>
      <c r="AC314" s="86" t="s">
        <v>68</v>
      </c>
      <c r="AD314" s="85" t="s">
        <v>1</v>
      </c>
      <c r="AE314" s="85" t="s">
        <v>1</v>
      </c>
      <c r="AF314" s="85" t="s">
        <v>1</v>
      </c>
      <c r="AG314" s="85" t="s">
        <v>1</v>
      </c>
      <c r="AH314" s="85" t="s">
        <v>1</v>
      </c>
      <c r="AI314" s="91" t="s">
        <v>62</v>
      </c>
      <c r="AJ314" s="85" t="s">
        <v>1</v>
      </c>
      <c r="AK314" s="85" t="s">
        <v>1</v>
      </c>
      <c r="AL314" s="87" t="s">
        <v>67</v>
      </c>
      <c r="AM314" s="85" t="s">
        <v>1</v>
      </c>
      <c r="AN314" s="85" t="s">
        <v>1</v>
      </c>
      <c r="AO314" s="91" t="s">
        <v>62</v>
      </c>
      <c r="AP314" s="85" t="s">
        <v>1</v>
      </c>
      <c r="AQ314" s="85" t="s">
        <v>1</v>
      </c>
      <c r="AR314" s="85" t="s">
        <v>1</v>
      </c>
      <c r="AS314" s="91" t="s">
        <v>62</v>
      </c>
      <c r="AT314" s="87" t="s">
        <v>63</v>
      </c>
      <c r="AU314" s="69">
        <v>2</v>
      </c>
      <c r="AV314" s="69">
        <v>2</v>
      </c>
      <c r="AW314" s="88">
        <v>0</v>
      </c>
      <c r="AX314" s="89">
        <v>464</v>
      </c>
      <c r="AY314" s="95">
        <v>100.3</v>
      </c>
    </row>
    <row r="315" spans="1:51" ht="21" customHeight="1" x14ac:dyDescent="0.25">
      <c r="A315" s="2">
        <v>1327</v>
      </c>
      <c r="B315" s="2">
        <v>308</v>
      </c>
      <c r="C315" s="23" t="s">
        <v>333</v>
      </c>
      <c r="D315" s="2" t="s">
        <v>124</v>
      </c>
      <c r="E315" s="2" t="s">
        <v>73</v>
      </c>
      <c r="F315" s="2" t="s">
        <v>73</v>
      </c>
      <c r="G315" s="69" t="s">
        <v>66</v>
      </c>
      <c r="H315" s="85" t="s">
        <v>1</v>
      </c>
      <c r="I315" s="86" t="s">
        <v>68</v>
      </c>
      <c r="J315" s="69" t="s">
        <v>66</v>
      </c>
      <c r="K315" s="85" t="s">
        <v>1</v>
      </c>
      <c r="L315" s="86" t="s">
        <v>68</v>
      </c>
      <c r="M315" s="85" t="s">
        <v>1</v>
      </c>
      <c r="N315" s="85" t="s">
        <v>1</v>
      </c>
      <c r="O315" s="85" t="s">
        <v>1</v>
      </c>
      <c r="P315" s="85" t="s">
        <v>1</v>
      </c>
      <c r="Q315" s="85" t="s">
        <v>1</v>
      </c>
      <c r="R315" s="85" t="s">
        <v>1</v>
      </c>
      <c r="S315" s="85" t="s">
        <v>1</v>
      </c>
      <c r="T315" s="85" t="s">
        <v>1</v>
      </c>
      <c r="U315" s="85" t="s">
        <v>1</v>
      </c>
      <c r="V315" s="85" t="s">
        <v>1</v>
      </c>
      <c r="W315" s="85" t="s">
        <v>1</v>
      </c>
      <c r="X315" s="85" t="s">
        <v>1</v>
      </c>
      <c r="Y315" s="85" t="s">
        <v>1</v>
      </c>
      <c r="Z315" s="85" t="s">
        <v>1</v>
      </c>
      <c r="AA315" s="85" t="s">
        <v>1</v>
      </c>
      <c r="AB315" s="86" t="s">
        <v>68</v>
      </c>
      <c r="AC315" s="85" t="s">
        <v>1</v>
      </c>
      <c r="AD315" s="85" t="s">
        <v>1</v>
      </c>
      <c r="AE315" s="85" t="s">
        <v>1</v>
      </c>
      <c r="AF315" s="85" t="s">
        <v>1</v>
      </c>
      <c r="AG315" s="85" t="s">
        <v>1</v>
      </c>
      <c r="AH315" s="85" t="s">
        <v>1</v>
      </c>
      <c r="AI315" s="85" t="s">
        <v>1</v>
      </c>
      <c r="AJ315" s="85" t="s">
        <v>1</v>
      </c>
      <c r="AK315" s="85" t="s">
        <v>1</v>
      </c>
      <c r="AL315" s="85" t="s">
        <v>1</v>
      </c>
      <c r="AM315" s="85" t="s">
        <v>1</v>
      </c>
      <c r="AN315" s="85" t="s">
        <v>1</v>
      </c>
      <c r="AO315" s="91" t="s">
        <v>62</v>
      </c>
      <c r="AP315" s="85" t="s">
        <v>1</v>
      </c>
      <c r="AQ315" s="85" t="s">
        <v>1</v>
      </c>
      <c r="AR315" s="85" t="s">
        <v>1</v>
      </c>
      <c r="AS315" s="91" t="s">
        <v>62</v>
      </c>
      <c r="AT315" s="84" t="s">
        <v>71</v>
      </c>
      <c r="AU315" s="69">
        <v>2</v>
      </c>
      <c r="AV315" s="69">
        <v>2</v>
      </c>
      <c r="AW315" s="88">
        <v>0</v>
      </c>
      <c r="AX315" s="88">
        <v>0</v>
      </c>
      <c r="AY315" s="94">
        <v>0</v>
      </c>
    </row>
    <row r="316" spans="1:51" ht="21" customHeight="1" x14ac:dyDescent="0.25">
      <c r="A316" s="2">
        <v>1311</v>
      </c>
      <c r="B316" s="2">
        <v>309</v>
      </c>
      <c r="C316" s="23" t="s">
        <v>334</v>
      </c>
      <c r="D316" s="2" t="s">
        <v>124</v>
      </c>
      <c r="E316" s="2" t="s">
        <v>73</v>
      </c>
      <c r="F316" s="2" t="s">
        <v>73</v>
      </c>
      <c r="G316" s="69" t="s">
        <v>66</v>
      </c>
      <c r="H316" s="85" t="s">
        <v>1</v>
      </c>
      <c r="I316" s="86" t="s">
        <v>68</v>
      </c>
      <c r="J316" s="69" t="s">
        <v>66</v>
      </c>
      <c r="K316" s="85" t="s">
        <v>1</v>
      </c>
      <c r="L316" s="86" t="s">
        <v>68</v>
      </c>
      <c r="M316" s="85" t="s">
        <v>1</v>
      </c>
      <c r="N316" s="85" t="s">
        <v>1</v>
      </c>
      <c r="O316" s="85" t="s">
        <v>1</v>
      </c>
      <c r="P316" s="85" t="s">
        <v>1</v>
      </c>
      <c r="Q316" s="85" t="s">
        <v>1</v>
      </c>
      <c r="R316" s="85" t="s">
        <v>1</v>
      </c>
      <c r="S316" s="85" t="s">
        <v>1</v>
      </c>
      <c r="T316" s="85" t="s">
        <v>1</v>
      </c>
      <c r="U316" s="85" t="s">
        <v>1</v>
      </c>
      <c r="V316" s="85" t="s">
        <v>1</v>
      </c>
      <c r="W316" s="85" t="s">
        <v>1</v>
      </c>
      <c r="X316" s="85" t="s">
        <v>1</v>
      </c>
      <c r="Y316" s="85" t="s">
        <v>1</v>
      </c>
      <c r="Z316" s="85" t="s">
        <v>1</v>
      </c>
      <c r="AA316" s="85" t="s">
        <v>1</v>
      </c>
      <c r="AB316" s="86" t="s">
        <v>68</v>
      </c>
      <c r="AC316" s="85" t="s">
        <v>1</v>
      </c>
      <c r="AD316" s="85" t="s">
        <v>1</v>
      </c>
      <c r="AE316" s="85" t="s">
        <v>1</v>
      </c>
      <c r="AF316" s="85" t="s">
        <v>1</v>
      </c>
      <c r="AG316" s="85" t="s">
        <v>1</v>
      </c>
      <c r="AH316" s="85" t="s">
        <v>1</v>
      </c>
      <c r="AI316" s="85" t="s">
        <v>1</v>
      </c>
      <c r="AJ316" s="85" t="s">
        <v>1</v>
      </c>
      <c r="AK316" s="85" t="s">
        <v>1</v>
      </c>
      <c r="AL316" s="85" t="s">
        <v>1</v>
      </c>
      <c r="AM316" s="85" t="s">
        <v>1</v>
      </c>
      <c r="AN316" s="85" t="s">
        <v>1</v>
      </c>
      <c r="AO316" s="85" t="s">
        <v>1</v>
      </c>
      <c r="AP316" s="85" t="s">
        <v>1</v>
      </c>
      <c r="AQ316" s="85" t="s">
        <v>1</v>
      </c>
      <c r="AR316" s="85" t="s">
        <v>1</v>
      </c>
      <c r="AS316" s="91" t="s">
        <v>62</v>
      </c>
      <c r="AT316" s="84" t="s">
        <v>71</v>
      </c>
      <c r="AU316" s="84">
        <v>1</v>
      </c>
      <c r="AV316" s="84">
        <v>1</v>
      </c>
      <c r="AW316" s="88">
        <v>0</v>
      </c>
      <c r="AX316" s="88">
        <v>0</v>
      </c>
      <c r="AY316" s="94">
        <v>0</v>
      </c>
    </row>
    <row r="317" spans="1:51" ht="21" customHeight="1" x14ac:dyDescent="0.25">
      <c r="A317" s="2">
        <v>539</v>
      </c>
      <c r="B317" s="2">
        <v>310</v>
      </c>
      <c r="C317" s="23" t="s">
        <v>335</v>
      </c>
      <c r="D317" s="2" t="s">
        <v>124</v>
      </c>
      <c r="E317" s="2" t="s">
        <v>73</v>
      </c>
      <c r="F317" s="2" t="s">
        <v>73</v>
      </c>
      <c r="G317" s="69" t="s">
        <v>66</v>
      </c>
      <c r="H317" s="85" t="s">
        <v>1</v>
      </c>
      <c r="I317" s="86" t="s">
        <v>68</v>
      </c>
      <c r="J317" s="69" t="s">
        <v>66</v>
      </c>
      <c r="K317" s="91" t="s">
        <v>62</v>
      </c>
      <c r="L317" s="86" t="s">
        <v>68</v>
      </c>
      <c r="M317" s="85" t="s">
        <v>1</v>
      </c>
      <c r="N317" s="85" t="s">
        <v>1</v>
      </c>
      <c r="O317" s="85" t="s">
        <v>1</v>
      </c>
      <c r="P317" s="85" t="s">
        <v>1</v>
      </c>
      <c r="Q317" s="85" t="s">
        <v>1</v>
      </c>
      <c r="R317" s="85" t="s">
        <v>1</v>
      </c>
      <c r="S317" s="85" t="s">
        <v>1</v>
      </c>
      <c r="T317" s="85" t="s">
        <v>1</v>
      </c>
      <c r="U317" s="85" t="s">
        <v>1</v>
      </c>
      <c r="V317" s="85" t="s">
        <v>1</v>
      </c>
      <c r="W317" s="85" t="s">
        <v>1</v>
      </c>
      <c r="X317" s="85" t="s">
        <v>1</v>
      </c>
      <c r="Y317" s="85" t="s">
        <v>1</v>
      </c>
      <c r="Z317" s="85" t="s">
        <v>1</v>
      </c>
      <c r="AA317" s="85" t="s">
        <v>1</v>
      </c>
      <c r="AB317" s="86" t="s">
        <v>68</v>
      </c>
      <c r="AC317" s="91" t="s">
        <v>62</v>
      </c>
      <c r="AD317" s="85" t="s">
        <v>1</v>
      </c>
      <c r="AE317" s="85" t="s">
        <v>1</v>
      </c>
      <c r="AF317" s="85" t="s">
        <v>1</v>
      </c>
      <c r="AG317" s="85" t="s">
        <v>1</v>
      </c>
      <c r="AH317" s="85" t="s">
        <v>1</v>
      </c>
      <c r="AI317" s="91" t="s">
        <v>62</v>
      </c>
      <c r="AJ317" s="85" t="s">
        <v>1</v>
      </c>
      <c r="AK317" s="85" t="s">
        <v>1</v>
      </c>
      <c r="AL317" s="85" t="s">
        <v>1</v>
      </c>
      <c r="AM317" s="85" t="s">
        <v>1</v>
      </c>
      <c r="AN317" s="85" t="s">
        <v>1</v>
      </c>
      <c r="AO317" s="85" t="s">
        <v>1</v>
      </c>
      <c r="AP317" s="85" t="s">
        <v>1</v>
      </c>
      <c r="AQ317" s="85" t="s">
        <v>1</v>
      </c>
      <c r="AR317" s="91" t="s">
        <v>62</v>
      </c>
      <c r="AS317" s="86" t="s">
        <v>68</v>
      </c>
      <c r="AT317" s="84" t="s">
        <v>71</v>
      </c>
      <c r="AU317" s="84">
        <v>1</v>
      </c>
      <c r="AV317" s="93">
        <v>0</v>
      </c>
      <c r="AW317" s="88">
        <v>0</v>
      </c>
      <c r="AX317" s="92">
        <v>15.3</v>
      </c>
      <c r="AY317" s="95">
        <v>0.35</v>
      </c>
    </row>
    <row r="318" spans="1:51" s="5" customFormat="1" ht="21" customHeight="1" x14ac:dyDescent="0.25">
      <c r="B318" s="161" t="s">
        <v>336</v>
      </c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3"/>
    </row>
    <row r="319" spans="1:51" ht="21" customHeight="1" x14ac:dyDescent="0.25">
      <c r="A319" s="2">
        <v>405</v>
      </c>
      <c r="B319" s="2">
        <v>311</v>
      </c>
      <c r="C319" s="23" t="s">
        <v>337</v>
      </c>
      <c r="D319" s="2" t="s">
        <v>59</v>
      </c>
      <c r="E319" s="2" t="s">
        <v>60</v>
      </c>
      <c r="F319" s="2" t="s">
        <v>99</v>
      </c>
      <c r="G319" s="96" t="s">
        <v>142</v>
      </c>
      <c r="H319" s="85" t="s">
        <v>1</v>
      </c>
      <c r="I319" s="86" t="s">
        <v>68</v>
      </c>
      <c r="J319" s="69" t="s">
        <v>66</v>
      </c>
      <c r="K319" s="85" t="s">
        <v>1</v>
      </c>
      <c r="L319" s="86" t="s">
        <v>68</v>
      </c>
      <c r="M319" s="85" t="s">
        <v>1</v>
      </c>
      <c r="N319" s="85" t="s">
        <v>1</v>
      </c>
      <c r="O319" s="85" t="s">
        <v>1</v>
      </c>
      <c r="P319" s="85" t="s">
        <v>1</v>
      </c>
      <c r="Q319" s="85" t="s">
        <v>1</v>
      </c>
      <c r="R319" s="87" t="s">
        <v>67</v>
      </c>
      <c r="S319" s="85" t="s">
        <v>1</v>
      </c>
      <c r="T319" s="85" t="s">
        <v>1</v>
      </c>
      <c r="U319" s="85" t="s">
        <v>1</v>
      </c>
      <c r="V319" s="85" t="s">
        <v>1</v>
      </c>
      <c r="W319" s="85" t="s">
        <v>1</v>
      </c>
      <c r="X319" s="85" t="s">
        <v>1</v>
      </c>
      <c r="Y319" s="85" t="s">
        <v>1</v>
      </c>
      <c r="Z319" s="85" t="s">
        <v>1</v>
      </c>
      <c r="AA319" s="85" t="s">
        <v>1</v>
      </c>
      <c r="AB319" s="86" t="s">
        <v>68</v>
      </c>
      <c r="AC319" s="86" t="s">
        <v>68</v>
      </c>
      <c r="AD319" s="85" t="s">
        <v>1</v>
      </c>
      <c r="AE319" s="86" t="s">
        <v>68</v>
      </c>
      <c r="AF319" s="85" t="s">
        <v>1</v>
      </c>
      <c r="AG319" s="85" t="s">
        <v>1</v>
      </c>
      <c r="AH319" s="85" t="s">
        <v>1</v>
      </c>
      <c r="AI319" s="86" t="s">
        <v>68</v>
      </c>
      <c r="AJ319" s="85" t="s">
        <v>1</v>
      </c>
      <c r="AK319" s="85" t="s">
        <v>1</v>
      </c>
      <c r="AL319" s="87" t="s">
        <v>67</v>
      </c>
      <c r="AM319" s="85" t="s">
        <v>1</v>
      </c>
      <c r="AN319" s="85" t="s">
        <v>1</v>
      </c>
      <c r="AO319" s="91" t="s">
        <v>62</v>
      </c>
      <c r="AP319" s="85" t="s">
        <v>1</v>
      </c>
      <c r="AQ319" s="85" t="s">
        <v>1</v>
      </c>
      <c r="AR319" s="85" t="s">
        <v>1</v>
      </c>
      <c r="AS319" s="86" t="s">
        <v>68</v>
      </c>
      <c r="AT319" s="87" t="s">
        <v>63</v>
      </c>
      <c r="AU319" s="84">
        <v>1</v>
      </c>
      <c r="AV319" s="69">
        <v>2</v>
      </c>
      <c r="AW319" s="92">
        <v>29.6</v>
      </c>
      <c r="AX319" s="92">
        <v>349.7</v>
      </c>
      <c r="AY319" s="95">
        <v>15.7</v>
      </c>
    </row>
    <row r="320" spans="1:51" ht="21" customHeight="1" x14ac:dyDescent="0.25">
      <c r="A320" s="2">
        <v>443</v>
      </c>
      <c r="B320" s="2">
        <v>312</v>
      </c>
      <c r="C320" s="23" t="s">
        <v>338</v>
      </c>
      <c r="D320" s="2" t="s">
        <v>59</v>
      </c>
      <c r="E320" s="2" t="s">
        <v>60</v>
      </c>
      <c r="F320" s="2" t="s">
        <v>76</v>
      </c>
      <c r="G320" s="96" t="s">
        <v>142</v>
      </c>
      <c r="H320" s="85" t="s">
        <v>1</v>
      </c>
      <c r="I320" s="86" t="s">
        <v>68</v>
      </c>
      <c r="J320" s="96" t="s">
        <v>142</v>
      </c>
      <c r="K320" s="85" t="s">
        <v>1</v>
      </c>
      <c r="L320" s="86" t="s">
        <v>68</v>
      </c>
      <c r="M320" s="85" t="s">
        <v>1</v>
      </c>
      <c r="N320" s="85" t="s">
        <v>1</v>
      </c>
      <c r="O320" s="85" t="s">
        <v>1</v>
      </c>
      <c r="P320" s="85" t="s">
        <v>1</v>
      </c>
      <c r="Q320" s="85" t="s">
        <v>1</v>
      </c>
      <c r="R320" s="86" t="s">
        <v>68</v>
      </c>
      <c r="S320" s="85" t="s">
        <v>1</v>
      </c>
      <c r="T320" s="85" t="s">
        <v>1</v>
      </c>
      <c r="U320" s="85" t="s">
        <v>1</v>
      </c>
      <c r="V320" s="85" t="s">
        <v>1</v>
      </c>
      <c r="W320" s="85" t="s">
        <v>1</v>
      </c>
      <c r="X320" s="85" t="s">
        <v>1</v>
      </c>
      <c r="Y320" s="85" t="s">
        <v>1</v>
      </c>
      <c r="Z320" s="85" t="s">
        <v>1</v>
      </c>
      <c r="AA320" s="85" t="s">
        <v>1</v>
      </c>
      <c r="AB320" s="86" t="s">
        <v>68</v>
      </c>
      <c r="AC320" s="87" t="s">
        <v>67</v>
      </c>
      <c r="AD320" s="85" t="s">
        <v>1</v>
      </c>
      <c r="AE320" s="85" t="s">
        <v>1</v>
      </c>
      <c r="AF320" s="85" t="s">
        <v>1</v>
      </c>
      <c r="AG320" s="85" t="s">
        <v>1</v>
      </c>
      <c r="AH320" s="85" t="s">
        <v>1</v>
      </c>
      <c r="AI320" s="85" t="s">
        <v>1</v>
      </c>
      <c r="AJ320" s="85" t="s">
        <v>1</v>
      </c>
      <c r="AK320" s="85" t="s">
        <v>1</v>
      </c>
      <c r="AL320" s="86" t="s">
        <v>68</v>
      </c>
      <c r="AM320" s="85" t="s">
        <v>1</v>
      </c>
      <c r="AN320" s="85" t="s">
        <v>1</v>
      </c>
      <c r="AO320" s="91" t="s">
        <v>62</v>
      </c>
      <c r="AP320" s="85" t="s">
        <v>1</v>
      </c>
      <c r="AQ320" s="85" t="s">
        <v>1</v>
      </c>
      <c r="AR320" s="91" t="s">
        <v>62</v>
      </c>
      <c r="AS320" s="86" t="s">
        <v>68</v>
      </c>
      <c r="AT320" s="87" t="s">
        <v>63</v>
      </c>
      <c r="AU320" s="69">
        <v>2</v>
      </c>
      <c r="AV320" s="69">
        <v>2</v>
      </c>
      <c r="AW320" s="89">
        <v>92.7</v>
      </c>
      <c r="AX320" s="89">
        <v>101.8</v>
      </c>
      <c r="AY320" s="90">
        <v>5.0000000000000001E-3</v>
      </c>
    </row>
    <row r="321" spans="1:51" ht="21" customHeight="1" x14ac:dyDescent="0.25">
      <c r="A321" s="2">
        <v>1558</v>
      </c>
      <c r="B321" s="2">
        <v>313</v>
      </c>
      <c r="C321" s="23" t="s">
        <v>340</v>
      </c>
      <c r="D321" s="2" t="s">
        <v>59</v>
      </c>
      <c r="E321" s="2" t="s">
        <v>60</v>
      </c>
      <c r="F321" s="2" t="s">
        <v>95</v>
      </c>
      <c r="G321" s="96" t="s">
        <v>142</v>
      </c>
      <c r="H321" s="86" t="s">
        <v>68</v>
      </c>
      <c r="I321" s="86" t="s">
        <v>68</v>
      </c>
      <c r="J321" s="96" t="s">
        <v>142</v>
      </c>
      <c r="K321" s="87" t="s">
        <v>67</v>
      </c>
      <c r="L321" s="86" t="s">
        <v>68</v>
      </c>
      <c r="M321" s="87" t="s">
        <v>67</v>
      </c>
      <c r="N321" s="87" t="s">
        <v>67</v>
      </c>
      <c r="O321" s="85" t="s">
        <v>1</v>
      </c>
      <c r="P321" s="85" t="s">
        <v>1</v>
      </c>
      <c r="Q321" s="85" t="s">
        <v>1</v>
      </c>
      <c r="R321" s="91" t="s">
        <v>62</v>
      </c>
      <c r="S321" s="85" t="s">
        <v>1</v>
      </c>
      <c r="T321" s="86" t="s">
        <v>68</v>
      </c>
      <c r="U321" s="86" t="s">
        <v>68</v>
      </c>
      <c r="V321" s="87" t="s">
        <v>67</v>
      </c>
      <c r="W321" s="85" t="s">
        <v>1</v>
      </c>
      <c r="X321" s="86" t="s">
        <v>68</v>
      </c>
      <c r="Y321" s="85" t="s">
        <v>1</v>
      </c>
      <c r="Z321" s="85" t="s">
        <v>1</v>
      </c>
      <c r="AA321" s="85" t="s">
        <v>1</v>
      </c>
      <c r="AB321" s="86" t="s">
        <v>68</v>
      </c>
      <c r="AC321" s="86" t="s">
        <v>68</v>
      </c>
      <c r="AD321" s="85" t="s">
        <v>1</v>
      </c>
      <c r="AE321" s="86" t="s">
        <v>68</v>
      </c>
      <c r="AF321" s="85" t="s">
        <v>1</v>
      </c>
      <c r="AG321" s="85" t="s">
        <v>1</v>
      </c>
      <c r="AH321" s="91" t="s">
        <v>62</v>
      </c>
      <c r="AI321" s="86" t="s">
        <v>68</v>
      </c>
      <c r="AJ321" s="85" t="s">
        <v>1</v>
      </c>
      <c r="AK321" s="85" t="s">
        <v>1</v>
      </c>
      <c r="AL321" s="86" t="s">
        <v>68</v>
      </c>
      <c r="AM321" s="86" t="s">
        <v>68</v>
      </c>
      <c r="AN321" s="86" t="s">
        <v>68</v>
      </c>
      <c r="AO321" s="86" t="s">
        <v>68</v>
      </c>
      <c r="AP321" s="85" t="s">
        <v>1</v>
      </c>
      <c r="AQ321" s="85" t="s">
        <v>1</v>
      </c>
      <c r="AR321" s="86" t="s">
        <v>68</v>
      </c>
      <c r="AS321" s="86" t="s">
        <v>68</v>
      </c>
      <c r="AT321" s="87" t="s">
        <v>63</v>
      </c>
      <c r="AU321" s="97">
        <v>3</v>
      </c>
      <c r="AV321" s="69">
        <v>2</v>
      </c>
      <c r="AW321" s="88">
        <v>0</v>
      </c>
      <c r="AX321" s="89">
        <v>6</v>
      </c>
      <c r="AY321" s="90">
        <v>0.03</v>
      </c>
    </row>
    <row r="322" spans="1:51" ht="21" customHeight="1" x14ac:dyDescent="0.25">
      <c r="A322" s="2">
        <v>69</v>
      </c>
      <c r="B322" s="2">
        <v>314</v>
      </c>
      <c r="C322" s="23" t="s">
        <v>343</v>
      </c>
      <c r="D322" s="2" t="s">
        <v>59</v>
      </c>
      <c r="E322" s="2" t="s">
        <v>73</v>
      </c>
      <c r="F322" s="2" t="s">
        <v>73</v>
      </c>
      <c r="G322" s="96" t="s">
        <v>142</v>
      </c>
      <c r="H322" s="86" t="s">
        <v>68</v>
      </c>
      <c r="I322" s="86" t="s">
        <v>68</v>
      </c>
      <c r="J322" s="96" t="s">
        <v>142</v>
      </c>
      <c r="K322" s="86" t="s">
        <v>68</v>
      </c>
      <c r="L322" s="86" t="s">
        <v>68</v>
      </c>
      <c r="M322" s="86" t="s">
        <v>68</v>
      </c>
      <c r="N322" s="85" t="s">
        <v>1</v>
      </c>
      <c r="O322" s="85" t="s">
        <v>1</v>
      </c>
      <c r="P322" s="85" t="s">
        <v>1</v>
      </c>
      <c r="Q322" s="85" t="s">
        <v>1</v>
      </c>
      <c r="R322" s="85" t="s">
        <v>1</v>
      </c>
      <c r="S322" s="85" t="s">
        <v>1</v>
      </c>
      <c r="T322" s="86" t="s">
        <v>68</v>
      </c>
      <c r="U322" s="86" t="s">
        <v>68</v>
      </c>
      <c r="V322" s="85" t="s">
        <v>1</v>
      </c>
      <c r="W322" s="87" t="s">
        <v>67</v>
      </c>
      <c r="X322" s="86" t="s">
        <v>68</v>
      </c>
      <c r="Y322" s="85" t="s">
        <v>1</v>
      </c>
      <c r="Z322" s="85" t="s">
        <v>1</v>
      </c>
      <c r="AA322" s="85" t="s">
        <v>1</v>
      </c>
      <c r="AB322" s="86" t="s">
        <v>68</v>
      </c>
      <c r="AC322" s="86" t="s">
        <v>68</v>
      </c>
      <c r="AD322" s="85" t="s">
        <v>1</v>
      </c>
      <c r="AE322" s="86" t="s">
        <v>68</v>
      </c>
      <c r="AF322" s="85" t="s">
        <v>1</v>
      </c>
      <c r="AG322" s="85" t="s">
        <v>1</v>
      </c>
      <c r="AH322" s="86" t="s">
        <v>68</v>
      </c>
      <c r="AI322" s="86" t="s">
        <v>68</v>
      </c>
      <c r="AJ322" s="85" t="s">
        <v>1</v>
      </c>
      <c r="AK322" s="85" t="s">
        <v>1</v>
      </c>
      <c r="AL322" s="85" t="s">
        <v>1</v>
      </c>
      <c r="AM322" s="85" t="s">
        <v>1</v>
      </c>
      <c r="AN322" s="85" t="s">
        <v>1</v>
      </c>
      <c r="AO322" s="86" t="s">
        <v>68</v>
      </c>
      <c r="AP322" s="85" t="s">
        <v>1</v>
      </c>
      <c r="AQ322" s="85" t="s">
        <v>1</v>
      </c>
      <c r="AR322" s="86" t="s">
        <v>68</v>
      </c>
      <c r="AS322" s="86" t="s">
        <v>68</v>
      </c>
      <c r="AT322" s="87" t="s">
        <v>63</v>
      </c>
      <c r="AU322" s="69">
        <v>2</v>
      </c>
      <c r="AV322" s="69">
        <v>2</v>
      </c>
      <c r="AW322" s="89">
        <v>3373.7</v>
      </c>
      <c r="AX322" s="89">
        <v>977.5</v>
      </c>
      <c r="AY322" s="95">
        <v>50.9</v>
      </c>
    </row>
    <row r="323" spans="1:51" ht="21" customHeight="1" x14ac:dyDescent="0.25">
      <c r="A323" s="2">
        <v>175</v>
      </c>
      <c r="B323" s="2">
        <v>315</v>
      </c>
      <c r="C323" s="23" t="s">
        <v>215</v>
      </c>
      <c r="D323" s="2" t="s">
        <v>59</v>
      </c>
      <c r="E323" s="2" t="s">
        <v>60</v>
      </c>
      <c r="F323" s="2" t="s">
        <v>80</v>
      </c>
      <c r="G323" s="96" t="s">
        <v>142</v>
      </c>
      <c r="H323" s="86" t="s">
        <v>68</v>
      </c>
      <c r="I323" s="86" t="s">
        <v>68</v>
      </c>
      <c r="J323" s="96" t="s">
        <v>142</v>
      </c>
      <c r="K323" s="86" t="s">
        <v>68</v>
      </c>
      <c r="L323" s="86" t="s">
        <v>68</v>
      </c>
      <c r="M323" s="85" t="s">
        <v>1</v>
      </c>
      <c r="N323" s="85" t="s">
        <v>1</v>
      </c>
      <c r="O323" s="85" t="s">
        <v>1</v>
      </c>
      <c r="P323" s="85" t="s">
        <v>1</v>
      </c>
      <c r="Q323" s="85" t="s">
        <v>1</v>
      </c>
      <c r="R323" s="86" t="s">
        <v>68</v>
      </c>
      <c r="S323" s="85" t="s">
        <v>1</v>
      </c>
      <c r="T323" s="85" t="s">
        <v>1</v>
      </c>
      <c r="U323" s="85" t="s">
        <v>1</v>
      </c>
      <c r="V323" s="85" t="s">
        <v>1</v>
      </c>
      <c r="W323" s="85" t="s">
        <v>1</v>
      </c>
      <c r="X323" s="86" t="s">
        <v>68</v>
      </c>
      <c r="Y323" s="85" t="s">
        <v>1</v>
      </c>
      <c r="Z323" s="85" t="s">
        <v>1</v>
      </c>
      <c r="AA323" s="85" t="s">
        <v>1</v>
      </c>
      <c r="AB323" s="86" t="s">
        <v>68</v>
      </c>
      <c r="AC323" s="86" t="s">
        <v>68</v>
      </c>
      <c r="AD323" s="85" t="s">
        <v>1</v>
      </c>
      <c r="AE323" s="85" t="s">
        <v>1</v>
      </c>
      <c r="AF323" s="85" t="s">
        <v>1</v>
      </c>
      <c r="AG323" s="85" t="s">
        <v>1</v>
      </c>
      <c r="AH323" s="86" t="s">
        <v>68</v>
      </c>
      <c r="AI323" s="86" t="s">
        <v>68</v>
      </c>
      <c r="AJ323" s="85" t="s">
        <v>1</v>
      </c>
      <c r="AK323" s="85" t="s">
        <v>1</v>
      </c>
      <c r="AL323" s="85" t="s">
        <v>1</v>
      </c>
      <c r="AM323" s="86" t="s">
        <v>68</v>
      </c>
      <c r="AN323" s="91" t="s">
        <v>62</v>
      </c>
      <c r="AO323" s="86" t="s">
        <v>68</v>
      </c>
      <c r="AP323" s="85" t="s">
        <v>1</v>
      </c>
      <c r="AQ323" s="85" t="s">
        <v>1</v>
      </c>
      <c r="AR323" s="86" t="s">
        <v>68</v>
      </c>
      <c r="AS323" s="86" t="s">
        <v>68</v>
      </c>
      <c r="AT323" s="86" t="s">
        <v>216</v>
      </c>
      <c r="AU323" s="97">
        <v>3</v>
      </c>
      <c r="AV323" s="69">
        <v>2</v>
      </c>
      <c r="AW323" s="89">
        <v>294.89999999999998</v>
      </c>
      <c r="AX323" s="89">
        <v>6.9</v>
      </c>
      <c r="AY323" s="90">
        <v>19.8</v>
      </c>
    </row>
    <row r="324" spans="1:51" ht="21" customHeight="1" x14ac:dyDescent="0.25">
      <c r="A324" s="2">
        <v>1372</v>
      </c>
      <c r="B324" s="2">
        <v>316</v>
      </c>
      <c r="C324" s="23" t="s">
        <v>221</v>
      </c>
      <c r="D324" s="2" t="s">
        <v>59</v>
      </c>
      <c r="E324" s="2" t="s">
        <v>73</v>
      </c>
      <c r="F324" s="2" t="s">
        <v>73</v>
      </c>
      <c r="G324" s="96" t="s">
        <v>142</v>
      </c>
      <c r="H324" s="86" t="s">
        <v>68</v>
      </c>
      <c r="I324" s="86" t="s">
        <v>68</v>
      </c>
      <c r="J324" s="96" t="s">
        <v>142</v>
      </c>
      <c r="K324" s="86" t="s">
        <v>68</v>
      </c>
      <c r="L324" s="86" t="s">
        <v>68</v>
      </c>
      <c r="M324" s="85" t="s">
        <v>1</v>
      </c>
      <c r="N324" s="85" t="s">
        <v>1</v>
      </c>
      <c r="O324" s="85" t="s">
        <v>1</v>
      </c>
      <c r="P324" s="85" t="s">
        <v>1</v>
      </c>
      <c r="Q324" s="85" t="s">
        <v>1</v>
      </c>
      <c r="R324" s="87" t="s">
        <v>67</v>
      </c>
      <c r="S324" s="85" t="s">
        <v>1</v>
      </c>
      <c r="T324" s="85" t="s">
        <v>1</v>
      </c>
      <c r="U324" s="86" t="s">
        <v>68</v>
      </c>
      <c r="V324" s="85" t="s">
        <v>1</v>
      </c>
      <c r="W324" s="86" t="s">
        <v>68</v>
      </c>
      <c r="X324" s="86" t="s">
        <v>68</v>
      </c>
      <c r="Y324" s="85" t="s">
        <v>1</v>
      </c>
      <c r="Z324" s="85" t="s">
        <v>1</v>
      </c>
      <c r="AA324" s="85" t="s">
        <v>1</v>
      </c>
      <c r="AB324" s="86" t="s">
        <v>68</v>
      </c>
      <c r="AC324" s="86" t="s">
        <v>68</v>
      </c>
      <c r="AD324" s="86" t="s">
        <v>68</v>
      </c>
      <c r="AE324" s="87" t="s">
        <v>67</v>
      </c>
      <c r="AF324" s="85" t="s">
        <v>1</v>
      </c>
      <c r="AG324" s="85" t="s">
        <v>1</v>
      </c>
      <c r="AH324" s="86" t="s">
        <v>68</v>
      </c>
      <c r="AI324" s="86" t="s">
        <v>68</v>
      </c>
      <c r="AJ324" s="85" t="s">
        <v>1</v>
      </c>
      <c r="AK324" s="85" t="s">
        <v>1</v>
      </c>
      <c r="AL324" s="85" t="s">
        <v>1</v>
      </c>
      <c r="AM324" s="86" t="s">
        <v>68</v>
      </c>
      <c r="AN324" s="85" t="s">
        <v>1</v>
      </c>
      <c r="AO324" s="91" t="s">
        <v>62</v>
      </c>
      <c r="AP324" s="85" t="s">
        <v>1</v>
      </c>
      <c r="AQ324" s="85" t="s">
        <v>1</v>
      </c>
      <c r="AR324" s="86" t="s">
        <v>68</v>
      </c>
      <c r="AS324" s="86" t="s">
        <v>68</v>
      </c>
      <c r="AT324" s="87" t="s">
        <v>63</v>
      </c>
      <c r="AU324" s="69">
        <v>2</v>
      </c>
      <c r="AV324" s="69">
        <v>2</v>
      </c>
      <c r="AW324" s="88">
        <v>0</v>
      </c>
      <c r="AX324" s="92">
        <v>12.1</v>
      </c>
      <c r="AY324" s="95">
        <v>0.36</v>
      </c>
    </row>
    <row r="325" spans="1:51" ht="21" customHeight="1" x14ac:dyDescent="0.25">
      <c r="A325" s="2">
        <v>310</v>
      </c>
      <c r="B325" s="2">
        <v>317</v>
      </c>
      <c r="C325" s="23" t="s">
        <v>87</v>
      </c>
      <c r="D325" s="2" t="s">
        <v>59</v>
      </c>
      <c r="E325" s="2" t="s">
        <v>60</v>
      </c>
      <c r="F325" s="2" t="s">
        <v>99</v>
      </c>
      <c r="G325" s="96" t="s">
        <v>142</v>
      </c>
      <c r="H325" s="86" t="s">
        <v>68</v>
      </c>
      <c r="I325" s="86" t="s">
        <v>68</v>
      </c>
      <c r="J325" s="96" t="s">
        <v>142</v>
      </c>
      <c r="K325" s="86" t="s">
        <v>68</v>
      </c>
      <c r="L325" s="86" t="s">
        <v>68</v>
      </c>
      <c r="M325" s="85" t="s">
        <v>1</v>
      </c>
      <c r="N325" s="85" t="s">
        <v>1</v>
      </c>
      <c r="O325" s="85" t="s">
        <v>1</v>
      </c>
      <c r="P325" s="85" t="s">
        <v>1</v>
      </c>
      <c r="Q325" s="85" t="s">
        <v>1</v>
      </c>
      <c r="R325" s="85" t="s">
        <v>1</v>
      </c>
      <c r="S325" s="85" t="s">
        <v>1</v>
      </c>
      <c r="T325" s="86" t="s">
        <v>68</v>
      </c>
      <c r="U325" s="85" t="s">
        <v>1</v>
      </c>
      <c r="V325" s="85" t="s">
        <v>1</v>
      </c>
      <c r="W325" s="86" t="s">
        <v>68</v>
      </c>
      <c r="X325" s="86" t="s">
        <v>68</v>
      </c>
      <c r="Y325" s="85" t="s">
        <v>1</v>
      </c>
      <c r="Z325" s="85" t="s">
        <v>1</v>
      </c>
      <c r="AA325" s="85" t="s">
        <v>1</v>
      </c>
      <c r="AB325" s="86" t="s">
        <v>68</v>
      </c>
      <c r="AC325" s="86" t="s">
        <v>68</v>
      </c>
      <c r="AD325" s="85" t="s">
        <v>1</v>
      </c>
      <c r="AE325" s="85" t="s">
        <v>1</v>
      </c>
      <c r="AF325" s="85" t="s">
        <v>1</v>
      </c>
      <c r="AG325" s="85" t="s">
        <v>1</v>
      </c>
      <c r="AH325" s="86" t="s">
        <v>68</v>
      </c>
      <c r="AI325" s="86" t="s">
        <v>68</v>
      </c>
      <c r="AJ325" s="85" t="s">
        <v>1</v>
      </c>
      <c r="AK325" s="85" t="s">
        <v>1</v>
      </c>
      <c r="AL325" s="85" t="s">
        <v>1</v>
      </c>
      <c r="AM325" s="86" t="s">
        <v>68</v>
      </c>
      <c r="AN325" s="85" t="s">
        <v>1</v>
      </c>
      <c r="AO325" s="86" t="s">
        <v>68</v>
      </c>
      <c r="AP325" s="85" t="s">
        <v>1</v>
      </c>
      <c r="AQ325" s="85" t="s">
        <v>1</v>
      </c>
      <c r="AR325" s="86" t="s">
        <v>68</v>
      </c>
      <c r="AS325" s="86" t="s">
        <v>68</v>
      </c>
      <c r="AT325" s="87" t="s">
        <v>63</v>
      </c>
      <c r="AU325" s="69">
        <v>2</v>
      </c>
      <c r="AV325" s="69">
        <v>2</v>
      </c>
      <c r="AW325" s="88">
        <v>0</v>
      </c>
      <c r="AX325" s="89">
        <v>76.8</v>
      </c>
      <c r="AY325" s="95">
        <v>6.1</v>
      </c>
    </row>
    <row r="326" spans="1:51" ht="21" customHeight="1" x14ac:dyDescent="0.25">
      <c r="A326" s="2">
        <v>111</v>
      </c>
      <c r="B326" s="2">
        <v>318</v>
      </c>
      <c r="C326" s="23" t="s">
        <v>229</v>
      </c>
      <c r="D326" s="2" t="s">
        <v>59</v>
      </c>
      <c r="E326" s="2" t="s">
        <v>60</v>
      </c>
      <c r="F326" s="2" t="s">
        <v>80</v>
      </c>
      <c r="G326" s="96" t="s">
        <v>142</v>
      </c>
      <c r="H326" s="86" t="s">
        <v>68</v>
      </c>
      <c r="I326" s="86" t="s">
        <v>68</v>
      </c>
      <c r="J326" s="96" t="s">
        <v>142</v>
      </c>
      <c r="K326" s="86" t="s">
        <v>68</v>
      </c>
      <c r="L326" s="86" t="s">
        <v>68</v>
      </c>
      <c r="M326" s="86" t="s">
        <v>68</v>
      </c>
      <c r="N326" s="85" t="s">
        <v>1</v>
      </c>
      <c r="O326" s="85" t="s">
        <v>1</v>
      </c>
      <c r="P326" s="85" t="s">
        <v>1</v>
      </c>
      <c r="Q326" s="85" t="s">
        <v>1</v>
      </c>
      <c r="R326" s="85" t="s">
        <v>1</v>
      </c>
      <c r="S326" s="85" t="s">
        <v>1</v>
      </c>
      <c r="T326" s="85" t="s">
        <v>1</v>
      </c>
      <c r="U326" s="85" t="s">
        <v>1</v>
      </c>
      <c r="V326" s="85" t="s">
        <v>1</v>
      </c>
      <c r="W326" s="87" t="s">
        <v>67</v>
      </c>
      <c r="X326" s="86" t="s">
        <v>68</v>
      </c>
      <c r="Y326" s="85" t="s">
        <v>1</v>
      </c>
      <c r="Z326" s="85" t="s">
        <v>1</v>
      </c>
      <c r="AA326" s="85" t="s">
        <v>1</v>
      </c>
      <c r="AB326" s="86" t="s">
        <v>68</v>
      </c>
      <c r="AC326" s="86" t="s">
        <v>68</v>
      </c>
      <c r="AD326" s="85" t="s">
        <v>1</v>
      </c>
      <c r="AE326" s="86" t="s">
        <v>68</v>
      </c>
      <c r="AF326" s="85" t="s">
        <v>1</v>
      </c>
      <c r="AG326" s="85" t="s">
        <v>1</v>
      </c>
      <c r="AH326" s="86" t="s">
        <v>68</v>
      </c>
      <c r="AI326" s="86" t="s">
        <v>68</v>
      </c>
      <c r="AJ326" s="85" t="s">
        <v>1</v>
      </c>
      <c r="AK326" s="85" t="s">
        <v>1</v>
      </c>
      <c r="AL326" s="85" t="s">
        <v>1</v>
      </c>
      <c r="AM326" s="86" t="s">
        <v>68</v>
      </c>
      <c r="AN326" s="91" t="s">
        <v>62</v>
      </c>
      <c r="AO326" s="91" t="s">
        <v>62</v>
      </c>
      <c r="AP326" s="85" t="s">
        <v>1</v>
      </c>
      <c r="AQ326" s="85" t="s">
        <v>1</v>
      </c>
      <c r="AR326" s="86" t="s">
        <v>68</v>
      </c>
      <c r="AS326" s="86" t="s">
        <v>68</v>
      </c>
      <c r="AT326" s="87" t="s">
        <v>63</v>
      </c>
      <c r="AU326" s="97">
        <v>3</v>
      </c>
      <c r="AV326" s="97">
        <v>3</v>
      </c>
      <c r="AW326" s="88">
        <v>0</v>
      </c>
      <c r="AX326" s="92">
        <v>0.97</v>
      </c>
      <c r="AY326" s="90">
        <v>1.5</v>
      </c>
    </row>
    <row r="327" spans="1:51" ht="21" customHeight="1" x14ac:dyDescent="0.25">
      <c r="A327" s="2">
        <v>114</v>
      </c>
      <c r="B327" s="2">
        <v>319</v>
      </c>
      <c r="C327" s="23" t="s">
        <v>229</v>
      </c>
      <c r="D327" s="2" t="s">
        <v>59</v>
      </c>
      <c r="E327" s="2" t="s">
        <v>60</v>
      </c>
      <c r="F327" s="2" t="s">
        <v>65</v>
      </c>
      <c r="G327" s="96" t="s">
        <v>142</v>
      </c>
      <c r="H327" s="86" t="s">
        <v>68</v>
      </c>
      <c r="I327" s="86" t="s">
        <v>68</v>
      </c>
      <c r="J327" s="69" t="s">
        <v>66</v>
      </c>
      <c r="K327" s="86" t="s">
        <v>68</v>
      </c>
      <c r="L327" s="86" t="s">
        <v>68</v>
      </c>
      <c r="M327" s="85" t="s">
        <v>1</v>
      </c>
      <c r="N327" s="85" t="s">
        <v>1</v>
      </c>
      <c r="O327" s="85" t="s">
        <v>1</v>
      </c>
      <c r="P327" s="85" t="s">
        <v>1</v>
      </c>
      <c r="Q327" s="85" t="s">
        <v>1</v>
      </c>
      <c r="R327" s="85" t="s">
        <v>1</v>
      </c>
      <c r="S327" s="85" t="s">
        <v>1</v>
      </c>
      <c r="T327" s="85" t="s">
        <v>1</v>
      </c>
      <c r="U327" s="87" t="s">
        <v>67</v>
      </c>
      <c r="V327" s="85" t="s">
        <v>1</v>
      </c>
      <c r="W327" s="86" t="s">
        <v>68</v>
      </c>
      <c r="X327" s="86" t="s">
        <v>68</v>
      </c>
      <c r="Y327" s="85" t="s">
        <v>1</v>
      </c>
      <c r="Z327" s="85" t="s">
        <v>1</v>
      </c>
      <c r="AA327" s="85" t="s">
        <v>1</v>
      </c>
      <c r="AB327" s="85" t="s">
        <v>1</v>
      </c>
      <c r="AC327" s="86" t="s">
        <v>68</v>
      </c>
      <c r="AD327" s="85" t="s">
        <v>1</v>
      </c>
      <c r="AE327" s="85" t="s">
        <v>1</v>
      </c>
      <c r="AF327" s="85" t="s">
        <v>1</v>
      </c>
      <c r="AG327" s="85" t="s">
        <v>1</v>
      </c>
      <c r="AH327" s="86" t="s">
        <v>68</v>
      </c>
      <c r="AI327" s="86" t="s">
        <v>68</v>
      </c>
      <c r="AJ327" s="85" t="s">
        <v>1</v>
      </c>
      <c r="AK327" s="85" t="s">
        <v>1</v>
      </c>
      <c r="AL327" s="85" t="s">
        <v>1</v>
      </c>
      <c r="AM327" s="87" t="s">
        <v>67</v>
      </c>
      <c r="AN327" s="85" t="s">
        <v>1</v>
      </c>
      <c r="AO327" s="86" t="s">
        <v>68</v>
      </c>
      <c r="AP327" s="85" t="s">
        <v>1</v>
      </c>
      <c r="AQ327" s="85" t="s">
        <v>1</v>
      </c>
      <c r="AR327" s="86" t="s">
        <v>68</v>
      </c>
      <c r="AS327" s="86" t="s">
        <v>68</v>
      </c>
      <c r="AT327" s="86" t="s">
        <v>216</v>
      </c>
      <c r="AU327" s="69">
        <v>2</v>
      </c>
      <c r="AV327" s="69">
        <v>2</v>
      </c>
      <c r="AW327" s="89">
        <v>63.5</v>
      </c>
      <c r="AX327" s="92">
        <v>156.30000000000001</v>
      </c>
      <c r="AY327" s="90">
        <v>7.4</v>
      </c>
    </row>
    <row r="328" spans="1:51" ht="21" customHeight="1" x14ac:dyDescent="0.25">
      <c r="A328" s="2">
        <v>115</v>
      </c>
      <c r="B328" s="2">
        <v>320</v>
      </c>
      <c r="C328" s="23" t="s">
        <v>229</v>
      </c>
      <c r="D328" s="2" t="s">
        <v>59</v>
      </c>
      <c r="E328" s="2" t="s">
        <v>60</v>
      </c>
      <c r="F328" s="2" t="s">
        <v>97</v>
      </c>
      <c r="G328" s="96" t="s">
        <v>142</v>
      </c>
      <c r="H328" s="86" t="s">
        <v>68</v>
      </c>
      <c r="I328" s="86" t="s">
        <v>68</v>
      </c>
      <c r="J328" s="96" t="s">
        <v>142</v>
      </c>
      <c r="K328" s="86" t="s">
        <v>68</v>
      </c>
      <c r="L328" s="86" t="s">
        <v>68</v>
      </c>
      <c r="M328" s="86" t="s">
        <v>68</v>
      </c>
      <c r="N328" s="85" t="s">
        <v>1</v>
      </c>
      <c r="O328" s="85" t="s">
        <v>1</v>
      </c>
      <c r="P328" s="85" t="s">
        <v>1</v>
      </c>
      <c r="Q328" s="85" t="s">
        <v>1</v>
      </c>
      <c r="R328" s="85" t="s">
        <v>1</v>
      </c>
      <c r="S328" s="85" t="s">
        <v>1</v>
      </c>
      <c r="T328" s="85" t="s">
        <v>1</v>
      </c>
      <c r="U328" s="85" t="s">
        <v>1</v>
      </c>
      <c r="V328" s="85" t="s">
        <v>1</v>
      </c>
      <c r="W328" s="85" t="s">
        <v>1</v>
      </c>
      <c r="X328" s="86" t="s">
        <v>68</v>
      </c>
      <c r="Y328" s="85" t="s">
        <v>1</v>
      </c>
      <c r="Z328" s="85" t="s">
        <v>1</v>
      </c>
      <c r="AA328" s="85" t="s">
        <v>1</v>
      </c>
      <c r="AB328" s="85" t="s">
        <v>1</v>
      </c>
      <c r="AC328" s="86" t="s">
        <v>68</v>
      </c>
      <c r="AD328" s="85" t="s">
        <v>1</v>
      </c>
      <c r="AE328" s="85" t="s">
        <v>1</v>
      </c>
      <c r="AF328" s="85" t="s">
        <v>1</v>
      </c>
      <c r="AG328" s="85" t="s">
        <v>1</v>
      </c>
      <c r="AH328" s="85" t="s">
        <v>1</v>
      </c>
      <c r="AI328" s="85" t="s">
        <v>1</v>
      </c>
      <c r="AJ328" s="85" t="s">
        <v>1</v>
      </c>
      <c r="AK328" s="85" t="s">
        <v>1</v>
      </c>
      <c r="AL328" s="85" t="s">
        <v>1</v>
      </c>
      <c r="AM328" s="87" t="s">
        <v>67</v>
      </c>
      <c r="AN328" s="85" t="s">
        <v>1</v>
      </c>
      <c r="AO328" s="87" t="s">
        <v>67</v>
      </c>
      <c r="AP328" s="85" t="s">
        <v>1</v>
      </c>
      <c r="AQ328" s="85" t="s">
        <v>1</v>
      </c>
      <c r="AR328" s="86" t="s">
        <v>68</v>
      </c>
      <c r="AS328" s="86" t="s">
        <v>68</v>
      </c>
      <c r="AT328" s="84" t="s">
        <v>71</v>
      </c>
      <c r="AU328" s="69">
        <v>2</v>
      </c>
      <c r="AV328" s="69">
        <v>2</v>
      </c>
      <c r="AW328" s="88">
        <v>0</v>
      </c>
      <c r="AX328" s="92">
        <v>191.7</v>
      </c>
      <c r="AY328" s="90">
        <v>0.05</v>
      </c>
    </row>
    <row r="329" spans="1:51" ht="21" customHeight="1" x14ac:dyDescent="0.25">
      <c r="A329" s="2">
        <v>118</v>
      </c>
      <c r="B329" s="2">
        <v>321</v>
      </c>
      <c r="C329" s="23" t="s">
        <v>229</v>
      </c>
      <c r="D329" s="2" t="s">
        <v>59</v>
      </c>
      <c r="E329" s="2" t="s">
        <v>60</v>
      </c>
      <c r="F329" s="2" t="s">
        <v>70</v>
      </c>
      <c r="G329" s="96" t="s">
        <v>142</v>
      </c>
      <c r="H329" s="86" t="s">
        <v>68</v>
      </c>
      <c r="I329" s="86" t="s">
        <v>68</v>
      </c>
      <c r="J329" s="96" t="s">
        <v>142</v>
      </c>
      <c r="K329" s="86" t="s">
        <v>68</v>
      </c>
      <c r="L329" s="86" t="s">
        <v>68</v>
      </c>
      <c r="M329" s="86" t="s">
        <v>68</v>
      </c>
      <c r="N329" s="91" t="s">
        <v>62</v>
      </c>
      <c r="O329" s="85" t="s">
        <v>1</v>
      </c>
      <c r="P329" s="85" t="s">
        <v>1</v>
      </c>
      <c r="Q329" s="85" t="s">
        <v>1</v>
      </c>
      <c r="R329" s="86" t="s">
        <v>68</v>
      </c>
      <c r="S329" s="85" t="s">
        <v>1</v>
      </c>
      <c r="T329" s="86" t="s">
        <v>68</v>
      </c>
      <c r="U329" s="86" t="s">
        <v>68</v>
      </c>
      <c r="V329" s="85" t="s">
        <v>1</v>
      </c>
      <c r="W329" s="86" t="s">
        <v>68</v>
      </c>
      <c r="X329" s="86" t="s">
        <v>68</v>
      </c>
      <c r="Y329" s="85" t="s">
        <v>1</v>
      </c>
      <c r="Z329" s="85" t="s">
        <v>1</v>
      </c>
      <c r="AA329" s="86" t="s">
        <v>68</v>
      </c>
      <c r="AB329" s="86" t="s">
        <v>68</v>
      </c>
      <c r="AC329" s="86" t="s">
        <v>68</v>
      </c>
      <c r="AD329" s="85" t="s">
        <v>1</v>
      </c>
      <c r="AE329" s="86" t="s">
        <v>68</v>
      </c>
      <c r="AF329" s="85" t="s">
        <v>1</v>
      </c>
      <c r="AG329" s="85" t="s">
        <v>1</v>
      </c>
      <c r="AH329" s="91" t="s">
        <v>62</v>
      </c>
      <c r="AI329" s="86" t="s">
        <v>68</v>
      </c>
      <c r="AJ329" s="85" t="s">
        <v>1</v>
      </c>
      <c r="AK329" s="85" t="s">
        <v>1</v>
      </c>
      <c r="AL329" s="85" t="s">
        <v>1</v>
      </c>
      <c r="AM329" s="86" t="s">
        <v>68</v>
      </c>
      <c r="AN329" s="85" t="s">
        <v>1</v>
      </c>
      <c r="AO329" s="86" t="s">
        <v>68</v>
      </c>
      <c r="AP329" s="85" t="s">
        <v>1</v>
      </c>
      <c r="AQ329" s="85" t="s">
        <v>1</v>
      </c>
      <c r="AR329" s="86" t="s">
        <v>68</v>
      </c>
      <c r="AS329" s="86" t="s">
        <v>68</v>
      </c>
      <c r="AT329" s="84" t="s">
        <v>71</v>
      </c>
      <c r="AU329" s="97">
        <v>3</v>
      </c>
      <c r="AV329" s="69">
        <v>2</v>
      </c>
      <c r="AW329" s="89">
        <v>151.9</v>
      </c>
      <c r="AX329" s="89">
        <v>4.5999999999999996</v>
      </c>
      <c r="AY329" s="90">
        <v>0.18</v>
      </c>
    </row>
    <row r="330" spans="1:51" ht="21" customHeight="1" x14ac:dyDescent="0.25">
      <c r="A330" s="2">
        <v>176</v>
      </c>
      <c r="B330" s="2">
        <v>322</v>
      </c>
      <c r="C330" s="23" t="s">
        <v>215</v>
      </c>
      <c r="D330" s="2" t="s">
        <v>59</v>
      </c>
      <c r="E330" s="2" t="s">
        <v>60</v>
      </c>
      <c r="F330" s="2" t="s">
        <v>99</v>
      </c>
      <c r="G330" s="96" t="s">
        <v>142</v>
      </c>
      <c r="H330" s="85" t="s">
        <v>1</v>
      </c>
      <c r="I330" s="86" t="s">
        <v>68</v>
      </c>
      <c r="J330" s="96" t="s">
        <v>142</v>
      </c>
      <c r="K330" s="91" t="s">
        <v>62</v>
      </c>
      <c r="L330" s="86" t="s">
        <v>68</v>
      </c>
      <c r="M330" s="86" t="s">
        <v>68</v>
      </c>
      <c r="N330" s="85" t="s">
        <v>1</v>
      </c>
      <c r="O330" s="85" t="s">
        <v>1</v>
      </c>
      <c r="P330" s="85" t="s">
        <v>1</v>
      </c>
      <c r="Q330" s="85" t="s">
        <v>1</v>
      </c>
      <c r="R330" s="85" t="s">
        <v>1</v>
      </c>
      <c r="S330" s="85" t="s">
        <v>1</v>
      </c>
      <c r="T330" s="86" t="s">
        <v>68</v>
      </c>
      <c r="U330" s="85" t="s">
        <v>1</v>
      </c>
      <c r="V330" s="85" t="s">
        <v>1</v>
      </c>
      <c r="W330" s="85" t="s">
        <v>1</v>
      </c>
      <c r="X330" s="85" t="s">
        <v>1</v>
      </c>
      <c r="Y330" s="85" t="s">
        <v>1</v>
      </c>
      <c r="Z330" s="85" t="s">
        <v>1</v>
      </c>
      <c r="AA330" s="85" t="s">
        <v>1</v>
      </c>
      <c r="AB330" s="86" t="s">
        <v>68</v>
      </c>
      <c r="AC330" s="86" t="s">
        <v>68</v>
      </c>
      <c r="AD330" s="85" t="s">
        <v>1</v>
      </c>
      <c r="AE330" s="87" t="s">
        <v>67</v>
      </c>
      <c r="AF330" s="85" t="s">
        <v>1</v>
      </c>
      <c r="AG330" s="85" t="s">
        <v>1</v>
      </c>
      <c r="AH330" s="86" t="s">
        <v>68</v>
      </c>
      <c r="AI330" s="86" t="s">
        <v>68</v>
      </c>
      <c r="AJ330" s="85" t="s">
        <v>1</v>
      </c>
      <c r="AK330" s="85" t="s">
        <v>1</v>
      </c>
      <c r="AL330" s="86" t="s">
        <v>68</v>
      </c>
      <c r="AM330" s="85" t="s">
        <v>1</v>
      </c>
      <c r="AN330" s="85" t="s">
        <v>1</v>
      </c>
      <c r="AO330" s="91" t="s">
        <v>62</v>
      </c>
      <c r="AP330" s="85" t="s">
        <v>1</v>
      </c>
      <c r="AQ330" s="85" t="s">
        <v>1</v>
      </c>
      <c r="AR330" s="86" t="s">
        <v>68</v>
      </c>
      <c r="AS330" s="86" t="s">
        <v>68</v>
      </c>
      <c r="AT330" s="87" t="s">
        <v>63</v>
      </c>
      <c r="AU330" s="97">
        <v>3</v>
      </c>
      <c r="AV330" s="69">
        <v>2</v>
      </c>
      <c r="AW330" s="92">
        <v>0</v>
      </c>
      <c r="AX330" s="92">
        <v>22.7</v>
      </c>
      <c r="AY330" s="95">
        <v>5.5</v>
      </c>
    </row>
    <row r="331" spans="1:51" ht="21" customHeight="1" x14ac:dyDescent="0.25">
      <c r="A331" s="2">
        <v>181</v>
      </c>
      <c r="B331" s="2">
        <v>323</v>
      </c>
      <c r="C331" s="23" t="s">
        <v>215</v>
      </c>
      <c r="D331" s="2" t="s">
        <v>59</v>
      </c>
      <c r="E331" s="2" t="s">
        <v>60</v>
      </c>
      <c r="F331" s="2" t="s">
        <v>95</v>
      </c>
      <c r="G331" s="96" t="s">
        <v>142</v>
      </c>
      <c r="H331" s="86" t="s">
        <v>68</v>
      </c>
      <c r="I331" s="86" t="s">
        <v>68</v>
      </c>
      <c r="J331" s="96" t="s">
        <v>142</v>
      </c>
      <c r="K331" s="86" t="s">
        <v>68</v>
      </c>
      <c r="L331" s="86" t="s">
        <v>68</v>
      </c>
      <c r="M331" s="86" t="s">
        <v>68</v>
      </c>
      <c r="N331" s="85" t="s">
        <v>1</v>
      </c>
      <c r="O331" s="86" t="s">
        <v>68</v>
      </c>
      <c r="P331" s="85" t="s">
        <v>1</v>
      </c>
      <c r="Q331" s="85" t="s">
        <v>1</v>
      </c>
      <c r="R331" s="86" t="s">
        <v>68</v>
      </c>
      <c r="S331" s="85" t="s">
        <v>1</v>
      </c>
      <c r="T331" s="91" t="s">
        <v>62</v>
      </c>
      <c r="U331" s="86" t="s">
        <v>68</v>
      </c>
      <c r="V331" s="87" t="s">
        <v>67</v>
      </c>
      <c r="W331" s="86" t="s">
        <v>68</v>
      </c>
      <c r="X331" s="86" t="s">
        <v>68</v>
      </c>
      <c r="Y331" s="85" t="s">
        <v>1</v>
      </c>
      <c r="Z331" s="85" t="s">
        <v>1</v>
      </c>
      <c r="AA331" s="85" t="s">
        <v>1</v>
      </c>
      <c r="AB331" s="86" t="s">
        <v>68</v>
      </c>
      <c r="AC331" s="86" t="s">
        <v>68</v>
      </c>
      <c r="AD331" s="85" t="s">
        <v>1</v>
      </c>
      <c r="AE331" s="86" t="s">
        <v>68</v>
      </c>
      <c r="AF331" s="85" t="s">
        <v>1</v>
      </c>
      <c r="AG331" s="85" t="s">
        <v>1</v>
      </c>
      <c r="AH331" s="86" t="s">
        <v>68</v>
      </c>
      <c r="AI331" s="86" t="s">
        <v>68</v>
      </c>
      <c r="AJ331" s="85" t="s">
        <v>1</v>
      </c>
      <c r="AK331" s="85" t="s">
        <v>1</v>
      </c>
      <c r="AL331" s="86" t="s">
        <v>68</v>
      </c>
      <c r="AM331" s="86" t="s">
        <v>68</v>
      </c>
      <c r="AN331" s="86" t="s">
        <v>68</v>
      </c>
      <c r="AO331" s="86" t="s">
        <v>68</v>
      </c>
      <c r="AP331" s="85" t="s">
        <v>1</v>
      </c>
      <c r="AQ331" s="85" t="s">
        <v>1</v>
      </c>
      <c r="AR331" s="86" t="s">
        <v>68</v>
      </c>
      <c r="AS331" s="86" t="s">
        <v>68</v>
      </c>
      <c r="AT331" s="87" t="s">
        <v>63</v>
      </c>
      <c r="AU331" s="97">
        <v>3</v>
      </c>
      <c r="AV331" s="97">
        <v>3</v>
      </c>
      <c r="AW331" s="88">
        <v>0</v>
      </c>
      <c r="AX331" s="89">
        <v>3669.9</v>
      </c>
      <c r="AY331" s="95">
        <v>21.6</v>
      </c>
    </row>
    <row r="332" spans="1:51" ht="21" customHeight="1" x14ac:dyDescent="0.25">
      <c r="A332" s="2">
        <v>410</v>
      </c>
      <c r="B332" s="2">
        <v>324</v>
      </c>
      <c r="C332" s="23" t="s">
        <v>236</v>
      </c>
      <c r="D332" s="2" t="s">
        <v>59</v>
      </c>
      <c r="E332" s="2" t="s">
        <v>60</v>
      </c>
      <c r="F332" s="2" t="s">
        <v>97</v>
      </c>
      <c r="G332" s="96" t="s">
        <v>142</v>
      </c>
      <c r="H332" s="86" t="s">
        <v>68</v>
      </c>
      <c r="I332" s="86" t="s">
        <v>68</v>
      </c>
      <c r="J332" s="96" t="s">
        <v>142</v>
      </c>
      <c r="K332" s="86" t="s">
        <v>68</v>
      </c>
      <c r="L332" s="86" t="s">
        <v>68</v>
      </c>
      <c r="M332" s="85" t="s">
        <v>1</v>
      </c>
      <c r="N332" s="85" t="s">
        <v>1</v>
      </c>
      <c r="O332" s="85" t="s">
        <v>1</v>
      </c>
      <c r="P332" s="85" t="s">
        <v>1</v>
      </c>
      <c r="Q332" s="85" t="s">
        <v>1</v>
      </c>
      <c r="R332" s="86" t="s">
        <v>68</v>
      </c>
      <c r="S332" s="85" t="s">
        <v>1</v>
      </c>
      <c r="T332" s="85" t="s">
        <v>1</v>
      </c>
      <c r="U332" s="91" t="s">
        <v>62</v>
      </c>
      <c r="V332" s="85" t="s">
        <v>1</v>
      </c>
      <c r="W332" s="86" t="s">
        <v>68</v>
      </c>
      <c r="X332" s="91" t="s">
        <v>62</v>
      </c>
      <c r="Y332" s="85" t="s">
        <v>1</v>
      </c>
      <c r="Z332" s="85" t="s">
        <v>1</v>
      </c>
      <c r="AA332" s="85" t="s">
        <v>1</v>
      </c>
      <c r="AB332" s="86" t="s">
        <v>68</v>
      </c>
      <c r="AC332" s="86" t="s">
        <v>68</v>
      </c>
      <c r="AD332" s="85" t="s">
        <v>1</v>
      </c>
      <c r="AE332" s="86" t="s">
        <v>68</v>
      </c>
      <c r="AF332" s="85" t="s">
        <v>1</v>
      </c>
      <c r="AG332" s="85" t="s">
        <v>1</v>
      </c>
      <c r="AH332" s="85" t="s">
        <v>1</v>
      </c>
      <c r="AI332" s="86" t="s">
        <v>68</v>
      </c>
      <c r="AJ332" s="85" t="s">
        <v>1</v>
      </c>
      <c r="AK332" s="85" t="s">
        <v>1</v>
      </c>
      <c r="AL332" s="86" t="s">
        <v>68</v>
      </c>
      <c r="AM332" s="86" t="s">
        <v>68</v>
      </c>
      <c r="AN332" s="85" t="s">
        <v>1</v>
      </c>
      <c r="AO332" s="86" t="s">
        <v>68</v>
      </c>
      <c r="AP332" s="85" t="s">
        <v>1</v>
      </c>
      <c r="AQ332" s="85" t="s">
        <v>1</v>
      </c>
      <c r="AR332" s="86" t="s">
        <v>68</v>
      </c>
      <c r="AS332" s="86" t="s">
        <v>68</v>
      </c>
      <c r="AT332" s="84" t="s">
        <v>71</v>
      </c>
      <c r="AU332" s="84">
        <v>1</v>
      </c>
      <c r="AV332" s="69">
        <v>2</v>
      </c>
      <c r="AW332" s="88">
        <v>0</v>
      </c>
      <c r="AX332" s="89">
        <v>527.1</v>
      </c>
      <c r="AY332" s="95">
        <v>27.8</v>
      </c>
    </row>
    <row r="333" spans="1:51" ht="21" customHeight="1" x14ac:dyDescent="0.25">
      <c r="A333" s="2">
        <v>520</v>
      </c>
      <c r="B333" s="2">
        <v>325</v>
      </c>
      <c r="C333" s="23" t="s">
        <v>238</v>
      </c>
      <c r="D333" s="2" t="s">
        <v>59</v>
      </c>
      <c r="E333" s="2" t="s">
        <v>60</v>
      </c>
      <c r="F333" s="2" t="s">
        <v>95</v>
      </c>
      <c r="G333" s="96" t="s">
        <v>142</v>
      </c>
      <c r="H333" s="85" t="s">
        <v>1</v>
      </c>
      <c r="I333" s="86" t="s">
        <v>68</v>
      </c>
      <c r="J333" s="69" t="s">
        <v>66</v>
      </c>
      <c r="K333" s="85" t="s">
        <v>1</v>
      </c>
      <c r="L333" s="86" t="s">
        <v>68</v>
      </c>
      <c r="M333" s="85" t="s">
        <v>1</v>
      </c>
      <c r="N333" s="85" t="s">
        <v>1</v>
      </c>
      <c r="O333" s="85" t="s">
        <v>1</v>
      </c>
      <c r="P333" s="85" t="s">
        <v>1</v>
      </c>
      <c r="Q333" s="85" t="s">
        <v>1</v>
      </c>
      <c r="R333" s="87" t="s">
        <v>67</v>
      </c>
      <c r="S333" s="85" t="s">
        <v>1</v>
      </c>
      <c r="T333" s="85" t="s">
        <v>1</v>
      </c>
      <c r="U333" s="85" t="s">
        <v>1</v>
      </c>
      <c r="V333" s="85" t="s">
        <v>1</v>
      </c>
      <c r="W333" s="85" t="s">
        <v>1</v>
      </c>
      <c r="X333" s="85" t="s">
        <v>1</v>
      </c>
      <c r="Y333" s="85" t="s">
        <v>1</v>
      </c>
      <c r="Z333" s="85" t="s">
        <v>1</v>
      </c>
      <c r="AA333" s="85" t="s">
        <v>1</v>
      </c>
      <c r="AB333" s="86" t="s">
        <v>68</v>
      </c>
      <c r="AC333" s="86" t="s">
        <v>68</v>
      </c>
      <c r="AD333" s="85" t="s">
        <v>1</v>
      </c>
      <c r="AE333" s="85" t="s">
        <v>1</v>
      </c>
      <c r="AF333" s="85" t="s">
        <v>1</v>
      </c>
      <c r="AG333" s="85" t="s">
        <v>1</v>
      </c>
      <c r="AH333" s="86" t="s">
        <v>68</v>
      </c>
      <c r="AI333" s="87" t="s">
        <v>67</v>
      </c>
      <c r="AJ333" s="85" t="s">
        <v>1</v>
      </c>
      <c r="AK333" s="85" t="s">
        <v>1</v>
      </c>
      <c r="AL333" s="86" t="s">
        <v>68</v>
      </c>
      <c r="AM333" s="85" t="s">
        <v>1</v>
      </c>
      <c r="AN333" s="85" t="s">
        <v>1</v>
      </c>
      <c r="AO333" s="86" t="s">
        <v>68</v>
      </c>
      <c r="AP333" s="85" t="s">
        <v>1</v>
      </c>
      <c r="AQ333" s="85" t="s">
        <v>1</v>
      </c>
      <c r="AR333" s="86" t="s">
        <v>68</v>
      </c>
      <c r="AS333" s="86" t="s">
        <v>68</v>
      </c>
      <c r="AT333" s="87" t="s">
        <v>63</v>
      </c>
      <c r="AU333" s="69">
        <v>2</v>
      </c>
      <c r="AV333" s="69">
        <v>2</v>
      </c>
      <c r="AW333" s="88">
        <v>0</v>
      </c>
      <c r="AX333" s="89">
        <v>152.30000000000001</v>
      </c>
      <c r="AY333" s="95">
        <v>0.76</v>
      </c>
    </row>
    <row r="334" spans="1:51" ht="21" customHeight="1" x14ac:dyDescent="0.25">
      <c r="A334" s="2">
        <v>461</v>
      </c>
      <c r="B334" s="2">
        <v>326</v>
      </c>
      <c r="C334" s="23" t="s">
        <v>116</v>
      </c>
      <c r="D334" s="2" t="s">
        <v>59</v>
      </c>
      <c r="E334" s="2" t="s">
        <v>60</v>
      </c>
      <c r="F334" s="2" t="s">
        <v>97</v>
      </c>
      <c r="G334" s="96" t="s">
        <v>142</v>
      </c>
      <c r="H334" s="86" t="s">
        <v>68</v>
      </c>
      <c r="I334" s="86" t="s">
        <v>68</v>
      </c>
      <c r="J334" s="69" t="s">
        <v>66</v>
      </c>
      <c r="K334" s="86" t="s">
        <v>68</v>
      </c>
      <c r="L334" s="86" t="s">
        <v>68</v>
      </c>
      <c r="M334" s="87" t="s">
        <v>67</v>
      </c>
      <c r="N334" s="85" t="s">
        <v>1</v>
      </c>
      <c r="O334" s="85" t="s">
        <v>1</v>
      </c>
      <c r="P334" s="85" t="s">
        <v>1</v>
      </c>
      <c r="Q334" s="85" t="s">
        <v>1</v>
      </c>
      <c r="R334" s="85" t="s">
        <v>1</v>
      </c>
      <c r="S334" s="85" t="s">
        <v>1</v>
      </c>
      <c r="T334" s="85" t="s">
        <v>1</v>
      </c>
      <c r="U334" s="85" t="s">
        <v>1</v>
      </c>
      <c r="V334" s="85" t="s">
        <v>1</v>
      </c>
      <c r="W334" s="85" t="s">
        <v>1</v>
      </c>
      <c r="X334" s="86" t="s">
        <v>68</v>
      </c>
      <c r="Y334" s="85" t="s">
        <v>1</v>
      </c>
      <c r="Z334" s="85" t="s">
        <v>1</v>
      </c>
      <c r="AA334" s="85" t="s">
        <v>1</v>
      </c>
      <c r="AB334" s="86" t="s">
        <v>68</v>
      </c>
      <c r="AC334" s="87" t="s">
        <v>67</v>
      </c>
      <c r="AD334" s="85" t="s">
        <v>1</v>
      </c>
      <c r="AE334" s="85" t="s">
        <v>1</v>
      </c>
      <c r="AF334" s="85" t="s">
        <v>1</v>
      </c>
      <c r="AG334" s="85" t="s">
        <v>1</v>
      </c>
      <c r="AH334" s="85" t="s">
        <v>1</v>
      </c>
      <c r="AI334" s="85" t="s">
        <v>1</v>
      </c>
      <c r="AJ334" s="85" t="s">
        <v>1</v>
      </c>
      <c r="AK334" s="85" t="s">
        <v>1</v>
      </c>
      <c r="AL334" s="85" t="s">
        <v>1</v>
      </c>
      <c r="AM334" s="86" t="s">
        <v>68</v>
      </c>
      <c r="AN334" s="85" t="s">
        <v>1</v>
      </c>
      <c r="AO334" s="85" t="s">
        <v>1</v>
      </c>
      <c r="AP334" s="85" t="s">
        <v>1</v>
      </c>
      <c r="AQ334" s="85" t="s">
        <v>1</v>
      </c>
      <c r="AR334" s="86" t="s">
        <v>68</v>
      </c>
      <c r="AS334" s="87" t="s">
        <v>67</v>
      </c>
      <c r="AT334" s="84" t="s">
        <v>71</v>
      </c>
      <c r="AU334" s="69">
        <v>2</v>
      </c>
      <c r="AV334" s="69">
        <v>2</v>
      </c>
      <c r="AW334" s="88">
        <v>0</v>
      </c>
      <c r="AX334" s="89">
        <v>92.1</v>
      </c>
      <c r="AY334" s="90">
        <v>7.0000000000000001E-3</v>
      </c>
    </row>
    <row r="335" spans="1:51" ht="21" customHeight="1" x14ac:dyDescent="0.25">
      <c r="A335" s="2">
        <v>548</v>
      </c>
      <c r="B335" s="2">
        <v>327</v>
      </c>
      <c r="C335" s="23" t="s">
        <v>243</v>
      </c>
      <c r="D335" s="2" t="s">
        <v>124</v>
      </c>
      <c r="E335" s="2" t="s">
        <v>73</v>
      </c>
      <c r="F335" s="2" t="s">
        <v>73</v>
      </c>
      <c r="G335" s="96" t="s">
        <v>142</v>
      </c>
      <c r="H335" s="85" t="s">
        <v>1</v>
      </c>
      <c r="I335" s="86" t="s">
        <v>68</v>
      </c>
      <c r="J335" s="96" t="s">
        <v>142</v>
      </c>
      <c r="K335" s="85" t="s">
        <v>1</v>
      </c>
      <c r="L335" s="86" t="s">
        <v>68</v>
      </c>
      <c r="M335" s="86" t="s">
        <v>68</v>
      </c>
      <c r="N335" s="85" t="s">
        <v>1</v>
      </c>
      <c r="O335" s="85" t="s">
        <v>1</v>
      </c>
      <c r="P335" s="85" t="s">
        <v>1</v>
      </c>
      <c r="Q335" s="85" t="s">
        <v>1</v>
      </c>
      <c r="R335" s="85" t="s">
        <v>1</v>
      </c>
      <c r="S335" s="91" t="s">
        <v>62</v>
      </c>
      <c r="T335" s="86" t="s">
        <v>68</v>
      </c>
      <c r="U335" s="91" t="s">
        <v>62</v>
      </c>
      <c r="V335" s="85" t="s">
        <v>1</v>
      </c>
      <c r="W335" s="85" t="s">
        <v>1</v>
      </c>
      <c r="X335" s="85" t="s">
        <v>1</v>
      </c>
      <c r="Y335" s="85" t="s">
        <v>1</v>
      </c>
      <c r="Z335" s="85" t="s">
        <v>1</v>
      </c>
      <c r="AA335" s="85" t="s">
        <v>1</v>
      </c>
      <c r="AB335" s="86" t="s">
        <v>68</v>
      </c>
      <c r="AC335" s="91" t="s">
        <v>62</v>
      </c>
      <c r="AD335" s="85" t="s">
        <v>1</v>
      </c>
      <c r="AE335" s="85" t="s">
        <v>1</v>
      </c>
      <c r="AF335" s="85" t="s">
        <v>1</v>
      </c>
      <c r="AG335" s="85" t="s">
        <v>1</v>
      </c>
      <c r="AH335" s="85" t="s">
        <v>1</v>
      </c>
      <c r="AI335" s="86" t="s">
        <v>68</v>
      </c>
      <c r="AJ335" s="85" t="s">
        <v>1</v>
      </c>
      <c r="AK335" s="85" t="s">
        <v>1</v>
      </c>
      <c r="AL335" s="85" t="s">
        <v>1</v>
      </c>
      <c r="AM335" s="85" t="s">
        <v>1</v>
      </c>
      <c r="AN335" s="85" t="s">
        <v>1</v>
      </c>
      <c r="AO335" s="85" t="s">
        <v>1</v>
      </c>
      <c r="AP335" s="85" t="s">
        <v>1</v>
      </c>
      <c r="AQ335" s="85" t="s">
        <v>1</v>
      </c>
      <c r="AR335" s="85" t="s">
        <v>1</v>
      </c>
      <c r="AS335" s="86" t="s">
        <v>68</v>
      </c>
      <c r="AT335" s="84" t="s">
        <v>71</v>
      </c>
      <c r="AU335" s="84">
        <v>1</v>
      </c>
      <c r="AV335" s="69">
        <v>2</v>
      </c>
      <c r="AW335" s="88">
        <v>0</v>
      </c>
      <c r="AX335" s="89">
        <v>31.8</v>
      </c>
      <c r="AY335" s="95">
        <v>0.13</v>
      </c>
    </row>
    <row r="336" spans="1:51" ht="21" customHeight="1" x14ac:dyDescent="0.25">
      <c r="A336" s="2">
        <v>1292</v>
      </c>
      <c r="B336" s="2">
        <v>328</v>
      </c>
      <c r="C336" s="23" t="s">
        <v>350</v>
      </c>
      <c r="D336" s="2" t="s">
        <v>124</v>
      </c>
      <c r="E336" s="2" t="s">
        <v>73</v>
      </c>
      <c r="F336" s="2" t="s">
        <v>73</v>
      </c>
      <c r="G336" s="96" t="s">
        <v>142</v>
      </c>
      <c r="H336" s="85" t="s">
        <v>1</v>
      </c>
      <c r="I336" s="86" t="s">
        <v>68</v>
      </c>
      <c r="J336" s="69" t="s">
        <v>66</v>
      </c>
      <c r="K336" s="85" t="s">
        <v>1</v>
      </c>
      <c r="L336" s="86" t="s">
        <v>68</v>
      </c>
      <c r="M336" s="85" t="s">
        <v>1</v>
      </c>
      <c r="N336" s="85" t="s">
        <v>1</v>
      </c>
      <c r="O336" s="85" t="s">
        <v>1</v>
      </c>
      <c r="P336" s="85" t="s">
        <v>1</v>
      </c>
      <c r="Q336" s="85" t="s">
        <v>1</v>
      </c>
      <c r="R336" s="85" t="s">
        <v>1</v>
      </c>
      <c r="S336" s="85" t="s">
        <v>1</v>
      </c>
      <c r="T336" s="87" t="s">
        <v>67</v>
      </c>
      <c r="U336" s="85" t="s">
        <v>1</v>
      </c>
      <c r="V336" s="85" t="s">
        <v>1</v>
      </c>
      <c r="W336" s="85" t="s">
        <v>1</v>
      </c>
      <c r="X336" s="85" t="s">
        <v>1</v>
      </c>
      <c r="Y336" s="85" t="s">
        <v>1</v>
      </c>
      <c r="Z336" s="85" t="s">
        <v>1</v>
      </c>
      <c r="AA336" s="85" t="s">
        <v>1</v>
      </c>
      <c r="AB336" s="86" t="s">
        <v>68</v>
      </c>
      <c r="AC336" s="85" t="s">
        <v>1</v>
      </c>
      <c r="AD336" s="85" t="s">
        <v>1</v>
      </c>
      <c r="AE336" s="85" t="s">
        <v>1</v>
      </c>
      <c r="AF336" s="85" t="s">
        <v>1</v>
      </c>
      <c r="AG336" s="85" t="s">
        <v>1</v>
      </c>
      <c r="AH336" s="85" t="s">
        <v>1</v>
      </c>
      <c r="AI336" s="85" t="s">
        <v>1</v>
      </c>
      <c r="AJ336" s="85" t="s">
        <v>1</v>
      </c>
      <c r="AK336" s="85" t="s">
        <v>1</v>
      </c>
      <c r="AL336" s="85" t="s">
        <v>1</v>
      </c>
      <c r="AM336" s="85" t="s">
        <v>1</v>
      </c>
      <c r="AN336" s="85" t="s">
        <v>1</v>
      </c>
      <c r="AO336" s="85" t="s">
        <v>1</v>
      </c>
      <c r="AP336" s="85" t="s">
        <v>1</v>
      </c>
      <c r="AQ336" s="85" t="s">
        <v>1</v>
      </c>
      <c r="AR336" s="85" t="s">
        <v>1</v>
      </c>
      <c r="AS336" s="85" t="s">
        <v>1</v>
      </c>
      <c r="AT336" s="87" t="s">
        <v>63</v>
      </c>
      <c r="AU336" s="69">
        <v>2</v>
      </c>
      <c r="AV336" s="93">
        <v>0</v>
      </c>
      <c r="AW336" s="88">
        <v>0</v>
      </c>
      <c r="AX336" s="88">
        <v>0</v>
      </c>
      <c r="AY336" s="94">
        <v>0</v>
      </c>
    </row>
    <row r="337" spans="1:51" ht="21" customHeight="1" x14ac:dyDescent="0.25">
      <c r="A337" s="2">
        <v>32</v>
      </c>
      <c r="B337" s="2">
        <v>329</v>
      </c>
      <c r="C337" s="23" t="s">
        <v>253</v>
      </c>
      <c r="D337" s="2" t="s">
        <v>124</v>
      </c>
      <c r="E337" s="2" t="s">
        <v>60</v>
      </c>
      <c r="F337" s="2" t="s">
        <v>99</v>
      </c>
      <c r="G337" s="96" t="s">
        <v>142</v>
      </c>
      <c r="H337" s="85" t="s">
        <v>1</v>
      </c>
      <c r="I337" s="86" t="s">
        <v>68</v>
      </c>
      <c r="J337" s="96" t="s">
        <v>142</v>
      </c>
      <c r="K337" s="85" t="s">
        <v>1</v>
      </c>
      <c r="L337" s="86" t="s">
        <v>68</v>
      </c>
      <c r="M337" s="85" t="s">
        <v>1</v>
      </c>
      <c r="N337" s="87" t="s">
        <v>67</v>
      </c>
      <c r="O337" s="91" t="s">
        <v>62</v>
      </c>
      <c r="P337" s="85" t="s">
        <v>1</v>
      </c>
      <c r="Q337" s="85" t="s">
        <v>1</v>
      </c>
      <c r="R337" s="85" t="s">
        <v>1</v>
      </c>
      <c r="S337" s="91" t="s">
        <v>62</v>
      </c>
      <c r="T337" s="86" t="s">
        <v>68</v>
      </c>
      <c r="U337" s="85" t="s">
        <v>1</v>
      </c>
      <c r="V337" s="85" t="s">
        <v>1</v>
      </c>
      <c r="W337" s="85" t="s">
        <v>1</v>
      </c>
      <c r="X337" s="85" t="s">
        <v>1</v>
      </c>
      <c r="Y337" s="85" t="s">
        <v>1</v>
      </c>
      <c r="Z337" s="85" t="s">
        <v>1</v>
      </c>
      <c r="AA337" s="85" t="s">
        <v>1</v>
      </c>
      <c r="AB337" s="86" t="s">
        <v>68</v>
      </c>
      <c r="AC337" s="85" t="s">
        <v>1</v>
      </c>
      <c r="AD337" s="85" t="s">
        <v>1</v>
      </c>
      <c r="AE337" s="85" t="s">
        <v>1</v>
      </c>
      <c r="AF337" s="85" t="s">
        <v>1</v>
      </c>
      <c r="AG337" s="85" t="s">
        <v>1</v>
      </c>
      <c r="AH337" s="86" t="s">
        <v>68</v>
      </c>
      <c r="AI337" s="87" t="s">
        <v>67</v>
      </c>
      <c r="AJ337" s="85" t="s">
        <v>1</v>
      </c>
      <c r="AK337" s="85" t="s">
        <v>1</v>
      </c>
      <c r="AL337" s="86" t="s">
        <v>68</v>
      </c>
      <c r="AM337" s="85" t="s">
        <v>1</v>
      </c>
      <c r="AN337" s="85" t="s">
        <v>1</v>
      </c>
      <c r="AO337" s="85" t="s">
        <v>1</v>
      </c>
      <c r="AP337" s="85" t="s">
        <v>1</v>
      </c>
      <c r="AQ337" s="85" t="s">
        <v>1</v>
      </c>
      <c r="AR337" s="85" t="s">
        <v>1</v>
      </c>
      <c r="AS337" s="87" t="s">
        <v>67</v>
      </c>
      <c r="AT337" s="87" t="s">
        <v>63</v>
      </c>
      <c r="AU337" s="69">
        <v>2</v>
      </c>
      <c r="AV337" s="69">
        <v>2</v>
      </c>
      <c r="AW337" s="88">
        <v>0</v>
      </c>
      <c r="AX337" s="92">
        <v>0</v>
      </c>
      <c r="AY337" s="95">
        <v>0.1</v>
      </c>
    </row>
    <row r="338" spans="1:51" ht="21" customHeight="1" x14ac:dyDescent="0.25">
      <c r="A338" s="2">
        <v>1405</v>
      </c>
      <c r="B338" s="2">
        <v>330</v>
      </c>
      <c r="C338" s="23" t="s">
        <v>255</v>
      </c>
      <c r="D338" s="2" t="s">
        <v>124</v>
      </c>
      <c r="E338" s="2" t="s">
        <v>73</v>
      </c>
      <c r="F338" s="2" t="s">
        <v>73</v>
      </c>
      <c r="G338" s="96" t="s">
        <v>142</v>
      </c>
      <c r="H338" s="85" t="s">
        <v>1</v>
      </c>
      <c r="I338" s="86" t="s">
        <v>68</v>
      </c>
      <c r="J338" s="69" t="s">
        <v>66</v>
      </c>
      <c r="K338" s="85" t="s">
        <v>1</v>
      </c>
      <c r="L338" s="86" t="s">
        <v>68</v>
      </c>
      <c r="M338" s="85" t="s">
        <v>1</v>
      </c>
      <c r="N338" s="87" t="s">
        <v>67</v>
      </c>
      <c r="O338" s="87" t="s">
        <v>67</v>
      </c>
      <c r="P338" s="85" t="s">
        <v>1</v>
      </c>
      <c r="Q338" s="85" t="s">
        <v>1</v>
      </c>
      <c r="R338" s="85" t="s">
        <v>1</v>
      </c>
      <c r="S338" s="87" t="s">
        <v>67</v>
      </c>
      <c r="T338" s="85" t="s">
        <v>1</v>
      </c>
      <c r="U338" s="85" t="s">
        <v>1</v>
      </c>
      <c r="V338" s="85" t="s">
        <v>1</v>
      </c>
      <c r="W338" s="85" t="s">
        <v>1</v>
      </c>
      <c r="X338" s="85" t="s">
        <v>1</v>
      </c>
      <c r="Y338" s="85" t="s">
        <v>1</v>
      </c>
      <c r="Z338" s="85" t="s">
        <v>1</v>
      </c>
      <c r="AA338" s="85" t="s">
        <v>1</v>
      </c>
      <c r="AB338" s="86" t="s">
        <v>68</v>
      </c>
      <c r="AC338" s="86" t="s">
        <v>68</v>
      </c>
      <c r="AD338" s="85" t="s">
        <v>1</v>
      </c>
      <c r="AE338" s="85" t="s">
        <v>1</v>
      </c>
      <c r="AF338" s="85" t="s">
        <v>1</v>
      </c>
      <c r="AG338" s="85" t="s">
        <v>1</v>
      </c>
      <c r="AH338" s="85" t="s">
        <v>1</v>
      </c>
      <c r="AI338" s="87" t="s">
        <v>67</v>
      </c>
      <c r="AJ338" s="85" t="s">
        <v>1</v>
      </c>
      <c r="AK338" s="85" t="s">
        <v>1</v>
      </c>
      <c r="AL338" s="86" t="s">
        <v>68</v>
      </c>
      <c r="AM338" s="85" t="s">
        <v>1</v>
      </c>
      <c r="AN338" s="85" t="s">
        <v>1</v>
      </c>
      <c r="AO338" s="86" t="s">
        <v>68</v>
      </c>
      <c r="AP338" s="85" t="s">
        <v>1</v>
      </c>
      <c r="AQ338" s="85" t="s">
        <v>1</v>
      </c>
      <c r="AR338" s="91" t="s">
        <v>62</v>
      </c>
      <c r="AS338" s="86" t="s">
        <v>68</v>
      </c>
      <c r="AT338" s="87" t="s">
        <v>63</v>
      </c>
      <c r="AU338" s="69">
        <v>2</v>
      </c>
      <c r="AV338" s="93">
        <v>0</v>
      </c>
      <c r="AW338" s="88">
        <v>0</v>
      </c>
      <c r="AX338" s="92">
        <v>24.1</v>
      </c>
      <c r="AY338" s="95">
        <v>2.9</v>
      </c>
    </row>
    <row r="339" spans="1:51" ht="21" customHeight="1" x14ac:dyDescent="0.25">
      <c r="A339" s="2">
        <v>1359</v>
      </c>
      <c r="B339" s="2">
        <v>331</v>
      </c>
      <c r="C339" s="23" t="s">
        <v>257</v>
      </c>
      <c r="D339" s="2" t="s">
        <v>124</v>
      </c>
      <c r="E339" s="2" t="s">
        <v>60</v>
      </c>
      <c r="F339" s="2" t="s">
        <v>97</v>
      </c>
      <c r="G339" s="96" t="s">
        <v>142</v>
      </c>
      <c r="H339" s="86" t="s">
        <v>68</v>
      </c>
      <c r="I339" s="86" t="s">
        <v>68</v>
      </c>
      <c r="J339" s="69" t="s">
        <v>66</v>
      </c>
      <c r="K339" s="87" t="s">
        <v>67</v>
      </c>
      <c r="L339" s="86" t="s">
        <v>68</v>
      </c>
      <c r="M339" s="85" t="s">
        <v>1</v>
      </c>
      <c r="N339" s="85" t="s">
        <v>1</v>
      </c>
      <c r="O339" s="87" t="s">
        <v>67</v>
      </c>
      <c r="P339" s="85" t="s">
        <v>1</v>
      </c>
      <c r="Q339" s="85" t="s">
        <v>1</v>
      </c>
      <c r="R339" s="85" t="s">
        <v>1</v>
      </c>
      <c r="S339" s="85" t="s">
        <v>1</v>
      </c>
      <c r="T339" s="85" t="s">
        <v>1</v>
      </c>
      <c r="U339" s="85" t="s">
        <v>1</v>
      </c>
      <c r="V339" s="85" t="s">
        <v>1</v>
      </c>
      <c r="W339" s="86" t="s">
        <v>68</v>
      </c>
      <c r="X339" s="85" t="s">
        <v>1</v>
      </c>
      <c r="Y339" s="85" t="s">
        <v>1</v>
      </c>
      <c r="Z339" s="85" t="s">
        <v>1</v>
      </c>
      <c r="AA339" s="85" t="s">
        <v>1</v>
      </c>
      <c r="AB339" s="86" t="s">
        <v>68</v>
      </c>
      <c r="AC339" s="91" t="s">
        <v>62</v>
      </c>
      <c r="AD339" s="85" t="s">
        <v>1</v>
      </c>
      <c r="AE339" s="85" t="s">
        <v>1</v>
      </c>
      <c r="AF339" s="85" t="s">
        <v>1</v>
      </c>
      <c r="AG339" s="85" t="s">
        <v>1</v>
      </c>
      <c r="AH339" s="85" t="s">
        <v>1</v>
      </c>
      <c r="AI339" s="86" t="s">
        <v>68</v>
      </c>
      <c r="AJ339" s="85" t="s">
        <v>1</v>
      </c>
      <c r="AK339" s="85" t="s">
        <v>1</v>
      </c>
      <c r="AL339" s="85" t="s">
        <v>1</v>
      </c>
      <c r="AM339" s="85" t="s">
        <v>1</v>
      </c>
      <c r="AN339" s="85" t="s">
        <v>1</v>
      </c>
      <c r="AO339" s="87" t="s">
        <v>67</v>
      </c>
      <c r="AP339" s="85" t="s">
        <v>1</v>
      </c>
      <c r="AQ339" s="85" t="s">
        <v>1</v>
      </c>
      <c r="AR339" s="86" t="s">
        <v>68</v>
      </c>
      <c r="AS339" s="87" t="s">
        <v>67</v>
      </c>
      <c r="AT339" s="86" t="s">
        <v>216</v>
      </c>
      <c r="AU339" s="69">
        <v>2</v>
      </c>
      <c r="AV339" s="93">
        <v>0</v>
      </c>
      <c r="AW339" s="88">
        <v>0</v>
      </c>
      <c r="AX339" s="92">
        <v>0.33</v>
      </c>
      <c r="AY339" s="95">
        <v>2.6</v>
      </c>
    </row>
    <row r="340" spans="1:51" ht="21" customHeight="1" x14ac:dyDescent="0.25">
      <c r="A340" s="2">
        <v>98</v>
      </c>
      <c r="B340" s="2">
        <v>332</v>
      </c>
      <c r="C340" s="23" t="s">
        <v>260</v>
      </c>
      <c r="D340" s="2" t="s">
        <v>124</v>
      </c>
      <c r="E340" s="2" t="s">
        <v>73</v>
      </c>
      <c r="F340" s="2" t="s">
        <v>73</v>
      </c>
      <c r="G340" s="96" t="s">
        <v>142</v>
      </c>
      <c r="H340" s="87" t="s">
        <v>67</v>
      </c>
      <c r="I340" s="86" t="s">
        <v>68</v>
      </c>
      <c r="J340" s="69" t="s">
        <v>66</v>
      </c>
      <c r="K340" s="85" t="s">
        <v>1</v>
      </c>
      <c r="L340" s="87" t="s">
        <v>67</v>
      </c>
      <c r="M340" s="87" t="s">
        <v>67</v>
      </c>
      <c r="N340" s="85" t="s">
        <v>1</v>
      </c>
      <c r="O340" s="85" t="s">
        <v>1</v>
      </c>
      <c r="P340" s="85" t="s">
        <v>1</v>
      </c>
      <c r="Q340" s="85" t="s">
        <v>1</v>
      </c>
      <c r="R340" s="85" t="s">
        <v>1</v>
      </c>
      <c r="S340" s="85" t="s">
        <v>1</v>
      </c>
      <c r="T340" s="85" t="s">
        <v>1</v>
      </c>
      <c r="U340" s="85" t="s">
        <v>1</v>
      </c>
      <c r="V340" s="85" t="s">
        <v>1</v>
      </c>
      <c r="W340" s="85" t="s">
        <v>1</v>
      </c>
      <c r="X340" s="85" t="s">
        <v>1</v>
      </c>
      <c r="Y340" s="85" t="s">
        <v>1</v>
      </c>
      <c r="Z340" s="85" t="s">
        <v>1</v>
      </c>
      <c r="AA340" s="87" t="s">
        <v>67</v>
      </c>
      <c r="AB340" s="86" t="s">
        <v>68</v>
      </c>
      <c r="AC340" s="85" t="s">
        <v>1</v>
      </c>
      <c r="AD340" s="85" t="s">
        <v>1</v>
      </c>
      <c r="AE340" s="85" t="s">
        <v>1</v>
      </c>
      <c r="AF340" s="85" t="s">
        <v>1</v>
      </c>
      <c r="AG340" s="85" t="s">
        <v>1</v>
      </c>
      <c r="AH340" s="86" t="s">
        <v>68</v>
      </c>
      <c r="AI340" s="85" t="s">
        <v>1</v>
      </c>
      <c r="AJ340" s="85" t="s">
        <v>1</v>
      </c>
      <c r="AK340" s="85" t="s">
        <v>1</v>
      </c>
      <c r="AL340" s="85" t="s">
        <v>1</v>
      </c>
      <c r="AM340" s="85" t="s">
        <v>1</v>
      </c>
      <c r="AN340" s="85" t="s">
        <v>1</v>
      </c>
      <c r="AO340" s="87" t="s">
        <v>67</v>
      </c>
      <c r="AP340" s="85" t="s">
        <v>1</v>
      </c>
      <c r="AQ340" s="85" t="s">
        <v>1</v>
      </c>
      <c r="AR340" s="86" t="s">
        <v>68</v>
      </c>
      <c r="AS340" s="86" t="s">
        <v>68</v>
      </c>
      <c r="AT340" s="84" t="s">
        <v>71</v>
      </c>
      <c r="AU340" s="69">
        <v>2</v>
      </c>
      <c r="AV340" s="84">
        <v>1</v>
      </c>
      <c r="AW340" s="88">
        <v>0</v>
      </c>
      <c r="AX340" s="92">
        <v>4.3</v>
      </c>
      <c r="AY340" s="90">
        <v>0.02</v>
      </c>
    </row>
    <row r="341" spans="1:51" ht="21" customHeight="1" x14ac:dyDescent="0.25">
      <c r="A341" s="2">
        <v>1293</v>
      </c>
      <c r="B341" s="2">
        <v>333</v>
      </c>
      <c r="C341" s="23" t="s">
        <v>354</v>
      </c>
      <c r="D341" s="2" t="s">
        <v>124</v>
      </c>
      <c r="E341" s="2" t="s">
        <v>73</v>
      </c>
      <c r="F341" s="2" t="s">
        <v>73</v>
      </c>
      <c r="G341" s="96" t="s">
        <v>142</v>
      </c>
      <c r="H341" s="85" t="s">
        <v>1</v>
      </c>
      <c r="I341" s="86" t="s">
        <v>68</v>
      </c>
      <c r="J341" s="69" t="s">
        <v>66</v>
      </c>
      <c r="K341" s="85" t="s">
        <v>1</v>
      </c>
      <c r="L341" s="86" t="s">
        <v>68</v>
      </c>
      <c r="M341" s="87" t="s">
        <v>67</v>
      </c>
      <c r="N341" s="85" t="s">
        <v>1</v>
      </c>
      <c r="O341" s="87" t="s">
        <v>67</v>
      </c>
      <c r="P341" s="85" t="s">
        <v>1</v>
      </c>
      <c r="Q341" s="87" t="s">
        <v>67</v>
      </c>
      <c r="R341" s="87" t="s">
        <v>67</v>
      </c>
      <c r="S341" s="85" t="s">
        <v>1</v>
      </c>
      <c r="T341" s="87" t="s">
        <v>67</v>
      </c>
      <c r="U341" s="85" t="s">
        <v>1</v>
      </c>
      <c r="V341" s="85" t="s">
        <v>1</v>
      </c>
      <c r="W341" s="85" t="s">
        <v>1</v>
      </c>
      <c r="X341" s="85" t="s">
        <v>1</v>
      </c>
      <c r="Y341" s="85" t="s">
        <v>1</v>
      </c>
      <c r="Z341" s="85" t="s">
        <v>1</v>
      </c>
      <c r="AA341" s="85" t="s">
        <v>1</v>
      </c>
      <c r="AB341" s="86" t="s">
        <v>68</v>
      </c>
      <c r="AC341" s="85" t="s">
        <v>1</v>
      </c>
      <c r="AD341" s="85" t="s">
        <v>1</v>
      </c>
      <c r="AE341" s="85" t="s">
        <v>1</v>
      </c>
      <c r="AF341" s="85" t="s">
        <v>1</v>
      </c>
      <c r="AG341" s="85" t="s">
        <v>1</v>
      </c>
      <c r="AH341" s="85" t="s">
        <v>1</v>
      </c>
      <c r="AI341" s="85" t="s">
        <v>1</v>
      </c>
      <c r="AJ341" s="85" t="s">
        <v>1</v>
      </c>
      <c r="AK341" s="85" t="s">
        <v>1</v>
      </c>
      <c r="AL341" s="85" t="s">
        <v>1</v>
      </c>
      <c r="AM341" s="85" t="s">
        <v>1</v>
      </c>
      <c r="AN341" s="85" t="s">
        <v>1</v>
      </c>
      <c r="AO341" s="85" t="s">
        <v>1</v>
      </c>
      <c r="AP341" s="85" t="s">
        <v>1</v>
      </c>
      <c r="AQ341" s="85" t="s">
        <v>1</v>
      </c>
      <c r="AR341" s="85" t="s">
        <v>1</v>
      </c>
      <c r="AS341" s="85" t="s">
        <v>1</v>
      </c>
      <c r="AT341" s="87" t="s">
        <v>63</v>
      </c>
      <c r="AU341" s="97">
        <v>3</v>
      </c>
      <c r="AV341" s="93">
        <v>0</v>
      </c>
      <c r="AW341" s="88">
        <v>0</v>
      </c>
      <c r="AX341" s="88">
        <v>0</v>
      </c>
      <c r="AY341" s="94">
        <v>0</v>
      </c>
    </row>
    <row r="342" spans="1:51" ht="21" customHeight="1" x14ac:dyDescent="0.25">
      <c r="A342" s="2">
        <v>529</v>
      </c>
      <c r="B342" s="2">
        <v>334</v>
      </c>
      <c r="C342" s="23" t="s">
        <v>355</v>
      </c>
      <c r="D342" s="2" t="s">
        <v>124</v>
      </c>
      <c r="E342" s="2" t="s">
        <v>60</v>
      </c>
      <c r="F342" s="2" t="s">
        <v>80</v>
      </c>
      <c r="G342" s="96" t="s">
        <v>142</v>
      </c>
      <c r="H342" s="86" t="s">
        <v>68</v>
      </c>
      <c r="I342" s="86" t="s">
        <v>68</v>
      </c>
      <c r="J342" s="97" t="s">
        <v>352</v>
      </c>
      <c r="K342" s="87" t="s">
        <v>67</v>
      </c>
      <c r="L342" s="86" t="s">
        <v>68</v>
      </c>
      <c r="M342" s="86" t="s">
        <v>68</v>
      </c>
      <c r="N342" s="86" t="s">
        <v>68</v>
      </c>
      <c r="O342" s="91" t="s">
        <v>62</v>
      </c>
      <c r="P342" s="86" t="s">
        <v>68</v>
      </c>
      <c r="Q342" s="91" t="s">
        <v>62</v>
      </c>
      <c r="R342" s="86" t="s">
        <v>68</v>
      </c>
      <c r="S342" s="91" t="s">
        <v>62</v>
      </c>
      <c r="T342" s="86" t="s">
        <v>68</v>
      </c>
      <c r="U342" s="91" t="s">
        <v>62</v>
      </c>
      <c r="V342" s="87" t="s">
        <v>67</v>
      </c>
      <c r="W342" s="86" t="s">
        <v>68</v>
      </c>
      <c r="X342" s="86" t="s">
        <v>68</v>
      </c>
      <c r="Y342" s="85" t="s">
        <v>1</v>
      </c>
      <c r="Z342" s="85" t="s">
        <v>1</v>
      </c>
      <c r="AA342" s="85" t="s">
        <v>1</v>
      </c>
      <c r="AB342" s="86" t="s">
        <v>68</v>
      </c>
      <c r="AC342" s="86" t="s">
        <v>68</v>
      </c>
      <c r="AD342" s="85" t="s">
        <v>1</v>
      </c>
      <c r="AE342" s="85" t="s">
        <v>1</v>
      </c>
      <c r="AF342" s="85" t="s">
        <v>1</v>
      </c>
      <c r="AG342" s="85" t="s">
        <v>1</v>
      </c>
      <c r="AH342" s="87" t="s">
        <v>67</v>
      </c>
      <c r="AI342" s="86" t="s">
        <v>68</v>
      </c>
      <c r="AJ342" s="85" t="s">
        <v>1</v>
      </c>
      <c r="AK342" s="85" t="s">
        <v>1</v>
      </c>
      <c r="AL342" s="86" t="s">
        <v>68</v>
      </c>
      <c r="AM342" s="85" t="s">
        <v>1</v>
      </c>
      <c r="AN342" s="85" t="s">
        <v>1</v>
      </c>
      <c r="AO342" s="91" t="s">
        <v>62</v>
      </c>
      <c r="AP342" s="85" t="s">
        <v>1</v>
      </c>
      <c r="AQ342" s="85" t="s">
        <v>1</v>
      </c>
      <c r="AR342" s="86" t="s">
        <v>68</v>
      </c>
      <c r="AS342" s="86" t="s">
        <v>68</v>
      </c>
      <c r="AT342" s="84" t="s">
        <v>71</v>
      </c>
      <c r="AU342" s="69">
        <v>2</v>
      </c>
      <c r="AV342" s="93">
        <v>0</v>
      </c>
      <c r="AW342" s="88">
        <v>0</v>
      </c>
      <c r="AX342" s="89">
        <v>8.3000000000000007</v>
      </c>
      <c r="AY342" s="90">
        <v>1.2</v>
      </c>
    </row>
    <row r="343" spans="1:51" ht="21" customHeight="1" x14ac:dyDescent="0.25">
      <c r="A343" s="2">
        <v>1328</v>
      </c>
      <c r="B343" s="2">
        <v>335</v>
      </c>
      <c r="C343" s="23" t="s">
        <v>264</v>
      </c>
      <c r="D343" s="2" t="s">
        <v>124</v>
      </c>
      <c r="E343" s="2" t="s">
        <v>73</v>
      </c>
      <c r="F343" s="2" t="s">
        <v>73</v>
      </c>
      <c r="G343" s="96" t="s">
        <v>142</v>
      </c>
      <c r="H343" s="85" t="s">
        <v>1</v>
      </c>
      <c r="I343" s="86" t="s">
        <v>68</v>
      </c>
      <c r="J343" s="101" t="s">
        <v>375</v>
      </c>
      <c r="K343" s="85" t="s">
        <v>1</v>
      </c>
      <c r="L343" s="86" t="s">
        <v>68</v>
      </c>
      <c r="M343" s="91" t="s">
        <v>62</v>
      </c>
      <c r="N343" s="91" t="s">
        <v>62</v>
      </c>
      <c r="O343" s="86" t="s">
        <v>68</v>
      </c>
      <c r="P343" s="85" t="s">
        <v>1</v>
      </c>
      <c r="Q343" s="87" t="s">
        <v>67</v>
      </c>
      <c r="R343" s="91" t="s">
        <v>62</v>
      </c>
      <c r="S343" s="85" t="s">
        <v>1</v>
      </c>
      <c r="T343" s="86" t="s">
        <v>68</v>
      </c>
      <c r="U343" s="85" t="s">
        <v>1</v>
      </c>
      <c r="V343" s="91" t="s">
        <v>62</v>
      </c>
      <c r="W343" s="85" t="s">
        <v>1</v>
      </c>
      <c r="X343" s="85" t="s">
        <v>1</v>
      </c>
      <c r="Y343" s="85" t="s">
        <v>1</v>
      </c>
      <c r="Z343" s="85" t="s">
        <v>1</v>
      </c>
      <c r="AA343" s="85" t="s">
        <v>1</v>
      </c>
      <c r="AB343" s="86" t="s">
        <v>68</v>
      </c>
      <c r="AC343" s="85" t="s">
        <v>1</v>
      </c>
      <c r="AD343" s="85" t="s">
        <v>1</v>
      </c>
      <c r="AE343" s="85" t="s">
        <v>1</v>
      </c>
      <c r="AF343" s="85" t="s">
        <v>1</v>
      </c>
      <c r="AG343" s="85" t="s">
        <v>1</v>
      </c>
      <c r="AH343" s="85" t="s">
        <v>1</v>
      </c>
      <c r="AI343" s="91" t="s">
        <v>62</v>
      </c>
      <c r="AJ343" s="85" t="s">
        <v>1</v>
      </c>
      <c r="AK343" s="85" t="s">
        <v>1</v>
      </c>
      <c r="AL343" s="85" t="s">
        <v>1</v>
      </c>
      <c r="AM343" s="85" t="s">
        <v>1</v>
      </c>
      <c r="AN343" s="85" t="s">
        <v>1</v>
      </c>
      <c r="AO343" s="85" t="s">
        <v>1</v>
      </c>
      <c r="AP343" s="85" t="s">
        <v>1</v>
      </c>
      <c r="AQ343" s="85" t="s">
        <v>1</v>
      </c>
      <c r="AR343" s="85" t="s">
        <v>1</v>
      </c>
      <c r="AS343" s="91" t="s">
        <v>62</v>
      </c>
      <c r="AT343" s="87" t="s">
        <v>63</v>
      </c>
      <c r="AU343" s="97">
        <v>3</v>
      </c>
      <c r="AV343" s="93">
        <v>0</v>
      </c>
      <c r="AW343" s="88">
        <v>0</v>
      </c>
      <c r="AX343" s="88">
        <v>0</v>
      </c>
      <c r="AY343" s="94">
        <v>0</v>
      </c>
    </row>
    <row r="344" spans="1:51" ht="21" customHeight="1" x14ac:dyDescent="0.25">
      <c r="A344" s="2">
        <v>126</v>
      </c>
      <c r="B344" s="2">
        <v>336</v>
      </c>
      <c r="C344" s="23" t="s">
        <v>267</v>
      </c>
      <c r="D344" s="2" t="s">
        <v>124</v>
      </c>
      <c r="E344" s="2" t="s">
        <v>73</v>
      </c>
      <c r="F344" s="2" t="s">
        <v>73</v>
      </c>
      <c r="G344" s="96" t="s">
        <v>142</v>
      </c>
      <c r="H344" s="87" t="s">
        <v>67</v>
      </c>
      <c r="I344" s="86" t="s">
        <v>68</v>
      </c>
      <c r="J344" s="69" t="s">
        <v>66</v>
      </c>
      <c r="K344" s="91" t="s">
        <v>62</v>
      </c>
      <c r="L344" s="86" t="s">
        <v>68</v>
      </c>
      <c r="M344" s="85" t="s">
        <v>1</v>
      </c>
      <c r="N344" s="85" t="s">
        <v>1</v>
      </c>
      <c r="O344" s="85" t="s">
        <v>1</v>
      </c>
      <c r="P344" s="85" t="s">
        <v>1</v>
      </c>
      <c r="Q344" s="85" t="s">
        <v>1</v>
      </c>
      <c r="R344" s="87" t="s">
        <v>67</v>
      </c>
      <c r="S344" s="85" t="s">
        <v>1</v>
      </c>
      <c r="T344" s="85" t="s">
        <v>1</v>
      </c>
      <c r="U344" s="85" t="s">
        <v>1</v>
      </c>
      <c r="V344" s="85" t="s">
        <v>1</v>
      </c>
      <c r="W344" s="85" t="s">
        <v>1</v>
      </c>
      <c r="X344" s="87" t="s">
        <v>67</v>
      </c>
      <c r="Y344" s="85" t="s">
        <v>1</v>
      </c>
      <c r="Z344" s="85" t="s">
        <v>1</v>
      </c>
      <c r="AA344" s="85" t="s">
        <v>1</v>
      </c>
      <c r="AB344" s="86" t="s">
        <v>68</v>
      </c>
      <c r="AC344" s="86" t="s">
        <v>68</v>
      </c>
      <c r="AD344" s="85" t="s">
        <v>1</v>
      </c>
      <c r="AE344" s="85" t="s">
        <v>1</v>
      </c>
      <c r="AF344" s="85" t="s">
        <v>1</v>
      </c>
      <c r="AG344" s="85" t="s">
        <v>1</v>
      </c>
      <c r="AH344" s="87" t="s">
        <v>67</v>
      </c>
      <c r="AI344" s="85" t="s">
        <v>1</v>
      </c>
      <c r="AJ344" s="85" t="s">
        <v>1</v>
      </c>
      <c r="AK344" s="85" t="s">
        <v>1</v>
      </c>
      <c r="AL344" s="85" t="s">
        <v>1</v>
      </c>
      <c r="AM344" s="85" t="s">
        <v>1</v>
      </c>
      <c r="AN344" s="85" t="s">
        <v>1</v>
      </c>
      <c r="AO344" s="85" t="s">
        <v>1</v>
      </c>
      <c r="AP344" s="85" t="s">
        <v>1</v>
      </c>
      <c r="AQ344" s="85" t="s">
        <v>1</v>
      </c>
      <c r="AR344" s="86" t="s">
        <v>68</v>
      </c>
      <c r="AS344" s="85" t="s">
        <v>1</v>
      </c>
      <c r="AT344" s="84" t="s">
        <v>71</v>
      </c>
      <c r="AU344" s="84">
        <v>1</v>
      </c>
      <c r="AV344" s="84">
        <v>1</v>
      </c>
      <c r="AW344" s="88">
        <v>0</v>
      </c>
      <c r="AX344" s="92">
        <v>8.1999999999999993</v>
      </c>
      <c r="AY344" s="95">
        <v>0.26</v>
      </c>
    </row>
    <row r="345" spans="1:51" ht="21" customHeight="1" x14ac:dyDescent="0.25">
      <c r="A345" s="2">
        <v>1338</v>
      </c>
      <c r="B345" s="2">
        <v>337</v>
      </c>
      <c r="C345" s="23" t="s">
        <v>141</v>
      </c>
      <c r="D345" s="2" t="s">
        <v>124</v>
      </c>
      <c r="E345" s="2" t="s">
        <v>73</v>
      </c>
      <c r="F345" s="2" t="s">
        <v>73</v>
      </c>
      <c r="G345" s="96" t="s">
        <v>142</v>
      </c>
      <c r="H345" s="85" t="s">
        <v>1</v>
      </c>
      <c r="I345" s="86" t="s">
        <v>68</v>
      </c>
      <c r="J345" s="96" t="s">
        <v>142</v>
      </c>
      <c r="K345" s="85" t="s">
        <v>1</v>
      </c>
      <c r="L345" s="86" t="s">
        <v>68</v>
      </c>
      <c r="M345" s="85" t="s">
        <v>1</v>
      </c>
      <c r="N345" s="86" t="s">
        <v>68</v>
      </c>
      <c r="O345" s="85" t="s">
        <v>1</v>
      </c>
      <c r="P345" s="85" t="s">
        <v>1</v>
      </c>
      <c r="Q345" s="87" t="s">
        <v>67</v>
      </c>
      <c r="R345" s="87" t="s">
        <v>67</v>
      </c>
      <c r="S345" s="85" t="s">
        <v>1</v>
      </c>
      <c r="T345" s="85" t="s">
        <v>1</v>
      </c>
      <c r="U345" s="85" t="s">
        <v>1</v>
      </c>
      <c r="V345" s="85" t="s">
        <v>1</v>
      </c>
      <c r="W345" s="85" t="s">
        <v>1</v>
      </c>
      <c r="X345" s="85" t="s">
        <v>1</v>
      </c>
      <c r="Y345" s="85" t="s">
        <v>1</v>
      </c>
      <c r="Z345" s="85" t="s">
        <v>1</v>
      </c>
      <c r="AA345" s="85" t="s">
        <v>1</v>
      </c>
      <c r="AB345" s="86" t="s">
        <v>68</v>
      </c>
      <c r="AC345" s="85" t="s">
        <v>1</v>
      </c>
      <c r="AD345" s="85" t="s">
        <v>1</v>
      </c>
      <c r="AE345" s="85" t="s">
        <v>1</v>
      </c>
      <c r="AF345" s="85" t="s">
        <v>1</v>
      </c>
      <c r="AG345" s="85" t="s">
        <v>1</v>
      </c>
      <c r="AH345" s="85" t="s">
        <v>1</v>
      </c>
      <c r="AI345" s="85" t="s">
        <v>1</v>
      </c>
      <c r="AJ345" s="85" t="s">
        <v>1</v>
      </c>
      <c r="AK345" s="85" t="s">
        <v>1</v>
      </c>
      <c r="AL345" s="85" t="s">
        <v>1</v>
      </c>
      <c r="AM345" s="85" t="s">
        <v>1</v>
      </c>
      <c r="AN345" s="85" t="s">
        <v>1</v>
      </c>
      <c r="AO345" s="85" t="s">
        <v>1</v>
      </c>
      <c r="AP345" s="85" t="s">
        <v>1</v>
      </c>
      <c r="AQ345" s="85" t="s">
        <v>1</v>
      </c>
      <c r="AR345" s="85" t="s">
        <v>1</v>
      </c>
      <c r="AS345" s="85" t="s">
        <v>1</v>
      </c>
      <c r="AT345" s="84" t="s">
        <v>71</v>
      </c>
      <c r="AU345" s="84">
        <v>1</v>
      </c>
      <c r="AV345" s="84">
        <v>1</v>
      </c>
      <c r="AW345" s="88">
        <v>0</v>
      </c>
      <c r="AX345" s="89">
        <v>0.04</v>
      </c>
      <c r="AY345" s="95">
        <v>0.01</v>
      </c>
    </row>
    <row r="346" spans="1:51" ht="21" customHeight="1" x14ac:dyDescent="0.25">
      <c r="A346" s="2">
        <v>1300</v>
      </c>
      <c r="B346" s="2">
        <v>338</v>
      </c>
      <c r="C346" s="23" t="s">
        <v>269</v>
      </c>
      <c r="D346" s="2" t="s">
        <v>124</v>
      </c>
      <c r="E346" s="2" t="s">
        <v>73</v>
      </c>
      <c r="F346" s="2" t="s">
        <v>73</v>
      </c>
      <c r="G346" s="96" t="s">
        <v>142</v>
      </c>
      <c r="H346" s="85" t="s">
        <v>1</v>
      </c>
      <c r="I346" s="86" t="s">
        <v>68</v>
      </c>
      <c r="J346" s="96" t="s">
        <v>142</v>
      </c>
      <c r="K346" s="85" t="s">
        <v>1</v>
      </c>
      <c r="L346" s="86" t="s">
        <v>68</v>
      </c>
      <c r="M346" s="86" t="s">
        <v>68</v>
      </c>
      <c r="N346" s="85" t="s">
        <v>1</v>
      </c>
      <c r="O346" s="87" t="s">
        <v>67</v>
      </c>
      <c r="P346" s="85" t="s">
        <v>1</v>
      </c>
      <c r="Q346" s="91" t="s">
        <v>62</v>
      </c>
      <c r="R346" s="86" t="s">
        <v>68</v>
      </c>
      <c r="S346" s="86" t="s">
        <v>68</v>
      </c>
      <c r="T346" s="86" t="s">
        <v>68</v>
      </c>
      <c r="U346" s="85" t="s">
        <v>1</v>
      </c>
      <c r="V346" s="85" t="s">
        <v>1</v>
      </c>
      <c r="W346" s="85" t="s">
        <v>1</v>
      </c>
      <c r="X346" s="85" t="s">
        <v>1</v>
      </c>
      <c r="Y346" s="85" t="s">
        <v>1</v>
      </c>
      <c r="Z346" s="85" t="s">
        <v>1</v>
      </c>
      <c r="AA346" s="85" t="s">
        <v>1</v>
      </c>
      <c r="AB346" s="86" t="s">
        <v>68</v>
      </c>
      <c r="AC346" s="85" t="s">
        <v>1</v>
      </c>
      <c r="AD346" s="85" t="s">
        <v>1</v>
      </c>
      <c r="AE346" s="85" t="s">
        <v>1</v>
      </c>
      <c r="AF346" s="85" t="s">
        <v>1</v>
      </c>
      <c r="AG346" s="85" t="s">
        <v>1</v>
      </c>
      <c r="AH346" s="85" t="s">
        <v>1</v>
      </c>
      <c r="AI346" s="85" t="s">
        <v>1</v>
      </c>
      <c r="AJ346" s="85" t="s">
        <v>1</v>
      </c>
      <c r="AK346" s="85" t="s">
        <v>1</v>
      </c>
      <c r="AL346" s="85" t="s">
        <v>1</v>
      </c>
      <c r="AM346" s="85" t="s">
        <v>1</v>
      </c>
      <c r="AN346" s="85" t="s">
        <v>1</v>
      </c>
      <c r="AO346" s="85" t="s">
        <v>1</v>
      </c>
      <c r="AP346" s="85" t="s">
        <v>1</v>
      </c>
      <c r="AQ346" s="85" t="s">
        <v>1</v>
      </c>
      <c r="AR346" s="85" t="s">
        <v>1</v>
      </c>
      <c r="AS346" s="85" t="s">
        <v>1</v>
      </c>
      <c r="AT346" s="87" t="s">
        <v>63</v>
      </c>
      <c r="AU346" s="69">
        <v>2</v>
      </c>
      <c r="AV346" s="69">
        <v>2</v>
      </c>
      <c r="AW346" s="88">
        <v>0</v>
      </c>
      <c r="AX346" s="88">
        <v>0</v>
      </c>
      <c r="AY346" s="94">
        <v>0</v>
      </c>
    </row>
    <row r="347" spans="1:51" ht="21" customHeight="1" x14ac:dyDescent="0.25">
      <c r="A347" s="2">
        <v>145</v>
      </c>
      <c r="B347" s="2">
        <v>339</v>
      </c>
      <c r="C347" s="23" t="s">
        <v>359</v>
      </c>
      <c r="D347" s="2" t="s">
        <v>124</v>
      </c>
      <c r="E347" s="2" t="s">
        <v>60</v>
      </c>
      <c r="F347" s="2" t="s">
        <v>99</v>
      </c>
      <c r="G347" s="96" t="s">
        <v>142</v>
      </c>
      <c r="H347" s="85" t="s">
        <v>1</v>
      </c>
      <c r="I347" s="86" t="s">
        <v>68</v>
      </c>
      <c r="J347" s="101" t="s">
        <v>375</v>
      </c>
      <c r="K347" s="91" t="s">
        <v>62</v>
      </c>
      <c r="L347" s="86" t="s">
        <v>68</v>
      </c>
      <c r="M347" s="86" t="s">
        <v>68</v>
      </c>
      <c r="N347" s="87" t="s">
        <v>67</v>
      </c>
      <c r="O347" s="86" t="s">
        <v>68</v>
      </c>
      <c r="P347" s="85" t="s">
        <v>1</v>
      </c>
      <c r="Q347" s="85" t="s">
        <v>1</v>
      </c>
      <c r="R347" s="87" t="s">
        <v>67</v>
      </c>
      <c r="S347" s="86" t="s">
        <v>68</v>
      </c>
      <c r="T347" s="85" t="s">
        <v>1</v>
      </c>
      <c r="U347" s="85" t="s">
        <v>1</v>
      </c>
      <c r="V347" s="85" t="s">
        <v>1</v>
      </c>
      <c r="W347" s="91" t="s">
        <v>62</v>
      </c>
      <c r="X347" s="85" t="s">
        <v>1</v>
      </c>
      <c r="Y347" s="85" t="s">
        <v>1</v>
      </c>
      <c r="Z347" s="85" t="s">
        <v>1</v>
      </c>
      <c r="AA347" s="85" t="s">
        <v>1</v>
      </c>
      <c r="AB347" s="86" t="s">
        <v>68</v>
      </c>
      <c r="AC347" s="86" t="s">
        <v>68</v>
      </c>
      <c r="AD347" s="85" t="s">
        <v>1</v>
      </c>
      <c r="AE347" s="85" t="s">
        <v>1</v>
      </c>
      <c r="AF347" s="85" t="s">
        <v>1</v>
      </c>
      <c r="AG347" s="85" t="s">
        <v>1</v>
      </c>
      <c r="AH347" s="85" t="s">
        <v>1</v>
      </c>
      <c r="AI347" s="86" t="s">
        <v>68</v>
      </c>
      <c r="AJ347" s="85" t="s">
        <v>1</v>
      </c>
      <c r="AK347" s="85" t="s">
        <v>1</v>
      </c>
      <c r="AL347" s="86" t="s">
        <v>68</v>
      </c>
      <c r="AM347" s="85" t="s">
        <v>1</v>
      </c>
      <c r="AN347" s="85" t="s">
        <v>1</v>
      </c>
      <c r="AO347" s="85" t="s">
        <v>1</v>
      </c>
      <c r="AP347" s="85" t="s">
        <v>1</v>
      </c>
      <c r="AQ347" s="85" t="s">
        <v>1</v>
      </c>
      <c r="AR347" s="86" t="s">
        <v>68</v>
      </c>
      <c r="AS347" s="86" t="s">
        <v>68</v>
      </c>
      <c r="AT347" s="86" t="s">
        <v>216</v>
      </c>
      <c r="AU347" s="97">
        <v>3</v>
      </c>
      <c r="AV347" s="97">
        <v>3</v>
      </c>
      <c r="AW347" s="88">
        <v>0</v>
      </c>
      <c r="AX347" s="92">
        <v>4.7</v>
      </c>
      <c r="AY347" s="95">
        <v>274.10000000000002</v>
      </c>
    </row>
    <row r="348" spans="1:51" ht="21" customHeight="1" x14ac:dyDescent="0.25">
      <c r="A348" s="2">
        <v>139</v>
      </c>
      <c r="B348" s="2">
        <v>340</v>
      </c>
      <c r="C348" s="23" t="s">
        <v>270</v>
      </c>
      <c r="D348" s="2" t="s">
        <v>124</v>
      </c>
      <c r="E348" s="2" t="s">
        <v>60</v>
      </c>
      <c r="F348" s="2" t="s">
        <v>99</v>
      </c>
      <c r="G348" s="96" t="s">
        <v>142</v>
      </c>
      <c r="H348" s="85" t="s">
        <v>1</v>
      </c>
      <c r="I348" s="87" t="s">
        <v>67</v>
      </c>
      <c r="J348" s="84" t="s">
        <v>57</v>
      </c>
      <c r="K348" s="85" t="s">
        <v>1</v>
      </c>
      <c r="L348" s="85" t="s">
        <v>1</v>
      </c>
      <c r="M348" s="87" t="s">
        <v>67</v>
      </c>
      <c r="N348" s="85" t="s">
        <v>1</v>
      </c>
      <c r="O348" s="85" t="s">
        <v>1</v>
      </c>
      <c r="P348" s="85" t="s">
        <v>1</v>
      </c>
      <c r="Q348" s="85" t="s">
        <v>1</v>
      </c>
      <c r="R348" s="85" t="s">
        <v>1</v>
      </c>
      <c r="S348" s="85" t="s">
        <v>1</v>
      </c>
      <c r="T348" s="85" t="s">
        <v>1</v>
      </c>
      <c r="U348" s="85" t="s">
        <v>1</v>
      </c>
      <c r="V348" s="85" t="s">
        <v>1</v>
      </c>
      <c r="W348" s="85" t="s">
        <v>1</v>
      </c>
      <c r="X348" s="85" t="s">
        <v>1</v>
      </c>
      <c r="Y348" s="85" t="s">
        <v>1</v>
      </c>
      <c r="Z348" s="85" t="s">
        <v>1</v>
      </c>
      <c r="AA348" s="85" t="s">
        <v>1</v>
      </c>
      <c r="AB348" s="87" t="s">
        <v>67</v>
      </c>
      <c r="AC348" s="85" t="s">
        <v>1</v>
      </c>
      <c r="AD348" s="85" t="s">
        <v>1</v>
      </c>
      <c r="AE348" s="85" t="s">
        <v>1</v>
      </c>
      <c r="AF348" s="85" t="s">
        <v>1</v>
      </c>
      <c r="AG348" s="85" t="s">
        <v>1</v>
      </c>
      <c r="AH348" s="85" t="s">
        <v>1</v>
      </c>
      <c r="AI348" s="85" t="s">
        <v>1</v>
      </c>
      <c r="AJ348" s="85" t="s">
        <v>1</v>
      </c>
      <c r="AK348" s="85" t="s">
        <v>1</v>
      </c>
      <c r="AL348" s="85" t="s">
        <v>1</v>
      </c>
      <c r="AM348" s="85" t="s">
        <v>1</v>
      </c>
      <c r="AN348" s="85" t="s">
        <v>1</v>
      </c>
      <c r="AO348" s="85" t="s">
        <v>1</v>
      </c>
      <c r="AP348" s="85" t="s">
        <v>1</v>
      </c>
      <c r="AQ348" s="85" t="s">
        <v>1</v>
      </c>
      <c r="AR348" s="85" t="s">
        <v>1</v>
      </c>
      <c r="AS348" s="87" t="s">
        <v>67</v>
      </c>
      <c r="AT348" s="87" t="s">
        <v>63</v>
      </c>
      <c r="AU348" s="69">
        <v>2</v>
      </c>
      <c r="AV348" s="69">
        <v>2</v>
      </c>
      <c r="AW348" s="88">
        <v>0</v>
      </c>
      <c r="AX348" s="88">
        <v>0</v>
      </c>
      <c r="AY348" s="94">
        <v>0</v>
      </c>
    </row>
    <row r="349" spans="1:51" ht="21" customHeight="1" x14ac:dyDescent="0.25">
      <c r="A349" s="2">
        <v>149</v>
      </c>
      <c r="B349" s="2">
        <v>341</v>
      </c>
      <c r="C349" s="23" t="s">
        <v>271</v>
      </c>
      <c r="D349" s="2" t="s">
        <v>124</v>
      </c>
      <c r="E349" s="2" t="s">
        <v>73</v>
      </c>
      <c r="F349" s="2" t="s">
        <v>73</v>
      </c>
      <c r="G349" s="96" t="s">
        <v>142</v>
      </c>
      <c r="H349" s="91" t="s">
        <v>62</v>
      </c>
      <c r="I349" s="86" t="s">
        <v>68</v>
      </c>
      <c r="J349" s="96" t="s">
        <v>142</v>
      </c>
      <c r="K349" s="87" t="s">
        <v>67</v>
      </c>
      <c r="L349" s="86" t="s">
        <v>68</v>
      </c>
      <c r="M349" s="86" t="s">
        <v>68</v>
      </c>
      <c r="N349" s="85" t="s">
        <v>1</v>
      </c>
      <c r="O349" s="85" t="s">
        <v>1</v>
      </c>
      <c r="P349" s="85" t="s">
        <v>1</v>
      </c>
      <c r="Q349" s="91" t="s">
        <v>62</v>
      </c>
      <c r="R349" s="91" t="s">
        <v>62</v>
      </c>
      <c r="S349" s="85" t="s">
        <v>1</v>
      </c>
      <c r="T349" s="85" t="s">
        <v>1</v>
      </c>
      <c r="U349" s="85" t="s">
        <v>1</v>
      </c>
      <c r="V349" s="85" t="s">
        <v>1</v>
      </c>
      <c r="W349" s="85" t="s">
        <v>1</v>
      </c>
      <c r="X349" s="91" t="s">
        <v>62</v>
      </c>
      <c r="Y349" s="85" t="s">
        <v>1</v>
      </c>
      <c r="Z349" s="85" t="s">
        <v>1</v>
      </c>
      <c r="AA349" s="85" t="s">
        <v>1</v>
      </c>
      <c r="AB349" s="86" t="s">
        <v>68</v>
      </c>
      <c r="AC349" s="85" t="s">
        <v>1</v>
      </c>
      <c r="AD349" s="87" t="s">
        <v>67</v>
      </c>
      <c r="AE349" s="85" t="s">
        <v>1</v>
      </c>
      <c r="AF349" s="85" t="s">
        <v>1</v>
      </c>
      <c r="AG349" s="85" t="s">
        <v>1</v>
      </c>
      <c r="AH349" s="91" t="s">
        <v>62</v>
      </c>
      <c r="AI349" s="91" t="s">
        <v>62</v>
      </c>
      <c r="AJ349" s="85" t="s">
        <v>1</v>
      </c>
      <c r="AK349" s="85" t="s">
        <v>1</v>
      </c>
      <c r="AL349" s="85" t="s">
        <v>1</v>
      </c>
      <c r="AM349" s="85" t="s">
        <v>1</v>
      </c>
      <c r="AN349" s="85" t="s">
        <v>1</v>
      </c>
      <c r="AO349" s="85" t="s">
        <v>1</v>
      </c>
      <c r="AP349" s="85" t="s">
        <v>1</v>
      </c>
      <c r="AQ349" s="85" t="s">
        <v>1</v>
      </c>
      <c r="AR349" s="86" t="s">
        <v>68</v>
      </c>
      <c r="AS349" s="86" t="s">
        <v>68</v>
      </c>
      <c r="AT349" s="87" t="s">
        <v>63</v>
      </c>
      <c r="AU349" s="84">
        <v>1</v>
      </c>
      <c r="AV349" s="84">
        <v>1</v>
      </c>
      <c r="AW349" s="88">
        <v>0</v>
      </c>
      <c r="AX349" s="92">
        <v>0</v>
      </c>
      <c r="AY349" s="90">
        <v>0</v>
      </c>
    </row>
    <row r="350" spans="1:51" ht="21" customHeight="1" x14ac:dyDescent="0.25">
      <c r="A350" s="2">
        <v>1301</v>
      </c>
      <c r="B350" s="2">
        <v>342</v>
      </c>
      <c r="C350" s="23" t="s">
        <v>276</v>
      </c>
      <c r="D350" s="2" t="s">
        <v>124</v>
      </c>
      <c r="E350" s="2" t="s">
        <v>73</v>
      </c>
      <c r="F350" s="2" t="s">
        <v>73</v>
      </c>
      <c r="G350" s="96" t="s">
        <v>142</v>
      </c>
      <c r="H350" s="85" t="s">
        <v>1</v>
      </c>
      <c r="I350" s="86" t="s">
        <v>68</v>
      </c>
      <c r="J350" s="96" t="s">
        <v>142</v>
      </c>
      <c r="K350" s="85" t="s">
        <v>1</v>
      </c>
      <c r="L350" s="86" t="s">
        <v>68</v>
      </c>
      <c r="M350" s="91" t="s">
        <v>62</v>
      </c>
      <c r="N350" s="86" t="s">
        <v>68</v>
      </c>
      <c r="O350" s="86" t="s">
        <v>68</v>
      </c>
      <c r="P350" s="85" t="s">
        <v>1</v>
      </c>
      <c r="Q350" s="85" t="s">
        <v>1</v>
      </c>
      <c r="R350" s="91" t="s">
        <v>62</v>
      </c>
      <c r="S350" s="85" t="s">
        <v>1</v>
      </c>
      <c r="T350" s="91" t="s">
        <v>62</v>
      </c>
      <c r="U350" s="85" t="s">
        <v>1</v>
      </c>
      <c r="V350" s="85" t="s">
        <v>1</v>
      </c>
      <c r="W350" s="85" t="s">
        <v>1</v>
      </c>
      <c r="X350" s="85" t="s">
        <v>1</v>
      </c>
      <c r="Y350" s="85" t="s">
        <v>1</v>
      </c>
      <c r="Z350" s="85" t="s">
        <v>1</v>
      </c>
      <c r="AA350" s="85" t="s">
        <v>1</v>
      </c>
      <c r="AB350" s="86" t="s">
        <v>68</v>
      </c>
      <c r="AC350" s="85" t="s">
        <v>1</v>
      </c>
      <c r="AD350" s="85" t="s">
        <v>1</v>
      </c>
      <c r="AE350" s="85" t="s">
        <v>1</v>
      </c>
      <c r="AF350" s="85" t="s">
        <v>1</v>
      </c>
      <c r="AG350" s="85" t="s">
        <v>1</v>
      </c>
      <c r="AH350" s="85" t="s">
        <v>1</v>
      </c>
      <c r="AI350" s="85" t="s">
        <v>1</v>
      </c>
      <c r="AJ350" s="85" t="s">
        <v>1</v>
      </c>
      <c r="AK350" s="85" t="s">
        <v>1</v>
      </c>
      <c r="AL350" s="85" t="s">
        <v>1</v>
      </c>
      <c r="AM350" s="85" t="s">
        <v>1</v>
      </c>
      <c r="AN350" s="85" t="s">
        <v>1</v>
      </c>
      <c r="AO350" s="85" t="s">
        <v>1</v>
      </c>
      <c r="AP350" s="85" t="s">
        <v>1</v>
      </c>
      <c r="AQ350" s="85" t="s">
        <v>1</v>
      </c>
      <c r="AR350" s="85" t="s">
        <v>1</v>
      </c>
      <c r="AS350" s="85" t="s">
        <v>1</v>
      </c>
      <c r="AT350" s="84" t="s">
        <v>71</v>
      </c>
      <c r="AU350" s="84">
        <v>1</v>
      </c>
      <c r="AV350" s="97">
        <v>3</v>
      </c>
      <c r="AW350" s="88">
        <v>0</v>
      </c>
      <c r="AX350" s="88">
        <v>0</v>
      </c>
      <c r="AY350" s="94">
        <v>0</v>
      </c>
    </row>
    <row r="351" spans="1:51" ht="21" customHeight="1" x14ac:dyDescent="0.25">
      <c r="A351" s="2">
        <v>171</v>
      </c>
      <c r="B351" s="2">
        <v>343</v>
      </c>
      <c r="C351" s="23" t="s">
        <v>361</v>
      </c>
      <c r="D351" s="2" t="s">
        <v>124</v>
      </c>
      <c r="E351" s="2" t="s">
        <v>73</v>
      </c>
      <c r="F351" s="2" t="s">
        <v>73</v>
      </c>
      <c r="G351" s="96" t="s">
        <v>142</v>
      </c>
      <c r="H351" s="87" t="s">
        <v>67</v>
      </c>
      <c r="I351" s="86" t="s">
        <v>68</v>
      </c>
      <c r="J351" s="97" t="s">
        <v>352</v>
      </c>
      <c r="K351" s="85" t="s">
        <v>1</v>
      </c>
      <c r="L351" s="86" t="s">
        <v>68</v>
      </c>
      <c r="M351" s="86" t="s">
        <v>68</v>
      </c>
      <c r="N351" s="86" t="s">
        <v>68</v>
      </c>
      <c r="O351" s="86" t="s">
        <v>68</v>
      </c>
      <c r="P351" s="85" t="s">
        <v>1</v>
      </c>
      <c r="Q351" s="91" t="s">
        <v>62</v>
      </c>
      <c r="R351" s="85" t="s">
        <v>1</v>
      </c>
      <c r="S351" s="86" t="s">
        <v>68</v>
      </c>
      <c r="T351" s="91" t="s">
        <v>62</v>
      </c>
      <c r="U351" s="85" t="s">
        <v>1</v>
      </c>
      <c r="V351" s="85" t="s">
        <v>1</v>
      </c>
      <c r="W351" s="86" t="s">
        <v>68</v>
      </c>
      <c r="X351" s="85" t="s">
        <v>1</v>
      </c>
      <c r="Y351" s="85" t="s">
        <v>1</v>
      </c>
      <c r="Z351" s="85" t="s">
        <v>1</v>
      </c>
      <c r="AA351" s="85" t="s">
        <v>1</v>
      </c>
      <c r="AB351" s="87" t="s">
        <v>67</v>
      </c>
      <c r="AC351" s="85" t="s">
        <v>1</v>
      </c>
      <c r="AD351" s="91" t="s">
        <v>62</v>
      </c>
      <c r="AE351" s="86" t="s">
        <v>68</v>
      </c>
      <c r="AF351" s="85" t="s">
        <v>1</v>
      </c>
      <c r="AG351" s="85" t="s">
        <v>1</v>
      </c>
      <c r="AH351" s="91" t="s">
        <v>62</v>
      </c>
      <c r="AI351" s="87" t="s">
        <v>67</v>
      </c>
      <c r="AJ351" s="85" t="s">
        <v>1</v>
      </c>
      <c r="AK351" s="85" t="s">
        <v>1</v>
      </c>
      <c r="AL351" s="86" t="s">
        <v>68</v>
      </c>
      <c r="AM351" s="85" t="s">
        <v>1</v>
      </c>
      <c r="AN351" s="85" t="s">
        <v>1</v>
      </c>
      <c r="AO351" s="85" t="s">
        <v>1</v>
      </c>
      <c r="AP351" s="85" t="s">
        <v>1</v>
      </c>
      <c r="AQ351" s="85" t="s">
        <v>1</v>
      </c>
      <c r="AR351" s="87" t="s">
        <v>67</v>
      </c>
      <c r="AS351" s="85" t="s">
        <v>1</v>
      </c>
      <c r="AT351" s="84" t="s">
        <v>71</v>
      </c>
      <c r="AU351" s="84">
        <v>1</v>
      </c>
      <c r="AV351" s="97">
        <v>3</v>
      </c>
      <c r="AW351" s="88">
        <v>0</v>
      </c>
      <c r="AX351" s="89">
        <v>142.6</v>
      </c>
      <c r="AY351" s="94">
        <v>0</v>
      </c>
    </row>
    <row r="352" spans="1:51" ht="21" customHeight="1" x14ac:dyDescent="0.25">
      <c r="A352" s="2">
        <v>204</v>
      </c>
      <c r="B352" s="2">
        <v>344</v>
      </c>
      <c r="C352" s="23" t="s">
        <v>363</v>
      </c>
      <c r="D352" s="2" t="s">
        <v>124</v>
      </c>
      <c r="E352" s="2" t="s">
        <v>73</v>
      </c>
      <c r="F352" s="2" t="s">
        <v>73</v>
      </c>
      <c r="G352" s="96" t="s">
        <v>142</v>
      </c>
      <c r="H352" s="86" t="s">
        <v>68</v>
      </c>
      <c r="I352" s="86" t="s">
        <v>68</v>
      </c>
      <c r="J352" s="96" t="s">
        <v>142</v>
      </c>
      <c r="K352" s="86" t="s">
        <v>68</v>
      </c>
      <c r="L352" s="86" t="s">
        <v>68</v>
      </c>
      <c r="M352" s="85" t="s">
        <v>1</v>
      </c>
      <c r="N352" s="85" t="s">
        <v>1</v>
      </c>
      <c r="O352" s="91" t="s">
        <v>62</v>
      </c>
      <c r="P352" s="85" t="s">
        <v>1</v>
      </c>
      <c r="Q352" s="85" t="s">
        <v>1</v>
      </c>
      <c r="R352" s="91" t="s">
        <v>62</v>
      </c>
      <c r="S352" s="85" t="s">
        <v>1</v>
      </c>
      <c r="T352" s="87" t="s">
        <v>67</v>
      </c>
      <c r="U352" s="85" t="s">
        <v>1</v>
      </c>
      <c r="V352" s="85" t="s">
        <v>1</v>
      </c>
      <c r="W352" s="87" t="s">
        <v>67</v>
      </c>
      <c r="X352" s="86" t="s">
        <v>68</v>
      </c>
      <c r="Y352" s="85" t="s">
        <v>1</v>
      </c>
      <c r="Z352" s="85" t="s">
        <v>1</v>
      </c>
      <c r="AA352" s="85" t="s">
        <v>1</v>
      </c>
      <c r="AB352" s="86" t="s">
        <v>68</v>
      </c>
      <c r="AC352" s="91" t="s">
        <v>62</v>
      </c>
      <c r="AD352" s="85" t="s">
        <v>1</v>
      </c>
      <c r="AE352" s="85" t="s">
        <v>1</v>
      </c>
      <c r="AF352" s="85" t="s">
        <v>1</v>
      </c>
      <c r="AG352" s="85" t="s">
        <v>1</v>
      </c>
      <c r="AH352" s="85" t="s">
        <v>1</v>
      </c>
      <c r="AI352" s="85" t="s">
        <v>1</v>
      </c>
      <c r="AJ352" s="85" t="s">
        <v>1</v>
      </c>
      <c r="AK352" s="85" t="s">
        <v>1</v>
      </c>
      <c r="AL352" s="85" t="s">
        <v>1</v>
      </c>
      <c r="AM352" s="85" t="s">
        <v>1</v>
      </c>
      <c r="AN352" s="85" t="s">
        <v>1</v>
      </c>
      <c r="AO352" s="85" t="s">
        <v>1</v>
      </c>
      <c r="AP352" s="85" t="s">
        <v>1</v>
      </c>
      <c r="AQ352" s="85" t="s">
        <v>1</v>
      </c>
      <c r="AR352" s="86" t="s">
        <v>68</v>
      </c>
      <c r="AS352" s="87" t="s">
        <v>67</v>
      </c>
      <c r="AT352" s="84" t="s">
        <v>71</v>
      </c>
      <c r="AU352" s="84">
        <v>1</v>
      </c>
      <c r="AV352" s="84">
        <v>1</v>
      </c>
      <c r="AW352" s="88">
        <v>0</v>
      </c>
      <c r="AX352" s="92">
        <v>0.68</v>
      </c>
      <c r="AY352" s="94">
        <v>0</v>
      </c>
    </row>
    <row r="353" spans="1:51" ht="21" customHeight="1" x14ac:dyDescent="0.25">
      <c r="A353" s="2">
        <v>211</v>
      </c>
      <c r="B353" s="2">
        <v>345</v>
      </c>
      <c r="C353" s="23" t="s">
        <v>364</v>
      </c>
      <c r="D353" s="2" t="s">
        <v>124</v>
      </c>
      <c r="E353" s="2" t="s">
        <v>73</v>
      </c>
      <c r="F353" s="2" t="s">
        <v>73</v>
      </c>
      <c r="G353" s="96" t="s">
        <v>142</v>
      </c>
      <c r="H353" s="85" t="s">
        <v>1</v>
      </c>
      <c r="I353" s="86" t="s">
        <v>68</v>
      </c>
      <c r="J353" s="96" t="s">
        <v>142</v>
      </c>
      <c r="K353" s="85" t="s">
        <v>1</v>
      </c>
      <c r="L353" s="86" t="s">
        <v>68</v>
      </c>
      <c r="M353" s="86" t="s">
        <v>68</v>
      </c>
      <c r="N353" s="85" t="s">
        <v>1</v>
      </c>
      <c r="O353" s="85" t="s">
        <v>1</v>
      </c>
      <c r="P353" s="85" t="s">
        <v>1</v>
      </c>
      <c r="Q353" s="85" t="s">
        <v>1</v>
      </c>
      <c r="R353" s="85" t="s">
        <v>1</v>
      </c>
      <c r="S353" s="85" t="s">
        <v>1</v>
      </c>
      <c r="T353" s="85" t="s">
        <v>1</v>
      </c>
      <c r="U353" s="85" t="s">
        <v>1</v>
      </c>
      <c r="V353" s="85" t="s">
        <v>1</v>
      </c>
      <c r="W353" s="85" t="s">
        <v>1</v>
      </c>
      <c r="X353" s="85" t="s">
        <v>1</v>
      </c>
      <c r="Y353" s="85" t="s">
        <v>1</v>
      </c>
      <c r="Z353" s="85" t="s">
        <v>1</v>
      </c>
      <c r="AA353" s="85" t="s">
        <v>1</v>
      </c>
      <c r="AB353" s="86" t="s">
        <v>68</v>
      </c>
      <c r="AC353" s="85" t="s">
        <v>1</v>
      </c>
      <c r="AD353" s="85" t="s">
        <v>1</v>
      </c>
      <c r="AE353" s="85" t="s">
        <v>1</v>
      </c>
      <c r="AF353" s="85" t="s">
        <v>1</v>
      </c>
      <c r="AG353" s="85" t="s">
        <v>1</v>
      </c>
      <c r="AH353" s="85" t="s">
        <v>1</v>
      </c>
      <c r="AI353" s="85" t="s">
        <v>1</v>
      </c>
      <c r="AJ353" s="85" t="s">
        <v>1</v>
      </c>
      <c r="AK353" s="85" t="s">
        <v>1</v>
      </c>
      <c r="AL353" s="85" t="s">
        <v>1</v>
      </c>
      <c r="AM353" s="85" t="s">
        <v>1</v>
      </c>
      <c r="AN353" s="85" t="s">
        <v>1</v>
      </c>
      <c r="AO353" s="85" t="s">
        <v>1</v>
      </c>
      <c r="AP353" s="85" t="s">
        <v>1</v>
      </c>
      <c r="AQ353" s="85" t="s">
        <v>1</v>
      </c>
      <c r="AR353" s="85" t="s">
        <v>1</v>
      </c>
      <c r="AS353" s="86" t="s">
        <v>68</v>
      </c>
      <c r="AT353" s="87" t="s">
        <v>63</v>
      </c>
      <c r="AU353" s="84">
        <v>1</v>
      </c>
      <c r="AV353" s="84">
        <v>1</v>
      </c>
      <c r="AW353" s="88">
        <v>0</v>
      </c>
      <c r="AX353" s="89">
        <v>2</v>
      </c>
      <c r="AY353" s="95">
        <v>0.03</v>
      </c>
    </row>
    <row r="354" spans="1:51" ht="21" customHeight="1" x14ac:dyDescent="0.25">
      <c r="A354" s="2">
        <v>1297</v>
      </c>
      <c r="B354" s="2">
        <v>346</v>
      </c>
      <c r="C354" s="23" t="s">
        <v>366</v>
      </c>
      <c r="D354" s="2" t="s">
        <v>124</v>
      </c>
      <c r="E354" s="2" t="s">
        <v>73</v>
      </c>
      <c r="F354" s="2" t="s">
        <v>73</v>
      </c>
      <c r="G354" s="96" t="s">
        <v>142</v>
      </c>
      <c r="H354" s="85" t="s">
        <v>1</v>
      </c>
      <c r="I354" s="86" t="s">
        <v>68</v>
      </c>
      <c r="J354" s="96" t="s">
        <v>142</v>
      </c>
      <c r="K354" s="85" t="s">
        <v>1</v>
      </c>
      <c r="L354" s="86" t="s">
        <v>68</v>
      </c>
      <c r="M354" s="87" t="s">
        <v>67</v>
      </c>
      <c r="N354" s="86" t="s">
        <v>68</v>
      </c>
      <c r="O354" s="85" t="s">
        <v>1</v>
      </c>
      <c r="P354" s="85" t="s">
        <v>1</v>
      </c>
      <c r="Q354" s="85" t="s">
        <v>1</v>
      </c>
      <c r="R354" s="87" t="s">
        <v>67</v>
      </c>
      <c r="S354" s="85" t="s">
        <v>1</v>
      </c>
      <c r="T354" s="86" t="s">
        <v>68</v>
      </c>
      <c r="U354" s="85" t="s">
        <v>1</v>
      </c>
      <c r="V354" s="87" t="s">
        <v>67</v>
      </c>
      <c r="W354" s="85" t="s">
        <v>1</v>
      </c>
      <c r="X354" s="85" t="s">
        <v>1</v>
      </c>
      <c r="Y354" s="85" t="s">
        <v>1</v>
      </c>
      <c r="Z354" s="85" t="s">
        <v>1</v>
      </c>
      <c r="AA354" s="85" t="s">
        <v>1</v>
      </c>
      <c r="AB354" s="86" t="s">
        <v>68</v>
      </c>
      <c r="AC354" s="85" t="s">
        <v>1</v>
      </c>
      <c r="AD354" s="85" t="s">
        <v>1</v>
      </c>
      <c r="AE354" s="85" t="s">
        <v>1</v>
      </c>
      <c r="AF354" s="85" t="s">
        <v>1</v>
      </c>
      <c r="AG354" s="85" t="s">
        <v>1</v>
      </c>
      <c r="AH354" s="85" t="s">
        <v>1</v>
      </c>
      <c r="AI354" s="85" t="s">
        <v>1</v>
      </c>
      <c r="AJ354" s="85" t="s">
        <v>1</v>
      </c>
      <c r="AK354" s="85" t="s">
        <v>1</v>
      </c>
      <c r="AL354" s="85" t="s">
        <v>1</v>
      </c>
      <c r="AM354" s="85" t="s">
        <v>1</v>
      </c>
      <c r="AN354" s="85" t="s">
        <v>1</v>
      </c>
      <c r="AO354" s="85" t="s">
        <v>1</v>
      </c>
      <c r="AP354" s="85" t="s">
        <v>1</v>
      </c>
      <c r="AQ354" s="85" t="s">
        <v>1</v>
      </c>
      <c r="AR354" s="85" t="s">
        <v>1</v>
      </c>
      <c r="AS354" s="85" t="s">
        <v>1</v>
      </c>
      <c r="AT354" s="87" t="s">
        <v>63</v>
      </c>
      <c r="AU354" s="69">
        <v>2</v>
      </c>
      <c r="AV354" s="93">
        <v>0</v>
      </c>
      <c r="AW354" s="88">
        <v>0</v>
      </c>
      <c r="AX354" s="88">
        <v>0</v>
      </c>
      <c r="AY354" s="94">
        <v>0</v>
      </c>
    </row>
    <row r="355" spans="1:51" ht="21" customHeight="1" x14ac:dyDescent="0.25">
      <c r="A355" s="2">
        <v>132</v>
      </c>
      <c r="B355" s="2">
        <v>347</v>
      </c>
      <c r="C355" s="23" t="s">
        <v>420</v>
      </c>
      <c r="D355" s="2" t="s">
        <v>124</v>
      </c>
      <c r="E355" s="2" t="s">
        <v>60</v>
      </c>
      <c r="F355" s="2" t="s">
        <v>65</v>
      </c>
      <c r="G355" s="96" t="s">
        <v>142</v>
      </c>
      <c r="H355" s="91" t="s">
        <v>62</v>
      </c>
      <c r="I355" s="86" t="s">
        <v>68</v>
      </c>
      <c r="J355" s="96" t="s">
        <v>142</v>
      </c>
      <c r="K355" s="86" t="s">
        <v>68</v>
      </c>
      <c r="L355" s="86" t="s">
        <v>68</v>
      </c>
      <c r="M355" s="86" t="s">
        <v>68</v>
      </c>
      <c r="N355" s="85" t="s">
        <v>1</v>
      </c>
      <c r="O355" s="85" t="s">
        <v>1</v>
      </c>
      <c r="P355" s="85" t="s">
        <v>1</v>
      </c>
      <c r="Q355" s="85" t="s">
        <v>1</v>
      </c>
      <c r="R355" s="85" t="s">
        <v>1</v>
      </c>
      <c r="S355" s="85" t="s">
        <v>1</v>
      </c>
      <c r="T355" s="85" t="s">
        <v>1</v>
      </c>
      <c r="U355" s="86" t="s">
        <v>68</v>
      </c>
      <c r="V355" s="85" t="s">
        <v>1</v>
      </c>
      <c r="W355" s="91" t="s">
        <v>62</v>
      </c>
      <c r="X355" s="91" t="s">
        <v>62</v>
      </c>
      <c r="Y355" s="85" t="s">
        <v>1</v>
      </c>
      <c r="Z355" s="85" t="s">
        <v>1</v>
      </c>
      <c r="AA355" s="85" t="s">
        <v>1</v>
      </c>
      <c r="AB355" s="86" t="s">
        <v>68</v>
      </c>
      <c r="AC355" s="86" t="s">
        <v>68</v>
      </c>
      <c r="AD355" s="85" t="s">
        <v>1</v>
      </c>
      <c r="AE355" s="85" t="s">
        <v>1</v>
      </c>
      <c r="AF355" s="85" t="s">
        <v>1</v>
      </c>
      <c r="AG355" s="85" t="s">
        <v>1</v>
      </c>
      <c r="AH355" s="85" t="s">
        <v>1</v>
      </c>
      <c r="AI355" s="85" t="s">
        <v>1</v>
      </c>
      <c r="AJ355" s="85" t="s">
        <v>1</v>
      </c>
      <c r="AK355" s="85" t="s">
        <v>1</v>
      </c>
      <c r="AL355" s="87" t="s">
        <v>67</v>
      </c>
      <c r="AM355" s="85" t="s">
        <v>1</v>
      </c>
      <c r="AN355" s="85" t="s">
        <v>1</v>
      </c>
      <c r="AO355" s="86" t="s">
        <v>68</v>
      </c>
      <c r="AP355" s="85" t="s">
        <v>1</v>
      </c>
      <c r="AQ355" s="85" t="s">
        <v>1</v>
      </c>
      <c r="AR355" s="91" t="s">
        <v>62</v>
      </c>
      <c r="AS355" s="86" t="s">
        <v>68</v>
      </c>
      <c r="AT355" s="87" t="s">
        <v>63</v>
      </c>
      <c r="AU355" s="69">
        <v>2</v>
      </c>
      <c r="AV355" s="69">
        <v>2</v>
      </c>
      <c r="AW355" s="88">
        <v>0</v>
      </c>
      <c r="AX355" s="89">
        <v>174.5</v>
      </c>
      <c r="AY355" s="95">
        <v>0.48</v>
      </c>
    </row>
    <row r="356" spans="1:51" ht="21" customHeight="1" x14ac:dyDescent="0.25">
      <c r="A356" s="2">
        <v>1322</v>
      </c>
      <c r="B356" s="2">
        <v>348</v>
      </c>
      <c r="C356" s="23" t="s">
        <v>282</v>
      </c>
      <c r="D356" s="2" t="s">
        <v>124</v>
      </c>
      <c r="E356" s="2" t="s">
        <v>73</v>
      </c>
      <c r="F356" s="2" t="s">
        <v>73</v>
      </c>
      <c r="G356" s="96" t="s">
        <v>142</v>
      </c>
      <c r="H356" s="85" t="s">
        <v>1</v>
      </c>
      <c r="I356" s="86" t="s">
        <v>68</v>
      </c>
      <c r="J356" s="69" t="s">
        <v>66</v>
      </c>
      <c r="K356" s="85" t="s">
        <v>1</v>
      </c>
      <c r="L356" s="86" t="s">
        <v>68</v>
      </c>
      <c r="M356" s="87" t="s">
        <v>67</v>
      </c>
      <c r="N356" s="85" t="s">
        <v>1</v>
      </c>
      <c r="O356" s="87" t="s">
        <v>67</v>
      </c>
      <c r="P356" s="85" t="s">
        <v>1</v>
      </c>
      <c r="Q356" s="85" t="s">
        <v>1</v>
      </c>
      <c r="R356" s="85" t="s">
        <v>1</v>
      </c>
      <c r="S356" s="85" t="s">
        <v>1</v>
      </c>
      <c r="T356" s="85" t="s">
        <v>1</v>
      </c>
      <c r="U356" s="85" t="s">
        <v>1</v>
      </c>
      <c r="V356" s="85" t="s">
        <v>1</v>
      </c>
      <c r="W356" s="85" t="s">
        <v>1</v>
      </c>
      <c r="X356" s="85" t="s">
        <v>1</v>
      </c>
      <c r="Y356" s="85" t="s">
        <v>1</v>
      </c>
      <c r="Z356" s="85" t="s">
        <v>1</v>
      </c>
      <c r="AA356" s="85" t="s">
        <v>1</v>
      </c>
      <c r="AB356" s="86" t="s">
        <v>68</v>
      </c>
      <c r="AC356" s="85" t="s">
        <v>1</v>
      </c>
      <c r="AD356" s="85" t="s">
        <v>1</v>
      </c>
      <c r="AE356" s="85" t="s">
        <v>1</v>
      </c>
      <c r="AF356" s="85" t="s">
        <v>1</v>
      </c>
      <c r="AG356" s="85" t="s">
        <v>1</v>
      </c>
      <c r="AH356" s="85" t="s">
        <v>1</v>
      </c>
      <c r="AI356" s="87" t="s">
        <v>67</v>
      </c>
      <c r="AJ356" s="85" t="s">
        <v>1</v>
      </c>
      <c r="AK356" s="85" t="s">
        <v>1</v>
      </c>
      <c r="AL356" s="85" t="s">
        <v>1</v>
      </c>
      <c r="AM356" s="85" t="s">
        <v>1</v>
      </c>
      <c r="AN356" s="85" t="s">
        <v>1</v>
      </c>
      <c r="AO356" s="85" t="s">
        <v>1</v>
      </c>
      <c r="AP356" s="85" t="s">
        <v>1</v>
      </c>
      <c r="AQ356" s="85" t="s">
        <v>1</v>
      </c>
      <c r="AR356" s="85" t="s">
        <v>1</v>
      </c>
      <c r="AS356" s="85" t="s">
        <v>1</v>
      </c>
      <c r="AT356" s="87" t="s">
        <v>63</v>
      </c>
      <c r="AU356" s="69">
        <v>2</v>
      </c>
      <c r="AV356" s="69">
        <v>2</v>
      </c>
      <c r="AW356" s="88">
        <v>0</v>
      </c>
      <c r="AX356" s="88">
        <v>0</v>
      </c>
      <c r="AY356" s="94">
        <v>0</v>
      </c>
    </row>
    <row r="357" spans="1:51" ht="21" customHeight="1" x14ac:dyDescent="0.25">
      <c r="A357" s="2">
        <v>1145</v>
      </c>
      <c r="B357" s="2">
        <v>349</v>
      </c>
      <c r="C357" s="23" t="s">
        <v>367</v>
      </c>
      <c r="D357" s="2" t="s">
        <v>124</v>
      </c>
      <c r="E357" s="2" t="s">
        <v>60</v>
      </c>
      <c r="F357" s="2" t="s">
        <v>97</v>
      </c>
      <c r="G357" s="96" t="s">
        <v>142</v>
      </c>
      <c r="H357" s="85" t="s">
        <v>1</v>
      </c>
      <c r="I357" s="86" t="s">
        <v>68</v>
      </c>
      <c r="J357" s="69" t="s">
        <v>66</v>
      </c>
      <c r="K357" s="85" t="s">
        <v>1</v>
      </c>
      <c r="L357" s="86" t="s">
        <v>68</v>
      </c>
      <c r="M357" s="87" t="s">
        <v>67</v>
      </c>
      <c r="N357" s="85" t="s">
        <v>1</v>
      </c>
      <c r="O357" s="85" t="s">
        <v>1</v>
      </c>
      <c r="P357" s="85" t="s">
        <v>1</v>
      </c>
      <c r="Q357" s="85" t="s">
        <v>1</v>
      </c>
      <c r="R357" s="85" t="s">
        <v>1</v>
      </c>
      <c r="S357" s="85" t="s">
        <v>1</v>
      </c>
      <c r="T357" s="85" t="s">
        <v>1</v>
      </c>
      <c r="U357" s="85" t="s">
        <v>1</v>
      </c>
      <c r="V357" s="85" t="s">
        <v>1</v>
      </c>
      <c r="W357" s="85" t="s">
        <v>1</v>
      </c>
      <c r="X357" s="85" t="s">
        <v>1</v>
      </c>
      <c r="Y357" s="85" t="s">
        <v>1</v>
      </c>
      <c r="Z357" s="85" t="s">
        <v>1</v>
      </c>
      <c r="AA357" s="85" t="s">
        <v>1</v>
      </c>
      <c r="AB357" s="86" t="s">
        <v>68</v>
      </c>
      <c r="AC357" s="91" t="s">
        <v>62</v>
      </c>
      <c r="AD357" s="85" t="s">
        <v>1</v>
      </c>
      <c r="AE357" s="85" t="s">
        <v>1</v>
      </c>
      <c r="AF357" s="85" t="s">
        <v>1</v>
      </c>
      <c r="AG357" s="85" t="s">
        <v>1</v>
      </c>
      <c r="AH357" s="85" t="s">
        <v>1</v>
      </c>
      <c r="AI357" s="86" t="s">
        <v>68</v>
      </c>
      <c r="AJ357" s="85" t="s">
        <v>1</v>
      </c>
      <c r="AK357" s="85" t="s">
        <v>1</v>
      </c>
      <c r="AL357" s="86" t="s">
        <v>68</v>
      </c>
      <c r="AM357" s="85" t="s">
        <v>1</v>
      </c>
      <c r="AN357" s="85" t="s">
        <v>1</v>
      </c>
      <c r="AO357" s="87" t="s">
        <v>67</v>
      </c>
      <c r="AP357" s="85" t="s">
        <v>1</v>
      </c>
      <c r="AQ357" s="85" t="s">
        <v>1</v>
      </c>
      <c r="AR357" s="86" t="s">
        <v>68</v>
      </c>
      <c r="AS357" s="86" t="s">
        <v>68</v>
      </c>
      <c r="AT357" s="87" t="s">
        <v>63</v>
      </c>
      <c r="AU357" s="69">
        <v>2</v>
      </c>
      <c r="AV357" s="69">
        <v>2</v>
      </c>
      <c r="AW357" s="88">
        <v>0</v>
      </c>
      <c r="AX357" s="92">
        <v>0</v>
      </c>
      <c r="AY357" s="90">
        <v>0</v>
      </c>
    </row>
    <row r="358" spans="1:51" ht="21" customHeight="1" x14ac:dyDescent="0.25">
      <c r="A358" s="2">
        <v>237</v>
      </c>
      <c r="B358" s="2">
        <v>350</v>
      </c>
      <c r="C358" s="23" t="s">
        <v>285</v>
      </c>
      <c r="D358" s="2" t="s">
        <v>124</v>
      </c>
      <c r="E358" s="2" t="s">
        <v>73</v>
      </c>
      <c r="F358" s="2" t="s">
        <v>73</v>
      </c>
      <c r="G358" s="96" t="s">
        <v>142</v>
      </c>
      <c r="H358" s="85" t="s">
        <v>1</v>
      </c>
      <c r="I358" s="86" t="s">
        <v>68</v>
      </c>
      <c r="J358" s="97" t="s">
        <v>352</v>
      </c>
      <c r="K358" s="91" t="s">
        <v>62</v>
      </c>
      <c r="L358" s="86" t="s">
        <v>68</v>
      </c>
      <c r="M358" s="85" t="s">
        <v>1</v>
      </c>
      <c r="N358" s="87" t="s">
        <v>67</v>
      </c>
      <c r="O358" s="91" t="s">
        <v>62</v>
      </c>
      <c r="P358" s="85" t="s">
        <v>1</v>
      </c>
      <c r="Q358" s="85" t="s">
        <v>1</v>
      </c>
      <c r="R358" s="87" t="s">
        <v>67</v>
      </c>
      <c r="S358" s="87" t="s">
        <v>67</v>
      </c>
      <c r="T358" s="91" t="s">
        <v>62</v>
      </c>
      <c r="U358" s="85" t="s">
        <v>1</v>
      </c>
      <c r="V358" s="91" t="s">
        <v>62</v>
      </c>
      <c r="W358" s="85" t="s">
        <v>1</v>
      </c>
      <c r="X358" s="85" t="s">
        <v>1</v>
      </c>
      <c r="Y358" s="85" t="s">
        <v>1</v>
      </c>
      <c r="Z358" s="85" t="s">
        <v>1</v>
      </c>
      <c r="AA358" s="85" t="s">
        <v>1</v>
      </c>
      <c r="AB358" s="86" t="s">
        <v>68</v>
      </c>
      <c r="AC358" s="91" t="s">
        <v>62</v>
      </c>
      <c r="AD358" s="85" t="s">
        <v>1</v>
      </c>
      <c r="AE358" s="85" t="s">
        <v>1</v>
      </c>
      <c r="AF358" s="85" t="s">
        <v>1</v>
      </c>
      <c r="AG358" s="85" t="s">
        <v>1</v>
      </c>
      <c r="AH358" s="85" t="s">
        <v>1</v>
      </c>
      <c r="AI358" s="85" t="s">
        <v>1</v>
      </c>
      <c r="AJ358" s="85" t="s">
        <v>1</v>
      </c>
      <c r="AK358" s="85" t="s">
        <v>1</v>
      </c>
      <c r="AL358" s="85" t="s">
        <v>1</v>
      </c>
      <c r="AM358" s="85" t="s">
        <v>1</v>
      </c>
      <c r="AN358" s="85" t="s">
        <v>1</v>
      </c>
      <c r="AO358" s="91" t="s">
        <v>62</v>
      </c>
      <c r="AP358" s="85" t="s">
        <v>1</v>
      </c>
      <c r="AQ358" s="85" t="s">
        <v>1</v>
      </c>
      <c r="AR358" s="91" t="s">
        <v>62</v>
      </c>
      <c r="AS358" s="91" t="s">
        <v>62</v>
      </c>
      <c r="AT358" s="84" t="s">
        <v>71</v>
      </c>
      <c r="AU358" s="69">
        <v>2</v>
      </c>
      <c r="AV358" s="69">
        <v>2</v>
      </c>
      <c r="AW358" s="88">
        <v>0</v>
      </c>
      <c r="AX358" s="92">
        <v>12</v>
      </c>
      <c r="AY358" s="95">
        <v>39.799999999999997</v>
      </c>
    </row>
    <row r="359" spans="1:51" ht="21" customHeight="1" x14ac:dyDescent="0.25">
      <c r="A359" s="2">
        <v>246</v>
      </c>
      <c r="B359" s="2">
        <v>351</v>
      </c>
      <c r="C359" s="23" t="s">
        <v>167</v>
      </c>
      <c r="D359" s="2" t="s">
        <v>124</v>
      </c>
      <c r="E359" s="2" t="s">
        <v>73</v>
      </c>
      <c r="F359" s="2" t="s">
        <v>73</v>
      </c>
      <c r="G359" s="96" t="s">
        <v>142</v>
      </c>
      <c r="H359" s="85" t="s">
        <v>1</v>
      </c>
      <c r="I359" s="86" t="s">
        <v>68</v>
      </c>
      <c r="J359" s="96" t="s">
        <v>142</v>
      </c>
      <c r="K359" s="85" t="s">
        <v>1</v>
      </c>
      <c r="L359" s="86" t="s">
        <v>68</v>
      </c>
      <c r="M359" s="87" t="s">
        <v>67</v>
      </c>
      <c r="N359" s="85" t="s">
        <v>1</v>
      </c>
      <c r="O359" s="85" t="s">
        <v>1</v>
      </c>
      <c r="P359" s="85" t="s">
        <v>1</v>
      </c>
      <c r="Q359" s="91" t="s">
        <v>62</v>
      </c>
      <c r="R359" s="91" t="s">
        <v>62</v>
      </c>
      <c r="S359" s="85" t="s">
        <v>1</v>
      </c>
      <c r="T359" s="86" t="s">
        <v>68</v>
      </c>
      <c r="U359" s="85" t="s">
        <v>1</v>
      </c>
      <c r="V359" s="85" t="s">
        <v>1</v>
      </c>
      <c r="W359" s="85" t="s">
        <v>1</v>
      </c>
      <c r="X359" s="85" t="s">
        <v>1</v>
      </c>
      <c r="Y359" s="85" t="s">
        <v>1</v>
      </c>
      <c r="Z359" s="85" t="s">
        <v>1</v>
      </c>
      <c r="AA359" s="85" t="s">
        <v>1</v>
      </c>
      <c r="AB359" s="86" t="s">
        <v>68</v>
      </c>
      <c r="AC359" s="85" t="s">
        <v>1</v>
      </c>
      <c r="AD359" s="86" t="s">
        <v>68</v>
      </c>
      <c r="AE359" s="85" t="s">
        <v>1</v>
      </c>
      <c r="AF359" s="85" t="s">
        <v>1</v>
      </c>
      <c r="AG359" s="85" t="s">
        <v>1</v>
      </c>
      <c r="AH359" s="85" t="s">
        <v>1</v>
      </c>
      <c r="AI359" s="85" t="s">
        <v>1</v>
      </c>
      <c r="AJ359" s="85" t="s">
        <v>1</v>
      </c>
      <c r="AK359" s="85" t="s">
        <v>1</v>
      </c>
      <c r="AL359" s="85" t="s">
        <v>1</v>
      </c>
      <c r="AM359" s="85" t="s">
        <v>1</v>
      </c>
      <c r="AN359" s="85" t="s">
        <v>1</v>
      </c>
      <c r="AO359" s="86" t="s">
        <v>68</v>
      </c>
      <c r="AP359" s="85" t="s">
        <v>1</v>
      </c>
      <c r="AQ359" s="85" t="s">
        <v>1</v>
      </c>
      <c r="AR359" s="91" t="s">
        <v>62</v>
      </c>
      <c r="AS359" s="86" t="s">
        <v>68</v>
      </c>
      <c r="AT359" s="84" t="s">
        <v>71</v>
      </c>
      <c r="AU359" s="84">
        <v>1</v>
      </c>
      <c r="AV359" s="93">
        <v>0</v>
      </c>
      <c r="AW359" s="88">
        <v>0</v>
      </c>
      <c r="AX359" s="92">
        <v>3.4</v>
      </c>
      <c r="AY359" s="95">
        <v>0.49</v>
      </c>
    </row>
    <row r="360" spans="1:51" ht="21" customHeight="1" x14ac:dyDescent="0.25">
      <c r="A360" s="2">
        <v>1316</v>
      </c>
      <c r="B360" s="2">
        <v>352</v>
      </c>
      <c r="C360" s="23" t="s">
        <v>170</v>
      </c>
      <c r="D360" s="2" t="s">
        <v>124</v>
      </c>
      <c r="E360" s="2" t="s">
        <v>73</v>
      </c>
      <c r="F360" s="2" t="s">
        <v>73</v>
      </c>
      <c r="G360" s="96" t="s">
        <v>142</v>
      </c>
      <c r="H360" s="85" t="s">
        <v>1</v>
      </c>
      <c r="I360" s="86" t="s">
        <v>68</v>
      </c>
      <c r="J360" s="96" t="s">
        <v>142</v>
      </c>
      <c r="K360" s="85" t="s">
        <v>1</v>
      </c>
      <c r="L360" s="86" t="s">
        <v>68</v>
      </c>
      <c r="M360" s="85" t="s">
        <v>1</v>
      </c>
      <c r="N360" s="91" t="s">
        <v>62</v>
      </c>
      <c r="O360" s="85" t="s">
        <v>1</v>
      </c>
      <c r="P360" s="85" t="s">
        <v>1</v>
      </c>
      <c r="Q360" s="85" t="s">
        <v>1</v>
      </c>
      <c r="R360" s="85" t="s">
        <v>1</v>
      </c>
      <c r="S360" s="85" t="s">
        <v>1</v>
      </c>
      <c r="T360" s="86" t="s">
        <v>68</v>
      </c>
      <c r="U360" s="85" t="s">
        <v>1</v>
      </c>
      <c r="V360" s="85" t="s">
        <v>1</v>
      </c>
      <c r="W360" s="85" t="s">
        <v>1</v>
      </c>
      <c r="X360" s="85" t="s">
        <v>1</v>
      </c>
      <c r="Y360" s="85" t="s">
        <v>1</v>
      </c>
      <c r="Z360" s="85" t="s">
        <v>1</v>
      </c>
      <c r="AA360" s="85" t="s">
        <v>1</v>
      </c>
      <c r="AB360" s="86" t="s">
        <v>68</v>
      </c>
      <c r="AC360" s="85" t="s">
        <v>1</v>
      </c>
      <c r="AD360" s="85" t="s">
        <v>1</v>
      </c>
      <c r="AE360" s="85" t="s">
        <v>1</v>
      </c>
      <c r="AF360" s="85" t="s">
        <v>1</v>
      </c>
      <c r="AG360" s="85" t="s">
        <v>1</v>
      </c>
      <c r="AH360" s="85" t="s">
        <v>1</v>
      </c>
      <c r="AI360" s="85" t="s">
        <v>1</v>
      </c>
      <c r="AJ360" s="85" t="s">
        <v>1</v>
      </c>
      <c r="AK360" s="85" t="s">
        <v>1</v>
      </c>
      <c r="AL360" s="85" t="s">
        <v>1</v>
      </c>
      <c r="AM360" s="85" t="s">
        <v>1</v>
      </c>
      <c r="AN360" s="85" t="s">
        <v>1</v>
      </c>
      <c r="AO360" s="85" t="s">
        <v>1</v>
      </c>
      <c r="AP360" s="85" t="s">
        <v>1</v>
      </c>
      <c r="AQ360" s="85" t="s">
        <v>1</v>
      </c>
      <c r="AR360" s="85" t="s">
        <v>1</v>
      </c>
      <c r="AS360" s="87" t="s">
        <v>67</v>
      </c>
      <c r="AT360" s="87" t="s">
        <v>63</v>
      </c>
      <c r="AU360" s="84">
        <v>1</v>
      </c>
      <c r="AV360" s="93">
        <v>0</v>
      </c>
      <c r="AW360" s="88">
        <v>0</v>
      </c>
      <c r="AX360" s="88">
        <v>0</v>
      </c>
      <c r="AY360" s="94">
        <v>0</v>
      </c>
    </row>
    <row r="361" spans="1:51" ht="21" customHeight="1" x14ac:dyDescent="0.25">
      <c r="A361" s="2">
        <v>1324</v>
      </c>
      <c r="B361" s="2">
        <v>353</v>
      </c>
      <c r="C361" s="23" t="s">
        <v>370</v>
      </c>
      <c r="D361" s="2" t="s">
        <v>124</v>
      </c>
      <c r="E361" s="2" t="s">
        <v>73</v>
      </c>
      <c r="F361" s="2" t="s">
        <v>73</v>
      </c>
      <c r="G361" s="96" t="s">
        <v>142</v>
      </c>
      <c r="H361" s="85" t="s">
        <v>1</v>
      </c>
      <c r="I361" s="86" t="s">
        <v>68</v>
      </c>
      <c r="J361" s="96" t="s">
        <v>142</v>
      </c>
      <c r="K361" s="85" t="s">
        <v>1</v>
      </c>
      <c r="L361" s="86" t="s">
        <v>68</v>
      </c>
      <c r="M361" s="86" t="s">
        <v>68</v>
      </c>
      <c r="N361" s="86" t="s">
        <v>68</v>
      </c>
      <c r="O361" s="85" t="s">
        <v>1</v>
      </c>
      <c r="P361" s="85" t="s">
        <v>1</v>
      </c>
      <c r="Q361" s="85" t="s">
        <v>1</v>
      </c>
      <c r="R361" s="85" t="s">
        <v>1</v>
      </c>
      <c r="S361" s="85" t="s">
        <v>1</v>
      </c>
      <c r="T361" s="85" t="s">
        <v>1</v>
      </c>
      <c r="U361" s="85" t="s">
        <v>1</v>
      </c>
      <c r="V361" s="85" t="s">
        <v>1</v>
      </c>
      <c r="W361" s="85" t="s">
        <v>1</v>
      </c>
      <c r="X361" s="85" t="s">
        <v>1</v>
      </c>
      <c r="Y361" s="85" t="s">
        <v>1</v>
      </c>
      <c r="Z361" s="85" t="s">
        <v>1</v>
      </c>
      <c r="AA361" s="85" t="s">
        <v>1</v>
      </c>
      <c r="AB361" s="86" t="s">
        <v>68</v>
      </c>
      <c r="AC361" s="85" t="s">
        <v>1</v>
      </c>
      <c r="AD361" s="85" t="s">
        <v>1</v>
      </c>
      <c r="AE361" s="85" t="s">
        <v>1</v>
      </c>
      <c r="AF361" s="85" t="s">
        <v>1</v>
      </c>
      <c r="AG361" s="85" t="s">
        <v>1</v>
      </c>
      <c r="AH361" s="85" t="s">
        <v>1</v>
      </c>
      <c r="AI361" s="85" t="s">
        <v>1</v>
      </c>
      <c r="AJ361" s="85" t="s">
        <v>1</v>
      </c>
      <c r="AK361" s="85" t="s">
        <v>1</v>
      </c>
      <c r="AL361" s="85" t="s">
        <v>1</v>
      </c>
      <c r="AM361" s="85" t="s">
        <v>1</v>
      </c>
      <c r="AN361" s="85" t="s">
        <v>1</v>
      </c>
      <c r="AO361" s="85" t="s">
        <v>1</v>
      </c>
      <c r="AP361" s="85" t="s">
        <v>1</v>
      </c>
      <c r="AQ361" s="85" t="s">
        <v>1</v>
      </c>
      <c r="AR361" s="85" t="s">
        <v>1</v>
      </c>
      <c r="AS361" s="85" t="s">
        <v>1</v>
      </c>
      <c r="AT361" s="84" t="s">
        <v>71</v>
      </c>
      <c r="AU361" s="69">
        <v>2</v>
      </c>
      <c r="AV361" s="93">
        <v>0</v>
      </c>
      <c r="AW361" s="88">
        <v>0</v>
      </c>
      <c r="AX361" s="88">
        <v>0</v>
      </c>
      <c r="AY361" s="94">
        <v>0</v>
      </c>
    </row>
    <row r="362" spans="1:51" ht="21" customHeight="1" x14ac:dyDescent="0.25">
      <c r="A362" s="2">
        <v>258</v>
      </c>
      <c r="B362" s="2">
        <v>354</v>
      </c>
      <c r="C362" s="23" t="s">
        <v>371</v>
      </c>
      <c r="D362" s="2" t="s">
        <v>124</v>
      </c>
      <c r="E362" s="2" t="s">
        <v>60</v>
      </c>
      <c r="F362" s="2" t="s">
        <v>76</v>
      </c>
      <c r="G362" s="96" t="s">
        <v>142</v>
      </c>
      <c r="H362" s="85" t="s">
        <v>1</v>
      </c>
      <c r="I362" s="86" t="s">
        <v>68</v>
      </c>
      <c r="J362" s="96" t="s">
        <v>142</v>
      </c>
      <c r="K362" s="85" t="s">
        <v>1</v>
      </c>
      <c r="L362" s="86" t="s">
        <v>68</v>
      </c>
      <c r="M362" s="86" t="s">
        <v>68</v>
      </c>
      <c r="N362" s="85" t="s">
        <v>1</v>
      </c>
      <c r="O362" s="85" t="s">
        <v>1</v>
      </c>
      <c r="P362" s="85" t="s">
        <v>1</v>
      </c>
      <c r="Q362" s="85" t="s">
        <v>1</v>
      </c>
      <c r="R362" s="87" t="s">
        <v>67</v>
      </c>
      <c r="S362" s="85" t="s">
        <v>1</v>
      </c>
      <c r="T362" s="85" t="s">
        <v>1</v>
      </c>
      <c r="U362" s="85" t="s">
        <v>1</v>
      </c>
      <c r="V362" s="85" t="s">
        <v>1</v>
      </c>
      <c r="W362" s="85" t="s">
        <v>1</v>
      </c>
      <c r="X362" s="85" t="s">
        <v>1</v>
      </c>
      <c r="Y362" s="85" t="s">
        <v>1</v>
      </c>
      <c r="Z362" s="85" t="s">
        <v>1</v>
      </c>
      <c r="AA362" s="85" t="s">
        <v>1</v>
      </c>
      <c r="AB362" s="86" t="s">
        <v>68</v>
      </c>
      <c r="AC362" s="86" t="s">
        <v>68</v>
      </c>
      <c r="AD362" s="85" t="s">
        <v>1</v>
      </c>
      <c r="AE362" s="85" t="s">
        <v>1</v>
      </c>
      <c r="AF362" s="85" t="s">
        <v>1</v>
      </c>
      <c r="AG362" s="85" t="s">
        <v>1</v>
      </c>
      <c r="AH362" s="86" t="s">
        <v>68</v>
      </c>
      <c r="AI362" s="87" t="s">
        <v>67</v>
      </c>
      <c r="AJ362" s="85" t="s">
        <v>1</v>
      </c>
      <c r="AK362" s="85" t="s">
        <v>1</v>
      </c>
      <c r="AL362" s="86" t="s">
        <v>68</v>
      </c>
      <c r="AM362" s="85" t="s">
        <v>1</v>
      </c>
      <c r="AN362" s="85" t="s">
        <v>1</v>
      </c>
      <c r="AO362" s="86" t="s">
        <v>68</v>
      </c>
      <c r="AP362" s="85" t="s">
        <v>1</v>
      </c>
      <c r="AQ362" s="85" t="s">
        <v>1</v>
      </c>
      <c r="AR362" s="86" t="s">
        <v>68</v>
      </c>
      <c r="AS362" s="86" t="s">
        <v>68</v>
      </c>
      <c r="AT362" s="86" t="s">
        <v>216</v>
      </c>
      <c r="AU362" s="69">
        <v>2</v>
      </c>
      <c r="AV362" s="93">
        <v>0</v>
      </c>
      <c r="AW362" s="88">
        <v>0</v>
      </c>
      <c r="AX362" s="92">
        <v>9</v>
      </c>
      <c r="AY362" s="95">
        <v>0.41</v>
      </c>
    </row>
    <row r="363" spans="1:51" ht="21" customHeight="1" x14ac:dyDescent="0.25">
      <c r="A363" s="2">
        <v>266</v>
      </c>
      <c r="B363" s="2">
        <v>355</v>
      </c>
      <c r="C363" s="23" t="s">
        <v>295</v>
      </c>
      <c r="D363" s="2" t="s">
        <v>124</v>
      </c>
      <c r="E363" s="2" t="s">
        <v>73</v>
      </c>
      <c r="F363" s="2" t="s">
        <v>73</v>
      </c>
      <c r="G363" s="96" t="s">
        <v>142</v>
      </c>
      <c r="H363" s="85" t="s">
        <v>1</v>
      </c>
      <c r="I363" s="86" t="s">
        <v>68</v>
      </c>
      <c r="J363" s="69" t="s">
        <v>66</v>
      </c>
      <c r="K363" s="85" t="s">
        <v>1</v>
      </c>
      <c r="L363" s="86" t="s">
        <v>68</v>
      </c>
      <c r="M363" s="85" t="s">
        <v>1</v>
      </c>
      <c r="N363" s="85" t="s">
        <v>1</v>
      </c>
      <c r="O363" s="85" t="s">
        <v>1</v>
      </c>
      <c r="P363" s="85" t="s">
        <v>1</v>
      </c>
      <c r="Q363" s="87" t="s">
        <v>67</v>
      </c>
      <c r="R363" s="85" t="s">
        <v>1</v>
      </c>
      <c r="S363" s="85" t="s">
        <v>1</v>
      </c>
      <c r="T363" s="85" t="s">
        <v>1</v>
      </c>
      <c r="U363" s="85" t="s">
        <v>1</v>
      </c>
      <c r="V363" s="85" t="s">
        <v>1</v>
      </c>
      <c r="W363" s="85" t="s">
        <v>1</v>
      </c>
      <c r="X363" s="85" t="s">
        <v>1</v>
      </c>
      <c r="Y363" s="85" t="s">
        <v>1</v>
      </c>
      <c r="Z363" s="85" t="s">
        <v>1</v>
      </c>
      <c r="AA363" s="85" t="s">
        <v>1</v>
      </c>
      <c r="AB363" s="87" t="s">
        <v>67</v>
      </c>
      <c r="AC363" s="85" t="s">
        <v>1</v>
      </c>
      <c r="AD363" s="85" t="s">
        <v>1</v>
      </c>
      <c r="AE363" s="87" t="s">
        <v>67</v>
      </c>
      <c r="AF363" s="85" t="s">
        <v>1</v>
      </c>
      <c r="AG363" s="85" t="s">
        <v>1</v>
      </c>
      <c r="AH363" s="85" t="s">
        <v>1</v>
      </c>
      <c r="AI363" s="91" t="s">
        <v>62</v>
      </c>
      <c r="AJ363" s="85" t="s">
        <v>1</v>
      </c>
      <c r="AK363" s="85" t="s">
        <v>1</v>
      </c>
      <c r="AL363" s="85" t="s">
        <v>1</v>
      </c>
      <c r="AM363" s="87" t="s">
        <v>67</v>
      </c>
      <c r="AN363" s="85" t="s">
        <v>1</v>
      </c>
      <c r="AO363" s="85" t="s">
        <v>1</v>
      </c>
      <c r="AP363" s="85" t="s">
        <v>1</v>
      </c>
      <c r="AQ363" s="85" t="s">
        <v>1</v>
      </c>
      <c r="AR363" s="86" t="s">
        <v>68</v>
      </c>
      <c r="AS363" s="86" t="s">
        <v>68</v>
      </c>
      <c r="AT363" s="87" t="s">
        <v>63</v>
      </c>
      <c r="AU363" s="84">
        <v>1</v>
      </c>
      <c r="AV363" s="84">
        <v>1</v>
      </c>
      <c r="AW363" s="88">
        <v>0</v>
      </c>
      <c r="AX363" s="92">
        <v>0.02</v>
      </c>
      <c r="AY363" s="95">
        <v>0.03</v>
      </c>
    </row>
    <row r="364" spans="1:51" ht="21" customHeight="1" x14ac:dyDescent="0.25">
      <c r="A364" s="2">
        <v>288</v>
      </c>
      <c r="B364" s="2">
        <v>356</v>
      </c>
      <c r="C364" s="23" t="s">
        <v>373</v>
      </c>
      <c r="D364" s="2" t="s">
        <v>124</v>
      </c>
      <c r="E364" s="2" t="s">
        <v>73</v>
      </c>
      <c r="F364" s="2" t="s">
        <v>73</v>
      </c>
      <c r="G364" s="96" t="s">
        <v>142</v>
      </c>
      <c r="H364" s="86" t="s">
        <v>68</v>
      </c>
      <c r="I364" s="86" t="s">
        <v>68</v>
      </c>
      <c r="J364" s="96" t="s">
        <v>142</v>
      </c>
      <c r="K364" s="86" t="s">
        <v>68</v>
      </c>
      <c r="L364" s="86" t="s">
        <v>68</v>
      </c>
      <c r="M364" s="85" t="s">
        <v>1</v>
      </c>
      <c r="N364" s="85" t="s">
        <v>1</v>
      </c>
      <c r="O364" s="91" t="s">
        <v>62</v>
      </c>
      <c r="P364" s="85" t="s">
        <v>1</v>
      </c>
      <c r="Q364" s="85" t="s">
        <v>1</v>
      </c>
      <c r="R364" s="85" t="s">
        <v>1</v>
      </c>
      <c r="S364" s="85" t="s">
        <v>1</v>
      </c>
      <c r="T364" s="86" t="s">
        <v>68</v>
      </c>
      <c r="U364" s="85" t="s">
        <v>1</v>
      </c>
      <c r="V364" s="85" t="s">
        <v>1</v>
      </c>
      <c r="W364" s="85" t="s">
        <v>1</v>
      </c>
      <c r="X364" s="86" t="s">
        <v>68</v>
      </c>
      <c r="Y364" s="85" t="s">
        <v>1</v>
      </c>
      <c r="Z364" s="85" t="s">
        <v>1</v>
      </c>
      <c r="AA364" s="85" t="s">
        <v>1</v>
      </c>
      <c r="AB364" s="86" t="s">
        <v>68</v>
      </c>
      <c r="AC364" s="85" t="s">
        <v>1</v>
      </c>
      <c r="AD364" s="85" t="s">
        <v>1</v>
      </c>
      <c r="AE364" s="85" t="s">
        <v>1</v>
      </c>
      <c r="AF364" s="85" t="s">
        <v>1</v>
      </c>
      <c r="AG364" s="85" t="s">
        <v>1</v>
      </c>
      <c r="AH364" s="85" t="s">
        <v>1</v>
      </c>
      <c r="AI364" s="86" t="s">
        <v>68</v>
      </c>
      <c r="AJ364" s="85" t="s">
        <v>1</v>
      </c>
      <c r="AK364" s="85" t="s">
        <v>1</v>
      </c>
      <c r="AL364" s="85" t="s">
        <v>1</v>
      </c>
      <c r="AM364" s="85" t="s">
        <v>1</v>
      </c>
      <c r="AN364" s="85" t="s">
        <v>1</v>
      </c>
      <c r="AO364" s="85" t="s">
        <v>1</v>
      </c>
      <c r="AP364" s="85" t="s">
        <v>1</v>
      </c>
      <c r="AQ364" s="85" t="s">
        <v>1</v>
      </c>
      <c r="AR364" s="86" t="s">
        <v>68</v>
      </c>
      <c r="AS364" s="85" t="s">
        <v>1</v>
      </c>
      <c r="AT364" s="84" t="s">
        <v>71</v>
      </c>
      <c r="AU364" s="69">
        <v>2</v>
      </c>
      <c r="AV364" s="84">
        <v>1</v>
      </c>
      <c r="AW364" s="88">
        <v>0</v>
      </c>
      <c r="AX364" s="88">
        <v>0</v>
      </c>
      <c r="AY364" s="94">
        <v>0</v>
      </c>
    </row>
    <row r="365" spans="1:51" ht="21" customHeight="1" x14ac:dyDescent="0.25">
      <c r="A365" s="2">
        <v>1011</v>
      </c>
      <c r="B365" s="2">
        <v>357</v>
      </c>
      <c r="C365" s="23" t="s">
        <v>425</v>
      </c>
      <c r="D365" s="2" t="s">
        <v>124</v>
      </c>
      <c r="E365" s="2" t="s">
        <v>73</v>
      </c>
      <c r="F365" s="2" t="s">
        <v>73</v>
      </c>
      <c r="G365" s="96" t="s">
        <v>142</v>
      </c>
      <c r="H365" s="85" t="s">
        <v>1</v>
      </c>
      <c r="I365" s="87" t="s">
        <v>67</v>
      </c>
      <c r="J365" s="84" t="s">
        <v>57</v>
      </c>
      <c r="K365" s="85" t="s">
        <v>1</v>
      </c>
      <c r="L365" s="85" t="s">
        <v>1</v>
      </c>
      <c r="M365" s="85" t="s">
        <v>1</v>
      </c>
      <c r="N365" s="85" t="s">
        <v>1</v>
      </c>
      <c r="O365" s="87" t="s">
        <v>67</v>
      </c>
      <c r="P365" s="85" t="s">
        <v>1</v>
      </c>
      <c r="Q365" s="85" t="s">
        <v>1</v>
      </c>
      <c r="R365" s="85" t="s">
        <v>1</v>
      </c>
      <c r="S365" s="85" t="s">
        <v>1</v>
      </c>
      <c r="T365" s="85" t="s">
        <v>1</v>
      </c>
      <c r="U365" s="85" t="s">
        <v>1</v>
      </c>
      <c r="V365" s="85" t="s">
        <v>1</v>
      </c>
      <c r="W365" s="85" t="s">
        <v>1</v>
      </c>
      <c r="X365" s="85" t="s">
        <v>1</v>
      </c>
      <c r="Y365" s="85" t="s">
        <v>1</v>
      </c>
      <c r="Z365" s="85" t="s">
        <v>1</v>
      </c>
      <c r="AA365" s="85" t="s">
        <v>1</v>
      </c>
      <c r="AB365" s="87" t="s">
        <v>67</v>
      </c>
      <c r="AC365" s="85" t="s">
        <v>1</v>
      </c>
      <c r="AD365" s="87" t="s">
        <v>67</v>
      </c>
      <c r="AE365" s="85" t="s">
        <v>1</v>
      </c>
      <c r="AF365" s="85" t="s">
        <v>1</v>
      </c>
      <c r="AG365" s="85" t="s">
        <v>1</v>
      </c>
      <c r="AH365" s="85" t="s">
        <v>1</v>
      </c>
      <c r="AI365" s="85" t="s">
        <v>1</v>
      </c>
      <c r="AJ365" s="85" t="s">
        <v>1</v>
      </c>
      <c r="AK365" s="85" t="s">
        <v>1</v>
      </c>
      <c r="AL365" s="85" t="s">
        <v>1</v>
      </c>
      <c r="AM365" s="85" t="s">
        <v>1</v>
      </c>
      <c r="AN365" s="85" t="s">
        <v>1</v>
      </c>
      <c r="AO365" s="85" t="s">
        <v>1</v>
      </c>
      <c r="AP365" s="85" t="s">
        <v>1</v>
      </c>
      <c r="AQ365" s="85" t="s">
        <v>1</v>
      </c>
      <c r="AR365" s="85" t="s">
        <v>1</v>
      </c>
      <c r="AS365" s="85" t="s">
        <v>1</v>
      </c>
      <c r="AT365" s="87" t="s">
        <v>63</v>
      </c>
      <c r="AU365" s="84">
        <v>1</v>
      </c>
      <c r="AV365" s="69">
        <v>2</v>
      </c>
      <c r="AW365" s="88">
        <v>0</v>
      </c>
      <c r="AX365" s="88">
        <v>0</v>
      </c>
      <c r="AY365" s="90">
        <v>0</v>
      </c>
    </row>
    <row r="366" spans="1:51" ht="21" customHeight="1" x14ac:dyDescent="0.25">
      <c r="A366" s="2">
        <v>1332</v>
      </c>
      <c r="B366" s="2">
        <v>358</v>
      </c>
      <c r="C366" s="23" t="s">
        <v>304</v>
      </c>
      <c r="D366" s="2" t="s">
        <v>124</v>
      </c>
      <c r="E366" s="2" t="s">
        <v>73</v>
      </c>
      <c r="F366" s="2" t="s">
        <v>73</v>
      </c>
      <c r="G366" s="96" t="s">
        <v>142</v>
      </c>
      <c r="H366" s="85" t="s">
        <v>1</v>
      </c>
      <c r="I366" s="86" t="s">
        <v>68</v>
      </c>
      <c r="J366" s="96" t="s">
        <v>142</v>
      </c>
      <c r="K366" s="85" t="s">
        <v>1</v>
      </c>
      <c r="L366" s="86" t="s">
        <v>68</v>
      </c>
      <c r="M366" s="91" t="s">
        <v>62</v>
      </c>
      <c r="N366" s="91" t="s">
        <v>62</v>
      </c>
      <c r="O366" s="86" t="s">
        <v>68</v>
      </c>
      <c r="P366" s="85" t="s">
        <v>1</v>
      </c>
      <c r="Q366" s="85" t="s">
        <v>1</v>
      </c>
      <c r="R366" s="87" t="s">
        <v>67</v>
      </c>
      <c r="S366" s="91" t="s">
        <v>62</v>
      </c>
      <c r="T366" s="91" t="s">
        <v>62</v>
      </c>
      <c r="U366" s="85" t="s">
        <v>1</v>
      </c>
      <c r="V366" s="87" t="s">
        <v>67</v>
      </c>
      <c r="W366" s="85" t="s">
        <v>1</v>
      </c>
      <c r="X366" s="85" t="s">
        <v>1</v>
      </c>
      <c r="Y366" s="85" t="s">
        <v>1</v>
      </c>
      <c r="Z366" s="85" t="s">
        <v>1</v>
      </c>
      <c r="AA366" s="85" t="s">
        <v>1</v>
      </c>
      <c r="AB366" s="86" t="s">
        <v>68</v>
      </c>
      <c r="AC366" s="85" t="s">
        <v>1</v>
      </c>
      <c r="AD366" s="85" t="s">
        <v>1</v>
      </c>
      <c r="AE366" s="91" t="s">
        <v>62</v>
      </c>
      <c r="AF366" s="85" t="s">
        <v>1</v>
      </c>
      <c r="AG366" s="85" t="s">
        <v>1</v>
      </c>
      <c r="AH366" s="85" t="s">
        <v>1</v>
      </c>
      <c r="AI366" s="85" t="s">
        <v>1</v>
      </c>
      <c r="AJ366" s="85" t="s">
        <v>1</v>
      </c>
      <c r="AK366" s="85" t="s">
        <v>1</v>
      </c>
      <c r="AL366" s="85" t="s">
        <v>1</v>
      </c>
      <c r="AM366" s="85" t="s">
        <v>1</v>
      </c>
      <c r="AN366" s="85" t="s">
        <v>1</v>
      </c>
      <c r="AO366" s="85" t="s">
        <v>1</v>
      </c>
      <c r="AP366" s="85" t="s">
        <v>1</v>
      </c>
      <c r="AQ366" s="85" t="s">
        <v>1</v>
      </c>
      <c r="AR366" s="85" t="s">
        <v>1</v>
      </c>
      <c r="AS366" s="86" t="s">
        <v>68</v>
      </c>
      <c r="AT366" s="87" t="s">
        <v>63</v>
      </c>
      <c r="AU366" s="84">
        <v>1</v>
      </c>
      <c r="AV366" s="84">
        <v>1</v>
      </c>
      <c r="AW366" s="88">
        <v>0</v>
      </c>
      <c r="AX366" s="88">
        <v>0</v>
      </c>
      <c r="AY366" s="94">
        <v>0</v>
      </c>
    </row>
    <row r="367" spans="1:51" ht="21" customHeight="1" x14ac:dyDescent="0.25">
      <c r="A367" s="2">
        <v>1498</v>
      </c>
      <c r="B367" s="2">
        <v>359</v>
      </c>
      <c r="C367" s="23" t="s">
        <v>305</v>
      </c>
      <c r="D367" s="2" t="s">
        <v>124</v>
      </c>
      <c r="E367" s="2" t="s">
        <v>73</v>
      </c>
      <c r="F367" s="2" t="s">
        <v>73</v>
      </c>
      <c r="G367" s="96" t="s">
        <v>142</v>
      </c>
      <c r="H367" s="87" t="s">
        <v>67</v>
      </c>
      <c r="I367" s="87" t="s">
        <v>67</v>
      </c>
      <c r="J367" s="84" t="s">
        <v>57</v>
      </c>
      <c r="K367" s="85" t="s">
        <v>1</v>
      </c>
      <c r="L367" s="85" t="s">
        <v>1</v>
      </c>
      <c r="M367" s="85" t="s">
        <v>1</v>
      </c>
      <c r="N367" s="85" t="s">
        <v>1</v>
      </c>
      <c r="O367" s="87" t="s">
        <v>67</v>
      </c>
      <c r="P367" s="85" t="s">
        <v>1</v>
      </c>
      <c r="Q367" s="85" t="s">
        <v>1</v>
      </c>
      <c r="R367" s="87" t="s">
        <v>67</v>
      </c>
      <c r="S367" s="85" t="s">
        <v>1</v>
      </c>
      <c r="T367" s="85" t="s">
        <v>1</v>
      </c>
      <c r="U367" s="85" t="s">
        <v>1</v>
      </c>
      <c r="V367" s="87" t="s">
        <v>67</v>
      </c>
      <c r="W367" s="85" t="s">
        <v>1</v>
      </c>
      <c r="X367" s="87" t="s">
        <v>67</v>
      </c>
      <c r="Y367" s="85" t="s">
        <v>1</v>
      </c>
      <c r="Z367" s="85" t="s">
        <v>1</v>
      </c>
      <c r="AA367" s="85" t="s">
        <v>1</v>
      </c>
      <c r="AB367" s="87" t="s">
        <v>67</v>
      </c>
      <c r="AC367" s="85" t="s">
        <v>1</v>
      </c>
      <c r="AD367" s="85" t="s">
        <v>1</v>
      </c>
      <c r="AE367" s="85" t="s">
        <v>1</v>
      </c>
      <c r="AF367" s="85" t="s">
        <v>1</v>
      </c>
      <c r="AG367" s="85" t="s">
        <v>1</v>
      </c>
      <c r="AH367" s="85" t="s">
        <v>1</v>
      </c>
      <c r="AI367" s="85" t="s">
        <v>1</v>
      </c>
      <c r="AJ367" s="85" t="s">
        <v>1</v>
      </c>
      <c r="AK367" s="85" t="s">
        <v>1</v>
      </c>
      <c r="AL367" s="85" t="s">
        <v>1</v>
      </c>
      <c r="AM367" s="85" t="s">
        <v>1</v>
      </c>
      <c r="AN367" s="85" t="s">
        <v>1</v>
      </c>
      <c r="AO367" s="85" t="s">
        <v>1</v>
      </c>
      <c r="AP367" s="85" t="s">
        <v>1</v>
      </c>
      <c r="AQ367" s="85" t="s">
        <v>1</v>
      </c>
      <c r="AR367" s="86" t="s">
        <v>68</v>
      </c>
      <c r="AS367" s="86" t="s">
        <v>68</v>
      </c>
      <c r="AT367" s="87" t="s">
        <v>63</v>
      </c>
      <c r="AU367" s="69">
        <v>2</v>
      </c>
      <c r="AV367" s="69">
        <v>2</v>
      </c>
      <c r="AW367" s="88">
        <v>0</v>
      </c>
      <c r="AX367" s="89">
        <v>1.6</v>
      </c>
      <c r="AY367" s="94">
        <v>0</v>
      </c>
    </row>
    <row r="368" spans="1:51" ht="21" customHeight="1" x14ac:dyDescent="0.25">
      <c r="A368" s="2">
        <v>1071</v>
      </c>
      <c r="B368" s="2">
        <v>360</v>
      </c>
      <c r="C368" s="23" t="s">
        <v>376</v>
      </c>
      <c r="D368" s="2" t="s">
        <v>124</v>
      </c>
      <c r="E368" s="2" t="s">
        <v>73</v>
      </c>
      <c r="F368" s="2" t="s">
        <v>73</v>
      </c>
      <c r="G368" s="96" t="s">
        <v>142</v>
      </c>
      <c r="H368" s="87" t="s">
        <v>67</v>
      </c>
      <c r="I368" s="86" t="s">
        <v>68</v>
      </c>
      <c r="J368" s="96" t="s">
        <v>142</v>
      </c>
      <c r="K368" s="91" t="s">
        <v>62</v>
      </c>
      <c r="L368" s="87" t="s">
        <v>67</v>
      </c>
      <c r="M368" s="85" t="s">
        <v>1</v>
      </c>
      <c r="N368" s="86" t="s">
        <v>68</v>
      </c>
      <c r="O368" s="85" t="s">
        <v>1</v>
      </c>
      <c r="P368" s="87" t="s">
        <v>67</v>
      </c>
      <c r="Q368" s="87" t="s">
        <v>67</v>
      </c>
      <c r="R368" s="85" t="s">
        <v>1</v>
      </c>
      <c r="S368" s="87" t="s">
        <v>67</v>
      </c>
      <c r="T368" s="86" t="s">
        <v>68</v>
      </c>
      <c r="U368" s="85" t="s">
        <v>1</v>
      </c>
      <c r="V368" s="85" t="s">
        <v>1</v>
      </c>
      <c r="W368" s="87" t="s">
        <v>67</v>
      </c>
      <c r="X368" s="87" t="s">
        <v>67</v>
      </c>
      <c r="Y368" s="85" t="s">
        <v>1</v>
      </c>
      <c r="Z368" s="85" t="s">
        <v>1</v>
      </c>
      <c r="AA368" s="85" t="s">
        <v>1</v>
      </c>
      <c r="AB368" s="86" t="s">
        <v>68</v>
      </c>
      <c r="AC368" s="85" t="s">
        <v>1</v>
      </c>
      <c r="AD368" s="85" t="s">
        <v>1</v>
      </c>
      <c r="AE368" s="85" t="s">
        <v>1</v>
      </c>
      <c r="AF368" s="85" t="s">
        <v>1</v>
      </c>
      <c r="AG368" s="85" t="s">
        <v>1</v>
      </c>
      <c r="AH368" s="87" t="s">
        <v>67</v>
      </c>
      <c r="AI368" s="85" t="s">
        <v>1</v>
      </c>
      <c r="AJ368" s="85" t="s">
        <v>1</v>
      </c>
      <c r="AK368" s="85" t="s">
        <v>1</v>
      </c>
      <c r="AL368" s="85" t="s">
        <v>1</v>
      </c>
      <c r="AM368" s="85" t="s">
        <v>1</v>
      </c>
      <c r="AN368" s="85" t="s">
        <v>1</v>
      </c>
      <c r="AO368" s="87" t="s">
        <v>67</v>
      </c>
      <c r="AP368" s="85" t="s">
        <v>1</v>
      </c>
      <c r="AQ368" s="85" t="s">
        <v>1</v>
      </c>
      <c r="AR368" s="86" t="s">
        <v>68</v>
      </c>
      <c r="AS368" s="87" t="s">
        <v>67</v>
      </c>
      <c r="AT368" s="84" t="s">
        <v>71</v>
      </c>
      <c r="AU368" s="69">
        <v>2</v>
      </c>
      <c r="AV368" s="84">
        <v>1</v>
      </c>
      <c r="AW368" s="88">
        <v>0</v>
      </c>
      <c r="AX368" s="89">
        <v>3.2</v>
      </c>
      <c r="AY368" s="90">
        <v>0</v>
      </c>
    </row>
    <row r="369" spans="1:51" ht="21" customHeight="1" x14ac:dyDescent="0.25">
      <c r="A369" s="2">
        <v>1299</v>
      </c>
      <c r="B369" s="2">
        <v>361</v>
      </c>
      <c r="C369" s="23" t="s">
        <v>378</v>
      </c>
      <c r="D369" s="2" t="s">
        <v>124</v>
      </c>
      <c r="E369" s="2" t="s">
        <v>73</v>
      </c>
      <c r="F369" s="2" t="s">
        <v>73</v>
      </c>
      <c r="G369" s="96" t="s">
        <v>142</v>
      </c>
      <c r="H369" s="85" t="s">
        <v>1</v>
      </c>
      <c r="I369" s="86" t="s">
        <v>68</v>
      </c>
      <c r="J369" s="96" t="s">
        <v>142</v>
      </c>
      <c r="K369" s="85" t="s">
        <v>1</v>
      </c>
      <c r="L369" s="86" t="s">
        <v>68</v>
      </c>
      <c r="M369" s="86" t="s">
        <v>68</v>
      </c>
      <c r="N369" s="86" t="s">
        <v>68</v>
      </c>
      <c r="O369" s="86" t="s">
        <v>68</v>
      </c>
      <c r="P369" s="85" t="s">
        <v>1</v>
      </c>
      <c r="Q369" s="91" t="s">
        <v>62</v>
      </c>
      <c r="R369" s="86" t="s">
        <v>68</v>
      </c>
      <c r="S369" s="86" t="s">
        <v>68</v>
      </c>
      <c r="T369" s="86" t="s">
        <v>68</v>
      </c>
      <c r="U369" s="85" t="s">
        <v>1</v>
      </c>
      <c r="V369" s="85" t="s">
        <v>1</v>
      </c>
      <c r="W369" s="85" t="s">
        <v>1</v>
      </c>
      <c r="X369" s="85" t="s">
        <v>1</v>
      </c>
      <c r="Y369" s="85" t="s">
        <v>1</v>
      </c>
      <c r="Z369" s="85" t="s">
        <v>1</v>
      </c>
      <c r="AA369" s="85" t="s">
        <v>1</v>
      </c>
      <c r="AB369" s="86" t="s">
        <v>68</v>
      </c>
      <c r="AC369" s="85" t="s">
        <v>1</v>
      </c>
      <c r="AD369" s="85" t="s">
        <v>1</v>
      </c>
      <c r="AE369" s="85" t="s">
        <v>1</v>
      </c>
      <c r="AF369" s="85" t="s">
        <v>1</v>
      </c>
      <c r="AG369" s="85" t="s">
        <v>1</v>
      </c>
      <c r="AH369" s="85" t="s">
        <v>1</v>
      </c>
      <c r="AI369" s="85" t="s">
        <v>1</v>
      </c>
      <c r="AJ369" s="85" t="s">
        <v>1</v>
      </c>
      <c r="AK369" s="85" t="s">
        <v>1</v>
      </c>
      <c r="AL369" s="85" t="s">
        <v>1</v>
      </c>
      <c r="AM369" s="85" t="s">
        <v>1</v>
      </c>
      <c r="AN369" s="85" t="s">
        <v>1</v>
      </c>
      <c r="AO369" s="85" t="s">
        <v>1</v>
      </c>
      <c r="AP369" s="85" t="s">
        <v>1</v>
      </c>
      <c r="AQ369" s="85" t="s">
        <v>1</v>
      </c>
      <c r="AR369" s="85" t="s">
        <v>1</v>
      </c>
      <c r="AS369" s="85" t="s">
        <v>1</v>
      </c>
      <c r="AT369" s="87" t="s">
        <v>63</v>
      </c>
      <c r="AU369" s="97">
        <v>3</v>
      </c>
      <c r="AV369" s="93">
        <v>0</v>
      </c>
      <c r="AW369" s="88">
        <v>0</v>
      </c>
      <c r="AX369" s="88">
        <v>0</v>
      </c>
      <c r="AY369" s="94">
        <v>0</v>
      </c>
    </row>
    <row r="370" spans="1:51" ht="21" customHeight="1" x14ac:dyDescent="0.25">
      <c r="A370" s="2">
        <v>345</v>
      </c>
      <c r="B370" s="2">
        <v>362</v>
      </c>
      <c r="C370" s="23" t="s">
        <v>379</v>
      </c>
      <c r="D370" s="2" t="s">
        <v>124</v>
      </c>
      <c r="E370" s="2" t="s">
        <v>73</v>
      </c>
      <c r="F370" s="2" t="s">
        <v>73</v>
      </c>
      <c r="G370" s="96" t="s">
        <v>142</v>
      </c>
      <c r="H370" s="85" t="s">
        <v>1</v>
      </c>
      <c r="I370" s="86" t="s">
        <v>68</v>
      </c>
      <c r="J370" s="69" t="s">
        <v>66</v>
      </c>
      <c r="K370" s="85" t="s">
        <v>1</v>
      </c>
      <c r="L370" s="86" t="s">
        <v>68</v>
      </c>
      <c r="M370" s="85" t="s">
        <v>1</v>
      </c>
      <c r="N370" s="85" t="s">
        <v>1</v>
      </c>
      <c r="O370" s="85" t="s">
        <v>1</v>
      </c>
      <c r="P370" s="85" t="s">
        <v>1</v>
      </c>
      <c r="Q370" s="87" t="s">
        <v>67</v>
      </c>
      <c r="R370" s="87" t="s">
        <v>67</v>
      </c>
      <c r="S370" s="85" t="s">
        <v>1</v>
      </c>
      <c r="T370" s="85" t="s">
        <v>1</v>
      </c>
      <c r="U370" s="85" t="s">
        <v>1</v>
      </c>
      <c r="V370" s="85" t="s">
        <v>1</v>
      </c>
      <c r="W370" s="85" t="s">
        <v>1</v>
      </c>
      <c r="X370" s="85" t="s">
        <v>1</v>
      </c>
      <c r="Y370" s="85" t="s">
        <v>1</v>
      </c>
      <c r="Z370" s="85" t="s">
        <v>1</v>
      </c>
      <c r="AA370" s="85" t="s">
        <v>1</v>
      </c>
      <c r="AB370" s="86" t="s">
        <v>68</v>
      </c>
      <c r="AC370" s="85" t="s">
        <v>1</v>
      </c>
      <c r="AD370" s="85" t="s">
        <v>1</v>
      </c>
      <c r="AE370" s="85" t="s">
        <v>1</v>
      </c>
      <c r="AF370" s="85" t="s">
        <v>1</v>
      </c>
      <c r="AG370" s="85" t="s">
        <v>1</v>
      </c>
      <c r="AH370" s="85" t="s">
        <v>1</v>
      </c>
      <c r="AI370" s="85" t="s">
        <v>1</v>
      </c>
      <c r="AJ370" s="85" t="s">
        <v>1</v>
      </c>
      <c r="AK370" s="85" t="s">
        <v>1</v>
      </c>
      <c r="AL370" s="87" t="s">
        <v>67</v>
      </c>
      <c r="AM370" s="85" t="s">
        <v>1</v>
      </c>
      <c r="AN370" s="85" t="s">
        <v>1</v>
      </c>
      <c r="AO370" s="85" t="s">
        <v>1</v>
      </c>
      <c r="AP370" s="85" t="s">
        <v>1</v>
      </c>
      <c r="AQ370" s="85" t="s">
        <v>1</v>
      </c>
      <c r="AR370" s="85" t="s">
        <v>1</v>
      </c>
      <c r="AS370" s="86" t="s">
        <v>68</v>
      </c>
      <c r="AT370" s="87" t="s">
        <v>63</v>
      </c>
      <c r="AU370" s="84">
        <v>1</v>
      </c>
      <c r="AV370" s="69">
        <v>2</v>
      </c>
      <c r="AW370" s="88">
        <v>0</v>
      </c>
      <c r="AX370" s="92">
        <v>3.2</v>
      </c>
      <c r="AY370" s="90">
        <v>0.05</v>
      </c>
    </row>
    <row r="371" spans="1:51" ht="21" customHeight="1" x14ac:dyDescent="0.25">
      <c r="A371" s="2">
        <v>1559</v>
      </c>
      <c r="B371" s="2">
        <v>363</v>
      </c>
      <c r="C371" s="23" t="s">
        <v>381</v>
      </c>
      <c r="D371" s="2" t="s">
        <v>124</v>
      </c>
      <c r="E371" s="2" t="s">
        <v>73</v>
      </c>
      <c r="F371" s="2" t="s">
        <v>73</v>
      </c>
      <c r="G371" s="96" t="s">
        <v>142</v>
      </c>
      <c r="H371" s="86" t="s">
        <v>68</v>
      </c>
      <c r="I371" s="86" t="s">
        <v>68</v>
      </c>
      <c r="J371" s="96" t="s">
        <v>142</v>
      </c>
      <c r="K371" s="87" t="s">
        <v>67</v>
      </c>
      <c r="L371" s="87" t="s">
        <v>67</v>
      </c>
      <c r="M371" s="85" t="s">
        <v>1</v>
      </c>
      <c r="N371" s="86" t="s">
        <v>68</v>
      </c>
      <c r="O371" s="86" t="s">
        <v>68</v>
      </c>
      <c r="P371" s="85" t="s">
        <v>1</v>
      </c>
      <c r="Q371" s="85" t="s">
        <v>1</v>
      </c>
      <c r="R371" s="85" t="s">
        <v>1</v>
      </c>
      <c r="S371" s="91" t="s">
        <v>62</v>
      </c>
      <c r="T371" s="86" t="s">
        <v>68</v>
      </c>
      <c r="U371" s="85" t="s">
        <v>1</v>
      </c>
      <c r="V371" s="85" t="s">
        <v>1</v>
      </c>
      <c r="W371" s="85" t="s">
        <v>1</v>
      </c>
      <c r="X371" s="86" t="s">
        <v>68</v>
      </c>
      <c r="Y371" s="85" t="s">
        <v>1</v>
      </c>
      <c r="Z371" s="85" t="s">
        <v>1</v>
      </c>
      <c r="AA371" s="85" t="s">
        <v>1</v>
      </c>
      <c r="AB371" s="86" t="s">
        <v>68</v>
      </c>
      <c r="AC371" s="85" t="s">
        <v>1</v>
      </c>
      <c r="AD371" s="85" t="s">
        <v>1</v>
      </c>
      <c r="AE371" s="85" t="s">
        <v>1</v>
      </c>
      <c r="AF371" s="85" t="s">
        <v>1</v>
      </c>
      <c r="AG371" s="85" t="s">
        <v>1</v>
      </c>
      <c r="AH371" s="86" t="s">
        <v>68</v>
      </c>
      <c r="AI371" s="87" t="s">
        <v>67</v>
      </c>
      <c r="AJ371" s="85" t="s">
        <v>1</v>
      </c>
      <c r="AK371" s="85" t="s">
        <v>1</v>
      </c>
      <c r="AL371" s="91" t="s">
        <v>62</v>
      </c>
      <c r="AM371" s="85" t="s">
        <v>1</v>
      </c>
      <c r="AN371" s="85" t="s">
        <v>1</v>
      </c>
      <c r="AO371" s="86" t="s">
        <v>68</v>
      </c>
      <c r="AP371" s="85" t="s">
        <v>1</v>
      </c>
      <c r="AQ371" s="85" t="s">
        <v>1</v>
      </c>
      <c r="AR371" s="86" t="s">
        <v>68</v>
      </c>
      <c r="AS371" s="86" t="s">
        <v>68</v>
      </c>
      <c r="AT371" s="86" t="s">
        <v>216</v>
      </c>
      <c r="AU371" s="69">
        <v>2</v>
      </c>
      <c r="AV371" s="69">
        <v>2</v>
      </c>
      <c r="AW371" s="88">
        <v>0</v>
      </c>
      <c r="AX371" s="92">
        <v>12.8</v>
      </c>
      <c r="AY371" s="90">
        <v>7.0000000000000007E-2</v>
      </c>
    </row>
    <row r="372" spans="1:51" ht="21" customHeight="1" x14ac:dyDescent="0.25">
      <c r="A372" s="2">
        <v>1224</v>
      </c>
      <c r="B372" s="2">
        <v>364</v>
      </c>
      <c r="C372" s="23" t="s">
        <v>383</v>
      </c>
      <c r="D372" s="2" t="s">
        <v>124</v>
      </c>
      <c r="E372" s="2" t="s">
        <v>73</v>
      </c>
      <c r="F372" s="2" t="s">
        <v>73</v>
      </c>
      <c r="G372" s="96" t="s">
        <v>142</v>
      </c>
      <c r="H372" s="85" t="s">
        <v>1</v>
      </c>
      <c r="I372" s="86" t="s">
        <v>68</v>
      </c>
      <c r="J372" s="96" t="s">
        <v>142</v>
      </c>
      <c r="K372" s="85" t="s">
        <v>1</v>
      </c>
      <c r="L372" s="86" t="s">
        <v>68</v>
      </c>
      <c r="M372" s="85" t="s">
        <v>1</v>
      </c>
      <c r="N372" s="85" t="s">
        <v>1</v>
      </c>
      <c r="O372" s="86" t="s">
        <v>68</v>
      </c>
      <c r="P372" s="85" t="s">
        <v>1</v>
      </c>
      <c r="Q372" s="85" t="s">
        <v>1</v>
      </c>
      <c r="R372" s="91" t="s">
        <v>62</v>
      </c>
      <c r="S372" s="85" t="s">
        <v>1</v>
      </c>
      <c r="T372" s="85" t="s">
        <v>1</v>
      </c>
      <c r="U372" s="85" t="s">
        <v>1</v>
      </c>
      <c r="V372" s="85" t="s">
        <v>1</v>
      </c>
      <c r="W372" s="91" t="s">
        <v>62</v>
      </c>
      <c r="X372" s="85" t="s">
        <v>1</v>
      </c>
      <c r="Y372" s="85" t="s">
        <v>1</v>
      </c>
      <c r="Z372" s="85" t="s">
        <v>1</v>
      </c>
      <c r="AA372" s="85" t="s">
        <v>1</v>
      </c>
      <c r="AB372" s="87" t="s">
        <v>67</v>
      </c>
      <c r="AC372" s="85" t="s">
        <v>1</v>
      </c>
      <c r="AD372" s="91" t="s">
        <v>62</v>
      </c>
      <c r="AE372" s="85" t="s">
        <v>1</v>
      </c>
      <c r="AF372" s="85" t="s">
        <v>1</v>
      </c>
      <c r="AG372" s="85" t="s">
        <v>1</v>
      </c>
      <c r="AH372" s="91" t="s">
        <v>62</v>
      </c>
      <c r="AI372" s="86" t="s">
        <v>68</v>
      </c>
      <c r="AJ372" s="85" t="s">
        <v>1</v>
      </c>
      <c r="AK372" s="85" t="s">
        <v>1</v>
      </c>
      <c r="AL372" s="85" t="s">
        <v>1</v>
      </c>
      <c r="AM372" s="85" t="s">
        <v>1</v>
      </c>
      <c r="AN372" s="85" t="s">
        <v>1</v>
      </c>
      <c r="AO372" s="85" t="s">
        <v>1</v>
      </c>
      <c r="AP372" s="85" t="s">
        <v>1</v>
      </c>
      <c r="AQ372" s="85" t="s">
        <v>1</v>
      </c>
      <c r="AR372" s="86" t="s">
        <v>68</v>
      </c>
      <c r="AS372" s="86" t="s">
        <v>68</v>
      </c>
      <c r="AT372" s="87" t="s">
        <v>63</v>
      </c>
      <c r="AU372" s="69">
        <v>2</v>
      </c>
      <c r="AV372" s="84">
        <v>1</v>
      </c>
      <c r="AW372" s="88">
        <v>0</v>
      </c>
      <c r="AX372" s="92">
        <v>0.56999999999999995</v>
      </c>
      <c r="AY372" s="90">
        <v>0</v>
      </c>
    </row>
    <row r="373" spans="1:51" ht="21" customHeight="1" x14ac:dyDescent="0.25">
      <c r="A373" s="2">
        <v>452</v>
      </c>
      <c r="B373" s="2">
        <v>365</v>
      </c>
      <c r="C373" s="23" t="s">
        <v>385</v>
      </c>
      <c r="D373" s="2" t="s">
        <v>124</v>
      </c>
      <c r="E373" s="2" t="s">
        <v>73</v>
      </c>
      <c r="F373" s="2" t="s">
        <v>73</v>
      </c>
      <c r="G373" s="96" t="s">
        <v>142</v>
      </c>
      <c r="H373" s="91" t="s">
        <v>62</v>
      </c>
      <c r="I373" s="86" t="s">
        <v>68</v>
      </c>
      <c r="J373" s="96" t="s">
        <v>142</v>
      </c>
      <c r="K373" s="86" t="s">
        <v>68</v>
      </c>
      <c r="L373" s="86" t="s">
        <v>68</v>
      </c>
      <c r="M373" s="85" t="s">
        <v>1</v>
      </c>
      <c r="N373" s="85" t="s">
        <v>1</v>
      </c>
      <c r="O373" s="87" t="s">
        <v>67</v>
      </c>
      <c r="P373" s="85" t="s">
        <v>1</v>
      </c>
      <c r="Q373" s="85" t="s">
        <v>1</v>
      </c>
      <c r="R373" s="86" t="s">
        <v>68</v>
      </c>
      <c r="S373" s="85" t="s">
        <v>1</v>
      </c>
      <c r="T373" s="85" t="s">
        <v>1</v>
      </c>
      <c r="U373" s="85" t="s">
        <v>1</v>
      </c>
      <c r="V373" s="85" t="s">
        <v>1</v>
      </c>
      <c r="W373" s="85" t="s">
        <v>1</v>
      </c>
      <c r="X373" s="91" t="s">
        <v>62</v>
      </c>
      <c r="Y373" s="85" t="s">
        <v>1</v>
      </c>
      <c r="Z373" s="85" t="s">
        <v>1</v>
      </c>
      <c r="AA373" s="85" t="s">
        <v>1</v>
      </c>
      <c r="AB373" s="86" t="s">
        <v>68</v>
      </c>
      <c r="AC373" s="86" t="s">
        <v>68</v>
      </c>
      <c r="AD373" s="85" t="s">
        <v>1</v>
      </c>
      <c r="AE373" s="85" t="s">
        <v>1</v>
      </c>
      <c r="AF373" s="85" t="s">
        <v>1</v>
      </c>
      <c r="AG373" s="85" t="s">
        <v>1</v>
      </c>
      <c r="AH373" s="85" t="s">
        <v>1</v>
      </c>
      <c r="AI373" s="85" t="s">
        <v>1</v>
      </c>
      <c r="AJ373" s="85" t="s">
        <v>1</v>
      </c>
      <c r="AK373" s="85" t="s">
        <v>1</v>
      </c>
      <c r="AL373" s="85" t="s">
        <v>1</v>
      </c>
      <c r="AM373" s="85" t="s">
        <v>1</v>
      </c>
      <c r="AN373" s="85" t="s">
        <v>1</v>
      </c>
      <c r="AO373" s="85" t="s">
        <v>1</v>
      </c>
      <c r="AP373" s="85" t="s">
        <v>1</v>
      </c>
      <c r="AQ373" s="85" t="s">
        <v>1</v>
      </c>
      <c r="AR373" s="86" t="s">
        <v>68</v>
      </c>
      <c r="AS373" s="87" t="s">
        <v>67</v>
      </c>
      <c r="AT373" s="84" t="s">
        <v>71</v>
      </c>
      <c r="AU373" s="84">
        <v>1</v>
      </c>
      <c r="AV373" s="69">
        <v>2</v>
      </c>
      <c r="AW373" s="88">
        <v>0</v>
      </c>
      <c r="AX373" s="92">
        <v>193.1</v>
      </c>
      <c r="AY373" s="90">
        <v>0.2</v>
      </c>
    </row>
    <row r="374" spans="1:51" ht="21" customHeight="1" x14ac:dyDescent="0.25">
      <c r="A374" s="2">
        <v>475</v>
      </c>
      <c r="B374" s="2">
        <v>366</v>
      </c>
      <c r="C374" s="23" t="s">
        <v>386</v>
      </c>
      <c r="D374" s="2" t="s">
        <v>124</v>
      </c>
      <c r="E374" s="2" t="s">
        <v>73</v>
      </c>
      <c r="F374" s="2" t="s">
        <v>73</v>
      </c>
      <c r="G374" s="96" t="s">
        <v>142</v>
      </c>
      <c r="H374" s="85" t="s">
        <v>1</v>
      </c>
      <c r="I374" s="86" t="s">
        <v>68</v>
      </c>
      <c r="J374" s="69" t="s">
        <v>66</v>
      </c>
      <c r="K374" s="85" t="s">
        <v>1</v>
      </c>
      <c r="L374" s="86" t="s">
        <v>68</v>
      </c>
      <c r="M374" s="85" t="s">
        <v>1</v>
      </c>
      <c r="N374" s="87" t="s">
        <v>67</v>
      </c>
      <c r="O374" s="87" t="s">
        <v>67</v>
      </c>
      <c r="P374" s="85" t="s">
        <v>1</v>
      </c>
      <c r="Q374" s="87" t="s">
        <v>67</v>
      </c>
      <c r="R374" s="85" t="s">
        <v>1</v>
      </c>
      <c r="S374" s="85" t="s">
        <v>1</v>
      </c>
      <c r="T374" s="87" t="s">
        <v>67</v>
      </c>
      <c r="U374" s="85" t="s">
        <v>1</v>
      </c>
      <c r="V374" s="85" t="s">
        <v>1</v>
      </c>
      <c r="W374" s="85" t="s">
        <v>1</v>
      </c>
      <c r="X374" s="85" t="s">
        <v>1</v>
      </c>
      <c r="Y374" s="85" t="s">
        <v>1</v>
      </c>
      <c r="Z374" s="85" t="s">
        <v>1</v>
      </c>
      <c r="AA374" s="85" t="s">
        <v>1</v>
      </c>
      <c r="AB374" s="86" t="s">
        <v>68</v>
      </c>
      <c r="AC374" s="86" t="s">
        <v>68</v>
      </c>
      <c r="AD374" s="85" t="s">
        <v>1</v>
      </c>
      <c r="AE374" s="85" t="s">
        <v>1</v>
      </c>
      <c r="AF374" s="85" t="s">
        <v>1</v>
      </c>
      <c r="AG374" s="85" t="s">
        <v>1</v>
      </c>
      <c r="AH374" s="91" t="s">
        <v>62</v>
      </c>
      <c r="AI374" s="85" t="s">
        <v>1</v>
      </c>
      <c r="AJ374" s="85" t="s">
        <v>1</v>
      </c>
      <c r="AK374" s="85" t="s">
        <v>1</v>
      </c>
      <c r="AL374" s="85" t="s">
        <v>1</v>
      </c>
      <c r="AM374" s="85" t="s">
        <v>1</v>
      </c>
      <c r="AN374" s="85" t="s">
        <v>1</v>
      </c>
      <c r="AO374" s="85" t="s">
        <v>1</v>
      </c>
      <c r="AP374" s="85" t="s">
        <v>1</v>
      </c>
      <c r="AQ374" s="85" t="s">
        <v>1</v>
      </c>
      <c r="AR374" s="85" t="s">
        <v>1</v>
      </c>
      <c r="AS374" s="86" t="s">
        <v>68</v>
      </c>
      <c r="AT374" s="84" t="s">
        <v>71</v>
      </c>
      <c r="AU374" s="84">
        <v>1</v>
      </c>
      <c r="AV374" s="69">
        <v>2</v>
      </c>
      <c r="AW374" s="88">
        <v>0</v>
      </c>
      <c r="AX374" s="89">
        <v>24.2</v>
      </c>
      <c r="AY374" s="95">
        <v>4.2</v>
      </c>
    </row>
    <row r="375" spans="1:51" ht="21" customHeight="1" x14ac:dyDescent="0.25">
      <c r="A375" s="2">
        <v>518</v>
      </c>
      <c r="B375" s="2">
        <v>367</v>
      </c>
      <c r="C375" s="23" t="s">
        <v>437</v>
      </c>
      <c r="D375" s="2" t="s">
        <v>124</v>
      </c>
      <c r="E375" s="2" t="s">
        <v>73</v>
      </c>
      <c r="F375" s="2" t="s">
        <v>73</v>
      </c>
      <c r="G375" s="96" t="s">
        <v>142</v>
      </c>
      <c r="H375" s="91" t="s">
        <v>62</v>
      </c>
      <c r="I375" s="86" t="s">
        <v>68</v>
      </c>
      <c r="J375" s="96" t="s">
        <v>142</v>
      </c>
      <c r="K375" s="87" t="s">
        <v>67</v>
      </c>
      <c r="L375" s="86" t="s">
        <v>68</v>
      </c>
      <c r="M375" s="85" t="s">
        <v>1</v>
      </c>
      <c r="N375" s="85" t="s">
        <v>1</v>
      </c>
      <c r="O375" s="86" t="s">
        <v>68</v>
      </c>
      <c r="P375" s="85" t="s">
        <v>1</v>
      </c>
      <c r="Q375" s="85" t="s">
        <v>1</v>
      </c>
      <c r="R375" s="86" t="s">
        <v>68</v>
      </c>
      <c r="S375" s="85" t="s">
        <v>1</v>
      </c>
      <c r="T375" s="86" t="s">
        <v>68</v>
      </c>
      <c r="U375" s="85" t="s">
        <v>1</v>
      </c>
      <c r="V375" s="85" t="s">
        <v>1</v>
      </c>
      <c r="W375" s="85" t="s">
        <v>1</v>
      </c>
      <c r="X375" s="91" t="s">
        <v>62</v>
      </c>
      <c r="Y375" s="85" t="s">
        <v>1</v>
      </c>
      <c r="Z375" s="85" t="s">
        <v>1</v>
      </c>
      <c r="AA375" s="85" t="s">
        <v>1</v>
      </c>
      <c r="AB375" s="86" t="s">
        <v>68</v>
      </c>
      <c r="AC375" s="85" t="s">
        <v>1</v>
      </c>
      <c r="AD375" s="85" t="s">
        <v>1</v>
      </c>
      <c r="AE375" s="85" t="s">
        <v>1</v>
      </c>
      <c r="AF375" s="85" t="s">
        <v>1</v>
      </c>
      <c r="AG375" s="85" t="s">
        <v>1</v>
      </c>
      <c r="AH375" s="85" t="s">
        <v>1</v>
      </c>
      <c r="AI375" s="85" t="s">
        <v>1</v>
      </c>
      <c r="AJ375" s="85" t="s">
        <v>1</v>
      </c>
      <c r="AK375" s="85" t="s">
        <v>1</v>
      </c>
      <c r="AL375" s="85" t="s">
        <v>1</v>
      </c>
      <c r="AM375" s="85" t="s">
        <v>1</v>
      </c>
      <c r="AN375" s="85" t="s">
        <v>1</v>
      </c>
      <c r="AO375" s="85" t="s">
        <v>1</v>
      </c>
      <c r="AP375" s="85" t="s">
        <v>1</v>
      </c>
      <c r="AQ375" s="85" t="s">
        <v>1</v>
      </c>
      <c r="AR375" s="86" t="s">
        <v>68</v>
      </c>
      <c r="AS375" s="91" t="s">
        <v>62</v>
      </c>
      <c r="AT375" s="84" t="s">
        <v>71</v>
      </c>
      <c r="AU375" s="84">
        <v>1</v>
      </c>
      <c r="AV375" s="69">
        <v>2</v>
      </c>
      <c r="AW375" s="88">
        <v>0</v>
      </c>
      <c r="AX375" s="88">
        <v>0</v>
      </c>
      <c r="AY375" s="95">
        <v>5.2</v>
      </c>
    </row>
    <row r="376" spans="1:51" ht="21" customHeight="1" x14ac:dyDescent="0.25">
      <c r="A376" s="2">
        <v>1310</v>
      </c>
      <c r="B376" s="2">
        <v>368</v>
      </c>
      <c r="C376" s="23" t="s">
        <v>389</v>
      </c>
      <c r="D376" s="2" t="s">
        <v>124</v>
      </c>
      <c r="E376" s="2" t="s">
        <v>73</v>
      </c>
      <c r="F376" s="2" t="s">
        <v>73</v>
      </c>
      <c r="G376" s="96" t="s">
        <v>142</v>
      </c>
      <c r="H376" s="85" t="s">
        <v>1</v>
      </c>
      <c r="I376" s="86" t="s">
        <v>68</v>
      </c>
      <c r="J376" s="96" t="s">
        <v>142</v>
      </c>
      <c r="K376" s="85" t="s">
        <v>1</v>
      </c>
      <c r="L376" s="86" t="s">
        <v>68</v>
      </c>
      <c r="M376" s="85" t="s">
        <v>1</v>
      </c>
      <c r="N376" s="85" t="s">
        <v>1</v>
      </c>
      <c r="O376" s="87" t="s">
        <v>67</v>
      </c>
      <c r="P376" s="85" t="s">
        <v>1</v>
      </c>
      <c r="Q376" s="87" t="s">
        <v>67</v>
      </c>
      <c r="R376" s="87" t="s">
        <v>67</v>
      </c>
      <c r="S376" s="85" t="s">
        <v>1</v>
      </c>
      <c r="T376" s="86" t="s">
        <v>68</v>
      </c>
      <c r="U376" s="85" t="s">
        <v>1</v>
      </c>
      <c r="V376" s="85" t="s">
        <v>1</v>
      </c>
      <c r="W376" s="85" t="s">
        <v>1</v>
      </c>
      <c r="X376" s="85" t="s">
        <v>1</v>
      </c>
      <c r="Y376" s="85" t="s">
        <v>1</v>
      </c>
      <c r="Z376" s="85" t="s">
        <v>1</v>
      </c>
      <c r="AA376" s="85" t="s">
        <v>1</v>
      </c>
      <c r="AB376" s="86" t="s">
        <v>68</v>
      </c>
      <c r="AC376" s="85" t="s">
        <v>1</v>
      </c>
      <c r="AD376" s="85" t="s">
        <v>1</v>
      </c>
      <c r="AE376" s="85" t="s">
        <v>1</v>
      </c>
      <c r="AF376" s="85" t="s">
        <v>1</v>
      </c>
      <c r="AG376" s="85" t="s">
        <v>1</v>
      </c>
      <c r="AH376" s="85" t="s">
        <v>1</v>
      </c>
      <c r="AI376" s="85" t="s">
        <v>1</v>
      </c>
      <c r="AJ376" s="85" t="s">
        <v>1</v>
      </c>
      <c r="AK376" s="85" t="s">
        <v>1</v>
      </c>
      <c r="AL376" s="85" t="s">
        <v>1</v>
      </c>
      <c r="AM376" s="87" t="s">
        <v>67</v>
      </c>
      <c r="AN376" s="85" t="s">
        <v>1</v>
      </c>
      <c r="AO376" s="87" t="s">
        <v>67</v>
      </c>
      <c r="AP376" s="85" t="s">
        <v>1</v>
      </c>
      <c r="AQ376" s="85" t="s">
        <v>1</v>
      </c>
      <c r="AR376" s="85" t="s">
        <v>1</v>
      </c>
      <c r="AS376" s="85" t="s">
        <v>1</v>
      </c>
      <c r="AT376" s="87" t="s">
        <v>63</v>
      </c>
      <c r="AU376" s="84">
        <v>1</v>
      </c>
      <c r="AV376" s="69">
        <v>2</v>
      </c>
      <c r="AW376" s="88">
        <v>0</v>
      </c>
      <c r="AX376" s="88">
        <v>0</v>
      </c>
      <c r="AY376" s="94">
        <v>0</v>
      </c>
    </row>
    <row r="377" spans="1:51" s="5" customFormat="1" ht="21" customHeight="1" x14ac:dyDescent="0.25">
      <c r="B377" s="161" t="s">
        <v>393</v>
      </c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3"/>
    </row>
    <row r="378" spans="1:51" ht="21" customHeight="1" x14ac:dyDescent="0.25">
      <c r="A378" s="2">
        <v>161</v>
      </c>
      <c r="B378" s="2">
        <v>369</v>
      </c>
      <c r="C378" s="23" t="s">
        <v>397</v>
      </c>
      <c r="D378" s="2" t="s">
        <v>124</v>
      </c>
      <c r="E378" s="2" t="s">
        <v>60</v>
      </c>
      <c r="F378" s="2" t="s">
        <v>102</v>
      </c>
      <c r="G378" s="101" t="s">
        <v>375</v>
      </c>
      <c r="H378" s="85" t="s">
        <v>1</v>
      </c>
      <c r="I378" s="86" t="s">
        <v>68</v>
      </c>
      <c r="J378" s="97" t="s">
        <v>352</v>
      </c>
      <c r="K378" s="85" t="s">
        <v>1</v>
      </c>
      <c r="L378" s="86" t="s">
        <v>68</v>
      </c>
      <c r="M378" s="86" t="s">
        <v>68</v>
      </c>
      <c r="N378" s="91" t="s">
        <v>62</v>
      </c>
      <c r="O378" s="86" t="s">
        <v>68</v>
      </c>
      <c r="P378" s="85" t="s">
        <v>1</v>
      </c>
      <c r="Q378" s="85" t="s">
        <v>1</v>
      </c>
      <c r="R378" s="87" t="s">
        <v>67</v>
      </c>
      <c r="S378" s="91" t="s">
        <v>62</v>
      </c>
      <c r="T378" s="86" t="s">
        <v>68</v>
      </c>
      <c r="U378" s="85" t="s">
        <v>1</v>
      </c>
      <c r="V378" s="85" t="s">
        <v>1</v>
      </c>
      <c r="W378" s="85" t="s">
        <v>1</v>
      </c>
      <c r="X378" s="85" t="s">
        <v>1</v>
      </c>
      <c r="Y378" s="85" t="s">
        <v>1</v>
      </c>
      <c r="Z378" s="85" t="s">
        <v>1</v>
      </c>
      <c r="AA378" s="85" t="s">
        <v>1</v>
      </c>
      <c r="AB378" s="86" t="s">
        <v>68</v>
      </c>
      <c r="AC378" s="85" t="s">
        <v>1</v>
      </c>
      <c r="AD378" s="85" t="s">
        <v>1</v>
      </c>
      <c r="AE378" s="87" t="s">
        <v>67</v>
      </c>
      <c r="AF378" s="85" t="s">
        <v>1</v>
      </c>
      <c r="AG378" s="85" t="s">
        <v>1</v>
      </c>
      <c r="AH378" s="87" t="s">
        <v>67</v>
      </c>
      <c r="AI378" s="85" t="s">
        <v>1</v>
      </c>
      <c r="AJ378" s="85" t="s">
        <v>1</v>
      </c>
      <c r="AK378" s="85" t="s">
        <v>1</v>
      </c>
      <c r="AL378" s="85" t="s">
        <v>1</v>
      </c>
      <c r="AM378" s="85" t="s">
        <v>1</v>
      </c>
      <c r="AN378" s="85" t="s">
        <v>1</v>
      </c>
      <c r="AO378" s="85" t="s">
        <v>1</v>
      </c>
      <c r="AP378" s="85" t="s">
        <v>1</v>
      </c>
      <c r="AQ378" s="85" t="s">
        <v>1</v>
      </c>
      <c r="AR378" s="85" t="s">
        <v>1</v>
      </c>
      <c r="AS378" s="85" t="s">
        <v>1</v>
      </c>
      <c r="AT378" s="86" t="s">
        <v>216</v>
      </c>
      <c r="AU378" s="69">
        <v>2</v>
      </c>
      <c r="AV378" s="93">
        <v>0</v>
      </c>
      <c r="AW378" s="88">
        <v>0</v>
      </c>
      <c r="AX378" s="88">
        <v>0</v>
      </c>
      <c r="AY378" s="94">
        <v>0</v>
      </c>
    </row>
    <row r="379" spans="1:51" ht="21" customHeight="1" x14ac:dyDescent="0.25">
      <c r="A379" s="2">
        <v>297</v>
      </c>
      <c r="B379" s="2">
        <v>370</v>
      </c>
      <c r="C379" s="23" t="s">
        <v>374</v>
      </c>
      <c r="D379" s="2" t="s">
        <v>124</v>
      </c>
      <c r="E379" s="2" t="s">
        <v>60</v>
      </c>
      <c r="F379" s="2" t="s">
        <v>70</v>
      </c>
      <c r="G379" s="101" t="s">
        <v>375</v>
      </c>
      <c r="H379" s="86" t="s">
        <v>68</v>
      </c>
      <c r="I379" s="86" t="s">
        <v>68</v>
      </c>
      <c r="J379" s="96" t="s">
        <v>142</v>
      </c>
      <c r="K379" s="86" t="s">
        <v>68</v>
      </c>
      <c r="L379" s="86" t="s">
        <v>68</v>
      </c>
      <c r="M379" s="86" t="s">
        <v>68</v>
      </c>
      <c r="N379" s="85" t="s">
        <v>1</v>
      </c>
      <c r="O379" s="87" t="s">
        <v>67</v>
      </c>
      <c r="P379" s="85" t="s">
        <v>1</v>
      </c>
      <c r="Q379" s="87" t="s">
        <v>67</v>
      </c>
      <c r="R379" s="91" t="s">
        <v>62</v>
      </c>
      <c r="S379" s="87" t="s">
        <v>67</v>
      </c>
      <c r="T379" s="87" t="s">
        <v>67</v>
      </c>
      <c r="U379" s="87" t="s">
        <v>67</v>
      </c>
      <c r="V379" s="85" t="s">
        <v>1</v>
      </c>
      <c r="W379" s="91" t="s">
        <v>62</v>
      </c>
      <c r="X379" s="86" t="s">
        <v>68</v>
      </c>
      <c r="Y379" s="85" t="s">
        <v>1</v>
      </c>
      <c r="Z379" s="85" t="s">
        <v>1</v>
      </c>
      <c r="AA379" s="85" t="s">
        <v>1</v>
      </c>
      <c r="AB379" s="86" t="s">
        <v>68</v>
      </c>
      <c r="AC379" s="86" t="s">
        <v>68</v>
      </c>
      <c r="AD379" s="85" t="s">
        <v>1</v>
      </c>
      <c r="AE379" s="91" t="s">
        <v>62</v>
      </c>
      <c r="AF379" s="86" t="s">
        <v>68</v>
      </c>
      <c r="AG379" s="85" t="s">
        <v>1</v>
      </c>
      <c r="AH379" s="85" t="s">
        <v>1</v>
      </c>
      <c r="AI379" s="86" t="s">
        <v>68</v>
      </c>
      <c r="AJ379" s="85" t="s">
        <v>1</v>
      </c>
      <c r="AK379" s="85" t="s">
        <v>1</v>
      </c>
      <c r="AL379" s="86" t="s">
        <v>68</v>
      </c>
      <c r="AM379" s="91" t="s">
        <v>62</v>
      </c>
      <c r="AN379" s="85" t="s">
        <v>1</v>
      </c>
      <c r="AO379" s="87" t="s">
        <v>67</v>
      </c>
      <c r="AP379" s="85" t="s">
        <v>1</v>
      </c>
      <c r="AQ379" s="85" t="s">
        <v>1</v>
      </c>
      <c r="AR379" s="86" t="s">
        <v>68</v>
      </c>
      <c r="AS379" s="86" t="s">
        <v>68</v>
      </c>
      <c r="AT379" s="86" t="s">
        <v>216</v>
      </c>
      <c r="AU379" s="97">
        <v>3</v>
      </c>
      <c r="AV379" s="84">
        <v>1</v>
      </c>
      <c r="AW379" s="88">
        <v>0</v>
      </c>
      <c r="AX379" s="92">
        <v>0</v>
      </c>
      <c r="AY379" s="95">
        <v>8.1</v>
      </c>
    </row>
    <row r="380" spans="1:51" ht="21" customHeight="1" x14ac:dyDescent="0.25">
      <c r="A380" s="2">
        <v>422</v>
      </c>
      <c r="B380" s="2">
        <v>371</v>
      </c>
      <c r="C380" s="23" t="s">
        <v>430</v>
      </c>
      <c r="D380" s="2" t="s">
        <v>124</v>
      </c>
      <c r="E380" s="2" t="s">
        <v>73</v>
      </c>
      <c r="F380" s="2" t="s">
        <v>73</v>
      </c>
      <c r="G380" s="101" t="s">
        <v>375</v>
      </c>
      <c r="H380" s="85" t="s">
        <v>1</v>
      </c>
      <c r="I380" s="86" t="s">
        <v>68</v>
      </c>
      <c r="J380" s="101" t="s">
        <v>375</v>
      </c>
      <c r="K380" s="91" t="s">
        <v>62</v>
      </c>
      <c r="L380" s="86" t="s">
        <v>68</v>
      </c>
      <c r="M380" s="85" t="s">
        <v>1</v>
      </c>
      <c r="N380" s="85" t="s">
        <v>1</v>
      </c>
      <c r="O380" s="86" t="s">
        <v>68</v>
      </c>
      <c r="P380" s="85" t="s">
        <v>1</v>
      </c>
      <c r="Q380" s="85" t="s">
        <v>1</v>
      </c>
      <c r="R380" s="85" t="s">
        <v>1</v>
      </c>
      <c r="S380" s="85" t="s">
        <v>1</v>
      </c>
      <c r="T380" s="86" t="s">
        <v>68</v>
      </c>
      <c r="U380" s="85" t="s">
        <v>1</v>
      </c>
      <c r="V380" s="85" t="s">
        <v>1</v>
      </c>
      <c r="W380" s="85" t="s">
        <v>1</v>
      </c>
      <c r="X380" s="85" t="s">
        <v>1</v>
      </c>
      <c r="Y380" s="85" t="s">
        <v>1</v>
      </c>
      <c r="Z380" s="85" t="s">
        <v>1</v>
      </c>
      <c r="AA380" s="85" t="s">
        <v>1</v>
      </c>
      <c r="AB380" s="86" t="s">
        <v>68</v>
      </c>
      <c r="AC380" s="85" t="s">
        <v>1</v>
      </c>
      <c r="AD380" s="86" t="s">
        <v>68</v>
      </c>
      <c r="AE380" s="85" t="s">
        <v>1</v>
      </c>
      <c r="AF380" s="85" t="s">
        <v>1</v>
      </c>
      <c r="AG380" s="85" t="s">
        <v>1</v>
      </c>
      <c r="AH380" s="85" t="s">
        <v>1</v>
      </c>
      <c r="AI380" s="85" t="s">
        <v>1</v>
      </c>
      <c r="AJ380" s="85" t="s">
        <v>1</v>
      </c>
      <c r="AK380" s="85" t="s">
        <v>1</v>
      </c>
      <c r="AL380" s="85" t="s">
        <v>1</v>
      </c>
      <c r="AM380" s="85" t="s">
        <v>1</v>
      </c>
      <c r="AN380" s="85" t="s">
        <v>1</v>
      </c>
      <c r="AO380" s="85" t="s">
        <v>1</v>
      </c>
      <c r="AP380" s="85" t="s">
        <v>1</v>
      </c>
      <c r="AQ380" s="85" t="s">
        <v>1</v>
      </c>
      <c r="AR380" s="91" t="s">
        <v>62</v>
      </c>
      <c r="AS380" s="87" t="s">
        <v>67</v>
      </c>
      <c r="AT380" s="86" t="s">
        <v>216</v>
      </c>
      <c r="AU380" s="84">
        <v>1</v>
      </c>
      <c r="AV380" s="69">
        <v>2</v>
      </c>
      <c r="AW380" s="88">
        <v>0</v>
      </c>
      <c r="AX380" s="92">
        <v>0.28000000000000003</v>
      </c>
      <c r="AY380" s="90">
        <v>0.04</v>
      </c>
    </row>
    <row r="381" spans="1:51" ht="21" customHeight="1" x14ac:dyDescent="0.25">
      <c r="A381" s="2">
        <v>454</v>
      </c>
      <c r="B381" s="2">
        <v>372</v>
      </c>
      <c r="C381" s="23" t="s">
        <v>394</v>
      </c>
      <c r="D381" s="2" t="s">
        <v>124</v>
      </c>
      <c r="E381" s="2" t="s">
        <v>73</v>
      </c>
      <c r="F381" s="2" t="s">
        <v>73</v>
      </c>
      <c r="G381" s="101" t="s">
        <v>375</v>
      </c>
      <c r="H381" s="85" t="s">
        <v>1</v>
      </c>
      <c r="I381" s="86" t="s">
        <v>68</v>
      </c>
      <c r="J381" s="101" t="s">
        <v>375</v>
      </c>
      <c r="K381" s="91" t="s">
        <v>62</v>
      </c>
      <c r="L381" s="86" t="s">
        <v>68</v>
      </c>
      <c r="M381" s="91" t="s">
        <v>62</v>
      </c>
      <c r="N381" s="86" t="s">
        <v>68</v>
      </c>
      <c r="O381" s="86" t="s">
        <v>68</v>
      </c>
      <c r="P381" s="85" t="s">
        <v>1</v>
      </c>
      <c r="Q381" s="87" t="s">
        <v>67</v>
      </c>
      <c r="R381" s="91" t="s">
        <v>62</v>
      </c>
      <c r="S381" s="85" t="s">
        <v>1</v>
      </c>
      <c r="T381" s="86" t="s">
        <v>68</v>
      </c>
      <c r="U381" s="85" t="s">
        <v>1</v>
      </c>
      <c r="V381" s="85" t="s">
        <v>1</v>
      </c>
      <c r="W381" s="85" t="s">
        <v>1</v>
      </c>
      <c r="X381" s="85" t="s">
        <v>1</v>
      </c>
      <c r="Y381" s="85" t="s">
        <v>1</v>
      </c>
      <c r="Z381" s="85" t="s">
        <v>1</v>
      </c>
      <c r="AA381" s="85" t="s">
        <v>1</v>
      </c>
      <c r="AB381" s="86" t="s">
        <v>68</v>
      </c>
      <c r="AC381" s="91" t="s">
        <v>62</v>
      </c>
      <c r="AD381" s="91" t="s">
        <v>62</v>
      </c>
      <c r="AE381" s="86" t="s">
        <v>68</v>
      </c>
      <c r="AF381" s="85" t="s">
        <v>1</v>
      </c>
      <c r="AG381" s="85" t="s">
        <v>1</v>
      </c>
      <c r="AH381" s="86" t="s">
        <v>68</v>
      </c>
      <c r="AI381" s="86" t="s">
        <v>68</v>
      </c>
      <c r="AJ381" s="85" t="s">
        <v>1</v>
      </c>
      <c r="AK381" s="85" t="s">
        <v>1</v>
      </c>
      <c r="AL381" s="86" t="s">
        <v>68</v>
      </c>
      <c r="AM381" s="85" t="s">
        <v>1</v>
      </c>
      <c r="AN381" s="85" t="s">
        <v>1</v>
      </c>
      <c r="AO381" s="85" t="s">
        <v>1</v>
      </c>
      <c r="AP381" s="85" t="s">
        <v>1</v>
      </c>
      <c r="AQ381" s="85" t="s">
        <v>1</v>
      </c>
      <c r="AR381" s="85" t="s">
        <v>1</v>
      </c>
      <c r="AS381" s="87" t="s">
        <v>67</v>
      </c>
      <c r="AT381" s="86" t="s">
        <v>216</v>
      </c>
      <c r="AU381" s="69">
        <v>2</v>
      </c>
      <c r="AV381" s="84">
        <v>1</v>
      </c>
      <c r="AW381" s="88">
        <v>0</v>
      </c>
      <c r="AX381" s="89">
        <v>5.4</v>
      </c>
      <c r="AY381" s="95">
        <v>1.6</v>
      </c>
    </row>
    <row r="382" spans="1:51" s="5" customFormat="1" ht="21" customHeight="1" x14ac:dyDescent="0.25">
      <c r="B382" s="161" t="s">
        <v>395</v>
      </c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3"/>
    </row>
    <row r="383" spans="1:51" ht="21" customHeight="1" x14ac:dyDescent="0.25">
      <c r="A383" s="2">
        <v>1304</v>
      </c>
      <c r="B383" s="2">
        <v>373</v>
      </c>
      <c r="C383" s="23" t="s">
        <v>351</v>
      </c>
      <c r="D383" s="2" t="s">
        <v>124</v>
      </c>
      <c r="E383" s="2" t="s">
        <v>73</v>
      </c>
      <c r="F383" s="2" t="s">
        <v>73</v>
      </c>
      <c r="G383" s="97" t="s">
        <v>352</v>
      </c>
      <c r="H383" s="85" t="s">
        <v>1</v>
      </c>
      <c r="I383" s="86" t="s">
        <v>68</v>
      </c>
      <c r="J383" s="97" t="s">
        <v>352</v>
      </c>
      <c r="K383" s="85" t="s">
        <v>1</v>
      </c>
      <c r="L383" s="86" t="s">
        <v>68</v>
      </c>
      <c r="M383" s="86" t="s">
        <v>68</v>
      </c>
      <c r="N383" s="86" t="s">
        <v>68</v>
      </c>
      <c r="O383" s="86" t="s">
        <v>68</v>
      </c>
      <c r="P383" s="85" t="s">
        <v>1</v>
      </c>
      <c r="Q383" s="91" t="s">
        <v>62</v>
      </c>
      <c r="R383" s="86" t="s">
        <v>68</v>
      </c>
      <c r="S383" s="91" t="s">
        <v>62</v>
      </c>
      <c r="T383" s="86" t="s">
        <v>68</v>
      </c>
      <c r="U383" s="85" t="s">
        <v>1</v>
      </c>
      <c r="V383" s="85" t="s">
        <v>1</v>
      </c>
      <c r="W383" s="85" t="s">
        <v>1</v>
      </c>
      <c r="X383" s="85" t="s">
        <v>1</v>
      </c>
      <c r="Y383" s="85" t="s">
        <v>1</v>
      </c>
      <c r="Z383" s="85" t="s">
        <v>1</v>
      </c>
      <c r="AA383" s="85" t="s">
        <v>1</v>
      </c>
      <c r="AB383" s="86" t="s">
        <v>68</v>
      </c>
      <c r="AC383" s="85" t="s">
        <v>1</v>
      </c>
      <c r="AD383" s="91" t="s">
        <v>62</v>
      </c>
      <c r="AE383" s="85" t="s">
        <v>1</v>
      </c>
      <c r="AF383" s="85" t="s">
        <v>1</v>
      </c>
      <c r="AG383" s="85" t="s">
        <v>1</v>
      </c>
      <c r="AH383" s="85" t="s">
        <v>1</v>
      </c>
      <c r="AI383" s="85" t="s">
        <v>1</v>
      </c>
      <c r="AJ383" s="85" t="s">
        <v>1</v>
      </c>
      <c r="AK383" s="85" t="s">
        <v>1</v>
      </c>
      <c r="AL383" s="85" t="s">
        <v>1</v>
      </c>
      <c r="AM383" s="85" t="s">
        <v>1</v>
      </c>
      <c r="AN383" s="85" t="s">
        <v>1</v>
      </c>
      <c r="AO383" s="85" t="s">
        <v>1</v>
      </c>
      <c r="AP383" s="85" t="s">
        <v>1</v>
      </c>
      <c r="AQ383" s="85" t="s">
        <v>1</v>
      </c>
      <c r="AR383" s="85" t="s">
        <v>1</v>
      </c>
      <c r="AS383" s="85" t="s">
        <v>1</v>
      </c>
      <c r="AT383" s="86" t="s">
        <v>216</v>
      </c>
      <c r="AU383" s="69">
        <v>2</v>
      </c>
      <c r="AV383" s="93">
        <v>0</v>
      </c>
      <c r="AW383" s="88">
        <v>0</v>
      </c>
      <c r="AX383" s="88">
        <v>0</v>
      </c>
      <c r="AY383" s="94">
        <v>0</v>
      </c>
    </row>
    <row r="384" spans="1:51" ht="21" customHeight="1" x14ac:dyDescent="0.25">
      <c r="A384" s="2">
        <v>40</v>
      </c>
      <c r="B384" s="2">
        <v>374</v>
      </c>
      <c r="C384" s="23" t="s">
        <v>396</v>
      </c>
      <c r="D384" s="2" t="s">
        <v>124</v>
      </c>
      <c r="E384" s="2" t="s">
        <v>73</v>
      </c>
      <c r="F384" s="2" t="s">
        <v>73</v>
      </c>
      <c r="G384" s="97" t="s">
        <v>352</v>
      </c>
      <c r="H384" s="86" t="s">
        <v>68</v>
      </c>
      <c r="I384" s="86" t="s">
        <v>68</v>
      </c>
      <c r="J384" s="97" t="s">
        <v>352</v>
      </c>
      <c r="K384" s="86" t="s">
        <v>68</v>
      </c>
      <c r="L384" s="86" t="s">
        <v>68</v>
      </c>
      <c r="M384" s="86" t="s">
        <v>68</v>
      </c>
      <c r="N384" s="86" t="s">
        <v>68</v>
      </c>
      <c r="O384" s="86" t="s">
        <v>68</v>
      </c>
      <c r="P384" s="86" t="s">
        <v>68</v>
      </c>
      <c r="Q384" s="87" t="s">
        <v>67</v>
      </c>
      <c r="R384" s="86" t="s">
        <v>68</v>
      </c>
      <c r="S384" s="86" t="s">
        <v>68</v>
      </c>
      <c r="T384" s="86" t="s">
        <v>68</v>
      </c>
      <c r="U384" s="86" t="s">
        <v>68</v>
      </c>
      <c r="V384" s="85" t="s">
        <v>1</v>
      </c>
      <c r="W384" s="86" t="s">
        <v>68</v>
      </c>
      <c r="X384" s="91" t="s">
        <v>62</v>
      </c>
      <c r="Y384" s="85" t="s">
        <v>1</v>
      </c>
      <c r="Z384" s="85" t="s">
        <v>1</v>
      </c>
      <c r="AA384" s="86" t="s">
        <v>68</v>
      </c>
      <c r="AB384" s="87" t="s">
        <v>67</v>
      </c>
      <c r="AC384" s="85" t="s">
        <v>1</v>
      </c>
      <c r="AD384" s="91" t="s">
        <v>62</v>
      </c>
      <c r="AE384" s="85" t="s">
        <v>1</v>
      </c>
      <c r="AF384" s="85" t="s">
        <v>1</v>
      </c>
      <c r="AG384" s="85" t="s">
        <v>1</v>
      </c>
      <c r="AH384" s="86" t="s">
        <v>68</v>
      </c>
      <c r="AI384" s="87" t="s">
        <v>67</v>
      </c>
      <c r="AJ384" s="85" t="s">
        <v>1</v>
      </c>
      <c r="AK384" s="85" t="s">
        <v>1</v>
      </c>
      <c r="AL384" s="87" t="s">
        <v>67</v>
      </c>
      <c r="AM384" s="85" t="s">
        <v>1</v>
      </c>
      <c r="AN384" s="85" t="s">
        <v>1</v>
      </c>
      <c r="AO384" s="87" t="s">
        <v>67</v>
      </c>
      <c r="AP384" s="85" t="s">
        <v>1</v>
      </c>
      <c r="AQ384" s="85" t="s">
        <v>1</v>
      </c>
      <c r="AR384" s="86" t="s">
        <v>68</v>
      </c>
      <c r="AS384" s="87" t="s">
        <v>67</v>
      </c>
      <c r="AT384" s="86" t="s">
        <v>216</v>
      </c>
      <c r="AU384" s="97">
        <v>3</v>
      </c>
      <c r="AV384" s="97">
        <v>3</v>
      </c>
      <c r="AW384" s="88">
        <v>0</v>
      </c>
      <c r="AX384" s="92">
        <v>16.899999999999999</v>
      </c>
      <c r="AY384" s="95">
        <v>84.3</v>
      </c>
    </row>
    <row r="385" spans="1:51" ht="21" customHeight="1" x14ac:dyDescent="0.25">
      <c r="A385" s="2">
        <v>983</v>
      </c>
      <c r="B385" s="2">
        <v>375</v>
      </c>
      <c r="C385" s="23" t="s">
        <v>618</v>
      </c>
      <c r="D385" s="2" t="s">
        <v>124</v>
      </c>
      <c r="E385" s="2" t="s">
        <v>60</v>
      </c>
      <c r="F385" s="2" t="s">
        <v>70</v>
      </c>
      <c r="G385" s="97" t="s">
        <v>352</v>
      </c>
      <c r="H385" s="85" t="s">
        <v>1</v>
      </c>
      <c r="I385" s="86" t="s">
        <v>68</v>
      </c>
      <c r="J385" s="96" t="s">
        <v>142</v>
      </c>
      <c r="K385" s="91" t="s">
        <v>62</v>
      </c>
      <c r="L385" s="86" t="s">
        <v>68</v>
      </c>
      <c r="M385" s="86" t="s">
        <v>68</v>
      </c>
      <c r="N385" s="86" t="s">
        <v>68</v>
      </c>
      <c r="O385" s="86" t="s">
        <v>68</v>
      </c>
      <c r="P385" s="85" t="s">
        <v>1</v>
      </c>
      <c r="Q385" s="87" t="s">
        <v>67</v>
      </c>
      <c r="R385" s="87" t="s">
        <v>67</v>
      </c>
      <c r="S385" s="87" t="s">
        <v>67</v>
      </c>
      <c r="T385" s="86" t="s">
        <v>68</v>
      </c>
      <c r="U385" s="85" t="s">
        <v>1</v>
      </c>
      <c r="V385" s="85" t="s">
        <v>1</v>
      </c>
      <c r="W385" s="85" t="s">
        <v>1</v>
      </c>
      <c r="X385" s="85" t="s">
        <v>1</v>
      </c>
      <c r="Y385" s="85" t="s">
        <v>1</v>
      </c>
      <c r="Z385" s="85" t="s">
        <v>1</v>
      </c>
      <c r="AA385" s="85" t="s">
        <v>1</v>
      </c>
      <c r="AB385" s="86" t="s">
        <v>68</v>
      </c>
      <c r="AC385" s="86" t="s">
        <v>68</v>
      </c>
      <c r="AD385" s="85" t="s">
        <v>1</v>
      </c>
      <c r="AE385" s="91" t="s">
        <v>62</v>
      </c>
      <c r="AF385" s="85" t="s">
        <v>1</v>
      </c>
      <c r="AG385" s="85" t="s">
        <v>1</v>
      </c>
      <c r="AH385" s="86" t="s">
        <v>68</v>
      </c>
      <c r="AI385" s="86" t="s">
        <v>68</v>
      </c>
      <c r="AJ385" s="85" t="s">
        <v>1</v>
      </c>
      <c r="AK385" s="85" t="s">
        <v>1</v>
      </c>
      <c r="AL385" s="86" t="s">
        <v>68</v>
      </c>
      <c r="AM385" s="85" t="s">
        <v>1</v>
      </c>
      <c r="AN385" s="85" t="s">
        <v>1</v>
      </c>
      <c r="AO385" s="86" t="s">
        <v>68</v>
      </c>
      <c r="AP385" s="85" t="s">
        <v>1</v>
      </c>
      <c r="AQ385" s="85" t="s">
        <v>1</v>
      </c>
      <c r="AR385" s="85" t="s">
        <v>1</v>
      </c>
      <c r="AS385" s="87" t="s">
        <v>67</v>
      </c>
      <c r="AT385" s="86" t="s">
        <v>216</v>
      </c>
      <c r="AU385" s="69">
        <v>2</v>
      </c>
      <c r="AV385" s="93">
        <v>0</v>
      </c>
      <c r="AW385" s="88">
        <v>0</v>
      </c>
      <c r="AX385" s="89">
        <v>117</v>
      </c>
      <c r="AY385" s="90">
        <v>0</v>
      </c>
    </row>
    <row r="386" spans="1:51" ht="21" customHeight="1" x14ac:dyDescent="0.25">
      <c r="A386" s="2">
        <v>1031</v>
      </c>
      <c r="B386" s="2">
        <v>376</v>
      </c>
      <c r="C386" s="23" t="s">
        <v>398</v>
      </c>
      <c r="D386" s="2" t="s">
        <v>124</v>
      </c>
      <c r="E386" s="2" t="s">
        <v>60</v>
      </c>
      <c r="F386" s="2" t="s">
        <v>70</v>
      </c>
      <c r="G386" s="97" t="s">
        <v>352</v>
      </c>
      <c r="H386" s="86" t="s">
        <v>68</v>
      </c>
      <c r="I386" s="86" t="s">
        <v>68</v>
      </c>
      <c r="J386" s="96" t="s">
        <v>142</v>
      </c>
      <c r="K386" s="86" t="s">
        <v>68</v>
      </c>
      <c r="L386" s="86" t="s">
        <v>68</v>
      </c>
      <c r="M386" s="86" t="s">
        <v>68</v>
      </c>
      <c r="N386" s="86" t="s">
        <v>68</v>
      </c>
      <c r="O386" s="86" t="s">
        <v>68</v>
      </c>
      <c r="P386" s="85" t="s">
        <v>1</v>
      </c>
      <c r="Q386" s="91" t="s">
        <v>62</v>
      </c>
      <c r="R386" s="86" t="s">
        <v>68</v>
      </c>
      <c r="S386" s="87" t="s">
        <v>67</v>
      </c>
      <c r="T386" s="86" t="s">
        <v>68</v>
      </c>
      <c r="U386" s="85" t="s">
        <v>1</v>
      </c>
      <c r="V386" s="85" t="s">
        <v>1</v>
      </c>
      <c r="W386" s="85" t="s">
        <v>1</v>
      </c>
      <c r="X386" s="85" t="s">
        <v>1</v>
      </c>
      <c r="Y386" s="85" t="s">
        <v>1</v>
      </c>
      <c r="Z386" s="86" t="s">
        <v>68</v>
      </c>
      <c r="AA386" s="85" t="s">
        <v>1</v>
      </c>
      <c r="AB386" s="86" t="s">
        <v>68</v>
      </c>
      <c r="AC386" s="87" t="s">
        <v>67</v>
      </c>
      <c r="AD386" s="85" t="s">
        <v>1</v>
      </c>
      <c r="AE386" s="91" t="s">
        <v>62</v>
      </c>
      <c r="AF386" s="85" t="s">
        <v>1</v>
      </c>
      <c r="AG386" s="85" t="s">
        <v>1</v>
      </c>
      <c r="AH386" s="86" t="s">
        <v>68</v>
      </c>
      <c r="AI386" s="86" t="s">
        <v>68</v>
      </c>
      <c r="AJ386" s="85" t="s">
        <v>1</v>
      </c>
      <c r="AK386" s="85" t="s">
        <v>1</v>
      </c>
      <c r="AL386" s="86" t="s">
        <v>68</v>
      </c>
      <c r="AM386" s="87" t="s">
        <v>67</v>
      </c>
      <c r="AN386" s="85" t="s">
        <v>1</v>
      </c>
      <c r="AO386" s="86" t="s">
        <v>68</v>
      </c>
      <c r="AP386" s="85" t="s">
        <v>1</v>
      </c>
      <c r="AQ386" s="85" t="s">
        <v>1</v>
      </c>
      <c r="AR386" s="100" t="s">
        <v>399</v>
      </c>
      <c r="AS386" s="87" t="s">
        <v>67</v>
      </c>
      <c r="AT386" s="86" t="s">
        <v>216</v>
      </c>
      <c r="AU386" s="69">
        <v>2</v>
      </c>
      <c r="AV386" s="93">
        <v>0</v>
      </c>
      <c r="AW386" s="88">
        <v>0</v>
      </c>
      <c r="AX386" s="92">
        <v>10.199999999999999</v>
      </c>
      <c r="AY386" s="90">
        <v>0</v>
      </c>
    </row>
    <row r="387" spans="1:51" ht="21" customHeight="1" x14ac:dyDescent="0.25">
      <c r="A387" s="2">
        <v>1571</v>
      </c>
      <c r="B387" s="2">
        <v>377</v>
      </c>
      <c r="C387" s="23" t="s">
        <v>401</v>
      </c>
      <c r="D387" s="2" t="s">
        <v>124</v>
      </c>
      <c r="E387" s="2" t="s">
        <v>60</v>
      </c>
      <c r="F387" s="2" t="s">
        <v>70</v>
      </c>
      <c r="G387" s="97" t="s">
        <v>352</v>
      </c>
      <c r="H387" s="87" t="s">
        <v>67</v>
      </c>
      <c r="I387" s="87" t="s">
        <v>67</v>
      </c>
      <c r="J387" s="25" t="s">
        <v>248</v>
      </c>
      <c r="K387" s="85" t="s">
        <v>1</v>
      </c>
      <c r="L387" s="85" t="s">
        <v>1</v>
      </c>
      <c r="M387" s="87" t="s">
        <v>67</v>
      </c>
      <c r="N387" s="87" t="s">
        <v>67</v>
      </c>
      <c r="O387" s="87" t="s">
        <v>67</v>
      </c>
      <c r="P387" s="85" t="s">
        <v>1</v>
      </c>
      <c r="Q387" s="87" t="s">
        <v>67</v>
      </c>
      <c r="R387" s="87" t="s">
        <v>67</v>
      </c>
      <c r="S387" s="87" t="s">
        <v>67</v>
      </c>
      <c r="T387" s="87" t="s">
        <v>67</v>
      </c>
      <c r="U387" s="85" t="s">
        <v>1</v>
      </c>
      <c r="V387" s="85" t="s">
        <v>1</v>
      </c>
      <c r="W387" s="87" t="s">
        <v>67</v>
      </c>
      <c r="X387" s="85" t="s">
        <v>1</v>
      </c>
      <c r="Y387" s="85" t="s">
        <v>1</v>
      </c>
      <c r="Z387" s="85" t="s">
        <v>1</v>
      </c>
      <c r="AA387" s="85" t="s">
        <v>1</v>
      </c>
      <c r="AB387" s="87" t="s">
        <v>67</v>
      </c>
      <c r="AC387" s="87" t="s">
        <v>67</v>
      </c>
      <c r="AD387" s="85" t="s">
        <v>1</v>
      </c>
      <c r="AE387" s="87" t="s">
        <v>67</v>
      </c>
      <c r="AF387" s="85" t="s">
        <v>1</v>
      </c>
      <c r="AG387" s="85" t="s">
        <v>1</v>
      </c>
      <c r="AH387" s="85" t="s">
        <v>1</v>
      </c>
      <c r="AI387" s="87" t="s">
        <v>67</v>
      </c>
      <c r="AJ387" s="85" t="s">
        <v>1</v>
      </c>
      <c r="AK387" s="85" t="s">
        <v>1</v>
      </c>
      <c r="AL387" s="87" t="s">
        <v>67</v>
      </c>
      <c r="AM387" s="85" t="s">
        <v>1</v>
      </c>
      <c r="AN387" s="85" t="s">
        <v>1</v>
      </c>
      <c r="AO387" s="87" t="s">
        <v>67</v>
      </c>
      <c r="AP387" s="85" t="s">
        <v>1</v>
      </c>
      <c r="AQ387" s="85" t="s">
        <v>1</v>
      </c>
      <c r="AR387" s="87" t="s">
        <v>67</v>
      </c>
      <c r="AS387" s="87" t="s">
        <v>67</v>
      </c>
      <c r="AT387" s="86" t="s">
        <v>68</v>
      </c>
      <c r="AU387" s="69">
        <v>2</v>
      </c>
      <c r="AV387" s="93">
        <v>0</v>
      </c>
      <c r="AW387" s="88">
        <v>0</v>
      </c>
      <c r="AX387" s="89">
        <v>82</v>
      </c>
      <c r="AY387" s="95">
        <v>0.31</v>
      </c>
    </row>
    <row r="388" spans="1:51" s="5" customFormat="1" ht="21" customHeight="1" x14ac:dyDescent="0.25">
      <c r="B388" s="161" t="s">
        <v>404</v>
      </c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3"/>
    </row>
    <row r="389" spans="1:51" ht="21" customHeight="1" x14ac:dyDescent="0.25">
      <c r="A389" s="2">
        <v>68</v>
      </c>
      <c r="B389" s="2">
        <v>378</v>
      </c>
      <c r="C389" s="23" t="s">
        <v>212</v>
      </c>
      <c r="D389" s="2" t="s">
        <v>59</v>
      </c>
      <c r="E389" s="2" t="s">
        <v>73</v>
      </c>
      <c r="F389" s="2" t="s">
        <v>73</v>
      </c>
      <c r="G389" s="3" t="s">
        <v>404</v>
      </c>
      <c r="H389" s="85" t="s">
        <v>1</v>
      </c>
      <c r="I389" s="85" t="s">
        <v>1</v>
      </c>
      <c r="J389" s="69" t="s">
        <v>66</v>
      </c>
      <c r="K389" s="85" t="s">
        <v>1</v>
      </c>
      <c r="L389" s="86" t="s">
        <v>68</v>
      </c>
      <c r="M389" s="85" t="s">
        <v>1</v>
      </c>
      <c r="N389" s="85" t="s">
        <v>1</v>
      </c>
      <c r="O389" s="85" t="s">
        <v>1</v>
      </c>
      <c r="P389" s="85" t="s">
        <v>1</v>
      </c>
      <c r="Q389" s="85" t="s">
        <v>1</v>
      </c>
      <c r="R389" s="85" t="s">
        <v>1</v>
      </c>
      <c r="S389" s="85" t="s">
        <v>1</v>
      </c>
      <c r="T389" s="85" t="s">
        <v>1</v>
      </c>
      <c r="U389" s="85" t="s">
        <v>1</v>
      </c>
      <c r="V389" s="85" t="s">
        <v>1</v>
      </c>
      <c r="W389" s="85" t="s">
        <v>1</v>
      </c>
      <c r="X389" s="85" t="s">
        <v>1</v>
      </c>
      <c r="Y389" s="85" t="s">
        <v>1</v>
      </c>
      <c r="Z389" s="85" t="s">
        <v>1</v>
      </c>
      <c r="AA389" s="85" t="s">
        <v>1</v>
      </c>
      <c r="AB389" s="85" t="s">
        <v>1</v>
      </c>
      <c r="AC389" s="85" t="s">
        <v>1</v>
      </c>
      <c r="AD389" s="85" t="s">
        <v>1</v>
      </c>
      <c r="AE389" s="85" t="s">
        <v>1</v>
      </c>
      <c r="AF389" s="85" t="s">
        <v>1</v>
      </c>
      <c r="AG389" s="85" t="s">
        <v>1</v>
      </c>
      <c r="AH389" s="85" t="s">
        <v>1</v>
      </c>
      <c r="AI389" s="85" t="s">
        <v>1</v>
      </c>
      <c r="AJ389" s="85" t="s">
        <v>1</v>
      </c>
      <c r="AK389" s="85" t="s">
        <v>1</v>
      </c>
      <c r="AL389" s="85" t="s">
        <v>1</v>
      </c>
      <c r="AM389" s="85" t="s">
        <v>1</v>
      </c>
      <c r="AN389" s="85" t="s">
        <v>1</v>
      </c>
      <c r="AO389" s="85" t="s">
        <v>1</v>
      </c>
      <c r="AP389" s="85" t="s">
        <v>1</v>
      </c>
      <c r="AQ389" s="85" t="s">
        <v>1</v>
      </c>
      <c r="AR389" s="85" t="s">
        <v>1</v>
      </c>
      <c r="AS389" s="85" t="s">
        <v>1</v>
      </c>
      <c r="AT389" s="85" t="s">
        <v>1</v>
      </c>
      <c r="AU389" s="85" t="s">
        <v>1</v>
      </c>
      <c r="AV389" s="85" t="s">
        <v>1</v>
      </c>
      <c r="AW389" s="89">
        <v>614.29999999999995</v>
      </c>
      <c r="AX389" s="92">
        <v>9</v>
      </c>
      <c r="AY389" s="90">
        <v>0.13</v>
      </c>
    </row>
    <row r="390" spans="1:51" ht="21" customHeight="1" x14ac:dyDescent="0.25">
      <c r="A390" s="2">
        <v>74</v>
      </c>
      <c r="B390" s="2">
        <v>379</v>
      </c>
      <c r="C390" s="23" t="s">
        <v>344</v>
      </c>
      <c r="D390" s="2" t="s">
        <v>59</v>
      </c>
      <c r="E390" s="2" t="s">
        <v>73</v>
      </c>
      <c r="F390" s="2" t="s">
        <v>73</v>
      </c>
      <c r="G390" s="3" t="s">
        <v>404</v>
      </c>
      <c r="H390" s="85" t="s">
        <v>1</v>
      </c>
      <c r="I390" s="85" t="s">
        <v>1</v>
      </c>
      <c r="J390" s="69" t="s">
        <v>66</v>
      </c>
      <c r="K390" s="85" t="s">
        <v>1</v>
      </c>
      <c r="L390" s="86" t="s">
        <v>68</v>
      </c>
      <c r="M390" s="85" t="s">
        <v>1</v>
      </c>
      <c r="N390" s="85" t="s">
        <v>1</v>
      </c>
      <c r="O390" s="85" t="s">
        <v>1</v>
      </c>
      <c r="P390" s="85" t="s">
        <v>1</v>
      </c>
      <c r="Q390" s="85" t="s">
        <v>1</v>
      </c>
      <c r="R390" s="85" t="s">
        <v>1</v>
      </c>
      <c r="S390" s="85" t="s">
        <v>1</v>
      </c>
      <c r="T390" s="85" t="s">
        <v>1</v>
      </c>
      <c r="U390" s="85" t="s">
        <v>1</v>
      </c>
      <c r="V390" s="85" t="s">
        <v>1</v>
      </c>
      <c r="W390" s="85" t="s">
        <v>1</v>
      </c>
      <c r="X390" s="85" t="s">
        <v>1</v>
      </c>
      <c r="Y390" s="85" t="s">
        <v>1</v>
      </c>
      <c r="Z390" s="85" t="s">
        <v>1</v>
      </c>
      <c r="AA390" s="85" t="s">
        <v>1</v>
      </c>
      <c r="AB390" s="85" t="s">
        <v>1</v>
      </c>
      <c r="AC390" s="85" t="s">
        <v>1</v>
      </c>
      <c r="AD390" s="85" t="s">
        <v>1</v>
      </c>
      <c r="AE390" s="85" t="s">
        <v>1</v>
      </c>
      <c r="AF390" s="85" t="s">
        <v>1</v>
      </c>
      <c r="AG390" s="85" t="s">
        <v>1</v>
      </c>
      <c r="AH390" s="85" t="s">
        <v>1</v>
      </c>
      <c r="AI390" s="85" t="s">
        <v>1</v>
      </c>
      <c r="AJ390" s="85" t="s">
        <v>1</v>
      </c>
      <c r="AK390" s="85" t="s">
        <v>1</v>
      </c>
      <c r="AL390" s="85" t="s">
        <v>1</v>
      </c>
      <c r="AM390" s="85" t="s">
        <v>1</v>
      </c>
      <c r="AN390" s="85" t="s">
        <v>1</v>
      </c>
      <c r="AO390" s="85" t="s">
        <v>1</v>
      </c>
      <c r="AP390" s="85" t="s">
        <v>1</v>
      </c>
      <c r="AQ390" s="85" t="s">
        <v>1</v>
      </c>
      <c r="AR390" s="85" t="s">
        <v>1</v>
      </c>
      <c r="AS390" s="85" t="s">
        <v>1</v>
      </c>
      <c r="AT390" s="85" t="s">
        <v>1</v>
      </c>
      <c r="AU390" s="85" t="s">
        <v>1</v>
      </c>
      <c r="AV390" s="85" t="s">
        <v>1</v>
      </c>
      <c r="AW390" s="88">
        <v>0</v>
      </c>
      <c r="AX390" s="89">
        <v>578</v>
      </c>
      <c r="AY390" s="95">
        <v>0.89</v>
      </c>
    </row>
    <row r="391" spans="1:51" ht="21" customHeight="1" x14ac:dyDescent="0.25">
      <c r="A391" s="2">
        <v>1112</v>
      </c>
      <c r="B391" s="2">
        <v>380</v>
      </c>
      <c r="C391" s="23" t="s">
        <v>407</v>
      </c>
      <c r="D391" s="2" t="s">
        <v>124</v>
      </c>
      <c r="E391" s="2" t="s">
        <v>73</v>
      </c>
      <c r="F391" s="2" t="s">
        <v>73</v>
      </c>
      <c r="G391" s="3" t="s">
        <v>404</v>
      </c>
      <c r="H391" s="85" t="s">
        <v>1</v>
      </c>
      <c r="I391" s="85" t="s">
        <v>1</v>
      </c>
      <c r="J391" s="3" t="s">
        <v>404</v>
      </c>
      <c r="K391" s="85" t="s">
        <v>1</v>
      </c>
      <c r="L391" s="85" t="s">
        <v>1</v>
      </c>
      <c r="M391" s="85" t="s">
        <v>1</v>
      </c>
      <c r="N391" s="85" t="s">
        <v>1</v>
      </c>
      <c r="O391" s="85" t="s">
        <v>1</v>
      </c>
      <c r="P391" s="85" t="s">
        <v>1</v>
      </c>
      <c r="Q391" s="85" t="s">
        <v>1</v>
      </c>
      <c r="R391" s="85" t="s">
        <v>1</v>
      </c>
      <c r="S391" s="85" t="s">
        <v>1</v>
      </c>
      <c r="T391" s="85" t="s">
        <v>1</v>
      </c>
      <c r="U391" s="85" t="s">
        <v>1</v>
      </c>
      <c r="V391" s="85" t="s">
        <v>1</v>
      </c>
      <c r="W391" s="85" t="s">
        <v>1</v>
      </c>
      <c r="X391" s="85" t="s">
        <v>1</v>
      </c>
      <c r="Y391" s="85" t="s">
        <v>1</v>
      </c>
      <c r="Z391" s="85" t="s">
        <v>1</v>
      </c>
      <c r="AA391" s="85" t="s">
        <v>1</v>
      </c>
      <c r="AB391" s="85" t="s">
        <v>1</v>
      </c>
      <c r="AC391" s="85" t="s">
        <v>1</v>
      </c>
      <c r="AD391" s="85" t="s">
        <v>1</v>
      </c>
      <c r="AE391" s="85" t="s">
        <v>1</v>
      </c>
      <c r="AF391" s="85" t="s">
        <v>1</v>
      </c>
      <c r="AG391" s="85" t="s">
        <v>1</v>
      </c>
      <c r="AH391" s="85" t="s">
        <v>1</v>
      </c>
      <c r="AI391" s="85" t="s">
        <v>1</v>
      </c>
      <c r="AJ391" s="85" t="s">
        <v>1</v>
      </c>
      <c r="AK391" s="85" t="s">
        <v>1</v>
      </c>
      <c r="AL391" s="85" t="s">
        <v>1</v>
      </c>
      <c r="AM391" s="85" t="s">
        <v>1</v>
      </c>
      <c r="AN391" s="85" t="s">
        <v>1</v>
      </c>
      <c r="AO391" s="85" t="s">
        <v>1</v>
      </c>
      <c r="AP391" s="85" t="s">
        <v>1</v>
      </c>
      <c r="AQ391" s="85" t="s">
        <v>1</v>
      </c>
      <c r="AR391" s="85" t="s">
        <v>1</v>
      </c>
      <c r="AS391" s="85" t="s">
        <v>1</v>
      </c>
      <c r="AT391" s="85" t="s">
        <v>1</v>
      </c>
      <c r="AU391" s="85" t="s">
        <v>1</v>
      </c>
      <c r="AV391" s="85" t="s">
        <v>1</v>
      </c>
      <c r="AW391" s="88">
        <v>0</v>
      </c>
      <c r="AX391" s="88">
        <v>0</v>
      </c>
      <c r="AY391" s="94">
        <v>0</v>
      </c>
    </row>
    <row r="392" spans="1:51" ht="21" customHeight="1" x14ac:dyDescent="0.25">
      <c r="A392" s="2">
        <v>1116</v>
      </c>
      <c r="B392" s="2">
        <v>381</v>
      </c>
      <c r="C392" s="23" t="s">
        <v>408</v>
      </c>
      <c r="D392" s="2" t="s">
        <v>124</v>
      </c>
      <c r="E392" s="2" t="s">
        <v>73</v>
      </c>
      <c r="F392" s="2" t="s">
        <v>73</v>
      </c>
      <c r="G392" s="3" t="s">
        <v>404</v>
      </c>
      <c r="H392" s="85" t="s">
        <v>1</v>
      </c>
      <c r="I392" s="85" t="s">
        <v>1</v>
      </c>
      <c r="J392" s="97" t="s">
        <v>352</v>
      </c>
      <c r="K392" s="86" t="s">
        <v>68</v>
      </c>
      <c r="L392" s="86" t="s">
        <v>68</v>
      </c>
      <c r="M392" s="85" t="s">
        <v>1</v>
      </c>
      <c r="N392" s="85" t="s">
        <v>1</v>
      </c>
      <c r="O392" s="85" t="s">
        <v>1</v>
      </c>
      <c r="P392" s="85" t="s">
        <v>1</v>
      </c>
      <c r="Q392" s="85" t="s">
        <v>1</v>
      </c>
      <c r="R392" s="85" t="s">
        <v>1</v>
      </c>
      <c r="S392" s="85" t="s">
        <v>1</v>
      </c>
      <c r="T392" s="85" t="s">
        <v>1</v>
      </c>
      <c r="U392" s="85" t="s">
        <v>1</v>
      </c>
      <c r="V392" s="85" t="s">
        <v>1</v>
      </c>
      <c r="W392" s="85" t="s">
        <v>1</v>
      </c>
      <c r="X392" s="85" t="s">
        <v>1</v>
      </c>
      <c r="Y392" s="85" t="s">
        <v>1</v>
      </c>
      <c r="Z392" s="85" t="s">
        <v>1</v>
      </c>
      <c r="AA392" s="85" t="s">
        <v>1</v>
      </c>
      <c r="AB392" s="85" t="s">
        <v>1</v>
      </c>
      <c r="AC392" s="85" t="s">
        <v>1</v>
      </c>
      <c r="AD392" s="85" t="s">
        <v>1</v>
      </c>
      <c r="AE392" s="85" t="s">
        <v>1</v>
      </c>
      <c r="AF392" s="85" t="s">
        <v>1</v>
      </c>
      <c r="AG392" s="85" t="s">
        <v>1</v>
      </c>
      <c r="AH392" s="85" t="s">
        <v>1</v>
      </c>
      <c r="AI392" s="85" t="s">
        <v>1</v>
      </c>
      <c r="AJ392" s="85" t="s">
        <v>1</v>
      </c>
      <c r="AK392" s="85" t="s">
        <v>1</v>
      </c>
      <c r="AL392" s="85" t="s">
        <v>1</v>
      </c>
      <c r="AM392" s="85" t="s">
        <v>1</v>
      </c>
      <c r="AN392" s="85" t="s">
        <v>1</v>
      </c>
      <c r="AO392" s="85" t="s">
        <v>1</v>
      </c>
      <c r="AP392" s="85" t="s">
        <v>1</v>
      </c>
      <c r="AQ392" s="85" t="s">
        <v>1</v>
      </c>
      <c r="AR392" s="85" t="s">
        <v>1</v>
      </c>
      <c r="AS392" s="85" t="s">
        <v>1</v>
      </c>
      <c r="AT392" s="85" t="s">
        <v>1</v>
      </c>
      <c r="AU392" s="85" t="s">
        <v>1</v>
      </c>
      <c r="AV392" s="85" t="s">
        <v>1</v>
      </c>
      <c r="AW392" s="88">
        <v>0</v>
      </c>
      <c r="AX392" s="92">
        <v>0</v>
      </c>
      <c r="AY392" s="90">
        <v>0</v>
      </c>
    </row>
    <row r="393" spans="1:51" ht="21" customHeight="1" x14ac:dyDescent="0.25">
      <c r="A393" s="2">
        <v>559</v>
      </c>
      <c r="B393" s="2">
        <v>382</v>
      </c>
      <c r="C393" s="23" t="s">
        <v>409</v>
      </c>
      <c r="D393" s="2" t="s">
        <v>124</v>
      </c>
      <c r="E393" s="2" t="s">
        <v>60</v>
      </c>
      <c r="F393" s="2" t="s">
        <v>70</v>
      </c>
      <c r="G393" s="3" t="s">
        <v>404</v>
      </c>
      <c r="H393" s="85" t="s">
        <v>1</v>
      </c>
      <c r="I393" s="85" t="s">
        <v>1</v>
      </c>
      <c r="J393" s="3" t="s">
        <v>404</v>
      </c>
      <c r="K393" s="85" t="s">
        <v>1</v>
      </c>
      <c r="L393" s="85" t="s">
        <v>1</v>
      </c>
      <c r="M393" s="85" t="s">
        <v>1</v>
      </c>
      <c r="N393" s="85" t="s">
        <v>1</v>
      </c>
      <c r="O393" s="85" t="s">
        <v>1</v>
      </c>
      <c r="P393" s="85" t="s">
        <v>1</v>
      </c>
      <c r="Q393" s="85" t="s">
        <v>1</v>
      </c>
      <c r="R393" s="85" t="s">
        <v>1</v>
      </c>
      <c r="S393" s="85" t="s">
        <v>1</v>
      </c>
      <c r="T393" s="85" t="s">
        <v>1</v>
      </c>
      <c r="U393" s="85" t="s">
        <v>1</v>
      </c>
      <c r="V393" s="85" t="s">
        <v>1</v>
      </c>
      <c r="W393" s="85" t="s">
        <v>1</v>
      </c>
      <c r="X393" s="85" t="s">
        <v>1</v>
      </c>
      <c r="Y393" s="85" t="s">
        <v>1</v>
      </c>
      <c r="Z393" s="85" t="s">
        <v>1</v>
      </c>
      <c r="AA393" s="85" t="s">
        <v>1</v>
      </c>
      <c r="AB393" s="85" t="s">
        <v>1</v>
      </c>
      <c r="AC393" s="85" t="s">
        <v>1</v>
      </c>
      <c r="AD393" s="85" t="s">
        <v>1</v>
      </c>
      <c r="AE393" s="85" t="s">
        <v>1</v>
      </c>
      <c r="AF393" s="85" t="s">
        <v>1</v>
      </c>
      <c r="AG393" s="85" t="s">
        <v>1</v>
      </c>
      <c r="AH393" s="85" t="s">
        <v>1</v>
      </c>
      <c r="AI393" s="85" t="s">
        <v>1</v>
      </c>
      <c r="AJ393" s="85" t="s">
        <v>1</v>
      </c>
      <c r="AK393" s="85" t="s">
        <v>1</v>
      </c>
      <c r="AL393" s="85" t="s">
        <v>1</v>
      </c>
      <c r="AM393" s="85" t="s">
        <v>1</v>
      </c>
      <c r="AN393" s="85" t="s">
        <v>1</v>
      </c>
      <c r="AO393" s="85" t="s">
        <v>1</v>
      </c>
      <c r="AP393" s="85" t="s">
        <v>1</v>
      </c>
      <c r="AQ393" s="85" t="s">
        <v>1</v>
      </c>
      <c r="AR393" s="85" t="s">
        <v>1</v>
      </c>
      <c r="AS393" s="85" t="s">
        <v>1</v>
      </c>
      <c r="AT393" s="85" t="s">
        <v>1</v>
      </c>
      <c r="AU393" s="85" t="s">
        <v>1</v>
      </c>
      <c r="AV393" s="85" t="s">
        <v>1</v>
      </c>
      <c r="AW393" s="88" t="s">
        <v>1</v>
      </c>
      <c r="AX393" s="88" t="s">
        <v>1</v>
      </c>
      <c r="AY393" s="94" t="s">
        <v>1</v>
      </c>
    </row>
    <row r="394" spans="1:51" ht="21" customHeight="1" x14ac:dyDescent="0.25">
      <c r="A394" s="2">
        <v>1573</v>
      </c>
      <c r="B394" s="2">
        <v>383</v>
      </c>
      <c r="C394" s="23" t="s">
        <v>349</v>
      </c>
      <c r="D394" s="2" t="s">
        <v>124</v>
      </c>
      <c r="E394" s="2" t="s">
        <v>73</v>
      </c>
      <c r="F394" s="2" t="s">
        <v>73</v>
      </c>
      <c r="G394" s="3" t="s">
        <v>404</v>
      </c>
      <c r="H394" s="85" t="s">
        <v>1</v>
      </c>
      <c r="I394" s="85" t="s">
        <v>1</v>
      </c>
      <c r="J394" s="25" t="s">
        <v>248</v>
      </c>
      <c r="K394" s="85" t="s">
        <v>1</v>
      </c>
      <c r="L394" s="85" t="s">
        <v>1</v>
      </c>
      <c r="M394" s="85" t="s">
        <v>1</v>
      </c>
      <c r="N394" s="85" t="s">
        <v>1</v>
      </c>
      <c r="O394" s="85" t="s">
        <v>1</v>
      </c>
      <c r="P394" s="85" t="s">
        <v>1</v>
      </c>
      <c r="Q394" s="85" t="s">
        <v>1</v>
      </c>
      <c r="R394" s="85" t="s">
        <v>1</v>
      </c>
      <c r="S394" s="85" t="s">
        <v>1</v>
      </c>
      <c r="T394" s="85" t="s">
        <v>1</v>
      </c>
      <c r="U394" s="85" t="s">
        <v>1</v>
      </c>
      <c r="V394" s="85" t="s">
        <v>1</v>
      </c>
      <c r="W394" s="85" t="s">
        <v>1</v>
      </c>
      <c r="X394" s="85" t="s">
        <v>1</v>
      </c>
      <c r="Y394" s="85" t="s">
        <v>1</v>
      </c>
      <c r="Z394" s="85" t="s">
        <v>1</v>
      </c>
      <c r="AA394" s="85" t="s">
        <v>1</v>
      </c>
      <c r="AB394" s="85" t="s">
        <v>1</v>
      </c>
      <c r="AC394" s="85" t="s">
        <v>1</v>
      </c>
      <c r="AD394" s="85" t="s">
        <v>1</v>
      </c>
      <c r="AE394" s="85" t="s">
        <v>1</v>
      </c>
      <c r="AF394" s="85" t="s">
        <v>1</v>
      </c>
      <c r="AG394" s="85" t="s">
        <v>1</v>
      </c>
      <c r="AH394" s="85" t="s">
        <v>1</v>
      </c>
      <c r="AI394" s="85" t="s">
        <v>1</v>
      </c>
      <c r="AJ394" s="85" t="s">
        <v>1</v>
      </c>
      <c r="AK394" s="85" t="s">
        <v>1</v>
      </c>
      <c r="AL394" s="85" t="s">
        <v>1</v>
      </c>
      <c r="AM394" s="85" t="s">
        <v>1</v>
      </c>
      <c r="AN394" s="85" t="s">
        <v>1</v>
      </c>
      <c r="AO394" s="85" t="s">
        <v>1</v>
      </c>
      <c r="AP394" s="85" t="s">
        <v>1</v>
      </c>
      <c r="AQ394" s="85" t="s">
        <v>1</v>
      </c>
      <c r="AR394" s="85" t="s">
        <v>1</v>
      </c>
      <c r="AS394" s="85" t="s">
        <v>1</v>
      </c>
      <c r="AT394" s="85" t="s">
        <v>1</v>
      </c>
      <c r="AU394" s="85" t="s">
        <v>1</v>
      </c>
      <c r="AV394" s="85" t="s">
        <v>1</v>
      </c>
      <c r="AW394" s="88">
        <v>0</v>
      </c>
      <c r="AX394" s="88">
        <v>0</v>
      </c>
      <c r="AY394" s="94">
        <v>0</v>
      </c>
    </row>
    <row r="395" spans="1:51" ht="21" customHeight="1" x14ac:dyDescent="0.25">
      <c r="A395" s="2">
        <v>1312</v>
      </c>
      <c r="B395" s="2">
        <v>384</v>
      </c>
      <c r="C395" s="23" t="s">
        <v>411</v>
      </c>
      <c r="D395" s="2" t="s">
        <v>124</v>
      </c>
      <c r="E395" s="2" t="s">
        <v>73</v>
      </c>
      <c r="F395" s="2" t="s">
        <v>73</v>
      </c>
      <c r="G395" s="3" t="s">
        <v>404</v>
      </c>
      <c r="H395" s="85" t="s">
        <v>1</v>
      </c>
      <c r="I395" s="85" t="s">
        <v>1</v>
      </c>
      <c r="J395" s="97" t="s">
        <v>352</v>
      </c>
      <c r="K395" s="85" t="s">
        <v>1</v>
      </c>
      <c r="L395" s="86" t="s">
        <v>68</v>
      </c>
      <c r="M395" s="85" t="s">
        <v>1</v>
      </c>
      <c r="N395" s="85" t="s">
        <v>1</v>
      </c>
      <c r="O395" s="85" t="s">
        <v>1</v>
      </c>
      <c r="P395" s="85" t="s">
        <v>1</v>
      </c>
      <c r="Q395" s="85" t="s">
        <v>1</v>
      </c>
      <c r="R395" s="85" t="s">
        <v>1</v>
      </c>
      <c r="S395" s="85" t="s">
        <v>1</v>
      </c>
      <c r="T395" s="85" t="s">
        <v>1</v>
      </c>
      <c r="U395" s="85" t="s">
        <v>1</v>
      </c>
      <c r="V395" s="85" t="s">
        <v>1</v>
      </c>
      <c r="W395" s="85" t="s">
        <v>1</v>
      </c>
      <c r="X395" s="85" t="s">
        <v>1</v>
      </c>
      <c r="Y395" s="85" t="s">
        <v>1</v>
      </c>
      <c r="Z395" s="85" t="s">
        <v>1</v>
      </c>
      <c r="AA395" s="85" t="s">
        <v>1</v>
      </c>
      <c r="AB395" s="85" t="s">
        <v>1</v>
      </c>
      <c r="AC395" s="85" t="s">
        <v>1</v>
      </c>
      <c r="AD395" s="85" t="s">
        <v>1</v>
      </c>
      <c r="AE395" s="85" t="s">
        <v>1</v>
      </c>
      <c r="AF395" s="85" t="s">
        <v>1</v>
      </c>
      <c r="AG395" s="85" t="s">
        <v>1</v>
      </c>
      <c r="AH395" s="85" t="s">
        <v>1</v>
      </c>
      <c r="AI395" s="85" t="s">
        <v>1</v>
      </c>
      <c r="AJ395" s="85" t="s">
        <v>1</v>
      </c>
      <c r="AK395" s="85" t="s">
        <v>1</v>
      </c>
      <c r="AL395" s="85" t="s">
        <v>1</v>
      </c>
      <c r="AM395" s="85" t="s">
        <v>1</v>
      </c>
      <c r="AN395" s="85" t="s">
        <v>1</v>
      </c>
      <c r="AO395" s="85" t="s">
        <v>1</v>
      </c>
      <c r="AP395" s="85" t="s">
        <v>1</v>
      </c>
      <c r="AQ395" s="85" t="s">
        <v>1</v>
      </c>
      <c r="AR395" s="85" t="s">
        <v>1</v>
      </c>
      <c r="AS395" s="85" t="s">
        <v>1</v>
      </c>
      <c r="AT395" s="85" t="s">
        <v>1</v>
      </c>
      <c r="AU395" s="85" t="s">
        <v>1</v>
      </c>
      <c r="AV395" s="85" t="s">
        <v>1</v>
      </c>
      <c r="AW395" s="88">
        <v>0</v>
      </c>
      <c r="AX395" s="88">
        <v>0</v>
      </c>
      <c r="AY395" s="94">
        <v>0</v>
      </c>
    </row>
    <row r="396" spans="1:51" ht="21" customHeight="1" x14ac:dyDescent="0.25">
      <c r="A396" s="2">
        <v>41</v>
      </c>
      <c r="B396" s="2">
        <v>385</v>
      </c>
      <c r="C396" s="23" t="s">
        <v>133</v>
      </c>
      <c r="D396" s="2" t="s">
        <v>124</v>
      </c>
      <c r="E396" s="2" t="s">
        <v>73</v>
      </c>
      <c r="F396" s="2" t="s">
        <v>73</v>
      </c>
      <c r="G396" s="3" t="s">
        <v>404</v>
      </c>
      <c r="H396" s="85" t="s">
        <v>1</v>
      </c>
      <c r="I396" s="85" t="s">
        <v>1</v>
      </c>
      <c r="J396" s="84" t="s">
        <v>57</v>
      </c>
      <c r="K396" s="85" t="s">
        <v>1</v>
      </c>
      <c r="L396" s="85" t="s">
        <v>1</v>
      </c>
      <c r="M396" s="85" t="s">
        <v>1</v>
      </c>
      <c r="N396" s="85" t="s">
        <v>1</v>
      </c>
      <c r="O396" s="85" t="s">
        <v>1</v>
      </c>
      <c r="P396" s="85" t="s">
        <v>1</v>
      </c>
      <c r="Q396" s="85" t="s">
        <v>1</v>
      </c>
      <c r="R396" s="85" t="s">
        <v>1</v>
      </c>
      <c r="S396" s="85" t="s">
        <v>1</v>
      </c>
      <c r="T396" s="85" t="s">
        <v>1</v>
      </c>
      <c r="U396" s="85" t="s">
        <v>1</v>
      </c>
      <c r="V396" s="85" t="s">
        <v>1</v>
      </c>
      <c r="W396" s="85" t="s">
        <v>1</v>
      </c>
      <c r="X396" s="85" t="s">
        <v>1</v>
      </c>
      <c r="Y396" s="85" t="s">
        <v>1</v>
      </c>
      <c r="Z396" s="85" t="s">
        <v>1</v>
      </c>
      <c r="AA396" s="85" t="s">
        <v>1</v>
      </c>
      <c r="AB396" s="85" t="s">
        <v>1</v>
      </c>
      <c r="AC396" s="85" t="s">
        <v>1</v>
      </c>
      <c r="AD396" s="85" t="s">
        <v>1</v>
      </c>
      <c r="AE396" s="85" t="s">
        <v>1</v>
      </c>
      <c r="AF396" s="85" t="s">
        <v>1</v>
      </c>
      <c r="AG396" s="85" t="s">
        <v>1</v>
      </c>
      <c r="AH396" s="85" t="s">
        <v>1</v>
      </c>
      <c r="AI396" s="85" t="s">
        <v>1</v>
      </c>
      <c r="AJ396" s="85" t="s">
        <v>1</v>
      </c>
      <c r="AK396" s="85" t="s">
        <v>1</v>
      </c>
      <c r="AL396" s="85" t="s">
        <v>1</v>
      </c>
      <c r="AM396" s="85" t="s">
        <v>1</v>
      </c>
      <c r="AN396" s="85" t="s">
        <v>1</v>
      </c>
      <c r="AO396" s="85" t="s">
        <v>1</v>
      </c>
      <c r="AP396" s="85" t="s">
        <v>1</v>
      </c>
      <c r="AQ396" s="85" t="s">
        <v>1</v>
      </c>
      <c r="AR396" s="85" t="s">
        <v>1</v>
      </c>
      <c r="AS396" s="85" t="s">
        <v>1</v>
      </c>
      <c r="AT396" s="85" t="s">
        <v>1</v>
      </c>
      <c r="AU396" s="85" t="s">
        <v>1</v>
      </c>
      <c r="AV396" s="85" t="s">
        <v>1</v>
      </c>
      <c r="AW396" s="88">
        <v>0</v>
      </c>
      <c r="AX396" s="89">
        <v>0.77</v>
      </c>
      <c r="AY396" s="94">
        <v>0</v>
      </c>
    </row>
    <row r="397" spans="1:51" ht="21" customHeight="1" x14ac:dyDescent="0.25">
      <c r="A397" s="2">
        <v>44</v>
      </c>
      <c r="B397" s="2">
        <v>386</v>
      </c>
      <c r="C397" s="23" t="s">
        <v>256</v>
      </c>
      <c r="D397" s="2" t="s">
        <v>124</v>
      </c>
      <c r="E397" s="2" t="s">
        <v>73</v>
      </c>
      <c r="F397" s="2" t="s">
        <v>73</v>
      </c>
      <c r="G397" s="3" t="s">
        <v>404</v>
      </c>
      <c r="H397" s="85" t="s">
        <v>1</v>
      </c>
      <c r="I397" s="85" t="s">
        <v>1</v>
      </c>
      <c r="J397" s="69" t="s">
        <v>66</v>
      </c>
      <c r="K397" s="85" t="s">
        <v>1</v>
      </c>
      <c r="L397" s="86" t="s">
        <v>68</v>
      </c>
      <c r="M397" s="85" t="s">
        <v>1</v>
      </c>
      <c r="N397" s="85" t="s">
        <v>1</v>
      </c>
      <c r="O397" s="85" t="s">
        <v>1</v>
      </c>
      <c r="P397" s="85" t="s">
        <v>1</v>
      </c>
      <c r="Q397" s="85" t="s">
        <v>1</v>
      </c>
      <c r="R397" s="85" t="s">
        <v>1</v>
      </c>
      <c r="S397" s="85" t="s">
        <v>1</v>
      </c>
      <c r="T397" s="85" t="s">
        <v>1</v>
      </c>
      <c r="U397" s="85" t="s">
        <v>1</v>
      </c>
      <c r="V397" s="85" t="s">
        <v>1</v>
      </c>
      <c r="W397" s="85" t="s">
        <v>1</v>
      </c>
      <c r="X397" s="85" t="s">
        <v>1</v>
      </c>
      <c r="Y397" s="85" t="s">
        <v>1</v>
      </c>
      <c r="Z397" s="85" t="s">
        <v>1</v>
      </c>
      <c r="AA397" s="85" t="s">
        <v>1</v>
      </c>
      <c r="AB397" s="85" t="s">
        <v>1</v>
      </c>
      <c r="AC397" s="85" t="s">
        <v>1</v>
      </c>
      <c r="AD397" s="85" t="s">
        <v>1</v>
      </c>
      <c r="AE397" s="85" t="s">
        <v>1</v>
      </c>
      <c r="AF397" s="85" t="s">
        <v>1</v>
      </c>
      <c r="AG397" s="85" t="s">
        <v>1</v>
      </c>
      <c r="AH397" s="85" t="s">
        <v>1</v>
      </c>
      <c r="AI397" s="85" t="s">
        <v>1</v>
      </c>
      <c r="AJ397" s="85" t="s">
        <v>1</v>
      </c>
      <c r="AK397" s="85" t="s">
        <v>1</v>
      </c>
      <c r="AL397" s="85" t="s">
        <v>1</v>
      </c>
      <c r="AM397" s="85" t="s">
        <v>1</v>
      </c>
      <c r="AN397" s="85" t="s">
        <v>1</v>
      </c>
      <c r="AO397" s="85" t="s">
        <v>1</v>
      </c>
      <c r="AP397" s="85" t="s">
        <v>1</v>
      </c>
      <c r="AQ397" s="85" t="s">
        <v>1</v>
      </c>
      <c r="AR397" s="85" t="s">
        <v>1</v>
      </c>
      <c r="AS397" s="85" t="s">
        <v>1</v>
      </c>
      <c r="AT397" s="85" t="s">
        <v>1</v>
      </c>
      <c r="AU397" s="85" t="s">
        <v>1</v>
      </c>
      <c r="AV397" s="85" t="s">
        <v>1</v>
      </c>
      <c r="AW397" s="88">
        <v>0</v>
      </c>
      <c r="AX397" s="88">
        <v>0</v>
      </c>
      <c r="AY397" s="94">
        <v>0</v>
      </c>
    </row>
    <row r="398" spans="1:51" ht="21" customHeight="1" x14ac:dyDescent="0.25">
      <c r="A398" s="2">
        <v>45</v>
      </c>
      <c r="B398" s="2">
        <v>387</v>
      </c>
      <c r="C398" s="23" t="s">
        <v>353</v>
      </c>
      <c r="D398" s="2" t="s">
        <v>124</v>
      </c>
      <c r="E398" s="2" t="s">
        <v>73</v>
      </c>
      <c r="F398" s="2" t="s">
        <v>73</v>
      </c>
      <c r="G398" s="3" t="s">
        <v>404</v>
      </c>
      <c r="H398" s="85" t="s">
        <v>1</v>
      </c>
      <c r="I398" s="85" t="s">
        <v>1</v>
      </c>
      <c r="J398" s="96" t="s">
        <v>142</v>
      </c>
      <c r="K398" s="86" t="s">
        <v>68</v>
      </c>
      <c r="L398" s="86" t="s">
        <v>68</v>
      </c>
      <c r="M398" s="85" t="s">
        <v>1</v>
      </c>
      <c r="N398" s="85" t="s">
        <v>1</v>
      </c>
      <c r="O398" s="85" t="s">
        <v>1</v>
      </c>
      <c r="P398" s="85" t="s">
        <v>1</v>
      </c>
      <c r="Q398" s="85" t="s">
        <v>1</v>
      </c>
      <c r="R398" s="85" t="s">
        <v>1</v>
      </c>
      <c r="S398" s="85" t="s">
        <v>1</v>
      </c>
      <c r="T398" s="85" t="s">
        <v>1</v>
      </c>
      <c r="U398" s="85" t="s">
        <v>1</v>
      </c>
      <c r="V398" s="85" t="s">
        <v>1</v>
      </c>
      <c r="W398" s="85" t="s">
        <v>1</v>
      </c>
      <c r="X398" s="85" t="s">
        <v>1</v>
      </c>
      <c r="Y398" s="85" t="s">
        <v>1</v>
      </c>
      <c r="Z398" s="85" t="s">
        <v>1</v>
      </c>
      <c r="AA398" s="85" t="s">
        <v>1</v>
      </c>
      <c r="AB398" s="85" t="s">
        <v>1</v>
      </c>
      <c r="AC398" s="85" t="s">
        <v>1</v>
      </c>
      <c r="AD398" s="85" t="s">
        <v>1</v>
      </c>
      <c r="AE398" s="85" t="s">
        <v>1</v>
      </c>
      <c r="AF398" s="85" t="s">
        <v>1</v>
      </c>
      <c r="AG398" s="85" t="s">
        <v>1</v>
      </c>
      <c r="AH398" s="85" t="s">
        <v>1</v>
      </c>
      <c r="AI398" s="85" t="s">
        <v>1</v>
      </c>
      <c r="AJ398" s="85" t="s">
        <v>1</v>
      </c>
      <c r="AK398" s="85" t="s">
        <v>1</v>
      </c>
      <c r="AL398" s="85" t="s">
        <v>1</v>
      </c>
      <c r="AM398" s="85" t="s">
        <v>1</v>
      </c>
      <c r="AN398" s="85" t="s">
        <v>1</v>
      </c>
      <c r="AO398" s="85" t="s">
        <v>1</v>
      </c>
      <c r="AP398" s="85" t="s">
        <v>1</v>
      </c>
      <c r="AQ398" s="85" t="s">
        <v>1</v>
      </c>
      <c r="AR398" s="85" t="s">
        <v>1</v>
      </c>
      <c r="AS398" s="85" t="s">
        <v>1</v>
      </c>
      <c r="AT398" s="85" t="s">
        <v>1</v>
      </c>
      <c r="AU398" s="85" t="s">
        <v>1</v>
      </c>
      <c r="AV398" s="85" t="s">
        <v>1</v>
      </c>
      <c r="AW398" s="88">
        <v>0</v>
      </c>
      <c r="AX398" s="92">
        <v>7.1</v>
      </c>
      <c r="AY398" s="90">
        <v>0</v>
      </c>
    </row>
    <row r="399" spans="1:51" ht="21" customHeight="1" x14ac:dyDescent="0.25">
      <c r="A399" s="2">
        <v>1118</v>
      </c>
      <c r="B399" s="2">
        <v>388</v>
      </c>
      <c r="C399" s="23" t="s">
        <v>412</v>
      </c>
      <c r="D399" s="2" t="s">
        <v>124</v>
      </c>
      <c r="E399" s="2" t="s">
        <v>73</v>
      </c>
      <c r="F399" s="2" t="s">
        <v>73</v>
      </c>
      <c r="G399" s="3" t="s">
        <v>404</v>
      </c>
      <c r="H399" s="85" t="s">
        <v>1</v>
      </c>
      <c r="I399" s="85" t="s">
        <v>1</v>
      </c>
      <c r="J399" s="97" t="s">
        <v>352</v>
      </c>
      <c r="K399" s="87" t="s">
        <v>67</v>
      </c>
      <c r="L399" s="86" t="s">
        <v>68</v>
      </c>
      <c r="M399" s="85" t="s">
        <v>1</v>
      </c>
      <c r="N399" s="85" t="s">
        <v>1</v>
      </c>
      <c r="O399" s="85" t="s">
        <v>1</v>
      </c>
      <c r="P399" s="85" t="s">
        <v>1</v>
      </c>
      <c r="Q399" s="85" t="s">
        <v>1</v>
      </c>
      <c r="R399" s="85" t="s">
        <v>1</v>
      </c>
      <c r="S399" s="85" t="s">
        <v>1</v>
      </c>
      <c r="T399" s="85" t="s">
        <v>1</v>
      </c>
      <c r="U399" s="85" t="s">
        <v>1</v>
      </c>
      <c r="V399" s="85" t="s">
        <v>1</v>
      </c>
      <c r="W399" s="85" t="s">
        <v>1</v>
      </c>
      <c r="X399" s="85" t="s">
        <v>1</v>
      </c>
      <c r="Y399" s="85" t="s">
        <v>1</v>
      </c>
      <c r="Z399" s="85" t="s">
        <v>1</v>
      </c>
      <c r="AA399" s="85" t="s">
        <v>1</v>
      </c>
      <c r="AB399" s="85" t="s">
        <v>1</v>
      </c>
      <c r="AC399" s="85" t="s">
        <v>1</v>
      </c>
      <c r="AD399" s="85" t="s">
        <v>1</v>
      </c>
      <c r="AE399" s="85" t="s">
        <v>1</v>
      </c>
      <c r="AF399" s="85" t="s">
        <v>1</v>
      </c>
      <c r="AG399" s="85" t="s">
        <v>1</v>
      </c>
      <c r="AH399" s="85" t="s">
        <v>1</v>
      </c>
      <c r="AI399" s="85" t="s">
        <v>1</v>
      </c>
      <c r="AJ399" s="85" t="s">
        <v>1</v>
      </c>
      <c r="AK399" s="85" t="s">
        <v>1</v>
      </c>
      <c r="AL399" s="85" t="s">
        <v>1</v>
      </c>
      <c r="AM399" s="85" t="s">
        <v>1</v>
      </c>
      <c r="AN399" s="85" t="s">
        <v>1</v>
      </c>
      <c r="AO399" s="85" t="s">
        <v>1</v>
      </c>
      <c r="AP399" s="85" t="s">
        <v>1</v>
      </c>
      <c r="AQ399" s="85" t="s">
        <v>1</v>
      </c>
      <c r="AR399" s="85" t="s">
        <v>1</v>
      </c>
      <c r="AS399" s="85" t="s">
        <v>1</v>
      </c>
      <c r="AT399" s="85" t="s">
        <v>1</v>
      </c>
      <c r="AU399" s="85" t="s">
        <v>1</v>
      </c>
      <c r="AV399" s="85" t="s">
        <v>1</v>
      </c>
      <c r="AW399" s="88">
        <v>0</v>
      </c>
      <c r="AX399" s="92">
        <v>0</v>
      </c>
      <c r="AY399" s="94">
        <v>0</v>
      </c>
    </row>
    <row r="400" spans="1:51" ht="21" customHeight="1" x14ac:dyDescent="0.25">
      <c r="A400" s="2">
        <v>1502</v>
      </c>
      <c r="B400" s="2">
        <v>389</v>
      </c>
      <c r="C400" s="23" t="s">
        <v>413</v>
      </c>
      <c r="D400" s="2" t="s">
        <v>124</v>
      </c>
      <c r="E400" s="2" t="s">
        <v>73</v>
      </c>
      <c r="F400" s="2" t="s">
        <v>73</v>
      </c>
      <c r="G400" s="3" t="s">
        <v>404</v>
      </c>
      <c r="H400" s="85" t="s">
        <v>1</v>
      </c>
      <c r="I400" s="85" t="s">
        <v>1</v>
      </c>
      <c r="J400" s="97" t="s">
        <v>352</v>
      </c>
      <c r="K400" s="85" t="s">
        <v>1</v>
      </c>
      <c r="L400" s="86" t="s">
        <v>68</v>
      </c>
      <c r="M400" s="85" t="s">
        <v>1</v>
      </c>
      <c r="N400" s="85" t="s">
        <v>1</v>
      </c>
      <c r="O400" s="85" t="s">
        <v>1</v>
      </c>
      <c r="P400" s="85" t="s">
        <v>1</v>
      </c>
      <c r="Q400" s="85" t="s">
        <v>1</v>
      </c>
      <c r="R400" s="85" t="s">
        <v>1</v>
      </c>
      <c r="S400" s="85" t="s">
        <v>1</v>
      </c>
      <c r="T400" s="85" t="s">
        <v>1</v>
      </c>
      <c r="U400" s="85" t="s">
        <v>1</v>
      </c>
      <c r="V400" s="85" t="s">
        <v>1</v>
      </c>
      <c r="W400" s="85" t="s">
        <v>1</v>
      </c>
      <c r="X400" s="85" t="s">
        <v>1</v>
      </c>
      <c r="Y400" s="85" t="s">
        <v>1</v>
      </c>
      <c r="Z400" s="85" t="s">
        <v>1</v>
      </c>
      <c r="AA400" s="85" t="s">
        <v>1</v>
      </c>
      <c r="AB400" s="85" t="s">
        <v>1</v>
      </c>
      <c r="AC400" s="85" t="s">
        <v>1</v>
      </c>
      <c r="AD400" s="85" t="s">
        <v>1</v>
      </c>
      <c r="AE400" s="85" t="s">
        <v>1</v>
      </c>
      <c r="AF400" s="85" t="s">
        <v>1</v>
      </c>
      <c r="AG400" s="85" t="s">
        <v>1</v>
      </c>
      <c r="AH400" s="85" t="s">
        <v>1</v>
      </c>
      <c r="AI400" s="85" t="s">
        <v>1</v>
      </c>
      <c r="AJ400" s="85" t="s">
        <v>1</v>
      </c>
      <c r="AK400" s="85" t="s">
        <v>1</v>
      </c>
      <c r="AL400" s="85" t="s">
        <v>1</v>
      </c>
      <c r="AM400" s="85" t="s">
        <v>1</v>
      </c>
      <c r="AN400" s="85" t="s">
        <v>1</v>
      </c>
      <c r="AO400" s="85" t="s">
        <v>1</v>
      </c>
      <c r="AP400" s="85" t="s">
        <v>1</v>
      </c>
      <c r="AQ400" s="85" t="s">
        <v>1</v>
      </c>
      <c r="AR400" s="85" t="s">
        <v>1</v>
      </c>
      <c r="AS400" s="85" t="s">
        <v>1</v>
      </c>
      <c r="AT400" s="85" t="s">
        <v>1</v>
      </c>
      <c r="AU400" s="85" t="s">
        <v>1</v>
      </c>
      <c r="AV400" s="85" t="s">
        <v>1</v>
      </c>
      <c r="AW400" s="88">
        <v>0</v>
      </c>
      <c r="AX400" s="92">
        <v>0</v>
      </c>
      <c r="AY400" s="94">
        <v>0</v>
      </c>
    </row>
    <row r="401" spans="1:51" ht="21" customHeight="1" x14ac:dyDescent="0.25">
      <c r="A401" s="2">
        <v>198</v>
      </c>
      <c r="B401" s="2">
        <v>390</v>
      </c>
      <c r="C401" s="23" t="s">
        <v>415</v>
      </c>
      <c r="D401" s="2" t="s">
        <v>124</v>
      </c>
      <c r="E401" s="2" t="s">
        <v>73</v>
      </c>
      <c r="F401" s="2" t="s">
        <v>73</v>
      </c>
      <c r="G401" s="3" t="s">
        <v>404</v>
      </c>
      <c r="H401" s="85" t="s">
        <v>1</v>
      </c>
      <c r="I401" s="85" t="s">
        <v>1</v>
      </c>
      <c r="J401" s="96" t="s">
        <v>142</v>
      </c>
      <c r="K401" s="86" t="s">
        <v>68</v>
      </c>
      <c r="L401" s="86" t="s">
        <v>68</v>
      </c>
      <c r="M401" s="85" t="s">
        <v>1</v>
      </c>
      <c r="N401" s="85" t="s">
        <v>1</v>
      </c>
      <c r="O401" s="85" t="s">
        <v>1</v>
      </c>
      <c r="P401" s="85" t="s">
        <v>1</v>
      </c>
      <c r="Q401" s="85" t="s">
        <v>1</v>
      </c>
      <c r="R401" s="85" t="s">
        <v>1</v>
      </c>
      <c r="S401" s="85" t="s">
        <v>1</v>
      </c>
      <c r="T401" s="85" t="s">
        <v>1</v>
      </c>
      <c r="U401" s="85" t="s">
        <v>1</v>
      </c>
      <c r="V401" s="85" t="s">
        <v>1</v>
      </c>
      <c r="W401" s="85" t="s">
        <v>1</v>
      </c>
      <c r="X401" s="85" t="s">
        <v>1</v>
      </c>
      <c r="Y401" s="85" t="s">
        <v>1</v>
      </c>
      <c r="Z401" s="85" t="s">
        <v>1</v>
      </c>
      <c r="AA401" s="85" t="s">
        <v>1</v>
      </c>
      <c r="AB401" s="85" t="s">
        <v>1</v>
      </c>
      <c r="AC401" s="85" t="s">
        <v>1</v>
      </c>
      <c r="AD401" s="85" t="s">
        <v>1</v>
      </c>
      <c r="AE401" s="85" t="s">
        <v>1</v>
      </c>
      <c r="AF401" s="85" t="s">
        <v>1</v>
      </c>
      <c r="AG401" s="85" t="s">
        <v>1</v>
      </c>
      <c r="AH401" s="85" t="s">
        <v>1</v>
      </c>
      <c r="AI401" s="85" t="s">
        <v>1</v>
      </c>
      <c r="AJ401" s="85" t="s">
        <v>1</v>
      </c>
      <c r="AK401" s="85" t="s">
        <v>1</v>
      </c>
      <c r="AL401" s="85" t="s">
        <v>1</v>
      </c>
      <c r="AM401" s="85" t="s">
        <v>1</v>
      </c>
      <c r="AN401" s="85" t="s">
        <v>1</v>
      </c>
      <c r="AO401" s="85" t="s">
        <v>1</v>
      </c>
      <c r="AP401" s="85" t="s">
        <v>1</v>
      </c>
      <c r="AQ401" s="85" t="s">
        <v>1</v>
      </c>
      <c r="AR401" s="85" t="s">
        <v>1</v>
      </c>
      <c r="AS401" s="85" t="s">
        <v>1</v>
      </c>
      <c r="AT401" s="85" t="s">
        <v>1</v>
      </c>
      <c r="AU401" s="85" t="s">
        <v>1</v>
      </c>
      <c r="AV401" s="85" t="s">
        <v>1</v>
      </c>
      <c r="AW401" s="88">
        <v>0</v>
      </c>
      <c r="AX401" s="92">
        <v>263.2</v>
      </c>
      <c r="AY401" s="95">
        <v>46.6</v>
      </c>
    </row>
    <row r="402" spans="1:51" ht="21" customHeight="1" x14ac:dyDescent="0.25">
      <c r="A402" s="2">
        <v>1475</v>
      </c>
      <c r="B402" s="2">
        <v>391</v>
      </c>
      <c r="C402" s="23" t="s">
        <v>416</v>
      </c>
      <c r="D402" s="2" t="s">
        <v>124</v>
      </c>
      <c r="E402" s="2" t="s">
        <v>73</v>
      </c>
      <c r="F402" s="2" t="s">
        <v>73</v>
      </c>
      <c r="G402" s="3" t="s">
        <v>404</v>
      </c>
      <c r="H402" s="85" t="s">
        <v>1</v>
      </c>
      <c r="I402" s="85" t="s">
        <v>1</v>
      </c>
      <c r="J402" s="96" t="s">
        <v>142</v>
      </c>
      <c r="K402" s="85" t="s">
        <v>1</v>
      </c>
      <c r="L402" s="85" t="s">
        <v>1</v>
      </c>
      <c r="M402" s="85" t="s">
        <v>1</v>
      </c>
      <c r="N402" s="85" t="s">
        <v>1</v>
      </c>
      <c r="O402" s="85" t="s">
        <v>1</v>
      </c>
      <c r="P402" s="85" t="s">
        <v>1</v>
      </c>
      <c r="Q402" s="85" t="s">
        <v>1</v>
      </c>
      <c r="R402" s="85" t="s">
        <v>1</v>
      </c>
      <c r="S402" s="85" t="s">
        <v>1</v>
      </c>
      <c r="T402" s="85" t="s">
        <v>1</v>
      </c>
      <c r="U402" s="85" t="s">
        <v>1</v>
      </c>
      <c r="V402" s="85" t="s">
        <v>1</v>
      </c>
      <c r="W402" s="85" t="s">
        <v>1</v>
      </c>
      <c r="X402" s="85" t="s">
        <v>1</v>
      </c>
      <c r="Y402" s="85" t="s">
        <v>1</v>
      </c>
      <c r="Z402" s="85" t="s">
        <v>1</v>
      </c>
      <c r="AA402" s="85" t="s">
        <v>1</v>
      </c>
      <c r="AB402" s="85" t="s">
        <v>1</v>
      </c>
      <c r="AC402" s="85" t="s">
        <v>1</v>
      </c>
      <c r="AD402" s="85" t="s">
        <v>1</v>
      </c>
      <c r="AE402" s="85" t="s">
        <v>1</v>
      </c>
      <c r="AF402" s="85" t="s">
        <v>1</v>
      </c>
      <c r="AG402" s="85" t="s">
        <v>1</v>
      </c>
      <c r="AH402" s="85" t="s">
        <v>1</v>
      </c>
      <c r="AI402" s="85" t="s">
        <v>1</v>
      </c>
      <c r="AJ402" s="85" t="s">
        <v>1</v>
      </c>
      <c r="AK402" s="85" t="s">
        <v>1</v>
      </c>
      <c r="AL402" s="85" t="s">
        <v>1</v>
      </c>
      <c r="AM402" s="85" t="s">
        <v>1</v>
      </c>
      <c r="AN402" s="85" t="s">
        <v>1</v>
      </c>
      <c r="AO402" s="85" t="s">
        <v>1</v>
      </c>
      <c r="AP402" s="85" t="s">
        <v>1</v>
      </c>
      <c r="AQ402" s="85" t="s">
        <v>1</v>
      </c>
      <c r="AR402" s="85" t="s">
        <v>1</v>
      </c>
      <c r="AS402" s="85" t="s">
        <v>1</v>
      </c>
      <c r="AT402" s="85" t="s">
        <v>1</v>
      </c>
      <c r="AU402" s="85" t="s">
        <v>1</v>
      </c>
      <c r="AV402" s="85" t="s">
        <v>1</v>
      </c>
      <c r="AW402" s="88">
        <v>0</v>
      </c>
      <c r="AX402" s="88">
        <v>0</v>
      </c>
      <c r="AY402" s="94">
        <v>0</v>
      </c>
    </row>
    <row r="403" spans="1:51" ht="21" customHeight="1" x14ac:dyDescent="0.25">
      <c r="A403" s="2">
        <v>221</v>
      </c>
      <c r="B403" s="2">
        <v>392</v>
      </c>
      <c r="C403" s="23" t="s">
        <v>279</v>
      </c>
      <c r="D403" s="2" t="s">
        <v>124</v>
      </c>
      <c r="E403" s="2" t="s">
        <v>73</v>
      </c>
      <c r="F403" s="2" t="s">
        <v>73</v>
      </c>
      <c r="G403" s="3" t="s">
        <v>404</v>
      </c>
      <c r="H403" s="85" t="s">
        <v>1</v>
      </c>
      <c r="I403" s="85" t="s">
        <v>1</v>
      </c>
      <c r="J403" s="69" t="s">
        <v>66</v>
      </c>
      <c r="K403" s="85" t="s">
        <v>1</v>
      </c>
      <c r="L403" s="87" t="s">
        <v>67</v>
      </c>
      <c r="M403" s="85" t="s">
        <v>1</v>
      </c>
      <c r="N403" s="85" t="s">
        <v>1</v>
      </c>
      <c r="O403" s="85" t="s">
        <v>1</v>
      </c>
      <c r="P403" s="85" t="s">
        <v>1</v>
      </c>
      <c r="Q403" s="85" t="s">
        <v>1</v>
      </c>
      <c r="R403" s="85" t="s">
        <v>1</v>
      </c>
      <c r="S403" s="85" t="s">
        <v>1</v>
      </c>
      <c r="T403" s="85" t="s">
        <v>1</v>
      </c>
      <c r="U403" s="85" t="s">
        <v>1</v>
      </c>
      <c r="V403" s="85" t="s">
        <v>1</v>
      </c>
      <c r="W403" s="85" t="s">
        <v>1</v>
      </c>
      <c r="X403" s="85" t="s">
        <v>1</v>
      </c>
      <c r="Y403" s="85" t="s">
        <v>1</v>
      </c>
      <c r="Z403" s="85" t="s">
        <v>1</v>
      </c>
      <c r="AA403" s="85" t="s">
        <v>1</v>
      </c>
      <c r="AB403" s="85" t="s">
        <v>1</v>
      </c>
      <c r="AC403" s="85" t="s">
        <v>1</v>
      </c>
      <c r="AD403" s="85" t="s">
        <v>1</v>
      </c>
      <c r="AE403" s="85" t="s">
        <v>1</v>
      </c>
      <c r="AF403" s="85" t="s">
        <v>1</v>
      </c>
      <c r="AG403" s="85" t="s">
        <v>1</v>
      </c>
      <c r="AH403" s="85" t="s">
        <v>1</v>
      </c>
      <c r="AI403" s="85" t="s">
        <v>1</v>
      </c>
      <c r="AJ403" s="85" t="s">
        <v>1</v>
      </c>
      <c r="AK403" s="85" t="s">
        <v>1</v>
      </c>
      <c r="AL403" s="85" t="s">
        <v>1</v>
      </c>
      <c r="AM403" s="85" t="s">
        <v>1</v>
      </c>
      <c r="AN403" s="85" t="s">
        <v>1</v>
      </c>
      <c r="AO403" s="85" t="s">
        <v>1</v>
      </c>
      <c r="AP403" s="85" t="s">
        <v>1</v>
      </c>
      <c r="AQ403" s="85" t="s">
        <v>1</v>
      </c>
      <c r="AR403" s="85" t="s">
        <v>1</v>
      </c>
      <c r="AS403" s="85" t="s">
        <v>1</v>
      </c>
      <c r="AT403" s="85" t="s">
        <v>1</v>
      </c>
      <c r="AU403" s="85" t="s">
        <v>1</v>
      </c>
      <c r="AV403" s="85" t="s">
        <v>1</v>
      </c>
      <c r="AW403" s="88">
        <v>0</v>
      </c>
      <c r="AX403" s="92">
        <v>0.06</v>
      </c>
      <c r="AY403" s="90">
        <v>0.82</v>
      </c>
    </row>
    <row r="404" spans="1:51" ht="21" customHeight="1" x14ac:dyDescent="0.25">
      <c r="A404" s="2">
        <v>1431</v>
      </c>
      <c r="B404" s="2">
        <v>393</v>
      </c>
      <c r="C404" s="23" t="s">
        <v>280</v>
      </c>
      <c r="D404" s="2" t="s">
        <v>124</v>
      </c>
      <c r="E404" s="2" t="s">
        <v>73</v>
      </c>
      <c r="F404" s="2" t="s">
        <v>73</v>
      </c>
      <c r="G404" s="3" t="s">
        <v>404</v>
      </c>
      <c r="H404" s="85" t="s">
        <v>1</v>
      </c>
      <c r="I404" s="85" t="s">
        <v>1</v>
      </c>
      <c r="J404" s="84" t="s">
        <v>57</v>
      </c>
      <c r="K404" s="85" t="s">
        <v>1</v>
      </c>
      <c r="L404" s="85" t="s">
        <v>1</v>
      </c>
      <c r="M404" s="85" t="s">
        <v>1</v>
      </c>
      <c r="N404" s="85" t="s">
        <v>1</v>
      </c>
      <c r="O404" s="85" t="s">
        <v>1</v>
      </c>
      <c r="P404" s="85" t="s">
        <v>1</v>
      </c>
      <c r="Q404" s="85" t="s">
        <v>1</v>
      </c>
      <c r="R404" s="85" t="s">
        <v>1</v>
      </c>
      <c r="S404" s="85" t="s">
        <v>1</v>
      </c>
      <c r="T404" s="85" t="s">
        <v>1</v>
      </c>
      <c r="U404" s="85" t="s">
        <v>1</v>
      </c>
      <c r="V404" s="85" t="s">
        <v>1</v>
      </c>
      <c r="W404" s="85" t="s">
        <v>1</v>
      </c>
      <c r="X404" s="85" t="s">
        <v>1</v>
      </c>
      <c r="Y404" s="85" t="s">
        <v>1</v>
      </c>
      <c r="Z404" s="85" t="s">
        <v>1</v>
      </c>
      <c r="AA404" s="85" t="s">
        <v>1</v>
      </c>
      <c r="AB404" s="85" t="s">
        <v>1</v>
      </c>
      <c r="AC404" s="85" t="s">
        <v>1</v>
      </c>
      <c r="AD404" s="85" t="s">
        <v>1</v>
      </c>
      <c r="AE404" s="85" t="s">
        <v>1</v>
      </c>
      <c r="AF404" s="85" t="s">
        <v>1</v>
      </c>
      <c r="AG404" s="85" t="s">
        <v>1</v>
      </c>
      <c r="AH404" s="85" t="s">
        <v>1</v>
      </c>
      <c r="AI404" s="85" t="s">
        <v>1</v>
      </c>
      <c r="AJ404" s="85" t="s">
        <v>1</v>
      </c>
      <c r="AK404" s="85" t="s">
        <v>1</v>
      </c>
      <c r="AL404" s="85" t="s">
        <v>1</v>
      </c>
      <c r="AM404" s="85" t="s">
        <v>1</v>
      </c>
      <c r="AN404" s="85" t="s">
        <v>1</v>
      </c>
      <c r="AO404" s="85" t="s">
        <v>1</v>
      </c>
      <c r="AP404" s="85" t="s">
        <v>1</v>
      </c>
      <c r="AQ404" s="85" t="s">
        <v>1</v>
      </c>
      <c r="AR404" s="85" t="s">
        <v>1</v>
      </c>
      <c r="AS404" s="85" t="s">
        <v>1</v>
      </c>
      <c r="AT404" s="85" t="s">
        <v>1</v>
      </c>
      <c r="AU404" s="85" t="s">
        <v>1</v>
      </c>
      <c r="AV404" s="85" t="s">
        <v>1</v>
      </c>
      <c r="AW404" s="88">
        <v>0</v>
      </c>
      <c r="AX404" s="89">
        <v>1.6</v>
      </c>
      <c r="AY404" s="95">
        <v>0.28999999999999998</v>
      </c>
    </row>
    <row r="405" spans="1:51" ht="21" customHeight="1" x14ac:dyDescent="0.25">
      <c r="A405" s="2">
        <v>1183</v>
      </c>
      <c r="B405" s="2">
        <v>394</v>
      </c>
      <c r="C405" s="23" t="s">
        <v>281</v>
      </c>
      <c r="D405" s="2" t="s">
        <v>124</v>
      </c>
      <c r="E405" s="2" t="s">
        <v>73</v>
      </c>
      <c r="F405" s="2" t="s">
        <v>73</v>
      </c>
      <c r="G405" s="3" t="s">
        <v>404</v>
      </c>
      <c r="H405" s="85" t="s">
        <v>1</v>
      </c>
      <c r="I405" s="85" t="s">
        <v>1</v>
      </c>
      <c r="J405" s="84" t="s">
        <v>57</v>
      </c>
      <c r="K405" s="85" t="s">
        <v>1</v>
      </c>
      <c r="L405" s="85" t="s">
        <v>1</v>
      </c>
      <c r="M405" s="85" t="s">
        <v>1</v>
      </c>
      <c r="N405" s="85" t="s">
        <v>1</v>
      </c>
      <c r="O405" s="85" t="s">
        <v>1</v>
      </c>
      <c r="P405" s="85" t="s">
        <v>1</v>
      </c>
      <c r="Q405" s="85" t="s">
        <v>1</v>
      </c>
      <c r="R405" s="85" t="s">
        <v>1</v>
      </c>
      <c r="S405" s="85" t="s">
        <v>1</v>
      </c>
      <c r="T405" s="85" t="s">
        <v>1</v>
      </c>
      <c r="U405" s="85" t="s">
        <v>1</v>
      </c>
      <c r="V405" s="85" t="s">
        <v>1</v>
      </c>
      <c r="W405" s="85" t="s">
        <v>1</v>
      </c>
      <c r="X405" s="85" t="s">
        <v>1</v>
      </c>
      <c r="Y405" s="85" t="s">
        <v>1</v>
      </c>
      <c r="Z405" s="85" t="s">
        <v>1</v>
      </c>
      <c r="AA405" s="85" t="s">
        <v>1</v>
      </c>
      <c r="AB405" s="85" t="s">
        <v>1</v>
      </c>
      <c r="AC405" s="85" t="s">
        <v>1</v>
      </c>
      <c r="AD405" s="85" t="s">
        <v>1</v>
      </c>
      <c r="AE405" s="85" t="s">
        <v>1</v>
      </c>
      <c r="AF405" s="85" t="s">
        <v>1</v>
      </c>
      <c r="AG405" s="85" t="s">
        <v>1</v>
      </c>
      <c r="AH405" s="85" t="s">
        <v>1</v>
      </c>
      <c r="AI405" s="85" t="s">
        <v>1</v>
      </c>
      <c r="AJ405" s="85" t="s">
        <v>1</v>
      </c>
      <c r="AK405" s="85" t="s">
        <v>1</v>
      </c>
      <c r="AL405" s="85" t="s">
        <v>1</v>
      </c>
      <c r="AM405" s="85" t="s">
        <v>1</v>
      </c>
      <c r="AN405" s="85" t="s">
        <v>1</v>
      </c>
      <c r="AO405" s="85" t="s">
        <v>1</v>
      </c>
      <c r="AP405" s="85" t="s">
        <v>1</v>
      </c>
      <c r="AQ405" s="85" t="s">
        <v>1</v>
      </c>
      <c r="AR405" s="85" t="s">
        <v>1</v>
      </c>
      <c r="AS405" s="85" t="s">
        <v>1</v>
      </c>
      <c r="AT405" s="85" t="s">
        <v>1</v>
      </c>
      <c r="AU405" s="85" t="s">
        <v>1</v>
      </c>
      <c r="AV405" s="85" t="s">
        <v>1</v>
      </c>
      <c r="AW405" s="88">
        <v>0</v>
      </c>
      <c r="AX405" s="89">
        <v>1.6</v>
      </c>
      <c r="AY405" s="95">
        <v>0.05</v>
      </c>
    </row>
    <row r="406" spans="1:51" ht="21" customHeight="1" x14ac:dyDescent="0.25">
      <c r="A406" s="2">
        <v>1115</v>
      </c>
      <c r="B406" s="2">
        <v>395</v>
      </c>
      <c r="C406" s="23" t="s">
        <v>421</v>
      </c>
      <c r="D406" s="2" t="s">
        <v>124</v>
      </c>
      <c r="E406" s="2" t="s">
        <v>73</v>
      </c>
      <c r="F406" s="2" t="s">
        <v>73</v>
      </c>
      <c r="G406" s="3" t="s">
        <v>404</v>
      </c>
      <c r="H406" s="85" t="s">
        <v>1</v>
      </c>
      <c r="I406" s="85" t="s">
        <v>1</v>
      </c>
      <c r="J406" s="3" t="s">
        <v>404</v>
      </c>
      <c r="K406" s="85" t="s">
        <v>1</v>
      </c>
      <c r="L406" s="85" t="s">
        <v>1</v>
      </c>
      <c r="M406" s="85" t="s">
        <v>1</v>
      </c>
      <c r="N406" s="85" t="s">
        <v>1</v>
      </c>
      <c r="O406" s="85" t="s">
        <v>1</v>
      </c>
      <c r="P406" s="85" t="s">
        <v>1</v>
      </c>
      <c r="Q406" s="85" t="s">
        <v>1</v>
      </c>
      <c r="R406" s="85" t="s">
        <v>1</v>
      </c>
      <c r="S406" s="85" t="s">
        <v>1</v>
      </c>
      <c r="T406" s="85" t="s">
        <v>1</v>
      </c>
      <c r="U406" s="85" t="s">
        <v>1</v>
      </c>
      <c r="V406" s="85" t="s">
        <v>1</v>
      </c>
      <c r="W406" s="85" t="s">
        <v>1</v>
      </c>
      <c r="X406" s="85" t="s">
        <v>1</v>
      </c>
      <c r="Y406" s="85" t="s">
        <v>1</v>
      </c>
      <c r="Z406" s="85" t="s">
        <v>1</v>
      </c>
      <c r="AA406" s="85" t="s">
        <v>1</v>
      </c>
      <c r="AB406" s="85" t="s">
        <v>1</v>
      </c>
      <c r="AC406" s="85" t="s">
        <v>1</v>
      </c>
      <c r="AD406" s="85" t="s">
        <v>1</v>
      </c>
      <c r="AE406" s="85" t="s">
        <v>1</v>
      </c>
      <c r="AF406" s="85" t="s">
        <v>1</v>
      </c>
      <c r="AG406" s="85" t="s">
        <v>1</v>
      </c>
      <c r="AH406" s="85" t="s">
        <v>1</v>
      </c>
      <c r="AI406" s="85" t="s">
        <v>1</v>
      </c>
      <c r="AJ406" s="85" t="s">
        <v>1</v>
      </c>
      <c r="AK406" s="85" t="s">
        <v>1</v>
      </c>
      <c r="AL406" s="85" t="s">
        <v>1</v>
      </c>
      <c r="AM406" s="85" t="s">
        <v>1</v>
      </c>
      <c r="AN406" s="85" t="s">
        <v>1</v>
      </c>
      <c r="AO406" s="85" t="s">
        <v>1</v>
      </c>
      <c r="AP406" s="85" t="s">
        <v>1</v>
      </c>
      <c r="AQ406" s="85" t="s">
        <v>1</v>
      </c>
      <c r="AR406" s="85" t="s">
        <v>1</v>
      </c>
      <c r="AS406" s="85" t="s">
        <v>1</v>
      </c>
      <c r="AT406" s="85" t="s">
        <v>1</v>
      </c>
      <c r="AU406" s="85" t="s">
        <v>1</v>
      </c>
      <c r="AV406" s="85" t="s">
        <v>1</v>
      </c>
      <c r="AW406" s="88">
        <v>0</v>
      </c>
      <c r="AX406" s="88">
        <v>0</v>
      </c>
      <c r="AY406" s="94">
        <v>0</v>
      </c>
    </row>
    <row r="407" spans="1:51" ht="21" customHeight="1" x14ac:dyDescent="0.25">
      <c r="A407" s="2">
        <v>240</v>
      </c>
      <c r="B407" s="2">
        <v>396</v>
      </c>
      <c r="C407" s="23" t="s">
        <v>368</v>
      </c>
      <c r="D407" s="2" t="s">
        <v>124</v>
      </c>
      <c r="E407" s="2" t="s">
        <v>73</v>
      </c>
      <c r="F407" s="2" t="s">
        <v>73</v>
      </c>
      <c r="G407" s="3" t="s">
        <v>404</v>
      </c>
      <c r="H407" s="85" t="s">
        <v>1</v>
      </c>
      <c r="I407" s="85" t="s">
        <v>1</v>
      </c>
      <c r="J407" s="96" t="s">
        <v>142</v>
      </c>
      <c r="K407" s="86" t="s">
        <v>68</v>
      </c>
      <c r="L407" s="86" t="s">
        <v>68</v>
      </c>
      <c r="M407" s="85" t="s">
        <v>1</v>
      </c>
      <c r="N407" s="85" t="s">
        <v>1</v>
      </c>
      <c r="O407" s="85" t="s">
        <v>1</v>
      </c>
      <c r="P407" s="85" t="s">
        <v>1</v>
      </c>
      <c r="Q407" s="85" t="s">
        <v>1</v>
      </c>
      <c r="R407" s="85" t="s">
        <v>1</v>
      </c>
      <c r="S407" s="85" t="s">
        <v>1</v>
      </c>
      <c r="T407" s="85" t="s">
        <v>1</v>
      </c>
      <c r="U407" s="85" t="s">
        <v>1</v>
      </c>
      <c r="V407" s="85" t="s">
        <v>1</v>
      </c>
      <c r="W407" s="85" t="s">
        <v>1</v>
      </c>
      <c r="X407" s="85" t="s">
        <v>1</v>
      </c>
      <c r="Y407" s="85" t="s">
        <v>1</v>
      </c>
      <c r="Z407" s="85" t="s">
        <v>1</v>
      </c>
      <c r="AA407" s="85" t="s">
        <v>1</v>
      </c>
      <c r="AB407" s="85" t="s">
        <v>1</v>
      </c>
      <c r="AC407" s="85" t="s">
        <v>1</v>
      </c>
      <c r="AD407" s="85" t="s">
        <v>1</v>
      </c>
      <c r="AE407" s="85" t="s">
        <v>1</v>
      </c>
      <c r="AF407" s="85" t="s">
        <v>1</v>
      </c>
      <c r="AG407" s="85" t="s">
        <v>1</v>
      </c>
      <c r="AH407" s="85" t="s">
        <v>1</v>
      </c>
      <c r="AI407" s="85" t="s">
        <v>1</v>
      </c>
      <c r="AJ407" s="85" t="s">
        <v>1</v>
      </c>
      <c r="AK407" s="85" t="s">
        <v>1</v>
      </c>
      <c r="AL407" s="85" t="s">
        <v>1</v>
      </c>
      <c r="AM407" s="85" t="s">
        <v>1</v>
      </c>
      <c r="AN407" s="85" t="s">
        <v>1</v>
      </c>
      <c r="AO407" s="85" t="s">
        <v>1</v>
      </c>
      <c r="AP407" s="85" t="s">
        <v>1</v>
      </c>
      <c r="AQ407" s="85" t="s">
        <v>1</v>
      </c>
      <c r="AR407" s="85" t="s">
        <v>1</v>
      </c>
      <c r="AS407" s="85" t="s">
        <v>1</v>
      </c>
      <c r="AT407" s="85" t="s">
        <v>1</v>
      </c>
      <c r="AU407" s="85" t="s">
        <v>1</v>
      </c>
      <c r="AV407" s="85" t="s">
        <v>1</v>
      </c>
      <c r="AW407" s="88">
        <v>0</v>
      </c>
      <c r="AX407" s="92">
        <v>3</v>
      </c>
      <c r="AY407" s="90">
        <v>4.0000000000000001E-3</v>
      </c>
    </row>
    <row r="408" spans="1:51" ht="21" customHeight="1" x14ac:dyDescent="0.25">
      <c r="A408" s="2">
        <v>1036</v>
      </c>
      <c r="B408" s="2">
        <v>397</v>
      </c>
      <c r="C408" s="23" t="s">
        <v>423</v>
      </c>
      <c r="D408" s="2" t="s">
        <v>124</v>
      </c>
      <c r="E408" s="2" t="s">
        <v>73</v>
      </c>
      <c r="F408" s="2" t="s">
        <v>73</v>
      </c>
      <c r="G408" s="3" t="s">
        <v>404</v>
      </c>
      <c r="H408" s="85" t="s">
        <v>1</v>
      </c>
      <c r="I408" s="85" t="s">
        <v>1</v>
      </c>
      <c r="J408" s="69" t="s">
        <v>66</v>
      </c>
      <c r="K408" s="85" t="s">
        <v>1</v>
      </c>
      <c r="L408" s="86" t="s">
        <v>68</v>
      </c>
      <c r="M408" s="85" t="s">
        <v>1</v>
      </c>
      <c r="N408" s="85" t="s">
        <v>1</v>
      </c>
      <c r="O408" s="85" t="s">
        <v>1</v>
      </c>
      <c r="P408" s="85" t="s">
        <v>1</v>
      </c>
      <c r="Q408" s="85" t="s">
        <v>1</v>
      </c>
      <c r="R408" s="85" t="s">
        <v>1</v>
      </c>
      <c r="S408" s="85" t="s">
        <v>1</v>
      </c>
      <c r="T408" s="85" t="s">
        <v>1</v>
      </c>
      <c r="U408" s="85" t="s">
        <v>1</v>
      </c>
      <c r="V408" s="85" t="s">
        <v>1</v>
      </c>
      <c r="W408" s="85" t="s">
        <v>1</v>
      </c>
      <c r="X408" s="85" t="s">
        <v>1</v>
      </c>
      <c r="Y408" s="85" t="s">
        <v>1</v>
      </c>
      <c r="Z408" s="85" t="s">
        <v>1</v>
      </c>
      <c r="AA408" s="85" t="s">
        <v>1</v>
      </c>
      <c r="AB408" s="85" t="s">
        <v>1</v>
      </c>
      <c r="AC408" s="85" t="s">
        <v>1</v>
      </c>
      <c r="AD408" s="85" t="s">
        <v>1</v>
      </c>
      <c r="AE408" s="85" t="s">
        <v>1</v>
      </c>
      <c r="AF408" s="85" t="s">
        <v>1</v>
      </c>
      <c r="AG408" s="85" t="s">
        <v>1</v>
      </c>
      <c r="AH408" s="85" t="s">
        <v>1</v>
      </c>
      <c r="AI408" s="85" t="s">
        <v>1</v>
      </c>
      <c r="AJ408" s="85" t="s">
        <v>1</v>
      </c>
      <c r="AK408" s="85" t="s">
        <v>1</v>
      </c>
      <c r="AL408" s="85" t="s">
        <v>1</v>
      </c>
      <c r="AM408" s="85" t="s">
        <v>1</v>
      </c>
      <c r="AN408" s="85" t="s">
        <v>1</v>
      </c>
      <c r="AO408" s="85" t="s">
        <v>1</v>
      </c>
      <c r="AP408" s="85" t="s">
        <v>1</v>
      </c>
      <c r="AQ408" s="85" t="s">
        <v>1</v>
      </c>
      <c r="AR408" s="85" t="s">
        <v>1</v>
      </c>
      <c r="AS408" s="85" t="s">
        <v>1</v>
      </c>
      <c r="AT408" s="85" t="s">
        <v>1</v>
      </c>
      <c r="AU408" s="85" t="s">
        <v>1</v>
      </c>
      <c r="AV408" s="85" t="s">
        <v>1</v>
      </c>
      <c r="AW408" s="88">
        <v>0</v>
      </c>
      <c r="AX408" s="89">
        <v>8.6</v>
      </c>
      <c r="AY408" s="95">
        <v>0.32</v>
      </c>
    </row>
    <row r="409" spans="1:51" ht="21" customHeight="1" x14ac:dyDescent="0.25">
      <c r="A409" s="2">
        <v>281</v>
      </c>
      <c r="B409" s="2">
        <v>398</v>
      </c>
      <c r="C409" s="23" t="s">
        <v>300</v>
      </c>
      <c r="D409" s="2" t="s">
        <v>124</v>
      </c>
      <c r="E409" s="2" t="s">
        <v>73</v>
      </c>
      <c r="F409" s="2" t="s">
        <v>73</v>
      </c>
      <c r="G409" s="3" t="s">
        <v>404</v>
      </c>
      <c r="H409" s="85" t="s">
        <v>1</v>
      </c>
      <c r="I409" s="85" t="s">
        <v>1</v>
      </c>
      <c r="J409" s="96" t="s">
        <v>142</v>
      </c>
      <c r="K409" s="87" t="s">
        <v>67</v>
      </c>
      <c r="L409" s="86" t="s">
        <v>68</v>
      </c>
      <c r="M409" s="85" t="s">
        <v>1</v>
      </c>
      <c r="N409" s="85" t="s">
        <v>1</v>
      </c>
      <c r="O409" s="85" t="s">
        <v>1</v>
      </c>
      <c r="P409" s="85" t="s">
        <v>1</v>
      </c>
      <c r="Q409" s="85" t="s">
        <v>1</v>
      </c>
      <c r="R409" s="85" t="s">
        <v>1</v>
      </c>
      <c r="S409" s="85" t="s">
        <v>1</v>
      </c>
      <c r="T409" s="85" t="s">
        <v>1</v>
      </c>
      <c r="U409" s="85" t="s">
        <v>1</v>
      </c>
      <c r="V409" s="85" t="s">
        <v>1</v>
      </c>
      <c r="W409" s="85" t="s">
        <v>1</v>
      </c>
      <c r="X409" s="85" t="s">
        <v>1</v>
      </c>
      <c r="Y409" s="85" t="s">
        <v>1</v>
      </c>
      <c r="Z409" s="85" t="s">
        <v>1</v>
      </c>
      <c r="AA409" s="85" t="s">
        <v>1</v>
      </c>
      <c r="AB409" s="85" t="s">
        <v>1</v>
      </c>
      <c r="AC409" s="85" t="s">
        <v>1</v>
      </c>
      <c r="AD409" s="85" t="s">
        <v>1</v>
      </c>
      <c r="AE409" s="85" t="s">
        <v>1</v>
      </c>
      <c r="AF409" s="85" t="s">
        <v>1</v>
      </c>
      <c r="AG409" s="85" t="s">
        <v>1</v>
      </c>
      <c r="AH409" s="85" t="s">
        <v>1</v>
      </c>
      <c r="AI409" s="85" t="s">
        <v>1</v>
      </c>
      <c r="AJ409" s="85" t="s">
        <v>1</v>
      </c>
      <c r="AK409" s="85" t="s">
        <v>1</v>
      </c>
      <c r="AL409" s="85" t="s">
        <v>1</v>
      </c>
      <c r="AM409" s="85" t="s">
        <v>1</v>
      </c>
      <c r="AN409" s="85" t="s">
        <v>1</v>
      </c>
      <c r="AO409" s="85" t="s">
        <v>1</v>
      </c>
      <c r="AP409" s="85" t="s">
        <v>1</v>
      </c>
      <c r="AQ409" s="85" t="s">
        <v>1</v>
      </c>
      <c r="AR409" s="85" t="s">
        <v>1</v>
      </c>
      <c r="AS409" s="85" t="s">
        <v>1</v>
      </c>
      <c r="AT409" s="85" t="s">
        <v>1</v>
      </c>
      <c r="AU409" s="85" t="s">
        <v>1</v>
      </c>
      <c r="AV409" s="85" t="s">
        <v>1</v>
      </c>
      <c r="AW409" s="88">
        <v>0</v>
      </c>
      <c r="AX409" s="92">
        <v>174.9</v>
      </c>
      <c r="AY409" s="95">
        <v>7.0000000000000007E-2</v>
      </c>
    </row>
    <row r="410" spans="1:51" ht="21" customHeight="1" x14ac:dyDescent="0.25">
      <c r="A410" s="2">
        <v>282</v>
      </c>
      <c r="B410" s="2">
        <v>399</v>
      </c>
      <c r="C410" s="23" t="s">
        <v>301</v>
      </c>
      <c r="D410" s="2" t="s">
        <v>124</v>
      </c>
      <c r="E410" s="2" t="s">
        <v>73</v>
      </c>
      <c r="F410" s="2" t="s">
        <v>73</v>
      </c>
      <c r="G410" s="3" t="s">
        <v>404</v>
      </c>
      <c r="H410" s="85" t="s">
        <v>1</v>
      </c>
      <c r="I410" s="85" t="s">
        <v>1</v>
      </c>
      <c r="J410" s="96" t="s">
        <v>142</v>
      </c>
      <c r="K410" s="85" t="s">
        <v>1</v>
      </c>
      <c r="L410" s="86" t="s">
        <v>68</v>
      </c>
      <c r="M410" s="85" t="s">
        <v>1</v>
      </c>
      <c r="N410" s="85" t="s">
        <v>1</v>
      </c>
      <c r="O410" s="85" t="s">
        <v>1</v>
      </c>
      <c r="P410" s="85" t="s">
        <v>1</v>
      </c>
      <c r="Q410" s="85" t="s">
        <v>1</v>
      </c>
      <c r="R410" s="85" t="s">
        <v>1</v>
      </c>
      <c r="S410" s="85" t="s">
        <v>1</v>
      </c>
      <c r="T410" s="85" t="s">
        <v>1</v>
      </c>
      <c r="U410" s="85" t="s">
        <v>1</v>
      </c>
      <c r="V410" s="85" t="s">
        <v>1</v>
      </c>
      <c r="W410" s="85" t="s">
        <v>1</v>
      </c>
      <c r="X410" s="85" t="s">
        <v>1</v>
      </c>
      <c r="Y410" s="85" t="s">
        <v>1</v>
      </c>
      <c r="Z410" s="85" t="s">
        <v>1</v>
      </c>
      <c r="AA410" s="85" t="s">
        <v>1</v>
      </c>
      <c r="AB410" s="85" t="s">
        <v>1</v>
      </c>
      <c r="AC410" s="85" t="s">
        <v>1</v>
      </c>
      <c r="AD410" s="85" t="s">
        <v>1</v>
      </c>
      <c r="AE410" s="85" t="s">
        <v>1</v>
      </c>
      <c r="AF410" s="85" t="s">
        <v>1</v>
      </c>
      <c r="AG410" s="85" t="s">
        <v>1</v>
      </c>
      <c r="AH410" s="85" t="s">
        <v>1</v>
      </c>
      <c r="AI410" s="85" t="s">
        <v>1</v>
      </c>
      <c r="AJ410" s="85" t="s">
        <v>1</v>
      </c>
      <c r="AK410" s="85" t="s">
        <v>1</v>
      </c>
      <c r="AL410" s="85" t="s">
        <v>1</v>
      </c>
      <c r="AM410" s="85" t="s">
        <v>1</v>
      </c>
      <c r="AN410" s="85" t="s">
        <v>1</v>
      </c>
      <c r="AO410" s="85" t="s">
        <v>1</v>
      </c>
      <c r="AP410" s="85" t="s">
        <v>1</v>
      </c>
      <c r="AQ410" s="85" t="s">
        <v>1</v>
      </c>
      <c r="AR410" s="85" t="s">
        <v>1</v>
      </c>
      <c r="AS410" s="85" t="s">
        <v>1</v>
      </c>
      <c r="AT410" s="85" t="s">
        <v>1</v>
      </c>
      <c r="AU410" s="85" t="s">
        <v>1</v>
      </c>
      <c r="AV410" s="85" t="s">
        <v>1</v>
      </c>
      <c r="AW410" s="88">
        <v>0</v>
      </c>
      <c r="AX410" s="92">
        <v>0</v>
      </c>
      <c r="AY410" s="95">
        <v>13.6</v>
      </c>
    </row>
    <row r="411" spans="1:51" ht="21" customHeight="1" x14ac:dyDescent="0.25">
      <c r="A411" s="2">
        <v>289</v>
      </c>
      <c r="B411" s="2">
        <v>400</v>
      </c>
      <c r="C411" s="23" t="s">
        <v>424</v>
      </c>
      <c r="D411" s="2" t="s">
        <v>124</v>
      </c>
      <c r="E411" s="2" t="s">
        <v>73</v>
      </c>
      <c r="F411" s="2" t="s">
        <v>73</v>
      </c>
      <c r="G411" s="3" t="s">
        <v>404</v>
      </c>
      <c r="H411" s="85" t="s">
        <v>1</v>
      </c>
      <c r="I411" s="85" t="s">
        <v>1</v>
      </c>
      <c r="J411" s="3" t="s">
        <v>404</v>
      </c>
      <c r="K411" s="85" t="s">
        <v>1</v>
      </c>
      <c r="L411" s="85" t="s">
        <v>1</v>
      </c>
      <c r="M411" s="85" t="s">
        <v>1</v>
      </c>
      <c r="N411" s="85" t="s">
        <v>1</v>
      </c>
      <c r="O411" s="85" t="s">
        <v>1</v>
      </c>
      <c r="P411" s="85" t="s">
        <v>1</v>
      </c>
      <c r="Q411" s="85" t="s">
        <v>1</v>
      </c>
      <c r="R411" s="85" t="s">
        <v>1</v>
      </c>
      <c r="S411" s="85" t="s">
        <v>1</v>
      </c>
      <c r="T411" s="85" t="s">
        <v>1</v>
      </c>
      <c r="U411" s="85" t="s">
        <v>1</v>
      </c>
      <c r="V411" s="85" t="s">
        <v>1</v>
      </c>
      <c r="W411" s="85" t="s">
        <v>1</v>
      </c>
      <c r="X411" s="85" t="s">
        <v>1</v>
      </c>
      <c r="Y411" s="85" t="s">
        <v>1</v>
      </c>
      <c r="Z411" s="85" t="s">
        <v>1</v>
      </c>
      <c r="AA411" s="85" t="s">
        <v>1</v>
      </c>
      <c r="AB411" s="85" t="s">
        <v>1</v>
      </c>
      <c r="AC411" s="85" t="s">
        <v>1</v>
      </c>
      <c r="AD411" s="85" t="s">
        <v>1</v>
      </c>
      <c r="AE411" s="85" t="s">
        <v>1</v>
      </c>
      <c r="AF411" s="85" t="s">
        <v>1</v>
      </c>
      <c r="AG411" s="85" t="s">
        <v>1</v>
      </c>
      <c r="AH411" s="85" t="s">
        <v>1</v>
      </c>
      <c r="AI411" s="85" t="s">
        <v>1</v>
      </c>
      <c r="AJ411" s="85" t="s">
        <v>1</v>
      </c>
      <c r="AK411" s="85" t="s">
        <v>1</v>
      </c>
      <c r="AL411" s="85" t="s">
        <v>1</v>
      </c>
      <c r="AM411" s="85" t="s">
        <v>1</v>
      </c>
      <c r="AN411" s="85" t="s">
        <v>1</v>
      </c>
      <c r="AO411" s="85" t="s">
        <v>1</v>
      </c>
      <c r="AP411" s="85" t="s">
        <v>1</v>
      </c>
      <c r="AQ411" s="85" t="s">
        <v>1</v>
      </c>
      <c r="AR411" s="85" t="s">
        <v>1</v>
      </c>
      <c r="AS411" s="85" t="s">
        <v>1</v>
      </c>
      <c r="AT411" s="85" t="s">
        <v>1</v>
      </c>
      <c r="AU411" s="85" t="s">
        <v>1</v>
      </c>
      <c r="AV411" s="85" t="s">
        <v>1</v>
      </c>
      <c r="AW411" s="88">
        <v>0</v>
      </c>
      <c r="AX411" s="92">
        <v>0</v>
      </c>
      <c r="AY411" s="94">
        <v>0</v>
      </c>
    </row>
    <row r="412" spans="1:51" ht="21" customHeight="1" x14ac:dyDescent="0.25">
      <c r="A412" s="2">
        <v>563</v>
      </c>
      <c r="B412" s="2">
        <v>401</v>
      </c>
      <c r="C412" s="23" t="s">
        <v>426</v>
      </c>
      <c r="D412" s="2" t="s">
        <v>124</v>
      </c>
      <c r="E412" s="2" t="s">
        <v>60</v>
      </c>
      <c r="F412" s="2" t="s">
        <v>70</v>
      </c>
      <c r="G412" s="3" t="s">
        <v>404</v>
      </c>
      <c r="H412" s="85" t="s">
        <v>1</v>
      </c>
      <c r="I412" s="85" t="s">
        <v>1</v>
      </c>
      <c r="J412" s="3" t="s">
        <v>404</v>
      </c>
      <c r="K412" s="85" t="s">
        <v>1</v>
      </c>
      <c r="L412" s="85" t="s">
        <v>1</v>
      </c>
      <c r="M412" s="85" t="s">
        <v>1</v>
      </c>
      <c r="N412" s="85" t="s">
        <v>1</v>
      </c>
      <c r="O412" s="85" t="s">
        <v>1</v>
      </c>
      <c r="P412" s="85" t="s">
        <v>1</v>
      </c>
      <c r="Q412" s="85" t="s">
        <v>1</v>
      </c>
      <c r="R412" s="85" t="s">
        <v>1</v>
      </c>
      <c r="S412" s="85" t="s">
        <v>1</v>
      </c>
      <c r="T412" s="85" t="s">
        <v>1</v>
      </c>
      <c r="U412" s="85" t="s">
        <v>1</v>
      </c>
      <c r="V412" s="85" t="s">
        <v>1</v>
      </c>
      <c r="W412" s="85" t="s">
        <v>1</v>
      </c>
      <c r="X412" s="85" t="s">
        <v>1</v>
      </c>
      <c r="Y412" s="85" t="s">
        <v>1</v>
      </c>
      <c r="Z412" s="85" t="s">
        <v>1</v>
      </c>
      <c r="AA412" s="85" t="s">
        <v>1</v>
      </c>
      <c r="AB412" s="85" t="s">
        <v>1</v>
      </c>
      <c r="AC412" s="85" t="s">
        <v>1</v>
      </c>
      <c r="AD412" s="85" t="s">
        <v>1</v>
      </c>
      <c r="AE412" s="85" t="s">
        <v>1</v>
      </c>
      <c r="AF412" s="85" t="s">
        <v>1</v>
      </c>
      <c r="AG412" s="85" t="s">
        <v>1</v>
      </c>
      <c r="AH412" s="85" t="s">
        <v>1</v>
      </c>
      <c r="AI412" s="85" t="s">
        <v>1</v>
      </c>
      <c r="AJ412" s="85" t="s">
        <v>1</v>
      </c>
      <c r="AK412" s="85" t="s">
        <v>1</v>
      </c>
      <c r="AL412" s="85" t="s">
        <v>1</v>
      </c>
      <c r="AM412" s="85" t="s">
        <v>1</v>
      </c>
      <c r="AN412" s="85" t="s">
        <v>1</v>
      </c>
      <c r="AO412" s="85" t="s">
        <v>1</v>
      </c>
      <c r="AP412" s="85" t="s">
        <v>1</v>
      </c>
      <c r="AQ412" s="85" t="s">
        <v>1</v>
      </c>
      <c r="AR412" s="85" t="s">
        <v>1</v>
      </c>
      <c r="AS412" s="85" t="s">
        <v>1</v>
      </c>
      <c r="AT412" s="85" t="s">
        <v>1</v>
      </c>
      <c r="AU412" s="85" t="s">
        <v>1</v>
      </c>
      <c r="AV412" s="85" t="s">
        <v>1</v>
      </c>
      <c r="AW412" s="88" t="s">
        <v>1</v>
      </c>
      <c r="AX412" s="88" t="s">
        <v>1</v>
      </c>
      <c r="AY412" s="94" t="s">
        <v>1</v>
      </c>
    </row>
    <row r="413" spans="1:51" ht="21" customHeight="1" x14ac:dyDescent="0.25">
      <c r="A413" s="2">
        <v>302</v>
      </c>
      <c r="B413" s="2">
        <v>402</v>
      </c>
      <c r="C413" s="23" t="s">
        <v>427</v>
      </c>
      <c r="D413" s="2" t="s">
        <v>124</v>
      </c>
      <c r="E413" s="2" t="s">
        <v>60</v>
      </c>
      <c r="F413" s="2" t="s">
        <v>70</v>
      </c>
      <c r="G413" s="3" t="s">
        <v>404</v>
      </c>
      <c r="H413" s="85" t="s">
        <v>1</v>
      </c>
      <c r="I413" s="85" t="s">
        <v>1</v>
      </c>
      <c r="J413" s="3" t="s">
        <v>404</v>
      </c>
      <c r="K413" s="85" t="s">
        <v>1</v>
      </c>
      <c r="L413" s="85" t="s">
        <v>1</v>
      </c>
      <c r="M413" s="85" t="s">
        <v>1</v>
      </c>
      <c r="N413" s="85" t="s">
        <v>1</v>
      </c>
      <c r="O413" s="85" t="s">
        <v>1</v>
      </c>
      <c r="P413" s="85" t="s">
        <v>1</v>
      </c>
      <c r="Q413" s="85" t="s">
        <v>1</v>
      </c>
      <c r="R413" s="85" t="s">
        <v>1</v>
      </c>
      <c r="S413" s="85" t="s">
        <v>1</v>
      </c>
      <c r="T413" s="85" t="s">
        <v>1</v>
      </c>
      <c r="U413" s="85" t="s">
        <v>1</v>
      </c>
      <c r="V413" s="85" t="s">
        <v>1</v>
      </c>
      <c r="W413" s="85" t="s">
        <v>1</v>
      </c>
      <c r="X413" s="85" t="s">
        <v>1</v>
      </c>
      <c r="Y413" s="85" t="s">
        <v>1</v>
      </c>
      <c r="Z413" s="85" t="s">
        <v>1</v>
      </c>
      <c r="AA413" s="85" t="s">
        <v>1</v>
      </c>
      <c r="AB413" s="85" t="s">
        <v>1</v>
      </c>
      <c r="AC413" s="85" t="s">
        <v>1</v>
      </c>
      <c r="AD413" s="85" t="s">
        <v>1</v>
      </c>
      <c r="AE413" s="85" t="s">
        <v>1</v>
      </c>
      <c r="AF413" s="85" t="s">
        <v>1</v>
      </c>
      <c r="AG413" s="85" t="s">
        <v>1</v>
      </c>
      <c r="AH413" s="85" t="s">
        <v>1</v>
      </c>
      <c r="AI413" s="85" t="s">
        <v>1</v>
      </c>
      <c r="AJ413" s="85" t="s">
        <v>1</v>
      </c>
      <c r="AK413" s="85" t="s">
        <v>1</v>
      </c>
      <c r="AL413" s="85" t="s">
        <v>1</v>
      </c>
      <c r="AM413" s="85" t="s">
        <v>1</v>
      </c>
      <c r="AN413" s="85" t="s">
        <v>1</v>
      </c>
      <c r="AO413" s="85" t="s">
        <v>1</v>
      </c>
      <c r="AP413" s="85" t="s">
        <v>1</v>
      </c>
      <c r="AQ413" s="85" t="s">
        <v>1</v>
      </c>
      <c r="AR413" s="85" t="s">
        <v>1</v>
      </c>
      <c r="AS413" s="85" t="s">
        <v>1</v>
      </c>
      <c r="AT413" s="85" t="s">
        <v>1</v>
      </c>
      <c r="AU413" s="85" t="s">
        <v>1</v>
      </c>
      <c r="AV413" s="85" t="s">
        <v>1</v>
      </c>
      <c r="AW413" s="88" t="s">
        <v>1</v>
      </c>
      <c r="AX413" s="88" t="s">
        <v>1</v>
      </c>
      <c r="AY413" s="94" t="s">
        <v>1</v>
      </c>
    </row>
    <row r="414" spans="1:51" ht="21" customHeight="1" x14ac:dyDescent="0.25">
      <c r="A414" s="2">
        <v>324</v>
      </c>
      <c r="B414" s="2">
        <v>403</v>
      </c>
      <c r="C414" s="23" t="s">
        <v>429</v>
      </c>
      <c r="D414" s="2" t="s">
        <v>124</v>
      </c>
      <c r="E414" s="2" t="s">
        <v>73</v>
      </c>
      <c r="F414" s="2" t="s">
        <v>73</v>
      </c>
      <c r="G414" s="3" t="s">
        <v>404</v>
      </c>
      <c r="H414" s="85" t="s">
        <v>1</v>
      </c>
      <c r="I414" s="85" t="s">
        <v>1</v>
      </c>
      <c r="J414" s="96" t="s">
        <v>142</v>
      </c>
      <c r="K414" s="85" t="s">
        <v>1</v>
      </c>
      <c r="L414" s="86" t="s">
        <v>68</v>
      </c>
      <c r="M414" s="85" t="s">
        <v>1</v>
      </c>
      <c r="N414" s="85" t="s">
        <v>1</v>
      </c>
      <c r="O414" s="85" t="s">
        <v>1</v>
      </c>
      <c r="P414" s="85" t="s">
        <v>1</v>
      </c>
      <c r="Q414" s="85" t="s">
        <v>1</v>
      </c>
      <c r="R414" s="85" t="s">
        <v>1</v>
      </c>
      <c r="S414" s="85" t="s">
        <v>1</v>
      </c>
      <c r="T414" s="85" t="s">
        <v>1</v>
      </c>
      <c r="U414" s="85" t="s">
        <v>1</v>
      </c>
      <c r="V414" s="85" t="s">
        <v>1</v>
      </c>
      <c r="W414" s="85" t="s">
        <v>1</v>
      </c>
      <c r="X414" s="85" t="s">
        <v>1</v>
      </c>
      <c r="Y414" s="85" t="s">
        <v>1</v>
      </c>
      <c r="Z414" s="85" t="s">
        <v>1</v>
      </c>
      <c r="AA414" s="85" t="s">
        <v>1</v>
      </c>
      <c r="AB414" s="85" t="s">
        <v>1</v>
      </c>
      <c r="AC414" s="85" t="s">
        <v>1</v>
      </c>
      <c r="AD414" s="85" t="s">
        <v>1</v>
      </c>
      <c r="AE414" s="85" t="s">
        <v>1</v>
      </c>
      <c r="AF414" s="85" t="s">
        <v>1</v>
      </c>
      <c r="AG414" s="85" t="s">
        <v>1</v>
      </c>
      <c r="AH414" s="85" t="s">
        <v>1</v>
      </c>
      <c r="AI414" s="85" t="s">
        <v>1</v>
      </c>
      <c r="AJ414" s="85" t="s">
        <v>1</v>
      </c>
      <c r="AK414" s="85" t="s">
        <v>1</v>
      </c>
      <c r="AL414" s="85" t="s">
        <v>1</v>
      </c>
      <c r="AM414" s="85" t="s">
        <v>1</v>
      </c>
      <c r="AN414" s="85" t="s">
        <v>1</v>
      </c>
      <c r="AO414" s="85" t="s">
        <v>1</v>
      </c>
      <c r="AP414" s="85" t="s">
        <v>1</v>
      </c>
      <c r="AQ414" s="85" t="s">
        <v>1</v>
      </c>
      <c r="AR414" s="85" t="s">
        <v>1</v>
      </c>
      <c r="AS414" s="85" t="s">
        <v>1</v>
      </c>
      <c r="AT414" s="85" t="s">
        <v>1</v>
      </c>
      <c r="AU414" s="85" t="s">
        <v>1</v>
      </c>
      <c r="AV414" s="85" t="s">
        <v>1</v>
      </c>
      <c r="AW414" s="88">
        <v>0</v>
      </c>
      <c r="AX414" s="92">
        <v>5631.7</v>
      </c>
      <c r="AY414" s="90">
        <v>110</v>
      </c>
    </row>
    <row r="415" spans="1:51" ht="21" customHeight="1" x14ac:dyDescent="0.25">
      <c r="A415" s="2">
        <v>1508</v>
      </c>
      <c r="B415" s="2">
        <v>404</v>
      </c>
      <c r="C415" s="23" t="s">
        <v>307</v>
      </c>
      <c r="D415" s="2" t="s">
        <v>124</v>
      </c>
      <c r="E415" s="2" t="s">
        <v>73</v>
      </c>
      <c r="F415" s="2" t="s">
        <v>73</v>
      </c>
      <c r="G415" s="3" t="s">
        <v>404</v>
      </c>
      <c r="H415" s="85" t="s">
        <v>1</v>
      </c>
      <c r="I415" s="85" t="s">
        <v>1</v>
      </c>
      <c r="J415" s="97" t="s">
        <v>352</v>
      </c>
      <c r="K415" s="85" t="s">
        <v>1</v>
      </c>
      <c r="L415" s="86" t="s">
        <v>68</v>
      </c>
      <c r="M415" s="85" t="s">
        <v>1</v>
      </c>
      <c r="N415" s="85" t="s">
        <v>1</v>
      </c>
      <c r="O415" s="85" t="s">
        <v>1</v>
      </c>
      <c r="P415" s="85" t="s">
        <v>1</v>
      </c>
      <c r="Q415" s="85" t="s">
        <v>1</v>
      </c>
      <c r="R415" s="85" t="s">
        <v>1</v>
      </c>
      <c r="S415" s="85" t="s">
        <v>1</v>
      </c>
      <c r="T415" s="85" t="s">
        <v>1</v>
      </c>
      <c r="U415" s="85" t="s">
        <v>1</v>
      </c>
      <c r="V415" s="85" t="s">
        <v>1</v>
      </c>
      <c r="W415" s="85" t="s">
        <v>1</v>
      </c>
      <c r="X415" s="85" t="s">
        <v>1</v>
      </c>
      <c r="Y415" s="85" t="s">
        <v>1</v>
      </c>
      <c r="Z415" s="85" t="s">
        <v>1</v>
      </c>
      <c r="AA415" s="85" t="s">
        <v>1</v>
      </c>
      <c r="AB415" s="85" t="s">
        <v>1</v>
      </c>
      <c r="AC415" s="85" t="s">
        <v>1</v>
      </c>
      <c r="AD415" s="85" t="s">
        <v>1</v>
      </c>
      <c r="AE415" s="85" t="s">
        <v>1</v>
      </c>
      <c r="AF415" s="85" t="s">
        <v>1</v>
      </c>
      <c r="AG415" s="85" t="s">
        <v>1</v>
      </c>
      <c r="AH415" s="85" t="s">
        <v>1</v>
      </c>
      <c r="AI415" s="85" t="s">
        <v>1</v>
      </c>
      <c r="AJ415" s="85" t="s">
        <v>1</v>
      </c>
      <c r="AK415" s="85" t="s">
        <v>1</v>
      </c>
      <c r="AL415" s="85" t="s">
        <v>1</v>
      </c>
      <c r="AM415" s="85" t="s">
        <v>1</v>
      </c>
      <c r="AN415" s="85" t="s">
        <v>1</v>
      </c>
      <c r="AO415" s="85" t="s">
        <v>1</v>
      </c>
      <c r="AP415" s="85" t="s">
        <v>1</v>
      </c>
      <c r="AQ415" s="85" t="s">
        <v>1</v>
      </c>
      <c r="AR415" s="85" t="s">
        <v>1</v>
      </c>
      <c r="AS415" s="85" t="s">
        <v>1</v>
      </c>
      <c r="AT415" s="85" t="s">
        <v>1</v>
      </c>
      <c r="AU415" s="85" t="s">
        <v>1</v>
      </c>
      <c r="AV415" s="85" t="s">
        <v>1</v>
      </c>
      <c r="AW415" s="88">
        <v>0</v>
      </c>
      <c r="AX415" s="92">
        <v>0</v>
      </c>
      <c r="AY415" s="90">
        <v>0</v>
      </c>
    </row>
    <row r="416" spans="1:51" ht="21" customHeight="1" x14ac:dyDescent="0.25">
      <c r="A416" s="2">
        <v>558</v>
      </c>
      <c r="B416" s="2">
        <v>405</v>
      </c>
      <c r="C416" s="23" t="s">
        <v>380</v>
      </c>
      <c r="D416" s="2" t="s">
        <v>124</v>
      </c>
      <c r="E416" s="2" t="s">
        <v>73</v>
      </c>
      <c r="F416" s="2" t="s">
        <v>73</v>
      </c>
      <c r="G416" s="3" t="s">
        <v>404</v>
      </c>
      <c r="H416" s="85" t="s">
        <v>1</v>
      </c>
      <c r="I416" s="85" t="s">
        <v>1</v>
      </c>
      <c r="J416" s="96" t="s">
        <v>142</v>
      </c>
      <c r="K416" s="85" t="s">
        <v>1</v>
      </c>
      <c r="L416" s="86" t="s">
        <v>68</v>
      </c>
      <c r="M416" s="85" t="s">
        <v>1</v>
      </c>
      <c r="N416" s="85" t="s">
        <v>1</v>
      </c>
      <c r="O416" s="85" t="s">
        <v>1</v>
      </c>
      <c r="P416" s="85" t="s">
        <v>1</v>
      </c>
      <c r="Q416" s="85" t="s">
        <v>1</v>
      </c>
      <c r="R416" s="85" t="s">
        <v>1</v>
      </c>
      <c r="S416" s="85" t="s">
        <v>1</v>
      </c>
      <c r="T416" s="85" t="s">
        <v>1</v>
      </c>
      <c r="U416" s="85" t="s">
        <v>1</v>
      </c>
      <c r="V416" s="85" t="s">
        <v>1</v>
      </c>
      <c r="W416" s="85" t="s">
        <v>1</v>
      </c>
      <c r="X416" s="85" t="s">
        <v>1</v>
      </c>
      <c r="Y416" s="85" t="s">
        <v>1</v>
      </c>
      <c r="Z416" s="85" t="s">
        <v>1</v>
      </c>
      <c r="AA416" s="85" t="s">
        <v>1</v>
      </c>
      <c r="AB416" s="85" t="s">
        <v>1</v>
      </c>
      <c r="AC416" s="85" t="s">
        <v>1</v>
      </c>
      <c r="AD416" s="85" t="s">
        <v>1</v>
      </c>
      <c r="AE416" s="85" t="s">
        <v>1</v>
      </c>
      <c r="AF416" s="85" t="s">
        <v>1</v>
      </c>
      <c r="AG416" s="85" t="s">
        <v>1</v>
      </c>
      <c r="AH416" s="85" t="s">
        <v>1</v>
      </c>
      <c r="AI416" s="85" t="s">
        <v>1</v>
      </c>
      <c r="AJ416" s="85" t="s">
        <v>1</v>
      </c>
      <c r="AK416" s="85" t="s">
        <v>1</v>
      </c>
      <c r="AL416" s="85" t="s">
        <v>1</v>
      </c>
      <c r="AM416" s="85" t="s">
        <v>1</v>
      </c>
      <c r="AN416" s="85" t="s">
        <v>1</v>
      </c>
      <c r="AO416" s="85" t="s">
        <v>1</v>
      </c>
      <c r="AP416" s="85" t="s">
        <v>1</v>
      </c>
      <c r="AQ416" s="85" t="s">
        <v>1</v>
      </c>
      <c r="AR416" s="85" t="s">
        <v>1</v>
      </c>
      <c r="AS416" s="85" t="s">
        <v>1</v>
      </c>
      <c r="AT416" s="85" t="s">
        <v>1</v>
      </c>
      <c r="AU416" s="85" t="s">
        <v>1</v>
      </c>
      <c r="AV416" s="85" t="s">
        <v>1</v>
      </c>
      <c r="AW416" s="88">
        <v>0</v>
      </c>
      <c r="AX416" s="89">
        <v>257.10000000000002</v>
      </c>
      <c r="AY416" s="90">
        <v>20.8</v>
      </c>
    </row>
    <row r="417" spans="1:51" ht="21" customHeight="1" x14ac:dyDescent="0.25">
      <c r="A417" s="2">
        <v>415</v>
      </c>
      <c r="B417" s="2">
        <v>406</v>
      </c>
      <c r="C417" s="23" t="s">
        <v>182</v>
      </c>
      <c r="D417" s="2" t="s">
        <v>124</v>
      </c>
      <c r="E417" s="2" t="s">
        <v>73</v>
      </c>
      <c r="F417" s="2" t="s">
        <v>73</v>
      </c>
      <c r="G417" s="3" t="s">
        <v>404</v>
      </c>
      <c r="H417" s="85" t="s">
        <v>1</v>
      </c>
      <c r="I417" s="85" t="s">
        <v>1</v>
      </c>
      <c r="J417" s="69" t="s">
        <v>66</v>
      </c>
      <c r="K417" s="85" t="s">
        <v>1</v>
      </c>
      <c r="L417" s="87" t="s">
        <v>67</v>
      </c>
      <c r="M417" s="85" t="s">
        <v>1</v>
      </c>
      <c r="N417" s="85" t="s">
        <v>1</v>
      </c>
      <c r="O417" s="85" t="s">
        <v>1</v>
      </c>
      <c r="P417" s="85" t="s">
        <v>1</v>
      </c>
      <c r="Q417" s="85" t="s">
        <v>1</v>
      </c>
      <c r="R417" s="85" t="s">
        <v>1</v>
      </c>
      <c r="S417" s="85" t="s">
        <v>1</v>
      </c>
      <c r="T417" s="85" t="s">
        <v>1</v>
      </c>
      <c r="U417" s="85" t="s">
        <v>1</v>
      </c>
      <c r="V417" s="85" t="s">
        <v>1</v>
      </c>
      <c r="W417" s="85" t="s">
        <v>1</v>
      </c>
      <c r="X417" s="85" t="s">
        <v>1</v>
      </c>
      <c r="Y417" s="85" t="s">
        <v>1</v>
      </c>
      <c r="Z417" s="85" t="s">
        <v>1</v>
      </c>
      <c r="AA417" s="85" t="s">
        <v>1</v>
      </c>
      <c r="AB417" s="85" t="s">
        <v>1</v>
      </c>
      <c r="AC417" s="85" t="s">
        <v>1</v>
      </c>
      <c r="AD417" s="85" t="s">
        <v>1</v>
      </c>
      <c r="AE417" s="85" t="s">
        <v>1</v>
      </c>
      <c r="AF417" s="85" t="s">
        <v>1</v>
      </c>
      <c r="AG417" s="85" t="s">
        <v>1</v>
      </c>
      <c r="AH417" s="85" t="s">
        <v>1</v>
      </c>
      <c r="AI417" s="85" t="s">
        <v>1</v>
      </c>
      <c r="AJ417" s="85" t="s">
        <v>1</v>
      </c>
      <c r="AK417" s="85" t="s">
        <v>1</v>
      </c>
      <c r="AL417" s="85" t="s">
        <v>1</v>
      </c>
      <c r="AM417" s="85" t="s">
        <v>1</v>
      </c>
      <c r="AN417" s="85" t="s">
        <v>1</v>
      </c>
      <c r="AO417" s="85" t="s">
        <v>1</v>
      </c>
      <c r="AP417" s="85" t="s">
        <v>1</v>
      </c>
      <c r="AQ417" s="85" t="s">
        <v>1</v>
      </c>
      <c r="AR417" s="85" t="s">
        <v>1</v>
      </c>
      <c r="AS417" s="85" t="s">
        <v>1</v>
      </c>
      <c r="AT417" s="85" t="s">
        <v>1</v>
      </c>
      <c r="AU417" s="85" t="s">
        <v>1</v>
      </c>
      <c r="AV417" s="85" t="s">
        <v>1</v>
      </c>
      <c r="AW417" s="88">
        <v>0</v>
      </c>
      <c r="AX417" s="89">
        <v>84</v>
      </c>
      <c r="AY417" s="94">
        <v>0</v>
      </c>
    </row>
    <row r="418" spans="1:51" ht="21" customHeight="1" x14ac:dyDescent="0.25">
      <c r="A418" s="2">
        <v>1114</v>
      </c>
      <c r="B418" s="2">
        <v>407</v>
      </c>
      <c r="C418" s="23" t="s">
        <v>432</v>
      </c>
      <c r="D418" s="2" t="s">
        <v>124</v>
      </c>
      <c r="E418" s="2" t="s">
        <v>73</v>
      </c>
      <c r="F418" s="2" t="s">
        <v>73</v>
      </c>
      <c r="G418" s="3" t="s">
        <v>404</v>
      </c>
      <c r="H418" s="85" t="s">
        <v>1</v>
      </c>
      <c r="I418" s="85" t="s">
        <v>1</v>
      </c>
      <c r="J418" s="3" t="s">
        <v>404</v>
      </c>
      <c r="K418" s="85" t="s">
        <v>1</v>
      </c>
      <c r="L418" s="85" t="s">
        <v>1</v>
      </c>
      <c r="M418" s="85" t="s">
        <v>1</v>
      </c>
      <c r="N418" s="85" t="s">
        <v>1</v>
      </c>
      <c r="O418" s="85" t="s">
        <v>1</v>
      </c>
      <c r="P418" s="85" t="s">
        <v>1</v>
      </c>
      <c r="Q418" s="85" t="s">
        <v>1</v>
      </c>
      <c r="R418" s="85" t="s">
        <v>1</v>
      </c>
      <c r="S418" s="85" t="s">
        <v>1</v>
      </c>
      <c r="T418" s="85" t="s">
        <v>1</v>
      </c>
      <c r="U418" s="85" t="s">
        <v>1</v>
      </c>
      <c r="V418" s="85" t="s">
        <v>1</v>
      </c>
      <c r="W418" s="85" t="s">
        <v>1</v>
      </c>
      <c r="X418" s="85" t="s">
        <v>1</v>
      </c>
      <c r="Y418" s="85" t="s">
        <v>1</v>
      </c>
      <c r="Z418" s="85" t="s">
        <v>1</v>
      </c>
      <c r="AA418" s="85" t="s">
        <v>1</v>
      </c>
      <c r="AB418" s="85" t="s">
        <v>1</v>
      </c>
      <c r="AC418" s="85" t="s">
        <v>1</v>
      </c>
      <c r="AD418" s="85" t="s">
        <v>1</v>
      </c>
      <c r="AE418" s="85" t="s">
        <v>1</v>
      </c>
      <c r="AF418" s="85" t="s">
        <v>1</v>
      </c>
      <c r="AG418" s="85" t="s">
        <v>1</v>
      </c>
      <c r="AH418" s="85" t="s">
        <v>1</v>
      </c>
      <c r="AI418" s="85" t="s">
        <v>1</v>
      </c>
      <c r="AJ418" s="85" t="s">
        <v>1</v>
      </c>
      <c r="AK418" s="85" t="s">
        <v>1</v>
      </c>
      <c r="AL418" s="85" t="s">
        <v>1</v>
      </c>
      <c r="AM418" s="85" t="s">
        <v>1</v>
      </c>
      <c r="AN418" s="85" t="s">
        <v>1</v>
      </c>
      <c r="AO418" s="85" t="s">
        <v>1</v>
      </c>
      <c r="AP418" s="85" t="s">
        <v>1</v>
      </c>
      <c r="AQ418" s="85" t="s">
        <v>1</v>
      </c>
      <c r="AR418" s="85" t="s">
        <v>1</v>
      </c>
      <c r="AS418" s="85" t="s">
        <v>1</v>
      </c>
      <c r="AT418" s="85" t="s">
        <v>1</v>
      </c>
      <c r="AU418" s="85" t="s">
        <v>1</v>
      </c>
      <c r="AV418" s="85" t="s">
        <v>1</v>
      </c>
      <c r="AW418" s="88">
        <v>0</v>
      </c>
      <c r="AX418" s="88">
        <v>0</v>
      </c>
      <c r="AY418" s="94">
        <v>0</v>
      </c>
    </row>
    <row r="419" spans="1:51" ht="21" customHeight="1" x14ac:dyDescent="0.25">
      <c r="A419" s="2">
        <v>1120</v>
      </c>
      <c r="B419" s="2">
        <v>408</v>
      </c>
      <c r="C419" s="23" t="s">
        <v>434</v>
      </c>
      <c r="D419" s="2" t="s">
        <v>124</v>
      </c>
      <c r="E419" s="2" t="s">
        <v>73</v>
      </c>
      <c r="F419" s="2" t="s">
        <v>73</v>
      </c>
      <c r="G419" s="3" t="s">
        <v>404</v>
      </c>
      <c r="H419" s="85" t="s">
        <v>1</v>
      </c>
      <c r="I419" s="85" t="s">
        <v>1</v>
      </c>
      <c r="J419" s="3" t="s">
        <v>404</v>
      </c>
      <c r="K419" s="85" t="s">
        <v>1</v>
      </c>
      <c r="L419" s="85" t="s">
        <v>1</v>
      </c>
      <c r="M419" s="85" t="s">
        <v>1</v>
      </c>
      <c r="N419" s="85" t="s">
        <v>1</v>
      </c>
      <c r="O419" s="85" t="s">
        <v>1</v>
      </c>
      <c r="P419" s="85" t="s">
        <v>1</v>
      </c>
      <c r="Q419" s="85" t="s">
        <v>1</v>
      </c>
      <c r="R419" s="85" t="s">
        <v>1</v>
      </c>
      <c r="S419" s="85" t="s">
        <v>1</v>
      </c>
      <c r="T419" s="85" t="s">
        <v>1</v>
      </c>
      <c r="U419" s="85" t="s">
        <v>1</v>
      </c>
      <c r="V419" s="85" t="s">
        <v>1</v>
      </c>
      <c r="W419" s="85" t="s">
        <v>1</v>
      </c>
      <c r="X419" s="85" t="s">
        <v>1</v>
      </c>
      <c r="Y419" s="85" t="s">
        <v>1</v>
      </c>
      <c r="Z419" s="85" t="s">
        <v>1</v>
      </c>
      <c r="AA419" s="85" t="s">
        <v>1</v>
      </c>
      <c r="AB419" s="85" t="s">
        <v>1</v>
      </c>
      <c r="AC419" s="85" t="s">
        <v>1</v>
      </c>
      <c r="AD419" s="85" t="s">
        <v>1</v>
      </c>
      <c r="AE419" s="85" t="s">
        <v>1</v>
      </c>
      <c r="AF419" s="85" t="s">
        <v>1</v>
      </c>
      <c r="AG419" s="85" t="s">
        <v>1</v>
      </c>
      <c r="AH419" s="85" t="s">
        <v>1</v>
      </c>
      <c r="AI419" s="85" t="s">
        <v>1</v>
      </c>
      <c r="AJ419" s="85" t="s">
        <v>1</v>
      </c>
      <c r="AK419" s="85" t="s">
        <v>1</v>
      </c>
      <c r="AL419" s="85" t="s">
        <v>1</v>
      </c>
      <c r="AM419" s="85" t="s">
        <v>1</v>
      </c>
      <c r="AN419" s="85" t="s">
        <v>1</v>
      </c>
      <c r="AO419" s="85" t="s">
        <v>1</v>
      </c>
      <c r="AP419" s="85" t="s">
        <v>1</v>
      </c>
      <c r="AQ419" s="85" t="s">
        <v>1</v>
      </c>
      <c r="AR419" s="85" t="s">
        <v>1</v>
      </c>
      <c r="AS419" s="85" t="s">
        <v>1</v>
      </c>
      <c r="AT419" s="85" t="s">
        <v>1</v>
      </c>
      <c r="AU419" s="85" t="s">
        <v>1</v>
      </c>
      <c r="AV419" s="85" t="s">
        <v>1</v>
      </c>
      <c r="AW419" s="88">
        <v>0</v>
      </c>
      <c r="AX419" s="92">
        <v>0</v>
      </c>
      <c r="AY419" s="90">
        <v>0</v>
      </c>
    </row>
    <row r="420" spans="1:51" ht="21" customHeight="1" x14ac:dyDescent="0.25">
      <c r="A420" s="2">
        <v>1122</v>
      </c>
      <c r="B420" s="2">
        <v>409</v>
      </c>
      <c r="C420" s="23" t="s">
        <v>436</v>
      </c>
      <c r="D420" s="2" t="s">
        <v>124</v>
      </c>
      <c r="E420" s="2" t="s">
        <v>73</v>
      </c>
      <c r="F420" s="2" t="s">
        <v>73</v>
      </c>
      <c r="G420" s="3" t="s">
        <v>404</v>
      </c>
      <c r="H420" s="85" t="s">
        <v>1</v>
      </c>
      <c r="I420" s="85" t="s">
        <v>1</v>
      </c>
      <c r="J420" s="69" t="s">
        <v>66</v>
      </c>
      <c r="K420" s="85" t="s">
        <v>1</v>
      </c>
      <c r="L420" s="86" t="s">
        <v>68</v>
      </c>
      <c r="M420" s="85" t="s">
        <v>1</v>
      </c>
      <c r="N420" s="85" t="s">
        <v>1</v>
      </c>
      <c r="O420" s="85" t="s">
        <v>1</v>
      </c>
      <c r="P420" s="85" t="s">
        <v>1</v>
      </c>
      <c r="Q420" s="85" t="s">
        <v>1</v>
      </c>
      <c r="R420" s="85" t="s">
        <v>1</v>
      </c>
      <c r="S420" s="85" t="s">
        <v>1</v>
      </c>
      <c r="T420" s="85" t="s">
        <v>1</v>
      </c>
      <c r="U420" s="85" t="s">
        <v>1</v>
      </c>
      <c r="V420" s="85" t="s">
        <v>1</v>
      </c>
      <c r="W420" s="85" t="s">
        <v>1</v>
      </c>
      <c r="X420" s="85" t="s">
        <v>1</v>
      </c>
      <c r="Y420" s="85" t="s">
        <v>1</v>
      </c>
      <c r="Z420" s="85" t="s">
        <v>1</v>
      </c>
      <c r="AA420" s="85" t="s">
        <v>1</v>
      </c>
      <c r="AB420" s="85" t="s">
        <v>1</v>
      </c>
      <c r="AC420" s="85" t="s">
        <v>1</v>
      </c>
      <c r="AD420" s="85" t="s">
        <v>1</v>
      </c>
      <c r="AE420" s="85" t="s">
        <v>1</v>
      </c>
      <c r="AF420" s="85" t="s">
        <v>1</v>
      </c>
      <c r="AG420" s="85" t="s">
        <v>1</v>
      </c>
      <c r="AH420" s="85" t="s">
        <v>1</v>
      </c>
      <c r="AI420" s="85" t="s">
        <v>1</v>
      </c>
      <c r="AJ420" s="85" t="s">
        <v>1</v>
      </c>
      <c r="AK420" s="85" t="s">
        <v>1</v>
      </c>
      <c r="AL420" s="85" t="s">
        <v>1</v>
      </c>
      <c r="AM420" s="85" t="s">
        <v>1</v>
      </c>
      <c r="AN420" s="85" t="s">
        <v>1</v>
      </c>
      <c r="AO420" s="85" t="s">
        <v>1</v>
      </c>
      <c r="AP420" s="85" t="s">
        <v>1</v>
      </c>
      <c r="AQ420" s="85" t="s">
        <v>1</v>
      </c>
      <c r="AR420" s="85" t="s">
        <v>1</v>
      </c>
      <c r="AS420" s="85" t="s">
        <v>1</v>
      </c>
      <c r="AT420" s="85" t="s">
        <v>1</v>
      </c>
      <c r="AU420" s="85" t="s">
        <v>1</v>
      </c>
      <c r="AV420" s="85" t="s">
        <v>1</v>
      </c>
      <c r="AW420" s="88">
        <v>0</v>
      </c>
      <c r="AX420" s="89">
        <v>0.31</v>
      </c>
      <c r="AY420" s="90">
        <v>3.0000000000000001E-3</v>
      </c>
    </row>
    <row r="421" spans="1:51" ht="21" customHeight="1" x14ac:dyDescent="0.25">
      <c r="A421" s="2">
        <v>441</v>
      </c>
      <c r="B421" s="2">
        <v>410</v>
      </c>
      <c r="C421" s="23" t="s">
        <v>319</v>
      </c>
      <c r="D421" s="2" t="s">
        <v>124</v>
      </c>
      <c r="E421" s="2" t="s">
        <v>73</v>
      </c>
      <c r="F421" s="2" t="s">
        <v>73</v>
      </c>
      <c r="G421" s="3" t="s">
        <v>404</v>
      </c>
      <c r="H421" s="85" t="s">
        <v>1</v>
      </c>
      <c r="I421" s="85" t="s">
        <v>1</v>
      </c>
      <c r="J421" s="69" t="s">
        <v>66</v>
      </c>
      <c r="K421" s="86" t="s">
        <v>68</v>
      </c>
      <c r="L421" s="91" t="s">
        <v>62</v>
      </c>
      <c r="M421" s="85" t="s">
        <v>1</v>
      </c>
      <c r="N421" s="85" t="s">
        <v>1</v>
      </c>
      <c r="O421" s="85" t="s">
        <v>1</v>
      </c>
      <c r="P421" s="85" t="s">
        <v>1</v>
      </c>
      <c r="Q421" s="85" t="s">
        <v>1</v>
      </c>
      <c r="R421" s="85" t="s">
        <v>1</v>
      </c>
      <c r="S421" s="85" t="s">
        <v>1</v>
      </c>
      <c r="T421" s="85" t="s">
        <v>1</v>
      </c>
      <c r="U421" s="85" t="s">
        <v>1</v>
      </c>
      <c r="V421" s="85" t="s">
        <v>1</v>
      </c>
      <c r="W421" s="85" t="s">
        <v>1</v>
      </c>
      <c r="X421" s="85" t="s">
        <v>1</v>
      </c>
      <c r="Y421" s="85" t="s">
        <v>1</v>
      </c>
      <c r="Z421" s="85" t="s">
        <v>1</v>
      </c>
      <c r="AA421" s="85" t="s">
        <v>1</v>
      </c>
      <c r="AB421" s="85" t="s">
        <v>1</v>
      </c>
      <c r="AC421" s="85" t="s">
        <v>1</v>
      </c>
      <c r="AD421" s="85" t="s">
        <v>1</v>
      </c>
      <c r="AE421" s="85" t="s">
        <v>1</v>
      </c>
      <c r="AF421" s="85" t="s">
        <v>1</v>
      </c>
      <c r="AG421" s="85" t="s">
        <v>1</v>
      </c>
      <c r="AH421" s="85" t="s">
        <v>1</v>
      </c>
      <c r="AI421" s="85" t="s">
        <v>1</v>
      </c>
      <c r="AJ421" s="85" t="s">
        <v>1</v>
      </c>
      <c r="AK421" s="85" t="s">
        <v>1</v>
      </c>
      <c r="AL421" s="85" t="s">
        <v>1</v>
      </c>
      <c r="AM421" s="85" t="s">
        <v>1</v>
      </c>
      <c r="AN421" s="85" t="s">
        <v>1</v>
      </c>
      <c r="AO421" s="85" t="s">
        <v>1</v>
      </c>
      <c r="AP421" s="85" t="s">
        <v>1</v>
      </c>
      <c r="AQ421" s="85" t="s">
        <v>1</v>
      </c>
      <c r="AR421" s="85" t="s">
        <v>1</v>
      </c>
      <c r="AS421" s="85" t="s">
        <v>1</v>
      </c>
      <c r="AT421" s="85" t="s">
        <v>1</v>
      </c>
      <c r="AU421" s="85" t="s">
        <v>1</v>
      </c>
      <c r="AV421" s="85" t="s">
        <v>1</v>
      </c>
      <c r="AW421" s="88">
        <v>0</v>
      </c>
      <c r="AX421" s="92">
        <v>495.1</v>
      </c>
      <c r="AY421" s="90">
        <v>0</v>
      </c>
    </row>
    <row r="422" spans="1:51" ht="21" customHeight="1" x14ac:dyDescent="0.25">
      <c r="A422" s="2">
        <v>1063</v>
      </c>
      <c r="B422" s="2">
        <v>411</v>
      </c>
      <c r="C422" s="23" t="s">
        <v>402</v>
      </c>
      <c r="D422" s="2" t="s">
        <v>124</v>
      </c>
      <c r="E422" s="2" t="s">
        <v>73</v>
      </c>
      <c r="F422" s="2" t="s">
        <v>73</v>
      </c>
      <c r="G422" s="3" t="s">
        <v>404</v>
      </c>
      <c r="H422" s="85" t="s">
        <v>1</v>
      </c>
      <c r="I422" s="85" t="s">
        <v>1</v>
      </c>
      <c r="J422" s="97" t="s">
        <v>352</v>
      </c>
      <c r="K422" s="86" t="s">
        <v>68</v>
      </c>
      <c r="L422" s="86" t="s">
        <v>68</v>
      </c>
      <c r="M422" s="85" t="s">
        <v>1</v>
      </c>
      <c r="N422" s="85" t="s">
        <v>1</v>
      </c>
      <c r="O422" s="85" t="s">
        <v>1</v>
      </c>
      <c r="P422" s="85" t="s">
        <v>1</v>
      </c>
      <c r="Q422" s="85" t="s">
        <v>1</v>
      </c>
      <c r="R422" s="85" t="s">
        <v>1</v>
      </c>
      <c r="S422" s="85" t="s">
        <v>1</v>
      </c>
      <c r="T422" s="85" t="s">
        <v>1</v>
      </c>
      <c r="U422" s="85" t="s">
        <v>1</v>
      </c>
      <c r="V422" s="85" t="s">
        <v>1</v>
      </c>
      <c r="W422" s="85" t="s">
        <v>1</v>
      </c>
      <c r="X422" s="85" t="s">
        <v>1</v>
      </c>
      <c r="Y422" s="85" t="s">
        <v>1</v>
      </c>
      <c r="Z422" s="85" t="s">
        <v>1</v>
      </c>
      <c r="AA422" s="85" t="s">
        <v>1</v>
      </c>
      <c r="AB422" s="85" t="s">
        <v>1</v>
      </c>
      <c r="AC422" s="85" t="s">
        <v>1</v>
      </c>
      <c r="AD422" s="85" t="s">
        <v>1</v>
      </c>
      <c r="AE422" s="85" t="s">
        <v>1</v>
      </c>
      <c r="AF422" s="85" t="s">
        <v>1</v>
      </c>
      <c r="AG422" s="85" t="s">
        <v>1</v>
      </c>
      <c r="AH422" s="85" t="s">
        <v>1</v>
      </c>
      <c r="AI422" s="85" t="s">
        <v>1</v>
      </c>
      <c r="AJ422" s="85" t="s">
        <v>1</v>
      </c>
      <c r="AK422" s="85" t="s">
        <v>1</v>
      </c>
      <c r="AL422" s="85" t="s">
        <v>1</v>
      </c>
      <c r="AM422" s="85" t="s">
        <v>1</v>
      </c>
      <c r="AN422" s="85" t="s">
        <v>1</v>
      </c>
      <c r="AO422" s="85" t="s">
        <v>1</v>
      </c>
      <c r="AP422" s="85" t="s">
        <v>1</v>
      </c>
      <c r="AQ422" s="85" t="s">
        <v>1</v>
      </c>
      <c r="AR422" s="85" t="s">
        <v>1</v>
      </c>
      <c r="AS422" s="85" t="s">
        <v>1</v>
      </c>
      <c r="AT422" s="85" t="s">
        <v>1</v>
      </c>
      <c r="AU422" s="85" t="s">
        <v>1</v>
      </c>
      <c r="AV422" s="85" t="s">
        <v>1</v>
      </c>
      <c r="AW422" s="88">
        <v>0</v>
      </c>
      <c r="AX422" s="92">
        <v>0</v>
      </c>
      <c r="AY422" s="90">
        <v>0</v>
      </c>
    </row>
    <row r="423" spans="1:51" ht="21" customHeight="1" x14ac:dyDescent="0.25">
      <c r="A423" s="2">
        <v>488</v>
      </c>
      <c r="B423" s="2">
        <v>412</v>
      </c>
      <c r="C423" s="23" t="s">
        <v>387</v>
      </c>
      <c r="D423" s="2" t="s">
        <v>124</v>
      </c>
      <c r="E423" s="2" t="s">
        <v>73</v>
      </c>
      <c r="F423" s="2" t="s">
        <v>73</v>
      </c>
      <c r="G423" s="3" t="s">
        <v>404</v>
      </c>
      <c r="H423" s="85" t="s">
        <v>1</v>
      </c>
      <c r="I423" s="85" t="s">
        <v>1</v>
      </c>
      <c r="J423" s="96" t="s">
        <v>142</v>
      </c>
      <c r="K423" s="87" t="s">
        <v>67</v>
      </c>
      <c r="L423" s="86" t="s">
        <v>68</v>
      </c>
      <c r="M423" s="85" t="s">
        <v>1</v>
      </c>
      <c r="N423" s="85" t="s">
        <v>1</v>
      </c>
      <c r="O423" s="85" t="s">
        <v>1</v>
      </c>
      <c r="P423" s="85" t="s">
        <v>1</v>
      </c>
      <c r="Q423" s="85" t="s">
        <v>1</v>
      </c>
      <c r="R423" s="85" t="s">
        <v>1</v>
      </c>
      <c r="S423" s="85" t="s">
        <v>1</v>
      </c>
      <c r="T423" s="85" t="s">
        <v>1</v>
      </c>
      <c r="U423" s="85" t="s">
        <v>1</v>
      </c>
      <c r="V423" s="85" t="s">
        <v>1</v>
      </c>
      <c r="W423" s="85" t="s">
        <v>1</v>
      </c>
      <c r="X423" s="85" t="s">
        <v>1</v>
      </c>
      <c r="Y423" s="85" t="s">
        <v>1</v>
      </c>
      <c r="Z423" s="85" t="s">
        <v>1</v>
      </c>
      <c r="AA423" s="85" t="s">
        <v>1</v>
      </c>
      <c r="AB423" s="85" t="s">
        <v>1</v>
      </c>
      <c r="AC423" s="85" t="s">
        <v>1</v>
      </c>
      <c r="AD423" s="85" t="s">
        <v>1</v>
      </c>
      <c r="AE423" s="85" t="s">
        <v>1</v>
      </c>
      <c r="AF423" s="85" t="s">
        <v>1</v>
      </c>
      <c r="AG423" s="85" t="s">
        <v>1</v>
      </c>
      <c r="AH423" s="85" t="s">
        <v>1</v>
      </c>
      <c r="AI423" s="85" t="s">
        <v>1</v>
      </c>
      <c r="AJ423" s="85" t="s">
        <v>1</v>
      </c>
      <c r="AK423" s="85" t="s">
        <v>1</v>
      </c>
      <c r="AL423" s="85" t="s">
        <v>1</v>
      </c>
      <c r="AM423" s="85" t="s">
        <v>1</v>
      </c>
      <c r="AN423" s="85" t="s">
        <v>1</v>
      </c>
      <c r="AO423" s="85" t="s">
        <v>1</v>
      </c>
      <c r="AP423" s="85" t="s">
        <v>1</v>
      </c>
      <c r="AQ423" s="85" t="s">
        <v>1</v>
      </c>
      <c r="AR423" s="85" t="s">
        <v>1</v>
      </c>
      <c r="AS423" s="85" t="s">
        <v>1</v>
      </c>
      <c r="AT423" s="85" t="s">
        <v>1</v>
      </c>
      <c r="AU423" s="85" t="s">
        <v>1</v>
      </c>
      <c r="AV423" s="85" t="s">
        <v>1</v>
      </c>
      <c r="AW423" s="88">
        <v>0</v>
      </c>
      <c r="AX423" s="92">
        <v>188.3</v>
      </c>
      <c r="AY423" s="90">
        <v>0.5</v>
      </c>
    </row>
    <row r="424" spans="1:51" ht="21" customHeight="1" x14ac:dyDescent="0.25">
      <c r="A424" s="2">
        <v>1334</v>
      </c>
      <c r="B424" s="2">
        <v>413</v>
      </c>
      <c r="C424" s="23" t="s">
        <v>403</v>
      </c>
      <c r="D424" s="2" t="s">
        <v>124</v>
      </c>
      <c r="E424" s="2" t="s">
        <v>73</v>
      </c>
      <c r="F424" s="2" t="s">
        <v>73</v>
      </c>
      <c r="G424" s="3" t="s">
        <v>404</v>
      </c>
      <c r="H424" s="85" t="s">
        <v>1</v>
      </c>
      <c r="I424" s="85" t="s">
        <v>1</v>
      </c>
      <c r="J424" s="97" t="s">
        <v>352</v>
      </c>
      <c r="K424" s="85" t="s">
        <v>1</v>
      </c>
      <c r="L424" s="86" t="s">
        <v>68</v>
      </c>
      <c r="M424" s="85" t="s">
        <v>1</v>
      </c>
      <c r="N424" s="85" t="s">
        <v>1</v>
      </c>
      <c r="O424" s="85" t="s">
        <v>1</v>
      </c>
      <c r="P424" s="85" t="s">
        <v>1</v>
      </c>
      <c r="Q424" s="85" t="s">
        <v>1</v>
      </c>
      <c r="R424" s="85" t="s">
        <v>1</v>
      </c>
      <c r="S424" s="85" t="s">
        <v>1</v>
      </c>
      <c r="T424" s="85" t="s">
        <v>1</v>
      </c>
      <c r="U424" s="85" t="s">
        <v>1</v>
      </c>
      <c r="V424" s="85" t="s">
        <v>1</v>
      </c>
      <c r="W424" s="85" t="s">
        <v>1</v>
      </c>
      <c r="X424" s="85" t="s">
        <v>1</v>
      </c>
      <c r="Y424" s="85" t="s">
        <v>1</v>
      </c>
      <c r="Z424" s="85" t="s">
        <v>1</v>
      </c>
      <c r="AA424" s="85" t="s">
        <v>1</v>
      </c>
      <c r="AB424" s="85" t="s">
        <v>1</v>
      </c>
      <c r="AC424" s="85" t="s">
        <v>1</v>
      </c>
      <c r="AD424" s="85" t="s">
        <v>1</v>
      </c>
      <c r="AE424" s="85" t="s">
        <v>1</v>
      </c>
      <c r="AF424" s="85" t="s">
        <v>1</v>
      </c>
      <c r="AG424" s="85" t="s">
        <v>1</v>
      </c>
      <c r="AH424" s="85" t="s">
        <v>1</v>
      </c>
      <c r="AI424" s="85" t="s">
        <v>1</v>
      </c>
      <c r="AJ424" s="85" t="s">
        <v>1</v>
      </c>
      <c r="AK424" s="85" t="s">
        <v>1</v>
      </c>
      <c r="AL424" s="85" t="s">
        <v>1</v>
      </c>
      <c r="AM424" s="85" t="s">
        <v>1</v>
      </c>
      <c r="AN424" s="85" t="s">
        <v>1</v>
      </c>
      <c r="AO424" s="85" t="s">
        <v>1</v>
      </c>
      <c r="AP424" s="85" t="s">
        <v>1</v>
      </c>
      <c r="AQ424" s="85" t="s">
        <v>1</v>
      </c>
      <c r="AR424" s="85" t="s">
        <v>1</v>
      </c>
      <c r="AS424" s="85" t="s">
        <v>1</v>
      </c>
      <c r="AT424" s="85" t="s">
        <v>1</v>
      </c>
      <c r="AU424" s="85" t="s">
        <v>1</v>
      </c>
      <c r="AV424" s="85" t="s">
        <v>1</v>
      </c>
      <c r="AW424" s="88">
        <v>0</v>
      </c>
      <c r="AX424" s="92">
        <v>0</v>
      </c>
      <c r="AY424" s="90">
        <v>0</v>
      </c>
    </row>
    <row r="425" spans="1:51" ht="21" customHeight="1" x14ac:dyDescent="0.25">
      <c r="A425" s="2">
        <v>522</v>
      </c>
      <c r="B425" s="2">
        <v>414</v>
      </c>
      <c r="C425" s="23" t="s">
        <v>390</v>
      </c>
      <c r="D425" s="2" t="s">
        <v>124</v>
      </c>
      <c r="E425" s="2" t="s">
        <v>73</v>
      </c>
      <c r="F425" s="2" t="s">
        <v>73</v>
      </c>
      <c r="G425" s="3" t="s">
        <v>404</v>
      </c>
      <c r="H425" s="85" t="s">
        <v>1</v>
      </c>
      <c r="I425" s="85" t="s">
        <v>1</v>
      </c>
      <c r="J425" s="96" t="s">
        <v>142</v>
      </c>
      <c r="K425" s="86" t="s">
        <v>68</v>
      </c>
      <c r="L425" s="86" t="s">
        <v>68</v>
      </c>
      <c r="M425" s="85" t="s">
        <v>1</v>
      </c>
      <c r="N425" s="85" t="s">
        <v>1</v>
      </c>
      <c r="O425" s="85" t="s">
        <v>1</v>
      </c>
      <c r="P425" s="85" t="s">
        <v>1</v>
      </c>
      <c r="Q425" s="85" t="s">
        <v>1</v>
      </c>
      <c r="R425" s="85" t="s">
        <v>1</v>
      </c>
      <c r="S425" s="85" t="s">
        <v>1</v>
      </c>
      <c r="T425" s="85" t="s">
        <v>1</v>
      </c>
      <c r="U425" s="85" t="s">
        <v>1</v>
      </c>
      <c r="V425" s="85" t="s">
        <v>1</v>
      </c>
      <c r="W425" s="85" t="s">
        <v>1</v>
      </c>
      <c r="X425" s="85" t="s">
        <v>1</v>
      </c>
      <c r="Y425" s="85" t="s">
        <v>1</v>
      </c>
      <c r="Z425" s="85" t="s">
        <v>1</v>
      </c>
      <c r="AA425" s="85" t="s">
        <v>1</v>
      </c>
      <c r="AB425" s="85" t="s">
        <v>1</v>
      </c>
      <c r="AC425" s="85" t="s">
        <v>1</v>
      </c>
      <c r="AD425" s="85" t="s">
        <v>1</v>
      </c>
      <c r="AE425" s="85" t="s">
        <v>1</v>
      </c>
      <c r="AF425" s="85" t="s">
        <v>1</v>
      </c>
      <c r="AG425" s="85" t="s">
        <v>1</v>
      </c>
      <c r="AH425" s="85" t="s">
        <v>1</v>
      </c>
      <c r="AI425" s="85" t="s">
        <v>1</v>
      </c>
      <c r="AJ425" s="85" t="s">
        <v>1</v>
      </c>
      <c r="AK425" s="85" t="s">
        <v>1</v>
      </c>
      <c r="AL425" s="85" t="s">
        <v>1</v>
      </c>
      <c r="AM425" s="85" t="s">
        <v>1</v>
      </c>
      <c r="AN425" s="85" t="s">
        <v>1</v>
      </c>
      <c r="AO425" s="85" t="s">
        <v>1</v>
      </c>
      <c r="AP425" s="85" t="s">
        <v>1</v>
      </c>
      <c r="AQ425" s="85" t="s">
        <v>1</v>
      </c>
      <c r="AR425" s="85" t="s">
        <v>1</v>
      </c>
      <c r="AS425" s="85" t="s">
        <v>1</v>
      </c>
      <c r="AT425" s="85" t="s">
        <v>1</v>
      </c>
      <c r="AU425" s="85" t="s">
        <v>1</v>
      </c>
      <c r="AV425" s="85" t="s">
        <v>1</v>
      </c>
      <c r="AW425" s="88">
        <v>0</v>
      </c>
      <c r="AX425" s="92">
        <v>0</v>
      </c>
      <c r="AY425" s="90">
        <v>0</v>
      </c>
    </row>
    <row r="426" spans="1:51" ht="21" customHeight="1" x14ac:dyDescent="0.25">
      <c r="A426" s="2">
        <v>1335</v>
      </c>
      <c r="B426" s="2">
        <v>415</v>
      </c>
      <c r="C426" s="23" t="s">
        <v>391</v>
      </c>
      <c r="D426" s="2" t="s">
        <v>124</v>
      </c>
      <c r="E426" s="2" t="s">
        <v>73</v>
      </c>
      <c r="F426" s="2" t="s">
        <v>73</v>
      </c>
      <c r="G426" s="3" t="s">
        <v>404</v>
      </c>
      <c r="H426" s="85" t="s">
        <v>1</v>
      </c>
      <c r="I426" s="85" t="s">
        <v>1</v>
      </c>
      <c r="J426" s="96" t="s">
        <v>142</v>
      </c>
      <c r="K426" s="85" t="s">
        <v>1</v>
      </c>
      <c r="L426" s="86" t="s">
        <v>68</v>
      </c>
      <c r="M426" s="85" t="s">
        <v>1</v>
      </c>
      <c r="N426" s="85" t="s">
        <v>1</v>
      </c>
      <c r="O426" s="85" t="s">
        <v>1</v>
      </c>
      <c r="P426" s="85" t="s">
        <v>1</v>
      </c>
      <c r="Q426" s="85" t="s">
        <v>1</v>
      </c>
      <c r="R426" s="85" t="s">
        <v>1</v>
      </c>
      <c r="S426" s="85" t="s">
        <v>1</v>
      </c>
      <c r="T426" s="85" t="s">
        <v>1</v>
      </c>
      <c r="U426" s="85" t="s">
        <v>1</v>
      </c>
      <c r="V426" s="85" t="s">
        <v>1</v>
      </c>
      <c r="W426" s="85" t="s">
        <v>1</v>
      </c>
      <c r="X426" s="85" t="s">
        <v>1</v>
      </c>
      <c r="Y426" s="85" t="s">
        <v>1</v>
      </c>
      <c r="Z426" s="85" t="s">
        <v>1</v>
      </c>
      <c r="AA426" s="85" t="s">
        <v>1</v>
      </c>
      <c r="AB426" s="85" t="s">
        <v>1</v>
      </c>
      <c r="AC426" s="85" t="s">
        <v>1</v>
      </c>
      <c r="AD426" s="85" t="s">
        <v>1</v>
      </c>
      <c r="AE426" s="85" t="s">
        <v>1</v>
      </c>
      <c r="AF426" s="85" t="s">
        <v>1</v>
      </c>
      <c r="AG426" s="85" t="s">
        <v>1</v>
      </c>
      <c r="AH426" s="85" t="s">
        <v>1</v>
      </c>
      <c r="AI426" s="85" t="s">
        <v>1</v>
      </c>
      <c r="AJ426" s="85" t="s">
        <v>1</v>
      </c>
      <c r="AK426" s="85" t="s">
        <v>1</v>
      </c>
      <c r="AL426" s="85" t="s">
        <v>1</v>
      </c>
      <c r="AM426" s="85" t="s">
        <v>1</v>
      </c>
      <c r="AN426" s="85" t="s">
        <v>1</v>
      </c>
      <c r="AO426" s="85" t="s">
        <v>1</v>
      </c>
      <c r="AP426" s="85" t="s">
        <v>1</v>
      </c>
      <c r="AQ426" s="85" t="s">
        <v>1</v>
      </c>
      <c r="AR426" s="85" t="s">
        <v>1</v>
      </c>
      <c r="AS426" s="85" t="s">
        <v>1</v>
      </c>
      <c r="AT426" s="85" t="s">
        <v>1</v>
      </c>
      <c r="AU426" s="85" t="s">
        <v>1</v>
      </c>
      <c r="AV426" s="85" t="s">
        <v>1</v>
      </c>
      <c r="AW426" s="88">
        <v>0</v>
      </c>
      <c r="AX426" s="88">
        <v>0</v>
      </c>
      <c r="AY426" s="94">
        <v>0</v>
      </c>
    </row>
    <row r="427" spans="1:51" s="5" customFormat="1" ht="21" customHeight="1" x14ac:dyDescent="0.25">
      <c r="B427" s="161" t="s">
        <v>438</v>
      </c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3"/>
    </row>
    <row r="428" spans="1:51" s="5" customFormat="1" ht="21" customHeight="1" x14ac:dyDescent="0.25">
      <c r="B428" s="161" t="s">
        <v>57</v>
      </c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3"/>
    </row>
    <row r="429" spans="1:51" ht="21" customHeight="1" x14ac:dyDescent="0.25">
      <c r="A429" s="2">
        <v>1162</v>
      </c>
      <c r="B429" s="2">
        <v>416</v>
      </c>
      <c r="C429" s="23" t="s">
        <v>483</v>
      </c>
      <c r="D429" s="2" t="s">
        <v>124</v>
      </c>
      <c r="E429" s="2" t="s">
        <v>73</v>
      </c>
      <c r="F429" s="2" t="s">
        <v>73</v>
      </c>
      <c r="G429" s="84" t="s">
        <v>57</v>
      </c>
      <c r="H429" s="85" t="s">
        <v>1</v>
      </c>
      <c r="I429" s="85" t="s">
        <v>1</v>
      </c>
      <c r="J429" s="84" t="s">
        <v>57</v>
      </c>
      <c r="K429" s="85" t="s">
        <v>1</v>
      </c>
      <c r="L429" s="85" t="s">
        <v>1</v>
      </c>
      <c r="M429" s="85" t="s">
        <v>1</v>
      </c>
      <c r="N429" s="85" t="s">
        <v>1</v>
      </c>
      <c r="O429" s="85" t="s">
        <v>1</v>
      </c>
      <c r="P429" s="85" t="s">
        <v>1</v>
      </c>
      <c r="Q429" s="85" t="s">
        <v>1</v>
      </c>
      <c r="R429" s="85" t="s">
        <v>1</v>
      </c>
      <c r="S429" s="85" t="s">
        <v>1</v>
      </c>
      <c r="T429" s="85" t="s">
        <v>1</v>
      </c>
      <c r="U429" s="85" t="s">
        <v>1</v>
      </c>
      <c r="V429" s="85" t="s">
        <v>1</v>
      </c>
      <c r="W429" s="85" t="s">
        <v>1</v>
      </c>
      <c r="X429" s="85" t="s">
        <v>1</v>
      </c>
      <c r="Y429" s="85" t="s">
        <v>1</v>
      </c>
      <c r="Z429" s="85" t="s">
        <v>1</v>
      </c>
      <c r="AA429" s="85" t="s">
        <v>1</v>
      </c>
      <c r="AB429" s="85" t="s">
        <v>1</v>
      </c>
      <c r="AC429" s="85" t="s">
        <v>1</v>
      </c>
      <c r="AD429" s="85" t="s">
        <v>1</v>
      </c>
      <c r="AE429" s="85" t="s">
        <v>1</v>
      </c>
      <c r="AF429" s="85" t="s">
        <v>1</v>
      </c>
      <c r="AG429" s="85" t="s">
        <v>1</v>
      </c>
      <c r="AH429" s="85" t="s">
        <v>1</v>
      </c>
      <c r="AI429" s="85" t="s">
        <v>1</v>
      </c>
      <c r="AJ429" s="85" t="s">
        <v>1</v>
      </c>
      <c r="AK429" s="85" t="s">
        <v>1</v>
      </c>
      <c r="AL429" s="85" t="s">
        <v>1</v>
      </c>
      <c r="AM429" s="85" t="s">
        <v>1</v>
      </c>
      <c r="AN429" s="85" t="s">
        <v>1</v>
      </c>
      <c r="AO429" s="85" t="s">
        <v>1</v>
      </c>
      <c r="AP429" s="85" t="s">
        <v>1</v>
      </c>
      <c r="AQ429" s="85" t="s">
        <v>1</v>
      </c>
      <c r="AR429" s="85" t="s">
        <v>1</v>
      </c>
      <c r="AS429" s="85" t="s">
        <v>1</v>
      </c>
      <c r="AT429" s="93" t="s">
        <v>1</v>
      </c>
      <c r="AU429" s="84">
        <v>1</v>
      </c>
      <c r="AV429" s="93">
        <v>0</v>
      </c>
      <c r="AW429" s="88">
        <v>0</v>
      </c>
      <c r="AX429" s="88">
        <v>0</v>
      </c>
      <c r="AY429" s="95">
        <v>2E-3</v>
      </c>
    </row>
    <row r="430" spans="1:51" ht="21" customHeight="1" x14ac:dyDescent="0.25">
      <c r="A430" s="2">
        <v>1464</v>
      </c>
      <c r="B430" s="2">
        <v>417</v>
      </c>
      <c r="C430" s="23" t="s">
        <v>439</v>
      </c>
      <c r="D430" s="2" t="s">
        <v>124</v>
      </c>
      <c r="E430" s="2" t="s">
        <v>73</v>
      </c>
      <c r="F430" s="2" t="s">
        <v>73</v>
      </c>
      <c r="G430" s="84" t="s">
        <v>57</v>
      </c>
      <c r="H430" s="85" t="s">
        <v>1</v>
      </c>
      <c r="I430" s="85" t="s">
        <v>1</v>
      </c>
      <c r="J430" s="84" t="s">
        <v>57</v>
      </c>
      <c r="K430" s="85" t="s">
        <v>1</v>
      </c>
      <c r="L430" s="85" t="s">
        <v>1</v>
      </c>
      <c r="M430" s="85" t="s">
        <v>1</v>
      </c>
      <c r="N430" s="85" t="s">
        <v>1</v>
      </c>
      <c r="O430" s="85" t="s">
        <v>1</v>
      </c>
      <c r="P430" s="85" t="s">
        <v>1</v>
      </c>
      <c r="Q430" s="85" t="s">
        <v>1</v>
      </c>
      <c r="R430" s="85" t="s">
        <v>1</v>
      </c>
      <c r="S430" s="85" t="s">
        <v>1</v>
      </c>
      <c r="T430" s="85" t="s">
        <v>1</v>
      </c>
      <c r="U430" s="85" t="s">
        <v>1</v>
      </c>
      <c r="V430" s="85" t="s">
        <v>1</v>
      </c>
      <c r="W430" s="85" t="s">
        <v>1</v>
      </c>
      <c r="X430" s="85" t="s">
        <v>1</v>
      </c>
      <c r="Y430" s="85" t="s">
        <v>1</v>
      </c>
      <c r="Z430" s="85" t="s">
        <v>1</v>
      </c>
      <c r="AA430" s="85" t="s">
        <v>1</v>
      </c>
      <c r="AB430" s="85" t="s">
        <v>1</v>
      </c>
      <c r="AC430" s="85" t="s">
        <v>1</v>
      </c>
      <c r="AD430" s="85" t="s">
        <v>1</v>
      </c>
      <c r="AE430" s="85" t="s">
        <v>1</v>
      </c>
      <c r="AF430" s="85" t="s">
        <v>1</v>
      </c>
      <c r="AG430" s="85" t="s">
        <v>1</v>
      </c>
      <c r="AH430" s="85" t="s">
        <v>1</v>
      </c>
      <c r="AI430" s="85" t="s">
        <v>1</v>
      </c>
      <c r="AJ430" s="85" t="s">
        <v>1</v>
      </c>
      <c r="AK430" s="85" t="s">
        <v>1</v>
      </c>
      <c r="AL430" s="85" t="s">
        <v>1</v>
      </c>
      <c r="AM430" s="85" t="s">
        <v>1</v>
      </c>
      <c r="AN430" s="85" t="s">
        <v>1</v>
      </c>
      <c r="AO430" s="85" t="s">
        <v>1</v>
      </c>
      <c r="AP430" s="85" t="s">
        <v>1</v>
      </c>
      <c r="AQ430" s="85" t="s">
        <v>1</v>
      </c>
      <c r="AR430" s="85" t="s">
        <v>1</v>
      </c>
      <c r="AS430" s="85" t="s">
        <v>1</v>
      </c>
      <c r="AT430" s="93" t="s">
        <v>1</v>
      </c>
      <c r="AU430" s="93">
        <v>0</v>
      </c>
      <c r="AV430" s="93">
        <v>0</v>
      </c>
      <c r="AW430" s="88">
        <v>0</v>
      </c>
      <c r="AX430" s="88">
        <v>0</v>
      </c>
      <c r="AY430" s="94">
        <v>0</v>
      </c>
    </row>
    <row r="431" spans="1:51" ht="21" customHeight="1" x14ac:dyDescent="0.25">
      <c r="A431" s="2">
        <v>1442</v>
      </c>
      <c r="B431" s="2">
        <v>418</v>
      </c>
      <c r="C431" s="23" t="s">
        <v>440</v>
      </c>
      <c r="D431" s="2" t="s">
        <v>124</v>
      </c>
      <c r="E431" s="2" t="s">
        <v>73</v>
      </c>
      <c r="F431" s="2" t="s">
        <v>73</v>
      </c>
      <c r="G431" s="84" t="s">
        <v>57</v>
      </c>
      <c r="H431" s="85" t="s">
        <v>1</v>
      </c>
      <c r="I431" s="85" t="s">
        <v>1</v>
      </c>
      <c r="J431" s="84" t="s">
        <v>57</v>
      </c>
      <c r="K431" s="85" t="s">
        <v>1</v>
      </c>
      <c r="L431" s="85" t="s">
        <v>1</v>
      </c>
      <c r="M431" s="85" t="s">
        <v>1</v>
      </c>
      <c r="N431" s="85" t="s">
        <v>1</v>
      </c>
      <c r="O431" s="85" t="s">
        <v>1</v>
      </c>
      <c r="P431" s="85" t="s">
        <v>1</v>
      </c>
      <c r="Q431" s="85" t="s">
        <v>1</v>
      </c>
      <c r="R431" s="85" t="s">
        <v>1</v>
      </c>
      <c r="S431" s="85" t="s">
        <v>1</v>
      </c>
      <c r="T431" s="85" t="s">
        <v>1</v>
      </c>
      <c r="U431" s="85" t="s">
        <v>1</v>
      </c>
      <c r="V431" s="85" t="s">
        <v>1</v>
      </c>
      <c r="W431" s="85" t="s">
        <v>1</v>
      </c>
      <c r="X431" s="85" t="s">
        <v>1</v>
      </c>
      <c r="Y431" s="85" t="s">
        <v>1</v>
      </c>
      <c r="Z431" s="85" t="s">
        <v>1</v>
      </c>
      <c r="AA431" s="85" t="s">
        <v>1</v>
      </c>
      <c r="AB431" s="85" t="s">
        <v>1</v>
      </c>
      <c r="AC431" s="85" t="s">
        <v>1</v>
      </c>
      <c r="AD431" s="85" t="s">
        <v>1</v>
      </c>
      <c r="AE431" s="85" t="s">
        <v>1</v>
      </c>
      <c r="AF431" s="85" t="s">
        <v>1</v>
      </c>
      <c r="AG431" s="85" t="s">
        <v>1</v>
      </c>
      <c r="AH431" s="85" t="s">
        <v>1</v>
      </c>
      <c r="AI431" s="85" t="s">
        <v>1</v>
      </c>
      <c r="AJ431" s="85" t="s">
        <v>1</v>
      </c>
      <c r="AK431" s="85" t="s">
        <v>1</v>
      </c>
      <c r="AL431" s="85" t="s">
        <v>1</v>
      </c>
      <c r="AM431" s="85" t="s">
        <v>1</v>
      </c>
      <c r="AN431" s="85" t="s">
        <v>1</v>
      </c>
      <c r="AO431" s="85" t="s">
        <v>1</v>
      </c>
      <c r="AP431" s="85" t="s">
        <v>1</v>
      </c>
      <c r="AQ431" s="85" t="s">
        <v>1</v>
      </c>
      <c r="AR431" s="85" t="s">
        <v>1</v>
      </c>
      <c r="AS431" s="85" t="s">
        <v>1</v>
      </c>
      <c r="AT431" s="93" t="s">
        <v>1</v>
      </c>
      <c r="AU431" s="93">
        <v>0</v>
      </c>
      <c r="AV431" s="93">
        <v>0</v>
      </c>
      <c r="AW431" s="88">
        <v>0</v>
      </c>
      <c r="AX431" s="88">
        <v>0</v>
      </c>
      <c r="AY431" s="94">
        <v>0</v>
      </c>
    </row>
    <row r="432" spans="1:51" ht="21" customHeight="1" x14ac:dyDescent="0.25">
      <c r="A432" s="2">
        <v>1443</v>
      </c>
      <c r="B432" s="2">
        <v>419</v>
      </c>
      <c r="C432" s="23" t="s">
        <v>441</v>
      </c>
      <c r="D432" s="2" t="s">
        <v>124</v>
      </c>
      <c r="E432" s="2" t="s">
        <v>73</v>
      </c>
      <c r="F432" s="2" t="s">
        <v>73</v>
      </c>
      <c r="G432" s="84" t="s">
        <v>57</v>
      </c>
      <c r="H432" s="85" t="s">
        <v>1</v>
      </c>
      <c r="I432" s="85" t="s">
        <v>1</v>
      </c>
      <c r="J432" s="84" t="s">
        <v>57</v>
      </c>
      <c r="K432" s="85" t="s">
        <v>1</v>
      </c>
      <c r="L432" s="85" t="s">
        <v>1</v>
      </c>
      <c r="M432" s="85" t="s">
        <v>1</v>
      </c>
      <c r="N432" s="85" t="s">
        <v>1</v>
      </c>
      <c r="O432" s="85" t="s">
        <v>1</v>
      </c>
      <c r="P432" s="85" t="s">
        <v>1</v>
      </c>
      <c r="Q432" s="85" t="s">
        <v>1</v>
      </c>
      <c r="R432" s="85" t="s">
        <v>1</v>
      </c>
      <c r="S432" s="85" t="s">
        <v>1</v>
      </c>
      <c r="T432" s="85" t="s">
        <v>1</v>
      </c>
      <c r="U432" s="85" t="s">
        <v>1</v>
      </c>
      <c r="V432" s="85" t="s">
        <v>1</v>
      </c>
      <c r="W432" s="85" t="s">
        <v>1</v>
      </c>
      <c r="X432" s="85" t="s">
        <v>1</v>
      </c>
      <c r="Y432" s="85" t="s">
        <v>1</v>
      </c>
      <c r="Z432" s="85" t="s">
        <v>1</v>
      </c>
      <c r="AA432" s="85" t="s">
        <v>1</v>
      </c>
      <c r="AB432" s="85" t="s">
        <v>1</v>
      </c>
      <c r="AC432" s="85" t="s">
        <v>1</v>
      </c>
      <c r="AD432" s="85" t="s">
        <v>1</v>
      </c>
      <c r="AE432" s="85" t="s">
        <v>1</v>
      </c>
      <c r="AF432" s="85" t="s">
        <v>1</v>
      </c>
      <c r="AG432" s="85" t="s">
        <v>1</v>
      </c>
      <c r="AH432" s="85" t="s">
        <v>1</v>
      </c>
      <c r="AI432" s="85" t="s">
        <v>1</v>
      </c>
      <c r="AJ432" s="85" t="s">
        <v>1</v>
      </c>
      <c r="AK432" s="85" t="s">
        <v>1</v>
      </c>
      <c r="AL432" s="85" t="s">
        <v>1</v>
      </c>
      <c r="AM432" s="85" t="s">
        <v>1</v>
      </c>
      <c r="AN432" s="85" t="s">
        <v>1</v>
      </c>
      <c r="AO432" s="85" t="s">
        <v>1</v>
      </c>
      <c r="AP432" s="85" t="s">
        <v>1</v>
      </c>
      <c r="AQ432" s="85" t="s">
        <v>1</v>
      </c>
      <c r="AR432" s="85" t="s">
        <v>1</v>
      </c>
      <c r="AS432" s="85" t="s">
        <v>1</v>
      </c>
      <c r="AT432" s="93" t="s">
        <v>1</v>
      </c>
      <c r="AU432" s="93">
        <v>0</v>
      </c>
      <c r="AV432" s="93">
        <v>0</v>
      </c>
      <c r="AW432" s="88">
        <v>0</v>
      </c>
      <c r="AX432" s="88">
        <v>0</v>
      </c>
      <c r="AY432" s="94">
        <v>0</v>
      </c>
    </row>
    <row r="433" spans="1:51" ht="21" customHeight="1" x14ac:dyDescent="0.25">
      <c r="A433" s="2">
        <v>17</v>
      </c>
      <c r="B433" s="2">
        <v>420</v>
      </c>
      <c r="C433" s="23" t="s">
        <v>442</v>
      </c>
      <c r="D433" s="2" t="s">
        <v>124</v>
      </c>
      <c r="E433" s="2" t="s">
        <v>73</v>
      </c>
      <c r="F433" s="2" t="s">
        <v>73</v>
      </c>
      <c r="G433" s="84" t="s">
        <v>57</v>
      </c>
      <c r="H433" s="85" t="s">
        <v>1</v>
      </c>
      <c r="I433" s="85" t="s">
        <v>1</v>
      </c>
      <c r="J433" s="84" t="s">
        <v>57</v>
      </c>
      <c r="K433" s="85" t="s">
        <v>1</v>
      </c>
      <c r="L433" s="85" t="s">
        <v>1</v>
      </c>
      <c r="M433" s="85" t="s">
        <v>1</v>
      </c>
      <c r="N433" s="85" t="s">
        <v>1</v>
      </c>
      <c r="O433" s="85" t="s">
        <v>1</v>
      </c>
      <c r="P433" s="85" t="s">
        <v>1</v>
      </c>
      <c r="Q433" s="85" t="s">
        <v>1</v>
      </c>
      <c r="R433" s="85" t="s">
        <v>1</v>
      </c>
      <c r="S433" s="85" t="s">
        <v>1</v>
      </c>
      <c r="T433" s="85" t="s">
        <v>1</v>
      </c>
      <c r="U433" s="85" t="s">
        <v>1</v>
      </c>
      <c r="V433" s="85" t="s">
        <v>1</v>
      </c>
      <c r="W433" s="85" t="s">
        <v>1</v>
      </c>
      <c r="X433" s="85" t="s">
        <v>1</v>
      </c>
      <c r="Y433" s="85" t="s">
        <v>1</v>
      </c>
      <c r="Z433" s="85" t="s">
        <v>1</v>
      </c>
      <c r="AA433" s="85" t="s">
        <v>1</v>
      </c>
      <c r="AB433" s="85" t="s">
        <v>1</v>
      </c>
      <c r="AC433" s="85" t="s">
        <v>1</v>
      </c>
      <c r="AD433" s="85" t="s">
        <v>1</v>
      </c>
      <c r="AE433" s="85" t="s">
        <v>1</v>
      </c>
      <c r="AF433" s="85" t="s">
        <v>1</v>
      </c>
      <c r="AG433" s="85" t="s">
        <v>1</v>
      </c>
      <c r="AH433" s="85" t="s">
        <v>1</v>
      </c>
      <c r="AI433" s="85" t="s">
        <v>1</v>
      </c>
      <c r="AJ433" s="85" t="s">
        <v>1</v>
      </c>
      <c r="AK433" s="85" t="s">
        <v>1</v>
      </c>
      <c r="AL433" s="85" t="s">
        <v>1</v>
      </c>
      <c r="AM433" s="85" t="s">
        <v>1</v>
      </c>
      <c r="AN433" s="85" t="s">
        <v>1</v>
      </c>
      <c r="AO433" s="85" t="s">
        <v>1</v>
      </c>
      <c r="AP433" s="85" t="s">
        <v>1</v>
      </c>
      <c r="AQ433" s="85" t="s">
        <v>1</v>
      </c>
      <c r="AR433" s="85" t="s">
        <v>1</v>
      </c>
      <c r="AS433" s="85" t="s">
        <v>1</v>
      </c>
      <c r="AT433" s="93" t="s">
        <v>1</v>
      </c>
      <c r="AU433" s="93">
        <v>0</v>
      </c>
      <c r="AV433" s="93">
        <v>0</v>
      </c>
      <c r="AW433" s="88" t="s">
        <v>1</v>
      </c>
      <c r="AX433" s="88" t="s">
        <v>1</v>
      </c>
      <c r="AY433" s="94" t="s">
        <v>1</v>
      </c>
    </row>
    <row r="434" spans="1:51" ht="21" customHeight="1" x14ac:dyDescent="0.25">
      <c r="A434" s="2">
        <v>19</v>
      </c>
      <c r="B434" s="2">
        <v>421</v>
      </c>
      <c r="C434" s="23" t="s">
        <v>443</v>
      </c>
      <c r="D434" s="2" t="s">
        <v>124</v>
      </c>
      <c r="E434" s="2" t="s">
        <v>73</v>
      </c>
      <c r="F434" s="2" t="s">
        <v>73</v>
      </c>
      <c r="G434" s="84" t="s">
        <v>57</v>
      </c>
      <c r="H434" s="85" t="s">
        <v>1</v>
      </c>
      <c r="I434" s="85" t="s">
        <v>1</v>
      </c>
      <c r="J434" s="84" t="s">
        <v>57</v>
      </c>
      <c r="K434" s="85" t="s">
        <v>1</v>
      </c>
      <c r="L434" s="85" t="s">
        <v>1</v>
      </c>
      <c r="M434" s="85" t="s">
        <v>1</v>
      </c>
      <c r="N434" s="85" t="s">
        <v>1</v>
      </c>
      <c r="O434" s="85" t="s">
        <v>1</v>
      </c>
      <c r="P434" s="85" t="s">
        <v>1</v>
      </c>
      <c r="Q434" s="85" t="s">
        <v>1</v>
      </c>
      <c r="R434" s="85" t="s">
        <v>1</v>
      </c>
      <c r="S434" s="85" t="s">
        <v>1</v>
      </c>
      <c r="T434" s="85" t="s">
        <v>1</v>
      </c>
      <c r="U434" s="85" t="s">
        <v>1</v>
      </c>
      <c r="V434" s="85" t="s">
        <v>1</v>
      </c>
      <c r="W434" s="85" t="s">
        <v>1</v>
      </c>
      <c r="X434" s="85" t="s">
        <v>1</v>
      </c>
      <c r="Y434" s="85" t="s">
        <v>1</v>
      </c>
      <c r="Z434" s="85" t="s">
        <v>1</v>
      </c>
      <c r="AA434" s="85" t="s">
        <v>1</v>
      </c>
      <c r="AB434" s="85" t="s">
        <v>1</v>
      </c>
      <c r="AC434" s="85" t="s">
        <v>1</v>
      </c>
      <c r="AD434" s="85" t="s">
        <v>1</v>
      </c>
      <c r="AE434" s="85" t="s">
        <v>1</v>
      </c>
      <c r="AF434" s="85" t="s">
        <v>1</v>
      </c>
      <c r="AG434" s="85" t="s">
        <v>1</v>
      </c>
      <c r="AH434" s="85" t="s">
        <v>1</v>
      </c>
      <c r="AI434" s="85" t="s">
        <v>1</v>
      </c>
      <c r="AJ434" s="85" t="s">
        <v>1</v>
      </c>
      <c r="AK434" s="85" t="s">
        <v>1</v>
      </c>
      <c r="AL434" s="85" t="s">
        <v>1</v>
      </c>
      <c r="AM434" s="85" t="s">
        <v>1</v>
      </c>
      <c r="AN434" s="85" t="s">
        <v>1</v>
      </c>
      <c r="AO434" s="85" t="s">
        <v>1</v>
      </c>
      <c r="AP434" s="85" t="s">
        <v>1</v>
      </c>
      <c r="AQ434" s="85" t="s">
        <v>1</v>
      </c>
      <c r="AR434" s="85" t="s">
        <v>1</v>
      </c>
      <c r="AS434" s="85" t="s">
        <v>1</v>
      </c>
      <c r="AT434" s="93" t="s">
        <v>1</v>
      </c>
      <c r="AU434" s="93">
        <v>0</v>
      </c>
      <c r="AV434" s="93">
        <v>0</v>
      </c>
      <c r="AW434" s="88" t="s">
        <v>1</v>
      </c>
      <c r="AX434" s="88" t="s">
        <v>1</v>
      </c>
      <c r="AY434" s="94" t="s">
        <v>1</v>
      </c>
    </row>
    <row r="435" spans="1:51" ht="21" customHeight="1" x14ac:dyDescent="0.25">
      <c r="A435" s="2">
        <v>909</v>
      </c>
      <c r="B435" s="2">
        <v>422</v>
      </c>
      <c r="C435" s="23" t="s">
        <v>444</v>
      </c>
      <c r="D435" s="2" t="s">
        <v>124</v>
      </c>
      <c r="E435" s="2" t="s">
        <v>73</v>
      </c>
      <c r="F435" s="2" t="s">
        <v>73</v>
      </c>
      <c r="G435" s="84" t="s">
        <v>57</v>
      </c>
      <c r="H435" s="85" t="s">
        <v>1</v>
      </c>
      <c r="I435" s="85" t="s">
        <v>1</v>
      </c>
      <c r="J435" s="84" t="s">
        <v>57</v>
      </c>
      <c r="K435" s="91" t="s">
        <v>62</v>
      </c>
      <c r="L435" s="91" t="s">
        <v>62</v>
      </c>
      <c r="M435" s="85" t="s">
        <v>1</v>
      </c>
      <c r="N435" s="85" t="s">
        <v>1</v>
      </c>
      <c r="O435" s="85" t="s">
        <v>1</v>
      </c>
      <c r="P435" s="85" t="s">
        <v>1</v>
      </c>
      <c r="Q435" s="85" t="s">
        <v>1</v>
      </c>
      <c r="R435" s="85" t="s">
        <v>1</v>
      </c>
      <c r="S435" s="85" t="s">
        <v>1</v>
      </c>
      <c r="T435" s="85" t="s">
        <v>1</v>
      </c>
      <c r="U435" s="85" t="s">
        <v>1</v>
      </c>
      <c r="V435" s="85" t="s">
        <v>1</v>
      </c>
      <c r="W435" s="85" t="s">
        <v>1</v>
      </c>
      <c r="X435" s="85" t="s">
        <v>1</v>
      </c>
      <c r="Y435" s="85" t="s">
        <v>1</v>
      </c>
      <c r="Z435" s="85" t="s">
        <v>1</v>
      </c>
      <c r="AA435" s="85" t="s">
        <v>1</v>
      </c>
      <c r="AB435" s="85" t="s">
        <v>1</v>
      </c>
      <c r="AC435" s="85" t="s">
        <v>1</v>
      </c>
      <c r="AD435" s="85" t="s">
        <v>1</v>
      </c>
      <c r="AE435" s="85" t="s">
        <v>1</v>
      </c>
      <c r="AF435" s="85" t="s">
        <v>1</v>
      </c>
      <c r="AG435" s="85" t="s">
        <v>1</v>
      </c>
      <c r="AH435" s="85" t="s">
        <v>1</v>
      </c>
      <c r="AI435" s="85" t="s">
        <v>1</v>
      </c>
      <c r="AJ435" s="85" t="s">
        <v>1</v>
      </c>
      <c r="AK435" s="85" t="s">
        <v>1</v>
      </c>
      <c r="AL435" s="85" t="s">
        <v>1</v>
      </c>
      <c r="AM435" s="85" t="s">
        <v>1</v>
      </c>
      <c r="AN435" s="85" t="s">
        <v>1</v>
      </c>
      <c r="AO435" s="85" t="s">
        <v>1</v>
      </c>
      <c r="AP435" s="85" t="s">
        <v>1</v>
      </c>
      <c r="AQ435" s="85" t="s">
        <v>1</v>
      </c>
      <c r="AR435" s="85" t="s">
        <v>1</v>
      </c>
      <c r="AS435" s="85" t="s">
        <v>1</v>
      </c>
      <c r="AT435" s="93" t="s">
        <v>1</v>
      </c>
      <c r="AU435" s="93">
        <v>0</v>
      </c>
      <c r="AV435" s="93">
        <v>0</v>
      </c>
      <c r="AW435" s="88" t="s">
        <v>1</v>
      </c>
      <c r="AX435" s="88" t="s">
        <v>1</v>
      </c>
      <c r="AY435" s="94" t="s">
        <v>1</v>
      </c>
    </row>
    <row r="436" spans="1:51" ht="21" customHeight="1" x14ac:dyDescent="0.25">
      <c r="A436" s="2">
        <v>908</v>
      </c>
      <c r="B436" s="2">
        <v>423</v>
      </c>
      <c r="C436" s="23" t="s">
        <v>445</v>
      </c>
      <c r="D436" s="2" t="s">
        <v>124</v>
      </c>
      <c r="E436" s="2" t="s">
        <v>73</v>
      </c>
      <c r="F436" s="2" t="s">
        <v>73</v>
      </c>
      <c r="G436" s="84" t="s">
        <v>57</v>
      </c>
      <c r="H436" s="85" t="s">
        <v>1</v>
      </c>
      <c r="I436" s="85" t="s">
        <v>1</v>
      </c>
      <c r="J436" s="84" t="s">
        <v>57</v>
      </c>
      <c r="K436" s="85" t="s">
        <v>1</v>
      </c>
      <c r="L436" s="85" t="s">
        <v>1</v>
      </c>
      <c r="M436" s="85" t="s">
        <v>1</v>
      </c>
      <c r="N436" s="85" t="s">
        <v>1</v>
      </c>
      <c r="O436" s="85" t="s">
        <v>1</v>
      </c>
      <c r="P436" s="85" t="s">
        <v>1</v>
      </c>
      <c r="Q436" s="85" t="s">
        <v>1</v>
      </c>
      <c r="R436" s="85" t="s">
        <v>1</v>
      </c>
      <c r="S436" s="85" t="s">
        <v>1</v>
      </c>
      <c r="T436" s="85" t="s">
        <v>1</v>
      </c>
      <c r="U436" s="85" t="s">
        <v>1</v>
      </c>
      <c r="V436" s="85" t="s">
        <v>1</v>
      </c>
      <c r="W436" s="85" t="s">
        <v>1</v>
      </c>
      <c r="X436" s="85" t="s">
        <v>1</v>
      </c>
      <c r="Y436" s="85" t="s">
        <v>1</v>
      </c>
      <c r="Z436" s="85" t="s">
        <v>1</v>
      </c>
      <c r="AA436" s="85" t="s">
        <v>1</v>
      </c>
      <c r="AB436" s="85" t="s">
        <v>1</v>
      </c>
      <c r="AC436" s="85" t="s">
        <v>1</v>
      </c>
      <c r="AD436" s="85" t="s">
        <v>1</v>
      </c>
      <c r="AE436" s="85" t="s">
        <v>1</v>
      </c>
      <c r="AF436" s="85" t="s">
        <v>1</v>
      </c>
      <c r="AG436" s="85" t="s">
        <v>1</v>
      </c>
      <c r="AH436" s="85" t="s">
        <v>1</v>
      </c>
      <c r="AI436" s="85" t="s">
        <v>1</v>
      </c>
      <c r="AJ436" s="85" t="s">
        <v>1</v>
      </c>
      <c r="AK436" s="85" t="s">
        <v>1</v>
      </c>
      <c r="AL436" s="85" t="s">
        <v>1</v>
      </c>
      <c r="AM436" s="85" t="s">
        <v>1</v>
      </c>
      <c r="AN436" s="85" t="s">
        <v>1</v>
      </c>
      <c r="AO436" s="85" t="s">
        <v>1</v>
      </c>
      <c r="AP436" s="85" t="s">
        <v>1</v>
      </c>
      <c r="AQ436" s="85" t="s">
        <v>1</v>
      </c>
      <c r="AR436" s="85" t="s">
        <v>1</v>
      </c>
      <c r="AS436" s="85" t="s">
        <v>1</v>
      </c>
      <c r="AT436" s="93" t="s">
        <v>1</v>
      </c>
      <c r="AU436" s="93">
        <v>0</v>
      </c>
      <c r="AV436" s="93">
        <v>0</v>
      </c>
      <c r="AW436" s="88" t="s">
        <v>1</v>
      </c>
      <c r="AX436" s="88" t="s">
        <v>1</v>
      </c>
      <c r="AY436" s="94" t="s">
        <v>1</v>
      </c>
    </row>
    <row r="437" spans="1:51" ht="21" customHeight="1" x14ac:dyDescent="0.25">
      <c r="A437" s="2">
        <v>48</v>
      </c>
      <c r="B437" s="2">
        <v>424</v>
      </c>
      <c r="C437" s="23" t="s">
        <v>446</v>
      </c>
      <c r="D437" s="2" t="s">
        <v>124</v>
      </c>
      <c r="E437" s="2" t="s">
        <v>73</v>
      </c>
      <c r="F437" s="2" t="s">
        <v>73</v>
      </c>
      <c r="G437" s="84" t="s">
        <v>57</v>
      </c>
      <c r="H437" s="85" t="s">
        <v>1</v>
      </c>
      <c r="I437" s="85" t="s">
        <v>1</v>
      </c>
      <c r="J437" s="84" t="s">
        <v>57</v>
      </c>
      <c r="K437" s="85" t="s">
        <v>1</v>
      </c>
      <c r="L437" s="85" t="s">
        <v>1</v>
      </c>
      <c r="M437" s="85" t="s">
        <v>1</v>
      </c>
      <c r="N437" s="85" t="s">
        <v>1</v>
      </c>
      <c r="O437" s="85" t="s">
        <v>1</v>
      </c>
      <c r="P437" s="85" t="s">
        <v>1</v>
      </c>
      <c r="Q437" s="85" t="s">
        <v>1</v>
      </c>
      <c r="R437" s="85" t="s">
        <v>1</v>
      </c>
      <c r="S437" s="85" t="s">
        <v>1</v>
      </c>
      <c r="T437" s="85" t="s">
        <v>1</v>
      </c>
      <c r="U437" s="85" t="s">
        <v>1</v>
      </c>
      <c r="V437" s="85" t="s">
        <v>1</v>
      </c>
      <c r="W437" s="85" t="s">
        <v>1</v>
      </c>
      <c r="X437" s="85" t="s">
        <v>1</v>
      </c>
      <c r="Y437" s="85" t="s">
        <v>1</v>
      </c>
      <c r="Z437" s="85" t="s">
        <v>1</v>
      </c>
      <c r="AA437" s="85" t="s">
        <v>1</v>
      </c>
      <c r="AB437" s="85" t="s">
        <v>1</v>
      </c>
      <c r="AC437" s="85" t="s">
        <v>1</v>
      </c>
      <c r="AD437" s="85" t="s">
        <v>1</v>
      </c>
      <c r="AE437" s="85" t="s">
        <v>1</v>
      </c>
      <c r="AF437" s="85" t="s">
        <v>1</v>
      </c>
      <c r="AG437" s="85" t="s">
        <v>1</v>
      </c>
      <c r="AH437" s="85" t="s">
        <v>1</v>
      </c>
      <c r="AI437" s="85" t="s">
        <v>1</v>
      </c>
      <c r="AJ437" s="85" t="s">
        <v>1</v>
      </c>
      <c r="AK437" s="85" t="s">
        <v>1</v>
      </c>
      <c r="AL437" s="85" t="s">
        <v>1</v>
      </c>
      <c r="AM437" s="85" t="s">
        <v>1</v>
      </c>
      <c r="AN437" s="85" t="s">
        <v>1</v>
      </c>
      <c r="AO437" s="85" t="s">
        <v>1</v>
      </c>
      <c r="AP437" s="85" t="s">
        <v>1</v>
      </c>
      <c r="AQ437" s="85" t="s">
        <v>1</v>
      </c>
      <c r="AR437" s="85" t="s">
        <v>1</v>
      </c>
      <c r="AS437" s="85" t="s">
        <v>1</v>
      </c>
      <c r="AT437" s="93" t="s">
        <v>1</v>
      </c>
      <c r="AU437" s="93">
        <v>0</v>
      </c>
      <c r="AV437" s="93">
        <v>0</v>
      </c>
      <c r="AW437" s="88" t="s">
        <v>1</v>
      </c>
      <c r="AX437" s="88" t="s">
        <v>1</v>
      </c>
      <c r="AY437" s="94" t="s">
        <v>1</v>
      </c>
    </row>
    <row r="438" spans="1:51" ht="21" customHeight="1" x14ac:dyDescent="0.25">
      <c r="A438" s="2">
        <v>49</v>
      </c>
      <c r="B438" s="2">
        <v>425</v>
      </c>
      <c r="C438" s="23" t="s">
        <v>447</v>
      </c>
      <c r="D438" s="2" t="s">
        <v>124</v>
      </c>
      <c r="E438" s="2" t="s">
        <v>73</v>
      </c>
      <c r="F438" s="2" t="s">
        <v>73</v>
      </c>
      <c r="G438" s="84" t="s">
        <v>57</v>
      </c>
      <c r="H438" s="85" t="s">
        <v>1</v>
      </c>
      <c r="I438" s="85" t="s">
        <v>1</v>
      </c>
      <c r="J438" s="84" t="s">
        <v>57</v>
      </c>
      <c r="K438" s="85" t="s">
        <v>1</v>
      </c>
      <c r="L438" s="85" t="s">
        <v>1</v>
      </c>
      <c r="M438" s="85" t="s">
        <v>1</v>
      </c>
      <c r="N438" s="85" t="s">
        <v>1</v>
      </c>
      <c r="O438" s="85" t="s">
        <v>1</v>
      </c>
      <c r="P438" s="85" t="s">
        <v>1</v>
      </c>
      <c r="Q438" s="85" t="s">
        <v>1</v>
      </c>
      <c r="R438" s="85" t="s">
        <v>1</v>
      </c>
      <c r="S438" s="85" t="s">
        <v>1</v>
      </c>
      <c r="T438" s="85" t="s">
        <v>1</v>
      </c>
      <c r="U438" s="85" t="s">
        <v>1</v>
      </c>
      <c r="V438" s="85" t="s">
        <v>1</v>
      </c>
      <c r="W438" s="85" t="s">
        <v>1</v>
      </c>
      <c r="X438" s="85" t="s">
        <v>1</v>
      </c>
      <c r="Y438" s="85" t="s">
        <v>1</v>
      </c>
      <c r="Z438" s="85" t="s">
        <v>1</v>
      </c>
      <c r="AA438" s="85" t="s">
        <v>1</v>
      </c>
      <c r="AB438" s="85" t="s">
        <v>1</v>
      </c>
      <c r="AC438" s="85" t="s">
        <v>1</v>
      </c>
      <c r="AD438" s="85" t="s">
        <v>1</v>
      </c>
      <c r="AE438" s="85" t="s">
        <v>1</v>
      </c>
      <c r="AF438" s="85" t="s">
        <v>1</v>
      </c>
      <c r="AG438" s="85" t="s">
        <v>1</v>
      </c>
      <c r="AH438" s="85" t="s">
        <v>1</v>
      </c>
      <c r="AI438" s="85" t="s">
        <v>1</v>
      </c>
      <c r="AJ438" s="85" t="s">
        <v>1</v>
      </c>
      <c r="AK438" s="85" t="s">
        <v>1</v>
      </c>
      <c r="AL438" s="85" t="s">
        <v>1</v>
      </c>
      <c r="AM438" s="85" t="s">
        <v>1</v>
      </c>
      <c r="AN438" s="85" t="s">
        <v>1</v>
      </c>
      <c r="AO438" s="85" t="s">
        <v>1</v>
      </c>
      <c r="AP438" s="85" t="s">
        <v>1</v>
      </c>
      <c r="AQ438" s="85" t="s">
        <v>1</v>
      </c>
      <c r="AR438" s="85" t="s">
        <v>1</v>
      </c>
      <c r="AS438" s="85" t="s">
        <v>1</v>
      </c>
      <c r="AT438" s="93" t="s">
        <v>1</v>
      </c>
      <c r="AU438" s="93">
        <v>0</v>
      </c>
      <c r="AV438" s="93">
        <v>0</v>
      </c>
      <c r="AW438" s="88" t="s">
        <v>1</v>
      </c>
      <c r="AX438" s="88" t="s">
        <v>1</v>
      </c>
      <c r="AY438" s="94" t="s">
        <v>1</v>
      </c>
    </row>
    <row r="439" spans="1:51" ht="21" customHeight="1" x14ac:dyDescent="0.25">
      <c r="A439" s="2">
        <v>1394</v>
      </c>
      <c r="B439" s="2">
        <v>426</v>
      </c>
      <c r="C439" s="23" t="s">
        <v>448</v>
      </c>
      <c r="D439" s="2" t="s">
        <v>124</v>
      </c>
      <c r="E439" s="2" t="s">
        <v>73</v>
      </c>
      <c r="F439" s="2" t="s">
        <v>73</v>
      </c>
      <c r="G439" s="84" t="s">
        <v>57</v>
      </c>
      <c r="H439" s="85" t="s">
        <v>1</v>
      </c>
      <c r="I439" s="85" t="s">
        <v>1</v>
      </c>
      <c r="J439" s="84" t="s">
        <v>57</v>
      </c>
      <c r="K439" s="85" t="s">
        <v>1</v>
      </c>
      <c r="L439" s="85" t="s">
        <v>1</v>
      </c>
      <c r="M439" s="85" t="s">
        <v>1</v>
      </c>
      <c r="N439" s="85" t="s">
        <v>1</v>
      </c>
      <c r="O439" s="85" t="s">
        <v>1</v>
      </c>
      <c r="P439" s="85" t="s">
        <v>1</v>
      </c>
      <c r="Q439" s="85" t="s">
        <v>1</v>
      </c>
      <c r="R439" s="85" t="s">
        <v>1</v>
      </c>
      <c r="S439" s="85" t="s">
        <v>1</v>
      </c>
      <c r="T439" s="85" t="s">
        <v>1</v>
      </c>
      <c r="U439" s="85" t="s">
        <v>1</v>
      </c>
      <c r="V439" s="85" t="s">
        <v>1</v>
      </c>
      <c r="W439" s="85" t="s">
        <v>1</v>
      </c>
      <c r="X439" s="85" t="s">
        <v>1</v>
      </c>
      <c r="Y439" s="85" t="s">
        <v>1</v>
      </c>
      <c r="Z439" s="85" t="s">
        <v>1</v>
      </c>
      <c r="AA439" s="85" t="s">
        <v>1</v>
      </c>
      <c r="AB439" s="85" t="s">
        <v>1</v>
      </c>
      <c r="AC439" s="85" t="s">
        <v>1</v>
      </c>
      <c r="AD439" s="85" t="s">
        <v>1</v>
      </c>
      <c r="AE439" s="85" t="s">
        <v>1</v>
      </c>
      <c r="AF439" s="85" t="s">
        <v>1</v>
      </c>
      <c r="AG439" s="85" t="s">
        <v>1</v>
      </c>
      <c r="AH439" s="85" t="s">
        <v>1</v>
      </c>
      <c r="AI439" s="85" t="s">
        <v>1</v>
      </c>
      <c r="AJ439" s="85" t="s">
        <v>1</v>
      </c>
      <c r="AK439" s="85" t="s">
        <v>1</v>
      </c>
      <c r="AL439" s="85" t="s">
        <v>1</v>
      </c>
      <c r="AM439" s="85" t="s">
        <v>1</v>
      </c>
      <c r="AN439" s="85" t="s">
        <v>1</v>
      </c>
      <c r="AO439" s="85" t="s">
        <v>1</v>
      </c>
      <c r="AP439" s="85" t="s">
        <v>1</v>
      </c>
      <c r="AQ439" s="85" t="s">
        <v>1</v>
      </c>
      <c r="AR439" s="85" t="s">
        <v>1</v>
      </c>
      <c r="AS439" s="85" t="s">
        <v>1</v>
      </c>
      <c r="AT439" s="93" t="s">
        <v>1</v>
      </c>
      <c r="AU439" s="93">
        <v>0</v>
      </c>
      <c r="AV439" s="93">
        <v>0</v>
      </c>
      <c r="AW439" s="88">
        <v>0</v>
      </c>
      <c r="AX439" s="88">
        <v>0</v>
      </c>
      <c r="AY439" s="94">
        <v>0</v>
      </c>
    </row>
    <row r="440" spans="1:51" ht="21" customHeight="1" x14ac:dyDescent="0.25">
      <c r="A440" s="2">
        <v>63</v>
      </c>
      <c r="B440" s="2">
        <v>427</v>
      </c>
      <c r="C440" s="23" t="s">
        <v>449</v>
      </c>
      <c r="D440" s="2" t="s">
        <v>124</v>
      </c>
      <c r="E440" s="2" t="s">
        <v>73</v>
      </c>
      <c r="F440" s="2" t="s">
        <v>73</v>
      </c>
      <c r="G440" s="84" t="s">
        <v>57</v>
      </c>
      <c r="H440" s="85" t="s">
        <v>1</v>
      </c>
      <c r="I440" s="85" t="s">
        <v>1</v>
      </c>
      <c r="J440" s="84" t="s">
        <v>57</v>
      </c>
      <c r="K440" s="85" t="s">
        <v>1</v>
      </c>
      <c r="L440" s="85" t="s">
        <v>1</v>
      </c>
      <c r="M440" s="85" t="s">
        <v>1</v>
      </c>
      <c r="N440" s="85" t="s">
        <v>1</v>
      </c>
      <c r="O440" s="85" t="s">
        <v>1</v>
      </c>
      <c r="P440" s="85" t="s">
        <v>1</v>
      </c>
      <c r="Q440" s="85" t="s">
        <v>1</v>
      </c>
      <c r="R440" s="85" t="s">
        <v>1</v>
      </c>
      <c r="S440" s="85" t="s">
        <v>1</v>
      </c>
      <c r="T440" s="85" t="s">
        <v>1</v>
      </c>
      <c r="U440" s="85" t="s">
        <v>1</v>
      </c>
      <c r="V440" s="85" t="s">
        <v>1</v>
      </c>
      <c r="W440" s="85" t="s">
        <v>1</v>
      </c>
      <c r="X440" s="85" t="s">
        <v>1</v>
      </c>
      <c r="Y440" s="85" t="s">
        <v>1</v>
      </c>
      <c r="Z440" s="85" t="s">
        <v>1</v>
      </c>
      <c r="AA440" s="85" t="s">
        <v>1</v>
      </c>
      <c r="AB440" s="85" t="s">
        <v>1</v>
      </c>
      <c r="AC440" s="85" t="s">
        <v>1</v>
      </c>
      <c r="AD440" s="85" t="s">
        <v>1</v>
      </c>
      <c r="AE440" s="85" t="s">
        <v>1</v>
      </c>
      <c r="AF440" s="85" t="s">
        <v>1</v>
      </c>
      <c r="AG440" s="85" t="s">
        <v>1</v>
      </c>
      <c r="AH440" s="85" t="s">
        <v>1</v>
      </c>
      <c r="AI440" s="85" t="s">
        <v>1</v>
      </c>
      <c r="AJ440" s="85" t="s">
        <v>1</v>
      </c>
      <c r="AK440" s="85" t="s">
        <v>1</v>
      </c>
      <c r="AL440" s="85" t="s">
        <v>1</v>
      </c>
      <c r="AM440" s="85" t="s">
        <v>1</v>
      </c>
      <c r="AN440" s="85" t="s">
        <v>1</v>
      </c>
      <c r="AO440" s="85" t="s">
        <v>1</v>
      </c>
      <c r="AP440" s="85" t="s">
        <v>1</v>
      </c>
      <c r="AQ440" s="85" t="s">
        <v>1</v>
      </c>
      <c r="AR440" s="85" t="s">
        <v>1</v>
      </c>
      <c r="AS440" s="85" t="s">
        <v>1</v>
      </c>
      <c r="AT440" s="93" t="s">
        <v>1</v>
      </c>
      <c r="AU440" s="93">
        <v>0</v>
      </c>
      <c r="AV440" s="93">
        <v>0</v>
      </c>
      <c r="AW440" s="88" t="s">
        <v>1</v>
      </c>
      <c r="AX440" s="88" t="s">
        <v>1</v>
      </c>
      <c r="AY440" s="94" t="s">
        <v>1</v>
      </c>
    </row>
    <row r="441" spans="1:51" ht="21" customHeight="1" x14ac:dyDescent="0.25">
      <c r="A441" s="2">
        <v>129</v>
      </c>
      <c r="B441" s="2">
        <v>428</v>
      </c>
      <c r="C441" s="23" t="s">
        <v>450</v>
      </c>
      <c r="D441" s="2" t="s">
        <v>124</v>
      </c>
      <c r="E441" s="2" t="s">
        <v>73</v>
      </c>
      <c r="F441" s="2" t="s">
        <v>73</v>
      </c>
      <c r="G441" s="84" t="s">
        <v>57</v>
      </c>
      <c r="H441" s="85" t="s">
        <v>1</v>
      </c>
      <c r="I441" s="85" t="s">
        <v>1</v>
      </c>
      <c r="J441" s="84" t="s">
        <v>57</v>
      </c>
      <c r="K441" s="85" t="s">
        <v>1</v>
      </c>
      <c r="L441" s="85" t="s">
        <v>1</v>
      </c>
      <c r="M441" s="85" t="s">
        <v>1</v>
      </c>
      <c r="N441" s="85" t="s">
        <v>1</v>
      </c>
      <c r="O441" s="85" t="s">
        <v>1</v>
      </c>
      <c r="P441" s="85" t="s">
        <v>1</v>
      </c>
      <c r="Q441" s="85" t="s">
        <v>1</v>
      </c>
      <c r="R441" s="85" t="s">
        <v>1</v>
      </c>
      <c r="S441" s="85" t="s">
        <v>1</v>
      </c>
      <c r="T441" s="85" t="s">
        <v>1</v>
      </c>
      <c r="U441" s="85" t="s">
        <v>1</v>
      </c>
      <c r="V441" s="85" t="s">
        <v>1</v>
      </c>
      <c r="W441" s="85" t="s">
        <v>1</v>
      </c>
      <c r="X441" s="85" t="s">
        <v>1</v>
      </c>
      <c r="Y441" s="85" t="s">
        <v>1</v>
      </c>
      <c r="Z441" s="85" t="s">
        <v>1</v>
      </c>
      <c r="AA441" s="85" t="s">
        <v>1</v>
      </c>
      <c r="AB441" s="85" t="s">
        <v>1</v>
      </c>
      <c r="AC441" s="85" t="s">
        <v>1</v>
      </c>
      <c r="AD441" s="85" t="s">
        <v>1</v>
      </c>
      <c r="AE441" s="85" t="s">
        <v>1</v>
      </c>
      <c r="AF441" s="85" t="s">
        <v>1</v>
      </c>
      <c r="AG441" s="85" t="s">
        <v>1</v>
      </c>
      <c r="AH441" s="85" t="s">
        <v>1</v>
      </c>
      <c r="AI441" s="85" t="s">
        <v>1</v>
      </c>
      <c r="AJ441" s="85" t="s">
        <v>1</v>
      </c>
      <c r="AK441" s="85" t="s">
        <v>1</v>
      </c>
      <c r="AL441" s="85" t="s">
        <v>1</v>
      </c>
      <c r="AM441" s="85" t="s">
        <v>1</v>
      </c>
      <c r="AN441" s="85" t="s">
        <v>1</v>
      </c>
      <c r="AO441" s="85" t="s">
        <v>1</v>
      </c>
      <c r="AP441" s="85" t="s">
        <v>1</v>
      </c>
      <c r="AQ441" s="85" t="s">
        <v>1</v>
      </c>
      <c r="AR441" s="85" t="s">
        <v>1</v>
      </c>
      <c r="AS441" s="85" t="s">
        <v>1</v>
      </c>
      <c r="AT441" s="93" t="s">
        <v>1</v>
      </c>
      <c r="AU441" s="93">
        <v>0</v>
      </c>
      <c r="AV441" s="93">
        <v>0</v>
      </c>
      <c r="AW441" s="88" t="s">
        <v>1</v>
      </c>
      <c r="AX441" s="88" t="s">
        <v>1</v>
      </c>
      <c r="AY441" s="94" t="s">
        <v>1</v>
      </c>
    </row>
    <row r="442" spans="1:51" ht="21" customHeight="1" x14ac:dyDescent="0.25">
      <c r="A442" s="2">
        <v>130</v>
      </c>
      <c r="B442" s="2">
        <v>429</v>
      </c>
      <c r="C442" s="23" t="s">
        <v>519</v>
      </c>
      <c r="D442" s="2" t="s">
        <v>124</v>
      </c>
      <c r="E442" s="2" t="s">
        <v>73</v>
      </c>
      <c r="F442" s="2" t="s">
        <v>73</v>
      </c>
      <c r="G442" s="84" t="s">
        <v>57</v>
      </c>
      <c r="H442" s="85" t="s">
        <v>1</v>
      </c>
      <c r="I442" s="85" t="s">
        <v>1</v>
      </c>
      <c r="J442" s="84" t="s">
        <v>57</v>
      </c>
      <c r="K442" s="85" t="s">
        <v>1</v>
      </c>
      <c r="L442" s="85" t="s">
        <v>1</v>
      </c>
      <c r="M442" s="85" t="s">
        <v>1</v>
      </c>
      <c r="N442" s="85" t="s">
        <v>1</v>
      </c>
      <c r="O442" s="85" t="s">
        <v>1</v>
      </c>
      <c r="P442" s="85" t="s">
        <v>1</v>
      </c>
      <c r="Q442" s="85" t="s">
        <v>1</v>
      </c>
      <c r="R442" s="85" t="s">
        <v>1</v>
      </c>
      <c r="S442" s="85" t="s">
        <v>1</v>
      </c>
      <c r="T442" s="85" t="s">
        <v>1</v>
      </c>
      <c r="U442" s="85" t="s">
        <v>1</v>
      </c>
      <c r="V442" s="85" t="s">
        <v>1</v>
      </c>
      <c r="W442" s="85" t="s">
        <v>1</v>
      </c>
      <c r="X442" s="85" t="s">
        <v>1</v>
      </c>
      <c r="Y442" s="85" t="s">
        <v>1</v>
      </c>
      <c r="Z442" s="85" t="s">
        <v>1</v>
      </c>
      <c r="AA442" s="85" t="s">
        <v>1</v>
      </c>
      <c r="AB442" s="85" t="s">
        <v>1</v>
      </c>
      <c r="AC442" s="85" t="s">
        <v>1</v>
      </c>
      <c r="AD442" s="85" t="s">
        <v>1</v>
      </c>
      <c r="AE442" s="85" t="s">
        <v>1</v>
      </c>
      <c r="AF442" s="85" t="s">
        <v>1</v>
      </c>
      <c r="AG442" s="85" t="s">
        <v>1</v>
      </c>
      <c r="AH442" s="85" t="s">
        <v>1</v>
      </c>
      <c r="AI442" s="85" t="s">
        <v>1</v>
      </c>
      <c r="AJ442" s="85" t="s">
        <v>1</v>
      </c>
      <c r="AK442" s="85" t="s">
        <v>1</v>
      </c>
      <c r="AL442" s="85" t="s">
        <v>1</v>
      </c>
      <c r="AM442" s="85" t="s">
        <v>1</v>
      </c>
      <c r="AN442" s="85" t="s">
        <v>1</v>
      </c>
      <c r="AO442" s="85" t="s">
        <v>1</v>
      </c>
      <c r="AP442" s="85" t="s">
        <v>1</v>
      </c>
      <c r="AQ442" s="85" t="s">
        <v>1</v>
      </c>
      <c r="AR442" s="85" t="s">
        <v>1</v>
      </c>
      <c r="AS442" s="85" t="s">
        <v>1</v>
      </c>
      <c r="AT442" s="93" t="s">
        <v>1</v>
      </c>
      <c r="AU442" s="93">
        <v>0</v>
      </c>
      <c r="AV442" s="93">
        <v>0</v>
      </c>
      <c r="AW442" s="88">
        <v>0</v>
      </c>
      <c r="AX442" s="88">
        <v>0</v>
      </c>
      <c r="AY442" s="95">
        <v>4.0000000000000001E-3</v>
      </c>
    </row>
    <row r="443" spans="1:51" ht="21" customHeight="1" x14ac:dyDescent="0.25">
      <c r="A443" s="2">
        <v>131</v>
      </c>
      <c r="B443" s="2">
        <v>430</v>
      </c>
      <c r="C443" s="23" t="s">
        <v>451</v>
      </c>
      <c r="D443" s="2" t="s">
        <v>124</v>
      </c>
      <c r="E443" s="2" t="s">
        <v>73</v>
      </c>
      <c r="F443" s="2" t="s">
        <v>73</v>
      </c>
      <c r="G443" s="84" t="s">
        <v>57</v>
      </c>
      <c r="H443" s="85" t="s">
        <v>1</v>
      </c>
      <c r="I443" s="85" t="s">
        <v>1</v>
      </c>
      <c r="J443" s="84" t="s">
        <v>57</v>
      </c>
      <c r="K443" s="91" t="s">
        <v>62</v>
      </c>
      <c r="L443" s="91" t="s">
        <v>62</v>
      </c>
      <c r="M443" s="85" t="s">
        <v>1</v>
      </c>
      <c r="N443" s="85" t="s">
        <v>1</v>
      </c>
      <c r="O443" s="85" t="s">
        <v>1</v>
      </c>
      <c r="P443" s="85" t="s">
        <v>1</v>
      </c>
      <c r="Q443" s="85" t="s">
        <v>1</v>
      </c>
      <c r="R443" s="85" t="s">
        <v>1</v>
      </c>
      <c r="S443" s="85" t="s">
        <v>1</v>
      </c>
      <c r="T443" s="85" t="s">
        <v>1</v>
      </c>
      <c r="U443" s="85" t="s">
        <v>1</v>
      </c>
      <c r="V443" s="85" t="s">
        <v>1</v>
      </c>
      <c r="W443" s="85" t="s">
        <v>1</v>
      </c>
      <c r="X443" s="85" t="s">
        <v>1</v>
      </c>
      <c r="Y443" s="85" t="s">
        <v>1</v>
      </c>
      <c r="Z443" s="85" t="s">
        <v>1</v>
      </c>
      <c r="AA443" s="85" t="s">
        <v>1</v>
      </c>
      <c r="AB443" s="85" t="s">
        <v>1</v>
      </c>
      <c r="AC443" s="85" t="s">
        <v>1</v>
      </c>
      <c r="AD443" s="85" t="s">
        <v>1</v>
      </c>
      <c r="AE443" s="85" t="s">
        <v>1</v>
      </c>
      <c r="AF443" s="85" t="s">
        <v>1</v>
      </c>
      <c r="AG443" s="85" t="s">
        <v>1</v>
      </c>
      <c r="AH443" s="85" t="s">
        <v>1</v>
      </c>
      <c r="AI443" s="85" t="s">
        <v>1</v>
      </c>
      <c r="AJ443" s="85" t="s">
        <v>1</v>
      </c>
      <c r="AK443" s="85" t="s">
        <v>1</v>
      </c>
      <c r="AL443" s="85" t="s">
        <v>1</v>
      </c>
      <c r="AM443" s="85" t="s">
        <v>1</v>
      </c>
      <c r="AN443" s="85" t="s">
        <v>1</v>
      </c>
      <c r="AO443" s="85" t="s">
        <v>1</v>
      </c>
      <c r="AP443" s="85" t="s">
        <v>1</v>
      </c>
      <c r="AQ443" s="85" t="s">
        <v>1</v>
      </c>
      <c r="AR443" s="85" t="s">
        <v>1</v>
      </c>
      <c r="AS443" s="85" t="s">
        <v>1</v>
      </c>
      <c r="AT443" s="93" t="s">
        <v>1</v>
      </c>
      <c r="AU443" s="93">
        <v>0</v>
      </c>
      <c r="AV443" s="93">
        <v>0</v>
      </c>
      <c r="AW443" s="88" t="s">
        <v>1</v>
      </c>
      <c r="AX443" s="88" t="s">
        <v>1</v>
      </c>
      <c r="AY443" s="94" t="s">
        <v>1</v>
      </c>
    </row>
    <row r="444" spans="1:51" ht="21" customHeight="1" x14ac:dyDescent="0.25">
      <c r="A444" s="2">
        <v>140</v>
      </c>
      <c r="B444" s="2">
        <v>431</v>
      </c>
      <c r="C444" s="23" t="s">
        <v>452</v>
      </c>
      <c r="D444" s="2" t="s">
        <v>124</v>
      </c>
      <c r="E444" s="2" t="s">
        <v>73</v>
      </c>
      <c r="F444" s="2" t="s">
        <v>73</v>
      </c>
      <c r="G444" s="84" t="s">
        <v>57</v>
      </c>
      <c r="H444" s="85" t="s">
        <v>1</v>
      </c>
      <c r="I444" s="85" t="s">
        <v>1</v>
      </c>
      <c r="J444" s="84" t="s">
        <v>57</v>
      </c>
      <c r="K444" s="85" t="s">
        <v>1</v>
      </c>
      <c r="L444" s="85" t="s">
        <v>1</v>
      </c>
      <c r="M444" s="85" t="s">
        <v>1</v>
      </c>
      <c r="N444" s="85" t="s">
        <v>1</v>
      </c>
      <c r="O444" s="85" t="s">
        <v>1</v>
      </c>
      <c r="P444" s="85" t="s">
        <v>1</v>
      </c>
      <c r="Q444" s="85" t="s">
        <v>1</v>
      </c>
      <c r="R444" s="85" t="s">
        <v>1</v>
      </c>
      <c r="S444" s="85" t="s">
        <v>1</v>
      </c>
      <c r="T444" s="85" t="s">
        <v>1</v>
      </c>
      <c r="U444" s="85" t="s">
        <v>1</v>
      </c>
      <c r="V444" s="85" t="s">
        <v>1</v>
      </c>
      <c r="W444" s="85" t="s">
        <v>1</v>
      </c>
      <c r="X444" s="85" t="s">
        <v>1</v>
      </c>
      <c r="Y444" s="85" t="s">
        <v>1</v>
      </c>
      <c r="Z444" s="85" t="s">
        <v>1</v>
      </c>
      <c r="AA444" s="85" t="s">
        <v>1</v>
      </c>
      <c r="AB444" s="85" t="s">
        <v>1</v>
      </c>
      <c r="AC444" s="85" t="s">
        <v>1</v>
      </c>
      <c r="AD444" s="85" t="s">
        <v>1</v>
      </c>
      <c r="AE444" s="85" t="s">
        <v>1</v>
      </c>
      <c r="AF444" s="85" t="s">
        <v>1</v>
      </c>
      <c r="AG444" s="85" t="s">
        <v>1</v>
      </c>
      <c r="AH444" s="85" t="s">
        <v>1</v>
      </c>
      <c r="AI444" s="85" t="s">
        <v>1</v>
      </c>
      <c r="AJ444" s="85" t="s">
        <v>1</v>
      </c>
      <c r="AK444" s="85" t="s">
        <v>1</v>
      </c>
      <c r="AL444" s="85" t="s">
        <v>1</v>
      </c>
      <c r="AM444" s="85" t="s">
        <v>1</v>
      </c>
      <c r="AN444" s="85" t="s">
        <v>1</v>
      </c>
      <c r="AO444" s="85" t="s">
        <v>1</v>
      </c>
      <c r="AP444" s="85" t="s">
        <v>1</v>
      </c>
      <c r="AQ444" s="85" t="s">
        <v>1</v>
      </c>
      <c r="AR444" s="85" t="s">
        <v>1</v>
      </c>
      <c r="AS444" s="85" t="s">
        <v>1</v>
      </c>
      <c r="AT444" s="93" t="s">
        <v>1</v>
      </c>
      <c r="AU444" s="93">
        <v>0</v>
      </c>
      <c r="AV444" s="93">
        <v>0</v>
      </c>
      <c r="AW444" s="88" t="s">
        <v>1</v>
      </c>
      <c r="AX444" s="88" t="s">
        <v>1</v>
      </c>
      <c r="AY444" s="94" t="s">
        <v>1</v>
      </c>
    </row>
    <row r="445" spans="1:51" ht="21" customHeight="1" x14ac:dyDescent="0.25">
      <c r="A445" s="2">
        <v>141</v>
      </c>
      <c r="B445" s="2">
        <v>432</v>
      </c>
      <c r="C445" s="23" t="s">
        <v>453</v>
      </c>
      <c r="D445" s="2" t="s">
        <v>124</v>
      </c>
      <c r="E445" s="2" t="s">
        <v>73</v>
      </c>
      <c r="F445" s="2" t="s">
        <v>73</v>
      </c>
      <c r="G445" s="84" t="s">
        <v>57</v>
      </c>
      <c r="H445" s="85" t="s">
        <v>1</v>
      </c>
      <c r="I445" s="85" t="s">
        <v>1</v>
      </c>
      <c r="J445" s="84" t="s">
        <v>57</v>
      </c>
      <c r="K445" s="85" t="s">
        <v>1</v>
      </c>
      <c r="L445" s="85" t="s">
        <v>1</v>
      </c>
      <c r="M445" s="85" t="s">
        <v>1</v>
      </c>
      <c r="N445" s="85" t="s">
        <v>1</v>
      </c>
      <c r="O445" s="85" t="s">
        <v>1</v>
      </c>
      <c r="P445" s="85" t="s">
        <v>1</v>
      </c>
      <c r="Q445" s="85" t="s">
        <v>1</v>
      </c>
      <c r="R445" s="85" t="s">
        <v>1</v>
      </c>
      <c r="S445" s="85" t="s">
        <v>1</v>
      </c>
      <c r="T445" s="85" t="s">
        <v>1</v>
      </c>
      <c r="U445" s="85" t="s">
        <v>1</v>
      </c>
      <c r="V445" s="85" t="s">
        <v>1</v>
      </c>
      <c r="W445" s="85" t="s">
        <v>1</v>
      </c>
      <c r="X445" s="85" t="s">
        <v>1</v>
      </c>
      <c r="Y445" s="85" t="s">
        <v>1</v>
      </c>
      <c r="Z445" s="85" t="s">
        <v>1</v>
      </c>
      <c r="AA445" s="85" t="s">
        <v>1</v>
      </c>
      <c r="AB445" s="85" t="s">
        <v>1</v>
      </c>
      <c r="AC445" s="85" t="s">
        <v>1</v>
      </c>
      <c r="AD445" s="85" t="s">
        <v>1</v>
      </c>
      <c r="AE445" s="85" t="s">
        <v>1</v>
      </c>
      <c r="AF445" s="85" t="s">
        <v>1</v>
      </c>
      <c r="AG445" s="85" t="s">
        <v>1</v>
      </c>
      <c r="AH445" s="85" t="s">
        <v>1</v>
      </c>
      <c r="AI445" s="85" t="s">
        <v>1</v>
      </c>
      <c r="AJ445" s="85" t="s">
        <v>1</v>
      </c>
      <c r="AK445" s="85" t="s">
        <v>1</v>
      </c>
      <c r="AL445" s="85" t="s">
        <v>1</v>
      </c>
      <c r="AM445" s="85" t="s">
        <v>1</v>
      </c>
      <c r="AN445" s="85" t="s">
        <v>1</v>
      </c>
      <c r="AO445" s="85" t="s">
        <v>1</v>
      </c>
      <c r="AP445" s="85" t="s">
        <v>1</v>
      </c>
      <c r="AQ445" s="85" t="s">
        <v>1</v>
      </c>
      <c r="AR445" s="85" t="s">
        <v>1</v>
      </c>
      <c r="AS445" s="85" t="s">
        <v>1</v>
      </c>
      <c r="AT445" s="93" t="s">
        <v>1</v>
      </c>
      <c r="AU445" s="93">
        <v>0</v>
      </c>
      <c r="AV445" s="93">
        <v>0</v>
      </c>
      <c r="AW445" s="88" t="s">
        <v>1</v>
      </c>
      <c r="AX445" s="88" t="s">
        <v>1</v>
      </c>
      <c r="AY445" s="94" t="s">
        <v>1</v>
      </c>
    </row>
    <row r="446" spans="1:51" ht="21" customHeight="1" x14ac:dyDescent="0.25">
      <c r="A446" s="2">
        <v>146</v>
      </c>
      <c r="B446" s="2">
        <v>433</v>
      </c>
      <c r="C446" s="23" t="s">
        <v>454</v>
      </c>
      <c r="D446" s="2" t="s">
        <v>124</v>
      </c>
      <c r="E446" s="2" t="s">
        <v>60</v>
      </c>
      <c r="F446" s="2" t="s">
        <v>99</v>
      </c>
      <c r="G446" s="84" t="s">
        <v>57</v>
      </c>
      <c r="H446" s="85" t="s">
        <v>1</v>
      </c>
      <c r="I446" s="85" t="s">
        <v>1</v>
      </c>
      <c r="J446" s="84" t="s">
        <v>57</v>
      </c>
      <c r="K446" s="85" t="s">
        <v>1</v>
      </c>
      <c r="L446" s="85" t="s">
        <v>1</v>
      </c>
      <c r="M446" s="85" t="s">
        <v>1</v>
      </c>
      <c r="N446" s="85" t="s">
        <v>1</v>
      </c>
      <c r="O446" s="85" t="s">
        <v>1</v>
      </c>
      <c r="P446" s="85" t="s">
        <v>1</v>
      </c>
      <c r="Q446" s="85" t="s">
        <v>1</v>
      </c>
      <c r="R446" s="85" t="s">
        <v>1</v>
      </c>
      <c r="S446" s="85" t="s">
        <v>1</v>
      </c>
      <c r="T446" s="85" t="s">
        <v>1</v>
      </c>
      <c r="U446" s="85" t="s">
        <v>1</v>
      </c>
      <c r="V446" s="85" t="s">
        <v>1</v>
      </c>
      <c r="W446" s="85" t="s">
        <v>1</v>
      </c>
      <c r="X446" s="85" t="s">
        <v>1</v>
      </c>
      <c r="Y446" s="85" t="s">
        <v>1</v>
      </c>
      <c r="Z446" s="85" t="s">
        <v>1</v>
      </c>
      <c r="AA446" s="85" t="s">
        <v>1</v>
      </c>
      <c r="AB446" s="85" t="s">
        <v>1</v>
      </c>
      <c r="AC446" s="85" t="s">
        <v>1</v>
      </c>
      <c r="AD446" s="85" t="s">
        <v>1</v>
      </c>
      <c r="AE446" s="85" t="s">
        <v>1</v>
      </c>
      <c r="AF446" s="85" t="s">
        <v>1</v>
      </c>
      <c r="AG446" s="85" t="s">
        <v>1</v>
      </c>
      <c r="AH446" s="85" t="s">
        <v>1</v>
      </c>
      <c r="AI446" s="85" t="s">
        <v>1</v>
      </c>
      <c r="AJ446" s="85" t="s">
        <v>1</v>
      </c>
      <c r="AK446" s="85" t="s">
        <v>1</v>
      </c>
      <c r="AL446" s="85" t="s">
        <v>1</v>
      </c>
      <c r="AM446" s="85" t="s">
        <v>1</v>
      </c>
      <c r="AN446" s="85" t="s">
        <v>1</v>
      </c>
      <c r="AO446" s="85" t="s">
        <v>1</v>
      </c>
      <c r="AP446" s="85" t="s">
        <v>1</v>
      </c>
      <c r="AQ446" s="85" t="s">
        <v>1</v>
      </c>
      <c r="AR446" s="85" t="s">
        <v>1</v>
      </c>
      <c r="AS446" s="85" t="s">
        <v>1</v>
      </c>
      <c r="AT446" s="93" t="s">
        <v>1</v>
      </c>
      <c r="AU446" s="93">
        <v>0</v>
      </c>
      <c r="AV446" s="93">
        <v>0</v>
      </c>
      <c r="AW446" s="88" t="s">
        <v>1</v>
      </c>
      <c r="AX446" s="88" t="s">
        <v>1</v>
      </c>
      <c r="AY446" s="94" t="s">
        <v>1</v>
      </c>
    </row>
    <row r="447" spans="1:51" ht="21" customHeight="1" x14ac:dyDescent="0.25">
      <c r="A447" s="2">
        <v>1514</v>
      </c>
      <c r="B447" s="2">
        <v>434</v>
      </c>
      <c r="C447" s="23" t="s">
        <v>455</v>
      </c>
      <c r="D447" s="2" t="s">
        <v>124</v>
      </c>
      <c r="E447" s="2" t="s">
        <v>73</v>
      </c>
      <c r="F447" s="2" t="s">
        <v>73</v>
      </c>
      <c r="G447" s="84" t="s">
        <v>57</v>
      </c>
      <c r="H447" s="85" t="s">
        <v>1</v>
      </c>
      <c r="I447" s="85" t="s">
        <v>1</v>
      </c>
      <c r="J447" s="84" t="s">
        <v>57</v>
      </c>
      <c r="K447" s="85" t="s">
        <v>1</v>
      </c>
      <c r="L447" s="85" t="s">
        <v>1</v>
      </c>
      <c r="M447" s="85" t="s">
        <v>1</v>
      </c>
      <c r="N447" s="85" t="s">
        <v>1</v>
      </c>
      <c r="O447" s="85" t="s">
        <v>1</v>
      </c>
      <c r="P447" s="85" t="s">
        <v>1</v>
      </c>
      <c r="Q447" s="85" t="s">
        <v>1</v>
      </c>
      <c r="R447" s="85" t="s">
        <v>1</v>
      </c>
      <c r="S447" s="85" t="s">
        <v>1</v>
      </c>
      <c r="T447" s="85" t="s">
        <v>1</v>
      </c>
      <c r="U447" s="85" t="s">
        <v>1</v>
      </c>
      <c r="V447" s="85" t="s">
        <v>1</v>
      </c>
      <c r="W447" s="85" t="s">
        <v>1</v>
      </c>
      <c r="X447" s="85" t="s">
        <v>1</v>
      </c>
      <c r="Y447" s="85" t="s">
        <v>1</v>
      </c>
      <c r="Z447" s="85" t="s">
        <v>1</v>
      </c>
      <c r="AA447" s="85" t="s">
        <v>1</v>
      </c>
      <c r="AB447" s="85" t="s">
        <v>1</v>
      </c>
      <c r="AC447" s="85" t="s">
        <v>1</v>
      </c>
      <c r="AD447" s="85" t="s">
        <v>1</v>
      </c>
      <c r="AE447" s="85" t="s">
        <v>1</v>
      </c>
      <c r="AF447" s="85" t="s">
        <v>1</v>
      </c>
      <c r="AG447" s="85" t="s">
        <v>1</v>
      </c>
      <c r="AH447" s="85" t="s">
        <v>1</v>
      </c>
      <c r="AI447" s="85" t="s">
        <v>1</v>
      </c>
      <c r="AJ447" s="85" t="s">
        <v>1</v>
      </c>
      <c r="AK447" s="85" t="s">
        <v>1</v>
      </c>
      <c r="AL447" s="85" t="s">
        <v>1</v>
      </c>
      <c r="AM447" s="85" t="s">
        <v>1</v>
      </c>
      <c r="AN447" s="85" t="s">
        <v>1</v>
      </c>
      <c r="AO447" s="85" t="s">
        <v>1</v>
      </c>
      <c r="AP447" s="85" t="s">
        <v>1</v>
      </c>
      <c r="AQ447" s="85" t="s">
        <v>1</v>
      </c>
      <c r="AR447" s="85" t="s">
        <v>1</v>
      </c>
      <c r="AS447" s="85" t="s">
        <v>1</v>
      </c>
      <c r="AT447" s="93" t="s">
        <v>1</v>
      </c>
      <c r="AU447" s="93">
        <v>0</v>
      </c>
      <c r="AV447" s="93">
        <v>0</v>
      </c>
      <c r="AW447" s="88" t="s">
        <v>1</v>
      </c>
      <c r="AX447" s="88" t="s">
        <v>1</v>
      </c>
      <c r="AY447" s="94" t="s">
        <v>1</v>
      </c>
    </row>
    <row r="448" spans="1:51" ht="21" customHeight="1" x14ac:dyDescent="0.25">
      <c r="A448" s="2">
        <v>1515</v>
      </c>
      <c r="B448" s="2">
        <v>435</v>
      </c>
      <c r="C448" s="23" t="s">
        <v>456</v>
      </c>
      <c r="D448" s="2" t="s">
        <v>124</v>
      </c>
      <c r="E448" s="2" t="s">
        <v>73</v>
      </c>
      <c r="F448" s="2" t="s">
        <v>73</v>
      </c>
      <c r="G448" s="84" t="s">
        <v>57</v>
      </c>
      <c r="H448" s="85" t="s">
        <v>1</v>
      </c>
      <c r="I448" s="85" t="s">
        <v>1</v>
      </c>
      <c r="J448" s="84" t="s">
        <v>57</v>
      </c>
      <c r="K448" s="85" t="s">
        <v>1</v>
      </c>
      <c r="L448" s="85" t="s">
        <v>1</v>
      </c>
      <c r="M448" s="85" t="s">
        <v>1</v>
      </c>
      <c r="N448" s="85" t="s">
        <v>1</v>
      </c>
      <c r="O448" s="85" t="s">
        <v>1</v>
      </c>
      <c r="P448" s="85" t="s">
        <v>1</v>
      </c>
      <c r="Q448" s="85" t="s">
        <v>1</v>
      </c>
      <c r="R448" s="85" t="s">
        <v>1</v>
      </c>
      <c r="S448" s="85" t="s">
        <v>1</v>
      </c>
      <c r="T448" s="85" t="s">
        <v>1</v>
      </c>
      <c r="U448" s="85" t="s">
        <v>1</v>
      </c>
      <c r="V448" s="85" t="s">
        <v>1</v>
      </c>
      <c r="W448" s="85" t="s">
        <v>1</v>
      </c>
      <c r="X448" s="85" t="s">
        <v>1</v>
      </c>
      <c r="Y448" s="85" t="s">
        <v>1</v>
      </c>
      <c r="Z448" s="85" t="s">
        <v>1</v>
      </c>
      <c r="AA448" s="85" t="s">
        <v>1</v>
      </c>
      <c r="AB448" s="85" t="s">
        <v>1</v>
      </c>
      <c r="AC448" s="85" t="s">
        <v>1</v>
      </c>
      <c r="AD448" s="85" t="s">
        <v>1</v>
      </c>
      <c r="AE448" s="85" t="s">
        <v>1</v>
      </c>
      <c r="AF448" s="85" t="s">
        <v>1</v>
      </c>
      <c r="AG448" s="85" t="s">
        <v>1</v>
      </c>
      <c r="AH448" s="85" t="s">
        <v>1</v>
      </c>
      <c r="AI448" s="85" t="s">
        <v>1</v>
      </c>
      <c r="AJ448" s="85" t="s">
        <v>1</v>
      </c>
      <c r="AK448" s="85" t="s">
        <v>1</v>
      </c>
      <c r="AL448" s="85" t="s">
        <v>1</v>
      </c>
      <c r="AM448" s="85" t="s">
        <v>1</v>
      </c>
      <c r="AN448" s="85" t="s">
        <v>1</v>
      </c>
      <c r="AO448" s="85" t="s">
        <v>1</v>
      </c>
      <c r="AP448" s="85" t="s">
        <v>1</v>
      </c>
      <c r="AQ448" s="85" t="s">
        <v>1</v>
      </c>
      <c r="AR448" s="85" t="s">
        <v>1</v>
      </c>
      <c r="AS448" s="85" t="s">
        <v>1</v>
      </c>
      <c r="AT448" s="93" t="s">
        <v>1</v>
      </c>
      <c r="AU448" s="93">
        <v>0</v>
      </c>
      <c r="AV448" s="93">
        <v>0</v>
      </c>
      <c r="AW448" s="88" t="s">
        <v>1</v>
      </c>
      <c r="AX448" s="88" t="s">
        <v>1</v>
      </c>
      <c r="AY448" s="94" t="s">
        <v>1</v>
      </c>
    </row>
    <row r="449" spans="1:51" ht="21" customHeight="1" x14ac:dyDescent="0.25">
      <c r="A449" s="2">
        <v>1496</v>
      </c>
      <c r="B449" s="2">
        <v>436</v>
      </c>
      <c r="C449" s="23" t="s">
        <v>457</v>
      </c>
      <c r="D449" s="2" t="s">
        <v>124</v>
      </c>
      <c r="E449" s="2" t="s">
        <v>60</v>
      </c>
      <c r="F449" s="2" t="s">
        <v>65</v>
      </c>
      <c r="G449" s="84" t="s">
        <v>57</v>
      </c>
      <c r="H449" s="85" t="s">
        <v>1</v>
      </c>
      <c r="I449" s="85" t="s">
        <v>1</v>
      </c>
      <c r="J449" s="84" t="s">
        <v>57</v>
      </c>
      <c r="K449" s="85" t="s">
        <v>1</v>
      </c>
      <c r="L449" s="85" t="s">
        <v>1</v>
      </c>
      <c r="M449" s="85" t="s">
        <v>1</v>
      </c>
      <c r="N449" s="85" t="s">
        <v>1</v>
      </c>
      <c r="O449" s="85" t="s">
        <v>1</v>
      </c>
      <c r="P449" s="85" t="s">
        <v>1</v>
      </c>
      <c r="Q449" s="85" t="s">
        <v>1</v>
      </c>
      <c r="R449" s="85" t="s">
        <v>1</v>
      </c>
      <c r="S449" s="85" t="s">
        <v>1</v>
      </c>
      <c r="T449" s="85" t="s">
        <v>1</v>
      </c>
      <c r="U449" s="85" t="s">
        <v>1</v>
      </c>
      <c r="V449" s="85" t="s">
        <v>1</v>
      </c>
      <c r="W449" s="85" t="s">
        <v>1</v>
      </c>
      <c r="X449" s="85" t="s">
        <v>1</v>
      </c>
      <c r="Y449" s="85" t="s">
        <v>1</v>
      </c>
      <c r="Z449" s="85" t="s">
        <v>1</v>
      </c>
      <c r="AA449" s="85" t="s">
        <v>1</v>
      </c>
      <c r="AB449" s="85" t="s">
        <v>1</v>
      </c>
      <c r="AC449" s="85" t="s">
        <v>1</v>
      </c>
      <c r="AD449" s="85" t="s">
        <v>1</v>
      </c>
      <c r="AE449" s="85" t="s">
        <v>1</v>
      </c>
      <c r="AF449" s="85" t="s">
        <v>1</v>
      </c>
      <c r="AG449" s="85" t="s">
        <v>1</v>
      </c>
      <c r="AH449" s="85" t="s">
        <v>1</v>
      </c>
      <c r="AI449" s="85" t="s">
        <v>1</v>
      </c>
      <c r="AJ449" s="85" t="s">
        <v>1</v>
      </c>
      <c r="AK449" s="85" t="s">
        <v>1</v>
      </c>
      <c r="AL449" s="85" t="s">
        <v>1</v>
      </c>
      <c r="AM449" s="85" t="s">
        <v>1</v>
      </c>
      <c r="AN449" s="85" t="s">
        <v>1</v>
      </c>
      <c r="AO449" s="85" t="s">
        <v>1</v>
      </c>
      <c r="AP449" s="85" t="s">
        <v>1</v>
      </c>
      <c r="AQ449" s="85" t="s">
        <v>1</v>
      </c>
      <c r="AR449" s="85" t="s">
        <v>1</v>
      </c>
      <c r="AS449" s="85" t="s">
        <v>1</v>
      </c>
      <c r="AT449" s="93" t="s">
        <v>1</v>
      </c>
      <c r="AU449" s="93">
        <v>0</v>
      </c>
      <c r="AV449" s="93">
        <v>0</v>
      </c>
      <c r="AW449" s="88" t="s">
        <v>1</v>
      </c>
      <c r="AX449" s="88" t="s">
        <v>1</v>
      </c>
      <c r="AY449" s="94" t="s">
        <v>1</v>
      </c>
    </row>
    <row r="450" spans="1:51" ht="21" customHeight="1" x14ac:dyDescent="0.25">
      <c r="A450" s="2">
        <v>142</v>
      </c>
      <c r="B450" s="2">
        <v>437</v>
      </c>
      <c r="C450" s="23" t="s">
        <v>458</v>
      </c>
      <c r="D450" s="2" t="s">
        <v>124</v>
      </c>
      <c r="E450" s="2" t="s">
        <v>73</v>
      </c>
      <c r="F450" s="2" t="s">
        <v>73</v>
      </c>
      <c r="G450" s="84" t="s">
        <v>57</v>
      </c>
      <c r="H450" s="85" t="s">
        <v>1</v>
      </c>
      <c r="I450" s="85" t="s">
        <v>1</v>
      </c>
      <c r="J450" s="84" t="s">
        <v>57</v>
      </c>
      <c r="K450" s="85" t="s">
        <v>1</v>
      </c>
      <c r="L450" s="85" t="s">
        <v>1</v>
      </c>
      <c r="M450" s="85" t="s">
        <v>1</v>
      </c>
      <c r="N450" s="85" t="s">
        <v>1</v>
      </c>
      <c r="O450" s="85" t="s">
        <v>1</v>
      </c>
      <c r="P450" s="85" t="s">
        <v>1</v>
      </c>
      <c r="Q450" s="85" t="s">
        <v>1</v>
      </c>
      <c r="R450" s="85" t="s">
        <v>1</v>
      </c>
      <c r="S450" s="85" t="s">
        <v>1</v>
      </c>
      <c r="T450" s="85" t="s">
        <v>1</v>
      </c>
      <c r="U450" s="85" t="s">
        <v>1</v>
      </c>
      <c r="V450" s="85" t="s">
        <v>1</v>
      </c>
      <c r="W450" s="85" t="s">
        <v>1</v>
      </c>
      <c r="X450" s="85" t="s">
        <v>1</v>
      </c>
      <c r="Y450" s="85" t="s">
        <v>1</v>
      </c>
      <c r="Z450" s="85" t="s">
        <v>1</v>
      </c>
      <c r="AA450" s="85" t="s">
        <v>1</v>
      </c>
      <c r="AB450" s="85" t="s">
        <v>1</v>
      </c>
      <c r="AC450" s="85" t="s">
        <v>1</v>
      </c>
      <c r="AD450" s="85" t="s">
        <v>1</v>
      </c>
      <c r="AE450" s="85" t="s">
        <v>1</v>
      </c>
      <c r="AF450" s="85" t="s">
        <v>1</v>
      </c>
      <c r="AG450" s="85" t="s">
        <v>1</v>
      </c>
      <c r="AH450" s="85" t="s">
        <v>1</v>
      </c>
      <c r="AI450" s="85" t="s">
        <v>1</v>
      </c>
      <c r="AJ450" s="85" t="s">
        <v>1</v>
      </c>
      <c r="AK450" s="85" t="s">
        <v>1</v>
      </c>
      <c r="AL450" s="85" t="s">
        <v>1</v>
      </c>
      <c r="AM450" s="85" t="s">
        <v>1</v>
      </c>
      <c r="AN450" s="85" t="s">
        <v>1</v>
      </c>
      <c r="AO450" s="85" t="s">
        <v>1</v>
      </c>
      <c r="AP450" s="85" t="s">
        <v>1</v>
      </c>
      <c r="AQ450" s="85" t="s">
        <v>1</v>
      </c>
      <c r="AR450" s="85" t="s">
        <v>1</v>
      </c>
      <c r="AS450" s="85" t="s">
        <v>1</v>
      </c>
      <c r="AT450" s="93" t="s">
        <v>1</v>
      </c>
      <c r="AU450" s="93">
        <v>0</v>
      </c>
      <c r="AV450" s="93">
        <v>0</v>
      </c>
      <c r="AW450" s="88">
        <v>0</v>
      </c>
      <c r="AX450" s="88">
        <v>0</v>
      </c>
      <c r="AY450" s="94">
        <v>0</v>
      </c>
    </row>
    <row r="451" spans="1:51" ht="21" customHeight="1" x14ac:dyDescent="0.25">
      <c r="A451" s="2">
        <v>214</v>
      </c>
      <c r="B451" s="2">
        <v>438</v>
      </c>
      <c r="C451" s="23" t="s">
        <v>459</v>
      </c>
      <c r="D451" s="2" t="s">
        <v>124</v>
      </c>
      <c r="E451" s="2" t="s">
        <v>73</v>
      </c>
      <c r="F451" s="2" t="s">
        <v>73</v>
      </c>
      <c r="G451" s="84" t="s">
        <v>57</v>
      </c>
      <c r="H451" s="85" t="s">
        <v>1</v>
      </c>
      <c r="I451" s="85" t="s">
        <v>1</v>
      </c>
      <c r="J451" s="84" t="s">
        <v>57</v>
      </c>
      <c r="K451" s="85" t="s">
        <v>1</v>
      </c>
      <c r="L451" s="85" t="s">
        <v>1</v>
      </c>
      <c r="M451" s="85" t="s">
        <v>1</v>
      </c>
      <c r="N451" s="85" t="s">
        <v>1</v>
      </c>
      <c r="O451" s="85" t="s">
        <v>1</v>
      </c>
      <c r="P451" s="85" t="s">
        <v>1</v>
      </c>
      <c r="Q451" s="85" t="s">
        <v>1</v>
      </c>
      <c r="R451" s="85" t="s">
        <v>1</v>
      </c>
      <c r="S451" s="85" t="s">
        <v>1</v>
      </c>
      <c r="T451" s="85" t="s">
        <v>1</v>
      </c>
      <c r="U451" s="85" t="s">
        <v>1</v>
      </c>
      <c r="V451" s="85" t="s">
        <v>1</v>
      </c>
      <c r="W451" s="85" t="s">
        <v>1</v>
      </c>
      <c r="X451" s="85" t="s">
        <v>1</v>
      </c>
      <c r="Y451" s="85" t="s">
        <v>1</v>
      </c>
      <c r="Z451" s="85" t="s">
        <v>1</v>
      </c>
      <c r="AA451" s="85" t="s">
        <v>1</v>
      </c>
      <c r="AB451" s="85" t="s">
        <v>1</v>
      </c>
      <c r="AC451" s="85" t="s">
        <v>1</v>
      </c>
      <c r="AD451" s="85" t="s">
        <v>1</v>
      </c>
      <c r="AE451" s="85" t="s">
        <v>1</v>
      </c>
      <c r="AF451" s="85" t="s">
        <v>1</v>
      </c>
      <c r="AG451" s="85" t="s">
        <v>1</v>
      </c>
      <c r="AH451" s="85" t="s">
        <v>1</v>
      </c>
      <c r="AI451" s="85" t="s">
        <v>1</v>
      </c>
      <c r="AJ451" s="85" t="s">
        <v>1</v>
      </c>
      <c r="AK451" s="85" t="s">
        <v>1</v>
      </c>
      <c r="AL451" s="85" t="s">
        <v>1</v>
      </c>
      <c r="AM451" s="85" t="s">
        <v>1</v>
      </c>
      <c r="AN451" s="85" t="s">
        <v>1</v>
      </c>
      <c r="AO451" s="85" t="s">
        <v>1</v>
      </c>
      <c r="AP451" s="85" t="s">
        <v>1</v>
      </c>
      <c r="AQ451" s="85" t="s">
        <v>1</v>
      </c>
      <c r="AR451" s="85" t="s">
        <v>1</v>
      </c>
      <c r="AS451" s="85" t="s">
        <v>1</v>
      </c>
      <c r="AT451" s="93" t="s">
        <v>1</v>
      </c>
      <c r="AU451" s="93">
        <v>0</v>
      </c>
      <c r="AV451" s="93">
        <v>0</v>
      </c>
      <c r="AW451" s="88">
        <v>0</v>
      </c>
      <c r="AX451" s="88">
        <v>0</v>
      </c>
      <c r="AY451" s="94">
        <v>0</v>
      </c>
    </row>
    <row r="452" spans="1:51" ht="21" customHeight="1" x14ac:dyDescent="0.25">
      <c r="A452" s="2">
        <v>1463</v>
      </c>
      <c r="B452" s="2">
        <v>439</v>
      </c>
      <c r="C452" s="23" t="s">
        <v>460</v>
      </c>
      <c r="D452" s="2" t="s">
        <v>124</v>
      </c>
      <c r="E452" s="2" t="s">
        <v>73</v>
      </c>
      <c r="F452" s="2" t="s">
        <v>73</v>
      </c>
      <c r="G452" s="84" t="s">
        <v>57</v>
      </c>
      <c r="H452" s="85" t="s">
        <v>1</v>
      </c>
      <c r="I452" s="85" t="s">
        <v>1</v>
      </c>
      <c r="J452" s="84" t="s">
        <v>57</v>
      </c>
      <c r="K452" s="85" t="s">
        <v>1</v>
      </c>
      <c r="L452" s="85" t="s">
        <v>1</v>
      </c>
      <c r="M452" s="85" t="s">
        <v>1</v>
      </c>
      <c r="N452" s="85" t="s">
        <v>1</v>
      </c>
      <c r="O452" s="85" t="s">
        <v>1</v>
      </c>
      <c r="P452" s="85" t="s">
        <v>1</v>
      </c>
      <c r="Q452" s="85" t="s">
        <v>1</v>
      </c>
      <c r="R452" s="85" t="s">
        <v>1</v>
      </c>
      <c r="S452" s="85" t="s">
        <v>1</v>
      </c>
      <c r="T452" s="85" t="s">
        <v>1</v>
      </c>
      <c r="U452" s="85" t="s">
        <v>1</v>
      </c>
      <c r="V452" s="85" t="s">
        <v>1</v>
      </c>
      <c r="W452" s="85" t="s">
        <v>1</v>
      </c>
      <c r="X452" s="85" t="s">
        <v>1</v>
      </c>
      <c r="Y452" s="85" t="s">
        <v>1</v>
      </c>
      <c r="Z452" s="85" t="s">
        <v>1</v>
      </c>
      <c r="AA452" s="85" t="s">
        <v>1</v>
      </c>
      <c r="AB452" s="85" t="s">
        <v>1</v>
      </c>
      <c r="AC452" s="85" t="s">
        <v>1</v>
      </c>
      <c r="AD452" s="85" t="s">
        <v>1</v>
      </c>
      <c r="AE452" s="85" t="s">
        <v>1</v>
      </c>
      <c r="AF452" s="85" t="s">
        <v>1</v>
      </c>
      <c r="AG452" s="85" t="s">
        <v>1</v>
      </c>
      <c r="AH452" s="85" t="s">
        <v>1</v>
      </c>
      <c r="AI452" s="85" t="s">
        <v>1</v>
      </c>
      <c r="AJ452" s="85" t="s">
        <v>1</v>
      </c>
      <c r="AK452" s="85" t="s">
        <v>1</v>
      </c>
      <c r="AL452" s="85" t="s">
        <v>1</v>
      </c>
      <c r="AM452" s="85" t="s">
        <v>1</v>
      </c>
      <c r="AN452" s="85" t="s">
        <v>1</v>
      </c>
      <c r="AO452" s="85" t="s">
        <v>1</v>
      </c>
      <c r="AP452" s="85" t="s">
        <v>1</v>
      </c>
      <c r="AQ452" s="85" t="s">
        <v>1</v>
      </c>
      <c r="AR452" s="85" t="s">
        <v>1</v>
      </c>
      <c r="AS452" s="85" t="s">
        <v>1</v>
      </c>
      <c r="AT452" s="93" t="s">
        <v>1</v>
      </c>
      <c r="AU452" s="93">
        <v>0</v>
      </c>
      <c r="AV452" s="93">
        <v>0</v>
      </c>
      <c r="AW452" s="88">
        <v>0</v>
      </c>
      <c r="AX452" s="88">
        <v>0</v>
      </c>
      <c r="AY452" s="94">
        <v>0</v>
      </c>
    </row>
    <row r="453" spans="1:51" ht="21" customHeight="1" x14ac:dyDescent="0.25">
      <c r="A453" s="2">
        <v>1466</v>
      </c>
      <c r="B453" s="2">
        <v>440</v>
      </c>
      <c r="C453" s="23" t="s">
        <v>461</v>
      </c>
      <c r="D453" s="2" t="s">
        <v>124</v>
      </c>
      <c r="E453" s="2" t="s">
        <v>73</v>
      </c>
      <c r="F453" s="2" t="s">
        <v>73</v>
      </c>
      <c r="G453" s="84" t="s">
        <v>57</v>
      </c>
      <c r="H453" s="85" t="s">
        <v>1</v>
      </c>
      <c r="I453" s="85" t="s">
        <v>1</v>
      </c>
      <c r="J453" s="84" t="s">
        <v>57</v>
      </c>
      <c r="K453" s="85" t="s">
        <v>1</v>
      </c>
      <c r="L453" s="85" t="s">
        <v>1</v>
      </c>
      <c r="M453" s="85" t="s">
        <v>1</v>
      </c>
      <c r="N453" s="85" t="s">
        <v>1</v>
      </c>
      <c r="O453" s="85" t="s">
        <v>1</v>
      </c>
      <c r="P453" s="85" t="s">
        <v>1</v>
      </c>
      <c r="Q453" s="85" t="s">
        <v>1</v>
      </c>
      <c r="R453" s="85" t="s">
        <v>1</v>
      </c>
      <c r="S453" s="85" t="s">
        <v>1</v>
      </c>
      <c r="T453" s="85" t="s">
        <v>1</v>
      </c>
      <c r="U453" s="85" t="s">
        <v>1</v>
      </c>
      <c r="V453" s="85" t="s">
        <v>1</v>
      </c>
      <c r="W453" s="85" t="s">
        <v>1</v>
      </c>
      <c r="X453" s="85" t="s">
        <v>1</v>
      </c>
      <c r="Y453" s="85" t="s">
        <v>1</v>
      </c>
      <c r="Z453" s="85" t="s">
        <v>1</v>
      </c>
      <c r="AA453" s="85" t="s">
        <v>1</v>
      </c>
      <c r="AB453" s="85" t="s">
        <v>1</v>
      </c>
      <c r="AC453" s="85" t="s">
        <v>1</v>
      </c>
      <c r="AD453" s="85" t="s">
        <v>1</v>
      </c>
      <c r="AE453" s="85" t="s">
        <v>1</v>
      </c>
      <c r="AF453" s="85" t="s">
        <v>1</v>
      </c>
      <c r="AG453" s="85" t="s">
        <v>1</v>
      </c>
      <c r="AH453" s="85" t="s">
        <v>1</v>
      </c>
      <c r="AI453" s="85" t="s">
        <v>1</v>
      </c>
      <c r="AJ453" s="85" t="s">
        <v>1</v>
      </c>
      <c r="AK453" s="85" t="s">
        <v>1</v>
      </c>
      <c r="AL453" s="85" t="s">
        <v>1</v>
      </c>
      <c r="AM453" s="85" t="s">
        <v>1</v>
      </c>
      <c r="AN453" s="85" t="s">
        <v>1</v>
      </c>
      <c r="AO453" s="85" t="s">
        <v>1</v>
      </c>
      <c r="AP453" s="85" t="s">
        <v>1</v>
      </c>
      <c r="AQ453" s="85" t="s">
        <v>1</v>
      </c>
      <c r="AR453" s="85" t="s">
        <v>1</v>
      </c>
      <c r="AS453" s="85" t="s">
        <v>1</v>
      </c>
      <c r="AT453" s="93" t="s">
        <v>1</v>
      </c>
      <c r="AU453" s="93">
        <v>0</v>
      </c>
      <c r="AV453" s="93">
        <v>0</v>
      </c>
      <c r="AW453" s="88">
        <v>0</v>
      </c>
      <c r="AX453" s="88">
        <v>0</v>
      </c>
      <c r="AY453" s="94">
        <v>0</v>
      </c>
    </row>
    <row r="454" spans="1:51" ht="21" customHeight="1" x14ac:dyDescent="0.25">
      <c r="A454" s="2">
        <v>1377</v>
      </c>
      <c r="B454" s="2">
        <v>441</v>
      </c>
      <c r="C454" s="23" t="s">
        <v>462</v>
      </c>
      <c r="D454" s="2" t="s">
        <v>124</v>
      </c>
      <c r="E454" s="2" t="s">
        <v>73</v>
      </c>
      <c r="F454" s="2" t="s">
        <v>73</v>
      </c>
      <c r="G454" s="84" t="s">
        <v>57</v>
      </c>
      <c r="H454" s="85" t="s">
        <v>1</v>
      </c>
      <c r="I454" s="85" t="s">
        <v>1</v>
      </c>
      <c r="J454" s="84" t="s">
        <v>57</v>
      </c>
      <c r="K454" s="85" t="s">
        <v>1</v>
      </c>
      <c r="L454" s="85" t="s">
        <v>1</v>
      </c>
      <c r="M454" s="85" t="s">
        <v>1</v>
      </c>
      <c r="N454" s="85" t="s">
        <v>1</v>
      </c>
      <c r="O454" s="85" t="s">
        <v>1</v>
      </c>
      <c r="P454" s="85" t="s">
        <v>1</v>
      </c>
      <c r="Q454" s="85" t="s">
        <v>1</v>
      </c>
      <c r="R454" s="85" t="s">
        <v>1</v>
      </c>
      <c r="S454" s="85" t="s">
        <v>1</v>
      </c>
      <c r="T454" s="85" t="s">
        <v>1</v>
      </c>
      <c r="U454" s="85" t="s">
        <v>1</v>
      </c>
      <c r="V454" s="85" t="s">
        <v>1</v>
      </c>
      <c r="W454" s="85" t="s">
        <v>1</v>
      </c>
      <c r="X454" s="85" t="s">
        <v>1</v>
      </c>
      <c r="Y454" s="85" t="s">
        <v>1</v>
      </c>
      <c r="Z454" s="85" t="s">
        <v>1</v>
      </c>
      <c r="AA454" s="85" t="s">
        <v>1</v>
      </c>
      <c r="AB454" s="85" t="s">
        <v>1</v>
      </c>
      <c r="AC454" s="85" t="s">
        <v>1</v>
      </c>
      <c r="AD454" s="85" t="s">
        <v>1</v>
      </c>
      <c r="AE454" s="85" t="s">
        <v>1</v>
      </c>
      <c r="AF454" s="85" t="s">
        <v>1</v>
      </c>
      <c r="AG454" s="85" t="s">
        <v>1</v>
      </c>
      <c r="AH454" s="85" t="s">
        <v>1</v>
      </c>
      <c r="AI454" s="85" t="s">
        <v>1</v>
      </c>
      <c r="AJ454" s="85" t="s">
        <v>1</v>
      </c>
      <c r="AK454" s="85" t="s">
        <v>1</v>
      </c>
      <c r="AL454" s="85" t="s">
        <v>1</v>
      </c>
      <c r="AM454" s="85" t="s">
        <v>1</v>
      </c>
      <c r="AN454" s="85" t="s">
        <v>1</v>
      </c>
      <c r="AO454" s="85" t="s">
        <v>1</v>
      </c>
      <c r="AP454" s="85" t="s">
        <v>1</v>
      </c>
      <c r="AQ454" s="85" t="s">
        <v>1</v>
      </c>
      <c r="AR454" s="85" t="s">
        <v>1</v>
      </c>
      <c r="AS454" s="85" t="s">
        <v>1</v>
      </c>
      <c r="AT454" s="93" t="s">
        <v>1</v>
      </c>
      <c r="AU454" s="93">
        <v>0</v>
      </c>
      <c r="AV454" s="93">
        <v>0</v>
      </c>
      <c r="AW454" s="88">
        <v>0</v>
      </c>
      <c r="AX454" s="88">
        <v>0</v>
      </c>
      <c r="AY454" s="94">
        <v>0</v>
      </c>
    </row>
    <row r="455" spans="1:51" ht="21" customHeight="1" x14ac:dyDescent="0.25">
      <c r="A455" s="2">
        <v>239</v>
      </c>
      <c r="B455" s="2">
        <v>442</v>
      </c>
      <c r="C455" s="23" t="s">
        <v>463</v>
      </c>
      <c r="D455" s="2" t="s">
        <v>124</v>
      </c>
      <c r="E455" s="2" t="s">
        <v>73</v>
      </c>
      <c r="F455" s="2" t="s">
        <v>73</v>
      </c>
      <c r="G455" s="84" t="s">
        <v>57</v>
      </c>
      <c r="H455" s="85" t="s">
        <v>1</v>
      </c>
      <c r="I455" s="85" t="s">
        <v>1</v>
      </c>
      <c r="J455" s="84" t="s">
        <v>57</v>
      </c>
      <c r="K455" s="85" t="s">
        <v>1</v>
      </c>
      <c r="L455" s="85" t="s">
        <v>1</v>
      </c>
      <c r="M455" s="85" t="s">
        <v>1</v>
      </c>
      <c r="N455" s="85" t="s">
        <v>1</v>
      </c>
      <c r="O455" s="85" t="s">
        <v>1</v>
      </c>
      <c r="P455" s="85" t="s">
        <v>1</v>
      </c>
      <c r="Q455" s="85" t="s">
        <v>1</v>
      </c>
      <c r="R455" s="85" t="s">
        <v>1</v>
      </c>
      <c r="S455" s="85" t="s">
        <v>1</v>
      </c>
      <c r="T455" s="85" t="s">
        <v>1</v>
      </c>
      <c r="U455" s="85" t="s">
        <v>1</v>
      </c>
      <c r="V455" s="85" t="s">
        <v>1</v>
      </c>
      <c r="W455" s="85" t="s">
        <v>1</v>
      </c>
      <c r="X455" s="85" t="s">
        <v>1</v>
      </c>
      <c r="Y455" s="85" t="s">
        <v>1</v>
      </c>
      <c r="Z455" s="85" t="s">
        <v>1</v>
      </c>
      <c r="AA455" s="85" t="s">
        <v>1</v>
      </c>
      <c r="AB455" s="85" t="s">
        <v>1</v>
      </c>
      <c r="AC455" s="85" t="s">
        <v>1</v>
      </c>
      <c r="AD455" s="85" t="s">
        <v>1</v>
      </c>
      <c r="AE455" s="85" t="s">
        <v>1</v>
      </c>
      <c r="AF455" s="85" t="s">
        <v>1</v>
      </c>
      <c r="AG455" s="85" t="s">
        <v>1</v>
      </c>
      <c r="AH455" s="85" t="s">
        <v>1</v>
      </c>
      <c r="AI455" s="85" t="s">
        <v>1</v>
      </c>
      <c r="AJ455" s="85" t="s">
        <v>1</v>
      </c>
      <c r="AK455" s="85" t="s">
        <v>1</v>
      </c>
      <c r="AL455" s="85" t="s">
        <v>1</v>
      </c>
      <c r="AM455" s="85" t="s">
        <v>1</v>
      </c>
      <c r="AN455" s="85" t="s">
        <v>1</v>
      </c>
      <c r="AO455" s="85" t="s">
        <v>1</v>
      </c>
      <c r="AP455" s="85" t="s">
        <v>1</v>
      </c>
      <c r="AQ455" s="85" t="s">
        <v>1</v>
      </c>
      <c r="AR455" s="85" t="s">
        <v>1</v>
      </c>
      <c r="AS455" s="85" t="s">
        <v>1</v>
      </c>
      <c r="AT455" s="93" t="s">
        <v>1</v>
      </c>
      <c r="AU455" s="93">
        <v>0</v>
      </c>
      <c r="AV455" s="93">
        <v>0</v>
      </c>
      <c r="AW455" s="88">
        <v>0</v>
      </c>
      <c r="AX455" s="88">
        <v>0</v>
      </c>
      <c r="AY455" s="94">
        <v>0</v>
      </c>
    </row>
    <row r="456" spans="1:51" ht="21" customHeight="1" x14ac:dyDescent="0.25">
      <c r="A456" s="2">
        <v>248</v>
      </c>
      <c r="B456" s="2">
        <v>443</v>
      </c>
      <c r="C456" s="23" t="s">
        <v>464</v>
      </c>
      <c r="D456" s="2" t="s">
        <v>124</v>
      </c>
      <c r="E456" s="2" t="s">
        <v>73</v>
      </c>
      <c r="F456" s="2" t="s">
        <v>73</v>
      </c>
      <c r="G456" s="84" t="s">
        <v>57</v>
      </c>
      <c r="H456" s="85" t="s">
        <v>1</v>
      </c>
      <c r="I456" s="85" t="s">
        <v>1</v>
      </c>
      <c r="J456" s="84" t="s">
        <v>57</v>
      </c>
      <c r="K456" s="85" t="s">
        <v>1</v>
      </c>
      <c r="L456" s="85" t="s">
        <v>1</v>
      </c>
      <c r="M456" s="85" t="s">
        <v>1</v>
      </c>
      <c r="N456" s="85" t="s">
        <v>1</v>
      </c>
      <c r="O456" s="85" t="s">
        <v>1</v>
      </c>
      <c r="P456" s="85" t="s">
        <v>1</v>
      </c>
      <c r="Q456" s="85" t="s">
        <v>1</v>
      </c>
      <c r="R456" s="85" t="s">
        <v>1</v>
      </c>
      <c r="S456" s="85" t="s">
        <v>1</v>
      </c>
      <c r="T456" s="85" t="s">
        <v>1</v>
      </c>
      <c r="U456" s="85" t="s">
        <v>1</v>
      </c>
      <c r="V456" s="85" t="s">
        <v>1</v>
      </c>
      <c r="W456" s="85" t="s">
        <v>1</v>
      </c>
      <c r="X456" s="85" t="s">
        <v>1</v>
      </c>
      <c r="Y456" s="85" t="s">
        <v>1</v>
      </c>
      <c r="Z456" s="85" t="s">
        <v>1</v>
      </c>
      <c r="AA456" s="85" t="s">
        <v>1</v>
      </c>
      <c r="AB456" s="85" t="s">
        <v>1</v>
      </c>
      <c r="AC456" s="85" t="s">
        <v>1</v>
      </c>
      <c r="AD456" s="85" t="s">
        <v>1</v>
      </c>
      <c r="AE456" s="85" t="s">
        <v>1</v>
      </c>
      <c r="AF456" s="85" t="s">
        <v>1</v>
      </c>
      <c r="AG456" s="85" t="s">
        <v>1</v>
      </c>
      <c r="AH456" s="85" t="s">
        <v>1</v>
      </c>
      <c r="AI456" s="85" t="s">
        <v>1</v>
      </c>
      <c r="AJ456" s="85" t="s">
        <v>1</v>
      </c>
      <c r="AK456" s="85" t="s">
        <v>1</v>
      </c>
      <c r="AL456" s="85" t="s">
        <v>1</v>
      </c>
      <c r="AM456" s="85" t="s">
        <v>1</v>
      </c>
      <c r="AN456" s="85" t="s">
        <v>1</v>
      </c>
      <c r="AO456" s="85" t="s">
        <v>1</v>
      </c>
      <c r="AP456" s="85" t="s">
        <v>1</v>
      </c>
      <c r="AQ456" s="85" t="s">
        <v>1</v>
      </c>
      <c r="AR456" s="85" t="s">
        <v>1</v>
      </c>
      <c r="AS456" s="85" t="s">
        <v>1</v>
      </c>
      <c r="AT456" s="93" t="s">
        <v>1</v>
      </c>
      <c r="AU456" s="93">
        <v>0</v>
      </c>
      <c r="AV456" s="93">
        <v>0</v>
      </c>
      <c r="AW456" s="88" t="s">
        <v>1</v>
      </c>
      <c r="AX456" s="88" t="s">
        <v>1</v>
      </c>
      <c r="AY456" s="94" t="s">
        <v>1</v>
      </c>
    </row>
    <row r="457" spans="1:51" ht="21" customHeight="1" x14ac:dyDescent="0.25">
      <c r="A457" s="2">
        <v>1513</v>
      </c>
      <c r="B457" s="2">
        <v>444</v>
      </c>
      <c r="C457" s="23" t="s">
        <v>465</v>
      </c>
      <c r="D457" s="2" t="s">
        <v>124</v>
      </c>
      <c r="E457" s="2" t="s">
        <v>73</v>
      </c>
      <c r="F457" s="2" t="s">
        <v>73</v>
      </c>
      <c r="G457" s="84" t="s">
        <v>57</v>
      </c>
      <c r="H457" s="85" t="s">
        <v>1</v>
      </c>
      <c r="I457" s="85" t="s">
        <v>1</v>
      </c>
      <c r="J457" s="84" t="s">
        <v>57</v>
      </c>
      <c r="K457" s="85" t="s">
        <v>1</v>
      </c>
      <c r="L457" s="85" t="s">
        <v>1</v>
      </c>
      <c r="M457" s="85" t="s">
        <v>1</v>
      </c>
      <c r="N457" s="85" t="s">
        <v>1</v>
      </c>
      <c r="O457" s="85" t="s">
        <v>1</v>
      </c>
      <c r="P457" s="85" t="s">
        <v>1</v>
      </c>
      <c r="Q457" s="85" t="s">
        <v>1</v>
      </c>
      <c r="R457" s="85" t="s">
        <v>1</v>
      </c>
      <c r="S457" s="85" t="s">
        <v>1</v>
      </c>
      <c r="T457" s="85" t="s">
        <v>1</v>
      </c>
      <c r="U457" s="85" t="s">
        <v>1</v>
      </c>
      <c r="V457" s="85" t="s">
        <v>1</v>
      </c>
      <c r="W457" s="85" t="s">
        <v>1</v>
      </c>
      <c r="X457" s="85" t="s">
        <v>1</v>
      </c>
      <c r="Y457" s="85" t="s">
        <v>1</v>
      </c>
      <c r="Z457" s="85" t="s">
        <v>1</v>
      </c>
      <c r="AA457" s="85" t="s">
        <v>1</v>
      </c>
      <c r="AB457" s="85" t="s">
        <v>1</v>
      </c>
      <c r="AC457" s="85" t="s">
        <v>1</v>
      </c>
      <c r="AD457" s="85" t="s">
        <v>1</v>
      </c>
      <c r="AE457" s="85" t="s">
        <v>1</v>
      </c>
      <c r="AF457" s="85" t="s">
        <v>1</v>
      </c>
      <c r="AG457" s="85" t="s">
        <v>1</v>
      </c>
      <c r="AH457" s="85" t="s">
        <v>1</v>
      </c>
      <c r="AI457" s="85" t="s">
        <v>1</v>
      </c>
      <c r="AJ457" s="85" t="s">
        <v>1</v>
      </c>
      <c r="AK457" s="85" t="s">
        <v>1</v>
      </c>
      <c r="AL457" s="85" t="s">
        <v>1</v>
      </c>
      <c r="AM457" s="85" t="s">
        <v>1</v>
      </c>
      <c r="AN457" s="85" t="s">
        <v>1</v>
      </c>
      <c r="AO457" s="85" t="s">
        <v>1</v>
      </c>
      <c r="AP457" s="85" t="s">
        <v>1</v>
      </c>
      <c r="AQ457" s="85" t="s">
        <v>1</v>
      </c>
      <c r="AR457" s="85" t="s">
        <v>1</v>
      </c>
      <c r="AS457" s="85" t="s">
        <v>1</v>
      </c>
      <c r="AT457" s="93" t="s">
        <v>1</v>
      </c>
      <c r="AU457" s="93">
        <v>0</v>
      </c>
      <c r="AV457" s="93">
        <v>0</v>
      </c>
      <c r="AW457" s="88" t="s">
        <v>1</v>
      </c>
      <c r="AX457" s="88" t="s">
        <v>1</v>
      </c>
      <c r="AY457" s="94" t="s">
        <v>1</v>
      </c>
    </row>
    <row r="458" spans="1:51" ht="21" customHeight="1" x14ac:dyDescent="0.25">
      <c r="A458" s="2">
        <v>1519</v>
      </c>
      <c r="B458" s="2">
        <v>445</v>
      </c>
      <c r="C458" s="23" t="s">
        <v>466</v>
      </c>
      <c r="D458" s="2" t="s">
        <v>124</v>
      </c>
      <c r="E458" s="2" t="s">
        <v>73</v>
      </c>
      <c r="F458" s="2" t="s">
        <v>73</v>
      </c>
      <c r="G458" s="84" t="s">
        <v>57</v>
      </c>
      <c r="H458" s="85" t="s">
        <v>1</v>
      </c>
      <c r="I458" s="91" t="s">
        <v>62</v>
      </c>
      <c r="J458" s="69" t="s">
        <v>66</v>
      </c>
      <c r="K458" s="85" t="s">
        <v>1</v>
      </c>
      <c r="L458" s="87" t="s">
        <v>67</v>
      </c>
      <c r="M458" s="85" t="s">
        <v>1</v>
      </c>
      <c r="N458" s="85" t="s">
        <v>1</v>
      </c>
      <c r="O458" s="85" t="s">
        <v>1</v>
      </c>
      <c r="P458" s="85" t="s">
        <v>1</v>
      </c>
      <c r="Q458" s="85" t="s">
        <v>1</v>
      </c>
      <c r="R458" s="85" t="s">
        <v>1</v>
      </c>
      <c r="S458" s="85" t="s">
        <v>1</v>
      </c>
      <c r="T458" s="85" t="s">
        <v>1</v>
      </c>
      <c r="U458" s="85" t="s">
        <v>1</v>
      </c>
      <c r="V458" s="85" t="s">
        <v>1</v>
      </c>
      <c r="W458" s="85" t="s">
        <v>1</v>
      </c>
      <c r="X458" s="85" t="s">
        <v>1</v>
      </c>
      <c r="Y458" s="85" t="s">
        <v>1</v>
      </c>
      <c r="Z458" s="85" t="s">
        <v>1</v>
      </c>
      <c r="AA458" s="85" t="s">
        <v>1</v>
      </c>
      <c r="AB458" s="91" t="s">
        <v>62</v>
      </c>
      <c r="AC458" s="85" t="s">
        <v>1</v>
      </c>
      <c r="AD458" s="85" t="s">
        <v>1</v>
      </c>
      <c r="AE458" s="85" t="s">
        <v>1</v>
      </c>
      <c r="AF458" s="85" t="s">
        <v>1</v>
      </c>
      <c r="AG458" s="85" t="s">
        <v>1</v>
      </c>
      <c r="AH458" s="85" t="s">
        <v>1</v>
      </c>
      <c r="AI458" s="85" t="s">
        <v>1</v>
      </c>
      <c r="AJ458" s="85" t="s">
        <v>1</v>
      </c>
      <c r="AK458" s="85" t="s">
        <v>1</v>
      </c>
      <c r="AL458" s="85" t="s">
        <v>1</v>
      </c>
      <c r="AM458" s="85" t="s">
        <v>1</v>
      </c>
      <c r="AN458" s="85" t="s">
        <v>1</v>
      </c>
      <c r="AO458" s="85" t="s">
        <v>1</v>
      </c>
      <c r="AP458" s="85" t="s">
        <v>1</v>
      </c>
      <c r="AQ458" s="85" t="s">
        <v>1</v>
      </c>
      <c r="AR458" s="85" t="s">
        <v>1</v>
      </c>
      <c r="AS458" s="85" t="s">
        <v>1</v>
      </c>
      <c r="AT458" s="93" t="s">
        <v>1</v>
      </c>
      <c r="AU458" s="93">
        <v>0</v>
      </c>
      <c r="AV458" s="93">
        <v>0</v>
      </c>
      <c r="AW458" s="88" t="s">
        <v>1</v>
      </c>
      <c r="AX458" s="88" t="s">
        <v>1</v>
      </c>
      <c r="AY458" s="94" t="s">
        <v>1</v>
      </c>
    </row>
    <row r="459" spans="1:51" ht="21" customHeight="1" x14ac:dyDescent="0.25">
      <c r="A459" s="2">
        <v>1518</v>
      </c>
      <c r="B459" s="2">
        <v>446</v>
      </c>
      <c r="C459" s="23" t="s">
        <v>467</v>
      </c>
      <c r="D459" s="2" t="s">
        <v>124</v>
      </c>
      <c r="E459" s="2" t="s">
        <v>73</v>
      </c>
      <c r="F459" s="2" t="s">
        <v>73</v>
      </c>
      <c r="G459" s="84" t="s">
        <v>57</v>
      </c>
      <c r="H459" s="85" t="s">
        <v>1</v>
      </c>
      <c r="I459" s="85" t="s">
        <v>1</v>
      </c>
      <c r="J459" s="84" t="s">
        <v>57</v>
      </c>
      <c r="K459" s="85" t="s">
        <v>1</v>
      </c>
      <c r="L459" s="85" t="s">
        <v>1</v>
      </c>
      <c r="M459" s="85" t="s">
        <v>1</v>
      </c>
      <c r="N459" s="85" t="s">
        <v>1</v>
      </c>
      <c r="O459" s="85" t="s">
        <v>1</v>
      </c>
      <c r="P459" s="85" t="s">
        <v>1</v>
      </c>
      <c r="Q459" s="85" t="s">
        <v>1</v>
      </c>
      <c r="R459" s="85" t="s">
        <v>1</v>
      </c>
      <c r="S459" s="85" t="s">
        <v>1</v>
      </c>
      <c r="T459" s="85" t="s">
        <v>1</v>
      </c>
      <c r="U459" s="85" t="s">
        <v>1</v>
      </c>
      <c r="V459" s="85" t="s">
        <v>1</v>
      </c>
      <c r="W459" s="85" t="s">
        <v>1</v>
      </c>
      <c r="X459" s="85" t="s">
        <v>1</v>
      </c>
      <c r="Y459" s="85" t="s">
        <v>1</v>
      </c>
      <c r="Z459" s="85" t="s">
        <v>1</v>
      </c>
      <c r="AA459" s="85" t="s">
        <v>1</v>
      </c>
      <c r="AB459" s="85" t="s">
        <v>1</v>
      </c>
      <c r="AC459" s="85" t="s">
        <v>1</v>
      </c>
      <c r="AD459" s="85" t="s">
        <v>1</v>
      </c>
      <c r="AE459" s="85" t="s">
        <v>1</v>
      </c>
      <c r="AF459" s="85" t="s">
        <v>1</v>
      </c>
      <c r="AG459" s="85" t="s">
        <v>1</v>
      </c>
      <c r="AH459" s="85" t="s">
        <v>1</v>
      </c>
      <c r="AI459" s="85" t="s">
        <v>1</v>
      </c>
      <c r="AJ459" s="85" t="s">
        <v>1</v>
      </c>
      <c r="AK459" s="85" t="s">
        <v>1</v>
      </c>
      <c r="AL459" s="85" t="s">
        <v>1</v>
      </c>
      <c r="AM459" s="85" t="s">
        <v>1</v>
      </c>
      <c r="AN459" s="85" t="s">
        <v>1</v>
      </c>
      <c r="AO459" s="85" t="s">
        <v>1</v>
      </c>
      <c r="AP459" s="85" t="s">
        <v>1</v>
      </c>
      <c r="AQ459" s="85" t="s">
        <v>1</v>
      </c>
      <c r="AR459" s="85" t="s">
        <v>1</v>
      </c>
      <c r="AS459" s="85" t="s">
        <v>1</v>
      </c>
      <c r="AT459" s="93" t="s">
        <v>1</v>
      </c>
      <c r="AU459" s="93">
        <v>0</v>
      </c>
      <c r="AV459" s="93">
        <v>0</v>
      </c>
      <c r="AW459" s="88" t="s">
        <v>1</v>
      </c>
      <c r="AX459" s="88" t="s">
        <v>1</v>
      </c>
      <c r="AY459" s="94" t="s">
        <v>1</v>
      </c>
    </row>
    <row r="460" spans="1:51" ht="21" customHeight="1" x14ac:dyDescent="0.25">
      <c r="A460" s="2">
        <v>1522</v>
      </c>
      <c r="B460" s="2">
        <v>447</v>
      </c>
      <c r="C460" s="23" t="s">
        <v>468</v>
      </c>
      <c r="D460" s="2" t="s">
        <v>124</v>
      </c>
      <c r="E460" s="2" t="s">
        <v>73</v>
      </c>
      <c r="F460" s="2" t="s">
        <v>73</v>
      </c>
      <c r="G460" s="84" t="s">
        <v>57</v>
      </c>
      <c r="H460" s="85" t="s">
        <v>1</v>
      </c>
      <c r="I460" s="85" t="s">
        <v>1</v>
      </c>
      <c r="J460" s="84" t="s">
        <v>57</v>
      </c>
      <c r="K460" s="85" t="s">
        <v>1</v>
      </c>
      <c r="L460" s="85" t="s">
        <v>1</v>
      </c>
      <c r="M460" s="85" t="s">
        <v>1</v>
      </c>
      <c r="N460" s="85" t="s">
        <v>1</v>
      </c>
      <c r="O460" s="85" t="s">
        <v>1</v>
      </c>
      <c r="P460" s="85" t="s">
        <v>1</v>
      </c>
      <c r="Q460" s="85" t="s">
        <v>1</v>
      </c>
      <c r="R460" s="85" t="s">
        <v>1</v>
      </c>
      <c r="S460" s="85" t="s">
        <v>1</v>
      </c>
      <c r="T460" s="85" t="s">
        <v>1</v>
      </c>
      <c r="U460" s="85" t="s">
        <v>1</v>
      </c>
      <c r="V460" s="85" t="s">
        <v>1</v>
      </c>
      <c r="W460" s="85" t="s">
        <v>1</v>
      </c>
      <c r="X460" s="85" t="s">
        <v>1</v>
      </c>
      <c r="Y460" s="85" t="s">
        <v>1</v>
      </c>
      <c r="Z460" s="85" t="s">
        <v>1</v>
      </c>
      <c r="AA460" s="85" t="s">
        <v>1</v>
      </c>
      <c r="AB460" s="85" t="s">
        <v>1</v>
      </c>
      <c r="AC460" s="85" t="s">
        <v>1</v>
      </c>
      <c r="AD460" s="85" t="s">
        <v>1</v>
      </c>
      <c r="AE460" s="85" t="s">
        <v>1</v>
      </c>
      <c r="AF460" s="85" t="s">
        <v>1</v>
      </c>
      <c r="AG460" s="85" t="s">
        <v>1</v>
      </c>
      <c r="AH460" s="85" t="s">
        <v>1</v>
      </c>
      <c r="AI460" s="85" t="s">
        <v>1</v>
      </c>
      <c r="AJ460" s="85" t="s">
        <v>1</v>
      </c>
      <c r="AK460" s="85" t="s">
        <v>1</v>
      </c>
      <c r="AL460" s="85" t="s">
        <v>1</v>
      </c>
      <c r="AM460" s="85" t="s">
        <v>1</v>
      </c>
      <c r="AN460" s="85" t="s">
        <v>1</v>
      </c>
      <c r="AO460" s="85" t="s">
        <v>1</v>
      </c>
      <c r="AP460" s="85" t="s">
        <v>1</v>
      </c>
      <c r="AQ460" s="85" t="s">
        <v>1</v>
      </c>
      <c r="AR460" s="85" t="s">
        <v>1</v>
      </c>
      <c r="AS460" s="85" t="s">
        <v>1</v>
      </c>
      <c r="AT460" s="93" t="s">
        <v>1</v>
      </c>
      <c r="AU460" s="93">
        <v>0</v>
      </c>
      <c r="AV460" s="93">
        <v>0</v>
      </c>
      <c r="AW460" s="88" t="s">
        <v>1</v>
      </c>
      <c r="AX460" s="88" t="s">
        <v>1</v>
      </c>
      <c r="AY460" s="94" t="s">
        <v>1</v>
      </c>
    </row>
    <row r="461" spans="1:51" ht="21" customHeight="1" x14ac:dyDescent="0.25">
      <c r="A461" s="2">
        <v>1523</v>
      </c>
      <c r="B461" s="2">
        <v>448</v>
      </c>
      <c r="C461" s="23" t="s">
        <v>469</v>
      </c>
      <c r="D461" s="2" t="s">
        <v>124</v>
      </c>
      <c r="E461" s="2" t="s">
        <v>73</v>
      </c>
      <c r="F461" s="2" t="s">
        <v>73</v>
      </c>
      <c r="G461" s="84" t="s">
        <v>57</v>
      </c>
      <c r="H461" s="85" t="s">
        <v>1</v>
      </c>
      <c r="I461" s="85" t="s">
        <v>1</v>
      </c>
      <c r="J461" s="84" t="s">
        <v>57</v>
      </c>
      <c r="K461" s="85" t="s">
        <v>1</v>
      </c>
      <c r="L461" s="85" t="s">
        <v>1</v>
      </c>
      <c r="M461" s="85" t="s">
        <v>1</v>
      </c>
      <c r="N461" s="85" t="s">
        <v>1</v>
      </c>
      <c r="O461" s="85" t="s">
        <v>1</v>
      </c>
      <c r="P461" s="85" t="s">
        <v>1</v>
      </c>
      <c r="Q461" s="85" t="s">
        <v>1</v>
      </c>
      <c r="R461" s="85" t="s">
        <v>1</v>
      </c>
      <c r="S461" s="85" t="s">
        <v>1</v>
      </c>
      <c r="T461" s="85" t="s">
        <v>1</v>
      </c>
      <c r="U461" s="85" t="s">
        <v>1</v>
      </c>
      <c r="V461" s="85" t="s">
        <v>1</v>
      </c>
      <c r="W461" s="85" t="s">
        <v>1</v>
      </c>
      <c r="X461" s="85" t="s">
        <v>1</v>
      </c>
      <c r="Y461" s="85" t="s">
        <v>1</v>
      </c>
      <c r="Z461" s="85" t="s">
        <v>1</v>
      </c>
      <c r="AA461" s="85" t="s">
        <v>1</v>
      </c>
      <c r="AB461" s="85" t="s">
        <v>1</v>
      </c>
      <c r="AC461" s="85" t="s">
        <v>1</v>
      </c>
      <c r="AD461" s="85" t="s">
        <v>1</v>
      </c>
      <c r="AE461" s="85" t="s">
        <v>1</v>
      </c>
      <c r="AF461" s="85" t="s">
        <v>1</v>
      </c>
      <c r="AG461" s="85" t="s">
        <v>1</v>
      </c>
      <c r="AH461" s="85" t="s">
        <v>1</v>
      </c>
      <c r="AI461" s="85" t="s">
        <v>1</v>
      </c>
      <c r="AJ461" s="85" t="s">
        <v>1</v>
      </c>
      <c r="AK461" s="85" t="s">
        <v>1</v>
      </c>
      <c r="AL461" s="85" t="s">
        <v>1</v>
      </c>
      <c r="AM461" s="85" t="s">
        <v>1</v>
      </c>
      <c r="AN461" s="85" t="s">
        <v>1</v>
      </c>
      <c r="AO461" s="85" t="s">
        <v>1</v>
      </c>
      <c r="AP461" s="85" t="s">
        <v>1</v>
      </c>
      <c r="AQ461" s="85" t="s">
        <v>1</v>
      </c>
      <c r="AR461" s="85" t="s">
        <v>1</v>
      </c>
      <c r="AS461" s="85" t="s">
        <v>1</v>
      </c>
      <c r="AT461" s="93" t="s">
        <v>1</v>
      </c>
      <c r="AU461" s="93">
        <v>0</v>
      </c>
      <c r="AV461" s="93">
        <v>0</v>
      </c>
      <c r="AW461" s="88" t="s">
        <v>1</v>
      </c>
      <c r="AX461" s="88" t="s">
        <v>1</v>
      </c>
      <c r="AY461" s="94" t="s">
        <v>1</v>
      </c>
    </row>
    <row r="462" spans="1:51" ht="21" customHeight="1" x14ac:dyDescent="0.25">
      <c r="A462" s="2">
        <v>1520</v>
      </c>
      <c r="B462" s="2">
        <v>449</v>
      </c>
      <c r="C462" s="23" t="s">
        <v>470</v>
      </c>
      <c r="D462" s="2" t="s">
        <v>124</v>
      </c>
      <c r="E462" s="2" t="s">
        <v>73</v>
      </c>
      <c r="F462" s="2" t="s">
        <v>73</v>
      </c>
      <c r="G462" s="84" t="s">
        <v>57</v>
      </c>
      <c r="H462" s="85" t="s">
        <v>1</v>
      </c>
      <c r="I462" s="91" t="s">
        <v>62</v>
      </c>
      <c r="J462" s="69" t="s">
        <v>66</v>
      </c>
      <c r="K462" s="85" t="s">
        <v>1</v>
      </c>
      <c r="L462" s="87" t="s">
        <v>67</v>
      </c>
      <c r="M462" s="85" t="s">
        <v>1</v>
      </c>
      <c r="N462" s="85" t="s">
        <v>1</v>
      </c>
      <c r="O462" s="85" t="s">
        <v>1</v>
      </c>
      <c r="P462" s="85" t="s">
        <v>1</v>
      </c>
      <c r="Q462" s="85" t="s">
        <v>1</v>
      </c>
      <c r="R462" s="85" t="s">
        <v>1</v>
      </c>
      <c r="S462" s="85" t="s">
        <v>1</v>
      </c>
      <c r="T462" s="85" t="s">
        <v>1</v>
      </c>
      <c r="U462" s="85" t="s">
        <v>1</v>
      </c>
      <c r="V462" s="85" t="s">
        <v>1</v>
      </c>
      <c r="W462" s="85" t="s">
        <v>1</v>
      </c>
      <c r="X462" s="85" t="s">
        <v>1</v>
      </c>
      <c r="Y462" s="85" t="s">
        <v>1</v>
      </c>
      <c r="Z462" s="85" t="s">
        <v>1</v>
      </c>
      <c r="AA462" s="85" t="s">
        <v>1</v>
      </c>
      <c r="AB462" s="91" t="s">
        <v>62</v>
      </c>
      <c r="AC462" s="85" t="s">
        <v>1</v>
      </c>
      <c r="AD462" s="85" t="s">
        <v>1</v>
      </c>
      <c r="AE462" s="85" t="s">
        <v>1</v>
      </c>
      <c r="AF462" s="85" t="s">
        <v>1</v>
      </c>
      <c r="AG462" s="85" t="s">
        <v>1</v>
      </c>
      <c r="AH462" s="85" t="s">
        <v>1</v>
      </c>
      <c r="AI462" s="85" t="s">
        <v>1</v>
      </c>
      <c r="AJ462" s="85" t="s">
        <v>1</v>
      </c>
      <c r="AK462" s="85" t="s">
        <v>1</v>
      </c>
      <c r="AL462" s="85" t="s">
        <v>1</v>
      </c>
      <c r="AM462" s="85" t="s">
        <v>1</v>
      </c>
      <c r="AN462" s="85" t="s">
        <v>1</v>
      </c>
      <c r="AO462" s="85" t="s">
        <v>1</v>
      </c>
      <c r="AP462" s="85" t="s">
        <v>1</v>
      </c>
      <c r="AQ462" s="85" t="s">
        <v>1</v>
      </c>
      <c r="AR462" s="85" t="s">
        <v>1</v>
      </c>
      <c r="AS462" s="85" t="s">
        <v>1</v>
      </c>
      <c r="AT462" s="93" t="s">
        <v>1</v>
      </c>
      <c r="AU462" s="93">
        <v>0</v>
      </c>
      <c r="AV462" s="93">
        <v>0</v>
      </c>
      <c r="AW462" s="88" t="s">
        <v>1</v>
      </c>
      <c r="AX462" s="88" t="s">
        <v>1</v>
      </c>
      <c r="AY462" s="94" t="s">
        <v>1</v>
      </c>
    </row>
    <row r="463" spans="1:51" ht="21" customHeight="1" x14ac:dyDescent="0.25">
      <c r="A463" s="2">
        <v>318</v>
      </c>
      <c r="B463" s="2">
        <v>450</v>
      </c>
      <c r="C463" s="23" t="s">
        <v>471</v>
      </c>
      <c r="D463" s="2" t="s">
        <v>124</v>
      </c>
      <c r="E463" s="2" t="s">
        <v>73</v>
      </c>
      <c r="F463" s="2" t="s">
        <v>73</v>
      </c>
      <c r="G463" s="84" t="s">
        <v>57</v>
      </c>
      <c r="H463" s="85" t="s">
        <v>1</v>
      </c>
      <c r="I463" s="85" t="s">
        <v>1</v>
      </c>
      <c r="J463" s="84" t="s">
        <v>57</v>
      </c>
      <c r="K463" s="85" t="s">
        <v>1</v>
      </c>
      <c r="L463" s="85" t="s">
        <v>1</v>
      </c>
      <c r="M463" s="85" t="s">
        <v>1</v>
      </c>
      <c r="N463" s="85" t="s">
        <v>1</v>
      </c>
      <c r="O463" s="85" t="s">
        <v>1</v>
      </c>
      <c r="P463" s="85" t="s">
        <v>1</v>
      </c>
      <c r="Q463" s="85" t="s">
        <v>1</v>
      </c>
      <c r="R463" s="85" t="s">
        <v>1</v>
      </c>
      <c r="S463" s="85" t="s">
        <v>1</v>
      </c>
      <c r="T463" s="85" t="s">
        <v>1</v>
      </c>
      <c r="U463" s="85" t="s">
        <v>1</v>
      </c>
      <c r="V463" s="85" t="s">
        <v>1</v>
      </c>
      <c r="W463" s="85" t="s">
        <v>1</v>
      </c>
      <c r="X463" s="85" t="s">
        <v>1</v>
      </c>
      <c r="Y463" s="85" t="s">
        <v>1</v>
      </c>
      <c r="Z463" s="85" t="s">
        <v>1</v>
      </c>
      <c r="AA463" s="85" t="s">
        <v>1</v>
      </c>
      <c r="AB463" s="85" t="s">
        <v>1</v>
      </c>
      <c r="AC463" s="85" t="s">
        <v>1</v>
      </c>
      <c r="AD463" s="85" t="s">
        <v>1</v>
      </c>
      <c r="AE463" s="85" t="s">
        <v>1</v>
      </c>
      <c r="AF463" s="85" t="s">
        <v>1</v>
      </c>
      <c r="AG463" s="85" t="s">
        <v>1</v>
      </c>
      <c r="AH463" s="85" t="s">
        <v>1</v>
      </c>
      <c r="AI463" s="85" t="s">
        <v>1</v>
      </c>
      <c r="AJ463" s="85" t="s">
        <v>1</v>
      </c>
      <c r="AK463" s="85" t="s">
        <v>1</v>
      </c>
      <c r="AL463" s="85" t="s">
        <v>1</v>
      </c>
      <c r="AM463" s="85" t="s">
        <v>1</v>
      </c>
      <c r="AN463" s="85" t="s">
        <v>1</v>
      </c>
      <c r="AO463" s="85" t="s">
        <v>1</v>
      </c>
      <c r="AP463" s="85" t="s">
        <v>1</v>
      </c>
      <c r="AQ463" s="85" t="s">
        <v>1</v>
      </c>
      <c r="AR463" s="85" t="s">
        <v>1</v>
      </c>
      <c r="AS463" s="85" t="s">
        <v>1</v>
      </c>
      <c r="AT463" s="93" t="s">
        <v>1</v>
      </c>
      <c r="AU463" s="93">
        <v>0</v>
      </c>
      <c r="AV463" s="93">
        <v>0</v>
      </c>
      <c r="AW463" s="88">
        <v>0</v>
      </c>
      <c r="AX463" s="88">
        <v>0</v>
      </c>
      <c r="AY463" s="94">
        <v>0</v>
      </c>
    </row>
    <row r="464" spans="1:51" ht="21" customHeight="1" x14ac:dyDescent="0.25">
      <c r="A464" s="2">
        <v>320</v>
      </c>
      <c r="B464" s="2">
        <v>451</v>
      </c>
      <c r="C464" s="23" t="s">
        <v>472</v>
      </c>
      <c r="D464" s="2" t="s">
        <v>124</v>
      </c>
      <c r="E464" s="2" t="s">
        <v>73</v>
      </c>
      <c r="F464" s="2" t="s">
        <v>73</v>
      </c>
      <c r="G464" s="84" t="s">
        <v>57</v>
      </c>
      <c r="H464" s="85" t="s">
        <v>1</v>
      </c>
      <c r="I464" s="85" t="s">
        <v>1</v>
      </c>
      <c r="J464" s="84" t="s">
        <v>57</v>
      </c>
      <c r="K464" s="85" t="s">
        <v>1</v>
      </c>
      <c r="L464" s="85" t="s">
        <v>1</v>
      </c>
      <c r="M464" s="85" t="s">
        <v>1</v>
      </c>
      <c r="N464" s="85" t="s">
        <v>1</v>
      </c>
      <c r="O464" s="85" t="s">
        <v>1</v>
      </c>
      <c r="P464" s="85" t="s">
        <v>1</v>
      </c>
      <c r="Q464" s="85" t="s">
        <v>1</v>
      </c>
      <c r="R464" s="85" t="s">
        <v>1</v>
      </c>
      <c r="S464" s="85" t="s">
        <v>1</v>
      </c>
      <c r="T464" s="85" t="s">
        <v>1</v>
      </c>
      <c r="U464" s="85" t="s">
        <v>1</v>
      </c>
      <c r="V464" s="85" t="s">
        <v>1</v>
      </c>
      <c r="W464" s="85" t="s">
        <v>1</v>
      </c>
      <c r="X464" s="85" t="s">
        <v>1</v>
      </c>
      <c r="Y464" s="85" t="s">
        <v>1</v>
      </c>
      <c r="Z464" s="85" t="s">
        <v>1</v>
      </c>
      <c r="AA464" s="85" t="s">
        <v>1</v>
      </c>
      <c r="AB464" s="85" t="s">
        <v>1</v>
      </c>
      <c r="AC464" s="85" t="s">
        <v>1</v>
      </c>
      <c r="AD464" s="85" t="s">
        <v>1</v>
      </c>
      <c r="AE464" s="85" t="s">
        <v>1</v>
      </c>
      <c r="AF464" s="85" t="s">
        <v>1</v>
      </c>
      <c r="AG464" s="85" t="s">
        <v>1</v>
      </c>
      <c r="AH464" s="85" t="s">
        <v>1</v>
      </c>
      <c r="AI464" s="85" t="s">
        <v>1</v>
      </c>
      <c r="AJ464" s="85" t="s">
        <v>1</v>
      </c>
      <c r="AK464" s="85" t="s">
        <v>1</v>
      </c>
      <c r="AL464" s="85" t="s">
        <v>1</v>
      </c>
      <c r="AM464" s="85" t="s">
        <v>1</v>
      </c>
      <c r="AN464" s="85" t="s">
        <v>1</v>
      </c>
      <c r="AO464" s="85" t="s">
        <v>1</v>
      </c>
      <c r="AP464" s="85" t="s">
        <v>1</v>
      </c>
      <c r="AQ464" s="85" t="s">
        <v>1</v>
      </c>
      <c r="AR464" s="85" t="s">
        <v>1</v>
      </c>
      <c r="AS464" s="85" t="s">
        <v>1</v>
      </c>
      <c r="AT464" s="93" t="s">
        <v>1</v>
      </c>
      <c r="AU464" s="93">
        <v>0</v>
      </c>
      <c r="AV464" s="93">
        <v>0</v>
      </c>
      <c r="AW464" s="88" t="s">
        <v>1</v>
      </c>
      <c r="AX464" s="88" t="s">
        <v>1</v>
      </c>
      <c r="AY464" s="94" t="s">
        <v>1</v>
      </c>
    </row>
    <row r="465" spans="1:51" ht="21" customHeight="1" x14ac:dyDescent="0.25">
      <c r="A465" s="2">
        <v>332</v>
      </c>
      <c r="B465" s="2">
        <v>452</v>
      </c>
      <c r="C465" s="23" t="s">
        <v>473</v>
      </c>
      <c r="D465" s="2" t="s">
        <v>124</v>
      </c>
      <c r="E465" s="2" t="s">
        <v>73</v>
      </c>
      <c r="F465" s="2" t="s">
        <v>73</v>
      </c>
      <c r="G465" s="84" t="s">
        <v>57</v>
      </c>
      <c r="H465" s="85" t="s">
        <v>1</v>
      </c>
      <c r="I465" s="85" t="s">
        <v>1</v>
      </c>
      <c r="J465" s="84" t="s">
        <v>57</v>
      </c>
      <c r="K465" s="85" t="s">
        <v>1</v>
      </c>
      <c r="L465" s="85" t="s">
        <v>1</v>
      </c>
      <c r="M465" s="85" t="s">
        <v>1</v>
      </c>
      <c r="N465" s="85" t="s">
        <v>1</v>
      </c>
      <c r="O465" s="85" t="s">
        <v>1</v>
      </c>
      <c r="P465" s="85" t="s">
        <v>1</v>
      </c>
      <c r="Q465" s="85" t="s">
        <v>1</v>
      </c>
      <c r="R465" s="85" t="s">
        <v>1</v>
      </c>
      <c r="S465" s="85" t="s">
        <v>1</v>
      </c>
      <c r="T465" s="85" t="s">
        <v>1</v>
      </c>
      <c r="U465" s="85" t="s">
        <v>1</v>
      </c>
      <c r="V465" s="85" t="s">
        <v>1</v>
      </c>
      <c r="W465" s="85" t="s">
        <v>1</v>
      </c>
      <c r="X465" s="85" t="s">
        <v>1</v>
      </c>
      <c r="Y465" s="85" t="s">
        <v>1</v>
      </c>
      <c r="Z465" s="85" t="s">
        <v>1</v>
      </c>
      <c r="AA465" s="85" t="s">
        <v>1</v>
      </c>
      <c r="AB465" s="85" t="s">
        <v>1</v>
      </c>
      <c r="AC465" s="85" t="s">
        <v>1</v>
      </c>
      <c r="AD465" s="85" t="s">
        <v>1</v>
      </c>
      <c r="AE465" s="85" t="s">
        <v>1</v>
      </c>
      <c r="AF465" s="85" t="s">
        <v>1</v>
      </c>
      <c r="AG465" s="85" t="s">
        <v>1</v>
      </c>
      <c r="AH465" s="85" t="s">
        <v>1</v>
      </c>
      <c r="AI465" s="85" t="s">
        <v>1</v>
      </c>
      <c r="AJ465" s="85" t="s">
        <v>1</v>
      </c>
      <c r="AK465" s="85" t="s">
        <v>1</v>
      </c>
      <c r="AL465" s="85" t="s">
        <v>1</v>
      </c>
      <c r="AM465" s="85" t="s">
        <v>1</v>
      </c>
      <c r="AN465" s="85" t="s">
        <v>1</v>
      </c>
      <c r="AO465" s="85" t="s">
        <v>1</v>
      </c>
      <c r="AP465" s="85" t="s">
        <v>1</v>
      </c>
      <c r="AQ465" s="85" t="s">
        <v>1</v>
      </c>
      <c r="AR465" s="85" t="s">
        <v>1</v>
      </c>
      <c r="AS465" s="85" t="s">
        <v>1</v>
      </c>
      <c r="AT465" s="93" t="s">
        <v>1</v>
      </c>
      <c r="AU465" s="93">
        <v>0</v>
      </c>
      <c r="AV465" s="93">
        <v>0</v>
      </c>
      <c r="AW465" s="88" t="s">
        <v>1</v>
      </c>
      <c r="AX465" s="88" t="s">
        <v>1</v>
      </c>
      <c r="AY465" s="94" t="s">
        <v>1</v>
      </c>
    </row>
    <row r="466" spans="1:51" ht="21" customHeight="1" x14ac:dyDescent="0.25">
      <c r="A466" s="2">
        <v>333</v>
      </c>
      <c r="B466" s="2">
        <v>453</v>
      </c>
      <c r="C466" s="23" t="s">
        <v>474</v>
      </c>
      <c r="D466" s="2" t="s">
        <v>124</v>
      </c>
      <c r="E466" s="2" t="s">
        <v>73</v>
      </c>
      <c r="F466" s="2" t="s">
        <v>73</v>
      </c>
      <c r="G466" s="84" t="s">
        <v>57</v>
      </c>
      <c r="H466" s="85" t="s">
        <v>1</v>
      </c>
      <c r="I466" s="85" t="s">
        <v>1</v>
      </c>
      <c r="J466" s="84" t="s">
        <v>57</v>
      </c>
      <c r="K466" s="85" t="s">
        <v>1</v>
      </c>
      <c r="L466" s="85" t="s">
        <v>1</v>
      </c>
      <c r="M466" s="85" t="s">
        <v>1</v>
      </c>
      <c r="N466" s="85" t="s">
        <v>1</v>
      </c>
      <c r="O466" s="85" t="s">
        <v>1</v>
      </c>
      <c r="P466" s="85" t="s">
        <v>1</v>
      </c>
      <c r="Q466" s="85" t="s">
        <v>1</v>
      </c>
      <c r="R466" s="85" t="s">
        <v>1</v>
      </c>
      <c r="S466" s="85" t="s">
        <v>1</v>
      </c>
      <c r="T466" s="85" t="s">
        <v>1</v>
      </c>
      <c r="U466" s="85" t="s">
        <v>1</v>
      </c>
      <c r="V466" s="85" t="s">
        <v>1</v>
      </c>
      <c r="W466" s="85" t="s">
        <v>1</v>
      </c>
      <c r="X466" s="85" t="s">
        <v>1</v>
      </c>
      <c r="Y466" s="85" t="s">
        <v>1</v>
      </c>
      <c r="Z466" s="85" t="s">
        <v>1</v>
      </c>
      <c r="AA466" s="85" t="s">
        <v>1</v>
      </c>
      <c r="AB466" s="85" t="s">
        <v>1</v>
      </c>
      <c r="AC466" s="85" t="s">
        <v>1</v>
      </c>
      <c r="AD466" s="85" t="s">
        <v>1</v>
      </c>
      <c r="AE466" s="85" t="s">
        <v>1</v>
      </c>
      <c r="AF466" s="85" t="s">
        <v>1</v>
      </c>
      <c r="AG466" s="85" t="s">
        <v>1</v>
      </c>
      <c r="AH466" s="85" t="s">
        <v>1</v>
      </c>
      <c r="AI466" s="85" t="s">
        <v>1</v>
      </c>
      <c r="AJ466" s="85" t="s">
        <v>1</v>
      </c>
      <c r="AK466" s="85" t="s">
        <v>1</v>
      </c>
      <c r="AL466" s="85" t="s">
        <v>1</v>
      </c>
      <c r="AM466" s="85" t="s">
        <v>1</v>
      </c>
      <c r="AN466" s="85" t="s">
        <v>1</v>
      </c>
      <c r="AO466" s="85" t="s">
        <v>1</v>
      </c>
      <c r="AP466" s="85" t="s">
        <v>1</v>
      </c>
      <c r="AQ466" s="85" t="s">
        <v>1</v>
      </c>
      <c r="AR466" s="85" t="s">
        <v>1</v>
      </c>
      <c r="AS466" s="85" t="s">
        <v>1</v>
      </c>
      <c r="AT466" s="93" t="s">
        <v>1</v>
      </c>
      <c r="AU466" s="93">
        <v>0</v>
      </c>
      <c r="AV466" s="93">
        <v>0</v>
      </c>
      <c r="AW466" s="88" t="s">
        <v>1</v>
      </c>
      <c r="AX466" s="88" t="s">
        <v>1</v>
      </c>
      <c r="AY466" s="94" t="s">
        <v>1</v>
      </c>
    </row>
    <row r="467" spans="1:51" ht="21" customHeight="1" x14ac:dyDescent="0.25">
      <c r="A467" s="2">
        <v>334</v>
      </c>
      <c r="B467" s="2">
        <v>454</v>
      </c>
      <c r="C467" s="23" t="s">
        <v>475</v>
      </c>
      <c r="D467" s="2" t="s">
        <v>124</v>
      </c>
      <c r="E467" s="2" t="s">
        <v>73</v>
      </c>
      <c r="F467" s="2" t="s">
        <v>73</v>
      </c>
      <c r="G467" s="84" t="s">
        <v>57</v>
      </c>
      <c r="H467" s="85" t="s">
        <v>1</v>
      </c>
      <c r="I467" s="85" t="s">
        <v>1</v>
      </c>
      <c r="J467" s="84" t="s">
        <v>57</v>
      </c>
      <c r="K467" s="85" t="s">
        <v>1</v>
      </c>
      <c r="L467" s="85" t="s">
        <v>1</v>
      </c>
      <c r="M467" s="85" t="s">
        <v>1</v>
      </c>
      <c r="N467" s="85" t="s">
        <v>1</v>
      </c>
      <c r="O467" s="85" t="s">
        <v>1</v>
      </c>
      <c r="P467" s="85" t="s">
        <v>1</v>
      </c>
      <c r="Q467" s="85" t="s">
        <v>1</v>
      </c>
      <c r="R467" s="85" t="s">
        <v>1</v>
      </c>
      <c r="S467" s="85" t="s">
        <v>1</v>
      </c>
      <c r="T467" s="85" t="s">
        <v>1</v>
      </c>
      <c r="U467" s="85" t="s">
        <v>1</v>
      </c>
      <c r="V467" s="85" t="s">
        <v>1</v>
      </c>
      <c r="W467" s="85" t="s">
        <v>1</v>
      </c>
      <c r="X467" s="85" t="s">
        <v>1</v>
      </c>
      <c r="Y467" s="85" t="s">
        <v>1</v>
      </c>
      <c r="Z467" s="85" t="s">
        <v>1</v>
      </c>
      <c r="AA467" s="85" t="s">
        <v>1</v>
      </c>
      <c r="AB467" s="85" t="s">
        <v>1</v>
      </c>
      <c r="AC467" s="85" t="s">
        <v>1</v>
      </c>
      <c r="AD467" s="85" t="s">
        <v>1</v>
      </c>
      <c r="AE467" s="85" t="s">
        <v>1</v>
      </c>
      <c r="AF467" s="85" t="s">
        <v>1</v>
      </c>
      <c r="AG467" s="85" t="s">
        <v>1</v>
      </c>
      <c r="AH467" s="85" t="s">
        <v>1</v>
      </c>
      <c r="AI467" s="85" t="s">
        <v>1</v>
      </c>
      <c r="AJ467" s="85" t="s">
        <v>1</v>
      </c>
      <c r="AK467" s="85" t="s">
        <v>1</v>
      </c>
      <c r="AL467" s="85" t="s">
        <v>1</v>
      </c>
      <c r="AM467" s="85" t="s">
        <v>1</v>
      </c>
      <c r="AN467" s="85" t="s">
        <v>1</v>
      </c>
      <c r="AO467" s="85" t="s">
        <v>1</v>
      </c>
      <c r="AP467" s="85" t="s">
        <v>1</v>
      </c>
      <c r="AQ467" s="85" t="s">
        <v>1</v>
      </c>
      <c r="AR467" s="85" t="s">
        <v>1</v>
      </c>
      <c r="AS467" s="85" t="s">
        <v>1</v>
      </c>
      <c r="AT467" s="93" t="s">
        <v>1</v>
      </c>
      <c r="AU467" s="93">
        <v>0</v>
      </c>
      <c r="AV467" s="93">
        <v>0</v>
      </c>
      <c r="AW467" s="88" t="s">
        <v>1</v>
      </c>
      <c r="AX467" s="88" t="s">
        <v>1</v>
      </c>
      <c r="AY467" s="94" t="s">
        <v>1</v>
      </c>
    </row>
    <row r="468" spans="1:51" ht="21" customHeight="1" x14ac:dyDescent="0.25">
      <c r="A468" s="2">
        <v>1178</v>
      </c>
      <c r="B468" s="2">
        <v>455</v>
      </c>
      <c r="C468" s="23" t="s">
        <v>896</v>
      </c>
      <c r="D468" s="2" t="s">
        <v>124</v>
      </c>
      <c r="E468" s="2" t="s">
        <v>73</v>
      </c>
      <c r="F468" s="2" t="s">
        <v>73</v>
      </c>
      <c r="G468" s="84" t="s">
        <v>57</v>
      </c>
      <c r="H468" s="85" t="s">
        <v>1</v>
      </c>
      <c r="I468" s="85" t="s">
        <v>1</v>
      </c>
      <c r="J468" s="84" t="s">
        <v>57</v>
      </c>
      <c r="K468" s="85" t="s">
        <v>1</v>
      </c>
      <c r="L468" s="85" t="s">
        <v>1</v>
      </c>
      <c r="M468" s="85" t="s">
        <v>1</v>
      </c>
      <c r="N468" s="85" t="s">
        <v>1</v>
      </c>
      <c r="O468" s="85" t="s">
        <v>1</v>
      </c>
      <c r="P468" s="85" t="s">
        <v>1</v>
      </c>
      <c r="Q468" s="85" t="s">
        <v>1</v>
      </c>
      <c r="R468" s="85" t="s">
        <v>1</v>
      </c>
      <c r="S468" s="85" t="s">
        <v>1</v>
      </c>
      <c r="T468" s="85" t="s">
        <v>1</v>
      </c>
      <c r="U468" s="85" t="s">
        <v>1</v>
      </c>
      <c r="V468" s="85" t="s">
        <v>1</v>
      </c>
      <c r="W468" s="85" t="s">
        <v>1</v>
      </c>
      <c r="X468" s="85" t="s">
        <v>1</v>
      </c>
      <c r="Y468" s="85" t="s">
        <v>1</v>
      </c>
      <c r="Z468" s="85" t="s">
        <v>1</v>
      </c>
      <c r="AA468" s="85" t="s">
        <v>1</v>
      </c>
      <c r="AB468" s="85" t="s">
        <v>1</v>
      </c>
      <c r="AC468" s="85" t="s">
        <v>1</v>
      </c>
      <c r="AD468" s="85" t="s">
        <v>1</v>
      </c>
      <c r="AE468" s="85" t="s">
        <v>1</v>
      </c>
      <c r="AF468" s="85" t="s">
        <v>1</v>
      </c>
      <c r="AG468" s="85" t="s">
        <v>1</v>
      </c>
      <c r="AH468" s="85" t="s">
        <v>1</v>
      </c>
      <c r="AI468" s="85" t="s">
        <v>1</v>
      </c>
      <c r="AJ468" s="85" t="s">
        <v>1</v>
      </c>
      <c r="AK468" s="85" t="s">
        <v>1</v>
      </c>
      <c r="AL468" s="85" t="s">
        <v>1</v>
      </c>
      <c r="AM468" s="85" t="s">
        <v>1</v>
      </c>
      <c r="AN468" s="85" t="s">
        <v>1</v>
      </c>
      <c r="AO468" s="85" t="s">
        <v>1</v>
      </c>
      <c r="AP468" s="85" t="s">
        <v>1</v>
      </c>
      <c r="AQ468" s="85" t="s">
        <v>1</v>
      </c>
      <c r="AR468" s="85" t="s">
        <v>1</v>
      </c>
      <c r="AS468" s="85" t="s">
        <v>1</v>
      </c>
      <c r="AT468" s="93" t="s">
        <v>1</v>
      </c>
      <c r="AU468" s="93">
        <v>0</v>
      </c>
      <c r="AV468" s="93">
        <v>0</v>
      </c>
      <c r="AW468" s="88" t="s">
        <v>1</v>
      </c>
      <c r="AX468" s="88" t="s">
        <v>1</v>
      </c>
      <c r="AY468" s="94" t="s">
        <v>1</v>
      </c>
    </row>
    <row r="469" spans="1:51" ht="21" customHeight="1" x14ac:dyDescent="0.25">
      <c r="A469" s="2">
        <v>1557</v>
      </c>
      <c r="B469" s="2">
        <v>456</v>
      </c>
      <c r="C469" s="23" t="s">
        <v>897</v>
      </c>
      <c r="D469" s="2" t="s">
        <v>124</v>
      </c>
      <c r="E469" s="2" t="s">
        <v>73</v>
      </c>
      <c r="F469" s="2" t="s">
        <v>73</v>
      </c>
      <c r="G469" s="84" t="s">
        <v>57</v>
      </c>
      <c r="H469" s="85" t="s">
        <v>1</v>
      </c>
      <c r="I469" s="85" t="s">
        <v>1</v>
      </c>
      <c r="J469" s="84" t="s">
        <v>57</v>
      </c>
      <c r="K469" s="85" t="s">
        <v>1</v>
      </c>
      <c r="L469" s="85" t="s">
        <v>1</v>
      </c>
      <c r="M469" s="85" t="s">
        <v>1</v>
      </c>
      <c r="N469" s="85" t="s">
        <v>1</v>
      </c>
      <c r="O469" s="85" t="s">
        <v>1</v>
      </c>
      <c r="P469" s="85" t="s">
        <v>1</v>
      </c>
      <c r="Q469" s="85" t="s">
        <v>1</v>
      </c>
      <c r="R469" s="85" t="s">
        <v>1</v>
      </c>
      <c r="S469" s="85" t="s">
        <v>1</v>
      </c>
      <c r="T469" s="85" t="s">
        <v>1</v>
      </c>
      <c r="U469" s="85" t="s">
        <v>1</v>
      </c>
      <c r="V469" s="85" t="s">
        <v>1</v>
      </c>
      <c r="W469" s="85" t="s">
        <v>1</v>
      </c>
      <c r="X469" s="85" t="s">
        <v>1</v>
      </c>
      <c r="Y469" s="85" t="s">
        <v>1</v>
      </c>
      <c r="Z469" s="85" t="s">
        <v>1</v>
      </c>
      <c r="AA469" s="85" t="s">
        <v>1</v>
      </c>
      <c r="AB469" s="85" t="s">
        <v>1</v>
      </c>
      <c r="AC469" s="85" t="s">
        <v>1</v>
      </c>
      <c r="AD469" s="85" t="s">
        <v>1</v>
      </c>
      <c r="AE469" s="85" t="s">
        <v>1</v>
      </c>
      <c r="AF469" s="85" t="s">
        <v>1</v>
      </c>
      <c r="AG469" s="85" t="s">
        <v>1</v>
      </c>
      <c r="AH469" s="85" t="s">
        <v>1</v>
      </c>
      <c r="AI469" s="85" t="s">
        <v>1</v>
      </c>
      <c r="AJ469" s="85" t="s">
        <v>1</v>
      </c>
      <c r="AK469" s="85" t="s">
        <v>1</v>
      </c>
      <c r="AL469" s="85" t="s">
        <v>1</v>
      </c>
      <c r="AM469" s="85" t="s">
        <v>1</v>
      </c>
      <c r="AN469" s="85" t="s">
        <v>1</v>
      </c>
      <c r="AO469" s="85" t="s">
        <v>1</v>
      </c>
      <c r="AP469" s="85" t="s">
        <v>1</v>
      </c>
      <c r="AQ469" s="85" t="s">
        <v>1</v>
      </c>
      <c r="AR469" s="85" t="s">
        <v>1</v>
      </c>
      <c r="AS469" s="85" t="s">
        <v>1</v>
      </c>
      <c r="AT469" s="93" t="s">
        <v>1</v>
      </c>
      <c r="AU469" s="93">
        <v>0</v>
      </c>
      <c r="AV469" s="93">
        <v>0</v>
      </c>
      <c r="AW469" s="88" t="s">
        <v>1</v>
      </c>
      <c r="AX469" s="88" t="s">
        <v>1</v>
      </c>
      <c r="AY469" s="94" t="s">
        <v>1</v>
      </c>
    </row>
    <row r="470" spans="1:51" ht="21" customHeight="1" x14ac:dyDescent="0.25">
      <c r="A470" s="2">
        <v>418</v>
      </c>
      <c r="B470" s="2">
        <v>457</v>
      </c>
      <c r="C470" s="23" t="s">
        <v>476</v>
      </c>
      <c r="D470" s="2" t="s">
        <v>124</v>
      </c>
      <c r="E470" s="2" t="s">
        <v>73</v>
      </c>
      <c r="F470" s="2" t="s">
        <v>73</v>
      </c>
      <c r="G470" s="84" t="s">
        <v>57</v>
      </c>
      <c r="H470" s="85" t="s">
        <v>1</v>
      </c>
      <c r="I470" s="85" t="s">
        <v>1</v>
      </c>
      <c r="J470" s="84" t="s">
        <v>57</v>
      </c>
      <c r="K470" s="85" t="s">
        <v>1</v>
      </c>
      <c r="L470" s="85" t="s">
        <v>1</v>
      </c>
      <c r="M470" s="85" t="s">
        <v>1</v>
      </c>
      <c r="N470" s="85" t="s">
        <v>1</v>
      </c>
      <c r="O470" s="85" t="s">
        <v>1</v>
      </c>
      <c r="P470" s="85" t="s">
        <v>1</v>
      </c>
      <c r="Q470" s="85" t="s">
        <v>1</v>
      </c>
      <c r="R470" s="85" t="s">
        <v>1</v>
      </c>
      <c r="S470" s="85" t="s">
        <v>1</v>
      </c>
      <c r="T470" s="85" t="s">
        <v>1</v>
      </c>
      <c r="U470" s="85" t="s">
        <v>1</v>
      </c>
      <c r="V470" s="85" t="s">
        <v>1</v>
      </c>
      <c r="W470" s="85" t="s">
        <v>1</v>
      </c>
      <c r="X470" s="85" t="s">
        <v>1</v>
      </c>
      <c r="Y470" s="85" t="s">
        <v>1</v>
      </c>
      <c r="Z470" s="85" t="s">
        <v>1</v>
      </c>
      <c r="AA470" s="85" t="s">
        <v>1</v>
      </c>
      <c r="AB470" s="85" t="s">
        <v>1</v>
      </c>
      <c r="AC470" s="85" t="s">
        <v>1</v>
      </c>
      <c r="AD470" s="85" t="s">
        <v>1</v>
      </c>
      <c r="AE470" s="85" t="s">
        <v>1</v>
      </c>
      <c r="AF470" s="85" t="s">
        <v>1</v>
      </c>
      <c r="AG470" s="85" t="s">
        <v>1</v>
      </c>
      <c r="AH470" s="85" t="s">
        <v>1</v>
      </c>
      <c r="AI470" s="85" t="s">
        <v>1</v>
      </c>
      <c r="AJ470" s="85" t="s">
        <v>1</v>
      </c>
      <c r="AK470" s="85" t="s">
        <v>1</v>
      </c>
      <c r="AL470" s="85" t="s">
        <v>1</v>
      </c>
      <c r="AM470" s="85" t="s">
        <v>1</v>
      </c>
      <c r="AN470" s="85" t="s">
        <v>1</v>
      </c>
      <c r="AO470" s="85" t="s">
        <v>1</v>
      </c>
      <c r="AP470" s="85" t="s">
        <v>1</v>
      </c>
      <c r="AQ470" s="85" t="s">
        <v>1</v>
      </c>
      <c r="AR470" s="85" t="s">
        <v>1</v>
      </c>
      <c r="AS470" s="85" t="s">
        <v>1</v>
      </c>
      <c r="AT470" s="93" t="s">
        <v>1</v>
      </c>
      <c r="AU470" s="93">
        <v>0</v>
      </c>
      <c r="AV470" s="93">
        <v>0</v>
      </c>
      <c r="AW470" s="88" t="s">
        <v>1</v>
      </c>
      <c r="AX470" s="88" t="s">
        <v>1</v>
      </c>
      <c r="AY470" s="94" t="s">
        <v>1</v>
      </c>
    </row>
    <row r="471" spans="1:51" ht="21" customHeight="1" x14ac:dyDescent="0.25">
      <c r="A471" s="2">
        <v>464</v>
      </c>
      <c r="B471" s="2">
        <v>458</v>
      </c>
      <c r="C471" s="23" t="s">
        <v>477</v>
      </c>
      <c r="D471" s="2" t="s">
        <v>124</v>
      </c>
      <c r="E471" s="2" t="s">
        <v>73</v>
      </c>
      <c r="F471" s="2" t="s">
        <v>73</v>
      </c>
      <c r="G471" s="84" t="s">
        <v>57</v>
      </c>
      <c r="H471" s="85" t="s">
        <v>1</v>
      </c>
      <c r="I471" s="85" t="s">
        <v>1</v>
      </c>
      <c r="J471" s="84" t="s">
        <v>57</v>
      </c>
      <c r="K471" s="85" t="s">
        <v>1</v>
      </c>
      <c r="L471" s="85" t="s">
        <v>1</v>
      </c>
      <c r="M471" s="85" t="s">
        <v>1</v>
      </c>
      <c r="N471" s="85" t="s">
        <v>1</v>
      </c>
      <c r="O471" s="85" t="s">
        <v>1</v>
      </c>
      <c r="P471" s="85" t="s">
        <v>1</v>
      </c>
      <c r="Q471" s="85" t="s">
        <v>1</v>
      </c>
      <c r="R471" s="85" t="s">
        <v>1</v>
      </c>
      <c r="S471" s="85" t="s">
        <v>1</v>
      </c>
      <c r="T471" s="85" t="s">
        <v>1</v>
      </c>
      <c r="U471" s="85" t="s">
        <v>1</v>
      </c>
      <c r="V471" s="85" t="s">
        <v>1</v>
      </c>
      <c r="W471" s="85" t="s">
        <v>1</v>
      </c>
      <c r="X471" s="85" t="s">
        <v>1</v>
      </c>
      <c r="Y471" s="85" t="s">
        <v>1</v>
      </c>
      <c r="Z471" s="85" t="s">
        <v>1</v>
      </c>
      <c r="AA471" s="85" t="s">
        <v>1</v>
      </c>
      <c r="AB471" s="85" t="s">
        <v>1</v>
      </c>
      <c r="AC471" s="85" t="s">
        <v>1</v>
      </c>
      <c r="AD471" s="85" t="s">
        <v>1</v>
      </c>
      <c r="AE471" s="85" t="s">
        <v>1</v>
      </c>
      <c r="AF471" s="85" t="s">
        <v>1</v>
      </c>
      <c r="AG471" s="85" t="s">
        <v>1</v>
      </c>
      <c r="AH471" s="85" t="s">
        <v>1</v>
      </c>
      <c r="AI471" s="85" t="s">
        <v>1</v>
      </c>
      <c r="AJ471" s="85" t="s">
        <v>1</v>
      </c>
      <c r="AK471" s="85" t="s">
        <v>1</v>
      </c>
      <c r="AL471" s="85" t="s">
        <v>1</v>
      </c>
      <c r="AM471" s="85" t="s">
        <v>1</v>
      </c>
      <c r="AN471" s="85" t="s">
        <v>1</v>
      </c>
      <c r="AO471" s="85" t="s">
        <v>1</v>
      </c>
      <c r="AP471" s="85" t="s">
        <v>1</v>
      </c>
      <c r="AQ471" s="85" t="s">
        <v>1</v>
      </c>
      <c r="AR471" s="85" t="s">
        <v>1</v>
      </c>
      <c r="AS471" s="85" t="s">
        <v>1</v>
      </c>
      <c r="AT471" s="93" t="s">
        <v>1</v>
      </c>
      <c r="AU471" s="93">
        <v>0</v>
      </c>
      <c r="AV471" s="93">
        <v>0</v>
      </c>
      <c r="AW471" s="88" t="s">
        <v>1</v>
      </c>
      <c r="AX471" s="88" t="s">
        <v>1</v>
      </c>
      <c r="AY471" s="94" t="s">
        <v>1</v>
      </c>
    </row>
    <row r="472" spans="1:51" ht="21" customHeight="1" x14ac:dyDescent="0.25">
      <c r="A472" s="2">
        <v>469</v>
      </c>
      <c r="B472" s="2">
        <v>459</v>
      </c>
      <c r="C472" s="23" t="s">
        <v>478</v>
      </c>
      <c r="D472" s="2" t="s">
        <v>124</v>
      </c>
      <c r="E472" s="2" t="s">
        <v>73</v>
      </c>
      <c r="F472" s="2" t="s">
        <v>73</v>
      </c>
      <c r="G472" s="84" t="s">
        <v>57</v>
      </c>
      <c r="H472" s="85" t="s">
        <v>1</v>
      </c>
      <c r="I472" s="85" t="s">
        <v>1</v>
      </c>
      <c r="J472" s="84" t="s">
        <v>57</v>
      </c>
      <c r="K472" s="85" t="s">
        <v>1</v>
      </c>
      <c r="L472" s="85" t="s">
        <v>1</v>
      </c>
      <c r="M472" s="85" t="s">
        <v>1</v>
      </c>
      <c r="N472" s="85" t="s">
        <v>1</v>
      </c>
      <c r="O472" s="85" t="s">
        <v>1</v>
      </c>
      <c r="P472" s="85" t="s">
        <v>1</v>
      </c>
      <c r="Q472" s="85" t="s">
        <v>1</v>
      </c>
      <c r="R472" s="85" t="s">
        <v>1</v>
      </c>
      <c r="S472" s="85" t="s">
        <v>1</v>
      </c>
      <c r="T472" s="85" t="s">
        <v>1</v>
      </c>
      <c r="U472" s="85" t="s">
        <v>1</v>
      </c>
      <c r="V472" s="85" t="s">
        <v>1</v>
      </c>
      <c r="W472" s="85" t="s">
        <v>1</v>
      </c>
      <c r="X472" s="85" t="s">
        <v>1</v>
      </c>
      <c r="Y472" s="85" t="s">
        <v>1</v>
      </c>
      <c r="Z472" s="85" t="s">
        <v>1</v>
      </c>
      <c r="AA472" s="85" t="s">
        <v>1</v>
      </c>
      <c r="AB472" s="85" t="s">
        <v>1</v>
      </c>
      <c r="AC472" s="85" t="s">
        <v>1</v>
      </c>
      <c r="AD472" s="85" t="s">
        <v>1</v>
      </c>
      <c r="AE472" s="85" t="s">
        <v>1</v>
      </c>
      <c r="AF472" s="85" t="s">
        <v>1</v>
      </c>
      <c r="AG472" s="85" t="s">
        <v>1</v>
      </c>
      <c r="AH472" s="85" t="s">
        <v>1</v>
      </c>
      <c r="AI472" s="85" t="s">
        <v>1</v>
      </c>
      <c r="AJ472" s="85" t="s">
        <v>1</v>
      </c>
      <c r="AK472" s="85" t="s">
        <v>1</v>
      </c>
      <c r="AL472" s="85" t="s">
        <v>1</v>
      </c>
      <c r="AM472" s="85" t="s">
        <v>1</v>
      </c>
      <c r="AN472" s="85" t="s">
        <v>1</v>
      </c>
      <c r="AO472" s="85" t="s">
        <v>1</v>
      </c>
      <c r="AP472" s="85" t="s">
        <v>1</v>
      </c>
      <c r="AQ472" s="85" t="s">
        <v>1</v>
      </c>
      <c r="AR472" s="85" t="s">
        <v>1</v>
      </c>
      <c r="AS472" s="85" t="s">
        <v>1</v>
      </c>
      <c r="AT472" s="93" t="s">
        <v>1</v>
      </c>
      <c r="AU472" s="93">
        <v>0</v>
      </c>
      <c r="AV472" s="93">
        <v>0</v>
      </c>
      <c r="AW472" s="88" t="s">
        <v>1</v>
      </c>
      <c r="AX472" s="88" t="s">
        <v>1</v>
      </c>
      <c r="AY472" s="94" t="s">
        <v>1</v>
      </c>
    </row>
    <row r="473" spans="1:51" ht="21" customHeight="1" x14ac:dyDescent="0.25">
      <c r="A473" s="2">
        <v>440</v>
      </c>
      <c r="B473" s="2">
        <v>460</v>
      </c>
      <c r="C473" s="23" t="s">
        <v>898</v>
      </c>
      <c r="D473" s="2" t="s">
        <v>124</v>
      </c>
      <c r="E473" s="2" t="s">
        <v>73</v>
      </c>
      <c r="F473" s="2" t="s">
        <v>73</v>
      </c>
      <c r="G473" s="84" t="s">
        <v>57</v>
      </c>
      <c r="H473" s="85" t="s">
        <v>1</v>
      </c>
      <c r="I473" s="85" t="s">
        <v>1</v>
      </c>
      <c r="J473" s="84" t="s">
        <v>57</v>
      </c>
      <c r="K473" s="85" t="s">
        <v>1</v>
      </c>
      <c r="L473" s="85" t="s">
        <v>1</v>
      </c>
      <c r="M473" s="85" t="s">
        <v>1</v>
      </c>
      <c r="N473" s="85" t="s">
        <v>1</v>
      </c>
      <c r="O473" s="85" t="s">
        <v>1</v>
      </c>
      <c r="P473" s="85" t="s">
        <v>1</v>
      </c>
      <c r="Q473" s="85" t="s">
        <v>1</v>
      </c>
      <c r="R473" s="85" t="s">
        <v>1</v>
      </c>
      <c r="S473" s="85" t="s">
        <v>1</v>
      </c>
      <c r="T473" s="85" t="s">
        <v>1</v>
      </c>
      <c r="U473" s="85" t="s">
        <v>1</v>
      </c>
      <c r="V473" s="85" t="s">
        <v>1</v>
      </c>
      <c r="W473" s="85" t="s">
        <v>1</v>
      </c>
      <c r="X473" s="85" t="s">
        <v>1</v>
      </c>
      <c r="Y473" s="85" t="s">
        <v>1</v>
      </c>
      <c r="Z473" s="85" t="s">
        <v>1</v>
      </c>
      <c r="AA473" s="85" t="s">
        <v>1</v>
      </c>
      <c r="AB473" s="85" t="s">
        <v>1</v>
      </c>
      <c r="AC473" s="85" t="s">
        <v>1</v>
      </c>
      <c r="AD473" s="85" t="s">
        <v>1</v>
      </c>
      <c r="AE473" s="85" t="s">
        <v>1</v>
      </c>
      <c r="AF473" s="85" t="s">
        <v>1</v>
      </c>
      <c r="AG473" s="85" t="s">
        <v>1</v>
      </c>
      <c r="AH473" s="85" t="s">
        <v>1</v>
      </c>
      <c r="AI473" s="85" t="s">
        <v>1</v>
      </c>
      <c r="AJ473" s="85" t="s">
        <v>1</v>
      </c>
      <c r="AK473" s="85" t="s">
        <v>1</v>
      </c>
      <c r="AL473" s="85" t="s">
        <v>1</v>
      </c>
      <c r="AM473" s="85" t="s">
        <v>1</v>
      </c>
      <c r="AN473" s="85" t="s">
        <v>1</v>
      </c>
      <c r="AO473" s="85" t="s">
        <v>1</v>
      </c>
      <c r="AP473" s="85" t="s">
        <v>1</v>
      </c>
      <c r="AQ473" s="85" t="s">
        <v>1</v>
      </c>
      <c r="AR473" s="85" t="s">
        <v>1</v>
      </c>
      <c r="AS473" s="85" t="s">
        <v>1</v>
      </c>
      <c r="AT473" s="93" t="s">
        <v>1</v>
      </c>
      <c r="AU473" s="93">
        <v>0</v>
      </c>
      <c r="AV473" s="93">
        <v>0</v>
      </c>
      <c r="AW473" s="88" t="s">
        <v>1</v>
      </c>
      <c r="AX473" s="88" t="s">
        <v>1</v>
      </c>
      <c r="AY473" s="94" t="s">
        <v>1</v>
      </c>
    </row>
    <row r="474" spans="1:51" ht="21" customHeight="1" x14ac:dyDescent="0.25">
      <c r="A474" s="2">
        <v>483</v>
      </c>
      <c r="B474" s="2">
        <v>461</v>
      </c>
      <c r="C474" s="23" t="s">
        <v>479</v>
      </c>
      <c r="D474" s="2" t="s">
        <v>124</v>
      </c>
      <c r="E474" s="2" t="s">
        <v>73</v>
      </c>
      <c r="F474" s="2" t="s">
        <v>73</v>
      </c>
      <c r="G474" s="84" t="s">
        <v>57</v>
      </c>
      <c r="H474" s="85" t="s">
        <v>1</v>
      </c>
      <c r="I474" s="85" t="s">
        <v>1</v>
      </c>
      <c r="J474" s="84" t="s">
        <v>57</v>
      </c>
      <c r="K474" s="85" t="s">
        <v>1</v>
      </c>
      <c r="L474" s="85" t="s">
        <v>1</v>
      </c>
      <c r="M474" s="85" t="s">
        <v>1</v>
      </c>
      <c r="N474" s="85" t="s">
        <v>1</v>
      </c>
      <c r="O474" s="85" t="s">
        <v>1</v>
      </c>
      <c r="P474" s="85" t="s">
        <v>1</v>
      </c>
      <c r="Q474" s="85" t="s">
        <v>1</v>
      </c>
      <c r="R474" s="85" t="s">
        <v>1</v>
      </c>
      <c r="S474" s="85" t="s">
        <v>1</v>
      </c>
      <c r="T474" s="85" t="s">
        <v>1</v>
      </c>
      <c r="U474" s="85" t="s">
        <v>1</v>
      </c>
      <c r="V474" s="85" t="s">
        <v>1</v>
      </c>
      <c r="W474" s="85" t="s">
        <v>1</v>
      </c>
      <c r="X474" s="85" t="s">
        <v>1</v>
      </c>
      <c r="Y474" s="85" t="s">
        <v>1</v>
      </c>
      <c r="Z474" s="85" t="s">
        <v>1</v>
      </c>
      <c r="AA474" s="85" t="s">
        <v>1</v>
      </c>
      <c r="AB474" s="85" t="s">
        <v>1</v>
      </c>
      <c r="AC474" s="85" t="s">
        <v>1</v>
      </c>
      <c r="AD474" s="85" t="s">
        <v>1</v>
      </c>
      <c r="AE474" s="85" t="s">
        <v>1</v>
      </c>
      <c r="AF474" s="85" t="s">
        <v>1</v>
      </c>
      <c r="AG474" s="85" t="s">
        <v>1</v>
      </c>
      <c r="AH474" s="85" t="s">
        <v>1</v>
      </c>
      <c r="AI474" s="85" t="s">
        <v>1</v>
      </c>
      <c r="AJ474" s="85" t="s">
        <v>1</v>
      </c>
      <c r="AK474" s="85" t="s">
        <v>1</v>
      </c>
      <c r="AL474" s="85" t="s">
        <v>1</v>
      </c>
      <c r="AM474" s="85" t="s">
        <v>1</v>
      </c>
      <c r="AN474" s="85" t="s">
        <v>1</v>
      </c>
      <c r="AO474" s="85" t="s">
        <v>1</v>
      </c>
      <c r="AP474" s="85" t="s">
        <v>1</v>
      </c>
      <c r="AQ474" s="85" t="s">
        <v>1</v>
      </c>
      <c r="AR474" s="85" t="s">
        <v>1</v>
      </c>
      <c r="AS474" s="85" t="s">
        <v>1</v>
      </c>
      <c r="AT474" s="93" t="s">
        <v>1</v>
      </c>
      <c r="AU474" s="93">
        <v>0</v>
      </c>
      <c r="AV474" s="93">
        <v>0</v>
      </c>
      <c r="AW474" s="88" t="s">
        <v>1</v>
      </c>
      <c r="AX474" s="88" t="s">
        <v>1</v>
      </c>
      <c r="AY474" s="94" t="s">
        <v>1</v>
      </c>
    </row>
    <row r="475" spans="1:51" ht="21" customHeight="1" x14ac:dyDescent="0.25">
      <c r="A475" s="2">
        <v>489</v>
      </c>
      <c r="B475" s="2">
        <v>462</v>
      </c>
      <c r="C475" s="23" t="s">
        <v>480</v>
      </c>
      <c r="D475" s="2" t="s">
        <v>124</v>
      </c>
      <c r="E475" s="2" t="s">
        <v>73</v>
      </c>
      <c r="F475" s="2" t="s">
        <v>73</v>
      </c>
      <c r="G475" s="84" t="s">
        <v>57</v>
      </c>
      <c r="H475" s="85" t="s">
        <v>1</v>
      </c>
      <c r="I475" s="85" t="s">
        <v>1</v>
      </c>
      <c r="J475" s="84" t="s">
        <v>57</v>
      </c>
      <c r="K475" s="85" t="s">
        <v>1</v>
      </c>
      <c r="L475" s="85" t="s">
        <v>1</v>
      </c>
      <c r="M475" s="85" t="s">
        <v>1</v>
      </c>
      <c r="N475" s="85" t="s">
        <v>1</v>
      </c>
      <c r="O475" s="85" t="s">
        <v>1</v>
      </c>
      <c r="P475" s="85" t="s">
        <v>1</v>
      </c>
      <c r="Q475" s="85" t="s">
        <v>1</v>
      </c>
      <c r="R475" s="85" t="s">
        <v>1</v>
      </c>
      <c r="S475" s="85" t="s">
        <v>1</v>
      </c>
      <c r="T475" s="85" t="s">
        <v>1</v>
      </c>
      <c r="U475" s="85" t="s">
        <v>1</v>
      </c>
      <c r="V475" s="85" t="s">
        <v>1</v>
      </c>
      <c r="W475" s="85" t="s">
        <v>1</v>
      </c>
      <c r="X475" s="85" t="s">
        <v>1</v>
      </c>
      <c r="Y475" s="85" t="s">
        <v>1</v>
      </c>
      <c r="Z475" s="85" t="s">
        <v>1</v>
      </c>
      <c r="AA475" s="85" t="s">
        <v>1</v>
      </c>
      <c r="AB475" s="85" t="s">
        <v>1</v>
      </c>
      <c r="AC475" s="85" t="s">
        <v>1</v>
      </c>
      <c r="AD475" s="85" t="s">
        <v>1</v>
      </c>
      <c r="AE475" s="85" t="s">
        <v>1</v>
      </c>
      <c r="AF475" s="85" t="s">
        <v>1</v>
      </c>
      <c r="AG475" s="85" t="s">
        <v>1</v>
      </c>
      <c r="AH475" s="85" t="s">
        <v>1</v>
      </c>
      <c r="AI475" s="85" t="s">
        <v>1</v>
      </c>
      <c r="AJ475" s="85" t="s">
        <v>1</v>
      </c>
      <c r="AK475" s="85" t="s">
        <v>1</v>
      </c>
      <c r="AL475" s="85" t="s">
        <v>1</v>
      </c>
      <c r="AM475" s="85" t="s">
        <v>1</v>
      </c>
      <c r="AN475" s="85" t="s">
        <v>1</v>
      </c>
      <c r="AO475" s="85" t="s">
        <v>1</v>
      </c>
      <c r="AP475" s="85" t="s">
        <v>1</v>
      </c>
      <c r="AQ475" s="85" t="s">
        <v>1</v>
      </c>
      <c r="AR475" s="85" t="s">
        <v>1</v>
      </c>
      <c r="AS475" s="85" t="s">
        <v>1</v>
      </c>
      <c r="AT475" s="93" t="s">
        <v>1</v>
      </c>
      <c r="AU475" s="93">
        <v>0</v>
      </c>
      <c r="AV475" s="93">
        <v>0</v>
      </c>
      <c r="AW475" s="88" t="s">
        <v>1</v>
      </c>
      <c r="AX475" s="88" t="s">
        <v>1</v>
      </c>
      <c r="AY475" s="94" t="s">
        <v>1</v>
      </c>
    </row>
    <row r="476" spans="1:51" s="5" customFormat="1" ht="21" customHeight="1" x14ac:dyDescent="0.25">
      <c r="B476" s="161" t="s">
        <v>404</v>
      </c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3"/>
    </row>
    <row r="477" spans="1:51" ht="21" customHeight="1" x14ac:dyDescent="0.25">
      <c r="A477" s="2">
        <v>1530</v>
      </c>
      <c r="B477" s="2">
        <v>463</v>
      </c>
      <c r="C477" s="23" t="s">
        <v>484</v>
      </c>
      <c r="D477" s="2" t="s">
        <v>124</v>
      </c>
      <c r="E477" s="2" t="s">
        <v>73</v>
      </c>
      <c r="F477" s="2" t="s">
        <v>73</v>
      </c>
      <c r="G477" s="3" t="s">
        <v>404</v>
      </c>
      <c r="H477" s="85" t="s">
        <v>1</v>
      </c>
      <c r="I477" s="85" t="s">
        <v>1</v>
      </c>
      <c r="J477" s="3" t="s">
        <v>404</v>
      </c>
      <c r="K477" s="85" t="s">
        <v>1</v>
      </c>
      <c r="L477" s="85" t="s">
        <v>1</v>
      </c>
      <c r="M477" s="85" t="s">
        <v>1</v>
      </c>
      <c r="N477" s="85" t="s">
        <v>1</v>
      </c>
      <c r="O477" s="85" t="s">
        <v>1</v>
      </c>
      <c r="P477" s="85" t="s">
        <v>1</v>
      </c>
      <c r="Q477" s="85" t="s">
        <v>1</v>
      </c>
      <c r="R477" s="85" t="s">
        <v>1</v>
      </c>
      <c r="S477" s="85" t="s">
        <v>1</v>
      </c>
      <c r="T477" s="85" t="s">
        <v>1</v>
      </c>
      <c r="U477" s="85" t="s">
        <v>1</v>
      </c>
      <c r="V477" s="85" t="s">
        <v>1</v>
      </c>
      <c r="W477" s="85" t="s">
        <v>1</v>
      </c>
      <c r="X477" s="85" t="s">
        <v>1</v>
      </c>
      <c r="Y477" s="85" t="s">
        <v>1</v>
      </c>
      <c r="Z477" s="85" t="s">
        <v>1</v>
      </c>
      <c r="AA477" s="85" t="s">
        <v>1</v>
      </c>
      <c r="AB477" s="85" t="s">
        <v>1</v>
      </c>
      <c r="AC477" s="85" t="s">
        <v>1</v>
      </c>
      <c r="AD477" s="85" t="s">
        <v>1</v>
      </c>
      <c r="AE477" s="85" t="s">
        <v>1</v>
      </c>
      <c r="AF477" s="85" t="s">
        <v>1</v>
      </c>
      <c r="AG477" s="85" t="s">
        <v>1</v>
      </c>
      <c r="AH477" s="85" t="s">
        <v>1</v>
      </c>
      <c r="AI477" s="85" t="s">
        <v>1</v>
      </c>
      <c r="AJ477" s="85" t="s">
        <v>1</v>
      </c>
      <c r="AK477" s="85" t="s">
        <v>1</v>
      </c>
      <c r="AL477" s="85" t="s">
        <v>1</v>
      </c>
      <c r="AM477" s="85" t="s">
        <v>1</v>
      </c>
      <c r="AN477" s="85" t="s">
        <v>1</v>
      </c>
      <c r="AO477" s="85" t="s">
        <v>1</v>
      </c>
      <c r="AP477" s="85" t="s">
        <v>1</v>
      </c>
      <c r="AQ477" s="85" t="s">
        <v>1</v>
      </c>
      <c r="AR477" s="85" t="s">
        <v>1</v>
      </c>
      <c r="AS477" s="85" t="s">
        <v>1</v>
      </c>
      <c r="AT477" s="85" t="s">
        <v>1</v>
      </c>
      <c r="AU477" s="85" t="s">
        <v>1</v>
      </c>
      <c r="AV477" s="85" t="s">
        <v>1</v>
      </c>
      <c r="AW477" s="88" t="s">
        <v>1</v>
      </c>
      <c r="AX477" s="88" t="s">
        <v>1</v>
      </c>
      <c r="AY477" s="94" t="s">
        <v>1</v>
      </c>
    </row>
    <row r="478" spans="1:51" ht="21" customHeight="1" x14ac:dyDescent="0.25">
      <c r="A478" s="2">
        <v>1129</v>
      </c>
      <c r="B478" s="2">
        <v>464</v>
      </c>
      <c r="C478" s="23" t="s">
        <v>485</v>
      </c>
      <c r="D478" s="2" t="s">
        <v>124</v>
      </c>
      <c r="E478" s="2" t="s">
        <v>73</v>
      </c>
      <c r="F478" s="2" t="s">
        <v>73</v>
      </c>
      <c r="G478" s="3" t="s">
        <v>404</v>
      </c>
      <c r="H478" s="85" t="s">
        <v>1</v>
      </c>
      <c r="I478" s="85" t="s">
        <v>1</v>
      </c>
      <c r="J478" s="3" t="s">
        <v>404</v>
      </c>
      <c r="K478" s="85" t="s">
        <v>1</v>
      </c>
      <c r="L478" s="85" t="s">
        <v>1</v>
      </c>
      <c r="M478" s="85" t="s">
        <v>1</v>
      </c>
      <c r="N478" s="85" t="s">
        <v>1</v>
      </c>
      <c r="O478" s="85" t="s">
        <v>1</v>
      </c>
      <c r="P478" s="85" t="s">
        <v>1</v>
      </c>
      <c r="Q478" s="85" t="s">
        <v>1</v>
      </c>
      <c r="R478" s="85" t="s">
        <v>1</v>
      </c>
      <c r="S478" s="85" t="s">
        <v>1</v>
      </c>
      <c r="T478" s="85" t="s">
        <v>1</v>
      </c>
      <c r="U478" s="85" t="s">
        <v>1</v>
      </c>
      <c r="V478" s="85" t="s">
        <v>1</v>
      </c>
      <c r="W478" s="85" t="s">
        <v>1</v>
      </c>
      <c r="X478" s="85" t="s">
        <v>1</v>
      </c>
      <c r="Y478" s="85" t="s">
        <v>1</v>
      </c>
      <c r="Z478" s="85" t="s">
        <v>1</v>
      </c>
      <c r="AA478" s="85" t="s">
        <v>1</v>
      </c>
      <c r="AB478" s="85" t="s">
        <v>1</v>
      </c>
      <c r="AC478" s="85" t="s">
        <v>1</v>
      </c>
      <c r="AD478" s="85" t="s">
        <v>1</v>
      </c>
      <c r="AE478" s="85" t="s">
        <v>1</v>
      </c>
      <c r="AF478" s="85" t="s">
        <v>1</v>
      </c>
      <c r="AG478" s="85" t="s">
        <v>1</v>
      </c>
      <c r="AH478" s="85" t="s">
        <v>1</v>
      </c>
      <c r="AI478" s="85" t="s">
        <v>1</v>
      </c>
      <c r="AJ478" s="85" t="s">
        <v>1</v>
      </c>
      <c r="AK478" s="85" t="s">
        <v>1</v>
      </c>
      <c r="AL478" s="85" t="s">
        <v>1</v>
      </c>
      <c r="AM478" s="85" t="s">
        <v>1</v>
      </c>
      <c r="AN478" s="85" t="s">
        <v>1</v>
      </c>
      <c r="AO478" s="85" t="s">
        <v>1</v>
      </c>
      <c r="AP478" s="85" t="s">
        <v>1</v>
      </c>
      <c r="AQ478" s="85" t="s">
        <v>1</v>
      </c>
      <c r="AR478" s="85" t="s">
        <v>1</v>
      </c>
      <c r="AS478" s="85" t="s">
        <v>1</v>
      </c>
      <c r="AT478" s="85" t="s">
        <v>1</v>
      </c>
      <c r="AU478" s="85" t="s">
        <v>1</v>
      </c>
      <c r="AV478" s="85" t="s">
        <v>1</v>
      </c>
      <c r="AW478" s="88" t="s">
        <v>1</v>
      </c>
      <c r="AX478" s="88" t="s">
        <v>1</v>
      </c>
      <c r="AY478" s="94" t="s">
        <v>1</v>
      </c>
    </row>
    <row r="479" spans="1:51" ht="21" customHeight="1" x14ac:dyDescent="0.25">
      <c r="A479" s="2">
        <v>213</v>
      </c>
      <c r="B479" s="2">
        <v>465</v>
      </c>
      <c r="C479" s="23" t="s">
        <v>487</v>
      </c>
      <c r="D479" s="2" t="s">
        <v>124</v>
      </c>
      <c r="E479" s="2" t="s">
        <v>73</v>
      </c>
      <c r="F479" s="2" t="s">
        <v>73</v>
      </c>
      <c r="G479" s="3" t="s">
        <v>404</v>
      </c>
      <c r="H479" s="85" t="s">
        <v>1</v>
      </c>
      <c r="I479" s="85" t="s">
        <v>1</v>
      </c>
      <c r="J479" s="84" t="s">
        <v>57</v>
      </c>
      <c r="K479" s="85" t="s">
        <v>1</v>
      </c>
      <c r="L479" s="85" t="s">
        <v>1</v>
      </c>
      <c r="M479" s="85" t="s">
        <v>1</v>
      </c>
      <c r="N479" s="85" t="s">
        <v>1</v>
      </c>
      <c r="O479" s="85" t="s">
        <v>1</v>
      </c>
      <c r="P479" s="85" t="s">
        <v>1</v>
      </c>
      <c r="Q479" s="85" t="s">
        <v>1</v>
      </c>
      <c r="R479" s="85" t="s">
        <v>1</v>
      </c>
      <c r="S479" s="85" t="s">
        <v>1</v>
      </c>
      <c r="T479" s="85" t="s">
        <v>1</v>
      </c>
      <c r="U479" s="85" t="s">
        <v>1</v>
      </c>
      <c r="V479" s="85" t="s">
        <v>1</v>
      </c>
      <c r="W479" s="85" t="s">
        <v>1</v>
      </c>
      <c r="X479" s="85" t="s">
        <v>1</v>
      </c>
      <c r="Y479" s="85" t="s">
        <v>1</v>
      </c>
      <c r="Z479" s="85" t="s">
        <v>1</v>
      </c>
      <c r="AA479" s="85" t="s">
        <v>1</v>
      </c>
      <c r="AB479" s="85" t="s">
        <v>1</v>
      </c>
      <c r="AC479" s="85" t="s">
        <v>1</v>
      </c>
      <c r="AD479" s="85" t="s">
        <v>1</v>
      </c>
      <c r="AE479" s="85" t="s">
        <v>1</v>
      </c>
      <c r="AF479" s="85" t="s">
        <v>1</v>
      </c>
      <c r="AG479" s="85" t="s">
        <v>1</v>
      </c>
      <c r="AH479" s="85" t="s">
        <v>1</v>
      </c>
      <c r="AI479" s="85" t="s">
        <v>1</v>
      </c>
      <c r="AJ479" s="85" t="s">
        <v>1</v>
      </c>
      <c r="AK479" s="85" t="s">
        <v>1</v>
      </c>
      <c r="AL479" s="85" t="s">
        <v>1</v>
      </c>
      <c r="AM479" s="85" t="s">
        <v>1</v>
      </c>
      <c r="AN479" s="85" t="s">
        <v>1</v>
      </c>
      <c r="AO479" s="85" t="s">
        <v>1</v>
      </c>
      <c r="AP479" s="85" t="s">
        <v>1</v>
      </c>
      <c r="AQ479" s="85" t="s">
        <v>1</v>
      </c>
      <c r="AR479" s="85" t="s">
        <v>1</v>
      </c>
      <c r="AS479" s="85" t="s">
        <v>1</v>
      </c>
      <c r="AT479" s="85" t="s">
        <v>1</v>
      </c>
      <c r="AU479" s="85" t="s">
        <v>1</v>
      </c>
      <c r="AV479" s="85" t="s">
        <v>1</v>
      </c>
      <c r="AW479" s="88" t="s">
        <v>1</v>
      </c>
      <c r="AX479" s="88" t="s">
        <v>1</v>
      </c>
      <c r="AY479" s="94" t="s">
        <v>1</v>
      </c>
    </row>
    <row r="480" spans="1:51" ht="21" customHeight="1" x14ac:dyDescent="0.25">
      <c r="A480" s="2">
        <v>1544</v>
      </c>
      <c r="B480" s="2">
        <v>466</v>
      </c>
      <c r="C480" s="23" t="s">
        <v>899</v>
      </c>
      <c r="D480" s="2" t="s">
        <v>124</v>
      </c>
      <c r="E480" s="2" t="s">
        <v>60</v>
      </c>
      <c r="F480" s="2" t="s">
        <v>97</v>
      </c>
      <c r="G480" s="3" t="s">
        <v>404</v>
      </c>
      <c r="H480" s="85" t="s">
        <v>1</v>
      </c>
      <c r="I480" s="85" t="s">
        <v>1</v>
      </c>
      <c r="J480" s="84" t="s">
        <v>57</v>
      </c>
      <c r="K480" s="85" t="s">
        <v>1</v>
      </c>
      <c r="L480" s="85" t="s">
        <v>1</v>
      </c>
      <c r="M480" s="85" t="s">
        <v>1</v>
      </c>
      <c r="N480" s="85" t="s">
        <v>1</v>
      </c>
      <c r="O480" s="85" t="s">
        <v>1</v>
      </c>
      <c r="P480" s="85" t="s">
        <v>1</v>
      </c>
      <c r="Q480" s="85" t="s">
        <v>1</v>
      </c>
      <c r="R480" s="85" t="s">
        <v>1</v>
      </c>
      <c r="S480" s="85" t="s">
        <v>1</v>
      </c>
      <c r="T480" s="85" t="s">
        <v>1</v>
      </c>
      <c r="U480" s="85" t="s">
        <v>1</v>
      </c>
      <c r="V480" s="85" t="s">
        <v>1</v>
      </c>
      <c r="W480" s="85" t="s">
        <v>1</v>
      </c>
      <c r="X480" s="85" t="s">
        <v>1</v>
      </c>
      <c r="Y480" s="85" t="s">
        <v>1</v>
      </c>
      <c r="Z480" s="85" t="s">
        <v>1</v>
      </c>
      <c r="AA480" s="85" t="s">
        <v>1</v>
      </c>
      <c r="AB480" s="85" t="s">
        <v>1</v>
      </c>
      <c r="AC480" s="85" t="s">
        <v>1</v>
      </c>
      <c r="AD480" s="85" t="s">
        <v>1</v>
      </c>
      <c r="AE480" s="85" t="s">
        <v>1</v>
      </c>
      <c r="AF480" s="85" t="s">
        <v>1</v>
      </c>
      <c r="AG480" s="85" t="s">
        <v>1</v>
      </c>
      <c r="AH480" s="85" t="s">
        <v>1</v>
      </c>
      <c r="AI480" s="85" t="s">
        <v>1</v>
      </c>
      <c r="AJ480" s="85" t="s">
        <v>1</v>
      </c>
      <c r="AK480" s="85" t="s">
        <v>1</v>
      </c>
      <c r="AL480" s="85" t="s">
        <v>1</v>
      </c>
      <c r="AM480" s="85" t="s">
        <v>1</v>
      </c>
      <c r="AN480" s="85" t="s">
        <v>1</v>
      </c>
      <c r="AO480" s="85" t="s">
        <v>1</v>
      </c>
      <c r="AP480" s="85" t="s">
        <v>1</v>
      </c>
      <c r="AQ480" s="85" t="s">
        <v>1</v>
      </c>
      <c r="AR480" s="85" t="s">
        <v>1</v>
      </c>
      <c r="AS480" s="85" t="s">
        <v>1</v>
      </c>
      <c r="AT480" s="85" t="s">
        <v>1</v>
      </c>
      <c r="AU480" s="85" t="s">
        <v>1</v>
      </c>
      <c r="AV480" s="85" t="s">
        <v>1</v>
      </c>
      <c r="AW480" s="88" t="s">
        <v>1</v>
      </c>
      <c r="AX480" s="88" t="s">
        <v>1</v>
      </c>
      <c r="AY480" s="94" t="s">
        <v>1</v>
      </c>
    </row>
    <row r="481" spans="1:51" ht="21" customHeight="1" x14ac:dyDescent="0.25">
      <c r="A481" s="2">
        <v>1037</v>
      </c>
      <c r="B481" s="2">
        <v>467</v>
      </c>
      <c r="C481" s="23" t="s">
        <v>900</v>
      </c>
      <c r="D481" s="2" t="s">
        <v>124</v>
      </c>
      <c r="E481" s="2" t="s">
        <v>73</v>
      </c>
      <c r="F481" s="2" t="s">
        <v>73</v>
      </c>
      <c r="G481" s="3" t="s">
        <v>404</v>
      </c>
      <c r="H481" s="85" t="s">
        <v>1</v>
      </c>
      <c r="I481" s="85" t="s">
        <v>1</v>
      </c>
      <c r="J481" s="3" t="s">
        <v>404</v>
      </c>
      <c r="K481" s="85" t="s">
        <v>1</v>
      </c>
      <c r="L481" s="85" t="s">
        <v>1</v>
      </c>
      <c r="M481" s="85" t="s">
        <v>1</v>
      </c>
      <c r="N481" s="85" t="s">
        <v>1</v>
      </c>
      <c r="O481" s="85" t="s">
        <v>1</v>
      </c>
      <c r="P481" s="85" t="s">
        <v>1</v>
      </c>
      <c r="Q481" s="85" t="s">
        <v>1</v>
      </c>
      <c r="R481" s="85" t="s">
        <v>1</v>
      </c>
      <c r="S481" s="85" t="s">
        <v>1</v>
      </c>
      <c r="T481" s="85" t="s">
        <v>1</v>
      </c>
      <c r="U481" s="85" t="s">
        <v>1</v>
      </c>
      <c r="V481" s="85" t="s">
        <v>1</v>
      </c>
      <c r="W481" s="85" t="s">
        <v>1</v>
      </c>
      <c r="X481" s="85" t="s">
        <v>1</v>
      </c>
      <c r="Y481" s="85" t="s">
        <v>1</v>
      </c>
      <c r="Z481" s="85" t="s">
        <v>1</v>
      </c>
      <c r="AA481" s="85" t="s">
        <v>1</v>
      </c>
      <c r="AB481" s="85" t="s">
        <v>1</v>
      </c>
      <c r="AC481" s="85" t="s">
        <v>1</v>
      </c>
      <c r="AD481" s="85" t="s">
        <v>1</v>
      </c>
      <c r="AE481" s="85" t="s">
        <v>1</v>
      </c>
      <c r="AF481" s="85" t="s">
        <v>1</v>
      </c>
      <c r="AG481" s="85" t="s">
        <v>1</v>
      </c>
      <c r="AH481" s="85" t="s">
        <v>1</v>
      </c>
      <c r="AI481" s="85" t="s">
        <v>1</v>
      </c>
      <c r="AJ481" s="85" t="s">
        <v>1</v>
      </c>
      <c r="AK481" s="85" t="s">
        <v>1</v>
      </c>
      <c r="AL481" s="85" t="s">
        <v>1</v>
      </c>
      <c r="AM481" s="85" t="s">
        <v>1</v>
      </c>
      <c r="AN481" s="85" t="s">
        <v>1</v>
      </c>
      <c r="AO481" s="85" t="s">
        <v>1</v>
      </c>
      <c r="AP481" s="85" t="s">
        <v>1</v>
      </c>
      <c r="AQ481" s="85" t="s">
        <v>1</v>
      </c>
      <c r="AR481" s="85" t="s">
        <v>1</v>
      </c>
      <c r="AS481" s="85" t="s">
        <v>1</v>
      </c>
      <c r="AT481" s="85" t="s">
        <v>1</v>
      </c>
      <c r="AU481" s="85" t="s">
        <v>1</v>
      </c>
      <c r="AV481" s="85" t="s">
        <v>1</v>
      </c>
      <c r="AW481" s="88" t="s">
        <v>1</v>
      </c>
      <c r="AX481" s="88" t="s">
        <v>1</v>
      </c>
      <c r="AY481" s="94" t="s">
        <v>1</v>
      </c>
    </row>
    <row r="482" spans="1:51" ht="21" customHeight="1" x14ac:dyDescent="0.25">
      <c r="A482" s="2">
        <v>294</v>
      </c>
      <c r="B482" s="2">
        <v>468</v>
      </c>
      <c r="C482" s="23" t="s">
        <v>488</v>
      </c>
      <c r="D482" s="2" t="s">
        <v>124</v>
      </c>
      <c r="E482" s="2" t="s">
        <v>60</v>
      </c>
      <c r="F482" s="2" t="s">
        <v>99</v>
      </c>
      <c r="G482" s="3" t="s">
        <v>404</v>
      </c>
      <c r="H482" s="85" t="s">
        <v>1</v>
      </c>
      <c r="I482" s="85" t="s">
        <v>1</v>
      </c>
      <c r="J482" s="3" t="s">
        <v>404</v>
      </c>
      <c r="K482" s="85" t="s">
        <v>1</v>
      </c>
      <c r="L482" s="85" t="s">
        <v>1</v>
      </c>
      <c r="M482" s="85" t="s">
        <v>1</v>
      </c>
      <c r="N482" s="85" t="s">
        <v>1</v>
      </c>
      <c r="O482" s="85" t="s">
        <v>1</v>
      </c>
      <c r="P482" s="85" t="s">
        <v>1</v>
      </c>
      <c r="Q482" s="85" t="s">
        <v>1</v>
      </c>
      <c r="R482" s="85" t="s">
        <v>1</v>
      </c>
      <c r="S482" s="85" t="s">
        <v>1</v>
      </c>
      <c r="T482" s="85" t="s">
        <v>1</v>
      </c>
      <c r="U482" s="85" t="s">
        <v>1</v>
      </c>
      <c r="V482" s="85" t="s">
        <v>1</v>
      </c>
      <c r="W482" s="85" t="s">
        <v>1</v>
      </c>
      <c r="X482" s="85" t="s">
        <v>1</v>
      </c>
      <c r="Y482" s="85" t="s">
        <v>1</v>
      </c>
      <c r="Z482" s="85" t="s">
        <v>1</v>
      </c>
      <c r="AA482" s="85" t="s">
        <v>1</v>
      </c>
      <c r="AB482" s="85" t="s">
        <v>1</v>
      </c>
      <c r="AC482" s="85" t="s">
        <v>1</v>
      </c>
      <c r="AD482" s="85" t="s">
        <v>1</v>
      </c>
      <c r="AE482" s="85" t="s">
        <v>1</v>
      </c>
      <c r="AF482" s="85" t="s">
        <v>1</v>
      </c>
      <c r="AG482" s="85" t="s">
        <v>1</v>
      </c>
      <c r="AH482" s="85" t="s">
        <v>1</v>
      </c>
      <c r="AI482" s="85" t="s">
        <v>1</v>
      </c>
      <c r="AJ482" s="85" t="s">
        <v>1</v>
      </c>
      <c r="AK482" s="85" t="s">
        <v>1</v>
      </c>
      <c r="AL482" s="85" t="s">
        <v>1</v>
      </c>
      <c r="AM482" s="85" t="s">
        <v>1</v>
      </c>
      <c r="AN482" s="85" t="s">
        <v>1</v>
      </c>
      <c r="AO482" s="85" t="s">
        <v>1</v>
      </c>
      <c r="AP482" s="85" t="s">
        <v>1</v>
      </c>
      <c r="AQ482" s="85" t="s">
        <v>1</v>
      </c>
      <c r="AR482" s="85" t="s">
        <v>1</v>
      </c>
      <c r="AS482" s="85" t="s">
        <v>1</v>
      </c>
      <c r="AT482" s="85" t="s">
        <v>1</v>
      </c>
      <c r="AU482" s="85" t="s">
        <v>1</v>
      </c>
      <c r="AV482" s="85" t="s">
        <v>1</v>
      </c>
      <c r="AW482" s="88" t="s">
        <v>1</v>
      </c>
      <c r="AX482" s="88" t="s">
        <v>1</v>
      </c>
      <c r="AY482" s="94" t="s">
        <v>1</v>
      </c>
    </row>
    <row r="483" spans="1:51" ht="21" customHeight="1" x14ac:dyDescent="0.25">
      <c r="A483" s="2">
        <v>330</v>
      </c>
      <c r="B483" s="2">
        <v>469</v>
      </c>
      <c r="C483" s="23" t="s">
        <v>489</v>
      </c>
      <c r="D483" s="2" t="s">
        <v>124</v>
      </c>
      <c r="E483" s="2" t="s">
        <v>73</v>
      </c>
      <c r="F483" s="2" t="s">
        <v>73</v>
      </c>
      <c r="G483" s="3" t="s">
        <v>404</v>
      </c>
      <c r="H483" s="85" t="s">
        <v>1</v>
      </c>
      <c r="I483" s="85" t="s">
        <v>1</v>
      </c>
      <c r="J483" s="3" t="s">
        <v>404</v>
      </c>
      <c r="K483" s="85" t="s">
        <v>1</v>
      </c>
      <c r="L483" s="85" t="s">
        <v>1</v>
      </c>
      <c r="M483" s="85" t="s">
        <v>1</v>
      </c>
      <c r="N483" s="85" t="s">
        <v>1</v>
      </c>
      <c r="O483" s="85" t="s">
        <v>1</v>
      </c>
      <c r="P483" s="85" t="s">
        <v>1</v>
      </c>
      <c r="Q483" s="85" t="s">
        <v>1</v>
      </c>
      <c r="R483" s="85" t="s">
        <v>1</v>
      </c>
      <c r="S483" s="85" t="s">
        <v>1</v>
      </c>
      <c r="T483" s="85" t="s">
        <v>1</v>
      </c>
      <c r="U483" s="85" t="s">
        <v>1</v>
      </c>
      <c r="V483" s="85" t="s">
        <v>1</v>
      </c>
      <c r="W483" s="85" t="s">
        <v>1</v>
      </c>
      <c r="X483" s="85" t="s">
        <v>1</v>
      </c>
      <c r="Y483" s="85" t="s">
        <v>1</v>
      </c>
      <c r="Z483" s="85" t="s">
        <v>1</v>
      </c>
      <c r="AA483" s="85" t="s">
        <v>1</v>
      </c>
      <c r="AB483" s="85" t="s">
        <v>1</v>
      </c>
      <c r="AC483" s="85" t="s">
        <v>1</v>
      </c>
      <c r="AD483" s="85" t="s">
        <v>1</v>
      </c>
      <c r="AE483" s="85" t="s">
        <v>1</v>
      </c>
      <c r="AF483" s="85" t="s">
        <v>1</v>
      </c>
      <c r="AG483" s="85" t="s">
        <v>1</v>
      </c>
      <c r="AH483" s="85" t="s">
        <v>1</v>
      </c>
      <c r="AI483" s="85" t="s">
        <v>1</v>
      </c>
      <c r="AJ483" s="85" t="s">
        <v>1</v>
      </c>
      <c r="AK483" s="85" t="s">
        <v>1</v>
      </c>
      <c r="AL483" s="85" t="s">
        <v>1</v>
      </c>
      <c r="AM483" s="85" t="s">
        <v>1</v>
      </c>
      <c r="AN483" s="85" t="s">
        <v>1</v>
      </c>
      <c r="AO483" s="85" t="s">
        <v>1</v>
      </c>
      <c r="AP483" s="85" t="s">
        <v>1</v>
      </c>
      <c r="AQ483" s="85" t="s">
        <v>1</v>
      </c>
      <c r="AR483" s="85" t="s">
        <v>1</v>
      </c>
      <c r="AS483" s="85" t="s">
        <v>1</v>
      </c>
      <c r="AT483" s="85" t="s">
        <v>1</v>
      </c>
      <c r="AU483" s="85" t="s">
        <v>1</v>
      </c>
      <c r="AV483" s="85" t="s">
        <v>1</v>
      </c>
      <c r="AW483" s="88" t="s">
        <v>1</v>
      </c>
      <c r="AX483" s="88" t="s">
        <v>1</v>
      </c>
      <c r="AY483" s="94" t="s">
        <v>1</v>
      </c>
    </row>
    <row r="484" spans="1:51" ht="21" customHeight="1" x14ac:dyDescent="0.25">
      <c r="A484" s="2">
        <v>335</v>
      </c>
      <c r="B484" s="2">
        <v>470</v>
      </c>
      <c r="C484" s="23" t="s">
        <v>490</v>
      </c>
      <c r="D484" s="2" t="s">
        <v>124</v>
      </c>
      <c r="E484" s="2" t="s">
        <v>73</v>
      </c>
      <c r="F484" s="2" t="s">
        <v>73</v>
      </c>
      <c r="G484" s="3" t="s">
        <v>404</v>
      </c>
      <c r="H484" s="85" t="s">
        <v>1</v>
      </c>
      <c r="I484" s="85" t="s">
        <v>1</v>
      </c>
      <c r="J484" s="3" t="s">
        <v>404</v>
      </c>
      <c r="K484" s="85" t="s">
        <v>1</v>
      </c>
      <c r="L484" s="85" t="s">
        <v>1</v>
      </c>
      <c r="M484" s="85" t="s">
        <v>1</v>
      </c>
      <c r="N484" s="85" t="s">
        <v>1</v>
      </c>
      <c r="O484" s="85" t="s">
        <v>1</v>
      </c>
      <c r="P484" s="85" t="s">
        <v>1</v>
      </c>
      <c r="Q484" s="85" t="s">
        <v>1</v>
      </c>
      <c r="R484" s="85" t="s">
        <v>1</v>
      </c>
      <c r="S484" s="85" t="s">
        <v>1</v>
      </c>
      <c r="T484" s="85" t="s">
        <v>1</v>
      </c>
      <c r="U484" s="85" t="s">
        <v>1</v>
      </c>
      <c r="V484" s="85" t="s">
        <v>1</v>
      </c>
      <c r="W484" s="85" t="s">
        <v>1</v>
      </c>
      <c r="X484" s="85" t="s">
        <v>1</v>
      </c>
      <c r="Y484" s="85" t="s">
        <v>1</v>
      </c>
      <c r="Z484" s="85" t="s">
        <v>1</v>
      </c>
      <c r="AA484" s="85" t="s">
        <v>1</v>
      </c>
      <c r="AB484" s="85" t="s">
        <v>1</v>
      </c>
      <c r="AC484" s="85" t="s">
        <v>1</v>
      </c>
      <c r="AD484" s="85" t="s">
        <v>1</v>
      </c>
      <c r="AE484" s="85" t="s">
        <v>1</v>
      </c>
      <c r="AF484" s="85" t="s">
        <v>1</v>
      </c>
      <c r="AG484" s="85" t="s">
        <v>1</v>
      </c>
      <c r="AH484" s="85" t="s">
        <v>1</v>
      </c>
      <c r="AI484" s="85" t="s">
        <v>1</v>
      </c>
      <c r="AJ484" s="85" t="s">
        <v>1</v>
      </c>
      <c r="AK484" s="85" t="s">
        <v>1</v>
      </c>
      <c r="AL484" s="85" t="s">
        <v>1</v>
      </c>
      <c r="AM484" s="85" t="s">
        <v>1</v>
      </c>
      <c r="AN484" s="85" t="s">
        <v>1</v>
      </c>
      <c r="AO484" s="85" t="s">
        <v>1</v>
      </c>
      <c r="AP484" s="85" t="s">
        <v>1</v>
      </c>
      <c r="AQ484" s="85" t="s">
        <v>1</v>
      </c>
      <c r="AR484" s="85" t="s">
        <v>1</v>
      </c>
      <c r="AS484" s="85" t="s">
        <v>1</v>
      </c>
      <c r="AT484" s="85" t="s">
        <v>1</v>
      </c>
      <c r="AU484" s="85" t="s">
        <v>1</v>
      </c>
      <c r="AV484" s="85" t="s">
        <v>1</v>
      </c>
      <c r="AW484" s="88" t="s">
        <v>1</v>
      </c>
      <c r="AX484" s="88" t="s">
        <v>1</v>
      </c>
      <c r="AY484" s="94" t="s">
        <v>1</v>
      </c>
    </row>
    <row r="485" spans="1:51" ht="21" customHeight="1" x14ac:dyDescent="0.25">
      <c r="A485" s="2">
        <v>337</v>
      </c>
      <c r="B485" s="2">
        <v>471</v>
      </c>
      <c r="C485" s="23" t="s">
        <v>491</v>
      </c>
      <c r="D485" s="2" t="s">
        <v>124</v>
      </c>
      <c r="E485" s="2" t="s">
        <v>73</v>
      </c>
      <c r="F485" s="2" t="s">
        <v>73</v>
      </c>
      <c r="G485" s="3" t="s">
        <v>404</v>
      </c>
      <c r="H485" s="85" t="s">
        <v>1</v>
      </c>
      <c r="I485" s="85" t="s">
        <v>1</v>
      </c>
      <c r="J485" s="3" t="s">
        <v>404</v>
      </c>
      <c r="K485" s="85" t="s">
        <v>1</v>
      </c>
      <c r="L485" s="85" t="s">
        <v>1</v>
      </c>
      <c r="M485" s="85" t="s">
        <v>1</v>
      </c>
      <c r="N485" s="85" t="s">
        <v>1</v>
      </c>
      <c r="O485" s="85" t="s">
        <v>1</v>
      </c>
      <c r="P485" s="85" t="s">
        <v>1</v>
      </c>
      <c r="Q485" s="85" t="s">
        <v>1</v>
      </c>
      <c r="R485" s="85" t="s">
        <v>1</v>
      </c>
      <c r="S485" s="85" t="s">
        <v>1</v>
      </c>
      <c r="T485" s="85" t="s">
        <v>1</v>
      </c>
      <c r="U485" s="85" t="s">
        <v>1</v>
      </c>
      <c r="V485" s="85" t="s">
        <v>1</v>
      </c>
      <c r="W485" s="85" t="s">
        <v>1</v>
      </c>
      <c r="X485" s="85" t="s">
        <v>1</v>
      </c>
      <c r="Y485" s="85" t="s">
        <v>1</v>
      </c>
      <c r="Z485" s="85" t="s">
        <v>1</v>
      </c>
      <c r="AA485" s="85" t="s">
        <v>1</v>
      </c>
      <c r="AB485" s="85" t="s">
        <v>1</v>
      </c>
      <c r="AC485" s="85" t="s">
        <v>1</v>
      </c>
      <c r="AD485" s="85" t="s">
        <v>1</v>
      </c>
      <c r="AE485" s="85" t="s">
        <v>1</v>
      </c>
      <c r="AF485" s="85" t="s">
        <v>1</v>
      </c>
      <c r="AG485" s="85" t="s">
        <v>1</v>
      </c>
      <c r="AH485" s="85" t="s">
        <v>1</v>
      </c>
      <c r="AI485" s="85" t="s">
        <v>1</v>
      </c>
      <c r="AJ485" s="85" t="s">
        <v>1</v>
      </c>
      <c r="AK485" s="85" t="s">
        <v>1</v>
      </c>
      <c r="AL485" s="85" t="s">
        <v>1</v>
      </c>
      <c r="AM485" s="85" t="s">
        <v>1</v>
      </c>
      <c r="AN485" s="85" t="s">
        <v>1</v>
      </c>
      <c r="AO485" s="85" t="s">
        <v>1</v>
      </c>
      <c r="AP485" s="85" t="s">
        <v>1</v>
      </c>
      <c r="AQ485" s="85" t="s">
        <v>1</v>
      </c>
      <c r="AR485" s="85" t="s">
        <v>1</v>
      </c>
      <c r="AS485" s="85" t="s">
        <v>1</v>
      </c>
      <c r="AT485" s="85" t="s">
        <v>1</v>
      </c>
      <c r="AU485" s="85" t="s">
        <v>1</v>
      </c>
      <c r="AV485" s="85" t="s">
        <v>1</v>
      </c>
      <c r="AW485" s="88" t="s">
        <v>1</v>
      </c>
      <c r="AX485" s="88" t="s">
        <v>1</v>
      </c>
      <c r="AY485" s="94" t="s">
        <v>1</v>
      </c>
    </row>
    <row r="486" spans="1:51" ht="21" customHeight="1" x14ac:dyDescent="0.25">
      <c r="A486" s="2">
        <v>338</v>
      </c>
      <c r="B486" s="2">
        <v>472</v>
      </c>
      <c r="C486" s="23" t="s">
        <v>492</v>
      </c>
      <c r="D486" s="2" t="s">
        <v>124</v>
      </c>
      <c r="E486" s="2" t="s">
        <v>73</v>
      </c>
      <c r="F486" s="2" t="s">
        <v>73</v>
      </c>
      <c r="G486" s="3" t="s">
        <v>404</v>
      </c>
      <c r="H486" s="85" t="s">
        <v>1</v>
      </c>
      <c r="I486" s="85" t="s">
        <v>1</v>
      </c>
      <c r="J486" s="3" t="s">
        <v>404</v>
      </c>
      <c r="K486" s="85" t="s">
        <v>1</v>
      </c>
      <c r="L486" s="85" t="s">
        <v>1</v>
      </c>
      <c r="M486" s="85" t="s">
        <v>1</v>
      </c>
      <c r="N486" s="85" t="s">
        <v>1</v>
      </c>
      <c r="O486" s="85" t="s">
        <v>1</v>
      </c>
      <c r="P486" s="85" t="s">
        <v>1</v>
      </c>
      <c r="Q486" s="85" t="s">
        <v>1</v>
      </c>
      <c r="R486" s="85" t="s">
        <v>1</v>
      </c>
      <c r="S486" s="85" t="s">
        <v>1</v>
      </c>
      <c r="T486" s="85" t="s">
        <v>1</v>
      </c>
      <c r="U486" s="85" t="s">
        <v>1</v>
      </c>
      <c r="V486" s="85" t="s">
        <v>1</v>
      </c>
      <c r="W486" s="85" t="s">
        <v>1</v>
      </c>
      <c r="X486" s="85" t="s">
        <v>1</v>
      </c>
      <c r="Y486" s="85" t="s">
        <v>1</v>
      </c>
      <c r="Z486" s="85" t="s">
        <v>1</v>
      </c>
      <c r="AA486" s="85" t="s">
        <v>1</v>
      </c>
      <c r="AB486" s="85" t="s">
        <v>1</v>
      </c>
      <c r="AC486" s="85" t="s">
        <v>1</v>
      </c>
      <c r="AD486" s="85" t="s">
        <v>1</v>
      </c>
      <c r="AE486" s="85" t="s">
        <v>1</v>
      </c>
      <c r="AF486" s="85" t="s">
        <v>1</v>
      </c>
      <c r="AG486" s="85" t="s">
        <v>1</v>
      </c>
      <c r="AH486" s="85" t="s">
        <v>1</v>
      </c>
      <c r="AI486" s="85" t="s">
        <v>1</v>
      </c>
      <c r="AJ486" s="85" t="s">
        <v>1</v>
      </c>
      <c r="AK486" s="85" t="s">
        <v>1</v>
      </c>
      <c r="AL486" s="85" t="s">
        <v>1</v>
      </c>
      <c r="AM486" s="85" t="s">
        <v>1</v>
      </c>
      <c r="AN486" s="85" t="s">
        <v>1</v>
      </c>
      <c r="AO486" s="85" t="s">
        <v>1</v>
      </c>
      <c r="AP486" s="85" t="s">
        <v>1</v>
      </c>
      <c r="AQ486" s="85" t="s">
        <v>1</v>
      </c>
      <c r="AR486" s="85" t="s">
        <v>1</v>
      </c>
      <c r="AS486" s="85" t="s">
        <v>1</v>
      </c>
      <c r="AT486" s="85" t="s">
        <v>1</v>
      </c>
      <c r="AU486" s="85" t="s">
        <v>1</v>
      </c>
      <c r="AV486" s="85" t="s">
        <v>1</v>
      </c>
      <c r="AW486" s="88" t="s">
        <v>1</v>
      </c>
      <c r="AX486" s="88" t="s">
        <v>1</v>
      </c>
      <c r="AY486" s="94" t="s">
        <v>1</v>
      </c>
    </row>
    <row r="487" spans="1:51" ht="21" customHeight="1" x14ac:dyDescent="0.25">
      <c r="A487" s="2">
        <v>339</v>
      </c>
      <c r="B487" s="2">
        <v>473</v>
      </c>
      <c r="C487" s="23" t="s">
        <v>493</v>
      </c>
      <c r="D487" s="2" t="s">
        <v>124</v>
      </c>
      <c r="E487" s="2" t="s">
        <v>73</v>
      </c>
      <c r="F487" s="2" t="s">
        <v>73</v>
      </c>
      <c r="G487" s="3" t="s">
        <v>404</v>
      </c>
      <c r="H487" s="85" t="s">
        <v>1</v>
      </c>
      <c r="I487" s="85" t="s">
        <v>1</v>
      </c>
      <c r="J487" s="3" t="s">
        <v>404</v>
      </c>
      <c r="K487" s="85" t="s">
        <v>1</v>
      </c>
      <c r="L487" s="85" t="s">
        <v>1</v>
      </c>
      <c r="M487" s="85" t="s">
        <v>1</v>
      </c>
      <c r="N487" s="85" t="s">
        <v>1</v>
      </c>
      <c r="O487" s="85" t="s">
        <v>1</v>
      </c>
      <c r="P487" s="85" t="s">
        <v>1</v>
      </c>
      <c r="Q487" s="85" t="s">
        <v>1</v>
      </c>
      <c r="R487" s="85" t="s">
        <v>1</v>
      </c>
      <c r="S487" s="85" t="s">
        <v>1</v>
      </c>
      <c r="T487" s="85" t="s">
        <v>1</v>
      </c>
      <c r="U487" s="85" t="s">
        <v>1</v>
      </c>
      <c r="V487" s="85" t="s">
        <v>1</v>
      </c>
      <c r="W487" s="85" t="s">
        <v>1</v>
      </c>
      <c r="X487" s="85" t="s">
        <v>1</v>
      </c>
      <c r="Y487" s="85" t="s">
        <v>1</v>
      </c>
      <c r="Z487" s="85" t="s">
        <v>1</v>
      </c>
      <c r="AA487" s="85" t="s">
        <v>1</v>
      </c>
      <c r="AB487" s="85" t="s">
        <v>1</v>
      </c>
      <c r="AC487" s="85" t="s">
        <v>1</v>
      </c>
      <c r="AD487" s="85" t="s">
        <v>1</v>
      </c>
      <c r="AE487" s="85" t="s">
        <v>1</v>
      </c>
      <c r="AF487" s="85" t="s">
        <v>1</v>
      </c>
      <c r="AG487" s="85" t="s">
        <v>1</v>
      </c>
      <c r="AH487" s="85" t="s">
        <v>1</v>
      </c>
      <c r="AI487" s="85" t="s">
        <v>1</v>
      </c>
      <c r="AJ487" s="85" t="s">
        <v>1</v>
      </c>
      <c r="AK487" s="85" t="s">
        <v>1</v>
      </c>
      <c r="AL487" s="85" t="s">
        <v>1</v>
      </c>
      <c r="AM487" s="85" t="s">
        <v>1</v>
      </c>
      <c r="AN487" s="85" t="s">
        <v>1</v>
      </c>
      <c r="AO487" s="85" t="s">
        <v>1</v>
      </c>
      <c r="AP487" s="85" t="s">
        <v>1</v>
      </c>
      <c r="AQ487" s="85" t="s">
        <v>1</v>
      </c>
      <c r="AR487" s="85" t="s">
        <v>1</v>
      </c>
      <c r="AS487" s="85" t="s">
        <v>1</v>
      </c>
      <c r="AT487" s="85" t="s">
        <v>1</v>
      </c>
      <c r="AU487" s="85" t="s">
        <v>1</v>
      </c>
      <c r="AV487" s="85" t="s">
        <v>1</v>
      </c>
      <c r="AW487" s="88" t="s">
        <v>1</v>
      </c>
      <c r="AX487" s="88" t="s">
        <v>1</v>
      </c>
      <c r="AY487" s="94" t="s">
        <v>1</v>
      </c>
    </row>
    <row r="488" spans="1:51" ht="21" customHeight="1" x14ac:dyDescent="0.25">
      <c r="A488" s="2">
        <v>1038</v>
      </c>
      <c r="B488" s="2">
        <v>474</v>
      </c>
      <c r="C488" s="23" t="s">
        <v>901</v>
      </c>
      <c r="D488" s="2" t="s">
        <v>124</v>
      </c>
      <c r="E488" s="2" t="s">
        <v>73</v>
      </c>
      <c r="F488" s="2" t="s">
        <v>73</v>
      </c>
      <c r="G488" s="3" t="s">
        <v>404</v>
      </c>
      <c r="H488" s="85" t="s">
        <v>1</v>
      </c>
      <c r="I488" s="85" t="s">
        <v>1</v>
      </c>
      <c r="J488" s="3" t="s">
        <v>404</v>
      </c>
      <c r="K488" s="85" t="s">
        <v>1</v>
      </c>
      <c r="L488" s="85" t="s">
        <v>1</v>
      </c>
      <c r="M488" s="85" t="s">
        <v>1</v>
      </c>
      <c r="N488" s="85" t="s">
        <v>1</v>
      </c>
      <c r="O488" s="85" t="s">
        <v>1</v>
      </c>
      <c r="P488" s="85" t="s">
        <v>1</v>
      </c>
      <c r="Q488" s="85" t="s">
        <v>1</v>
      </c>
      <c r="R488" s="85" t="s">
        <v>1</v>
      </c>
      <c r="S488" s="85" t="s">
        <v>1</v>
      </c>
      <c r="T488" s="85" t="s">
        <v>1</v>
      </c>
      <c r="U488" s="85" t="s">
        <v>1</v>
      </c>
      <c r="V488" s="85" t="s">
        <v>1</v>
      </c>
      <c r="W488" s="85" t="s">
        <v>1</v>
      </c>
      <c r="X488" s="85" t="s">
        <v>1</v>
      </c>
      <c r="Y488" s="85" t="s">
        <v>1</v>
      </c>
      <c r="Z488" s="85" t="s">
        <v>1</v>
      </c>
      <c r="AA488" s="85" t="s">
        <v>1</v>
      </c>
      <c r="AB488" s="85" t="s">
        <v>1</v>
      </c>
      <c r="AC488" s="85" t="s">
        <v>1</v>
      </c>
      <c r="AD488" s="85" t="s">
        <v>1</v>
      </c>
      <c r="AE488" s="85" t="s">
        <v>1</v>
      </c>
      <c r="AF488" s="85" t="s">
        <v>1</v>
      </c>
      <c r="AG488" s="85" t="s">
        <v>1</v>
      </c>
      <c r="AH488" s="85" t="s">
        <v>1</v>
      </c>
      <c r="AI488" s="85" t="s">
        <v>1</v>
      </c>
      <c r="AJ488" s="85" t="s">
        <v>1</v>
      </c>
      <c r="AK488" s="85" t="s">
        <v>1</v>
      </c>
      <c r="AL488" s="85" t="s">
        <v>1</v>
      </c>
      <c r="AM488" s="85" t="s">
        <v>1</v>
      </c>
      <c r="AN488" s="85" t="s">
        <v>1</v>
      </c>
      <c r="AO488" s="85" t="s">
        <v>1</v>
      </c>
      <c r="AP488" s="85" t="s">
        <v>1</v>
      </c>
      <c r="AQ488" s="85" t="s">
        <v>1</v>
      </c>
      <c r="AR488" s="85" t="s">
        <v>1</v>
      </c>
      <c r="AS488" s="85" t="s">
        <v>1</v>
      </c>
      <c r="AT488" s="85" t="s">
        <v>1</v>
      </c>
      <c r="AU488" s="85" t="s">
        <v>1</v>
      </c>
      <c r="AV488" s="85" t="s">
        <v>1</v>
      </c>
      <c r="AW488" s="88" t="s">
        <v>1</v>
      </c>
      <c r="AX488" s="88" t="s">
        <v>1</v>
      </c>
      <c r="AY488" s="94" t="s">
        <v>1</v>
      </c>
    </row>
    <row r="489" spans="1:51" ht="21" customHeight="1" x14ac:dyDescent="0.25">
      <c r="A489" s="2">
        <v>498</v>
      </c>
      <c r="B489" s="2">
        <v>475</v>
      </c>
      <c r="C489" s="23" t="s">
        <v>494</v>
      </c>
      <c r="D489" s="2" t="s">
        <v>124</v>
      </c>
      <c r="E489" s="2" t="s">
        <v>73</v>
      </c>
      <c r="F489" s="2" t="s">
        <v>73</v>
      </c>
      <c r="G489" s="3" t="s">
        <v>404</v>
      </c>
      <c r="H489" s="85" t="s">
        <v>1</v>
      </c>
      <c r="I489" s="85" t="s">
        <v>1</v>
      </c>
      <c r="J489" s="3" t="s">
        <v>404</v>
      </c>
      <c r="K489" s="85" t="s">
        <v>1</v>
      </c>
      <c r="L489" s="85" t="s">
        <v>1</v>
      </c>
      <c r="M489" s="85" t="s">
        <v>1</v>
      </c>
      <c r="N489" s="85" t="s">
        <v>1</v>
      </c>
      <c r="O489" s="85" t="s">
        <v>1</v>
      </c>
      <c r="P489" s="85" t="s">
        <v>1</v>
      </c>
      <c r="Q489" s="85" t="s">
        <v>1</v>
      </c>
      <c r="R489" s="85" t="s">
        <v>1</v>
      </c>
      <c r="S489" s="85" t="s">
        <v>1</v>
      </c>
      <c r="T489" s="85" t="s">
        <v>1</v>
      </c>
      <c r="U489" s="85" t="s">
        <v>1</v>
      </c>
      <c r="V489" s="85" t="s">
        <v>1</v>
      </c>
      <c r="W489" s="85" t="s">
        <v>1</v>
      </c>
      <c r="X489" s="85" t="s">
        <v>1</v>
      </c>
      <c r="Y489" s="85" t="s">
        <v>1</v>
      </c>
      <c r="Z489" s="85" t="s">
        <v>1</v>
      </c>
      <c r="AA489" s="85" t="s">
        <v>1</v>
      </c>
      <c r="AB489" s="85" t="s">
        <v>1</v>
      </c>
      <c r="AC489" s="85" t="s">
        <v>1</v>
      </c>
      <c r="AD489" s="85" t="s">
        <v>1</v>
      </c>
      <c r="AE489" s="85" t="s">
        <v>1</v>
      </c>
      <c r="AF489" s="85" t="s">
        <v>1</v>
      </c>
      <c r="AG489" s="85" t="s">
        <v>1</v>
      </c>
      <c r="AH489" s="85" t="s">
        <v>1</v>
      </c>
      <c r="AI489" s="85" t="s">
        <v>1</v>
      </c>
      <c r="AJ489" s="85" t="s">
        <v>1</v>
      </c>
      <c r="AK489" s="85" t="s">
        <v>1</v>
      </c>
      <c r="AL489" s="85" t="s">
        <v>1</v>
      </c>
      <c r="AM489" s="85" t="s">
        <v>1</v>
      </c>
      <c r="AN489" s="85" t="s">
        <v>1</v>
      </c>
      <c r="AO489" s="85" t="s">
        <v>1</v>
      </c>
      <c r="AP489" s="85" t="s">
        <v>1</v>
      </c>
      <c r="AQ489" s="85" t="s">
        <v>1</v>
      </c>
      <c r="AR489" s="85" t="s">
        <v>1</v>
      </c>
      <c r="AS489" s="85" t="s">
        <v>1</v>
      </c>
      <c r="AT489" s="85" t="s">
        <v>1</v>
      </c>
      <c r="AU489" s="85" t="s">
        <v>1</v>
      </c>
      <c r="AV489" s="85" t="s">
        <v>1</v>
      </c>
      <c r="AW489" s="88" t="s">
        <v>1</v>
      </c>
      <c r="AX489" s="88" t="s">
        <v>1</v>
      </c>
      <c r="AY489" s="94" t="s">
        <v>1</v>
      </c>
    </row>
    <row r="490" spans="1:51" ht="21" customHeight="1" x14ac:dyDescent="0.25">
      <c r="A490" s="2">
        <v>1549</v>
      </c>
      <c r="B490" s="2">
        <v>476</v>
      </c>
      <c r="C490" s="23" t="s">
        <v>495</v>
      </c>
      <c r="D490" s="2" t="s">
        <v>124</v>
      </c>
      <c r="E490" s="2" t="s">
        <v>73</v>
      </c>
      <c r="F490" s="2" t="s">
        <v>73</v>
      </c>
      <c r="G490" s="3" t="s">
        <v>404</v>
      </c>
      <c r="H490" s="85" t="s">
        <v>1</v>
      </c>
      <c r="I490" s="85" t="s">
        <v>1</v>
      </c>
      <c r="J490" s="3" t="s">
        <v>404</v>
      </c>
      <c r="K490" s="85" t="s">
        <v>1</v>
      </c>
      <c r="L490" s="85" t="s">
        <v>1</v>
      </c>
      <c r="M490" s="85" t="s">
        <v>1</v>
      </c>
      <c r="N490" s="85" t="s">
        <v>1</v>
      </c>
      <c r="O490" s="85" t="s">
        <v>1</v>
      </c>
      <c r="P490" s="85" t="s">
        <v>1</v>
      </c>
      <c r="Q490" s="85" t="s">
        <v>1</v>
      </c>
      <c r="R490" s="85" t="s">
        <v>1</v>
      </c>
      <c r="S490" s="85" t="s">
        <v>1</v>
      </c>
      <c r="T490" s="85" t="s">
        <v>1</v>
      </c>
      <c r="U490" s="85" t="s">
        <v>1</v>
      </c>
      <c r="V490" s="85" t="s">
        <v>1</v>
      </c>
      <c r="W490" s="85" t="s">
        <v>1</v>
      </c>
      <c r="X490" s="85" t="s">
        <v>1</v>
      </c>
      <c r="Y490" s="85" t="s">
        <v>1</v>
      </c>
      <c r="Z490" s="85" t="s">
        <v>1</v>
      </c>
      <c r="AA490" s="85" t="s">
        <v>1</v>
      </c>
      <c r="AB490" s="85" t="s">
        <v>1</v>
      </c>
      <c r="AC490" s="85" t="s">
        <v>1</v>
      </c>
      <c r="AD490" s="85" t="s">
        <v>1</v>
      </c>
      <c r="AE490" s="85" t="s">
        <v>1</v>
      </c>
      <c r="AF490" s="85" t="s">
        <v>1</v>
      </c>
      <c r="AG490" s="85" t="s">
        <v>1</v>
      </c>
      <c r="AH490" s="85" t="s">
        <v>1</v>
      </c>
      <c r="AI490" s="85" t="s">
        <v>1</v>
      </c>
      <c r="AJ490" s="85" t="s">
        <v>1</v>
      </c>
      <c r="AK490" s="85" t="s">
        <v>1</v>
      </c>
      <c r="AL490" s="85" t="s">
        <v>1</v>
      </c>
      <c r="AM490" s="85" t="s">
        <v>1</v>
      </c>
      <c r="AN490" s="85" t="s">
        <v>1</v>
      </c>
      <c r="AO490" s="85" t="s">
        <v>1</v>
      </c>
      <c r="AP490" s="85" t="s">
        <v>1</v>
      </c>
      <c r="AQ490" s="85" t="s">
        <v>1</v>
      </c>
      <c r="AR490" s="85" t="s">
        <v>1</v>
      </c>
      <c r="AS490" s="85" t="s">
        <v>1</v>
      </c>
      <c r="AT490" s="85" t="s">
        <v>1</v>
      </c>
      <c r="AU490" s="85" t="s">
        <v>1</v>
      </c>
      <c r="AV490" s="85" t="s">
        <v>1</v>
      </c>
      <c r="AW490" s="88" t="s">
        <v>1</v>
      </c>
      <c r="AX490" s="88" t="s">
        <v>1</v>
      </c>
      <c r="AY490" s="94" t="s">
        <v>1</v>
      </c>
    </row>
    <row r="491" spans="1:51" ht="21" customHeight="1" x14ac:dyDescent="0.25">
      <c r="A491" s="2">
        <v>1548</v>
      </c>
      <c r="B491" s="2">
        <v>477</v>
      </c>
      <c r="C491" s="23" t="s">
        <v>496</v>
      </c>
      <c r="D491" s="2" t="s">
        <v>124</v>
      </c>
      <c r="E491" s="2" t="s">
        <v>73</v>
      </c>
      <c r="F491" s="2" t="s">
        <v>73</v>
      </c>
      <c r="G491" s="3" t="s">
        <v>404</v>
      </c>
      <c r="H491" s="85" t="s">
        <v>1</v>
      </c>
      <c r="I491" s="85" t="s">
        <v>1</v>
      </c>
      <c r="J491" s="84" t="s">
        <v>57</v>
      </c>
      <c r="K491" s="85" t="s">
        <v>1</v>
      </c>
      <c r="L491" s="85" t="s">
        <v>1</v>
      </c>
      <c r="M491" s="85" t="s">
        <v>1</v>
      </c>
      <c r="N491" s="85" t="s">
        <v>1</v>
      </c>
      <c r="O491" s="85" t="s">
        <v>1</v>
      </c>
      <c r="P491" s="85" t="s">
        <v>1</v>
      </c>
      <c r="Q491" s="85" t="s">
        <v>1</v>
      </c>
      <c r="R491" s="85" t="s">
        <v>1</v>
      </c>
      <c r="S491" s="85" t="s">
        <v>1</v>
      </c>
      <c r="T491" s="85" t="s">
        <v>1</v>
      </c>
      <c r="U491" s="85" t="s">
        <v>1</v>
      </c>
      <c r="V491" s="85" t="s">
        <v>1</v>
      </c>
      <c r="W491" s="85" t="s">
        <v>1</v>
      </c>
      <c r="X491" s="85" t="s">
        <v>1</v>
      </c>
      <c r="Y491" s="85" t="s">
        <v>1</v>
      </c>
      <c r="Z491" s="85" t="s">
        <v>1</v>
      </c>
      <c r="AA491" s="85" t="s">
        <v>1</v>
      </c>
      <c r="AB491" s="85" t="s">
        <v>1</v>
      </c>
      <c r="AC491" s="85" t="s">
        <v>1</v>
      </c>
      <c r="AD491" s="85" t="s">
        <v>1</v>
      </c>
      <c r="AE491" s="85" t="s">
        <v>1</v>
      </c>
      <c r="AF491" s="85" t="s">
        <v>1</v>
      </c>
      <c r="AG491" s="85" t="s">
        <v>1</v>
      </c>
      <c r="AH491" s="85" t="s">
        <v>1</v>
      </c>
      <c r="AI491" s="85" t="s">
        <v>1</v>
      </c>
      <c r="AJ491" s="85" t="s">
        <v>1</v>
      </c>
      <c r="AK491" s="85" t="s">
        <v>1</v>
      </c>
      <c r="AL491" s="85" t="s">
        <v>1</v>
      </c>
      <c r="AM491" s="85" t="s">
        <v>1</v>
      </c>
      <c r="AN491" s="85" t="s">
        <v>1</v>
      </c>
      <c r="AO491" s="85" t="s">
        <v>1</v>
      </c>
      <c r="AP491" s="85" t="s">
        <v>1</v>
      </c>
      <c r="AQ491" s="85" t="s">
        <v>1</v>
      </c>
      <c r="AR491" s="85" t="s">
        <v>1</v>
      </c>
      <c r="AS491" s="85" t="s">
        <v>1</v>
      </c>
      <c r="AT491" s="85" t="s">
        <v>1</v>
      </c>
      <c r="AU491" s="85" t="s">
        <v>1</v>
      </c>
      <c r="AV491" s="85" t="s">
        <v>1</v>
      </c>
      <c r="AW491" s="88" t="s">
        <v>1</v>
      </c>
      <c r="AX491" s="88" t="s">
        <v>1</v>
      </c>
      <c r="AY491" s="94" t="s">
        <v>1</v>
      </c>
    </row>
    <row r="492" spans="1:51" ht="21" customHeight="1" x14ac:dyDescent="0.25">
      <c r="A492" s="2">
        <v>1516</v>
      </c>
      <c r="B492" s="2">
        <v>478</v>
      </c>
      <c r="C492" s="23" t="s">
        <v>497</v>
      </c>
      <c r="D492" s="2" t="s">
        <v>124</v>
      </c>
      <c r="E492" s="2" t="s">
        <v>73</v>
      </c>
      <c r="F492" s="2" t="s">
        <v>73</v>
      </c>
      <c r="G492" s="3" t="s">
        <v>404</v>
      </c>
      <c r="H492" s="85" t="s">
        <v>1</v>
      </c>
      <c r="I492" s="85" t="s">
        <v>1</v>
      </c>
      <c r="J492" s="97" t="s">
        <v>352</v>
      </c>
      <c r="K492" s="85" t="s">
        <v>1</v>
      </c>
      <c r="L492" s="85" t="s">
        <v>1</v>
      </c>
      <c r="M492" s="85" t="s">
        <v>1</v>
      </c>
      <c r="N492" s="85" t="s">
        <v>1</v>
      </c>
      <c r="O492" s="85" t="s">
        <v>1</v>
      </c>
      <c r="P492" s="85" t="s">
        <v>1</v>
      </c>
      <c r="Q492" s="85" t="s">
        <v>1</v>
      </c>
      <c r="R492" s="85" t="s">
        <v>1</v>
      </c>
      <c r="S492" s="85" t="s">
        <v>1</v>
      </c>
      <c r="T492" s="85" t="s">
        <v>1</v>
      </c>
      <c r="U492" s="85" t="s">
        <v>1</v>
      </c>
      <c r="V492" s="85" t="s">
        <v>1</v>
      </c>
      <c r="W492" s="85" t="s">
        <v>1</v>
      </c>
      <c r="X492" s="85" t="s">
        <v>1</v>
      </c>
      <c r="Y492" s="85" t="s">
        <v>1</v>
      </c>
      <c r="Z492" s="85" t="s">
        <v>1</v>
      </c>
      <c r="AA492" s="85" t="s">
        <v>1</v>
      </c>
      <c r="AB492" s="85" t="s">
        <v>1</v>
      </c>
      <c r="AC492" s="85" t="s">
        <v>1</v>
      </c>
      <c r="AD492" s="85" t="s">
        <v>1</v>
      </c>
      <c r="AE492" s="85" t="s">
        <v>1</v>
      </c>
      <c r="AF492" s="85" t="s">
        <v>1</v>
      </c>
      <c r="AG492" s="85" t="s">
        <v>1</v>
      </c>
      <c r="AH492" s="85" t="s">
        <v>1</v>
      </c>
      <c r="AI492" s="85" t="s">
        <v>1</v>
      </c>
      <c r="AJ492" s="85" t="s">
        <v>1</v>
      </c>
      <c r="AK492" s="85" t="s">
        <v>1</v>
      </c>
      <c r="AL492" s="85" t="s">
        <v>1</v>
      </c>
      <c r="AM492" s="85" t="s">
        <v>1</v>
      </c>
      <c r="AN492" s="85" t="s">
        <v>1</v>
      </c>
      <c r="AO492" s="85" t="s">
        <v>1</v>
      </c>
      <c r="AP492" s="85" t="s">
        <v>1</v>
      </c>
      <c r="AQ492" s="85" t="s">
        <v>1</v>
      </c>
      <c r="AR492" s="85" t="s">
        <v>1</v>
      </c>
      <c r="AS492" s="85" t="s">
        <v>1</v>
      </c>
      <c r="AT492" s="85" t="s">
        <v>1</v>
      </c>
      <c r="AU492" s="85" t="s">
        <v>1</v>
      </c>
      <c r="AV492" s="85" t="s">
        <v>1</v>
      </c>
      <c r="AW492" s="88" t="s">
        <v>1</v>
      </c>
      <c r="AX492" s="88" t="s">
        <v>1</v>
      </c>
      <c r="AY492" s="94" t="s">
        <v>1</v>
      </c>
    </row>
    <row r="493" spans="1:51" ht="21" customHeight="1" x14ac:dyDescent="0.25">
      <c r="A493" s="2">
        <v>348</v>
      </c>
      <c r="B493" s="2">
        <v>479</v>
      </c>
      <c r="C493" s="23" t="s">
        <v>902</v>
      </c>
      <c r="D493" s="2" t="s">
        <v>124</v>
      </c>
      <c r="E493" s="2" t="s">
        <v>60</v>
      </c>
      <c r="F493" s="2" t="s">
        <v>61</v>
      </c>
      <c r="G493" s="3" t="s">
        <v>404</v>
      </c>
      <c r="H493" s="85" t="s">
        <v>1</v>
      </c>
      <c r="I493" s="85" t="s">
        <v>1</v>
      </c>
      <c r="J493" s="3" t="s">
        <v>404</v>
      </c>
      <c r="K493" s="85" t="s">
        <v>1</v>
      </c>
      <c r="L493" s="85" t="s">
        <v>1</v>
      </c>
      <c r="M493" s="85" t="s">
        <v>1</v>
      </c>
      <c r="N493" s="85" t="s">
        <v>1</v>
      </c>
      <c r="O493" s="85" t="s">
        <v>1</v>
      </c>
      <c r="P493" s="85" t="s">
        <v>1</v>
      </c>
      <c r="Q493" s="85" t="s">
        <v>1</v>
      </c>
      <c r="R493" s="85" t="s">
        <v>1</v>
      </c>
      <c r="S493" s="85" t="s">
        <v>1</v>
      </c>
      <c r="T493" s="85" t="s">
        <v>1</v>
      </c>
      <c r="U493" s="85" t="s">
        <v>1</v>
      </c>
      <c r="V493" s="85" t="s">
        <v>1</v>
      </c>
      <c r="W493" s="85" t="s">
        <v>1</v>
      </c>
      <c r="X493" s="85" t="s">
        <v>1</v>
      </c>
      <c r="Y493" s="85" t="s">
        <v>1</v>
      </c>
      <c r="Z493" s="85" t="s">
        <v>1</v>
      </c>
      <c r="AA493" s="85" t="s">
        <v>1</v>
      </c>
      <c r="AB493" s="85" t="s">
        <v>1</v>
      </c>
      <c r="AC493" s="85" t="s">
        <v>1</v>
      </c>
      <c r="AD493" s="85" t="s">
        <v>1</v>
      </c>
      <c r="AE493" s="85" t="s">
        <v>1</v>
      </c>
      <c r="AF493" s="85" t="s">
        <v>1</v>
      </c>
      <c r="AG493" s="85" t="s">
        <v>1</v>
      </c>
      <c r="AH493" s="85" t="s">
        <v>1</v>
      </c>
      <c r="AI493" s="85" t="s">
        <v>1</v>
      </c>
      <c r="AJ493" s="85" t="s">
        <v>1</v>
      </c>
      <c r="AK493" s="85" t="s">
        <v>1</v>
      </c>
      <c r="AL493" s="85" t="s">
        <v>1</v>
      </c>
      <c r="AM493" s="85" t="s">
        <v>1</v>
      </c>
      <c r="AN493" s="85" t="s">
        <v>1</v>
      </c>
      <c r="AO493" s="85" t="s">
        <v>1</v>
      </c>
      <c r="AP493" s="85" t="s">
        <v>1</v>
      </c>
      <c r="AQ493" s="85" t="s">
        <v>1</v>
      </c>
      <c r="AR493" s="85" t="s">
        <v>1</v>
      </c>
      <c r="AS493" s="85" t="s">
        <v>1</v>
      </c>
      <c r="AT493" s="85" t="s">
        <v>1</v>
      </c>
      <c r="AU493" s="85" t="s">
        <v>1</v>
      </c>
      <c r="AV493" s="85" t="s">
        <v>1</v>
      </c>
      <c r="AW493" s="88" t="s">
        <v>1</v>
      </c>
      <c r="AX493" s="88" t="s">
        <v>1</v>
      </c>
      <c r="AY493" s="94" t="s">
        <v>1</v>
      </c>
    </row>
    <row r="494" spans="1:51" s="5" customFormat="1" ht="21" customHeight="1" x14ac:dyDescent="0.25">
      <c r="B494" s="161" t="s">
        <v>498</v>
      </c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  <c r="AN494" s="162"/>
      <c r="AO494" s="162"/>
      <c r="AP494" s="162"/>
      <c r="AQ494" s="162"/>
      <c r="AR494" s="162"/>
      <c r="AS494" s="162"/>
      <c r="AT494" s="162"/>
      <c r="AU494" s="162"/>
      <c r="AV494" s="162"/>
      <c r="AW494" s="162"/>
      <c r="AX494" s="162"/>
      <c r="AY494" s="163"/>
    </row>
    <row r="495" spans="1:51" s="5" customFormat="1" ht="21" customHeight="1" x14ac:dyDescent="0.25">
      <c r="B495" s="161" t="s">
        <v>57</v>
      </c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  <c r="AN495" s="162"/>
      <c r="AO495" s="162"/>
      <c r="AP495" s="162"/>
      <c r="AQ495" s="162"/>
      <c r="AR495" s="162"/>
      <c r="AS495" s="162"/>
      <c r="AT495" s="162"/>
      <c r="AU495" s="162"/>
      <c r="AV495" s="162"/>
      <c r="AW495" s="162"/>
      <c r="AX495" s="162"/>
      <c r="AY495" s="163"/>
    </row>
    <row r="496" spans="1:51" ht="21" customHeight="1" x14ac:dyDescent="0.25">
      <c r="A496" s="2">
        <v>1465</v>
      </c>
      <c r="B496" s="2">
        <v>480</v>
      </c>
      <c r="C496" s="23" t="s">
        <v>698</v>
      </c>
      <c r="D496" s="2" t="s">
        <v>124</v>
      </c>
      <c r="E496" s="2" t="s">
        <v>73</v>
      </c>
      <c r="F496" s="2" t="s">
        <v>73</v>
      </c>
      <c r="G496" s="84" t="s">
        <v>57</v>
      </c>
      <c r="H496" s="85" t="s">
        <v>1</v>
      </c>
      <c r="I496" s="85" t="s">
        <v>1</v>
      </c>
      <c r="J496" s="84" t="s">
        <v>57</v>
      </c>
      <c r="K496" s="85" t="s">
        <v>1</v>
      </c>
      <c r="L496" s="85" t="s">
        <v>1</v>
      </c>
      <c r="M496" s="85" t="s">
        <v>1</v>
      </c>
      <c r="N496" s="85" t="s">
        <v>1</v>
      </c>
      <c r="O496" s="85" t="s">
        <v>1</v>
      </c>
      <c r="P496" s="85" t="s">
        <v>1</v>
      </c>
      <c r="Q496" s="85" t="s">
        <v>1</v>
      </c>
      <c r="R496" s="85" t="s">
        <v>1</v>
      </c>
      <c r="S496" s="85" t="s">
        <v>1</v>
      </c>
      <c r="T496" s="85" t="s">
        <v>1</v>
      </c>
      <c r="U496" s="85" t="s">
        <v>1</v>
      </c>
      <c r="V496" s="85" t="s">
        <v>1</v>
      </c>
      <c r="W496" s="85" t="s">
        <v>1</v>
      </c>
      <c r="X496" s="85" t="s">
        <v>1</v>
      </c>
      <c r="Y496" s="85" t="s">
        <v>1</v>
      </c>
      <c r="Z496" s="85" t="s">
        <v>1</v>
      </c>
      <c r="AA496" s="85" t="s">
        <v>1</v>
      </c>
      <c r="AB496" s="85" t="s">
        <v>1</v>
      </c>
      <c r="AC496" s="85" t="s">
        <v>1</v>
      </c>
      <c r="AD496" s="85" t="s">
        <v>1</v>
      </c>
      <c r="AE496" s="85" t="s">
        <v>1</v>
      </c>
      <c r="AF496" s="85" t="s">
        <v>1</v>
      </c>
      <c r="AG496" s="85" t="s">
        <v>1</v>
      </c>
      <c r="AH496" s="85" t="s">
        <v>1</v>
      </c>
      <c r="AI496" s="85" t="s">
        <v>1</v>
      </c>
      <c r="AJ496" s="85" t="s">
        <v>1</v>
      </c>
      <c r="AK496" s="85" t="s">
        <v>1</v>
      </c>
      <c r="AL496" s="85" t="s">
        <v>1</v>
      </c>
      <c r="AM496" s="85" t="s">
        <v>1</v>
      </c>
      <c r="AN496" s="85" t="s">
        <v>1</v>
      </c>
      <c r="AO496" s="85" t="s">
        <v>1</v>
      </c>
      <c r="AP496" s="85" t="s">
        <v>1</v>
      </c>
      <c r="AQ496" s="85" t="s">
        <v>1</v>
      </c>
      <c r="AR496" s="85" t="s">
        <v>1</v>
      </c>
      <c r="AS496" s="85" t="s">
        <v>1</v>
      </c>
      <c r="AT496" s="93" t="s">
        <v>1</v>
      </c>
      <c r="AU496" s="93">
        <v>0</v>
      </c>
      <c r="AV496" s="93">
        <v>0</v>
      </c>
      <c r="AW496" s="88">
        <v>0</v>
      </c>
      <c r="AX496" s="88">
        <v>0</v>
      </c>
      <c r="AY496" s="94">
        <v>0</v>
      </c>
    </row>
    <row r="497" spans="1:51" ht="21" customHeight="1" x14ac:dyDescent="0.25">
      <c r="A497" s="2">
        <v>16</v>
      </c>
      <c r="B497" s="2">
        <v>481</v>
      </c>
      <c r="C497" s="23" t="s">
        <v>500</v>
      </c>
      <c r="D497" s="2" t="s">
        <v>124</v>
      </c>
      <c r="E497" s="2" t="s">
        <v>60</v>
      </c>
      <c r="F497" s="2" t="s">
        <v>65</v>
      </c>
      <c r="G497" s="84" t="s">
        <v>57</v>
      </c>
      <c r="H497" s="85" t="s">
        <v>1</v>
      </c>
      <c r="I497" s="91" t="s">
        <v>62</v>
      </c>
      <c r="J497" s="69" t="s">
        <v>66</v>
      </c>
      <c r="K497" s="85" t="s">
        <v>1</v>
      </c>
      <c r="L497" s="86" t="s">
        <v>68</v>
      </c>
      <c r="M497" s="85" t="s">
        <v>1</v>
      </c>
      <c r="N497" s="85" t="s">
        <v>1</v>
      </c>
      <c r="O497" s="85" t="s">
        <v>1</v>
      </c>
      <c r="P497" s="85" t="s">
        <v>1</v>
      </c>
      <c r="Q497" s="85" t="s">
        <v>1</v>
      </c>
      <c r="R497" s="85" t="s">
        <v>1</v>
      </c>
      <c r="S497" s="85" t="s">
        <v>1</v>
      </c>
      <c r="T497" s="85" t="s">
        <v>1</v>
      </c>
      <c r="U497" s="85" t="s">
        <v>1</v>
      </c>
      <c r="V497" s="85" t="s">
        <v>1</v>
      </c>
      <c r="W497" s="85" t="s">
        <v>1</v>
      </c>
      <c r="X497" s="85" t="s">
        <v>1</v>
      </c>
      <c r="Y497" s="85" t="s">
        <v>1</v>
      </c>
      <c r="Z497" s="85" t="s">
        <v>1</v>
      </c>
      <c r="AA497" s="85" t="s">
        <v>1</v>
      </c>
      <c r="AB497" s="85" t="s">
        <v>1</v>
      </c>
      <c r="AC497" s="85" t="s">
        <v>1</v>
      </c>
      <c r="AD497" s="85" t="s">
        <v>1</v>
      </c>
      <c r="AE497" s="85" t="s">
        <v>1</v>
      </c>
      <c r="AF497" s="85" t="s">
        <v>1</v>
      </c>
      <c r="AG497" s="85" t="s">
        <v>1</v>
      </c>
      <c r="AH497" s="85" t="s">
        <v>1</v>
      </c>
      <c r="AI497" s="91" t="s">
        <v>62</v>
      </c>
      <c r="AJ497" s="85" t="s">
        <v>1</v>
      </c>
      <c r="AK497" s="85" t="s">
        <v>1</v>
      </c>
      <c r="AL497" s="85" t="s">
        <v>1</v>
      </c>
      <c r="AM497" s="85" t="s">
        <v>1</v>
      </c>
      <c r="AN497" s="85" t="s">
        <v>1</v>
      </c>
      <c r="AO497" s="85" t="s">
        <v>1</v>
      </c>
      <c r="AP497" s="85" t="s">
        <v>1</v>
      </c>
      <c r="AQ497" s="85" t="s">
        <v>1</v>
      </c>
      <c r="AR497" s="85" t="s">
        <v>1</v>
      </c>
      <c r="AS497" s="85" t="s">
        <v>1</v>
      </c>
      <c r="AT497" s="93" t="s">
        <v>1</v>
      </c>
      <c r="AU497" s="93">
        <v>0</v>
      </c>
      <c r="AV497" s="93">
        <v>0</v>
      </c>
      <c r="AW497" s="88">
        <v>0</v>
      </c>
      <c r="AX497" s="92">
        <v>0</v>
      </c>
      <c r="AY497" s="94">
        <v>0</v>
      </c>
    </row>
    <row r="498" spans="1:51" ht="21" customHeight="1" x14ac:dyDescent="0.25">
      <c r="A498" s="2">
        <v>22</v>
      </c>
      <c r="B498" s="2">
        <v>482</v>
      </c>
      <c r="C498" s="23" t="s">
        <v>502</v>
      </c>
      <c r="D498" s="2" t="s">
        <v>124</v>
      </c>
      <c r="E498" s="2" t="s">
        <v>73</v>
      </c>
      <c r="F498" s="2" t="s">
        <v>73</v>
      </c>
      <c r="G498" s="84" t="s">
        <v>57</v>
      </c>
      <c r="H498" s="85" t="s">
        <v>1</v>
      </c>
      <c r="I498" s="91" t="s">
        <v>62</v>
      </c>
      <c r="J498" s="69" t="s">
        <v>66</v>
      </c>
      <c r="K498" s="85" t="s">
        <v>1</v>
      </c>
      <c r="L498" s="87" t="s">
        <v>67</v>
      </c>
      <c r="M498" s="85" t="s">
        <v>1</v>
      </c>
      <c r="N498" s="85" t="s">
        <v>1</v>
      </c>
      <c r="O498" s="85" t="s">
        <v>1</v>
      </c>
      <c r="P498" s="85" t="s">
        <v>1</v>
      </c>
      <c r="Q498" s="85" t="s">
        <v>1</v>
      </c>
      <c r="R498" s="85" t="s">
        <v>1</v>
      </c>
      <c r="S498" s="85" t="s">
        <v>1</v>
      </c>
      <c r="T498" s="85" t="s">
        <v>1</v>
      </c>
      <c r="U498" s="85" t="s">
        <v>1</v>
      </c>
      <c r="V498" s="85" t="s">
        <v>1</v>
      </c>
      <c r="W498" s="85" t="s">
        <v>1</v>
      </c>
      <c r="X498" s="85" t="s">
        <v>1</v>
      </c>
      <c r="Y498" s="85" t="s">
        <v>1</v>
      </c>
      <c r="Z498" s="85" t="s">
        <v>1</v>
      </c>
      <c r="AA498" s="85" t="s">
        <v>1</v>
      </c>
      <c r="AB498" s="85" t="s">
        <v>1</v>
      </c>
      <c r="AC498" s="85" t="s">
        <v>1</v>
      </c>
      <c r="AD498" s="85" t="s">
        <v>1</v>
      </c>
      <c r="AE498" s="85" t="s">
        <v>1</v>
      </c>
      <c r="AF498" s="85" t="s">
        <v>1</v>
      </c>
      <c r="AG498" s="85" t="s">
        <v>1</v>
      </c>
      <c r="AH498" s="85" t="s">
        <v>1</v>
      </c>
      <c r="AI498" s="85" t="s">
        <v>1</v>
      </c>
      <c r="AJ498" s="85" t="s">
        <v>1</v>
      </c>
      <c r="AK498" s="85" t="s">
        <v>1</v>
      </c>
      <c r="AL498" s="85" t="s">
        <v>1</v>
      </c>
      <c r="AM498" s="85" t="s">
        <v>1</v>
      </c>
      <c r="AN498" s="85" t="s">
        <v>1</v>
      </c>
      <c r="AO498" s="91" t="s">
        <v>62</v>
      </c>
      <c r="AP498" s="85" t="s">
        <v>1</v>
      </c>
      <c r="AQ498" s="85" t="s">
        <v>1</v>
      </c>
      <c r="AR498" s="85" t="s">
        <v>1</v>
      </c>
      <c r="AS498" s="85" t="s">
        <v>1</v>
      </c>
      <c r="AT498" s="93" t="s">
        <v>1</v>
      </c>
      <c r="AU498" s="93">
        <v>0</v>
      </c>
      <c r="AV498" s="93">
        <v>0</v>
      </c>
      <c r="AW498" s="88">
        <v>0</v>
      </c>
      <c r="AX498" s="89">
        <v>0.67</v>
      </c>
      <c r="AY498" s="94">
        <v>0</v>
      </c>
    </row>
    <row r="499" spans="1:51" ht="21" customHeight="1" x14ac:dyDescent="0.25">
      <c r="A499" s="2">
        <v>1382</v>
      </c>
      <c r="B499" s="2">
        <v>483</v>
      </c>
      <c r="C499" s="23" t="s">
        <v>503</v>
      </c>
      <c r="D499" s="2" t="s">
        <v>124</v>
      </c>
      <c r="E499" s="2" t="s">
        <v>60</v>
      </c>
      <c r="F499" s="2" t="s">
        <v>97</v>
      </c>
      <c r="G499" s="84" t="s">
        <v>57</v>
      </c>
      <c r="H499" s="85" t="s">
        <v>1</v>
      </c>
      <c r="I499" s="85" t="s">
        <v>1</v>
      </c>
      <c r="J499" s="84" t="s">
        <v>57</v>
      </c>
      <c r="K499" s="85" t="s">
        <v>1</v>
      </c>
      <c r="L499" s="85" t="s">
        <v>1</v>
      </c>
      <c r="M499" s="85" t="s">
        <v>1</v>
      </c>
      <c r="N499" s="85" t="s">
        <v>1</v>
      </c>
      <c r="O499" s="85" t="s">
        <v>1</v>
      </c>
      <c r="P499" s="85" t="s">
        <v>1</v>
      </c>
      <c r="Q499" s="85" t="s">
        <v>1</v>
      </c>
      <c r="R499" s="85" t="s">
        <v>1</v>
      </c>
      <c r="S499" s="85" t="s">
        <v>1</v>
      </c>
      <c r="T499" s="85" t="s">
        <v>1</v>
      </c>
      <c r="U499" s="85" t="s">
        <v>1</v>
      </c>
      <c r="V499" s="85" t="s">
        <v>1</v>
      </c>
      <c r="W499" s="85" t="s">
        <v>1</v>
      </c>
      <c r="X499" s="85" t="s">
        <v>1</v>
      </c>
      <c r="Y499" s="85" t="s">
        <v>1</v>
      </c>
      <c r="Z499" s="85" t="s">
        <v>1</v>
      </c>
      <c r="AA499" s="85" t="s">
        <v>1</v>
      </c>
      <c r="AB499" s="85" t="s">
        <v>1</v>
      </c>
      <c r="AC499" s="85" t="s">
        <v>1</v>
      </c>
      <c r="AD499" s="85" t="s">
        <v>1</v>
      </c>
      <c r="AE499" s="85" t="s">
        <v>1</v>
      </c>
      <c r="AF499" s="85" t="s">
        <v>1</v>
      </c>
      <c r="AG499" s="85" t="s">
        <v>1</v>
      </c>
      <c r="AH499" s="85" t="s">
        <v>1</v>
      </c>
      <c r="AI499" s="85" t="s">
        <v>1</v>
      </c>
      <c r="AJ499" s="85" t="s">
        <v>1</v>
      </c>
      <c r="AK499" s="85" t="s">
        <v>1</v>
      </c>
      <c r="AL499" s="85" t="s">
        <v>1</v>
      </c>
      <c r="AM499" s="85" t="s">
        <v>1</v>
      </c>
      <c r="AN499" s="85" t="s">
        <v>1</v>
      </c>
      <c r="AO499" s="85" t="s">
        <v>1</v>
      </c>
      <c r="AP499" s="85" t="s">
        <v>1</v>
      </c>
      <c r="AQ499" s="85" t="s">
        <v>1</v>
      </c>
      <c r="AR499" s="85" t="s">
        <v>1</v>
      </c>
      <c r="AS499" s="85" t="s">
        <v>1</v>
      </c>
      <c r="AT499" s="93" t="s">
        <v>1</v>
      </c>
      <c r="AU499" s="93">
        <v>0</v>
      </c>
      <c r="AV499" s="93">
        <v>0</v>
      </c>
      <c r="AW499" s="88" t="s">
        <v>1</v>
      </c>
      <c r="AX499" s="88" t="s">
        <v>1</v>
      </c>
      <c r="AY499" s="94" t="s">
        <v>1</v>
      </c>
    </row>
    <row r="500" spans="1:51" ht="21" customHeight="1" x14ac:dyDescent="0.25">
      <c r="A500" s="2">
        <v>1456</v>
      </c>
      <c r="B500" s="2">
        <v>484</v>
      </c>
      <c r="C500" s="23" t="s">
        <v>504</v>
      </c>
      <c r="D500" s="2" t="s">
        <v>124</v>
      </c>
      <c r="E500" s="2" t="s">
        <v>73</v>
      </c>
      <c r="F500" s="2" t="s">
        <v>73</v>
      </c>
      <c r="G500" s="84" t="s">
        <v>57</v>
      </c>
      <c r="H500" s="85" t="s">
        <v>1</v>
      </c>
      <c r="I500" s="85" t="s">
        <v>1</v>
      </c>
      <c r="J500" s="84" t="s">
        <v>57</v>
      </c>
      <c r="K500" s="85" t="s">
        <v>1</v>
      </c>
      <c r="L500" s="85" t="s">
        <v>1</v>
      </c>
      <c r="M500" s="85" t="s">
        <v>1</v>
      </c>
      <c r="N500" s="85" t="s">
        <v>1</v>
      </c>
      <c r="O500" s="85" t="s">
        <v>1</v>
      </c>
      <c r="P500" s="85" t="s">
        <v>1</v>
      </c>
      <c r="Q500" s="85" t="s">
        <v>1</v>
      </c>
      <c r="R500" s="85" t="s">
        <v>1</v>
      </c>
      <c r="S500" s="85" t="s">
        <v>1</v>
      </c>
      <c r="T500" s="85" t="s">
        <v>1</v>
      </c>
      <c r="U500" s="85" t="s">
        <v>1</v>
      </c>
      <c r="V500" s="85" t="s">
        <v>1</v>
      </c>
      <c r="W500" s="85" t="s">
        <v>1</v>
      </c>
      <c r="X500" s="85" t="s">
        <v>1</v>
      </c>
      <c r="Y500" s="85" t="s">
        <v>1</v>
      </c>
      <c r="Z500" s="85" t="s">
        <v>1</v>
      </c>
      <c r="AA500" s="85" t="s">
        <v>1</v>
      </c>
      <c r="AB500" s="85" t="s">
        <v>1</v>
      </c>
      <c r="AC500" s="85" t="s">
        <v>1</v>
      </c>
      <c r="AD500" s="85" t="s">
        <v>1</v>
      </c>
      <c r="AE500" s="85" t="s">
        <v>1</v>
      </c>
      <c r="AF500" s="85" t="s">
        <v>1</v>
      </c>
      <c r="AG500" s="85" t="s">
        <v>1</v>
      </c>
      <c r="AH500" s="85" t="s">
        <v>1</v>
      </c>
      <c r="AI500" s="85" t="s">
        <v>1</v>
      </c>
      <c r="AJ500" s="85" t="s">
        <v>1</v>
      </c>
      <c r="AK500" s="85" t="s">
        <v>1</v>
      </c>
      <c r="AL500" s="85" t="s">
        <v>1</v>
      </c>
      <c r="AM500" s="85" t="s">
        <v>1</v>
      </c>
      <c r="AN500" s="85" t="s">
        <v>1</v>
      </c>
      <c r="AO500" s="85" t="s">
        <v>1</v>
      </c>
      <c r="AP500" s="85" t="s">
        <v>1</v>
      </c>
      <c r="AQ500" s="85" t="s">
        <v>1</v>
      </c>
      <c r="AR500" s="85" t="s">
        <v>1</v>
      </c>
      <c r="AS500" s="85" t="s">
        <v>1</v>
      </c>
      <c r="AT500" s="93" t="s">
        <v>1</v>
      </c>
      <c r="AU500" s="84">
        <v>1</v>
      </c>
      <c r="AV500" s="93">
        <v>0</v>
      </c>
      <c r="AW500" s="88">
        <v>0</v>
      </c>
      <c r="AX500" s="92">
        <v>0</v>
      </c>
      <c r="AY500" s="94">
        <v>0</v>
      </c>
    </row>
    <row r="501" spans="1:51" ht="21" customHeight="1" x14ac:dyDescent="0.25">
      <c r="A501" s="2">
        <v>42</v>
      </c>
      <c r="B501" s="2">
        <v>485</v>
      </c>
      <c r="C501" s="23" t="s">
        <v>505</v>
      </c>
      <c r="D501" s="2" t="s">
        <v>124</v>
      </c>
      <c r="E501" s="2" t="s">
        <v>73</v>
      </c>
      <c r="F501" s="2" t="s">
        <v>73</v>
      </c>
      <c r="G501" s="84" t="s">
        <v>57</v>
      </c>
      <c r="H501" s="85" t="s">
        <v>1</v>
      </c>
      <c r="I501" s="85" t="s">
        <v>1</v>
      </c>
      <c r="J501" s="84" t="s">
        <v>57</v>
      </c>
      <c r="K501" s="85" t="s">
        <v>1</v>
      </c>
      <c r="L501" s="85" t="s">
        <v>1</v>
      </c>
      <c r="M501" s="85" t="s">
        <v>1</v>
      </c>
      <c r="N501" s="85" t="s">
        <v>1</v>
      </c>
      <c r="O501" s="85" t="s">
        <v>1</v>
      </c>
      <c r="P501" s="85" t="s">
        <v>1</v>
      </c>
      <c r="Q501" s="85" t="s">
        <v>1</v>
      </c>
      <c r="R501" s="85" t="s">
        <v>1</v>
      </c>
      <c r="S501" s="85" t="s">
        <v>1</v>
      </c>
      <c r="T501" s="85" t="s">
        <v>1</v>
      </c>
      <c r="U501" s="85" t="s">
        <v>1</v>
      </c>
      <c r="V501" s="85" t="s">
        <v>1</v>
      </c>
      <c r="W501" s="85" t="s">
        <v>1</v>
      </c>
      <c r="X501" s="85" t="s">
        <v>1</v>
      </c>
      <c r="Y501" s="85" t="s">
        <v>1</v>
      </c>
      <c r="Z501" s="85" t="s">
        <v>1</v>
      </c>
      <c r="AA501" s="85" t="s">
        <v>1</v>
      </c>
      <c r="AB501" s="85" t="s">
        <v>1</v>
      </c>
      <c r="AC501" s="85" t="s">
        <v>1</v>
      </c>
      <c r="AD501" s="85" t="s">
        <v>1</v>
      </c>
      <c r="AE501" s="85" t="s">
        <v>1</v>
      </c>
      <c r="AF501" s="85" t="s">
        <v>1</v>
      </c>
      <c r="AG501" s="85" t="s">
        <v>1</v>
      </c>
      <c r="AH501" s="85" t="s">
        <v>1</v>
      </c>
      <c r="AI501" s="85" t="s">
        <v>1</v>
      </c>
      <c r="AJ501" s="85" t="s">
        <v>1</v>
      </c>
      <c r="AK501" s="85" t="s">
        <v>1</v>
      </c>
      <c r="AL501" s="85" t="s">
        <v>1</v>
      </c>
      <c r="AM501" s="85" t="s">
        <v>1</v>
      </c>
      <c r="AN501" s="85" t="s">
        <v>1</v>
      </c>
      <c r="AO501" s="85" t="s">
        <v>1</v>
      </c>
      <c r="AP501" s="85" t="s">
        <v>1</v>
      </c>
      <c r="AQ501" s="85" t="s">
        <v>1</v>
      </c>
      <c r="AR501" s="91" t="s">
        <v>62</v>
      </c>
      <c r="AS501" s="85" t="s">
        <v>1</v>
      </c>
      <c r="AT501" s="93" t="s">
        <v>1</v>
      </c>
      <c r="AU501" s="84">
        <v>1</v>
      </c>
      <c r="AV501" s="93">
        <v>0</v>
      </c>
      <c r="AW501" s="88">
        <v>0</v>
      </c>
      <c r="AX501" s="92">
        <v>0</v>
      </c>
      <c r="AY501" s="94">
        <v>0</v>
      </c>
    </row>
    <row r="502" spans="1:51" ht="21" customHeight="1" x14ac:dyDescent="0.25">
      <c r="A502" s="2">
        <v>43</v>
      </c>
      <c r="B502" s="2">
        <v>486</v>
      </c>
      <c r="C502" s="23" t="s">
        <v>506</v>
      </c>
      <c r="D502" s="2" t="s">
        <v>124</v>
      </c>
      <c r="E502" s="2" t="s">
        <v>60</v>
      </c>
      <c r="F502" s="2" t="s">
        <v>102</v>
      </c>
      <c r="G502" s="84" t="s">
        <v>57</v>
      </c>
      <c r="H502" s="85" t="s">
        <v>1</v>
      </c>
      <c r="I502" s="85" t="s">
        <v>1</v>
      </c>
      <c r="J502" s="84" t="s">
        <v>57</v>
      </c>
      <c r="K502" s="85" t="s">
        <v>1</v>
      </c>
      <c r="L502" s="85" t="s">
        <v>1</v>
      </c>
      <c r="M502" s="85" t="s">
        <v>1</v>
      </c>
      <c r="N502" s="85" t="s">
        <v>1</v>
      </c>
      <c r="O502" s="85" t="s">
        <v>1</v>
      </c>
      <c r="P502" s="85" t="s">
        <v>1</v>
      </c>
      <c r="Q502" s="85" t="s">
        <v>1</v>
      </c>
      <c r="R502" s="85" t="s">
        <v>1</v>
      </c>
      <c r="S502" s="85" t="s">
        <v>1</v>
      </c>
      <c r="T502" s="85" t="s">
        <v>1</v>
      </c>
      <c r="U502" s="85" t="s">
        <v>1</v>
      </c>
      <c r="V502" s="85" t="s">
        <v>1</v>
      </c>
      <c r="W502" s="85" t="s">
        <v>1</v>
      </c>
      <c r="X502" s="85" t="s">
        <v>1</v>
      </c>
      <c r="Y502" s="85" t="s">
        <v>1</v>
      </c>
      <c r="Z502" s="85" t="s">
        <v>1</v>
      </c>
      <c r="AA502" s="85" t="s">
        <v>1</v>
      </c>
      <c r="AB502" s="85" t="s">
        <v>1</v>
      </c>
      <c r="AC502" s="85" t="s">
        <v>1</v>
      </c>
      <c r="AD502" s="85" t="s">
        <v>1</v>
      </c>
      <c r="AE502" s="85" t="s">
        <v>1</v>
      </c>
      <c r="AF502" s="85" t="s">
        <v>1</v>
      </c>
      <c r="AG502" s="85" t="s">
        <v>1</v>
      </c>
      <c r="AH502" s="85" t="s">
        <v>1</v>
      </c>
      <c r="AI502" s="85" t="s">
        <v>1</v>
      </c>
      <c r="AJ502" s="85" t="s">
        <v>1</v>
      </c>
      <c r="AK502" s="85" t="s">
        <v>1</v>
      </c>
      <c r="AL502" s="85" t="s">
        <v>1</v>
      </c>
      <c r="AM502" s="85" t="s">
        <v>1</v>
      </c>
      <c r="AN502" s="85" t="s">
        <v>1</v>
      </c>
      <c r="AO502" s="85" t="s">
        <v>1</v>
      </c>
      <c r="AP502" s="85" t="s">
        <v>1</v>
      </c>
      <c r="AQ502" s="85" t="s">
        <v>1</v>
      </c>
      <c r="AR502" s="91" t="s">
        <v>62</v>
      </c>
      <c r="AS502" s="85" t="s">
        <v>1</v>
      </c>
      <c r="AT502" s="93" t="s">
        <v>1</v>
      </c>
      <c r="AU502" s="84">
        <v>1</v>
      </c>
      <c r="AV502" s="93">
        <v>0</v>
      </c>
      <c r="AW502" s="88">
        <v>0</v>
      </c>
      <c r="AX502" s="92">
        <v>0</v>
      </c>
      <c r="AY502" s="94">
        <v>0</v>
      </c>
    </row>
    <row r="503" spans="1:51" ht="21" customHeight="1" x14ac:dyDescent="0.25">
      <c r="A503" s="2">
        <v>1222</v>
      </c>
      <c r="B503" s="2">
        <v>487</v>
      </c>
      <c r="C503" s="23" t="s">
        <v>507</v>
      </c>
      <c r="D503" s="2" t="s">
        <v>124</v>
      </c>
      <c r="E503" s="2" t="s">
        <v>73</v>
      </c>
      <c r="F503" s="2" t="s">
        <v>73</v>
      </c>
      <c r="G503" s="84" t="s">
        <v>57</v>
      </c>
      <c r="H503" s="85" t="s">
        <v>1</v>
      </c>
      <c r="I503" s="91" t="s">
        <v>62</v>
      </c>
      <c r="J503" s="69" t="s">
        <v>66</v>
      </c>
      <c r="K503" s="91" t="s">
        <v>62</v>
      </c>
      <c r="L503" s="86" t="s">
        <v>68</v>
      </c>
      <c r="M503" s="85" t="s">
        <v>1</v>
      </c>
      <c r="N503" s="85" t="s">
        <v>1</v>
      </c>
      <c r="O503" s="85" t="s">
        <v>1</v>
      </c>
      <c r="P503" s="85" t="s">
        <v>1</v>
      </c>
      <c r="Q503" s="85" t="s">
        <v>1</v>
      </c>
      <c r="R503" s="85" t="s">
        <v>1</v>
      </c>
      <c r="S503" s="85" t="s">
        <v>1</v>
      </c>
      <c r="T503" s="85" t="s">
        <v>1</v>
      </c>
      <c r="U503" s="85" t="s">
        <v>1</v>
      </c>
      <c r="V503" s="85" t="s">
        <v>1</v>
      </c>
      <c r="W503" s="85" t="s">
        <v>1</v>
      </c>
      <c r="X503" s="85" t="s">
        <v>1</v>
      </c>
      <c r="Y503" s="85" t="s">
        <v>1</v>
      </c>
      <c r="Z503" s="85" t="s">
        <v>1</v>
      </c>
      <c r="AA503" s="85" t="s">
        <v>1</v>
      </c>
      <c r="AB503" s="85" t="s">
        <v>1</v>
      </c>
      <c r="AC503" s="85" t="s">
        <v>1</v>
      </c>
      <c r="AD503" s="85" t="s">
        <v>1</v>
      </c>
      <c r="AE503" s="85" t="s">
        <v>1</v>
      </c>
      <c r="AF503" s="85" t="s">
        <v>1</v>
      </c>
      <c r="AG503" s="85" t="s">
        <v>1</v>
      </c>
      <c r="AH503" s="85" t="s">
        <v>1</v>
      </c>
      <c r="AI503" s="91" t="s">
        <v>62</v>
      </c>
      <c r="AJ503" s="85" t="s">
        <v>1</v>
      </c>
      <c r="AK503" s="85" t="s">
        <v>1</v>
      </c>
      <c r="AL503" s="85" t="s">
        <v>1</v>
      </c>
      <c r="AM503" s="85" t="s">
        <v>1</v>
      </c>
      <c r="AN503" s="85" t="s">
        <v>1</v>
      </c>
      <c r="AO503" s="85" t="s">
        <v>1</v>
      </c>
      <c r="AP503" s="85" t="s">
        <v>1</v>
      </c>
      <c r="AQ503" s="85" t="s">
        <v>1</v>
      </c>
      <c r="AR503" s="85" t="s">
        <v>1</v>
      </c>
      <c r="AS503" s="85" t="s">
        <v>1</v>
      </c>
      <c r="AT503" s="84" t="s">
        <v>71</v>
      </c>
      <c r="AU503" s="84">
        <v>1</v>
      </c>
      <c r="AV503" s="93">
        <v>0</v>
      </c>
      <c r="AW503" s="88">
        <v>0</v>
      </c>
      <c r="AX503" s="88">
        <v>0</v>
      </c>
      <c r="AY503" s="94">
        <v>0</v>
      </c>
    </row>
    <row r="504" spans="1:51" ht="21" customHeight="1" x14ac:dyDescent="0.25">
      <c r="A504" s="2">
        <v>56</v>
      </c>
      <c r="B504" s="2">
        <v>488</v>
      </c>
      <c r="C504" s="23" t="s">
        <v>508</v>
      </c>
      <c r="D504" s="2" t="s">
        <v>124</v>
      </c>
      <c r="E504" s="2" t="s">
        <v>73</v>
      </c>
      <c r="F504" s="2" t="s">
        <v>73</v>
      </c>
      <c r="G504" s="84" t="s">
        <v>57</v>
      </c>
      <c r="H504" s="85" t="s">
        <v>1</v>
      </c>
      <c r="I504" s="85" t="s">
        <v>1</v>
      </c>
      <c r="J504" s="84" t="s">
        <v>57</v>
      </c>
      <c r="K504" s="85" t="s">
        <v>1</v>
      </c>
      <c r="L504" s="91" t="s">
        <v>62</v>
      </c>
      <c r="M504" s="85" t="s">
        <v>1</v>
      </c>
      <c r="N504" s="85" t="s">
        <v>1</v>
      </c>
      <c r="O504" s="85" t="s">
        <v>1</v>
      </c>
      <c r="P504" s="85" t="s">
        <v>1</v>
      </c>
      <c r="Q504" s="85" t="s">
        <v>1</v>
      </c>
      <c r="R504" s="85" t="s">
        <v>1</v>
      </c>
      <c r="S504" s="85" t="s">
        <v>1</v>
      </c>
      <c r="T504" s="85" t="s">
        <v>1</v>
      </c>
      <c r="U504" s="85" t="s">
        <v>1</v>
      </c>
      <c r="V504" s="85" t="s">
        <v>1</v>
      </c>
      <c r="W504" s="85" t="s">
        <v>1</v>
      </c>
      <c r="X504" s="85" t="s">
        <v>1</v>
      </c>
      <c r="Y504" s="85" t="s">
        <v>1</v>
      </c>
      <c r="Z504" s="85" t="s">
        <v>1</v>
      </c>
      <c r="AA504" s="85" t="s">
        <v>1</v>
      </c>
      <c r="AB504" s="85" t="s">
        <v>1</v>
      </c>
      <c r="AC504" s="85" t="s">
        <v>1</v>
      </c>
      <c r="AD504" s="85" t="s">
        <v>1</v>
      </c>
      <c r="AE504" s="85" t="s">
        <v>1</v>
      </c>
      <c r="AF504" s="85" t="s">
        <v>1</v>
      </c>
      <c r="AG504" s="85" t="s">
        <v>1</v>
      </c>
      <c r="AH504" s="85" t="s">
        <v>1</v>
      </c>
      <c r="AI504" s="85" t="s">
        <v>1</v>
      </c>
      <c r="AJ504" s="85" t="s">
        <v>1</v>
      </c>
      <c r="AK504" s="85" t="s">
        <v>1</v>
      </c>
      <c r="AL504" s="85" t="s">
        <v>1</v>
      </c>
      <c r="AM504" s="85" t="s">
        <v>1</v>
      </c>
      <c r="AN504" s="85" t="s">
        <v>1</v>
      </c>
      <c r="AO504" s="85" t="s">
        <v>1</v>
      </c>
      <c r="AP504" s="85" t="s">
        <v>1</v>
      </c>
      <c r="AQ504" s="85" t="s">
        <v>1</v>
      </c>
      <c r="AR504" s="85" t="s">
        <v>1</v>
      </c>
      <c r="AS504" s="85" t="s">
        <v>1</v>
      </c>
      <c r="AT504" s="84" t="s">
        <v>71</v>
      </c>
      <c r="AU504" s="84">
        <v>1</v>
      </c>
      <c r="AV504" s="93">
        <v>0</v>
      </c>
      <c r="AW504" s="88">
        <v>0</v>
      </c>
      <c r="AX504" s="89">
        <v>0.02</v>
      </c>
      <c r="AY504" s="95">
        <v>0.1</v>
      </c>
    </row>
    <row r="505" spans="1:51" ht="21" customHeight="1" x14ac:dyDescent="0.25">
      <c r="A505" s="2">
        <v>58</v>
      </c>
      <c r="B505" s="2">
        <v>489</v>
      </c>
      <c r="C505" s="23" t="s">
        <v>509</v>
      </c>
      <c r="D505" s="2" t="s">
        <v>124</v>
      </c>
      <c r="E505" s="2" t="s">
        <v>60</v>
      </c>
      <c r="F505" s="2" t="s">
        <v>102</v>
      </c>
      <c r="G505" s="84" t="s">
        <v>57</v>
      </c>
      <c r="H505" s="85" t="s">
        <v>1</v>
      </c>
      <c r="I505" s="85" t="s">
        <v>1</v>
      </c>
      <c r="J505" s="84" t="s">
        <v>57</v>
      </c>
      <c r="K505" s="91" t="s">
        <v>62</v>
      </c>
      <c r="L505" s="85" t="s">
        <v>1</v>
      </c>
      <c r="M505" s="85" t="s">
        <v>1</v>
      </c>
      <c r="N505" s="85" t="s">
        <v>1</v>
      </c>
      <c r="O505" s="85" t="s">
        <v>1</v>
      </c>
      <c r="P505" s="85" t="s">
        <v>1</v>
      </c>
      <c r="Q505" s="85" t="s">
        <v>1</v>
      </c>
      <c r="R505" s="85" t="s">
        <v>1</v>
      </c>
      <c r="S505" s="85" t="s">
        <v>1</v>
      </c>
      <c r="T505" s="85" t="s">
        <v>1</v>
      </c>
      <c r="U505" s="85" t="s">
        <v>1</v>
      </c>
      <c r="V505" s="85" t="s">
        <v>1</v>
      </c>
      <c r="W505" s="85" t="s">
        <v>1</v>
      </c>
      <c r="X505" s="85" t="s">
        <v>1</v>
      </c>
      <c r="Y505" s="85" t="s">
        <v>1</v>
      </c>
      <c r="Z505" s="85" t="s">
        <v>1</v>
      </c>
      <c r="AA505" s="85" t="s">
        <v>1</v>
      </c>
      <c r="AB505" s="85" t="s">
        <v>1</v>
      </c>
      <c r="AC505" s="85" t="s">
        <v>1</v>
      </c>
      <c r="AD505" s="85" t="s">
        <v>1</v>
      </c>
      <c r="AE505" s="85" t="s">
        <v>1</v>
      </c>
      <c r="AF505" s="85" t="s">
        <v>1</v>
      </c>
      <c r="AG505" s="85" t="s">
        <v>1</v>
      </c>
      <c r="AH505" s="85" t="s">
        <v>1</v>
      </c>
      <c r="AI505" s="85" t="s">
        <v>1</v>
      </c>
      <c r="AJ505" s="85" t="s">
        <v>1</v>
      </c>
      <c r="AK505" s="85" t="s">
        <v>1</v>
      </c>
      <c r="AL505" s="85" t="s">
        <v>1</v>
      </c>
      <c r="AM505" s="85" t="s">
        <v>1</v>
      </c>
      <c r="AN505" s="85" t="s">
        <v>1</v>
      </c>
      <c r="AO505" s="85" t="s">
        <v>1</v>
      </c>
      <c r="AP505" s="85" t="s">
        <v>1</v>
      </c>
      <c r="AQ505" s="85" t="s">
        <v>1</v>
      </c>
      <c r="AR505" s="85" t="s">
        <v>1</v>
      </c>
      <c r="AS505" s="85" t="s">
        <v>1</v>
      </c>
      <c r="AT505" s="93" t="s">
        <v>1</v>
      </c>
      <c r="AU505" s="84">
        <v>1</v>
      </c>
      <c r="AV505" s="93">
        <v>0</v>
      </c>
      <c r="AW505" s="88">
        <v>0</v>
      </c>
      <c r="AX505" s="88">
        <v>0</v>
      </c>
      <c r="AY505" s="94">
        <v>0</v>
      </c>
    </row>
    <row r="506" spans="1:51" ht="21" customHeight="1" x14ac:dyDescent="0.25">
      <c r="A506" s="2">
        <v>93</v>
      </c>
      <c r="B506" s="2">
        <v>490</v>
      </c>
      <c r="C506" s="23" t="s">
        <v>510</v>
      </c>
      <c r="D506" s="2" t="s">
        <v>124</v>
      </c>
      <c r="E506" s="2" t="s">
        <v>73</v>
      </c>
      <c r="F506" s="2" t="s">
        <v>73</v>
      </c>
      <c r="G506" s="84" t="s">
        <v>57</v>
      </c>
      <c r="H506" s="85" t="s">
        <v>1</v>
      </c>
      <c r="I506" s="85" t="s">
        <v>1</v>
      </c>
      <c r="J506" s="84" t="s">
        <v>57</v>
      </c>
      <c r="K506" s="85" t="s">
        <v>1</v>
      </c>
      <c r="L506" s="85" t="s">
        <v>1</v>
      </c>
      <c r="M506" s="85" t="s">
        <v>1</v>
      </c>
      <c r="N506" s="85" t="s">
        <v>1</v>
      </c>
      <c r="O506" s="85" t="s">
        <v>1</v>
      </c>
      <c r="P506" s="85" t="s">
        <v>1</v>
      </c>
      <c r="Q506" s="85" t="s">
        <v>1</v>
      </c>
      <c r="R506" s="85" t="s">
        <v>1</v>
      </c>
      <c r="S506" s="85" t="s">
        <v>1</v>
      </c>
      <c r="T506" s="85" t="s">
        <v>1</v>
      </c>
      <c r="U506" s="85" t="s">
        <v>1</v>
      </c>
      <c r="V506" s="85" t="s">
        <v>1</v>
      </c>
      <c r="W506" s="85" t="s">
        <v>1</v>
      </c>
      <c r="X506" s="85" t="s">
        <v>1</v>
      </c>
      <c r="Y506" s="85" t="s">
        <v>1</v>
      </c>
      <c r="Z506" s="85" t="s">
        <v>1</v>
      </c>
      <c r="AA506" s="85" t="s">
        <v>1</v>
      </c>
      <c r="AB506" s="85" t="s">
        <v>1</v>
      </c>
      <c r="AC506" s="85" t="s">
        <v>1</v>
      </c>
      <c r="AD506" s="85" t="s">
        <v>1</v>
      </c>
      <c r="AE506" s="85" t="s">
        <v>1</v>
      </c>
      <c r="AF506" s="85" t="s">
        <v>1</v>
      </c>
      <c r="AG506" s="85" t="s">
        <v>1</v>
      </c>
      <c r="AH506" s="85" t="s">
        <v>1</v>
      </c>
      <c r="AI506" s="85" t="s">
        <v>1</v>
      </c>
      <c r="AJ506" s="85" t="s">
        <v>1</v>
      </c>
      <c r="AK506" s="85" t="s">
        <v>1</v>
      </c>
      <c r="AL506" s="85" t="s">
        <v>1</v>
      </c>
      <c r="AM506" s="85" t="s">
        <v>1</v>
      </c>
      <c r="AN506" s="85" t="s">
        <v>1</v>
      </c>
      <c r="AO506" s="85" t="s">
        <v>1</v>
      </c>
      <c r="AP506" s="85" t="s">
        <v>1</v>
      </c>
      <c r="AQ506" s="85" t="s">
        <v>1</v>
      </c>
      <c r="AR506" s="85" t="s">
        <v>1</v>
      </c>
      <c r="AS506" s="85" t="s">
        <v>1</v>
      </c>
      <c r="AT506" s="93" t="s">
        <v>1</v>
      </c>
      <c r="AU506" s="93">
        <v>0</v>
      </c>
      <c r="AV506" s="93">
        <v>0</v>
      </c>
      <c r="AW506" s="88">
        <v>0</v>
      </c>
      <c r="AX506" s="92">
        <v>0</v>
      </c>
      <c r="AY506" s="90">
        <v>0</v>
      </c>
    </row>
    <row r="507" spans="1:51" ht="21" customHeight="1" x14ac:dyDescent="0.25">
      <c r="A507" s="2">
        <v>94</v>
      </c>
      <c r="B507" s="2">
        <v>491</v>
      </c>
      <c r="C507" s="23" t="s">
        <v>511</v>
      </c>
      <c r="D507" s="2" t="s">
        <v>124</v>
      </c>
      <c r="E507" s="2" t="s">
        <v>60</v>
      </c>
      <c r="F507" s="2" t="s">
        <v>102</v>
      </c>
      <c r="G507" s="84" t="s">
        <v>57</v>
      </c>
      <c r="H507" s="85" t="s">
        <v>1</v>
      </c>
      <c r="I507" s="85" t="s">
        <v>1</v>
      </c>
      <c r="J507" s="84" t="s">
        <v>57</v>
      </c>
      <c r="K507" s="91" t="s">
        <v>62</v>
      </c>
      <c r="L507" s="85" t="s">
        <v>1</v>
      </c>
      <c r="M507" s="85" t="s">
        <v>1</v>
      </c>
      <c r="N507" s="85" t="s">
        <v>1</v>
      </c>
      <c r="O507" s="85" t="s">
        <v>1</v>
      </c>
      <c r="P507" s="85" t="s">
        <v>1</v>
      </c>
      <c r="Q507" s="85" t="s">
        <v>1</v>
      </c>
      <c r="R507" s="85" t="s">
        <v>1</v>
      </c>
      <c r="S507" s="85" t="s">
        <v>1</v>
      </c>
      <c r="T507" s="85" t="s">
        <v>1</v>
      </c>
      <c r="U507" s="85" t="s">
        <v>1</v>
      </c>
      <c r="V507" s="85" t="s">
        <v>1</v>
      </c>
      <c r="W507" s="85" t="s">
        <v>1</v>
      </c>
      <c r="X507" s="85" t="s">
        <v>1</v>
      </c>
      <c r="Y507" s="85" t="s">
        <v>1</v>
      </c>
      <c r="Z507" s="85" t="s">
        <v>1</v>
      </c>
      <c r="AA507" s="85" t="s">
        <v>1</v>
      </c>
      <c r="AB507" s="85" t="s">
        <v>1</v>
      </c>
      <c r="AC507" s="85" t="s">
        <v>1</v>
      </c>
      <c r="AD507" s="85" t="s">
        <v>1</v>
      </c>
      <c r="AE507" s="85" t="s">
        <v>1</v>
      </c>
      <c r="AF507" s="85" t="s">
        <v>1</v>
      </c>
      <c r="AG507" s="85" t="s">
        <v>1</v>
      </c>
      <c r="AH507" s="85" t="s">
        <v>1</v>
      </c>
      <c r="AI507" s="85" t="s">
        <v>1</v>
      </c>
      <c r="AJ507" s="85" t="s">
        <v>1</v>
      </c>
      <c r="AK507" s="85" t="s">
        <v>1</v>
      </c>
      <c r="AL507" s="85" t="s">
        <v>1</v>
      </c>
      <c r="AM507" s="85" t="s">
        <v>1</v>
      </c>
      <c r="AN507" s="85" t="s">
        <v>1</v>
      </c>
      <c r="AO507" s="85" t="s">
        <v>1</v>
      </c>
      <c r="AP507" s="85" t="s">
        <v>1</v>
      </c>
      <c r="AQ507" s="85" t="s">
        <v>1</v>
      </c>
      <c r="AR507" s="91" t="s">
        <v>62</v>
      </c>
      <c r="AS507" s="85" t="s">
        <v>1</v>
      </c>
      <c r="AT507" s="93" t="s">
        <v>1</v>
      </c>
      <c r="AU507" s="84">
        <v>1</v>
      </c>
      <c r="AV507" s="93">
        <v>0</v>
      </c>
      <c r="AW507" s="88">
        <v>0</v>
      </c>
      <c r="AX507" s="88">
        <v>0</v>
      </c>
      <c r="AY507" s="94">
        <v>0</v>
      </c>
    </row>
    <row r="508" spans="1:51" ht="21" customHeight="1" x14ac:dyDescent="0.25">
      <c r="A508" s="2">
        <v>95</v>
      </c>
      <c r="B508" s="2">
        <v>492</v>
      </c>
      <c r="C508" s="23" t="s">
        <v>512</v>
      </c>
      <c r="D508" s="2" t="s">
        <v>124</v>
      </c>
      <c r="E508" s="2" t="s">
        <v>73</v>
      </c>
      <c r="F508" s="2" t="s">
        <v>73</v>
      </c>
      <c r="G508" s="84" t="s">
        <v>57</v>
      </c>
      <c r="H508" s="85" t="s">
        <v>1</v>
      </c>
      <c r="I508" s="85" t="s">
        <v>1</v>
      </c>
      <c r="J508" s="84" t="s">
        <v>57</v>
      </c>
      <c r="K508" s="85" t="s">
        <v>1</v>
      </c>
      <c r="L508" s="85" t="s">
        <v>1</v>
      </c>
      <c r="M508" s="85" t="s">
        <v>1</v>
      </c>
      <c r="N508" s="85" t="s">
        <v>1</v>
      </c>
      <c r="O508" s="85" t="s">
        <v>1</v>
      </c>
      <c r="P508" s="85" t="s">
        <v>1</v>
      </c>
      <c r="Q508" s="85" t="s">
        <v>1</v>
      </c>
      <c r="R508" s="85" t="s">
        <v>1</v>
      </c>
      <c r="S508" s="85" t="s">
        <v>1</v>
      </c>
      <c r="T508" s="85" t="s">
        <v>1</v>
      </c>
      <c r="U508" s="85" t="s">
        <v>1</v>
      </c>
      <c r="V508" s="85" t="s">
        <v>1</v>
      </c>
      <c r="W508" s="85" t="s">
        <v>1</v>
      </c>
      <c r="X508" s="85" t="s">
        <v>1</v>
      </c>
      <c r="Y508" s="85" t="s">
        <v>1</v>
      </c>
      <c r="Z508" s="85" t="s">
        <v>1</v>
      </c>
      <c r="AA508" s="85" t="s">
        <v>1</v>
      </c>
      <c r="AB508" s="85" t="s">
        <v>1</v>
      </c>
      <c r="AC508" s="85" t="s">
        <v>1</v>
      </c>
      <c r="AD508" s="85" t="s">
        <v>1</v>
      </c>
      <c r="AE508" s="85" t="s">
        <v>1</v>
      </c>
      <c r="AF508" s="85" t="s">
        <v>1</v>
      </c>
      <c r="AG508" s="85" t="s">
        <v>1</v>
      </c>
      <c r="AH508" s="85" t="s">
        <v>1</v>
      </c>
      <c r="AI508" s="85" t="s">
        <v>1</v>
      </c>
      <c r="AJ508" s="85" t="s">
        <v>1</v>
      </c>
      <c r="AK508" s="85" t="s">
        <v>1</v>
      </c>
      <c r="AL508" s="85" t="s">
        <v>1</v>
      </c>
      <c r="AM508" s="85" t="s">
        <v>1</v>
      </c>
      <c r="AN508" s="85" t="s">
        <v>1</v>
      </c>
      <c r="AO508" s="85" t="s">
        <v>1</v>
      </c>
      <c r="AP508" s="85" t="s">
        <v>1</v>
      </c>
      <c r="AQ508" s="85" t="s">
        <v>1</v>
      </c>
      <c r="AR508" s="85" t="s">
        <v>1</v>
      </c>
      <c r="AS508" s="85" t="s">
        <v>1</v>
      </c>
      <c r="AT508" s="93" t="s">
        <v>1</v>
      </c>
      <c r="AU508" s="93">
        <v>0</v>
      </c>
      <c r="AV508" s="93">
        <v>0</v>
      </c>
      <c r="AW508" s="88" t="s">
        <v>1</v>
      </c>
      <c r="AX508" s="88" t="s">
        <v>1</v>
      </c>
      <c r="AY508" s="94" t="s">
        <v>1</v>
      </c>
    </row>
    <row r="509" spans="1:51" ht="21" customHeight="1" x14ac:dyDescent="0.25">
      <c r="A509" s="2">
        <v>151</v>
      </c>
      <c r="B509" s="2">
        <v>493</v>
      </c>
      <c r="C509" s="23" t="s">
        <v>514</v>
      </c>
      <c r="D509" s="2" t="s">
        <v>124</v>
      </c>
      <c r="E509" s="2" t="s">
        <v>60</v>
      </c>
      <c r="F509" s="2" t="s">
        <v>80</v>
      </c>
      <c r="G509" s="84" t="s">
        <v>57</v>
      </c>
      <c r="H509" s="85" t="s">
        <v>1</v>
      </c>
      <c r="I509" s="85" t="s">
        <v>1</v>
      </c>
      <c r="J509" s="84" t="s">
        <v>57</v>
      </c>
      <c r="K509" s="85" t="s">
        <v>1</v>
      </c>
      <c r="L509" s="85" t="s">
        <v>1</v>
      </c>
      <c r="M509" s="85" t="s">
        <v>1</v>
      </c>
      <c r="N509" s="85" t="s">
        <v>1</v>
      </c>
      <c r="O509" s="85" t="s">
        <v>1</v>
      </c>
      <c r="P509" s="85" t="s">
        <v>1</v>
      </c>
      <c r="Q509" s="85" t="s">
        <v>1</v>
      </c>
      <c r="R509" s="85" t="s">
        <v>1</v>
      </c>
      <c r="S509" s="85" t="s">
        <v>1</v>
      </c>
      <c r="T509" s="85" t="s">
        <v>1</v>
      </c>
      <c r="U509" s="85" t="s">
        <v>1</v>
      </c>
      <c r="V509" s="85" t="s">
        <v>1</v>
      </c>
      <c r="W509" s="85" t="s">
        <v>1</v>
      </c>
      <c r="X509" s="85" t="s">
        <v>1</v>
      </c>
      <c r="Y509" s="85" t="s">
        <v>1</v>
      </c>
      <c r="Z509" s="85" t="s">
        <v>1</v>
      </c>
      <c r="AA509" s="85" t="s">
        <v>1</v>
      </c>
      <c r="AB509" s="85" t="s">
        <v>1</v>
      </c>
      <c r="AC509" s="85" t="s">
        <v>1</v>
      </c>
      <c r="AD509" s="85" t="s">
        <v>1</v>
      </c>
      <c r="AE509" s="85" t="s">
        <v>1</v>
      </c>
      <c r="AF509" s="85" t="s">
        <v>1</v>
      </c>
      <c r="AG509" s="85" t="s">
        <v>1</v>
      </c>
      <c r="AH509" s="85" t="s">
        <v>1</v>
      </c>
      <c r="AI509" s="85" t="s">
        <v>1</v>
      </c>
      <c r="AJ509" s="85" t="s">
        <v>1</v>
      </c>
      <c r="AK509" s="85" t="s">
        <v>1</v>
      </c>
      <c r="AL509" s="85" t="s">
        <v>1</v>
      </c>
      <c r="AM509" s="85" t="s">
        <v>1</v>
      </c>
      <c r="AN509" s="85" t="s">
        <v>1</v>
      </c>
      <c r="AO509" s="85" t="s">
        <v>1</v>
      </c>
      <c r="AP509" s="85" t="s">
        <v>1</v>
      </c>
      <c r="AQ509" s="85" t="s">
        <v>1</v>
      </c>
      <c r="AR509" s="85" t="s">
        <v>1</v>
      </c>
      <c r="AS509" s="85" t="s">
        <v>1</v>
      </c>
      <c r="AT509" s="84" t="s">
        <v>71</v>
      </c>
      <c r="AU509" s="84">
        <v>1</v>
      </c>
      <c r="AV509" s="93">
        <v>0</v>
      </c>
      <c r="AW509" s="88">
        <v>0</v>
      </c>
      <c r="AX509" s="88">
        <v>0</v>
      </c>
      <c r="AY509" s="94">
        <v>0</v>
      </c>
    </row>
    <row r="510" spans="1:51" ht="21" customHeight="1" x14ac:dyDescent="0.25">
      <c r="A510" s="2">
        <v>228</v>
      </c>
      <c r="B510" s="2">
        <v>494</v>
      </c>
      <c r="C510" s="23" t="s">
        <v>515</v>
      </c>
      <c r="D510" s="2" t="s">
        <v>124</v>
      </c>
      <c r="E510" s="2" t="s">
        <v>60</v>
      </c>
      <c r="F510" s="2" t="s">
        <v>80</v>
      </c>
      <c r="G510" s="84" t="s">
        <v>57</v>
      </c>
      <c r="H510" s="85" t="s">
        <v>1</v>
      </c>
      <c r="I510" s="85" t="s">
        <v>1</v>
      </c>
      <c r="J510" s="84" t="s">
        <v>57</v>
      </c>
      <c r="K510" s="85" t="s">
        <v>1</v>
      </c>
      <c r="L510" s="85" t="s">
        <v>1</v>
      </c>
      <c r="M510" s="85" t="s">
        <v>1</v>
      </c>
      <c r="N510" s="85" t="s">
        <v>1</v>
      </c>
      <c r="O510" s="85" t="s">
        <v>1</v>
      </c>
      <c r="P510" s="85" t="s">
        <v>1</v>
      </c>
      <c r="Q510" s="85" t="s">
        <v>1</v>
      </c>
      <c r="R510" s="85" t="s">
        <v>1</v>
      </c>
      <c r="S510" s="85" t="s">
        <v>1</v>
      </c>
      <c r="T510" s="85" t="s">
        <v>1</v>
      </c>
      <c r="U510" s="85" t="s">
        <v>1</v>
      </c>
      <c r="V510" s="85" t="s">
        <v>1</v>
      </c>
      <c r="W510" s="85" t="s">
        <v>1</v>
      </c>
      <c r="X510" s="85" t="s">
        <v>1</v>
      </c>
      <c r="Y510" s="85" t="s">
        <v>1</v>
      </c>
      <c r="Z510" s="85" t="s">
        <v>1</v>
      </c>
      <c r="AA510" s="85" t="s">
        <v>1</v>
      </c>
      <c r="AB510" s="85" t="s">
        <v>1</v>
      </c>
      <c r="AC510" s="85" t="s">
        <v>1</v>
      </c>
      <c r="AD510" s="85" t="s">
        <v>1</v>
      </c>
      <c r="AE510" s="85" t="s">
        <v>1</v>
      </c>
      <c r="AF510" s="85" t="s">
        <v>1</v>
      </c>
      <c r="AG510" s="85" t="s">
        <v>1</v>
      </c>
      <c r="AH510" s="85" t="s">
        <v>1</v>
      </c>
      <c r="AI510" s="85" t="s">
        <v>1</v>
      </c>
      <c r="AJ510" s="85" t="s">
        <v>1</v>
      </c>
      <c r="AK510" s="85" t="s">
        <v>1</v>
      </c>
      <c r="AL510" s="85" t="s">
        <v>1</v>
      </c>
      <c r="AM510" s="85" t="s">
        <v>1</v>
      </c>
      <c r="AN510" s="85" t="s">
        <v>1</v>
      </c>
      <c r="AO510" s="85" t="s">
        <v>1</v>
      </c>
      <c r="AP510" s="85" t="s">
        <v>1</v>
      </c>
      <c r="AQ510" s="85" t="s">
        <v>1</v>
      </c>
      <c r="AR510" s="86" t="s">
        <v>68</v>
      </c>
      <c r="AS510" s="85" t="s">
        <v>1</v>
      </c>
      <c r="AT510" s="84" t="s">
        <v>71</v>
      </c>
      <c r="AU510" s="84">
        <v>1</v>
      </c>
      <c r="AV510" s="93">
        <v>0</v>
      </c>
      <c r="AW510" s="88">
        <v>0</v>
      </c>
      <c r="AX510" s="88">
        <v>0</v>
      </c>
      <c r="AY510" s="90">
        <v>6.0000000000000001E-3</v>
      </c>
    </row>
    <row r="511" spans="1:51" ht="21" customHeight="1" x14ac:dyDescent="0.25">
      <c r="A511" s="2">
        <v>347</v>
      </c>
      <c r="B511" s="2">
        <v>495</v>
      </c>
      <c r="C511" s="23" t="s">
        <v>516</v>
      </c>
      <c r="D511" s="2" t="s">
        <v>124</v>
      </c>
      <c r="E511" s="2" t="s">
        <v>60</v>
      </c>
      <c r="F511" s="2" t="s">
        <v>80</v>
      </c>
      <c r="G511" s="84" t="s">
        <v>57</v>
      </c>
      <c r="H511" s="85" t="s">
        <v>1</v>
      </c>
      <c r="I511" s="91" t="s">
        <v>62</v>
      </c>
      <c r="J511" s="69" t="s">
        <v>66</v>
      </c>
      <c r="K511" s="85" t="s">
        <v>1</v>
      </c>
      <c r="L511" s="86" t="s">
        <v>68</v>
      </c>
      <c r="M511" s="85" t="s">
        <v>1</v>
      </c>
      <c r="N511" s="85" t="s">
        <v>1</v>
      </c>
      <c r="O511" s="85" t="s">
        <v>1</v>
      </c>
      <c r="P511" s="85" t="s">
        <v>1</v>
      </c>
      <c r="Q511" s="85" t="s">
        <v>1</v>
      </c>
      <c r="R511" s="85" t="s">
        <v>1</v>
      </c>
      <c r="S511" s="85" t="s">
        <v>1</v>
      </c>
      <c r="T511" s="85" t="s">
        <v>1</v>
      </c>
      <c r="U511" s="85" t="s">
        <v>1</v>
      </c>
      <c r="V511" s="85" t="s">
        <v>1</v>
      </c>
      <c r="W511" s="85" t="s">
        <v>1</v>
      </c>
      <c r="X511" s="85" t="s">
        <v>1</v>
      </c>
      <c r="Y511" s="85" t="s">
        <v>1</v>
      </c>
      <c r="Z511" s="85" t="s">
        <v>1</v>
      </c>
      <c r="AA511" s="85" t="s">
        <v>1</v>
      </c>
      <c r="AB511" s="91" t="s">
        <v>62</v>
      </c>
      <c r="AC511" s="85" t="s">
        <v>1</v>
      </c>
      <c r="AD511" s="85" t="s">
        <v>1</v>
      </c>
      <c r="AE511" s="85" t="s">
        <v>1</v>
      </c>
      <c r="AF511" s="85" t="s">
        <v>1</v>
      </c>
      <c r="AG511" s="85" t="s">
        <v>1</v>
      </c>
      <c r="AH511" s="85" t="s">
        <v>1</v>
      </c>
      <c r="AI511" s="91" t="s">
        <v>62</v>
      </c>
      <c r="AJ511" s="85" t="s">
        <v>1</v>
      </c>
      <c r="AK511" s="85" t="s">
        <v>1</v>
      </c>
      <c r="AL511" s="85" t="s">
        <v>1</v>
      </c>
      <c r="AM511" s="85" t="s">
        <v>1</v>
      </c>
      <c r="AN511" s="85" t="s">
        <v>1</v>
      </c>
      <c r="AO511" s="85" t="s">
        <v>1</v>
      </c>
      <c r="AP511" s="85" t="s">
        <v>1</v>
      </c>
      <c r="AQ511" s="85" t="s">
        <v>1</v>
      </c>
      <c r="AR511" s="91" t="s">
        <v>62</v>
      </c>
      <c r="AS511" s="85" t="s">
        <v>1</v>
      </c>
      <c r="AT511" s="84" t="s">
        <v>71</v>
      </c>
      <c r="AU511" s="84">
        <v>1</v>
      </c>
      <c r="AV511" s="93">
        <v>0</v>
      </c>
      <c r="AW511" s="88">
        <v>0</v>
      </c>
      <c r="AX511" s="92">
        <v>0.01</v>
      </c>
      <c r="AY511" s="94">
        <v>0</v>
      </c>
    </row>
    <row r="512" spans="1:51" ht="21" customHeight="1" x14ac:dyDescent="0.25">
      <c r="A512" s="2">
        <v>102</v>
      </c>
      <c r="B512" s="2">
        <v>496</v>
      </c>
      <c r="C512" s="23" t="s">
        <v>517</v>
      </c>
      <c r="D512" s="2" t="s">
        <v>124</v>
      </c>
      <c r="E512" s="2" t="s">
        <v>60</v>
      </c>
      <c r="F512" s="2" t="s">
        <v>80</v>
      </c>
      <c r="G512" s="84" t="s">
        <v>57</v>
      </c>
      <c r="H512" s="85" t="s">
        <v>1</v>
      </c>
      <c r="I512" s="85" t="s">
        <v>1</v>
      </c>
      <c r="J512" s="84" t="s">
        <v>57</v>
      </c>
      <c r="K512" s="85" t="s">
        <v>1</v>
      </c>
      <c r="L512" s="85" t="s">
        <v>1</v>
      </c>
      <c r="M512" s="85" t="s">
        <v>1</v>
      </c>
      <c r="N512" s="85" t="s">
        <v>1</v>
      </c>
      <c r="O512" s="85" t="s">
        <v>1</v>
      </c>
      <c r="P512" s="85" t="s">
        <v>1</v>
      </c>
      <c r="Q512" s="85" t="s">
        <v>1</v>
      </c>
      <c r="R512" s="85" t="s">
        <v>1</v>
      </c>
      <c r="S512" s="85" t="s">
        <v>1</v>
      </c>
      <c r="T512" s="85" t="s">
        <v>1</v>
      </c>
      <c r="U512" s="85" t="s">
        <v>1</v>
      </c>
      <c r="V512" s="85" t="s">
        <v>1</v>
      </c>
      <c r="W512" s="85" t="s">
        <v>1</v>
      </c>
      <c r="X512" s="85" t="s">
        <v>1</v>
      </c>
      <c r="Y512" s="85" t="s">
        <v>1</v>
      </c>
      <c r="Z512" s="85" t="s">
        <v>1</v>
      </c>
      <c r="AA512" s="85" t="s">
        <v>1</v>
      </c>
      <c r="AB512" s="85" t="s">
        <v>1</v>
      </c>
      <c r="AC512" s="85" t="s">
        <v>1</v>
      </c>
      <c r="AD512" s="85" t="s">
        <v>1</v>
      </c>
      <c r="AE512" s="85" t="s">
        <v>1</v>
      </c>
      <c r="AF512" s="85" t="s">
        <v>1</v>
      </c>
      <c r="AG512" s="85" t="s">
        <v>1</v>
      </c>
      <c r="AH512" s="85" t="s">
        <v>1</v>
      </c>
      <c r="AI512" s="85" t="s">
        <v>1</v>
      </c>
      <c r="AJ512" s="85" t="s">
        <v>1</v>
      </c>
      <c r="AK512" s="85" t="s">
        <v>1</v>
      </c>
      <c r="AL512" s="85" t="s">
        <v>1</v>
      </c>
      <c r="AM512" s="85" t="s">
        <v>1</v>
      </c>
      <c r="AN512" s="85" t="s">
        <v>1</v>
      </c>
      <c r="AO512" s="85" t="s">
        <v>1</v>
      </c>
      <c r="AP512" s="85" t="s">
        <v>1</v>
      </c>
      <c r="AQ512" s="85" t="s">
        <v>1</v>
      </c>
      <c r="AR512" s="85" t="s">
        <v>1</v>
      </c>
      <c r="AS512" s="85" t="s">
        <v>1</v>
      </c>
      <c r="AT512" s="93" t="s">
        <v>1</v>
      </c>
      <c r="AU512" s="84">
        <v>1</v>
      </c>
      <c r="AV512" s="93">
        <v>0</v>
      </c>
      <c r="AW512" s="88">
        <v>0</v>
      </c>
      <c r="AX512" s="88">
        <v>0</v>
      </c>
      <c r="AY512" s="95">
        <v>5.0000000000000001E-3</v>
      </c>
    </row>
    <row r="513" spans="1:51" ht="21" customHeight="1" x14ac:dyDescent="0.25">
      <c r="A513" s="2">
        <v>128</v>
      </c>
      <c r="B513" s="2">
        <v>497</v>
      </c>
      <c r="C513" s="23" t="s">
        <v>518</v>
      </c>
      <c r="D513" s="2" t="s">
        <v>124</v>
      </c>
      <c r="E513" s="2" t="s">
        <v>73</v>
      </c>
      <c r="F513" s="2" t="s">
        <v>73</v>
      </c>
      <c r="G513" s="84" t="s">
        <v>57</v>
      </c>
      <c r="H513" s="85" t="s">
        <v>1</v>
      </c>
      <c r="I513" s="85" t="s">
        <v>1</v>
      </c>
      <c r="J513" s="84" t="s">
        <v>57</v>
      </c>
      <c r="K513" s="85" t="s">
        <v>1</v>
      </c>
      <c r="L513" s="85" t="s">
        <v>1</v>
      </c>
      <c r="M513" s="85" t="s">
        <v>1</v>
      </c>
      <c r="N513" s="85" t="s">
        <v>1</v>
      </c>
      <c r="O513" s="85" t="s">
        <v>1</v>
      </c>
      <c r="P513" s="85" t="s">
        <v>1</v>
      </c>
      <c r="Q513" s="85" t="s">
        <v>1</v>
      </c>
      <c r="R513" s="85" t="s">
        <v>1</v>
      </c>
      <c r="S513" s="85" t="s">
        <v>1</v>
      </c>
      <c r="T513" s="85" t="s">
        <v>1</v>
      </c>
      <c r="U513" s="85" t="s">
        <v>1</v>
      </c>
      <c r="V513" s="85" t="s">
        <v>1</v>
      </c>
      <c r="W513" s="85" t="s">
        <v>1</v>
      </c>
      <c r="X513" s="85" t="s">
        <v>1</v>
      </c>
      <c r="Y513" s="85" t="s">
        <v>1</v>
      </c>
      <c r="Z513" s="85" t="s">
        <v>1</v>
      </c>
      <c r="AA513" s="85" t="s">
        <v>1</v>
      </c>
      <c r="AB513" s="85" t="s">
        <v>1</v>
      </c>
      <c r="AC513" s="85" t="s">
        <v>1</v>
      </c>
      <c r="AD513" s="85" t="s">
        <v>1</v>
      </c>
      <c r="AE513" s="85" t="s">
        <v>1</v>
      </c>
      <c r="AF513" s="85" t="s">
        <v>1</v>
      </c>
      <c r="AG513" s="85" t="s">
        <v>1</v>
      </c>
      <c r="AH513" s="85" t="s">
        <v>1</v>
      </c>
      <c r="AI513" s="85" t="s">
        <v>1</v>
      </c>
      <c r="AJ513" s="85" t="s">
        <v>1</v>
      </c>
      <c r="AK513" s="85" t="s">
        <v>1</v>
      </c>
      <c r="AL513" s="85" t="s">
        <v>1</v>
      </c>
      <c r="AM513" s="85" t="s">
        <v>1</v>
      </c>
      <c r="AN513" s="85" t="s">
        <v>1</v>
      </c>
      <c r="AO513" s="85" t="s">
        <v>1</v>
      </c>
      <c r="AP513" s="85" t="s">
        <v>1</v>
      </c>
      <c r="AQ513" s="85" t="s">
        <v>1</v>
      </c>
      <c r="AR513" s="85" t="s">
        <v>1</v>
      </c>
      <c r="AS513" s="85" t="s">
        <v>1</v>
      </c>
      <c r="AT513" s="84" t="s">
        <v>71</v>
      </c>
      <c r="AU513" s="84">
        <v>1</v>
      </c>
      <c r="AV513" s="93">
        <v>0</v>
      </c>
      <c r="AW513" s="88">
        <v>0</v>
      </c>
      <c r="AX513" s="88">
        <v>0</v>
      </c>
      <c r="AY513" s="94">
        <v>0</v>
      </c>
    </row>
    <row r="514" spans="1:51" ht="21" customHeight="1" x14ac:dyDescent="0.25">
      <c r="A514" s="2">
        <v>1572</v>
      </c>
      <c r="B514" s="2">
        <v>498</v>
      </c>
      <c r="C514" s="23" t="s">
        <v>580</v>
      </c>
      <c r="D514" s="2" t="s">
        <v>124</v>
      </c>
      <c r="E514" s="2" t="s">
        <v>60</v>
      </c>
      <c r="F514" s="2" t="s">
        <v>97</v>
      </c>
      <c r="G514" s="84" t="s">
        <v>57</v>
      </c>
      <c r="H514" s="85" t="s">
        <v>1</v>
      </c>
      <c r="I514" s="85" t="s">
        <v>1</v>
      </c>
      <c r="J514" s="25" t="s">
        <v>248</v>
      </c>
      <c r="K514" s="85" t="s">
        <v>1</v>
      </c>
      <c r="L514" s="85" t="s">
        <v>1</v>
      </c>
      <c r="M514" s="85" t="s">
        <v>1</v>
      </c>
      <c r="N514" s="85" t="s">
        <v>1</v>
      </c>
      <c r="O514" s="85" t="s">
        <v>1</v>
      </c>
      <c r="P514" s="85" t="s">
        <v>1</v>
      </c>
      <c r="Q514" s="85" t="s">
        <v>1</v>
      </c>
      <c r="R514" s="85" t="s">
        <v>1</v>
      </c>
      <c r="S514" s="85" t="s">
        <v>1</v>
      </c>
      <c r="T514" s="85" t="s">
        <v>1</v>
      </c>
      <c r="U514" s="85" t="s">
        <v>1</v>
      </c>
      <c r="V514" s="85" t="s">
        <v>1</v>
      </c>
      <c r="W514" s="85" t="s">
        <v>1</v>
      </c>
      <c r="X514" s="85" t="s">
        <v>1</v>
      </c>
      <c r="Y514" s="85" t="s">
        <v>1</v>
      </c>
      <c r="Z514" s="85" t="s">
        <v>1</v>
      </c>
      <c r="AA514" s="85" t="s">
        <v>1</v>
      </c>
      <c r="AB514" s="85" t="s">
        <v>1</v>
      </c>
      <c r="AC514" s="85" t="s">
        <v>1</v>
      </c>
      <c r="AD514" s="85" t="s">
        <v>1</v>
      </c>
      <c r="AE514" s="85" t="s">
        <v>1</v>
      </c>
      <c r="AF514" s="85" t="s">
        <v>1</v>
      </c>
      <c r="AG514" s="85" t="s">
        <v>1</v>
      </c>
      <c r="AH514" s="85" t="s">
        <v>1</v>
      </c>
      <c r="AI514" s="85" t="s">
        <v>1</v>
      </c>
      <c r="AJ514" s="85" t="s">
        <v>1</v>
      </c>
      <c r="AK514" s="85" t="s">
        <v>1</v>
      </c>
      <c r="AL514" s="85" t="s">
        <v>1</v>
      </c>
      <c r="AM514" s="85" t="s">
        <v>1</v>
      </c>
      <c r="AN514" s="85" t="s">
        <v>1</v>
      </c>
      <c r="AO514" s="85" t="s">
        <v>1</v>
      </c>
      <c r="AP514" s="85" t="s">
        <v>1</v>
      </c>
      <c r="AQ514" s="85" t="s">
        <v>1</v>
      </c>
      <c r="AR514" s="87" t="s">
        <v>67</v>
      </c>
      <c r="AS514" s="85" t="s">
        <v>1</v>
      </c>
      <c r="AT514" s="93" t="s">
        <v>1</v>
      </c>
      <c r="AU514" s="93">
        <v>0</v>
      </c>
      <c r="AV514" s="93">
        <v>0</v>
      </c>
      <c r="AW514" s="88">
        <v>0</v>
      </c>
      <c r="AX514" s="88">
        <v>0</v>
      </c>
      <c r="AY514" s="94">
        <v>0</v>
      </c>
    </row>
    <row r="515" spans="1:51" ht="21" customHeight="1" x14ac:dyDescent="0.25">
      <c r="A515" s="2">
        <v>1356</v>
      </c>
      <c r="B515" s="2">
        <v>499</v>
      </c>
      <c r="C515" s="23" t="s">
        <v>520</v>
      </c>
      <c r="D515" s="2" t="s">
        <v>124</v>
      </c>
      <c r="E515" s="2" t="s">
        <v>60</v>
      </c>
      <c r="F515" s="2" t="s">
        <v>97</v>
      </c>
      <c r="G515" s="84" t="s">
        <v>57</v>
      </c>
      <c r="H515" s="85" t="s">
        <v>1</v>
      </c>
      <c r="I515" s="85" t="s">
        <v>1</v>
      </c>
      <c r="J515" s="84" t="s">
        <v>57</v>
      </c>
      <c r="K515" s="85" t="s">
        <v>1</v>
      </c>
      <c r="L515" s="85" t="s">
        <v>1</v>
      </c>
      <c r="M515" s="85" t="s">
        <v>1</v>
      </c>
      <c r="N515" s="85" t="s">
        <v>1</v>
      </c>
      <c r="O515" s="85" t="s">
        <v>1</v>
      </c>
      <c r="P515" s="85" t="s">
        <v>1</v>
      </c>
      <c r="Q515" s="85" t="s">
        <v>1</v>
      </c>
      <c r="R515" s="85" t="s">
        <v>1</v>
      </c>
      <c r="S515" s="85" t="s">
        <v>1</v>
      </c>
      <c r="T515" s="85" t="s">
        <v>1</v>
      </c>
      <c r="U515" s="85" t="s">
        <v>1</v>
      </c>
      <c r="V515" s="85" t="s">
        <v>1</v>
      </c>
      <c r="W515" s="85" t="s">
        <v>1</v>
      </c>
      <c r="X515" s="85" t="s">
        <v>1</v>
      </c>
      <c r="Y515" s="85" t="s">
        <v>1</v>
      </c>
      <c r="Z515" s="85" t="s">
        <v>1</v>
      </c>
      <c r="AA515" s="85" t="s">
        <v>1</v>
      </c>
      <c r="AB515" s="85" t="s">
        <v>1</v>
      </c>
      <c r="AC515" s="85" t="s">
        <v>1</v>
      </c>
      <c r="AD515" s="85" t="s">
        <v>1</v>
      </c>
      <c r="AE515" s="85" t="s">
        <v>1</v>
      </c>
      <c r="AF515" s="85" t="s">
        <v>1</v>
      </c>
      <c r="AG515" s="85" t="s">
        <v>1</v>
      </c>
      <c r="AH515" s="85" t="s">
        <v>1</v>
      </c>
      <c r="AI515" s="85" t="s">
        <v>1</v>
      </c>
      <c r="AJ515" s="85" t="s">
        <v>1</v>
      </c>
      <c r="AK515" s="85" t="s">
        <v>1</v>
      </c>
      <c r="AL515" s="85" t="s">
        <v>1</v>
      </c>
      <c r="AM515" s="85" t="s">
        <v>1</v>
      </c>
      <c r="AN515" s="85" t="s">
        <v>1</v>
      </c>
      <c r="AO515" s="85" t="s">
        <v>1</v>
      </c>
      <c r="AP515" s="85" t="s">
        <v>1</v>
      </c>
      <c r="AQ515" s="85" t="s">
        <v>1</v>
      </c>
      <c r="AR515" s="85" t="s">
        <v>1</v>
      </c>
      <c r="AS515" s="85" t="s">
        <v>1</v>
      </c>
      <c r="AT515" s="93" t="s">
        <v>1</v>
      </c>
      <c r="AU515" s="93">
        <v>0</v>
      </c>
      <c r="AV515" s="93">
        <v>0</v>
      </c>
      <c r="AW515" s="88" t="s">
        <v>1</v>
      </c>
      <c r="AX515" s="88" t="s">
        <v>1</v>
      </c>
      <c r="AY515" s="94" t="s">
        <v>1</v>
      </c>
    </row>
    <row r="516" spans="1:51" ht="21" customHeight="1" x14ac:dyDescent="0.25">
      <c r="A516" s="2">
        <v>153</v>
      </c>
      <c r="B516" s="2">
        <v>500</v>
      </c>
      <c r="C516" s="23" t="s">
        <v>521</v>
      </c>
      <c r="D516" s="2" t="s">
        <v>124</v>
      </c>
      <c r="E516" s="2" t="s">
        <v>60</v>
      </c>
      <c r="F516" s="2" t="s">
        <v>61</v>
      </c>
      <c r="G516" s="84" t="s">
        <v>57</v>
      </c>
      <c r="H516" s="85" t="s">
        <v>1</v>
      </c>
      <c r="I516" s="85" t="s">
        <v>1</v>
      </c>
      <c r="J516" s="84" t="s">
        <v>57</v>
      </c>
      <c r="K516" s="85" t="s">
        <v>1</v>
      </c>
      <c r="L516" s="85" t="s">
        <v>1</v>
      </c>
      <c r="M516" s="85" t="s">
        <v>1</v>
      </c>
      <c r="N516" s="85" t="s">
        <v>1</v>
      </c>
      <c r="O516" s="85" t="s">
        <v>1</v>
      </c>
      <c r="P516" s="85" t="s">
        <v>1</v>
      </c>
      <c r="Q516" s="85" t="s">
        <v>1</v>
      </c>
      <c r="R516" s="85" t="s">
        <v>1</v>
      </c>
      <c r="S516" s="85" t="s">
        <v>1</v>
      </c>
      <c r="T516" s="85" t="s">
        <v>1</v>
      </c>
      <c r="U516" s="85" t="s">
        <v>1</v>
      </c>
      <c r="V516" s="85" t="s">
        <v>1</v>
      </c>
      <c r="W516" s="85" t="s">
        <v>1</v>
      </c>
      <c r="X516" s="85" t="s">
        <v>1</v>
      </c>
      <c r="Y516" s="85" t="s">
        <v>1</v>
      </c>
      <c r="Z516" s="85" t="s">
        <v>1</v>
      </c>
      <c r="AA516" s="85" t="s">
        <v>1</v>
      </c>
      <c r="AB516" s="85" t="s">
        <v>1</v>
      </c>
      <c r="AC516" s="85" t="s">
        <v>1</v>
      </c>
      <c r="AD516" s="85" t="s">
        <v>1</v>
      </c>
      <c r="AE516" s="85" t="s">
        <v>1</v>
      </c>
      <c r="AF516" s="85" t="s">
        <v>1</v>
      </c>
      <c r="AG516" s="85" t="s">
        <v>1</v>
      </c>
      <c r="AH516" s="85" t="s">
        <v>1</v>
      </c>
      <c r="AI516" s="85" t="s">
        <v>1</v>
      </c>
      <c r="AJ516" s="85" t="s">
        <v>1</v>
      </c>
      <c r="AK516" s="85" t="s">
        <v>1</v>
      </c>
      <c r="AL516" s="85" t="s">
        <v>1</v>
      </c>
      <c r="AM516" s="85" t="s">
        <v>1</v>
      </c>
      <c r="AN516" s="85" t="s">
        <v>1</v>
      </c>
      <c r="AO516" s="85" t="s">
        <v>1</v>
      </c>
      <c r="AP516" s="85" t="s">
        <v>1</v>
      </c>
      <c r="AQ516" s="85" t="s">
        <v>1</v>
      </c>
      <c r="AR516" s="85" t="s">
        <v>1</v>
      </c>
      <c r="AS516" s="91" t="s">
        <v>62</v>
      </c>
      <c r="AT516" s="84" t="s">
        <v>71</v>
      </c>
      <c r="AU516" s="84">
        <v>1</v>
      </c>
      <c r="AV516" s="93">
        <v>0</v>
      </c>
      <c r="AW516" s="88">
        <v>0</v>
      </c>
      <c r="AX516" s="92">
        <v>0</v>
      </c>
      <c r="AY516" s="95">
        <v>0.01</v>
      </c>
    </row>
    <row r="517" spans="1:51" ht="21" customHeight="1" x14ac:dyDescent="0.25">
      <c r="A517" s="2">
        <v>158</v>
      </c>
      <c r="B517" s="2">
        <v>501</v>
      </c>
      <c r="C517" s="23" t="s">
        <v>522</v>
      </c>
      <c r="D517" s="2" t="s">
        <v>124</v>
      </c>
      <c r="E517" s="2" t="s">
        <v>60</v>
      </c>
      <c r="F517" s="2" t="s">
        <v>102</v>
      </c>
      <c r="G517" s="84" t="s">
        <v>57</v>
      </c>
      <c r="H517" s="85" t="s">
        <v>1</v>
      </c>
      <c r="I517" s="85" t="s">
        <v>1</v>
      </c>
      <c r="J517" s="84" t="s">
        <v>57</v>
      </c>
      <c r="K517" s="85" t="s">
        <v>1</v>
      </c>
      <c r="L517" s="85" t="s">
        <v>1</v>
      </c>
      <c r="M517" s="85" t="s">
        <v>1</v>
      </c>
      <c r="N517" s="85" t="s">
        <v>1</v>
      </c>
      <c r="O517" s="85" t="s">
        <v>1</v>
      </c>
      <c r="P517" s="85" t="s">
        <v>1</v>
      </c>
      <c r="Q517" s="85" t="s">
        <v>1</v>
      </c>
      <c r="R517" s="85" t="s">
        <v>1</v>
      </c>
      <c r="S517" s="85" t="s">
        <v>1</v>
      </c>
      <c r="T517" s="85" t="s">
        <v>1</v>
      </c>
      <c r="U517" s="85" t="s">
        <v>1</v>
      </c>
      <c r="V517" s="85" t="s">
        <v>1</v>
      </c>
      <c r="W517" s="85" t="s">
        <v>1</v>
      </c>
      <c r="X517" s="85" t="s">
        <v>1</v>
      </c>
      <c r="Y517" s="85" t="s">
        <v>1</v>
      </c>
      <c r="Z517" s="85" t="s">
        <v>1</v>
      </c>
      <c r="AA517" s="85" t="s">
        <v>1</v>
      </c>
      <c r="AB517" s="85" t="s">
        <v>1</v>
      </c>
      <c r="AC517" s="85" t="s">
        <v>1</v>
      </c>
      <c r="AD517" s="85" t="s">
        <v>1</v>
      </c>
      <c r="AE517" s="85" t="s">
        <v>1</v>
      </c>
      <c r="AF517" s="85" t="s">
        <v>1</v>
      </c>
      <c r="AG517" s="85" t="s">
        <v>1</v>
      </c>
      <c r="AH517" s="85" t="s">
        <v>1</v>
      </c>
      <c r="AI517" s="85" t="s">
        <v>1</v>
      </c>
      <c r="AJ517" s="85" t="s">
        <v>1</v>
      </c>
      <c r="AK517" s="85" t="s">
        <v>1</v>
      </c>
      <c r="AL517" s="85" t="s">
        <v>1</v>
      </c>
      <c r="AM517" s="85" t="s">
        <v>1</v>
      </c>
      <c r="AN517" s="85" t="s">
        <v>1</v>
      </c>
      <c r="AO517" s="85" t="s">
        <v>1</v>
      </c>
      <c r="AP517" s="85" t="s">
        <v>1</v>
      </c>
      <c r="AQ517" s="85" t="s">
        <v>1</v>
      </c>
      <c r="AR517" s="85" t="s">
        <v>1</v>
      </c>
      <c r="AS517" s="85" t="s">
        <v>1</v>
      </c>
      <c r="AT517" s="93" t="s">
        <v>1</v>
      </c>
      <c r="AU517" s="84">
        <v>1</v>
      </c>
      <c r="AV517" s="93">
        <v>0</v>
      </c>
      <c r="AW517" s="88">
        <v>0</v>
      </c>
      <c r="AX517" s="88">
        <v>0</v>
      </c>
      <c r="AY517" s="94">
        <v>0</v>
      </c>
    </row>
    <row r="518" spans="1:51" ht="21" customHeight="1" x14ac:dyDescent="0.25">
      <c r="A518" s="2">
        <v>160</v>
      </c>
      <c r="B518" s="2">
        <v>502</v>
      </c>
      <c r="C518" s="23" t="s">
        <v>523</v>
      </c>
      <c r="D518" s="2" t="s">
        <v>124</v>
      </c>
      <c r="E518" s="2" t="s">
        <v>60</v>
      </c>
      <c r="F518" s="2" t="s">
        <v>102</v>
      </c>
      <c r="G518" s="84" t="s">
        <v>57</v>
      </c>
      <c r="H518" s="85" t="s">
        <v>1</v>
      </c>
      <c r="I518" s="91" t="s">
        <v>62</v>
      </c>
      <c r="J518" s="69" t="s">
        <v>66</v>
      </c>
      <c r="K518" s="85" t="s">
        <v>1</v>
      </c>
      <c r="L518" s="87" t="s">
        <v>67</v>
      </c>
      <c r="M518" s="85" t="s">
        <v>1</v>
      </c>
      <c r="N518" s="85" t="s">
        <v>1</v>
      </c>
      <c r="O518" s="85" t="s">
        <v>1</v>
      </c>
      <c r="P518" s="85" t="s">
        <v>1</v>
      </c>
      <c r="Q518" s="85" t="s">
        <v>1</v>
      </c>
      <c r="R518" s="85" t="s">
        <v>1</v>
      </c>
      <c r="S518" s="85" t="s">
        <v>1</v>
      </c>
      <c r="T518" s="85" t="s">
        <v>1</v>
      </c>
      <c r="U518" s="85" t="s">
        <v>1</v>
      </c>
      <c r="V518" s="85" t="s">
        <v>1</v>
      </c>
      <c r="W518" s="85" t="s">
        <v>1</v>
      </c>
      <c r="X518" s="85" t="s">
        <v>1</v>
      </c>
      <c r="Y518" s="85" t="s">
        <v>1</v>
      </c>
      <c r="Z518" s="85" t="s">
        <v>1</v>
      </c>
      <c r="AA518" s="85" t="s">
        <v>1</v>
      </c>
      <c r="AB518" s="91" t="s">
        <v>62</v>
      </c>
      <c r="AC518" s="85" t="s">
        <v>1</v>
      </c>
      <c r="AD518" s="85" t="s">
        <v>1</v>
      </c>
      <c r="AE518" s="85" t="s">
        <v>1</v>
      </c>
      <c r="AF518" s="85" t="s">
        <v>1</v>
      </c>
      <c r="AG518" s="85" t="s">
        <v>1</v>
      </c>
      <c r="AH518" s="85" t="s">
        <v>1</v>
      </c>
      <c r="AI518" s="85" t="s">
        <v>1</v>
      </c>
      <c r="AJ518" s="85" t="s">
        <v>1</v>
      </c>
      <c r="AK518" s="85" t="s">
        <v>1</v>
      </c>
      <c r="AL518" s="85" t="s">
        <v>1</v>
      </c>
      <c r="AM518" s="85" t="s">
        <v>1</v>
      </c>
      <c r="AN518" s="85" t="s">
        <v>1</v>
      </c>
      <c r="AO518" s="85" t="s">
        <v>1</v>
      </c>
      <c r="AP518" s="85" t="s">
        <v>1</v>
      </c>
      <c r="AQ518" s="85" t="s">
        <v>1</v>
      </c>
      <c r="AR518" s="85" t="s">
        <v>1</v>
      </c>
      <c r="AS518" s="85" t="s">
        <v>1</v>
      </c>
      <c r="AT518" s="87" t="s">
        <v>63</v>
      </c>
      <c r="AU518" s="84">
        <v>1</v>
      </c>
      <c r="AV518" s="93">
        <v>0</v>
      </c>
      <c r="AW518" s="88">
        <v>0</v>
      </c>
      <c r="AX518" s="92">
        <v>0</v>
      </c>
      <c r="AY518" s="90">
        <v>0</v>
      </c>
    </row>
    <row r="519" spans="1:51" ht="21" customHeight="1" x14ac:dyDescent="0.25">
      <c r="A519" s="2">
        <v>1364</v>
      </c>
      <c r="B519" s="2">
        <v>503</v>
      </c>
      <c r="C519" s="23" t="s">
        <v>524</v>
      </c>
      <c r="D519" s="2" t="s">
        <v>124</v>
      </c>
      <c r="E519" s="2" t="s">
        <v>60</v>
      </c>
      <c r="F519" s="2" t="s">
        <v>102</v>
      </c>
      <c r="G519" s="84" t="s">
        <v>57</v>
      </c>
      <c r="H519" s="85" t="s">
        <v>1</v>
      </c>
      <c r="I519" s="85" t="s">
        <v>1</v>
      </c>
      <c r="J519" s="84" t="s">
        <v>57</v>
      </c>
      <c r="K519" s="85" t="s">
        <v>1</v>
      </c>
      <c r="L519" s="85" t="s">
        <v>1</v>
      </c>
      <c r="M519" s="85" t="s">
        <v>1</v>
      </c>
      <c r="N519" s="85" t="s">
        <v>1</v>
      </c>
      <c r="O519" s="85" t="s">
        <v>1</v>
      </c>
      <c r="P519" s="85" t="s">
        <v>1</v>
      </c>
      <c r="Q519" s="85" t="s">
        <v>1</v>
      </c>
      <c r="R519" s="85" t="s">
        <v>1</v>
      </c>
      <c r="S519" s="85" t="s">
        <v>1</v>
      </c>
      <c r="T519" s="85" t="s">
        <v>1</v>
      </c>
      <c r="U519" s="85" t="s">
        <v>1</v>
      </c>
      <c r="V519" s="85" t="s">
        <v>1</v>
      </c>
      <c r="W519" s="85" t="s">
        <v>1</v>
      </c>
      <c r="X519" s="85" t="s">
        <v>1</v>
      </c>
      <c r="Y519" s="85" t="s">
        <v>1</v>
      </c>
      <c r="Z519" s="85" t="s">
        <v>1</v>
      </c>
      <c r="AA519" s="85" t="s">
        <v>1</v>
      </c>
      <c r="AB519" s="85" t="s">
        <v>1</v>
      </c>
      <c r="AC519" s="85" t="s">
        <v>1</v>
      </c>
      <c r="AD519" s="85" t="s">
        <v>1</v>
      </c>
      <c r="AE519" s="85" t="s">
        <v>1</v>
      </c>
      <c r="AF519" s="85" t="s">
        <v>1</v>
      </c>
      <c r="AG519" s="85" t="s">
        <v>1</v>
      </c>
      <c r="AH519" s="85" t="s">
        <v>1</v>
      </c>
      <c r="AI519" s="85" t="s">
        <v>1</v>
      </c>
      <c r="AJ519" s="85" t="s">
        <v>1</v>
      </c>
      <c r="AK519" s="85" t="s">
        <v>1</v>
      </c>
      <c r="AL519" s="85" t="s">
        <v>1</v>
      </c>
      <c r="AM519" s="85" t="s">
        <v>1</v>
      </c>
      <c r="AN519" s="85" t="s">
        <v>1</v>
      </c>
      <c r="AO519" s="85" t="s">
        <v>1</v>
      </c>
      <c r="AP519" s="85" t="s">
        <v>1</v>
      </c>
      <c r="AQ519" s="85" t="s">
        <v>1</v>
      </c>
      <c r="AR519" s="85" t="s">
        <v>1</v>
      </c>
      <c r="AS519" s="85" t="s">
        <v>1</v>
      </c>
      <c r="AT519" s="93" t="s">
        <v>1</v>
      </c>
      <c r="AU519" s="84">
        <v>1</v>
      </c>
      <c r="AV519" s="93">
        <v>0</v>
      </c>
      <c r="AW519" s="88">
        <v>0</v>
      </c>
      <c r="AX519" s="92">
        <v>0</v>
      </c>
      <c r="AY519" s="90">
        <v>0</v>
      </c>
    </row>
    <row r="520" spans="1:51" ht="21" customHeight="1" x14ac:dyDescent="0.25">
      <c r="A520" s="2">
        <v>159</v>
      </c>
      <c r="B520" s="2">
        <v>504</v>
      </c>
      <c r="C520" s="23" t="s">
        <v>525</v>
      </c>
      <c r="D520" s="2" t="s">
        <v>124</v>
      </c>
      <c r="E520" s="2" t="s">
        <v>60</v>
      </c>
      <c r="F520" s="2" t="s">
        <v>102</v>
      </c>
      <c r="G520" s="84" t="s">
        <v>57</v>
      </c>
      <c r="H520" s="85" t="s">
        <v>1</v>
      </c>
      <c r="I520" s="85" t="s">
        <v>1</v>
      </c>
      <c r="J520" s="84" t="s">
        <v>57</v>
      </c>
      <c r="K520" s="85" t="s">
        <v>1</v>
      </c>
      <c r="L520" s="85" t="s">
        <v>1</v>
      </c>
      <c r="M520" s="85" t="s">
        <v>1</v>
      </c>
      <c r="N520" s="85" t="s">
        <v>1</v>
      </c>
      <c r="O520" s="85" t="s">
        <v>1</v>
      </c>
      <c r="P520" s="85" t="s">
        <v>1</v>
      </c>
      <c r="Q520" s="85" t="s">
        <v>1</v>
      </c>
      <c r="R520" s="85" t="s">
        <v>1</v>
      </c>
      <c r="S520" s="85" t="s">
        <v>1</v>
      </c>
      <c r="T520" s="85" t="s">
        <v>1</v>
      </c>
      <c r="U520" s="85" t="s">
        <v>1</v>
      </c>
      <c r="V520" s="85" t="s">
        <v>1</v>
      </c>
      <c r="W520" s="85" t="s">
        <v>1</v>
      </c>
      <c r="X520" s="85" t="s">
        <v>1</v>
      </c>
      <c r="Y520" s="85" t="s">
        <v>1</v>
      </c>
      <c r="Z520" s="85" t="s">
        <v>1</v>
      </c>
      <c r="AA520" s="85" t="s">
        <v>1</v>
      </c>
      <c r="AB520" s="85" t="s">
        <v>1</v>
      </c>
      <c r="AC520" s="85" t="s">
        <v>1</v>
      </c>
      <c r="AD520" s="85" t="s">
        <v>1</v>
      </c>
      <c r="AE520" s="85" t="s">
        <v>1</v>
      </c>
      <c r="AF520" s="85" t="s">
        <v>1</v>
      </c>
      <c r="AG520" s="85" t="s">
        <v>1</v>
      </c>
      <c r="AH520" s="85" t="s">
        <v>1</v>
      </c>
      <c r="AI520" s="85" t="s">
        <v>1</v>
      </c>
      <c r="AJ520" s="85" t="s">
        <v>1</v>
      </c>
      <c r="AK520" s="85" t="s">
        <v>1</v>
      </c>
      <c r="AL520" s="85" t="s">
        <v>1</v>
      </c>
      <c r="AM520" s="85" t="s">
        <v>1</v>
      </c>
      <c r="AN520" s="85" t="s">
        <v>1</v>
      </c>
      <c r="AO520" s="85" t="s">
        <v>1</v>
      </c>
      <c r="AP520" s="85" t="s">
        <v>1</v>
      </c>
      <c r="AQ520" s="85" t="s">
        <v>1</v>
      </c>
      <c r="AR520" s="86" t="s">
        <v>68</v>
      </c>
      <c r="AS520" s="85" t="s">
        <v>1</v>
      </c>
      <c r="AT520" s="93" t="s">
        <v>1</v>
      </c>
      <c r="AU520" s="84">
        <v>1</v>
      </c>
      <c r="AV520" s="93">
        <v>0</v>
      </c>
      <c r="AW520" s="88">
        <v>0</v>
      </c>
      <c r="AX520" s="88">
        <v>0</v>
      </c>
      <c r="AY520" s="94">
        <v>0</v>
      </c>
    </row>
    <row r="521" spans="1:51" ht="21" customHeight="1" x14ac:dyDescent="0.25">
      <c r="A521" s="2">
        <v>163</v>
      </c>
      <c r="B521" s="2">
        <v>505</v>
      </c>
      <c r="C521" s="23" t="s">
        <v>526</v>
      </c>
      <c r="D521" s="2" t="s">
        <v>124</v>
      </c>
      <c r="E521" s="2" t="s">
        <v>60</v>
      </c>
      <c r="F521" s="2" t="s">
        <v>102</v>
      </c>
      <c r="G521" s="84" t="s">
        <v>57</v>
      </c>
      <c r="H521" s="85" t="s">
        <v>1</v>
      </c>
      <c r="I521" s="85" t="s">
        <v>1</v>
      </c>
      <c r="J521" s="84" t="s">
        <v>57</v>
      </c>
      <c r="K521" s="85" t="s">
        <v>1</v>
      </c>
      <c r="L521" s="91" t="s">
        <v>62</v>
      </c>
      <c r="M521" s="85" t="s">
        <v>1</v>
      </c>
      <c r="N521" s="85" t="s">
        <v>1</v>
      </c>
      <c r="O521" s="85" t="s">
        <v>1</v>
      </c>
      <c r="P521" s="85" t="s">
        <v>1</v>
      </c>
      <c r="Q521" s="85" t="s">
        <v>1</v>
      </c>
      <c r="R521" s="85" t="s">
        <v>1</v>
      </c>
      <c r="S521" s="85" t="s">
        <v>1</v>
      </c>
      <c r="T521" s="85" t="s">
        <v>1</v>
      </c>
      <c r="U521" s="85" t="s">
        <v>1</v>
      </c>
      <c r="V521" s="85" t="s">
        <v>1</v>
      </c>
      <c r="W521" s="85" t="s">
        <v>1</v>
      </c>
      <c r="X521" s="85" t="s">
        <v>1</v>
      </c>
      <c r="Y521" s="85" t="s">
        <v>1</v>
      </c>
      <c r="Z521" s="85" t="s">
        <v>1</v>
      </c>
      <c r="AA521" s="85" t="s">
        <v>1</v>
      </c>
      <c r="AB521" s="85" t="s">
        <v>1</v>
      </c>
      <c r="AC521" s="85" t="s">
        <v>1</v>
      </c>
      <c r="AD521" s="85" t="s">
        <v>1</v>
      </c>
      <c r="AE521" s="85" t="s">
        <v>1</v>
      </c>
      <c r="AF521" s="85" t="s">
        <v>1</v>
      </c>
      <c r="AG521" s="85" t="s">
        <v>1</v>
      </c>
      <c r="AH521" s="85" t="s">
        <v>1</v>
      </c>
      <c r="AI521" s="85" t="s">
        <v>1</v>
      </c>
      <c r="AJ521" s="85" t="s">
        <v>1</v>
      </c>
      <c r="AK521" s="85" t="s">
        <v>1</v>
      </c>
      <c r="AL521" s="85" t="s">
        <v>1</v>
      </c>
      <c r="AM521" s="85" t="s">
        <v>1</v>
      </c>
      <c r="AN521" s="85" t="s">
        <v>1</v>
      </c>
      <c r="AO521" s="85" t="s">
        <v>1</v>
      </c>
      <c r="AP521" s="85" t="s">
        <v>1</v>
      </c>
      <c r="AQ521" s="85" t="s">
        <v>1</v>
      </c>
      <c r="AR521" s="85" t="s">
        <v>1</v>
      </c>
      <c r="AS521" s="85" t="s">
        <v>1</v>
      </c>
      <c r="AT521" s="84" t="s">
        <v>71</v>
      </c>
      <c r="AU521" s="84">
        <v>1</v>
      </c>
      <c r="AV521" s="93">
        <v>0</v>
      </c>
      <c r="AW521" s="88">
        <v>0</v>
      </c>
      <c r="AX521" s="88">
        <v>0</v>
      </c>
      <c r="AY521" s="90">
        <v>2E-3</v>
      </c>
    </row>
    <row r="522" spans="1:51" ht="21" customHeight="1" x14ac:dyDescent="0.25">
      <c r="A522" s="2">
        <v>167</v>
      </c>
      <c r="B522" s="2">
        <v>506</v>
      </c>
      <c r="C522" s="23" t="s">
        <v>581</v>
      </c>
      <c r="D522" s="2" t="s">
        <v>124</v>
      </c>
      <c r="E522" s="2" t="s">
        <v>60</v>
      </c>
      <c r="F522" s="2" t="s">
        <v>102</v>
      </c>
      <c r="G522" s="84" t="s">
        <v>57</v>
      </c>
      <c r="H522" s="91" t="s">
        <v>62</v>
      </c>
      <c r="I522" s="85" t="s">
        <v>1</v>
      </c>
      <c r="J522" s="69" t="s">
        <v>66</v>
      </c>
      <c r="K522" s="86" t="s">
        <v>68</v>
      </c>
      <c r="L522" s="85" t="s">
        <v>1</v>
      </c>
      <c r="M522" s="85" t="s">
        <v>1</v>
      </c>
      <c r="N522" s="85" t="s">
        <v>1</v>
      </c>
      <c r="O522" s="85" t="s">
        <v>1</v>
      </c>
      <c r="P522" s="85" t="s">
        <v>1</v>
      </c>
      <c r="Q522" s="85" t="s">
        <v>1</v>
      </c>
      <c r="R522" s="85" t="s">
        <v>1</v>
      </c>
      <c r="S522" s="85" t="s">
        <v>1</v>
      </c>
      <c r="T522" s="85" t="s">
        <v>1</v>
      </c>
      <c r="U522" s="85" t="s">
        <v>1</v>
      </c>
      <c r="V522" s="85" t="s">
        <v>1</v>
      </c>
      <c r="W522" s="85" t="s">
        <v>1</v>
      </c>
      <c r="X522" s="91" t="s">
        <v>62</v>
      </c>
      <c r="Y522" s="85" t="s">
        <v>1</v>
      </c>
      <c r="Z522" s="85" t="s">
        <v>1</v>
      </c>
      <c r="AA522" s="85" t="s">
        <v>1</v>
      </c>
      <c r="AB522" s="85" t="s">
        <v>1</v>
      </c>
      <c r="AC522" s="85" t="s">
        <v>1</v>
      </c>
      <c r="AD522" s="85" t="s">
        <v>1</v>
      </c>
      <c r="AE522" s="85" t="s">
        <v>1</v>
      </c>
      <c r="AF522" s="85" t="s">
        <v>1</v>
      </c>
      <c r="AG522" s="85" t="s">
        <v>1</v>
      </c>
      <c r="AH522" s="85" t="s">
        <v>1</v>
      </c>
      <c r="AI522" s="85" t="s">
        <v>1</v>
      </c>
      <c r="AJ522" s="85" t="s">
        <v>1</v>
      </c>
      <c r="AK522" s="85" t="s">
        <v>1</v>
      </c>
      <c r="AL522" s="85" t="s">
        <v>1</v>
      </c>
      <c r="AM522" s="85" t="s">
        <v>1</v>
      </c>
      <c r="AN522" s="85" t="s">
        <v>1</v>
      </c>
      <c r="AO522" s="85" t="s">
        <v>1</v>
      </c>
      <c r="AP522" s="85" t="s">
        <v>1</v>
      </c>
      <c r="AQ522" s="85" t="s">
        <v>1</v>
      </c>
      <c r="AR522" s="91" t="s">
        <v>62</v>
      </c>
      <c r="AS522" s="85" t="s">
        <v>1</v>
      </c>
      <c r="AT522" s="93" t="s">
        <v>1</v>
      </c>
      <c r="AU522" s="84">
        <v>1</v>
      </c>
      <c r="AV522" s="93">
        <v>0</v>
      </c>
      <c r="AW522" s="88">
        <v>0</v>
      </c>
      <c r="AX522" s="88">
        <v>0</v>
      </c>
      <c r="AY522" s="94">
        <v>0</v>
      </c>
    </row>
    <row r="523" spans="1:51" ht="21" customHeight="1" x14ac:dyDescent="0.25">
      <c r="A523" s="2">
        <v>185</v>
      </c>
      <c r="B523" s="2">
        <v>507</v>
      </c>
      <c r="C523" s="23" t="s">
        <v>527</v>
      </c>
      <c r="D523" s="2" t="s">
        <v>124</v>
      </c>
      <c r="E523" s="2" t="s">
        <v>60</v>
      </c>
      <c r="F523" s="2" t="s">
        <v>61</v>
      </c>
      <c r="G523" s="84" t="s">
        <v>57</v>
      </c>
      <c r="H523" s="85" t="s">
        <v>1</v>
      </c>
      <c r="I523" s="85" t="s">
        <v>1</v>
      </c>
      <c r="J523" s="84" t="s">
        <v>57</v>
      </c>
      <c r="K523" s="85" t="s">
        <v>1</v>
      </c>
      <c r="L523" s="85" t="s">
        <v>1</v>
      </c>
      <c r="M523" s="85" t="s">
        <v>1</v>
      </c>
      <c r="N523" s="85" t="s">
        <v>1</v>
      </c>
      <c r="O523" s="85" t="s">
        <v>1</v>
      </c>
      <c r="P523" s="85" t="s">
        <v>1</v>
      </c>
      <c r="Q523" s="85" t="s">
        <v>1</v>
      </c>
      <c r="R523" s="85" t="s">
        <v>1</v>
      </c>
      <c r="S523" s="85" t="s">
        <v>1</v>
      </c>
      <c r="T523" s="85" t="s">
        <v>1</v>
      </c>
      <c r="U523" s="85" t="s">
        <v>1</v>
      </c>
      <c r="V523" s="85" t="s">
        <v>1</v>
      </c>
      <c r="W523" s="85" t="s">
        <v>1</v>
      </c>
      <c r="X523" s="85" t="s">
        <v>1</v>
      </c>
      <c r="Y523" s="85" t="s">
        <v>1</v>
      </c>
      <c r="Z523" s="85" t="s">
        <v>1</v>
      </c>
      <c r="AA523" s="85" t="s">
        <v>1</v>
      </c>
      <c r="AB523" s="85" t="s">
        <v>1</v>
      </c>
      <c r="AC523" s="85" t="s">
        <v>1</v>
      </c>
      <c r="AD523" s="85" t="s">
        <v>1</v>
      </c>
      <c r="AE523" s="85" t="s">
        <v>1</v>
      </c>
      <c r="AF523" s="85" t="s">
        <v>1</v>
      </c>
      <c r="AG523" s="85" t="s">
        <v>1</v>
      </c>
      <c r="AH523" s="85" t="s">
        <v>1</v>
      </c>
      <c r="AI523" s="85" t="s">
        <v>1</v>
      </c>
      <c r="AJ523" s="85" t="s">
        <v>1</v>
      </c>
      <c r="AK523" s="85" t="s">
        <v>1</v>
      </c>
      <c r="AL523" s="85" t="s">
        <v>1</v>
      </c>
      <c r="AM523" s="85" t="s">
        <v>1</v>
      </c>
      <c r="AN523" s="85" t="s">
        <v>1</v>
      </c>
      <c r="AO523" s="85" t="s">
        <v>1</v>
      </c>
      <c r="AP523" s="85" t="s">
        <v>1</v>
      </c>
      <c r="AQ523" s="85" t="s">
        <v>1</v>
      </c>
      <c r="AR523" s="85" t="s">
        <v>1</v>
      </c>
      <c r="AS523" s="85" t="s">
        <v>1</v>
      </c>
      <c r="AT523" s="93" t="s">
        <v>1</v>
      </c>
      <c r="AU523" s="93">
        <v>0</v>
      </c>
      <c r="AV523" s="93">
        <v>0</v>
      </c>
      <c r="AW523" s="88">
        <v>0</v>
      </c>
      <c r="AX523" s="88">
        <v>0</v>
      </c>
      <c r="AY523" s="94">
        <v>0</v>
      </c>
    </row>
    <row r="524" spans="1:51" ht="21" customHeight="1" x14ac:dyDescent="0.25">
      <c r="A524" s="2">
        <v>193</v>
      </c>
      <c r="B524" s="2">
        <v>508</v>
      </c>
      <c r="C524" s="23" t="s">
        <v>528</v>
      </c>
      <c r="D524" s="2" t="s">
        <v>124</v>
      </c>
      <c r="E524" s="2" t="s">
        <v>60</v>
      </c>
      <c r="F524" s="2" t="s">
        <v>95</v>
      </c>
      <c r="G524" s="84" t="s">
        <v>57</v>
      </c>
      <c r="H524" s="85" t="s">
        <v>1</v>
      </c>
      <c r="I524" s="85" t="s">
        <v>1</v>
      </c>
      <c r="J524" s="84" t="s">
        <v>57</v>
      </c>
      <c r="K524" s="85" t="s">
        <v>1</v>
      </c>
      <c r="L524" s="85" t="s">
        <v>1</v>
      </c>
      <c r="M524" s="85" t="s">
        <v>1</v>
      </c>
      <c r="N524" s="85" t="s">
        <v>1</v>
      </c>
      <c r="O524" s="85" t="s">
        <v>1</v>
      </c>
      <c r="P524" s="85" t="s">
        <v>1</v>
      </c>
      <c r="Q524" s="85" t="s">
        <v>1</v>
      </c>
      <c r="R524" s="85" t="s">
        <v>1</v>
      </c>
      <c r="S524" s="85" t="s">
        <v>1</v>
      </c>
      <c r="T524" s="85" t="s">
        <v>1</v>
      </c>
      <c r="U524" s="85" t="s">
        <v>1</v>
      </c>
      <c r="V524" s="85" t="s">
        <v>1</v>
      </c>
      <c r="W524" s="85" t="s">
        <v>1</v>
      </c>
      <c r="X524" s="85" t="s">
        <v>1</v>
      </c>
      <c r="Y524" s="85" t="s">
        <v>1</v>
      </c>
      <c r="Z524" s="85" t="s">
        <v>1</v>
      </c>
      <c r="AA524" s="85" t="s">
        <v>1</v>
      </c>
      <c r="AB524" s="85" t="s">
        <v>1</v>
      </c>
      <c r="AC524" s="85" t="s">
        <v>1</v>
      </c>
      <c r="AD524" s="85" t="s">
        <v>1</v>
      </c>
      <c r="AE524" s="85" t="s">
        <v>1</v>
      </c>
      <c r="AF524" s="85" t="s">
        <v>1</v>
      </c>
      <c r="AG524" s="85" t="s">
        <v>1</v>
      </c>
      <c r="AH524" s="85" t="s">
        <v>1</v>
      </c>
      <c r="AI524" s="85" t="s">
        <v>1</v>
      </c>
      <c r="AJ524" s="85" t="s">
        <v>1</v>
      </c>
      <c r="AK524" s="85" t="s">
        <v>1</v>
      </c>
      <c r="AL524" s="85" t="s">
        <v>1</v>
      </c>
      <c r="AM524" s="85" t="s">
        <v>1</v>
      </c>
      <c r="AN524" s="85" t="s">
        <v>1</v>
      </c>
      <c r="AO524" s="85" t="s">
        <v>1</v>
      </c>
      <c r="AP524" s="85" t="s">
        <v>1</v>
      </c>
      <c r="AQ524" s="85" t="s">
        <v>1</v>
      </c>
      <c r="AR524" s="85" t="s">
        <v>1</v>
      </c>
      <c r="AS524" s="85" t="s">
        <v>1</v>
      </c>
      <c r="AT524" s="93" t="s">
        <v>1</v>
      </c>
      <c r="AU524" s="93">
        <v>0</v>
      </c>
      <c r="AV524" s="93">
        <v>0</v>
      </c>
      <c r="AW524" s="88">
        <v>0</v>
      </c>
      <c r="AX524" s="88">
        <v>0</v>
      </c>
      <c r="AY524" s="94">
        <v>0</v>
      </c>
    </row>
    <row r="525" spans="1:51" ht="21" customHeight="1" x14ac:dyDescent="0.25">
      <c r="A525" s="2">
        <v>1180</v>
      </c>
      <c r="B525" s="2">
        <v>509</v>
      </c>
      <c r="C525" s="23" t="s">
        <v>529</v>
      </c>
      <c r="D525" s="2" t="s">
        <v>124</v>
      </c>
      <c r="E525" s="2" t="s">
        <v>73</v>
      </c>
      <c r="F525" s="2" t="s">
        <v>73</v>
      </c>
      <c r="G525" s="84" t="s">
        <v>57</v>
      </c>
      <c r="H525" s="85" t="s">
        <v>1</v>
      </c>
      <c r="I525" s="85" t="s">
        <v>1</v>
      </c>
      <c r="J525" s="84" t="s">
        <v>57</v>
      </c>
      <c r="K525" s="85" t="s">
        <v>1</v>
      </c>
      <c r="L525" s="85" t="s">
        <v>1</v>
      </c>
      <c r="M525" s="85" t="s">
        <v>1</v>
      </c>
      <c r="N525" s="85" t="s">
        <v>1</v>
      </c>
      <c r="O525" s="85" t="s">
        <v>1</v>
      </c>
      <c r="P525" s="85" t="s">
        <v>1</v>
      </c>
      <c r="Q525" s="85" t="s">
        <v>1</v>
      </c>
      <c r="R525" s="85" t="s">
        <v>1</v>
      </c>
      <c r="S525" s="85" t="s">
        <v>1</v>
      </c>
      <c r="T525" s="85" t="s">
        <v>1</v>
      </c>
      <c r="U525" s="85" t="s">
        <v>1</v>
      </c>
      <c r="V525" s="85" t="s">
        <v>1</v>
      </c>
      <c r="W525" s="85" t="s">
        <v>1</v>
      </c>
      <c r="X525" s="85" t="s">
        <v>1</v>
      </c>
      <c r="Y525" s="85" t="s">
        <v>1</v>
      </c>
      <c r="Z525" s="85" t="s">
        <v>1</v>
      </c>
      <c r="AA525" s="85" t="s">
        <v>1</v>
      </c>
      <c r="AB525" s="85" t="s">
        <v>1</v>
      </c>
      <c r="AC525" s="85" t="s">
        <v>1</v>
      </c>
      <c r="AD525" s="85" t="s">
        <v>1</v>
      </c>
      <c r="AE525" s="85" t="s">
        <v>1</v>
      </c>
      <c r="AF525" s="85" t="s">
        <v>1</v>
      </c>
      <c r="AG525" s="85" t="s">
        <v>1</v>
      </c>
      <c r="AH525" s="85" t="s">
        <v>1</v>
      </c>
      <c r="AI525" s="85" t="s">
        <v>1</v>
      </c>
      <c r="AJ525" s="85" t="s">
        <v>1</v>
      </c>
      <c r="AK525" s="85" t="s">
        <v>1</v>
      </c>
      <c r="AL525" s="85" t="s">
        <v>1</v>
      </c>
      <c r="AM525" s="85" t="s">
        <v>1</v>
      </c>
      <c r="AN525" s="85" t="s">
        <v>1</v>
      </c>
      <c r="AO525" s="85" t="s">
        <v>1</v>
      </c>
      <c r="AP525" s="85" t="s">
        <v>1</v>
      </c>
      <c r="AQ525" s="85" t="s">
        <v>1</v>
      </c>
      <c r="AR525" s="85" t="s">
        <v>1</v>
      </c>
      <c r="AS525" s="85" t="s">
        <v>1</v>
      </c>
      <c r="AT525" s="84" t="s">
        <v>71</v>
      </c>
      <c r="AU525" s="84">
        <v>1</v>
      </c>
      <c r="AV525" s="93">
        <v>0</v>
      </c>
      <c r="AW525" s="88">
        <v>0</v>
      </c>
      <c r="AX525" s="88">
        <v>0</v>
      </c>
      <c r="AY525" s="94">
        <v>0</v>
      </c>
    </row>
    <row r="526" spans="1:51" ht="21" customHeight="1" x14ac:dyDescent="0.25">
      <c r="A526" s="2">
        <v>1179</v>
      </c>
      <c r="B526" s="2">
        <v>510</v>
      </c>
      <c r="C526" s="23" t="s">
        <v>530</v>
      </c>
      <c r="D526" s="2" t="s">
        <v>124</v>
      </c>
      <c r="E526" s="2" t="s">
        <v>73</v>
      </c>
      <c r="F526" s="2" t="s">
        <v>73</v>
      </c>
      <c r="G526" s="84" t="s">
        <v>57</v>
      </c>
      <c r="H526" s="85" t="s">
        <v>1</v>
      </c>
      <c r="I526" s="85" t="s">
        <v>1</v>
      </c>
      <c r="J526" s="84" t="s">
        <v>57</v>
      </c>
      <c r="K526" s="85" t="s">
        <v>1</v>
      </c>
      <c r="L526" s="85" t="s">
        <v>1</v>
      </c>
      <c r="M526" s="85" t="s">
        <v>1</v>
      </c>
      <c r="N526" s="85" t="s">
        <v>1</v>
      </c>
      <c r="O526" s="85" t="s">
        <v>1</v>
      </c>
      <c r="P526" s="85" t="s">
        <v>1</v>
      </c>
      <c r="Q526" s="85" t="s">
        <v>1</v>
      </c>
      <c r="R526" s="85" t="s">
        <v>1</v>
      </c>
      <c r="S526" s="85" t="s">
        <v>1</v>
      </c>
      <c r="T526" s="85" t="s">
        <v>1</v>
      </c>
      <c r="U526" s="85" t="s">
        <v>1</v>
      </c>
      <c r="V526" s="85" t="s">
        <v>1</v>
      </c>
      <c r="W526" s="85" t="s">
        <v>1</v>
      </c>
      <c r="X526" s="85" t="s">
        <v>1</v>
      </c>
      <c r="Y526" s="85" t="s">
        <v>1</v>
      </c>
      <c r="Z526" s="85" t="s">
        <v>1</v>
      </c>
      <c r="AA526" s="85" t="s">
        <v>1</v>
      </c>
      <c r="AB526" s="85" t="s">
        <v>1</v>
      </c>
      <c r="AC526" s="85" t="s">
        <v>1</v>
      </c>
      <c r="AD526" s="85" t="s">
        <v>1</v>
      </c>
      <c r="AE526" s="85" t="s">
        <v>1</v>
      </c>
      <c r="AF526" s="85" t="s">
        <v>1</v>
      </c>
      <c r="AG526" s="85" t="s">
        <v>1</v>
      </c>
      <c r="AH526" s="85" t="s">
        <v>1</v>
      </c>
      <c r="AI526" s="85" t="s">
        <v>1</v>
      </c>
      <c r="AJ526" s="85" t="s">
        <v>1</v>
      </c>
      <c r="AK526" s="85" t="s">
        <v>1</v>
      </c>
      <c r="AL526" s="85" t="s">
        <v>1</v>
      </c>
      <c r="AM526" s="85" t="s">
        <v>1</v>
      </c>
      <c r="AN526" s="85" t="s">
        <v>1</v>
      </c>
      <c r="AO526" s="85" t="s">
        <v>1</v>
      </c>
      <c r="AP526" s="85" t="s">
        <v>1</v>
      </c>
      <c r="AQ526" s="85" t="s">
        <v>1</v>
      </c>
      <c r="AR526" s="85" t="s">
        <v>1</v>
      </c>
      <c r="AS526" s="85" t="s">
        <v>1</v>
      </c>
      <c r="AT526" s="93" t="s">
        <v>1</v>
      </c>
      <c r="AU526" s="84">
        <v>1</v>
      </c>
      <c r="AV526" s="93">
        <v>0</v>
      </c>
      <c r="AW526" s="88">
        <v>0</v>
      </c>
      <c r="AX526" s="88">
        <v>0</v>
      </c>
      <c r="AY526" s="94">
        <v>0</v>
      </c>
    </row>
    <row r="527" spans="1:51" ht="21" customHeight="1" x14ac:dyDescent="0.25">
      <c r="A527" s="2">
        <v>208</v>
      </c>
      <c r="B527" s="2">
        <v>511</v>
      </c>
      <c r="C527" s="23" t="s">
        <v>531</v>
      </c>
      <c r="D527" s="2" t="s">
        <v>124</v>
      </c>
      <c r="E527" s="2" t="s">
        <v>73</v>
      </c>
      <c r="F527" s="2" t="s">
        <v>73</v>
      </c>
      <c r="G527" s="84" t="s">
        <v>57</v>
      </c>
      <c r="H527" s="85" t="s">
        <v>1</v>
      </c>
      <c r="I527" s="85" t="s">
        <v>1</v>
      </c>
      <c r="J527" s="84" t="s">
        <v>57</v>
      </c>
      <c r="K527" s="85" t="s">
        <v>1</v>
      </c>
      <c r="L527" s="91" t="s">
        <v>62</v>
      </c>
      <c r="M527" s="85" t="s">
        <v>1</v>
      </c>
      <c r="N527" s="85" t="s">
        <v>1</v>
      </c>
      <c r="O527" s="85" t="s">
        <v>1</v>
      </c>
      <c r="P527" s="85" t="s">
        <v>1</v>
      </c>
      <c r="Q527" s="85" t="s">
        <v>1</v>
      </c>
      <c r="R527" s="85" t="s">
        <v>1</v>
      </c>
      <c r="S527" s="85" t="s">
        <v>1</v>
      </c>
      <c r="T527" s="85" t="s">
        <v>1</v>
      </c>
      <c r="U527" s="85" t="s">
        <v>1</v>
      </c>
      <c r="V527" s="85" t="s">
        <v>1</v>
      </c>
      <c r="W527" s="85" t="s">
        <v>1</v>
      </c>
      <c r="X527" s="85" t="s">
        <v>1</v>
      </c>
      <c r="Y527" s="85" t="s">
        <v>1</v>
      </c>
      <c r="Z527" s="85" t="s">
        <v>1</v>
      </c>
      <c r="AA527" s="85" t="s">
        <v>1</v>
      </c>
      <c r="AB527" s="85" t="s">
        <v>1</v>
      </c>
      <c r="AC527" s="85" t="s">
        <v>1</v>
      </c>
      <c r="AD527" s="85" t="s">
        <v>1</v>
      </c>
      <c r="AE527" s="85" t="s">
        <v>1</v>
      </c>
      <c r="AF527" s="85" t="s">
        <v>1</v>
      </c>
      <c r="AG527" s="85" t="s">
        <v>1</v>
      </c>
      <c r="AH527" s="85" t="s">
        <v>1</v>
      </c>
      <c r="AI527" s="85" t="s">
        <v>1</v>
      </c>
      <c r="AJ527" s="85" t="s">
        <v>1</v>
      </c>
      <c r="AK527" s="85" t="s">
        <v>1</v>
      </c>
      <c r="AL527" s="85" t="s">
        <v>1</v>
      </c>
      <c r="AM527" s="85" t="s">
        <v>1</v>
      </c>
      <c r="AN527" s="85" t="s">
        <v>1</v>
      </c>
      <c r="AO527" s="85" t="s">
        <v>1</v>
      </c>
      <c r="AP527" s="85" t="s">
        <v>1</v>
      </c>
      <c r="AQ527" s="85" t="s">
        <v>1</v>
      </c>
      <c r="AR527" s="85" t="s">
        <v>1</v>
      </c>
      <c r="AS527" s="85" t="s">
        <v>1</v>
      </c>
      <c r="AT527" s="93" t="s">
        <v>1</v>
      </c>
      <c r="AU527" s="84">
        <v>1</v>
      </c>
      <c r="AV527" s="93">
        <v>0</v>
      </c>
      <c r="AW527" s="88">
        <v>0</v>
      </c>
      <c r="AX527" s="92">
        <v>0</v>
      </c>
      <c r="AY527" s="95">
        <v>0.34</v>
      </c>
    </row>
    <row r="528" spans="1:51" ht="21" customHeight="1" x14ac:dyDescent="0.25">
      <c r="A528" s="2">
        <v>1441</v>
      </c>
      <c r="B528" s="2">
        <v>512</v>
      </c>
      <c r="C528" s="23" t="s">
        <v>532</v>
      </c>
      <c r="D528" s="2" t="s">
        <v>124</v>
      </c>
      <c r="E528" s="2" t="s">
        <v>73</v>
      </c>
      <c r="F528" s="2" t="s">
        <v>73</v>
      </c>
      <c r="G528" s="84" t="s">
        <v>57</v>
      </c>
      <c r="H528" s="85" t="s">
        <v>1</v>
      </c>
      <c r="I528" s="85" t="s">
        <v>1</v>
      </c>
      <c r="J528" s="84" t="s">
        <v>57</v>
      </c>
      <c r="K528" s="85" t="s">
        <v>1</v>
      </c>
      <c r="L528" s="85" t="s">
        <v>1</v>
      </c>
      <c r="M528" s="85" t="s">
        <v>1</v>
      </c>
      <c r="N528" s="85" t="s">
        <v>1</v>
      </c>
      <c r="O528" s="85" t="s">
        <v>1</v>
      </c>
      <c r="P528" s="85" t="s">
        <v>1</v>
      </c>
      <c r="Q528" s="85" t="s">
        <v>1</v>
      </c>
      <c r="R528" s="85" t="s">
        <v>1</v>
      </c>
      <c r="S528" s="85" t="s">
        <v>1</v>
      </c>
      <c r="T528" s="85" t="s">
        <v>1</v>
      </c>
      <c r="U528" s="85" t="s">
        <v>1</v>
      </c>
      <c r="V528" s="85" t="s">
        <v>1</v>
      </c>
      <c r="W528" s="85" t="s">
        <v>1</v>
      </c>
      <c r="X528" s="85" t="s">
        <v>1</v>
      </c>
      <c r="Y528" s="85" t="s">
        <v>1</v>
      </c>
      <c r="Z528" s="85" t="s">
        <v>1</v>
      </c>
      <c r="AA528" s="85" t="s">
        <v>1</v>
      </c>
      <c r="AB528" s="85" t="s">
        <v>1</v>
      </c>
      <c r="AC528" s="85" t="s">
        <v>1</v>
      </c>
      <c r="AD528" s="85" t="s">
        <v>1</v>
      </c>
      <c r="AE528" s="85" t="s">
        <v>1</v>
      </c>
      <c r="AF528" s="85" t="s">
        <v>1</v>
      </c>
      <c r="AG528" s="85" t="s">
        <v>1</v>
      </c>
      <c r="AH528" s="85" t="s">
        <v>1</v>
      </c>
      <c r="AI528" s="85" t="s">
        <v>1</v>
      </c>
      <c r="AJ528" s="85" t="s">
        <v>1</v>
      </c>
      <c r="AK528" s="85" t="s">
        <v>1</v>
      </c>
      <c r="AL528" s="85" t="s">
        <v>1</v>
      </c>
      <c r="AM528" s="85" t="s">
        <v>1</v>
      </c>
      <c r="AN528" s="85" t="s">
        <v>1</v>
      </c>
      <c r="AO528" s="85" t="s">
        <v>1</v>
      </c>
      <c r="AP528" s="85" t="s">
        <v>1</v>
      </c>
      <c r="AQ528" s="85" t="s">
        <v>1</v>
      </c>
      <c r="AR528" s="85" t="s">
        <v>1</v>
      </c>
      <c r="AS528" s="85" t="s">
        <v>1</v>
      </c>
      <c r="AT528" s="84" t="s">
        <v>71</v>
      </c>
      <c r="AU528" s="84">
        <v>1</v>
      </c>
      <c r="AV528" s="93">
        <v>0</v>
      </c>
      <c r="AW528" s="88">
        <v>0</v>
      </c>
      <c r="AX528" s="88">
        <v>0</v>
      </c>
      <c r="AY528" s="94">
        <v>0</v>
      </c>
    </row>
    <row r="529" spans="1:51" ht="21" customHeight="1" x14ac:dyDescent="0.25">
      <c r="A529" s="2">
        <v>1163</v>
      </c>
      <c r="B529" s="2">
        <v>513</v>
      </c>
      <c r="C529" s="23" t="s">
        <v>630</v>
      </c>
      <c r="D529" s="2" t="s">
        <v>124</v>
      </c>
      <c r="E529" s="2" t="s">
        <v>73</v>
      </c>
      <c r="F529" s="2" t="s">
        <v>73</v>
      </c>
      <c r="G529" s="84" t="s">
        <v>57</v>
      </c>
      <c r="H529" s="85" t="s">
        <v>1</v>
      </c>
      <c r="I529" s="85" t="s">
        <v>1</v>
      </c>
      <c r="J529" s="84" t="s">
        <v>57</v>
      </c>
      <c r="K529" s="85" t="s">
        <v>1</v>
      </c>
      <c r="L529" s="85" t="s">
        <v>1</v>
      </c>
      <c r="M529" s="85" t="s">
        <v>1</v>
      </c>
      <c r="N529" s="85" t="s">
        <v>1</v>
      </c>
      <c r="O529" s="85" t="s">
        <v>1</v>
      </c>
      <c r="P529" s="85" t="s">
        <v>1</v>
      </c>
      <c r="Q529" s="85" t="s">
        <v>1</v>
      </c>
      <c r="R529" s="85" t="s">
        <v>1</v>
      </c>
      <c r="S529" s="85" t="s">
        <v>1</v>
      </c>
      <c r="T529" s="85" t="s">
        <v>1</v>
      </c>
      <c r="U529" s="85" t="s">
        <v>1</v>
      </c>
      <c r="V529" s="85" t="s">
        <v>1</v>
      </c>
      <c r="W529" s="85" t="s">
        <v>1</v>
      </c>
      <c r="X529" s="85" t="s">
        <v>1</v>
      </c>
      <c r="Y529" s="85" t="s">
        <v>1</v>
      </c>
      <c r="Z529" s="85" t="s">
        <v>1</v>
      </c>
      <c r="AA529" s="85" t="s">
        <v>1</v>
      </c>
      <c r="AB529" s="85" t="s">
        <v>1</v>
      </c>
      <c r="AC529" s="85" t="s">
        <v>1</v>
      </c>
      <c r="AD529" s="85" t="s">
        <v>1</v>
      </c>
      <c r="AE529" s="85" t="s">
        <v>1</v>
      </c>
      <c r="AF529" s="85" t="s">
        <v>1</v>
      </c>
      <c r="AG529" s="85" t="s">
        <v>1</v>
      </c>
      <c r="AH529" s="85" t="s">
        <v>1</v>
      </c>
      <c r="AI529" s="85" t="s">
        <v>1</v>
      </c>
      <c r="AJ529" s="85" t="s">
        <v>1</v>
      </c>
      <c r="AK529" s="85" t="s">
        <v>1</v>
      </c>
      <c r="AL529" s="85" t="s">
        <v>1</v>
      </c>
      <c r="AM529" s="85" t="s">
        <v>1</v>
      </c>
      <c r="AN529" s="85" t="s">
        <v>1</v>
      </c>
      <c r="AO529" s="85" t="s">
        <v>1</v>
      </c>
      <c r="AP529" s="85" t="s">
        <v>1</v>
      </c>
      <c r="AQ529" s="85" t="s">
        <v>1</v>
      </c>
      <c r="AR529" s="85" t="s">
        <v>1</v>
      </c>
      <c r="AS529" s="85" t="s">
        <v>1</v>
      </c>
      <c r="AT529" s="93" t="s">
        <v>1</v>
      </c>
      <c r="AU529" s="84">
        <v>1</v>
      </c>
      <c r="AV529" s="93">
        <v>0</v>
      </c>
      <c r="AW529" s="88">
        <v>0</v>
      </c>
      <c r="AX529" s="88">
        <v>0</v>
      </c>
      <c r="AY529" s="94">
        <v>0</v>
      </c>
    </row>
    <row r="530" spans="1:51" ht="21" customHeight="1" x14ac:dyDescent="0.25">
      <c r="A530" s="2">
        <v>1023</v>
      </c>
      <c r="B530" s="2">
        <v>514</v>
      </c>
      <c r="C530" s="23" t="s">
        <v>533</v>
      </c>
      <c r="D530" s="2" t="s">
        <v>124</v>
      </c>
      <c r="E530" s="2" t="s">
        <v>60</v>
      </c>
      <c r="F530" s="2" t="s">
        <v>70</v>
      </c>
      <c r="G530" s="84" t="s">
        <v>57</v>
      </c>
      <c r="H530" s="85" t="s">
        <v>1</v>
      </c>
      <c r="I530" s="85" t="s">
        <v>1</v>
      </c>
      <c r="J530" s="84" t="s">
        <v>57</v>
      </c>
      <c r="K530" s="85" t="s">
        <v>1</v>
      </c>
      <c r="L530" s="85" t="s">
        <v>1</v>
      </c>
      <c r="M530" s="85" t="s">
        <v>1</v>
      </c>
      <c r="N530" s="85" t="s">
        <v>1</v>
      </c>
      <c r="O530" s="85" t="s">
        <v>1</v>
      </c>
      <c r="P530" s="85" t="s">
        <v>1</v>
      </c>
      <c r="Q530" s="85" t="s">
        <v>1</v>
      </c>
      <c r="R530" s="85" t="s">
        <v>1</v>
      </c>
      <c r="S530" s="85" t="s">
        <v>1</v>
      </c>
      <c r="T530" s="85" t="s">
        <v>1</v>
      </c>
      <c r="U530" s="85" t="s">
        <v>1</v>
      </c>
      <c r="V530" s="85" t="s">
        <v>1</v>
      </c>
      <c r="W530" s="85" t="s">
        <v>1</v>
      </c>
      <c r="X530" s="85" t="s">
        <v>1</v>
      </c>
      <c r="Y530" s="85" t="s">
        <v>1</v>
      </c>
      <c r="Z530" s="85" t="s">
        <v>1</v>
      </c>
      <c r="AA530" s="85" t="s">
        <v>1</v>
      </c>
      <c r="AB530" s="85" t="s">
        <v>1</v>
      </c>
      <c r="AC530" s="85" t="s">
        <v>1</v>
      </c>
      <c r="AD530" s="85" t="s">
        <v>1</v>
      </c>
      <c r="AE530" s="85" t="s">
        <v>1</v>
      </c>
      <c r="AF530" s="85" t="s">
        <v>1</v>
      </c>
      <c r="AG530" s="85" t="s">
        <v>1</v>
      </c>
      <c r="AH530" s="85" t="s">
        <v>1</v>
      </c>
      <c r="AI530" s="85" t="s">
        <v>1</v>
      </c>
      <c r="AJ530" s="85" t="s">
        <v>1</v>
      </c>
      <c r="AK530" s="85" t="s">
        <v>1</v>
      </c>
      <c r="AL530" s="85" t="s">
        <v>1</v>
      </c>
      <c r="AM530" s="85" t="s">
        <v>1</v>
      </c>
      <c r="AN530" s="85" t="s">
        <v>1</v>
      </c>
      <c r="AO530" s="85" t="s">
        <v>1</v>
      </c>
      <c r="AP530" s="85" t="s">
        <v>1</v>
      </c>
      <c r="AQ530" s="85" t="s">
        <v>1</v>
      </c>
      <c r="AR530" s="85" t="s">
        <v>1</v>
      </c>
      <c r="AS530" s="85" t="s">
        <v>1</v>
      </c>
      <c r="AT530" s="93" t="s">
        <v>1</v>
      </c>
      <c r="AU530" s="93">
        <v>0</v>
      </c>
      <c r="AV530" s="93">
        <v>0</v>
      </c>
      <c r="AW530" s="88">
        <v>0</v>
      </c>
      <c r="AX530" s="88">
        <v>0</v>
      </c>
      <c r="AY530" s="95">
        <v>5.0000000000000001E-3</v>
      </c>
    </row>
    <row r="531" spans="1:51" ht="21" customHeight="1" x14ac:dyDescent="0.25">
      <c r="A531" s="2">
        <v>1358</v>
      </c>
      <c r="B531" s="2">
        <v>515</v>
      </c>
      <c r="C531" s="23" t="s">
        <v>534</v>
      </c>
      <c r="D531" s="2" t="s">
        <v>124</v>
      </c>
      <c r="E531" s="2" t="s">
        <v>60</v>
      </c>
      <c r="F531" s="2" t="s">
        <v>97</v>
      </c>
      <c r="G531" s="84" t="s">
        <v>57</v>
      </c>
      <c r="H531" s="85" t="s">
        <v>1</v>
      </c>
      <c r="I531" s="85" t="s">
        <v>1</v>
      </c>
      <c r="J531" s="84" t="s">
        <v>57</v>
      </c>
      <c r="K531" s="85" t="s">
        <v>1</v>
      </c>
      <c r="L531" s="85" t="s">
        <v>1</v>
      </c>
      <c r="M531" s="85" t="s">
        <v>1</v>
      </c>
      <c r="N531" s="85" t="s">
        <v>1</v>
      </c>
      <c r="O531" s="85" t="s">
        <v>1</v>
      </c>
      <c r="P531" s="85" t="s">
        <v>1</v>
      </c>
      <c r="Q531" s="85" t="s">
        <v>1</v>
      </c>
      <c r="R531" s="85" t="s">
        <v>1</v>
      </c>
      <c r="S531" s="85" t="s">
        <v>1</v>
      </c>
      <c r="T531" s="85" t="s">
        <v>1</v>
      </c>
      <c r="U531" s="85" t="s">
        <v>1</v>
      </c>
      <c r="V531" s="85" t="s">
        <v>1</v>
      </c>
      <c r="W531" s="85" t="s">
        <v>1</v>
      </c>
      <c r="X531" s="85" t="s">
        <v>1</v>
      </c>
      <c r="Y531" s="85" t="s">
        <v>1</v>
      </c>
      <c r="Z531" s="85" t="s">
        <v>1</v>
      </c>
      <c r="AA531" s="85" t="s">
        <v>1</v>
      </c>
      <c r="AB531" s="85" t="s">
        <v>1</v>
      </c>
      <c r="AC531" s="85" t="s">
        <v>1</v>
      </c>
      <c r="AD531" s="85" t="s">
        <v>1</v>
      </c>
      <c r="AE531" s="85" t="s">
        <v>1</v>
      </c>
      <c r="AF531" s="85" t="s">
        <v>1</v>
      </c>
      <c r="AG531" s="85" t="s">
        <v>1</v>
      </c>
      <c r="AH531" s="85" t="s">
        <v>1</v>
      </c>
      <c r="AI531" s="85" t="s">
        <v>1</v>
      </c>
      <c r="AJ531" s="85" t="s">
        <v>1</v>
      </c>
      <c r="AK531" s="85" t="s">
        <v>1</v>
      </c>
      <c r="AL531" s="85" t="s">
        <v>1</v>
      </c>
      <c r="AM531" s="85" t="s">
        <v>1</v>
      </c>
      <c r="AN531" s="85" t="s">
        <v>1</v>
      </c>
      <c r="AO531" s="85" t="s">
        <v>1</v>
      </c>
      <c r="AP531" s="85" t="s">
        <v>1</v>
      </c>
      <c r="AQ531" s="85" t="s">
        <v>1</v>
      </c>
      <c r="AR531" s="85" t="s">
        <v>1</v>
      </c>
      <c r="AS531" s="85" t="s">
        <v>1</v>
      </c>
      <c r="AT531" s="93" t="s">
        <v>1</v>
      </c>
      <c r="AU531" s="93">
        <v>0</v>
      </c>
      <c r="AV531" s="93">
        <v>0</v>
      </c>
      <c r="AW531" s="88" t="s">
        <v>1</v>
      </c>
      <c r="AX531" s="88" t="s">
        <v>1</v>
      </c>
      <c r="AY531" s="94" t="s">
        <v>1</v>
      </c>
    </row>
    <row r="532" spans="1:51" ht="21" customHeight="1" x14ac:dyDescent="0.25">
      <c r="A532" s="2">
        <v>264</v>
      </c>
      <c r="B532" s="2">
        <v>516</v>
      </c>
      <c r="C532" s="23" t="s">
        <v>536</v>
      </c>
      <c r="D532" s="2" t="s">
        <v>124</v>
      </c>
      <c r="E532" s="2" t="s">
        <v>73</v>
      </c>
      <c r="F532" s="2" t="s">
        <v>73</v>
      </c>
      <c r="G532" s="84" t="s">
        <v>57</v>
      </c>
      <c r="H532" s="85" t="s">
        <v>1</v>
      </c>
      <c r="I532" s="85" t="s">
        <v>1</v>
      </c>
      <c r="J532" s="84" t="s">
        <v>57</v>
      </c>
      <c r="K532" s="85" t="s">
        <v>1</v>
      </c>
      <c r="L532" s="85" t="s">
        <v>1</v>
      </c>
      <c r="M532" s="85" t="s">
        <v>1</v>
      </c>
      <c r="N532" s="85" t="s">
        <v>1</v>
      </c>
      <c r="O532" s="85" t="s">
        <v>1</v>
      </c>
      <c r="P532" s="85" t="s">
        <v>1</v>
      </c>
      <c r="Q532" s="85" t="s">
        <v>1</v>
      </c>
      <c r="R532" s="85" t="s">
        <v>1</v>
      </c>
      <c r="S532" s="85" t="s">
        <v>1</v>
      </c>
      <c r="T532" s="85" t="s">
        <v>1</v>
      </c>
      <c r="U532" s="85" t="s">
        <v>1</v>
      </c>
      <c r="V532" s="85" t="s">
        <v>1</v>
      </c>
      <c r="W532" s="85" t="s">
        <v>1</v>
      </c>
      <c r="X532" s="85" t="s">
        <v>1</v>
      </c>
      <c r="Y532" s="85" t="s">
        <v>1</v>
      </c>
      <c r="Z532" s="85" t="s">
        <v>1</v>
      </c>
      <c r="AA532" s="85" t="s">
        <v>1</v>
      </c>
      <c r="AB532" s="85" t="s">
        <v>1</v>
      </c>
      <c r="AC532" s="85" t="s">
        <v>1</v>
      </c>
      <c r="AD532" s="85" t="s">
        <v>1</v>
      </c>
      <c r="AE532" s="85" t="s">
        <v>1</v>
      </c>
      <c r="AF532" s="85" t="s">
        <v>1</v>
      </c>
      <c r="AG532" s="85" t="s">
        <v>1</v>
      </c>
      <c r="AH532" s="85" t="s">
        <v>1</v>
      </c>
      <c r="AI532" s="85" t="s">
        <v>1</v>
      </c>
      <c r="AJ532" s="85" t="s">
        <v>1</v>
      </c>
      <c r="AK532" s="85" t="s">
        <v>1</v>
      </c>
      <c r="AL532" s="85" t="s">
        <v>1</v>
      </c>
      <c r="AM532" s="85" t="s">
        <v>1</v>
      </c>
      <c r="AN532" s="85" t="s">
        <v>1</v>
      </c>
      <c r="AO532" s="85" t="s">
        <v>1</v>
      </c>
      <c r="AP532" s="85" t="s">
        <v>1</v>
      </c>
      <c r="AQ532" s="85" t="s">
        <v>1</v>
      </c>
      <c r="AR532" s="85" t="s">
        <v>1</v>
      </c>
      <c r="AS532" s="85" t="s">
        <v>1</v>
      </c>
      <c r="AT532" s="93" t="s">
        <v>1</v>
      </c>
      <c r="AU532" s="93">
        <v>0</v>
      </c>
      <c r="AV532" s="93">
        <v>0</v>
      </c>
      <c r="AW532" s="88">
        <v>0</v>
      </c>
      <c r="AX532" s="88">
        <v>0</v>
      </c>
      <c r="AY532" s="94">
        <v>0</v>
      </c>
    </row>
    <row r="533" spans="1:51" ht="21" customHeight="1" x14ac:dyDescent="0.25">
      <c r="A533" s="2">
        <v>985</v>
      </c>
      <c r="B533" s="2">
        <v>517</v>
      </c>
      <c r="C533" s="23" t="s">
        <v>903</v>
      </c>
      <c r="D533" s="2" t="s">
        <v>124</v>
      </c>
      <c r="E533" s="2" t="s">
        <v>60</v>
      </c>
      <c r="F533" s="2" t="s">
        <v>65</v>
      </c>
      <c r="G533" s="84" t="s">
        <v>57</v>
      </c>
      <c r="H533" s="85" t="s">
        <v>1</v>
      </c>
      <c r="I533" s="85" t="s">
        <v>1</v>
      </c>
      <c r="J533" s="84" t="s">
        <v>57</v>
      </c>
      <c r="K533" s="85" t="s">
        <v>1</v>
      </c>
      <c r="L533" s="85" t="s">
        <v>1</v>
      </c>
      <c r="M533" s="85" t="s">
        <v>1</v>
      </c>
      <c r="N533" s="85" t="s">
        <v>1</v>
      </c>
      <c r="O533" s="85" t="s">
        <v>1</v>
      </c>
      <c r="P533" s="85" t="s">
        <v>1</v>
      </c>
      <c r="Q533" s="85" t="s">
        <v>1</v>
      </c>
      <c r="R533" s="85" t="s">
        <v>1</v>
      </c>
      <c r="S533" s="85" t="s">
        <v>1</v>
      </c>
      <c r="T533" s="85" t="s">
        <v>1</v>
      </c>
      <c r="U533" s="85" t="s">
        <v>1</v>
      </c>
      <c r="V533" s="85" t="s">
        <v>1</v>
      </c>
      <c r="W533" s="85" t="s">
        <v>1</v>
      </c>
      <c r="X533" s="85" t="s">
        <v>1</v>
      </c>
      <c r="Y533" s="85" t="s">
        <v>1</v>
      </c>
      <c r="Z533" s="85" t="s">
        <v>1</v>
      </c>
      <c r="AA533" s="85" t="s">
        <v>1</v>
      </c>
      <c r="AB533" s="85" t="s">
        <v>1</v>
      </c>
      <c r="AC533" s="85" t="s">
        <v>1</v>
      </c>
      <c r="AD533" s="85" t="s">
        <v>1</v>
      </c>
      <c r="AE533" s="85" t="s">
        <v>1</v>
      </c>
      <c r="AF533" s="85" t="s">
        <v>1</v>
      </c>
      <c r="AG533" s="85" t="s">
        <v>1</v>
      </c>
      <c r="AH533" s="85" t="s">
        <v>1</v>
      </c>
      <c r="AI533" s="85" t="s">
        <v>1</v>
      </c>
      <c r="AJ533" s="85" t="s">
        <v>1</v>
      </c>
      <c r="AK533" s="85" t="s">
        <v>1</v>
      </c>
      <c r="AL533" s="85" t="s">
        <v>1</v>
      </c>
      <c r="AM533" s="85" t="s">
        <v>1</v>
      </c>
      <c r="AN533" s="85" t="s">
        <v>1</v>
      </c>
      <c r="AO533" s="85" t="s">
        <v>1</v>
      </c>
      <c r="AP533" s="85" t="s">
        <v>1</v>
      </c>
      <c r="AQ533" s="85" t="s">
        <v>1</v>
      </c>
      <c r="AR533" s="87" t="s">
        <v>67</v>
      </c>
      <c r="AS533" s="85" t="s">
        <v>1</v>
      </c>
      <c r="AT533" s="93" t="s">
        <v>1</v>
      </c>
      <c r="AU533" s="84">
        <v>1</v>
      </c>
      <c r="AV533" s="93">
        <v>0</v>
      </c>
      <c r="AW533" s="88">
        <v>0</v>
      </c>
      <c r="AX533" s="92">
        <v>0</v>
      </c>
      <c r="AY533" s="90">
        <v>0</v>
      </c>
    </row>
    <row r="534" spans="1:51" ht="21" customHeight="1" x14ac:dyDescent="0.25">
      <c r="A534" s="2">
        <v>1432</v>
      </c>
      <c r="B534" s="2">
        <v>518</v>
      </c>
      <c r="C534" s="23" t="s">
        <v>537</v>
      </c>
      <c r="D534" s="2" t="s">
        <v>124</v>
      </c>
      <c r="E534" s="2" t="s">
        <v>60</v>
      </c>
      <c r="F534" s="2" t="s">
        <v>65</v>
      </c>
      <c r="G534" s="84" t="s">
        <v>57</v>
      </c>
      <c r="H534" s="85" t="s">
        <v>1</v>
      </c>
      <c r="I534" s="85" t="s">
        <v>1</v>
      </c>
      <c r="J534" s="84" t="s">
        <v>57</v>
      </c>
      <c r="K534" s="85" t="s">
        <v>1</v>
      </c>
      <c r="L534" s="85" t="s">
        <v>1</v>
      </c>
      <c r="M534" s="85" t="s">
        <v>1</v>
      </c>
      <c r="N534" s="85" t="s">
        <v>1</v>
      </c>
      <c r="O534" s="85" t="s">
        <v>1</v>
      </c>
      <c r="P534" s="85" t="s">
        <v>1</v>
      </c>
      <c r="Q534" s="85" t="s">
        <v>1</v>
      </c>
      <c r="R534" s="85" t="s">
        <v>1</v>
      </c>
      <c r="S534" s="85" t="s">
        <v>1</v>
      </c>
      <c r="T534" s="85" t="s">
        <v>1</v>
      </c>
      <c r="U534" s="85" t="s">
        <v>1</v>
      </c>
      <c r="V534" s="85" t="s">
        <v>1</v>
      </c>
      <c r="W534" s="85" t="s">
        <v>1</v>
      </c>
      <c r="X534" s="85" t="s">
        <v>1</v>
      </c>
      <c r="Y534" s="85" t="s">
        <v>1</v>
      </c>
      <c r="Z534" s="85" t="s">
        <v>1</v>
      </c>
      <c r="AA534" s="85" t="s">
        <v>1</v>
      </c>
      <c r="AB534" s="85" t="s">
        <v>1</v>
      </c>
      <c r="AC534" s="85" t="s">
        <v>1</v>
      </c>
      <c r="AD534" s="85" t="s">
        <v>1</v>
      </c>
      <c r="AE534" s="85" t="s">
        <v>1</v>
      </c>
      <c r="AF534" s="85" t="s">
        <v>1</v>
      </c>
      <c r="AG534" s="85" t="s">
        <v>1</v>
      </c>
      <c r="AH534" s="85" t="s">
        <v>1</v>
      </c>
      <c r="AI534" s="85" t="s">
        <v>1</v>
      </c>
      <c r="AJ534" s="85" t="s">
        <v>1</v>
      </c>
      <c r="AK534" s="85" t="s">
        <v>1</v>
      </c>
      <c r="AL534" s="85" t="s">
        <v>1</v>
      </c>
      <c r="AM534" s="85" t="s">
        <v>1</v>
      </c>
      <c r="AN534" s="85" t="s">
        <v>1</v>
      </c>
      <c r="AO534" s="85" t="s">
        <v>1</v>
      </c>
      <c r="AP534" s="85" t="s">
        <v>1</v>
      </c>
      <c r="AQ534" s="85" t="s">
        <v>1</v>
      </c>
      <c r="AR534" s="85" t="s">
        <v>1</v>
      </c>
      <c r="AS534" s="85" t="s">
        <v>1</v>
      </c>
      <c r="AT534" s="93" t="s">
        <v>1</v>
      </c>
      <c r="AU534" s="93">
        <v>0</v>
      </c>
      <c r="AV534" s="84">
        <v>1</v>
      </c>
      <c r="AW534" s="88">
        <v>0</v>
      </c>
      <c r="AX534" s="88">
        <v>0</v>
      </c>
      <c r="AY534" s="94">
        <v>0</v>
      </c>
    </row>
    <row r="535" spans="1:51" ht="21" customHeight="1" x14ac:dyDescent="0.25">
      <c r="A535" s="2">
        <v>986</v>
      </c>
      <c r="B535" s="2">
        <v>519</v>
      </c>
      <c r="C535" s="23" t="s">
        <v>904</v>
      </c>
      <c r="D535" s="2" t="s">
        <v>124</v>
      </c>
      <c r="E535" s="2" t="s">
        <v>60</v>
      </c>
      <c r="F535" s="2" t="s">
        <v>65</v>
      </c>
      <c r="G535" s="84" t="s">
        <v>57</v>
      </c>
      <c r="H535" s="85" t="s">
        <v>1</v>
      </c>
      <c r="I535" s="85" t="s">
        <v>1</v>
      </c>
      <c r="J535" s="84" t="s">
        <v>57</v>
      </c>
      <c r="K535" s="85" t="s">
        <v>1</v>
      </c>
      <c r="L535" s="85" t="s">
        <v>1</v>
      </c>
      <c r="M535" s="85" t="s">
        <v>1</v>
      </c>
      <c r="N535" s="85" t="s">
        <v>1</v>
      </c>
      <c r="O535" s="85" t="s">
        <v>1</v>
      </c>
      <c r="P535" s="85" t="s">
        <v>1</v>
      </c>
      <c r="Q535" s="85" t="s">
        <v>1</v>
      </c>
      <c r="R535" s="85" t="s">
        <v>1</v>
      </c>
      <c r="S535" s="85" t="s">
        <v>1</v>
      </c>
      <c r="T535" s="85" t="s">
        <v>1</v>
      </c>
      <c r="U535" s="85" t="s">
        <v>1</v>
      </c>
      <c r="V535" s="85" t="s">
        <v>1</v>
      </c>
      <c r="W535" s="85" t="s">
        <v>1</v>
      </c>
      <c r="X535" s="85" t="s">
        <v>1</v>
      </c>
      <c r="Y535" s="85" t="s">
        <v>1</v>
      </c>
      <c r="Z535" s="85" t="s">
        <v>1</v>
      </c>
      <c r="AA535" s="85" t="s">
        <v>1</v>
      </c>
      <c r="AB535" s="85" t="s">
        <v>1</v>
      </c>
      <c r="AC535" s="85" t="s">
        <v>1</v>
      </c>
      <c r="AD535" s="85" t="s">
        <v>1</v>
      </c>
      <c r="AE535" s="85" t="s">
        <v>1</v>
      </c>
      <c r="AF535" s="85" t="s">
        <v>1</v>
      </c>
      <c r="AG535" s="85" t="s">
        <v>1</v>
      </c>
      <c r="AH535" s="85" t="s">
        <v>1</v>
      </c>
      <c r="AI535" s="85" t="s">
        <v>1</v>
      </c>
      <c r="AJ535" s="85" t="s">
        <v>1</v>
      </c>
      <c r="AK535" s="85" t="s">
        <v>1</v>
      </c>
      <c r="AL535" s="85" t="s">
        <v>1</v>
      </c>
      <c r="AM535" s="85" t="s">
        <v>1</v>
      </c>
      <c r="AN535" s="85" t="s">
        <v>1</v>
      </c>
      <c r="AO535" s="85" t="s">
        <v>1</v>
      </c>
      <c r="AP535" s="85" t="s">
        <v>1</v>
      </c>
      <c r="AQ535" s="85" t="s">
        <v>1</v>
      </c>
      <c r="AR535" s="86" t="s">
        <v>68</v>
      </c>
      <c r="AS535" s="85" t="s">
        <v>1</v>
      </c>
      <c r="AT535" s="93" t="s">
        <v>1</v>
      </c>
      <c r="AU535" s="84">
        <v>1</v>
      </c>
      <c r="AV535" s="93">
        <v>0</v>
      </c>
      <c r="AW535" s="88">
        <v>0</v>
      </c>
      <c r="AX535" s="88">
        <v>0</v>
      </c>
      <c r="AY535" s="94">
        <v>0</v>
      </c>
    </row>
    <row r="536" spans="1:51" ht="21" customHeight="1" x14ac:dyDescent="0.25">
      <c r="A536" s="2">
        <v>1381</v>
      </c>
      <c r="B536" s="2">
        <v>520</v>
      </c>
      <c r="C536" s="23" t="s">
        <v>538</v>
      </c>
      <c r="D536" s="2" t="s">
        <v>124</v>
      </c>
      <c r="E536" s="2" t="s">
        <v>60</v>
      </c>
      <c r="F536" s="2" t="s">
        <v>97</v>
      </c>
      <c r="G536" s="84" t="s">
        <v>57</v>
      </c>
      <c r="H536" s="85" t="s">
        <v>1</v>
      </c>
      <c r="I536" s="91" t="s">
        <v>62</v>
      </c>
      <c r="J536" s="69" t="s">
        <v>66</v>
      </c>
      <c r="K536" s="85" t="s">
        <v>1</v>
      </c>
      <c r="L536" s="86" t="s">
        <v>68</v>
      </c>
      <c r="M536" s="85" t="s">
        <v>1</v>
      </c>
      <c r="N536" s="85" t="s">
        <v>1</v>
      </c>
      <c r="O536" s="85" t="s">
        <v>1</v>
      </c>
      <c r="P536" s="85" t="s">
        <v>1</v>
      </c>
      <c r="Q536" s="85" t="s">
        <v>1</v>
      </c>
      <c r="R536" s="85" t="s">
        <v>1</v>
      </c>
      <c r="S536" s="85" t="s">
        <v>1</v>
      </c>
      <c r="T536" s="85" t="s">
        <v>1</v>
      </c>
      <c r="U536" s="85" t="s">
        <v>1</v>
      </c>
      <c r="V536" s="85" t="s">
        <v>1</v>
      </c>
      <c r="W536" s="85" t="s">
        <v>1</v>
      </c>
      <c r="X536" s="85" t="s">
        <v>1</v>
      </c>
      <c r="Y536" s="85" t="s">
        <v>1</v>
      </c>
      <c r="Z536" s="85" t="s">
        <v>1</v>
      </c>
      <c r="AA536" s="85" t="s">
        <v>1</v>
      </c>
      <c r="AB536" s="91" t="s">
        <v>62</v>
      </c>
      <c r="AC536" s="85" t="s">
        <v>1</v>
      </c>
      <c r="AD536" s="85" t="s">
        <v>1</v>
      </c>
      <c r="AE536" s="85" t="s">
        <v>1</v>
      </c>
      <c r="AF536" s="85" t="s">
        <v>1</v>
      </c>
      <c r="AG536" s="85" t="s">
        <v>1</v>
      </c>
      <c r="AH536" s="85" t="s">
        <v>1</v>
      </c>
      <c r="AI536" s="85" t="s">
        <v>1</v>
      </c>
      <c r="AJ536" s="85" t="s">
        <v>1</v>
      </c>
      <c r="AK536" s="85" t="s">
        <v>1</v>
      </c>
      <c r="AL536" s="85" t="s">
        <v>1</v>
      </c>
      <c r="AM536" s="85" t="s">
        <v>1</v>
      </c>
      <c r="AN536" s="85" t="s">
        <v>1</v>
      </c>
      <c r="AO536" s="85" t="s">
        <v>1</v>
      </c>
      <c r="AP536" s="85" t="s">
        <v>1</v>
      </c>
      <c r="AQ536" s="85" t="s">
        <v>1</v>
      </c>
      <c r="AR536" s="85" t="s">
        <v>1</v>
      </c>
      <c r="AS536" s="85" t="s">
        <v>1</v>
      </c>
      <c r="AT536" s="84" t="s">
        <v>71</v>
      </c>
      <c r="AU536" s="93">
        <v>0</v>
      </c>
      <c r="AV536" s="93">
        <v>0</v>
      </c>
      <c r="AW536" s="88">
        <v>0</v>
      </c>
      <c r="AX536" s="88">
        <v>0</v>
      </c>
      <c r="AY536" s="90">
        <v>0</v>
      </c>
    </row>
    <row r="537" spans="1:51" ht="21" customHeight="1" x14ac:dyDescent="0.25">
      <c r="A537" s="2">
        <v>1361</v>
      </c>
      <c r="B537" s="2">
        <v>521</v>
      </c>
      <c r="C537" s="23" t="s">
        <v>541</v>
      </c>
      <c r="D537" s="2" t="s">
        <v>124</v>
      </c>
      <c r="E537" s="2" t="s">
        <v>60</v>
      </c>
      <c r="F537" s="2" t="s">
        <v>97</v>
      </c>
      <c r="G537" s="84" t="s">
        <v>57</v>
      </c>
      <c r="H537" s="85" t="s">
        <v>1</v>
      </c>
      <c r="I537" s="85" t="s">
        <v>1</v>
      </c>
      <c r="J537" s="84" t="s">
        <v>57</v>
      </c>
      <c r="K537" s="85" t="s">
        <v>1</v>
      </c>
      <c r="L537" s="85" t="s">
        <v>1</v>
      </c>
      <c r="M537" s="85" t="s">
        <v>1</v>
      </c>
      <c r="N537" s="85" t="s">
        <v>1</v>
      </c>
      <c r="O537" s="85" t="s">
        <v>1</v>
      </c>
      <c r="P537" s="85" t="s">
        <v>1</v>
      </c>
      <c r="Q537" s="85" t="s">
        <v>1</v>
      </c>
      <c r="R537" s="85" t="s">
        <v>1</v>
      </c>
      <c r="S537" s="85" t="s">
        <v>1</v>
      </c>
      <c r="T537" s="85" t="s">
        <v>1</v>
      </c>
      <c r="U537" s="85" t="s">
        <v>1</v>
      </c>
      <c r="V537" s="85" t="s">
        <v>1</v>
      </c>
      <c r="W537" s="85" t="s">
        <v>1</v>
      </c>
      <c r="X537" s="85" t="s">
        <v>1</v>
      </c>
      <c r="Y537" s="85" t="s">
        <v>1</v>
      </c>
      <c r="Z537" s="85" t="s">
        <v>1</v>
      </c>
      <c r="AA537" s="85" t="s">
        <v>1</v>
      </c>
      <c r="AB537" s="85" t="s">
        <v>1</v>
      </c>
      <c r="AC537" s="85" t="s">
        <v>1</v>
      </c>
      <c r="AD537" s="85" t="s">
        <v>1</v>
      </c>
      <c r="AE537" s="85" t="s">
        <v>1</v>
      </c>
      <c r="AF537" s="85" t="s">
        <v>1</v>
      </c>
      <c r="AG537" s="85" t="s">
        <v>1</v>
      </c>
      <c r="AH537" s="85" t="s">
        <v>1</v>
      </c>
      <c r="AI537" s="85" t="s">
        <v>1</v>
      </c>
      <c r="AJ537" s="85" t="s">
        <v>1</v>
      </c>
      <c r="AK537" s="85" t="s">
        <v>1</v>
      </c>
      <c r="AL537" s="85" t="s">
        <v>1</v>
      </c>
      <c r="AM537" s="85" t="s">
        <v>1</v>
      </c>
      <c r="AN537" s="85" t="s">
        <v>1</v>
      </c>
      <c r="AO537" s="85" t="s">
        <v>1</v>
      </c>
      <c r="AP537" s="85" t="s">
        <v>1</v>
      </c>
      <c r="AQ537" s="85" t="s">
        <v>1</v>
      </c>
      <c r="AR537" s="85" t="s">
        <v>1</v>
      </c>
      <c r="AS537" s="85" t="s">
        <v>1</v>
      </c>
      <c r="AT537" s="93" t="s">
        <v>1</v>
      </c>
      <c r="AU537" s="93">
        <v>0</v>
      </c>
      <c r="AV537" s="93">
        <v>0</v>
      </c>
      <c r="AW537" s="88" t="s">
        <v>1</v>
      </c>
      <c r="AX537" s="88" t="s">
        <v>1</v>
      </c>
      <c r="AY537" s="94" t="s">
        <v>1</v>
      </c>
    </row>
    <row r="538" spans="1:51" ht="21" customHeight="1" x14ac:dyDescent="0.25">
      <c r="A538" s="2">
        <v>1174</v>
      </c>
      <c r="B538" s="2">
        <v>522</v>
      </c>
      <c r="C538" s="23" t="s">
        <v>905</v>
      </c>
      <c r="D538" s="2" t="s">
        <v>124</v>
      </c>
      <c r="E538" s="2" t="s">
        <v>60</v>
      </c>
      <c r="F538" s="2" t="s">
        <v>65</v>
      </c>
      <c r="G538" s="84" t="s">
        <v>57</v>
      </c>
      <c r="H538" s="85" t="s">
        <v>1</v>
      </c>
      <c r="I538" s="85" t="s">
        <v>1</v>
      </c>
      <c r="J538" s="84" t="s">
        <v>57</v>
      </c>
      <c r="K538" s="85" t="s">
        <v>1</v>
      </c>
      <c r="L538" s="85" t="s">
        <v>1</v>
      </c>
      <c r="M538" s="85" t="s">
        <v>1</v>
      </c>
      <c r="N538" s="85" t="s">
        <v>1</v>
      </c>
      <c r="O538" s="85" t="s">
        <v>1</v>
      </c>
      <c r="P538" s="85" t="s">
        <v>1</v>
      </c>
      <c r="Q538" s="85" t="s">
        <v>1</v>
      </c>
      <c r="R538" s="85" t="s">
        <v>1</v>
      </c>
      <c r="S538" s="85" t="s">
        <v>1</v>
      </c>
      <c r="T538" s="85" t="s">
        <v>1</v>
      </c>
      <c r="U538" s="85" t="s">
        <v>1</v>
      </c>
      <c r="V538" s="85" t="s">
        <v>1</v>
      </c>
      <c r="W538" s="85" t="s">
        <v>1</v>
      </c>
      <c r="X538" s="85" t="s">
        <v>1</v>
      </c>
      <c r="Y538" s="85" t="s">
        <v>1</v>
      </c>
      <c r="Z538" s="85" t="s">
        <v>1</v>
      </c>
      <c r="AA538" s="85" t="s">
        <v>1</v>
      </c>
      <c r="AB538" s="85" t="s">
        <v>1</v>
      </c>
      <c r="AC538" s="85" t="s">
        <v>1</v>
      </c>
      <c r="AD538" s="85" t="s">
        <v>1</v>
      </c>
      <c r="AE538" s="85" t="s">
        <v>1</v>
      </c>
      <c r="AF538" s="85" t="s">
        <v>1</v>
      </c>
      <c r="AG538" s="85" t="s">
        <v>1</v>
      </c>
      <c r="AH538" s="85" t="s">
        <v>1</v>
      </c>
      <c r="AI538" s="85" t="s">
        <v>1</v>
      </c>
      <c r="AJ538" s="85" t="s">
        <v>1</v>
      </c>
      <c r="AK538" s="85" t="s">
        <v>1</v>
      </c>
      <c r="AL538" s="85" t="s">
        <v>1</v>
      </c>
      <c r="AM538" s="85" t="s">
        <v>1</v>
      </c>
      <c r="AN538" s="85" t="s">
        <v>1</v>
      </c>
      <c r="AO538" s="85" t="s">
        <v>1</v>
      </c>
      <c r="AP538" s="85" t="s">
        <v>1</v>
      </c>
      <c r="AQ538" s="85" t="s">
        <v>1</v>
      </c>
      <c r="AR538" s="85" t="s">
        <v>1</v>
      </c>
      <c r="AS538" s="85" t="s">
        <v>1</v>
      </c>
      <c r="AT538" s="93" t="s">
        <v>1</v>
      </c>
      <c r="AU538" s="84">
        <v>1</v>
      </c>
      <c r="AV538" s="93">
        <v>0</v>
      </c>
      <c r="AW538" s="88">
        <v>0</v>
      </c>
      <c r="AX538" s="88">
        <v>0</v>
      </c>
      <c r="AY538" s="94">
        <v>0</v>
      </c>
    </row>
    <row r="539" spans="1:51" ht="21" customHeight="1" x14ac:dyDescent="0.25">
      <c r="A539" s="2">
        <v>530</v>
      </c>
      <c r="B539" s="2">
        <v>523</v>
      </c>
      <c r="C539" s="23" t="s">
        <v>544</v>
      </c>
      <c r="D539" s="2" t="s">
        <v>124</v>
      </c>
      <c r="E539" s="2" t="s">
        <v>73</v>
      </c>
      <c r="F539" s="2" t="s">
        <v>73</v>
      </c>
      <c r="G539" s="84" t="s">
        <v>57</v>
      </c>
      <c r="H539" s="85" t="s">
        <v>1</v>
      </c>
      <c r="I539" s="91" t="s">
        <v>62</v>
      </c>
      <c r="J539" s="69" t="s">
        <v>66</v>
      </c>
      <c r="K539" s="85" t="s">
        <v>1</v>
      </c>
      <c r="L539" s="87" t="s">
        <v>67</v>
      </c>
      <c r="M539" s="85" t="s">
        <v>1</v>
      </c>
      <c r="N539" s="85" t="s">
        <v>1</v>
      </c>
      <c r="O539" s="85" t="s">
        <v>1</v>
      </c>
      <c r="P539" s="85" t="s">
        <v>1</v>
      </c>
      <c r="Q539" s="85" t="s">
        <v>1</v>
      </c>
      <c r="R539" s="85" t="s">
        <v>1</v>
      </c>
      <c r="S539" s="85" t="s">
        <v>1</v>
      </c>
      <c r="T539" s="85" t="s">
        <v>1</v>
      </c>
      <c r="U539" s="85" t="s">
        <v>1</v>
      </c>
      <c r="V539" s="85" t="s">
        <v>1</v>
      </c>
      <c r="W539" s="85" t="s">
        <v>1</v>
      </c>
      <c r="X539" s="85" t="s">
        <v>1</v>
      </c>
      <c r="Y539" s="85" t="s">
        <v>1</v>
      </c>
      <c r="Z539" s="85" t="s">
        <v>1</v>
      </c>
      <c r="AA539" s="85" t="s">
        <v>1</v>
      </c>
      <c r="AB539" s="85" t="s">
        <v>1</v>
      </c>
      <c r="AC539" s="85" t="s">
        <v>1</v>
      </c>
      <c r="AD539" s="85" t="s">
        <v>1</v>
      </c>
      <c r="AE539" s="85" t="s">
        <v>1</v>
      </c>
      <c r="AF539" s="85" t="s">
        <v>1</v>
      </c>
      <c r="AG539" s="85" t="s">
        <v>1</v>
      </c>
      <c r="AH539" s="85" t="s">
        <v>1</v>
      </c>
      <c r="AI539" s="85" t="s">
        <v>1</v>
      </c>
      <c r="AJ539" s="85" t="s">
        <v>1</v>
      </c>
      <c r="AK539" s="85" t="s">
        <v>1</v>
      </c>
      <c r="AL539" s="85" t="s">
        <v>1</v>
      </c>
      <c r="AM539" s="85" t="s">
        <v>1</v>
      </c>
      <c r="AN539" s="85" t="s">
        <v>1</v>
      </c>
      <c r="AO539" s="91" t="s">
        <v>62</v>
      </c>
      <c r="AP539" s="85" t="s">
        <v>1</v>
      </c>
      <c r="AQ539" s="85" t="s">
        <v>1</v>
      </c>
      <c r="AR539" s="85" t="s">
        <v>1</v>
      </c>
      <c r="AS539" s="85" t="s">
        <v>1</v>
      </c>
      <c r="AT539" s="93" t="s">
        <v>1</v>
      </c>
      <c r="AU539" s="84">
        <v>1</v>
      </c>
      <c r="AV539" s="93">
        <v>0</v>
      </c>
      <c r="AW539" s="88">
        <v>0</v>
      </c>
      <c r="AX539" s="89">
        <v>0.21</v>
      </c>
      <c r="AY539" s="94">
        <v>0</v>
      </c>
    </row>
    <row r="540" spans="1:51" ht="21" customHeight="1" x14ac:dyDescent="0.25">
      <c r="A540" s="2">
        <v>271</v>
      </c>
      <c r="B540" s="2">
        <v>524</v>
      </c>
      <c r="C540" s="23" t="s">
        <v>545</v>
      </c>
      <c r="D540" s="2" t="s">
        <v>124</v>
      </c>
      <c r="E540" s="2" t="s">
        <v>73</v>
      </c>
      <c r="F540" s="2" t="s">
        <v>73</v>
      </c>
      <c r="G540" s="84" t="s">
        <v>57</v>
      </c>
      <c r="H540" s="85" t="s">
        <v>1</v>
      </c>
      <c r="I540" s="85" t="s">
        <v>1</v>
      </c>
      <c r="J540" s="84" t="s">
        <v>57</v>
      </c>
      <c r="K540" s="85" t="s">
        <v>1</v>
      </c>
      <c r="L540" s="91" t="s">
        <v>62</v>
      </c>
      <c r="M540" s="85" t="s">
        <v>1</v>
      </c>
      <c r="N540" s="85" t="s">
        <v>1</v>
      </c>
      <c r="O540" s="85" t="s">
        <v>1</v>
      </c>
      <c r="P540" s="85" t="s">
        <v>1</v>
      </c>
      <c r="Q540" s="85" t="s">
        <v>1</v>
      </c>
      <c r="R540" s="85" t="s">
        <v>1</v>
      </c>
      <c r="S540" s="85" t="s">
        <v>1</v>
      </c>
      <c r="T540" s="85" t="s">
        <v>1</v>
      </c>
      <c r="U540" s="85" t="s">
        <v>1</v>
      </c>
      <c r="V540" s="85" t="s">
        <v>1</v>
      </c>
      <c r="W540" s="85" t="s">
        <v>1</v>
      </c>
      <c r="X540" s="85" t="s">
        <v>1</v>
      </c>
      <c r="Y540" s="85" t="s">
        <v>1</v>
      </c>
      <c r="Z540" s="85" t="s">
        <v>1</v>
      </c>
      <c r="AA540" s="85" t="s">
        <v>1</v>
      </c>
      <c r="AB540" s="85" t="s">
        <v>1</v>
      </c>
      <c r="AC540" s="85" t="s">
        <v>1</v>
      </c>
      <c r="AD540" s="85" t="s">
        <v>1</v>
      </c>
      <c r="AE540" s="85" t="s">
        <v>1</v>
      </c>
      <c r="AF540" s="85" t="s">
        <v>1</v>
      </c>
      <c r="AG540" s="85" t="s">
        <v>1</v>
      </c>
      <c r="AH540" s="85" t="s">
        <v>1</v>
      </c>
      <c r="AI540" s="85" t="s">
        <v>1</v>
      </c>
      <c r="AJ540" s="85" t="s">
        <v>1</v>
      </c>
      <c r="AK540" s="85" t="s">
        <v>1</v>
      </c>
      <c r="AL540" s="85" t="s">
        <v>1</v>
      </c>
      <c r="AM540" s="85" t="s">
        <v>1</v>
      </c>
      <c r="AN540" s="85" t="s">
        <v>1</v>
      </c>
      <c r="AO540" s="85" t="s">
        <v>1</v>
      </c>
      <c r="AP540" s="85" t="s">
        <v>1</v>
      </c>
      <c r="AQ540" s="85" t="s">
        <v>1</v>
      </c>
      <c r="AR540" s="85" t="s">
        <v>1</v>
      </c>
      <c r="AS540" s="85" t="s">
        <v>1</v>
      </c>
      <c r="AT540" s="93" t="s">
        <v>1</v>
      </c>
      <c r="AU540" s="93">
        <v>0</v>
      </c>
      <c r="AV540" s="93">
        <v>0</v>
      </c>
      <c r="AW540" s="88">
        <v>0</v>
      </c>
      <c r="AX540" s="92">
        <v>0.2</v>
      </c>
      <c r="AY540" s="95">
        <v>0.08</v>
      </c>
    </row>
    <row r="541" spans="1:51" ht="21" customHeight="1" x14ac:dyDescent="0.25">
      <c r="A541" s="2">
        <v>1524</v>
      </c>
      <c r="B541" s="2">
        <v>525</v>
      </c>
      <c r="C541" s="23" t="s">
        <v>547</v>
      </c>
      <c r="D541" s="2" t="s">
        <v>124</v>
      </c>
      <c r="E541" s="2" t="s">
        <v>73</v>
      </c>
      <c r="F541" s="2" t="s">
        <v>73</v>
      </c>
      <c r="G541" s="84" t="s">
        <v>57</v>
      </c>
      <c r="H541" s="85" t="s">
        <v>1</v>
      </c>
      <c r="I541" s="85" t="s">
        <v>1</v>
      </c>
      <c r="J541" s="84" t="s">
        <v>57</v>
      </c>
      <c r="K541" s="85" t="s">
        <v>1</v>
      </c>
      <c r="L541" s="85" t="s">
        <v>1</v>
      </c>
      <c r="M541" s="85" t="s">
        <v>1</v>
      </c>
      <c r="N541" s="85" t="s">
        <v>1</v>
      </c>
      <c r="O541" s="85" t="s">
        <v>1</v>
      </c>
      <c r="P541" s="85" t="s">
        <v>1</v>
      </c>
      <c r="Q541" s="85" t="s">
        <v>1</v>
      </c>
      <c r="R541" s="85" t="s">
        <v>1</v>
      </c>
      <c r="S541" s="85" t="s">
        <v>1</v>
      </c>
      <c r="T541" s="85" t="s">
        <v>1</v>
      </c>
      <c r="U541" s="85" t="s">
        <v>1</v>
      </c>
      <c r="V541" s="85" t="s">
        <v>1</v>
      </c>
      <c r="W541" s="85" t="s">
        <v>1</v>
      </c>
      <c r="X541" s="85" t="s">
        <v>1</v>
      </c>
      <c r="Y541" s="85" t="s">
        <v>1</v>
      </c>
      <c r="Z541" s="85" t="s">
        <v>1</v>
      </c>
      <c r="AA541" s="85" t="s">
        <v>1</v>
      </c>
      <c r="AB541" s="85" t="s">
        <v>1</v>
      </c>
      <c r="AC541" s="85" t="s">
        <v>1</v>
      </c>
      <c r="AD541" s="85" t="s">
        <v>1</v>
      </c>
      <c r="AE541" s="85" t="s">
        <v>1</v>
      </c>
      <c r="AF541" s="85" t="s">
        <v>1</v>
      </c>
      <c r="AG541" s="85" t="s">
        <v>1</v>
      </c>
      <c r="AH541" s="85" t="s">
        <v>1</v>
      </c>
      <c r="AI541" s="85" t="s">
        <v>1</v>
      </c>
      <c r="AJ541" s="85" t="s">
        <v>1</v>
      </c>
      <c r="AK541" s="85" t="s">
        <v>1</v>
      </c>
      <c r="AL541" s="85" t="s">
        <v>1</v>
      </c>
      <c r="AM541" s="85" t="s">
        <v>1</v>
      </c>
      <c r="AN541" s="85" t="s">
        <v>1</v>
      </c>
      <c r="AO541" s="85" t="s">
        <v>1</v>
      </c>
      <c r="AP541" s="85" t="s">
        <v>1</v>
      </c>
      <c r="AQ541" s="85" t="s">
        <v>1</v>
      </c>
      <c r="AR541" s="85" t="s">
        <v>1</v>
      </c>
      <c r="AS541" s="85" t="s">
        <v>1</v>
      </c>
      <c r="AT541" s="93" t="s">
        <v>1</v>
      </c>
      <c r="AU541" s="84">
        <v>1</v>
      </c>
      <c r="AV541" s="93">
        <v>0</v>
      </c>
      <c r="AW541" s="88">
        <v>0</v>
      </c>
      <c r="AX541" s="88">
        <v>0</v>
      </c>
      <c r="AY541" s="94">
        <v>0</v>
      </c>
    </row>
    <row r="542" spans="1:51" ht="21" customHeight="1" x14ac:dyDescent="0.25">
      <c r="A542" s="2">
        <v>283</v>
      </c>
      <c r="B542" s="2">
        <v>526</v>
      </c>
      <c r="C542" s="23" t="s">
        <v>548</v>
      </c>
      <c r="D542" s="2" t="s">
        <v>124</v>
      </c>
      <c r="E542" s="2" t="s">
        <v>73</v>
      </c>
      <c r="F542" s="2" t="s">
        <v>73</v>
      </c>
      <c r="G542" s="84" t="s">
        <v>57</v>
      </c>
      <c r="H542" s="85" t="s">
        <v>1</v>
      </c>
      <c r="I542" s="85" t="s">
        <v>1</v>
      </c>
      <c r="J542" s="84" t="s">
        <v>57</v>
      </c>
      <c r="K542" s="85" t="s">
        <v>1</v>
      </c>
      <c r="L542" s="85" t="s">
        <v>1</v>
      </c>
      <c r="M542" s="85" t="s">
        <v>1</v>
      </c>
      <c r="N542" s="85" t="s">
        <v>1</v>
      </c>
      <c r="O542" s="85" t="s">
        <v>1</v>
      </c>
      <c r="P542" s="85" t="s">
        <v>1</v>
      </c>
      <c r="Q542" s="85" t="s">
        <v>1</v>
      </c>
      <c r="R542" s="85" t="s">
        <v>1</v>
      </c>
      <c r="S542" s="85" t="s">
        <v>1</v>
      </c>
      <c r="T542" s="85" t="s">
        <v>1</v>
      </c>
      <c r="U542" s="85" t="s">
        <v>1</v>
      </c>
      <c r="V542" s="85" t="s">
        <v>1</v>
      </c>
      <c r="W542" s="85" t="s">
        <v>1</v>
      </c>
      <c r="X542" s="85" t="s">
        <v>1</v>
      </c>
      <c r="Y542" s="85" t="s">
        <v>1</v>
      </c>
      <c r="Z542" s="85" t="s">
        <v>1</v>
      </c>
      <c r="AA542" s="85" t="s">
        <v>1</v>
      </c>
      <c r="AB542" s="85" t="s">
        <v>1</v>
      </c>
      <c r="AC542" s="85" t="s">
        <v>1</v>
      </c>
      <c r="AD542" s="85" t="s">
        <v>1</v>
      </c>
      <c r="AE542" s="85" t="s">
        <v>1</v>
      </c>
      <c r="AF542" s="85" t="s">
        <v>1</v>
      </c>
      <c r="AG542" s="85" t="s">
        <v>1</v>
      </c>
      <c r="AH542" s="85" t="s">
        <v>1</v>
      </c>
      <c r="AI542" s="85" t="s">
        <v>1</v>
      </c>
      <c r="AJ542" s="85" t="s">
        <v>1</v>
      </c>
      <c r="AK542" s="85" t="s">
        <v>1</v>
      </c>
      <c r="AL542" s="85" t="s">
        <v>1</v>
      </c>
      <c r="AM542" s="85" t="s">
        <v>1</v>
      </c>
      <c r="AN542" s="85" t="s">
        <v>1</v>
      </c>
      <c r="AO542" s="85" t="s">
        <v>1</v>
      </c>
      <c r="AP542" s="85" t="s">
        <v>1</v>
      </c>
      <c r="AQ542" s="85" t="s">
        <v>1</v>
      </c>
      <c r="AR542" s="85" t="s">
        <v>1</v>
      </c>
      <c r="AS542" s="85" t="s">
        <v>1</v>
      </c>
      <c r="AT542" s="93" t="s">
        <v>1</v>
      </c>
      <c r="AU542" s="93">
        <v>0</v>
      </c>
      <c r="AV542" s="93">
        <v>0</v>
      </c>
      <c r="AW542" s="88">
        <v>0</v>
      </c>
      <c r="AX542" s="88">
        <v>0</v>
      </c>
      <c r="AY542" s="90">
        <v>0</v>
      </c>
    </row>
    <row r="543" spans="1:51" ht="21" customHeight="1" x14ac:dyDescent="0.25">
      <c r="A543" s="2">
        <v>1440</v>
      </c>
      <c r="B543" s="2">
        <v>527</v>
      </c>
      <c r="C543" s="23" t="s">
        <v>549</v>
      </c>
      <c r="D543" s="2" t="s">
        <v>124</v>
      </c>
      <c r="E543" s="2" t="s">
        <v>73</v>
      </c>
      <c r="F543" s="2" t="s">
        <v>73</v>
      </c>
      <c r="G543" s="84" t="s">
        <v>57</v>
      </c>
      <c r="H543" s="85" t="s">
        <v>1</v>
      </c>
      <c r="I543" s="85" t="s">
        <v>1</v>
      </c>
      <c r="J543" s="84" t="s">
        <v>57</v>
      </c>
      <c r="K543" s="85" t="s">
        <v>1</v>
      </c>
      <c r="L543" s="85" t="s">
        <v>1</v>
      </c>
      <c r="M543" s="85" t="s">
        <v>1</v>
      </c>
      <c r="N543" s="85" t="s">
        <v>1</v>
      </c>
      <c r="O543" s="85" t="s">
        <v>1</v>
      </c>
      <c r="P543" s="85" t="s">
        <v>1</v>
      </c>
      <c r="Q543" s="85" t="s">
        <v>1</v>
      </c>
      <c r="R543" s="85" t="s">
        <v>1</v>
      </c>
      <c r="S543" s="85" t="s">
        <v>1</v>
      </c>
      <c r="T543" s="85" t="s">
        <v>1</v>
      </c>
      <c r="U543" s="85" t="s">
        <v>1</v>
      </c>
      <c r="V543" s="85" t="s">
        <v>1</v>
      </c>
      <c r="W543" s="85" t="s">
        <v>1</v>
      </c>
      <c r="X543" s="85" t="s">
        <v>1</v>
      </c>
      <c r="Y543" s="85" t="s">
        <v>1</v>
      </c>
      <c r="Z543" s="85" t="s">
        <v>1</v>
      </c>
      <c r="AA543" s="85" t="s">
        <v>1</v>
      </c>
      <c r="AB543" s="85" t="s">
        <v>1</v>
      </c>
      <c r="AC543" s="85" t="s">
        <v>1</v>
      </c>
      <c r="AD543" s="85" t="s">
        <v>1</v>
      </c>
      <c r="AE543" s="85" t="s">
        <v>1</v>
      </c>
      <c r="AF543" s="85" t="s">
        <v>1</v>
      </c>
      <c r="AG543" s="85" t="s">
        <v>1</v>
      </c>
      <c r="AH543" s="85" t="s">
        <v>1</v>
      </c>
      <c r="AI543" s="85" t="s">
        <v>1</v>
      </c>
      <c r="AJ543" s="85" t="s">
        <v>1</v>
      </c>
      <c r="AK543" s="85" t="s">
        <v>1</v>
      </c>
      <c r="AL543" s="85" t="s">
        <v>1</v>
      </c>
      <c r="AM543" s="85" t="s">
        <v>1</v>
      </c>
      <c r="AN543" s="85" t="s">
        <v>1</v>
      </c>
      <c r="AO543" s="85" t="s">
        <v>1</v>
      </c>
      <c r="AP543" s="85" t="s">
        <v>1</v>
      </c>
      <c r="AQ543" s="85" t="s">
        <v>1</v>
      </c>
      <c r="AR543" s="85" t="s">
        <v>1</v>
      </c>
      <c r="AS543" s="85" t="s">
        <v>1</v>
      </c>
      <c r="AT543" s="84" t="s">
        <v>71</v>
      </c>
      <c r="AU543" s="84">
        <v>1</v>
      </c>
      <c r="AV543" s="93">
        <v>0</v>
      </c>
      <c r="AW543" s="88">
        <v>0</v>
      </c>
      <c r="AX543" s="89">
        <v>0.3</v>
      </c>
      <c r="AY543" s="94">
        <v>0</v>
      </c>
    </row>
    <row r="544" spans="1:51" ht="21" customHeight="1" x14ac:dyDescent="0.25">
      <c r="A544" s="2">
        <v>561</v>
      </c>
      <c r="B544" s="2">
        <v>528</v>
      </c>
      <c r="C544" s="23" t="s">
        <v>551</v>
      </c>
      <c r="D544" s="2" t="s">
        <v>124</v>
      </c>
      <c r="E544" s="2" t="s">
        <v>60</v>
      </c>
      <c r="F544" s="2" t="s">
        <v>70</v>
      </c>
      <c r="G544" s="84" t="s">
        <v>57</v>
      </c>
      <c r="H544" s="85" t="s">
        <v>1</v>
      </c>
      <c r="I544" s="85" t="s">
        <v>1</v>
      </c>
      <c r="J544" s="84" t="s">
        <v>57</v>
      </c>
      <c r="K544" s="85" t="s">
        <v>1</v>
      </c>
      <c r="L544" s="85" t="s">
        <v>1</v>
      </c>
      <c r="M544" s="85" t="s">
        <v>1</v>
      </c>
      <c r="N544" s="85" t="s">
        <v>1</v>
      </c>
      <c r="O544" s="85" t="s">
        <v>1</v>
      </c>
      <c r="P544" s="85" t="s">
        <v>1</v>
      </c>
      <c r="Q544" s="85" t="s">
        <v>1</v>
      </c>
      <c r="R544" s="85" t="s">
        <v>1</v>
      </c>
      <c r="S544" s="85" t="s">
        <v>1</v>
      </c>
      <c r="T544" s="85" t="s">
        <v>1</v>
      </c>
      <c r="U544" s="85" t="s">
        <v>1</v>
      </c>
      <c r="V544" s="85" t="s">
        <v>1</v>
      </c>
      <c r="W544" s="85" t="s">
        <v>1</v>
      </c>
      <c r="X544" s="85" t="s">
        <v>1</v>
      </c>
      <c r="Y544" s="85" t="s">
        <v>1</v>
      </c>
      <c r="Z544" s="85" t="s">
        <v>1</v>
      </c>
      <c r="AA544" s="85" t="s">
        <v>1</v>
      </c>
      <c r="AB544" s="85" t="s">
        <v>1</v>
      </c>
      <c r="AC544" s="85" t="s">
        <v>1</v>
      </c>
      <c r="AD544" s="85" t="s">
        <v>1</v>
      </c>
      <c r="AE544" s="85" t="s">
        <v>1</v>
      </c>
      <c r="AF544" s="85" t="s">
        <v>1</v>
      </c>
      <c r="AG544" s="85" t="s">
        <v>1</v>
      </c>
      <c r="AH544" s="85" t="s">
        <v>1</v>
      </c>
      <c r="AI544" s="85" t="s">
        <v>1</v>
      </c>
      <c r="AJ544" s="85" t="s">
        <v>1</v>
      </c>
      <c r="AK544" s="85" t="s">
        <v>1</v>
      </c>
      <c r="AL544" s="85" t="s">
        <v>1</v>
      </c>
      <c r="AM544" s="85" t="s">
        <v>1</v>
      </c>
      <c r="AN544" s="85" t="s">
        <v>1</v>
      </c>
      <c r="AO544" s="85" t="s">
        <v>1</v>
      </c>
      <c r="AP544" s="85" t="s">
        <v>1</v>
      </c>
      <c r="AQ544" s="85" t="s">
        <v>1</v>
      </c>
      <c r="AR544" s="85" t="s">
        <v>1</v>
      </c>
      <c r="AS544" s="85" t="s">
        <v>1</v>
      </c>
      <c r="AT544" s="93" t="s">
        <v>1</v>
      </c>
      <c r="AU544" s="93">
        <v>0</v>
      </c>
      <c r="AV544" s="93">
        <v>0</v>
      </c>
      <c r="AW544" s="88" t="s">
        <v>1</v>
      </c>
      <c r="AX544" s="88" t="s">
        <v>1</v>
      </c>
      <c r="AY544" s="94" t="s">
        <v>1</v>
      </c>
    </row>
    <row r="545" spans="1:51" ht="21" customHeight="1" x14ac:dyDescent="0.25">
      <c r="A545" s="2">
        <v>1471</v>
      </c>
      <c r="B545" s="2">
        <v>529</v>
      </c>
      <c r="C545" s="23" t="s">
        <v>553</v>
      </c>
      <c r="D545" s="2" t="s">
        <v>124</v>
      </c>
      <c r="E545" s="2" t="s">
        <v>60</v>
      </c>
      <c r="F545" s="2" t="s">
        <v>70</v>
      </c>
      <c r="G545" s="84" t="s">
        <v>57</v>
      </c>
      <c r="H545" s="85" t="s">
        <v>1</v>
      </c>
      <c r="I545" s="85" t="s">
        <v>1</v>
      </c>
      <c r="J545" s="84" t="s">
        <v>57</v>
      </c>
      <c r="K545" s="85" t="s">
        <v>1</v>
      </c>
      <c r="L545" s="85" t="s">
        <v>1</v>
      </c>
      <c r="M545" s="85" t="s">
        <v>1</v>
      </c>
      <c r="N545" s="85" t="s">
        <v>1</v>
      </c>
      <c r="O545" s="85" t="s">
        <v>1</v>
      </c>
      <c r="P545" s="85" t="s">
        <v>1</v>
      </c>
      <c r="Q545" s="85" t="s">
        <v>1</v>
      </c>
      <c r="R545" s="85" t="s">
        <v>1</v>
      </c>
      <c r="S545" s="85" t="s">
        <v>1</v>
      </c>
      <c r="T545" s="85" t="s">
        <v>1</v>
      </c>
      <c r="U545" s="85" t="s">
        <v>1</v>
      </c>
      <c r="V545" s="85" t="s">
        <v>1</v>
      </c>
      <c r="W545" s="85" t="s">
        <v>1</v>
      </c>
      <c r="X545" s="85" t="s">
        <v>1</v>
      </c>
      <c r="Y545" s="85" t="s">
        <v>1</v>
      </c>
      <c r="Z545" s="85" t="s">
        <v>1</v>
      </c>
      <c r="AA545" s="85" t="s">
        <v>1</v>
      </c>
      <c r="AB545" s="85" t="s">
        <v>1</v>
      </c>
      <c r="AC545" s="85" t="s">
        <v>1</v>
      </c>
      <c r="AD545" s="85" t="s">
        <v>1</v>
      </c>
      <c r="AE545" s="85" t="s">
        <v>1</v>
      </c>
      <c r="AF545" s="85" t="s">
        <v>1</v>
      </c>
      <c r="AG545" s="85" t="s">
        <v>1</v>
      </c>
      <c r="AH545" s="85" t="s">
        <v>1</v>
      </c>
      <c r="AI545" s="85" t="s">
        <v>1</v>
      </c>
      <c r="AJ545" s="85" t="s">
        <v>1</v>
      </c>
      <c r="AK545" s="85" t="s">
        <v>1</v>
      </c>
      <c r="AL545" s="85" t="s">
        <v>1</v>
      </c>
      <c r="AM545" s="85" t="s">
        <v>1</v>
      </c>
      <c r="AN545" s="85" t="s">
        <v>1</v>
      </c>
      <c r="AO545" s="85" t="s">
        <v>1</v>
      </c>
      <c r="AP545" s="85" t="s">
        <v>1</v>
      </c>
      <c r="AQ545" s="85" t="s">
        <v>1</v>
      </c>
      <c r="AR545" s="85" t="s">
        <v>1</v>
      </c>
      <c r="AS545" s="85" t="s">
        <v>1</v>
      </c>
      <c r="AT545" s="93" t="s">
        <v>1</v>
      </c>
      <c r="AU545" s="93">
        <v>0</v>
      </c>
      <c r="AV545" s="93">
        <v>0</v>
      </c>
      <c r="AW545" s="88" t="s">
        <v>1</v>
      </c>
      <c r="AX545" s="88" t="s">
        <v>1</v>
      </c>
      <c r="AY545" s="94" t="s">
        <v>1</v>
      </c>
    </row>
    <row r="546" spans="1:51" ht="21" customHeight="1" x14ac:dyDescent="0.25">
      <c r="A546" s="2">
        <v>305</v>
      </c>
      <c r="B546" s="2">
        <v>530</v>
      </c>
      <c r="C546" s="23" t="s">
        <v>906</v>
      </c>
      <c r="D546" s="2" t="s">
        <v>124</v>
      </c>
      <c r="E546" s="2" t="s">
        <v>60</v>
      </c>
      <c r="F546" s="2" t="s">
        <v>95</v>
      </c>
      <c r="G546" s="84" t="s">
        <v>57</v>
      </c>
      <c r="H546" s="85" t="s">
        <v>1</v>
      </c>
      <c r="I546" s="85" t="s">
        <v>1</v>
      </c>
      <c r="J546" s="84" t="s">
        <v>57</v>
      </c>
      <c r="K546" s="85" t="s">
        <v>1</v>
      </c>
      <c r="L546" s="85" t="s">
        <v>1</v>
      </c>
      <c r="M546" s="85" t="s">
        <v>1</v>
      </c>
      <c r="N546" s="85" t="s">
        <v>1</v>
      </c>
      <c r="O546" s="85" t="s">
        <v>1</v>
      </c>
      <c r="P546" s="85" t="s">
        <v>1</v>
      </c>
      <c r="Q546" s="85" t="s">
        <v>1</v>
      </c>
      <c r="R546" s="85" t="s">
        <v>1</v>
      </c>
      <c r="S546" s="85" t="s">
        <v>1</v>
      </c>
      <c r="T546" s="85" t="s">
        <v>1</v>
      </c>
      <c r="U546" s="85" t="s">
        <v>1</v>
      </c>
      <c r="V546" s="85" t="s">
        <v>1</v>
      </c>
      <c r="W546" s="85" t="s">
        <v>1</v>
      </c>
      <c r="X546" s="85" t="s">
        <v>1</v>
      </c>
      <c r="Y546" s="85" t="s">
        <v>1</v>
      </c>
      <c r="Z546" s="85" t="s">
        <v>1</v>
      </c>
      <c r="AA546" s="85" t="s">
        <v>1</v>
      </c>
      <c r="AB546" s="85" t="s">
        <v>1</v>
      </c>
      <c r="AC546" s="85" t="s">
        <v>1</v>
      </c>
      <c r="AD546" s="85" t="s">
        <v>1</v>
      </c>
      <c r="AE546" s="85" t="s">
        <v>1</v>
      </c>
      <c r="AF546" s="85" t="s">
        <v>1</v>
      </c>
      <c r="AG546" s="85" t="s">
        <v>1</v>
      </c>
      <c r="AH546" s="85" t="s">
        <v>1</v>
      </c>
      <c r="AI546" s="85" t="s">
        <v>1</v>
      </c>
      <c r="AJ546" s="85" t="s">
        <v>1</v>
      </c>
      <c r="AK546" s="85" t="s">
        <v>1</v>
      </c>
      <c r="AL546" s="85" t="s">
        <v>1</v>
      </c>
      <c r="AM546" s="85" t="s">
        <v>1</v>
      </c>
      <c r="AN546" s="85" t="s">
        <v>1</v>
      </c>
      <c r="AO546" s="85" t="s">
        <v>1</v>
      </c>
      <c r="AP546" s="85" t="s">
        <v>1</v>
      </c>
      <c r="AQ546" s="85" t="s">
        <v>1</v>
      </c>
      <c r="AR546" s="85" t="s">
        <v>1</v>
      </c>
      <c r="AS546" s="85" t="s">
        <v>1</v>
      </c>
      <c r="AT546" s="93" t="s">
        <v>1</v>
      </c>
      <c r="AU546" s="93">
        <v>0</v>
      </c>
      <c r="AV546" s="93">
        <v>0</v>
      </c>
      <c r="AW546" s="88">
        <v>0</v>
      </c>
      <c r="AX546" s="88">
        <v>0</v>
      </c>
      <c r="AY546" s="94">
        <v>0</v>
      </c>
    </row>
    <row r="547" spans="1:51" ht="21" customHeight="1" x14ac:dyDescent="0.25">
      <c r="A547" s="2">
        <v>307</v>
      </c>
      <c r="B547" s="2">
        <v>531</v>
      </c>
      <c r="C547" s="23" t="s">
        <v>555</v>
      </c>
      <c r="D547" s="2" t="s">
        <v>124</v>
      </c>
      <c r="E547" s="2" t="s">
        <v>73</v>
      </c>
      <c r="F547" s="2" t="s">
        <v>73</v>
      </c>
      <c r="G547" s="84" t="s">
        <v>57</v>
      </c>
      <c r="H547" s="85" t="s">
        <v>1</v>
      </c>
      <c r="I547" s="85" t="s">
        <v>1</v>
      </c>
      <c r="J547" s="84" t="s">
        <v>57</v>
      </c>
      <c r="K547" s="85" t="s">
        <v>1</v>
      </c>
      <c r="L547" s="85" t="s">
        <v>1</v>
      </c>
      <c r="M547" s="85" t="s">
        <v>1</v>
      </c>
      <c r="N547" s="85" t="s">
        <v>1</v>
      </c>
      <c r="O547" s="85" t="s">
        <v>1</v>
      </c>
      <c r="P547" s="85" t="s">
        <v>1</v>
      </c>
      <c r="Q547" s="85" t="s">
        <v>1</v>
      </c>
      <c r="R547" s="85" t="s">
        <v>1</v>
      </c>
      <c r="S547" s="85" t="s">
        <v>1</v>
      </c>
      <c r="T547" s="85" t="s">
        <v>1</v>
      </c>
      <c r="U547" s="85" t="s">
        <v>1</v>
      </c>
      <c r="V547" s="85" t="s">
        <v>1</v>
      </c>
      <c r="W547" s="85" t="s">
        <v>1</v>
      </c>
      <c r="X547" s="85" t="s">
        <v>1</v>
      </c>
      <c r="Y547" s="85" t="s">
        <v>1</v>
      </c>
      <c r="Z547" s="85" t="s">
        <v>1</v>
      </c>
      <c r="AA547" s="85" t="s">
        <v>1</v>
      </c>
      <c r="AB547" s="85" t="s">
        <v>1</v>
      </c>
      <c r="AC547" s="85" t="s">
        <v>1</v>
      </c>
      <c r="AD547" s="85" t="s">
        <v>1</v>
      </c>
      <c r="AE547" s="85" t="s">
        <v>1</v>
      </c>
      <c r="AF547" s="85" t="s">
        <v>1</v>
      </c>
      <c r="AG547" s="85" t="s">
        <v>1</v>
      </c>
      <c r="AH547" s="85" t="s">
        <v>1</v>
      </c>
      <c r="AI547" s="85" t="s">
        <v>1</v>
      </c>
      <c r="AJ547" s="85" t="s">
        <v>1</v>
      </c>
      <c r="AK547" s="85" t="s">
        <v>1</v>
      </c>
      <c r="AL547" s="85" t="s">
        <v>1</v>
      </c>
      <c r="AM547" s="85" t="s">
        <v>1</v>
      </c>
      <c r="AN547" s="85" t="s">
        <v>1</v>
      </c>
      <c r="AO547" s="85" t="s">
        <v>1</v>
      </c>
      <c r="AP547" s="85" t="s">
        <v>1</v>
      </c>
      <c r="AQ547" s="85" t="s">
        <v>1</v>
      </c>
      <c r="AR547" s="85" t="s">
        <v>1</v>
      </c>
      <c r="AS547" s="85" t="s">
        <v>1</v>
      </c>
      <c r="AT547" s="84" t="s">
        <v>71</v>
      </c>
      <c r="AU547" s="84">
        <v>1</v>
      </c>
      <c r="AV547" s="93">
        <v>0</v>
      </c>
      <c r="AW547" s="88">
        <v>0</v>
      </c>
      <c r="AX547" s="88">
        <v>0</v>
      </c>
      <c r="AY547" s="94">
        <v>0</v>
      </c>
    </row>
    <row r="548" spans="1:51" ht="21" customHeight="1" x14ac:dyDescent="0.25">
      <c r="A548" s="2">
        <v>1455</v>
      </c>
      <c r="B548" s="2">
        <v>532</v>
      </c>
      <c r="C548" s="23" t="s">
        <v>556</v>
      </c>
      <c r="D548" s="2" t="s">
        <v>124</v>
      </c>
      <c r="E548" s="2" t="s">
        <v>73</v>
      </c>
      <c r="F548" s="2" t="s">
        <v>73</v>
      </c>
      <c r="G548" s="84" t="s">
        <v>57</v>
      </c>
      <c r="H548" s="85" t="s">
        <v>1</v>
      </c>
      <c r="I548" s="85" t="s">
        <v>1</v>
      </c>
      <c r="J548" s="84" t="s">
        <v>57</v>
      </c>
      <c r="K548" s="85" t="s">
        <v>1</v>
      </c>
      <c r="L548" s="85" t="s">
        <v>1</v>
      </c>
      <c r="M548" s="85" t="s">
        <v>1</v>
      </c>
      <c r="N548" s="85" t="s">
        <v>1</v>
      </c>
      <c r="O548" s="85" t="s">
        <v>1</v>
      </c>
      <c r="P548" s="85" t="s">
        <v>1</v>
      </c>
      <c r="Q548" s="85" t="s">
        <v>1</v>
      </c>
      <c r="R548" s="85" t="s">
        <v>1</v>
      </c>
      <c r="S548" s="85" t="s">
        <v>1</v>
      </c>
      <c r="T548" s="85" t="s">
        <v>1</v>
      </c>
      <c r="U548" s="85" t="s">
        <v>1</v>
      </c>
      <c r="V548" s="85" t="s">
        <v>1</v>
      </c>
      <c r="W548" s="85" t="s">
        <v>1</v>
      </c>
      <c r="X548" s="85" t="s">
        <v>1</v>
      </c>
      <c r="Y548" s="85" t="s">
        <v>1</v>
      </c>
      <c r="Z548" s="85" t="s">
        <v>1</v>
      </c>
      <c r="AA548" s="85" t="s">
        <v>1</v>
      </c>
      <c r="AB548" s="85" t="s">
        <v>1</v>
      </c>
      <c r="AC548" s="85" t="s">
        <v>1</v>
      </c>
      <c r="AD548" s="85" t="s">
        <v>1</v>
      </c>
      <c r="AE548" s="85" t="s">
        <v>1</v>
      </c>
      <c r="AF548" s="85" t="s">
        <v>1</v>
      </c>
      <c r="AG548" s="85" t="s">
        <v>1</v>
      </c>
      <c r="AH548" s="85" t="s">
        <v>1</v>
      </c>
      <c r="AI548" s="85" t="s">
        <v>1</v>
      </c>
      <c r="AJ548" s="85" t="s">
        <v>1</v>
      </c>
      <c r="AK548" s="85" t="s">
        <v>1</v>
      </c>
      <c r="AL548" s="85" t="s">
        <v>1</v>
      </c>
      <c r="AM548" s="85" t="s">
        <v>1</v>
      </c>
      <c r="AN548" s="85" t="s">
        <v>1</v>
      </c>
      <c r="AO548" s="85" t="s">
        <v>1</v>
      </c>
      <c r="AP548" s="85" t="s">
        <v>1</v>
      </c>
      <c r="AQ548" s="85" t="s">
        <v>1</v>
      </c>
      <c r="AR548" s="85" t="s">
        <v>1</v>
      </c>
      <c r="AS548" s="85" t="s">
        <v>1</v>
      </c>
      <c r="AT548" s="84" t="s">
        <v>71</v>
      </c>
      <c r="AU548" s="84">
        <v>1</v>
      </c>
      <c r="AV548" s="93">
        <v>0</v>
      </c>
      <c r="AW548" s="88">
        <v>0</v>
      </c>
      <c r="AX548" s="88">
        <v>0</v>
      </c>
      <c r="AY548" s="90">
        <v>0</v>
      </c>
    </row>
    <row r="549" spans="1:51" ht="21" customHeight="1" x14ac:dyDescent="0.25">
      <c r="A549" s="2">
        <v>344</v>
      </c>
      <c r="B549" s="2">
        <v>533</v>
      </c>
      <c r="C549" s="23" t="s">
        <v>560</v>
      </c>
      <c r="D549" s="2" t="s">
        <v>124</v>
      </c>
      <c r="E549" s="2" t="s">
        <v>73</v>
      </c>
      <c r="F549" s="2" t="s">
        <v>73</v>
      </c>
      <c r="G549" s="84" t="s">
        <v>57</v>
      </c>
      <c r="H549" s="85" t="s">
        <v>1</v>
      </c>
      <c r="I549" s="85" t="s">
        <v>1</v>
      </c>
      <c r="J549" s="84" t="s">
        <v>57</v>
      </c>
      <c r="K549" s="85" t="s">
        <v>1</v>
      </c>
      <c r="L549" s="85" t="s">
        <v>1</v>
      </c>
      <c r="M549" s="85" t="s">
        <v>1</v>
      </c>
      <c r="N549" s="85" t="s">
        <v>1</v>
      </c>
      <c r="O549" s="85" t="s">
        <v>1</v>
      </c>
      <c r="P549" s="85" t="s">
        <v>1</v>
      </c>
      <c r="Q549" s="85" t="s">
        <v>1</v>
      </c>
      <c r="R549" s="85" t="s">
        <v>1</v>
      </c>
      <c r="S549" s="85" t="s">
        <v>1</v>
      </c>
      <c r="T549" s="85" t="s">
        <v>1</v>
      </c>
      <c r="U549" s="85" t="s">
        <v>1</v>
      </c>
      <c r="V549" s="85" t="s">
        <v>1</v>
      </c>
      <c r="W549" s="85" t="s">
        <v>1</v>
      </c>
      <c r="X549" s="85" t="s">
        <v>1</v>
      </c>
      <c r="Y549" s="85" t="s">
        <v>1</v>
      </c>
      <c r="Z549" s="85" t="s">
        <v>1</v>
      </c>
      <c r="AA549" s="85" t="s">
        <v>1</v>
      </c>
      <c r="AB549" s="85" t="s">
        <v>1</v>
      </c>
      <c r="AC549" s="85" t="s">
        <v>1</v>
      </c>
      <c r="AD549" s="85" t="s">
        <v>1</v>
      </c>
      <c r="AE549" s="85" t="s">
        <v>1</v>
      </c>
      <c r="AF549" s="85" t="s">
        <v>1</v>
      </c>
      <c r="AG549" s="85" t="s">
        <v>1</v>
      </c>
      <c r="AH549" s="85" t="s">
        <v>1</v>
      </c>
      <c r="AI549" s="85" t="s">
        <v>1</v>
      </c>
      <c r="AJ549" s="85" t="s">
        <v>1</v>
      </c>
      <c r="AK549" s="85" t="s">
        <v>1</v>
      </c>
      <c r="AL549" s="85" t="s">
        <v>1</v>
      </c>
      <c r="AM549" s="85" t="s">
        <v>1</v>
      </c>
      <c r="AN549" s="85" t="s">
        <v>1</v>
      </c>
      <c r="AO549" s="85" t="s">
        <v>1</v>
      </c>
      <c r="AP549" s="85" t="s">
        <v>1</v>
      </c>
      <c r="AQ549" s="85" t="s">
        <v>1</v>
      </c>
      <c r="AR549" s="85" t="s">
        <v>1</v>
      </c>
      <c r="AS549" s="85" t="s">
        <v>1</v>
      </c>
      <c r="AT549" s="93" t="s">
        <v>1</v>
      </c>
      <c r="AU549" s="84">
        <v>1</v>
      </c>
      <c r="AV549" s="93">
        <v>0</v>
      </c>
      <c r="AW549" s="88">
        <v>0</v>
      </c>
      <c r="AX549" s="88">
        <v>0</v>
      </c>
      <c r="AY549" s="94">
        <v>0</v>
      </c>
    </row>
    <row r="550" spans="1:51" ht="21" customHeight="1" x14ac:dyDescent="0.25">
      <c r="A550" s="2">
        <v>420</v>
      </c>
      <c r="B550" s="2">
        <v>534</v>
      </c>
      <c r="C550" s="23" t="s">
        <v>561</v>
      </c>
      <c r="D550" s="2" t="s">
        <v>124</v>
      </c>
      <c r="E550" s="2" t="s">
        <v>73</v>
      </c>
      <c r="F550" s="2" t="s">
        <v>73</v>
      </c>
      <c r="G550" s="84" t="s">
        <v>57</v>
      </c>
      <c r="H550" s="85" t="s">
        <v>1</v>
      </c>
      <c r="I550" s="85" t="s">
        <v>1</v>
      </c>
      <c r="J550" s="84" t="s">
        <v>57</v>
      </c>
      <c r="K550" s="85" t="s">
        <v>1</v>
      </c>
      <c r="L550" s="85" t="s">
        <v>1</v>
      </c>
      <c r="M550" s="85" t="s">
        <v>1</v>
      </c>
      <c r="N550" s="85" t="s">
        <v>1</v>
      </c>
      <c r="O550" s="85" t="s">
        <v>1</v>
      </c>
      <c r="P550" s="85" t="s">
        <v>1</v>
      </c>
      <c r="Q550" s="85" t="s">
        <v>1</v>
      </c>
      <c r="R550" s="85" t="s">
        <v>1</v>
      </c>
      <c r="S550" s="85" t="s">
        <v>1</v>
      </c>
      <c r="T550" s="85" t="s">
        <v>1</v>
      </c>
      <c r="U550" s="85" t="s">
        <v>1</v>
      </c>
      <c r="V550" s="85" t="s">
        <v>1</v>
      </c>
      <c r="W550" s="85" t="s">
        <v>1</v>
      </c>
      <c r="X550" s="85" t="s">
        <v>1</v>
      </c>
      <c r="Y550" s="85" t="s">
        <v>1</v>
      </c>
      <c r="Z550" s="85" t="s">
        <v>1</v>
      </c>
      <c r="AA550" s="85" t="s">
        <v>1</v>
      </c>
      <c r="AB550" s="85" t="s">
        <v>1</v>
      </c>
      <c r="AC550" s="85" t="s">
        <v>1</v>
      </c>
      <c r="AD550" s="85" t="s">
        <v>1</v>
      </c>
      <c r="AE550" s="85" t="s">
        <v>1</v>
      </c>
      <c r="AF550" s="85" t="s">
        <v>1</v>
      </c>
      <c r="AG550" s="85" t="s">
        <v>1</v>
      </c>
      <c r="AH550" s="85" t="s">
        <v>1</v>
      </c>
      <c r="AI550" s="85" t="s">
        <v>1</v>
      </c>
      <c r="AJ550" s="85" t="s">
        <v>1</v>
      </c>
      <c r="AK550" s="85" t="s">
        <v>1</v>
      </c>
      <c r="AL550" s="85" t="s">
        <v>1</v>
      </c>
      <c r="AM550" s="85" t="s">
        <v>1</v>
      </c>
      <c r="AN550" s="85" t="s">
        <v>1</v>
      </c>
      <c r="AO550" s="85" t="s">
        <v>1</v>
      </c>
      <c r="AP550" s="85" t="s">
        <v>1</v>
      </c>
      <c r="AQ550" s="85" t="s">
        <v>1</v>
      </c>
      <c r="AR550" s="85" t="s">
        <v>1</v>
      </c>
      <c r="AS550" s="85" t="s">
        <v>1</v>
      </c>
      <c r="AT550" s="84" t="s">
        <v>71</v>
      </c>
      <c r="AU550" s="93">
        <v>0</v>
      </c>
      <c r="AV550" s="93">
        <v>0</v>
      </c>
      <c r="AW550" s="88">
        <v>0</v>
      </c>
      <c r="AX550" s="88">
        <v>0</v>
      </c>
      <c r="AY550" s="94">
        <v>0</v>
      </c>
    </row>
    <row r="551" spans="1:51" ht="21" customHeight="1" x14ac:dyDescent="0.25">
      <c r="A551" s="2">
        <v>1151</v>
      </c>
      <c r="B551" s="2">
        <v>535</v>
      </c>
      <c r="C551" s="23" t="s">
        <v>562</v>
      </c>
      <c r="D551" s="2" t="s">
        <v>124</v>
      </c>
      <c r="E551" s="2" t="s">
        <v>60</v>
      </c>
      <c r="F551" s="2" t="s">
        <v>65</v>
      </c>
      <c r="G551" s="84" t="s">
        <v>57</v>
      </c>
      <c r="H551" s="85" t="s">
        <v>1</v>
      </c>
      <c r="I551" s="85" t="s">
        <v>1</v>
      </c>
      <c r="J551" s="84" t="s">
        <v>57</v>
      </c>
      <c r="K551" s="85" t="s">
        <v>1</v>
      </c>
      <c r="L551" s="85" t="s">
        <v>1</v>
      </c>
      <c r="M551" s="85" t="s">
        <v>1</v>
      </c>
      <c r="N551" s="85" t="s">
        <v>1</v>
      </c>
      <c r="O551" s="85" t="s">
        <v>1</v>
      </c>
      <c r="P551" s="85" t="s">
        <v>1</v>
      </c>
      <c r="Q551" s="85" t="s">
        <v>1</v>
      </c>
      <c r="R551" s="85" t="s">
        <v>1</v>
      </c>
      <c r="S551" s="85" t="s">
        <v>1</v>
      </c>
      <c r="T551" s="85" t="s">
        <v>1</v>
      </c>
      <c r="U551" s="85" t="s">
        <v>1</v>
      </c>
      <c r="V551" s="85" t="s">
        <v>1</v>
      </c>
      <c r="W551" s="85" t="s">
        <v>1</v>
      </c>
      <c r="X551" s="85" t="s">
        <v>1</v>
      </c>
      <c r="Y551" s="85" t="s">
        <v>1</v>
      </c>
      <c r="Z551" s="85" t="s">
        <v>1</v>
      </c>
      <c r="AA551" s="85" t="s">
        <v>1</v>
      </c>
      <c r="AB551" s="85" t="s">
        <v>1</v>
      </c>
      <c r="AC551" s="85" t="s">
        <v>1</v>
      </c>
      <c r="AD551" s="85" t="s">
        <v>1</v>
      </c>
      <c r="AE551" s="85" t="s">
        <v>1</v>
      </c>
      <c r="AF551" s="85" t="s">
        <v>1</v>
      </c>
      <c r="AG551" s="85" t="s">
        <v>1</v>
      </c>
      <c r="AH551" s="85" t="s">
        <v>1</v>
      </c>
      <c r="AI551" s="85" t="s">
        <v>1</v>
      </c>
      <c r="AJ551" s="85" t="s">
        <v>1</v>
      </c>
      <c r="AK551" s="85" t="s">
        <v>1</v>
      </c>
      <c r="AL551" s="85" t="s">
        <v>1</v>
      </c>
      <c r="AM551" s="85" t="s">
        <v>1</v>
      </c>
      <c r="AN551" s="85" t="s">
        <v>1</v>
      </c>
      <c r="AO551" s="85" t="s">
        <v>1</v>
      </c>
      <c r="AP551" s="85" t="s">
        <v>1</v>
      </c>
      <c r="AQ551" s="85" t="s">
        <v>1</v>
      </c>
      <c r="AR551" s="87" t="s">
        <v>67</v>
      </c>
      <c r="AS551" s="85" t="s">
        <v>1</v>
      </c>
      <c r="AT551" s="93" t="s">
        <v>1</v>
      </c>
      <c r="AU551" s="93">
        <v>0</v>
      </c>
      <c r="AV551" s="93">
        <v>0</v>
      </c>
      <c r="AW551" s="88">
        <v>0</v>
      </c>
      <c r="AX551" s="92">
        <v>0</v>
      </c>
      <c r="AY551" s="94">
        <v>0</v>
      </c>
    </row>
    <row r="552" spans="1:51" ht="21" customHeight="1" x14ac:dyDescent="0.25">
      <c r="A552" s="2">
        <v>1354</v>
      </c>
      <c r="B552" s="2">
        <v>536</v>
      </c>
      <c r="C552" s="23" t="s">
        <v>563</v>
      </c>
      <c r="D552" s="2" t="s">
        <v>124</v>
      </c>
      <c r="E552" s="2" t="s">
        <v>60</v>
      </c>
      <c r="F552" s="2" t="s">
        <v>97</v>
      </c>
      <c r="G552" s="84" t="s">
        <v>57</v>
      </c>
      <c r="H552" s="85" t="s">
        <v>1</v>
      </c>
      <c r="I552" s="85" t="s">
        <v>1</v>
      </c>
      <c r="J552" s="84" t="s">
        <v>57</v>
      </c>
      <c r="K552" s="85" t="s">
        <v>1</v>
      </c>
      <c r="L552" s="91" t="s">
        <v>62</v>
      </c>
      <c r="M552" s="85" t="s">
        <v>1</v>
      </c>
      <c r="N552" s="85" t="s">
        <v>1</v>
      </c>
      <c r="O552" s="85" t="s">
        <v>1</v>
      </c>
      <c r="P552" s="85" t="s">
        <v>1</v>
      </c>
      <c r="Q552" s="85" t="s">
        <v>1</v>
      </c>
      <c r="R552" s="85" t="s">
        <v>1</v>
      </c>
      <c r="S552" s="85" t="s">
        <v>1</v>
      </c>
      <c r="T552" s="85" t="s">
        <v>1</v>
      </c>
      <c r="U552" s="85" t="s">
        <v>1</v>
      </c>
      <c r="V552" s="85" t="s">
        <v>1</v>
      </c>
      <c r="W552" s="85" t="s">
        <v>1</v>
      </c>
      <c r="X552" s="85" t="s">
        <v>1</v>
      </c>
      <c r="Y552" s="85" t="s">
        <v>1</v>
      </c>
      <c r="Z552" s="85" t="s">
        <v>1</v>
      </c>
      <c r="AA552" s="85" t="s">
        <v>1</v>
      </c>
      <c r="AB552" s="85" t="s">
        <v>1</v>
      </c>
      <c r="AC552" s="85" t="s">
        <v>1</v>
      </c>
      <c r="AD552" s="85" t="s">
        <v>1</v>
      </c>
      <c r="AE552" s="85" t="s">
        <v>1</v>
      </c>
      <c r="AF552" s="85" t="s">
        <v>1</v>
      </c>
      <c r="AG552" s="85" t="s">
        <v>1</v>
      </c>
      <c r="AH552" s="85" t="s">
        <v>1</v>
      </c>
      <c r="AI552" s="85" t="s">
        <v>1</v>
      </c>
      <c r="AJ552" s="85" t="s">
        <v>1</v>
      </c>
      <c r="AK552" s="85" t="s">
        <v>1</v>
      </c>
      <c r="AL552" s="85" t="s">
        <v>1</v>
      </c>
      <c r="AM552" s="85" t="s">
        <v>1</v>
      </c>
      <c r="AN552" s="85" t="s">
        <v>1</v>
      </c>
      <c r="AO552" s="85" t="s">
        <v>1</v>
      </c>
      <c r="AP552" s="85" t="s">
        <v>1</v>
      </c>
      <c r="AQ552" s="85" t="s">
        <v>1</v>
      </c>
      <c r="AR552" s="85" t="s">
        <v>1</v>
      </c>
      <c r="AS552" s="85" t="s">
        <v>1</v>
      </c>
      <c r="AT552" s="84" t="s">
        <v>71</v>
      </c>
      <c r="AU552" s="84">
        <v>1</v>
      </c>
      <c r="AV552" s="93">
        <v>0</v>
      </c>
      <c r="AW552" s="88">
        <v>0</v>
      </c>
      <c r="AX552" s="88">
        <v>0</v>
      </c>
      <c r="AY552" s="94">
        <v>0</v>
      </c>
    </row>
    <row r="553" spans="1:51" ht="21" customHeight="1" x14ac:dyDescent="0.25">
      <c r="A553" s="2">
        <v>428</v>
      </c>
      <c r="B553" s="2">
        <v>537</v>
      </c>
      <c r="C553" s="23" t="s">
        <v>564</v>
      </c>
      <c r="D553" s="2" t="s">
        <v>124</v>
      </c>
      <c r="E553" s="2" t="s">
        <v>73</v>
      </c>
      <c r="F553" s="2" t="s">
        <v>73</v>
      </c>
      <c r="G553" s="84" t="s">
        <v>57</v>
      </c>
      <c r="H553" s="85" t="s">
        <v>1</v>
      </c>
      <c r="I553" s="85" t="s">
        <v>1</v>
      </c>
      <c r="J553" s="84" t="s">
        <v>57</v>
      </c>
      <c r="K553" s="85" t="s">
        <v>1</v>
      </c>
      <c r="L553" s="85" t="s">
        <v>1</v>
      </c>
      <c r="M553" s="85" t="s">
        <v>1</v>
      </c>
      <c r="N553" s="85" t="s">
        <v>1</v>
      </c>
      <c r="O553" s="85" t="s">
        <v>1</v>
      </c>
      <c r="P553" s="85" t="s">
        <v>1</v>
      </c>
      <c r="Q553" s="85" t="s">
        <v>1</v>
      </c>
      <c r="R553" s="85" t="s">
        <v>1</v>
      </c>
      <c r="S553" s="85" t="s">
        <v>1</v>
      </c>
      <c r="T553" s="85" t="s">
        <v>1</v>
      </c>
      <c r="U553" s="85" t="s">
        <v>1</v>
      </c>
      <c r="V553" s="85" t="s">
        <v>1</v>
      </c>
      <c r="W553" s="85" t="s">
        <v>1</v>
      </c>
      <c r="X553" s="85" t="s">
        <v>1</v>
      </c>
      <c r="Y553" s="85" t="s">
        <v>1</v>
      </c>
      <c r="Z553" s="85" t="s">
        <v>1</v>
      </c>
      <c r="AA553" s="85" t="s">
        <v>1</v>
      </c>
      <c r="AB553" s="85" t="s">
        <v>1</v>
      </c>
      <c r="AC553" s="85" t="s">
        <v>1</v>
      </c>
      <c r="AD553" s="85" t="s">
        <v>1</v>
      </c>
      <c r="AE553" s="85" t="s">
        <v>1</v>
      </c>
      <c r="AF553" s="85" t="s">
        <v>1</v>
      </c>
      <c r="AG553" s="85" t="s">
        <v>1</v>
      </c>
      <c r="AH553" s="85" t="s">
        <v>1</v>
      </c>
      <c r="AI553" s="85" t="s">
        <v>1</v>
      </c>
      <c r="AJ553" s="85" t="s">
        <v>1</v>
      </c>
      <c r="AK553" s="85" t="s">
        <v>1</v>
      </c>
      <c r="AL553" s="85" t="s">
        <v>1</v>
      </c>
      <c r="AM553" s="85" t="s">
        <v>1</v>
      </c>
      <c r="AN553" s="85" t="s">
        <v>1</v>
      </c>
      <c r="AO553" s="85" t="s">
        <v>1</v>
      </c>
      <c r="AP553" s="85" t="s">
        <v>1</v>
      </c>
      <c r="AQ553" s="85" t="s">
        <v>1</v>
      </c>
      <c r="AR553" s="85" t="s">
        <v>1</v>
      </c>
      <c r="AS553" s="85" t="s">
        <v>1</v>
      </c>
      <c r="AT553" s="93" t="s">
        <v>1</v>
      </c>
      <c r="AU553" s="84">
        <v>1</v>
      </c>
      <c r="AV553" s="93">
        <v>0</v>
      </c>
      <c r="AW553" s="88">
        <v>0</v>
      </c>
      <c r="AX553" s="92">
        <v>3.7</v>
      </c>
      <c r="AY553" s="90">
        <v>0</v>
      </c>
    </row>
    <row r="554" spans="1:51" ht="21" customHeight="1" x14ac:dyDescent="0.25">
      <c r="A554" s="2">
        <v>1445</v>
      </c>
      <c r="B554" s="2">
        <v>538</v>
      </c>
      <c r="C554" s="23" t="s">
        <v>907</v>
      </c>
      <c r="D554" s="2" t="s">
        <v>124</v>
      </c>
      <c r="E554" s="2" t="s">
        <v>73</v>
      </c>
      <c r="F554" s="2" t="s">
        <v>73</v>
      </c>
      <c r="G554" s="84" t="s">
        <v>57</v>
      </c>
      <c r="H554" s="85" t="s">
        <v>1</v>
      </c>
      <c r="I554" s="85" t="s">
        <v>1</v>
      </c>
      <c r="J554" s="84" t="s">
        <v>57</v>
      </c>
      <c r="K554" s="85" t="s">
        <v>1</v>
      </c>
      <c r="L554" s="85" t="s">
        <v>1</v>
      </c>
      <c r="M554" s="85" t="s">
        <v>1</v>
      </c>
      <c r="N554" s="85" t="s">
        <v>1</v>
      </c>
      <c r="O554" s="85" t="s">
        <v>1</v>
      </c>
      <c r="P554" s="85" t="s">
        <v>1</v>
      </c>
      <c r="Q554" s="85" t="s">
        <v>1</v>
      </c>
      <c r="R554" s="85" t="s">
        <v>1</v>
      </c>
      <c r="S554" s="85" t="s">
        <v>1</v>
      </c>
      <c r="T554" s="85" t="s">
        <v>1</v>
      </c>
      <c r="U554" s="85" t="s">
        <v>1</v>
      </c>
      <c r="V554" s="85" t="s">
        <v>1</v>
      </c>
      <c r="W554" s="85" t="s">
        <v>1</v>
      </c>
      <c r="X554" s="85" t="s">
        <v>1</v>
      </c>
      <c r="Y554" s="85" t="s">
        <v>1</v>
      </c>
      <c r="Z554" s="85" t="s">
        <v>1</v>
      </c>
      <c r="AA554" s="85" t="s">
        <v>1</v>
      </c>
      <c r="AB554" s="85" t="s">
        <v>1</v>
      </c>
      <c r="AC554" s="85" t="s">
        <v>1</v>
      </c>
      <c r="AD554" s="85" t="s">
        <v>1</v>
      </c>
      <c r="AE554" s="85" t="s">
        <v>1</v>
      </c>
      <c r="AF554" s="85" t="s">
        <v>1</v>
      </c>
      <c r="AG554" s="85" t="s">
        <v>1</v>
      </c>
      <c r="AH554" s="85" t="s">
        <v>1</v>
      </c>
      <c r="AI554" s="85" t="s">
        <v>1</v>
      </c>
      <c r="AJ554" s="85" t="s">
        <v>1</v>
      </c>
      <c r="AK554" s="85" t="s">
        <v>1</v>
      </c>
      <c r="AL554" s="85" t="s">
        <v>1</v>
      </c>
      <c r="AM554" s="85" t="s">
        <v>1</v>
      </c>
      <c r="AN554" s="85" t="s">
        <v>1</v>
      </c>
      <c r="AO554" s="85" t="s">
        <v>1</v>
      </c>
      <c r="AP554" s="85" t="s">
        <v>1</v>
      </c>
      <c r="AQ554" s="85" t="s">
        <v>1</v>
      </c>
      <c r="AR554" s="85" t="s">
        <v>1</v>
      </c>
      <c r="AS554" s="85" t="s">
        <v>1</v>
      </c>
      <c r="AT554" s="84" t="s">
        <v>71</v>
      </c>
      <c r="AU554" s="84">
        <v>1</v>
      </c>
      <c r="AV554" s="93">
        <v>0</v>
      </c>
      <c r="AW554" s="88">
        <v>0</v>
      </c>
      <c r="AX554" s="88">
        <v>0</v>
      </c>
      <c r="AY554" s="94">
        <v>0</v>
      </c>
    </row>
    <row r="555" spans="1:51" ht="21" customHeight="1" x14ac:dyDescent="0.25">
      <c r="A555" s="2">
        <v>448</v>
      </c>
      <c r="B555" s="2">
        <v>539</v>
      </c>
      <c r="C555" s="23" t="s">
        <v>566</v>
      </c>
      <c r="D555" s="2" t="s">
        <v>124</v>
      </c>
      <c r="E555" s="2" t="s">
        <v>73</v>
      </c>
      <c r="F555" s="2" t="s">
        <v>73</v>
      </c>
      <c r="G555" s="84" t="s">
        <v>57</v>
      </c>
      <c r="H555" s="85" t="s">
        <v>1</v>
      </c>
      <c r="I555" s="85" t="s">
        <v>1</v>
      </c>
      <c r="J555" s="84" t="s">
        <v>57</v>
      </c>
      <c r="K555" s="85" t="s">
        <v>1</v>
      </c>
      <c r="L555" s="85" t="s">
        <v>1</v>
      </c>
      <c r="M555" s="85" t="s">
        <v>1</v>
      </c>
      <c r="N555" s="85" t="s">
        <v>1</v>
      </c>
      <c r="O555" s="85" t="s">
        <v>1</v>
      </c>
      <c r="P555" s="85" t="s">
        <v>1</v>
      </c>
      <c r="Q555" s="85" t="s">
        <v>1</v>
      </c>
      <c r="R555" s="85" t="s">
        <v>1</v>
      </c>
      <c r="S555" s="85" t="s">
        <v>1</v>
      </c>
      <c r="T555" s="85" t="s">
        <v>1</v>
      </c>
      <c r="U555" s="85" t="s">
        <v>1</v>
      </c>
      <c r="V555" s="85" t="s">
        <v>1</v>
      </c>
      <c r="W555" s="85" t="s">
        <v>1</v>
      </c>
      <c r="X555" s="85" t="s">
        <v>1</v>
      </c>
      <c r="Y555" s="85" t="s">
        <v>1</v>
      </c>
      <c r="Z555" s="85" t="s">
        <v>1</v>
      </c>
      <c r="AA555" s="85" t="s">
        <v>1</v>
      </c>
      <c r="AB555" s="85" t="s">
        <v>1</v>
      </c>
      <c r="AC555" s="85" t="s">
        <v>1</v>
      </c>
      <c r="AD555" s="85" t="s">
        <v>1</v>
      </c>
      <c r="AE555" s="85" t="s">
        <v>1</v>
      </c>
      <c r="AF555" s="85" t="s">
        <v>1</v>
      </c>
      <c r="AG555" s="85" t="s">
        <v>1</v>
      </c>
      <c r="AH555" s="85" t="s">
        <v>1</v>
      </c>
      <c r="AI555" s="85" t="s">
        <v>1</v>
      </c>
      <c r="AJ555" s="85" t="s">
        <v>1</v>
      </c>
      <c r="AK555" s="85" t="s">
        <v>1</v>
      </c>
      <c r="AL555" s="85" t="s">
        <v>1</v>
      </c>
      <c r="AM555" s="85" t="s">
        <v>1</v>
      </c>
      <c r="AN555" s="85" t="s">
        <v>1</v>
      </c>
      <c r="AO555" s="85" t="s">
        <v>1</v>
      </c>
      <c r="AP555" s="85" t="s">
        <v>1</v>
      </c>
      <c r="AQ555" s="85" t="s">
        <v>1</v>
      </c>
      <c r="AR555" s="85" t="s">
        <v>1</v>
      </c>
      <c r="AS555" s="85" t="s">
        <v>1</v>
      </c>
      <c r="AT555" s="93" t="s">
        <v>1</v>
      </c>
      <c r="AU555" s="93">
        <v>0</v>
      </c>
      <c r="AV555" s="93">
        <v>0</v>
      </c>
      <c r="AW555" s="88" t="s">
        <v>1</v>
      </c>
      <c r="AX555" s="88" t="s">
        <v>1</v>
      </c>
      <c r="AY555" s="94" t="s">
        <v>1</v>
      </c>
    </row>
    <row r="556" spans="1:51" ht="21" customHeight="1" x14ac:dyDescent="0.25">
      <c r="A556" s="2">
        <v>432</v>
      </c>
      <c r="B556" s="2">
        <v>540</v>
      </c>
      <c r="C556" s="23" t="s">
        <v>567</v>
      </c>
      <c r="D556" s="2" t="s">
        <v>124</v>
      </c>
      <c r="E556" s="2" t="s">
        <v>73</v>
      </c>
      <c r="F556" s="2" t="s">
        <v>73</v>
      </c>
      <c r="G556" s="84" t="s">
        <v>57</v>
      </c>
      <c r="H556" s="85" t="s">
        <v>1</v>
      </c>
      <c r="I556" s="85" t="s">
        <v>1</v>
      </c>
      <c r="J556" s="84" t="s">
        <v>57</v>
      </c>
      <c r="K556" s="85" t="s">
        <v>1</v>
      </c>
      <c r="L556" s="85" t="s">
        <v>1</v>
      </c>
      <c r="M556" s="85" t="s">
        <v>1</v>
      </c>
      <c r="N556" s="85" t="s">
        <v>1</v>
      </c>
      <c r="O556" s="85" t="s">
        <v>1</v>
      </c>
      <c r="P556" s="85" t="s">
        <v>1</v>
      </c>
      <c r="Q556" s="85" t="s">
        <v>1</v>
      </c>
      <c r="R556" s="85" t="s">
        <v>1</v>
      </c>
      <c r="S556" s="85" t="s">
        <v>1</v>
      </c>
      <c r="T556" s="85" t="s">
        <v>1</v>
      </c>
      <c r="U556" s="85" t="s">
        <v>1</v>
      </c>
      <c r="V556" s="85" t="s">
        <v>1</v>
      </c>
      <c r="W556" s="85" t="s">
        <v>1</v>
      </c>
      <c r="X556" s="85" t="s">
        <v>1</v>
      </c>
      <c r="Y556" s="85" t="s">
        <v>1</v>
      </c>
      <c r="Z556" s="85" t="s">
        <v>1</v>
      </c>
      <c r="AA556" s="85" t="s">
        <v>1</v>
      </c>
      <c r="AB556" s="85" t="s">
        <v>1</v>
      </c>
      <c r="AC556" s="85" t="s">
        <v>1</v>
      </c>
      <c r="AD556" s="85" t="s">
        <v>1</v>
      </c>
      <c r="AE556" s="85" t="s">
        <v>1</v>
      </c>
      <c r="AF556" s="85" t="s">
        <v>1</v>
      </c>
      <c r="AG556" s="85" t="s">
        <v>1</v>
      </c>
      <c r="AH556" s="85" t="s">
        <v>1</v>
      </c>
      <c r="AI556" s="85" t="s">
        <v>1</v>
      </c>
      <c r="AJ556" s="85" t="s">
        <v>1</v>
      </c>
      <c r="AK556" s="85" t="s">
        <v>1</v>
      </c>
      <c r="AL556" s="85" t="s">
        <v>1</v>
      </c>
      <c r="AM556" s="85" t="s">
        <v>1</v>
      </c>
      <c r="AN556" s="85" t="s">
        <v>1</v>
      </c>
      <c r="AO556" s="85" t="s">
        <v>1</v>
      </c>
      <c r="AP556" s="85" t="s">
        <v>1</v>
      </c>
      <c r="AQ556" s="85" t="s">
        <v>1</v>
      </c>
      <c r="AR556" s="85" t="s">
        <v>1</v>
      </c>
      <c r="AS556" s="85" t="s">
        <v>1</v>
      </c>
      <c r="AT556" s="93" t="s">
        <v>1</v>
      </c>
      <c r="AU556" s="93">
        <v>0</v>
      </c>
      <c r="AV556" s="93">
        <v>0</v>
      </c>
      <c r="AW556" s="88">
        <v>0</v>
      </c>
      <c r="AX556" s="88">
        <v>0</v>
      </c>
      <c r="AY556" s="90">
        <v>0</v>
      </c>
    </row>
    <row r="557" spans="1:51" ht="21" customHeight="1" x14ac:dyDescent="0.25">
      <c r="A557" s="2">
        <v>431</v>
      </c>
      <c r="B557" s="2">
        <v>541</v>
      </c>
      <c r="C557" s="23" t="s">
        <v>600</v>
      </c>
      <c r="D557" s="2" t="s">
        <v>124</v>
      </c>
      <c r="E557" s="2" t="s">
        <v>73</v>
      </c>
      <c r="F557" s="2" t="s">
        <v>73</v>
      </c>
      <c r="G557" s="84" t="s">
        <v>57</v>
      </c>
      <c r="H557" s="85" t="s">
        <v>1</v>
      </c>
      <c r="I557" s="91" t="s">
        <v>62</v>
      </c>
      <c r="J557" s="69" t="s">
        <v>66</v>
      </c>
      <c r="K557" s="85" t="s">
        <v>1</v>
      </c>
      <c r="L557" s="86" t="s">
        <v>68</v>
      </c>
      <c r="M557" s="85" t="s">
        <v>1</v>
      </c>
      <c r="N557" s="85" t="s">
        <v>1</v>
      </c>
      <c r="O557" s="85" t="s">
        <v>1</v>
      </c>
      <c r="P557" s="85" t="s">
        <v>1</v>
      </c>
      <c r="Q557" s="85" t="s">
        <v>1</v>
      </c>
      <c r="R557" s="85" t="s">
        <v>1</v>
      </c>
      <c r="S557" s="85" t="s">
        <v>1</v>
      </c>
      <c r="T557" s="85" t="s">
        <v>1</v>
      </c>
      <c r="U557" s="85" t="s">
        <v>1</v>
      </c>
      <c r="V557" s="85" t="s">
        <v>1</v>
      </c>
      <c r="W557" s="85" t="s">
        <v>1</v>
      </c>
      <c r="X557" s="85" t="s">
        <v>1</v>
      </c>
      <c r="Y557" s="85" t="s">
        <v>1</v>
      </c>
      <c r="Z557" s="85" t="s">
        <v>1</v>
      </c>
      <c r="AA557" s="85" t="s">
        <v>1</v>
      </c>
      <c r="AB557" s="91" t="s">
        <v>62</v>
      </c>
      <c r="AC557" s="85" t="s">
        <v>1</v>
      </c>
      <c r="AD557" s="85" t="s">
        <v>1</v>
      </c>
      <c r="AE557" s="85" t="s">
        <v>1</v>
      </c>
      <c r="AF557" s="85" t="s">
        <v>1</v>
      </c>
      <c r="AG557" s="85" t="s">
        <v>1</v>
      </c>
      <c r="AH557" s="85" t="s">
        <v>1</v>
      </c>
      <c r="AI557" s="85" t="s">
        <v>1</v>
      </c>
      <c r="AJ557" s="85" t="s">
        <v>1</v>
      </c>
      <c r="AK557" s="85" t="s">
        <v>1</v>
      </c>
      <c r="AL557" s="85" t="s">
        <v>1</v>
      </c>
      <c r="AM557" s="85" t="s">
        <v>1</v>
      </c>
      <c r="AN557" s="85" t="s">
        <v>1</v>
      </c>
      <c r="AO557" s="85" t="s">
        <v>1</v>
      </c>
      <c r="AP557" s="85" t="s">
        <v>1</v>
      </c>
      <c r="AQ557" s="85" t="s">
        <v>1</v>
      </c>
      <c r="AR557" s="85" t="s">
        <v>1</v>
      </c>
      <c r="AS557" s="85" t="s">
        <v>1</v>
      </c>
      <c r="AT557" s="84" t="s">
        <v>71</v>
      </c>
      <c r="AU557" s="84">
        <v>1</v>
      </c>
      <c r="AV557" s="93">
        <v>0</v>
      </c>
      <c r="AW557" s="88">
        <v>0</v>
      </c>
      <c r="AX557" s="88">
        <v>0</v>
      </c>
      <c r="AY557" s="90">
        <v>0</v>
      </c>
    </row>
    <row r="558" spans="1:51" ht="21" customHeight="1" x14ac:dyDescent="0.25">
      <c r="A558" s="2">
        <v>490</v>
      </c>
      <c r="B558" s="2">
        <v>542</v>
      </c>
      <c r="C558" s="23" t="s">
        <v>568</v>
      </c>
      <c r="D558" s="2" t="s">
        <v>124</v>
      </c>
      <c r="E558" s="2" t="s">
        <v>73</v>
      </c>
      <c r="F558" s="2" t="s">
        <v>73</v>
      </c>
      <c r="G558" s="84" t="s">
        <v>57</v>
      </c>
      <c r="H558" s="85" t="s">
        <v>1</v>
      </c>
      <c r="I558" s="85" t="s">
        <v>1</v>
      </c>
      <c r="J558" s="84" t="s">
        <v>57</v>
      </c>
      <c r="K558" s="85" t="s">
        <v>1</v>
      </c>
      <c r="L558" s="91" t="s">
        <v>62</v>
      </c>
      <c r="M558" s="85" t="s">
        <v>1</v>
      </c>
      <c r="N558" s="85" t="s">
        <v>1</v>
      </c>
      <c r="O558" s="85" t="s">
        <v>1</v>
      </c>
      <c r="P558" s="85" t="s">
        <v>1</v>
      </c>
      <c r="Q558" s="85" t="s">
        <v>1</v>
      </c>
      <c r="R558" s="85" t="s">
        <v>1</v>
      </c>
      <c r="S558" s="85" t="s">
        <v>1</v>
      </c>
      <c r="T558" s="85" t="s">
        <v>1</v>
      </c>
      <c r="U558" s="85" t="s">
        <v>1</v>
      </c>
      <c r="V558" s="85" t="s">
        <v>1</v>
      </c>
      <c r="W558" s="85" t="s">
        <v>1</v>
      </c>
      <c r="X558" s="85" t="s">
        <v>1</v>
      </c>
      <c r="Y558" s="85" t="s">
        <v>1</v>
      </c>
      <c r="Z558" s="85" t="s">
        <v>1</v>
      </c>
      <c r="AA558" s="85" t="s">
        <v>1</v>
      </c>
      <c r="AB558" s="85" t="s">
        <v>1</v>
      </c>
      <c r="AC558" s="85" t="s">
        <v>1</v>
      </c>
      <c r="AD558" s="85" t="s">
        <v>1</v>
      </c>
      <c r="AE558" s="85" t="s">
        <v>1</v>
      </c>
      <c r="AF558" s="85" t="s">
        <v>1</v>
      </c>
      <c r="AG558" s="85" t="s">
        <v>1</v>
      </c>
      <c r="AH558" s="85" t="s">
        <v>1</v>
      </c>
      <c r="AI558" s="85" t="s">
        <v>1</v>
      </c>
      <c r="AJ558" s="85" t="s">
        <v>1</v>
      </c>
      <c r="AK558" s="85" t="s">
        <v>1</v>
      </c>
      <c r="AL558" s="85" t="s">
        <v>1</v>
      </c>
      <c r="AM558" s="85" t="s">
        <v>1</v>
      </c>
      <c r="AN558" s="85" t="s">
        <v>1</v>
      </c>
      <c r="AO558" s="85" t="s">
        <v>1</v>
      </c>
      <c r="AP558" s="85" t="s">
        <v>1</v>
      </c>
      <c r="AQ558" s="85" t="s">
        <v>1</v>
      </c>
      <c r="AR558" s="85" t="s">
        <v>1</v>
      </c>
      <c r="AS558" s="85" t="s">
        <v>1</v>
      </c>
      <c r="AT558" s="93" t="s">
        <v>1</v>
      </c>
      <c r="AU558" s="93">
        <v>0</v>
      </c>
      <c r="AV558" s="93">
        <v>0</v>
      </c>
      <c r="AW558" s="88">
        <v>0</v>
      </c>
      <c r="AX558" s="92">
        <v>4.9000000000000004</v>
      </c>
      <c r="AY558" s="95">
        <v>0.14000000000000001</v>
      </c>
    </row>
    <row r="559" spans="1:51" ht="21" customHeight="1" x14ac:dyDescent="0.25">
      <c r="A559" s="2">
        <v>917</v>
      </c>
      <c r="B559" s="2">
        <v>543</v>
      </c>
      <c r="C559" s="23" t="s">
        <v>602</v>
      </c>
      <c r="D559" s="2" t="s">
        <v>124</v>
      </c>
      <c r="E559" s="2" t="s">
        <v>60</v>
      </c>
      <c r="F559" s="2" t="s">
        <v>102</v>
      </c>
      <c r="G559" s="84" t="s">
        <v>57</v>
      </c>
      <c r="H559" s="85" t="s">
        <v>1</v>
      </c>
      <c r="I559" s="85" t="s">
        <v>1</v>
      </c>
      <c r="J559" s="84" t="s">
        <v>57</v>
      </c>
      <c r="K559" s="85" t="s">
        <v>1</v>
      </c>
      <c r="L559" s="85" t="s">
        <v>1</v>
      </c>
      <c r="M559" s="85" t="s">
        <v>1</v>
      </c>
      <c r="N559" s="85" t="s">
        <v>1</v>
      </c>
      <c r="O559" s="85" t="s">
        <v>1</v>
      </c>
      <c r="P559" s="85" t="s">
        <v>1</v>
      </c>
      <c r="Q559" s="85" t="s">
        <v>1</v>
      </c>
      <c r="R559" s="85" t="s">
        <v>1</v>
      </c>
      <c r="S559" s="85" t="s">
        <v>1</v>
      </c>
      <c r="T559" s="85" t="s">
        <v>1</v>
      </c>
      <c r="U559" s="85" t="s">
        <v>1</v>
      </c>
      <c r="V559" s="85" t="s">
        <v>1</v>
      </c>
      <c r="W559" s="85" t="s">
        <v>1</v>
      </c>
      <c r="X559" s="85" t="s">
        <v>1</v>
      </c>
      <c r="Y559" s="85" t="s">
        <v>1</v>
      </c>
      <c r="Z559" s="85" t="s">
        <v>1</v>
      </c>
      <c r="AA559" s="85" t="s">
        <v>1</v>
      </c>
      <c r="AB559" s="85" t="s">
        <v>1</v>
      </c>
      <c r="AC559" s="85" t="s">
        <v>1</v>
      </c>
      <c r="AD559" s="85" t="s">
        <v>1</v>
      </c>
      <c r="AE559" s="85" t="s">
        <v>1</v>
      </c>
      <c r="AF559" s="85" t="s">
        <v>1</v>
      </c>
      <c r="AG559" s="85" t="s">
        <v>1</v>
      </c>
      <c r="AH559" s="85" t="s">
        <v>1</v>
      </c>
      <c r="AI559" s="85" t="s">
        <v>1</v>
      </c>
      <c r="AJ559" s="85" t="s">
        <v>1</v>
      </c>
      <c r="AK559" s="85" t="s">
        <v>1</v>
      </c>
      <c r="AL559" s="85" t="s">
        <v>1</v>
      </c>
      <c r="AM559" s="85" t="s">
        <v>1</v>
      </c>
      <c r="AN559" s="85" t="s">
        <v>1</v>
      </c>
      <c r="AO559" s="85" t="s">
        <v>1</v>
      </c>
      <c r="AP559" s="85" t="s">
        <v>1</v>
      </c>
      <c r="AQ559" s="85" t="s">
        <v>1</v>
      </c>
      <c r="AR559" s="85" t="s">
        <v>1</v>
      </c>
      <c r="AS559" s="85" t="s">
        <v>1</v>
      </c>
      <c r="AT559" s="93" t="s">
        <v>1</v>
      </c>
      <c r="AU559" s="84">
        <v>1</v>
      </c>
      <c r="AV559" s="93">
        <v>0</v>
      </c>
      <c r="AW559" s="88">
        <v>0</v>
      </c>
      <c r="AX559" s="89">
        <v>0.59</v>
      </c>
      <c r="AY559" s="95">
        <v>0.06</v>
      </c>
    </row>
    <row r="560" spans="1:51" ht="21" customHeight="1" x14ac:dyDescent="0.25">
      <c r="A560" s="2">
        <v>500</v>
      </c>
      <c r="B560" s="2">
        <v>544</v>
      </c>
      <c r="C560" s="23" t="s">
        <v>570</v>
      </c>
      <c r="D560" s="2" t="s">
        <v>124</v>
      </c>
      <c r="E560" s="2" t="s">
        <v>73</v>
      </c>
      <c r="F560" s="2" t="s">
        <v>73</v>
      </c>
      <c r="G560" s="84" t="s">
        <v>57</v>
      </c>
      <c r="H560" s="85" t="s">
        <v>1</v>
      </c>
      <c r="I560" s="85" t="s">
        <v>1</v>
      </c>
      <c r="J560" s="84" t="s">
        <v>57</v>
      </c>
      <c r="K560" s="85" t="s">
        <v>1</v>
      </c>
      <c r="L560" s="85" t="s">
        <v>1</v>
      </c>
      <c r="M560" s="85" t="s">
        <v>1</v>
      </c>
      <c r="N560" s="85" t="s">
        <v>1</v>
      </c>
      <c r="O560" s="85" t="s">
        <v>1</v>
      </c>
      <c r="P560" s="85" t="s">
        <v>1</v>
      </c>
      <c r="Q560" s="85" t="s">
        <v>1</v>
      </c>
      <c r="R560" s="85" t="s">
        <v>1</v>
      </c>
      <c r="S560" s="85" t="s">
        <v>1</v>
      </c>
      <c r="T560" s="85" t="s">
        <v>1</v>
      </c>
      <c r="U560" s="85" t="s">
        <v>1</v>
      </c>
      <c r="V560" s="85" t="s">
        <v>1</v>
      </c>
      <c r="W560" s="85" t="s">
        <v>1</v>
      </c>
      <c r="X560" s="85" t="s">
        <v>1</v>
      </c>
      <c r="Y560" s="85" t="s">
        <v>1</v>
      </c>
      <c r="Z560" s="85" t="s">
        <v>1</v>
      </c>
      <c r="AA560" s="85" t="s">
        <v>1</v>
      </c>
      <c r="AB560" s="85" t="s">
        <v>1</v>
      </c>
      <c r="AC560" s="85" t="s">
        <v>1</v>
      </c>
      <c r="AD560" s="85" t="s">
        <v>1</v>
      </c>
      <c r="AE560" s="85" t="s">
        <v>1</v>
      </c>
      <c r="AF560" s="85" t="s">
        <v>1</v>
      </c>
      <c r="AG560" s="85" t="s">
        <v>1</v>
      </c>
      <c r="AH560" s="85" t="s">
        <v>1</v>
      </c>
      <c r="AI560" s="85" t="s">
        <v>1</v>
      </c>
      <c r="AJ560" s="85" t="s">
        <v>1</v>
      </c>
      <c r="AK560" s="85" t="s">
        <v>1</v>
      </c>
      <c r="AL560" s="85" t="s">
        <v>1</v>
      </c>
      <c r="AM560" s="85" t="s">
        <v>1</v>
      </c>
      <c r="AN560" s="85" t="s">
        <v>1</v>
      </c>
      <c r="AO560" s="85" t="s">
        <v>1</v>
      </c>
      <c r="AP560" s="85" t="s">
        <v>1</v>
      </c>
      <c r="AQ560" s="85" t="s">
        <v>1</v>
      </c>
      <c r="AR560" s="85" t="s">
        <v>1</v>
      </c>
      <c r="AS560" s="85" t="s">
        <v>1</v>
      </c>
      <c r="AT560" s="93" t="s">
        <v>1</v>
      </c>
      <c r="AU560" s="93">
        <v>0</v>
      </c>
      <c r="AV560" s="93">
        <v>0</v>
      </c>
      <c r="AW560" s="88">
        <v>0</v>
      </c>
      <c r="AX560" s="88">
        <v>0</v>
      </c>
      <c r="AY560" s="94">
        <v>0</v>
      </c>
    </row>
    <row r="561" spans="1:51" ht="21" customHeight="1" x14ac:dyDescent="0.25">
      <c r="A561" s="2">
        <v>512</v>
      </c>
      <c r="B561" s="2">
        <v>545</v>
      </c>
      <c r="C561" s="23" t="s">
        <v>571</v>
      </c>
      <c r="D561" s="2" t="s">
        <v>124</v>
      </c>
      <c r="E561" s="2" t="s">
        <v>60</v>
      </c>
      <c r="F561" s="2" t="s">
        <v>65</v>
      </c>
      <c r="G561" s="84" t="s">
        <v>57</v>
      </c>
      <c r="H561" s="85" t="s">
        <v>1</v>
      </c>
      <c r="I561" s="85" t="s">
        <v>1</v>
      </c>
      <c r="J561" s="84" t="s">
        <v>57</v>
      </c>
      <c r="K561" s="85" t="s">
        <v>1</v>
      </c>
      <c r="L561" s="85" t="s">
        <v>1</v>
      </c>
      <c r="M561" s="85" t="s">
        <v>1</v>
      </c>
      <c r="N561" s="85" t="s">
        <v>1</v>
      </c>
      <c r="O561" s="85" t="s">
        <v>1</v>
      </c>
      <c r="P561" s="85" t="s">
        <v>1</v>
      </c>
      <c r="Q561" s="85" t="s">
        <v>1</v>
      </c>
      <c r="R561" s="85" t="s">
        <v>1</v>
      </c>
      <c r="S561" s="85" t="s">
        <v>1</v>
      </c>
      <c r="T561" s="85" t="s">
        <v>1</v>
      </c>
      <c r="U561" s="85" t="s">
        <v>1</v>
      </c>
      <c r="V561" s="85" t="s">
        <v>1</v>
      </c>
      <c r="W561" s="85" t="s">
        <v>1</v>
      </c>
      <c r="X561" s="85" t="s">
        <v>1</v>
      </c>
      <c r="Y561" s="85" t="s">
        <v>1</v>
      </c>
      <c r="Z561" s="85" t="s">
        <v>1</v>
      </c>
      <c r="AA561" s="85" t="s">
        <v>1</v>
      </c>
      <c r="AB561" s="85" t="s">
        <v>1</v>
      </c>
      <c r="AC561" s="85" t="s">
        <v>1</v>
      </c>
      <c r="AD561" s="85" t="s">
        <v>1</v>
      </c>
      <c r="AE561" s="85" t="s">
        <v>1</v>
      </c>
      <c r="AF561" s="85" t="s">
        <v>1</v>
      </c>
      <c r="AG561" s="85" t="s">
        <v>1</v>
      </c>
      <c r="AH561" s="85" t="s">
        <v>1</v>
      </c>
      <c r="AI561" s="85" t="s">
        <v>1</v>
      </c>
      <c r="AJ561" s="85" t="s">
        <v>1</v>
      </c>
      <c r="AK561" s="85" t="s">
        <v>1</v>
      </c>
      <c r="AL561" s="85" t="s">
        <v>1</v>
      </c>
      <c r="AM561" s="85" t="s">
        <v>1</v>
      </c>
      <c r="AN561" s="85" t="s">
        <v>1</v>
      </c>
      <c r="AO561" s="85" t="s">
        <v>1</v>
      </c>
      <c r="AP561" s="85" t="s">
        <v>1</v>
      </c>
      <c r="AQ561" s="85" t="s">
        <v>1</v>
      </c>
      <c r="AR561" s="85" t="s">
        <v>1</v>
      </c>
      <c r="AS561" s="85" t="s">
        <v>1</v>
      </c>
      <c r="AT561" s="93" t="s">
        <v>1</v>
      </c>
      <c r="AU561" s="93">
        <v>0</v>
      </c>
      <c r="AV561" s="93">
        <v>0</v>
      </c>
      <c r="AW561" s="88">
        <v>0</v>
      </c>
      <c r="AX561" s="88">
        <v>0</v>
      </c>
      <c r="AY561" s="94">
        <v>0</v>
      </c>
    </row>
    <row r="562" spans="1:51" ht="21" customHeight="1" x14ac:dyDescent="0.25">
      <c r="A562" s="2">
        <v>1360</v>
      </c>
      <c r="B562" s="2">
        <v>546</v>
      </c>
      <c r="C562" s="23" t="s">
        <v>481</v>
      </c>
      <c r="D562" s="2" t="s">
        <v>124</v>
      </c>
      <c r="E562" s="2" t="s">
        <v>60</v>
      </c>
      <c r="F562" s="2" t="s">
        <v>97</v>
      </c>
      <c r="G562" s="84" t="s">
        <v>57</v>
      </c>
      <c r="H562" s="85" t="s">
        <v>1</v>
      </c>
      <c r="I562" s="85" t="s">
        <v>1</v>
      </c>
      <c r="J562" s="84" t="s">
        <v>57</v>
      </c>
      <c r="K562" s="85" t="s">
        <v>1</v>
      </c>
      <c r="L562" s="85" t="s">
        <v>1</v>
      </c>
      <c r="M562" s="85" t="s">
        <v>1</v>
      </c>
      <c r="N562" s="85" t="s">
        <v>1</v>
      </c>
      <c r="O562" s="85" t="s">
        <v>1</v>
      </c>
      <c r="P562" s="85" t="s">
        <v>1</v>
      </c>
      <c r="Q562" s="85" t="s">
        <v>1</v>
      </c>
      <c r="R562" s="85" t="s">
        <v>1</v>
      </c>
      <c r="S562" s="85" t="s">
        <v>1</v>
      </c>
      <c r="T562" s="85" t="s">
        <v>1</v>
      </c>
      <c r="U562" s="85" t="s">
        <v>1</v>
      </c>
      <c r="V562" s="85" t="s">
        <v>1</v>
      </c>
      <c r="W562" s="85" t="s">
        <v>1</v>
      </c>
      <c r="X562" s="85" t="s">
        <v>1</v>
      </c>
      <c r="Y562" s="85" t="s">
        <v>1</v>
      </c>
      <c r="Z562" s="85" t="s">
        <v>1</v>
      </c>
      <c r="AA562" s="85" t="s">
        <v>1</v>
      </c>
      <c r="AB562" s="85" t="s">
        <v>1</v>
      </c>
      <c r="AC562" s="85" t="s">
        <v>1</v>
      </c>
      <c r="AD562" s="85" t="s">
        <v>1</v>
      </c>
      <c r="AE562" s="85" t="s">
        <v>1</v>
      </c>
      <c r="AF562" s="85" t="s">
        <v>1</v>
      </c>
      <c r="AG562" s="85" t="s">
        <v>1</v>
      </c>
      <c r="AH562" s="85" t="s">
        <v>1</v>
      </c>
      <c r="AI562" s="85" t="s">
        <v>1</v>
      </c>
      <c r="AJ562" s="85" t="s">
        <v>1</v>
      </c>
      <c r="AK562" s="85" t="s">
        <v>1</v>
      </c>
      <c r="AL562" s="85" t="s">
        <v>1</v>
      </c>
      <c r="AM562" s="85" t="s">
        <v>1</v>
      </c>
      <c r="AN562" s="85" t="s">
        <v>1</v>
      </c>
      <c r="AO562" s="85" t="s">
        <v>1</v>
      </c>
      <c r="AP562" s="85" t="s">
        <v>1</v>
      </c>
      <c r="AQ562" s="85" t="s">
        <v>1</v>
      </c>
      <c r="AR562" s="85" t="s">
        <v>1</v>
      </c>
      <c r="AS562" s="85" t="s">
        <v>1</v>
      </c>
      <c r="AT562" s="93" t="s">
        <v>1</v>
      </c>
      <c r="AU562" s="93">
        <v>0</v>
      </c>
      <c r="AV562" s="93">
        <v>0</v>
      </c>
      <c r="AW562" s="88">
        <v>0</v>
      </c>
      <c r="AX562" s="88">
        <v>0</v>
      </c>
      <c r="AY562" s="94">
        <v>0</v>
      </c>
    </row>
    <row r="563" spans="1:51" ht="21" customHeight="1" x14ac:dyDescent="0.25">
      <c r="A563" s="2">
        <v>531</v>
      </c>
      <c r="B563" s="2">
        <v>547</v>
      </c>
      <c r="C563" s="23" t="s">
        <v>573</v>
      </c>
      <c r="D563" s="2" t="s">
        <v>124</v>
      </c>
      <c r="E563" s="2" t="s">
        <v>73</v>
      </c>
      <c r="F563" s="2" t="s">
        <v>73</v>
      </c>
      <c r="G563" s="84" t="s">
        <v>57</v>
      </c>
      <c r="H563" s="85" t="s">
        <v>1</v>
      </c>
      <c r="I563" s="85" t="s">
        <v>1</v>
      </c>
      <c r="J563" s="84" t="s">
        <v>57</v>
      </c>
      <c r="K563" s="85" t="s">
        <v>1</v>
      </c>
      <c r="L563" s="91" t="s">
        <v>62</v>
      </c>
      <c r="M563" s="85" t="s">
        <v>1</v>
      </c>
      <c r="N563" s="85" t="s">
        <v>1</v>
      </c>
      <c r="O563" s="85" t="s">
        <v>1</v>
      </c>
      <c r="P563" s="85" t="s">
        <v>1</v>
      </c>
      <c r="Q563" s="85" t="s">
        <v>1</v>
      </c>
      <c r="R563" s="85" t="s">
        <v>1</v>
      </c>
      <c r="S563" s="85" t="s">
        <v>1</v>
      </c>
      <c r="T563" s="85" t="s">
        <v>1</v>
      </c>
      <c r="U563" s="85" t="s">
        <v>1</v>
      </c>
      <c r="V563" s="85" t="s">
        <v>1</v>
      </c>
      <c r="W563" s="85" t="s">
        <v>1</v>
      </c>
      <c r="X563" s="85" t="s">
        <v>1</v>
      </c>
      <c r="Y563" s="85" t="s">
        <v>1</v>
      </c>
      <c r="Z563" s="85" t="s">
        <v>1</v>
      </c>
      <c r="AA563" s="85" t="s">
        <v>1</v>
      </c>
      <c r="AB563" s="85" t="s">
        <v>1</v>
      </c>
      <c r="AC563" s="85" t="s">
        <v>1</v>
      </c>
      <c r="AD563" s="85" t="s">
        <v>1</v>
      </c>
      <c r="AE563" s="85" t="s">
        <v>1</v>
      </c>
      <c r="AF563" s="85" t="s">
        <v>1</v>
      </c>
      <c r="AG563" s="85" t="s">
        <v>1</v>
      </c>
      <c r="AH563" s="85" t="s">
        <v>1</v>
      </c>
      <c r="AI563" s="85" t="s">
        <v>1</v>
      </c>
      <c r="AJ563" s="85" t="s">
        <v>1</v>
      </c>
      <c r="AK563" s="85" t="s">
        <v>1</v>
      </c>
      <c r="AL563" s="85" t="s">
        <v>1</v>
      </c>
      <c r="AM563" s="85" t="s">
        <v>1</v>
      </c>
      <c r="AN563" s="85" t="s">
        <v>1</v>
      </c>
      <c r="AO563" s="85" t="s">
        <v>1</v>
      </c>
      <c r="AP563" s="85" t="s">
        <v>1</v>
      </c>
      <c r="AQ563" s="85" t="s">
        <v>1</v>
      </c>
      <c r="AR563" s="85" t="s">
        <v>1</v>
      </c>
      <c r="AS563" s="85" t="s">
        <v>1</v>
      </c>
      <c r="AT563" s="93" t="s">
        <v>1</v>
      </c>
      <c r="AU563" s="93">
        <v>0</v>
      </c>
      <c r="AV563" s="93">
        <v>0</v>
      </c>
      <c r="AW563" s="88">
        <v>0</v>
      </c>
      <c r="AX563" s="88">
        <v>0</v>
      </c>
      <c r="AY563" s="94">
        <v>0</v>
      </c>
    </row>
    <row r="564" spans="1:51" ht="21" customHeight="1" x14ac:dyDescent="0.25">
      <c r="A564" s="2">
        <v>535</v>
      </c>
      <c r="B564" s="2">
        <v>548</v>
      </c>
      <c r="C564" s="23" t="s">
        <v>574</v>
      </c>
      <c r="D564" s="2" t="s">
        <v>124</v>
      </c>
      <c r="E564" s="2" t="s">
        <v>60</v>
      </c>
      <c r="F564" s="2" t="s">
        <v>61</v>
      </c>
      <c r="G564" s="84" t="s">
        <v>57</v>
      </c>
      <c r="H564" s="85" t="s">
        <v>1</v>
      </c>
      <c r="I564" s="85" t="s">
        <v>1</v>
      </c>
      <c r="J564" s="84" t="s">
        <v>57</v>
      </c>
      <c r="K564" s="85" t="s">
        <v>1</v>
      </c>
      <c r="L564" s="85" t="s">
        <v>1</v>
      </c>
      <c r="M564" s="85" t="s">
        <v>1</v>
      </c>
      <c r="N564" s="85" t="s">
        <v>1</v>
      </c>
      <c r="O564" s="85" t="s">
        <v>1</v>
      </c>
      <c r="P564" s="85" t="s">
        <v>1</v>
      </c>
      <c r="Q564" s="85" t="s">
        <v>1</v>
      </c>
      <c r="R564" s="85" t="s">
        <v>1</v>
      </c>
      <c r="S564" s="85" t="s">
        <v>1</v>
      </c>
      <c r="T564" s="85" t="s">
        <v>1</v>
      </c>
      <c r="U564" s="85" t="s">
        <v>1</v>
      </c>
      <c r="V564" s="85" t="s">
        <v>1</v>
      </c>
      <c r="W564" s="85" t="s">
        <v>1</v>
      </c>
      <c r="X564" s="85" t="s">
        <v>1</v>
      </c>
      <c r="Y564" s="85" t="s">
        <v>1</v>
      </c>
      <c r="Z564" s="85" t="s">
        <v>1</v>
      </c>
      <c r="AA564" s="85" t="s">
        <v>1</v>
      </c>
      <c r="AB564" s="85" t="s">
        <v>1</v>
      </c>
      <c r="AC564" s="85" t="s">
        <v>1</v>
      </c>
      <c r="AD564" s="85" t="s">
        <v>1</v>
      </c>
      <c r="AE564" s="85" t="s">
        <v>1</v>
      </c>
      <c r="AF564" s="85" t="s">
        <v>1</v>
      </c>
      <c r="AG564" s="85" t="s">
        <v>1</v>
      </c>
      <c r="AH564" s="85" t="s">
        <v>1</v>
      </c>
      <c r="AI564" s="85" t="s">
        <v>1</v>
      </c>
      <c r="AJ564" s="85" t="s">
        <v>1</v>
      </c>
      <c r="AK564" s="85" t="s">
        <v>1</v>
      </c>
      <c r="AL564" s="85" t="s">
        <v>1</v>
      </c>
      <c r="AM564" s="85" t="s">
        <v>1</v>
      </c>
      <c r="AN564" s="85" t="s">
        <v>1</v>
      </c>
      <c r="AO564" s="85" t="s">
        <v>1</v>
      </c>
      <c r="AP564" s="85" t="s">
        <v>1</v>
      </c>
      <c r="AQ564" s="85" t="s">
        <v>1</v>
      </c>
      <c r="AR564" s="85" t="s">
        <v>1</v>
      </c>
      <c r="AS564" s="85" t="s">
        <v>1</v>
      </c>
      <c r="AT564" s="93" t="s">
        <v>1</v>
      </c>
      <c r="AU564" s="93">
        <v>0</v>
      </c>
      <c r="AV564" s="93">
        <v>0</v>
      </c>
      <c r="AW564" s="88">
        <v>0</v>
      </c>
      <c r="AX564" s="88">
        <v>0</v>
      </c>
      <c r="AY564" s="94">
        <v>0</v>
      </c>
    </row>
    <row r="565" spans="1:51" ht="21" customHeight="1" x14ac:dyDescent="0.25">
      <c r="A565" s="2">
        <v>537</v>
      </c>
      <c r="B565" s="2">
        <v>549</v>
      </c>
      <c r="C565" s="23" t="s">
        <v>575</v>
      </c>
      <c r="D565" s="2" t="s">
        <v>124</v>
      </c>
      <c r="E565" s="2" t="s">
        <v>60</v>
      </c>
      <c r="F565" s="2" t="s">
        <v>61</v>
      </c>
      <c r="G565" s="84" t="s">
        <v>57</v>
      </c>
      <c r="H565" s="85" t="s">
        <v>1</v>
      </c>
      <c r="I565" s="85" t="s">
        <v>1</v>
      </c>
      <c r="J565" s="84" t="s">
        <v>57</v>
      </c>
      <c r="K565" s="85" t="s">
        <v>1</v>
      </c>
      <c r="L565" s="85" t="s">
        <v>1</v>
      </c>
      <c r="M565" s="85" t="s">
        <v>1</v>
      </c>
      <c r="N565" s="85" t="s">
        <v>1</v>
      </c>
      <c r="O565" s="85" t="s">
        <v>1</v>
      </c>
      <c r="P565" s="85" t="s">
        <v>1</v>
      </c>
      <c r="Q565" s="85" t="s">
        <v>1</v>
      </c>
      <c r="R565" s="85" t="s">
        <v>1</v>
      </c>
      <c r="S565" s="85" t="s">
        <v>1</v>
      </c>
      <c r="T565" s="85" t="s">
        <v>1</v>
      </c>
      <c r="U565" s="85" t="s">
        <v>1</v>
      </c>
      <c r="V565" s="85" t="s">
        <v>1</v>
      </c>
      <c r="W565" s="85" t="s">
        <v>1</v>
      </c>
      <c r="X565" s="85" t="s">
        <v>1</v>
      </c>
      <c r="Y565" s="85" t="s">
        <v>1</v>
      </c>
      <c r="Z565" s="85" t="s">
        <v>1</v>
      </c>
      <c r="AA565" s="85" t="s">
        <v>1</v>
      </c>
      <c r="AB565" s="85" t="s">
        <v>1</v>
      </c>
      <c r="AC565" s="85" t="s">
        <v>1</v>
      </c>
      <c r="AD565" s="85" t="s">
        <v>1</v>
      </c>
      <c r="AE565" s="85" t="s">
        <v>1</v>
      </c>
      <c r="AF565" s="85" t="s">
        <v>1</v>
      </c>
      <c r="AG565" s="85" t="s">
        <v>1</v>
      </c>
      <c r="AH565" s="85" t="s">
        <v>1</v>
      </c>
      <c r="AI565" s="85" t="s">
        <v>1</v>
      </c>
      <c r="AJ565" s="85" t="s">
        <v>1</v>
      </c>
      <c r="AK565" s="85" t="s">
        <v>1</v>
      </c>
      <c r="AL565" s="85" t="s">
        <v>1</v>
      </c>
      <c r="AM565" s="85" t="s">
        <v>1</v>
      </c>
      <c r="AN565" s="85" t="s">
        <v>1</v>
      </c>
      <c r="AO565" s="85" t="s">
        <v>1</v>
      </c>
      <c r="AP565" s="85" t="s">
        <v>1</v>
      </c>
      <c r="AQ565" s="85" t="s">
        <v>1</v>
      </c>
      <c r="AR565" s="85" t="s">
        <v>1</v>
      </c>
      <c r="AS565" s="85" t="s">
        <v>1</v>
      </c>
      <c r="AT565" s="93" t="s">
        <v>1</v>
      </c>
      <c r="AU565" s="93">
        <v>0</v>
      </c>
      <c r="AV565" s="93">
        <v>0</v>
      </c>
      <c r="AW565" s="88">
        <v>0</v>
      </c>
      <c r="AX565" s="88">
        <v>0</v>
      </c>
      <c r="AY565" s="94">
        <v>0</v>
      </c>
    </row>
    <row r="566" spans="1:51" ht="21" customHeight="1" x14ac:dyDescent="0.25">
      <c r="A566" s="2">
        <v>229</v>
      </c>
      <c r="B566" s="2">
        <v>550</v>
      </c>
      <c r="C566" s="23" t="s">
        <v>576</v>
      </c>
      <c r="D566" s="2" t="s">
        <v>124</v>
      </c>
      <c r="E566" s="2" t="s">
        <v>60</v>
      </c>
      <c r="F566" s="2" t="s">
        <v>61</v>
      </c>
      <c r="G566" s="84" t="s">
        <v>57</v>
      </c>
      <c r="H566" s="85" t="s">
        <v>1</v>
      </c>
      <c r="I566" s="85" t="s">
        <v>1</v>
      </c>
      <c r="J566" s="84" t="s">
        <v>57</v>
      </c>
      <c r="K566" s="85" t="s">
        <v>1</v>
      </c>
      <c r="L566" s="85" t="s">
        <v>1</v>
      </c>
      <c r="M566" s="85" t="s">
        <v>1</v>
      </c>
      <c r="N566" s="85" t="s">
        <v>1</v>
      </c>
      <c r="O566" s="85" t="s">
        <v>1</v>
      </c>
      <c r="P566" s="85" t="s">
        <v>1</v>
      </c>
      <c r="Q566" s="85" t="s">
        <v>1</v>
      </c>
      <c r="R566" s="85" t="s">
        <v>1</v>
      </c>
      <c r="S566" s="85" t="s">
        <v>1</v>
      </c>
      <c r="T566" s="85" t="s">
        <v>1</v>
      </c>
      <c r="U566" s="85" t="s">
        <v>1</v>
      </c>
      <c r="V566" s="85" t="s">
        <v>1</v>
      </c>
      <c r="W566" s="85" t="s">
        <v>1</v>
      </c>
      <c r="X566" s="85" t="s">
        <v>1</v>
      </c>
      <c r="Y566" s="85" t="s">
        <v>1</v>
      </c>
      <c r="Z566" s="85" t="s">
        <v>1</v>
      </c>
      <c r="AA566" s="85" t="s">
        <v>1</v>
      </c>
      <c r="AB566" s="85" t="s">
        <v>1</v>
      </c>
      <c r="AC566" s="85" t="s">
        <v>1</v>
      </c>
      <c r="AD566" s="85" t="s">
        <v>1</v>
      </c>
      <c r="AE566" s="85" t="s">
        <v>1</v>
      </c>
      <c r="AF566" s="85" t="s">
        <v>1</v>
      </c>
      <c r="AG566" s="85" t="s">
        <v>1</v>
      </c>
      <c r="AH566" s="85" t="s">
        <v>1</v>
      </c>
      <c r="AI566" s="85" t="s">
        <v>1</v>
      </c>
      <c r="AJ566" s="85" t="s">
        <v>1</v>
      </c>
      <c r="AK566" s="85" t="s">
        <v>1</v>
      </c>
      <c r="AL566" s="85" t="s">
        <v>1</v>
      </c>
      <c r="AM566" s="85" t="s">
        <v>1</v>
      </c>
      <c r="AN566" s="85" t="s">
        <v>1</v>
      </c>
      <c r="AO566" s="85" t="s">
        <v>1</v>
      </c>
      <c r="AP566" s="85" t="s">
        <v>1</v>
      </c>
      <c r="AQ566" s="85" t="s">
        <v>1</v>
      </c>
      <c r="AR566" s="85" t="s">
        <v>1</v>
      </c>
      <c r="AS566" s="85" t="s">
        <v>1</v>
      </c>
      <c r="AT566" s="93" t="s">
        <v>1</v>
      </c>
      <c r="AU566" s="93">
        <v>0</v>
      </c>
      <c r="AV566" s="93">
        <v>0</v>
      </c>
      <c r="AW566" s="88">
        <v>0</v>
      </c>
      <c r="AX566" s="88">
        <v>0</v>
      </c>
      <c r="AY566" s="94">
        <v>0</v>
      </c>
    </row>
    <row r="567" spans="1:51" ht="21" customHeight="1" x14ac:dyDescent="0.25">
      <c r="A567" s="2">
        <v>540</v>
      </c>
      <c r="B567" s="2">
        <v>551</v>
      </c>
      <c r="C567" s="23" t="s">
        <v>577</v>
      </c>
      <c r="D567" s="2" t="s">
        <v>124</v>
      </c>
      <c r="E567" s="2" t="s">
        <v>73</v>
      </c>
      <c r="F567" s="2" t="s">
        <v>73</v>
      </c>
      <c r="G567" s="84" t="s">
        <v>57</v>
      </c>
      <c r="H567" s="85" t="s">
        <v>1</v>
      </c>
      <c r="I567" s="85" t="s">
        <v>1</v>
      </c>
      <c r="J567" s="84" t="s">
        <v>57</v>
      </c>
      <c r="K567" s="85" t="s">
        <v>1</v>
      </c>
      <c r="L567" s="85" t="s">
        <v>1</v>
      </c>
      <c r="M567" s="85" t="s">
        <v>1</v>
      </c>
      <c r="N567" s="85" t="s">
        <v>1</v>
      </c>
      <c r="O567" s="85" t="s">
        <v>1</v>
      </c>
      <c r="P567" s="85" t="s">
        <v>1</v>
      </c>
      <c r="Q567" s="85" t="s">
        <v>1</v>
      </c>
      <c r="R567" s="85" t="s">
        <v>1</v>
      </c>
      <c r="S567" s="85" t="s">
        <v>1</v>
      </c>
      <c r="T567" s="85" t="s">
        <v>1</v>
      </c>
      <c r="U567" s="85" t="s">
        <v>1</v>
      </c>
      <c r="V567" s="85" t="s">
        <v>1</v>
      </c>
      <c r="W567" s="85" t="s">
        <v>1</v>
      </c>
      <c r="X567" s="85" t="s">
        <v>1</v>
      </c>
      <c r="Y567" s="85" t="s">
        <v>1</v>
      </c>
      <c r="Z567" s="85" t="s">
        <v>1</v>
      </c>
      <c r="AA567" s="85" t="s">
        <v>1</v>
      </c>
      <c r="AB567" s="85" t="s">
        <v>1</v>
      </c>
      <c r="AC567" s="85" t="s">
        <v>1</v>
      </c>
      <c r="AD567" s="85" t="s">
        <v>1</v>
      </c>
      <c r="AE567" s="85" t="s">
        <v>1</v>
      </c>
      <c r="AF567" s="85" t="s">
        <v>1</v>
      </c>
      <c r="AG567" s="85" t="s">
        <v>1</v>
      </c>
      <c r="AH567" s="85" t="s">
        <v>1</v>
      </c>
      <c r="AI567" s="85" t="s">
        <v>1</v>
      </c>
      <c r="AJ567" s="85" t="s">
        <v>1</v>
      </c>
      <c r="AK567" s="85" t="s">
        <v>1</v>
      </c>
      <c r="AL567" s="85" t="s">
        <v>1</v>
      </c>
      <c r="AM567" s="85" t="s">
        <v>1</v>
      </c>
      <c r="AN567" s="85" t="s">
        <v>1</v>
      </c>
      <c r="AO567" s="85" t="s">
        <v>1</v>
      </c>
      <c r="AP567" s="85" t="s">
        <v>1</v>
      </c>
      <c r="AQ567" s="85" t="s">
        <v>1</v>
      </c>
      <c r="AR567" s="91" t="s">
        <v>62</v>
      </c>
      <c r="AS567" s="85" t="s">
        <v>1</v>
      </c>
      <c r="AT567" s="84" t="s">
        <v>71</v>
      </c>
      <c r="AU567" s="93">
        <v>0</v>
      </c>
      <c r="AV567" s="93">
        <v>0</v>
      </c>
      <c r="AW567" s="88">
        <v>0</v>
      </c>
      <c r="AX567" s="89">
        <v>0.01</v>
      </c>
      <c r="AY567" s="94">
        <v>0</v>
      </c>
    </row>
    <row r="568" spans="1:51" s="5" customFormat="1" ht="21" customHeight="1" x14ac:dyDescent="0.25">
      <c r="B568" s="161" t="s">
        <v>66</v>
      </c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  <c r="AU568" s="162"/>
      <c r="AV568" s="162"/>
      <c r="AW568" s="162"/>
      <c r="AX568" s="162"/>
      <c r="AY568" s="163"/>
    </row>
    <row r="569" spans="1:51" ht="21" customHeight="1" x14ac:dyDescent="0.25">
      <c r="A569" s="2">
        <v>2</v>
      </c>
      <c r="B569" s="2">
        <v>552</v>
      </c>
      <c r="C569" s="23" t="s">
        <v>499</v>
      </c>
      <c r="D569" s="2" t="s">
        <v>124</v>
      </c>
      <c r="E569" s="2" t="s">
        <v>73</v>
      </c>
      <c r="F569" s="2" t="s">
        <v>73</v>
      </c>
      <c r="G569" s="69" t="s">
        <v>66</v>
      </c>
      <c r="H569" s="91" t="s">
        <v>62</v>
      </c>
      <c r="I569" s="86" t="s">
        <v>68</v>
      </c>
      <c r="J569" s="96" t="s">
        <v>142</v>
      </c>
      <c r="K569" s="86" t="s">
        <v>68</v>
      </c>
      <c r="L569" s="86" t="s">
        <v>68</v>
      </c>
      <c r="M569" s="85" t="s">
        <v>1</v>
      </c>
      <c r="N569" s="91" t="s">
        <v>62</v>
      </c>
      <c r="O569" s="85" t="s">
        <v>1</v>
      </c>
      <c r="P569" s="85" t="s">
        <v>1</v>
      </c>
      <c r="Q569" s="85" t="s">
        <v>1</v>
      </c>
      <c r="R569" s="85" t="s">
        <v>1</v>
      </c>
      <c r="S569" s="85" t="s">
        <v>1</v>
      </c>
      <c r="T569" s="85" t="s">
        <v>1</v>
      </c>
      <c r="U569" s="85" t="s">
        <v>1</v>
      </c>
      <c r="V569" s="85" t="s">
        <v>1</v>
      </c>
      <c r="W569" s="85" t="s">
        <v>1</v>
      </c>
      <c r="X569" s="91" t="s">
        <v>62</v>
      </c>
      <c r="Y569" s="85" t="s">
        <v>1</v>
      </c>
      <c r="Z569" s="85" t="s">
        <v>1</v>
      </c>
      <c r="AA569" s="91" t="s">
        <v>62</v>
      </c>
      <c r="AB569" s="86" t="s">
        <v>68</v>
      </c>
      <c r="AC569" s="85" t="s">
        <v>1</v>
      </c>
      <c r="AD569" s="85" t="s">
        <v>1</v>
      </c>
      <c r="AE569" s="85" t="s">
        <v>1</v>
      </c>
      <c r="AF569" s="85" t="s">
        <v>1</v>
      </c>
      <c r="AG569" s="85" t="s">
        <v>1</v>
      </c>
      <c r="AH569" s="85" t="s">
        <v>1</v>
      </c>
      <c r="AI569" s="85" t="s">
        <v>1</v>
      </c>
      <c r="AJ569" s="85" t="s">
        <v>1</v>
      </c>
      <c r="AK569" s="85" t="s">
        <v>1</v>
      </c>
      <c r="AL569" s="86" t="s">
        <v>68</v>
      </c>
      <c r="AM569" s="85" t="s">
        <v>1</v>
      </c>
      <c r="AN569" s="85" t="s">
        <v>1</v>
      </c>
      <c r="AO569" s="85" t="s">
        <v>1</v>
      </c>
      <c r="AP569" s="85" t="s">
        <v>1</v>
      </c>
      <c r="AQ569" s="85" t="s">
        <v>1</v>
      </c>
      <c r="AR569" s="86" t="s">
        <v>68</v>
      </c>
      <c r="AS569" s="85" t="s">
        <v>1</v>
      </c>
      <c r="AT569" s="93" t="s">
        <v>1</v>
      </c>
      <c r="AU569" s="93">
        <v>0</v>
      </c>
      <c r="AV569" s="93">
        <v>0</v>
      </c>
      <c r="AW569" s="88">
        <v>0</v>
      </c>
      <c r="AX569" s="89">
        <v>0.36</v>
      </c>
      <c r="AY569" s="90">
        <v>0</v>
      </c>
    </row>
    <row r="570" spans="1:51" ht="21" customHeight="1" x14ac:dyDescent="0.25">
      <c r="A570" s="2">
        <v>496</v>
      </c>
      <c r="B570" s="2">
        <v>553</v>
      </c>
      <c r="C570" s="23" t="s">
        <v>501</v>
      </c>
      <c r="D570" s="2" t="s">
        <v>124</v>
      </c>
      <c r="E570" s="2" t="s">
        <v>73</v>
      </c>
      <c r="F570" s="2" t="s">
        <v>73</v>
      </c>
      <c r="G570" s="69" t="s">
        <v>66</v>
      </c>
      <c r="H570" s="87" t="s">
        <v>67</v>
      </c>
      <c r="I570" s="86" t="s">
        <v>68</v>
      </c>
      <c r="J570" s="69" t="s">
        <v>66</v>
      </c>
      <c r="K570" s="91" t="s">
        <v>62</v>
      </c>
      <c r="L570" s="86" t="s">
        <v>68</v>
      </c>
      <c r="M570" s="85" t="s">
        <v>1</v>
      </c>
      <c r="N570" s="85" t="s">
        <v>1</v>
      </c>
      <c r="O570" s="85" t="s">
        <v>1</v>
      </c>
      <c r="P570" s="85" t="s">
        <v>1</v>
      </c>
      <c r="Q570" s="85" t="s">
        <v>1</v>
      </c>
      <c r="R570" s="85" t="s">
        <v>1</v>
      </c>
      <c r="S570" s="85" t="s">
        <v>1</v>
      </c>
      <c r="T570" s="85" t="s">
        <v>1</v>
      </c>
      <c r="U570" s="85" t="s">
        <v>1</v>
      </c>
      <c r="V570" s="85" t="s">
        <v>1</v>
      </c>
      <c r="W570" s="87" t="s">
        <v>67</v>
      </c>
      <c r="X570" s="85" t="s">
        <v>1</v>
      </c>
      <c r="Y570" s="85" t="s">
        <v>1</v>
      </c>
      <c r="Z570" s="85" t="s">
        <v>1</v>
      </c>
      <c r="AA570" s="85" t="s">
        <v>1</v>
      </c>
      <c r="AB570" s="86" t="s">
        <v>68</v>
      </c>
      <c r="AC570" s="85" t="s">
        <v>1</v>
      </c>
      <c r="AD570" s="85" t="s">
        <v>1</v>
      </c>
      <c r="AE570" s="85" t="s">
        <v>1</v>
      </c>
      <c r="AF570" s="85" t="s">
        <v>1</v>
      </c>
      <c r="AG570" s="85" t="s">
        <v>1</v>
      </c>
      <c r="AH570" s="85" t="s">
        <v>1</v>
      </c>
      <c r="AI570" s="85" t="s">
        <v>1</v>
      </c>
      <c r="AJ570" s="85" t="s">
        <v>1</v>
      </c>
      <c r="AK570" s="85" t="s">
        <v>1</v>
      </c>
      <c r="AL570" s="85" t="s">
        <v>1</v>
      </c>
      <c r="AM570" s="85" t="s">
        <v>1</v>
      </c>
      <c r="AN570" s="85" t="s">
        <v>1</v>
      </c>
      <c r="AO570" s="86" t="s">
        <v>68</v>
      </c>
      <c r="AP570" s="85" t="s">
        <v>1</v>
      </c>
      <c r="AQ570" s="85" t="s">
        <v>1</v>
      </c>
      <c r="AR570" s="87" t="s">
        <v>67</v>
      </c>
      <c r="AS570" s="85" t="s">
        <v>1</v>
      </c>
      <c r="AT570" s="87" t="s">
        <v>63</v>
      </c>
      <c r="AU570" s="84">
        <v>1</v>
      </c>
      <c r="AV570" s="93">
        <v>0</v>
      </c>
      <c r="AW570" s="88">
        <v>0</v>
      </c>
      <c r="AX570" s="89">
        <v>0.28000000000000003</v>
      </c>
      <c r="AY570" s="94">
        <v>0</v>
      </c>
    </row>
    <row r="571" spans="1:51" ht="21" customHeight="1" x14ac:dyDescent="0.25">
      <c r="A571" s="2">
        <v>29</v>
      </c>
      <c r="B571" s="2">
        <v>554</v>
      </c>
      <c r="C571" s="23" t="s">
        <v>578</v>
      </c>
      <c r="D571" s="2" t="s">
        <v>124</v>
      </c>
      <c r="E571" s="2" t="s">
        <v>73</v>
      </c>
      <c r="F571" s="2" t="s">
        <v>73</v>
      </c>
      <c r="G571" s="69" t="s">
        <v>66</v>
      </c>
      <c r="H571" s="85" t="s">
        <v>1</v>
      </c>
      <c r="I571" s="86" t="s">
        <v>68</v>
      </c>
      <c r="J571" s="69" t="s">
        <v>66</v>
      </c>
      <c r="K571" s="85" t="s">
        <v>1</v>
      </c>
      <c r="L571" s="87" t="s">
        <v>67</v>
      </c>
      <c r="M571" s="85" t="s">
        <v>1</v>
      </c>
      <c r="N571" s="85" t="s">
        <v>1</v>
      </c>
      <c r="O571" s="85" t="s">
        <v>1</v>
      </c>
      <c r="P571" s="85" t="s">
        <v>1</v>
      </c>
      <c r="Q571" s="85" t="s">
        <v>1</v>
      </c>
      <c r="R571" s="85" t="s">
        <v>1</v>
      </c>
      <c r="S571" s="85" t="s">
        <v>1</v>
      </c>
      <c r="T571" s="85" t="s">
        <v>1</v>
      </c>
      <c r="U571" s="85" t="s">
        <v>1</v>
      </c>
      <c r="V571" s="85" t="s">
        <v>1</v>
      </c>
      <c r="W571" s="85" t="s">
        <v>1</v>
      </c>
      <c r="X571" s="85" t="s">
        <v>1</v>
      </c>
      <c r="Y571" s="85" t="s">
        <v>1</v>
      </c>
      <c r="Z571" s="85" t="s">
        <v>1</v>
      </c>
      <c r="AA571" s="85" t="s">
        <v>1</v>
      </c>
      <c r="AB571" s="85" t="s">
        <v>1</v>
      </c>
      <c r="AC571" s="87" t="s">
        <v>67</v>
      </c>
      <c r="AD571" s="85" t="s">
        <v>1</v>
      </c>
      <c r="AE571" s="85" t="s">
        <v>1</v>
      </c>
      <c r="AF571" s="85" t="s">
        <v>1</v>
      </c>
      <c r="AG571" s="85" t="s">
        <v>1</v>
      </c>
      <c r="AH571" s="85" t="s">
        <v>1</v>
      </c>
      <c r="AI571" s="85" t="s">
        <v>1</v>
      </c>
      <c r="AJ571" s="85" t="s">
        <v>1</v>
      </c>
      <c r="AK571" s="85" t="s">
        <v>1</v>
      </c>
      <c r="AL571" s="85" t="s">
        <v>1</v>
      </c>
      <c r="AM571" s="85" t="s">
        <v>1</v>
      </c>
      <c r="AN571" s="85" t="s">
        <v>1</v>
      </c>
      <c r="AO571" s="86" t="s">
        <v>68</v>
      </c>
      <c r="AP571" s="85" t="s">
        <v>1</v>
      </c>
      <c r="AQ571" s="85" t="s">
        <v>1</v>
      </c>
      <c r="AR571" s="91" t="s">
        <v>62</v>
      </c>
      <c r="AS571" s="85" t="s">
        <v>1</v>
      </c>
      <c r="AT571" s="93" t="s">
        <v>1</v>
      </c>
      <c r="AU571" s="84">
        <v>1</v>
      </c>
      <c r="AV571" s="93">
        <v>0</v>
      </c>
      <c r="AW571" s="88">
        <v>0</v>
      </c>
      <c r="AX571" s="92">
        <v>0.05</v>
      </c>
      <c r="AY571" s="94">
        <v>0</v>
      </c>
    </row>
    <row r="572" spans="1:51" ht="21" customHeight="1" x14ac:dyDescent="0.25">
      <c r="A572" s="2">
        <v>52</v>
      </c>
      <c r="B572" s="2">
        <v>555</v>
      </c>
      <c r="C572" s="23" t="s">
        <v>579</v>
      </c>
      <c r="D572" s="2" t="s">
        <v>124</v>
      </c>
      <c r="E572" s="2" t="s">
        <v>73</v>
      </c>
      <c r="F572" s="2" t="s">
        <v>73</v>
      </c>
      <c r="G572" s="69" t="s">
        <v>66</v>
      </c>
      <c r="H572" s="85" t="s">
        <v>1</v>
      </c>
      <c r="I572" s="86" t="s">
        <v>68</v>
      </c>
      <c r="J572" s="69" t="s">
        <v>66</v>
      </c>
      <c r="K572" s="85" t="s">
        <v>1</v>
      </c>
      <c r="L572" s="86" t="s">
        <v>68</v>
      </c>
      <c r="M572" s="85" t="s">
        <v>1</v>
      </c>
      <c r="N572" s="85" t="s">
        <v>1</v>
      </c>
      <c r="O572" s="85" t="s">
        <v>1</v>
      </c>
      <c r="P572" s="85" t="s">
        <v>1</v>
      </c>
      <c r="Q572" s="85" t="s">
        <v>1</v>
      </c>
      <c r="R572" s="85" t="s">
        <v>1</v>
      </c>
      <c r="S572" s="85" t="s">
        <v>1</v>
      </c>
      <c r="T572" s="85" t="s">
        <v>1</v>
      </c>
      <c r="U572" s="85" t="s">
        <v>1</v>
      </c>
      <c r="V572" s="85" t="s">
        <v>1</v>
      </c>
      <c r="W572" s="85" t="s">
        <v>1</v>
      </c>
      <c r="X572" s="85" t="s">
        <v>1</v>
      </c>
      <c r="Y572" s="85" t="s">
        <v>1</v>
      </c>
      <c r="Z572" s="85" t="s">
        <v>1</v>
      </c>
      <c r="AA572" s="85" t="s">
        <v>1</v>
      </c>
      <c r="AB572" s="85" t="s">
        <v>1</v>
      </c>
      <c r="AC572" s="91" t="s">
        <v>62</v>
      </c>
      <c r="AD572" s="85" t="s">
        <v>1</v>
      </c>
      <c r="AE572" s="85" t="s">
        <v>1</v>
      </c>
      <c r="AF572" s="85" t="s">
        <v>1</v>
      </c>
      <c r="AG572" s="85" t="s">
        <v>1</v>
      </c>
      <c r="AH572" s="85" t="s">
        <v>1</v>
      </c>
      <c r="AI572" s="86" t="s">
        <v>68</v>
      </c>
      <c r="AJ572" s="85" t="s">
        <v>1</v>
      </c>
      <c r="AK572" s="85" t="s">
        <v>1</v>
      </c>
      <c r="AL572" s="85" t="s">
        <v>1</v>
      </c>
      <c r="AM572" s="85" t="s">
        <v>1</v>
      </c>
      <c r="AN572" s="85" t="s">
        <v>1</v>
      </c>
      <c r="AO572" s="85" t="s">
        <v>1</v>
      </c>
      <c r="AP572" s="85" t="s">
        <v>1</v>
      </c>
      <c r="AQ572" s="85" t="s">
        <v>1</v>
      </c>
      <c r="AR572" s="85" t="s">
        <v>1</v>
      </c>
      <c r="AS572" s="85" t="s">
        <v>1</v>
      </c>
      <c r="AT572" s="84" t="s">
        <v>71</v>
      </c>
      <c r="AU572" s="93">
        <v>0</v>
      </c>
      <c r="AV572" s="93">
        <v>0</v>
      </c>
      <c r="AW572" s="88">
        <v>0</v>
      </c>
      <c r="AX572" s="92">
        <v>0.94</v>
      </c>
      <c r="AY572" s="90">
        <v>0</v>
      </c>
    </row>
    <row r="573" spans="1:51" ht="21" customHeight="1" x14ac:dyDescent="0.25">
      <c r="A573" s="2">
        <v>265</v>
      </c>
      <c r="B573" s="2">
        <v>556</v>
      </c>
      <c r="C573" s="23" t="s">
        <v>583</v>
      </c>
      <c r="D573" s="2" t="s">
        <v>124</v>
      </c>
      <c r="E573" s="2" t="s">
        <v>60</v>
      </c>
      <c r="F573" s="2" t="s">
        <v>65</v>
      </c>
      <c r="G573" s="69" t="s">
        <v>66</v>
      </c>
      <c r="H573" s="85" t="s">
        <v>1</v>
      </c>
      <c r="I573" s="87" t="s">
        <v>67</v>
      </c>
      <c r="J573" s="84" t="s">
        <v>57</v>
      </c>
      <c r="K573" s="85" t="s">
        <v>1</v>
      </c>
      <c r="L573" s="85" t="s">
        <v>1</v>
      </c>
      <c r="M573" s="85" t="s">
        <v>1</v>
      </c>
      <c r="N573" s="85" t="s">
        <v>1</v>
      </c>
      <c r="O573" s="85" t="s">
        <v>1</v>
      </c>
      <c r="P573" s="85" t="s">
        <v>1</v>
      </c>
      <c r="Q573" s="85" t="s">
        <v>1</v>
      </c>
      <c r="R573" s="85" t="s">
        <v>1</v>
      </c>
      <c r="S573" s="85" t="s">
        <v>1</v>
      </c>
      <c r="T573" s="85" t="s">
        <v>1</v>
      </c>
      <c r="U573" s="85" t="s">
        <v>1</v>
      </c>
      <c r="V573" s="85" t="s">
        <v>1</v>
      </c>
      <c r="W573" s="85" t="s">
        <v>1</v>
      </c>
      <c r="X573" s="85" t="s">
        <v>1</v>
      </c>
      <c r="Y573" s="85" t="s">
        <v>1</v>
      </c>
      <c r="Z573" s="85" t="s">
        <v>1</v>
      </c>
      <c r="AA573" s="85" t="s">
        <v>1</v>
      </c>
      <c r="AB573" s="87" t="s">
        <v>67</v>
      </c>
      <c r="AC573" s="85" t="s">
        <v>1</v>
      </c>
      <c r="AD573" s="85" t="s">
        <v>1</v>
      </c>
      <c r="AE573" s="85" t="s">
        <v>1</v>
      </c>
      <c r="AF573" s="85" t="s">
        <v>1</v>
      </c>
      <c r="AG573" s="85" t="s">
        <v>1</v>
      </c>
      <c r="AH573" s="85" t="s">
        <v>1</v>
      </c>
      <c r="AI573" s="85" t="s">
        <v>1</v>
      </c>
      <c r="AJ573" s="85" t="s">
        <v>1</v>
      </c>
      <c r="AK573" s="85" t="s">
        <v>1</v>
      </c>
      <c r="AL573" s="85" t="s">
        <v>1</v>
      </c>
      <c r="AM573" s="85" t="s">
        <v>1</v>
      </c>
      <c r="AN573" s="85" t="s">
        <v>1</v>
      </c>
      <c r="AO573" s="85" t="s">
        <v>1</v>
      </c>
      <c r="AP573" s="85" t="s">
        <v>1</v>
      </c>
      <c r="AQ573" s="85" t="s">
        <v>1</v>
      </c>
      <c r="AR573" s="86" t="s">
        <v>68</v>
      </c>
      <c r="AS573" s="85" t="s">
        <v>1</v>
      </c>
      <c r="AT573" s="93" t="s">
        <v>1</v>
      </c>
      <c r="AU573" s="93">
        <v>0</v>
      </c>
      <c r="AV573" s="93">
        <v>0</v>
      </c>
      <c r="AW573" s="88">
        <v>0</v>
      </c>
      <c r="AX573" s="88">
        <v>0</v>
      </c>
      <c r="AY573" s="90">
        <v>0</v>
      </c>
    </row>
    <row r="574" spans="1:51" ht="21" customHeight="1" x14ac:dyDescent="0.25">
      <c r="A574" s="2">
        <v>220</v>
      </c>
      <c r="B574" s="2">
        <v>557</v>
      </c>
      <c r="C574" s="23" t="s">
        <v>908</v>
      </c>
      <c r="D574" s="2" t="s">
        <v>124</v>
      </c>
      <c r="E574" s="2" t="s">
        <v>60</v>
      </c>
      <c r="F574" s="2" t="s">
        <v>65</v>
      </c>
      <c r="G574" s="69" t="s">
        <v>66</v>
      </c>
      <c r="H574" s="85" t="s">
        <v>1</v>
      </c>
      <c r="I574" s="86" t="s">
        <v>68</v>
      </c>
      <c r="J574" s="69" t="s">
        <v>66</v>
      </c>
      <c r="K574" s="85" t="s">
        <v>1</v>
      </c>
      <c r="L574" s="86" t="s">
        <v>68</v>
      </c>
      <c r="M574" s="85" t="s">
        <v>1</v>
      </c>
      <c r="N574" s="85" t="s">
        <v>1</v>
      </c>
      <c r="O574" s="85" t="s">
        <v>1</v>
      </c>
      <c r="P574" s="85" t="s">
        <v>1</v>
      </c>
      <c r="Q574" s="85" t="s">
        <v>1</v>
      </c>
      <c r="R574" s="85" t="s">
        <v>1</v>
      </c>
      <c r="S574" s="85" t="s">
        <v>1</v>
      </c>
      <c r="T574" s="85" t="s">
        <v>1</v>
      </c>
      <c r="U574" s="85" t="s">
        <v>1</v>
      </c>
      <c r="V574" s="85" t="s">
        <v>1</v>
      </c>
      <c r="W574" s="85" t="s">
        <v>1</v>
      </c>
      <c r="X574" s="85" t="s">
        <v>1</v>
      </c>
      <c r="Y574" s="85" t="s">
        <v>1</v>
      </c>
      <c r="Z574" s="85" t="s">
        <v>1</v>
      </c>
      <c r="AA574" s="85" t="s">
        <v>1</v>
      </c>
      <c r="AB574" s="85" t="s">
        <v>1</v>
      </c>
      <c r="AC574" s="86" t="s">
        <v>68</v>
      </c>
      <c r="AD574" s="85" t="s">
        <v>1</v>
      </c>
      <c r="AE574" s="85" t="s">
        <v>1</v>
      </c>
      <c r="AF574" s="85" t="s">
        <v>1</v>
      </c>
      <c r="AG574" s="85" t="s">
        <v>1</v>
      </c>
      <c r="AH574" s="85" t="s">
        <v>1</v>
      </c>
      <c r="AI574" s="85" t="s">
        <v>1</v>
      </c>
      <c r="AJ574" s="85" t="s">
        <v>1</v>
      </c>
      <c r="AK574" s="85" t="s">
        <v>1</v>
      </c>
      <c r="AL574" s="85" t="s">
        <v>1</v>
      </c>
      <c r="AM574" s="85" t="s">
        <v>1</v>
      </c>
      <c r="AN574" s="85" t="s">
        <v>1</v>
      </c>
      <c r="AO574" s="91" t="s">
        <v>62</v>
      </c>
      <c r="AP574" s="85" t="s">
        <v>1</v>
      </c>
      <c r="AQ574" s="85" t="s">
        <v>1</v>
      </c>
      <c r="AR574" s="85" t="s">
        <v>1</v>
      </c>
      <c r="AS574" s="85" t="s">
        <v>1</v>
      </c>
      <c r="AT574" s="93" t="s">
        <v>1</v>
      </c>
      <c r="AU574" s="84">
        <v>1</v>
      </c>
      <c r="AV574" s="93">
        <v>0</v>
      </c>
      <c r="AW574" s="88">
        <v>0</v>
      </c>
      <c r="AX574" s="89">
        <v>2.2999999999999998</v>
      </c>
      <c r="AY574" s="95">
        <v>0.11</v>
      </c>
    </row>
    <row r="575" spans="1:51" ht="21" customHeight="1" x14ac:dyDescent="0.25">
      <c r="A575" s="2">
        <v>238</v>
      </c>
      <c r="B575" s="2">
        <v>558</v>
      </c>
      <c r="C575" s="23" t="s">
        <v>585</v>
      </c>
      <c r="D575" s="2" t="s">
        <v>124</v>
      </c>
      <c r="E575" s="2" t="s">
        <v>73</v>
      </c>
      <c r="F575" s="2" t="s">
        <v>73</v>
      </c>
      <c r="G575" s="69" t="s">
        <v>66</v>
      </c>
      <c r="H575" s="85" t="s">
        <v>1</v>
      </c>
      <c r="I575" s="86" t="s">
        <v>68</v>
      </c>
      <c r="J575" s="69" t="s">
        <v>66</v>
      </c>
      <c r="K575" s="85" t="s">
        <v>1</v>
      </c>
      <c r="L575" s="86" t="s">
        <v>68</v>
      </c>
      <c r="M575" s="85" t="s">
        <v>1</v>
      </c>
      <c r="N575" s="85" t="s">
        <v>1</v>
      </c>
      <c r="O575" s="85" t="s">
        <v>1</v>
      </c>
      <c r="P575" s="85" t="s">
        <v>1</v>
      </c>
      <c r="Q575" s="85" t="s">
        <v>1</v>
      </c>
      <c r="R575" s="85" t="s">
        <v>1</v>
      </c>
      <c r="S575" s="85" t="s">
        <v>1</v>
      </c>
      <c r="T575" s="85" t="s">
        <v>1</v>
      </c>
      <c r="U575" s="85" t="s">
        <v>1</v>
      </c>
      <c r="V575" s="85" t="s">
        <v>1</v>
      </c>
      <c r="W575" s="85" t="s">
        <v>1</v>
      </c>
      <c r="X575" s="85" t="s">
        <v>1</v>
      </c>
      <c r="Y575" s="85" t="s">
        <v>1</v>
      </c>
      <c r="Z575" s="85" t="s">
        <v>1</v>
      </c>
      <c r="AA575" s="85" t="s">
        <v>1</v>
      </c>
      <c r="AB575" s="91" t="s">
        <v>62</v>
      </c>
      <c r="AC575" s="86" t="s">
        <v>68</v>
      </c>
      <c r="AD575" s="85" t="s">
        <v>1</v>
      </c>
      <c r="AE575" s="85" t="s">
        <v>1</v>
      </c>
      <c r="AF575" s="85" t="s">
        <v>1</v>
      </c>
      <c r="AG575" s="85" t="s">
        <v>1</v>
      </c>
      <c r="AH575" s="85" t="s">
        <v>1</v>
      </c>
      <c r="AI575" s="85" t="s">
        <v>1</v>
      </c>
      <c r="AJ575" s="85" t="s">
        <v>1</v>
      </c>
      <c r="AK575" s="85" t="s">
        <v>1</v>
      </c>
      <c r="AL575" s="85" t="s">
        <v>1</v>
      </c>
      <c r="AM575" s="85" t="s">
        <v>1</v>
      </c>
      <c r="AN575" s="85" t="s">
        <v>1</v>
      </c>
      <c r="AO575" s="86" t="s">
        <v>68</v>
      </c>
      <c r="AP575" s="85" t="s">
        <v>1</v>
      </c>
      <c r="AQ575" s="85" t="s">
        <v>1</v>
      </c>
      <c r="AR575" s="86" t="s">
        <v>68</v>
      </c>
      <c r="AS575" s="85" t="s">
        <v>1</v>
      </c>
      <c r="AT575" s="93" t="s">
        <v>1</v>
      </c>
      <c r="AU575" s="84">
        <v>1</v>
      </c>
      <c r="AV575" s="93">
        <v>0</v>
      </c>
      <c r="AW575" s="88">
        <v>0</v>
      </c>
      <c r="AX575" s="92">
        <v>0.84</v>
      </c>
      <c r="AY575" s="94">
        <v>0</v>
      </c>
    </row>
    <row r="576" spans="1:51" ht="21" customHeight="1" x14ac:dyDescent="0.25">
      <c r="A576" s="2">
        <v>1507</v>
      </c>
      <c r="B576" s="2">
        <v>559</v>
      </c>
      <c r="C576" s="23" t="s">
        <v>586</v>
      </c>
      <c r="D576" s="2" t="s">
        <v>124</v>
      </c>
      <c r="E576" s="2" t="s">
        <v>60</v>
      </c>
      <c r="F576" s="2" t="s">
        <v>99</v>
      </c>
      <c r="G576" s="69" t="s">
        <v>66</v>
      </c>
      <c r="H576" s="86" t="s">
        <v>68</v>
      </c>
      <c r="I576" s="86" t="s">
        <v>68</v>
      </c>
      <c r="J576" s="69" t="s">
        <v>66</v>
      </c>
      <c r="K576" s="86" t="s">
        <v>68</v>
      </c>
      <c r="L576" s="86" t="s">
        <v>68</v>
      </c>
      <c r="M576" s="85" t="s">
        <v>1</v>
      </c>
      <c r="N576" s="85" t="s">
        <v>1</v>
      </c>
      <c r="O576" s="85" t="s">
        <v>1</v>
      </c>
      <c r="P576" s="85" t="s">
        <v>1</v>
      </c>
      <c r="Q576" s="85" t="s">
        <v>1</v>
      </c>
      <c r="R576" s="85" t="s">
        <v>1</v>
      </c>
      <c r="S576" s="85" t="s">
        <v>1</v>
      </c>
      <c r="T576" s="85" t="s">
        <v>1</v>
      </c>
      <c r="U576" s="85" t="s">
        <v>1</v>
      </c>
      <c r="V576" s="85" t="s">
        <v>1</v>
      </c>
      <c r="W576" s="85" t="s">
        <v>1</v>
      </c>
      <c r="X576" s="86" t="s">
        <v>68</v>
      </c>
      <c r="Y576" s="85" t="s">
        <v>1</v>
      </c>
      <c r="Z576" s="85" t="s">
        <v>1</v>
      </c>
      <c r="AA576" s="85" t="s">
        <v>1</v>
      </c>
      <c r="AB576" s="86" t="s">
        <v>68</v>
      </c>
      <c r="AC576" s="86" t="s">
        <v>68</v>
      </c>
      <c r="AD576" s="85" t="s">
        <v>1</v>
      </c>
      <c r="AE576" s="85" t="s">
        <v>1</v>
      </c>
      <c r="AF576" s="85" t="s">
        <v>1</v>
      </c>
      <c r="AG576" s="85" t="s">
        <v>1</v>
      </c>
      <c r="AH576" s="85" t="s">
        <v>1</v>
      </c>
      <c r="AI576" s="86" t="s">
        <v>68</v>
      </c>
      <c r="AJ576" s="85" t="s">
        <v>1</v>
      </c>
      <c r="AK576" s="85" t="s">
        <v>1</v>
      </c>
      <c r="AL576" s="85" t="s">
        <v>1</v>
      </c>
      <c r="AM576" s="85" t="s">
        <v>1</v>
      </c>
      <c r="AN576" s="85" t="s">
        <v>1</v>
      </c>
      <c r="AO576" s="86" t="s">
        <v>68</v>
      </c>
      <c r="AP576" s="85" t="s">
        <v>1</v>
      </c>
      <c r="AQ576" s="85" t="s">
        <v>1</v>
      </c>
      <c r="AR576" s="86" t="s">
        <v>68</v>
      </c>
      <c r="AS576" s="85" t="s">
        <v>1</v>
      </c>
      <c r="AT576" s="93" t="s">
        <v>1</v>
      </c>
      <c r="AU576" s="93">
        <v>0</v>
      </c>
      <c r="AV576" s="93">
        <v>0</v>
      </c>
      <c r="AW576" s="88">
        <v>0</v>
      </c>
      <c r="AX576" s="89">
        <v>4.7</v>
      </c>
      <c r="AY576" s="95">
        <v>0.05</v>
      </c>
    </row>
    <row r="577" spans="1:51" ht="21" customHeight="1" x14ac:dyDescent="0.25">
      <c r="A577" s="2">
        <v>242</v>
      </c>
      <c r="B577" s="2">
        <v>560</v>
      </c>
      <c r="C577" s="23" t="s">
        <v>539</v>
      </c>
      <c r="D577" s="2" t="s">
        <v>124</v>
      </c>
      <c r="E577" s="2" t="s">
        <v>73</v>
      </c>
      <c r="F577" s="2" t="s">
        <v>73</v>
      </c>
      <c r="G577" s="69" t="s">
        <v>66</v>
      </c>
      <c r="H577" s="85" t="s">
        <v>1</v>
      </c>
      <c r="I577" s="86" t="s">
        <v>68</v>
      </c>
      <c r="J577" s="69" t="s">
        <v>66</v>
      </c>
      <c r="K577" s="85" t="s">
        <v>1</v>
      </c>
      <c r="L577" s="86" t="s">
        <v>68</v>
      </c>
      <c r="M577" s="85" t="s">
        <v>1</v>
      </c>
      <c r="N577" s="85" t="s">
        <v>1</v>
      </c>
      <c r="O577" s="85" t="s">
        <v>1</v>
      </c>
      <c r="P577" s="85" t="s">
        <v>1</v>
      </c>
      <c r="Q577" s="85" t="s">
        <v>1</v>
      </c>
      <c r="R577" s="85" t="s">
        <v>1</v>
      </c>
      <c r="S577" s="85" t="s">
        <v>1</v>
      </c>
      <c r="T577" s="85" t="s">
        <v>1</v>
      </c>
      <c r="U577" s="85" t="s">
        <v>1</v>
      </c>
      <c r="V577" s="85" t="s">
        <v>1</v>
      </c>
      <c r="W577" s="85" t="s">
        <v>1</v>
      </c>
      <c r="X577" s="85" t="s">
        <v>1</v>
      </c>
      <c r="Y577" s="85" t="s">
        <v>1</v>
      </c>
      <c r="Z577" s="85" t="s">
        <v>1</v>
      </c>
      <c r="AA577" s="85" t="s">
        <v>1</v>
      </c>
      <c r="AB577" s="85" t="s">
        <v>1</v>
      </c>
      <c r="AC577" s="86" t="s">
        <v>68</v>
      </c>
      <c r="AD577" s="85" t="s">
        <v>1</v>
      </c>
      <c r="AE577" s="85" t="s">
        <v>1</v>
      </c>
      <c r="AF577" s="85" t="s">
        <v>1</v>
      </c>
      <c r="AG577" s="85" t="s">
        <v>1</v>
      </c>
      <c r="AH577" s="85" t="s">
        <v>1</v>
      </c>
      <c r="AI577" s="85" t="s">
        <v>1</v>
      </c>
      <c r="AJ577" s="85" t="s">
        <v>1</v>
      </c>
      <c r="AK577" s="85" t="s">
        <v>1</v>
      </c>
      <c r="AL577" s="85" t="s">
        <v>1</v>
      </c>
      <c r="AM577" s="85" t="s">
        <v>1</v>
      </c>
      <c r="AN577" s="85" t="s">
        <v>1</v>
      </c>
      <c r="AO577" s="91" t="s">
        <v>62</v>
      </c>
      <c r="AP577" s="85" t="s">
        <v>1</v>
      </c>
      <c r="AQ577" s="85" t="s">
        <v>1</v>
      </c>
      <c r="AR577" s="85" t="s">
        <v>1</v>
      </c>
      <c r="AS577" s="85" t="s">
        <v>1</v>
      </c>
      <c r="AT577" s="93" t="s">
        <v>1</v>
      </c>
      <c r="AU577" s="93">
        <v>0</v>
      </c>
      <c r="AV577" s="93">
        <v>0</v>
      </c>
      <c r="AW577" s="88">
        <v>0</v>
      </c>
      <c r="AX577" s="89">
        <v>0.66</v>
      </c>
      <c r="AY577" s="95">
        <v>0.02</v>
      </c>
    </row>
    <row r="578" spans="1:51" ht="21" customHeight="1" x14ac:dyDescent="0.25">
      <c r="A578" s="2">
        <v>244</v>
      </c>
      <c r="B578" s="2">
        <v>561</v>
      </c>
      <c r="C578" s="23" t="s">
        <v>540</v>
      </c>
      <c r="D578" s="2" t="s">
        <v>124</v>
      </c>
      <c r="E578" s="2" t="s">
        <v>60</v>
      </c>
      <c r="F578" s="2" t="s">
        <v>95</v>
      </c>
      <c r="G578" s="69" t="s">
        <v>66</v>
      </c>
      <c r="H578" s="85" t="s">
        <v>1</v>
      </c>
      <c r="I578" s="87" t="s">
        <v>67</v>
      </c>
      <c r="J578" s="96" t="s">
        <v>142</v>
      </c>
      <c r="K578" s="85" t="s">
        <v>1</v>
      </c>
      <c r="L578" s="91" t="s">
        <v>62</v>
      </c>
      <c r="M578" s="91" t="s">
        <v>62</v>
      </c>
      <c r="N578" s="85" t="s">
        <v>1</v>
      </c>
      <c r="O578" s="85" t="s">
        <v>1</v>
      </c>
      <c r="P578" s="85" t="s">
        <v>1</v>
      </c>
      <c r="Q578" s="85" t="s">
        <v>1</v>
      </c>
      <c r="R578" s="85" t="s">
        <v>1</v>
      </c>
      <c r="S578" s="85" t="s">
        <v>1</v>
      </c>
      <c r="T578" s="85" t="s">
        <v>1</v>
      </c>
      <c r="U578" s="85" t="s">
        <v>1</v>
      </c>
      <c r="V578" s="85" t="s">
        <v>1</v>
      </c>
      <c r="W578" s="85" t="s">
        <v>1</v>
      </c>
      <c r="X578" s="85" t="s">
        <v>1</v>
      </c>
      <c r="Y578" s="85" t="s">
        <v>1</v>
      </c>
      <c r="Z578" s="85" t="s">
        <v>1</v>
      </c>
      <c r="AA578" s="85" t="s">
        <v>1</v>
      </c>
      <c r="AB578" s="87" t="s">
        <v>67</v>
      </c>
      <c r="AC578" s="85" t="s">
        <v>1</v>
      </c>
      <c r="AD578" s="85" t="s">
        <v>1</v>
      </c>
      <c r="AE578" s="85" t="s">
        <v>1</v>
      </c>
      <c r="AF578" s="85" t="s">
        <v>1</v>
      </c>
      <c r="AG578" s="85" t="s">
        <v>1</v>
      </c>
      <c r="AH578" s="85" t="s">
        <v>1</v>
      </c>
      <c r="AI578" s="85" t="s">
        <v>1</v>
      </c>
      <c r="AJ578" s="85" t="s">
        <v>1</v>
      </c>
      <c r="AK578" s="85" t="s">
        <v>1</v>
      </c>
      <c r="AL578" s="85" t="s">
        <v>1</v>
      </c>
      <c r="AM578" s="85" t="s">
        <v>1</v>
      </c>
      <c r="AN578" s="85" t="s">
        <v>1</v>
      </c>
      <c r="AO578" s="85" t="s">
        <v>1</v>
      </c>
      <c r="AP578" s="85" t="s">
        <v>1</v>
      </c>
      <c r="AQ578" s="85" t="s">
        <v>1</v>
      </c>
      <c r="AR578" s="85" t="s">
        <v>1</v>
      </c>
      <c r="AS578" s="85" t="s">
        <v>1</v>
      </c>
      <c r="AT578" s="84" t="s">
        <v>71</v>
      </c>
      <c r="AU578" s="93">
        <v>0</v>
      </c>
      <c r="AV578" s="93">
        <v>0</v>
      </c>
      <c r="AW578" s="88">
        <v>0</v>
      </c>
      <c r="AX578" s="88">
        <v>0</v>
      </c>
      <c r="AY578" s="90">
        <v>0</v>
      </c>
    </row>
    <row r="579" spans="1:51" ht="21" customHeight="1" x14ac:dyDescent="0.25">
      <c r="A579" s="2">
        <v>249</v>
      </c>
      <c r="B579" s="2">
        <v>562</v>
      </c>
      <c r="C579" s="23" t="s">
        <v>587</v>
      </c>
      <c r="D579" s="2" t="s">
        <v>124</v>
      </c>
      <c r="E579" s="2" t="s">
        <v>73</v>
      </c>
      <c r="F579" s="2" t="s">
        <v>73</v>
      </c>
      <c r="G579" s="69" t="s">
        <v>66</v>
      </c>
      <c r="H579" s="85" t="s">
        <v>1</v>
      </c>
      <c r="I579" s="86" t="s">
        <v>68</v>
      </c>
      <c r="J579" s="69" t="s">
        <v>66</v>
      </c>
      <c r="K579" s="85" t="s">
        <v>1</v>
      </c>
      <c r="L579" s="86" t="s">
        <v>68</v>
      </c>
      <c r="M579" s="85" t="s">
        <v>1</v>
      </c>
      <c r="N579" s="85" t="s">
        <v>1</v>
      </c>
      <c r="O579" s="85" t="s">
        <v>1</v>
      </c>
      <c r="P579" s="85" t="s">
        <v>1</v>
      </c>
      <c r="Q579" s="85" t="s">
        <v>1</v>
      </c>
      <c r="R579" s="85" t="s">
        <v>1</v>
      </c>
      <c r="S579" s="85" t="s">
        <v>1</v>
      </c>
      <c r="T579" s="85" t="s">
        <v>1</v>
      </c>
      <c r="U579" s="85" t="s">
        <v>1</v>
      </c>
      <c r="V579" s="85" t="s">
        <v>1</v>
      </c>
      <c r="W579" s="85" t="s">
        <v>1</v>
      </c>
      <c r="X579" s="85" t="s">
        <v>1</v>
      </c>
      <c r="Y579" s="85" t="s">
        <v>1</v>
      </c>
      <c r="Z579" s="85" t="s">
        <v>1</v>
      </c>
      <c r="AA579" s="85" t="s">
        <v>1</v>
      </c>
      <c r="AB579" s="87" t="s">
        <v>67</v>
      </c>
      <c r="AC579" s="85" t="s">
        <v>1</v>
      </c>
      <c r="AD579" s="91" t="s">
        <v>62</v>
      </c>
      <c r="AE579" s="85" t="s">
        <v>1</v>
      </c>
      <c r="AF579" s="85" t="s">
        <v>1</v>
      </c>
      <c r="AG579" s="85" t="s">
        <v>1</v>
      </c>
      <c r="AH579" s="85" t="s">
        <v>1</v>
      </c>
      <c r="AI579" s="91" t="s">
        <v>62</v>
      </c>
      <c r="AJ579" s="85" t="s">
        <v>1</v>
      </c>
      <c r="AK579" s="85" t="s">
        <v>1</v>
      </c>
      <c r="AL579" s="91" t="s">
        <v>62</v>
      </c>
      <c r="AM579" s="85" t="s">
        <v>1</v>
      </c>
      <c r="AN579" s="85" t="s">
        <v>1</v>
      </c>
      <c r="AO579" s="85" t="s">
        <v>1</v>
      </c>
      <c r="AP579" s="85" t="s">
        <v>1</v>
      </c>
      <c r="AQ579" s="85" t="s">
        <v>1</v>
      </c>
      <c r="AR579" s="85" t="s">
        <v>1</v>
      </c>
      <c r="AS579" s="85" t="s">
        <v>1</v>
      </c>
      <c r="AT579" s="93" t="s">
        <v>1</v>
      </c>
      <c r="AU579" s="84">
        <v>1</v>
      </c>
      <c r="AV579" s="93">
        <v>0</v>
      </c>
      <c r="AW579" s="88">
        <v>0</v>
      </c>
      <c r="AX579" s="88">
        <v>0</v>
      </c>
      <c r="AY579" s="90">
        <v>0.06</v>
      </c>
    </row>
    <row r="580" spans="1:51" ht="21" customHeight="1" x14ac:dyDescent="0.25">
      <c r="A580" s="2">
        <v>1509</v>
      </c>
      <c r="B580" s="2">
        <v>563</v>
      </c>
      <c r="C580" s="23" t="s">
        <v>610</v>
      </c>
      <c r="D580" s="2" t="s">
        <v>124</v>
      </c>
      <c r="E580" s="2" t="s">
        <v>60</v>
      </c>
      <c r="F580" s="2" t="s">
        <v>97</v>
      </c>
      <c r="G580" s="69" t="s">
        <v>66</v>
      </c>
      <c r="H580" s="86" t="s">
        <v>68</v>
      </c>
      <c r="I580" s="86" t="s">
        <v>68</v>
      </c>
      <c r="J580" s="69" t="s">
        <v>66</v>
      </c>
      <c r="K580" s="87" t="s">
        <v>67</v>
      </c>
      <c r="L580" s="86" t="s">
        <v>68</v>
      </c>
      <c r="M580" s="85" t="s">
        <v>1</v>
      </c>
      <c r="N580" s="85" t="s">
        <v>1</v>
      </c>
      <c r="O580" s="85" t="s">
        <v>1</v>
      </c>
      <c r="P580" s="85" t="s">
        <v>1</v>
      </c>
      <c r="Q580" s="85" t="s">
        <v>1</v>
      </c>
      <c r="R580" s="85" t="s">
        <v>1</v>
      </c>
      <c r="S580" s="85" t="s">
        <v>1</v>
      </c>
      <c r="T580" s="85" t="s">
        <v>1</v>
      </c>
      <c r="U580" s="85" t="s">
        <v>1</v>
      </c>
      <c r="V580" s="85" t="s">
        <v>1</v>
      </c>
      <c r="W580" s="86" t="s">
        <v>68</v>
      </c>
      <c r="X580" s="85" t="s">
        <v>1</v>
      </c>
      <c r="Y580" s="85" t="s">
        <v>1</v>
      </c>
      <c r="Z580" s="85" t="s">
        <v>1</v>
      </c>
      <c r="AA580" s="85" t="s">
        <v>1</v>
      </c>
      <c r="AB580" s="86" t="s">
        <v>68</v>
      </c>
      <c r="AC580" s="85" t="s">
        <v>1</v>
      </c>
      <c r="AD580" s="85" t="s">
        <v>1</v>
      </c>
      <c r="AE580" s="85" t="s">
        <v>1</v>
      </c>
      <c r="AF580" s="85" t="s">
        <v>1</v>
      </c>
      <c r="AG580" s="85" t="s">
        <v>1</v>
      </c>
      <c r="AH580" s="85" t="s">
        <v>1</v>
      </c>
      <c r="AI580" s="85" t="s">
        <v>1</v>
      </c>
      <c r="AJ580" s="85" t="s">
        <v>1</v>
      </c>
      <c r="AK580" s="85" t="s">
        <v>1</v>
      </c>
      <c r="AL580" s="85" t="s">
        <v>1</v>
      </c>
      <c r="AM580" s="85" t="s">
        <v>1</v>
      </c>
      <c r="AN580" s="85" t="s">
        <v>1</v>
      </c>
      <c r="AO580" s="85" t="s">
        <v>1</v>
      </c>
      <c r="AP580" s="85" t="s">
        <v>1</v>
      </c>
      <c r="AQ580" s="85" t="s">
        <v>1</v>
      </c>
      <c r="AR580" s="86" t="s">
        <v>68</v>
      </c>
      <c r="AS580" s="85" t="s">
        <v>1</v>
      </c>
      <c r="AT580" s="84" t="s">
        <v>71</v>
      </c>
      <c r="AU580" s="84">
        <v>1</v>
      </c>
      <c r="AV580" s="93">
        <v>0</v>
      </c>
      <c r="AW580" s="88">
        <v>0</v>
      </c>
      <c r="AX580" s="92">
        <v>0</v>
      </c>
      <c r="AY580" s="90">
        <v>0</v>
      </c>
    </row>
    <row r="581" spans="1:51" ht="21" customHeight="1" x14ac:dyDescent="0.25">
      <c r="A581" s="2">
        <v>267</v>
      </c>
      <c r="B581" s="2">
        <v>564</v>
      </c>
      <c r="C581" s="23" t="s">
        <v>588</v>
      </c>
      <c r="D581" s="2" t="s">
        <v>124</v>
      </c>
      <c r="E581" s="2" t="s">
        <v>73</v>
      </c>
      <c r="F581" s="2" t="s">
        <v>73</v>
      </c>
      <c r="G581" s="69" t="s">
        <v>66</v>
      </c>
      <c r="H581" s="87" t="s">
        <v>67</v>
      </c>
      <c r="I581" s="86" t="s">
        <v>68</v>
      </c>
      <c r="J581" s="69" t="s">
        <v>66</v>
      </c>
      <c r="K581" s="85" t="s">
        <v>1</v>
      </c>
      <c r="L581" s="86" t="s">
        <v>68</v>
      </c>
      <c r="M581" s="85" t="s">
        <v>1</v>
      </c>
      <c r="N581" s="85" t="s">
        <v>1</v>
      </c>
      <c r="O581" s="85" t="s">
        <v>1</v>
      </c>
      <c r="P581" s="85" t="s">
        <v>1</v>
      </c>
      <c r="Q581" s="85" t="s">
        <v>1</v>
      </c>
      <c r="R581" s="85" t="s">
        <v>1</v>
      </c>
      <c r="S581" s="85" t="s">
        <v>1</v>
      </c>
      <c r="T581" s="85" t="s">
        <v>1</v>
      </c>
      <c r="U581" s="85" t="s">
        <v>1</v>
      </c>
      <c r="V581" s="85" t="s">
        <v>1</v>
      </c>
      <c r="W581" s="87" t="s">
        <v>67</v>
      </c>
      <c r="X581" s="87" t="s">
        <v>67</v>
      </c>
      <c r="Y581" s="85" t="s">
        <v>1</v>
      </c>
      <c r="Z581" s="85" t="s">
        <v>1</v>
      </c>
      <c r="AA581" s="85" t="s">
        <v>1</v>
      </c>
      <c r="AB581" s="91" t="s">
        <v>62</v>
      </c>
      <c r="AC581" s="86" t="s">
        <v>68</v>
      </c>
      <c r="AD581" s="85" t="s">
        <v>1</v>
      </c>
      <c r="AE581" s="85" t="s">
        <v>1</v>
      </c>
      <c r="AF581" s="85" t="s">
        <v>1</v>
      </c>
      <c r="AG581" s="85" t="s">
        <v>1</v>
      </c>
      <c r="AH581" s="86" t="s">
        <v>68</v>
      </c>
      <c r="AI581" s="86" t="s">
        <v>68</v>
      </c>
      <c r="AJ581" s="85" t="s">
        <v>1</v>
      </c>
      <c r="AK581" s="85" t="s">
        <v>1</v>
      </c>
      <c r="AL581" s="85" t="s">
        <v>1</v>
      </c>
      <c r="AM581" s="86" t="s">
        <v>68</v>
      </c>
      <c r="AN581" s="85" t="s">
        <v>1</v>
      </c>
      <c r="AO581" s="85" t="s">
        <v>1</v>
      </c>
      <c r="AP581" s="85" t="s">
        <v>1</v>
      </c>
      <c r="AQ581" s="85" t="s">
        <v>1</v>
      </c>
      <c r="AR581" s="86" t="s">
        <v>68</v>
      </c>
      <c r="AS581" s="85" t="s">
        <v>1</v>
      </c>
      <c r="AT581" s="93" t="s">
        <v>1</v>
      </c>
      <c r="AU581" s="93">
        <v>0</v>
      </c>
      <c r="AV581" s="93">
        <v>0</v>
      </c>
      <c r="AW581" s="88">
        <v>0</v>
      </c>
      <c r="AX581" s="92">
        <v>2.1</v>
      </c>
      <c r="AY581" s="90">
        <v>0</v>
      </c>
    </row>
    <row r="582" spans="1:51" ht="21" customHeight="1" x14ac:dyDescent="0.25">
      <c r="A582" s="2">
        <v>273</v>
      </c>
      <c r="B582" s="2">
        <v>565</v>
      </c>
      <c r="C582" s="23" t="s">
        <v>589</v>
      </c>
      <c r="D582" s="2" t="s">
        <v>124</v>
      </c>
      <c r="E582" s="2" t="s">
        <v>73</v>
      </c>
      <c r="F582" s="2" t="s">
        <v>73</v>
      </c>
      <c r="G582" s="69" t="s">
        <v>66</v>
      </c>
      <c r="H582" s="85" t="s">
        <v>1</v>
      </c>
      <c r="I582" s="86" t="s">
        <v>68</v>
      </c>
      <c r="J582" s="69" t="s">
        <v>66</v>
      </c>
      <c r="K582" s="91" t="s">
        <v>62</v>
      </c>
      <c r="L582" s="86" t="s">
        <v>68</v>
      </c>
      <c r="M582" s="85" t="s">
        <v>1</v>
      </c>
      <c r="N582" s="85" t="s">
        <v>1</v>
      </c>
      <c r="O582" s="85" t="s">
        <v>1</v>
      </c>
      <c r="P582" s="85" t="s">
        <v>1</v>
      </c>
      <c r="Q582" s="85" t="s">
        <v>1</v>
      </c>
      <c r="R582" s="85" t="s">
        <v>1</v>
      </c>
      <c r="S582" s="85" t="s">
        <v>1</v>
      </c>
      <c r="T582" s="85" t="s">
        <v>1</v>
      </c>
      <c r="U582" s="85" t="s">
        <v>1</v>
      </c>
      <c r="V582" s="85" t="s">
        <v>1</v>
      </c>
      <c r="W582" s="85" t="s">
        <v>1</v>
      </c>
      <c r="X582" s="85" t="s">
        <v>1</v>
      </c>
      <c r="Y582" s="85" t="s">
        <v>1</v>
      </c>
      <c r="Z582" s="85" t="s">
        <v>1</v>
      </c>
      <c r="AA582" s="85" t="s">
        <v>1</v>
      </c>
      <c r="AB582" s="86" t="s">
        <v>68</v>
      </c>
      <c r="AC582" s="91" t="s">
        <v>62</v>
      </c>
      <c r="AD582" s="85" t="s">
        <v>1</v>
      </c>
      <c r="AE582" s="85" t="s">
        <v>1</v>
      </c>
      <c r="AF582" s="85" t="s">
        <v>1</v>
      </c>
      <c r="AG582" s="85" t="s">
        <v>1</v>
      </c>
      <c r="AH582" s="85" t="s">
        <v>1</v>
      </c>
      <c r="AI582" s="85" t="s">
        <v>1</v>
      </c>
      <c r="AJ582" s="85" t="s">
        <v>1</v>
      </c>
      <c r="AK582" s="85" t="s">
        <v>1</v>
      </c>
      <c r="AL582" s="85" t="s">
        <v>1</v>
      </c>
      <c r="AM582" s="85" t="s">
        <v>1</v>
      </c>
      <c r="AN582" s="85" t="s">
        <v>1</v>
      </c>
      <c r="AO582" s="85" t="s">
        <v>1</v>
      </c>
      <c r="AP582" s="85" t="s">
        <v>1</v>
      </c>
      <c r="AQ582" s="85" t="s">
        <v>1</v>
      </c>
      <c r="AR582" s="86" t="s">
        <v>68</v>
      </c>
      <c r="AS582" s="85" t="s">
        <v>1</v>
      </c>
      <c r="AT582" s="84" t="s">
        <v>71</v>
      </c>
      <c r="AU582" s="84">
        <v>1</v>
      </c>
      <c r="AV582" s="84">
        <v>1</v>
      </c>
      <c r="AW582" s="88">
        <v>0</v>
      </c>
      <c r="AX582" s="92">
        <v>0</v>
      </c>
      <c r="AY582" s="90">
        <v>0</v>
      </c>
    </row>
    <row r="583" spans="1:51" ht="21" customHeight="1" x14ac:dyDescent="0.25">
      <c r="A583" s="2">
        <v>1458</v>
      </c>
      <c r="B583" s="2">
        <v>566</v>
      </c>
      <c r="C583" s="23" t="s">
        <v>546</v>
      </c>
      <c r="D583" s="2" t="s">
        <v>124</v>
      </c>
      <c r="E583" s="2" t="s">
        <v>73</v>
      </c>
      <c r="F583" s="2" t="s">
        <v>73</v>
      </c>
      <c r="G583" s="69" t="s">
        <v>66</v>
      </c>
      <c r="H583" s="87" t="s">
        <v>67</v>
      </c>
      <c r="I583" s="85" t="s">
        <v>1</v>
      </c>
      <c r="J583" s="84" t="s">
        <v>57</v>
      </c>
      <c r="K583" s="85" t="s">
        <v>1</v>
      </c>
      <c r="L583" s="85" t="s">
        <v>1</v>
      </c>
      <c r="M583" s="85" t="s">
        <v>1</v>
      </c>
      <c r="N583" s="85" t="s">
        <v>1</v>
      </c>
      <c r="O583" s="85" t="s">
        <v>1</v>
      </c>
      <c r="P583" s="85" t="s">
        <v>1</v>
      </c>
      <c r="Q583" s="85" t="s">
        <v>1</v>
      </c>
      <c r="R583" s="85" t="s">
        <v>1</v>
      </c>
      <c r="S583" s="85" t="s">
        <v>1</v>
      </c>
      <c r="T583" s="85" t="s">
        <v>1</v>
      </c>
      <c r="U583" s="85" t="s">
        <v>1</v>
      </c>
      <c r="V583" s="85" t="s">
        <v>1</v>
      </c>
      <c r="W583" s="85" t="s">
        <v>1</v>
      </c>
      <c r="X583" s="85" t="s">
        <v>1</v>
      </c>
      <c r="Y583" s="85" t="s">
        <v>1</v>
      </c>
      <c r="Z583" s="85" t="s">
        <v>1</v>
      </c>
      <c r="AA583" s="87" t="s">
        <v>67</v>
      </c>
      <c r="AB583" s="85" t="s">
        <v>1</v>
      </c>
      <c r="AC583" s="85" t="s">
        <v>1</v>
      </c>
      <c r="AD583" s="85" t="s">
        <v>1</v>
      </c>
      <c r="AE583" s="85" t="s">
        <v>1</v>
      </c>
      <c r="AF583" s="85" t="s">
        <v>1</v>
      </c>
      <c r="AG583" s="85" t="s">
        <v>1</v>
      </c>
      <c r="AH583" s="85" t="s">
        <v>1</v>
      </c>
      <c r="AI583" s="85" t="s">
        <v>1</v>
      </c>
      <c r="AJ583" s="85" t="s">
        <v>1</v>
      </c>
      <c r="AK583" s="85" t="s">
        <v>1</v>
      </c>
      <c r="AL583" s="85" t="s">
        <v>1</v>
      </c>
      <c r="AM583" s="85" t="s">
        <v>1</v>
      </c>
      <c r="AN583" s="85" t="s">
        <v>1</v>
      </c>
      <c r="AO583" s="85" t="s">
        <v>1</v>
      </c>
      <c r="AP583" s="85" t="s">
        <v>1</v>
      </c>
      <c r="AQ583" s="85" t="s">
        <v>1</v>
      </c>
      <c r="AR583" s="87" t="s">
        <v>67</v>
      </c>
      <c r="AS583" s="85" t="s">
        <v>1</v>
      </c>
      <c r="AT583" s="84" t="s">
        <v>71</v>
      </c>
      <c r="AU583" s="97">
        <v>3</v>
      </c>
      <c r="AV583" s="93">
        <v>0</v>
      </c>
      <c r="AW583" s="88">
        <v>0</v>
      </c>
      <c r="AX583" s="88">
        <v>0</v>
      </c>
      <c r="AY583" s="95">
        <v>0.17</v>
      </c>
    </row>
    <row r="584" spans="1:51" ht="21" customHeight="1" x14ac:dyDescent="0.25">
      <c r="A584" s="2">
        <v>295</v>
      </c>
      <c r="B584" s="2">
        <v>567</v>
      </c>
      <c r="C584" s="23" t="s">
        <v>590</v>
      </c>
      <c r="D584" s="2" t="s">
        <v>124</v>
      </c>
      <c r="E584" s="2" t="s">
        <v>73</v>
      </c>
      <c r="F584" s="2" t="s">
        <v>73</v>
      </c>
      <c r="G584" s="69" t="s">
        <v>66</v>
      </c>
      <c r="H584" s="91" t="s">
        <v>62</v>
      </c>
      <c r="I584" s="86" t="s">
        <v>68</v>
      </c>
      <c r="J584" s="69" t="s">
        <v>66</v>
      </c>
      <c r="K584" s="87" t="s">
        <v>67</v>
      </c>
      <c r="L584" s="86" t="s">
        <v>68</v>
      </c>
      <c r="M584" s="85" t="s">
        <v>1</v>
      </c>
      <c r="N584" s="85" t="s">
        <v>1</v>
      </c>
      <c r="O584" s="85" t="s">
        <v>1</v>
      </c>
      <c r="P584" s="85" t="s">
        <v>1</v>
      </c>
      <c r="Q584" s="85" t="s">
        <v>1</v>
      </c>
      <c r="R584" s="85" t="s">
        <v>1</v>
      </c>
      <c r="S584" s="85" t="s">
        <v>1</v>
      </c>
      <c r="T584" s="85" t="s">
        <v>1</v>
      </c>
      <c r="U584" s="85" t="s">
        <v>1</v>
      </c>
      <c r="V584" s="85" t="s">
        <v>1</v>
      </c>
      <c r="W584" s="91" t="s">
        <v>62</v>
      </c>
      <c r="X584" s="85" t="s">
        <v>1</v>
      </c>
      <c r="Y584" s="85" t="s">
        <v>1</v>
      </c>
      <c r="Z584" s="85" t="s">
        <v>1</v>
      </c>
      <c r="AA584" s="85" t="s">
        <v>1</v>
      </c>
      <c r="AB584" s="91" t="s">
        <v>62</v>
      </c>
      <c r="AC584" s="85" t="s">
        <v>1</v>
      </c>
      <c r="AD584" s="85" t="s">
        <v>1</v>
      </c>
      <c r="AE584" s="85" t="s">
        <v>1</v>
      </c>
      <c r="AF584" s="85" t="s">
        <v>1</v>
      </c>
      <c r="AG584" s="85" t="s">
        <v>1</v>
      </c>
      <c r="AH584" s="87" t="s">
        <v>67</v>
      </c>
      <c r="AI584" s="85" t="s">
        <v>1</v>
      </c>
      <c r="AJ584" s="85" t="s">
        <v>1</v>
      </c>
      <c r="AK584" s="85" t="s">
        <v>1</v>
      </c>
      <c r="AL584" s="85" t="s">
        <v>1</v>
      </c>
      <c r="AM584" s="85" t="s">
        <v>1</v>
      </c>
      <c r="AN584" s="85" t="s">
        <v>1</v>
      </c>
      <c r="AO584" s="86" t="s">
        <v>68</v>
      </c>
      <c r="AP584" s="85" t="s">
        <v>1</v>
      </c>
      <c r="AQ584" s="85" t="s">
        <v>1</v>
      </c>
      <c r="AR584" s="86" t="s">
        <v>68</v>
      </c>
      <c r="AS584" s="85" t="s">
        <v>1</v>
      </c>
      <c r="AT584" s="87" t="s">
        <v>63</v>
      </c>
      <c r="AU584" s="69">
        <v>2</v>
      </c>
      <c r="AV584" s="93">
        <v>0</v>
      </c>
      <c r="AW584" s="88">
        <v>0</v>
      </c>
      <c r="AX584" s="89">
        <v>5.3</v>
      </c>
      <c r="AY584" s="90">
        <v>0</v>
      </c>
    </row>
    <row r="585" spans="1:51" ht="21" customHeight="1" x14ac:dyDescent="0.25">
      <c r="A585" s="2">
        <v>1258</v>
      </c>
      <c r="B585" s="2">
        <v>568</v>
      </c>
      <c r="C585" s="23" t="s">
        <v>591</v>
      </c>
      <c r="D585" s="2" t="s">
        <v>124</v>
      </c>
      <c r="E585" s="2" t="s">
        <v>60</v>
      </c>
      <c r="F585" s="2" t="s">
        <v>95</v>
      </c>
      <c r="G585" s="69" t="s">
        <v>66</v>
      </c>
      <c r="H585" s="85" t="s">
        <v>1</v>
      </c>
      <c r="I585" s="86" t="s">
        <v>68</v>
      </c>
      <c r="J585" s="69" t="s">
        <v>66</v>
      </c>
      <c r="K585" s="85" t="s">
        <v>1</v>
      </c>
      <c r="L585" s="86" t="s">
        <v>68</v>
      </c>
      <c r="M585" s="85" t="s">
        <v>1</v>
      </c>
      <c r="N585" s="85" t="s">
        <v>1</v>
      </c>
      <c r="O585" s="85" t="s">
        <v>1</v>
      </c>
      <c r="P585" s="85" t="s">
        <v>1</v>
      </c>
      <c r="Q585" s="85" t="s">
        <v>1</v>
      </c>
      <c r="R585" s="85" t="s">
        <v>1</v>
      </c>
      <c r="S585" s="85" t="s">
        <v>1</v>
      </c>
      <c r="T585" s="85" t="s">
        <v>1</v>
      </c>
      <c r="U585" s="85" t="s">
        <v>1</v>
      </c>
      <c r="V585" s="85" t="s">
        <v>1</v>
      </c>
      <c r="W585" s="85" t="s">
        <v>1</v>
      </c>
      <c r="X585" s="85" t="s">
        <v>1</v>
      </c>
      <c r="Y585" s="85" t="s">
        <v>1</v>
      </c>
      <c r="Z585" s="85" t="s">
        <v>1</v>
      </c>
      <c r="AA585" s="85" t="s">
        <v>1</v>
      </c>
      <c r="AB585" s="91" t="s">
        <v>62</v>
      </c>
      <c r="AC585" s="85" t="s">
        <v>1</v>
      </c>
      <c r="AD585" s="85" t="s">
        <v>1</v>
      </c>
      <c r="AE585" s="85" t="s">
        <v>1</v>
      </c>
      <c r="AF585" s="85" t="s">
        <v>1</v>
      </c>
      <c r="AG585" s="85" t="s">
        <v>1</v>
      </c>
      <c r="AH585" s="86" t="s">
        <v>68</v>
      </c>
      <c r="AI585" s="86" t="s">
        <v>68</v>
      </c>
      <c r="AJ585" s="85" t="s">
        <v>1</v>
      </c>
      <c r="AK585" s="85" t="s">
        <v>1</v>
      </c>
      <c r="AL585" s="85" t="s">
        <v>1</v>
      </c>
      <c r="AM585" s="85" t="s">
        <v>1</v>
      </c>
      <c r="AN585" s="85" t="s">
        <v>1</v>
      </c>
      <c r="AO585" s="86" t="s">
        <v>68</v>
      </c>
      <c r="AP585" s="85" t="s">
        <v>1</v>
      </c>
      <c r="AQ585" s="85" t="s">
        <v>1</v>
      </c>
      <c r="AR585" s="85" t="s">
        <v>1</v>
      </c>
      <c r="AS585" s="85" t="s">
        <v>1</v>
      </c>
      <c r="AT585" s="93" t="s">
        <v>1</v>
      </c>
      <c r="AU585" s="93">
        <v>0</v>
      </c>
      <c r="AV585" s="93">
        <v>0</v>
      </c>
      <c r="AW585" s="88">
        <v>0</v>
      </c>
      <c r="AX585" s="92">
        <v>0.83</v>
      </c>
      <c r="AY585" s="95">
        <v>0.24</v>
      </c>
    </row>
    <row r="586" spans="1:51" ht="21" customHeight="1" x14ac:dyDescent="0.25">
      <c r="A586" s="2">
        <v>1521</v>
      </c>
      <c r="B586" s="2">
        <v>569</v>
      </c>
      <c r="C586" s="23" t="s">
        <v>550</v>
      </c>
      <c r="D586" s="2" t="s">
        <v>124</v>
      </c>
      <c r="E586" s="2" t="s">
        <v>73</v>
      </c>
      <c r="F586" s="2" t="s">
        <v>73</v>
      </c>
      <c r="G586" s="69" t="s">
        <v>66</v>
      </c>
      <c r="H586" s="85" t="s">
        <v>1</v>
      </c>
      <c r="I586" s="87" t="s">
        <v>67</v>
      </c>
      <c r="J586" s="84" t="s">
        <v>57</v>
      </c>
      <c r="K586" s="85" t="s">
        <v>1</v>
      </c>
      <c r="L586" s="85" t="s">
        <v>1</v>
      </c>
      <c r="M586" s="85" t="s">
        <v>1</v>
      </c>
      <c r="N586" s="85" t="s">
        <v>1</v>
      </c>
      <c r="O586" s="85" t="s">
        <v>1</v>
      </c>
      <c r="P586" s="85" t="s">
        <v>1</v>
      </c>
      <c r="Q586" s="85" t="s">
        <v>1</v>
      </c>
      <c r="R586" s="85" t="s">
        <v>1</v>
      </c>
      <c r="S586" s="85" t="s">
        <v>1</v>
      </c>
      <c r="T586" s="85" t="s">
        <v>1</v>
      </c>
      <c r="U586" s="85" t="s">
        <v>1</v>
      </c>
      <c r="V586" s="85" t="s">
        <v>1</v>
      </c>
      <c r="W586" s="85" t="s">
        <v>1</v>
      </c>
      <c r="X586" s="85" t="s">
        <v>1</v>
      </c>
      <c r="Y586" s="85" t="s">
        <v>1</v>
      </c>
      <c r="Z586" s="85" t="s">
        <v>1</v>
      </c>
      <c r="AA586" s="85" t="s">
        <v>1</v>
      </c>
      <c r="AB586" s="85" t="s">
        <v>1</v>
      </c>
      <c r="AC586" s="85" t="s">
        <v>1</v>
      </c>
      <c r="AD586" s="87" t="s">
        <v>67</v>
      </c>
      <c r="AE586" s="85" t="s">
        <v>1</v>
      </c>
      <c r="AF586" s="85" t="s">
        <v>1</v>
      </c>
      <c r="AG586" s="85" t="s">
        <v>1</v>
      </c>
      <c r="AH586" s="85" t="s">
        <v>1</v>
      </c>
      <c r="AI586" s="85" t="s">
        <v>1</v>
      </c>
      <c r="AJ586" s="85" t="s">
        <v>1</v>
      </c>
      <c r="AK586" s="85" t="s">
        <v>1</v>
      </c>
      <c r="AL586" s="85" t="s">
        <v>1</v>
      </c>
      <c r="AM586" s="85" t="s">
        <v>1</v>
      </c>
      <c r="AN586" s="85" t="s">
        <v>1</v>
      </c>
      <c r="AO586" s="85" t="s">
        <v>1</v>
      </c>
      <c r="AP586" s="85" t="s">
        <v>1</v>
      </c>
      <c r="AQ586" s="85" t="s">
        <v>1</v>
      </c>
      <c r="AR586" s="85" t="s">
        <v>1</v>
      </c>
      <c r="AS586" s="85" t="s">
        <v>1</v>
      </c>
      <c r="AT586" s="84" t="s">
        <v>71</v>
      </c>
      <c r="AU586" s="84">
        <v>1</v>
      </c>
      <c r="AV586" s="93">
        <v>0</v>
      </c>
      <c r="AW586" s="88">
        <v>0</v>
      </c>
      <c r="AX586" s="88">
        <v>0</v>
      </c>
      <c r="AY586" s="95">
        <v>0.24</v>
      </c>
    </row>
    <row r="587" spans="1:51" ht="21" customHeight="1" x14ac:dyDescent="0.25">
      <c r="A587" s="2">
        <v>298</v>
      </c>
      <c r="B587" s="2">
        <v>570</v>
      </c>
      <c r="C587" s="23" t="s">
        <v>552</v>
      </c>
      <c r="D587" s="2" t="s">
        <v>124</v>
      </c>
      <c r="E587" s="2" t="s">
        <v>60</v>
      </c>
      <c r="F587" s="2" t="s">
        <v>70</v>
      </c>
      <c r="G587" s="69" t="s">
        <v>66</v>
      </c>
      <c r="H587" s="91" t="s">
        <v>62</v>
      </c>
      <c r="I587" s="86" t="s">
        <v>68</v>
      </c>
      <c r="J587" s="69" t="s">
        <v>66</v>
      </c>
      <c r="K587" s="87" t="s">
        <v>67</v>
      </c>
      <c r="L587" s="87" t="s">
        <v>67</v>
      </c>
      <c r="M587" s="85" t="s">
        <v>1</v>
      </c>
      <c r="N587" s="85" t="s">
        <v>1</v>
      </c>
      <c r="O587" s="85" t="s">
        <v>1</v>
      </c>
      <c r="P587" s="85" t="s">
        <v>1</v>
      </c>
      <c r="Q587" s="85" t="s">
        <v>1</v>
      </c>
      <c r="R587" s="85" t="s">
        <v>1</v>
      </c>
      <c r="S587" s="85" t="s">
        <v>1</v>
      </c>
      <c r="T587" s="85" t="s">
        <v>1</v>
      </c>
      <c r="U587" s="85" t="s">
        <v>1</v>
      </c>
      <c r="V587" s="85" t="s">
        <v>1</v>
      </c>
      <c r="W587" s="85" t="s">
        <v>1</v>
      </c>
      <c r="X587" s="91" t="s">
        <v>62</v>
      </c>
      <c r="Y587" s="85" t="s">
        <v>1</v>
      </c>
      <c r="Z587" s="85" t="s">
        <v>1</v>
      </c>
      <c r="AA587" s="85" t="s">
        <v>1</v>
      </c>
      <c r="AB587" s="91" t="s">
        <v>62</v>
      </c>
      <c r="AC587" s="91" t="s">
        <v>62</v>
      </c>
      <c r="AD587" s="85" t="s">
        <v>1</v>
      </c>
      <c r="AE587" s="85" t="s">
        <v>1</v>
      </c>
      <c r="AF587" s="85" t="s">
        <v>1</v>
      </c>
      <c r="AG587" s="85" t="s">
        <v>1</v>
      </c>
      <c r="AH587" s="85" t="s">
        <v>1</v>
      </c>
      <c r="AI587" s="91" t="s">
        <v>62</v>
      </c>
      <c r="AJ587" s="85" t="s">
        <v>1</v>
      </c>
      <c r="AK587" s="85" t="s">
        <v>1</v>
      </c>
      <c r="AL587" s="85" t="s">
        <v>1</v>
      </c>
      <c r="AM587" s="85" t="s">
        <v>1</v>
      </c>
      <c r="AN587" s="85" t="s">
        <v>1</v>
      </c>
      <c r="AO587" s="86" t="s">
        <v>68</v>
      </c>
      <c r="AP587" s="85" t="s">
        <v>1</v>
      </c>
      <c r="AQ587" s="85" t="s">
        <v>1</v>
      </c>
      <c r="AR587" s="91" t="s">
        <v>62</v>
      </c>
      <c r="AS587" s="85" t="s">
        <v>1</v>
      </c>
      <c r="AT587" s="84" t="s">
        <v>71</v>
      </c>
      <c r="AU587" s="69">
        <v>2</v>
      </c>
      <c r="AV587" s="93">
        <v>0</v>
      </c>
      <c r="AW587" s="88">
        <v>0</v>
      </c>
      <c r="AX587" s="92">
        <v>2.5</v>
      </c>
      <c r="AY587" s="95">
        <v>3.0000000000000001E-3</v>
      </c>
    </row>
    <row r="588" spans="1:51" ht="21" customHeight="1" x14ac:dyDescent="0.25">
      <c r="A588" s="2">
        <v>299</v>
      </c>
      <c r="B588" s="2">
        <v>571</v>
      </c>
      <c r="C588" s="23" t="s">
        <v>592</v>
      </c>
      <c r="D588" s="2" t="s">
        <v>124</v>
      </c>
      <c r="E588" s="2" t="s">
        <v>60</v>
      </c>
      <c r="F588" s="2" t="s">
        <v>70</v>
      </c>
      <c r="G588" s="69" t="s">
        <v>66</v>
      </c>
      <c r="H588" s="85" t="s">
        <v>1</v>
      </c>
      <c r="I588" s="86" t="s">
        <v>68</v>
      </c>
      <c r="J588" s="69" t="s">
        <v>66</v>
      </c>
      <c r="K588" s="85" t="s">
        <v>1</v>
      </c>
      <c r="L588" s="86" t="s">
        <v>68</v>
      </c>
      <c r="M588" s="85" t="s">
        <v>1</v>
      </c>
      <c r="N588" s="85" t="s">
        <v>1</v>
      </c>
      <c r="O588" s="85" t="s">
        <v>1</v>
      </c>
      <c r="P588" s="85" t="s">
        <v>1</v>
      </c>
      <c r="Q588" s="85" t="s">
        <v>1</v>
      </c>
      <c r="R588" s="85" t="s">
        <v>1</v>
      </c>
      <c r="S588" s="85" t="s">
        <v>1</v>
      </c>
      <c r="T588" s="85" t="s">
        <v>1</v>
      </c>
      <c r="U588" s="85" t="s">
        <v>1</v>
      </c>
      <c r="V588" s="85" t="s">
        <v>1</v>
      </c>
      <c r="W588" s="85" t="s">
        <v>1</v>
      </c>
      <c r="X588" s="85" t="s">
        <v>1</v>
      </c>
      <c r="Y588" s="85" t="s">
        <v>1</v>
      </c>
      <c r="Z588" s="85" t="s">
        <v>1</v>
      </c>
      <c r="AA588" s="85" t="s">
        <v>1</v>
      </c>
      <c r="AB588" s="86" t="s">
        <v>68</v>
      </c>
      <c r="AC588" s="86" t="s">
        <v>68</v>
      </c>
      <c r="AD588" s="85" t="s">
        <v>1</v>
      </c>
      <c r="AE588" s="85" t="s">
        <v>1</v>
      </c>
      <c r="AF588" s="85" t="s">
        <v>1</v>
      </c>
      <c r="AG588" s="85" t="s">
        <v>1</v>
      </c>
      <c r="AH588" s="87" t="s">
        <v>67</v>
      </c>
      <c r="AI588" s="86" t="s">
        <v>68</v>
      </c>
      <c r="AJ588" s="85" t="s">
        <v>1</v>
      </c>
      <c r="AK588" s="85" t="s">
        <v>1</v>
      </c>
      <c r="AL588" s="86" t="s">
        <v>68</v>
      </c>
      <c r="AM588" s="85" t="s">
        <v>1</v>
      </c>
      <c r="AN588" s="85" t="s">
        <v>1</v>
      </c>
      <c r="AO588" s="85" t="s">
        <v>1</v>
      </c>
      <c r="AP588" s="85" t="s">
        <v>1</v>
      </c>
      <c r="AQ588" s="85" t="s">
        <v>1</v>
      </c>
      <c r="AR588" s="86" t="s">
        <v>68</v>
      </c>
      <c r="AS588" s="85" t="s">
        <v>1</v>
      </c>
      <c r="AT588" s="84" t="s">
        <v>71</v>
      </c>
      <c r="AU588" s="69">
        <v>2</v>
      </c>
      <c r="AV588" s="93">
        <v>0</v>
      </c>
      <c r="AW588" s="88">
        <v>0</v>
      </c>
      <c r="AX588" s="89">
        <v>4.5</v>
      </c>
      <c r="AY588" s="90">
        <v>2</v>
      </c>
    </row>
    <row r="589" spans="1:51" ht="21" customHeight="1" x14ac:dyDescent="0.25">
      <c r="A589" s="2">
        <v>426</v>
      </c>
      <c r="B589" s="2">
        <v>572</v>
      </c>
      <c r="C589" s="23" t="s">
        <v>554</v>
      </c>
      <c r="D589" s="2" t="s">
        <v>124</v>
      </c>
      <c r="E589" s="2" t="s">
        <v>60</v>
      </c>
      <c r="F589" s="2" t="s">
        <v>95</v>
      </c>
      <c r="G589" s="69" t="s">
        <v>66</v>
      </c>
      <c r="H589" s="85" t="s">
        <v>1</v>
      </c>
      <c r="I589" s="87" t="s">
        <v>67</v>
      </c>
      <c r="J589" s="84" t="s">
        <v>57</v>
      </c>
      <c r="K589" s="85" t="s">
        <v>1</v>
      </c>
      <c r="L589" s="91" t="s">
        <v>62</v>
      </c>
      <c r="M589" s="85" t="s">
        <v>1</v>
      </c>
      <c r="N589" s="85" t="s">
        <v>1</v>
      </c>
      <c r="O589" s="85" t="s">
        <v>1</v>
      </c>
      <c r="P589" s="85" t="s">
        <v>1</v>
      </c>
      <c r="Q589" s="85" t="s">
        <v>1</v>
      </c>
      <c r="R589" s="85" t="s">
        <v>1</v>
      </c>
      <c r="S589" s="85" t="s">
        <v>1</v>
      </c>
      <c r="T589" s="85" t="s">
        <v>1</v>
      </c>
      <c r="U589" s="85" t="s">
        <v>1</v>
      </c>
      <c r="V589" s="85" t="s">
        <v>1</v>
      </c>
      <c r="W589" s="85" t="s">
        <v>1</v>
      </c>
      <c r="X589" s="85" t="s">
        <v>1</v>
      </c>
      <c r="Y589" s="85" t="s">
        <v>1</v>
      </c>
      <c r="Z589" s="85" t="s">
        <v>1</v>
      </c>
      <c r="AA589" s="85" t="s">
        <v>1</v>
      </c>
      <c r="AB589" s="87" t="s">
        <v>67</v>
      </c>
      <c r="AC589" s="85" t="s">
        <v>1</v>
      </c>
      <c r="AD589" s="85" t="s">
        <v>1</v>
      </c>
      <c r="AE589" s="85" t="s">
        <v>1</v>
      </c>
      <c r="AF589" s="85" t="s">
        <v>1</v>
      </c>
      <c r="AG589" s="85" t="s">
        <v>1</v>
      </c>
      <c r="AH589" s="85" t="s">
        <v>1</v>
      </c>
      <c r="AI589" s="85" t="s">
        <v>1</v>
      </c>
      <c r="AJ589" s="85" t="s">
        <v>1</v>
      </c>
      <c r="AK589" s="85" t="s">
        <v>1</v>
      </c>
      <c r="AL589" s="85" t="s">
        <v>1</v>
      </c>
      <c r="AM589" s="85" t="s">
        <v>1</v>
      </c>
      <c r="AN589" s="85" t="s">
        <v>1</v>
      </c>
      <c r="AO589" s="87" t="s">
        <v>67</v>
      </c>
      <c r="AP589" s="85" t="s">
        <v>1</v>
      </c>
      <c r="AQ589" s="85" t="s">
        <v>1</v>
      </c>
      <c r="AR589" s="85" t="s">
        <v>1</v>
      </c>
      <c r="AS589" s="85" t="s">
        <v>1</v>
      </c>
      <c r="AT589" s="93" t="s">
        <v>1</v>
      </c>
      <c r="AU589" s="93">
        <v>0</v>
      </c>
      <c r="AV589" s="93">
        <v>0</v>
      </c>
      <c r="AW589" s="88">
        <v>0</v>
      </c>
      <c r="AX589" s="89">
        <v>6.1</v>
      </c>
      <c r="AY589" s="94">
        <v>0</v>
      </c>
    </row>
    <row r="590" spans="1:51" ht="21" customHeight="1" x14ac:dyDescent="0.25">
      <c r="A590" s="2">
        <v>1265</v>
      </c>
      <c r="B590" s="2">
        <v>573</v>
      </c>
      <c r="C590" s="23" t="s">
        <v>909</v>
      </c>
      <c r="D590" s="2" t="s">
        <v>124</v>
      </c>
      <c r="E590" s="2" t="s">
        <v>60</v>
      </c>
      <c r="F590" s="2" t="s">
        <v>95</v>
      </c>
      <c r="G590" s="69" t="s">
        <v>66</v>
      </c>
      <c r="H590" s="85" t="s">
        <v>1</v>
      </c>
      <c r="I590" s="86" t="s">
        <v>68</v>
      </c>
      <c r="J590" s="69" t="s">
        <v>66</v>
      </c>
      <c r="K590" s="85" t="s">
        <v>1</v>
      </c>
      <c r="L590" s="86" t="s">
        <v>68</v>
      </c>
      <c r="M590" s="85" t="s">
        <v>1</v>
      </c>
      <c r="N590" s="85" t="s">
        <v>1</v>
      </c>
      <c r="O590" s="85" t="s">
        <v>1</v>
      </c>
      <c r="P590" s="85" t="s">
        <v>1</v>
      </c>
      <c r="Q590" s="85" t="s">
        <v>1</v>
      </c>
      <c r="R590" s="85" t="s">
        <v>1</v>
      </c>
      <c r="S590" s="85" t="s">
        <v>1</v>
      </c>
      <c r="T590" s="85" t="s">
        <v>1</v>
      </c>
      <c r="U590" s="85" t="s">
        <v>1</v>
      </c>
      <c r="V590" s="85" t="s">
        <v>1</v>
      </c>
      <c r="W590" s="85" t="s">
        <v>1</v>
      </c>
      <c r="X590" s="85" t="s">
        <v>1</v>
      </c>
      <c r="Y590" s="85" t="s">
        <v>1</v>
      </c>
      <c r="Z590" s="85" t="s">
        <v>1</v>
      </c>
      <c r="AA590" s="85" t="s">
        <v>1</v>
      </c>
      <c r="AB590" s="91" t="s">
        <v>62</v>
      </c>
      <c r="AC590" s="87" t="s">
        <v>67</v>
      </c>
      <c r="AD590" s="85" t="s">
        <v>1</v>
      </c>
      <c r="AE590" s="85" t="s">
        <v>1</v>
      </c>
      <c r="AF590" s="85" t="s">
        <v>1</v>
      </c>
      <c r="AG590" s="85" t="s">
        <v>1</v>
      </c>
      <c r="AH590" s="85" t="s">
        <v>1</v>
      </c>
      <c r="AI590" s="85" t="s">
        <v>1</v>
      </c>
      <c r="AJ590" s="85" t="s">
        <v>1</v>
      </c>
      <c r="AK590" s="85" t="s">
        <v>1</v>
      </c>
      <c r="AL590" s="85" t="s">
        <v>1</v>
      </c>
      <c r="AM590" s="85" t="s">
        <v>1</v>
      </c>
      <c r="AN590" s="85" t="s">
        <v>1</v>
      </c>
      <c r="AO590" s="86" t="s">
        <v>68</v>
      </c>
      <c r="AP590" s="85" t="s">
        <v>1</v>
      </c>
      <c r="AQ590" s="85" t="s">
        <v>1</v>
      </c>
      <c r="AR590" s="85" t="s">
        <v>1</v>
      </c>
      <c r="AS590" s="85" t="s">
        <v>1</v>
      </c>
      <c r="AT590" s="93" t="s">
        <v>1</v>
      </c>
      <c r="AU590" s="93">
        <v>0</v>
      </c>
      <c r="AV590" s="93">
        <v>0</v>
      </c>
      <c r="AW590" s="88">
        <v>0</v>
      </c>
      <c r="AX590" s="92">
        <v>0.06</v>
      </c>
      <c r="AY590" s="90">
        <v>8.9999999999999993E-3</v>
      </c>
    </row>
    <row r="591" spans="1:51" ht="21" customHeight="1" x14ac:dyDescent="0.25">
      <c r="A591" s="2">
        <v>1266</v>
      </c>
      <c r="B591" s="2">
        <v>574</v>
      </c>
      <c r="C591" s="23" t="s">
        <v>910</v>
      </c>
      <c r="D591" s="2" t="s">
        <v>124</v>
      </c>
      <c r="E591" s="2" t="s">
        <v>60</v>
      </c>
      <c r="F591" s="2" t="s">
        <v>95</v>
      </c>
      <c r="G591" s="69" t="s">
        <v>66</v>
      </c>
      <c r="H591" s="86" t="s">
        <v>68</v>
      </c>
      <c r="I591" s="86" t="s">
        <v>68</v>
      </c>
      <c r="J591" s="69" t="s">
        <v>66</v>
      </c>
      <c r="K591" s="86" t="s">
        <v>68</v>
      </c>
      <c r="L591" s="86" t="s">
        <v>68</v>
      </c>
      <c r="M591" s="85" t="s">
        <v>1</v>
      </c>
      <c r="N591" s="85" t="s">
        <v>1</v>
      </c>
      <c r="O591" s="85" t="s">
        <v>1</v>
      </c>
      <c r="P591" s="85" t="s">
        <v>1</v>
      </c>
      <c r="Q591" s="85" t="s">
        <v>1</v>
      </c>
      <c r="R591" s="85" t="s">
        <v>1</v>
      </c>
      <c r="S591" s="85" t="s">
        <v>1</v>
      </c>
      <c r="T591" s="85" t="s">
        <v>1</v>
      </c>
      <c r="U591" s="85" t="s">
        <v>1</v>
      </c>
      <c r="V591" s="85" t="s">
        <v>1</v>
      </c>
      <c r="W591" s="87" t="s">
        <v>67</v>
      </c>
      <c r="X591" s="87" t="s">
        <v>67</v>
      </c>
      <c r="Y591" s="85" t="s">
        <v>1</v>
      </c>
      <c r="Z591" s="85" t="s">
        <v>1</v>
      </c>
      <c r="AA591" s="91" t="s">
        <v>62</v>
      </c>
      <c r="AB591" s="87" t="s">
        <v>67</v>
      </c>
      <c r="AC591" s="91" t="s">
        <v>62</v>
      </c>
      <c r="AD591" s="85" t="s">
        <v>1</v>
      </c>
      <c r="AE591" s="85" t="s">
        <v>1</v>
      </c>
      <c r="AF591" s="85" t="s">
        <v>1</v>
      </c>
      <c r="AG591" s="85" t="s">
        <v>1</v>
      </c>
      <c r="AH591" s="85" t="s">
        <v>1</v>
      </c>
      <c r="AI591" s="85" t="s">
        <v>1</v>
      </c>
      <c r="AJ591" s="85" t="s">
        <v>1</v>
      </c>
      <c r="AK591" s="85" t="s">
        <v>1</v>
      </c>
      <c r="AL591" s="85" t="s">
        <v>1</v>
      </c>
      <c r="AM591" s="86" t="s">
        <v>68</v>
      </c>
      <c r="AN591" s="85" t="s">
        <v>1</v>
      </c>
      <c r="AO591" s="86" t="s">
        <v>68</v>
      </c>
      <c r="AP591" s="85" t="s">
        <v>1</v>
      </c>
      <c r="AQ591" s="85" t="s">
        <v>1</v>
      </c>
      <c r="AR591" s="86" t="s">
        <v>68</v>
      </c>
      <c r="AS591" s="85" t="s">
        <v>1</v>
      </c>
      <c r="AT591" s="93" t="s">
        <v>1</v>
      </c>
      <c r="AU591" s="93">
        <v>0</v>
      </c>
      <c r="AV591" s="93">
        <v>0</v>
      </c>
      <c r="AW591" s="88">
        <v>0</v>
      </c>
      <c r="AX591" s="92">
        <v>0.05</v>
      </c>
      <c r="AY591" s="90">
        <v>0</v>
      </c>
    </row>
    <row r="592" spans="1:51" ht="21" customHeight="1" x14ac:dyDescent="0.25">
      <c r="A592" s="2">
        <v>328</v>
      </c>
      <c r="B592" s="2">
        <v>575</v>
      </c>
      <c r="C592" s="23" t="s">
        <v>595</v>
      </c>
      <c r="D592" s="2" t="s">
        <v>124</v>
      </c>
      <c r="E592" s="2" t="s">
        <v>73</v>
      </c>
      <c r="F592" s="2" t="s">
        <v>73</v>
      </c>
      <c r="G592" s="69" t="s">
        <v>66</v>
      </c>
      <c r="H592" s="85" t="s">
        <v>1</v>
      </c>
      <c r="I592" s="86" t="s">
        <v>68</v>
      </c>
      <c r="J592" s="69" t="s">
        <v>66</v>
      </c>
      <c r="K592" s="85" t="s">
        <v>1</v>
      </c>
      <c r="L592" s="86" t="s">
        <v>68</v>
      </c>
      <c r="M592" s="85" t="s">
        <v>1</v>
      </c>
      <c r="N592" s="85" t="s">
        <v>1</v>
      </c>
      <c r="O592" s="85" t="s">
        <v>1</v>
      </c>
      <c r="P592" s="85" t="s">
        <v>1</v>
      </c>
      <c r="Q592" s="85" t="s">
        <v>1</v>
      </c>
      <c r="R592" s="85" t="s">
        <v>1</v>
      </c>
      <c r="S592" s="85" t="s">
        <v>1</v>
      </c>
      <c r="T592" s="85" t="s">
        <v>1</v>
      </c>
      <c r="U592" s="85" t="s">
        <v>1</v>
      </c>
      <c r="V592" s="85" t="s">
        <v>1</v>
      </c>
      <c r="W592" s="85" t="s">
        <v>1</v>
      </c>
      <c r="X592" s="85" t="s">
        <v>1</v>
      </c>
      <c r="Y592" s="85" t="s">
        <v>1</v>
      </c>
      <c r="Z592" s="85" t="s">
        <v>1</v>
      </c>
      <c r="AA592" s="85" t="s">
        <v>1</v>
      </c>
      <c r="AB592" s="86" t="s">
        <v>68</v>
      </c>
      <c r="AC592" s="85" t="s">
        <v>1</v>
      </c>
      <c r="AD592" s="85" t="s">
        <v>1</v>
      </c>
      <c r="AE592" s="85" t="s">
        <v>1</v>
      </c>
      <c r="AF592" s="85" t="s">
        <v>1</v>
      </c>
      <c r="AG592" s="85" t="s">
        <v>1</v>
      </c>
      <c r="AH592" s="85" t="s">
        <v>1</v>
      </c>
      <c r="AI592" s="91" t="s">
        <v>62</v>
      </c>
      <c r="AJ592" s="85" t="s">
        <v>1</v>
      </c>
      <c r="AK592" s="85" t="s">
        <v>1</v>
      </c>
      <c r="AL592" s="85" t="s">
        <v>1</v>
      </c>
      <c r="AM592" s="85" t="s">
        <v>1</v>
      </c>
      <c r="AN592" s="85" t="s">
        <v>1</v>
      </c>
      <c r="AO592" s="87" t="s">
        <v>67</v>
      </c>
      <c r="AP592" s="85" t="s">
        <v>1</v>
      </c>
      <c r="AQ592" s="85" t="s">
        <v>1</v>
      </c>
      <c r="AR592" s="86" t="s">
        <v>68</v>
      </c>
      <c r="AS592" s="85" t="s">
        <v>1</v>
      </c>
      <c r="AT592" s="84" t="s">
        <v>71</v>
      </c>
      <c r="AU592" s="93">
        <v>0</v>
      </c>
      <c r="AV592" s="93">
        <v>0</v>
      </c>
      <c r="AW592" s="88">
        <v>0</v>
      </c>
      <c r="AX592" s="89">
        <v>4.5999999999999996</v>
      </c>
      <c r="AY592" s="95">
        <v>7.0000000000000007E-2</v>
      </c>
    </row>
    <row r="593" spans="1:51" ht="21" customHeight="1" x14ac:dyDescent="0.25">
      <c r="A593" s="2">
        <v>125</v>
      </c>
      <c r="B593" s="2">
        <v>576</v>
      </c>
      <c r="C593" s="23" t="s">
        <v>557</v>
      </c>
      <c r="D593" s="2" t="s">
        <v>124</v>
      </c>
      <c r="E593" s="2" t="s">
        <v>73</v>
      </c>
      <c r="F593" s="2" t="s">
        <v>73</v>
      </c>
      <c r="G593" s="69" t="s">
        <v>66</v>
      </c>
      <c r="H593" s="85" t="s">
        <v>1</v>
      </c>
      <c r="I593" s="86" t="s">
        <v>68</v>
      </c>
      <c r="J593" s="69" t="s">
        <v>66</v>
      </c>
      <c r="K593" s="91" t="s">
        <v>62</v>
      </c>
      <c r="L593" s="86" t="s">
        <v>68</v>
      </c>
      <c r="M593" s="85" t="s">
        <v>1</v>
      </c>
      <c r="N593" s="85" t="s">
        <v>1</v>
      </c>
      <c r="O593" s="85" t="s">
        <v>1</v>
      </c>
      <c r="P593" s="85" t="s">
        <v>1</v>
      </c>
      <c r="Q593" s="85" t="s">
        <v>1</v>
      </c>
      <c r="R593" s="85" t="s">
        <v>1</v>
      </c>
      <c r="S593" s="85" t="s">
        <v>1</v>
      </c>
      <c r="T593" s="85" t="s">
        <v>1</v>
      </c>
      <c r="U593" s="85" t="s">
        <v>1</v>
      </c>
      <c r="V593" s="85" t="s">
        <v>1</v>
      </c>
      <c r="W593" s="85" t="s">
        <v>1</v>
      </c>
      <c r="X593" s="85" t="s">
        <v>1</v>
      </c>
      <c r="Y593" s="85" t="s">
        <v>1</v>
      </c>
      <c r="Z593" s="85" t="s">
        <v>1</v>
      </c>
      <c r="AA593" s="85" t="s">
        <v>1</v>
      </c>
      <c r="AB593" s="85" t="s">
        <v>1</v>
      </c>
      <c r="AC593" s="85" t="s">
        <v>1</v>
      </c>
      <c r="AD593" s="85" t="s">
        <v>1</v>
      </c>
      <c r="AE593" s="85" t="s">
        <v>1</v>
      </c>
      <c r="AF593" s="85" t="s">
        <v>1</v>
      </c>
      <c r="AG593" s="85" t="s">
        <v>1</v>
      </c>
      <c r="AH593" s="85" t="s">
        <v>1</v>
      </c>
      <c r="AI593" s="85" t="s">
        <v>1</v>
      </c>
      <c r="AJ593" s="85" t="s">
        <v>1</v>
      </c>
      <c r="AK593" s="85" t="s">
        <v>1</v>
      </c>
      <c r="AL593" s="85" t="s">
        <v>1</v>
      </c>
      <c r="AM593" s="86" t="s">
        <v>68</v>
      </c>
      <c r="AN593" s="85" t="s">
        <v>1</v>
      </c>
      <c r="AO593" s="85" t="s">
        <v>1</v>
      </c>
      <c r="AP593" s="85" t="s">
        <v>1</v>
      </c>
      <c r="AQ593" s="85" t="s">
        <v>1</v>
      </c>
      <c r="AR593" s="85" t="s">
        <v>1</v>
      </c>
      <c r="AS593" s="85" t="s">
        <v>1</v>
      </c>
      <c r="AT593" s="84" t="s">
        <v>71</v>
      </c>
      <c r="AU593" s="84">
        <v>1</v>
      </c>
      <c r="AV593" s="93">
        <v>0</v>
      </c>
      <c r="AW593" s="88">
        <v>0</v>
      </c>
      <c r="AX593" s="88">
        <v>0</v>
      </c>
      <c r="AY593" s="94">
        <v>0</v>
      </c>
    </row>
    <row r="594" spans="1:51" ht="21" customHeight="1" x14ac:dyDescent="0.25">
      <c r="A594" s="2">
        <v>343</v>
      </c>
      <c r="B594" s="2">
        <v>577</v>
      </c>
      <c r="C594" s="23" t="s">
        <v>558</v>
      </c>
      <c r="D594" s="2" t="s">
        <v>124</v>
      </c>
      <c r="E594" s="2" t="s">
        <v>73</v>
      </c>
      <c r="F594" s="2" t="s">
        <v>73</v>
      </c>
      <c r="G594" s="69" t="s">
        <v>66</v>
      </c>
      <c r="H594" s="85" t="s">
        <v>1</v>
      </c>
      <c r="I594" s="87" t="s">
        <v>67</v>
      </c>
      <c r="J594" s="84" t="s">
        <v>57</v>
      </c>
      <c r="K594" s="85" t="s">
        <v>1</v>
      </c>
      <c r="L594" s="85" t="s">
        <v>1</v>
      </c>
      <c r="M594" s="85" t="s">
        <v>1</v>
      </c>
      <c r="N594" s="85" t="s">
        <v>1</v>
      </c>
      <c r="O594" s="85" t="s">
        <v>1</v>
      </c>
      <c r="P594" s="85" t="s">
        <v>1</v>
      </c>
      <c r="Q594" s="85" t="s">
        <v>1</v>
      </c>
      <c r="R594" s="85" t="s">
        <v>1</v>
      </c>
      <c r="S594" s="85" t="s">
        <v>1</v>
      </c>
      <c r="T594" s="85" t="s">
        <v>1</v>
      </c>
      <c r="U594" s="85" t="s">
        <v>1</v>
      </c>
      <c r="V594" s="85" t="s">
        <v>1</v>
      </c>
      <c r="W594" s="85" t="s">
        <v>1</v>
      </c>
      <c r="X594" s="85" t="s">
        <v>1</v>
      </c>
      <c r="Y594" s="85" t="s">
        <v>1</v>
      </c>
      <c r="Z594" s="85" t="s">
        <v>1</v>
      </c>
      <c r="AA594" s="85" t="s">
        <v>1</v>
      </c>
      <c r="AB594" s="85" t="s">
        <v>1</v>
      </c>
      <c r="AC594" s="85" t="s">
        <v>1</v>
      </c>
      <c r="AD594" s="85" t="s">
        <v>1</v>
      </c>
      <c r="AE594" s="85" t="s">
        <v>1</v>
      </c>
      <c r="AF594" s="85" t="s">
        <v>1</v>
      </c>
      <c r="AG594" s="85" t="s">
        <v>1</v>
      </c>
      <c r="AH594" s="85" t="s">
        <v>1</v>
      </c>
      <c r="AI594" s="85" t="s">
        <v>1</v>
      </c>
      <c r="AJ594" s="85" t="s">
        <v>1</v>
      </c>
      <c r="AK594" s="85" t="s">
        <v>1</v>
      </c>
      <c r="AL594" s="85" t="s">
        <v>1</v>
      </c>
      <c r="AM594" s="85" t="s">
        <v>1</v>
      </c>
      <c r="AN594" s="85" t="s">
        <v>1</v>
      </c>
      <c r="AO594" s="87" t="s">
        <v>67</v>
      </c>
      <c r="AP594" s="85" t="s">
        <v>1</v>
      </c>
      <c r="AQ594" s="85" t="s">
        <v>1</v>
      </c>
      <c r="AR594" s="85" t="s">
        <v>1</v>
      </c>
      <c r="AS594" s="85" t="s">
        <v>1</v>
      </c>
      <c r="AT594" s="93" t="s">
        <v>1</v>
      </c>
      <c r="AU594" s="93">
        <v>0</v>
      </c>
      <c r="AV594" s="93">
        <v>0</v>
      </c>
      <c r="AW594" s="88">
        <v>0</v>
      </c>
      <c r="AX594" s="89">
        <v>5.3</v>
      </c>
      <c r="AY594" s="90">
        <v>0.06</v>
      </c>
    </row>
    <row r="595" spans="1:51" ht="21" customHeight="1" x14ac:dyDescent="0.25">
      <c r="A595" s="2">
        <v>1444</v>
      </c>
      <c r="B595" s="2">
        <v>578</v>
      </c>
      <c r="C595" s="23" t="s">
        <v>559</v>
      </c>
      <c r="D595" s="2" t="s">
        <v>124</v>
      </c>
      <c r="E595" s="2" t="s">
        <v>73</v>
      </c>
      <c r="F595" s="2" t="s">
        <v>73</v>
      </c>
      <c r="G595" s="69" t="s">
        <v>66</v>
      </c>
      <c r="H595" s="85" t="s">
        <v>1</v>
      </c>
      <c r="I595" s="87" t="s">
        <v>67</v>
      </c>
      <c r="J595" s="84" t="s">
        <v>57</v>
      </c>
      <c r="K595" s="85" t="s">
        <v>1</v>
      </c>
      <c r="L595" s="91" t="s">
        <v>62</v>
      </c>
      <c r="M595" s="85" t="s">
        <v>1</v>
      </c>
      <c r="N595" s="85" t="s">
        <v>1</v>
      </c>
      <c r="O595" s="85" t="s">
        <v>1</v>
      </c>
      <c r="P595" s="85" t="s">
        <v>1</v>
      </c>
      <c r="Q595" s="85" t="s">
        <v>1</v>
      </c>
      <c r="R595" s="85" t="s">
        <v>1</v>
      </c>
      <c r="S595" s="85" t="s">
        <v>1</v>
      </c>
      <c r="T595" s="85" t="s">
        <v>1</v>
      </c>
      <c r="U595" s="85" t="s">
        <v>1</v>
      </c>
      <c r="V595" s="85" t="s">
        <v>1</v>
      </c>
      <c r="W595" s="85" t="s">
        <v>1</v>
      </c>
      <c r="X595" s="85" t="s">
        <v>1</v>
      </c>
      <c r="Y595" s="85" t="s">
        <v>1</v>
      </c>
      <c r="Z595" s="85" t="s">
        <v>1</v>
      </c>
      <c r="AA595" s="85" t="s">
        <v>1</v>
      </c>
      <c r="AB595" s="85" t="s">
        <v>1</v>
      </c>
      <c r="AC595" s="87" t="s">
        <v>67</v>
      </c>
      <c r="AD595" s="85" t="s">
        <v>1</v>
      </c>
      <c r="AE595" s="85" t="s">
        <v>1</v>
      </c>
      <c r="AF595" s="85" t="s">
        <v>1</v>
      </c>
      <c r="AG595" s="85" t="s">
        <v>1</v>
      </c>
      <c r="AH595" s="85" t="s">
        <v>1</v>
      </c>
      <c r="AI595" s="85" t="s">
        <v>1</v>
      </c>
      <c r="AJ595" s="85" t="s">
        <v>1</v>
      </c>
      <c r="AK595" s="85" t="s">
        <v>1</v>
      </c>
      <c r="AL595" s="85" t="s">
        <v>1</v>
      </c>
      <c r="AM595" s="85" t="s">
        <v>1</v>
      </c>
      <c r="AN595" s="85" t="s">
        <v>1</v>
      </c>
      <c r="AO595" s="85" t="s">
        <v>1</v>
      </c>
      <c r="AP595" s="85" t="s">
        <v>1</v>
      </c>
      <c r="AQ595" s="85" t="s">
        <v>1</v>
      </c>
      <c r="AR595" s="85" t="s">
        <v>1</v>
      </c>
      <c r="AS595" s="85" t="s">
        <v>1</v>
      </c>
      <c r="AT595" s="93" t="s">
        <v>1</v>
      </c>
      <c r="AU595" s="84">
        <v>1</v>
      </c>
      <c r="AV595" s="93">
        <v>0</v>
      </c>
      <c r="AW595" s="88">
        <v>0</v>
      </c>
      <c r="AX595" s="89">
        <v>3.1</v>
      </c>
      <c r="AY595" s="90">
        <v>0</v>
      </c>
    </row>
    <row r="596" spans="1:51" ht="21" customHeight="1" x14ac:dyDescent="0.25">
      <c r="A596" s="2">
        <v>1526</v>
      </c>
      <c r="B596" s="2">
        <v>579</v>
      </c>
      <c r="C596" s="23" t="s">
        <v>596</v>
      </c>
      <c r="D596" s="2" t="s">
        <v>124</v>
      </c>
      <c r="E596" s="2" t="s">
        <v>73</v>
      </c>
      <c r="F596" s="2" t="s">
        <v>73</v>
      </c>
      <c r="G596" s="69" t="s">
        <v>66</v>
      </c>
      <c r="H596" s="85" t="s">
        <v>1</v>
      </c>
      <c r="I596" s="86" t="s">
        <v>68</v>
      </c>
      <c r="J596" s="69" t="s">
        <v>66</v>
      </c>
      <c r="K596" s="85" t="s">
        <v>1</v>
      </c>
      <c r="L596" s="86" t="s">
        <v>68</v>
      </c>
      <c r="M596" s="85" t="s">
        <v>1</v>
      </c>
      <c r="N596" s="85" t="s">
        <v>1</v>
      </c>
      <c r="O596" s="85" t="s">
        <v>1</v>
      </c>
      <c r="P596" s="85" t="s">
        <v>1</v>
      </c>
      <c r="Q596" s="85" t="s">
        <v>1</v>
      </c>
      <c r="R596" s="85" t="s">
        <v>1</v>
      </c>
      <c r="S596" s="85" t="s">
        <v>1</v>
      </c>
      <c r="T596" s="85" t="s">
        <v>1</v>
      </c>
      <c r="U596" s="85" t="s">
        <v>1</v>
      </c>
      <c r="V596" s="85" t="s">
        <v>1</v>
      </c>
      <c r="W596" s="85" t="s">
        <v>1</v>
      </c>
      <c r="X596" s="85" t="s">
        <v>1</v>
      </c>
      <c r="Y596" s="85" t="s">
        <v>1</v>
      </c>
      <c r="Z596" s="85" t="s">
        <v>1</v>
      </c>
      <c r="AA596" s="85" t="s">
        <v>1</v>
      </c>
      <c r="AB596" s="86" t="s">
        <v>68</v>
      </c>
      <c r="AC596" s="85" t="s">
        <v>1</v>
      </c>
      <c r="AD596" s="85" t="s">
        <v>1</v>
      </c>
      <c r="AE596" s="85" t="s">
        <v>1</v>
      </c>
      <c r="AF596" s="85" t="s">
        <v>1</v>
      </c>
      <c r="AG596" s="85" t="s">
        <v>1</v>
      </c>
      <c r="AH596" s="91" t="s">
        <v>62</v>
      </c>
      <c r="AI596" s="85" t="s">
        <v>1</v>
      </c>
      <c r="AJ596" s="85" t="s">
        <v>1</v>
      </c>
      <c r="AK596" s="85" t="s">
        <v>1</v>
      </c>
      <c r="AL596" s="91" t="s">
        <v>62</v>
      </c>
      <c r="AM596" s="85" t="s">
        <v>1</v>
      </c>
      <c r="AN596" s="85" t="s">
        <v>1</v>
      </c>
      <c r="AO596" s="85" t="s">
        <v>1</v>
      </c>
      <c r="AP596" s="85" t="s">
        <v>1</v>
      </c>
      <c r="AQ596" s="85" t="s">
        <v>1</v>
      </c>
      <c r="AR596" s="85" t="s">
        <v>1</v>
      </c>
      <c r="AS596" s="85" t="s">
        <v>1</v>
      </c>
      <c r="AT596" s="84" t="s">
        <v>71</v>
      </c>
      <c r="AU596" s="84">
        <v>1</v>
      </c>
      <c r="AV596" s="93">
        <v>0</v>
      </c>
      <c r="AW596" s="88">
        <v>0</v>
      </c>
      <c r="AX596" s="92">
        <v>0</v>
      </c>
      <c r="AY596" s="94">
        <v>0</v>
      </c>
    </row>
    <row r="597" spans="1:51" ht="21" customHeight="1" x14ac:dyDescent="0.25">
      <c r="A597" s="2">
        <v>1565</v>
      </c>
      <c r="B597" s="2">
        <v>580</v>
      </c>
      <c r="C597" s="23" t="s">
        <v>597</v>
      </c>
      <c r="D597" s="2" t="s">
        <v>124</v>
      </c>
      <c r="E597" s="2" t="s">
        <v>73</v>
      </c>
      <c r="F597" s="2" t="s">
        <v>73</v>
      </c>
      <c r="G597" s="69" t="s">
        <v>66</v>
      </c>
      <c r="H597" s="85" t="s">
        <v>1</v>
      </c>
      <c r="I597" s="86" t="s">
        <v>68</v>
      </c>
      <c r="J597" s="69" t="s">
        <v>66</v>
      </c>
      <c r="K597" s="85" t="s">
        <v>1</v>
      </c>
      <c r="L597" s="87" t="s">
        <v>67</v>
      </c>
      <c r="M597" s="85" t="s">
        <v>1</v>
      </c>
      <c r="N597" s="85" t="s">
        <v>1</v>
      </c>
      <c r="O597" s="85" t="s">
        <v>1</v>
      </c>
      <c r="P597" s="85" t="s">
        <v>1</v>
      </c>
      <c r="Q597" s="85" t="s">
        <v>1</v>
      </c>
      <c r="R597" s="85" t="s">
        <v>1</v>
      </c>
      <c r="S597" s="85" t="s">
        <v>1</v>
      </c>
      <c r="T597" s="85" t="s">
        <v>1</v>
      </c>
      <c r="U597" s="85" t="s">
        <v>1</v>
      </c>
      <c r="V597" s="85" t="s">
        <v>1</v>
      </c>
      <c r="W597" s="85" t="s">
        <v>1</v>
      </c>
      <c r="X597" s="85" t="s">
        <v>1</v>
      </c>
      <c r="Y597" s="85" t="s">
        <v>1</v>
      </c>
      <c r="Z597" s="85" t="s">
        <v>1</v>
      </c>
      <c r="AA597" s="85" t="s">
        <v>1</v>
      </c>
      <c r="AB597" s="86" t="s">
        <v>68</v>
      </c>
      <c r="AC597" s="85" t="s">
        <v>1</v>
      </c>
      <c r="AD597" s="85" t="s">
        <v>1</v>
      </c>
      <c r="AE597" s="91" t="s">
        <v>62</v>
      </c>
      <c r="AF597" s="85" t="s">
        <v>1</v>
      </c>
      <c r="AG597" s="85" t="s">
        <v>1</v>
      </c>
      <c r="AH597" s="85" t="s">
        <v>1</v>
      </c>
      <c r="AI597" s="85" t="s">
        <v>1</v>
      </c>
      <c r="AJ597" s="85" t="s">
        <v>1</v>
      </c>
      <c r="AK597" s="85" t="s">
        <v>1</v>
      </c>
      <c r="AL597" s="85" t="s">
        <v>1</v>
      </c>
      <c r="AM597" s="85" t="s">
        <v>1</v>
      </c>
      <c r="AN597" s="85" t="s">
        <v>1</v>
      </c>
      <c r="AO597" s="85" t="s">
        <v>1</v>
      </c>
      <c r="AP597" s="85" t="s">
        <v>1</v>
      </c>
      <c r="AQ597" s="85" t="s">
        <v>1</v>
      </c>
      <c r="AR597" s="85" t="s">
        <v>1</v>
      </c>
      <c r="AS597" s="85" t="s">
        <v>1</v>
      </c>
      <c r="AT597" s="86" t="s">
        <v>216</v>
      </c>
      <c r="AU597" s="84">
        <v>1</v>
      </c>
      <c r="AV597" s="93">
        <v>0</v>
      </c>
      <c r="AW597" s="88">
        <v>0</v>
      </c>
      <c r="AX597" s="88">
        <v>0</v>
      </c>
      <c r="AY597" s="94">
        <v>0</v>
      </c>
    </row>
    <row r="598" spans="1:51" ht="21" customHeight="1" x14ac:dyDescent="0.25">
      <c r="A598" s="2">
        <v>434</v>
      </c>
      <c r="B598" s="2">
        <v>581</v>
      </c>
      <c r="C598" s="23" t="s">
        <v>598</v>
      </c>
      <c r="D598" s="2" t="s">
        <v>124</v>
      </c>
      <c r="E598" s="2" t="s">
        <v>73</v>
      </c>
      <c r="F598" s="2" t="s">
        <v>73</v>
      </c>
      <c r="G598" s="69" t="s">
        <v>66</v>
      </c>
      <c r="H598" s="85" t="s">
        <v>1</v>
      </c>
      <c r="I598" s="86" t="s">
        <v>68</v>
      </c>
      <c r="J598" s="69" t="s">
        <v>66</v>
      </c>
      <c r="K598" s="85" t="s">
        <v>1</v>
      </c>
      <c r="L598" s="86" t="s">
        <v>68</v>
      </c>
      <c r="M598" s="85" t="s">
        <v>1</v>
      </c>
      <c r="N598" s="85" t="s">
        <v>1</v>
      </c>
      <c r="O598" s="85" t="s">
        <v>1</v>
      </c>
      <c r="P598" s="85" t="s">
        <v>1</v>
      </c>
      <c r="Q598" s="85" t="s">
        <v>1</v>
      </c>
      <c r="R598" s="85" t="s">
        <v>1</v>
      </c>
      <c r="S598" s="85" t="s">
        <v>1</v>
      </c>
      <c r="T598" s="85" t="s">
        <v>1</v>
      </c>
      <c r="U598" s="85" t="s">
        <v>1</v>
      </c>
      <c r="V598" s="85" t="s">
        <v>1</v>
      </c>
      <c r="W598" s="85" t="s">
        <v>1</v>
      </c>
      <c r="X598" s="85" t="s">
        <v>1</v>
      </c>
      <c r="Y598" s="85" t="s">
        <v>1</v>
      </c>
      <c r="Z598" s="85" t="s">
        <v>1</v>
      </c>
      <c r="AA598" s="85" t="s">
        <v>1</v>
      </c>
      <c r="AB598" s="86" t="s">
        <v>68</v>
      </c>
      <c r="AC598" s="85" t="s">
        <v>1</v>
      </c>
      <c r="AD598" s="85" t="s">
        <v>1</v>
      </c>
      <c r="AE598" s="85" t="s">
        <v>1</v>
      </c>
      <c r="AF598" s="85" t="s">
        <v>1</v>
      </c>
      <c r="AG598" s="85" t="s">
        <v>1</v>
      </c>
      <c r="AH598" s="85" t="s">
        <v>1</v>
      </c>
      <c r="AI598" s="85" t="s">
        <v>1</v>
      </c>
      <c r="AJ598" s="85" t="s">
        <v>1</v>
      </c>
      <c r="AK598" s="85" t="s">
        <v>1</v>
      </c>
      <c r="AL598" s="85" t="s">
        <v>1</v>
      </c>
      <c r="AM598" s="85" t="s">
        <v>1</v>
      </c>
      <c r="AN598" s="85" t="s">
        <v>1</v>
      </c>
      <c r="AO598" s="86" t="s">
        <v>68</v>
      </c>
      <c r="AP598" s="85" t="s">
        <v>1</v>
      </c>
      <c r="AQ598" s="85" t="s">
        <v>1</v>
      </c>
      <c r="AR598" s="85" t="s">
        <v>1</v>
      </c>
      <c r="AS598" s="85" t="s">
        <v>1</v>
      </c>
      <c r="AT598" s="84" t="s">
        <v>71</v>
      </c>
      <c r="AU598" s="84">
        <v>1</v>
      </c>
      <c r="AV598" s="93">
        <v>0</v>
      </c>
      <c r="AW598" s="88">
        <v>0</v>
      </c>
      <c r="AX598" s="89">
        <v>2.8</v>
      </c>
      <c r="AY598" s="95">
        <v>7.0000000000000001E-3</v>
      </c>
    </row>
    <row r="599" spans="1:51" ht="21" customHeight="1" x14ac:dyDescent="0.25">
      <c r="A599" s="2">
        <v>1240</v>
      </c>
      <c r="B599" s="2">
        <v>582</v>
      </c>
      <c r="C599" s="23" t="s">
        <v>569</v>
      </c>
      <c r="D599" s="2" t="s">
        <v>124</v>
      </c>
      <c r="E599" s="2" t="s">
        <v>60</v>
      </c>
      <c r="F599" s="2" t="s">
        <v>65</v>
      </c>
      <c r="G599" s="69" t="s">
        <v>66</v>
      </c>
      <c r="H599" s="86" t="s">
        <v>68</v>
      </c>
      <c r="I599" s="91" t="s">
        <v>62</v>
      </c>
      <c r="J599" s="69" t="s">
        <v>66</v>
      </c>
      <c r="K599" s="87" t="s">
        <v>67</v>
      </c>
      <c r="L599" s="86" t="s">
        <v>68</v>
      </c>
      <c r="M599" s="85" t="s">
        <v>1</v>
      </c>
      <c r="N599" s="85" t="s">
        <v>1</v>
      </c>
      <c r="O599" s="85" t="s">
        <v>1</v>
      </c>
      <c r="P599" s="85" t="s">
        <v>1</v>
      </c>
      <c r="Q599" s="85" t="s">
        <v>1</v>
      </c>
      <c r="R599" s="85" t="s">
        <v>1</v>
      </c>
      <c r="S599" s="85" t="s">
        <v>1</v>
      </c>
      <c r="T599" s="85" t="s">
        <v>1</v>
      </c>
      <c r="U599" s="85" t="s">
        <v>1</v>
      </c>
      <c r="V599" s="85" t="s">
        <v>1</v>
      </c>
      <c r="W599" s="86" t="s">
        <v>68</v>
      </c>
      <c r="X599" s="85" t="s">
        <v>1</v>
      </c>
      <c r="Y599" s="85" t="s">
        <v>1</v>
      </c>
      <c r="Z599" s="85" t="s">
        <v>1</v>
      </c>
      <c r="AA599" s="85" t="s">
        <v>1</v>
      </c>
      <c r="AB599" s="85" t="s">
        <v>1</v>
      </c>
      <c r="AC599" s="85" t="s">
        <v>1</v>
      </c>
      <c r="AD599" s="85" t="s">
        <v>1</v>
      </c>
      <c r="AE599" s="85" t="s">
        <v>1</v>
      </c>
      <c r="AF599" s="85" t="s">
        <v>1</v>
      </c>
      <c r="AG599" s="85" t="s">
        <v>1</v>
      </c>
      <c r="AH599" s="85" t="s">
        <v>1</v>
      </c>
      <c r="AI599" s="91" t="s">
        <v>62</v>
      </c>
      <c r="AJ599" s="85" t="s">
        <v>1</v>
      </c>
      <c r="AK599" s="85" t="s">
        <v>1</v>
      </c>
      <c r="AL599" s="85" t="s">
        <v>1</v>
      </c>
      <c r="AM599" s="85" t="s">
        <v>1</v>
      </c>
      <c r="AN599" s="85" t="s">
        <v>1</v>
      </c>
      <c r="AO599" s="85" t="s">
        <v>1</v>
      </c>
      <c r="AP599" s="85" t="s">
        <v>1</v>
      </c>
      <c r="AQ599" s="85" t="s">
        <v>1</v>
      </c>
      <c r="AR599" s="86" t="s">
        <v>68</v>
      </c>
      <c r="AS599" s="85" t="s">
        <v>1</v>
      </c>
      <c r="AT599" s="93" t="s">
        <v>1</v>
      </c>
      <c r="AU599" s="93">
        <v>0</v>
      </c>
      <c r="AV599" s="84">
        <v>1</v>
      </c>
      <c r="AW599" s="88">
        <v>0</v>
      </c>
      <c r="AX599" s="88">
        <v>0</v>
      </c>
      <c r="AY599" s="94">
        <v>0</v>
      </c>
    </row>
    <row r="600" spans="1:51" ht="21" customHeight="1" x14ac:dyDescent="0.25">
      <c r="A600" s="2">
        <v>1567</v>
      </c>
      <c r="B600" s="2">
        <v>583</v>
      </c>
      <c r="C600" s="23" t="s">
        <v>572</v>
      </c>
      <c r="D600" s="2" t="s">
        <v>124</v>
      </c>
      <c r="E600" s="2" t="s">
        <v>60</v>
      </c>
      <c r="F600" s="2" t="s">
        <v>102</v>
      </c>
      <c r="G600" s="69" t="s">
        <v>66</v>
      </c>
      <c r="H600" s="87" t="s">
        <v>67</v>
      </c>
      <c r="I600" s="86" t="s">
        <v>68</v>
      </c>
      <c r="J600" s="69" t="s">
        <v>66</v>
      </c>
      <c r="K600" s="85" t="s">
        <v>1</v>
      </c>
      <c r="L600" s="87" t="s">
        <v>67</v>
      </c>
      <c r="M600" s="85" t="s">
        <v>1</v>
      </c>
      <c r="N600" s="85" t="s">
        <v>1</v>
      </c>
      <c r="O600" s="85" t="s">
        <v>1</v>
      </c>
      <c r="P600" s="85" t="s">
        <v>1</v>
      </c>
      <c r="Q600" s="85" t="s">
        <v>1</v>
      </c>
      <c r="R600" s="85" t="s">
        <v>1</v>
      </c>
      <c r="S600" s="85" t="s">
        <v>1</v>
      </c>
      <c r="T600" s="85" t="s">
        <v>1</v>
      </c>
      <c r="U600" s="85" t="s">
        <v>1</v>
      </c>
      <c r="V600" s="85" t="s">
        <v>1</v>
      </c>
      <c r="W600" s="87" t="s">
        <v>67</v>
      </c>
      <c r="X600" s="85" t="s">
        <v>1</v>
      </c>
      <c r="Y600" s="85" t="s">
        <v>1</v>
      </c>
      <c r="Z600" s="85" t="s">
        <v>1</v>
      </c>
      <c r="AA600" s="85" t="s">
        <v>1</v>
      </c>
      <c r="AB600" s="86" t="s">
        <v>68</v>
      </c>
      <c r="AC600" s="85" t="s">
        <v>1</v>
      </c>
      <c r="AD600" s="91" t="s">
        <v>62</v>
      </c>
      <c r="AE600" s="85" t="s">
        <v>1</v>
      </c>
      <c r="AF600" s="85" t="s">
        <v>1</v>
      </c>
      <c r="AG600" s="85" t="s">
        <v>1</v>
      </c>
      <c r="AH600" s="85" t="s">
        <v>1</v>
      </c>
      <c r="AI600" s="85" t="s">
        <v>1</v>
      </c>
      <c r="AJ600" s="85" t="s">
        <v>1</v>
      </c>
      <c r="AK600" s="85" t="s">
        <v>1</v>
      </c>
      <c r="AL600" s="85" t="s">
        <v>1</v>
      </c>
      <c r="AM600" s="85" t="s">
        <v>1</v>
      </c>
      <c r="AN600" s="85" t="s">
        <v>1</v>
      </c>
      <c r="AO600" s="85" t="s">
        <v>1</v>
      </c>
      <c r="AP600" s="85" t="s">
        <v>1</v>
      </c>
      <c r="AQ600" s="85" t="s">
        <v>1</v>
      </c>
      <c r="AR600" s="87" t="s">
        <v>67</v>
      </c>
      <c r="AS600" s="85" t="s">
        <v>1</v>
      </c>
      <c r="AT600" s="87" t="s">
        <v>63</v>
      </c>
      <c r="AU600" s="69">
        <v>2</v>
      </c>
      <c r="AV600" s="93">
        <v>0</v>
      </c>
      <c r="AW600" s="88">
        <v>0</v>
      </c>
      <c r="AX600" s="88">
        <v>0</v>
      </c>
      <c r="AY600" s="94">
        <v>0</v>
      </c>
    </row>
    <row r="601" spans="1:51" ht="21" customHeight="1" x14ac:dyDescent="0.25">
      <c r="A601" s="2">
        <v>523</v>
      </c>
      <c r="B601" s="2">
        <v>584</v>
      </c>
      <c r="C601" s="23" t="s">
        <v>616</v>
      </c>
      <c r="D601" s="2" t="s">
        <v>124</v>
      </c>
      <c r="E601" s="2" t="s">
        <v>73</v>
      </c>
      <c r="F601" s="2" t="s">
        <v>73</v>
      </c>
      <c r="G601" s="69" t="s">
        <v>66</v>
      </c>
      <c r="H601" s="85" t="s">
        <v>1</v>
      </c>
      <c r="I601" s="86" t="s">
        <v>68</v>
      </c>
      <c r="J601" s="69" t="s">
        <v>66</v>
      </c>
      <c r="K601" s="85" t="s">
        <v>1</v>
      </c>
      <c r="L601" s="86" t="s">
        <v>68</v>
      </c>
      <c r="M601" s="85" t="s">
        <v>1</v>
      </c>
      <c r="N601" s="85" t="s">
        <v>1</v>
      </c>
      <c r="O601" s="85" t="s">
        <v>1</v>
      </c>
      <c r="P601" s="85" t="s">
        <v>1</v>
      </c>
      <c r="Q601" s="85" t="s">
        <v>1</v>
      </c>
      <c r="R601" s="85" t="s">
        <v>1</v>
      </c>
      <c r="S601" s="85" t="s">
        <v>1</v>
      </c>
      <c r="T601" s="85" t="s">
        <v>1</v>
      </c>
      <c r="U601" s="85" t="s">
        <v>1</v>
      </c>
      <c r="V601" s="85" t="s">
        <v>1</v>
      </c>
      <c r="W601" s="85" t="s">
        <v>1</v>
      </c>
      <c r="X601" s="85" t="s">
        <v>1</v>
      </c>
      <c r="Y601" s="85" t="s">
        <v>1</v>
      </c>
      <c r="Z601" s="85" t="s">
        <v>1</v>
      </c>
      <c r="AA601" s="85" t="s">
        <v>1</v>
      </c>
      <c r="AB601" s="86" t="s">
        <v>68</v>
      </c>
      <c r="AC601" s="86" t="s">
        <v>68</v>
      </c>
      <c r="AD601" s="85" t="s">
        <v>1</v>
      </c>
      <c r="AE601" s="85" t="s">
        <v>1</v>
      </c>
      <c r="AF601" s="85" t="s">
        <v>1</v>
      </c>
      <c r="AG601" s="85" t="s">
        <v>1</v>
      </c>
      <c r="AH601" s="85" t="s">
        <v>1</v>
      </c>
      <c r="AI601" s="86" t="s">
        <v>68</v>
      </c>
      <c r="AJ601" s="85" t="s">
        <v>1</v>
      </c>
      <c r="AK601" s="85" t="s">
        <v>1</v>
      </c>
      <c r="AL601" s="85" t="s">
        <v>1</v>
      </c>
      <c r="AM601" s="85" t="s">
        <v>1</v>
      </c>
      <c r="AN601" s="85" t="s">
        <v>1</v>
      </c>
      <c r="AO601" s="85" t="s">
        <v>1</v>
      </c>
      <c r="AP601" s="85" t="s">
        <v>1</v>
      </c>
      <c r="AQ601" s="85" t="s">
        <v>1</v>
      </c>
      <c r="AR601" s="85" t="s">
        <v>1</v>
      </c>
      <c r="AS601" s="85" t="s">
        <v>1</v>
      </c>
      <c r="AT601" s="93" t="s">
        <v>1</v>
      </c>
      <c r="AU601" s="93">
        <v>0</v>
      </c>
      <c r="AV601" s="93">
        <v>0</v>
      </c>
      <c r="AW601" s="88">
        <v>0</v>
      </c>
      <c r="AX601" s="92">
        <v>7.4</v>
      </c>
      <c r="AY601" s="90">
        <v>0.11</v>
      </c>
    </row>
    <row r="602" spans="1:51" ht="21" customHeight="1" x14ac:dyDescent="0.25">
      <c r="A602" s="2">
        <v>532</v>
      </c>
      <c r="B602" s="2">
        <v>585</v>
      </c>
      <c r="C602" s="23" t="s">
        <v>603</v>
      </c>
      <c r="D602" s="2" t="s">
        <v>124</v>
      </c>
      <c r="E602" s="2" t="s">
        <v>73</v>
      </c>
      <c r="F602" s="2" t="s">
        <v>73</v>
      </c>
      <c r="G602" s="69" t="s">
        <v>66</v>
      </c>
      <c r="H602" s="85" t="s">
        <v>1</v>
      </c>
      <c r="I602" s="87" t="s">
        <v>67</v>
      </c>
      <c r="J602" s="84" t="s">
        <v>57</v>
      </c>
      <c r="K602" s="85" t="s">
        <v>1</v>
      </c>
      <c r="L602" s="85" t="s">
        <v>1</v>
      </c>
      <c r="M602" s="85" t="s">
        <v>1</v>
      </c>
      <c r="N602" s="85" t="s">
        <v>1</v>
      </c>
      <c r="O602" s="85" t="s">
        <v>1</v>
      </c>
      <c r="P602" s="85" t="s">
        <v>1</v>
      </c>
      <c r="Q602" s="85" t="s">
        <v>1</v>
      </c>
      <c r="R602" s="85" t="s">
        <v>1</v>
      </c>
      <c r="S602" s="85" t="s">
        <v>1</v>
      </c>
      <c r="T602" s="85" t="s">
        <v>1</v>
      </c>
      <c r="U602" s="85" t="s">
        <v>1</v>
      </c>
      <c r="V602" s="85" t="s">
        <v>1</v>
      </c>
      <c r="W602" s="85" t="s">
        <v>1</v>
      </c>
      <c r="X602" s="85" t="s">
        <v>1</v>
      </c>
      <c r="Y602" s="85" t="s">
        <v>1</v>
      </c>
      <c r="Z602" s="85" t="s">
        <v>1</v>
      </c>
      <c r="AA602" s="85" t="s">
        <v>1</v>
      </c>
      <c r="AB602" s="87" t="s">
        <v>67</v>
      </c>
      <c r="AC602" s="85" t="s">
        <v>1</v>
      </c>
      <c r="AD602" s="85" t="s">
        <v>1</v>
      </c>
      <c r="AE602" s="85" t="s">
        <v>1</v>
      </c>
      <c r="AF602" s="85" t="s">
        <v>1</v>
      </c>
      <c r="AG602" s="85" t="s">
        <v>1</v>
      </c>
      <c r="AH602" s="85" t="s">
        <v>1</v>
      </c>
      <c r="AI602" s="85" t="s">
        <v>1</v>
      </c>
      <c r="AJ602" s="85" t="s">
        <v>1</v>
      </c>
      <c r="AK602" s="85" t="s">
        <v>1</v>
      </c>
      <c r="AL602" s="85" t="s">
        <v>1</v>
      </c>
      <c r="AM602" s="85" t="s">
        <v>1</v>
      </c>
      <c r="AN602" s="85" t="s">
        <v>1</v>
      </c>
      <c r="AO602" s="85" t="s">
        <v>1</v>
      </c>
      <c r="AP602" s="85" t="s">
        <v>1</v>
      </c>
      <c r="AQ602" s="85" t="s">
        <v>1</v>
      </c>
      <c r="AR602" s="87" t="s">
        <v>67</v>
      </c>
      <c r="AS602" s="85" t="s">
        <v>1</v>
      </c>
      <c r="AT602" s="93" t="s">
        <v>1</v>
      </c>
      <c r="AU602" s="93">
        <v>0</v>
      </c>
      <c r="AV602" s="93">
        <v>0</v>
      </c>
      <c r="AW602" s="88">
        <v>0</v>
      </c>
      <c r="AX602" s="88">
        <v>0</v>
      </c>
      <c r="AY602" s="94">
        <v>0</v>
      </c>
    </row>
    <row r="603" spans="1:51" s="5" customFormat="1" ht="21" customHeight="1" x14ac:dyDescent="0.25">
      <c r="B603" s="161" t="s">
        <v>336</v>
      </c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  <c r="AU603" s="162"/>
      <c r="AV603" s="162"/>
      <c r="AW603" s="162"/>
      <c r="AX603" s="162"/>
      <c r="AY603" s="163"/>
    </row>
    <row r="604" spans="1:51" ht="21" customHeight="1" x14ac:dyDescent="0.25">
      <c r="A604" s="2">
        <v>215</v>
      </c>
      <c r="B604" s="2">
        <v>586</v>
      </c>
      <c r="C604" s="23" t="s">
        <v>604</v>
      </c>
      <c r="D604" s="2" t="s">
        <v>124</v>
      </c>
      <c r="E604" s="2" t="s">
        <v>60</v>
      </c>
      <c r="F604" s="2" t="s">
        <v>65</v>
      </c>
      <c r="G604" s="96" t="s">
        <v>142</v>
      </c>
      <c r="H604" s="85" t="s">
        <v>1</v>
      </c>
      <c r="I604" s="86" t="s">
        <v>68</v>
      </c>
      <c r="J604" s="69" t="s">
        <v>66</v>
      </c>
      <c r="K604" s="85" t="s">
        <v>1</v>
      </c>
      <c r="L604" s="87" t="s">
        <v>67</v>
      </c>
      <c r="M604" s="85" t="s">
        <v>1</v>
      </c>
      <c r="N604" s="87" t="s">
        <v>67</v>
      </c>
      <c r="O604" s="85" t="s">
        <v>1</v>
      </c>
      <c r="P604" s="85" t="s">
        <v>1</v>
      </c>
      <c r="Q604" s="85" t="s">
        <v>1</v>
      </c>
      <c r="R604" s="85" t="s">
        <v>1</v>
      </c>
      <c r="S604" s="85" t="s">
        <v>1</v>
      </c>
      <c r="T604" s="87" t="s">
        <v>67</v>
      </c>
      <c r="U604" s="87" t="s">
        <v>67</v>
      </c>
      <c r="V604" s="85" t="s">
        <v>1</v>
      </c>
      <c r="W604" s="85" t="s">
        <v>1</v>
      </c>
      <c r="X604" s="85" t="s">
        <v>1</v>
      </c>
      <c r="Y604" s="85" t="s">
        <v>1</v>
      </c>
      <c r="Z604" s="85" t="s">
        <v>1</v>
      </c>
      <c r="AA604" s="85" t="s">
        <v>1</v>
      </c>
      <c r="AB604" s="86" t="s">
        <v>68</v>
      </c>
      <c r="AC604" s="85" t="s">
        <v>1</v>
      </c>
      <c r="AD604" s="85" t="s">
        <v>1</v>
      </c>
      <c r="AE604" s="85" t="s">
        <v>1</v>
      </c>
      <c r="AF604" s="85" t="s">
        <v>1</v>
      </c>
      <c r="AG604" s="85" t="s">
        <v>1</v>
      </c>
      <c r="AH604" s="85" t="s">
        <v>1</v>
      </c>
      <c r="AI604" s="85" t="s">
        <v>1</v>
      </c>
      <c r="AJ604" s="85" t="s">
        <v>1</v>
      </c>
      <c r="AK604" s="85" t="s">
        <v>1</v>
      </c>
      <c r="AL604" s="91" t="s">
        <v>62</v>
      </c>
      <c r="AM604" s="85" t="s">
        <v>1</v>
      </c>
      <c r="AN604" s="85" t="s">
        <v>1</v>
      </c>
      <c r="AO604" s="91" t="s">
        <v>62</v>
      </c>
      <c r="AP604" s="85" t="s">
        <v>1</v>
      </c>
      <c r="AQ604" s="85" t="s">
        <v>1</v>
      </c>
      <c r="AR604" s="85" t="s">
        <v>1</v>
      </c>
      <c r="AS604" s="85" t="s">
        <v>1</v>
      </c>
      <c r="AT604" s="93" t="s">
        <v>1</v>
      </c>
      <c r="AU604" s="84">
        <v>1</v>
      </c>
      <c r="AV604" s="93">
        <v>0</v>
      </c>
      <c r="AW604" s="88">
        <v>0</v>
      </c>
      <c r="AX604" s="92">
        <v>1.4</v>
      </c>
      <c r="AY604" s="90">
        <v>0</v>
      </c>
    </row>
    <row r="605" spans="1:51" ht="21" customHeight="1" x14ac:dyDescent="0.25">
      <c r="A605" s="2">
        <v>26</v>
      </c>
      <c r="B605" s="2">
        <v>587</v>
      </c>
      <c r="C605" s="23" t="s">
        <v>605</v>
      </c>
      <c r="D605" s="2" t="s">
        <v>124</v>
      </c>
      <c r="E605" s="2" t="s">
        <v>73</v>
      </c>
      <c r="F605" s="2" t="s">
        <v>73</v>
      </c>
      <c r="G605" s="96" t="s">
        <v>142</v>
      </c>
      <c r="H605" s="85" t="s">
        <v>1</v>
      </c>
      <c r="I605" s="86" t="s">
        <v>68</v>
      </c>
      <c r="J605" s="69" t="s">
        <v>66</v>
      </c>
      <c r="K605" s="91" t="s">
        <v>62</v>
      </c>
      <c r="L605" s="86" t="s">
        <v>68</v>
      </c>
      <c r="M605" s="85" t="s">
        <v>1</v>
      </c>
      <c r="N605" s="87" t="s">
        <v>67</v>
      </c>
      <c r="O605" s="85" t="s">
        <v>1</v>
      </c>
      <c r="P605" s="85" t="s">
        <v>1</v>
      </c>
      <c r="Q605" s="85" t="s">
        <v>1</v>
      </c>
      <c r="R605" s="85" t="s">
        <v>1</v>
      </c>
      <c r="S605" s="87" t="s">
        <v>67</v>
      </c>
      <c r="T605" s="87" t="s">
        <v>67</v>
      </c>
      <c r="U605" s="85" t="s">
        <v>1</v>
      </c>
      <c r="V605" s="85" t="s">
        <v>1</v>
      </c>
      <c r="W605" s="85" t="s">
        <v>1</v>
      </c>
      <c r="X605" s="85" t="s">
        <v>1</v>
      </c>
      <c r="Y605" s="85" t="s">
        <v>1</v>
      </c>
      <c r="Z605" s="85" t="s">
        <v>1</v>
      </c>
      <c r="AA605" s="85" t="s">
        <v>1</v>
      </c>
      <c r="AB605" s="86" t="s">
        <v>68</v>
      </c>
      <c r="AC605" s="85" t="s">
        <v>1</v>
      </c>
      <c r="AD605" s="85" t="s">
        <v>1</v>
      </c>
      <c r="AE605" s="85" t="s">
        <v>1</v>
      </c>
      <c r="AF605" s="85" t="s">
        <v>1</v>
      </c>
      <c r="AG605" s="85" t="s">
        <v>1</v>
      </c>
      <c r="AH605" s="85" t="s">
        <v>1</v>
      </c>
      <c r="AI605" s="86" t="s">
        <v>68</v>
      </c>
      <c r="AJ605" s="85" t="s">
        <v>1</v>
      </c>
      <c r="AK605" s="85" t="s">
        <v>1</v>
      </c>
      <c r="AL605" s="86" t="s">
        <v>68</v>
      </c>
      <c r="AM605" s="85" t="s">
        <v>1</v>
      </c>
      <c r="AN605" s="85" t="s">
        <v>1</v>
      </c>
      <c r="AO605" s="85" t="s">
        <v>1</v>
      </c>
      <c r="AP605" s="85" t="s">
        <v>1</v>
      </c>
      <c r="AQ605" s="85" t="s">
        <v>1</v>
      </c>
      <c r="AR605" s="85" t="s">
        <v>1</v>
      </c>
      <c r="AS605" s="85" t="s">
        <v>1</v>
      </c>
      <c r="AT605" s="93" t="s">
        <v>1</v>
      </c>
      <c r="AU605" s="93">
        <v>0</v>
      </c>
      <c r="AV605" s="93">
        <v>0</v>
      </c>
      <c r="AW605" s="88">
        <v>0</v>
      </c>
      <c r="AX605" s="92">
        <v>0.24</v>
      </c>
      <c r="AY605" s="94">
        <v>0</v>
      </c>
    </row>
    <row r="606" spans="1:51" ht="21" customHeight="1" x14ac:dyDescent="0.25">
      <c r="A606" s="2">
        <v>1512</v>
      </c>
      <c r="B606" s="2">
        <v>588</v>
      </c>
      <c r="C606" s="23" t="s">
        <v>606</v>
      </c>
      <c r="D606" s="2" t="s">
        <v>124</v>
      </c>
      <c r="E606" s="2" t="s">
        <v>73</v>
      </c>
      <c r="F606" s="2" t="s">
        <v>73</v>
      </c>
      <c r="G606" s="96" t="s">
        <v>142</v>
      </c>
      <c r="H606" s="85" t="s">
        <v>1</v>
      </c>
      <c r="I606" s="86" t="s">
        <v>68</v>
      </c>
      <c r="J606" s="96" t="s">
        <v>142</v>
      </c>
      <c r="K606" s="85" t="s">
        <v>1</v>
      </c>
      <c r="L606" s="86" t="s">
        <v>68</v>
      </c>
      <c r="M606" s="86" t="s">
        <v>68</v>
      </c>
      <c r="N606" s="85" t="s">
        <v>1</v>
      </c>
      <c r="O606" s="85" t="s">
        <v>1</v>
      </c>
      <c r="P606" s="85" t="s">
        <v>1</v>
      </c>
      <c r="Q606" s="85" t="s">
        <v>1</v>
      </c>
      <c r="R606" s="85" t="s">
        <v>1</v>
      </c>
      <c r="S606" s="85" t="s">
        <v>1</v>
      </c>
      <c r="T606" s="85" t="s">
        <v>1</v>
      </c>
      <c r="U606" s="85" t="s">
        <v>1</v>
      </c>
      <c r="V606" s="85" t="s">
        <v>1</v>
      </c>
      <c r="W606" s="85" t="s">
        <v>1</v>
      </c>
      <c r="X606" s="85" t="s">
        <v>1</v>
      </c>
      <c r="Y606" s="85" t="s">
        <v>1</v>
      </c>
      <c r="Z606" s="85" t="s">
        <v>1</v>
      </c>
      <c r="AA606" s="85" t="s">
        <v>1</v>
      </c>
      <c r="AB606" s="86" t="s">
        <v>68</v>
      </c>
      <c r="AC606" s="85" t="s">
        <v>1</v>
      </c>
      <c r="AD606" s="86" t="s">
        <v>68</v>
      </c>
      <c r="AE606" s="85" t="s">
        <v>1</v>
      </c>
      <c r="AF606" s="85" t="s">
        <v>1</v>
      </c>
      <c r="AG606" s="85" t="s">
        <v>1</v>
      </c>
      <c r="AH606" s="85" t="s">
        <v>1</v>
      </c>
      <c r="AI606" s="85" t="s">
        <v>1</v>
      </c>
      <c r="AJ606" s="85" t="s">
        <v>1</v>
      </c>
      <c r="AK606" s="85" t="s">
        <v>1</v>
      </c>
      <c r="AL606" s="91" t="s">
        <v>62</v>
      </c>
      <c r="AM606" s="85" t="s">
        <v>1</v>
      </c>
      <c r="AN606" s="85" t="s">
        <v>1</v>
      </c>
      <c r="AO606" s="85" t="s">
        <v>1</v>
      </c>
      <c r="AP606" s="85" t="s">
        <v>1</v>
      </c>
      <c r="AQ606" s="85" t="s">
        <v>1</v>
      </c>
      <c r="AR606" s="85" t="s">
        <v>1</v>
      </c>
      <c r="AS606" s="85" t="s">
        <v>1</v>
      </c>
      <c r="AT606" s="84" t="s">
        <v>71</v>
      </c>
      <c r="AU606" s="69">
        <v>2</v>
      </c>
      <c r="AV606" s="93">
        <v>0</v>
      </c>
      <c r="AW606" s="88">
        <v>0</v>
      </c>
      <c r="AX606" s="88">
        <v>0</v>
      </c>
      <c r="AY606" s="95">
        <v>7.0000000000000007E-2</v>
      </c>
    </row>
    <row r="607" spans="1:51" ht="21" customHeight="1" x14ac:dyDescent="0.25">
      <c r="A607" s="2">
        <v>1472</v>
      </c>
      <c r="B607" s="2">
        <v>589</v>
      </c>
      <c r="C607" s="23" t="s">
        <v>513</v>
      </c>
      <c r="D607" s="2" t="s">
        <v>124</v>
      </c>
      <c r="E607" s="2" t="s">
        <v>60</v>
      </c>
      <c r="F607" s="2" t="s">
        <v>70</v>
      </c>
      <c r="G607" s="96" t="s">
        <v>142</v>
      </c>
      <c r="H607" s="86" t="s">
        <v>68</v>
      </c>
      <c r="I607" s="86" t="s">
        <v>68</v>
      </c>
      <c r="J607" s="96" t="s">
        <v>142</v>
      </c>
      <c r="K607" s="86" t="s">
        <v>68</v>
      </c>
      <c r="L607" s="86" t="s">
        <v>68</v>
      </c>
      <c r="M607" s="85" t="s">
        <v>1</v>
      </c>
      <c r="N607" s="85" t="s">
        <v>1</v>
      </c>
      <c r="O607" s="85" t="s">
        <v>1</v>
      </c>
      <c r="P607" s="86" t="s">
        <v>68</v>
      </c>
      <c r="Q607" s="85" t="s">
        <v>1</v>
      </c>
      <c r="R607" s="85" t="s">
        <v>1</v>
      </c>
      <c r="S607" s="85" t="s">
        <v>1</v>
      </c>
      <c r="T607" s="85" t="s">
        <v>1</v>
      </c>
      <c r="U607" s="85" t="s">
        <v>1</v>
      </c>
      <c r="V607" s="85" t="s">
        <v>1</v>
      </c>
      <c r="W607" s="87" t="s">
        <v>67</v>
      </c>
      <c r="X607" s="85" t="s">
        <v>1</v>
      </c>
      <c r="Y607" s="85" t="s">
        <v>1</v>
      </c>
      <c r="Z607" s="91" t="s">
        <v>62</v>
      </c>
      <c r="AA607" s="85" t="s">
        <v>1</v>
      </c>
      <c r="AB607" s="85" t="s">
        <v>1</v>
      </c>
      <c r="AC607" s="85" t="s">
        <v>1</v>
      </c>
      <c r="AD607" s="85" t="s">
        <v>1</v>
      </c>
      <c r="AE607" s="85" t="s">
        <v>1</v>
      </c>
      <c r="AF607" s="85" t="s">
        <v>1</v>
      </c>
      <c r="AG607" s="85" t="s">
        <v>1</v>
      </c>
      <c r="AH607" s="85" t="s">
        <v>1</v>
      </c>
      <c r="AI607" s="86" t="s">
        <v>68</v>
      </c>
      <c r="AJ607" s="85" t="s">
        <v>1</v>
      </c>
      <c r="AK607" s="85" t="s">
        <v>1</v>
      </c>
      <c r="AL607" s="85" t="s">
        <v>1</v>
      </c>
      <c r="AM607" s="86" t="s">
        <v>68</v>
      </c>
      <c r="AN607" s="85" t="s">
        <v>1</v>
      </c>
      <c r="AO607" s="85" t="s">
        <v>1</v>
      </c>
      <c r="AP607" s="85" t="s">
        <v>1</v>
      </c>
      <c r="AQ607" s="85" t="s">
        <v>1</v>
      </c>
      <c r="AR607" s="86" t="s">
        <v>68</v>
      </c>
      <c r="AS607" s="85" t="s">
        <v>1</v>
      </c>
      <c r="AT607" s="87" t="s">
        <v>63</v>
      </c>
      <c r="AU607" s="84">
        <v>1</v>
      </c>
      <c r="AV607" s="93">
        <v>0</v>
      </c>
      <c r="AW607" s="88">
        <v>0</v>
      </c>
      <c r="AX607" s="88">
        <v>0</v>
      </c>
      <c r="AY607" s="94">
        <v>0</v>
      </c>
    </row>
    <row r="608" spans="1:51" ht="21" customHeight="1" x14ac:dyDescent="0.25">
      <c r="A608" s="2">
        <v>1232</v>
      </c>
      <c r="B608" s="2">
        <v>590</v>
      </c>
      <c r="C608" s="23" t="s">
        <v>607</v>
      </c>
      <c r="D608" s="2" t="s">
        <v>124</v>
      </c>
      <c r="E608" s="2" t="s">
        <v>60</v>
      </c>
      <c r="F608" s="2" t="s">
        <v>99</v>
      </c>
      <c r="G608" s="96" t="s">
        <v>142</v>
      </c>
      <c r="H608" s="87" t="s">
        <v>67</v>
      </c>
      <c r="I608" s="86" t="s">
        <v>68</v>
      </c>
      <c r="J608" s="69" t="s">
        <v>66</v>
      </c>
      <c r="K608" s="85" t="s">
        <v>1</v>
      </c>
      <c r="L608" s="86" t="s">
        <v>68</v>
      </c>
      <c r="M608" s="85" t="s">
        <v>1</v>
      </c>
      <c r="N608" s="85" t="s">
        <v>1</v>
      </c>
      <c r="O608" s="85" t="s">
        <v>1</v>
      </c>
      <c r="P608" s="85" t="s">
        <v>1</v>
      </c>
      <c r="Q608" s="85" t="s">
        <v>1</v>
      </c>
      <c r="R608" s="87" t="s">
        <v>67</v>
      </c>
      <c r="S608" s="85" t="s">
        <v>1</v>
      </c>
      <c r="T608" s="85" t="s">
        <v>1</v>
      </c>
      <c r="U608" s="85" t="s">
        <v>1</v>
      </c>
      <c r="V608" s="85" t="s">
        <v>1</v>
      </c>
      <c r="W608" s="87" t="s">
        <v>67</v>
      </c>
      <c r="X608" s="85" t="s">
        <v>1</v>
      </c>
      <c r="Y608" s="85" t="s">
        <v>1</v>
      </c>
      <c r="Z608" s="85" t="s">
        <v>1</v>
      </c>
      <c r="AA608" s="85" t="s">
        <v>1</v>
      </c>
      <c r="AB608" s="86" t="s">
        <v>68</v>
      </c>
      <c r="AC608" s="86" t="s">
        <v>68</v>
      </c>
      <c r="AD608" s="85" t="s">
        <v>1</v>
      </c>
      <c r="AE608" s="85" t="s">
        <v>1</v>
      </c>
      <c r="AF608" s="85" t="s">
        <v>1</v>
      </c>
      <c r="AG608" s="85" t="s">
        <v>1</v>
      </c>
      <c r="AH608" s="87" t="s">
        <v>67</v>
      </c>
      <c r="AI608" s="86" t="s">
        <v>68</v>
      </c>
      <c r="AJ608" s="85" t="s">
        <v>1</v>
      </c>
      <c r="AK608" s="85" t="s">
        <v>1</v>
      </c>
      <c r="AL608" s="85" t="s">
        <v>1</v>
      </c>
      <c r="AM608" s="87" t="s">
        <v>67</v>
      </c>
      <c r="AN608" s="85" t="s">
        <v>1</v>
      </c>
      <c r="AO608" s="86" t="s">
        <v>68</v>
      </c>
      <c r="AP608" s="85" t="s">
        <v>1</v>
      </c>
      <c r="AQ608" s="85" t="s">
        <v>1</v>
      </c>
      <c r="AR608" s="87" t="s">
        <v>67</v>
      </c>
      <c r="AS608" s="85" t="s">
        <v>1</v>
      </c>
      <c r="AT608" s="87" t="s">
        <v>63</v>
      </c>
      <c r="AU608" s="93">
        <v>0</v>
      </c>
      <c r="AV608" s="93">
        <v>0</v>
      </c>
      <c r="AW608" s="88">
        <v>0</v>
      </c>
      <c r="AX608" s="89">
        <v>19.7</v>
      </c>
      <c r="AY608" s="90">
        <v>0.14000000000000001</v>
      </c>
    </row>
    <row r="609" spans="1:51" ht="21" customHeight="1" x14ac:dyDescent="0.25">
      <c r="A609" s="2">
        <v>1473</v>
      </c>
      <c r="B609" s="2">
        <v>591</v>
      </c>
      <c r="C609" s="23" t="s">
        <v>535</v>
      </c>
      <c r="D609" s="2" t="s">
        <v>124</v>
      </c>
      <c r="E609" s="2" t="s">
        <v>60</v>
      </c>
      <c r="F609" s="2" t="s">
        <v>70</v>
      </c>
      <c r="G609" s="96" t="s">
        <v>142</v>
      </c>
      <c r="H609" s="86" t="s">
        <v>68</v>
      </c>
      <c r="I609" s="86" t="s">
        <v>68</v>
      </c>
      <c r="J609" s="69" t="s">
        <v>66</v>
      </c>
      <c r="K609" s="86" t="s">
        <v>68</v>
      </c>
      <c r="L609" s="86" t="s">
        <v>68</v>
      </c>
      <c r="M609" s="87" t="s">
        <v>67</v>
      </c>
      <c r="N609" s="85" t="s">
        <v>1</v>
      </c>
      <c r="O609" s="85" t="s">
        <v>1</v>
      </c>
      <c r="P609" s="85" t="s">
        <v>1</v>
      </c>
      <c r="Q609" s="85" t="s">
        <v>1</v>
      </c>
      <c r="R609" s="85" t="s">
        <v>1</v>
      </c>
      <c r="S609" s="85" t="s">
        <v>1</v>
      </c>
      <c r="T609" s="85" t="s">
        <v>1</v>
      </c>
      <c r="U609" s="85" t="s">
        <v>1</v>
      </c>
      <c r="V609" s="85" t="s">
        <v>1</v>
      </c>
      <c r="W609" s="87" t="s">
        <v>67</v>
      </c>
      <c r="X609" s="85" t="s">
        <v>1</v>
      </c>
      <c r="Y609" s="85" t="s">
        <v>1</v>
      </c>
      <c r="Z609" s="91" t="s">
        <v>62</v>
      </c>
      <c r="AA609" s="85" t="s">
        <v>1</v>
      </c>
      <c r="AB609" s="85" t="s">
        <v>1</v>
      </c>
      <c r="AC609" s="85" t="s">
        <v>1</v>
      </c>
      <c r="AD609" s="85" t="s">
        <v>1</v>
      </c>
      <c r="AE609" s="85" t="s">
        <v>1</v>
      </c>
      <c r="AF609" s="85" t="s">
        <v>1</v>
      </c>
      <c r="AG609" s="85" t="s">
        <v>1</v>
      </c>
      <c r="AH609" s="85" t="s">
        <v>1</v>
      </c>
      <c r="AI609" s="86" t="s">
        <v>68</v>
      </c>
      <c r="AJ609" s="85" t="s">
        <v>1</v>
      </c>
      <c r="AK609" s="85" t="s">
        <v>1</v>
      </c>
      <c r="AL609" s="85" t="s">
        <v>1</v>
      </c>
      <c r="AM609" s="86" t="s">
        <v>68</v>
      </c>
      <c r="AN609" s="85" t="s">
        <v>1</v>
      </c>
      <c r="AO609" s="85" t="s">
        <v>1</v>
      </c>
      <c r="AP609" s="85" t="s">
        <v>1</v>
      </c>
      <c r="AQ609" s="85" t="s">
        <v>1</v>
      </c>
      <c r="AR609" s="86" t="s">
        <v>68</v>
      </c>
      <c r="AS609" s="85" t="s">
        <v>1</v>
      </c>
      <c r="AT609" s="87" t="s">
        <v>63</v>
      </c>
      <c r="AU609" s="93">
        <v>0</v>
      </c>
      <c r="AV609" s="93">
        <v>0</v>
      </c>
      <c r="AW609" s="88">
        <v>0</v>
      </c>
      <c r="AX609" s="88">
        <v>0</v>
      </c>
      <c r="AY609" s="94">
        <v>0</v>
      </c>
    </row>
    <row r="610" spans="1:51" ht="21" customHeight="1" x14ac:dyDescent="0.25">
      <c r="A610" s="2">
        <v>1346</v>
      </c>
      <c r="B610" s="2">
        <v>592</v>
      </c>
      <c r="C610" s="23" t="s">
        <v>620</v>
      </c>
      <c r="D610" s="2" t="s">
        <v>124</v>
      </c>
      <c r="E610" s="2" t="s">
        <v>60</v>
      </c>
      <c r="F610" s="2" t="s">
        <v>70</v>
      </c>
      <c r="G610" s="96" t="s">
        <v>142</v>
      </c>
      <c r="H610" s="85" t="s">
        <v>1</v>
      </c>
      <c r="I610" s="86" t="s">
        <v>68</v>
      </c>
      <c r="J610" s="96" t="s">
        <v>142</v>
      </c>
      <c r="K610" s="85" t="s">
        <v>1</v>
      </c>
      <c r="L610" s="86" t="s">
        <v>68</v>
      </c>
      <c r="M610" s="91" t="s">
        <v>62</v>
      </c>
      <c r="N610" s="86" t="s">
        <v>68</v>
      </c>
      <c r="O610" s="86" t="s">
        <v>68</v>
      </c>
      <c r="P610" s="85" t="s">
        <v>1</v>
      </c>
      <c r="Q610" s="91" t="s">
        <v>62</v>
      </c>
      <c r="R610" s="86" t="s">
        <v>68</v>
      </c>
      <c r="S610" s="85" t="s">
        <v>1</v>
      </c>
      <c r="T610" s="86" t="s">
        <v>68</v>
      </c>
      <c r="U610" s="85" t="s">
        <v>1</v>
      </c>
      <c r="V610" s="85" t="s">
        <v>1</v>
      </c>
      <c r="W610" s="85" t="s">
        <v>1</v>
      </c>
      <c r="X610" s="85" t="s">
        <v>1</v>
      </c>
      <c r="Y610" s="85" t="s">
        <v>1</v>
      </c>
      <c r="Z610" s="85" t="s">
        <v>1</v>
      </c>
      <c r="AA610" s="85" t="s">
        <v>1</v>
      </c>
      <c r="AB610" s="86" t="s">
        <v>68</v>
      </c>
      <c r="AC610" s="86" t="s">
        <v>68</v>
      </c>
      <c r="AD610" s="85" t="s">
        <v>1</v>
      </c>
      <c r="AE610" s="85" t="s">
        <v>1</v>
      </c>
      <c r="AF610" s="85" t="s">
        <v>1</v>
      </c>
      <c r="AG610" s="85" t="s">
        <v>1</v>
      </c>
      <c r="AH610" s="86" t="s">
        <v>68</v>
      </c>
      <c r="AI610" s="86" t="s">
        <v>68</v>
      </c>
      <c r="AJ610" s="85" t="s">
        <v>1</v>
      </c>
      <c r="AK610" s="85" t="s">
        <v>1</v>
      </c>
      <c r="AL610" s="86" t="s">
        <v>68</v>
      </c>
      <c r="AM610" s="85" t="s">
        <v>1</v>
      </c>
      <c r="AN610" s="85" t="s">
        <v>1</v>
      </c>
      <c r="AO610" s="86" t="s">
        <v>68</v>
      </c>
      <c r="AP610" s="85" t="s">
        <v>1</v>
      </c>
      <c r="AQ610" s="85" t="s">
        <v>1</v>
      </c>
      <c r="AR610" s="85" t="s">
        <v>1</v>
      </c>
      <c r="AS610" s="85" t="s">
        <v>1</v>
      </c>
      <c r="AT610" s="93" t="s">
        <v>1</v>
      </c>
      <c r="AU610" s="97">
        <v>3</v>
      </c>
      <c r="AV610" s="93">
        <v>0</v>
      </c>
      <c r="AW610" s="88">
        <v>0</v>
      </c>
      <c r="AX610" s="89">
        <v>20.399999999999999</v>
      </c>
      <c r="AY610" s="90">
        <v>0</v>
      </c>
    </row>
    <row r="611" spans="1:51" ht="21" customHeight="1" x14ac:dyDescent="0.25">
      <c r="A611" s="2">
        <v>1566</v>
      </c>
      <c r="B611" s="2">
        <v>593</v>
      </c>
      <c r="C611" s="23" t="s">
        <v>608</v>
      </c>
      <c r="D611" s="2" t="s">
        <v>124</v>
      </c>
      <c r="E611" s="2" t="s">
        <v>60</v>
      </c>
      <c r="F611" s="2" t="s">
        <v>80</v>
      </c>
      <c r="G611" s="96" t="s">
        <v>142</v>
      </c>
      <c r="H611" s="85" t="s">
        <v>1</v>
      </c>
      <c r="I611" s="85" t="s">
        <v>1</v>
      </c>
      <c r="J611" s="97" t="s">
        <v>352</v>
      </c>
      <c r="K611" s="85" t="s">
        <v>1</v>
      </c>
      <c r="L611" s="85" t="s">
        <v>1</v>
      </c>
      <c r="M611" s="91" t="s">
        <v>62</v>
      </c>
      <c r="N611" s="91" t="s">
        <v>62</v>
      </c>
      <c r="O611" s="86" t="s">
        <v>68</v>
      </c>
      <c r="P611" s="85" t="s">
        <v>1</v>
      </c>
      <c r="Q611" s="87" t="s">
        <v>67</v>
      </c>
      <c r="R611" s="91" t="s">
        <v>62</v>
      </c>
      <c r="S611" s="91" t="s">
        <v>62</v>
      </c>
      <c r="T611" s="91" t="s">
        <v>62</v>
      </c>
      <c r="U611" s="85" t="s">
        <v>1</v>
      </c>
      <c r="V611" s="86" t="s">
        <v>68</v>
      </c>
      <c r="W611" s="85" t="s">
        <v>1</v>
      </c>
      <c r="X611" s="85" t="s">
        <v>1</v>
      </c>
      <c r="Y611" s="85" t="s">
        <v>1</v>
      </c>
      <c r="Z611" s="85" t="s">
        <v>1</v>
      </c>
      <c r="AA611" s="85" t="s">
        <v>1</v>
      </c>
      <c r="AB611" s="85" t="s">
        <v>1</v>
      </c>
      <c r="AC611" s="85" t="s">
        <v>1</v>
      </c>
      <c r="AD611" s="85" t="s">
        <v>1</v>
      </c>
      <c r="AE611" s="85" t="s">
        <v>1</v>
      </c>
      <c r="AF611" s="85" t="s">
        <v>1</v>
      </c>
      <c r="AG611" s="85" t="s">
        <v>1</v>
      </c>
      <c r="AH611" s="85" t="s">
        <v>1</v>
      </c>
      <c r="AI611" s="85" t="s">
        <v>1</v>
      </c>
      <c r="AJ611" s="85" t="s">
        <v>1</v>
      </c>
      <c r="AK611" s="85" t="s">
        <v>1</v>
      </c>
      <c r="AL611" s="85" t="s">
        <v>1</v>
      </c>
      <c r="AM611" s="85" t="s">
        <v>1</v>
      </c>
      <c r="AN611" s="85" t="s">
        <v>1</v>
      </c>
      <c r="AO611" s="85" t="s">
        <v>1</v>
      </c>
      <c r="AP611" s="85" t="s">
        <v>1</v>
      </c>
      <c r="AQ611" s="85" t="s">
        <v>1</v>
      </c>
      <c r="AR611" s="85" t="s">
        <v>1</v>
      </c>
      <c r="AS611" s="85" t="s">
        <v>1</v>
      </c>
      <c r="AT611" s="87" t="s">
        <v>63</v>
      </c>
      <c r="AU611" s="97">
        <v>3</v>
      </c>
      <c r="AV611" s="93">
        <v>0</v>
      </c>
      <c r="AW611" s="88">
        <v>0</v>
      </c>
      <c r="AX611" s="88">
        <v>0</v>
      </c>
      <c r="AY611" s="94">
        <v>0</v>
      </c>
    </row>
    <row r="612" spans="1:51" ht="21" customHeight="1" x14ac:dyDescent="0.25">
      <c r="A612" s="2">
        <v>276</v>
      </c>
      <c r="B612" s="2">
        <v>594</v>
      </c>
      <c r="C612" s="23" t="s">
        <v>611</v>
      </c>
      <c r="D612" s="2" t="s">
        <v>124</v>
      </c>
      <c r="E612" s="2" t="s">
        <v>73</v>
      </c>
      <c r="F612" s="2" t="s">
        <v>73</v>
      </c>
      <c r="G612" s="96" t="s">
        <v>142</v>
      </c>
      <c r="H612" s="85" t="s">
        <v>1</v>
      </c>
      <c r="I612" s="86" t="s">
        <v>68</v>
      </c>
      <c r="J612" s="69" t="s">
        <v>66</v>
      </c>
      <c r="K612" s="85" t="s">
        <v>1</v>
      </c>
      <c r="L612" s="86" t="s">
        <v>68</v>
      </c>
      <c r="M612" s="85" t="s">
        <v>1</v>
      </c>
      <c r="N612" s="87" t="s">
        <v>67</v>
      </c>
      <c r="O612" s="85" t="s">
        <v>1</v>
      </c>
      <c r="P612" s="85" t="s">
        <v>1</v>
      </c>
      <c r="Q612" s="85" t="s">
        <v>1</v>
      </c>
      <c r="R612" s="85" t="s">
        <v>1</v>
      </c>
      <c r="S612" s="85" t="s">
        <v>1</v>
      </c>
      <c r="T612" s="85" t="s">
        <v>1</v>
      </c>
      <c r="U612" s="85" t="s">
        <v>1</v>
      </c>
      <c r="V612" s="85" t="s">
        <v>1</v>
      </c>
      <c r="W612" s="85" t="s">
        <v>1</v>
      </c>
      <c r="X612" s="85" t="s">
        <v>1</v>
      </c>
      <c r="Y612" s="85" t="s">
        <v>1</v>
      </c>
      <c r="Z612" s="85" t="s">
        <v>1</v>
      </c>
      <c r="AA612" s="85" t="s">
        <v>1</v>
      </c>
      <c r="AB612" s="87" t="s">
        <v>67</v>
      </c>
      <c r="AC612" s="86" t="s">
        <v>68</v>
      </c>
      <c r="AD612" s="85" t="s">
        <v>1</v>
      </c>
      <c r="AE612" s="85" t="s">
        <v>1</v>
      </c>
      <c r="AF612" s="85" t="s">
        <v>1</v>
      </c>
      <c r="AG612" s="85" t="s">
        <v>1</v>
      </c>
      <c r="AH612" s="85" t="s">
        <v>1</v>
      </c>
      <c r="AI612" s="85" t="s">
        <v>1</v>
      </c>
      <c r="AJ612" s="85" t="s">
        <v>1</v>
      </c>
      <c r="AK612" s="85" t="s">
        <v>1</v>
      </c>
      <c r="AL612" s="85" t="s">
        <v>1</v>
      </c>
      <c r="AM612" s="85" t="s">
        <v>1</v>
      </c>
      <c r="AN612" s="85" t="s">
        <v>1</v>
      </c>
      <c r="AO612" s="87" t="s">
        <v>67</v>
      </c>
      <c r="AP612" s="85" t="s">
        <v>1</v>
      </c>
      <c r="AQ612" s="85" t="s">
        <v>1</v>
      </c>
      <c r="AR612" s="87" t="s">
        <v>67</v>
      </c>
      <c r="AS612" s="85" t="s">
        <v>1</v>
      </c>
      <c r="AT612" s="93" t="s">
        <v>1</v>
      </c>
      <c r="AU612" s="93">
        <v>0</v>
      </c>
      <c r="AV612" s="93">
        <v>0</v>
      </c>
      <c r="AW612" s="88">
        <v>0</v>
      </c>
      <c r="AX612" s="89">
        <v>7</v>
      </c>
      <c r="AY612" s="95">
        <v>0.08</v>
      </c>
    </row>
    <row r="613" spans="1:51" ht="21" customHeight="1" x14ac:dyDescent="0.25">
      <c r="A613" s="2">
        <v>280</v>
      </c>
      <c r="B613" s="2">
        <v>595</v>
      </c>
      <c r="C613" s="23" t="s">
        <v>612</v>
      </c>
      <c r="D613" s="2" t="s">
        <v>124</v>
      </c>
      <c r="E613" s="2" t="s">
        <v>73</v>
      </c>
      <c r="F613" s="2" t="s">
        <v>73</v>
      </c>
      <c r="G613" s="96" t="s">
        <v>142</v>
      </c>
      <c r="H613" s="85" t="s">
        <v>1</v>
      </c>
      <c r="I613" s="86" t="s">
        <v>68</v>
      </c>
      <c r="J613" s="96" t="s">
        <v>142</v>
      </c>
      <c r="K613" s="85" t="s">
        <v>1</v>
      </c>
      <c r="L613" s="87" t="s">
        <v>67</v>
      </c>
      <c r="M613" s="86" t="s">
        <v>68</v>
      </c>
      <c r="N613" s="85" t="s">
        <v>1</v>
      </c>
      <c r="O613" s="85" t="s">
        <v>1</v>
      </c>
      <c r="P613" s="85" t="s">
        <v>1</v>
      </c>
      <c r="Q613" s="85" t="s">
        <v>1</v>
      </c>
      <c r="R613" s="85" t="s">
        <v>1</v>
      </c>
      <c r="S613" s="85" t="s">
        <v>1</v>
      </c>
      <c r="T613" s="85" t="s">
        <v>1</v>
      </c>
      <c r="U613" s="85" t="s">
        <v>1</v>
      </c>
      <c r="V613" s="85" t="s">
        <v>1</v>
      </c>
      <c r="W613" s="85" t="s">
        <v>1</v>
      </c>
      <c r="X613" s="85" t="s">
        <v>1</v>
      </c>
      <c r="Y613" s="85" t="s">
        <v>1</v>
      </c>
      <c r="Z613" s="85" t="s">
        <v>1</v>
      </c>
      <c r="AA613" s="85" t="s">
        <v>1</v>
      </c>
      <c r="AB613" s="86" t="s">
        <v>68</v>
      </c>
      <c r="AC613" s="85" t="s">
        <v>1</v>
      </c>
      <c r="AD613" s="85" t="s">
        <v>1</v>
      </c>
      <c r="AE613" s="85" t="s">
        <v>1</v>
      </c>
      <c r="AF613" s="85" t="s">
        <v>1</v>
      </c>
      <c r="AG613" s="85" t="s">
        <v>1</v>
      </c>
      <c r="AH613" s="85" t="s">
        <v>1</v>
      </c>
      <c r="AI613" s="85" t="s">
        <v>1</v>
      </c>
      <c r="AJ613" s="85" t="s">
        <v>1</v>
      </c>
      <c r="AK613" s="85" t="s">
        <v>1</v>
      </c>
      <c r="AL613" s="85" t="s">
        <v>1</v>
      </c>
      <c r="AM613" s="85" t="s">
        <v>1</v>
      </c>
      <c r="AN613" s="85" t="s">
        <v>1</v>
      </c>
      <c r="AO613" s="85" t="s">
        <v>1</v>
      </c>
      <c r="AP613" s="85" t="s">
        <v>1</v>
      </c>
      <c r="AQ613" s="85" t="s">
        <v>1</v>
      </c>
      <c r="AR613" s="85" t="s">
        <v>1</v>
      </c>
      <c r="AS613" s="85" t="s">
        <v>1</v>
      </c>
      <c r="AT613" s="93" t="s">
        <v>1</v>
      </c>
      <c r="AU613" s="93">
        <v>0</v>
      </c>
      <c r="AV613" s="93">
        <v>0</v>
      </c>
      <c r="AW613" s="88">
        <v>0</v>
      </c>
      <c r="AX613" s="92">
        <v>0</v>
      </c>
      <c r="AY613" s="90">
        <v>0</v>
      </c>
    </row>
    <row r="614" spans="1:51" ht="21" customHeight="1" x14ac:dyDescent="0.25">
      <c r="A614" s="2">
        <v>303</v>
      </c>
      <c r="B614" s="2">
        <v>596</v>
      </c>
      <c r="C614" s="23" t="s">
        <v>613</v>
      </c>
      <c r="D614" s="2" t="s">
        <v>124</v>
      </c>
      <c r="E614" s="2" t="s">
        <v>60</v>
      </c>
      <c r="F614" s="2" t="s">
        <v>95</v>
      </c>
      <c r="G614" s="96" t="s">
        <v>142</v>
      </c>
      <c r="H614" s="85" t="s">
        <v>1</v>
      </c>
      <c r="I614" s="86" t="s">
        <v>68</v>
      </c>
      <c r="J614" s="96" t="s">
        <v>142</v>
      </c>
      <c r="K614" s="85" t="s">
        <v>1</v>
      </c>
      <c r="L614" s="86" t="s">
        <v>68</v>
      </c>
      <c r="M614" s="86" t="s">
        <v>68</v>
      </c>
      <c r="N614" s="91" t="s">
        <v>62</v>
      </c>
      <c r="O614" s="87" t="s">
        <v>67</v>
      </c>
      <c r="P614" s="85" t="s">
        <v>1</v>
      </c>
      <c r="Q614" s="85" t="s">
        <v>1</v>
      </c>
      <c r="R614" s="85" t="s">
        <v>1</v>
      </c>
      <c r="S614" s="86" t="s">
        <v>68</v>
      </c>
      <c r="T614" s="86" t="s">
        <v>68</v>
      </c>
      <c r="U614" s="85" t="s">
        <v>1</v>
      </c>
      <c r="V614" s="85" t="s">
        <v>1</v>
      </c>
      <c r="W614" s="85" t="s">
        <v>1</v>
      </c>
      <c r="X614" s="85" t="s">
        <v>1</v>
      </c>
      <c r="Y614" s="85" t="s">
        <v>1</v>
      </c>
      <c r="Z614" s="85" t="s">
        <v>1</v>
      </c>
      <c r="AA614" s="85" t="s">
        <v>1</v>
      </c>
      <c r="AB614" s="86" t="s">
        <v>68</v>
      </c>
      <c r="AC614" s="85" t="s">
        <v>1</v>
      </c>
      <c r="AD614" s="85" t="s">
        <v>1</v>
      </c>
      <c r="AE614" s="85" t="s">
        <v>1</v>
      </c>
      <c r="AF614" s="85" t="s">
        <v>1</v>
      </c>
      <c r="AG614" s="85" t="s">
        <v>1</v>
      </c>
      <c r="AH614" s="86" t="s">
        <v>68</v>
      </c>
      <c r="AI614" s="86" t="s">
        <v>68</v>
      </c>
      <c r="AJ614" s="85" t="s">
        <v>1</v>
      </c>
      <c r="AK614" s="85" t="s">
        <v>1</v>
      </c>
      <c r="AL614" s="87" t="s">
        <v>67</v>
      </c>
      <c r="AM614" s="85" t="s">
        <v>1</v>
      </c>
      <c r="AN614" s="85" t="s">
        <v>1</v>
      </c>
      <c r="AO614" s="86" t="s">
        <v>68</v>
      </c>
      <c r="AP614" s="85" t="s">
        <v>1</v>
      </c>
      <c r="AQ614" s="85" t="s">
        <v>1</v>
      </c>
      <c r="AR614" s="85" t="s">
        <v>1</v>
      </c>
      <c r="AS614" s="85" t="s">
        <v>1</v>
      </c>
      <c r="AT614" s="93" t="s">
        <v>1</v>
      </c>
      <c r="AU614" s="93">
        <v>0</v>
      </c>
      <c r="AV614" s="93">
        <v>0</v>
      </c>
      <c r="AW614" s="88">
        <v>0</v>
      </c>
      <c r="AX614" s="89">
        <v>9.5</v>
      </c>
      <c r="AY614" s="95">
        <v>0.11</v>
      </c>
    </row>
    <row r="615" spans="1:51" ht="21" customHeight="1" x14ac:dyDescent="0.25">
      <c r="A615" s="2">
        <v>1234</v>
      </c>
      <c r="B615" s="2">
        <v>597</v>
      </c>
      <c r="C615" s="23" t="s">
        <v>593</v>
      </c>
      <c r="D615" s="2" t="s">
        <v>124</v>
      </c>
      <c r="E615" s="2" t="s">
        <v>60</v>
      </c>
      <c r="F615" s="2" t="s">
        <v>95</v>
      </c>
      <c r="G615" s="96" t="s">
        <v>142</v>
      </c>
      <c r="H615" s="85" t="s">
        <v>1</v>
      </c>
      <c r="I615" s="86" t="s">
        <v>68</v>
      </c>
      <c r="J615" s="69" t="s">
        <v>66</v>
      </c>
      <c r="K615" s="85" t="s">
        <v>1</v>
      </c>
      <c r="L615" s="86" t="s">
        <v>68</v>
      </c>
      <c r="M615" s="85" t="s">
        <v>1</v>
      </c>
      <c r="N615" s="85" t="s">
        <v>1</v>
      </c>
      <c r="O615" s="85" t="s">
        <v>1</v>
      </c>
      <c r="P615" s="85" t="s">
        <v>1</v>
      </c>
      <c r="Q615" s="85" t="s">
        <v>1</v>
      </c>
      <c r="R615" s="87" t="s">
        <v>67</v>
      </c>
      <c r="S615" s="85" t="s">
        <v>1</v>
      </c>
      <c r="T615" s="85" t="s">
        <v>1</v>
      </c>
      <c r="U615" s="85" t="s">
        <v>1</v>
      </c>
      <c r="V615" s="85" t="s">
        <v>1</v>
      </c>
      <c r="W615" s="85" t="s">
        <v>1</v>
      </c>
      <c r="X615" s="85" t="s">
        <v>1</v>
      </c>
      <c r="Y615" s="85" t="s">
        <v>1</v>
      </c>
      <c r="Z615" s="85" t="s">
        <v>1</v>
      </c>
      <c r="AA615" s="85" t="s">
        <v>1</v>
      </c>
      <c r="AB615" s="86" t="s">
        <v>68</v>
      </c>
      <c r="AC615" s="85" t="s">
        <v>1</v>
      </c>
      <c r="AD615" s="85" t="s">
        <v>1</v>
      </c>
      <c r="AE615" s="85" t="s">
        <v>1</v>
      </c>
      <c r="AF615" s="85" t="s">
        <v>1</v>
      </c>
      <c r="AG615" s="85" t="s">
        <v>1</v>
      </c>
      <c r="AH615" s="85" t="s">
        <v>1</v>
      </c>
      <c r="AI615" s="85" t="s">
        <v>1</v>
      </c>
      <c r="AJ615" s="85" t="s">
        <v>1</v>
      </c>
      <c r="AK615" s="85" t="s">
        <v>1</v>
      </c>
      <c r="AL615" s="85" t="s">
        <v>1</v>
      </c>
      <c r="AM615" s="85" t="s">
        <v>1</v>
      </c>
      <c r="AN615" s="85" t="s">
        <v>1</v>
      </c>
      <c r="AO615" s="91" t="s">
        <v>62</v>
      </c>
      <c r="AP615" s="85" t="s">
        <v>1</v>
      </c>
      <c r="AQ615" s="85" t="s">
        <v>1</v>
      </c>
      <c r="AR615" s="86" t="s">
        <v>68</v>
      </c>
      <c r="AS615" s="85" t="s">
        <v>1</v>
      </c>
      <c r="AT615" s="84" t="s">
        <v>71</v>
      </c>
      <c r="AU615" s="93">
        <v>0</v>
      </c>
      <c r="AV615" s="93">
        <v>0</v>
      </c>
      <c r="AW615" s="88">
        <v>0</v>
      </c>
      <c r="AX615" s="92">
        <v>0</v>
      </c>
      <c r="AY615" s="95">
        <v>8.0000000000000002E-3</v>
      </c>
    </row>
    <row r="616" spans="1:51" ht="21" customHeight="1" x14ac:dyDescent="0.25">
      <c r="A616" s="2">
        <v>1030</v>
      </c>
      <c r="B616" s="2">
        <v>598</v>
      </c>
      <c r="C616" s="23" t="s">
        <v>599</v>
      </c>
      <c r="D616" s="2" t="s">
        <v>124</v>
      </c>
      <c r="E616" s="2" t="s">
        <v>60</v>
      </c>
      <c r="F616" s="2" t="s">
        <v>70</v>
      </c>
      <c r="G616" s="96" t="s">
        <v>142</v>
      </c>
      <c r="H616" s="86" t="s">
        <v>68</v>
      </c>
      <c r="I616" s="86" t="s">
        <v>68</v>
      </c>
      <c r="J616" s="96" t="s">
        <v>142</v>
      </c>
      <c r="K616" s="86" t="s">
        <v>68</v>
      </c>
      <c r="L616" s="86" t="s">
        <v>68</v>
      </c>
      <c r="M616" s="85" t="s">
        <v>1</v>
      </c>
      <c r="N616" s="85" t="s">
        <v>1</v>
      </c>
      <c r="O616" s="85" t="s">
        <v>1</v>
      </c>
      <c r="P616" s="85" t="s">
        <v>1</v>
      </c>
      <c r="Q616" s="85" t="s">
        <v>1</v>
      </c>
      <c r="R616" s="85" t="s">
        <v>1</v>
      </c>
      <c r="S616" s="85" t="s">
        <v>1</v>
      </c>
      <c r="T616" s="86" t="s">
        <v>68</v>
      </c>
      <c r="U616" s="85" t="s">
        <v>1</v>
      </c>
      <c r="V616" s="85" t="s">
        <v>1</v>
      </c>
      <c r="W616" s="85" t="s">
        <v>1</v>
      </c>
      <c r="X616" s="85" t="s">
        <v>1</v>
      </c>
      <c r="Y616" s="85" t="s">
        <v>1</v>
      </c>
      <c r="Z616" s="86" t="s">
        <v>68</v>
      </c>
      <c r="AA616" s="85" t="s">
        <v>1</v>
      </c>
      <c r="AB616" s="86" t="s">
        <v>68</v>
      </c>
      <c r="AC616" s="86" t="s">
        <v>68</v>
      </c>
      <c r="AD616" s="85" t="s">
        <v>1</v>
      </c>
      <c r="AE616" s="85" t="s">
        <v>1</v>
      </c>
      <c r="AF616" s="86" t="s">
        <v>68</v>
      </c>
      <c r="AG616" s="85" t="s">
        <v>1</v>
      </c>
      <c r="AH616" s="85" t="s">
        <v>1</v>
      </c>
      <c r="AI616" s="86" t="s">
        <v>68</v>
      </c>
      <c r="AJ616" s="85" t="s">
        <v>1</v>
      </c>
      <c r="AK616" s="85" t="s">
        <v>1</v>
      </c>
      <c r="AL616" s="85" t="s">
        <v>1</v>
      </c>
      <c r="AM616" s="86" t="s">
        <v>68</v>
      </c>
      <c r="AN616" s="85" t="s">
        <v>1</v>
      </c>
      <c r="AO616" s="85" t="s">
        <v>1</v>
      </c>
      <c r="AP616" s="85" t="s">
        <v>1</v>
      </c>
      <c r="AQ616" s="85" t="s">
        <v>1</v>
      </c>
      <c r="AR616" s="100" t="s">
        <v>399</v>
      </c>
      <c r="AS616" s="85" t="s">
        <v>1</v>
      </c>
      <c r="AT616" s="93" t="s">
        <v>1</v>
      </c>
      <c r="AU616" s="93">
        <v>0</v>
      </c>
      <c r="AV616" s="93">
        <v>0</v>
      </c>
      <c r="AW616" s="88">
        <v>0</v>
      </c>
      <c r="AX616" s="88">
        <v>0</v>
      </c>
      <c r="AY616" s="95">
        <v>0.01</v>
      </c>
    </row>
    <row r="617" spans="1:51" ht="21" customHeight="1" x14ac:dyDescent="0.25">
      <c r="A617" s="2">
        <v>524</v>
      </c>
      <c r="B617" s="2">
        <v>599</v>
      </c>
      <c r="C617" s="23" t="s">
        <v>641</v>
      </c>
      <c r="D617" s="2" t="s">
        <v>124</v>
      </c>
      <c r="E617" s="2" t="s">
        <v>73</v>
      </c>
      <c r="F617" s="2" t="s">
        <v>73</v>
      </c>
      <c r="G617" s="96" t="s">
        <v>142</v>
      </c>
      <c r="H617" s="85" t="s">
        <v>1</v>
      </c>
      <c r="I617" s="86" t="s">
        <v>68</v>
      </c>
      <c r="J617" s="96" t="s">
        <v>142</v>
      </c>
      <c r="K617" s="91" t="s">
        <v>62</v>
      </c>
      <c r="L617" s="86" t="s">
        <v>68</v>
      </c>
      <c r="M617" s="85" t="s">
        <v>1</v>
      </c>
      <c r="N617" s="86" t="s">
        <v>68</v>
      </c>
      <c r="O617" s="85" t="s">
        <v>1</v>
      </c>
      <c r="P617" s="85" t="s">
        <v>1</v>
      </c>
      <c r="Q617" s="85" t="s">
        <v>1</v>
      </c>
      <c r="R617" s="85" t="s">
        <v>1</v>
      </c>
      <c r="S617" s="85" t="s">
        <v>1</v>
      </c>
      <c r="T617" s="87" t="s">
        <v>67</v>
      </c>
      <c r="U617" s="85" t="s">
        <v>1</v>
      </c>
      <c r="V617" s="85" t="s">
        <v>1</v>
      </c>
      <c r="W617" s="85" t="s">
        <v>1</v>
      </c>
      <c r="X617" s="85" t="s">
        <v>1</v>
      </c>
      <c r="Y617" s="85" t="s">
        <v>1</v>
      </c>
      <c r="Z617" s="85" t="s">
        <v>1</v>
      </c>
      <c r="AA617" s="85" t="s">
        <v>1</v>
      </c>
      <c r="AB617" s="86" t="s">
        <v>68</v>
      </c>
      <c r="AC617" s="91" t="s">
        <v>62</v>
      </c>
      <c r="AD617" s="85" t="s">
        <v>1</v>
      </c>
      <c r="AE617" s="85" t="s">
        <v>1</v>
      </c>
      <c r="AF617" s="85" t="s">
        <v>1</v>
      </c>
      <c r="AG617" s="85" t="s">
        <v>1</v>
      </c>
      <c r="AH617" s="85" t="s">
        <v>1</v>
      </c>
      <c r="AI617" s="86" t="s">
        <v>68</v>
      </c>
      <c r="AJ617" s="85" t="s">
        <v>1</v>
      </c>
      <c r="AK617" s="85" t="s">
        <v>1</v>
      </c>
      <c r="AL617" s="85" t="s">
        <v>1</v>
      </c>
      <c r="AM617" s="85" t="s">
        <v>1</v>
      </c>
      <c r="AN617" s="85" t="s">
        <v>1</v>
      </c>
      <c r="AO617" s="85" t="s">
        <v>1</v>
      </c>
      <c r="AP617" s="85" t="s">
        <v>1</v>
      </c>
      <c r="AQ617" s="85" t="s">
        <v>1</v>
      </c>
      <c r="AR617" s="86" t="s">
        <v>68</v>
      </c>
      <c r="AS617" s="85" t="s">
        <v>1</v>
      </c>
      <c r="AT617" s="93" t="s">
        <v>1</v>
      </c>
      <c r="AU617" s="93">
        <v>0</v>
      </c>
      <c r="AV617" s="93">
        <v>0</v>
      </c>
      <c r="AW617" s="88">
        <v>0</v>
      </c>
      <c r="AX617" s="92">
        <v>0</v>
      </c>
      <c r="AY617" s="90">
        <v>0</v>
      </c>
    </row>
    <row r="618" spans="1:51" s="5" customFormat="1" ht="21" customHeight="1" x14ac:dyDescent="0.25">
      <c r="B618" s="161" t="s">
        <v>395</v>
      </c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  <c r="AU618" s="162"/>
      <c r="AV618" s="162"/>
      <c r="AW618" s="162"/>
      <c r="AX618" s="162"/>
      <c r="AY618" s="163"/>
    </row>
    <row r="619" spans="1:51" ht="21" customHeight="1" x14ac:dyDescent="0.25">
      <c r="A619" s="2">
        <v>1561</v>
      </c>
      <c r="B619" s="2">
        <v>600</v>
      </c>
      <c r="C619" s="23" t="s">
        <v>617</v>
      </c>
      <c r="D619" s="2" t="s">
        <v>124</v>
      </c>
      <c r="E619" s="2" t="s">
        <v>73</v>
      </c>
      <c r="F619" s="2" t="s">
        <v>73</v>
      </c>
      <c r="G619" s="97" t="s">
        <v>352</v>
      </c>
      <c r="H619" s="85" t="s">
        <v>1</v>
      </c>
      <c r="I619" s="86" t="s">
        <v>68</v>
      </c>
      <c r="J619" s="97" t="s">
        <v>352</v>
      </c>
      <c r="K619" s="85" t="s">
        <v>1</v>
      </c>
      <c r="L619" s="86" t="s">
        <v>68</v>
      </c>
      <c r="M619" s="85" t="s">
        <v>1</v>
      </c>
      <c r="N619" s="91" t="s">
        <v>62</v>
      </c>
      <c r="O619" s="86" t="s">
        <v>68</v>
      </c>
      <c r="P619" s="87" t="s">
        <v>67</v>
      </c>
      <c r="Q619" s="91" t="s">
        <v>62</v>
      </c>
      <c r="R619" s="86" t="s">
        <v>68</v>
      </c>
      <c r="S619" s="91" t="s">
        <v>62</v>
      </c>
      <c r="T619" s="86" t="s">
        <v>68</v>
      </c>
      <c r="U619" s="85" t="s">
        <v>1</v>
      </c>
      <c r="V619" s="85" t="s">
        <v>1</v>
      </c>
      <c r="W619" s="85" t="s">
        <v>1</v>
      </c>
      <c r="X619" s="85" t="s">
        <v>1</v>
      </c>
      <c r="Y619" s="85" t="s">
        <v>1</v>
      </c>
      <c r="Z619" s="85" t="s">
        <v>1</v>
      </c>
      <c r="AA619" s="85" t="s">
        <v>1</v>
      </c>
      <c r="AB619" s="86" t="s">
        <v>68</v>
      </c>
      <c r="AC619" s="85" t="s">
        <v>1</v>
      </c>
      <c r="AD619" s="85" t="s">
        <v>1</v>
      </c>
      <c r="AE619" s="85" t="s">
        <v>1</v>
      </c>
      <c r="AF619" s="85" t="s">
        <v>1</v>
      </c>
      <c r="AG619" s="85" t="s">
        <v>1</v>
      </c>
      <c r="AH619" s="85" t="s">
        <v>1</v>
      </c>
      <c r="AI619" s="85" t="s">
        <v>1</v>
      </c>
      <c r="AJ619" s="85" t="s">
        <v>1</v>
      </c>
      <c r="AK619" s="85" t="s">
        <v>1</v>
      </c>
      <c r="AL619" s="91" t="s">
        <v>62</v>
      </c>
      <c r="AM619" s="85" t="s">
        <v>1</v>
      </c>
      <c r="AN619" s="85" t="s">
        <v>1</v>
      </c>
      <c r="AO619" s="85" t="s">
        <v>1</v>
      </c>
      <c r="AP619" s="85" t="s">
        <v>1</v>
      </c>
      <c r="AQ619" s="85" t="s">
        <v>1</v>
      </c>
      <c r="AR619" s="85" t="s">
        <v>1</v>
      </c>
      <c r="AS619" s="85" t="s">
        <v>1</v>
      </c>
      <c r="AT619" s="86" t="s">
        <v>216</v>
      </c>
      <c r="AU619" s="97">
        <v>3</v>
      </c>
      <c r="AV619" s="93">
        <v>0</v>
      </c>
      <c r="AW619" s="88" t="s">
        <v>1</v>
      </c>
      <c r="AX619" s="88" t="s">
        <v>1</v>
      </c>
      <c r="AY619" s="94" t="s">
        <v>1</v>
      </c>
    </row>
    <row r="620" spans="1:51" s="5" customFormat="1" ht="21" customHeight="1" x14ac:dyDescent="0.25">
      <c r="B620" s="161" t="s">
        <v>404</v>
      </c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  <c r="AU620" s="162"/>
      <c r="AV620" s="162"/>
      <c r="AW620" s="162"/>
      <c r="AX620" s="162"/>
      <c r="AY620" s="163"/>
    </row>
    <row r="621" spans="1:51" ht="21" customHeight="1" x14ac:dyDescent="0.25">
      <c r="A621" s="2">
        <v>564</v>
      </c>
      <c r="B621" s="2">
        <v>601</v>
      </c>
      <c r="C621" s="23" t="s">
        <v>628</v>
      </c>
      <c r="D621" s="2" t="s">
        <v>124</v>
      </c>
      <c r="E621" s="2" t="s">
        <v>60</v>
      </c>
      <c r="F621" s="2" t="s">
        <v>70</v>
      </c>
      <c r="G621" s="3" t="s">
        <v>404</v>
      </c>
      <c r="H621" s="85" t="s">
        <v>1</v>
      </c>
      <c r="I621" s="85" t="s">
        <v>1</v>
      </c>
      <c r="J621" s="3" t="s">
        <v>404</v>
      </c>
      <c r="K621" s="85" t="s">
        <v>1</v>
      </c>
      <c r="L621" s="85" t="s">
        <v>1</v>
      </c>
      <c r="M621" s="85" t="s">
        <v>1</v>
      </c>
      <c r="N621" s="85" t="s">
        <v>1</v>
      </c>
      <c r="O621" s="85" t="s">
        <v>1</v>
      </c>
      <c r="P621" s="85" t="s">
        <v>1</v>
      </c>
      <c r="Q621" s="85" t="s">
        <v>1</v>
      </c>
      <c r="R621" s="85" t="s">
        <v>1</v>
      </c>
      <c r="S621" s="85" t="s">
        <v>1</v>
      </c>
      <c r="T621" s="85" t="s">
        <v>1</v>
      </c>
      <c r="U621" s="85" t="s">
        <v>1</v>
      </c>
      <c r="V621" s="85" t="s">
        <v>1</v>
      </c>
      <c r="W621" s="85" t="s">
        <v>1</v>
      </c>
      <c r="X621" s="85" t="s">
        <v>1</v>
      </c>
      <c r="Y621" s="85" t="s">
        <v>1</v>
      </c>
      <c r="Z621" s="85" t="s">
        <v>1</v>
      </c>
      <c r="AA621" s="85" t="s">
        <v>1</v>
      </c>
      <c r="AB621" s="85" t="s">
        <v>1</v>
      </c>
      <c r="AC621" s="85" t="s">
        <v>1</v>
      </c>
      <c r="AD621" s="85" t="s">
        <v>1</v>
      </c>
      <c r="AE621" s="85" t="s">
        <v>1</v>
      </c>
      <c r="AF621" s="85" t="s">
        <v>1</v>
      </c>
      <c r="AG621" s="85" t="s">
        <v>1</v>
      </c>
      <c r="AH621" s="85" t="s">
        <v>1</v>
      </c>
      <c r="AI621" s="85" t="s">
        <v>1</v>
      </c>
      <c r="AJ621" s="85" t="s">
        <v>1</v>
      </c>
      <c r="AK621" s="85" t="s">
        <v>1</v>
      </c>
      <c r="AL621" s="85" t="s">
        <v>1</v>
      </c>
      <c r="AM621" s="85" t="s">
        <v>1</v>
      </c>
      <c r="AN621" s="85" t="s">
        <v>1</v>
      </c>
      <c r="AO621" s="85" t="s">
        <v>1</v>
      </c>
      <c r="AP621" s="85" t="s">
        <v>1</v>
      </c>
      <c r="AQ621" s="85" t="s">
        <v>1</v>
      </c>
      <c r="AR621" s="85" t="s">
        <v>1</v>
      </c>
      <c r="AS621" s="85" t="s">
        <v>1</v>
      </c>
      <c r="AT621" s="85" t="s">
        <v>1</v>
      </c>
      <c r="AU621" s="85" t="s">
        <v>1</v>
      </c>
      <c r="AV621" s="85" t="s">
        <v>1</v>
      </c>
      <c r="AW621" s="88" t="s">
        <v>1</v>
      </c>
      <c r="AX621" s="88" t="s">
        <v>1</v>
      </c>
      <c r="AY621" s="94" t="s">
        <v>1</v>
      </c>
    </row>
    <row r="622" spans="1:51" ht="21" customHeight="1" x14ac:dyDescent="0.25">
      <c r="A622" s="2">
        <v>1511</v>
      </c>
      <c r="B622" s="2">
        <v>602</v>
      </c>
      <c r="C622" s="23" t="s">
        <v>911</v>
      </c>
      <c r="D622" s="2" t="s">
        <v>124</v>
      </c>
      <c r="E622" s="2" t="s">
        <v>60</v>
      </c>
      <c r="F622" s="2" t="s">
        <v>97</v>
      </c>
      <c r="G622" s="3" t="s">
        <v>404</v>
      </c>
      <c r="H622" s="85" t="s">
        <v>1</v>
      </c>
      <c r="I622" s="85" t="s">
        <v>1</v>
      </c>
      <c r="J622" s="3" t="s">
        <v>404</v>
      </c>
      <c r="K622" s="85" t="s">
        <v>1</v>
      </c>
      <c r="L622" s="85" t="s">
        <v>1</v>
      </c>
      <c r="M622" s="85" t="s">
        <v>1</v>
      </c>
      <c r="N622" s="85" t="s">
        <v>1</v>
      </c>
      <c r="O622" s="85" t="s">
        <v>1</v>
      </c>
      <c r="P622" s="85" t="s">
        <v>1</v>
      </c>
      <c r="Q622" s="85" t="s">
        <v>1</v>
      </c>
      <c r="R622" s="85" t="s">
        <v>1</v>
      </c>
      <c r="S622" s="85" t="s">
        <v>1</v>
      </c>
      <c r="T622" s="85" t="s">
        <v>1</v>
      </c>
      <c r="U622" s="85" t="s">
        <v>1</v>
      </c>
      <c r="V622" s="85" t="s">
        <v>1</v>
      </c>
      <c r="W622" s="85" t="s">
        <v>1</v>
      </c>
      <c r="X622" s="85" t="s">
        <v>1</v>
      </c>
      <c r="Y622" s="85" t="s">
        <v>1</v>
      </c>
      <c r="Z622" s="85" t="s">
        <v>1</v>
      </c>
      <c r="AA622" s="85" t="s">
        <v>1</v>
      </c>
      <c r="AB622" s="85" t="s">
        <v>1</v>
      </c>
      <c r="AC622" s="85" t="s">
        <v>1</v>
      </c>
      <c r="AD622" s="85" t="s">
        <v>1</v>
      </c>
      <c r="AE622" s="85" t="s">
        <v>1</v>
      </c>
      <c r="AF622" s="85" t="s">
        <v>1</v>
      </c>
      <c r="AG622" s="85" t="s">
        <v>1</v>
      </c>
      <c r="AH622" s="85" t="s">
        <v>1</v>
      </c>
      <c r="AI622" s="85" t="s">
        <v>1</v>
      </c>
      <c r="AJ622" s="85" t="s">
        <v>1</v>
      </c>
      <c r="AK622" s="85" t="s">
        <v>1</v>
      </c>
      <c r="AL622" s="85" t="s">
        <v>1</v>
      </c>
      <c r="AM622" s="85" t="s">
        <v>1</v>
      </c>
      <c r="AN622" s="85" t="s">
        <v>1</v>
      </c>
      <c r="AO622" s="85" t="s">
        <v>1</v>
      </c>
      <c r="AP622" s="85" t="s">
        <v>1</v>
      </c>
      <c r="AQ622" s="85" t="s">
        <v>1</v>
      </c>
      <c r="AR622" s="85" t="s">
        <v>1</v>
      </c>
      <c r="AS622" s="85" t="s">
        <v>1</v>
      </c>
      <c r="AT622" s="85" t="s">
        <v>1</v>
      </c>
      <c r="AU622" s="85" t="s">
        <v>1</v>
      </c>
      <c r="AV622" s="85" t="s">
        <v>1</v>
      </c>
      <c r="AW622" s="88" t="s">
        <v>1</v>
      </c>
      <c r="AX622" s="88" t="s">
        <v>1</v>
      </c>
      <c r="AY622" s="94" t="s">
        <v>1</v>
      </c>
    </row>
    <row r="623" spans="1:51" ht="21" customHeight="1" x14ac:dyDescent="0.25">
      <c r="A623" s="2">
        <v>96</v>
      </c>
      <c r="B623" s="2">
        <v>603</v>
      </c>
      <c r="C623" s="23" t="s">
        <v>629</v>
      </c>
      <c r="D623" s="2" t="s">
        <v>124</v>
      </c>
      <c r="E623" s="2" t="s">
        <v>73</v>
      </c>
      <c r="F623" s="2" t="s">
        <v>73</v>
      </c>
      <c r="G623" s="3" t="s">
        <v>404</v>
      </c>
      <c r="H623" s="85" t="s">
        <v>1</v>
      </c>
      <c r="I623" s="85" t="s">
        <v>1</v>
      </c>
      <c r="J623" s="84" t="s">
        <v>57</v>
      </c>
      <c r="K623" s="85" t="s">
        <v>1</v>
      </c>
      <c r="L623" s="85" t="s">
        <v>1</v>
      </c>
      <c r="M623" s="85" t="s">
        <v>1</v>
      </c>
      <c r="N623" s="85" t="s">
        <v>1</v>
      </c>
      <c r="O623" s="85" t="s">
        <v>1</v>
      </c>
      <c r="P623" s="85" t="s">
        <v>1</v>
      </c>
      <c r="Q623" s="85" t="s">
        <v>1</v>
      </c>
      <c r="R623" s="85" t="s">
        <v>1</v>
      </c>
      <c r="S623" s="85" t="s">
        <v>1</v>
      </c>
      <c r="T623" s="85" t="s">
        <v>1</v>
      </c>
      <c r="U623" s="85" t="s">
        <v>1</v>
      </c>
      <c r="V623" s="85" t="s">
        <v>1</v>
      </c>
      <c r="W623" s="85" t="s">
        <v>1</v>
      </c>
      <c r="X623" s="85" t="s">
        <v>1</v>
      </c>
      <c r="Y623" s="85" t="s">
        <v>1</v>
      </c>
      <c r="Z623" s="85" t="s">
        <v>1</v>
      </c>
      <c r="AA623" s="85" t="s">
        <v>1</v>
      </c>
      <c r="AB623" s="85" t="s">
        <v>1</v>
      </c>
      <c r="AC623" s="85" t="s">
        <v>1</v>
      </c>
      <c r="AD623" s="85" t="s">
        <v>1</v>
      </c>
      <c r="AE623" s="85" t="s">
        <v>1</v>
      </c>
      <c r="AF623" s="85" t="s">
        <v>1</v>
      </c>
      <c r="AG623" s="85" t="s">
        <v>1</v>
      </c>
      <c r="AH623" s="85" t="s">
        <v>1</v>
      </c>
      <c r="AI623" s="85" t="s">
        <v>1</v>
      </c>
      <c r="AJ623" s="85" t="s">
        <v>1</v>
      </c>
      <c r="AK623" s="85" t="s">
        <v>1</v>
      </c>
      <c r="AL623" s="85" t="s">
        <v>1</v>
      </c>
      <c r="AM623" s="85" t="s">
        <v>1</v>
      </c>
      <c r="AN623" s="85" t="s">
        <v>1</v>
      </c>
      <c r="AO623" s="85" t="s">
        <v>1</v>
      </c>
      <c r="AP623" s="85" t="s">
        <v>1</v>
      </c>
      <c r="AQ623" s="85" t="s">
        <v>1</v>
      </c>
      <c r="AR623" s="85" t="s">
        <v>1</v>
      </c>
      <c r="AS623" s="85" t="s">
        <v>1</v>
      </c>
      <c r="AT623" s="85" t="s">
        <v>1</v>
      </c>
      <c r="AU623" s="85" t="s">
        <v>1</v>
      </c>
      <c r="AV623" s="85" t="s">
        <v>1</v>
      </c>
      <c r="AW623" s="88">
        <v>0</v>
      </c>
      <c r="AX623" s="88">
        <v>0</v>
      </c>
      <c r="AY623" s="94">
        <v>0</v>
      </c>
    </row>
    <row r="624" spans="1:51" ht="21" customHeight="1" x14ac:dyDescent="0.25">
      <c r="A624" s="2">
        <v>227</v>
      </c>
      <c r="B624" s="2">
        <v>604</v>
      </c>
      <c r="C624" s="23" t="s">
        <v>631</v>
      </c>
      <c r="D624" s="2" t="s">
        <v>124</v>
      </c>
      <c r="E624" s="2" t="s">
        <v>60</v>
      </c>
      <c r="F624" s="2" t="s">
        <v>97</v>
      </c>
      <c r="G624" s="3" t="s">
        <v>404</v>
      </c>
      <c r="H624" s="85" t="s">
        <v>1</v>
      </c>
      <c r="I624" s="85" t="s">
        <v>1</v>
      </c>
      <c r="J624" s="3" t="s">
        <v>404</v>
      </c>
      <c r="K624" s="85" t="s">
        <v>1</v>
      </c>
      <c r="L624" s="85" t="s">
        <v>1</v>
      </c>
      <c r="M624" s="85" t="s">
        <v>1</v>
      </c>
      <c r="N624" s="85" t="s">
        <v>1</v>
      </c>
      <c r="O624" s="85" t="s">
        <v>1</v>
      </c>
      <c r="P624" s="85" t="s">
        <v>1</v>
      </c>
      <c r="Q624" s="85" t="s">
        <v>1</v>
      </c>
      <c r="R624" s="85" t="s">
        <v>1</v>
      </c>
      <c r="S624" s="85" t="s">
        <v>1</v>
      </c>
      <c r="T624" s="85" t="s">
        <v>1</v>
      </c>
      <c r="U624" s="85" t="s">
        <v>1</v>
      </c>
      <c r="V624" s="85" t="s">
        <v>1</v>
      </c>
      <c r="W624" s="85" t="s">
        <v>1</v>
      </c>
      <c r="X624" s="85" t="s">
        <v>1</v>
      </c>
      <c r="Y624" s="85" t="s">
        <v>1</v>
      </c>
      <c r="Z624" s="85" t="s">
        <v>1</v>
      </c>
      <c r="AA624" s="85" t="s">
        <v>1</v>
      </c>
      <c r="AB624" s="85" t="s">
        <v>1</v>
      </c>
      <c r="AC624" s="85" t="s">
        <v>1</v>
      </c>
      <c r="AD624" s="85" t="s">
        <v>1</v>
      </c>
      <c r="AE624" s="85" t="s">
        <v>1</v>
      </c>
      <c r="AF624" s="85" t="s">
        <v>1</v>
      </c>
      <c r="AG624" s="85" t="s">
        <v>1</v>
      </c>
      <c r="AH624" s="85" t="s">
        <v>1</v>
      </c>
      <c r="AI624" s="85" t="s">
        <v>1</v>
      </c>
      <c r="AJ624" s="85" t="s">
        <v>1</v>
      </c>
      <c r="AK624" s="85" t="s">
        <v>1</v>
      </c>
      <c r="AL624" s="85" t="s">
        <v>1</v>
      </c>
      <c r="AM624" s="85" t="s">
        <v>1</v>
      </c>
      <c r="AN624" s="85" t="s">
        <v>1</v>
      </c>
      <c r="AO624" s="85" t="s">
        <v>1</v>
      </c>
      <c r="AP624" s="85" t="s">
        <v>1</v>
      </c>
      <c r="AQ624" s="85" t="s">
        <v>1</v>
      </c>
      <c r="AR624" s="85" t="s">
        <v>1</v>
      </c>
      <c r="AS624" s="85" t="s">
        <v>1</v>
      </c>
      <c r="AT624" s="85" t="s">
        <v>1</v>
      </c>
      <c r="AU624" s="85" t="s">
        <v>1</v>
      </c>
      <c r="AV624" s="85" t="s">
        <v>1</v>
      </c>
      <c r="AW624" s="88" t="s">
        <v>1</v>
      </c>
      <c r="AX624" s="88" t="s">
        <v>1</v>
      </c>
      <c r="AY624" s="94" t="s">
        <v>1</v>
      </c>
    </row>
    <row r="625" spans="1:51" ht="21" customHeight="1" x14ac:dyDescent="0.25">
      <c r="A625" s="2">
        <v>1500</v>
      </c>
      <c r="B625" s="2">
        <v>605</v>
      </c>
      <c r="C625" s="23" t="s">
        <v>632</v>
      </c>
      <c r="D625" s="2" t="s">
        <v>124</v>
      </c>
      <c r="E625" s="2" t="s">
        <v>73</v>
      </c>
      <c r="F625" s="2" t="s">
        <v>73</v>
      </c>
      <c r="G625" s="3" t="s">
        <v>404</v>
      </c>
      <c r="H625" s="85" t="s">
        <v>1</v>
      </c>
      <c r="I625" s="85" t="s">
        <v>1</v>
      </c>
      <c r="J625" s="3" t="s">
        <v>404</v>
      </c>
      <c r="K625" s="85" t="s">
        <v>1</v>
      </c>
      <c r="L625" s="85" t="s">
        <v>1</v>
      </c>
      <c r="M625" s="85" t="s">
        <v>1</v>
      </c>
      <c r="N625" s="85" t="s">
        <v>1</v>
      </c>
      <c r="O625" s="85" t="s">
        <v>1</v>
      </c>
      <c r="P625" s="85" t="s">
        <v>1</v>
      </c>
      <c r="Q625" s="85" t="s">
        <v>1</v>
      </c>
      <c r="R625" s="85" t="s">
        <v>1</v>
      </c>
      <c r="S625" s="85" t="s">
        <v>1</v>
      </c>
      <c r="T625" s="85" t="s">
        <v>1</v>
      </c>
      <c r="U625" s="85" t="s">
        <v>1</v>
      </c>
      <c r="V625" s="85" t="s">
        <v>1</v>
      </c>
      <c r="W625" s="85" t="s">
        <v>1</v>
      </c>
      <c r="X625" s="85" t="s">
        <v>1</v>
      </c>
      <c r="Y625" s="85" t="s">
        <v>1</v>
      </c>
      <c r="Z625" s="85" t="s">
        <v>1</v>
      </c>
      <c r="AA625" s="85" t="s">
        <v>1</v>
      </c>
      <c r="AB625" s="85" t="s">
        <v>1</v>
      </c>
      <c r="AC625" s="85" t="s">
        <v>1</v>
      </c>
      <c r="AD625" s="85" t="s">
        <v>1</v>
      </c>
      <c r="AE625" s="85" t="s">
        <v>1</v>
      </c>
      <c r="AF625" s="85" t="s">
        <v>1</v>
      </c>
      <c r="AG625" s="85" t="s">
        <v>1</v>
      </c>
      <c r="AH625" s="85" t="s">
        <v>1</v>
      </c>
      <c r="AI625" s="85" t="s">
        <v>1</v>
      </c>
      <c r="AJ625" s="85" t="s">
        <v>1</v>
      </c>
      <c r="AK625" s="85" t="s">
        <v>1</v>
      </c>
      <c r="AL625" s="85" t="s">
        <v>1</v>
      </c>
      <c r="AM625" s="85" t="s">
        <v>1</v>
      </c>
      <c r="AN625" s="85" t="s">
        <v>1</v>
      </c>
      <c r="AO625" s="85" t="s">
        <v>1</v>
      </c>
      <c r="AP625" s="85" t="s">
        <v>1</v>
      </c>
      <c r="AQ625" s="85" t="s">
        <v>1</v>
      </c>
      <c r="AR625" s="85" t="s">
        <v>1</v>
      </c>
      <c r="AS625" s="85" t="s">
        <v>1</v>
      </c>
      <c r="AT625" s="85" t="s">
        <v>1</v>
      </c>
      <c r="AU625" s="85" t="s">
        <v>1</v>
      </c>
      <c r="AV625" s="85" t="s">
        <v>1</v>
      </c>
      <c r="AW625" s="88" t="s">
        <v>1</v>
      </c>
      <c r="AX625" s="88" t="s">
        <v>1</v>
      </c>
      <c r="AY625" s="94" t="s">
        <v>1</v>
      </c>
    </row>
    <row r="626" spans="1:51" ht="21" customHeight="1" x14ac:dyDescent="0.25">
      <c r="A626" s="2">
        <v>1504</v>
      </c>
      <c r="B626" s="2">
        <v>606</v>
      </c>
      <c r="C626" s="23" t="s">
        <v>633</v>
      </c>
      <c r="D626" s="2" t="s">
        <v>124</v>
      </c>
      <c r="E626" s="2" t="s">
        <v>73</v>
      </c>
      <c r="F626" s="2" t="s">
        <v>73</v>
      </c>
      <c r="G626" s="3" t="s">
        <v>404</v>
      </c>
      <c r="H626" s="85" t="s">
        <v>1</v>
      </c>
      <c r="I626" s="85" t="s">
        <v>1</v>
      </c>
      <c r="J626" s="3" t="s">
        <v>404</v>
      </c>
      <c r="K626" s="85" t="s">
        <v>1</v>
      </c>
      <c r="L626" s="85" t="s">
        <v>1</v>
      </c>
      <c r="M626" s="85" t="s">
        <v>1</v>
      </c>
      <c r="N626" s="85" t="s">
        <v>1</v>
      </c>
      <c r="O626" s="85" t="s">
        <v>1</v>
      </c>
      <c r="P626" s="85" t="s">
        <v>1</v>
      </c>
      <c r="Q626" s="85" t="s">
        <v>1</v>
      </c>
      <c r="R626" s="85" t="s">
        <v>1</v>
      </c>
      <c r="S626" s="85" t="s">
        <v>1</v>
      </c>
      <c r="T626" s="85" t="s">
        <v>1</v>
      </c>
      <c r="U626" s="85" t="s">
        <v>1</v>
      </c>
      <c r="V626" s="85" t="s">
        <v>1</v>
      </c>
      <c r="W626" s="85" t="s">
        <v>1</v>
      </c>
      <c r="X626" s="85" t="s">
        <v>1</v>
      </c>
      <c r="Y626" s="85" t="s">
        <v>1</v>
      </c>
      <c r="Z626" s="85" t="s">
        <v>1</v>
      </c>
      <c r="AA626" s="85" t="s">
        <v>1</v>
      </c>
      <c r="AB626" s="85" t="s">
        <v>1</v>
      </c>
      <c r="AC626" s="85" t="s">
        <v>1</v>
      </c>
      <c r="AD626" s="85" t="s">
        <v>1</v>
      </c>
      <c r="AE626" s="85" t="s">
        <v>1</v>
      </c>
      <c r="AF626" s="85" t="s">
        <v>1</v>
      </c>
      <c r="AG626" s="85" t="s">
        <v>1</v>
      </c>
      <c r="AH626" s="85" t="s">
        <v>1</v>
      </c>
      <c r="AI626" s="85" t="s">
        <v>1</v>
      </c>
      <c r="AJ626" s="85" t="s">
        <v>1</v>
      </c>
      <c r="AK626" s="85" t="s">
        <v>1</v>
      </c>
      <c r="AL626" s="85" t="s">
        <v>1</v>
      </c>
      <c r="AM626" s="85" t="s">
        <v>1</v>
      </c>
      <c r="AN626" s="85" t="s">
        <v>1</v>
      </c>
      <c r="AO626" s="85" t="s">
        <v>1</v>
      </c>
      <c r="AP626" s="85" t="s">
        <v>1</v>
      </c>
      <c r="AQ626" s="85" t="s">
        <v>1</v>
      </c>
      <c r="AR626" s="85" t="s">
        <v>1</v>
      </c>
      <c r="AS626" s="85" t="s">
        <v>1</v>
      </c>
      <c r="AT626" s="85" t="s">
        <v>1</v>
      </c>
      <c r="AU626" s="85" t="s">
        <v>1</v>
      </c>
      <c r="AV626" s="85" t="s">
        <v>1</v>
      </c>
      <c r="AW626" s="88" t="s">
        <v>1</v>
      </c>
      <c r="AX626" s="88" t="s">
        <v>1</v>
      </c>
      <c r="AY626" s="94" t="s">
        <v>1</v>
      </c>
    </row>
    <row r="627" spans="1:51" ht="21" customHeight="1" x14ac:dyDescent="0.25">
      <c r="A627" s="2">
        <v>1505</v>
      </c>
      <c r="B627" s="2">
        <v>607</v>
      </c>
      <c r="C627" s="23" t="s">
        <v>543</v>
      </c>
      <c r="D627" s="2" t="s">
        <v>124</v>
      </c>
      <c r="E627" s="2" t="s">
        <v>60</v>
      </c>
      <c r="F627" s="2" t="s">
        <v>76</v>
      </c>
      <c r="G627" s="3" t="s">
        <v>404</v>
      </c>
      <c r="H627" s="85" t="s">
        <v>1</v>
      </c>
      <c r="I627" s="85" t="s">
        <v>1</v>
      </c>
      <c r="J627" s="84" t="s">
        <v>57</v>
      </c>
      <c r="K627" s="85" t="s">
        <v>1</v>
      </c>
      <c r="L627" s="85" t="s">
        <v>1</v>
      </c>
      <c r="M627" s="85" t="s">
        <v>1</v>
      </c>
      <c r="N627" s="85" t="s">
        <v>1</v>
      </c>
      <c r="O627" s="85" t="s">
        <v>1</v>
      </c>
      <c r="P627" s="85" t="s">
        <v>1</v>
      </c>
      <c r="Q627" s="85" t="s">
        <v>1</v>
      </c>
      <c r="R627" s="85" t="s">
        <v>1</v>
      </c>
      <c r="S627" s="85" t="s">
        <v>1</v>
      </c>
      <c r="T627" s="85" t="s">
        <v>1</v>
      </c>
      <c r="U627" s="85" t="s">
        <v>1</v>
      </c>
      <c r="V627" s="85" t="s">
        <v>1</v>
      </c>
      <c r="W627" s="85" t="s">
        <v>1</v>
      </c>
      <c r="X627" s="85" t="s">
        <v>1</v>
      </c>
      <c r="Y627" s="85" t="s">
        <v>1</v>
      </c>
      <c r="Z627" s="85" t="s">
        <v>1</v>
      </c>
      <c r="AA627" s="85" t="s">
        <v>1</v>
      </c>
      <c r="AB627" s="85" t="s">
        <v>1</v>
      </c>
      <c r="AC627" s="85" t="s">
        <v>1</v>
      </c>
      <c r="AD627" s="85" t="s">
        <v>1</v>
      </c>
      <c r="AE627" s="85" t="s">
        <v>1</v>
      </c>
      <c r="AF627" s="85" t="s">
        <v>1</v>
      </c>
      <c r="AG627" s="85" t="s">
        <v>1</v>
      </c>
      <c r="AH627" s="85" t="s">
        <v>1</v>
      </c>
      <c r="AI627" s="85" t="s">
        <v>1</v>
      </c>
      <c r="AJ627" s="85" t="s">
        <v>1</v>
      </c>
      <c r="AK627" s="85" t="s">
        <v>1</v>
      </c>
      <c r="AL627" s="85" t="s">
        <v>1</v>
      </c>
      <c r="AM627" s="85" t="s">
        <v>1</v>
      </c>
      <c r="AN627" s="85" t="s">
        <v>1</v>
      </c>
      <c r="AO627" s="85" t="s">
        <v>1</v>
      </c>
      <c r="AP627" s="85" t="s">
        <v>1</v>
      </c>
      <c r="AQ627" s="85" t="s">
        <v>1</v>
      </c>
      <c r="AR627" s="85" t="s">
        <v>1</v>
      </c>
      <c r="AS627" s="85" t="s">
        <v>1</v>
      </c>
      <c r="AT627" s="85" t="s">
        <v>1</v>
      </c>
      <c r="AU627" s="85" t="s">
        <v>1</v>
      </c>
      <c r="AV627" s="85" t="s">
        <v>1</v>
      </c>
      <c r="AW627" s="88">
        <v>0</v>
      </c>
      <c r="AX627" s="88">
        <v>0</v>
      </c>
      <c r="AY627" s="94">
        <v>0</v>
      </c>
    </row>
    <row r="628" spans="1:51" ht="21" customHeight="1" x14ac:dyDescent="0.25">
      <c r="A628" s="2">
        <v>1568</v>
      </c>
      <c r="B628" s="2">
        <v>608</v>
      </c>
      <c r="C628" s="23" t="s">
        <v>912</v>
      </c>
      <c r="D628" s="2" t="s">
        <v>124</v>
      </c>
      <c r="E628" s="2" t="s">
        <v>60</v>
      </c>
      <c r="F628" s="2" t="s">
        <v>76</v>
      </c>
      <c r="G628" s="3" t="s">
        <v>404</v>
      </c>
      <c r="H628" s="85" t="s">
        <v>1</v>
      </c>
      <c r="I628" s="85" t="s">
        <v>1</v>
      </c>
      <c r="J628" s="25" t="s">
        <v>248</v>
      </c>
      <c r="K628" s="85" t="s">
        <v>1</v>
      </c>
      <c r="L628" s="85" t="s">
        <v>1</v>
      </c>
      <c r="M628" s="85" t="s">
        <v>1</v>
      </c>
      <c r="N628" s="85" t="s">
        <v>1</v>
      </c>
      <c r="O628" s="85" t="s">
        <v>1</v>
      </c>
      <c r="P628" s="85" t="s">
        <v>1</v>
      </c>
      <c r="Q628" s="85" t="s">
        <v>1</v>
      </c>
      <c r="R628" s="85" t="s">
        <v>1</v>
      </c>
      <c r="S628" s="85" t="s">
        <v>1</v>
      </c>
      <c r="T628" s="85" t="s">
        <v>1</v>
      </c>
      <c r="U628" s="85" t="s">
        <v>1</v>
      </c>
      <c r="V628" s="85" t="s">
        <v>1</v>
      </c>
      <c r="W628" s="85" t="s">
        <v>1</v>
      </c>
      <c r="X628" s="85" t="s">
        <v>1</v>
      </c>
      <c r="Y628" s="85" t="s">
        <v>1</v>
      </c>
      <c r="Z628" s="85" t="s">
        <v>1</v>
      </c>
      <c r="AA628" s="85" t="s">
        <v>1</v>
      </c>
      <c r="AB628" s="85" t="s">
        <v>1</v>
      </c>
      <c r="AC628" s="85" t="s">
        <v>1</v>
      </c>
      <c r="AD628" s="85" t="s">
        <v>1</v>
      </c>
      <c r="AE628" s="85" t="s">
        <v>1</v>
      </c>
      <c r="AF628" s="85" t="s">
        <v>1</v>
      </c>
      <c r="AG628" s="85" t="s">
        <v>1</v>
      </c>
      <c r="AH628" s="85" t="s">
        <v>1</v>
      </c>
      <c r="AI628" s="85" t="s">
        <v>1</v>
      </c>
      <c r="AJ628" s="85" t="s">
        <v>1</v>
      </c>
      <c r="AK628" s="85" t="s">
        <v>1</v>
      </c>
      <c r="AL628" s="85" t="s">
        <v>1</v>
      </c>
      <c r="AM628" s="85" t="s">
        <v>1</v>
      </c>
      <c r="AN628" s="85" t="s">
        <v>1</v>
      </c>
      <c r="AO628" s="85" t="s">
        <v>1</v>
      </c>
      <c r="AP628" s="85" t="s">
        <v>1</v>
      </c>
      <c r="AQ628" s="85" t="s">
        <v>1</v>
      </c>
      <c r="AR628" s="85" t="s">
        <v>1</v>
      </c>
      <c r="AS628" s="85" t="s">
        <v>1</v>
      </c>
      <c r="AT628" s="85" t="s">
        <v>1</v>
      </c>
      <c r="AU628" s="85" t="s">
        <v>1</v>
      </c>
      <c r="AV628" s="85" t="s">
        <v>1</v>
      </c>
      <c r="AW628" s="88">
        <v>0</v>
      </c>
      <c r="AX628" s="88">
        <v>0</v>
      </c>
      <c r="AY628" s="94">
        <v>0</v>
      </c>
    </row>
    <row r="629" spans="1:51" ht="21" customHeight="1" x14ac:dyDescent="0.25">
      <c r="A629" s="2">
        <v>1528</v>
      </c>
      <c r="B629" s="2">
        <v>609</v>
      </c>
      <c r="C629" s="23" t="s">
        <v>634</v>
      </c>
      <c r="D629" s="2" t="s">
        <v>124</v>
      </c>
      <c r="E629" s="2" t="s">
        <v>73</v>
      </c>
      <c r="F629" s="2" t="s">
        <v>73</v>
      </c>
      <c r="G629" s="3" t="s">
        <v>404</v>
      </c>
      <c r="H629" s="85" t="s">
        <v>1</v>
      </c>
      <c r="I629" s="85" t="s">
        <v>1</v>
      </c>
      <c r="J629" s="84" t="s">
        <v>57</v>
      </c>
      <c r="K629" s="85" t="s">
        <v>1</v>
      </c>
      <c r="L629" s="91" t="s">
        <v>62</v>
      </c>
      <c r="M629" s="85" t="s">
        <v>1</v>
      </c>
      <c r="N629" s="85" t="s">
        <v>1</v>
      </c>
      <c r="O629" s="85" t="s">
        <v>1</v>
      </c>
      <c r="P629" s="85" t="s">
        <v>1</v>
      </c>
      <c r="Q629" s="85" t="s">
        <v>1</v>
      </c>
      <c r="R629" s="85" t="s">
        <v>1</v>
      </c>
      <c r="S629" s="85" t="s">
        <v>1</v>
      </c>
      <c r="T629" s="85" t="s">
        <v>1</v>
      </c>
      <c r="U629" s="85" t="s">
        <v>1</v>
      </c>
      <c r="V629" s="85" t="s">
        <v>1</v>
      </c>
      <c r="W629" s="85" t="s">
        <v>1</v>
      </c>
      <c r="X629" s="85" t="s">
        <v>1</v>
      </c>
      <c r="Y629" s="85" t="s">
        <v>1</v>
      </c>
      <c r="Z629" s="85" t="s">
        <v>1</v>
      </c>
      <c r="AA629" s="85" t="s">
        <v>1</v>
      </c>
      <c r="AB629" s="85" t="s">
        <v>1</v>
      </c>
      <c r="AC629" s="85" t="s">
        <v>1</v>
      </c>
      <c r="AD629" s="85" t="s">
        <v>1</v>
      </c>
      <c r="AE629" s="85" t="s">
        <v>1</v>
      </c>
      <c r="AF629" s="85" t="s">
        <v>1</v>
      </c>
      <c r="AG629" s="85" t="s">
        <v>1</v>
      </c>
      <c r="AH629" s="85" t="s">
        <v>1</v>
      </c>
      <c r="AI629" s="85" t="s">
        <v>1</v>
      </c>
      <c r="AJ629" s="85" t="s">
        <v>1</v>
      </c>
      <c r="AK629" s="85" t="s">
        <v>1</v>
      </c>
      <c r="AL629" s="85" t="s">
        <v>1</v>
      </c>
      <c r="AM629" s="85" t="s">
        <v>1</v>
      </c>
      <c r="AN629" s="85" t="s">
        <v>1</v>
      </c>
      <c r="AO629" s="85" t="s">
        <v>1</v>
      </c>
      <c r="AP629" s="85" t="s">
        <v>1</v>
      </c>
      <c r="AQ629" s="85" t="s">
        <v>1</v>
      </c>
      <c r="AR629" s="85" t="s">
        <v>1</v>
      </c>
      <c r="AS629" s="85" t="s">
        <v>1</v>
      </c>
      <c r="AT629" s="85" t="s">
        <v>1</v>
      </c>
      <c r="AU629" s="85" t="s">
        <v>1</v>
      </c>
      <c r="AV629" s="85" t="s">
        <v>1</v>
      </c>
      <c r="AW629" s="88">
        <v>0</v>
      </c>
      <c r="AX629" s="89">
        <v>0.06</v>
      </c>
      <c r="AY629" s="95">
        <v>0.35</v>
      </c>
    </row>
    <row r="630" spans="1:51" ht="21" customHeight="1" x14ac:dyDescent="0.25">
      <c r="A630" s="2">
        <v>323</v>
      </c>
      <c r="B630" s="2">
        <v>610</v>
      </c>
      <c r="C630" s="23" t="s">
        <v>635</v>
      </c>
      <c r="D630" s="2" t="s">
        <v>124</v>
      </c>
      <c r="E630" s="2" t="s">
        <v>73</v>
      </c>
      <c r="F630" s="2" t="s">
        <v>73</v>
      </c>
      <c r="G630" s="3" t="s">
        <v>404</v>
      </c>
      <c r="H630" s="85" t="s">
        <v>1</v>
      </c>
      <c r="I630" s="85" t="s">
        <v>1</v>
      </c>
      <c r="J630" s="3" t="s">
        <v>404</v>
      </c>
      <c r="K630" s="85" t="s">
        <v>1</v>
      </c>
      <c r="L630" s="85" t="s">
        <v>1</v>
      </c>
      <c r="M630" s="85" t="s">
        <v>1</v>
      </c>
      <c r="N630" s="85" t="s">
        <v>1</v>
      </c>
      <c r="O630" s="85" t="s">
        <v>1</v>
      </c>
      <c r="P630" s="85" t="s">
        <v>1</v>
      </c>
      <c r="Q630" s="85" t="s">
        <v>1</v>
      </c>
      <c r="R630" s="85" t="s">
        <v>1</v>
      </c>
      <c r="S630" s="85" t="s">
        <v>1</v>
      </c>
      <c r="T630" s="85" t="s">
        <v>1</v>
      </c>
      <c r="U630" s="85" t="s">
        <v>1</v>
      </c>
      <c r="V630" s="85" t="s">
        <v>1</v>
      </c>
      <c r="W630" s="85" t="s">
        <v>1</v>
      </c>
      <c r="X630" s="85" t="s">
        <v>1</v>
      </c>
      <c r="Y630" s="85" t="s">
        <v>1</v>
      </c>
      <c r="Z630" s="85" t="s">
        <v>1</v>
      </c>
      <c r="AA630" s="85" t="s">
        <v>1</v>
      </c>
      <c r="AB630" s="85" t="s">
        <v>1</v>
      </c>
      <c r="AC630" s="85" t="s">
        <v>1</v>
      </c>
      <c r="AD630" s="85" t="s">
        <v>1</v>
      </c>
      <c r="AE630" s="85" t="s">
        <v>1</v>
      </c>
      <c r="AF630" s="85" t="s">
        <v>1</v>
      </c>
      <c r="AG630" s="85" t="s">
        <v>1</v>
      </c>
      <c r="AH630" s="85" t="s">
        <v>1</v>
      </c>
      <c r="AI630" s="85" t="s">
        <v>1</v>
      </c>
      <c r="AJ630" s="85" t="s">
        <v>1</v>
      </c>
      <c r="AK630" s="85" t="s">
        <v>1</v>
      </c>
      <c r="AL630" s="85" t="s">
        <v>1</v>
      </c>
      <c r="AM630" s="85" t="s">
        <v>1</v>
      </c>
      <c r="AN630" s="85" t="s">
        <v>1</v>
      </c>
      <c r="AO630" s="85" t="s">
        <v>1</v>
      </c>
      <c r="AP630" s="85" t="s">
        <v>1</v>
      </c>
      <c r="AQ630" s="85" t="s">
        <v>1</v>
      </c>
      <c r="AR630" s="85" t="s">
        <v>1</v>
      </c>
      <c r="AS630" s="85" t="s">
        <v>1</v>
      </c>
      <c r="AT630" s="85" t="s">
        <v>1</v>
      </c>
      <c r="AU630" s="85" t="s">
        <v>1</v>
      </c>
      <c r="AV630" s="85" t="s">
        <v>1</v>
      </c>
      <c r="AW630" s="88" t="s">
        <v>1</v>
      </c>
      <c r="AX630" s="88" t="s">
        <v>1</v>
      </c>
      <c r="AY630" s="94" t="s">
        <v>1</v>
      </c>
    </row>
    <row r="631" spans="1:51" ht="21" customHeight="1" x14ac:dyDescent="0.25">
      <c r="A631" s="2">
        <v>1469</v>
      </c>
      <c r="B631" s="2">
        <v>611</v>
      </c>
      <c r="C631" s="23" t="s">
        <v>636</v>
      </c>
      <c r="D631" s="2" t="s">
        <v>124</v>
      </c>
      <c r="E631" s="2" t="s">
        <v>73</v>
      </c>
      <c r="F631" s="2" t="s">
        <v>73</v>
      </c>
      <c r="G631" s="3" t="s">
        <v>404</v>
      </c>
      <c r="H631" s="85" t="s">
        <v>1</v>
      </c>
      <c r="I631" s="85" t="s">
        <v>1</v>
      </c>
      <c r="J631" s="84" t="s">
        <v>57</v>
      </c>
      <c r="K631" s="91" t="s">
        <v>62</v>
      </c>
      <c r="L631" s="85" t="s">
        <v>1</v>
      </c>
      <c r="M631" s="85" t="s">
        <v>1</v>
      </c>
      <c r="N631" s="85" t="s">
        <v>1</v>
      </c>
      <c r="O631" s="85" t="s">
        <v>1</v>
      </c>
      <c r="P631" s="85" t="s">
        <v>1</v>
      </c>
      <c r="Q631" s="85" t="s">
        <v>1</v>
      </c>
      <c r="R631" s="85" t="s">
        <v>1</v>
      </c>
      <c r="S631" s="85" t="s">
        <v>1</v>
      </c>
      <c r="T631" s="85" t="s">
        <v>1</v>
      </c>
      <c r="U631" s="85" t="s">
        <v>1</v>
      </c>
      <c r="V631" s="85" t="s">
        <v>1</v>
      </c>
      <c r="W631" s="85" t="s">
        <v>1</v>
      </c>
      <c r="X631" s="85" t="s">
        <v>1</v>
      </c>
      <c r="Y631" s="85" t="s">
        <v>1</v>
      </c>
      <c r="Z631" s="85" t="s">
        <v>1</v>
      </c>
      <c r="AA631" s="85" t="s">
        <v>1</v>
      </c>
      <c r="AB631" s="85" t="s">
        <v>1</v>
      </c>
      <c r="AC631" s="85" t="s">
        <v>1</v>
      </c>
      <c r="AD631" s="85" t="s">
        <v>1</v>
      </c>
      <c r="AE631" s="85" t="s">
        <v>1</v>
      </c>
      <c r="AF631" s="85" t="s">
        <v>1</v>
      </c>
      <c r="AG631" s="85" t="s">
        <v>1</v>
      </c>
      <c r="AH631" s="85" t="s">
        <v>1</v>
      </c>
      <c r="AI631" s="85" t="s">
        <v>1</v>
      </c>
      <c r="AJ631" s="85" t="s">
        <v>1</v>
      </c>
      <c r="AK631" s="85" t="s">
        <v>1</v>
      </c>
      <c r="AL631" s="85" t="s">
        <v>1</v>
      </c>
      <c r="AM631" s="85" t="s">
        <v>1</v>
      </c>
      <c r="AN631" s="85" t="s">
        <v>1</v>
      </c>
      <c r="AO631" s="85" t="s">
        <v>1</v>
      </c>
      <c r="AP631" s="85" t="s">
        <v>1</v>
      </c>
      <c r="AQ631" s="85" t="s">
        <v>1</v>
      </c>
      <c r="AR631" s="85" t="s">
        <v>1</v>
      </c>
      <c r="AS631" s="85" t="s">
        <v>1</v>
      </c>
      <c r="AT631" s="85" t="s">
        <v>1</v>
      </c>
      <c r="AU631" s="85" t="s">
        <v>1</v>
      </c>
      <c r="AV631" s="85" t="s">
        <v>1</v>
      </c>
      <c r="AW631" s="88" t="s">
        <v>1</v>
      </c>
      <c r="AX631" s="88" t="s">
        <v>1</v>
      </c>
      <c r="AY631" s="94" t="s">
        <v>1</v>
      </c>
    </row>
    <row r="632" spans="1:51" ht="21" customHeight="1" x14ac:dyDescent="0.25">
      <c r="A632" s="2">
        <v>1470</v>
      </c>
      <c r="B632" s="2">
        <v>612</v>
      </c>
      <c r="C632" s="23" t="s">
        <v>637</v>
      </c>
      <c r="D632" s="2" t="s">
        <v>124</v>
      </c>
      <c r="E632" s="2" t="s">
        <v>73</v>
      </c>
      <c r="F632" s="2" t="s">
        <v>73</v>
      </c>
      <c r="G632" s="3" t="s">
        <v>404</v>
      </c>
      <c r="H632" s="85" t="s">
        <v>1</v>
      </c>
      <c r="I632" s="85" t="s">
        <v>1</v>
      </c>
      <c r="J632" s="84" t="s">
        <v>57</v>
      </c>
      <c r="K632" s="85" t="s">
        <v>1</v>
      </c>
      <c r="L632" s="85" t="s">
        <v>1</v>
      </c>
      <c r="M632" s="85" t="s">
        <v>1</v>
      </c>
      <c r="N632" s="85" t="s">
        <v>1</v>
      </c>
      <c r="O632" s="85" t="s">
        <v>1</v>
      </c>
      <c r="P632" s="85" t="s">
        <v>1</v>
      </c>
      <c r="Q632" s="85" t="s">
        <v>1</v>
      </c>
      <c r="R632" s="85" t="s">
        <v>1</v>
      </c>
      <c r="S632" s="85" t="s">
        <v>1</v>
      </c>
      <c r="T632" s="85" t="s">
        <v>1</v>
      </c>
      <c r="U632" s="85" t="s">
        <v>1</v>
      </c>
      <c r="V632" s="85" t="s">
        <v>1</v>
      </c>
      <c r="W632" s="85" t="s">
        <v>1</v>
      </c>
      <c r="X632" s="85" t="s">
        <v>1</v>
      </c>
      <c r="Y632" s="85" t="s">
        <v>1</v>
      </c>
      <c r="Z632" s="85" t="s">
        <v>1</v>
      </c>
      <c r="AA632" s="85" t="s">
        <v>1</v>
      </c>
      <c r="AB632" s="85" t="s">
        <v>1</v>
      </c>
      <c r="AC632" s="85" t="s">
        <v>1</v>
      </c>
      <c r="AD632" s="85" t="s">
        <v>1</v>
      </c>
      <c r="AE632" s="85" t="s">
        <v>1</v>
      </c>
      <c r="AF632" s="85" t="s">
        <v>1</v>
      </c>
      <c r="AG632" s="85" t="s">
        <v>1</v>
      </c>
      <c r="AH632" s="85" t="s">
        <v>1</v>
      </c>
      <c r="AI632" s="85" t="s">
        <v>1</v>
      </c>
      <c r="AJ632" s="85" t="s">
        <v>1</v>
      </c>
      <c r="AK632" s="85" t="s">
        <v>1</v>
      </c>
      <c r="AL632" s="85" t="s">
        <v>1</v>
      </c>
      <c r="AM632" s="85" t="s">
        <v>1</v>
      </c>
      <c r="AN632" s="85" t="s">
        <v>1</v>
      </c>
      <c r="AO632" s="85" t="s">
        <v>1</v>
      </c>
      <c r="AP632" s="85" t="s">
        <v>1</v>
      </c>
      <c r="AQ632" s="85" t="s">
        <v>1</v>
      </c>
      <c r="AR632" s="85" t="s">
        <v>1</v>
      </c>
      <c r="AS632" s="85" t="s">
        <v>1</v>
      </c>
      <c r="AT632" s="85" t="s">
        <v>1</v>
      </c>
      <c r="AU632" s="85" t="s">
        <v>1</v>
      </c>
      <c r="AV632" s="85" t="s">
        <v>1</v>
      </c>
      <c r="AW632" s="88" t="s">
        <v>1</v>
      </c>
      <c r="AX632" s="88" t="s">
        <v>1</v>
      </c>
      <c r="AY632" s="94" t="s">
        <v>1</v>
      </c>
    </row>
    <row r="633" spans="1:51" ht="21" customHeight="1" x14ac:dyDescent="0.25">
      <c r="A633" s="2">
        <v>1113</v>
      </c>
      <c r="B633" s="2">
        <v>613</v>
      </c>
      <c r="C633" s="23" t="s">
        <v>638</v>
      </c>
      <c r="D633" s="2" t="s">
        <v>124</v>
      </c>
      <c r="E633" s="2" t="s">
        <v>73</v>
      </c>
      <c r="F633" s="2" t="s">
        <v>73</v>
      </c>
      <c r="G633" s="3" t="s">
        <v>404</v>
      </c>
      <c r="H633" s="85" t="s">
        <v>1</v>
      </c>
      <c r="I633" s="85" t="s">
        <v>1</v>
      </c>
      <c r="J633" s="3" t="s">
        <v>404</v>
      </c>
      <c r="K633" s="85" t="s">
        <v>1</v>
      </c>
      <c r="L633" s="85" t="s">
        <v>1</v>
      </c>
      <c r="M633" s="85" t="s">
        <v>1</v>
      </c>
      <c r="N633" s="85" t="s">
        <v>1</v>
      </c>
      <c r="O633" s="85" t="s">
        <v>1</v>
      </c>
      <c r="P633" s="85" t="s">
        <v>1</v>
      </c>
      <c r="Q633" s="85" t="s">
        <v>1</v>
      </c>
      <c r="R633" s="85" t="s">
        <v>1</v>
      </c>
      <c r="S633" s="85" t="s">
        <v>1</v>
      </c>
      <c r="T633" s="85" t="s">
        <v>1</v>
      </c>
      <c r="U633" s="85" t="s">
        <v>1</v>
      </c>
      <c r="V633" s="85" t="s">
        <v>1</v>
      </c>
      <c r="W633" s="85" t="s">
        <v>1</v>
      </c>
      <c r="X633" s="85" t="s">
        <v>1</v>
      </c>
      <c r="Y633" s="85" t="s">
        <v>1</v>
      </c>
      <c r="Z633" s="85" t="s">
        <v>1</v>
      </c>
      <c r="AA633" s="85" t="s">
        <v>1</v>
      </c>
      <c r="AB633" s="85" t="s">
        <v>1</v>
      </c>
      <c r="AC633" s="85" t="s">
        <v>1</v>
      </c>
      <c r="AD633" s="85" t="s">
        <v>1</v>
      </c>
      <c r="AE633" s="85" t="s">
        <v>1</v>
      </c>
      <c r="AF633" s="85" t="s">
        <v>1</v>
      </c>
      <c r="AG633" s="85" t="s">
        <v>1</v>
      </c>
      <c r="AH633" s="85" t="s">
        <v>1</v>
      </c>
      <c r="AI633" s="85" t="s">
        <v>1</v>
      </c>
      <c r="AJ633" s="85" t="s">
        <v>1</v>
      </c>
      <c r="AK633" s="85" t="s">
        <v>1</v>
      </c>
      <c r="AL633" s="85" t="s">
        <v>1</v>
      </c>
      <c r="AM633" s="85" t="s">
        <v>1</v>
      </c>
      <c r="AN633" s="85" t="s">
        <v>1</v>
      </c>
      <c r="AO633" s="85" t="s">
        <v>1</v>
      </c>
      <c r="AP633" s="85" t="s">
        <v>1</v>
      </c>
      <c r="AQ633" s="85" t="s">
        <v>1</v>
      </c>
      <c r="AR633" s="85" t="s">
        <v>1</v>
      </c>
      <c r="AS633" s="85" t="s">
        <v>1</v>
      </c>
      <c r="AT633" s="85" t="s">
        <v>1</v>
      </c>
      <c r="AU633" s="85" t="s">
        <v>1</v>
      </c>
      <c r="AV633" s="85" t="s">
        <v>1</v>
      </c>
      <c r="AW633" s="88" t="s">
        <v>1</v>
      </c>
      <c r="AX633" s="88" t="s">
        <v>1</v>
      </c>
      <c r="AY633" s="94" t="s">
        <v>1</v>
      </c>
    </row>
    <row r="634" spans="1:51" ht="21" customHeight="1" x14ac:dyDescent="0.25">
      <c r="A634" s="2">
        <v>1426</v>
      </c>
      <c r="B634" s="2">
        <v>614</v>
      </c>
      <c r="C634" s="23" t="s">
        <v>622</v>
      </c>
      <c r="D634" s="2" t="s">
        <v>124</v>
      </c>
      <c r="E634" s="2" t="s">
        <v>73</v>
      </c>
      <c r="F634" s="2" t="s">
        <v>73</v>
      </c>
      <c r="G634" s="3" t="s">
        <v>404</v>
      </c>
      <c r="H634" s="85" t="s">
        <v>1</v>
      </c>
      <c r="I634" s="85" t="s">
        <v>1</v>
      </c>
      <c r="J634" s="97" t="s">
        <v>352</v>
      </c>
      <c r="K634" s="85" t="s">
        <v>1</v>
      </c>
      <c r="L634" s="86" t="s">
        <v>68</v>
      </c>
      <c r="M634" s="85" t="s">
        <v>1</v>
      </c>
      <c r="N634" s="85" t="s">
        <v>1</v>
      </c>
      <c r="O634" s="85" t="s">
        <v>1</v>
      </c>
      <c r="P634" s="85" t="s">
        <v>1</v>
      </c>
      <c r="Q634" s="85" t="s">
        <v>1</v>
      </c>
      <c r="R634" s="85" t="s">
        <v>1</v>
      </c>
      <c r="S634" s="85" t="s">
        <v>1</v>
      </c>
      <c r="T634" s="85" t="s">
        <v>1</v>
      </c>
      <c r="U634" s="85" t="s">
        <v>1</v>
      </c>
      <c r="V634" s="85" t="s">
        <v>1</v>
      </c>
      <c r="W634" s="85" t="s">
        <v>1</v>
      </c>
      <c r="X634" s="85" t="s">
        <v>1</v>
      </c>
      <c r="Y634" s="85" t="s">
        <v>1</v>
      </c>
      <c r="Z634" s="85" t="s">
        <v>1</v>
      </c>
      <c r="AA634" s="85" t="s">
        <v>1</v>
      </c>
      <c r="AB634" s="85" t="s">
        <v>1</v>
      </c>
      <c r="AC634" s="85" t="s">
        <v>1</v>
      </c>
      <c r="AD634" s="85" t="s">
        <v>1</v>
      </c>
      <c r="AE634" s="85" t="s">
        <v>1</v>
      </c>
      <c r="AF634" s="85" t="s">
        <v>1</v>
      </c>
      <c r="AG634" s="85" t="s">
        <v>1</v>
      </c>
      <c r="AH634" s="85" t="s">
        <v>1</v>
      </c>
      <c r="AI634" s="85" t="s">
        <v>1</v>
      </c>
      <c r="AJ634" s="85" t="s">
        <v>1</v>
      </c>
      <c r="AK634" s="85" t="s">
        <v>1</v>
      </c>
      <c r="AL634" s="85" t="s">
        <v>1</v>
      </c>
      <c r="AM634" s="85" t="s">
        <v>1</v>
      </c>
      <c r="AN634" s="85" t="s">
        <v>1</v>
      </c>
      <c r="AO634" s="85" t="s">
        <v>1</v>
      </c>
      <c r="AP634" s="85" t="s">
        <v>1</v>
      </c>
      <c r="AQ634" s="85" t="s">
        <v>1</v>
      </c>
      <c r="AR634" s="85" t="s">
        <v>1</v>
      </c>
      <c r="AS634" s="85" t="s">
        <v>1</v>
      </c>
      <c r="AT634" s="85" t="s">
        <v>1</v>
      </c>
      <c r="AU634" s="85" t="s">
        <v>1</v>
      </c>
      <c r="AV634" s="85" t="s">
        <v>1</v>
      </c>
      <c r="AW634" s="88" t="s">
        <v>1</v>
      </c>
      <c r="AX634" s="88" t="s">
        <v>1</v>
      </c>
      <c r="AY634" s="94" t="s">
        <v>1</v>
      </c>
    </row>
    <row r="635" spans="1:51" ht="21" customHeight="1" x14ac:dyDescent="0.25">
      <c r="A635" s="2">
        <v>1427</v>
      </c>
      <c r="B635" s="2">
        <v>615</v>
      </c>
      <c r="C635" s="23" t="s">
        <v>623</v>
      </c>
      <c r="D635" s="2" t="s">
        <v>124</v>
      </c>
      <c r="E635" s="2" t="s">
        <v>73</v>
      </c>
      <c r="F635" s="2" t="s">
        <v>73</v>
      </c>
      <c r="G635" s="3" t="s">
        <v>404</v>
      </c>
      <c r="H635" s="85" t="s">
        <v>1</v>
      </c>
      <c r="I635" s="85" t="s">
        <v>1</v>
      </c>
      <c r="J635" s="97" t="s">
        <v>352</v>
      </c>
      <c r="K635" s="85" t="s">
        <v>1</v>
      </c>
      <c r="L635" s="86" t="s">
        <v>68</v>
      </c>
      <c r="M635" s="85" t="s">
        <v>1</v>
      </c>
      <c r="N635" s="85" t="s">
        <v>1</v>
      </c>
      <c r="O635" s="85" t="s">
        <v>1</v>
      </c>
      <c r="P635" s="85" t="s">
        <v>1</v>
      </c>
      <c r="Q635" s="85" t="s">
        <v>1</v>
      </c>
      <c r="R635" s="85" t="s">
        <v>1</v>
      </c>
      <c r="S635" s="85" t="s">
        <v>1</v>
      </c>
      <c r="T635" s="85" t="s">
        <v>1</v>
      </c>
      <c r="U635" s="85" t="s">
        <v>1</v>
      </c>
      <c r="V635" s="85" t="s">
        <v>1</v>
      </c>
      <c r="W635" s="85" t="s">
        <v>1</v>
      </c>
      <c r="X635" s="85" t="s">
        <v>1</v>
      </c>
      <c r="Y635" s="85" t="s">
        <v>1</v>
      </c>
      <c r="Z635" s="85" t="s">
        <v>1</v>
      </c>
      <c r="AA635" s="85" t="s">
        <v>1</v>
      </c>
      <c r="AB635" s="85" t="s">
        <v>1</v>
      </c>
      <c r="AC635" s="85" t="s">
        <v>1</v>
      </c>
      <c r="AD635" s="85" t="s">
        <v>1</v>
      </c>
      <c r="AE635" s="85" t="s">
        <v>1</v>
      </c>
      <c r="AF635" s="85" t="s">
        <v>1</v>
      </c>
      <c r="AG635" s="85" t="s">
        <v>1</v>
      </c>
      <c r="AH635" s="85" t="s">
        <v>1</v>
      </c>
      <c r="AI635" s="85" t="s">
        <v>1</v>
      </c>
      <c r="AJ635" s="85" t="s">
        <v>1</v>
      </c>
      <c r="AK635" s="85" t="s">
        <v>1</v>
      </c>
      <c r="AL635" s="85" t="s">
        <v>1</v>
      </c>
      <c r="AM635" s="85" t="s">
        <v>1</v>
      </c>
      <c r="AN635" s="85" t="s">
        <v>1</v>
      </c>
      <c r="AO635" s="85" t="s">
        <v>1</v>
      </c>
      <c r="AP635" s="85" t="s">
        <v>1</v>
      </c>
      <c r="AQ635" s="85" t="s">
        <v>1</v>
      </c>
      <c r="AR635" s="85" t="s">
        <v>1</v>
      </c>
      <c r="AS635" s="85" t="s">
        <v>1</v>
      </c>
      <c r="AT635" s="85" t="s">
        <v>1</v>
      </c>
      <c r="AU635" s="85" t="s">
        <v>1</v>
      </c>
      <c r="AV635" s="85" t="s">
        <v>1</v>
      </c>
      <c r="AW635" s="88" t="s">
        <v>1</v>
      </c>
      <c r="AX635" s="88" t="s">
        <v>1</v>
      </c>
      <c r="AY635" s="94" t="s">
        <v>1</v>
      </c>
    </row>
    <row r="636" spans="1:51" ht="21" customHeight="1" x14ac:dyDescent="0.25">
      <c r="A636" s="2">
        <v>1422</v>
      </c>
      <c r="B636" s="2">
        <v>616</v>
      </c>
      <c r="C636" s="23" t="s">
        <v>624</v>
      </c>
      <c r="D636" s="2" t="s">
        <v>124</v>
      </c>
      <c r="E636" s="2" t="s">
        <v>73</v>
      </c>
      <c r="F636" s="2" t="s">
        <v>73</v>
      </c>
      <c r="G636" s="3" t="s">
        <v>404</v>
      </c>
      <c r="H636" s="85" t="s">
        <v>1</v>
      </c>
      <c r="I636" s="85" t="s">
        <v>1</v>
      </c>
      <c r="J636" s="97" t="s">
        <v>352</v>
      </c>
      <c r="K636" s="85" t="s">
        <v>1</v>
      </c>
      <c r="L636" s="86" t="s">
        <v>68</v>
      </c>
      <c r="M636" s="85" t="s">
        <v>1</v>
      </c>
      <c r="N636" s="85" t="s">
        <v>1</v>
      </c>
      <c r="O636" s="85" t="s">
        <v>1</v>
      </c>
      <c r="P636" s="85" t="s">
        <v>1</v>
      </c>
      <c r="Q636" s="85" t="s">
        <v>1</v>
      </c>
      <c r="R636" s="85" t="s">
        <v>1</v>
      </c>
      <c r="S636" s="85" t="s">
        <v>1</v>
      </c>
      <c r="T636" s="85" t="s">
        <v>1</v>
      </c>
      <c r="U636" s="85" t="s">
        <v>1</v>
      </c>
      <c r="V636" s="85" t="s">
        <v>1</v>
      </c>
      <c r="W636" s="85" t="s">
        <v>1</v>
      </c>
      <c r="X636" s="85" t="s">
        <v>1</v>
      </c>
      <c r="Y636" s="85" t="s">
        <v>1</v>
      </c>
      <c r="Z636" s="85" t="s">
        <v>1</v>
      </c>
      <c r="AA636" s="85" t="s">
        <v>1</v>
      </c>
      <c r="AB636" s="85" t="s">
        <v>1</v>
      </c>
      <c r="AC636" s="85" t="s">
        <v>1</v>
      </c>
      <c r="AD636" s="85" t="s">
        <v>1</v>
      </c>
      <c r="AE636" s="85" t="s">
        <v>1</v>
      </c>
      <c r="AF636" s="85" t="s">
        <v>1</v>
      </c>
      <c r="AG636" s="85" t="s">
        <v>1</v>
      </c>
      <c r="AH636" s="85" t="s">
        <v>1</v>
      </c>
      <c r="AI636" s="85" t="s">
        <v>1</v>
      </c>
      <c r="AJ636" s="85" t="s">
        <v>1</v>
      </c>
      <c r="AK636" s="85" t="s">
        <v>1</v>
      </c>
      <c r="AL636" s="85" t="s">
        <v>1</v>
      </c>
      <c r="AM636" s="85" t="s">
        <v>1</v>
      </c>
      <c r="AN636" s="85" t="s">
        <v>1</v>
      </c>
      <c r="AO636" s="85" t="s">
        <v>1</v>
      </c>
      <c r="AP636" s="85" t="s">
        <v>1</v>
      </c>
      <c r="AQ636" s="85" t="s">
        <v>1</v>
      </c>
      <c r="AR636" s="85" t="s">
        <v>1</v>
      </c>
      <c r="AS636" s="85" t="s">
        <v>1</v>
      </c>
      <c r="AT636" s="85" t="s">
        <v>1</v>
      </c>
      <c r="AU636" s="85" t="s">
        <v>1</v>
      </c>
      <c r="AV636" s="85" t="s">
        <v>1</v>
      </c>
      <c r="AW636" s="88" t="s">
        <v>1</v>
      </c>
      <c r="AX636" s="88" t="s">
        <v>1</v>
      </c>
      <c r="AY636" s="94" t="s">
        <v>1</v>
      </c>
    </row>
    <row r="637" spans="1:51" ht="21" customHeight="1" x14ac:dyDescent="0.25">
      <c r="A637" s="2">
        <v>1430</v>
      </c>
      <c r="B637" s="2">
        <v>617</v>
      </c>
      <c r="C637" s="23" t="s">
        <v>625</v>
      </c>
      <c r="D637" s="2" t="s">
        <v>124</v>
      </c>
      <c r="E637" s="2" t="s">
        <v>73</v>
      </c>
      <c r="F637" s="2" t="s">
        <v>73</v>
      </c>
      <c r="G637" s="3" t="s">
        <v>404</v>
      </c>
      <c r="H637" s="85" t="s">
        <v>1</v>
      </c>
      <c r="I637" s="85" t="s">
        <v>1</v>
      </c>
      <c r="J637" s="97" t="s">
        <v>352</v>
      </c>
      <c r="K637" s="85" t="s">
        <v>1</v>
      </c>
      <c r="L637" s="86" t="s">
        <v>68</v>
      </c>
      <c r="M637" s="85" t="s">
        <v>1</v>
      </c>
      <c r="N637" s="85" t="s">
        <v>1</v>
      </c>
      <c r="O637" s="85" t="s">
        <v>1</v>
      </c>
      <c r="P637" s="85" t="s">
        <v>1</v>
      </c>
      <c r="Q637" s="85" t="s">
        <v>1</v>
      </c>
      <c r="R637" s="85" t="s">
        <v>1</v>
      </c>
      <c r="S637" s="85" t="s">
        <v>1</v>
      </c>
      <c r="T637" s="85" t="s">
        <v>1</v>
      </c>
      <c r="U637" s="85" t="s">
        <v>1</v>
      </c>
      <c r="V637" s="85" t="s">
        <v>1</v>
      </c>
      <c r="W637" s="85" t="s">
        <v>1</v>
      </c>
      <c r="X637" s="85" t="s">
        <v>1</v>
      </c>
      <c r="Y637" s="85" t="s">
        <v>1</v>
      </c>
      <c r="Z637" s="85" t="s">
        <v>1</v>
      </c>
      <c r="AA637" s="85" t="s">
        <v>1</v>
      </c>
      <c r="AB637" s="85" t="s">
        <v>1</v>
      </c>
      <c r="AC637" s="85" t="s">
        <v>1</v>
      </c>
      <c r="AD637" s="85" t="s">
        <v>1</v>
      </c>
      <c r="AE637" s="85" t="s">
        <v>1</v>
      </c>
      <c r="AF637" s="85" t="s">
        <v>1</v>
      </c>
      <c r="AG637" s="85" t="s">
        <v>1</v>
      </c>
      <c r="AH637" s="85" t="s">
        <v>1</v>
      </c>
      <c r="AI637" s="85" t="s">
        <v>1</v>
      </c>
      <c r="AJ637" s="85" t="s">
        <v>1</v>
      </c>
      <c r="AK637" s="85" t="s">
        <v>1</v>
      </c>
      <c r="AL637" s="85" t="s">
        <v>1</v>
      </c>
      <c r="AM637" s="85" t="s">
        <v>1</v>
      </c>
      <c r="AN637" s="85" t="s">
        <v>1</v>
      </c>
      <c r="AO637" s="85" t="s">
        <v>1</v>
      </c>
      <c r="AP637" s="85" t="s">
        <v>1</v>
      </c>
      <c r="AQ637" s="85" t="s">
        <v>1</v>
      </c>
      <c r="AR637" s="85" t="s">
        <v>1</v>
      </c>
      <c r="AS637" s="85" t="s">
        <v>1</v>
      </c>
      <c r="AT637" s="85" t="s">
        <v>1</v>
      </c>
      <c r="AU637" s="85" t="s">
        <v>1</v>
      </c>
      <c r="AV637" s="85" t="s">
        <v>1</v>
      </c>
      <c r="AW637" s="88" t="s">
        <v>1</v>
      </c>
      <c r="AX637" s="88" t="s">
        <v>1</v>
      </c>
      <c r="AY637" s="90" t="s">
        <v>1</v>
      </c>
    </row>
    <row r="638" spans="1:51" ht="21" customHeight="1" x14ac:dyDescent="0.25">
      <c r="A638" s="2">
        <v>1429</v>
      </c>
      <c r="B638" s="2">
        <v>618</v>
      </c>
      <c r="C638" s="23" t="s">
        <v>615</v>
      </c>
      <c r="D638" s="2" t="s">
        <v>124</v>
      </c>
      <c r="E638" s="2" t="s">
        <v>73</v>
      </c>
      <c r="F638" s="2" t="s">
        <v>73</v>
      </c>
      <c r="G638" s="3" t="s">
        <v>404</v>
      </c>
      <c r="H638" s="85" t="s">
        <v>1</v>
      </c>
      <c r="I638" s="85" t="s">
        <v>1</v>
      </c>
      <c r="J638" s="97" t="s">
        <v>352</v>
      </c>
      <c r="K638" s="85" t="s">
        <v>1</v>
      </c>
      <c r="L638" s="86" t="s">
        <v>68</v>
      </c>
      <c r="M638" s="85" t="s">
        <v>1</v>
      </c>
      <c r="N638" s="85" t="s">
        <v>1</v>
      </c>
      <c r="O638" s="85" t="s">
        <v>1</v>
      </c>
      <c r="P638" s="85" t="s">
        <v>1</v>
      </c>
      <c r="Q638" s="85" t="s">
        <v>1</v>
      </c>
      <c r="R638" s="85" t="s">
        <v>1</v>
      </c>
      <c r="S638" s="85" t="s">
        <v>1</v>
      </c>
      <c r="T638" s="85" t="s">
        <v>1</v>
      </c>
      <c r="U638" s="85" t="s">
        <v>1</v>
      </c>
      <c r="V638" s="85" t="s">
        <v>1</v>
      </c>
      <c r="W638" s="85" t="s">
        <v>1</v>
      </c>
      <c r="X638" s="85" t="s">
        <v>1</v>
      </c>
      <c r="Y638" s="85" t="s">
        <v>1</v>
      </c>
      <c r="Z638" s="85" t="s">
        <v>1</v>
      </c>
      <c r="AA638" s="85" t="s">
        <v>1</v>
      </c>
      <c r="AB638" s="85" t="s">
        <v>1</v>
      </c>
      <c r="AC638" s="85" t="s">
        <v>1</v>
      </c>
      <c r="AD638" s="85" t="s">
        <v>1</v>
      </c>
      <c r="AE638" s="85" t="s">
        <v>1</v>
      </c>
      <c r="AF638" s="85" t="s">
        <v>1</v>
      </c>
      <c r="AG638" s="85" t="s">
        <v>1</v>
      </c>
      <c r="AH638" s="85" t="s">
        <v>1</v>
      </c>
      <c r="AI638" s="85" t="s">
        <v>1</v>
      </c>
      <c r="AJ638" s="85" t="s">
        <v>1</v>
      </c>
      <c r="AK638" s="85" t="s">
        <v>1</v>
      </c>
      <c r="AL638" s="85" t="s">
        <v>1</v>
      </c>
      <c r="AM638" s="85" t="s">
        <v>1</v>
      </c>
      <c r="AN638" s="85" t="s">
        <v>1</v>
      </c>
      <c r="AO638" s="85" t="s">
        <v>1</v>
      </c>
      <c r="AP638" s="85" t="s">
        <v>1</v>
      </c>
      <c r="AQ638" s="85" t="s">
        <v>1</v>
      </c>
      <c r="AR638" s="85" t="s">
        <v>1</v>
      </c>
      <c r="AS638" s="85" t="s">
        <v>1</v>
      </c>
      <c r="AT638" s="85" t="s">
        <v>1</v>
      </c>
      <c r="AU638" s="85" t="s">
        <v>1</v>
      </c>
      <c r="AV638" s="85" t="s">
        <v>1</v>
      </c>
      <c r="AW638" s="88" t="s">
        <v>1</v>
      </c>
      <c r="AX638" s="88" t="s">
        <v>1</v>
      </c>
      <c r="AY638" s="94" t="s">
        <v>1</v>
      </c>
    </row>
    <row r="639" spans="1:51" ht="21" customHeight="1" x14ac:dyDescent="0.25">
      <c r="A639" s="2">
        <v>1424</v>
      </c>
      <c r="B639" s="2">
        <v>619</v>
      </c>
      <c r="C639" s="23" t="s">
        <v>626</v>
      </c>
      <c r="D639" s="2" t="s">
        <v>124</v>
      </c>
      <c r="E639" s="2" t="s">
        <v>73</v>
      </c>
      <c r="F639" s="2" t="s">
        <v>73</v>
      </c>
      <c r="G639" s="3" t="s">
        <v>404</v>
      </c>
      <c r="H639" s="85" t="s">
        <v>1</v>
      </c>
      <c r="I639" s="85" t="s">
        <v>1</v>
      </c>
      <c r="J639" s="97" t="s">
        <v>352</v>
      </c>
      <c r="K639" s="85" t="s">
        <v>1</v>
      </c>
      <c r="L639" s="85" t="s">
        <v>1</v>
      </c>
      <c r="M639" s="85" t="s">
        <v>1</v>
      </c>
      <c r="N639" s="85" t="s">
        <v>1</v>
      </c>
      <c r="O639" s="85" t="s">
        <v>1</v>
      </c>
      <c r="P639" s="85" t="s">
        <v>1</v>
      </c>
      <c r="Q639" s="85" t="s">
        <v>1</v>
      </c>
      <c r="R639" s="85" t="s">
        <v>1</v>
      </c>
      <c r="S639" s="85" t="s">
        <v>1</v>
      </c>
      <c r="T639" s="85" t="s">
        <v>1</v>
      </c>
      <c r="U639" s="85" t="s">
        <v>1</v>
      </c>
      <c r="V639" s="85" t="s">
        <v>1</v>
      </c>
      <c r="W639" s="85" t="s">
        <v>1</v>
      </c>
      <c r="X639" s="85" t="s">
        <v>1</v>
      </c>
      <c r="Y639" s="85" t="s">
        <v>1</v>
      </c>
      <c r="Z639" s="85" t="s">
        <v>1</v>
      </c>
      <c r="AA639" s="85" t="s">
        <v>1</v>
      </c>
      <c r="AB639" s="85" t="s">
        <v>1</v>
      </c>
      <c r="AC639" s="85" t="s">
        <v>1</v>
      </c>
      <c r="AD639" s="85" t="s">
        <v>1</v>
      </c>
      <c r="AE639" s="85" t="s">
        <v>1</v>
      </c>
      <c r="AF639" s="85" t="s">
        <v>1</v>
      </c>
      <c r="AG639" s="85" t="s">
        <v>1</v>
      </c>
      <c r="AH639" s="85" t="s">
        <v>1</v>
      </c>
      <c r="AI639" s="85" t="s">
        <v>1</v>
      </c>
      <c r="AJ639" s="85" t="s">
        <v>1</v>
      </c>
      <c r="AK639" s="85" t="s">
        <v>1</v>
      </c>
      <c r="AL639" s="85" t="s">
        <v>1</v>
      </c>
      <c r="AM639" s="85" t="s">
        <v>1</v>
      </c>
      <c r="AN639" s="85" t="s">
        <v>1</v>
      </c>
      <c r="AO639" s="85" t="s">
        <v>1</v>
      </c>
      <c r="AP639" s="85" t="s">
        <v>1</v>
      </c>
      <c r="AQ639" s="85" t="s">
        <v>1</v>
      </c>
      <c r="AR639" s="85" t="s">
        <v>1</v>
      </c>
      <c r="AS639" s="85" t="s">
        <v>1</v>
      </c>
      <c r="AT639" s="85" t="s">
        <v>1</v>
      </c>
      <c r="AU639" s="85" t="s">
        <v>1</v>
      </c>
      <c r="AV639" s="85" t="s">
        <v>1</v>
      </c>
      <c r="AW639" s="88" t="s">
        <v>1</v>
      </c>
      <c r="AX639" s="88" t="s">
        <v>1</v>
      </c>
      <c r="AY639" s="94" t="s">
        <v>1</v>
      </c>
    </row>
    <row r="640" spans="1:51" ht="21" customHeight="1" x14ac:dyDescent="0.25">
      <c r="A640" s="2">
        <v>1428</v>
      </c>
      <c r="B640" s="2">
        <v>620</v>
      </c>
      <c r="C640" s="23" t="s">
        <v>601</v>
      </c>
      <c r="D640" s="2" t="s">
        <v>124</v>
      </c>
      <c r="E640" s="2" t="s">
        <v>73</v>
      </c>
      <c r="F640" s="2" t="s">
        <v>73</v>
      </c>
      <c r="G640" s="3" t="s">
        <v>404</v>
      </c>
      <c r="H640" s="85" t="s">
        <v>1</v>
      </c>
      <c r="I640" s="85" t="s">
        <v>1</v>
      </c>
      <c r="J640" s="96" t="s">
        <v>142</v>
      </c>
      <c r="K640" s="86" t="s">
        <v>68</v>
      </c>
      <c r="L640" s="86" t="s">
        <v>68</v>
      </c>
      <c r="M640" s="85" t="s">
        <v>1</v>
      </c>
      <c r="N640" s="85" t="s">
        <v>1</v>
      </c>
      <c r="O640" s="85" t="s">
        <v>1</v>
      </c>
      <c r="P640" s="85" t="s">
        <v>1</v>
      </c>
      <c r="Q640" s="85" t="s">
        <v>1</v>
      </c>
      <c r="R640" s="85" t="s">
        <v>1</v>
      </c>
      <c r="S640" s="85" t="s">
        <v>1</v>
      </c>
      <c r="T640" s="85" t="s">
        <v>1</v>
      </c>
      <c r="U640" s="85" t="s">
        <v>1</v>
      </c>
      <c r="V640" s="85" t="s">
        <v>1</v>
      </c>
      <c r="W640" s="85" t="s">
        <v>1</v>
      </c>
      <c r="X640" s="85" t="s">
        <v>1</v>
      </c>
      <c r="Y640" s="85" t="s">
        <v>1</v>
      </c>
      <c r="Z640" s="85" t="s">
        <v>1</v>
      </c>
      <c r="AA640" s="85" t="s">
        <v>1</v>
      </c>
      <c r="AB640" s="85" t="s">
        <v>1</v>
      </c>
      <c r="AC640" s="85" t="s">
        <v>1</v>
      </c>
      <c r="AD640" s="85" t="s">
        <v>1</v>
      </c>
      <c r="AE640" s="85" t="s">
        <v>1</v>
      </c>
      <c r="AF640" s="85" t="s">
        <v>1</v>
      </c>
      <c r="AG640" s="85" t="s">
        <v>1</v>
      </c>
      <c r="AH640" s="85" t="s">
        <v>1</v>
      </c>
      <c r="AI640" s="85" t="s">
        <v>1</v>
      </c>
      <c r="AJ640" s="85" t="s">
        <v>1</v>
      </c>
      <c r="AK640" s="85" t="s">
        <v>1</v>
      </c>
      <c r="AL640" s="85" t="s">
        <v>1</v>
      </c>
      <c r="AM640" s="85" t="s">
        <v>1</v>
      </c>
      <c r="AN640" s="85" t="s">
        <v>1</v>
      </c>
      <c r="AO640" s="85" t="s">
        <v>1</v>
      </c>
      <c r="AP640" s="85" t="s">
        <v>1</v>
      </c>
      <c r="AQ640" s="85" t="s">
        <v>1</v>
      </c>
      <c r="AR640" s="85" t="s">
        <v>1</v>
      </c>
      <c r="AS640" s="85" t="s">
        <v>1</v>
      </c>
      <c r="AT640" s="85" t="s">
        <v>1</v>
      </c>
      <c r="AU640" s="85" t="s">
        <v>1</v>
      </c>
      <c r="AV640" s="85" t="s">
        <v>1</v>
      </c>
      <c r="AW640" s="88" t="s">
        <v>1</v>
      </c>
      <c r="AX640" s="92" t="s">
        <v>1</v>
      </c>
      <c r="AY640" s="94" t="s">
        <v>1</v>
      </c>
    </row>
    <row r="641" spans="1:51" ht="21" customHeight="1" x14ac:dyDescent="0.25">
      <c r="A641" s="2">
        <v>1529</v>
      </c>
      <c r="B641" s="2">
        <v>621</v>
      </c>
      <c r="C641" s="23" t="s">
        <v>640</v>
      </c>
      <c r="D641" s="2" t="s">
        <v>124</v>
      </c>
      <c r="E641" s="2" t="s">
        <v>73</v>
      </c>
      <c r="F641" s="2" t="s">
        <v>73</v>
      </c>
      <c r="G641" s="3" t="s">
        <v>404</v>
      </c>
      <c r="H641" s="85" t="s">
        <v>1</v>
      </c>
      <c r="I641" s="85" t="s">
        <v>1</v>
      </c>
      <c r="J641" s="84" t="s">
        <v>57</v>
      </c>
      <c r="K641" s="85" t="s">
        <v>1</v>
      </c>
      <c r="L641" s="85" t="s">
        <v>1</v>
      </c>
      <c r="M641" s="85" t="s">
        <v>1</v>
      </c>
      <c r="N641" s="85" t="s">
        <v>1</v>
      </c>
      <c r="O641" s="85" t="s">
        <v>1</v>
      </c>
      <c r="P641" s="85" t="s">
        <v>1</v>
      </c>
      <c r="Q641" s="85" t="s">
        <v>1</v>
      </c>
      <c r="R641" s="85" t="s">
        <v>1</v>
      </c>
      <c r="S641" s="85" t="s">
        <v>1</v>
      </c>
      <c r="T641" s="85" t="s">
        <v>1</v>
      </c>
      <c r="U641" s="85" t="s">
        <v>1</v>
      </c>
      <c r="V641" s="85" t="s">
        <v>1</v>
      </c>
      <c r="W641" s="85" t="s">
        <v>1</v>
      </c>
      <c r="X641" s="85" t="s">
        <v>1</v>
      </c>
      <c r="Y641" s="85" t="s">
        <v>1</v>
      </c>
      <c r="Z641" s="85" t="s">
        <v>1</v>
      </c>
      <c r="AA641" s="85" t="s">
        <v>1</v>
      </c>
      <c r="AB641" s="85" t="s">
        <v>1</v>
      </c>
      <c r="AC641" s="85" t="s">
        <v>1</v>
      </c>
      <c r="AD641" s="85" t="s">
        <v>1</v>
      </c>
      <c r="AE641" s="85" t="s">
        <v>1</v>
      </c>
      <c r="AF641" s="85" t="s">
        <v>1</v>
      </c>
      <c r="AG641" s="85" t="s">
        <v>1</v>
      </c>
      <c r="AH641" s="85" t="s">
        <v>1</v>
      </c>
      <c r="AI641" s="85" t="s">
        <v>1</v>
      </c>
      <c r="AJ641" s="85" t="s">
        <v>1</v>
      </c>
      <c r="AK641" s="85" t="s">
        <v>1</v>
      </c>
      <c r="AL641" s="85" t="s">
        <v>1</v>
      </c>
      <c r="AM641" s="85" t="s">
        <v>1</v>
      </c>
      <c r="AN641" s="85" t="s">
        <v>1</v>
      </c>
      <c r="AO641" s="85" t="s">
        <v>1</v>
      </c>
      <c r="AP641" s="85" t="s">
        <v>1</v>
      </c>
      <c r="AQ641" s="85" t="s">
        <v>1</v>
      </c>
      <c r="AR641" s="85" t="s">
        <v>1</v>
      </c>
      <c r="AS641" s="85" t="s">
        <v>1</v>
      </c>
      <c r="AT641" s="85" t="s">
        <v>1</v>
      </c>
      <c r="AU641" s="85" t="s">
        <v>1</v>
      </c>
      <c r="AV641" s="85" t="s">
        <v>1</v>
      </c>
      <c r="AW641" s="88">
        <v>0</v>
      </c>
      <c r="AX641" s="89">
        <v>0.01</v>
      </c>
      <c r="AY641" s="94">
        <v>0</v>
      </c>
    </row>
    <row r="642" spans="1:51" s="5" customFormat="1" ht="21" customHeight="1" x14ac:dyDescent="0.25">
      <c r="B642" s="161" t="s">
        <v>642</v>
      </c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3"/>
    </row>
    <row r="643" spans="1:51" s="5" customFormat="1" ht="21" customHeight="1" x14ac:dyDescent="0.25">
      <c r="B643" s="161" t="s">
        <v>57</v>
      </c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3"/>
    </row>
    <row r="644" spans="1:51" ht="21" customHeight="1" x14ac:dyDescent="0.25">
      <c r="A644" s="2">
        <v>1170</v>
      </c>
      <c r="B644" s="2">
        <v>622</v>
      </c>
      <c r="C644" s="23" t="s">
        <v>650</v>
      </c>
      <c r="D644" s="2" t="s">
        <v>124</v>
      </c>
      <c r="E644" s="2" t="s">
        <v>73</v>
      </c>
      <c r="F644" s="2" t="s">
        <v>73</v>
      </c>
      <c r="G644" s="84" t="s">
        <v>57</v>
      </c>
      <c r="H644" s="85" t="s">
        <v>1</v>
      </c>
      <c r="I644" s="85" t="s">
        <v>1</v>
      </c>
      <c r="J644" s="84" t="s">
        <v>57</v>
      </c>
      <c r="K644" s="85" t="s">
        <v>1</v>
      </c>
      <c r="L644" s="85" t="s">
        <v>1</v>
      </c>
      <c r="M644" s="85" t="s">
        <v>1</v>
      </c>
      <c r="N644" s="85" t="s">
        <v>1</v>
      </c>
      <c r="O644" s="85" t="s">
        <v>1</v>
      </c>
      <c r="P644" s="85" t="s">
        <v>1</v>
      </c>
      <c r="Q644" s="85" t="s">
        <v>1</v>
      </c>
      <c r="R644" s="85" t="s">
        <v>1</v>
      </c>
      <c r="S644" s="85" t="s">
        <v>1</v>
      </c>
      <c r="T644" s="85" t="s">
        <v>1</v>
      </c>
      <c r="U644" s="85" t="s">
        <v>1</v>
      </c>
      <c r="V644" s="85" t="s">
        <v>1</v>
      </c>
      <c r="W644" s="85" t="s">
        <v>1</v>
      </c>
      <c r="X644" s="85" t="s">
        <v>1</v>
      </c>
      <c r="Y644" s="85" t="s">
        <v>1</v>
      </c>
      <c r="Z644" s="85" t="s">
        <v>1</v>
      </c>
      <c r="AA644" s="85" t="s">
        <v>1</v>
      </c>
      <c r="AB644" s="85" t="s">
        <v>1</v>
      </c>
      <c r="AC644" s="85" t="s">
        <v>1</v>
      </c>
      <c r="AD644" s="85" t="s">
        <v>1</v>
      </c>
      <c r="AE644" s="85" t="s">
        <v>1</v>
      </c>
      <c r="AF644" s="85" t="s">
        <v>1</v>
      </c>
      <c r="AG644" s="85" t="s">
        <v>1</v>
      </c>
      <c r="AH644" s="85" t="s">
        <v>1</v>
      </c>
      <c r="AI644" s="85" t="s">
        <v>1</v>
      </c>
      <c r="AJ644" s="85" t="s">
        <v>1</v>
      </c>
      <c r="AK644" s="85" t="s">
        <v>1</v>
      </c>
      <c r="AL644" s="85" t="s">
        <v>1</v>
      </c>
      <c r="AM644" s="85" t="s">
        <v>1</v>
      </c>
      <c r="AN644" s="85" t="s">
        <v>1</v>
      </c>
      <c r="AO644" s="85" t="s">
        <v>1</v>
      </c>
      <c r="AP644" s="85" t="s">
        <v>1</v>
      </c>
      <c r="AQ644" s="85" t="s">
        <v>1</v>
      </c>
      <c r="AR644" s="85" t="s">
        <v>1</v>
      </c>
      <c r="AS644" s="85" t="s">
        <v>1</v>
      </c>
      <c r="AT644" s="93" t="s">
        <v>1</v>
      </c>
      <c r="AU644" s="93">
        <v>0</v>
      </c>
      <c r="AV644" s="93">
        <v>0</v>
      </c>
      <c r="AW644" s="88" t="s">
        <v>1</v>
      </c>
      <c r="AX644" s="88" t="s">
        <v>1</v>
      </c>
      <c r="AY644" s="94" t="s">
        <v>1</v>
      </c>
    </row>
    <row r="645" spans="1:51" ht="21" customHeight="1" x14ac:dyDescent="0.25">
      <c r="A645" s="2">
        <v>1369</v>
      </c>
      <c r="B645" s="2">
        <v>623</v>
      </c>
      <c r="C645" s="23" t="s">
        <v>691</v>
      </c>
      <c r="D645" s="2" t="s">
        <v>124</v>
      </c>
      <c r="E645" s="2" t="s">
        <v>73</v>
      </c>
      <c r="F645" s="2" t="s">
        <v>73</v>
      </c>
      <c r="G645" s="84" t="s">
        <v>57</v>
      </c>
      <c r="H645" s="85" t="s">
        <v>1</v>
      </c>
      <c r="I645" s="85" t="s">
        <v>1</v>
      </c>
      <c r="J645" s="84" t="s">
        <v>57</v>
      </c>
      <c r="K645" s="85" t="s">
        <v>1</v>
      </c>
      <c r="L645" s="85" t="s">
        <v>1</v>
      </c>
      <c r="M645" s="85" t="s">
        <v>1</v>
      </c>
      <c r="N645" s="85" t="s">
        <v>1</v>
      </c>
      <c r="O645" s="85" t="s">
        <v>1</v>
      </c>
      <c r="P645" s="85" t="s">
        <v>1</v>
      </c>
      <c r="Q645" s="85" t="s">
        <v>1</v>
      </c>
      <c r="R645" s="85" t="s">
        <v>1</v>
      </c>
      <c r="S645" s="85" t="s">
        <v>1</v>
      </c>
      <c r="T645" s="85" t="s">
        <v>1</v>
      </c>
      <c r="U645" s="85" t="s">
        <v>1</v>
      </c>
      <c r="V645" s="85" t="s">
        <v>1</v>
      </c>
      <c r="W645" s="85" t="s">
        <v>1</v>
      </c>
      <c r="X645" s="85" t="s">
        <v>1</v>
      </c>
      <c r="Y645" s="85" t="s">
        <v>1</v>
      </c>
      <c r="Z645" s="85" t="s">
        <v>1</v>
      </c>
      <c r="AA645" s="85" t="s">
        <v>1</v>
      </c>
      <c r="AB645" s="85" t="s">
        <v>1</v>
      </c>
      <c r="AC645" s="85" t="s">
        <v>1</v>
      </c>
      <c r="AD645" s="85" t="s">
        <v>1</v>
      </c>
      <c r="AE645" s="85" t="s">
        <v>1</v>
      </c>
      <c r="AF645" s="85" t="s">
        <v>1</v>
      </c>
      <c r="AG645" s="85" t="s">
        <v>1</v>
      </c>
      <c r="AH645" s="85" t="s">
        <v>1</v>
      </c>
      <c r="AI645" s="85" t="s">
        <v>1</v>
      </c>
      <c r="AJ645" s="85" t="s">
        <v>1</v>
      </c>
      <c r="AK645" s="85" t="s">
        <v>1</v>
      </c>
      <c r="AL645" s="85" t="s">
        <v>1</v>
      </c>
      <c r="AM645" s="85" t="s">
        <v>1</v>
      </c>
      <c r="AN645" s="85" t="s">
        <v>1</v>
      </c>
      <c r="AO645" s="85" t="s">
        <v>1</v>
      </c>
      <c r="AP645" s="85" t="s">
        <v>1</v>
      </c>
      <c r="AQ645" s="85" t="s">
        <v>1</v>
      </c>
      <c r="AR645" s="85" t="s">
        <v>1</v>
      </c>
      <c r="AS645" s="85" t="s">
        <v>1</v>
      </c>
      <c r="AT645" s="93" t="s">
        <v>1</v>
      </c>
      <c r="AU645" s="93">
        <v>0</v>
      </c>
      <c r="AV645" s="93">
        <v>0</v>
      </c>
      <c r="AW645" s="88" t="s">
        <v>1</v>
      </c>
      <c r="AX645" s="88" t="s">
        <v>1</v>
      </c>
      <c r="AY645" s="94" t="s">
        <v>1</v>
      </c>
    </row>
    <row r="646" spans="1:51" ht="21" customHeight="1" x14ac:dyDescent="0.25">
      <c r="A646" s="2">
        <v>54</v>
      </c>
      <c r="B646" s="2">
        <v>624</v>
      </c>
      <c r="C646" s="23" t="s">
        <v>690</v>
      </c>
      <c r="D646" s="2" t="s">
        <v>124</v>
      </c>
      <c r="E646" s="2" t="s">
        <v>73</v>
      </c>
      <c r="F646" s="2" t="s">
        <v>73</v>
      </c>
      <c r="G646" s="84" t="s">
        <v>57</v>
      </c>
      <c r="H646" s="85" t="s">
        <v>1</v>
      </c>
      <c r="I646" s="85" t="s">
        <v>1</v>
      </c>
      <c r="J646" s="84" t="s">
        <v>57</v>
      </c>
      <c r="K646" s="85" t="s">
        <v>1</v>
      </c>
      <c r="L646" s="85" t="s">
        <v>1</v>
      </c>
      <c r="M646" s="85" t="s">
        <v>1</v>
      </c>
      <c r="N646" s="85" t="s">
        <v>1</v>
      </c>
      <c r="O646" s="85" t="s">
        <v>1</v>
      </c>
      <c r="P646" s="85" t="s">
        <v>1</v>
      </c>
      <c r="Q646" s="85" t="s">
        <v>1</v>
      </c>
      <c r="R646" s="85" t="s">
        <v>1</v>
      </c>
      <c r="S646" s="85" t="s">
        <v>1</v>
      </c>
      <c r="T646" s="85" t="s">
        <v>1</v>
      </c>
      <c r="U646" s="85" t="s">
        <v>1</v>
      </c>
      <c r="V646" s="85" t="s">
        <v>1</v>
      </c>
      <c r="W646" s="85" t="s">
        <v>1</v>
      </c>
      <c r="X646" s="85" t="s">
        <v>1</v>
      </c>
      <c r="Y646" s="85" t="s">
        <v>1</v>
      </c>
      <c r="Z646" s="85" t="s">
        <v>1</v>
      </c>
      <c r="AA646" s="85" t="s">
        <v>1</v>
      </c>
      <c r="AB646" s="85" t="s">
        <v>1</v>
      </c>
      <c r="AC646" s="85" t="s">
        <v>1</v>
      </c>
      <c r="AD646" s="85" t="s">
        <v>1</v>
      </c>
      <c r="AE646" s="85" t="s">
        <v>1</v>
      </c>
      <c r="AF646" s="85" t="s">
        <v>1</v>
      </c>
      <c r="AG646" s="85" t="s">
        <v>1</v>
      </c>
      <c r="AH646" s="85" t="s">
        <v>1</v>
      </c>
      <c r="AI646" s="85" t="s">
        <v>1</v>
      </c>
      <c r="AJ646" s="85" t="s">
        <v>1</v>
      </c>
      <c r="AK646" s="85" t="s">
        <v>1</v>
      </c>
      <c r="AL646" s="85" t="s">
        <v>1</v>
      </c>
      <c r="AM646" s="85" t="s">
        <v>1</v>
      </c>
      <c r="AN646" s="85" t="s">
        <v>1</v>
      </c>
      <c r="AO646" s="85" t="s">
        <v>1</v>
      </c>
      <c r="AP646" s="85" t="s">
        <v>1</v>
      </c>
      <c r="AQ646" s="85" t="s">
        <v>1</v>
      </c>
      <c r="AR646" s="85" t="s">
        <v>1</v>
      </c>
      <c r="AS646" s="85" t="s">
        <v>1</v>
      </c>
      <c r="AT646" s="93" t="s">
        <v>1</v>
      </c>
      <c r="AU646" s="93">
        <v>0</v>
      </c>
      <c r="AV646" s="93">
        <v>0</v>
      </c>
      <c r="AW646" s="88" t="s">
        <v>1</v>
      </c>
      <c r="AX646" s="88" t="s">
        <v>1</v>
      </c>
      <c r="AY646" s="94" t="s">
        <v>1</v>
      </c>
    </row>
    <row r="647" spans="1:51" ht="21" customHeight="1" x14ac:dyDescent="0.25">
      <c r="A647" s="2">
        <v>1152</v>
      </c>
      <c r="B647" s="2">
        <v>625</v>
      </c>
      <c r="C647" s="23" t="s">
        <v>644</v>
      </c>
      <c r="D647" s="2" t="s">
        <v>124</v>
      </c>
      <c r="E647" s="2" t="s">
        <v>60</v>
      </c>
      <c r="F647" s="2" t="s">
        <v>65</v>
      </c>
      <c r="G647" s="84" t="s">
        <v>57</v>
      </c>
      <c r="H647" s="85" t="s">
        <v>1</v>
      </c>
      <c r="I647" s="85" t="s">
        <v>1</v>
      </c>
      <c r="J647" s="84" t="s">
        <v>57</v>
      </c>
      <c r="K647" s="85" t="s">
        <v>1</v>
      </c>
      <c r="L647" s="85" t="s">
        <v>1</v>
      </c>
      <c r="M647" s="85" t="s">
        <v>1</v>
      </c>
      <c r="N647" s="85" t="s">
        <v>1</v>
      </c>
      <c r="O647" s="85" t="s">
        <v>1</v>
      </c>
      <c r="P647" s="85" t="s">
        <v>1</v>
      </c>
      <c r="Q647" s="85" t="s">
        <v>1</v>
      </c>
      <c r="R647" s="85" t="s">
        <v>1</v>
      </c>
      <c r="S647" s="85" t="s">
        <v>1</v>
      </c>
      <c r="T647" s="85" t="s">
        <v>1</v>
      </c>
      <c r="U647" s="85" t="s">
        <v>1</v>
      </c>
      <c r="V647" s="85" t="s">
        <v>1</v>
      </c>
      <c r="W647" s="85" t="s">
        <v>1</v>
      </c>
      <c r="X647" s="85" t="s">
        <v>1</v>
      </c>
      <c r="Y647" s="85" t="s">
        <v>1</v>
      </c>
      <c r="Z647" s="85" t="s">
        <v>1</v>
      </c>
      <c r="AA647" s="85" t="s">
        <v>1</v>
      </c>
      <c r="AB647" s="85" t="s">
        <v>1</v>
      </c>
      <c r="AC647" s="85" t="s">
        <v>1</v>
      </c>
      <c r="AD647" s="85" t="s">
        <v>1</v>
      </c>
      <c r="AE647" s="85" t="s">
        <v>1</v>
      </c>
      <c r="AF647" s="85" t="s">
        <v>1</v>
      </c>
      <c r="AG647" s="85" t="s">
        <v>1</v>
      </c>
      <c r="AH647" s="85" t="s">
        <v>1</v>
      </c>
      <c r="AI647" s="85" t="s">
        <v>1</v>
      </c>
      <c r="AJ647" s="85" t="s">
        <v>1</v>
      </c>
      <c r="AK647" s="85" t="s">
        <v>1</v>
      </c>
      <c r="AL647" s="85" t="s">
        <v>1</v>
      </c>
      <c r="AM647" s="85" t="s">
        <v>1</v>
      </c>
      <c r="AN647" s="85" t="s">
        <v>1</v>
      </c>
      <c r="AO647" s="85" t="s">
        <v>1</v>
      </c>
      <c r="AP647" s="85" t="s">
        <v>1</v>
      </c>
      <c r="AQ647" s="85" t="s">
        <v>1</v>
      </c>
      <c r="AR647" s="85" t="s">
        <v>1</v>
      </c>
      <c r="AS647" s="85" t="s">
        <v>1</v>
      </c>
      <c r="AT647" s="93" t="s">
        <v>1</v>
      </c>
      <c r="AU647" s="93">
        <v>0</v>
      </c>
      <c r="AV647" s="93">
        <v>0</v>
      </c>
      <c r="AW647" s="88" t="s">
        <v>1</v>
      </c>
      <c r="AX647" s="88" t="s">
        <v>1</v>
      </c>
      <c r="AY647" s="94" t="s">
        <v>1</v>
      </c>
    </row>
    <row r="648" spans="1:51" ht="21" customHeight="1" x14ac:dyDescent="0.25">
      <c r="A648" s="2">
        <v>1154</v>
      </c>
      <c r="B648" s="2">
        <v>626</v>
      </c>
      <c r="C648" s="23" t="s">
        <v>646</v>
      </c>
      <c r="D648" s="2" t="s">
        <v>124</v>
      </c>
      <c r="E648" s="2" t="s">
        <v>60</v>
      </c>
      <c r="F648" s="2" t="s">
        <v>65</v>
      </c>
      <c r="G648" s="84" t="s">
        <v>57</v>
      </c>
      <c r="H648" s="85" t="s">
        <v>1</v>
      </c>
      <c r="I648" s="85" t="s">
        <v>1</v>
      </c>
      <c r="J648" s="84" t="s">
        <v>57</v>
      </c>
      <c r="K648" s="85" t="s">
        <v>1</v>
      </c>
      <c r="L648" s="85" t="s">
        <v>1</v>
      </c>
      <c r="M648" s="85" t="s">
        <v>1</v>
      </c>
      <c r="N648" s="85" t="s">
        <v>1</v>
      </c>
      <c r="O648" s="85" t="s">
        <v>1</v>
      </c>
      <c r="P648" s="85" t="s">
        <v>1</v>
      </c>
      <c r="Q648" s="85" t="s">
        <v>1</v>
      </c>
      <c r="R648" s="85" t="s">
        <v>1</v>
      </c>
      <c r="S648" s="85" t="s">
        <v>1</v>
      </c>
      <c r="T648" s="85" t="s">
        <v>1</v>
      </c>
      <c r="U648" s="85" t="s">
        <v>1</v>
      </c>
      <c r="V648" s="85" t="s">
        <v>1</v>
      </c>
      <c r="W648" s="85" t="s">
        <v>1</v>
      </c>
      <c r="X648" s="85" t="s">
        <v>1</v>
      </c>
      <c r="Y648" s="85" t="s">
        <v>1</v>
      </c>
      <c r="Z648" s="85" t="s">
        <v>1</v>
      </c>
      <c r="AA648" s="85" t="s">
        <v>1</v>
      </c>
      <c r="AB648" s="85" t="s">
        <v>1</v>
      </c>
      <c r="AC648" s="85" t="s">
        <v>1</v>
      </c>
      <c r="AD648" s="85" t="s">
        <v>1</v>
      </c>
      <c r="AE648" s="85" t="s">
        <v>1</v>
      </c>
      <c r="AF648" s="85" t="s">
        <v>1</v>
      </c>
      <c r="AG648" s="85" t="s">
        <v>1</v>
      </c>
      <c r="AH648" s="85" t="s">
        <v>1</v>
      </c>
      <c r="AI648" s="85" t="s">
        <v>1</v>
      </c>
      <c r="AJ648" s="85" t="s">
        <v>1</v>
      </c>
      <c r="AK648" s="85" t="s">
        <v>1</v>
      </c>
      <c r="AL648" s="85" t="s">
        <v>1</v>
      </c>
      <c r="AM648" s="85" t="s">
        <v>1</v>
      </c>
      <c r="AN648" s="85" t="s">
        <v>1</v>
      </c>
      <c r="AO648" s="85" t="s">
        <v>1</v>
      </c>
      <c r="AP648" s="85" t="s">
        <v>1</v>
      </c>
      <c r="AQ648" s="85" t="s">
        <v>1</v>
      </c>
      <c r="AR648" s="85" t="s">
        <v>1</v>
      </c>
      <c r="AS648" s="85" t="s">
        <v>1</v>
      </c>
      <c r="AT648" s="93" t="s">
        <v>1</v>
      </c>
      <c r="AU648" s="93">
        <v>0</v>
      </c>
      <c r="AV648" s="93">
        <v>0</v>
      </c>
      <c r="AW648" s="88" t="s">
        <v>1</v>
      </c>
      <c r="AX648" s="88" t="s">
        <v>1</v>
      </c>
      <c r="AY648" s="94" t="s">
        <v>1</v>
      </c>
    </row>
    <row r="649" spans="1:51" ht="21" customHeight="1" x14ac:dyDescent="0.25">
      <c r="A649" s="2">
        <v>1153</v>
      </c>
      <c r="B649" s="2">
        <v>627</v>
      </c>
      <c r="C649" s="23" t="s">
        <v>649</v>
      </c>
      <c r="D649" s="2" t="s">
        <v>124</v>
      </c>
      <c r="E649" s="2" t="s">
        <v>60</v>
      </c>
      <c r="F649" s="2" t="s">
        <v>65</v>
      </c>
      <c r="G649" s="84" t="s">
        <v>57</v>
      </c>
      <c r="H649" s="85" t="s">
        <v>1</v>
      </c>
      <c r="I649" s="85" t="s">
        <v>1</v>
      </c>
      <c r="J649" s="84" t="s">
        <v>57</v>
      </c>
      <c r="K649" s="85" t="s">
        <v>1</v>
      </c>
      <c r="L649" s="85" t="s">
        <v>1</v>
      </c>
      <c r="M649" s="85" t="s">
        <v>1</v>
      </c>
      <c r="N649" s="85" t="s">
        <v>1</v>
      </c>
      <c r="O649" s="85" t="s">
        <v>1</v>
      </c>
      <c r="P649" s="85" t="s">
        <v>1</v>
      </c>
      <c r="Q649" s="85" t="s">
        <v>1</v>
      </c>
      <c r="R649" s="85" t="s">
        <v>1</v>
      </c>
      <c r="S649" s="85" t="s">
        <v>1</v>
      </c>
      <c r="T649" s="85" t="s">
        <v>1</v>
      </c>
      <c r="U649" s="85" t="s">
        <v>1</v>
      </c>
      <c r="V649" s="85" t="s">
        <v>1</v>
      </c>
      <c r="W649" s="85" t="s">
        <v>1</v>
      </c>
      <c r="X649" s="85" t="s">
        <v>1</v>
      </c>
      <c r="Y649" s="85" t="s">
        <v>1</v>
      </c>
      <c r="Z649" s="85" t="s">
        <v>1</v>
      </c>
      <c r="AA649" s="85" t="s">
        <v>1</v>
      </c>
      <c r="AB649" s="85" t="s">
        <v>1</v>
      </c>
      <c r="AC649" s="85" t="s">
        <v>1</v>
      </c>
      <c r="AD649" s="85" t="s">
        <v>1</v>
      </c>
      <c r="AE649" s="85" t="s">
        <v>1</v>
      </c>
      <c r="AF649" s="85" t="s">
        <v>1</v>
      </c>
      <c r="AG649" s="85" t="s">
        <v>1</v>
      </c>
      <c r="AH649" s="85" t="s">
        <v>1</v>
      </c>
      <c r="AI649" s="85" t="s">
        <v>1</v>
      </c>
      <c r="AJ649" s="85" t="s">
        <v>1</v>
      </c>
      <c r="AK649" s="85" t="s">
        <v>1</v>
      </c>
      <c r="AL649" s="85" t="s">
        <v>1</v>
      </c>
      <c r="AM649" s="85" t="s">
        <v>1</v>
      </c>
      <c r="AN649" s="85" t="s">
        <v>1</v>
      </c>
      <c r="AO649" s="85" t="s">
        <v>1</v>
      </c>
      <c r="AP649" s="85" t="s">
        <v>1</v>
      </c>
      <c r="AQ649" s="85" t="s">
        <v>1</v>
      </c>
      <c r="AR649" s="85" t="s">
        <v>1</v>
      </c>
      <c r="AS649" s="85" t="s">
        <v>1</v>
      </c>
      <c r="AT649" s="93" t="s">
        <v>1</v>
      </c>
      <c r="AU649" s="93">
        <v>0</v>
      </c>
      <c r="AV649" s="93">
        <v>0</v>
      </c>
      <c r="AW649" s="88" t="s">
        <v>1</v>
      </c>
      <c r="AX649" s="88" t="s">
        <v>1</v>
      </c>
      <c r="AY649" s="94" t="s">
        <v>1</v>
      </c>
    </row>
    <row r="650" spans="1:51" ht="21" customHeight="1" x14ac:dyDescent="0.25">
      <c r="A650" s="2">
        <v>1366</v>
      </c>
      <c r="B650" s="2">
        <v>628</v>
      </c>
      <c r="C650" s="23" t="s">
        <v>651</v>
      </c>
      <c r="D650" s="2" t="s">
        <v>124</v>
      </c>
      <c r="E650" s="2" t="s">
        <v>73</v>
      </c>
      <c r="F650" s="2" t="s">
        <v>73</v>
      </c>
      <c r="G650" s="84" t="s">
        <v>57</v>
      </c>
      <c r="H650" s="85" t="s">
        <v>1</v>
      </c>
      <c r="I650" s="85" t="s">
        <v>1</v>
      </c>
      <c r="J650" s="84" t="s">
        <v>57</v>
      </c>
      <c r="K650" s="85" t="s">
        <v>1</v>
      </c>
      <c r="L650" s="85" t="s">
        <v>1</v>
      </c>
      <c r="M650" s="85" t="s">
        <v>1</v>
      </c>
      <c r="N650" s="85" t="s">
        <v>1</v>
      </c>
      <c r="O650" s="85" t="s">
        <v>1</v>
      </c>
      <c r="P650" s="85" t="s">
        <v>1</v>
      </c>
      <c r="Q650" s="85" t="s">
        <v>1</v>
      </c>
      <c r="R650" s="85" t="s">
        <v>1</v>
      </c>
      <c r="S650" s="85" t="s">
        <v>1</v>
      </c>
      <c r="T650" s="85" t="s">
        <v>1</v>
      </c>
      <c r="U650" s="85" t="s">
        <v>1</v>
      </c>
      <c r="V650" s="85" t="s">
        <v>1</v>
      </c>
      <c r="W650" s="85" t="s">
        <v>1</v>
      </c>
      <c r="X650" s="85" t="s">
        <v>1</v>
      </c>
      <c r="Y650" s="85" t="s">
        <v>1</v>
      </c>
      <c r="Z650" s="85" t="s">
        <v>1</v>
      </c>
      <c r="AA650" s="85" t="s">
        <v>1</v>
      </c>
      <c r="AB650" s="85" t="s">
        <v>1</v>
      </c>
      <c r="AC650" s="85" t="s">
        <v>1</v>
      </c>
      <c r="AD650" s="85" t="s">
        <v>1</v>
      </c>
      <c r="AE650" s="85" t="s">
        <v>1</v>
      </c>
      <c r="AF650" s="85" t="s">
        <v>1</v>
      </c>
      <c r="AG650" s="85" t="s">
        <v>1</v>
      </c>
      <c r="AH650" s="85" t="s">
        <v>1</v>
      </c>
      <c r="AI650" s="85" t="s">
        <v>1</v>
      </c>
      <c r="AJ650" s="85" t="s">
        <v>1</v>
      </c>
      <c r="AK650" s="85" t="s">
        <v>1</v>
      </c>
      <c r="AL650" s="85" t="s">
        <v>1</v>
      </c>
      <c r="AM650" s="85" t="s">
        <v>1</v>
      </c>
      <c r="AN650" s="85" t="s">
        <v>1</v>
      </c>
      <c r="AO650" s="85" t="s">
        <v>1</v>
      </c>
      <c r="AP650" s="85" t="s">
        <v>1</v>
      </c>
      <c r="AQ650" s="85" t="s">
        <v>1</v>
      </c>
      <c r="AR650" s="85" t="s">
        <v>1</v>
      </c>
      <c r="AS650" s="85" t="s">
        <v>1</v>
      </c>
      <c r="AT650" s="93" t="s">
        <v>1</v>
      </c>
      <c r="AU650" s="93">
        <v>0</v>
      </c>
      <c r="AV650" s="93">
        <v>0</v>
      </c>
      <c r="AW650" s="88" t="s">
        <v>1</v>
      </c>
      <c r="AX650" s="88" t="s">
        <v>1</v>
      </c>
      <c r="AY650" s="94" t="s">
        <v>1</v>
      </c>
    </row>
    <row r="651" spans="1:51" ht="21" customHeight="1" x14ac:dyDescent="0.25">
      <c r="A651" s="2">
        <v>1167</v>
      </c>
      <c r="B651" s="2">
        <v>629</v>
      </c>
      <c r="C651" s="23" t="s">
        <v>667</v>
      </c>
      <c r="D651" s="2" t="s">
        <v>124</v>
      </c>
      <c r="E651" s="2" t="s">
        <v>73</v>
      </c>
      <c r="F651" s="2" t="s">
        <v>73</v>
      </c>
      <c r="G651" s="84" t="s">
        <v>57</v>
      </c>
      <c r="H651" s="91" t="s">
        <v>62</v>
      </c>
      <c r="I651" s="85" t="s">
        <v>1</v>
      </c>
      <c r="J651" s="69" t="s">
        <v>66</v>
      </c>
      <c r="K651" s="86" t="s">
        <v>68</v>
      </c>
      <c r="L651" s="91" t="s">
        <v>62</v>
      </c>
      <c r="M651" s="85" t="s">
        <v>1</v>
      </c>
      <c r="N651" s="85" t="s">
        <v>1</v>
      </c>
      <c r="O651" s="85" t="s">
        <v>1</v>
      </c>
      <c r="P651" s="85" t="s">
        <v>1</v>
      </c>
      <c r="Q651" s="85" t="s">
        <v>1</v>
      </c>
      <c r="R651" s="85" t="s">
        <v>1</v>
      </c>
      <c r="S651" s="85" t="s">
        <v>1</v>
      </c>
      <c r="T651" s="85" t="s">
        <v>1</v>
      </c>
      <c r="U651" s="85" t="s">
        <v>1</v>
      </c>
      <c r="V651" s="85" t="s">
        <v>1</v>
      </c>
      <c r="W651" s="91" t="s">
        <v>62</v>
      </c>
      <c r="X651" s="85" t="s">
        <v>1</v>
      </c>
      <c r="Y651" s="85" t="s">
        <v>1</v>
      </c>
      <c r="Z651" s="85" t="s">
        <v>1</v>
      </c>
      <c r="AA651" s="85" t="s">
        <v>1</v>
      </c>
      <c r="AB651" s="85" t="s">
        <v>1</v>
      </c>
      <c r="AC651" s="85" t="s">
        <v>1</v>
      </c>
      <c r="AD651" s="85" t="s">
        <v>1</v>
      </c>
      <c r="AE651" s="85" t="s">
        <v>1</v>
      </c>
      <c r="AF651" s="85" t="s">
        <v>1</v>
      </c>
      <c r="AG651" s="85" t="s">
        <v>1</v>
      </c>
      <c r="AH651" s="85" t="s">
        <v>1</v>
      </c>
      <c r="AI651" s="85" t="s">
        <v>1</v>
      </c>
      <c r="AJ651" s="85" t="s">
        <v>1</v>
      </c>
      <c r="AK651" s="85" t="s">
        <v>1</v>
      </c>
      <c r="AL651" s="85" t="s">
        <v>1</v>
      </c>
      <c r="AM651" s="85" t="s">
        <v>1</v>
      </c>
      <c r="AN651" s="85" t="s">
        <v>1</v>
      </c>
      <c r="AO651" s="85" t="s">
        <v>1</v>
      </c>
      <c r="AP651" s="85" t="s">
        <v>1</v>
      </c>
      <c r="AQ651" s="85" t="s">
        <v>1</v>
      </c>
      <c r="AR651" s="86" t="s">
        <v>68</v>
      </c>
      <c r="AS651" s="85" t="s">
        <v>1</v>
      </c>
      <c r="AT651" s="93" t="s">
        <v>1</v>
      </c>
      <c r="AU651" s="93">
        <v>0</v>
      </c>
      <c r="AV651" s="93">
        <v>0</v>
      </c>
      <c r="AW651" s="88">
        <v>0</v>
      </c>
      <c r="AX651" s="89">
        <v>0.74</v>
      </c>
      <c r="AY651" s="95">
        <v>2.9</v>
      </c>
    </row>
    <row r="652" spans="1:51" ht="21" customHeight="1" x14ac:dyDescent="0.25">
      <c r="A652" s="2">
        <v>1050</v>
      </c>
      <c r="B652" s="2">
        <v>630</v>
      </c>
      <c r="C652" s="23" t="s">
        <v>913</v>
      </c>
      <c r="D652" s="2" t="s">
        <v>124</v>
      </c>
      <c r="E652" s="2" t="s">
        <v>73</v>
      </c>
      <c r="F652" s="2" t="s">
        <v>73</v>
      </c>
      <c r="G652" s="84" t="s">
        <v>57</v>
      </c>
      <c r="H652" s="85" t="s">
        <v>1</v>
      </c>
      <c r="I652" s="91" t="s">
        <v>62</v>
      </c>
      <c r="J652" s="69" t="s">
        <v>66</v>
      </c>
      <c r="K652" s="91" t="s">
        <v>62</v>
      </c>
      <c r="L652" s="86" t="s">
        <v>68</v>
      </c>
      <c r="M652" s="85" t="s">
        <v>1</v>
      </c>
      <c r="N652" s="85" t="s">
        <v>1</v>
      </c>
      <c r="O652" s="85" t="s">
        <v>1</v>
      </c>
      <c r="P652" s="85" t="s">
        <v>1</v>
      </c>
      <c r="Q652" s="85" t="s">
        <v>1</v>
      </c>
      <c r="R652" s="85" t="s">
        <v>1</v>
      </c>
      <c r="S652" s="85" t="s">
        <v>1</v>
      </c>
      <c r="T652" s="85" t="s">
        <v>1</v>
      </c>
      <c r="U652" s="85" t="s">
        <v>1</v>
      </c>
      <c r="V652" s="85" t="s">
        <v>1</v>
      </c>
      <c r="W652" s="85" t="s">
        <v>1</v>
      </c>
      <c r="X652" s="85" t="s">
        <v>1</v>
      </c>
      <c r="Y652" s="85" t="s">
        <v>1</v>
      </c>
      <c r="Z652" s="85" t="s">
        <v>1</v>
      </c>
      <c r="AA652" s="85" t="s">
        <v>1</v>
      </c>
      <c r="AB652" s="91" t="s">
        <v>62</v>
      </c>
      <c r="AC652" s="91" t="s">
        <v>62</v>
      </c>
      <c r="AD652" s="85" t="s">
        <v>1</v>
      </c>
      <c r="AE652" s="85" t="s">
        <v>1</v>
      </c>
      <c r="AF652" s="85" t="s">
        <v>1</v>
      </c>
      <c r="AG652" s="85" t="s">
        <v>1</v>
      </c>
      <c r="AH652" s="85" t="s">
        <v>1</v>
      </c>
      <c r="AI652" s="91" t="s">
        <v>62</v>
      </c>
      <c r="AJ652" s="85" t="s">
        <v>1</v>
      </c>
      <c r="AK652" s="85" t="s">
        <v>1</v>
      </c>
      <c r="AL652" s="91" t="s">
        <v>62</v>
      </c>
      <c r="AM652" s="85" t="s">
        <v>1</v>
      </c>
      <c r="AN652" s="85" t="s">
        <v>1</v>
      </c>
      <c r="AO652" s="85" t="s">
        <v>1</v>
      </c>
      <c r="AP652" s="85" t="s">
        <v>1</v>
      </c>
      <c r="AQ652" s="85" t="s">
        <v>1</v>
      </c>
      <c r="AR652" s="85" t="s">
        <v>1</v>
      </c>
      <c r="AS652" s="85" t="s">
        <v>1</v>
      </c>
      <c r="AT652" s="93" t="s">
        <v>1</v>
      </c>
      <c r="AU652" s="84">
        <v>1</v>
      </c>
      <c r="AV652" s="93">
        <v>0</v>
      </c>
      <c r="AW652" s="88" t="s">
        <v>1</v>
      </c>
      <c r="AX652" s="88" t="s">
        <v>1</v>
      </c>
      <c r="AY652" s="94" t="s">
        <v>1</v>
      </c>
    </row>
    <row r="653" spans="1:51" ht="21" customHeight="1" x14ac:dyDescent="0.25">
      <c r="A653" s="2">
        <v>1150</v>
      </c>
      <c r="B653" s="2">
        <v>631</v>
      </c>
      <c r="C653" s="23" t="s">
        <v>652</v>
      </c>
      <c r="D653" s="2" t="s">
        <v>124</v>
      </c>
      <c r="E653" s="2" t="s">
        <v>60</v>
      </c>
      <c r="F653" s="2" t="s">
        <v>65</v>
      </c>
      <c r="G653" s="84" t="s">
        <v>57</v>
      </c>
      <c r="H653" s="85" t="s">
        <v>1</v>
      </c>
      <c r="I653" s="85" t="s">
        <v>1</v>
      </c>
      <c r="J653" s="84" t="s">
        <v>57</v>
      </c>
      <c r="K653" s="85" t="s">
        <v>1</v>
      </c>
      <c r="L653" s="85" t="s">
        <v>1</v>
      </c>
      <c r="M653" s="85" t="s">
        <v>1</v>
      </c>
      <c r="N653" s="85" t="s">
        <v>1</v>
      </c>
      <c r="O653" s="85" t="s">
        <v>1</v>
      </c>
      <c r="P653" s="85" t="s">
        <v>1</v>
      </c>
      <c r="Q653" s="85" t="s">
        <v>1</v>
      </c>
      <c r="R653" s="85" t="s">
        <v>1</v>
      </c>
      <c r="S653" s="85" t="s">
        <v>1</v>
      </c>
      <c r="T653" s="85" t="s">
        <v>1</v>
      </c>
      <c r="U653" s="85" t="s">
        <v>1</v>
      </c>
      <c r="V653" s="85" t="s">
        <v>1</v>
      </c>
      <c r="W653" s="85" t="s">
        <v>1</v>
      </c>
      <c r="X653" s="85" t="s">
        <v>1</v>
      </c>
      <c r="Y653" s="85" t="s">
        <v>1</v>
      </c>
      <c r="Z653" s="85" t="s">
        <v>1</v>
      </c>
      <c r="AA653" s="85" t="s">
        <v>1</v>
      </c>
      <c r="AB653" s="85" t="s">
        <v>1</v>
      </c>
      <c r="AC653" s="85" t="s">
        <v>1</v>
      </c>
      <c r="AD653" s="85" t="s">
        <v>1</v>
      </c>
      <c r="AE653" s="85" t="s">
        <v>1</v>
      </c>
      <c r="AF653" s="85" t="s">
        <v>1</v>
      </c>
      <c r="AG653" s="85" t="s">
        <v>1</v>
      </c>
      <c r="AH653" s="85" t="s">
        <v>1</v>
      </c>
      <c r="AI653" s="85" t="s">
        <v>1</v>
      </c>
      <c r="AJ653" s="85" t="s">
        <v>1</v>
      </c>
      <c r="AK653" s="85" t="s">
        <v>1</v>
      </c>
      <c r="AL653" s="85" t="s">
        <v>1</v>
      </c>
      <c r="AM653" s="85" t="s">
        <v>1</v>
      </c>
      <c r="AN653" s="85" t="s">
        <v>1</v>
      </c>
      <c r="AO653" s="85" t="s">
        <v>1</v>
      </c>
      <c r="AP653" s="85" t="s">
        <v>1</v>
      </c>
      <c r="AQ653" s="85" t="s">
        <v>1</v>
      </c>
      <c r="AR653" s="85" t="s">
        <v>1</v>
      </c>
      <c r="AS653" s="85" t="s">
        <v>1</v>
      </c>
      <c r="AT653" s="93" t="s">
        <v>1</v>
      </c>
      <c r="AU653" s="93">
        <v>0</v>
      </c>
      <c r="AV653" s="93">
        <v>0</v>
      </c>
      <c r="AW653" s="88" t="s">
        <v>1</v>
      </c>
      <c r="AX653" s="88" t="s">
        <v>1</v>
      </c>
      <c r="AY653" s="94" t="s">
        <v>1</v>
      </c>
    </row>
    <row r="654" spans="1:51" ht="21" customHeight="1" x14ac:dyDescent="0.25">
      <c r="A654" s="2">
        <v>1525</v>
      </c>
      <c r="B654" s="2">
        <v>632</v>
      </c>
      <c r="C654" s="23" t="s">
        <v>707</v>
      </c>
      <c r="D654" s="2" t="s">
        <v>124</v>
      </c>
      <c r="E654" s="2" t="s">
        <v>73</v>
      </c>
      <c r="F654" s="2" t="s">
        <v>73</v>
      </c>
      <c r="G654" s="84" t="s">
        <v>57</v>
      </c>
      <c r="H654" s="85" t="s">
        <v>1</v>
      </c>
      <c r="I654" s="85" t="s">
        <v>1</v>
      </c>
      <c r="J654" s="84" t="s">
        <v>57</v>
      </c>
      <c r="K654" s="85" t="s">
        <v>1</v>
      </c>
      <c r="L654" s="85" t="s">
        <v>1</v>
      </c>
      <c r="M654" s="85" t="s">
        <v>1</v>
      </c>
      <c r="N654" s="85" t="s">
        <v>1</v>
      </c>
      <c r="O654" s="85" t="s">
        <v>1</v>
      </c>
      <c r="P654" s="85" t="s">
        <v>1</v>
      </c>
      <c r="Q654" s="85" t="s">
        <v>1</v>
      </c>
      <c r="R654" s="85" t="s">
        <v>1</v>
      </c>
      <c r="S654" s="85" t="s">
        <v>1</v>
      </c>
      <c r="T654" s="85" t="s">
        <v>1</v>
      </c>
      <c r="U654" s="85" t="s">
        <v>1</v>
      </c>
      <c r="V654" s="85" t="s">
        <v>1</v>
      </c>
      <c r="W654" s="85" t="s">
        <v>1</v>
      </c>
      <c r="X654" s="85" t="s">
        <v>1</v>
      </c>
      <c r="Y654" s="85" t="s">
        <v>1</v>
      </c>
      <c r="Z654" s="85" t="s">
        <v>1</v>
      </c>
      <c r="AA654" s="85" t="s">
        <v>1</v>
      </c>
      <c r="AB654" s="85" t="s">
        <v>1</v>
      </c>
      <c r="AC654" s="85" t="s">
        <v>1</v>
      </c>
      <c r="AD654" s="85" t="s">
        <v>1</v>
      </c>
      <c r="AE654" s="85" t="s">
        <v>1</v>
      </c>
      <c r="AF654" s="85" t="s">
        <v>1</v>
      </c>
      <c r="AG654" s="85" t="s">
        <v>1</v>
      </c>
      <c r="AH654" s="85" t="s">
        <v>1</v>
      </c>
      <c r="AI654" s="85" t="s">
        <v>1</v>
      </c>
      <c r="AJ654" s="85" t="s">
        <v>1</v>
      </c>
      <c r="AK654" s="85" t="s">
        <v>1</v>
      </c>
      <c r="AL654" s="85" t="s">
        <v>1</v>
      </c>
      <c r="AM654" s="85" t="s">
        <v>1</v>
      </c>
      <c r="AN654" s="85" t="s">
        <v>1</v>
      </c>
      <c r="AO654" s="85" t="s">
        <v>1</v>
      </c>
      <c r="AP654" s="85" t="s">
        <v>1</v>
      </c>
      <c r="AQ654" s="85" t="s">
        <v>1</v>
      </c>
      <c r="AR654" s="85" t="s">
        <v>1</v>
      </c>
      <c r="AS654" s="85" t="s">
        <v>1</v>
      </c>
      <c r="AT654" s="93" t="s">
        <v>1</v>
      </c>
      <c r="AU654" s="84">
        <v>1</v>
      </c>
      <c r="AV654" s="93">
        <v>0</v>
      </c>
      <c r="AW654" s="88" t="s">
        <v>1</v>
      </c>
      <c r="AX654" s="88" t="s">
        <v>1</v>
      </c>
      <c r="AY654" s="94" t="s">
        <v>1</v>
      </c>
    </row>
    <row r="655" spans="1:51" ht="21" customHeight="1" x14ac:dyDescent="0.25">
      <c r="A655" s="2">
        <v>1160</v>
      </c>
      <c r="B655" s="2">
        <v>633</v>
      </c>
      <c r="C655" s="23" t="s">
        <v>715</v>
      </c>
      <c r="D655" s="2" t="s">
        <v>124</v>
      </c>
      <c r="E655" s="2" t="s">
        <v>73</v>
      </c>
      <c r="F655" s="2" t="s">
        <v>73</v>
      </c>
      <c r="G655" s="84" t="s">
        <v>57</v>
      </c>
      <c r="H655" s="85" t="s">
        <v>1</v>
      </c>
      <c r="I655" s="85" t="s">
        <v>1</v>
      </c>
      <c r="J655" s="84" t="s">
        <v>57</v>
      </c>
      <c r="K655" s="85" t="s">
        <v>1</v>
      </c>
      <c r="L655" s="85" t="s">
        <v>1</v>
      </c>
      <c r="M655" s="85" t="s">
        <v>1</v>
      </c>
      <c r="N655" s="85" t="s">
        <v>1</v>
      </c>
      <c r="O655" s="85" t="s">
        <v>1</v>
      </c>
      <c r="P655" s="85" t="s">
        <v>1</v>
      </c>
      <c r="Q655" s="85" t="s">
        <v>1</v>
      </c>
      <c r="R655" s="85" t="s">
        <v>1</v>
      </c>
      <c r="S655" s="85" t="s">
        <v>1</v>
      </c>
      <c r="T655" s="85" t="s">
        <v>1</v>
      </c>
      <c r="U655" s="85" t="s">
        <v>1</v>
      </c>
      <c r="V655" s="85" t="s">
        <v>1</v>
      </c>
      <c r="W655" s="85" t="s">
        <v>1</v>
      </c>
      <c r="X655" s="85" t="s">
        <v>1</v>
      </c>
      <c r="Y655" s="85" t="s">
        <v>1</v>
      </c>
      <c r="Z655" s="85" t="s">
        <v>1</v>
      </c>
      <c r="AA655" s="85" t="s">
        <v>1</v>
      </c>
      <c r="AB655" s="85" t="s">
        <v>1</v>
      </c>
      <c r="AC655" s="85" t="s">
        <v>1</v>
      </c>
      <c r="AD655" s="85" t="s">
        <v>1</v>
      </c>
      <c r="AE655" s="85" t="s">
        <v>1</v>
      </c>
      <c r="AF655" s="85" t="s">
        <v>1</v>
      </c>
      <c r="AG655" s="85" t="s">
        <v>1</v>
      </c>
      <c r="AH655" s="85" t="s">
        <v>1</v>
      </c>
      <c r="AI655" s="85" t="s">
        <v>1</v>
      </c>
      <c r="AJ655" s="85" t="s">
        <v>1</v>
      </c>
      <c r="AK655" s="85" t="s">
        <v>1</v>
      </c>
      <c r="AL655" s="85" t="s">
        <v>1</v>
      </c>
      <c r="AM655" s="85" t="s">
        <v>1</v>
      </c>
      <c r="AN655" s="85" t="s">
        <v>1</v>
      </c>
      <c r="AO655" s="85" t="s">
        <v>1</v>
      </c>
      <c r="AP655" s="85" t="s">
        <v>1</v>
      </c>
      <c r="AQ655" s="85" t="s">
        <v>1</v>
      </c>
      <c r="AR655" s="85" t="s">
        <v>1</v>
      </c>
      <c r="AS655" s="85" t="s">
        <v>1</v>
      </c>
      <c r="AT655" s="93" t="s">
        <v>1</v>
      </c>
      <c r="AU655" s="93">
        <v>0</v>
      </c>
      <c r="AV655" s="93">
        <v>0</v>
      </c>
      <c r="AW655" s="88" t="s">
        <v>1</v>
      </c>
      <c r="AX655" s="88" t="s">
        <v>1</v>
      </c>
      <c r="AY655" s="94" t="s">
        <v>1</v>
      </c>
    </row>
    <row r="656" spans="1:51" ht="21" customHeight="1" x14ac:dyDescent="0.25">
      <c r="A656" s="2">
        <v>206</v>
      </c>
      <c r="B656" s="2">
        <v>634</v>
      </c>
      <c r="C656" s="23" t="s">
        <v>654</v>
      </c>
      <c r="D656" s="2" t="s">
        <v>124</v>
      </c>
      <c r="E656" s="2" t="s">
        <v>73</v>
      </c>
      <c r="F656" s="2" t="s">
        <v>73</v>
      </c>
      <c r="G656" s="84" t="s">
        <v>57</v>
      </c>
      <c r="H656" s="91" t="s">
        <v>62</v>
      </c>
      <c r="I656" s="85" t="s">
        <v>1</v>
      </c>
      <c r="J656" s="69" t="s">
        <v>66</v>
      </c>
      <c r="K656" s="86" t="s">
        <v>68</v>
      </c>
      <c r="L656" s="91" t="s">
        <v>62</v>
      </c>
      <c r="M656" s="85" t="s">
        <v>1</v>
      </c>
      <c r="N656" s="85" t="s">
        <v>1</v>
      </c>
      <c r="O656" s="85" t="s">
        <v>1</v>
      </c>
      <c r="P656" s="85" t="s">
        <v>1</v>
      </c>
      <c r="Q656" s="85" t="s">
        <v>1</v>
      </c>
      <c r="R656" s="85" t="s">
        <v>1</v>
      </c>
      <c r="S656" s="85" t="s">
        <v>1</v>
      </c>
      <c r="T656" s="85" t="s">
        <v>1</v>
      </c>
      <c r="U656" s="85" t="s">
        <v>1</v>
      </c>
      <c r="V656" s="85" t="s">
        <v>1</v>
      </c>
      <c r="W656" s="91" t="s">
        <v>62</v>
      </c>
      <c r="X656" s="91" t="s">
        <v>62</v>
      </c>
      <c r="Y656" s="85" t="s">
        <v>1</v>
      </c>
      <c r="Z656" s="85" t="s">
        <v>1</v>
      </c>
      <c r="AA656" s="85" t="s">
        <v>1</v>
      </c>
      <c r="AB656" s="85" t="s">
        <v>1</v>
      </c>
      <c r="AC656" s="85" t="s">
        <v>1</v>
      </c>
      <c r="AD656" s="85" t="s">
        <v>1</v>
      </c>
      <c r="AE656" s="85" t="s">
        <v>1</v>
      </c>
      <c r="AF656" s="85" t="s">
        <v>1</v>
      </c>
      <c r="AG656" s="85" t="s">
        <v>1</v>
      </c>
      <c r="AH656" s="85" t="s">
        <v>1</v>
      </c>
      <c r="AI656" s="85" t="s">
        <v>1</v>
      </c>
      <c r="AJ656" s="85" t="s">
        <v>1</v>
      </c>
      <c r="AK656" s="85" t="s">
        <v>1</v>
      </c>
      <c r="AL656" s="85" t="s">
        <v>1</v>
      </c>
      <c r="AM656" s="85" t="s">
        <v>1</v>
      </c>
      <c r="AN656" s="85" t="s">
        <v>1</v>
      </c>
      <c r="AO656" s="85" t="s">
        <v>1</v>
      </c>
      <c r="AP656" s="85" t="s">
        <v>1</v>
      </c>
      <c r="AQ656" s="85" t="s">
        <v>1</v>
      </c>
      <c r="AR656" s="91" t="s">
        <v>62</v>
      </c>
      <c r="AS656" s="85" t="s">
        <v>1</v>
      </c>
      <c r="AT656" s="93" t="s">
        <v>1</v>
      </c>
      <c r="AU656" s="84">
        <v>1</v>
      </c>
      <c r="AV656" s="93">
        <v>0</v>
      </c>
      <c r="AW656" s="88" t="s">
        <v>1</v>
      </c>
      <c r="AX656" s="88" t="s">
        <v>1</v>
      </c>
      <c r="AY656" s="94" t="s">
        <v>1</v>
      </c>
    </row>
    <row r="657" spans="1:51" ht="21" customHeight="1" x14ac:dyDescent="0.25">
      <c r="A657" s="2">
        <v>173</v>
      </c>
      <c r="B657" s="2">
        <v>635</v>
      </c>
      <c r="C657" s="23" t="s">
        <v>655</v>
      </c>
      <c r="D657" s="2" t="s">
        <v>124</v>
      </c>
      <c r="E657" s="2" t="s">
        <v>60</v>
      </c>
      <c r="F657" s="2" t="s">
        <v>65</v>
      </c>
      <c r="G657" s="84" t="s">
        <v>57</v>
      </c>
      <c r="H657" s="85" t="s">
        <v>1</v>
      </c>
      <c r="I657" s="85" t="s">
        <v>1</v>
      </c>
      <c r="J657" s="84" t="s">
        <v>57</v>
      </c>
      <c r="K657" s="85" t="s">
        <v>1</v>
      </c>
      <c r="L657" s="85" t="s">
        <v>1</v>
      </c>
      <c r="M657" s="85" t="s">
        <v>1</v>
      </c>
      <c r="N657" s="85" t="s">
        <v>1</v>
      </c>
      <c r="O657" s="85" t="s">
        <v>1</v>
      </c>
      <c r="P657" s="85" t="s">
        <v>1</v>
      </c>
      <c r="Q657" s="85" t="s">
        <v>1</v>
      </c>
      <c r="R657" s="85" t="s">
        <v>1</v>
      </c>
      <c r="S657" s="85" t="s">
        <v>1</v>
      </c>
      <c r="T657" s="85" t="s">
        <v>1</v>
      </c>
      <c r="U657" s="85" t="s">
        <v>1</v>
      </c>
      <c r="V657" s="85" t="s">
        <v>1</v>
      </c>
      <c r="W657" s="85" t="s">
        <v>1</v>
      </c>
      <c r="X657" s="85" t="s">
        <v>1</v>
      </c>
      <c r="Y657" s="85" t="s">
        <v>1</v>
      </c>
      <c r="Z657" s="85" t="s">
        <v>1</v>
      </c>
      <c r="AA657" s="85" t="s">
        <v>1</v>
      </c>
      <c r="AB657" s="85" t="s">
        <v>1</v>
      </c>
      <c r="AC657" s="85" t="s">
        <v>1</v>
      </c>
      <c r="AD657" s="85" t="s">
        <v>1</v>
      </c>
      <c r="AE657" s="85" t="s">
        <v>1</v>
      </c>
      <c r="AF657" s="85" t="s">
        <v>1</v>
      </c>
      <c r="AG657" s="85" t="s">
        <v>1</v>
      </c>
      <c r="AH657" s="85" t="s">
        <v>1</v>
      </c>
      <c r="AI657" s="85" t="s">
        <v>1</v>
      </c>
      <c r="AJ657" s="85" t="s">
        <v>1</v>
      </c>
      <c r="AK657" s="85" t="s">
        <v>1</v>
      </c>
      <c r="AL657" s="85" t="s">
        <v>1</v>
      </c>
      <c r="AM657" s="85" t="s">
        <v>1</v>
      </c>
      <c r="AN657" s="85" t="s">
        <v>1</v>
      </c>
      <c r="AO657" s="85" t="s">
        <v>1</v>
      </c>
      <c r="AP657" s="85" t="s">
        <v>1</v>
      </c>
      <c r="AQ657" s="85" t="s">
        <v>1</v>
      </c>
      <c r="AR657" s="85" t="s">
        <v>1</v>
      </c>
      <c r="AS657" s="85" t="s">
        <v>1</v>
      </c>
      <c r="AT657" s="93" t="s">
        <v>1</v>
      </c>
      <c r="AU657" s="93">
        <v>0</v>
      </c>
      <c r="AV657" s="93">
        <v>0</v>
      </c>
      <c r="AW657" s="88" t="s">
        <v>1</v>
      </c>
      <c r="AX657" s="88" t="s">
        <v>1</v>
      </c>
      <c r="AY657" s="94" t="s">
        <v>1</v>
      </c>
    </row>
    <row r="658" spans="1:51" ht="21" customHeight="1" x14ac:dyDescent="0.25">
      <c r="A658" s="2">
        <v>1363</v>
      </c>
      <c r="B658" s="2">
        <v>636</v>
      </c>
      <c r="C658" s="23" t="s">
        <v>656</v>
      </c>
      <c r="D658" s="2" t="s">
        <v>124</v>
      </c>
      <c r="E658" s="2" t="s">
        <v>60</v>
      </c>
      <c r="F658" s="2" t="s">
        <v>65</v>
      </c>
      <c r="G658" s="84" t="s">
        <v>57</v>
      </c>
      <c r="H658" s="85" t="s">
        <v>1</v>
      </c>
      <c r="I658" s="85" t="s">
        <v>1</v>
      </c>
      <c r="J658" s="84" t="s">
        <v>57</v>
      </c>
      <c r="K658" s="85" t="s">
        <v>1</v>
      </c>
      <c r="L658" s="85" t="s">
        <v>1</v>
      </c>
      <c r="M658" s="85" t="s">
        <v>1</v>
      </c>
      <c r="N658" s="85" t="s">
        <v>1</v>
      </c>
      <c r="O658" s="85" t="s">
        <v>1</v>
      </c>
      <c r="P658" s="85" t="s">
        <v>1</v>
      </c>
      <c r="Q658" s="85" t="s">
        <v>1</v>
      </c>
      <c r="R658" s="85" t="s">
        <v>1</v>
      </c>
      <c r="S658" s="85" t="s">
        <v>1</v>
      </c>
      <c r="T658" s="85" t="s">
        <v>1</v>
      </c>
      <c r="U658" s="85" t="s">
        <v>1</v>
      </c>
      <c r="V658" s="85" t="s">
        <v>1</v>
      </c>
      <c r="W658" s="85" t="s">
        <v>1</v>
      </c>
      <c r="X658" s="85" t="s">
        <v>1</v>
      </c>
      <c r="Y658" s="85" t="s">
        <v>1</v>
      </c>
      <c r="Z658" s="85" t="s">
        <v>1</v>
      </c>
      <c r="AA658" s="85" t="s">
        <v>1</v>
      </c>
      <c r="AB658" s="85" t="s">
        <v>1</v>
      </c>
      <c r="AC658" s="85" t="s">
        <v>1</v>
      </c>
      <c r="AD658" s="85" t="s">
        <v>1</v>
      </c>
      <c r="AE658" s="85" t="s">
        <v>1</v>
      </c>
      <c r="AF658" s="85" t="s">
        <v>1</v>
      </c>
      <c r="AG658" s="85" t="s">
        <v>1</v>
      </c>
      <c r="AH658" s="85" t="s">
        <v>1</v>
      </c>
      <c r="AI658" s="85" t="s">
        <v>1</v>
      </c>
      <c r="AJ658" s="85" t="s">
        <v>1</v>
      </c>
      <c r="AK658" s="85" t="s">
        <v>1</v>
      </c>
      <c r="AL658" s="85" t="s">
        <v>1</v>
      </c>
      <c r="AM658" s="85" t="s">
        <v>1</v>
      </c>
      <c r="AN658" s="85" t="s">
        <v>1</v>
      </c>
      <c r="AO658" s="85" t="s">
        <v>1</v>
      </c>
      <c r="AP658" s="85" t="s">
        <v>1</v>
      </c>
      <c r="AQ658" s="85" t="s">
        <v>1</v>
      </c>
      <c r="AR658" s="85" t="s">
        <v>1</v>
      </c>
      <c r="AS658" s="85" t="s">
        <v>1</v>
      </c>
      <c r="AT658" s="93" t="s">
        <v>1</v>
      </c>
      <c r="AU658" s="93">
        <v>0</v>
      </c>
      <c r="AV658" s="93">
        <v>0</v>
      </c>
      <c r="AW658" s="88" t="s">
        <v>1</v>
      </c>
      <c r="AX658" s="88" t="s">
        <v>1</v>
      </c>
      <c r="AY658" s="94" t="s">
        <v>1</v>
      </c>
    </row>
    <row r="659" spans="1:51" ht="21" customHeight="1" x14ac:dyDescent="0.25">
      <c r="A659" s="2">
        <v>1166</v>
      </c>
      <c r="B659" s="2">
        <v>637</v>
      </c>
      <c r="C659" s="23" t="s">
        <v>657</v>
      </c>
      <c r="D659" s="2" t="s">
        <v>124</v>
      </c>
      <c r="E659" s="2" t="s">
        <v>73</v>
      </c>
      <c r="F659" s="2" t="s">
        <v>73</v>
      </c>
      <c r="G659" s="84" t="s">
        <v>57</v>
      </c>
      <c r="H659" s="85" t="s">
        <v>1</v>
      </c>
      <c r="I659" s="85" t="s">
        <v>1</v>
      </c>
      <c r="J659" s="84" t="s">
        <v>57</v>
      </c>
      <c r="K659" s="85" t="s">
        <v>1</v>
      </c>
      <c r="L659" s="85" t="s">
        <v>1</v>
      </c>
      <c r="M659" s="85" t="s">
        <v>1</v>
      </c>
      <c r="N659" s="85" t="s">
        <v>1</v>
      </c>
      <c r="O659" s="85" t="s">
        <v>1</v>
      </c>
      <c r="P659" s="85" t="s">
        <v>1</v>
      </c>
      <c r="Q659" s="85" t="s">
        <v>1</v>
      </c>
      <c r="R659" s="85" t="s">
        <v>1</v>
      </c>
      <c r="S659" s="85" t="s">
        <v>1</v>
      </c>
      <c r="T659" s="85" t="s">
        <v>1</v>
      </c>
      <c r="U659" s="85" t="s">
        <v>1</v>
      </c>
      <c r="V659" s="85" t="s">
        <v>1</v>
      </c>
      <c r="W659" s="85" t="s">
        <v>1</v>
      </c>
      <c r="X659" s="85" t="s">
        <v>1</v>
      </c>
      <c r="Y659" s="85" t="s">
        <v>1</v>
      </c>
      <c r="Z659" s="85" t="s">
        <v>1</v>
      </c>
      <c r="AA659" s="85" t="s">
        <v>1</v>
      </c>
      <c r="AB659" s="85" t="s">
        <v>1</v>
      </c>
      <c r="AC659" s="85" t="s">
        <v>1</v>
      </c>
      <c r="AD659" s="85" t="s">
        <v>1</v>
      </c>
      <c r="AE659" s="85" t="s">
        <v>1</v>
      </c>
      <c r="AF659" s="85" t="s">
        <v>1</v>
      </c>
      <c r="AG659" s="85" t="s">
        <v>1</v>
      </c>
      <c r="AH659" s="85" t="s">
        <v>1</v>
      </c>
      <c r="AI659" s="85" t="s">
        <v>1</v>
      </c>
      <c r="AJ659" s="85" t="s">
        <v>1</v>
      </c>
      <c r="AK659" s="85" t="s">
        <v>1</v>
      </c>
      <c r="AL659" s="85" t="s">
        <v>1</v>
      </c>
      <c r="AM659" s="85" t="s">
        <v>1</v>
      </c>
      <c r="AN659" s="85" t="s">
        <v>1</v>
      </c>
      <c r="AO659" s="85" t="s">
        <v>1</v>
      </c>
      <c r="AP659" s="85" t="s">
        <v>1</v>
      </c>
      <c r="AQ659" s="85" t="s">
        <v>1</v>
      </c>
      <c r="AR659" s="85" t="s">
        <v>1</v>
      </c>
      <c r="AS659" s="85" t="s">
        <v>1</v>
      </c>
      <c r="AT659" s="93" t="s">
        <v>1</v>
      </c>
      <c r="AU659" s="93">
        <v>0</v>
      </c>
      <c r="AV659" s="93">
        <v>0</v>
      </c>
      <c r="AW659" s="88" t="s">
        <v>1</v>
      </c>
      <c r="AX659" s="88" t="s">
        <v>1</v>
      </c>
      <c r="AY659" s="94" t="s">
        <v>1</v>
      </c>
    </row>
    <row r="660" spans="1:51" ht="21" customHeight="1" x14ac:dyDescent="0.25">
      <c r="A660" s="2">
        <v>268</v>
      </c>
      <c r="B660" s="2">
        <v>638</v>
      </c>
      <c r="C660" s="23" t="s">
        <v>719</v>
      </c>
      <c r="D660" s="2" t="s">
        <v>124</v>
      </c>
      <c r="E660" s="2" t="s">
        <v>73</v>
      </c>
      <c r="F660" s="2" t="s">
        <v>73</v>
      </c>
      <c r="G660" s="84" t="s">
        <v>57</v>
      </c>
      <c r="H660" s="85" t="s">
        <v>1</v>
      </c>
      <c r="I660" s="85" t="s">
        <v>1</v>
      </c>
      <c r="J660" s="84" t="s">
        <v>57</v>
      </c>
      <c r="K660" s="85" t="s">
        <v>1</v>
      </c>
      <c r="L660" s="85" t="s">
        <v>1</v>
      </c>
      <c r="M660" s="85" t="s">
        <v>1</v>
      </c>
      <c r="N660" s="85" t="s">
        <v>1</v>
      </c>
      <c r="O660" s="85" t="s">
        <v>1</v>
      </c>
      <c r="P660" s="85" t="s">
        <v>1</v>
      </c>
      <c r="Q660" s="85" t="s">
        <v>1</v>
      </c>
      <c r="R660" s="85" t="s">
        <v>1</v>
      </c>
      <c r="S660" s="85" t="s">
        <v>1</v>
      </c>
      <c r="T660" s="85" t="s">
        <v>1</v>
      </c>
      <c r="U660" s="85" t="s">
        <v>1</v>
      </c>
      <c r="V660" s="85" t="s">
        <v>1</v>
      </c>
      <c r="W660" s="85" t="s">
        <v>1</v>
      </c>
      <c r="X660" s="85" t="s">
        <v>1</v>
      </c>
      <c r="Y660" s="85" t="s">
        <v>1</v>
      </c>
      <c r="Z660" s="85" t="s">
        <v>1</v>
      </c>
      <c r="AA660" s="85" t="s">
        <v>1</v>
      </c>
      <c r="AB660" s="85" t="s">
        <v>1</v>
      </c>
      <c r="AC660" s="85" t="s">
        <v>1</v>
      </c>
      <c r="AD660" s="85" t="s">
        <v>1</v>
      </c>
      <c r="AE660" s="85" t="s">
        <v>1</v>
      </c>
      <c r="AF660" s="85" t="s">
        <v>1</v>
      </c>
      <c r="AG660" s="85" t="s">
        <v>1</v>
      </c>
      <c r="AH660" s="85" t="s">
        <v>1</v>
      </c>
      <c r="AI660" s="85" t="s">
        <v>1</v>
      </c>
      <c r="AJ660" s="85" t="s">
        <v>1</v>
      </c>
      <c r="AK660" s="85" t="s">
        <v>1</v>
      </c>
      <c r="AL660" s="85" t="s">
        <v>1</v>
      </c>
      <c r="AM660" s="85" t="s">
        <v>1</v>
      </c>
      <c r="AN660" s="85" t="s">
        <v>1</v>
      </c>
      <c r="AO660" s="85" t="s">
        <v>1</v>
      </c>
      <c r="AP660" s="85" t="s">
        <v>1</v>
      </c>
      <c r="AQ660" s="85" t="s">
        <v>1</v>
      </c>
      <c r="AR660" s="85" t="s">
        <v>1</v>
      </c>
      <c r="AS660" s="85" t="s">
        <v>1</v>
      </c>
      <c r="AT660" s="93" t="s">
        <v>1</v>
      </c>
      <c r="AU660" s="93">
        <v>0</v>
      </c>
      <c r="AV660" s="93">
        <v>0</v>
      </c>
      <c r="AW660" s="88" t="s">
        <v>1</v>
      </c>
      <c r="AX660" s="88" t="s">
        <v>1</v>
      </c>
      <c r="AY660" s="94" t="s">
        <v>1</v>
      </c>
    </row>
    <row r="661" spans="1:51" ht="21" customHeight="1" x14ac:dyDescent="0.25">
      <c r="A661" s="2">
        <v>275</v>
      </c>
      <c r="B661" s="2">
        <v>639</v>
      </c>
      <c r="C661" s="23" t="s">
        <v>720</v>
      </c>
      <c r="D661" s="2" t="s">
        <v>124</v>
      </c>
      <c r="E661" s="2" t="s">
        <v>73</v>
      </c>
      <c r="F661" s="2" t="s">
        <v>73</v>
      </c>
      <c r="G661" s="84" t="s">
        <v>57</v>
      </c>
      <c r="H661" s="85" t="s">
        <v>1</v>
      </c>
      <c r="I661" s="85" t="s">
        <v>1</v>
      </c>
      <c r="J661" s="84" t="s">
        <v>57</v>
      </c>
      <c r="K661" s="85" t="s">
        <v>1</v>
      </c>
      <c r="L661" s="85" t="s">
        <v>1</v>
      </c>
      <c r="M661" s="85" t="s">
        <v>1</v>
      </c>
      <c r="N661" s="85" t="s">
        <v>1</v>
      </c>
      <c r="O661" s="85" t="s">
        <v>1</v>
      </c>
      <c r="P661" s="85" t="s">
        <v>1</v>
      </c>
      <c r="Q661" s="85" t="s">
        <v>1</v>
      </c>
      <c r="R661" s="85" t="s">
        <v>1</v>
      </c>
      <c r="S661" s="85" t="s">
        <v>1</v>
      </c>
      <c r="T661" s="85" t="s">
        <v>1</v>
      </c>
      <c r="U661" s="85" t="s">
        <v>1</v>
      </c>
      <c r="V661" s="85" t="s">
        <v>1</v>
      </c>
      <c r="W661" s="85" t="s">
        <v>1</v>
      </c>
      <c r="X661" s="85" t="s">
        <v>1</v>
      </c>
      <c r="Y661" s="85" t="s">
        <v>1</v>
      </c>
      <c r="Z661" s="85" t="s">
        <v>1</v>
      </c>
      <c r="AA661" s="85" t="s">
        <v>1</v>
      </c>
      <c r="AB661" s="85" t="s">
        <v>1</v>
      </c>
      <c r="AC661" s="85" t="s">
        <v>1</v>
      </c>
      <c r="AD661" s="85" t="s">
        <v>1</v>
      </c>
      <c r="AE661" s="85" t="s">
        <v>1</v>
      </c>
      <c r="AF661" s="85" t="s">
        <v>1</v>
      </c>
      <c r="AG661" s="85" t="s">
        <v>1</v>
      </c>
      <c r="AH661" s="85" t="s">
        <v>1</v>
      </c>
      <c r="AI661" s="85" t="s">
        <v>1</v>
      </c>
      <c r="AJ661" s="85" t="s">
        <v>1</v>
      </c>
      <c r="AK661" s="85" t="s">
        <v>1</v>
      </c>
      <c r="AL661" s="85" t="s">
        <v>1</v>
      </c>
      <c r="AM661" s="85" t="s">
        <v>1</v>
      </c>
      <c r="AN661" s="85" t="s">
        <v>1</v>
      </c>
      <c r="AO661" s="85" t="s">
        <v>1</v>
      </c>
      <c r="AP661" s="85" t="s">
        <v>1</v>
      </c>
      <c r="AQ661" s="85" t="s">
        <v>1</v>
      </c>
      <c r="AR661" s="85" t="s">
        <v>1</v>
      </c>
      <c r="AS661" s="85" t="s">
        <v>1</v>
      </c>
      <c r="AT661" s="93" t="s">
        <v>1</v>
      </c>
      <c r="AU661" s="93">
        <v>0</v>
      </c>
      <c r="AV661" s="93">
        <v>0</v>
      </c>
      <c r="AW661" s="88" t="s">
        <v>1</v>
      </c>
      <c r="AX661" s="88" t="s">
        <v>1</v>
      </c>
      <c r="AY661" s="94" t="s">
        <v>1</v>
      </c>
    </row>
    <row r="662" spans="1:51" ht="21" customHeight="1" x14ac:dyDescent="0.25">
      <c r="A662" s="2">
        <v>1417</v>
      </c>
      <c r="B662" s="2">
        <v>640</v>
      </c>
      <c r="C662" s="23" t="s">
        <v>660</v>
      </c>
      <c r="D662" s="2" t="s">
        <v>124</v>
      </c>
      <c r="E662" s="2" t="s">
        <v>73</v>
      </c>
      <c r="F662" s="2" t="s">
        <v>73</v>
      </c>
      <c r="G662" s="84" t="s">
        <v>57</v>
      </c>
      <c r="H662" s="85" t="s">
        <v>1</v>
      </c>
      <c r="I662" s="85" t="s">
        <v>1</v>
      </c>
      <c r="J662" s="84" t="s">
        <v>57</v>
      </c>
      <c r="K662" s="85" t="s">
        <v>1</v>
      </c>
      <c r="L662" s="85" t="s">
        <v>1</v>
      </c>
      <c r="M662" s="85" t="s">
        <v>1</v>
      </c>
      <c r="N662" s="85" t="s">
        <v>1</v>
      </c>
      <c r="O662" s="85" t="s">
        <v>1</v>
      </c>
      <c r="P662" s="85" t="s">
        <v>1</v>
      </c>
      <c r="Q662" s="85" t="s">
        <v>1</v>
      </c>
      <c r="R662" s="85" t="s">
        <v>1</v>
      </c>
      <c r="S662" s="85" t="s">
        <v>1</v>
      </c>
      <c r="T662" s="85" t="s">
        <v>1</v>
      </c>
      <c r="U662" s="85" t="s">
        <v>1</v>
      </c>
      <c r="V662" s="85" t="s">
        <v>1</v>
      </c>
      <c r="W662" s="85" t="s">
        <v>1</v>
      </c>
      <c r="X662" s="85" t="s">
        <v>1</v>
      </c>
      <c r="Y662" s="85" t="s">
        <v>1</v>
      </c>
      <c r="Z662" s="85" t="s">
        <v>1</v>
      </c>
      <c r="AA662" s="85" t="s">
        <v>1</v>
      </c>
      <c r="AB662" s="85" t="s">
        <v>1</v>
      </c>
      <c r="AC662" s="85" t="s">
        <v>1</v>
      </c>
      <c r="AD662" s="85" t="s">
        <v>1</v>
      </c>
      <c r="AE662" s="85" t="s">
        <v>1</v>
      </c>
      <c r="AF662" s="85" t="s">
        <v>1</v>
      </c>
      <c r="AG662" s="85" t="s">
        <v>1</v>
      </c>
      <c r="AH662" s="85" t="s">
        <v>1</v>
      </c>
      <c r="AI662" s="85" t="s">
        <v>1</v>
      </c>
      <c r="AJ662" s="85" t="s">
        <v>1</v>
      </c>
      <c r="AK662" s="85" t="s">
        <v>1</v>
      </c>
      <c r="AL662" s="85" t="s">
        <v>1</v>
      </c>
      <c r="AM662" s="85" t="s">
        <v>1</v>
      </c>
      <c r="AN662" s="85" t="s">
        <v>1</v>
      </c>
      <c r="AO662" s="85" t="s">
        <v>1</v>
      </c>
      <c r="AP662" s="85" t="s">
        <v>1</v>
      </c>
      <c r="AQ662" s="85" t="s">
        <v>1</v>
      </c>
      <c r="AR662" s="85" t="s">
        <v>1</v>
      </c>
      <c r="AS662" s="85" t="s">
        <v>1</v>
      </c>
      <c r="AT662" s="93" t="s">
        <v>1</v>
      </c>
      <c r="AU662" s="93">
        <v>0</v>
      </c>
      <c r="AV662" s="93">
        <v>0</v>
      </c>
      <c r="AW662" s="88" t="s">
        <v>1</v>
      </c>
      <c r="AX662" s="88" t="s">
        <v>1</v>
      </c>
      <c r="AY662" s="94" t="s">
        <v>1</v>
      </c>
    </row>
    <row r="663" spans="1:51" ht="21" customHeight="1" x14ac:dyDescent="0.25">
      <c r="A663" s="2">
        <v>1061</v>
      </c>
      <c r="B663" s="2">
        <v>641</v>
      </c>
      <c r="C663" s="23" t="s">
        <v>662</v>
      </c>
      <c r="D663" s="2" t="s">
        <v>124</v>
      </c>
      <c r="E663" s="2" t="s">
        <v>73</v>
      </c>
      <c r="F663" s="2" t="s">
        <v>73</v>
      </c>
      <c r="G663" s="84" t="s">
        <v>57</v>
      </c>
      <c r="H663" s="85" t="s">
        <v>1</v>
      </c>
      <c r="I663" s="85" t="s">
        <v>1</v>
      </c>
      <c r="J663" s="84" t="s">
        <v>57</v>
      </c>
      <c r="K663" s="91" t="s">
        <v>62</v>
      </c>
      <c r="L663" s="91" t="s">
        <v>62</v>
      </c>
      <c r="M663" s="85" t="s">
        <v>1</v>
      </c>
      <c r="N663" s="85" t="s">
        <v>1</v>
      </c>
      <c r="O663" s="85" t="s">
        <v>1</v>
      </c>
      <c r="P663" s="85" t="s">
        <v>1</v>
      </c>
      <c r="Q663" s="85" t="s">
        <v>1</v>
      </c>
      <c r="R663" s="85" t="s">
        <v>1</v>
      </c>
      <c r="S663" s="85" t="s">
        <v>1</v>
      </c>
      <c r="T663" s="85" t="s">
        <v>1</v>
      </c>
      <c r="U663" s="85" t="s">
        <v>1</v>
      </c>
      <c r="V663" s="85" t="s">
        <v>1</v>
      </c>
      <c r="W663" s="85" t="s">
        <v>1</v>
      </c>
      <c r="X663" s="85" t="s">
        <v>1</v>
      </c>
      <c r="Y663" s="85" t="s">
        <v>1</v>
      </c>
      <c r="Z663" s="85" t="s">
        <v>1</v>
      </c>
      <c r="AA663" s="85" t="s">
        <v>1</v>
      </c>
      <c r="AB663" s="85" t="s">
        <v>1</v>
      </c>
      <c r="AC663" s="85" t="s">
        <v>1</v>
      </c>
      <c r="AD663" s="85" t="s">
        <v>1</v>
      </c>
      <c r="AE663" s="85" t="s">
        <v>1</v>
      </c>
      <c r="AF663" s="85" t="s">
        <v>1</v>
      </c>
      <c r="AG663" s="85" t="s">
        <v>1</v>
      </c>
      <c r="AH663" s="85" t="s">
        <v>1</v>
      </c>
      <c r="AI663" s="85" t="s">
        <v>1</v>
      </c>
      <c r="AJ663" s="85" t="s">
        <v>1</v>
      </c>
      <c r="AK663" s="85" t="s">
        <v>1</v>
      </c>
      <c r="AL663" s="85" t="s">
        <v>1</v>
      </c>
      <c r="AM663" s="85" t="s">
        <v>1</v>
      </c>
      <c r="AN663" s="85" t="s">
        <v>1</v>
      </c>
      <c r="AO663" s="85" t="s">
        <v>1</v>
      </c>
      <c r="AP663" s="85" t="s">
        <v>1</v>
      </c>
      <c r="AQ663" s="85" t="s">
        <v>1</v>
      </c>
      <c r="AR663" s="85" t="s">
        <v>1</v>
      </c>
      <c r="AS663" s="85" t="s">
        <v>1</v>
      </c>
      <c r="AT663" s="93" t="s">
        <v>1</v>
      </c>
      <c r="AU663" s="93">
        <v>0</v>
      </c>
      <c r="AV663" s="93">
        <v>0</v>
      </c>
      <c r="AW663" s="88" t="s">
        <v>1</v>
      </c>
      <c r="AX663" s="88" t="s">
        <v>1</v>
      </c>
      <c r="AY663" s="94" t="s">
        <v>1</v>
      </c>
    </row>
    <row r="664" spans="1:51" ht="21" customHeight="1" x14ac:dyDescent="0.25">
      <c r="A664" s="2">
        <v>1198</v>
      </c>
      <c r="B664" s="2">
        <v>642</v>
      </c>
      <c r="C664" s="23" t="s">
        <v>663</v>
      </c>
      <c r="D664" s="2" t="s">
        <v>124</v>
      </c>
      <c r="E664" s="2" t="s">
        <v>60</v>
      </c>
      <c r="F664" s="2" t="s">
        <v>65</v>
      </c>
      <c r="G664" s="84" t="s">
        <v>57</v>
      </c>
      <c r="H664" s="85" t="s">
        <v>1</v>
      </c>
      <c r="I664" s="85" t="s">
        <v>1</v>
      </c>
      <c r="J664" s="84" t="s">
        <v>57</v>
      </c>
      <c r="K664" s="85" t="s">
        <v>1</v>
      </c>
      <c r="L664" s="85" t="s">
        <v>1</v>
      </c>
      <c r="M664" s="85" t="s">
        <v>1</v>
      </c>
      <c r="N664" s="85" t="s">
        <v>1</v>
      </c>
      <c r="O664" s="85" t="s">
        <v>1</v>
      </c>
      <c r="P664" s="85" t="s">
        <v>1</v>
      </c>
      <c r="Q664" s="85" t="s">
        <v>1</v>
      </c>
      <c r="R664" s="85" t="s">
        <v>1</v>
      </c>
      <c r="S664" s="85" t="s">
        <v>1</v>
      </c>
      <c r="T664" s="85" t="s">
        <v>1</v>
      </c>
      <c r="U664" s="85" t="s">
        <v>1</v>
      </c>
      <c r="V664" s="85" t="s">
        <v>1</v>
      </c>
      <c r="W664" s="85" t="s">
        <v>1</v>
      </c>
      <c r="X664" s="85" t="s">
        <v>1</v>
      </c>
      <c r="Y664" s="85" t="s">
        <v>1</v>
      </c>
      <c r="Z664" s="85" t="s">
        <v>1</v>
      </c>
      <c r="AA664" s="85" t="s">
        <v>1</v>
      </c>
      <c r="AB664" s="85" t="s">
        <v>1</v>
      </c>
      <c r="AC664" s="85" t="s">
        <v>1</v>
      </c>
      <c r="AD664" s="85" t="s">
        <v>1</v>
      </c>
      <c r="AE664" s="85" t="s">
        <v>1</v>
      </c>
      <c r="AF664" s="85" t="s">
        <v>1</v>
      </c>
      <c r="AG664" s="85" t="s">
        <v>1</v>
      </c>
      <c r="AH664" s="85" t="s">
        <v>1</v>
      </c>
      <c r="AI664" s="85" t="s">
        <v>1</v>
      </c>
      <c r="AJ664" s="85" t="s">
        <v>1</v>
      </c>
      <c r="AK664" s="85" t="s">
        <v>1</v>
      </c>
      <c r="AL664" s="85" t="s">
        <v>1</v>
      </c>
      <c r="AM664" s="85" t="s">
        <v>1</v>
      </c>
      <c r="AN664" s="85" t="s">
        <v>1</v>
      </c>
      <c r="AO664" s="85" t="s">
        <v>1</v>
      </c>
      <c r="AP664" s="85" t="s">
        <v>1</v>
      </c>
      <c r="AQ664" s="85" t="s">
        <v>1</v>
      </c>
      <c r="AR664" s="85" t="s">
        <v>1</v>
      </c>
      <c r="AS664" s="85" t="s">
        <v>1</v>
      </c>
      <c r="AT664" s="93" t="s">
        <v>1</v>
      </c>
      <c r="AU664" s="93">
        <v>0</v>
      </c>
      <c r="AV664" s="93">
        <v>0</v>
      </c>
      <c r="AW664" s="88" t="s">
        <v>1</v>
      </c>
      <c r="AX664" s="88" t="s">
        <v>1</v>
      </c>
      <c r="AY664" s="94" t="s">
        <v>1</v>
      </c>
    </row>
    <row r="665" spans="1:51" ht="21" customHeight="1" x14ac:dyDescent="0.25">
      <c r="A665" s="2">
        <v>1250</v>
      </c>
      <c r="B665" s="2">
        <v>643</v>
      </c>
      <c r="C665" s="23" t="s">
        <v>736</v>
      </c>
      <c r="D665" s="2" t="s">
        <v>124</v>
      </c>
      <c r="E665" s="2" t="s">
        <v>73</v>
      </c>
      <c r="F665" s="2" t="s">
        <v>73</v>
      </c>
      <c r="G665" s="84" t="s">
        <v>57</v>
      </c>
      <c r="H665" s="91" t="s">
        <v>62</v>
      </c>
      <c r="I665" s="91" t="s">
        <v>62</v>
      </c>
      <c r="J665" s="69" t="s">
        <v>66</v>
      </c>
      <c r="K665" s="87" t="s">
        <v>67</v>
      </c>
      <c r="L665" s="86" t="s">
        <v>68</v>
      </c>
      <c r="M665" s="85" t="s">
        <v>1</v>
      </c>
      <c r="N665" s="85" t="s">
        <v>1</v>
      </c>
      <c r="O665" s="85" t="s">
        <v>1</v>
      </c>
      <c r="P665" s="85" t="s">
        <v>1</v>
      </c>
      <c r="Q665" s="85" t="s">
        <v>1</v>
      </c>
      <c r="R665" s="85" t="s">
        <v>1</v>
      </c>
      <c r="S665" s="85" t="s">
        <v>1</v>
      </c>
      <c r="T665" s="85" t="s">
        <v>1</v>
      </c>
      <c r="U665" s="85" t="s">
        <v>1</v>
      </c>
      <c r="V665" s="85" t="s">
        <v>1</v>
      </c>
      <c r="W665" s="85" t="s">
        <v>1</v>
      </c>
      <c r="X665" s="91" t="s">
        <v>62</v>
      </c>
      <c r="Y665" s="85" t="s">
        <v>1</v>
      </c>
      <c r="Z665" s="85" t="s">
        <v>1</v>
      </c>
      <c r="AA665" s="85" t="s">
        <v>1</v>
      </c>
      <c r="AB665" s="91" t="s">
        <v>62</v>
      </c>
      <c r="AC665" s="85" t="s">
        <v>1</v>
      </c>
      <c r="AD665" s="85" t="s">
        <v>1</v>
      </c>
      <c r="AE665" s="85" t="s">
        <v>1</v>
      </c>
      <c r="AF665" s="85" t="s">
        <v>1</v>
      </c>
      <c r="AG665" s="85" t="s">
        <v>1</v>
      </c>
      <c r="AH665" s="85" t="s">
        <v>1</v>
      </c>
      <c r="AI665" s="85" t="s">
        <v>1</v>
      </c>
      <c r="AJ665" s="85" t="s">
        <v>1</v>
      </c>
      <c r="AK665" s="85" t="s">
        <v>1</v>
      </c>
      <c r="AL665" s="85" t="s">
        <v>1</v>
      </c>
      <c r="AM665" s="85" t="s">
        <v>1</v>
      </c>
      <c r="AN665" s="85" t="s">
        <v>1</v>
      </c>
      <c r="AO665" s="85" t="s">
        <v>1</v>
      </c>
      <c r="AP665" s="85" t="s">
        <v>1</v>
      </c>
      <c r="AQ665" s="85" t="s">
        <v>1</v>
      </c>
      <c r="AR665" s="91" t="s">
        <v>62</v>
      </c>
      <c r="AS665" s="85" t="s">
        <v>1</v>
      </c>
      <c r="AT665" s="93" t="s">
        <v>1</v>
      </c>
      <c r="AU665" s="93">
        <v>0</v>
      </c>
      <c r="AV665" s="93">
        <v>0</v>
      </c>
      <c r="AW665" s="88" t="s">
        <v>1</v>
      </c>
      <c r="AX665" s="88" t="s">
        <v>1</v>
      </c>
      <c r="AY665" s="94" t="s">
        <v>1</v>
      </c>
    </row>
    <row r="666" spans="1:51" ht="21" customHeight="1" x14ac:dyDescent="0.25">
      <c r="A666" s="2">
        <v>1248</v>
      </c>
      <c r="B666" s="2">
        <v>644</v>
      </c>
      <c r="C666" s="23" t="s">
        <v>666</v>
      </c>
      <c r="D666" s="2" t="s">
        <v>124</v>
      </c>
      <c r="E666" s="2" t="s">
        <v>73</v>
      </c>
      <c r="F666" s="2" t="s">
        <v>73</v>
      </c>
      <c r="G666" s="84" t="s">
        <v>57</v>
      </c>
      <c r="H666" s="85" t="s">
        <v>1</v>
      </c>
      <c r="I666" s="85" t="s">
        <v>1</v>
      </c>
      <c r="J666" s="84" t="s">
        <v>57</v>
      </c>
      <c r="K666" s="85" t="s">
        <v>1</v>
      </c>
      <c r="L666" s="85" t="s">
        <v>1</v>
      </c>
      <c r="M666" s="85" t="s">
        <v>1</v>
      </c>
      <c r="N666" s="85" t="s">
        <v>1</v>
      </c>
      <c r="O666" s="85" t="s">
        <v>1</v>
      </c>
      <c r="P666" s="85" t="s">
        <v>1</v>
      </c>
      <c r="Q666" s="85" t="s">
        <v>1</v>
      </c>
      <c r="R666" s="85" t="s">
        <v>1</v>
      </c>
      <c r="S666" s="85" t="s">
        <v>1</v>
      </c>
      <c r="T666" s="85" t="s">
        <v>1</v>
      </c>
      <c r="U666" s="85" t="s">
        <v>1</v>
      </c>
      <c r="V666" s="85" t="s">
        <v>1</v>
      </c>
      <c r="W666" s="85" t="s">
        <v>1</v>
      </c>
      <c r="X666" s="85" t="s">
        <v>1</v>
      </c>
      <c r="Y666" s="85" t="s">
        <v>1</v>
      </c>
      <c r="Z666" s="85" t="s">
        <v>1</v>
      </c>
      <c r="AA666" s="85" t="s">
        <v>1</v>
      </c>
      <c r="AB666" s="85" t="s">
        <v>1</v>
      </c>
      <c r="AC666" s="85" t="s">
        <v>1</v>
      </c>
      <c r="AD666" s="85" t="s">
        <v>1</v>
      </c>
      <c r="AE666" s="85" t="s">
        <v>1</v>
      </c>
      <c r="AF666" s="85" t="s">
        <v>1</v>
      </c>
      <c r="AG666" s="85" t="s">
        <v>1</v>
      </c>
      <c r="AH666" s="85" t="s">
        <v>1</v>
      </c>
      <c r="AI666" s="85" t="s">
        <v>1</v>
      </c>
      <c r="AJ666" s="85" t="s">
        <v>1</v>
      </c>
      <c r="AK666" s="85" t="s">
        <v>1</v>
      </c>
      <c r="AL666" s="85" t="s">
        <v>1</v>
      </c>
      <c r="AM666" s="85" t="s">
        <v>1</v>
      </c>
      <c r="AN666" s="85" t="s">
        <v>1</v>
      </c>
      <c r="AO666" s="85" t="s">
        <v>1</v>
      </c>
      <c r="AP666" s="85" t="s">
        <v>1</v>
      </c>
      <c r="AQ666" s="85" t="s">
        <v>1</v>
      </c>
      <c r="AR666" s="91" t="s">
        <v>62</v>
      </c>
      <c r="AS666" s="85" t="s">
        <v>1</v>
      </c>
      <c r="AT666" s="93" t="s">
        <v>1</v>
      </c>
      <c r="AU666" s="93">
        <v>0</v>
      </c>
      <c r="AV666" s="93">
        <v>0</v>
      </c>
      <c r="AW666" s="88" t="s">
        <v>1</v>
      </c>
      <c r="AX666" s="88" t="s">
        <v>1</v>
      </c>
      <c r="AY666" s="94" t="s">
        <v>1</v>
      </c>
    </row>
    <row r="667" spans="1:51" s="5" customFormat="1" ht="21" customHeight="1" x14ac:dyDescent="0.25">
      <c r="B667" s="161" t="s">
        <v>66</v>
      </c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3"/>
    </row>
    <row r="668" spans="1:51" ht="21" customHeight="1" x14ac:dyDescent="0.25">
      <c r="A668" s="2">
        <v>1494</v>
      </c>
      <c r="B668" s="2">
        <v>645</v>
      </c>
      <c r="C668" s="23" t="s">
        <v>643</v>
      </c>
      <c r="D668" s="2" t="s">
        <v>124</v>
      </c>
      <c r="E668" s="2" t="s">
        <v>73</v>
      </c>
      <c r="F668" s="2" t="s">
        <v>73</v>
      </c>
      <c r="G668" s="69" t="s">
        <v>66</v>
      </c>
      <c r="H668" s="85" t="s">
        <v>1</v>
      </c>
      <c r="I668" s="86" t="s">
        <v>68</v>
      </c>
      <c r="J668" s="69" t="s">
        <v>66</v>
      </c>
      <c r="K668" s="85" t="s">
        <v>1</v>
      </c>
      <c r="L668" s="86" t="s">
        <v>68</v>
      </c>
      <c r="M668" s="85" t="s">
        <v>1</v>
      </c>
      <c r="N668" s="85" t="s">
        <v>1</v>
      </c>
      <c r="O668" s="85" t="s">
        <v>1</v>
      </c>
      <c r="P668" s="85" t="s">
        <v>1</v>
      </c>
      <c r="Q668" s="85" t="s">
        <v>1</v>
      </c>
      <c r="R668" s="85" t="s">
        <v>1</v>
      </c>
      <c r="S668" s="85" t="s">
        <v>1</v>
      </c>
      <c r="T668" s="85" t="s">
        <v>1</v>
      </c>
      <c r="U668" s="85" t="s">
        <v>1</v>
      </c>
      <c r="V668" s="85" t="s">
        <v>1</v>
      </c>
      <c r="W668" s="85" t="s">
        <v>1</v>
      </c>
      <c r="X668" s="85" t="s">
        <v>1</v>
      </c>
      <c r="Y668" s="85" t="s">
        <v>1</v>
      </c>
      <c r="Z668" s="85" t="s">
        <v>1</v>
      </c>
      <c r="AA668" s="85" t="s">
        <v>1</v>
      </c>
      <c r="AB668" s="85" t="s">
        <v>1</v>
      </c>
      <c r="AC668" s="86" t="s">
        <v>68</v>
      </c>
      <c r="AD668" s="85" t="s">
        <v>1</v>
      </c>
      <c r="AE668" s="85" t="s">
        <v>1</v>
      </c>
      <c r="AF668" s="85" t="s">
        <v>1</v>
      </c>
      <c r="AG668" s="85" t="s">
        <v>1</v>
      </c>
      <c r="AH668" s="85" t="s">
        <v>1</v>
      </c>
      <c r="AI668" s="85" t="s">
        <v>1</v>
      </c>
      <c r="AJ668" s="85" t="s">
        <v>1</v>
      </c>
      <c r="AK668" s="85" t="s">
        <v>1</v>
      </c>
      <c r="AL668" s="85" t="s">
        <v>1</v>
      </c>
      <c r="AM668" s="85" t="s">
        <v>1</v>
      </c>
      <c r="AN668" s="85" t="s">
        <v>1</v>
      </c>
      <c r="AO668" s="87" t="s">
        <v>67</v>
      </c>
      <c r="AP668" s="85" t="s">
        <v>1</v>
      </c>
      <c r="AQ668" s="85" t="s">
        <v>1</v>
      </c>
      <c r="AR668" s="85" t="s">
        <v>1</v>
      </c>
      <c r="AS668" s="85" t="s">
        <v>1</v>
      </c>
      <c r="AT668" s="93" t="s">
        <v>1</v>
      </c>
      <c r="AU668" s="93">
        <v>0</v>
      </c>
      <c r="AV668" s="93">
        <v>0</v>
      </c>
      <c r="AW668" s="88" t="s">
        <v>1</v>
      </c>
      <c r="AX668" s="88" t="s">
        <v>1</v>
      </c>
      <c r="AY668" s="94" t="s">
        <v>1</v>
      </c>
    </row>
    <row r="669" spans="1:51" ht="21" customHeight="1" x14ac:dyDescent="0.25">
      <c r="A669" s="2">
        <v>1235</v>
      </c>
      <c r="B669" s="2">
        <v>646</v>
      </c>
      <c r="C669" s="23" t="s">
        <v>694</v>
      </c>
      <c r="D669" s="2" t="s">
        <v>124</v>
      </c>
      <c r="E669" s="2" t="s">
        <v>60</v>
      </c>
      <c r="F669" s="2" t="s">
        <v>95</v>
      </c>
      <c r="G669" s="69" t="s">
        <v>66</v>
      </c>
      <c r="H669" s="85" t="s">
        <v>1</v>
      </c>
      <c r="I669" s="86" t="s">
        <v>68</v>
      </c>
      <c r="J669" s="69" t="s">
        <v>66</v>
      </c>
      <c r="K669" s="85" t="s">
        <v>1</v>
      </c>
      <c r="L669" s="86" t="s">
        <v>68</v>
      </c>
      <c r="M669" s="85" t="s">
        <v>1</v>
      </c>
      <c r="N669" s="85" t="s">
        <v>1</v>
      </c>
      <c r="O669" s="85" t="s">
        <v>1</v>
      </c>
      <c r="P669" s="85" t="s">
        <v>1</v>
      </c>
      <c r="Q669" s="85" t="s">
        <v>1</v>
      </c>
      <c r="R669" s="85" t="s">
        <v>1</v>
      </c>
      <c r="S669" s="85" t="s">
        <v>1</v>
      </c>
      <c r="T669" s="85" t="s">
        <v>1</v>
      </c>
      <c r="U669" s="85" t="s">
        <v>1</v>
      </c>
      <c r="V669" s="85" t="s">
        <v>1</v>
      </c>
      <c r="W669" s="85" t="s">
        <v>1</v>
      </c>
      <c r="X669" s="85" t="s">
        <v>1</v>
      </c>
      <c r="Y669" s="85" t="s">
        <v>1</v>
      </c>
      <c r="Z669" s="85" t="s">
        <v>1</v>
      </c>
      <c r="AA669" s="85" t="s">
        <v>1</v>
      </c>
      <c r="AB669" s="85" t="s">
        <v>1</v>
      </c>
      <c r="AC669" s="86" t="s">
        <v>68</v>
      </c>
      <c r="AD669" s="85" t="s">
        <v>1</v>
      </c>
      <c r="AE669" s="85" t="s">
        <v>1</v>
      </c>
      <c r="AF669" s="85" t="s">
        <v>1</v>
      </c>
      <c r="AG669" s="85" t="s">
        <v>1</v>
      </c>
      <c r="AH669" s="85" t="s">
        <v>1</v>
      </c>
      <c r="AI669" s="86" t="s">
        <v>68</v>
      </c>
      <c r="AJ669" s="85" t="s">
        <v>1</v>
      </c>
      <c r="AK669" s="85" t="s">
        <v>1</v>
      </c>
      <c r="AL669" s="85" t="s">
        <v>1</v>
      </c>
      <c r="AM669" s="85" t="s">
        <v>1</v>
      </c>
      <c r="AN669" s="85" t="s">
        <v>1</v>
      </c>
      <c r="AO669" s="87" t="s">
        <v>67</v>
      </c>
      <c r="AP669" s="85" t="s">
        <v>1</v>
      </c>
      <c r="AQ669" s="85" t="s">
        <v>1</v>
      </c>
      <c r="AR669" s="85" t="s">
        <v>1</v>
      </c>
      <c r="AS669" s="85" t="s">
        <v>1</v>
      </c>
      <c r="AT669" s="93" t="s">
        <v>1</v>
      </c>
      <c r="AU669" s="93">
        <v>0</v>
      </c>
      <c r="AV669" s="93">
        <v>0</v>
      </c>
      <c r="AW669" s="88" t="s">
        <v>1</v>
      </c>
      <c r="AX669" s="88" t="s">
        <v>1</v>
      </c>
      <c r="AY669" s="94" t="s">
        <v>1</v>
      </c>
    </row>
    <row r="670" spans="1:51" ht="21" customHeight="1" x14ac:dyDescent="0.25">
      <c r="A670" s="2">
        <v>1032</v>
      </c>
      <c r="B670" s="2">
        <v>647</v>
      </c>
      <c r="C670" s="23" t="s">
        <v>671</v>
      </c>
      <c r="D670" s="2" t="s">
        <v>124</v>
      </c>
      <c r="E670" s="2" t="s">
        <v>73</v>
      </c>
      <c r="F670" s="2" t="s">
        <v>73</v>
      </c>
      <c r="G670" s="69" t="s">
        <v>66</v>
      </c>
      <c r="H670" s="85" t="s">
        <v>1</v>
      </c>
      <c r="I670" s="86" t="s">
        <v>68</v>
      </c>
      <c r="J670" s="69" t="s">
        <v>66</v>
      </c>
      <c r="K670" s="85" t="s">
        <v>1</v>
      </c>
      <c r="L670" s="86" t="s">
        <v>68</v>
      </c>
      <c r="M670" s="85" t="s">
        <v>1</v>
      </c>
      <c r="N670" s="85" t="s">
        <v>1</v>
      </c>
      <c r="O670" s="85" t="s">
        <v>1</v>
      </c>
      <c r="P670" s="85" t="s">
        <v>1</v>
      </c>
      <c r="Q670" s="85" t="s">
        <v>1</v>
      </c>
      <c r="R670" s="85" t="s">
        <v>1</v>
      </c>
      <c r="S670" s="85" t="s">
        <v>1</v>
      </c>
      <c r="T670" s="85" t="s">
        <v>1</v>
      </c>
      <c r="U670" s="85" t="s">
        <v>1</v>
      </c>
      <c r="V670" s="85" t="s">
        <v>1</v>
      </c>
      <c r="W670" s="85" t="s">
        <v>1</v>
      </c>
      <c r="X670" s="85" t="s">
        <v>1</v>
      </c>
      <c r="Y670" s="85" t="s">
        <v>1</v>
      </c>
      <c r="Z670" s="85" t="s">
        <v>1</v>
      </c>
      <c r="AA670" s="85" t="s">
        <v>1</v>
      </c>
      <c r="AB670" s="86" t="s">
        <v>68</v>
      </c>
      <c r="AC670" s="85" t="s">
        <v>1</v>
      </c>
      <c r="AD670" s="85" t="s">
        <v>1</v>
      </c>
      <c r="AE670" s="85" t="s">
        <v>1</v>
      </c>
      <c r="AF670" s="85" t="s">
        <v>1</v>
      </c>
      <c r="AG670" s="85" t="s">
        <v>1</v>
      </c>
      <c r="AH670" s="85" t="s">
        <v>1</v>
      </c>
      <c r="AI670" s="85" t="s">
        <v>1</v>
      </c>
      <c r="AJ670" s="85" t="s">
        <v>1</v>
      </c>
      <c r="AK670" s="85" t="s">
        <v>1</v>
      </c>
      <c r="AL670" s="85" t="s">
        <v>1</v>
      </c>
      <c r="AM670" s="85" t="s">
        <v>1</v>
      </c>
      <c r="AN670" s="85" t="s">
        <v>1</v>
      </c>
      <c r="AO670" s="85" t="s">
        <v>1</v>
      </c>
      <c r="AP670" s="85" t="s">
        <v>1</v>
      </c>
      <c r="AQ670" s="85" t="s">
        <v>1</v>
      </c>
      <c r="AR670" s="85" t="s">
        <v>1</v>
      </c>
      <c r="AS670" s="85" t="s">
        <v>1</v>
      </c>
      <c r="AT670" s="84" t="s">
        <v>71</v>
      </c>
      <c r="AU670" s="84">
        <v>1</v>
      </c>
      <c r="AV670" s="93">
        <v>0</v>
      </c>
      <c r="AW670" s="88">
        <v>0</v>
      </c>
      <c r="AX670" s="89">
        <v>7.0000000000000001E-3</v>
      </c>
      <c r="AY670" s="94">
        <v>0</v>
      </c>
    </row>
    <row r="671" spans="1:51" ht="21" customHeight="1" x14ac:dyDescent="0.25">
      <c r="A671" s="2">
        <v>1035</v>
      </c>
      <c r="B671" s="2">
        <v>648</v>
      </c>
      <c r="C671" s="23" t="s">
        <v>658</v>
      </c>
      <c r="D671" s="2" t="s">
        <v>124</v>
      </c>
      <c r="E671" s="2" t="s">
        <v>73</v>
      </c>
      <c r="F671" s="2" t="s">
        <v>73</v>
      </c>
      <c r="G671" s="69" t="s">
        <v>66</v>
      </c>
      <c r="H671" s="85" t="s">
        <v>1</v>
      </c>
      <c r="I671" s="86" t="s">
        <v>68</v>
      </c>
      <c r="J671" s="69" t="s">
        <v>66</v>
      </c>
      <c r="K671" s="85" t="s">
        <v>1</v>
      </c>
      <c r="L671" s="87" t="s">
        <v>67</v>
      </c>
      <c r="M671" s="85" t="s">
        <v>1</v>
      </c>
      <c r="N671" s="85" t="s">
        <v>1</v>
      </c>
      <c r="O671" s="85" t="s">
        <v>1</v>
      </c>
      <c r="P671" s="85" t="s">
        <v>1</v>
      </c>
      <c r="Q671" s="85" t="s">
        <v>1</v>
      </c>
      <c r="R671" s="85" t="s">
        <v>1</v>
      </c>
      <c r="S671" s="85" t="s">
        <v>1</v>
      </c>
      <c r="T671" s="85" t="s">
        <v>1</v>
      </c>
      <c r="U671" s="85" t="s">
        <v>1</v>
      </c>
      <c r="V671" s="85" t="s">
        <v>1</v>
      </c>
      <c r="W671" s="85" t="s">
        <v>1</v>
      </c>
      <c r="X671" s="85" t="s">
        <v>1</v>
      </c>
      <c r="Y671" s="85" t="s">
        <v>1</v>
      </c>
      <c r="Z671" s="85" t="s">
        <v>1</v>
      </c>
      <c r="AA671" s="85" t="s">
        <v>1</v>
      </c>
      <c r="AB671" s="87" t="s">
        <v>67</v>
      </c>
      <c r="AC671" s="85" t="s">
        <v>1</v>
      </c>
      <c r="AD671" s="85" t="s">
        <v>1</v>
      </c>
      <c r="AE671" s="85" t="s">
        <v>1</v>
      </c>
      <c r="AF671" s="85" t="s">
        <v>1</v>
      </c>
      <c r="AG671" s="85" t="s">
        <v>1</v>
      </c>
      <c r="AH671" s="86" t="s">
        <v>68</v>
      </c>
      <c r="AI671" s="85" t="s">
        <v>1</v>
      </c>
      <c r="AJ671" s="85" t="s">
        <v>1</v>
      </c>
      <c r="AK671" s="85" t="s">
        <v>1</v>
      </c>
      <c r="AL671" s="85" t="s">
        <v>1</v>
      </c>
      <c r="AM671" s="85" t="s">
        <v>1</v>
      </c>
      <c r="AN671" s="85" t="s">
        <v>1</v>
      </c>
      <c r="AO671" s="85" t="s">
        <v>1</v>
      </c>
      <c r="AP671" s="85" t="s">
        <v>1</v>
      </c>
      <c r="AQ671" s="85" t="s">
        <v>1</v>
      </c>
      <c r="AR671" s="85" t="s">
        <v>1</v>
      </c>
      <c r="AS671" s="85" t="s">
        <v>1</v>
      </c>
      <c r="AT671" s="93" t="s">
        <v>1</v>
      </c>
      <c r="AU671" s="93">
        <v>0</v>
      </c>
      <c r="AV671" s="93">
        <v>0</v>
      </c>
      <c r="AW671" s="88" t="s">
        <v>1</v>
      </c>
      <c r="AX671" s="88" t="s">
        <v>1</v>
      </c>
      <c r="AY671" s="94" t="s">
        <v>1</v>
      </c>
    </row>
    <row r="672" spans="1:51" ht="21" customHeight="1" x14ac:dyDescent="0.25">
      <c r="A672" s="2">
        <v>1157</v>
      </c>
      <c r="B672" s="2">
        <v>649</v>
      </c>
      <c r="C672" s="23" t="s">
        <v>732</v>
      </c>
      <c r="D672" s="2" t="s">
        <v>124</v>
      </c>
      <c r="E672" s="2" t="s">
        <v>73</v>
      </c>
      <c r="F672" s="2" t="s">
        <v>73</v>
      </c>
      <c r="G672" s="69" t="s">
        <v>66</v>
      </c>
      <c r="H672" s="85" t="s">
        <v>1</v>
      </c>
      <c r="I672" s="86" t="s">
        <v>68</v>
      </c>
      <c r="J672" s="69" t="s">
        <v>66</v>
      </c>
      <c r="K672" s="85" t="s">
        <v>1</v>
      </c>
      <c r="L672" s="86" t="s">
        <v>68</v>
      </c>
      <c r="M672" s="85" t="s">
        <v>1</v>
      </c>
      <c r="N672" s="85" t="s">
        <v>1</v>
      </c>
      <c r="O672" s="85" t="s">
        <v>1</v>
      </c>
      <c r="P672" s="85" t="s">
        <v>1</v>
      </c>
      <c r="Q672" s="85" t="s">
        <v>1</v>
      </c>
      <c r="R672" s="85" t="s">
        <v>1</v>
      </c>
      <c r="S672" s="85" t="s">
        <v>1</v>
      </c>
      <c r="T672" s="85" t="s">
        <v>1</v>
      </c>
      <c r="U672" s="85" t="s">
        <v>1</v>
      </c>
      <c r="V672" s="85" t="s">
        <v>1</v>
      </c>
      <c r="W672" s="85" t="s">
        <v>1</v>
      </c>
      <c r="X672" s="85" t="s">
        <v>1</v>
      </c>
      <c r="Y672" s="85" t="s">
        <v>1</v>
      </c>
      <c r="Z672" s="85" t="s">
        <v>1</v>
      </c>
      <c r="AA672" s="85" t="s">
        <v>1</v>
      </c>
      <c r="AB672" s="85" t="s">
        <v>1</v>
      </c>
      <c r="AC672" s="86" t="s">
        <v>68</v>
      </c>
      <c r="AD672" s="91" t="s">
        <v>62</v>
      </c>
      <c r="AE672" s="85" t="s">
        <v>1</v>
      </c>
      <c r="AF672" s="91" t="s">
        <v>62</v>
      </c>
      <c r="AG672" s="85" t="s">
        <v>1</v>
      </c>
      <c r="AH672" s="85" t="s">
        <v>1</v>
      </c>
      <c r="AI672" s="85" t="s">
        <v>1</v>
      </c>
      <c r="AJ672" s="85" t="s">
        <v>1</v>
      </c>
      <c r="AK672" s="85" t="s">
        <v>1</v>
      </c>
      <c r="AL672" s="85" t="s">
        <v>1</v>
      </c>
      <c r="AM672" s="85" t="s">
        <v>1</v>
      </c>
      <c r="AN672" s="85" t="s">
        <v>1</v>
      </c>
      <c r="AO672" s="85" t="s">
        <v>1</v>
      </c>
      <c r="AP672" s="85" t="s">
        <v>1</v>
      </c>
      <c r="AQ672" s="85" t="s">
        <v>1</v>
      </c>
      <c r="AR672" s="85" t="s">
        <v>1</v>
      </c>
      <c r="AS672" s="85" t="s">
        <v>1</v>
      </c>
      <c r="AT672" s="93" t="s">
        <v>1</v>
      </c>
      <c r="AU672" s="93">
        <v>0</v>
      </c>
      <c r="AV672" s="93">
        <v>0</v>
      </c>
      <c r="AW672" s="88" t="s">
        <v>1</v>
      </c>
      <c r="AX672" s="88" t="s">
        <v>1</v>
      </c>
      <c r="AY672" s="94" t="s">
        <v>1</v>
      </c>
    </row>
    <row r="673" spans="1:51" ht="21" customHeight="1" x14ac:dyDescent="0.25">
      <c r="A673" s="2">
        <v>1041</v>
      </c>
      <c r="B673" s="2">
        <v>650</v>
      </c>
      <c r="C673" s="23" t="s">
        <v>665</v>
      </c>
      <c r="D673" s="2" t="s">
        <v>124</v>
      </c>
      <c r="E673" s="2" t="s">
        <v>73</v>
      </c>
      <c r="F673" s="2" t="s">
        <v>73</v>
      </c>
      <c r="G673" s="69" t="s">
        <v>66</v>
      </c>
      <c r="H673" s="85" t="s">
        <v>1</v>
      </c>
      <c r="I673" s="87" t="s">
        <v>67</v>
      </c>
      <c r="J673" s="84" t="s">
        <v>57</v>
      </c>
      <c r="K673" s="85" t="s">
        <v>1</v>
      </c>
      <c r="L673" s="85" t="s">
        <v>1</v>
      </c>
      <c r="M673" s="85" t="s">
        <v>1</v>
      </c>
      <c r="N673" s="85" t="s">
        <v>1</v>
      </c>
      <c r="O673" s="85" t="s">
        <v>1</v>
      </c>
      <c r="P673" s="85" t="s">
        <v>1</v>
      </c>
      <c r="Q673" s="85" t="s">
        <v>1</v>
      </c>
      <c r="R673" s="85" t="s">
        <v>1</v>
      </c>
      <c r="S673" s="85" t="s">
        <v>1</v>
      </c>
      <c r="T673" s="85" t="s">
        <v>1</v>
      </c>
      <c r="U673" s="85" t="s">
        <v>1</v>
      </c>
      <c r="V673" s="85" t="s">
        <v>1</v>
      </c>
      <c r="W673" s="85" t="s">
        <v>1</v>
      </c>
      <c r="X673" s="85" t="s">
        <v>1</v>
      </c>
      <c r="Y673" s="85" t="s">
        <v>1</v>
      </c>
      <c r="Z673" s="85" t="s">
        <v>1</v>
      </c>
      <c r="AA673" s="85" t="s">
        <v>1</v>
      </c>
      <c r="AB673" s="87" t="s">
        <v>67</v>
      </c>
      <c r="AC673" s="87" t="s">
        <v>67</v>
      </c>
      <c r="AD673" s="85" t="s">
        <v>1</v>
      </c>
      <c r="AE673" s="85" t="s">
        <v>1</v>
      </c>
      <c r="AF673" s="85" t="s">
        <v>1</v>
      </c>
      <c r="AG673" s="85" t="s">
        <v>1</v>
      </c>
      <c r="AH673" s="85" t="s">
        <v>1</v>
      </c>
      <c r="AI673" s="85" t="s">
        <v>1</v>
      </c>
      <c r="AJ673" s="85" t="s">
        <v>1</v>
      </c>
      <c r="AK673" s="85" t="s">
        <v>1</v>
      </c>
      <c r="AL673" s="85" t="s">
        <v>1</v>
      </c>
      <c r="AM673" s="85" t="s">
        <v>1</v>
      </c>
      <c r="AN673" s="85" t="s">
        <v>1</v>
      </c>
      <c r="AO673" s="85" t="s">
        <v>1</v>
      </c>
      <c r="AP673" s="85" t="s">
        <v>1</v>
      </c>
      <c r="AQ673" s="85" t="s">
        <v>1</v>
      </c>
      <c r="AR673" s="91" t="s">
        <v>62</v>
      </c>
      <c r="AS673" s="85" t="s">
        <v>1</v>
      </c>
      <c r="AT673" s="93" t="s">
        <v>1</v>
      </c>
      <c r="AU673" s="93">
        <v>0</v>
      </c>
      <c r="AV673" s="93">
        <v>0</v>
      </c>
      <c r="AW673" s="88" t="s">
        <v>1</v>
      </c>
      <c r="AX673" s="88" t="s">
        <v>1</v>
      </c>
      <c r="AY673" s="94" t="s">
        <v>1</v>
      </c>
    </row>
    <row r="674" spans="1:51" ht="21" customHeight="1" x14ac:dyDescent="0.25">
      <c r="A674" s="2">
        <v>1249</v>
      </c>
      <c r="B674" s="2">
        <v>651</v>
      </c>
      <c r="C674" s="23" t="s">
        <v>674</v>
      </c>
      <c r="D674" s="2" t="s">
        <v>124</v>
      </c>
      <c r="E674" s="2" t="s">
        <v>73</v>
      </c>
      <c r="F674" s="2" t="s">
        <v>73</v>
      </c>
      <c r="G674" s="69" t="s">
        <v>66</v>
      </c>
      <c r="H674" s="85" t="s">
        <v>1</v>
      </c>
      <c r="I674" s="86" t="s">
        <v>68</v>
      </c>
      <c r="J674" s="69" t="s">
        <v>66</v>
      </c>
      <c r="K674" s="85" t="s">
        <v>1</v>
      </c>
      <c r="L674" s="87" t="s">
        <v>67</v>
      </c>
      <c r="M674" s="85" t="s">
        <v>1</v>
      </c>
      <c r="N674" s="85" t="s">
        <v>1</v>
      </c>
      <c r="O674" s="85" t="s">
        <v>1</v>
      </c>
      <c r="P674" s="85" t="s">
        <v>1</v>
      </c>
      <c r="Q674" s="85" t="s">
        <v>1</v>
      </c>
      <c r="R674" s="85" t="s">
        <v>1</v>
      </c>
      <c r="S674" s="85" t="s">
        <v>1</v>
      </c>
      <c r="T674" s="85" t="s">
        <v>1</v>
      </c>
      <c r="U674" s="85" t="s">
        <v>1</v>
      </c>
      <c r="V674" s="85" t="s">
        <v>1</v>
      </c>
      <c r="W674" s="85" t="s">
        <v>1</v>
      </c>
      <c r="X674" s="85" t="s">
        <v>1</v>
      </c>
      <c r="Y674" s="85" t="s">
        <v>1</v>
      </c>
      <c r="Z674" s="85" t="s">
        <v>1</v>
      </c>
      <c r="AA674" s="85" t="s">
        <v>1</v>
      </c>
      <c r="AB674" s="87" t="s">
        <v>67</v>
      </c>
      <c r="AC674" s="87" t="s">
        <v>67</v>
      </c>
      <c r="AD674" s="91" t="s">
        <v>62</v>
      </c>
      <c r="AE674" s="85" t="s">
        <v>1</v>
      </c>
      <c r="AF674" s="85" t="s">
        <v>1</v>
      </c>
      <c r="AG674" s="85" t="s">
        <v>1</v>
      </c>
      <c r="AH674" s="91" t="s">
        <v>62</v>
      </c>
      <c r="AI674" s="85" t="s">
        <v>1</v>
      </c>
      <c r="AJ674" s="85" t="s">
        <v>1</v>
      </c>
      <c r="AK674" s="85" t="s">
        <v>1</v>
      </c>
      <c r="AL674" s="85" t="s">
        <v>1</v>
      </c>
      <c r="AM674" s="85" t="s">
        <v>1</v>
      </c>
      <c r="AN674" s="85" t="s">
        <v>1</v>
      </c>
      <c r="AO674" s="87" t="s">
        <v>67</v>
      </c>
      <c r="AP674" s="85" t="s">
        <v>1</v>
      </c>
      <c r="AQ674" s="85" t="s">
        <v>1</v>
      </c>
      <c r="AR674" s="85" t="s">
        <v>1</v>
      </c>
      <c r="AS674" s="85" t="s">
        <v>1</v>
      </c>
      <c r="AT674" s="93" t="s">
        <v>1</v>
      </c>
      <c r="AU674" s="93">
        <v>0</v>
      </c>
      <c r="AV674" s="93">
        <v>0</v>
      </c>
      <c r="AW674" s="88" t="s">
        <v>1</v>
      </c>
      <c r="AX674" s="88" t="s">
        <v>1</v>
      </c>
      <c r="AY674" s="94" t="s">
        <v>1</v>
      </c>
    </row>
    <row r="675" spans="1:51" s="5" customFormat="1" ht="21" customHeight="1" x14ac:dyDescent="0.25">
      <c r="B675" s="161" t="s">
        <v>336</v>
      </c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3"/>
    </row>
    <row r="676" spans="1:51" ht="21" customHeight="1" x14ac:dyDescent="0.25">
      <c r="A676" s="2">
        <v>925</v>
      </c>
      <c r="B676" s="2">
        <v>652</v>
      </c>
      <c r="C676" s="23" t="s">
        <v>675</v>
      </c>
      <c r="D676" s="2" t="s">
        <v>124</v>
      </c>
      <c r="E676" s="2" t="s">
        <v>60</v>
      </c>
      <c r="F676" s="2" t="s">
        <v>61</v>
      </c>
      <c r="G676" s="96" t="s">
        <v>142</v>
      </c>
      <c r="H676" s="85" t="s">
        <v>1</v>
      </c>
      <c r="I676" s="85" t="s">
        <v>1</v>
      </c>
      <c r="J676" s="96" t="s">
        <v>142</v>
      </c>
      <c r="K676" s="85" t="s">
        <v>1</v>
      </c>
      <c r="L676" s="85" t="s">
        <v>1</v>
      </c>
      <c r="M676" s="85" t="s">
        <v>1</v>
      </c>
      <c r="N676" s="85" t="s">
        <v>1</v>
      </c>
      <c r="O676" s="85" t="s">
        <v>1</v>
      </c>
      <c r="P676" s="85" t="s">
        <v>1</v>
      </c>
      <c r="Q676" s="85" t="s">
        <v>1</v>
      </c>
      <c r="R676" s="85" t="s">
        <v>1</v>
      </c>
      <c r="S676" s="86" t="s">
        <v>68</v>
      </c>
      <c r="T676" s="85" t="s">
        <v>1</v>
      </c>
      <c r="U676" s="85" t="s">
        <v>1</v>
      </c>
      <c r="V676" s="85" t="s">
        <v>1</v>
      </c>
      <c r="W676" s="85" t="s">
        <v>1</v>
      </c>
      <c r="X676" s="85" t="s">
        <v>1</v>
      </c>
      <c r="Y676" s="85" t="s">
        <v>1</v>
      </c>
      <c r="Z676" s="85" t="s">
        <v>1</v>
      </c>
      <c r="AA676" s="85" t="s">
        <v>1</v>
      </c>
      <c r="AB676" s="85" t="s">
        <v>1</v>
      </c>
      <c r="AC676" s="85" t="s">
        <v>1</v>
      </c>
      <c r="AD676" s="85" t="s">
        <v>1</v>
      </c>
      <c r="AE676" s="85" t="s">
        <v>1</v>
      </c>
      <c r="AF676" s="85" t="s">
        <v>1</v>
      </c>
      <c r="AG676" s="85" t="s">
        <v>1</v>
      </c>
      <c r="AH676" s="85" t="s">
        <v>1</v>
      </c>
      <c r="AI676" s="85" t="s">
        <v>1</v>
      </c>
      <c r="AJ676" s="85" t="s">
        <v>1</v>
      </c>
      <c r="AK676" s="85" t="s">
        <v>1</v>
      </c>
      <c r="AL676" s="85" t="s">
        <v>1</v>
      </c>
      <c r="AM676" s="85" t="s">
        <v>1</v>
      </c>
      <c r="AN676" s="85" t="s">
        <v>1</v>
      </c>
      <c r="AO676" s="85" t="s">
        <v>1</v>
      </c>
      <c r="AP676" s="85" t="s">
        <v>1</v>
      </c>
      <c r="AQ676" s="85" t="s">
        <v>1</v>
      </c>
      <c r="AR676" s="85" t="s">
        <v>1</v>
      </c>
      <c r="AS676" s="85" t="s">
        <v>1</v>
      </c>
      <c r="AT676" s="93" t="s">
        <v>1</v>
      </c>
      <c r="AU676" s="93">
        <v>0</v>
      </c>
      <c r="AV676" s="93">
        <v>0</v>
      </c>
      <c r="AW676" s="88" t="s">
        <v>1</v>
      </c>
      <c r="AX676" s="88" t="s">
        <v>1</v>
      </c>
      <c r="AY676" s="94" t="s">
        <v>1</v>
      </c>
    </row>
    <row r="677" spans="1:51" ht="21" customHeight="1" x14ac:dyDescent="0.25">
      <c r="A677" s="2">
        <v>998</v>
      </c>
      <c r="B677" s="2">
        <v>653</v>
      </c>
      <c r="C677" s="23" t="s">
        <v>681</v>
      </c>
      <c r="D677" s="2" t="s">
        <v>124</v>
      </c>
      <c r="E677" s="2" t="s">
        <v>60</v>
      </c>
      <c r="F677" s="2" t="s">
        <v>61</v>
      </c>
      <c r="G677" s="96" t="s">
        <v>142</v>
      </c>
      <c r="H677" s="85" t="s">
        <v>1</v>
      </c>
      <c r="I677" s="85" t="s">
        <v>1</v>
      </c>
      <c r="J677" s="96" t="s">
        <v>142</v>
      </c>
      <c r="K677" s="85" t="s">
        <v>1</v>
      </c>
      <c r="L677" s="85" t="s">
        <v>1</v>
      </c>
      <c r="M677" s="87" t="s">
        <v>67</v>
      </c>
      <c r="N677" s="86" t="s">
        <v>68</v>
      </c>
      <c r="O677" s="85" t="s">
        <v>1</v>
      </c>
      <c r="P677" s="85" t="s">
        <v>1</v>
      </c>
      <c r="Q677" s="85" t="s">
        <v>1</v>
      </c>
      <c r="R677" s="85" t="s">
        <v>1</v>
      </c>
      <c r="S677" s="86" t="s">
        <v>68</v>
      </c>
      <c r="T677" s="85" t="s">
        <v>1</v>
      </c>
      <c r="U677" s="85" t="s">
        <v>1</v>
      </c>
      <c r="V677" s="85" t="s">
        <v>1</v>
      </c>
      <c r="W677" s="85" t="s">
        <v>1</v>
      </c>
      <c r="X677" s="85" t="s">
        <v>1</v>
      </c>
      <c r="Y677" s="85" t="s">
        <v>1</v>
      </c>
      <c r="Z677" s="85" t="s">
        <v>1</v>
      </c>
      <c r="AA677" s="85" t="s">
        <v>1</v>
      </c>
      <c r="AB677" s="85" t="s">
        <v>1</v>
      </c>
      <c r="AC677" s="85" t="s">
        <v>1</v>
      </c>
      <c r="AD677" s="85" t="s">
        <v>1</v>
      </c>
      <c r="AE677" s="85" t="s">
        <v>1</v>
      </c>
      <c r="AF677" s="85" t="s">
        <v>1</v>
      </c>
      <c r="AG677" s="85" t="s">
        <v>1</v>
      </c>
      <c r="AH677" s="85" t="s">
        <v>1</v>
      </c>
      <c r="AI677" s="85" t="s">
        <v>1</v>
      </c>
      <c r="AJ677" s="85" t="s">
        <v>1</v>
      </c>
      <c r="AK677" s="85" t="s">
        <v>1</v>
      </c>
      <c r="AL677" s="85" t="s">
        <v>1</v>
      </c>
      <c r="AM677" s="85" t="s">
        <v>1</v>
      </c>
      <c r="AN677" s="85" t="s">
        <v>1</v>
      </c>
      <c r="AO677" s="85" t="s">
        <v>1</v>
      </c>
      <c r="AP677" s="85" t="s">
        <v>1</v>
      </c>
      <c r="AQ677" s="85" t="s">
        <v>1</v>
      </c>
      <c r="AR677" s="85" t="s">
        <v>1</v>
      </c>
      <c r="AS677" s="85" t="s">
        <v>1</v>
      </c>
      <c r="AT677" s="93" t="s">
        <v>1</v>
      </c>
      <c r="AU677" s="93">
        <v>0</v>
      </c>
      <c r="AV677" s="93">
        <v>0</v>
      </c>
      <c r="AW677" s="88" t="s">
        <v>1</v>
      </c>
      <c r="AX677" s="88" t="s">
        <v>1</v>
      </c>
      <c r="AY677" s="94" t="s">
        <v>1</v>
      </c>
    </row>
    <row r="678" spans="1:51" ht="21" customHeight="1" x14ac:dyDescent="0.25">
      <c r="A678" s="2">
        <v>955</v>
      </c>
      <c r="B678" s="2">
        <v>654</v>
      </c>
      <c r="C678" s="23" t="s">
        <v>683</v>
      </c>
      <c r="D678" s="2" t="s">
        <v>124</v>
      </c>
      <c r="E678" s="2" t="s">
        <v>60</v>
      </c>
      <c r="F678" s="2" t="s">
        <v>61</v>
      </c>
      <c r="G678" s="96" t="s">
        <v>142</v>
      </c>
      <c r="H678" s="85" t="s">
        <v>1</v>
      </c>
      <c r="I678" s="85" t="s">
        <v>1</v>
      </c>
      <c r="J678" s="96" t="s">
        <v>142</v>
      </c>
      <c r="K678" s="85" t="s">
        <v>1</v>
      </c>
      <c r="L678" s="85" t="s">
        <v>1</v>
      </c>
      <c r="M678" s="87" t="s">
        <v>67</v>
      </c>
      <c r="N678" s="85" t="s">
        <v>1</v>
      </c>
      <c r="O678" s="85" t="s">
        <v>1</v>
      </c>
      <c r="P678" s="85" t="s">
        <v>1</v>
      </c>
      <c r="Q678" s="85" t="s">
        <v>1</v>
      </c>
      <c r="R678" s="85" t="s">
        <v>1</v>
      </c>
      <c r="S678" s="86" t="s">
        <v>68</v>
      </c>
      <c r="T678" s="85" t="s">
        <v>1</v>
      </c>
      <c r="U678" s="85" t="s">
        <v>1</v>
      </c>
      <c r="V678" s="85" t="s">
        <v>1</v>
      </c>
      <c r="W678" s="85" t="s">
        <v>1</v>
      </c>
      <c r="X678" s="85" t="s">
        <v>1</v>
      </c>
      <c r="Y678" s="85" t="s">
        <v>1</v>
      </c>
      <c r="Z678" s="85" t="s">
        <v>1</v>
      </c>
      <c r="AA678" s="85" t="s">
        <v>1</v>
      </c>
      <c r="AB678" s="85" t="s">
        <v>1</v>
      </c>
      <c r="AC678" s="85" t="s">
        <v>1</v>
      </c>
      <c r="AD678" s="85" t="s">
        <v>1</v>
      </c>
      <c r="AE678" s="85" t="s">
        <v>1</v>
      </c>
      <c r="AF678" s="85" t="s">
        <v>1</v>
      </c>
      <c r="AG678" s="85" t="s">
        <v>1</v>
      </c>
      <c r="AH678" s="85" t="s">
        <v>1</v>
      </c>
      <c r="AI678" s="85" t="s">
        <v>1</v>
      </c>
      <c r="AJ678" s="85" t="s">
        <v>1</v>
      </c>
      <c r="AK678" s="85" t="s">
        <v>1</v>
      </c>
      <c r="AL678" s="85" t="s">
        <v>1</v>
      </c>
      <c r="AM678" s="85" t="s">
        <v>1</v>
      </c>
      <c r="AN678" s="85" t="s">
        <v>1</v>
      </c>
      <c r="AO678" s="85" t="s">
        <v>1</v>
      </c>
      <c r="AP678" s="85" t="s">
        <v>1</v>
      </c>
      <c r="AQ678" s="85" t="s">
        <v>1</v>
      </c>
      <c r="AR678" s="85" t="s">
        <v>1</v>
      </c>
      <c r="AS678" s="85" t="s">
        <v>1</v>
      </c>
      <c r="AT678" s="93" t="s">
        <v>1</v>
      </c>
      <c r="AU678" s="93">
        <v>0</v>
      </c>
      <c r="AV678" s="93">
        <v>0</v>
      </c>
      <c r="AW678" s="88" t="s">
        <v>1</v>
      </c>
      <c r="AX678" s="88" t="s">
        <v>1</v>
      </c>
      <c r="AY678" s="94" t="s">
        <v>1</v>
      </c>
    </row>
    <row r="679" spans="1:51" ht="21" customHeight="1" x14ac:dyDescent="0.25">
      <c r="A679" s="2">
        <v>959</v>
      </c>
      <c r="B679" s="2">
        <v>655</v>
      </c>
      <c r="C679" s="23" t="s">
        <v>684</v>
      </c>
      <c r="D679" s="2" t="s">
        <v>124</v>
      </c>
      <c r="E679" s="2" t="s">
        <v>60</v>
      </c>
      <c r="F679" s="2" t="s">
        <v>61</v>
      </c>
      <c r="G679" s="96" t="s">
        <v>142</v>
      </c>
      <c r="H679" s="85" t="s">
        <v>1</v>
      </c>
      <c r="I679" s="85" t="s">
        <v>1</v>
      </c>
      <c r="J679" s="96" t="s">
        <v>142</v>
      </c>
      <c r="K679" s="85" t="s">
        <v>1</v>
      </c>
      <c r="L679" s="85" t="s">
        <v>1</v>
      </c>
      <c r="M679" s="85" t="s">
        <v>1</v>
      </c>
      <c r="N679" s="85" t="s">
        <v>1</v>
      </c>
      <c r="O679" s="85" t="s">
        <v>1</v>
      </c>
      <c r="P679" s="85" t="s">
        <v>1</v>
      </c>
      <c r="Q679" s="85" t="s">
        <v>1</v>
      </c>
      <c r="R679" s="85" t="s">
        <v>1</v>
      </c>
      <c r="S679" s="86" t="s">
        <v>68</v>
      </c>
      <c r="T679" s="85" t="s">
        <v>1</v>
      </c>
      <c r="U679" s="85" t="s">
        <v>1</v>
      </c>
      <c r="V679" s="85" t="s">
        <v>1</v>
      </c>
      <c r="W679" s="85" t="s">
        <v>1</v>
      </c>
      <c r="X679" s="85" t="s">
        <v>1</v>
      </c>
      <c r="Y679" s="85" t="s">
        <v>1</v>
      </c>
      <c r="Z679" s="85" t="s">
        <v>1</v>
      </c>
      <c r="AA679" s="85" t="s">
        <v>1</v>
      </c>
      <c r="AB679" s="85" t="s">
        <v>1</v>
      </c>
      <c r="AC679" s="85" t="s">
        <v>1</v>
      </c>
      <c r="AD679" s="85" t="s">
        <v>1</v>
      </c>
      <c r="AE679" s="85" t="s">
        <v>1</v>
      </c>
      <c r="AF679" s="85" t="s">
        <v>1</v>
      </c>
      <c r="AG679" s="85" t="s">
        <v>1</v>
      </c>
      <c r="AH679" s="85" t="s">
        <v>1</v>
      </c>
      <c r="AI679" s="85" t="s">
        <v>1</v>
      </c>
      <c r="AJ679" s="85" t="s">
        <v>1</v>
      </c>
      <c r="AK679" s="85" t="s">
        <v>1</v>
      </c>
      <c r="AL679" s="85" t="s">
        <v>1</v>
      </c>
      <c r="AM679" s="85" t="s">
        <v>1</v>
      </c>
      <c r="AN679" s="85" t="s">
        <v>1</v>
      </c>
      <c r="AO679" s="85" t="s">
        <v>1</v>
      </c>
      <c r="AP679" s="85" t="s">
        <v>1</v>
      </c>
      <c r="AQ679" s="85" t="s">
        <v>1</v>
      </c>
      <c r="AR679" s="85" t="s">
        <v>1</v>
      </c>
      <c r="AS679" s="85" t="s">
        <v>1</v>
      </c>
      <c r="AT679" s="93" t="s">
        <v>1</v>
      </c>
      <c r="AU679" s="93">
        <v>0</v>
      </c>
      <c r="AV679" s="93">
        <v>0</v>
      </c>
      <c r="AW679" s="88" t="s">
        <v>1</v>
      </c>
      <c r="AX679" s="88" t="s">
        <v>1</v>
      </c>
      <c r="AY679" s="94" t="s">
        <v>1</v>
      </c>
    </row>
    <row r="680" spans="1:51" ht="21" customHeight="1" x14ac:dyDescent="0.25">
      <c r="A680" s="2">
        <v>982</v>
      </c>
      <c r="B680" s="2">
        <v>656</v>
      </c>
      <c r="C680" s="23" t="s">
        <v>687</v>
      </c>
      <c r="D680" s="2" t="s">
        <v>124</v>
      </c>
      <c r="E680" s="2" t="s">
        <v>60</v>
      </c>
      <c r="F680" s="2" t="s">
        <v>61</v>
      </c>
      <c r="G680" s="96" t="s">
        <v>142</v>
      </c>
      <c r="H680" s="85" t="s">
        <v>1</v>
      </c>
      <c r="I680" s="85" t="s">
        <v>1</v>
      </c>
      <c r="J680" s="96" t="s">
        <v>142</v>
      </c>
      <c r="K680" s="85" t="s">
        <v>1</v>
      </c>
      <c r="L680" s="85" t="s">
        <v>1</v>
      </c>
      <c r="M680" s="86" t="s">
        <v>68</v>
      </c>
      <c r="N680" s="85" t="s">
        <v>1</v>
      </c>
      <c r="O680" s="87" t="s">
        <v>67</v>
      </c>
      <c r="P680" s="85" t="s">
        <v>1</v>
      </c>
      <c r="Q680" s="85" t="s">
        <v>1</v>
      </c>
      <c r="R680" s="85" t="s">
        <v>1</v>
      </c>
      <c r="S680" s="87" t="s">
        <v>67</v>
      </c>
      <c r="T680" s="85" t="s">
        <v>1</v>
      </c>
      <c r="U680" s="85" t="s">
        <v>1</v>
      </c>
      <c r="V680" s="85" t="s">
        <v>1</v>
      </c>
      <c r="W680" s="85" t="s">
        <v>1</v>
      </c>
      <c r="X680" s="85" t="s">
        <v>1</v>
      </c>
      <c r="Y680" s="85" t="s">
        <v>1</v>
      </c>
      <c r="Z680" s="85" t="s">
        <v>1</v>
      </c>
      <c r="AA680" s="85" t="s">
        <v>1</v>
      </c>
      <c r="AB680" s="85" t="s">
        <v>1</v>
      </c>
      <c r="AC680" s="85" t="s">
        <v>1</v>
      </c>
      <c r="AD680" s="85" t="s">
        <v>1</v>
      </c>
      <c r="AE680" s="85" t="s">
        <v>1</v>
      </c>
      <c r="AF680" s="85" t="s">
        <v>1</v>
      </c>
      <c r="AG680" s="85" t="s">
        <v>1</v>
      </c>
      <c r="AH680" s="85" t="s">
        <v>1</v>
      </c>
      <c r="AI680" s="85" t="s">
        <v>1</v>
      </c>
      <c r="AJ680" s="85" t="s">
        <v>1</v>
      </c>
      <c r="AK680" s="85" t="s">
        <v>1</v>
      </c>
      <c r="AL680" s="85" t="s">
        <v>1</v>
      </c>
      <c r="AM680" s="85" t="s">
        <v>1</v>
      </c>
      <c r="AN680" s="85" t="s">
        <v>1</v>
      </c>
      <c r="AO680" s="85" t="s">
        <v>1</v>
      </c>
      <c r="AP680" s="85" t="s">
        <v>1</v>
      </c>
      <c r="AQ680" s="85" t="s">
        <v>1</v>
      </c>
      <c r="AR680" s="85" t="s">
        <v>1</v>
      </c>
      <c r="AS680" s="85" t="s">
        <v>1</v>
      </c>
      <c r="AT680" s="93" t="s">
        <v>1</v>
      </c>
      <c r="AU680" s="93">
        <v>0</v>
      </c>
      <c r="AV680" s="93">
        <v>0</v>
      </c>
      <c r="AW680" s="88" t="s">
        <v>1</v>
      </c>
      <c r="AX680" s="88" t="s">
        <v>1</v>
      </c>
      <c r="AY680" s="94" t="s">
        <v>1</v>
      </c>
    </row>
    <row r="681" spans="1:51" ht="21" customHeight="1" x14ac:dyDescent="0.25">
      <c r="A681" s="2">
        <v>1045</v>
      </c>
      <c r="B681" s="2">
        <v>657</v>
      </c>
      <c r="C681" s="23" t="s">
        <v>743</v>
      </c>
      <c r="D681" s="2" t="s">
        <v>124</v>
      </c>
      <c r="E681" s="2" t="s">
        <v>73</v>
      </c>
      <c r="F681" s="2" t="s">
        <v>73</v>
      </c>
      <c r="G681" s="96" t="s">
        <v>142</v>
      </c>
      <c r="H681" s="85" t="s">
        <v>1</v>
      </c>
      <c r="I681" s="85" t="s">
        <v>1</v>
      </c>
      <c r="J681" s="96" t="s">
        <v>142</v>
      </c>
      <c r="K681" s="85" t="s">
        <v>1</v>
      </c>
      <c r="L681" s="85" t="s">
        <v>1</v>
      </c>
      <c r="M681" s="85" t="s">
        <v>1</v>
      </c>
      <c r="N681" s="86" t="s">
        <v>68</v>
      </c>
      <c r="O681" s="86" t="s">
        <v>68</v>
      </c>
      <c r="P681" s="85" t="s">
        <v>1</v>
      </c>
      <c r="Q681" s="85" t="s">
        <v>1</v>
      </c>
      <c r="R681" s="85" t="s">
        <v>1</v>
      </c>
      <c r="S681" s="85" t="s">
        <v>1</v>
      </c>
      <c r="T681" s="85" t="s">
        <v>1</v>
      </c>
      <c r="U681" s="85" t="s">
        <v>1</v>
      </c>
      <c r="V681" s="85" t="s">
        <v>1</v>
      </c>
      <c r="W681" s="85" t="s">
        <v>1</v>
      </c>
      <c r="X681" s="85" t="s">
        <v>1</v>
      </c>
      <c r="Y681" s="85" t="s">
        <v>1</v>
      </c>
      <c r="Z681" s="85" t="s">
        <v>1</v>
      </c>
      <c r="AA681" s="85" t="s">
        <v>1</v>
      </c>
      <c r="AB681" s="85" t="s">
        <v>1</v>
      </c>
      <c r="AC681" s="85" t="s">
        <v>1</v>
      </c>
      <c r="AD681" s="85" t="s">
        <v>1</v>
      </c>
      <c r="AE681" s="85" t="s">
        <v>1</v>
      </c>
      <c r="AF681" s="85" t="s">
        <v>1</v>
      </c>
      <c r="AG681" s="85" t="s">
        <v>1</v>
      </c>
      <c r="AH681" s="85" t="s">
        <v>1</v>
      </c>
      <c r="AI681" s="85" t="s">
        <v>1</v>
      </c>
      <c r="AJ681" s="85" t="s">
        <v>1</v>
      </c>
      <c r="AK681" s="85" t="s">
        <v>1</v>
      </c>
      <c r="AL681" s="85" t="s">
        <v>1</v>
      </c>
      <c r="AM681" s="85" t="s">
        <v>1</v>
      </c>
      <c r="AN681" s="85" t="s">
        <v>1</v>
      </c>
      <c r="AO681" s="85" t="s">
        <v>1</v>
      </c>
      <c r="AP681" s="85" t="s">
        <v>1</v>
      </c>
      <c r="AQ681" s="85" t="s">
        <v>1</v>
      </c>
      <c r="AR681" s="85" t="s">
        <v>1</v>
      </c>
      <c r="AS681" s="85" t="s">
        <v>1</v>
      </c>
      <c r="AT681" s="93" t="s">
        <v>1</v>
      </c>
      <c r="AU681" s="93">
        <v>0</v>
      </c>
      <c r="AV681" s="93">
        <v>0</v>
      </c>
      <c r="AW681" s="88" t="s">
        <v>1</v>
      </c>
      <c r="AX681" s="88" t="s">
        <v>1</v>
      </c>
      <c r="AY681" s="94" t="s">
        <v>1</v>
      </c>
    </row>
    <row r="682" spans="1:51" s="5" customFormat="1" ht="21" customHeight="1" x14ac:dyDescent="0.25">
      <c r="B682" s="161" t="s">
        <v>393</v>
      </c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3"/>
    </row>
    <row r="683" spans="1:51" ht="21" customHeight="1" x14ac:dyDescent="0.25">
      <c r="A683" s="2">
        <v>1476</v>
      </c>
      <c r="B683" s="2">
        <v>658</v>
      </c>
      <c r="C683" s="23" t="s">
        <v>764</v>
      </c>
      <c r="D683" s="2" t="s">
        <v>124</v>
      </c>
      <c r="E683" s="2" t="s">
        <v>60</v>
      </c>
      <c r="F683" s="2" t="s">
        <v>76</v>
      </c>
      <c r="G683" s="101" t="s">
        <v>375</v>
      </c>
      <c r="H683" s="85" t="s">
        <v>1</v>
      </c>
      <c r="I683" s="85" t="s">
        <v>1</v>
      </c>
      <c r="J683" s="101" t="s">
        <v>375</v>
      </c>
      <c r="K683" s="85" t="s">
        <v>1</v>
      </c>
      <c r="L683" s="85" t="s">
        <v>1</v>
      </c>
      <c r="M683" s="86" t="s">
        <v>68</v>
      </c>
      <c r="N683" s="85" t="s">
        <v>1</v>
      </c>
      <c r="O683" s="85" t="s">
        <v>1</v>
      </c>
      <c r="P683" s="85" t="s">
        <v>1</v>
      </c>
      <c r="Q683" s="85" t="s">
        <v>1</v>
      </c>
      <c r="R683" s="85" t="s">
        <v>1</v>
      </c>
      <c r="S683" s="87" t="s">
        <v>67</v>
      </c>
      <c r="T683" s="85" t="s">
        <v>1</v>
      </c>
      <c r="U683" s="85" t="s">
        <v>1</v>
      </c>
      <c r="V683" s="85" t="s">
        <v>1</v>
      </c>
      <c r="W683" s="85" t="s">
        <v>1</v>
      </c>
      <c r="X683" s="85" t="s">
        <v>1</v>
      </c>
      <c r="Y683" s="85" t="s">
        <v>1</v>
      </c>
      <c r="Z683" s="85" t="s">
        <v>1</v>
      </c>
      <c r="AA683" s="85" t="s">
        <v>1</v>
      </c>
      <c r="AB683" s="85" t="s">
        <v>1</v>
      </c>
      <c r="AC683" s="85" t="s">
        <v>1</v>
      </c>
      <c r="AD683" s="85" t="s">
        <v>1</v>
      </c>
      <c r="AE683" s="85" t="s">
        <v>1</v>
      </c>
      <c r="AF683" s="85" t="s">
        <v>1</v>
      </c>
      <c r="AG683" s="85" t="s">
        <v>1</v>
      </c>
      <c r="AH683" s="85" t="s">
        <v>1</v>
      </c>
      <c r="AI683" s="85" t="s">
        <v>1</v>
      </c>
      <c r="AJ683" s="85" t="s">
        <v>1</v>
      </c>
      <c r="AK683" s="85" t="s">
        <v>1</v>
      </c>
      <c r="AL683" s="85" t="s">
        <v>1</v>
      </c>
      <c r="AM683" s="85" t="s">
        <v>1</v>
      </c>
      <c r="AN683" s="85" t="s">
        <v>1</v>
      </c>
      <c r="AO683" s="85" t="s">
        <v>1</v>
      </c>
      <c r="AP683" s="85" t="s">
        <v>1</v>
      </c>
      <c r="AQ683" s="85" t="s">
        <v>1</v>
      </c>
      <c r="AR683" s="85" t="s">
        <v>1</v>
      </c>
      <c r="AS683" s="85" t="s">
        <v>1</v>
      </c>
      <c r="AT683" s="86" t="s">
        <v>216</v>
      </c>
      <c r="AU683" s="97">
        <v>3</v>
      </c>
      <c r="AV683" s="93">
        <v>0</v>
      </c>
      <c r="AW683" s="88" t="s">
        <v>1</v>
      </c>
      <c r="AX683" s="88" t="s">
        <v>1</v>
      </c>
      <c r="AY683" s="94" t="s">
        <v>1</v>
      </c>
    </row>
    <row r="684" spans="1:51" s="5" customFormat="1" ht="21" customHeight="1" x14ac:dyDescent="0.25">
      <c r="B684" s="161" t="s">
        <v>404</v>
      </c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3"/>
    </row>
    <row r="685" spans="1:51" ht="21" customHeight="1" x14ac:dyDescent="0.25">
      <c r="A685" s="2">
        <v>995</v>
      </c>
      <c r="B685" s="2">
        <v>659</v>
      </c>
      <c r="C685" s="23" t="s">
        <v>689</v>
      </c>
      <c r="D685" s="2" t="s">
        <v>124</v>
      </c>
      <c r="E685" s="2" t="s">
        <v>60</v>
      </c>
      <c r="F685" s="2" t="s">
        <v>61</v>
      </c>
      <c r="G685" s="3" t="s">
        <v>404</v>
      </c>
      <c r="H685" s="85" t="s">
        <v>1</v>
      </c>
      <c r="I685" s="85" t="s">
        <v>1</v>
      </c>
      <c r="J685" s="84" t="s">
        <v>57</v>
      </c>
      <c r="K685" s="85" t="s">
        <v>1</v>
      </c>
      <c r="L685" s="85" t="s">
        <v>1</v>
      </c>
      <c r="M685" s="85" t="s">
        <v>1</v>
      </c>
      <c r="N685" s="85" t="s">
        <v>1</v>
      </c>
      <c r="O685" s="85" t="s">
        <v>1</v>
      </c>
      <c r="P685" s="85" t="s">
        <v>1</v>
      </c>
      <c r="Q685" s="85" t="s">
        <v>1</v>
      </c>
      <c r="R685" s="85" t="s">
        <v>1</v>
      </c>
      <c r="S685" s="85" t="s">
        <v>1</v>
      </c>
      <c r="T685" s="85" t="s">
        <v>1</v>
      </c>
      <c r="U685" s="85" t="s">
        <v>1</v>
      </c>
      <c r="V685" s="85" t="s">
        <v>1</v>
      </c>
      <c r="W685" s="85" t="s">
        <v>1</v>
      </c>
      <c r="X685" s="85" t="s">
        <v>1</v>
      </c>
      <c r="Y685" s="85" t="s">
        <v>1</v>
      </c>
      <c r="Z685" s="85" t="s">
        <v>1</v>
      </c>
      <c r="AA685" s="85" t="s">
        <v>1</v>
      </c>
      <c r="AB685" s="85" t="s">
        <v>1</v>
      </c>
      <c r="AC685" s="85" t="s">
        <v>1</v>
      </c>
      <c r="AD685" s="85" t="s">
        <v>1</v>
      </c>
      <c r="AE685" s="85" t="s">
        <v>1</v>
      </c>
      <c r="AF685" s="85" t="s">
        <v>1</v>
      </c>
      <c r="AG685" s="85" t="s">
        <v>1</v>
      </c>
      <c r="AH685" s="85" t="s">
        <v>1</v>
      </c>
      <c r="AI685" s="85" t="s">
        <v>1</v>
      </c>
      <c r="AJ685" s="85" t="s">
        <v>1</v>
      </c>
      <c r="AK685" s="85" t="s">
        <v>1</v>
      </c>
      <c r="AL685" s="85" t="s">
        <v>1</v>
      </c>
      <c r="AM685" s="85" t="s">
        <v>1</v>
      </c>
      <c r="AN685" s="85" t="s">
        <v>1</v>
      </c>
      <c r="AO685" s="85" t="s">
        <v>1</v>
      </c>
      <c r="AP685" s="85" t="s">
        <v>1</v>
      </c>
      <c r="AQ685" s="85" t="s">
        <v>1</v>
      </c>
      <c r="AR685" s="85" t="s">
        <v>1</v>
      </c>
      <c r="AS685" s="85" t="s">
        <v>1</v>
      </c>
      <c r="AT685" s="85" t="s">
        <v>1</v>
      </c>
      <c r="AU685" s="85" t="s">
        <v>1</v>
      </c>
      <c r="AV685" s="85" t="s">
        <v>1</v>
      </c>
      <c r="AW685" s="88" t="s">
        <v>1</v>
      </c>
      <c r="AX685" s="88" t="s">
        <v>1</v>
      </c>
      <c r="AY685" s="94" t="s">
        <v>1</v>
      </c>
    </row>
    <row r="686" spans="1:51" ht="21" customHeight="1" x14ac:dyDescent="0.25">
      <c r="A686" s="2">
        <v>996</v>
      </c>
      <c r="B686" s="2">
        <v>660</v>
      </c>
      <c r="C686" s="23" t="s">
        <v>678</v>
      </c>
      <c r="D686" s="2" t="s">
        <v>124</v>
      </c>
      <c r="E686" s="2" t="s">
        <v>60</v>
      </c>
      <c r="F686" s="2" t="s">
        <v>61</v>
      </c>
      <c r="G686" s="3" t="s">
        <v>404</v>
      </c>
      <c r="H686" s="85" t="s">
        <v>1</v>
      </c>
      <c r="I686" s="85" t="s">
        <v>1</v>
      </c>
      <c r="J686" s="96" t="s">
        <v>142</v>
      </c>
      <c r="K686" s="85" t="s">
        <v>1</v>
      </c>
      <c r="L686" s="85" t="s">
        <v>1</v>
      </c>
      <c r="M686" s="85" t="s">
        <v>1</v>
      </c>
      <c r="N686" s="85" t="s">
        <v>1</v>
      </c>
      <c r="O686" s="85" t="s">
        <v>1</v>
      </c>
      <c r="P686" s="85" t="s">
        <v>1</v>
      </c>
      <c r="Q686" s="85" t="s">
        <v>1</v>
      </c>
      <c r="R686" s="85" t="s">
        <v>1</v>
      </c>
      <c r="S686" s="85" t="s">
        <v>1</v>
      </c>
      <c r="T686" s="85" t="s">
        <v>1</v>
      </c>
      <c r="U686" s="85" t="s">
        <v>1</v>
      </c>
      <c r="V686" s="85" t="s">
        <v>1</v>
      </c>
      <c r="W686" s="85" t="s">
        <v>1</v>
      </c>
      <c r="X686" s="85" t="s">
        <v>1</v>
      </c>
      <c r="Y686" s="85" t="s">
        <v>1</v>
      </c>
      <c r="Z686" s="85" t="s">
        <v>1</v>
      </c>
      <c r="AA686" s="85" t="s">
        <v>1</v>
      </c>
      <c r="AB686" s="85" t="s">
        <v>1</v>
      </c>
      <c r="AC686" s="85" t="s">
        <v>1</v>
      </c>
      <c r="AD686" s="85" t="s">
        <v>1</v>
      </c>
      <c r="AE686" s="85" t="s">
        <v>1</v>
      </c>
      <c r="AF686" s="85" t="s">
        <v>1</v>
      </c>
      <c r="AG686" s="85" t="s">
        <v>1</v>
      </c>
      <c r="AH686" s="85" t="s">
        <v>1</v>
      </c>
      <c r="AI686" s="85" t="s">
        <v>1</v>
      </c>
      <c r="AJ686" s="85" t="s">
        <v>1</v>
      </c>
      <c r="AK686" s="85" t="s">
        <v>1</v>
      </c>
      <c r="AL686" s="85" t="s">
        <v>1</v>
      </c>
      <c r="AM686" s="85" t="s">
        <v>1</v>
      </c>
      <c r="AN686" s="85" t="s">
        <v>1</v>
      </c>
      <c r="AO686" s="85" t="s">
        <v>1</v>
      </c>
      <c r="AP686" s="85" t="s">
        <v>1</v>
      </c>
      <c r="AQ686" s="85" t="s">
        <v>1</v>
      </c>
      <c r="AR686" s="85" t="s">
        <v>1</v>
      </c>
      <c r="AS686" s="85" t="s">
        <v>1</v>
      </c>
      <c r="AT686" s="85" t="s">
        <v>1</v>
      </c>
      <c r="AU686" s="85" t="s">
        <v>1</v>
      </c>
      <c r="AV686" s="85" t="s">
        <v>1</v>
      </c>
      <c r="AW686" s="88" t="s">
        <v>1</v>
      </c>
      <c r="AX686" s="88" t="s">
        <v>1</v>
      </c>
      <c r="AY686" s="94" t="s">
        <v>1</v>
      </c>
    </row>
    <row r="687" spans="1:51" ht="21" customHeight="1" x14ac:dyDescent="0.25">
      <c r="A687" s="2">
        <v>50</v>
      </c>
      <c r="B687" s="2">
        <v>661</v>
      </c>
      <c r="C687" s="23" t="s">
        <v>693</v>
      </c>
      <c r="D687" s="2" t="s">
        <v>124</v>
      </c>
      <c r="E687" s="2" t="s">
        <v>73</v>
      </c>
      <c r="F687" s="2" t="s">
        <v>73</v>
      </c>
      <c r="G687" s="3" t="s">
        <v>404</v>
      </c>
      <c r="H687" s="85" t="s">
        <v>1</v>
      </c>
      <c r="I687" s="85" t="s">
        <v>1</v>
      </c>
      <c r="J687" s="3" t="s">
        <v>404</v>
      </c>
      <c r="K687" s="85" t="s">
        <v>1</v>
      </c>
      <c r="L687" s="85" t="s">
        <v>1</v>
      </c>
      <c r="M687" s="85" t="s">
        <v>1</v>
      </c>
      <c r="N687" s="85" t="s">
        <v>1</v>
      </c>
      <c r="O687" s="85" t="s">
        <v>1</v>
      </c>
      <c r="P687" s="85" t="s">
        <v>1</v>
      </c>
      <c r="Q687" s="85" t="s">
        <v>1</v>
      </c>
      <c r="R687" s="85" t="s">
        <v>1</v>
      </c>
      <c r="S687" s="85" t="s">
        <v>1</v>
      </c>
      <c r="T687" s="85" t="s">
        <v>1</v>
      </c>
      <c r="U687" s="85" t="s">
        <v>1</v>
      </c>
      <c r="V687" s="85" t="s">
        <v>1</v>
      </c>
      <c r="W687" s="85" t="s">
        <v>1</v>
      </c>
      <c r="X687" s="85" t="s">
        <v>1</v>
      </c>
      <c r="Y687" s="85" t="s">
        <v>1</v>
      </c>
      <c r="Z687" s="85" t="s">
        <v>1</v>
      </c>
      <c r="AA687" s="85" t="s">
        <v>1</v>
      </c>
      <c r="AB687" s="85" t="s">
        <v>1</v>
      </c>
      <c r="AC687" s="85" t="s">
        <v>1</v>
      </c>
      <c r="AD687" s="85" t="s">
        <v>1</v>
      </c>
      <c r="AE687" s="85" t="s">
        <v>1</v>
      </c>
      <c r="AF687" s="85" t="s">
        <v>1</v>
      </c>
      <c r="AG687" s="85" t="s">
        <v>1</v>
      </c>
      <c r="AH687" s="85" t="s">
        <v>1</v>
      </c>
      <c r="AI687" s="85" t="s">
        <v>1</v>
      </c>
      <c r="AJ687" s="85" t="s">
        <v>1</v>
      </c>
      <c r="AK687" s="85" t="s">
        <v>1</v>
      </c>
      <c r="AL687" s="85" t="s">
        <v>1</v>
      </c>
      <c r="AM687" s="85" t="s">
        <v>1</v>
      </c>
      <c r="AN687" s="85" t="s">
        <v>1</v>
      </c>
      <c r="AO687" s="85" t="s">
        <v>1</v>
      </c>
      <c r="AP687" s="85" t="s">
        <v>1</v>
      </c>
      <c r="AQ687" s="85" t="s">
        <v>1</v>
      </c>
      <c r="AR687" s="85" t="s">
        <v>1</v>
      </c>
      <c r="AS687" s="85" t="s">
        <v>1</v>
      </c>
      <c r="AT687" s="85" t="s">
        <v>1</v>
      </c>
      <c r="AU687" s="85" t="s">
        <v>1</v>
      </c>
      <c r="AV687" s="85" t="s">
        <v>1</v>
      </c>
      <c r="AW687" s="88" t="s">
        <v>1</v>
      </c>
      <c r="AX687" s="88" t="s">
        <v>1</v>
      </c>
      <c r="AY687" s="94" t="s">
        <v>1</v>
      </c>
    </row>
    <row r="688" spans="1:51" ht="21" customHeight="1" x14ac:dyDescent="0.25">
      <c r="A688" s="2">
        <v>928</v>
      </c>
      <c r="B688" s="2">
        <v>662</v>
      </c>
      <c r="C688" s="23" t="s">
        <v>676</v>
      </c>
      <c r="D688" s="2" t="s">
        <v>124</v>
      </c>
      <c r="E688" s="2" t="s">
        <v>60</v>
      </c>
      <c r="F688" s="2" t="s">
        <v>61</v>
      </c>
      <c r="G688" s="3" t="s">
        <v>404</v>
      </c>
      <c r="H688" s="85" t="s">
        <v>1</v>
      </c>
      <c r="I688" s="85" t="s">
        <v>1</v>
      </c>
      <c r="J688" s="96" t="s">
        <v>142</v>
      </c>
      <c r="K688" s="85" t="s">
        <v>1</v>
      </c>
      <c r="L688" s="85" t="s">
        <v>1</v>
      </c>
      <c r="M688" s="85" t="s">
        <v>1</v>
      </c>
      <c r="N688" s="85" t="s">
        <v>1</v>
      </c>
      <c r="O688" s="85" t="s">
        <v>1</v>
      </c>
      <c r="P688" s="85" t="s">
        <v>1</v>
      </c>
      <c r="Q688" s="85" t="s">
        <v>1</v>
      </c>
      <c r="R688" s="85" t="s">
        <v>1</v>
      </c>
      <c r="S688" s="85" t="s">
        <v>1</v>
      </c>
      <c r="T688" s="85" t="s">
        <v>1</v>
      </c>
      <c r="U688" s="85" t="s">
        <v>1</v>
      </c>
      <c r="V688" s="85" t="s">
        <v>1</v>
      </c>
      <c r="W688" s="85" t="s">
        <v>1</v>
      </c>
      <c r="X688" s="85" t="s">
        <v>1</v>
      </c>
      <c r="Y688" s="85" t="s">
        <v>1</v>
      </c>
      <c r="Z688" s="85" t="s">
        <v>1</v>
      </c>
      <c r="AA688" s="85" t="s">
        <v>1</v>
      </c>
      <c r="AB688" s="85" t="s">
        <v>1</v>
      </c>
      <c r="AC688" s="85" t="s">
        <v>1</v>
      </c>
      <c r="AD688" s="85" t="s">
        <v>1</v>
      </c>
      <c r="AE688" s="85" t="s">
        <v>1</v>
      </c>
      <c r="AF688" s="85" t="s">
        <v>1</v>
      </c>
      <c r="AG688" s="85" t="s">
        <v>1</v>
      </c>
      <c r="AH688" s="85" t="s">
        <v>1</v>
      </c>
      <c r="AI688" s="85" t="s">
        <v>1</v>
      </c>
      <c r="AJ688" s="85" t="s">
        <v>1</v>
      </c>
      <c r="AK688" s="85" t="s">
        <v>1</v>
      </c>
      <c r="AL688" s="85" t="s">
        <v>1</v>
      </c>
      <c r="AM688" s="85" t="s">
        <v>1</v>
      </c>
      <c r="AN688" s="85" t="s">
        <v>1</v>
      </c>
      <c r="AO688" s="85" t="s">
        <v>1</v>
      </c>
      <c r="AP688" s="85" t="s">
        <v>1</v>
      </c>
      <c r="AQ688" s="85" t="s">
        <v>1</v>
      </c>
      <c r="AR688" s="85" t="s">
        <v>1</v>
      </c>
      <c r="AS688" s="85" t="s">
        <v>1</v>
      </c>
      <c r="AT688" s="85" t="s">
        <v>1</v>
      </c>
      <c r="AU688" s="85" t="s">
        <v>1</v>
      </c>
      <c r="AV688" s="85" t="s">
        <v>1</v>
      </c>
      <c r="AW688" s="88" t="s">
        <v>1</v>
      </c>
      <c r="AX688" s="88" t="s">
        <v>1</v>
      </c>
      <c r="AY688" s="94" t="s">
        <v>1</v>
      </c>
    </row>
    <row r="689" spans="1:51" ht="21" customHeight="1" x14ac:dyDescent="0.25">
      <c r="A689" s="2">
        <v>97</v>
      </c>
      <c r="B689" s="2">
        <v>663</v>
      </c>
      <c r="C689" s="23" t="s">
        <v>692</v>
      </c>
      <c r="D689" s="2" t="s">
        <v>124</v>
      </c>
      <c r="E689" s="2" t="s">
        <v>73</v>
      </c>
      <c r="F689" s="2" t="s">
        <v>73</v>
      </c>
      <c r="G689" s="3" t="s">
        <v>404</v>
      </c>
      <c r="H689" s="85" t="s">
        <v>1</v>
      </c>
      <c r="I689" s="85" t="s">
        <v>1</v>
      </c>
      <c r="J689" s="3" t="s">
        <v>404</v>
      </c>
      <c r="K689" s="85" t="s">
        <v>1</v>
      </c>
      <c r="L689" s="85" t="s">
        <v>1</v>
      </c>
      <c r="M689" s="85" t="s">
        <v>1</v>
      </c>
      <c r="N689" s="85" t="s">
        <v>1</v>
      </c>
      <c r="O689" s="85" t="s">
        <v>1</v>
      </c>
      <c r="P689" s="85" t="s">
        <v>1</v>
      </c>
      <c r="Q689" s="85" t="s">
        <v>1</v>
      </c>
      <c r="R689" s="85" t="s">
        <v>1</v>
      </c>
      <c r="S689" s="85" t="s">
        <v>1</v>
      </c>
      <c r="T689" s="85" t="s">
        <v>1</v>
      </c>
      <c r="U689" s="85" t="s">
        <v>1</v>
      </c>
      <c r="V689" s="85" t="s">
        <v>1</v>
      </c>
      <c r="W689" s="85" t="s">
        <v>1</v>
      </c>
      <c r="X689" s="85" t="s">
        <v>1</v>
      </c>
      <c r="Y689" s="85" t="s">
        <v>1</v>
      </c>
      <c r="Z689" s="85" t="s">
        <v>1</v>
      </c>
      <c r="AA689" s="85" t="s">
        <v>1</v>
      </c>
      <c r="AB689" s="85" t="s">
        <v>1</v>
      </c>
      <c r="AC689" s="85" t="s">
        <v>1</v>
      </c>
      <c r="AD689" s="85" t="s">
        <v>1</v>
      </c>
      <c r="AE689" s="85" t="s">
        <v>1</v>
      </c>
      <c r="AF689" s="85" t="s">
        <v>1</v>
      </c>
      <c r="AG689" s="85" t="s">
        <v>1</v>
      </c>
      <c r="AH689" s="85" t="s">
        <v>1</v>
      </c>
      <c r="AI689" s="85" t="s">
        <v>1</v>
      </c>
      <c r="AJ689" s="85" t="s">
        <v>1</v>
      </c>
      <c r="AK689" s="85" t="s">
        <v>1</v>
      </c>
      <c r="AL689" s="85" t="s">
        <v>1</v>
      </c>
      <c r="AM689" s="85" t="s">
        <v>1</v>
      </c>
      <c r="AN689" s="85" t="s">
        <v>1</v>
      </c>
      <c r="AO689" s="85" t="s">
        <v>1</v>
      </c>
      <c r="AP689" s="85" t="s">
        <v>1</v>
      </c>
      <c r="AQ689" s="85" t="s">
        <v>1</v>
      </c>
      <c r="AR689" s="85" t="s">
        <v>1</v>
      </c>
      <c r="AS689" s="85" t="s">
        <v>1</v>
      </c>
      <c r="AT689" s="85" t="s">
        <v>1</v>
      </c>
      <c r="AU689" s="85" t="s">
        <v>1</v>
      </c>
      <c r="AV689" s="85" t="s">
        <v>1</v>
      </c>
      <c r="AW689" s="88" t="s">
        <v>1</v>
      </c>
      <c r="AX689" s="88" t="s">
        <v>1</v>
      </c>
      <c r="AY689" s="94" t="s">
        <v>1</v>
      </c>
    </row>
    <row r="690" spans="1:51" ht="21" customHeight="1" x14ac:dyDescent="0.25">
      <c r="A690" s="2">
        <v>929</v>
      </c>
      <c r="B690" s="2">
        <v>664</v>
      </c>
      <c r="C690" s="23" t="s">
        <v>677</v>
      </c>
      <c r="D690" s="2" t="s">
        <v>124</v>
      </c>
      <c r="E690" s="2" t="s">
        <v>60</v>
      </c>
      <c r="F690" s="2" t="s">
        <v>61</v>
      </c>
      <c r="G690" s="3" t="s">
        <v>404</v>
      </c>
      <c r="H690" s="85" t="s">
        <v>1</v>
      </c>
      <c r="I690" s="85" t="s">
        <v>1</v>
      </c>
      <c r="J690" s="96" t="s">
        <v>142</v>
      </c>
      <c r="K690" s="85" t="s">
        <v>1</v>
      </c>
      <c r="L690" s="85" t="s">
        <v>1</v>
      </c>
      <c r="M690" s="85" t="s">
        <v>1</v>
      </c>
      <c r="N690" s="85" t="s">
        <v>1</v>
      </c>
      <c r="O690" s="85" t="s">
        <v>1</v>
      </c>
      <c r="P690" s="85" t="s">
        <v>1</v>
      </c>
      <c r="Q690" s="85" t="s">
        <v>1</v>
      </c>
      <c r="R690" s="85" t="s">
        <v>1</v>
      </c>
      <c r="S690" s="85" t="s">
        <v>1</v>
      </c>
      <c r="T690" s="85" t="s">
        <v>1</v>
      </c>
      <c r="U690" s="85" t="s">
        <v>1</v>
      </c>
      <c r="V690" s="85" t="s">
        <v>1</v>
      </c>
      <c r="W690" s="85" t="s">
        <v>1</v>
      </c>
      <c r="X690" s="85" t="s">
        <v>1</v>
      </c>
      <c r="Y690" s="85" t="s">
        <v>1</v>
      </c>
      <c r="Z690" s="85" t="s">
        <v>1</v>
      </c>
      <c r="AA690" s="85" t="s">
        <v>1</v>
      </c>
      <c r="AB690" s="85" t="s">
        <v>1</v>
      </c>
      <c r="AC690" s="85" t="s">
        <v>1</v>
      </c>
      <c r="AD690" s="85" t="s">
        <v>1</v>
      </c>
      <c r="AE690" s="85" t="s">
        <v>1</v>
      </c>
      <c r="AF690" s="85" t="s">
        <v>1</v>
      </c>
      <c r="AG690" s="85" t="s">
        <v>1</v>
      </c>
      <c r="AH690" s="85" t="s">
        <v>1</v>
      </c>
      <c r="AI690" s="85" t="s">
        <v>1</v>
      </c>
      <c r="AJ690" s="85" t="s">
        <v>1</v>
      </c>
      <c r="AK690" s="85" t="s">
        <v>1</v>
      </c>
      <c r="AL690" s="85" t="s">
        <v>1</v>
      </c>
      <c r="AM690" s="85" t="s">
        <v>1</v>
      </c>
      <c r="AN690" s="85" t="s">
        <v>1</v>
      </c>
      <c r="AO690" s="85" t="s">
        <v>1</v>
      </c>
      <c r="AP690" s="85" t="s">
        <v>1</v>
      </c>
      <c r="AQ690" s="85" t="s">
        <v>1</v>
      </c>
      <c r="AR690" s="85" t="s">
        <v>1</v>
      </c>
      <c r="AS690" s="85" t="s">
        <v>1</v>
      </c>
      <c r="AT690" s="85" t="s">
        <v>1</v>
      </c>
      <c r="AU690" s="85" t="s">
        <v>1</v>
      </c>
      <c r="AV690" s="85" t="s">
        <v>1</v>
      </c>
      <c r="AW690" s="88" t="s">
        <v>1</v>
      </c>
      <c r="AX690" s="88" t="s">
        <v>1</v>
      </c>
      <c r="AY690" s="94" t="s">
        <v>1</v>
      </c>
    </row>
    <row r="691" spans="1:51" ht="21" customHeight="1" x14ac:dyDescent="0.25">
      <c r="A691" s="2">
        <v>997</v>
      </c>
      <c r="B691" s="2">
        <v>665</v>
      </c>
      <c r="C691" s="23" t="s">
        <v>679</v>
      </c>
      <c r="D691" s="2" t="s">
        <v>124</v>
      </c>
      <c r="E691" s="2" t="s">
        <v>60</v>
      </c>
      <c r="F691" s="2" t="s">
        <v>61</v>
      </c>
      <c r="G691" s="3" t="s">
        <v>404</v>
      </c>
      <c r="H691" s="85" t="s">
        <v>1</v>
      </c>
      <c r="I691" s="85" t="s">
        <v>1</v>
      </c>
      <c r="J691" s="96" t="s">
        <v>142</v>
      </c>
      <c r="K691" s="85" t="s">
        <v>1</v>
      </c>
      <c r="L691" s="85" t="s">
        <v>1</v>
      </c>
      <c r="M691" s="85" t="s">
        <v>1</v>
      </c>
      <c r="N691" s="85" t="s">
        <v>1</v>
      </c>
      <c r="O691" s="85" t="s">
        <v>1</v>
      </c>
      <c r="P691" s="85" t="s">
        <v>1</v>
      </c>
      <c r="Q691" s="85" t="s">
        <v>1</v>
      </c>
      <c r="R691" s="85" t="s">
        <v>1</v>
      </c>
      <c r="S691" s="85" t="s">
        <v>1</v>
      </c>
      <c r="T691" s="85" t="s">
        <v>1</v>
      </c>
      <c r="U691" s="85" t="s">
        <v>1</v>
      </c>
      <c r="V691" s="85" t="s">
        <v>1</v>
      </c>
      <c r="W691" s="85" t="s">
        <v>1</v>
      </c>
      <c r="X691" s="85" t="s">
        <v>1</v>
      </c>
      <c r="Y691" s="85" t="s">
        <v>1</v>
      </c>
      <c r="Z691" s="85" t="s">
        <v>1</v>
      </c>
      <c r="AA691" s="85" t="s">
        <v>1</v>
      </c>
      <c r="AB691" s="85" t="s">
        <v>1</v>
      </c>
      <c r="AC691" s="85" t="s">
        <v>1</v>
      </c>
      <c r="AD691" s="85" t="s">
        <v>1</v>
      </c>
      <c r="AE691" s="85" t="s">
        <v>1</v>
      </c>
      <c r="AF691" s="85" t="s">
        <v>1</v>
      </c>
      <c r="AG691" s="85" t="s">
        <v>1</v>
      </c>
      <c r="AH691" s="85" t="s">
        <v>1</v>
      </c>
      <c r="AI691" s="85" t="s">
        <v>1</v>
      </c>
      <c r="AJ691" s="85" t="s">
        <v>1</v>
      </c>
      <c r="AK691" s="85" t="s">
        <v>1</v>
      </c>
      <c r="AL691" s="85" t="s">
        <v>1</v>
      </c>
      <c r="AM691" s="85" t="s">
        <v>1</v>
      </c>
      <c r="AN691" s="85" t="s">
        <v>1</v>
      </c>
      <c r="AO691" s="85" t="s">
        <v>1</v>
      </c>
      <c r="AP691" s="85" t="s">
        <v>1</v>
      </c>
      <c r="AQ691" s="85" t="s">
        <v>1</v>
      </c>
      <c r="AR691" s="85" t="s">
        <v>1</v>
      </c>
      <c r="AS691" s="85" t="s">
        <v>1</v>
      </c>
      <c r="AT691" s="85" t="s">
        <v>1</v>
      </c>
      <c r="AU691" s="85" t="s">
        <v>1</v>
      </c>
      <c r="AV691" s="85" t="s">
        <v>1</v>
      </c>
      <c r="AW691" s="88" t="s">
        <v>1</v>
      </c>
      <c r="AX691" s="88" t="s">
        <v>1</v>
      </c>
      <c r="AY691" s="94" t="s">
        <v>1</v>
      </c>
    </row>
    <row r="692" spans="1:51" ht="21" customHeight="1" x14ac:dyDescent="0.25">
      <c r="A692" s="2">
        <v>945</v>
      </c>
      <c r="B692" s="2">
        <v>666</v>
      </c>
      <c r="C692" s="23" t="s">
        <v>645</v>
      </c>
      <c r="D692" s="2" t="s">
        <v>124</v>
      </c>
      <c r="E692" s="2" t="s">
        <v>60</v>
      </c>
      <c r="F692" s="2" t="s">
        <v>61</v>
      </c>
      <c r="G692" s="3" t="s">
        <v>404</v>
      </c>
      <c r="H692" s="85" t="s">
        <v>1</v>
      </c>
      <c r="I692" s="85" t="s">
        <v>1</v>
      </c>
      <c r="J692" s="84" t="s">
        <v>57</v>
      </c>
      <c r="K692" s="85" t="s">
        <v>1</v>
      </c>
      <c r="L692" s="85" t="s">
        <v>1</v>
      </c>
      <c r="M692" s="85" t="s">
        <v>1</v>
      </c>
      <c r="N692" s="85" t="s">
        <v>1</v>
      </c>
      <c r="O692" s="85" t="s">
        <v>1</v>
      </c>
      <c r="P692" s="85" t="s">
        <v>1</v>
      </c>
      <c r="Q692" s="85" t="s">
        <v>1</v>
      </c>
      <c r="R692" s="85" t="s">
        <v>1</v>
      </c>
      <c r="S692" s="85" t="s">
        <v>1</v>
      </c>
      <c r="T692" s="85" t="s">
        <v>1</v>
      </c>
      <c r="U692" s="85" t="s">
        <v>1</v>
      </c>
      <c r="V692" s="85" t="s">
        <v>1</v>
      </c>
      <c r="W692" s="85" t="s">
        <v>1</v>
      </c>
      <c r="X692" s="85" t="s">
        <v>1</v>
      </c>
      <c r="Y692" s="85" t="s">
        <v>1</v>
      </c>
      <c r="Z692" s="85" t="s">
        <v>1</v>
      </c>
      <c r="AA692" s="85" t="s">
        <v>1</v>
      </c>
      <c r="AB692" s="85" t="s">
        <v>1</v>
      </c>
      <c r="AC692" s="85" t="s">
        <v>1</v>
      </c>
      <c r="AD692" s="85" t="s">
        <v>1</v>
      </c>
      <c r="AE692" s="85" t="s">
        <v>1</v>
      </c>
      <c r="AF692" s="85" t="s">
        <v>1</v>
      </c>
      <c r="AG692" s="85" t="s">
        <v>1</v>
      </c>
      <c r="AH692" s="85" t="s">
        <v>1</v>
      </c>
      <c r="AI692" s="85" t="s">
        <v>1</v>
      </c>
      <c r="AJ692" s="85" t="s">
        <v>1</v>
      </c>
      <c r="AK692" s="85" t="s">
        <v>1</v>
      </c>
      <c r="AL692" s="85" t="s">
        <v>1</v>
      </c>
      <c r="AM692" s="85" t="s">
        <v>1</v>
      </c>
      <c r="AN692" s="85" t="s">
        <v>1</v>
      </c>
      <c r="AO692" s="85" t="s">
        <v>1</v>
      </c>
      <c r="AP692" s="85" t="s">
        <v>1</v>
      </c>
      <c r="AQ692" s="85" t="s">
        <v>1</v>
      </c>
      <c r="AR692" s="85" t="s">
        <v>1</v>
      </c>
      <c r="AS692" s="85" t="s">
        <v>1</v>
      </c>
      <c r="AT692" s="85" t="s">
        <v>1</v>
      </c>
      <c r="AU692" s="85" t="s">
        <v>1</v>
      </c>
      <c r="AV692" s="85" t="s">
        <v>1</v>
      </c>
      <c r="AW692" s="88" t="s">
        <v>1</v>
      </c>
      <c r="AX692" s="88" t="s">
        <v>1</v>
      </c>
      <c r="AY692" s="94" t="s">
        <v>1</v>
      </c>
    </row>
    <row r="693" spans="1:51" ht="21" customHeight="1" x14ac:dyDescent="0.25">
      <c r="A693" s="2">
        <v>946</v>
      </c>
      <c r="B693" s="2">
        <v>667</v>
      </c>
      <c r="C693" s="23" t="s">
        <v>680</v>
      </c>
      <c r="D693" s="2" t="s">
        <v>124</v>
      </c>
      <c r="E693" s="2" t="s">
        <v>60</v>
      </c>
      <c r="F693" s="2" t="s">
        <v>61</v>
      </c>
      <c r="G693" s="3" t="s">
        <v>404</v>
      </c>
      <c r="H693" s="85" t="s">
        <v>1</v>
      </c>
      <c r="I693" s="85" t="s">
        <v>1</v>
      </c>
      <c r="J693" s="96" t="s">
        <v>142</v>
      </c>
      <c r="K693" s="85" t="s">
        <v>1</v>
      </c>
      <c r="L693" s="87" t="s">
        <v>67</v>
      </c>
      <c r="M693" s="85" t="s">
        <v>1</v>
      </c>
      <c r="N693" s="85" t="s">
        <v>1</v>
      </c>
      <c r="O693" s="85" t="s">
        <v>1</v>
      </c>
      <c r="P693" s="85" t="s">
        <v>1</v>
      </c>
      <c r="Q693" s="85" t="s">
        <v>1</v>
      </c>
      <c r="R693" s="85" t="s">
        <v>1</v>
      </c>
      <c r="S693" s="85" t="s">
        <v>1</v>
      </c>
      <c r="T693" s="85" t="s">
        <v>1</v>
      </c>
      <c r="U693" s="85" t="s">
        <v>1</v>
      </c>
      <c r="V693" s="85" t="s">
        <v>1</v>
      </c>
      <c r="W693" s="85" t="s">
        <v>1</v>
      </c>
      <c r="X693" s="85" t="s">
        <v>1</v>
      </c>
      <c r="Y693" s="85" t="s">
        <v>1</v>
      </c>
      <c r="Z693" s="85" t="s">
        <v>1</v>
      </c>
      <c r="AA693" s="85" t="s">
        <v>1</v>
      </c>
      <c r="AB693" s="85" t="s">
        <v>1</v>
      </c>
      <c r="AC693" s="85" t="s">
        <v>1</v>
      </c>
      <c r="AD693" s="85" t="s">
        <v>1</v>
      </c>
      <c r="AE693" s="85" t="s">
        <v>1</v>
      </c>
      <c r="AF693" s="85" t="s">
        <v>1</v>
      </c>
      <c r="AG693" s="85" t="s">
        <v>1</v>
      </c>
      <c r="AH693" s="85" t="s">
        <v>1</v>
      </c>
      <c r="AI693" s="85" t="s">
        <v>1</v>
      </c>
      <c r="AJ693" s="85" t="s">
        <v>1</v>
      </c>
      <c r="AK693" s="85" t="s">
        <v>1</v>
      </c>
      <c r="AL693" s="85" t="s">
        <v>1</v>
      </c>
      <c r="AM693" s="85" t="s">
        <v>1</v>
      </c>
      <c r="AN693" s="85" t="s">
        <v>1</v>
      </c>
      <c r="AO693" s="85" t="s">
        <v>1</v>
      </c>
      <c r="AP693" s="85" t="s">
        <v>1</v>
      </c>
      <c r="AQ693" s="85" t="s">
        <v>1</v>
      </c>
      <c r="AR693" s="85" t="s">
        <v>1</v>
      </c>
      <c r="AS693" s="85" t="s">
        <v>1</v>
      </c>
      <c r="AT693" s="85" t="s">
        <v>1</v>
      </c>
      <c r="AU693" s="85" t="s">
        <v>1</v>
      </c>
      <c r="AV693" s="85" t="s">
        <v>1</v>
      </c>
      <c r="AW693" s="88" t="s">
        <v>1</v>
      </c>
      <c r="AX693" s="88" t="s">
        <v>1</v>
      </c>
      <c r="AY693" s="94" t="s">
        <v>1</v>
      </c>
    </row>
    <row r="694" spans="1:51" ht="21" customHeight="1" x14ac:dyDescent="0.25">
      <c r="A694" s="2">
        <v>1420</v>
      </c>
      <c r="B694" s="2">
        <v>668</v>
      </c>
      <c r="C694" s="23" t="s">
        <v>696</v>
      </c>
      <c r="D694" s="2" t="s">
        <v>124</v>
      </c>
      <c r="E694" s="2" t="s">
        <v>60</v>
      </c>
      <c r="F694" s="2" t="s">
        <v>61</v>
      </c>
      <c r="G694" s="3" t="s">
        <v>404</v>
      </c>
      <c r="H694" s="85" t="s">
        <v>1</v>
      </c>
      <c r="I694" s="85" t="s">
        <v>1</v>
      </c>
      <c r="J694" s="84" t="s">
        <v>57</v>
      </c>
      <c r="K694" s="85" t="s">
        <v>1</v>
      </c>
      <c r="L694" s="85" t="s">
        <v>1</v>
      </c>
      <c r="M694" s="85" t="s">
        <v>1</v>
      </c>
      <c r="N694" s="85" t="s">
        <v>1</v>
      </c>
      <c r="O694" s="85" t="s">
        <v>1</v>
      </c>
      <c r="P694" s="85" t="s">
        <v>1</v>
      </c>
      <c r="Q694" s="85" t="s">
        <v>1</v>
      </c>
      <c r="R694" s="85" t="s">
        <v>1</v>
      </c>
      <c r="S694" s="85" t="s">
        <v>1</v>
      </c>
      <c r="T694" s="85" t="s">
        <v>1</v>
      </c>
      <c r="U694" s="85" t="s">
        <v>1</v>
      </c>
      <c r="V694" s="85" t="s">
        <v>1</v>
      </c>
      <c r="W694" s="85" t="s">
        <v>1</v>
      </c>
      <c r="X694" s="85" t="s">
        <v>1</v>
      </c>
      <c r="Y694" s="85" t="s">
        <v>1</v>
      </c>
      <c r="Z694" s="85" t="s">
        <v>1</v>
      </c>
      <c r="AA694" s="85" t="s">
        <v>1</v>
      </c>
      <c r="AB694" s="85" t="s">
        <v>1</v>
      </c>
      <c r="AC694" s="85" t="s">
        <v>1</v>
      </c>
      <c r="AD694" s="85" t="s">
        <v>1</v>
      </c>
      <c r="AE694" s="85" t="s">
        <v>1</v>
      </c>
      <c r="AF694" s="85" t="s">
        <v>1</v>
      </c>
      <c r="AG694" s="85" t="s">
        <v>1</v>
      </c>
      <c r="AH694" s="85" t="s">
        <v>1</v>
      </c>
      <c r="AI694" s="85" t="s">
        <v>1</v>
      </c>
      <c r="AJ694" s="85" t="s">
        <v>1</v>
      </c>
      <c r="AK694" s="85" t="s">
        <v>1</v>
      </c>
      <c r="AL694" s="85" t="s">
        <v>1</v>
      </c>
      <c r="AM694" s="85" t="s">
        <v>1</v>
      </c>
      <c r="AN694" s="85" t="s">
        <v>1</v>
      </c>
      <c r="AO694" s="85" t="s">
        <v>1</v>
      </c>
      <c r="AP694" s="85" t="s">
        <v>1</v>
      </c>
      <c r="AQ694" s="85" t="s">
        <v>1</v>
      </c>
      <c r="AR694" s="85" t="s">
        <v>1</v>
      </c>
      <c r="AS694" s="85" t="s">
        <v>1</v>
      </c>
      <c r="AT694" s="85" t="s">
        <v>1</v>
      </c>
      <c r="AU694" s="85" t="s">
        <v>1</v>
      </c>
      <c r="AV694" s="85" t="s">
        <v>1</v>
      </c>
      <c r="AW694" s="88" t="s">
        <v>1</v>
      </c>
      <c r="AX694" s="88" t="s">
        <v>1</v>
      </c>
      <c r="AY694" s="94" t="s">
        <v>1</v>
      </c>
    </row>
    <row r="695" spans="1:51" ht="21" customHeight="1" x14ac:dyDescent="0.25">
      <c r="A695" s="2">
        <v>1510</v>
      </c>
      <c r="B695" s="2">
        <v>669</v>
      </c>
      <c r="C695" s="23" t="s">
        <v>699</v>
      </c>
      <c r="D695" s="2" t="s">
        <v>124</v>
      </c>
      <c r="E695" s="2" t="s">
        <v>60</v>
      </c>
      <c r="F695" s="2" t="s">
        <v>97</v>
      </c>
      <c r="G695" s="3" t="s">
        <v>404</v>
      </c>
      <c r="H695" s="85" t="s">
        <v>1</v>
      </c>
      <c r="I695" s="85" t="s">
        <v>1</v>
      </c>
      <c r="J695" s="97" t="s">
        <v>352</v>
      </c>
      <c r="K695" s="85" t="s">
        <v>1</v>
      </c>
      <c r="L695" s="85" t="s">
        <v>1</v>
      </c>
      <c r="M695" s="85" t="s">
        <v>1</v>
      </c>
      <c r="N695" s="85" t="s">
        <v>1</v>
      </c>
      <c r="O695" s="85" t="s">
        <v>1</v>
      </c>
      <c r="P695" s="85" t="s">
        <v>1</v>
      </c>
      <c r="Q695" s="85" t="s">
        <v>1</v>
      </c>
      <c r="R695" s="85" t="s">
        <v>1</v>
      </c>
      <c r="S695" s="85" t="s">
        <v>1</v>
      </c>
      <c r="T695" s="85" t="s">
        <v>1</v>
      </c>
      <c r="U695" s="85" t="s">
        <v>1</v>
      </c>
      <c r="V695" s="85" t="s">
        <v>1</v>
      </c>
      <c r="W695" s="85" t="s">
        <v>1</v>
      </c>
      <c r="X695" s="85" t="s">
        <v>1</v>
      </c>
      <c r="Y695" s="85" t="s">
        <v>1</v>
      </c>
      <c r="Z695" s="85" t="s">
        <v>1</v>
      </c>
      <c r="AA695" s="85" t="s">
        <v>1</v>
      </c>
      <c r="AB695" s="85" t="s">
        <v>1</v>
      </c>
      <c r="AC695" s="85" t="s">
        <v>1</v>
      </c>
      <c r="AD695" s="85" t="s">
        <v>1</v>
      </c>
      <c r="AE695" s="85" t="s">
        <v>1</v>
      </c>
      <c r="AF695" s="85" t="s">
        <v>1</v>
      </c>
      <c r="AG695" s="85" t="s">
        <v>1</v>
      </c>
      <c r="AH695" s="85" t="s">
        <v>1</v>
      </c>
      <c r="AI695" s="85" t="s">
        <v>1</v>
      </c>
      <c r="AJ695" s="85" t="s">
        <v>1</v>
      </c>
      <c r="AK695" s="85" t="s">
        <v>1</v>
      </c>
      <c r="AL695" s="85" t="s">
        <v>1</v>
      </c>
      <c r="AM695" s="85" t="s">
        <v>1</v>
      </c>
      <c r="AN695" s="85" t="s">
        <v>1</v>
      </c>
      <c r="AO695" s="85" t="s">
        <v>1</v>
      </c>
      <c r="AP695" s="85" t="s">
        <v>1</v>
      </c>
      <c r="AQ695" s="85" t="s">
        <v>1</v>
      </c>
      <c r="AR695" s="85" t="s">
        <v>1</v>
      </c>
      <c r="AS695" s="85" t="s">
        <v>1</v>
      </c>
      <c r="AT695" s="85" t="s">
        <v>1</v>
      </c>
      <c r="AU695" s="85" t="s">
        <v>1</v>
      </c>
      <c r="AV695" s="85" t="s">
        <v>1</v>
      </c>
      <c r="AW695" s="88" t="s">
        <v>1</v>
      </c>
      <c r="AX695" s="88" t="s">
        <v>1</v>
      </c>
      <c r="AY695" s="94" t="s">
        <v>1</v>
      </c>
    </row>
    <row r="696" spans="1:51" ht="21" customHeight="1" x14ac:dyDescent="0.25">
      <c r="A696" s="2">
        <v>304</v>
      </c>
      <c r="B696" s="2">
        <v>670</v>
      </c>
      <c r="C696" s="23" t="s">
        <v>695</v>
      </c>
      <c r="D696" s="2" t="s">
        <v>124</v>
      </c>
      <c r="E696" s="2" t="s">
        <v>60</v>
      </c>
      <c r="F696" s="2" t="s">
        <v>95</v>
      </c>
      <c r="G696" s="3" t="s">
        <v>404</v>
      </c>
      <c r="H696" s="85" t="s">
        <v>1</v>
      </c>
      <c r="I696" s="85" t="s">
        <v>1</v>
      </c>
      <c r="J696" s="84" t="s">
        <v>57</v>
      </c>
      <c r="K696" s="85" t="s">
        <v>1</v>
      </c>
      <c r="L696" s="85" t="s">
        <v>1</v>
      </c>
      <c r="M696" s="85" t="s">
        <v>1</v>
      </c>
      <c r="N696" s="85" t="s">
        <v>1</v>
      </c>
      <c r="O696" s="85" t="s">
        <v>1</v>
      </c>
      <c r="P696" s="85" t="s">
        <v>1</v>
      </c>
      <c r="Q696" s="85" t="s">
        <v>1</v>
      </c>
      <c r="R696" s="85" t="s">
        <v>1</v>
      </c>
      <c r="S696" s="85" t="s">
        <v>1</v>
      </c>
      <c r="T696" s="85" t="s">
        <v>1</v>
      </c>
      <c r="U696" s="85" t="s">
        <v>1</v>
      </c>
      <c r="V696" s="85" t="s">
        <v>1</v>
      </c>
      <c r="W696" s="85" t="s">
        <v>1</v>
      </c>
      <c r="X696" s="85" t="s">
        <v>1</v>
      </c>
      <c r="Y696" s="85" t="s">
        <v>1</v>
      </c>
      <c r="Z696" s="85" t="s">
        <v>1</v>
      </c>
      <c r="AA696" s="85" t="s">
        <v>1</v>
      </c>
      <c r="AB696" s="85" t="s">
        <v>1</v>
      </c>
      <c r="AC696" s="85" t="s">
        <v>1</v>
      </c>
      <c r="AD696" s="85" t="s">
        <v>1</v>
      </c>
      <c r="AE696" s="85" t="s">
        <v>1</v>
      </c>
      <c r="AF696" s="85" t="s">
        <v>1</v>
      </c>
      <c r="AG696" s="85" t="s">
        <v>1</v>
      </c>
      <c r="AH696" s="85" t="s">
        <v>1</v>
      </c>
      <c r="AI696" s="85" t="s">
        <v>1</v>
      </c>
      <c r="AJ696" s="85" t="s">
        <v>1</v>
      </c>
      <c r="AK696" s="85" t="s">
        <v>1</v>
      </c>
      <c r="AL696" s="85" t="s">
        <v>1</v>
      </c>
      <c r="AM696" s="85" t="s">
        <v>1</v>
      </c>
      <c r="AN696" s="85" t="s">
        <v>1</v>
      </c>
      <c r="AO696" s="85" t="s">
        <v>1</v>
      </c>
      <c r="AP696" s="85" t="s">
        <v>1</v>
      </c>
      <c r="AQ696" s="85" t="s">
        <v>1</v>
      </c>
      <c r="AR696" s="85" t="s">
        <v>1</v>
      </c>
      <c r="AS696" s="85" t="s">
        <v>1</v>
      </c>
      <c r="AT696" s="85" t="s">
        <v>1</v>
      </c>
      <c r="AU696" s="85" t="s">
        <v>1</v>
      </c>
      <c r="AV696" s="85" t="s">
        <v>1</v>
      </c>
      <c r="AW696" s="88" t="s">
        <v>1</v>
      </c>
      <c r="AX696" s="88" t="s">
        <v>1</v>
      </c>
      <c r="AY696" s="94" t="s">
        <v>1</v>
      </c>
    </row>
    <row r="697" spans="1:51" ht="21" customHeight="1" x14ac:dyDescent="0.25">
      <c r="A697" s="2">
        <v>954</v>
      </c>
      <c r="B697" s="2">
        <v>671</v>
      </c>
      <c r="C697" s="23" t="s">
        <v>682</v>
      </c>
      <c r="D697" s="2" t="s">
        <v>124</v>
      </c>
      <c r="E697" s="2" t="s">
        <v>60</v>
      </c>
      <c r="F697" s="2" t="s">
        <v>61</v>
      </c>
      <c r="G697" s="3" t="s">
        <v>404</v>
      </c>
      <c r="H697" s="85" t="s">
        <v>1</v>
      </c>
      <c r="I697" s="85" t="s">
        <v>1</v>
      </c>
      <c r="J697" s="96" t="s">
        <v>142</v>
      </c>
      <c r="K697" s="85" t="s">
        <v>1</v>
      </c>
      <c r="L697" s="85" t="s">
        <v>1</v>
      </c>
      <c r="M697" s="85" t="s">
        <v>1</v>
      </c>
      <c r="N697" s="85" t="s">
        <v>1</v>
      </c>
      <c r="O697" s="85" t="s">
        <v>1</v>
      </c>
      <c r="P697" s="85" t="s">
        <v>1</v>
      </c>
      <c r="Q697" s="85" t="s">
        <v>1</v>
      </c>
      <c r="R697" s="85" t="s">
        <v>1</v>
      </c>
      <c r="S697" s="85" t="s">
        <v>1</v>
      </c>
      <c r="T697" s="85" t="s">
        <v>1</v>
      </c>
      <c r="U697" s="85" t="s">
        <v>1</v>
      </c>
      <c r="V697" s="85" t="s">
        <v>1</v>
      </c>
      <c r="W697" s="85" t="s">
        <v>1</v>
      </c>
      <c r="X697" s="85" t="s">
        <v>1</v>
      </c>
      <c r="Y697" s="85" t="s">
        <v>1</v>
      </c>
      <c r="Z697" s="85" t="s">
        <v>1</v>
      </c>
      <c r="AA697" s="85" t="s">
        <v>1</v>
      </c>
      <c r="AB697" s="85" t="s">
        <v>1</v>
      </c>
      <c r="AC697" s="85" t="s">
        <v>1</v>
      </c>
      <c r="AD697" s="85" t="s">
        <v>1</v>
      </c>
      <c r="AE697" s="85" t="s">
        <v>1</v>
      </c>
      <c r="AF697" s="85" t="s">
        <v>1</v>
      </c>
      <c r="AG697" s="85" t="s">
        <v>1</v>
      </c>
      <c r="AH697" s="85" t="s">
        <v>1</v>
      </c>
      <c r="AI697" s="85" t="s">
        <v>1</v>
      </c>
      <c r="AJ697" s="85" t="s">
        <v>1</v>
      </c>
      <c r="AK697" s="85" t="s">
        <v>1</v>
      </c>
      <c r="AL697" s="85" t="s">
        <v>1</v>
      </c>
      <c r="AM697" s="85" t="s">
        <v>1</v>
      </c>
      <c r="AN697" s="85" t="s">
        <v>1</v>
      </c>
      <c r="AO697" s="85" t="s">
        <v>1</v>
      </c>
      <c r="AP697" s="85" t="s">
        <v>1</v>
      </c>
      <c r="AQ697" s="85" t="s">
        <v>1</v>
      </c>
      <c r="AR697" s="85" t="s">
        <v>1</v>
      </c>
      <c r="AS697" s="85" t="s">
        <v>1</v>
      </c>
      <c r="AT697" s="85" t="s">
        <v>1</v>
      </c>
      <c r="AU697" s="85" t="s">
        <v>1</v>
      </c>
      <c r="AV697" s="85" t="s">
        <v>1</v>
      </c>
      <c r="AW697" s="88" t="s">
        <v>1</v>
      </c>
      <c r="AX697" s="88" t="s">
        <v>1</v>
      </c>
      <c r="AY697" s="94" t="s">
        <v>1</v>
      </c>
    </row>
    <row r="698" spans="1:51" ht="21" customHeight="1" x14ac:dyDescent="0.25">
      <c r="A698" s="2">
        <v>963</v>
      </c>
      <c r="B698" s="2">
        <v>672</v>
      </c>
      <c r="C698" s="23" t="s">
        <v>647</v>
      </c>
      <c r="D698" s="2" t="s">
        <v>124</v>
      </c>
      <c r="E698" s="2" t="s">
        <v>60</v>
      </c>
      <c r="F698" s="2" t="s">
        <v>61</v>
      </c>
      <c r="G698" s="3" t="s">
        <v>404</v>
      </c>
      <c r="H698" s="85" t="s">
        <v>1</v>
      </c>
      <c r="I698" s="85" t="s">
        <v>1</v>
      </c>
      <c r="J698" s="84" t="s">
        <v>57</v>
      </c>
      <c r="K698" s="85" t="s">
        <v>1</v>
      </c>
      <c r="L698" s="85" t="s">
        <v>1</v>
      </c>
      <c r="M698" s="85" t="s">
        <v>1</v>
      </c>
      <c r="N698" s="85" t="s">
        <v>1</v>
      </c>
      <c r="O698" s="85" t="s">
        <v>1</v>
      </c>
      <c r="P698" s="85" t="s">
        <v>1</v>
      </c>
      <c r="Q698" s="85" t="s">
        <v>1</v>
      </c>
      <c r="R698" s="85" t="s">
        <v>1</v>
      </c>
      <c r="S698" s="85" t="s">
        <v>1</v>
      </c>
      <c r="T698" s="85" t="s">
        <v>1</v>
      </c>
      <c r="U698" s="85" t="s">
        <v>1</v>
      </c>
      <c r="V698" s="85" t="s">
        <v>1</v>
      </c>
      <c r="W698" s="85" t="s">
        <v>1</v>
      </c>
      <c r="X698" s="85" t="s">
        <v>1</v>
      </c>
      <c r="Y698" s="85" t="s">
        <v>1</v>
      </c>
      <c r="Z698" s="85" t="s">
        <v>1</v>
      </c>
      <c r="AA698" s="85" t="s">
        <v>1</v>
      </c>
      <c r="AB698" s="85" t="s">
        <v>1</v>
      </c>
      <c r="AC698" s="85" t="s">
        <v>1</v>
      </c>
      <c r="AD698" s="85" t="s">
        <v>1</v>
      </c>
      <c r="AE698" s="85" t="s">
        <v>1</v>
      </c>
      <c r="AF698" s="85" t="s">
        <v>1</v>
      </c>
      <c r="AG698" s="85" t="s">
        <v>1</v>
      </c>
      <c r="AH698" s="85" t="s">
        <v>1</v>
      </c>
      <c r="AI698" s="85" t="s">
        <v>1</v>
      </c>
      <c r="AJ698" s="85" t="s">
        <v>1</v>
      </c>
      <c r="AK698" s="85" t="s">
        <v>1</v>
      </c>
      <c r="AL698" s="85" t="s">
        <v>1</v>
      </c>
      <c r="AM698" s="85" t="s">
        <v>1</v>
      </c>
      <c r="AN698" s="85" t="s">
        <v>1</v>
      </c>
      <c r="AO698" s="85" t="s">
        <v>1</v>
      </c>
      <c r="AP698" s="85" t="s">
        <v>1</v>
      </c>
      <c r="AQ698" s="85" t="s">
        <v>1</v>
      </c>
      <c r="AR698" s="85" t="s">
        <v>1</v>
      </c>
      <c r="AS698" s="85" t="s">
        <v>1</v>
      </c>
      <c r="AT698" s="85" t="s">
        <v>1</v>
      </c>
      <c r="AU698" s="85" t="s">
        <v>1</v>
      </c>
      <c r="AV698" s="85" t="s">
        <v>1</v>
      </c>
      <c r="AW698" s="88" t="s">
        <v>1</v>
      </c>
      <c r="AX698" s="88" t="s">
        <v>1</v>
      </c>
      <c r="AY698" s="94" t="s">
        <v>1</v>
      </c>
    </row>
    <row r="699" spans="1:51" ht="21" customHeight="1" x14ac:dyDescent="0.25">
      <c r="A699" s="2">
        <v>964</v>
      </c>
      <c r="B699" s="2">
        <v>673</v>
      </c>
      <c r="C699" s="23" t="s">
        <v>648</v>
      </c>
      <c r="D699" s="2" t="s">
        <v>124</v>
      </c>
      <c r="E699" s="2" t="s">
        <v>60</v>
      </c>
      <c r="F699" s="2" t="s">
        <v>61</v>
      </c>
      <c r="G699" s="3" t="s">
        <v>404</v>
      </c>
      <c r="H699" s="85" t="s">
        <v>1</v>
      </c>
      <c r="I699" s="85" t="s">
        <v>1</v>
      </c>
      <c r="J699" s="84" t="s">
        <v>57</v>
      </c>
      <c r="K699" s="85" t="s">
        <v>1</v>
      </c>
      <c r="L699" s="85" t="s">
        <v>1</v>
      </c>
      <c r="M699" s="85" t="s">
        <v>1</v>
      </c>
      <c r="N699" s="85" t="s">
        <v>1</v>
      </c>
      <c r="O699" s="85" t="s">
        <v>1</v>
      </c>
      <c r="P699" s="85" t="s">
        <v>1</v>
      </c>
      <c r="Q699" s="85" t="s">
        <v>1</v>
      </c>
      <c r="R699" s="85" t="s">
        <v>1</v>
      </c>
      <c r="S699" s="85" t="s">
        <v>1</v>
      </c>
      <c r="T699" s="85" t="s">
        <v>1</v>
      </c>
      <c r="U699" s="85" t="s">
        <v>1</v>
      </c>
      <c r="V699" s="85" t="s">
        <v>1</v>
      </c>
      <c r="W699" s="85" t="s">
        <v>1</v>
      </c>
      <c r="X699" s="85" t="s">
        <v>1</v>
      </c>
      <c r="Y699" s="85" t="s">
        <v>1</v>
      </c>
      <c r="Z699" s="85" t="s">
        <v>1</v>
      </c>
      <c r="AA699" s="85" t="s">
        <v>1</v>
      </c>
      <c r="AB699" s="85" t="s">
        <v>1</v>
      </c>
      <c r="AC699" s="85" t="s">
        <v>1</v>
      </c>
      <c r="AD699" s="85" t="s">
        <v>1</v>
      </c>
      <c r="AE699" s="85" t="s">
        <v>1</v>
      </c>
      <c r="AF699" s="85" t="s">
        <v>1</v>
      </c>
      <c r="AG699" s="85" t="s">
        <v>1</v>
      </c>
      <c r="AH699" s="85" t="s">
        <v>1</v>
      </c>
      <c r="AI699" s="85" t="s">
        <v>1</v>
      </c>
      <c r="AJ699" s="85" t="s">
        <v>1</v>
      </c>
      <c r="AK699" s="85" t="s">
        <v>1</v>
      </c>
      <c r="AL699" s="85" t="s">
        <v>1</v>
      </c>
      <c r="AM699" s="85" t="s">
        <v>1</v>
      </c>
      <c r="AN699" s="85" t="s">
        <v>1</v>
      </c>
      <c r="AO699" s="85" t="s">
        <v>1</v>
      </c>
      <c r="AP699" s="85" t="s">
        <v>1</v>
      </c>
      <c r="AQ699" s="85" t="s">
        <v>1</v>
      </c>
      <c r="AR699" s="85" t="s">
        <v>1</v>
      </c>
      <c r="AS699" s="85" t="s">
        <v>1</v>
      </c>
      <c r="AT699" s="85" t="s">
        <v>1</v>
      </c>
      <c r="AU699" s="85" t="s">
        <v>1</v>
      </c>
      <c r="AV699" s="85" t="s">
        <v>1</v>
      </c>
      <c r="AW699" s="88" t="s">
        <v>1</v>
      </c>
      <c r="AX699" s="88" t="s">
        <v>1</v>
      </c>
      <c r="AY699" s="94" t="s">
        <v>1</v>
      </c>
    </row>
    <row r="700" spans="1:51" ht="21" customHeight="1" x14ac:dyDescent="0.25">
      <c r="A700" s="2">
        <v>467</v>
      </c>
      <c r="B700" s="2">
        <v>674</v>
      </c>
      <c r="C700" s="23" t="s">
        <v>697</v>
      </c>
      <c r="D700" s="2" t="s">
        <v>124</v>
      </c>
      <c r="E700" s="2" t="s">
        <v>73</v>
      </c>
      <c r="F700" s="2" t="s">
        <v>73</v>
      </c>
      <c r="G700" s="3" t="s">
        <v>404</v>
      </c>
      <c r="H700" s="85" t="s">
        <v>1</v>
      </c>
      <c r="I700" s="85" t="s">
        <v>1</v>
      </c>
      <c r="J700" s="3" t="s">
        <v>404</v>
      </c>
      <c r="K700" s="85" t="s">
        <v>1</v>
      </c>
      <c r="L700" s="85" t="s">
        <v>1</v>
      </c>
      <c r="M700" s="85" t="s">
        <v>1</v>
      </c>
      <c r="N700" s="85" t="s">
        <v>1</v>
      </c>
      <c r="O700" s="85" t="s">
        <v>1</v>
      </c>
      <c r="P700" s="85" t="s">
        <v>1</v>
      </c>
      <c r="Q700" s="85" t="s">
        <v>1</v>
      </c>
      <c r="R700" s="85" t="s">
        <v>1</v>
      </c>
      <c r="S700" s="85" t="s">
        <v>1</v>
      </c>
      <c r="T700" s="85" t="s">
        <v>1</v>
      </c>
      <c r="U700" s="85" t="s">
        <v>1</v>
      </c>
      <c r="V700" s="85" t="s">
        <v>1</v>
      </c>
      <c r="W700" s="85" t="s">
        <v>1</v>
      </c>
      <c r="X700" s="85" t="s">
        <v>1</v>
      </c>
      <c r="Y700" s="85" t="s">
        <v>1</v>
      </c>
      <c r="Z700" s="85" t="s">
        <v>1</v>
      </c>
      <c r="AA700" s="85" t="s">
        <v>1</v>
      </c>
      <c r="AB700" s="85" t="s">
        <v>1</v>
      </c>
      <c r="AC700" s="85" t="s">
        <v>1</v>
      </c>
      <c r="AD700" s="85" t="s">
        <v>1</v>
      </c>
      <c r="AE700" s="85" t="s">
        <v>1</v>
      </c>
      <c r="AF700" s="85" t="s">
        <v>1</v>
      </c>
      <c r="AG700" s="85" t="s">
        <v>1</v>
      </c>
      <c r="AH700" s="85" t="s">
        <v>1</v>
      </c>
      <c r="AI700" s="85" t="s">
        <v>1</v>
      </c>
      <c r="AJ700" s="85" t="s">
        <v>1</v>
      </c>
      <c r="AK700" s="85" t="s">
        <v>1</v>
      </c>
      <c r="AL700" s="85" t="s">
        <v>1</v>
      </c>
      <c r="AM700" s="85" t="s">
        <v>1</v>
      </c>
      <c r="AN700" s="85" t="s">
        <v>1</v>
      </c>
      <c r="AO700" s="85" t="s">
        <v>1</v>
      </c>
      <c r="AP700" s="85" t="s">
        <v>1</v>
      </c>
      <c r="AQ700" s="85" t="s">
        <v>1</v>
      </c>
      <c r="AR700" s="85" t="s">
        <v>1</v>
      </c>
      <c r="AS700" s="85" t="s">
        <v>1</v>
      </c>
      <c r="AT700" s="85" t="s">
        <v>1</v>
      </c>
      <c r="AU700" s="85" t="s">
        <v>1</v>
      </c>
      <c r="AV700" s="85" t="s">
        <v>1</v>
      </c>
      <c r="AW700" s="88" t="s">
        <v>1</v>
      </c>
      <c r="AX700" s="88" t="s">
        <v>1</v>
      </c>
      <c r="AY700" s="94" t="s">
        <v>1</v>
      </c>
    </row>
    <row r="701" spans="1:51" ht="21" customHeight="1" x14ac:dyDescent="0.25">
      <c r="A701" s="2">
        <v>969</v>
      </c>
      <c r="B701" s="2">
        <v>675</v>
      </c>
      <c r="C701" s="23" t="s">
        <v>685</v>
      </c>
      <c r="D701" s="2" t="s">
        <v>124</v>
      </c>
      <c r="E701" s="2" t="s">
        <v>60</v>
      </c>
      <c r="F701" s="2" t="s">
        <v>61</v>
      </c>
      <c r="G701" s="3" t="s">
        <v>404</v>
      </c>
      <c r="H701" s="85" t="s">
        <v>1</v>
      </c>
      <c r="I701" s="85" t="s">
        <v>1</v>
      </c>
      <c r="J701" s="96" t="s">
        <v>142</v>
      </c>
      <c r="K701" s="85" t="s">
        <v>1</v>
      </c>
      <c r="L701" s="85" t="s">
        <v>1</v>
      </c>
      <c r="M701" s="85" t="s">
        <v>1</v>
      </c>
      <c r="N701" s="85" t="s">
        <v>1</v>
      </c>
      <c r="O701" s="85" t="s">
        <v>1</v>
      </c>
      <c r="P701" s="85" t="s">
        <v>1</v>
      </c>
      <c r="Q701" s="85" t="s">
        <v>1</v>
      </c>
      <c r="R701" s="85" t="s">
        <v>1</v>
      </c>
      <c r="S701" s="85" t="s">
        <v>1</v>
      </c>
      <c r="T701" s="85" t="s">
        <v>1</v>
      </c>
      <c r="U701" s="85" t="s">
        <v>1</v>
      </c>
      <c r="V701" s="85" t="s">
        <v>1</v>
      </c>
      <c r="W701" s="85" t="s">
        <v>1</v>
      </c>
      <c r="X701" s="85" t="s">
        <v>1</v>
      </c>
      <c r="Y701" s="85" t="s">
        <v>1</v>
      </c>
      <c r="Z701" s="85" t="s">
        <v>1</v>
      </c>
      <c r="AA701" s="85" t="s">
        <v>1</v>
      </c>
      <c r="AB701" s="85" t="s">
        <v>1</v>
      </c>
      <c r="AC701" s="85" t="s">
        <v>1</v>
      </c>
      <c r="AD701" s="85" t="s">
        <v>1</v>
      </c>
      <c r="AE701" s="85" t="s">
        <v>1</v>
      </c>
      <c r="AF701" s="85" t="s">
        <v>1</v>
      </c>
      <c r="AG701" s="85" t="s">
        <v>1</v>
      </c>
      <c r="AH701" s="85" t="s">
        <v>1</v>
      </c>
      <c r="AI701" s="85" t="s">
        <v>1</v>
      </c>
      <c r="AJ701" s="85" t="s">
        <v>1</v>
      </c>
      <c r="AK701" s="85" t="s">
        <v>1</v>
      </c>
      <c r="AL701" s="85" t="s">
        <v>1</v>
      </c>
      <c r="AM701" s="85" t="s">
        <v>1</v>
      </c>
      <c r="AN701" s="85" t="s">
        <v>1</v>
      </c>
      <c r="AO701" s="85" t="s">
        <v>1</v>
      </c>
      <c r="AP701" s="85" t="s">
        <v>1</v>
      </c>
      <c r="AQ701" s="85" t="s">
        <v>1</v>
      </c>
      <c r="AR701" s="85" t="s">
        <v>1</v>
      </c>
      <c r="AS701" s="85" t="s">
        <v>1</v>
      </c>
      <c r="AT701" s="85" t="s">
        <v>1</v>
      </c>
      <c r="AU701" s="85" t="s">
        <v>1</v>
      </c>
      <c r="AV701" s="85" t="s">
        <v>1</v>
      </c>
      <c r="AW701" s="88" t="s">
        <v>1</v>
      </c>
      <c r="AX701" s="88" t="s">
        <v>1</v>
      </c>
      <c r="AY701" s="94" t="s">
        <v>1</v>
      </c>
    </row>
    <row r="702" spans="1:51" ht="21" customHeight="1" x14ac:dyDescent="0.25">
      <c r="A702" s="2">
        <v>1155</v>
      </c>
      <c r="B702" s="2">
        <v>676</v>
      </c>
      <c r="C702" s="23" t="s">
        <v>914</v>
      </c>
      <c r="D702" s="2" t="s">
        <v>124</v>
      </c>
      <c r="E702" s="2" t="s">
        <v>60</v>
      </c>
      <c r="F702" s="2" t="s">
        <v>65</v>
      </c>
      <c r="G702" s="3" t="s">
        <v>404</v>
      </c>
      <c r="H702" s="85" t="s">
        <v>1</v>
      </c>
      <c r="I702" s="85" t="s">
        <v>1</v>
      </c>
      <c r="J702" s="84" t="s">
        <v>57</v>
      </c>
      <c r="K702" s="85" t="s">
        <v>1</v>
      </c>
      <c r="L702" s="85" t="s">
        <v>1</v>
      </c>
      <c r="M702" s="85" t="s">
        <v>1</v>
      </c>
      <c r="N702" s="85" t="s">
        <v>1</v>
      </c>
      <c r="O702" s="85" t="s">
        <v>1</v>
      </c>
      <c r="P702" s="85" t="s">
        <v>1</v>
      </c>
      <c r="Q702" s="85" t="s">
        <v>1</v>
      </c>
      <c r="R702" s="85" t="s">
        <v>1</v>
      </c>
      <c r="S702" s="85" t="s">
        <v>1</v>
      </c>
      <c r="T702" s="85" t="s">
        <v>1</v>
      </c>
      <c r="U702" s="85" t="s">
        <v>1</v>
      </c>
      <c r="V702" s="85" t="s">
        <v>1</v>
      </c>
      <c r="W702" s="85" t="s">
        <v>1</v>
      </c>
      <c r="X702" s="85" t="s">
        <v>1</v>
      </c>
      <c r="Y702" s="85" t="s">
        <v>1</v>
      </c>
      <c r="Z702" s="85" t="s">
        <v>1</v>
      </c>
      <c r="AA702" s="85" t="s">
        <v>1</v>
      </c>
      <c r="AB702" s="85" t="s">
        <v>1</v>
      </c>
      <c r="AC702" s="85" t="s">
        <v>1</v>
      </c>
      <c r="AD702" s="85" t="s">
        <v>1</v>
      </c>
      <c r="AE702" s="85" t="s">
        <v>1</v>
      </c>
      <c r="AF702" s="85" t="s">
        <v>1</v>
      </c>
      <c r="AG702" s="85" t="s">
        <v>1</v>
      </c>
      <c r="AH702" s="85" t="s">
        <v>1</v>
      </c>
      <c r="AI702" s="85" t="s">
        <v>1</v>
      </c>
      <c r="AJ702" s="85" t="s">
        <v>1</v>
      </c>
      <c r="AK702" s="85" t="s">
        <v>1</v>
      </c>
      <c r="AL702" s="85" t="s">
        <v>1</v>
      </c>
      <c r="AM702" s="85" t="s">
        <v>1</v>
      </c>
      <c r="AN702" s="85" t="s">
        <v>1</v>
      </c>
      <c r="AO702" s="85" t="s">
        <v>1</v>
      </c>
      <c r="AP702" s="85" t="s">
        <v>1</v>
      </c>
      <c r="AQ702" s="85" t="s">
        <v>1</v>
      </c>
      <c r="AR702" s="85" t="s">
        <v>1</v>
      </c>
      <c r="AS702" s="85" t="s">
        <v>1</v>
      </c>
      <c r="AT702" s="85" t="s">
        <v>1</v>
      </c>
      <c r="AU702" s="85" t="s">
        <v>1</v>
      </c>
      <c r="AV702" s="85" t="s">
        <v>1</v>
      </c>
      <c r="AW702" s="88" t="s">
        <v>1</v>
      </c>
      <c r="AX702" s="88" t="s">
        <v>1</v>
      </c>
      <c r="AY702" s="94" t="s">
        <v>1</v>
      </c>
    </row>
    <row r="703" spans="1:51" ht="21" customHeight="1" x14ac:dyDescent="0.25">
      <c r="A703" s="2">
        <v>979</v>
      </c>
      <c r="B703" s="2">
        <v>677</v>
      </c>
      <c r="C703" s="23" t="s">
        <v>686</v>
      </c>
      <c r="D703" s="2" t="s">
        <v>124</v>
      </c>
      <c r="E703" s="2" t="s">
        <v>60</v>
      </c>
      <c r="F703" s="2" t="s">
        <v>61</v>
      </c>
      <c r="G703" s="3" t="s">
        <v>404</v>
      </c>
      <c r="H703" s="85" t="s">
        <v>1</v>
      </c>
      <c r="I703" s="85" t="s">
        <v>1</v>
      </c>
      <c r="J703" s="96" t="s">
        <v>142</v>
      </c>
      <c r="K703" s="85" t="s">
        <v>1</v>
      </c>
      <c r="L703" s="85" t="s">
        <v>1</v>
      </c>
      <c r="M703" s="85" t="s">
        <v>1</v>
      </c>
      <c r="N703" s="85" t="s">
        <v>1</v>
      </c>
      <c r="O703" s="85" t="s">
        <v>1</v>
      </c>
      <c r="P703" s="85" t="s">
        <v>1</v>
      </c>
      <c r="Q703" s="85" t="s">
        <v>1</v>
      </c>
      <c r="R703" s="85" t="s">
        <v>1</v>
      </c>
      <c r="S703" s="85" t="s">
        <v>1</v>
      </c>
      <c r="T703" s="85" t="s">
        <v>1</v>
      </c>
      <c r="U703" s="85" t="s">
        <v>1</v>
      </c>
      <c r="V703" s="85" t="s">
        <v>1</v>
      </c>
      <c r="W703" s="85" t="s">
        <v>1</v>
      </c>
      <c r="X703" s="85" t="s">
        <v>1</v>
      </c>
      <c r="Y703" s="85" t="s">
        <v>1</v>
      </c>
      <c r="Z703" s="85" t="s">
        <v>1</v>
      </c>
      <c r="AA703" s="85" t="s">
        <v>1</v>
      </c>
      <c r="AB703" s="85" t="s">
        <v>1</v>
      </c>
      <c r="AC703" s="85" t="s">
        <v>1</v>
      </c>
      <c r="AD703" s="85" t="s">
        <v>1</v>
      </c>
      <c r="AE703" s="85" t="s">
        <v>1</v>
      </c>
      <c r="AF703" s="85" t="s">
        <v>1</v>
      </c>
      <c r="AG703" s="85" t="s">
        <v>1</v>
      </c>
      <c r="AH703" s="85" t="s">
        <v>1</v>
      </c>
      <c r="AI703" s="85" t="s">
        <v>1</v>
      </c>
      <c r="AJ703" s="85" t="s">
        <v>1</v>
      </c>
      <c r="AK703" s="85" t="s">
        <v>1</v>
      </c>
      <c r="AL703" s="85" t="s">
        <v>1</v>
      </c>
      <c r="AM703" s="85" t="s">
        <v>1</v>
      </c>
      <c r="AN703" s="85" t="s">
        <v>1</v>
      </c>
      <c r="AO703" s="85" t="s">
        <v>1</v>
      </c>
      <c r="AP703" s="85" t="s">
        <v>1</v>
      </c>
      <c r="AQ703" s="85" t="s">
        <v>1</v>
      </c>
      <c r="AR703" s="85" t="s">
        <v>1</v>
      </c>
      <c r="AS703" s="85" t="s">
        <v>1</v>
      </c>
      <c r="AT703" s="85" t="s">
        <v>1</v>
      </c>
      <c r="AU703" s="85" t="s">
        <v>1</v>
      </c>
      <c r="AV703" s="85" t="s">
        <v>1</v>
      </c>
      <c r="AW703" s="88" t="s">
        <v>1</v>
      </c>
      <c r="AX703" s="88" t="s">
        <v>1</v>
      </c>
      <c r="AY703" s="94" t="s">
        <v>1</v>
      </c>
    </row>
    <row r="704" spans="1:51" ht="21" customHeight="1" x14ac:dyDescent="0.25">
      <c r="A704" s="2">
        <v>919</v>
      </c>
      <c r="B704" s="2">
        <v>678</v>
      </c>
      <c r="C704" s="23" t="s">
        <v>700</v>
      </c>
      <c r="D704" s="2" t="s">
        <v>124</v>
      </c>
      <c r="E704" s="2" t="s">
        <v>73</v>
      </c>
      <c r="F704" s="2" t="s">
        <v>73</v>
      </c>
      <c r="G704" s="3" t="s">
        <v>404</v>
      </c>
      <c r="H704" s="85" t="s">
        <v>1</v>
      </c>
      <c r="I704" s="85" t="s">
        <v>1</v>
      </c>
      <c r="J704" s="3" t="s">
        <v>404</v>
      </c>
      <c r="K704" s="85" t="s">
        <v>1</v>
      </c>
      <c r="L704" s="85" t="s">
        <v>1</v>
      </c>
      <c r="M704" s="85" t="s">
        <v>1</v>
      </c>
      <c r="N704" s="85" t="s">
        <v>1</v>
      </c>
      <c r="O704" s="85" t="s">
        <v>1</v>
      </c>
      <c r="P704" s="85" t="s">
        <v>1</v>
      </c>
      <c r="Q704" s="85" t="s">
        <v>1</v>
      </c>
      <c r="R704" s="85" t="s">
        <v>1</v>
      </c>
      <c r="S704" s="85" t="s">
        <v>1</v>
      </c>
      <c r="T704" s="85" t="s">
        <v>1</v>
      </c>
      <c r="U704" s="85" t="s">
        <v>1</v>
      </c>
      <c r="V704" s="85" t="s">
        <v>1</v>
      </c>
      <c r="W704" s="85" t="s">
        <v>1</v>
      </c>
      <c r="X704" s="85" t="s">
        <v>1</v>
      </c>
      <c r="Y704" s="85" t="s">
        <v>1</v>
      </c>
      <c r="Z704" s="85" t="s">
        <v>1</v>
      </c>
      <c r="AA704" s="85" t="s">
        <v>1</v>
      </c>
      <c r="AB704" s="85" t="s">
        <v>1</v>
      </c>
      <c r="AC704" s="85" t="s">
        <v>1</v>
      </c>
      <c r="AD704" s="85" t="s">
        <v>1</v>
      </c>
      <c r="AE704" s="85" t="s">
        <v>1</v>
      </c>
      <c r="AF704" s="85" t="s">
        <v>1</v>
      </c>
      <c r="AG704" s="85" t="s">
        <v>1</v>
      </c>
      <c r="AH704" s="85" t="s">
        <v>1</v>
      </c>
      <c r="AI704" s="85" t="s">
        <v>1</v>
      </c>
      <c r="AJ704" s="85" t="s">
        <v>1</v>
      </c>
      <c r="AK704" s="85" t="s">
        <v>1</v>
      </c>
      <c r="AL704" s="85" t="s">
        <v>1</v>
      </c>
      <c r="AM704" s="85" t="s">
        <v>1</v>
      </c>
      <c r="AN704" s="85" t="s">
        <v>1</v>
      </c>
      <c r="AO704" s="85" t="s">
        <v>1</v>
      </c>
      <c r="AP704" s="85" t="s">
        <v>1</v>
      </c>
      <c r="AQ704" s="85" t="s">
        <v>1</v>
      </c>
      <c r="AR704" s="85" t="s">
        <v>1</v>
      </c>
      <c r="AS704" s="85" t="s">
        <v>1</v>
      </c>
      <c r="AT704" s="85" t="s">
        <v>1</v>
      </c>
      <c r="AU704" s="85" t="s">
        <v>1</v>
      </c>
      <c r="AV704" s="85" t="s">
        <v>1</v>
      </c>
      <c r="AW704" s="88" t="s">
        <v>1</v>
      </c>
      <c r="AX704" s="88" t="s">
        <v>1</v>
      </c>
      <c r="AY704" s="94" t="s">
        <v>1</v>
      </c>
    </row>
    <row r="705" spans="1:51" ht="21" customHeight="1" x14ac:dyDescent="0.25">
      <c r="A705" s="2">
        <v>1117</v>
      </c>
      <c r="B705" s="2">
        <v>679</v>
      </c>
      <c r="C705" s="23" t="s">
        <v>669</v>
      </c>
      <c r="D705" s="2" t="s">
        <v>124</v>
      </c>
      <c r="E705" s="2" t="s">
        <v>73</v>
      </c>
      <c r="F705" s="2" t="s">
        <v>73</v>
      </c>
      <c r="G705" s="3" t="s">
        <v>404</v>
      </c>
      <c r="H705" s="85" t="s">
        <v>1</v>
      </c>
      <c r="I705" s="85" t="s">
        <v>1</v>
      </c>
      <c r="J705" s="69" t="s">
        <v>66</v>
      </c>
      <c r="K705" s="87" t="s">
        <v>67</v>
      </c>
      <c r="L705" s="86" t="s">
        <v>68</v>
      </c>
      <c r="M705" s="85" t="s">
        <v>1</v>
      </c>
      <c r="N705" s="85" t="s">
        <v>1</v>
      </c>
      <c r="O705" s="85" t="s">
        <v>1</v>
      </c>
      <c r="P705" s="85" t="s">
        <v>1</v>
      </c>
      <c r="Q705" s="85" t="s">
        <v>1</v>
      </c>
      <c r="R705" s="85" t="s">
        <v>1</v>
      </c>
      <c r="S705" s="85" t="s">
        <v>1</v>
      </c>
      <c r="T705" s="85" t="s">
        <v>1</v>
      </c>
      <c r="U705" s="85" t="s">
        <v>1</v>
      </c>
      <c r="V705" s="85" t="s">
        <v>1</v>
      </c>
      <c r="W705" s="85" t="s">
        <v>1</v>
      </c>
      <c r="X705" s="85" t="s">
        <v>1</v>
      </c>
      <c r="Y705" s="85" t="s">
        <v>1</v>
      </c>
      <c r="Z705" s="85" t="s">
        <v>1</v>
      </c>
      <c r="AA705" s="85" t="s">
        <v>1</v>
      </c>
      <c r="AB705" s="85" t="s">
        <v>1</v>
      </c>
      <c r="AC705" s="85" t="s">
        <v>1</v>
      </c>
      <c r="AD705" s="85" t="s">
        <v>1</v>
      </c>
      <c r="AE705" s="85" t="s">
        <v>1</v>
      </c>
      <c r="AF705" s="85" t="s">
        <v>1</v>
      </c>
      <c r="AG705" s="85" t="s">
        <v>1</v>
      </c>
      <c r="AH705" s="85" t="s">
        <v>1</v>
      </c>
      <c r="AI705" s="85" t="s">
        <v>1</v>
      </c>
      <c r="AJ705" s="85" t="s">
        <v>1</v>
      </c>
      <c r="AK705" s="85" t="s">
        <v>1</v>
      </c>
      <c r="AL705" s="85" t="s">
        <v>1</v>
      </c>
      <c r="AM705" s="85" t="s">
        <v>1</v>
      </c>
      <c r="AN705" s="85" t="s">
        <v>1</v>
      </c>
      <c r="AO705" s="85" t="s">
        <v>1</v>
      </c>
      <c r="AP705" s="85" t="s">
        <v>1</v>
      </c>
      <c r="AQ705" s="85" t="s">
        <v>1</v>
      </c>
      <c r="AR705" s="85" t="s">
        <v>1</v>
      </c>
      <c r="AS705" s="85" t="s">
        <v>1</v>
      </c>
      <c r="AT705" s="85" t="s">
        <v>1</v>
      </c>
      <c r="AU705" s="85" t="s">
        <v>1</v>
      </c>
      <c r="AV705" s="85" t="s">
        <v>1</v>
      </c>
      <c r="AW705" s="88">
        <v>0</v>
      </c>
      <c r="AX705" s="92">
        <v>0</v>
      </c>
      <c r="AY705" s="90">
        <v>0</v>
      </c>
    </row>
    <row r="706" spans="1:51" ht="21" customHeight="1" x14ac:dyDescent="0.25">
      <c r="A706" s="2">
        <v>922</v>
      </c>
      <c r="B706" s="2">
        <v>680</v>
      </c>
      <c r="C706" s="23" t="s">
        <v>688</v>
      </c>
      <c r="D706" s="2" t="s">
        <v>124</v>
      </c>
      <c r="E706" s="2" t="s">
        <v>60</v>
      </c>
      <c r="F706" s="2" t="s">
        <v>61</v>
      </c>
      <c r="G706" s="3" t="s">
        <v>404</v>
      </c>
      <c r="H706" s="85" t="s">
        <v>1</v>
      </c>
      <c r="I706" s="85" t="s">
        <v>1</v>
      </c>
      <c r="J706" s="96" t="s">
        <v>142</v>
      </c>
      <c r="K706" s="85" t="s">
        <v>1</v>
      </c>
      <c r="L706" s="85" t="s">
        <v>1</v>
      </c>
      <c r="M706" s="85" t="s">
        <v>1</v>
      </c>
      <c r="N706" s="85" t="s">
        <v>1</v>
      </c>
      <c r="O706" s="85" t="s">
        <v>1</v>
      </c>
      <c r="P706" s="85" t="s">
        <v>1</v>
      </c>
      <c r="Q706" s="85" t="s">
        <v>1</v>
      </c>
      <c r="R706" s="85" t="s">
        <v>1</v>
      </c>
      <c r="S706" s="85" t="s">
        <v>1</v>
      </c>
      <c r="T706" s="85" t="s">
        <v>1</v>
      </c>
      <c r="U706" s="85" t="s">
        <v>1</v>
      </c>
      <c r="V706" s="85" t="s">
        <v>1</v>
      </c>
      <c r="W706" s="85" t="s">
        <v>1</v>
      </c>
      <c r="X706" s="85" t="s">
        <v>1</v>
      </c>
      <c r="Y706" s="85" t="s">
        <v>1</v>
      </c>
      <c r="Z706" s="85" t="s">
        <v>1</v>
      </c>
      <c r="AA706" s="85" t="s">
        <v>1</v>
      </c>
      <c r="AB706" s="85" t="s">
        <v>1</v>
      </c>
      <c r="AC706" s="85" t="s">
        <v>1</v>
      </c>
      <c r="AD706" s="85" t="s">
        <v>1</v>
      </c>
      <c r="AE706" s="85" t="s">
        <v>1</v>
      </c>
      <c r="AF706" s="85" t="s">
        <v>1</v>
      </c>
      <c r="AG706" s="85" t="s">
        <v>1</v>
      </c>
      <c r="AH706" s="85" t="s">
        <v>1</v>
      </c>
      <c r="AI706" s="85" t="s">
        <v>1</v>
      </c>
      <c r="AJ706" s="85" t="s">
        <v>1</v>
      </c>
      <c r="AK706" s="85" t="s">
        <v>1</v>
      </c>
      <c r="AL706" s="85" t="s">
        <v>1</v>
      </c>
      <c r="AM706" s="85" t="s">
        <v>1</v>
      </c>
      <c r="AN706" s="85" t="s">
        <v>1</v>
      </c>
      <c r="AO706" s="85" t="s">
        <v>1</v>
      </c>
      <c r="AP706" s="85" t="s">
        <v>1</v>
      </c>
      <c r="AQ706" s="85" t="s">
        <v>1</v>
      </c>
      <c r="AR706" s="85" t="s">
        <v>1</v>
      </c>
      <c r="AS706" s="85" t="s">
        <v>1</v>
      </c>
      <c r="AT706" s="85" t="s">
        <v>1</v>
      </c>
      <c r="AU706" s="85" t="s">
        <v>1</v>
      </c>
      <c r="AV706" s="85" t="s">
        <v>1</v>
      </c>
      <c r="AW706" s="88" t="s">
        <v>1</v>
      </c>
      <c r="AX706" s="88" t="s">
        <v>1</v>
      </c>
      <c r="AY706" s="94" t="s">
        <v>1</v>
      </c>
    </row>
    <row r="707" spans="1:51" ht="21" customHeight="1" x14ac:dyDescent="0.25">
      <c r="A707" s="2">
        <v>1288</v>
      </c>
      <c r="B707" s="2">
        <v>681</v>
      </c>
      <c r="C707" s="23" t="s">
        <v>701</v>
      </c>
      <c r="D707" s="2" t="s">
        <v>124</v>
      </c>
      <c r="E707" s="2" t="s">
        <v>73</v>
      </c>
      <c r="F707" s="2" t="s">
        <v>73</v>
      </c>
      <c r="G707" s="3" t="s">
        <v>404</v>
      </c>
      <c r="H707" s="85" t="s">
        <v>1</v>
      </c>
      <c r="I707" s="85" t="s">
        <v>1</v>
      </c>
      <c r="J707" s="84" t="s">
        <v>57</v>
      </c>
      <c r="K707" s="85" t="s">
        <v>1</v>
      </c>
      <c r="L707" s="85" t="s">
        <v>1</v>
      </c>
      <c r="M707" s="85" t="s">
        <v>1</v>
      </c>
      <c r="N707" s="85" t="s">
        <v>1</v>
      </c>
      <c r="O707" s="85" t="s">
        <v>1</v>
      </c>
      <c r="P707" s="85" t="s">
        <v>1</v>
      </c>
      <c r="Q707" s="85" t="s">
        <v>1</v>
      </c>
      <c r="R707" s="85" t="s">
        <v>1</v>
      </c>
      <c r="S707" s="85" t="s">
        <v>1</v>
      </c>
      <c r="T707" s="85" t="s">
        <v>1</v>
      </c>
      <c r="U707" s="85" t="s">
        <v>1</v>
      </c>
      <c r="V707" s="85" t="s">
        <v>1</v>
      </c>
      <c r="W707" s="85" t="s">
        <v>1</v>
      </c>
      <c r="X707" s="85" t="s">
        <v>1</v>
      </c>
      <c r="Y707" s="85" t="s">
        <v>1</v>
      </c>
      <c r="Z707" s="85" t="s">
        <v>1</v>
      </c>
      <c r="AA707" s="85" t="s">
        <v>1</v>
      </c>
      <c r="AB707" s="85" t="s">
        <v>1</v>
      </c>
      <c r="AC707" s="85" t="s">
        <v>1</v>
      </c>
      <c r="AD707" s="85" t="s">
        <v>1</v>
      </c>
      <c r="AE707" s="85" t="s">
        <v>1</v>
      </c>
      <c r="AF707" s="85" t="s">
        <v>1</v>
      </c>
      <c r="AG707" s="85" t="s">
        <v>1</v>
      </c>
      <c r="AH707" s="85" t="s">
        <v>1</v>
      </c>
      <c r="AI707" s="85" t="s">
        <v>1</v>
      </c>
      <c r="AJ707" s="85" t="s">
        <v>1</v>
      </c>
      <c r="AK707" s="85" t="s">
        <v>1</v>
      </c>
      <c r="AL707" s="85" t="s">
        <v>1</v>
      </c>
      <c r="AM707" s="85" t="s">
        <v>1</v>
      </c>
      <c r="AN707" s="85" t="s">
        <v>1</v>
      </c>
      <c r="AO707" s="85" t="s">
        <v>1</v>
      </c>
      <c r="AP707" s="85" t="s">
        <v>1</v>
      </c>
      <c r="AQ707" s="85" t="s">
        <v>1</v>
      </c>
      <c r="AR707" s="85" t="s">
        <v>1</v>
      </c>
      <c r="AS707" s="85" t="s">
        <v>1</v>
      </c>
      <c r="AT707" s="85" t="s">
        <v>1</v>
      </c>
      <c r="AU707" s="85" t="s">
        <v>1</v>
      </c>
      <c r="AV707" s="85" t="s">
        <v>1</v>
      </c>
      <c r="AW707" s="88" t="s">
        <v>1</v>
      </c>
      <c r="AX707" s="88" t="s">
        <v>1</v>
      </c>
      <c r="AY707" s="94" t="s">
        <v>1</v>
      </c>
    </row>
    <row r="708" spans="1:51" ht="21" customHeight="1" x14ac:dyDescent="0.25">
      <c r="A708" s="2">
        <v>1271</v>
      </c>
      <c r="B708" s="2">
        <v>682</v>
      </c>
      <c r="C708" s="23" t="s">
        <v>702</v>
      </c>
      <c r="D708" s="2" t="s">
        <v>124</v>
      </c>
      <c r="E708" s="2" t="s">
        <v>73</v>
      </c>
      <c r="F708" s="2" t="s">
        <v>73</v>
      </c>
      <c r="G708" s="3" t="s">
        <v>404</v>
      </c>
      <c r="H708" s="85" t="s">
        <v>1</v>
      </c>
      <c r="I708" s="85" t="s">
        <v>1</v>
      </c>
      <c r="J708" s="69" t="s">
        <v>66</v>
      </c>
      <c r="K708" s="85" t="s">
        <v>1</v>
      </c>
      <c r="L708" s="87" t="s">
        <v>67</v>
      </c>
      <c r="M708" s="85" t="s">
        <v>1</v>
      </c>
      <c r="N708" s="85" t="s">
        <v>1</v>
      </c>
      <c r="O708" s="85" t="s">
        <v>1</v>
      </c>
      <c r="P708" s="85" t="s">
        <v>1</v>
      </c>
      <c r="Q708" s="85" t="s">
        <v>1</v>
      </c>
      <c r="R708" s="85" t="s">
        <v>1</v>
      </c>
      <c r="S708" s="85" t="s">
        <v>1</v>
      </c>
      <c r="T708" s="85" t="s">
        <v>1</v>
      </c>
      <c r="U708" s="85" t="s">
        <v>1</v>
      </c>
      <c r="V708" s="85" t="s">
        <v>1</v>
      </c>
      <c r="W708" s="85" t="s">
        <v>1</v>
      </c>
      <c r="X708" s="85" t="s">
        <v>1</v>
      </c>
      <c r="Y708" s="85" t="s">
        <v>1</v>
      </c>
      <c r="Z708" s="85" t="s">
        <v>1</v>
      </c>
      <c r="AA708" s="85" t="s">
        <v>1</v>
      </c>
      <c r="AB708" s="85" t="s">
        <v>1</v>
      </c>
      <c r="AC708" s="85" t="s">
        <v>1</v>
      </c>
      <c r="AD708" s="85" t="s">
        <v>1</v>
      </c>
      <c r="AE708" s="85" t="s">
        <v>1</v>
      </c>
      <c r="AF708" s="85" t="s">
        <v>1</v>
      </c>
      <c r="AG708" s="85" t="s">
        <v>1</v>
      </c>
      <c r="AH708" s="85" t="s">
        <v>1</v>
      </c>
      <c r="AI708" s="85" t="s">
        <v>1</v>
      </c>
      <c r="AJ708" s="85" t="s">
        <v>1</v>
      </c>
      <c r="AK708" s="85" t="s">
        <v>1</v>
      </c>
      <c r="AL708" s="85" t="s">
        <v>1</v>
      </c>
      <c r="AM708" s="85" t="s">
        <v>1</v>
      </c>
      <c r="AN708" s="85" t="s">
        <v>1</v>
      </c>
      <c r="AO708" s="85" t="s">
        <v>1</v>
      </c>
      <c r="AP708" s="85" t="s">
        <v>1</v>
      </c>
      <c r="AQ708" s="85" t="s">
        <v>1</v>
      </c>
      <c r="AR708" s="85" t="s">
        <v>1</v>
      </c>
      <c r="AS708" s="85" t="s">
        <v>1</v>
      </c>
      <c r="AT708" s="85" t="s">
        <v>1</v>
      </c>
      <c r="AU708" s="85" t="s">
        <v>1</v>
      </c>
      <c r="AV708" s="85" t="s">
        <v>1</v>
      </c>
      <c r="AW708" s="88" t="s">
        <v>1</v>
      </c>
      <c r="AX708" s="88" t="s">
        <v>1</v>
      </c>
      <c r="AY708" s="94" t="s">
        <v>1</v>
      </c>
    </row>
    <row r="709" spans="1:51" ht="21" customHeight="1" x14ac:dyDescent="0.25">
      <c r="A709" s="2">
        <v>1416</v>
      </c>
      <c r="B709" s="2">
        <v>683</v>
      </c>
      <c r="C709" s="23" t="s">
        <v>703</v>
      </c>
      <c r="D709" s="2" t="s">
        <v>124</v>
      </c>
      <c r="E709" s="2" t="s">
        <v>73</v>
      </c>
      <c r="F709" s="2" t="s">
        <v>73</v>
      </c>
      <c r="G709" s="3" t="s">
        <v>404</v>
      </c>
      <c r="H709" s="85" t="s">
        <v>1</v>
      </c>
      <c r="I709" s="85" t="s">
        <v>1</v>
      </c>
      <c r="J709" s="69" t="s">
        <v>66</v>
      </c>
      <c r="K709" s="87" t="s">
        <v>67</v>
      </c>
      <c r="L709" s="85" t="s">
        <v>1</v>
      </c>
      <c r="M709" s="85" t="s">
        <v>1</v>
      </c>
      <c r="N709" s="85" t="s">
        <v>1</v>
      </c>
      <c r="O709" s="85" t="s">
        <v>1</v>
      </c>
      <c r="P709" s="85" t="s">
        <v>1</v>
      </c>
      <c r="Q709" s="85" t="s">
        <v>1</v>
      </c>
      <c r="R709" s="85" t="s">
        <v>1</v>
      </c>
      <c r="S709" s="85" t="s">
        <v>1</v>
      </c>
      <c r="T709" s="85" t="s">
        <v>1</v>
      </c>
      <c r="U709" s="85" t="s">
        <v>1</v>
      </c>
      <c r="V709" s="85" t="s">
        <v>1</v>
      </c>
      <c r="W709" s="85" t="s">
        <v>1</v>
      </c>
      <c r="X709" s="85" t="s">
        <v>1</v>
      </c>
      <c r="Y709" s="85" t="s">
        <v>1</v>
      </c>
      <c r="Z709" s="85" t="s">
        <v>1</v>
      </c>
      <c r="AA709" s="85" t="s">
        <v>1</v>
      </c>
      <c r="AB709" s="85" t="s">
        <v>1</v>
      </c>
      <c r="AC709" s="85" t="s">
        <v>1</v>
      </c>
      <c r="AD709" s="85" t="s">
        <v>1</v>
      </c>
      <c r="AE709" s="85" t="s">
        <v>1</v>
      </c>
      <c r="AF709" s="85" t="s">
        <v>1</v>
      </c>
      <c r="AG709" s="85" t="s">
        <v>1</v>
      </c>
      <c r="AH709" s="85" t="s">
        <v>1</v>
      </c>
      <c r="AI709" s="85" t="s">
        <v>1</v>
      </c>
      <c r="AJ709" s="85" t="s">
        <v>1</v>
      </c>
      <c r="AK709" s="85" t="s">
        <v>1</v>
      </c>
      <c r="AL709" s="85" t="s">
        <v>1</v>
      </c>
      <c r="AM709" s="85" t="s">
        <v>1</v>
      </c>
      <c r="AN709" s="85" t="s">
        <v>1</v>
      </c>
      <c r="AO709" s="85" t="s">
        <v>1</v>
      </c>
      <c r="AP709" s="85" t="s">
        <v>1</v>
      </c>
      <c r="AQ709" s="85" t="s">
        <v>1</v>
      </c>
      <c r="AR709" s="85" t="s">
        <v>1</v>
      </c>
      <c r="AS709" s="85" t="s">
        <v>1</v>
      </c>
      <c r="AT709" s="85" t="s">
        <v>1</v>
      </c>
      <c r="AU709" s="85" t="s">
        <v>1</v>
      </c>
      <c r="AV709" s="85" t="s">
        <v>1</v>
      </c>
      <c r="AW709" s="88" t="s">
        <v>1</v>
      </c>
      <c r="AX709" s="88" t="s">
        <v>1</v>
      </c>
      <c r="AY709" s="94" t="s">
        <v>1</v>
      </c>
    </row>
    <row r="710" spans="1:51" ht="21" customHeight="1" x14ac:dyDescent="0.25">
      <c r="A710" s="2">
        <v>1506</v>
      </c>
      <c r="B710" s="2">
        <v>684</v>
      </c>
      <c r="C710" s="23" t="s">
        <v>915</v>
      </c>
      <c r="D710" s="2" t="s">
        <v>124</v>
      </c>
      <c r="E710" s="2" t="s">
        <v>73</v>
      </c>
      <c r="F710" s="2" t="s">
        <v>73</v>
      </c>
      <c r="G710" s="3" t="s">
        <v>404</v>
      </c>
      <c r="H710" s="85" t="s">
        <v>1</v>
      </c>
      <c r="I710" s="85" t="s">
        <v>1</v>
      </c>
      <c r="J710" s="3" t="s">
        <v>404</v>
      </c>
      <c r="K710" s="85" t="s">
        <v>1</v>
      </c>
      <c r="L710" s="85" t="s">
        <v>1</v>
      </c>
      <c r="M710" s="85" t="s">
        <v>1</v>
      </c>
      <c r="N710" s="85" t="s">
        <v>1</v>
      </c>
      <c r="O710" s="85" t="s">
        <v>1</v>
      </c>
      <c r="P710" s="85" t="s">
        <v>1</v>
      </c>
      <c r="Q710" s="85" t="s">
        <v>1</v>
      </c>
      <c r="R710" s="85" t="s">
        <v>1</v>
      </c>
      <c r="S710" s="85" t="s">
        <v>1</v>
      </c>
      <c r="T710" s="85" t="s">
        <v>1</v>
      </c>
      <c r="U710" s="85" t="s">
        <v>1</v>
      </c>
      <c r="V710" s="85" t="s">
        <v>1</v>
      </c>
      <c r="W710" s="85" t="s">
        <v>1</v>
      </c>
      <c r="X710" s="85" t="s">
        <v>1</v>
      </c>
      <c r="Y710" s="85" t="s">
        <v>1</v>
      </c>
      <c r="Z710" s="85" t="s">
        <v>1</v>
      </c>
      <c r="AA710" s="85" t="s">
        <v>1</v>
      </c>
      <c r="AB710" s="85" t="s">
        <v>1</v>
      </c>
      <c r="AC710" s="85" t="s">
        <v>1</v>
      </c>
      <c r="AD710" s="85" t="s">
        <v>1</v>
      </c>
      <c r="AE710" s="85" t="s">
        <v>1</v>
      </c>
      <c r="AF710" s="85" t="s">
        <v>1</v>
      </c>
      <c r="AG710" s="85" t="s">
        <v>1</v>
      </c>
      <c r="AH710" s="85" t="s">
        <v>1</v>
      </c>
      <c r="AI710" s="85" t="s">
        <v>1</v>
      </c>
      <c r="AJ710" s="85" t="s">
        <v>1</v>
      </c>
      <c r="AK710" s="85" t="s">
        <v>1</v>
      </c>
      <c r="AL710" s="85" t="s">
        <v>1</v>
      </c>
      <c r="AM710" s="85" t="s">
        <v>1</v>
      </c>
      <c r="AN710" s="85" t="s">
        <v>1</v>
      </c>
      <c r="AO710" s="85" t="s">
        <v>1</v>
      </c>
      <c r="AP710" s="85" t="s">
        <v>1</v>
      </c>
      <c r="AQ710" s="85" t="s">
        <v>1</v>
      </c>
      <c r="AR710" s="85" t="s">
        <v>1</v>
      </c>
      <c r="AS710" s="85" t="s">
        <v>1</v>
      </c>
      <c r="AT710" s="85" t="s">
        <v>1</v>
      </c>
      <c r="AU710" s="85" t="s">
        <v>1</v>
      </c>
      <c r="AV710" s="85" t="s">
        <v>1</v>
      </c>
      <c r="AW710" s="88" t="s">
        <v>1</v>
      </c>
      <c r="AX710" s="88" t="s">
        <v>1</v>
      </c>
      <c r="AY710" s="94" t="s">
        <v>1</v>
      </c>
    </row>
    <row r="711" spans="1:51" ht="21" customHeight="1" x14ac:dyDescent="0.25">
      <c r="A711" s="2">
        <v>1279</v>
      </c>
      <c r="B711" s="2">
        <v>685</v>
      </c>
      <c r="C711" s="23" t="s">
        <v>704</v>
      </c>
      <c r="D711" s="2" t="s">
        <v>124</v>
      </c>
      <c r="E711" s="2" t="s">
        <v>73</v>
      </c>
      <c r="F711" s="2" t="s">
        <v>73</v>
      </c>
      <c r="G711" s="3" t="s">
        <v>404</v>
      </c>
      <c r="H711" s="85" t="s">
        <v>1</v>
      </c>
      <c r="I711" s="85" t="s">
        <v>1</v>
      </c>
      <c r="J711" s="84" t="s">
        <v>57</v>
      </c>
      <c r="K711" s="85" t="s">
        <v>1</v>
      </c>
      <c r="L711" s="85" t="s">
        <v>1</v>
      </c>
      <c r="M711" s="85" t="s">
        <v>1</v>
      </c>
      <c r="N711" s="85" t="s">
        <v>1</v>
      </c>
      <c r="O711" s="85" t="s">
        <v>1</v>
      </c>
      <c r="P711" s="85" t="s">
        <v>1</v>
      </c>
      <c r="Q711" s="85" t="s">
        <v>1</v>
      </c>
      <c r="R711" s="85" t="s">
        <v>1</v>
      </c>
      <c r="S711" s="85" t="s">
        <v>1</v>
      </c>
      <c r="T711" s="85" t="s">
        <v>1</v>
      </c>
      <c r="U711" s="85" t="s">
        <v>1</v>
      </c>
      <c r="V711" s="85" t="s">
        <v>1</v>
      </c>
      <c r="W711" s="85" t="s">
        <v>1</v>
      </c>
      <c r="X711" s="85" t="s">
        <v>1</v>
      </c>
      <c r="Y711" s="85" t="s">
        <v>1</v>
      </c>
      <c r="Z711" s="85" t="s">
        <v>1</v>
      </c>
      <c r="AA711" s="85" t="s">
        <v>1</v>
      </c>
      <c r="AB711" s="85" t="s">
        <v>1</v>
      </c>
      <c r="AC711" s="85" t="s">
        <v>1</v>
      </c>
      <c r="AD711" s="85" t="s">
        <v>1</v>
      </c>
      <c r="AE711" s="85" t="s">
        <v>1</v>
      </c>
      <c r="AF711" s="85" t="s">
        <v>1</v>
      </c>
      <c r="AG711" s="85" t="s">
        <v>1</v>
      </c>
      <c r="AH711" s="85" t="s">
        <v>1</v>
      </c>
      <c r="AI711" s="85" t="s">
        <v>1</v>
      </c>
      <c r="AJ711" s="85" t="s">
        <v>1</v>
      </c>
      <c r="AK711" s="85" t="s">
        <v>1</v>
      </c>
      <c r="AL711" s="85" t="s">
        <v>1</v>
      </c>
      <c r="AM711" s="85" t="s">
        <v>1</v>
      </c>
      <c r="AN711" s="85" t="s">
        <v>1</v>
      </c>
      <c r="AO711" s="85" t="s">
        <v>1</v>
      </c>
      <c r="AP711" s="85" t="s">
        <v>1</v>
      </c>
      <c r="AQ711" s="85" t="s">
        <v>1</v>
      </c>
      <c r="AR711" s="85" t="s">
        <v>1</v>
      </c>
      <c r="AS711" s="85" t="s">
        <v>1</v>
      </c>
      <c r="AT711" s="85" t="s">
        <v>1</v>
      </c>
      <c r="AU711" s="85" t="s">
        <v>1</v>
      </c>
      <c r="AV711" s="85" t="s">
        <v>1</v>
      </c>
      <c r="AW711" s="88" t="s">
        <v>1</v>
      </c>
      <c r="AX711" s="88" t="s">
        <v>1</v>
      </c>
      <c r="AY711" s="94" t="s">
        <v>1</v>
      </c>
    </row>
    <row r="712" spans="1:51" ht="21" customHeight="1" x14ac:dyDescent="0.25">
      <c r="A712" s="2">
        <v>1533</v>
      </c>
      <c r="B712" s="2">
        <v>686</v>
      </c>
      <c r="C712" s="23" t="s">
        <v>705</v>
      </c>
      <c r="D712" s="2" t="s">
        <v>124</v>
      </c>
      <c r="E712" s="2" t="s">
        <v>73</v>
      </c>
      <c r="F712" s="2" t="s">
        <v>73</v>
      </c>
      <c r="G712" s="3" t="s">
        <v>404</v>
      </c>
      <c r="H712" s="85" t="s">
        <v>1</v>
      </c>
      <c r="I712" s="85" t="s">
        <v>1</v>
      </c>
      <c r="J712" s="3" t="s">
        <v>404</v>
      </c>
      <c r="K712" s="85" t="s">
        <v>1</v>
      </c>
      <c r="L712" s="85" t="s">
        <v>1</v>
      </c>
      <c r="M712" s="85" t="s">
        <v>1</v>
      </c>
      <c r="N712" s="85" t="s">
        <v>1</v>
      </c>
      <c r="O712" s="85" t="s">
        <v>1</v>
      </c>
      <c r="P712" s="85" t="s">
        <v>1</v>
      </c>
      <c r="Q712" s="85" t="s">
        <v>1</v>
      </c>
      <c r="R712" s="85" t="s">
        <v>1</v>
      </c>
      <c r="S712" s="85" t="s">
        <v>1</v>
      </c>
      <c r="T712" s="85" t="s">
        <v>1</v>
      </c>
      <c r="U712" s="85" t="s">
        <v>1</v>
      </c>
      <c r="V712" s="85" t="s">
        <v>1</v>
      </c>
      <c r="W712" s="85" t="s">
        <v>1</v>
      </c>
      <c r="X712" s="85" t="s">
        <v>1</v>
      </c>
      <c r="Y712" s="85" t="s">
        <v>1</v>
      </c>
      <c r="Z712" s="85" t="s">
        <v>1</v>
      </c>
      <c r="AA712" s="85" t="s">
        <v>1</v>
      </c>
      <c r="AB712" s="85" t="s">
        <v>1</v>
      </c>
      <c r="AC712" s="85" t="s">
        <v>1</v>
      </c>
      <c r="AD712" s="85" t="s">
        <v>1</v>
      </c>
      <c r="AE712" s="85" t="s">
        <v>1</v>
      </c>
      <c r="AF712" s="85" t="s">
        <v>1</v>
      </c>
      <c r="AG712" s="85" t="s">
        <v>1</v>
      </c>
      <c r="AH712" s="85" t="s">
        <v>1</v>
      </c>
      <c r="AI712" s="85" t="s">
        <v>1</v>
      </c>
      <c r="AJ712" s="85" t="s">
        <v>1</v>
      </c>
      <c r="AK712" s="85" t="s">
        <v>1</v>
      </c>
      <c r="AL712" s="85" t="s">
        <v>1</v>
      </c>
      <c r="AM712" s="85" t="s">
        <v>1</v>
      </c>
      <c r="AN712" s="85" t="s">
        <v>1</v>
      </c>
      <c r="AO712" s="85" t="s">
        <v>1</v>
      </c>
      <c r="AP712" s="85" t="s">
        <v>1</v>
      </c>
      <c r="AQ712" s="85" t="s">
        <v>1</v>
      </c>
      <c r="AR712" s="85" t="s">
        <v>1</v>
      </c>
      <c r="AS712" s="85" t="s">
        <v>1</v>
      </c>
      <c r="AT712" s="85" t="s">
        <v>1</v>
      </c>
      <c r="AU712" s="85" t="s">
        <v>1</v>
      </c>
      <c r="AV712" s="85" t="s">
        <v>1</v>
      </c>
      <c r="AW712" s="88" t="s">
        <v>1</v>
      </c>
      <c r="AX712" s="88" t="s">
        <v>1</v>
      </c>
      <c r="AY712" s="94" t="s">
        <v>1</v>
      </c>
    </row>
    <row r="713" spans="1:51" ht="21" customHeight="1" x14ac:dyDescent="0.25">
      <c r="A713" s="2">
        <v>120</v>
      </c>
      <c r="B713" s="2">
        <v>687</v>
      </c>
      <c r="C713" s="23" t="s">
        <v>706</v>
      </c>
      <c r="D713" s="2" t="s">
        <v>124</v>
      </c>
      <c r="E713" s="2" t="s">
        <v>73</v>
      </c>
      <c r="F713" s="2" t="s">
        <v>73</v>
      </c>
      <c r="G713" s="3" t="s">
        <v>404</v>
      </c>
      <c r="H713" s="85" t="s">
        <v>1</v>
      </c>
      <c r="I713" s="85" t="s">
        <v>1</v>
      </c>
      <c r="J713" s="3" t="s">
        <v>404</v>
      </c>
      <c r="K713" s="85" t="s">
        <v>1</v>
      </c>
      <c r="L713" s="85" t="s">
        <v>1</v>
      </c>
      <c r="M713" s="85" t="s">
        <v>1</v>
      </c>
      <c r="N713" s="85" t="s">
        <v>1</v>
      </c>
      <c r="O713" s="85" t="s">
        <v>1</v>
      </c>
      <c r="P713" s="85" t="s">
        <v>1</v>
      </c>
      <c r="Q713" s="85" t="s">
        <v>1</v>
      </c>
      <c r="R713" s="85" t="s">
        <v>1</v>
      </c>
      <c r="S713" s="85" t="s">
        <v>1</v>
      </c>
      <c r="T713" s="85" t="s">
        <v>1</v>
      </c>
      <c r="U713" s="85" t="s">
        <v>1</v>
      </c>
      <c r="V713" s="85" t="s">
        <v>1</v>
      </c>
      <c r="W713" s="85" t="s">
        <v>1</v>
      </c>
      <c r="X713" s="85" t="s">
        <v>1</v>
      </c>
      <c r="Y713" s="85" t="s">
        <v>1</v>
      </c>
      <c r="Z713" s="85" t="s">
        <v>1</v>
      </c>
      <c r="AA713" s="85" t="s">
        <v>1</v>
      </c>
      <c r="AB713" s="85" t="s">
        <v>1</v>
      </c>
      <c r="AC713" s="85" t="s">
        <v>1</v>
      </c>
      <c r="AD713" s="85" t="s">
        <v>1</v>
      </c>
      <c r="AE713" s="85" t="s">
        <v>1</v>
      </c>
      <c r="AF713" s="85" t="s">
        <v>1</v>
      </c>
      <c r="AG713" s="85" t="s">
        <v>1</v>
      </c>
      <c r="AH713" s="85" t="s">
        <v>1</v>
      </c>
      <c r="AI713" s="85" t="s">
        <v>1</v>
      </c>
      <c r="AJ713" s="85" t="s">
        <v>1</v>
      </c>
      <c r="AK713" s="85" t="s">
        <v>1</v>
      </c>
      <c r="AL713" s="85" t="s">
        <v>1</v>
      </c>
      <c r="AM713" s="85" t="s">
        <v>1</v>
      </c>
      <c r="AN713" s="85" t="s">
        <v>1</v>
      </c>
      <c r="AO713" s="85" t="s">
        <v>1</v>
      </c>
      <c r="AP713" s="85" t="s">
        <v>1</v>
      </c>
      <c r="AQ713" s="85" t="s">
        <v>1</v>
      </c>
      <c r="AR713" s="85" t="s">
        <v>1</v>
      </c>
      <c r="AS713" s="85" t="s">
        <v>1</v>
      </c>
      <c r="AT713" s="85" t="s">
        <v>1</v>
      </c>
      <c r="AU713" s="85" t="s">
        <v>1</v>
      </c>
      <c r="AV713" s="85" t="s">
        <v>1</v>
      </c>
      <c r="AW713" s="88" t="s">
        <v>1</v>
      </c>
      <c r="AX713" s="88" t="s">
        <v>1</v>
      </c>
      <c r="AY713" s="94" t="s">
        <v>1</v>
      </c>
    </row>
    <row r="714" spans="1:51" ht="21" customHeight="1" x14ac:dyDescent="0.25">
      <c r="A714" s="2">
        <v>1093</v>
      </c>
      <c r="B714" s="2">
        <v>688</v>
      </c>
      <c r="C714" s="23" t="s">
        <v>670</v>
      </c>
      <c r="D714" s="2" t="s">
        <v>124</v>
      </c>
      <c r="E714" s="2" t="s">
        <v>73</v>
      </c>
      <c r="F714" s="2" t="s">
        <v>73</v>
      </c>
      <c r="G714" s="3" t="s">
        <v>404</v>
      </c>
      <c r="H714" s="85" t="s">
        <v>1</v>
      </c>
      <c r="I714" s="85" t="s">
        <v>1</v>
      </c>
      <c r="J714" s="84" t="s">
        <v>57</v>
      </c>
      <c r="K714" s="85" t="s">
        <v>1</v>
      </c>
      <c r="L714" s="85" t="s">
        <v>1</v>
      </c>
      <c r="M714" s="85" t="s">
        <v>1</v>
      </c>
      <c r="N714" s="85" t="s">
        <v>1</v>
      </c>
      <c r="O714" s="85" t="s">
        <v>1</v>
      </c>
      <c r="P714" s="85" t="s">
        <v>1</v>
      </c>
      <c r="Q714" s="85" t="s">
        <v>1</v>
      </c>
      <c r="R714" s="85" t="s">
        <v>1</v>
      </c>
      <c r="S714" s="85" t="s">
        <v>1</v>
      </c>
      <c r="T714" s="85" t="s">
        <v>1</v>
      </c>
      <c r="U714" s="85" t="s">
        <v>1</v>
      </c>
      <c r="V714" s="85" t="s">
        <v>1</v>
      </c>
      <c r="W714" s="85" t="s">
        <v>1</v>
      </c>
      <c r="X714" s="85" t="s">
        <v>1</v>
      </c>
      <c r="Y714" s="85" t="s">
        <v>1</v>
      </c>
      <c r="Z714" s="85" t="s">
        <v>1</v>
      </c>
      <c r="AA714" s="85" t="s">
        <v>1</v>
      </c>
      <c r="AB714" s="85" t="s">
        <v>1</v>
      </c>
      <c r="AC714" s="85" t="s">
        <v>1</v>
      </c>
      <c r="AD714" s="85" t="s">
        <v>1</v>
      </c>
      <c r="AE714" s="85" t="s">
        <v>1</v>
      </c>
      <c r="AF714" s="85" t="s">
        <v>1</v>
      </c>
      <c r="AG714" s="85" t="s">
        <v>1</v>
      </c>
      <c r="AH714" s="85" t="s">
        <v>1</v>
      </c>
      <c r="AI714" s="85" t="s">
        <v>1</v>
      </c>
      <c r="AJ714" s="85" t="s">
        <v>1</v>
      </c>
      <c r="AK714" s="85" t="s">
        <v>1</v>
      </c>
      <c r="AL714" s="85" t="s">
        <v>1</v>
      </c>
      <c r="AM714" s="85" t="s">
        <v>1</v>
      </c>
      <c r="AN714" s="85" t="s">
        <v>1</v>
      </c>
      <c r="AO714" s="85" t="s">
        <v>1</v>
      </c>
      <c r="AP714" s="85" t="s">
        <v>1</v>
      </c>
      <c r="AQ714" s="85" t="s">
        <v>1</v>
      </c>
      <c r="AR714" s="85" t="s">
        <v>1</v>
      </c>
      <c r="AS714" s="85" t="s">
        <v>1</v>
      </c>
      <c r="AT714" s="85" t="s">
        <v>1</v>
      </c>
      <c r="AU714" s="85" t="s">
        <v>1</v>
      </c>
      <c r="AV714" s="85" t="s">
        <v>1</v>
      </c>
      <c r="AW714" s="88" t="s">
        <v>1</v>
      </c>
      <c r="AX714" s="88" t="s">
        <v>1</v>
      </c>
      <c r="AY714" s="94" t="s">
        <v>1</v>
      </c>
    </row>
    <row r="715" spans="1:51" ht="21" customHeight="1" x14ac:dyDescent="0.25">
      <c r="A715" s="2">
        <v>1099</v>
      </c>
      <c r="B715" s="2">
        <v>689</v>
      </c>
      <c r="C715" s="23" t="s">
        <v>708</v>
      </c>
      <c r="D715" s="2" t="s">
        <v>124</v>
      </c>
      <c r="E715" s="2" t="s">
        <v>73</v>
      </c>
      <c r="F715" s="2" t="s">
        <v>73</v>
      </c>
      <c r="G715" s="3" t="s">
        <v>404</v>
      </c>
      <c r="H715" s="85" t="s">
        <v>1</v>
      </c>
      <c r="I715" s="85" t="s">
        <v>1</v>
      </c>
      <c r="J715" s="84" t="s">
        <v>57</v>
      </c>
      <c r="K715" s="85" t="s">
        <v>1</v>
      </c>
      <c r="L715" s="85" t="s">
        <v>1</v>
      </c>
      <c r="M715" s="85" t="s">
        <v>1</v>
      </c>
      <c r="N715" s="85" t="s">
        <v>1</v>
      </c>
      <c r="O715" s="85" t="s">
        <v>1</v>
      </c>
      <c r="P715" s="85" t="s">
        <v>1</v>
      </c>
      <c r="Q715" s="85" t="s">
        <v>1</v>
      </c>
      <c r="R715" s="85" t="s">
        <v>1</v>
      </c>
      <c r="S715" s="85" t="s">
        <v>1</v>
      </c>
      <c r="T715" s="85" t="s">
        <v>1</v>
      </c>
      <c r="U715" s="85" t="s">
        <v>1</v>
      </c>
      <c r="V715" s="85" t="s">
        <v>1</v>
      </c>
      <c r="W715" s="85" t="s">
        <v>1</v>
      </c>
      <c r="X715" s="85" t="s">
        <v>1</v>
      </c>
      <c r="Y715" s="85" t="s">
        <v>1</v>
      </c>
      <c r="Z715" s="85" t="s">
        <v>1</v>
      </c>
      <c r="AA715" s="85" t="s">
        <v>1</v>
      </c>
      <c r="AB715" s="85" t="s">
        <v>1</v>
      </c>
      <c r="AC715" s="85" t="s">
        <v>1</v>
      </c>
      <c r="AD715" s="85" t="s">
        <v>1</v>
      </c>
      <c r="AE715" s="85" t="s">
        <v>1</v>
      </c>
      <c r="AF715" s="85" t="s">
        <v>1</v>
      </c>
      <c r="AG715" s="85" t="s">
        <v>1</v>
      </c>
      <c r="AH715" s="85" t="s">
        <v>1</v>
      </c>
      <c r="AI715" s="85" t="s">
        <v>1</v>
      </c>
      <c r="AJ715" s="85" t="s">
        <v>1</v>
      </c>
      <c r="AK715" s="85" t="s">
        <v>1</v>
      </c>
      <c r="AL715" s="85" t="s">
        <v>1</v>
      </c>
      <c r="AM715" s="85" t="s">
        <v>1</v>
      </c>
      <c r="AN715" s="85" t="s">
        <v>1</v>
      </c>
      <c r="AO715" s="85" t="s">
        <v>1</v>
      </c>
      <c r="AP715" s="85" t="s">
        <v>1</v>
      </c>
      <c r="AQ715" s="85" t="s">
        <v>1</v>
      </c>
      <c r="AR715" s="85" t="s">
        <v>1</v>
      </c>
      <c r="AS715" s="85" t="s">
        <v>1</v>
      </c>
      <c r="AT715" s="85" t="s">
        <v>1</v>
      </c>
      <c r="AU715" s="85" t="s">
        <v>1</v>
      </c>
      <c r="AV715" s="85" t="s">
        <v>1</v>
      </c>
      <c r="AW715" s="88" t="s">
        <v>1</v>
      </c>
      <c r="AX715" s="88" t="s">
        <v>1</v>
      </c>
      <c r="AY715" s="94" t="s">
        <v>1</v>
      </c>
    </row>
    <row r="716" spans="1:51" ht="21" customHeight="1" x14ac:dyDescent="0.25">
      <c r="A716" s="2">
        <v>1096</v>
      </c>
      <c r="B716" s="2">
        <v>690</v>
      </c>
      <c r="C716" s="23" t="s">
        <v>709</v>
      </c>
      <c r="D716" s="2" t="s">
        <v>124</v>
      </c>
      <c r="E716" s="2" t="s">
        <v>73</v>
      </c>
      <c r="F716" s="2" t="s">
        <v>73</v>
      </c>
      <c r="G716" s="3" t="s">
        <v>404</v>
      </c>
      <c r="H716" s="85" t="s">
        <v>1</v>
      </c>
      <c r="I716" s="85" t="s">
        <v>1</v>
      </c>
      <c r="J716" s="84" t="s">
        <v>57</v>
      </c>
      <c r="K716" s="85" t="s">
        <v>1</v>
      </c>
      <c r="L716" s="85" t="s">
        <v>1</v>
      </c>
      <c r="M716" s="85" t="s">
        <v>1</v>
      </c>
      <c r="N716" s="85" t="s">
        <v>1</v>
      </c>
      <c r="O716" s="85" t="s">
        <v>1</v>
      </c>
      <c r="P716" s="85" t="s">
        <v>1</v>
      </c>
      <c r="Q716" s="85" t="s">
        <v>1</v>
      </c>
      <c r="R716" s="85" t="s">
        <v>1</v>
      </c>
      <c r="S716" s="85" t="s">
        <v>1</v>
      </c>
      <c r="T716" s="85" t="s">
        <v>1</v>
      </c>
      <c r="U716" s="85" t="s">
        <v>1</v>
      </c>
      <c r="V716" s="85" t="s">
        <v>1</v>
      </c>
      <c r="W716" s="85" t="s">
        <v>1</v>
      </c>
      <c r="X716" s="85" t="s">
        <v>1</v>
      </c>
      <c r="Y716" s="85" t="s">
        <v>1</v>
      </c>
      <c r="Z716" s="85" t="s">
        <v>1</v>
      </c>
      <c r="AA716" s="85" t="s">
        <v>1</v>
      </c>
      <c r="AB716" s="85" t="s">
        <v>1</v>
      </c>
      <c r="AC716" s="85" t="s">
        <v>1</v>
      </c>
      <c r="AD716" s="85" t="s">
        <v>1</v>
      </c>
      <c r="AE716" s="85" t="s">
        <v>1</v>
      </c>
      <c r="AF716" s="85" t="s">
        <v>1</v>
      </c>
      <c r="AG716" s="85" t="s">
        <v>1</v>
      </c>
      <c r="AH716" s="85" t="s">
        <v>1</v>
      </c>
      <c r="AI716" s="85" t="s">
        <v>1</v>
      </c>
      <c r="AJ716" s="85" t="s">
        <v>1</v>
      </c>
      <c r="AK716" s="85" t="s">
        <v>1</v>
      </c>
      <c r="AL716" s="85" t="s">
        <v>1</v>
      </c>
      <c r="AM716" s="85" t="s">
        <v>1</v>
      </c>
      <c r="AN716" s="85" t="s">
        <v>1</v>
      </c>
      <c r="AO716" s="85" t="s">
        <v>1</v>
      </c>
      <c r="AP716" s="85" t="s">
        <v>1</v>
      </c>
      <c r="AQ716" s="85" t="s">
        <v>1</v>
      </c>
      <c r="AR716" s="85" t="s">
        <v>1</v>
      </c>
      <c r="AS716" s="85" t="s">
        <v>1</v>
      </c>
      <c r="AT716" s="85" t="s">
        <v>1</v>
      </c>
      <c r="AU716" s="85" t="s">
        <v>1</v>
      </c>
      <c r="AV716" s="85" t="s">
        <v>1</v>
      </c>
      <c r="AW716" s="88" t="s">
        <v>1</v>
      </c>
      <c r="AX716" s="88" t="s">
        <v>1</v>
      </c>
      <c r="AY716" s="94" t="s">
        <v>1</v>
      </c>
    </row>
    <row r="717" spans="1:51" ht="21" customHeight="1" x14ac:dyDescent="0.25">
      <c r="A717" s="2">
        <v>1095</v>
      </c>
      <c r="B717" s="2">
        <v>691</v>
      </c>
      <c r="C717" s="23" t="s">
        <v>710</v>
      </c>
      <c r="D717" s="2" t="s">
        <v>124</v>
      </c>
      <c r="E717" s="2" t="s">
        <v>73</v>
      </c>
      <c r="F717" s="2" t="s">
        <v>73</v>
      </c>
      <c r="G717" s="3" t="s">
        <v>404</v>
      </c>
      <c r="H717" s="85" t="s">
        <v>1</v>
      </c>
      <c r="I717" s="85" t="s">
        <v>1</v>
      </c>
      <c r="J717" s="84" t="s">
        <v>57</v>
      </c>
      <c r="K717" s="85" t="s">
        <v>1</v>
      </c>
      <c r="L717" s="85" t="s">
        <v>1</v>
      </c>
      <c r="M717" s="85" t="s">
        <v>1</v>
      </c>
      <c r="N717" s="85" t="s">
        <v>1</v>
      </c>
      <c r="O717" s="85" t="s">
        <v>1</v>
      </c>
      <c r="P717" s="85" t="s">
        <v>1</v>
      </c>
      <c r="Q717" s="85" t="s">
        <v>1</v>
      </c>
      <c r="R717" s="85" t="s">
        <v>1</v>
      </c>
      <c r="S717" s="85" t="s">
        <v>1</v>
      </c>
      <c r="T717" s="85" t="s">
        <v>1</v>
      </c>
      <c r="U717" s="85" t="s">
        <v>1</v>
      </c>
      <c r="V717" s="85" t="s">
        <v>1</v>
      </c>
      <c r="W717" s="85" t="s">
        <v>1</v>
      </c>
      <c r="X717" s="85" t="s">
        <v>1</v>
      </c>
      <c r="Y717" s="85" t="s">
        <v>1</v>
      </c>
      <c r="Z717" s="85" t="s">
        <v>1</v>
      </c>
      <c r="AA717" s="85" t="s">
        <v>1</v>
      </c>
      <c r="AB717" s="85" t="s">
        <v>1</v>
      </c>
      <c r="AC717" s="85" t="s">
        <v>1</v>
      </c>
      <c r="AD717" s="85" t="s">
        <v>1</v>
      </c>
      <c r="AE717" s="85" t="s">
        <v>1</v>
      </c>
      <c r="AF717" s="85" t="s">
        <v>1</v>
      </c>
      <c r="AG717" s="85" t="s">
        <v>1</v>
      </c>
      <c r="AH717" s="85" t="s">
        <v>1</v>
      </c>
      <c r="AI717" s="85" t="s">
        <v>1</v>
      </c>
      <c r="AJ717" s="85" t="s">
        <v>1</v>
      </c>
      <c r="AK717" s="85" t="s">
        <v>1</v>
      </c>
      <c r="AL717" s="85" t="s">
        <v>1</v>
      </c>
      <c r="AM717" s="85" t="s">
        <v>1</v>
      </c>
      <c r="AN717" s="85" t="s">
        <v>1</v>
      </c>
      <c r="AO717" s="85" t="s">
        <v>1</v>
      </c>
      <c r="AP717" s="85" t="s">
        <v>1</v>
      </c>
      <c r="AQ717" s="85" t="s">
        <v>1</v>
      </c>
      <c r="AR717" s="85" t="s">
        <v>1</v>
      </c>
      <c r="AS717" s="85" t="s">
        <v>1</v>
      </c>
      <c r="AT717" s="85" t="s">
        <v>1</v>
      </c>
      <c r="AU717" s="85" t="s">
        <v>1</v>
      </c>
      <c r="AV717" s="85" t="s">
        <v>1</v>
      </c>
      <c r="AW717" s="88" t="s">
        <v>1</v>
      </c>
      <c r="AX717" s="88" t="s">
        <v>1</v>
      </c>
      <c r="AY717" s="94" t="s">
        <v>1</v>
      </c>
    </row>
    <row r="718" spans="1:51" ht="21" customHeight="1" x14ac:dyDescent="0.25">
      <c r="A718" s="2">
        <v>1119</v>
      </c>
      <c r="B718" s="2">
        <v>692</v>
      </c>
      <c r="C718" s="23" t="s">
        <v>711</v>
      </c>
      <c r="D718" s="2" t="s">
        <v>124</v>
      </c>
      <c r="E718" s="2" t="s">
        <v>73</v>
      </c>
      <c r="F718" s="2" t="s">
        <v>73</v>
      </c>
      <c r="G718" s="3" t="s">
        <v>404</v>
      </c>
      <c r="H718" s="85" t="s">
        <v>1</v>
      </c>
      <c r="I718" s="85" t="s">
        <v>1</v>
      </c>
      <c r="J718" s="96" t="s">
        <v>142</v>
      </c>
      <c r="K718" s="87" t="s">
        <v>67</v>
      </c>
      <c r="L718" s="86" t="s">
        <v>68</v>
      </c>
      <c r="M718" s="85" t="s">
        <v>1</v>
      </c>
      <c r="N718" s="85" t="s">
        <v>1</v>
      </c>
      <c r="O718" s="85" t="s">
        <v>1</v>
      </c>
      <c r="P718" s="85" t="s">
        <v>1</v>
      </c>
      <c r="Q718" s="85" t="s">
        <v>1</v>
      </c>
      <c r="R718" s="85" t="s">
        <v>1</v>
      </c>
      <c r="S718" s="85" t="s">
        <v>1</v>
      </c>
      <c r="T718" s="85" t="s">
        <v>1</v>
      </c>
      <c r="U718" s="85" t="s">
        <v>1</v>
      </c>
      <c r="V718" s="85" t="s">
        <v>1</v>
      </c>
      <c r="W718" s="85" t="s">
        <v>1</v>
      </c>
      <c r="X718" s="85" t="s">
        <v>1</v>
      </c>
      <c r="Y718" s="85" t="s">
        <v>1</v>
      </c>
      <c r="Z718" s="85" t="s">
        <v>1</v>
      </c>
      <c r="AA718" s="85" t="s">
        <v>1</v>
      </c>
      <c r="AB718" s="85" t="s">
        <v>1</v>
      </c>
      <c r="AC718" s="85" t="s">
        <v>1</v>
      </c>
      <c r="AD718" s="85" t="s">
        <v>1</v>
      </c>
      <c r="AE718" s="85" t="s">
        <v>1</v>
      </c>
      <c r="AF718" s="85" t="s">
        <v>1</v>
      </c>
      <c r="AG718" s="85" t="s">
        <v>1</v>
      </c>
      <c r="AH718" s="85" t="s">
        <v>1</v>
      </c>
      <c r="AI718" s="85" t="s">
        <v>1</v>
      </c>
      <c r="AJ718" s="85" t="s">
        <v>1</v>
      </c>
      <c r="AK718" s="85" t="s">
        <v>1</v>
      </c>
      <c r="AL718" s="85" t="s">
        <v>1</v>
      </c>
      <c r="AM718" s="85" t="s">
        <v>1</v>
      </c>
      <c r="AN718" s="85" t="s">
        <v>1</v>
      </c>
      <c r="AO718" s="85" t="s">
        <v>1</v>
      </c>
      <c r="AP718" s="85" t="s">
        <v>1</v>
      </c>
      <c r="AQ718" s="85" t="s">
        <v>1</v>
      </c>
      <c r="AR718" s="85" t="s">
        <v>1</v>
      </c>
      <c r="AS718" s="85" t="s">
        <v>1</v>
      </c>
      <c r="AT718" s="85" t="s">
        <v>1</v>
      </c>
      <c r="AU718" s="85" t="s">
        <v>1</v>
      </c>
      <c r="AV718" s="85" t="s">
        <v>1</v>
      </c>
      <c r="AW718" s="88">
        <v>0</v>
      </c>
      <c r="AX718" s="92">
        <v>4537</v>
      </c>
      <c r="AY718" s="90">
        <v>1</v>
      </c>
    </row>
    <row r="719" spans="1:51" ht="21" customHeight="1" x14ac:dyDescent="0.25">
      <c r="A719" s="2">
        <v>1043</v>
      </c>
      <c r="B719" s="2">
        <v>693</v>
      </c>
      <c r="C719" s="23" t="s">
        <v>653</v>
      </c>
      <c r="D719" s="2" t="s">
        <v>124</v>
      </c>
      <c r="E719" s="2" t="s">
        <v>73</v>
      </c>
      <c r="F719" s="2" t="s">
        <v>73</v>
      </c>
      <c r="G719" s="3" t="s">
        <v>404</v>
      </c>
      <c r="H719" s="85" t="s">
        <v>1</v>
      </c>
      <c r="I719" s="85" t="s">
        <v>1</v>
      </c>
      <c r="J719" s="84" t="s">
        <v>57</v>
      </c>
      <c r="K719" s="85" t="s">
        <v>1</v>
      </c>
      <c r="L719" s="85" t="s">
        <v>1</v>
      </c>
      <c r="M719" s="85" t="s">
        <v>1</v>
      </c>
      <c r="N719" s="85" t="s">
        <v>1</v>
      </c>
      <c r="O719" s="85" t="s">
        <v>1</v>
      </c>
      <c r="P719" s="85" t="s">
        <v>1</v>
      </c>
      <c r="Q719" s="85" t="s">
        <v>1</v>
      </c>
      <c r="R719" s="85" t="s">
        <v>1</v>
      </c>
      <c r="S719" s="85" t="s">
        <v>1</v>
      </c>
      <c r="T719" s="85" t="s">
        <v>1</v>
      </c>
      <c r="U719" s="85" t="s">
        <v>1</v>
      </c>
      <c r="V719" s="85" t="s">
        <v>1</v>
      </c>
      <c r="W719" s="85" t="s">
        <v>1</v>
      </c>
      <c r="X719" s="85" t="s">
        <v>1</v>
      </c>
      <c r="Y719" s="85" t="s">
        <v>1</v>
      </c>
      <c r="Z719" s="85" t="s">
        <v>1</v>
      </c>
      <c r="AA719" s="85" t="s">
        <v>1</v>
      </c>
      <c r="AB719" s="85" t="s">
        <v>1</v>
      </c>
      <c r="AC719" s="85" t="s">
        <v>1</v>
      </c>
      <c r="AD719" s="85" t="s">
        <v>1</v>
      </c>
      <c r="AE719" s="85" t="s">
        <v>1</v>
      </c>
      <c r="AF719" s="85" t="s">
        <v>1</v>
      </c>
      <c r="AG719" s="85" t="s">
        <v>1</v>
      </c>
      <c r="AH719" s="85" t="s">
        <v>1</v>
      </c>
      <c r="AI719" s="85" t="s">
        <v>1</v>
      </c>
      <c r="AJ719" s="85" t="s">
        <v>1</v>
      </c>
      <c r="AK719" s="85" t="s">
        <v>1</v>
      </c>
      <c r="AL719" s="85" t="s">
        <v>1</v>
      </c>
      <c r="AM719" s="85" t="s">
        <v>1</v>
      </c>
      <c r="AN719" s="85" t="s">
        <v>1</v>
      </c>
      <c r="AO719" s="85" t="s">
        <v>1</v>
      </c>
      <c r="AP719" s="85" t="s">
        <v>1</v>
      </c>
      <c r="AQ719" s="85" t="s">
        <v>1</v>
      </c>
      <c r="AR719" s="85" t="s">
        <v>1</v>
      </c>
      <c r="AS719" s="85" t="s">
        <v>1</v>
      </c>
      <c r="AT719" s="85" t="s">
        <v>1</v>
      </c>
      <c r="AU719" s="85" t="s">
        <v>1</v>
      </c>
      <c r="AV719" s="85" t="s">
        <v>1</v>
      </c>
      <c r="AW719" s="88" t="s">
        <v>1</v>
      </c>
      <c r="AX719" s="88" t="s">
        <v>1</v>
      </c>
      <c r="AY719" s="94" t="s">
        <v>1</v>
      </c>
    </row>
    <row r="720" spans="1:51" ht="21" customHeight="1" x14ac:dyDescent="0.25">
      <c r="A720" s="2">
        <v>1538</v>
      </c>
      <c r="B720" s="2">
        <v>694</v>
      </c>
      <c r="C720" s="23" t="s">
        <v>712</v>
      </c>
      <c r="D720" s="2" t="s">
        <v>124</v>
      </c>
      <c r="E720" s="2" t="s">
        <v>73</v>
      </c>
      <c r="F720" s="2" t="s">
        <v>73</v>
      </c>
      <c r="G720" s="3" t="s">
        <v>404</v>
      </c>
      <c r="H720" s="85" t="s">
        <v>1</v>
      </c>
      <c r="I720" s="85" t="s">
        <v>1</v>
      </c>
      <c r="J720" s="69" t="s">
        <v>66</v>
      </c>
      <c r="K720" s="85" t="s">
        <v>1</v>
      </c>
      <c r="L720" s="86" t="s">
        <v>68</v>
      </c>
      <c r="M720" s="85" t="s">
        <v>1</v>
      </c>
      <c r="N720" s="85" t="s">
        <v>1</v>
      </c>
      <c r="O720" s="85" t="s">
        <v>1</v>
      </c>
      <c r="P720" s="85" t="s">
        <v>1</v>
      </c>
      <c r="Q720" s="85" t="s">
        <v>1</v>
      </c>
      <c r="R720" s="85" t="s">
        <v>1</v>
      </c>
      <c r="S720" s="85" t="s">
        <v>1</v>
      </c>
      <c r="T720" s="85" t="s">
        <v>1</v>
      </c>
      <c r="U720" s="85" t="s">
        <v>1</v>
      </c>
      <c r="V720" s="85" t="s">
        <v>1</v>
      </c>
      <c r="W720" s="85" t="s">
        <v>1</v>
      </c>
      <c r="X720" s="85" t="s">
        <v>1</v>
      </c>
      <c r="Y720" s="85" t="s">
        <v>1</v>
      </c>
      <c r="Z720" s="85" t="s">
        <v>1</v>
      </c>
      <c r="AA720" s="85" t="s">
        <v>1</v>
      </c>
      <c r="AB720" s="85" t="s">
        <v>1</v>
      </c>
      <c r="AC720" s="85" t="s">
        <v>1</v>
      </c>
      <c r="AD720" s="85" t="s">
        <v>1</v>
      </c>
      <c r="AE720" s="85" t="s">
        <v>1</v>
      </c>
      <c r="AF720" s="85" t="s">
        <v>1</v>
      </c>
      <c r="AG720" s="85" t="s">
        <v>1</v>
      </c>
      <c r="AH720" s="85" t="s">
        <v>1</v>
      </c>
      <c r="AI720" s="85" t="s">
        <v>1</v>
      </c>
      <c r="AJ720" s="85" t="s">
        <v>1</v>
      </c>
      <c r="AK720" s="85" t="s">
        <v>1</v>
      </c>
      <c r="AL720" s="85" t="s">
        <v>1</v>
      </c>
      <c r="AM720" s="85" t="s">
        <v>1</v>
      </c>
      <c r="AN720" s="85" t="s">
        <v>1</v>
      </c>
      <c r="AO720" s="85" t="s">
        <v>1</v>
      </c>
      <c r="AP720" s="85" t="s">
        <v>1</v>
      </c>
      <c r="AQ720" s="85" t="s">
        <v>1</v>
      </c>
      <c r="AR720" s="85" t="s">
        <v>1</v>
      </c>
      <c r="AS720" s="85" t="s">
        <v>1</v>
      </c>
      <c r="AT720" s="85" t="s">
        <v>1</v>
      </c>
      <c r="AU720" s="85" t="s">
        <v>1</v>
      </c>
      <c r="AV720" s="85" t="s">
        <v>1</v>
      </c>
      <c r="AW720" s="88" t="s">
        <v>1</v>
      </c>
      <c r="AX720" s="88" t="s">
        <v>1</v>
      </c>
      <c r="AY720" s="94" t="s">
        <v>1</v>
      </c>
    </row>
    <row r="721" spans="1:51" ht="21" customHeight="1" x14ac:dyDescent="0.25">
      <c r="A721" s="2">
        <v>1537</v>
      </c>
      <c r="B721" s="2">
        <v>695</v>
      </c>
      <c r="C721" s="23" t="s">
        <v>713</v>
      </c>
      <c r="D721" s="2" t="s">
        <v>124</v>
      </c>
      <c r="E721" s="2" t="s">
        <v>73</v>
      </c>
      <c r="F721" s="2" t="s">
        <v>73</v>
      </c>
      <c r="G721" s="3" t="s">
        <v>404</v>
      </c>
      <c r="H721" s="85" t="s">
        <v>1</v>
      </c>
      <c r="I721" s="85" t="s">
        <v>1</v>
      </c>
      <c r="J721" s="96" t="s">
        <v>142</v>
      </c>
      <c r="K721" s="85" t="s">
        <v>1</v>
      </c>
      <c r="L721" s="87" t="s">
        <v>67</v>
      </c>
      <c r="M721" s="85" t="s">
        <v>1</v>
      </c>
      <c r="N721" s="85" t="s">
        <v>1</v>
      </c>
      <c r="O721" s="85" t="s">
        <v>1</v>
      </c>
      <c r="P721" s="85" t="s">
        <v>1</v>
      </c>
      <c r="Q721" s="85" t="s">
        <v>1</v>
      </c>
      <c r="R721" s="85" t="s">
        <v>1</v>
      </c>
      <c r="S721" s="85" t="s">
        <v>1</v>
      </c>
      <c r="T721" s="85" t="s">
        <v>1</v>
      </c>
      <c r="U721" s="85" t="s">
        <v>1</v>
      </c>
      <c r="V721" s="85" t="s">
        <v>1</v>
      </c>
      <c r="W721" s="85" t="s">
        <v>1</v>
      </c>
      <c r="X721" s="85" t="s">
        <v>1</v>
      </c>
      <c r="Y721" s="85" t="s">
        <v>1</v>
      </c>
      <c r="Z721" s="85" t="s">
        <v>1</v>
      </c>
      <c r="AA721" s="85" t="s">
        <v>1</v>
      </c>
      <c r="AB721" s="85" t="s">
        <v>1</v>
      </c>
      <c r="AC721" s="85" t="s">
        <v>1</v>
      </c>
      <c r="AD721" s="85" t="s">
        <v>1</v>
      </c>
      <c r="AE721" s="85" t="s">
        <v>1</v>
      </c>
      <c r="AF721" s="85" t="s">
        <v>1</v>
      </c>
      <c r="AG721" s="85" t="s">
        <v>1</v>
      </c>
      <c r="AH721" s="85" t="s">
        <v>1</v>
      </c>
      <c r="AI721" s="85" t="s">
        <v>1</v>
      </c>
      <c r="AJ721" s="85" t="s">
        <v>1</v>
      </c>
      <c r="AK721" s="85" t="s">
        <v>1</v>
      </c>
      <c r="AL721" s="85" t="s">
        <v>1</v>
      </c>
      <c r="AM721" s="85" t="s">
        <v>1</v>
      </c>
      <c r="AN721" s="85" t="s">
        <v>1</v>
      </c>
      <c r="AO721" s="85" t="s">
        <v>1</v>
      </c>
      <c r="AP721" s="85" t="s">
        <v>1</v>
      </c>
      <c r="AQ721" s="85" t="s">
        <v>1</v>
      </c>
      <c r="AR721" s="85" t="s">
        <v>1</v>
      </c>
      <c r="AS721" s="85" t="s">
        <v>1</v>
      </c>
      <c r="AT721" s="85" t="s">
        <v>1</v>
      </c>
      <c r="AU721" s="85" t="s">
        <v>1</v>
      </c>
      <c r="AV721" s="85" t="s">
        <v>1</v>
      </c>
      <c r="AW721" s="88" t="s">
        <v>1</v>
      </c>
      <c r="AX721" s="88" t="s">
        <v>1</v>
      </c>
      <c r="AY721" s="94" t="s">
        <v>1</v>
      </c>
    </row>
    <row r="722" spans="1:51" ht="21" customHeight="1" x14ac:dyDescent="0.25">
      <c r="A722" s="2">
        <v>1100</v>
      </c>
      <c r="B722" s="2">
        <v>696</v>
      </c>
      <c r="C722" s="23" t="s">
        <v>714</v>
      </c>
      <c r="D722" s="2" t="s">
        <v>124</v>
      </c>
      <c r="E722" s="2" t="s">
        <v>73</v>
      </c>
      <c r="F722" s="2" t="s">
        <v>73</v>
      </c>
      <c r="G722" s="3" t="s">
        <v>404</v>
      </c>
      <c r="H722" s="85" t="s">
        <v>1</v>
      </c>
      <c r="I722" s="85" t="s">
        <v>1</v>
      </c>
      <c r="J722" s="84" t="s">
        <v>57</v>
      </c>
      <c r="K722" s="85" t="s">
        <v>1</v>
      </c>
      <c r="L722" s="85" t="s">
        <v>1</v>
      </c>
      <c r="M722" s="85" t="s">
        <v>1</v>
      </c>
      <c r="N722" s="85" t="s">
        <v>1</v>
      </c>
      <c r="O722" s="85" t="s">
        <v>1</v>
      </c>
      <c r="P722" s="85" t="s">
        <v>1</v>
      </c>
      <c r="Q722" s="85" t="s">
        <v>1</v>
      </c>
      <c r="R722" s="85" t="s">
        <v>1</v>
      </c>
      <c r="S722" s="85" t="s">
        <v>1</v>
      </c>
      <c r="T722" s="85" t="s">
        <v>1</v>
      </c>
      <c r="U722" s="85" t="s">
        <v>1</v>
      </c>
      <c r="V722" s="85" t="s">
        <v>1</v>
      </c>
      <c r="W722" s="85" t="s">
        <v>1</v>
      </c>
      <c r="X722" s="85" t="s">
        <v>1</v>
      </c>
      <c r="Y722" s="85" t="s">
        <v>1</v>
      </c>
      <c r="Z722" s="85" t="s">
        <v>1</v>
      </c>
      <c r="AA722" s="85" t="s">
        <v>1</v>
      </c>
      <c r="AB722" s="85" t="s">
        <v>1</v>
      </c>
      <c r="AC722" s="85" t="s">
        <v>1</v>
      </c>
      <c r="AD722" s="85" t="s">
        <v>1</v>
      </c>
      <c r="AE722" s="85" t="s">
        <v>1</v>
      </c>
      <c r="AF722" s="85" t="s">
        <v>1</v>
      </c>
      <c r="AG722" s="85" t="s">
        <v>1</v>
      </c>
      <c r="AH722" s="85" t="s">
        <v>1</v>
      </c>
      <c r="AI722" s="85" t="s">
        <v>1</v>
      </c>
      <c r="AJ722" s="85" t="s">
        <v>1</v>
      </c>
      <c r="AK722" s="85" t="s">
        <v>1</v>
      </c>
      <c r="AL722" s="85" t="s">
        <v>1</v>
      </c>
      <c r="AM722" s="85" t="s">
        <v>1</v>
      </c>
      <c r="AN722" s="85" t="s">
        <v>1</v>
      </c>
      <c r="AO722" s="85" t="s">
        <v>1</v>
      </c>
      <c r="AP722" s="85" t="s">
        <v>1</v>
      </c>
      <c r="AQ722" s="85" t="s">
        <v>1</v>
      </c>
      <c r="AR722" s="85" t="s">
        <v>1</v>
      </c>
      <c r="AS722" s="85" t="s">
        <v>1</v>
      </c>
      <c r="AT722" s="85" t="s">
        <v>1</v>
      </c>
      <c r="AU722" s="85" t="s">
        <v>1</v>
      </c>
      <c r="AV722" s="85" t="s">
        <v>1</v>
      </c>
      <c r="AW722" s="88" t="s">
        <v>1</v>
      </c>
      <c r="AX722" s="88" t="s">
        <v>1</v>
      </c>
      <c r="AY722" s="94" t="s">
        <v>1</v>
      </c>
    </row>
    <row r="723" spans="1:51" ht="21" customHeight="1" x14ac:dyDescent="0.25">
      <c r="A723" s="2">
        <v>1052</v>
      </c>
      <c r="B723" s="2">
        <v>697</v>
      </c>
      <c r="C723" s="23" t="s">
        <v>672</v>
      </c>
      <c r="D723" s="2" t="s">
        <v>124</v>
      </c>
      <c r="E723" s="2" t="s">
        <v>73</v>
      </c>
      <c r="F723" s="2" t="s">
        <v>73</v>
      </c>
      <c r="G723" s="3" t="s">
        <v>404</v>
      </c>
      <c r="H723" s="85" t="s">
        <v>1</v>
      </c>
      <c r="I723" s="85" t="s">
        <v>1</v>
      </c>
      <c r="J723" s="69" t="s">
        <v>66</v>
      </c>
      <c r="K723" s="85" t="s">
        <v>1</v>
      </c>
      <c r="L723" s="85" t="s">
        <v>1</v>
      </c>
      <c r="M723" s="85" t="s">
        <v>1</v>
      </c>
      <c r="N723" s="85" t="s">
        <v>1</v>
      </c>
      <c r="O723" s="85" t="s">
        <v>1</v>
      </c>
      <c r="P723" s="85" t="s">
        <v>1</v>
      </c>
      <c r="Q723" s="85" t="s">
        <v>1</v>
      </c>
      <c r="R723" s="85" t="s">
        <v>1</v>
      </c>
      <c r="S723" s="85" t="s">
        <v>1</v>
      </c>
      <c r="T723" s="85" t="s">
        <v>1</v>
      </c>
      <c r="U723" s="85" t="s">
        <v>1</v>
      </c>
      <c r="V723" s="85" t="s">
        <v>1</v>
      </c>
      <c r="W723" s="85" t="s">
        <v>1</v>
      </c>
      <c r="X723" s="85" t="s">
        <v>1</v>
      </c>
      <c r="Y723" s="85" t="s">
        <v>1</v>
      </c>
      <c r="Z723" s="85" t="s">
        <v>1</v>
      </c>
      <c r="AA723" s="85" t="s">
        <v>1</v>
      </c>
      <c r="AB723" s="85" t="s">
        <v>1</v>
      </c>
      <c r="AC723" s="85" t="s">
        <v>1</v>
      </c>
      <c r="AD723" s="85" t="s">
        <v>1</v>
      </c>
      <c r="AE723" s="85" t="s">
        <v>1</v>
      </c>
      <c r="AF723" s="85" t="s">
        <v>1</v>
      </c>
      <c r="AG723" s="85" t="s">
        <v>1</v>
      </c>
      <c r="AH723" s="85" t="s">
        <v>1</v>
      </c>
      <c r="AI723" s="85" t="s">
        <v>1</v>
      </c>
      <c r="AJ723" s="85" t="s">
        <v>1</v>
      </c>
      <c r="AK723" s="85" t="s">
        <v>1</v>
      </c>
      <c r="AL723" s="85" t="s">
        <v>1</v>
      </c>
      <c r="AM723" s="85" t="s">
        <v>1</v>
      </c>
      <c r="AN723" s="85" t="s">
        <v>1</v>
      </c>
      <c r="AO723" s="85" t="s">
        <v>1</v>
      </c>
      <c r="AP723" s="85" t="s">
        <v>1</v>
      </c>
      <c r="AQ723" s="85" t="s">
        <v>1</v>
      </c>
      <c r="AR723" s="85" t="s">
        <v>1</v>
      </c>
      <c r="AS723" s="85" t="s">
        <v>1</v>
      </c>
      <c r="AT723" s="85" t="s">
        <v>1</v>
      </c>
      <c r="AU723" s="85" t="s">
        <v>1</v>
      </c>
      <c r="AV723" s="85" t="s">
        <v>1</v>
      </c>
      <c r="AW723" s="88" t="s">
        <v>1</v>
      </c>
      <c r="AX723" s="88" t="s">
        <v>1</v>
      </c>
      <c r="AY723" s="94" t="s">
        <v>1</v>
      </c>
    </row>
    <row r="724" spans="1:51" ht="21" customHeight="1" x14ac:dyDescent="0.25">
      <c r="A724" s="2">
        <v>1540</v>
      </c>
      <c r="B724" s="2">
        <v>698</v>
      </c>
      <c r="C724" s="23" t="s">
        <v>716</v>
      </c>
      <c r="D724" s="2" t="s">
        <v>124</v>
      </c>
      <c r="E724" s="2" t="s">
        <v>73</v>
      </c>
      <c r="F724" s="2" t="s">
        <v>73</v>
      </c>
      <c r="G724" s="3" t="s">
        <v>404</v>
      </c>
      <c r="H724" s="85" t="s">
        <v>1</v>
      </c>
      <c r="I724" s="85" t="s">
        <v>1</v>
      </c>
      <c r="J724" s="3" t="s">
        <v>404</v>
      </c>
      <c r="K724" s="85" t="s">
        <v>1</v>
      </c>
      <c r="L724" s="85" t="s">
        <v>1</v>
      </c>
      <c r="M724" s="85" t="s">
        <v>1</v>
      </c>
      <c r="N724" s="85" t="s">
        <v>1</v>
      </c>
      <c r="O724" s="85" t="s">
        <v>1</v>
      </c>
      <c r="P724" s="85" t="s">
        <v>1</v>
      </c>
      <c r="Q724" s="85" t="s">
        <v>1</v>
      </c>
      <c r="R724" s="85" t="s">
        <v>1</v>
      </c>
      <c r="S724" s="85" t="s">
        <v>1</v>
      </c>
      <c r="T724" s="85" t="s">
        <v>1</v>
      </c>
      <c r="U724" s="85" t="s">
        <v>1</v>
      </c>
      <c r="V724" s="85" t="s">
        <v>1</v>
      </c>
      <c r="W724" s="85" t="s">
        <v>1</v>
      </c>
      <c r="X724" s="85" t="s">
        <v>1</v>
      </c>
      <c r="Y724" s="85" t="s">
        <v>1</v>
      </c>
      <c r="Z724" s="85" t="s">
        <v>1</v>
      </c>
      <c r="AA724" s="85" t="s">
        <v>1</v>
      </c>
      <c r="AB724" s="85" t="s">
        <v>1</v>
      </c>
      <c r="AC724" s="85" t="s">
        <v>1</v>
      </c>
      <c r="AD724" s="85" t="s">
        <v>1</v>
      </c>
      <c r="AE724" s="85" t="s">
        <v>1</v>
      </c>
      <c r="AF724" s="85" t="s">
        <v>1</v>
      </c>
      <c r="AG724" s="85" t="s">
        <v>1</v>
      </c>
      <c r="AH724" s="85" t="s">
        <v>1</v>
      </c>
      <c r="AI724" s="85" t="s">
        <v>1</v>
      </c>
      <c r="AJ724" s="85" t="s">
        <v>1</v>
      </c>
      <c r="AK724" s="85" t="s">
        <v>1</v>
      </c>
      <c r="AL724" s="85" t="s">
        <v>1</v>
      </c>
      <c r="AM724" s="85" t="s">
        <v>1</v>
      </c>
      <c r="AN724" s="85" t="s">
        <v>1</v>
      </c>
      <c r="AO724" s="85" t="s">
        <v>1</v>
      </c>
      <c r="AP724" s="85" t="s">
        <v>1</v>
      </c>
      <c r="AQ724" s="85" t="s">
        <v>1</v>
      </c>
      <c r="AR724" s="85" t="s">
        <v>1</v>
      </c>
      <c r="AS724" s="85" t="s">
        <v>1</v>
      </c>
      <c r="AT724" s="85" t="s">
        <v>1</v>
      </c>
      <c r="AU724" s="85" t="s">
        <v>1</v>
      </c>
      <c r="AV724" s="85" t="s">
        <v>1</v>
      </c>
      <c r="AW724" s="88" t="s">
        <v>1</v>
      </c>
      <c r="AX724" s="88" t="s">
        <v>1</v>
      </c>
      <c r="AY724" s="94" t="s">
        <v>1</v>
      </c>
    </row>
    <row r="725" spans="1:51" ht="21" customHeight="1" x14ac:dyDescent="0.25">
      <c r="A725" s="2">
        <v>1541</v>
      </c>
      <c r="B725" s="2">
        <v>699</v>
      </c>
      <c r="C725" s="23" t="s">
        <v>717</v>
      </c>
      <c r="D725" s="2" t="s">
        <v>124</v>
      </c>
      <c r="E725" s="2" t="s">
        <v>73</v>
      </c>
      <c r="F725" s="2" t="s">
        <v>73</v>
      </c>
      <c r="G725" s="3" t="s">
        <v>404</v>
      </c>
      <c r="H725" s="85" t="s">
        <v>1</v>
      </c>
      <c r="I725" s="85" t="s">
        <v>1</v>
      </c>
      <c r="J725" s="84" t="s">
        <v>57</v>
      </c>
      <c r="K725" s="85" t="s">
        <v>1</v>
      </c>
      <c r="L725" s="91" t="s">
        <v>62</v>
      </c>
      <c r="M725" s="85" t="s">
        <v>1</v>
      </c>
      <c r="N725" s="85" t="s">
        <v>1</v>
      </c>
      <c r="O725" s="85" t="s">
        <v>1</v>
      </c>
      <c r="P725" s="85" t="s">
        <v>1</v>
      </c>
      <c r="Q725" s="85" t="s">
        <v>1</v>
      </c>
      <c r="R725" s="85" t="s">
        <v>1</v>
      </c>
      <c r="S725" s="85" t="s">
        <v>1</v>
      </c>
      <c r="T725" s="85" t="s">
        <v>1</v>
      </c>
      <c r="U725" s="85" t="s">
        <v>1</v>
      </c>
      <c r="V725" s="85" t="s">
        <v>1</v>
      </c>
      <c r="W725" s="85" t="s">
        <v>1</v>
      </c>
      <c r="X725" s="85" t="s">
        <v>1</v>
      </c>
      <c r="Y725" s="85" t="s">
        <v>1</v>
      </c>
      <c r="Z725" s="85" t="s">
        <v>1</v>
      </c>
      <c r="AA725" s="85" t="s">
        <v>1</v>
      </c>
      <c r="AB725" s="85" t="s">
        <v>1</v>
      </c>
      <c r="AC725" s="85" t="s">
        <v>1</v>
      </c>
      <c r="AD725" s="85" t="s">
        <v>1</v>
      </c>
      <c r="AE725" s="85" t="s">
        <v>1</v>
      </c>
      <c r="AF725" s="85" t="s">
        <v>1</v>
      </c>
      <c r="AG725" s="85" t="s">
        <v>1</v>
      </c>
      <c r="AH725" s="85" t="s">
        <v>1</v>
      </c>
      <c r="AI725" s="85" t="s">
        <v>1</v>
      </c>
      <c r="AJ725" s="85" t="s">
        <v>1</v>
      </c>
      <c r="AK725" s="85" t="s">
        <v>1</v>
      </c>
      <c r="AL725" s="85" t="s">
        <v>1</v>
      </c>
      <c r="AM725" s="85" t="s">
        <v>1</v>
      </c>
      <c r="AN725" s="85" t="s">
        <v>1</v>
      </c>
      <c r="AO725" s="85" t="s">
        <v>1</v>
      </c>
      <c r="AP725" s="85" t="s">
        <v>1</v>
      </c>
      <c r="AQ725" s="85" t="s">
        <v>1</v>
      </c>
      <c r="AR725" s="85" t="s">
        <v>1</v>
      </c>
      <c r="AS725" s="85" t="s">
        <v>1</v>
      </c>
      <c r="AT725" s="85" t="s">
        <v>1</v>
      </c>
      <c r="AU725" s="85" t="s">
        <v>1</v>
      </c>
      <c r="AV725" s="85" t="s">
        <v>1</v>
      </c>
      <c r="AW725" s="88" t="s">
        <v>1</v>
      </c>
      <c r="AX725" s="88" t="s">
        <v>1</v>
      </c>
      <c r="AY725" s="94" t="s">
        <v>1</v>
      </c>
    </row>
    <row r="726" spans="1:51" ht="21" customHeight="1" x14ac:dyDescent="0.25">
      <c r="A726" s="2">
        <v>1280</v>
      </c>
      <c r="B726" s="2">
        <v>700</v>
      </c>
      <c r="C726" s="23" t="s">
        <v>718</v>
      </c>
      <c r="D726" s="2" t="s">
        <v>124</v>
      </c>
      <c r="E726" s="2" t="s">
        <v>73</v>
      </c>
      <c r="F726" s="2" t="s">
        <v>73</v>
      </c>
      <c r="G726" s="3" t="s">
        <v>404</v>
      </c>
      <c r="H726" s="85" t="s">
        <v>1</v>
      </c>
      <c r="I726" s="85" t="s">
        <v>1</v>
      </c>
      <c r="J726" s="84" t="s">
        <v>57</v>
      </c>
      <c r="K726" s="85" t="s">
        <v>1</v>
      </c>
      <c r="L726" s="85" t="s">
        <v>1</v>
      </c>
      <c r="M726" s="85" t="s">
        <v>1</v>
      </c>
      <c r="N726" s="85" t="s">
        <v>1</v>
      </c>
      <c r="O726" s="85" t="s">
        <v>1</v>
      </c>
      <c r="P726" s="85" t="s">
        <v>1</v>
      </c>
      <c r="Q726" s="85" t="s">
        <v>1</v>
      </c>
      <c r="R726" s="85" t="s">
        <v>1</v>
      </c>
      <c r="S726" s="85" t="s">
        <v>1</v>
      </c>
      <c r="T726" s="85" t="s">
        <v>1</v>
      </c>
      <c r="U726" s="85" t="s">
        <v>1</v>
      </c>
      <c r="V726" s="85" t="s">
        <v>1</v>
      </c>
      <c r="W726" s="85" t="s">
        <v>1</v>
      </c>
      <c r="X726" s="85" t="s">
        <v>1</v>
      </c>
      <c r="Y726" s="85" t="s">
        <v>1</v>
      </c>
      <c r="Z726" s="85" t="s">
        <v>1</v>
      </c>
      <c r="AA726" s="85" t="s">
        <v>1</v>
      </c>
      <c r="AB726" s="85" t="s">
        <v>1</v>
      </c>
      <c r="AC726" s="85" t="s">
        <v>1</v>
      </c>
      <c r="AD726" s="85" t="s">
        <v>1</v>
      </c>
      <c r="AE726" s="85" t="s">
        <v>1</v>
      </c>
      <c r="AF726" s="85" t="s">
        <v>1</v>
      </c>
      <c r="AG726" s="85" t="s">
        <v>1</v>
      </c>
      <c r="AH726" s="85" t="s">
        <v>1</v>
      </c>
      <c r="AI726" s="85" t="s">
        <v>1</v>
      </c>
      <c r="AJ726" s="85" t="s">
        <v>1</v>
      </c>
      <c r="AK726" s="85" t="s">
        <v>1</v>
      </c>
      <c r="AL726" s="85" t="s">
        <v>1</v>
      </c>
      <c r="AM726" s="85" t="s">
        <v>1</v>
      </c>
      <c r="AN726" s="85" t="s">
        <v>1</v>
      </c>
      <c r="AO726" s="85" t="s">
        <v>1</v>
      </c>
      <c r="AP726" s="85" t="s">
        <v>1</v>
      </c>
      <c r="AQ726" s="85" t="s">
        <v>1</v>
      </c>
      <c r="AR726" s="85" t="s">
        <v>1</v>
      </c>
      <c r="AS726" s="85" t="s">
        <v>1</v>
      </c>
      <c r="AT726" s="85" t="s">
        <v>1</v>
      </c>
      <c r="AU726" s="85" t="s">
        <v>1</v>
      </c>
      <c r="AV726" s="85" t="s">
        <v>1</v>
      </c>
      <c r="AW726" s="88" t="s">
        <v>1</v>
      </c>
      <c r="AX726" s="88" t="s">
        <v>1</v>
      </c>
      <c r="AY726" s="94" t="s">
        <v>1</v>
      </c>
    </row>
    <row r="727" spans="1:51" ht="21" customHeight="1" x14ac:dyDescent="0.25">
      <c r="A727" s="2">
        <v>1056</v>
      </c>
      <c r="B727" s="2">
        <v>701</v>
      </c>
      <c r="C727" s="23" t="s">
        <v>400</v>
      </c>
      <c r="D727" s="2" t="s">
        <v>124</v>
      </c>
      <c r="E727" s="2" t="s">
        <v>73</v>
      </c>
      <c r="F727" s="2" t="s">
        <v>73</v>
      </c>
      <c r="G727" s="3" t="s">
        <v>404</v>
      </c>
      <c r="H727" s="85" t="s">
        <v>1</v>
      </c>
      <c r="I727" s="85" t="s">
        <v>1</v>
      </c>
      <c r="J727" s="69" t="s">
        <v>66</v>
      </c>
      <c r="K727" s="85" t="s">
        <v>1</v>
      </c>
      <c r="L727" s="86" t="s">
        <v>68</v>
      </c>
      <c r="M727" s="85" t="s">
        <v>1</v>
      </c>
      <c r="N727" s="85" t="s">
        <v>1</v>
      </c>
      <c r="O727" s="85" t="s">
        <v>1</v>
      </c>
      <c r="P727" s="85" t="s">
        <v>1</v>
      </c>
      <c r="Q727" s="85" t="s">
        <v>1</v>
      </c>
      <c r="R727" s="85" t="s">
        <v>1</v>
      </c>
      <c r="S727" s="85" t="s">
        <v>1</v>
      </c>
      <c r="T727" s="85" t="s">
        <v>1</v>
      </c>
      <c r="U727" s="85" t="s">
        <v>1</v>
      </c>
      <c r="V727" s="85" t="s">
        <v>1</v>
      </c>
      <c r="W727" s="85" t="s">
        <v>1</v>
      </c>
      <c r="X727" s="85" t="s">
        <v>1</v>
      </c>
      <c r="Y727" s="85" t="s">
        <v>1</v>
      </c>
      <c r="Z727" s="85" t="s">
        <v>1</v>
      </c>
      <c r="AA727" s="85" t="s">
        <v>1</v>
      </c>
      <c r="AB727" s="85" t="s">
        <v>1</v>
      </c>
      <c r="AC727" s="85" t="s">
        <v>1</v>
      </c>
      <c r="AD727" s="85" t="s">
        <v>1</v>
      </c>
      <c r="AE727" s="85" t="s">
        <v>1</v>
      </c>
      <c r="AF727" s="85" t="s">
        <v>1</v>
      </c>
      <c r="AG727" s="85" t="s">
        <v>1</v>
      </c>
      <c r="AH727" s="85" t="s">
        <v>1</v>
      </c>
      <c r="AI727" s="85" t="s">
        <v>1</v>
      </c>
      <c r="AJ727" s="85" t="s">
        <v>1</v>
      </c>
      <c r="AK727" s="85" t="s">
        <v>1</v>
      </c>
      <c r="AL727" s="85" t="s">
        <v>1</v>
      </c>
      <c r="AM727" s="85" t="s">
        <v>1</v>
      </c>
      <c r="AN727" s="85" t="s">
        <v>1</v>
      </c>
      <c r="AO727" s="85" t="s">
        <v>1</v>
      </c>
      <c r="AP727" s="85" t="s">
        <v>1</v>
      </c>
      <c r="AQ727" s="85" t="s">
        <v>1</v>
      </c>
      <c r="AR727" s="85" t="s">
        <v>1</v>
      </c>
      <c r="AS727" s="85" t="s">
        <v>1</v>
      </c>
      <c r="AT727" s="85" t="s">
        <v>1</v>
      </c>
      <c r="AU727" s="85" t="s">
        <v>1</v>
      </c>
      <c r="AV727" s="85" t="s">
        <v>1</v>
      </c>
      <c r="AW727" s="88">
        <v>0</v>
      </c>
      <c r="AX727" s="88">
        <v>0</v>
      </c>
      <c r="AY727" s="94">
        <v>0</v>
      </c>
    </row>
    <row r="728" spans="1:51" ht="21" customHeight="1" x14ac:dyDescent="0.25">
      <c r="A728" s="2">
        <v>1042</v>
      </c>
      <c r="B728" s="2">
        <v>702</v>
      </c>
      <c r="C728" s="23" t="s">
        <v>721</v>
      </c>
      <c r="D728" s="2" t="s">
        <v>124</v>
      </c>
      <c r="E728" s="2" t="s">
        <v>73</v>
      </c>
      <c r="F728" s="2" t="s">
        <v>73</v>
      </c>
      <c r="G728" s="3" t="s">
        <v>404</v>
      </c>
      <c r="H728" s="85" t="s">
        <v>1</v>
      </c>
      <c r="I728" s="85" t="s">
        <v>1</v>
      </c>
      <c r="J728" s="84" t="s">
        <v>57</v>
      </c>
      <c r="K728" s="85" t="s">
        <v>1</v>
      </c>
      <c r="L728" s="85" t="s">
        <v>1</v>
      </c>
      <c r="M728" s="85" t="s">
        <v>1</v>
      </c>
      <c r="N728" s="85" t="s">
        <v>1</v>
      </c>
      <c r="O728" s="85" t="s">
        <v>1</v>
      </c>
      <c r="P728" s="85" t="s">
        <v>1</v>
      </c>
      <c r="Q728" s="85" t="s">
        <v>1</v>
      </c>
      <c r="R728" s="85" t="s">
        <v>1</v>
      </c>
      <c r="S728" s="85" t="s">
        <v>1</v>
      </c>
      <c r="T728" s="85" t="s">
        <v>1</v>
      </c>
      <c r="U728" s="85" t="s">
        <v>1</v>
      </c>
      <c r="V728" s="85" t="s">
        <v>1</v>
      </c>
      <c r="W728" s="85" t="s">
        <v>1</v>
      </c>
      <c r="X728" s="85" t="s">
        <v>1</v>
      </c>
      <c r="Y728" s="85" t="s">
        <v>1</v>
      </c>
      <c r="Z728" s="85" t="s">
        <v>1</v>
      </c>
      <c r="AA728" s="85" t="s">
        <v>1</v>
      </c>
      <c r="AB728" s="85" t="s">
        <v>1</v>
      </c>
      <c r="AC728" s="85" t="s">
        <v>1</v>
      </c>
      <c r="AD728" s="85" t="s">
        <v>1</v>
      </c>
      <c r="AE728" s="85" t="s">
        <v>1</v>
      </c>
      <c r="AF728" s="85" t="s">
        <v>1</v>
      </c>
      <c r="AG728" s="85" t="s">
        <v>1</v>
      </c>
      <c r="AH728" s="85" t="s">
        <v>1</v>
      </c>
      <c r="AI728" s="85" t="s">
        <v>1</v>
      </c>
      <c r="AJ728" s="85" t="s">
        <v>1</v>
      </c>
      <c r="AK728" s="85" t="s">
        <v>1</v>
      </c>
      <c r="AL728" s="85" t="s">
        <v>1</v>
      </c>
      <c r="AM728" s="85" t="s">
        <v>1</v>
      </c>
      <c r="AN728" s="85" t="s">
        <v>1</v>
      </c>
      <c r="AO728" s="85" t="s">
        <v>1</v>
      </c>
      <c r="AP728" s="85" t="s">
        <v>1</v>
      </c>
      <c r="AQ728" s="85" t="s">
        <v>1</v>
      </c>
      <c r="AR728" s="85" t="s">
        <v>1</v>
      </c>
      <c r="AS728" s="85" t="s">
        <v>1</v>
      </c>
      <c r="AT728" s="85" t="s">
        <v>1</v>
      </c>
      <c r="AU728" s="85" t="s">
        <v>1</v>
      </c>
      <c r="AV728" s="85" t="s">
        <v>1</v>
      </c>
      <c r="AW728" s="88" t="s">
        <v>1</v>
      </c>
      <c r="AX728" s="88" t="s">
        <v>1</v>
      </c>
      <c r="AY728" s="94" t="s">
        <v>1</v>
      </c>
    </row>
    <row r="729" spans="1:51" ht="21" customHeight="1" x14ac:dyDescent="0.25">
      <c r="A729" s="2">
        <v>1267</v>
      </c>
      <c r="B729" s="2">
        <v>703</v>
      </c>
      <c r="C729" s="23" t="s">
        <v>723</v>
      </c>
      <c r="D729" s="2" t="s">
        <v>124</v>
      </c>
      <c r="E729" s="2" t="s">
        <v>73</v>
      </c>
      <c r="F729" s="2" t="s">
        <v>73</v>
      </c>
      <c r="G729" s="3" t="s">
        <v>404</v>
      </c>
      <c r="H729" s="85" t="s">
        <v>1</v>
      </c>
      <c r="I729" s="85" t="s">
        <v>1</v>
      </c>
      <c r="J729" s="69" t="s">
        <v>66</v>
      </c>
      <c r="K729" s="85" t="s">
        <v>1</v>
      </c>
      <c r="L729" s="86" t="s">
        <v>68</v>
      </c>
      <c r="M729" s="85" t="s">
        <v>1</v>
      </c>
      <c r="N729" s="85" t="s">
        <v>1</v>
      </c>
      <c r="O729" s="85" t="s">
        <v>1</v>
      </c>
      <c r="P729" s="85" t="s">
        <v>1</v>
      </c>
      <c r="Q729" s="85" t="s">
        <v>1</v>
      </c>
      <c r="R729" s="85" t="s">
        <v>1</v>
      </c>
      <c r="S729" s="85" t="s">
        <v>1</v>
      </c>
      <c r="T729" s="85" t="s">
        <v>1</v>
      </c>
      <c r="U729" s="85" t="s">
        <v>1</v>
      </c>
      <c r="V729" s="85" t="s">
        <v>1</v>
      </c>
      <c r="W729" s="85" t="s">
        <v>1</v>
      </c>
      <c r="X729" s="85" t="s">
        <v>1</v>
      </c>
      <c r="Y729" s="85" t="s">
        <v>1</v>
      </c>
      <c r="Z729" s="85" t="s">
        <v>1</v>
      </c>
      <c r="AA729" s="85" t="s">
        <v>1</v>
      </c>
      <c r="AB729" s="85" t="s">
        <v>1</v>
      </c>
      <c r="AC729" s="85" t="s">
        <v>1</v>
      </c>
      <c r="AD729" s="85" t="s">
        <v>1</v>
      </c>
      <c r="AE729" s="85" t="s">
        <v>1</v>
      </c>
      <c r="AF729" s="85" t="s">
        <v>1</v>
      </c>
      <c r="AG729" s="85" t="s">
        <v>1</v>
      </c>
      <c r="AH729" s="85" t="s">
        <v>1</v>
      </c>
      <c r="AI729" s="85" t="s">
        <v>1</v>
      </c>
      <c r="AJ729" s="85" t="s">
        <v>1</v>
      </c>
      <c r="AK729" s="85" t="s">
        <v>1</v>
      </c>
      <c r="AL729" s="85" t="s">
        <v>1</v>
      </c>
      <c r="AM729" s="85" t="s">
        <v>1</v>
      </c>
      <c r="AN729" s="85" t="s">
        <v>1</v>
      </c>
      <c r="AO729" s="85" t="s">
        <v>1</v>
      </c>
      <c r="AP729" s="85" t="s">
        <v>1</v>
      </c>
      <c r="AQ729" s="85" t="s">
        <v>1</v>
      </c>
      <c r="AR729" s="85" t="s">
        <v>1</v>
      </c>
      <c r="AS729" s="85" t="s">
        <v>1</v>
      </c>
      <c r="AT729" s="85" t="s">
        <v>1</v>
      </c>
      <c r="AU729" s="85" t="s">
        <v>1</v>
      </c>
      <c r="AV729" s="85" t="s">
        <v>1</v>
      </c>
      <c r="AW729" s="88" t="s">
        <v>1</v>
      </c>
      <c r="AX729" s="88" t="s">
        <v>1</v>
      </c>
      <c r="AY729" s="94" t="s">
        <v>1</v>
      </c>
    </row>
    <row r="730" spans="1:51" ht="21" customHeight="1" x14ac:dyDescent="0.25">
      <c r="A730" s="2">
        <v>1536</v>
      </c>
      <c r="B730" s="2">
        <v>704</v>
      </c>
      <c r="C730" s="23" t="s">
        <v>724</v>
      </c>
      <c r="D730" s="2" t="s">
        <v>124</v>
      </c>
      <c r="E730" s="2" t="s">
        <v>73</v>
      </c>
      <c r="F730" s="2" t="s">
        <v>73</v>
      </c>
      <c r="G730" s="3" t="s">
        <v>404</v>
      </c>
      <c r="H730" s="85" t="s">
        <v>1</v>
      </c>
      <c r="I730" s="85" t="s">
        <v>1</v>
      </c>
      <c r="J730" s="3" t="s">
        <v>404</v>
      </c>
      <c r="K730" s="85" t="s">
        <v>1</v>
      </c>
      <c r="L730" s="85" t="s">
        <v>1</v>
      </c>
      <c r="M730" s="85" t="s">
        <v>1</v>
      </c>
      <c r="N730" s="85" t="s">
        <v>1</v>
      </c>
      <c r="O730" s="85" t="s">
        <v>1</v>
      </c>
      <c r="P730" s="85" t="s">
        <v>1</v>
      </c>
      <c r="Q730" s="85" t="s">
        <v>1</v>
      </c>
      <c r="R730" s="85" t="s">
        <v>1</v>
      </c>
      <c r="S730" s="85" t="s">
        <v>1</v>
      </c>
      <c r="T730" s="85" t="s">
        <v>1</v>
      </c>
      <c r="U730" s="85" t="s">
        <v>1</v>
      </c>
      <c r="V730" s="85" t="s">
        <v>1</v>
      </c>
      <c r="W730" s="85" t="s">
        <v>1</v>
      </c>
      <c r="X730" s="85" t="s">
        <v>1</v>
      </c>
      <c r="Y730" s="85" t="s">
        <v>1</v>
      </c>
      <c r="Z730" s="85" t="s">
        <v>1</v>
      </c>
      <c r="AA730" s="85" t="s">
        <v>1</v>
      </c>
      <c r="AB730" s="85" t="s">
        <v>1</v>
      </c>
      <c r="AC730" s="85" t="s">
        <v>1</v>
      </c>
      <c r="AD730" s="85" t="s">
        <v>1</v>
      </c>
      <c r="AE730" s="85" t="s">
        <v>1</v>
      </c>
      <c r="AF730" s="85" t="s">
        <v>1</v>
      </c>
      <c r="AG730" s="85" t="s">
        <v>1</v>
      </c>
      <c r="AH730" s="85" t="s">
        <v>1</v>
      </c>
      <c r="AI730" s="85" t="s">
        <v>1</v>
      </c>
      <c r="AJ730" s="85" t="s">
        <v>1</v>
      </c>
      <c r="AK730" s="85" t="s">
        <v>1</v>
      </c>
      <c r="AL730" s="85" t="s">
        <v>1</v>
      </c>
      <c r="AM730" s="85" t="s">
        <v>1</v>
      </c>
      <c r="AN730" s="85" t="s">
        <v>1</v>
      </c>
      <c r="AO730" s="85" t="s">
        <v>1</v>
      </c>
      <c r="AP730" s="85" t="s">
        <v>1</v>
      </c>
      <c r="AQ730" s="85" t="s">
        <v>1</v>
      </c>
      <c r="AR730" s="85" t="s">
        <v>1</v>
      </c>
      <c r="AS730" s="85" t="s">
        <v>1</v>
      </c>
      <c r="AT730" s="85" t="s">
        <v>1</v>
      </c>
      <c r="AU730" s="85" t="s">
        <v>1</v>
      </c>
      <c r="AV730" s="85" t="s">
        <v>1</v>
      </c>
      <c r="AW730" s="88" t="s">
        <v>1</v>
      </c>
      <c r="AX730" s="88" t="s">
        <v>1</v>
      </c>
      <c r="AY730" s="94" t="s">
        <v>1</v>
      </c>
    </row>
    <row r="731" spans="1:51" ht="21" customHeight="1" x14ac:dyDescent="0.25">
      <c r="A731" s="2">
        <v>1286</v>
      </c>
      <c r="B731" s="2">
        <v>705</v>
      </c>
      <c r="C731" s="23" t="s">
        <v>725</v>
      </c>
      <c r="D731" s="2" t="s">
        <v>124</v>
      </c>
      <c r="E731" s="2" t="s">
        <v>73</v>
      </c>
      <c r="F731" s="2" t="s">
        <v>73</v>
      </c>
      <c r="G731" s="3" t="s">
        <v>404</v>
      </c>
      <c r="H731" s="85" t="s">
        <v>1</v>
      </c>
      <c r="I731" s="85" t="s">
        <v>1</v>
      </c>
      <c r="J731" s="69" t="s">
        <v>66</v>
      </c>
      <c r="K731" s="85" t="s">
        <v>1</v>
      </c>
      <c r="L731" s="87" t="s">
        <v>67</v>
      </c>
      <c r="M731" s="85" t="s">
        <v>1</v>
      </c>
      <c r="N731" s="85" t="s">
        <v>1</v>
      </c>
      <c r="O731" s="85" t="s">
        <v>1</v>
      </c>
      <c r="P731" s="85" t="s">
        <v>1</v>
      </c>
      <c r="Q731" s="85" t="s">
        <v>1</v>
      </c>
      <c r="R731" s="85" t="s">
        <v>1</v>
      </c>
      <c r="S731" s="85" t="s">
        <v>1</v>
      </c>
      <c r="T731" s="85" t="s">
        <v>1</v>
      </c>
      <c r="U731" s="85" t="s">
        <v>1</v>
      </c>
      <c r="V731" s="85" t="s">
        <v>1</v>
      </c>
      <c r="W731" s="85" t="s">
        <v>1</v>
      </c>
      <c r="X731" s="85" t="s">
        <v>1</v>
      </c>
      <c r="Y731" s="85" t="s">
        <v>1</v>
      </c>
      <c r="Z731" s="85" t="s">
        <v>1</v>
      </c>
      <c r="AA731" s="85" t="s">
        <v>1</v>
      </c>
      <c r="AB731" s="85" t="s">
        <v>1</v>
      </c>
      <c r="AC731" s="85" t="s">
        <v>1</v>
      </c>
      <c r="AD731" s="85" t="s">
        <v>1</v>
      </c>
      <c r="AE731" s="85" t="s">
        <v>1</v>
      </c>
      <c r="AF731" s="85" t="s">
        <v>1</v>
      </c>
      <c r="AG731" s="85" t="s">
        <v>1</v>
      </c>
      <c r="AH731" s="85" t="s">
        <v>1</v>
      </c>
      <c r="AI731" s="85" t="s">
        <v>1</v>
      </c>
      <c r="AJ731" s="85" t="s">
        <v>1</v>
      </c>
      <c r="AK731" s="85" t="s">
        <v>1</v>
      </c>
      <c r="AL731" s="85" t="s">
        <v>1</v>
      </c>
      <c r="AM731" s="85" t="s">
        <v>1</v>
      </c>
      <c r="AN731" s="85" t="s">
        <v>1</v>
      </c>
      <c r="AO731" s="85" t="s">
        <v>1</v>
      </c>
      <c r="AP731" s="85" t="s">
        <v>1</v>
      </c>
      <c r="AQ731" s="85" t="s">
        <v>1</v>
      </c>
      <c r="AR731" s="85" t="s">
        <v>1</v>
      </c>
      <c r="AS731" s="85" t="s">
        <v>1</v>
      </c>
      <c r="AT731" s="85" t="s">
        <v>1</v>
      </c>
      <c r="AU731" s="85" t="s">
        <v>1</v>
      </c>
      <c r="AV731" s="85" t="s">
        <v>1</v>
      </c>
      <c r="AW731" s="88" t="s">
        <v>1</v>
      </c>
      <c r="AX731" s="88" t="s">
        <v>1</v>
      </c>
      <c r="AY731" s="94" t="s">
        <v>1</v>
      </c>
    </row>
    <row r="732" spans="1:51" ht="21" customHeight="1" x14ac:dyDescent="0.25">
      <c r="A732" s="2">
        <v>1535</v>
      </c>
      <c r="B732" s="2">
        <v>706</v>
      </c>
      <c r="C732" s="23" t="s">
        <v>726</v>
      </c>
      <c r="D732" s="2" t="s">
        <v>124</v>
      </c>
      <c r="E732" s="2" t="s">
        <v>73</v>
      </c>
      <c r="F732" s="2" t="s">
        <v>73</v>
      </c>
      <c r="G732" s="3" t="s">
        <v>404</v>
      </c>
      <c r="H732" s="85" t="s">
        <v>1</v>
      </c>
      <c r="I732" s="85" t="s">
        <v>1</v>
      </c>
      <c r="J732" s="69" t="s">
        <v>66</v>
      </c>
      <c r="K732" s="85" t="s">
        <v>1</v>
      </c>
      <c r="L732" s="86" t="s">
        <v>68</v>
      </c>
      <c r="M732" s="85" t="s">
        <v>1</v>
      </c>
      <c r="N732" s="85" t="s">
        <v>1</v>
      </c>
      <c r="O732" s="85" t="s">
        <v>1</v>
      </c>
      <c r="P732" s="85" t="s">
        <v>1</v>
      </c>
      <c r="Q732" s="85" t="s">
        <v>1</v>
      </c>
      <c r="R732" s="85" t="s">
        <v>1</v>
      </c>
      <c r="S732" s="85" t="s">
        <v>1</v>
      </c>
      <c r="T732" s="85" t="s">
        <v>1</v>
      </c>
      <c r="U732" s="85" t="s">
        <v>1</v>
      </c>
      <c r="V732" s="85" t="s">
        <v>1</v>
      </c>
      <c r="W732" s="85" t="s">
        <v>1</v>
      </c>
      <c r="X732" s="85" t="s">
        <v>1</v>
      </c>
      <c r="Y732" s="85" t="s">
        <v>1</v>
      </c>
      <c r="Z732" s="85" t="s">
        <v>1</v>
      </c>
      <c r="AA732" s="85" t="s">
        <v>1</v>
      </c>
      <c r="AB732" s="85" t="s">
        <v>1</v>
      </c>
      <c r="AC732" s="85" t="s">
        <v>1</v>
      </c>
      <c r="AD732" s="85" t="s">
        <v>1</v>
      </c>
      <c r="AE732" s="85" t="s">
        <v>1</v>
      </c>
      <c r="AF732" s="85" t="s">
        <v>1</v>
      </c>
      <c r="AG732" s="85" t="s">
        <v>1</v>
      </c>
      <c r="AH732" s="85" t="s">
        <v>1</v>
      </c>
      <c r="AI732" s="85" t="s">
        <v>1</v>
      </c>
      <c r="AJ732" s="85" t="s">
        <v>1</v>
      </c>
      <c r="AK732" s="85" t="s">
        <v>1</v>
      </c>
      <c r="AL732" s="85" t="s">
        <v>1</v>
      </c>
      <c r="AM732" s="85" t="s">
        <v>1</v>
      </c>
      <c r="AN732" s="85" t="s">
        <v>1</v>
      </c>
      <c r="AO732" s="85" t="s">
        <v>1</v>
      </c>
      <c r="AP732" s="85" t="s">
        <v>1</v>
      </c>
      <c r="AQ732" s="85" t="s">
        <v>1</v>
      </c>
      <c r="AR732" s="85" t="s">
        <v>1</v>
      </c>
      <c r="AS732" s="85" t="s">
        <v>1</v>
      </c>
      <c r="AT732" s="85" t="s">
        <v>1</v>
      </c>
      <c r="AU732" s="85" t="s">
        <v>1</v>
      </c>
      <c r="AV732" s="85" t="s">
        <v>1</v>
      </c>
      <c r="AW732" s="88" t="s">
        <v>1</v>
      </c>
      <c r="AX732" s="88" t="s">
        <v>1</v>
      </c>
      <c r="AY732" s="94" t="s">
        <v>1</v>
      </c>
    </row>
    <row r="733" spans="1:51" ht="21" customHeight="1" x14ac:dyDescent="0.25">
      <c r="A733" s="2">
        <v>1576</v>
      </c>
      <c r="B733" s="2">
        <v>707</v>
      </c>
      <c r="C733" s="23" t="s">
        <v>659</v>
      </c>
      <c r="D733" s="2" t="s">
        <v>124</v>
      </c>
      <c r="E733" s="2" t="s">
        <v>73</v>
      </c>
      <c r="F733" s="2" t="s">
        <v>73</v>
      </c>
      <c r="G733" s="3" t="s">
        <v>404</v>
      </c>
      <c r="H733" s="85" t="s">
        <v>1</v>
      </c>
      <c r="I733" s="85" t="s">
        <v>1</v>
      </c>
      <c r="J733" s="25" t="s">
        <v>248</v>
      </c>
      <c r="K733" s="85" t="s">
        <v>1</v>
      </c>
      <c r="L733" s="85" t="s">
        <v>1</v>
      </c>
      <c r="M733" s="85" t="s">
        <v>1</v>
      </c>
      <c r="N733" s="85" t="s">
        <v>1</v>
      </c>
      <c r="O733" s="85" t="s">
        <v>1</v>
      </c>
      <c r="P733" s="85" t="s">
        <v>1</v>
      </c>
      <c r="Q733" s="85" t="s">
        <v>1</v>
      </c>
      <c r="R733" s="85" t="s">
        <v>1</v>
      </c>
      <c r="S733" s="85" t="s">
        <v>1</v>
      </c>
      <c r="T733" s="85" t="s">
        <v>1</v>
      </c>
      <c r="U733" s="85" t="s">
        <v>1</v>
      </c>
      <c r="V733" s="85" t="s">
        <v>1</v>
      </c>
      <c r="W733" s="85" t="s">
        <v>1</v>
      </c>
      <c r="X733" s="85" t="s">
        <v>1</v>
      </c>
      <c r="Y733" s="85" t="s">
        <v>1</v>
      </c>
      <c r="Z733" s="85" t="s">
        <v>1</v>
      </c>
      <c r="AA733" s="85" t="s">
        <v>1</v>
      </c>
      <c r="AB733" s="85" t="s">
        <v>1</v>
      </c>
      <c r="AC733" s="85" t="s">
        <v>1</v>
      </c>
      <c r="AD733" s="85" t="s">
        <v>1</v>
      </c>
      <c r="AE733" s="85" t="s">
        <v>1</v>
      </c>
      <c r="AF733" s="85" t="s">
        <v>1</v>
      </c>
      <c r="AG733" s="85" t="s">
        <v>1</v>
      </c>
      <c r="AH733" s="85" t="s">
        <v>1</v>
      </c>
      <c r="AI733" s="85" t="s">
        <v>1</v>
      </c>
      <c r="AJ733" s="85" t="s">
        <v>1</v>
      </c>
      <c r="AK733" s="85" t="s">
        <v>1</v>
      </c>
      <c r="AL733" s="85" t="s">
        <v>1</v>
      </c>
      <c r="AM733" s="85" t="s">
        <v>1</v>
      </c>
      <c r="AN733" s="85" t="s">
        <v>1</v>
      </c>
      <c r="AO733" s="85" t="s">
        <v>1</v>
      </c>
      <c r="AP733" s="85" t="s">
        <v>1</v>
      </c>
      <c r="AQ733" s="85" t="s">
        <v>1</v>
      </c>
      <c r="AR733" s="85" t="s">
        <v>1</v>
      </c>
      <c r="AS733" s="85" t="s">
        <v>1</v>
      </c>
      <c r="AT733" s="85" t="s">
        <v>1</v>
      </c>
      <c r="AU733" s="85" t="s">
        <v>1</v>
      </c>
      <c r="AV733" s="85" t="s">
        <v>1</v>
      </c>
      <c r="AW733" s="88" t="s">
        <v>1</v>
      </c>
      <c r="AX733" s="88" t="s">
        <v>1</v>
      </c>
      <c r="AY733" s="94" t="s">
        <v>1</v>
      </c>
    </row>
    <row r="734" spans="1:51" ht="21" customHeight="1" x14ac:dyDescent="0.25">
      <c r="A734" s="2">
        <v>1068</v>
      </c>
      <c r="B734" s="2">
        <v>708</v>
      </c>
      <c r="C734" s="23" t="s">
        <v>727</v>
      </c>
      <c r="D734" s="2" t="s">
        <v>124</v>
      </c>
      <c r="E734" s="2" t="s">
        <v>73</v>
      </c>
      <c r="F734" s="2" t="s">
        <v>73</v>
      </c>
      <c r="G734" s="3" t="s">
        <v>404</v>
      </c>
      <c r="H734" s="85" t="s">
        <v>1</v>
      </c>
      <c r="I734" s="85" t="s">
        <v>1</v>
      </c>
      <c r="J734" s="3" t="s">
        <v>404</v>
      </c>
      <c r="K734" s="85" t="s">
        <v>1</v>
      </c>
      <c r="L734" s="85" t="s">
        <v>1</v>
      </c>
      <c r="M734" s="85" t="s">
        <v>1</v>
      </c>
      <c r="N734" s="85" t="s">
        <v>1</v>
      </c>
      <c r="O734" s="85" t="s">
        <v>1</v>
      </c>
      <c r="P734" s="85" t="s">
        <v>1</v>
      </c>
      <c r="Q734" s="85" t="s">
        <v>1</v>
      </c>
      <c r="R734" s="85" t="s">
        <v>1</v>
      </c>
      <c r="S734" s="85" t="s">
        <v>1</v>
      </c>
      <c r="T734" s="85" t="s">
        <v>1</v>
      </c>
      <c r="U734" s="85" t="s">
        <v>1</v>
      </c>
      <c r="V734" s="85" t="s">
        <v>1</v>
      </c>
      <c r="W734" s="85" t="s">
        <v>1</v>
      </c>
      <c r="X734" s="85" t="s">
        <v>1</v>
      </c>
      <c r="Y734" s="85" t="s">
        <v>1</v>
      </c>
      <c r="Z734" s="85" t="s">
        <v>1</v>
      </c>
      <c r="AA734" s="85" t="s">
        <v>1</v>
      </c>
      <c r="AB734" s="85" t="s">
        <v>1</v>
      </c>
      <c r="AC734" s="85" t="s">
        <v>1</v>
      </c>
      <c r="AD734" s="85" t="s">
        <v>1</v>
      </c>
      <c r="AE734" s="85" t="s">
        <v>1</v>
      </c>
      <c r="AF734" s="85" t="s">
        <v>1</v>
      </c>
      <c r="AG734" s="85" t="s">
        <v>1</v>
      </c>
      <c r="AH734" s="85" t="s">
        <v>1</v>
      </c>
      <c r="AI734" s="85" t="s">
        <v>1</v>
      </c>
      <c r="AJ734" s="85" t="s">
        <v>1</v>
      </c>
      <c r="AK734" s="85" t="s">
        <v>1</v>
      </c>
      <c r="AL734" s="85" t="s">
        <v>1</v>
      </c>
      <c r="AM734" s="85" t="s">
        <v>1</v>
      </c>
      <c r="AN734" s="85" t="s">
        <v>1</v>
      </c>
      <c r="AO734" s="85" t="s">
        <v>1</v>
      </c>
      <c r="AP734" s="85" t="s">
        <v>1</v>
      </c>
      <c r="AQ734" s="85" t="s">
        <v>1</v>
      </c>
      <c r="AR734" s="85" t="s">
        <v>1</v>
      </c>
      <c r="AS734" s="85" t="s">
        <v>1</v>
      </c>
      <c r="AT734" s="85" t="s">
        <v>1</v>
      </c>
      <c r="AU734" s="85" t="s">
        <v>1</v>
      </c>
      <c r="AV734" s="85" t="s">
        <v>1</v>
      </c>
      <c r="AW734" s="88" t="s">
        <v>1</v>
      </c>
      <c r="AX734" s="88" t="s">
        <v>1</v>
      </c>
      <c r="AY734" s="94" t="s">
        <v>1</v>
      </c>
    </row>
    <row r="735" spans="1:51" ht="21" customHeight="1" x14ac:dyDescent="0.25">
      <c r="A735" s="2">
        <v>1097</v>
      </c>
      <c r="B735" s="2">
        <v>709</v>
      </c>
      <c r="C735" s="23" t="s">
        <v>728</v>
      </c>
      <c r="D735" s="2" t="s">
        <v>124</v>
      </c>
      <c r="E735" s="2" t="s">
        <v>73</v>
      </c>
      <c r="F735" s="2" t="s">
        <v>73</v>
      </c>
      <c r="G735" s="3" t="s">
        <v>404</v>
      </c>
      <c r="H735" s="85" t="s">
        <v>1</v>
      </c>
      <c r="I735" s="85" t="s">
        <v>1</v>
      </c>
      <c r="J735" s="3" t="s">
        <v>404</v>
      </c>
      <c r="K735" s="85" t="s">
        <v>1</v>
      </c>
      <c r="L735" s="85" t="s">
        <v>1</v>
      </c>
      <c r="M735" s="85" t="s">
        <v>1</v>
      </c>
      <c r="N735" s="85" t="s">
        <v>1</v>
      </c>
      <c r="O735" s="85" t="s">
        <v>1</v>
      </c>
      <c r="P735" s="85" t="s">
        <v>1</v>
      </c>
      <c r="Q735" s="85" t="s">
        <v>1</v>
      </c>
      <c r="R735" s="85" t="s">
        <v>1</v>
      </c>
      <c r="S735" s="85" t="s">
        <v>1</v>
      </c>
      <c r="T735" s="85" t="s">
        <v>1</v>
      </c>
      <c r="U735" s="85" t="s">
        <v>1</v>
      </c>
      <c r="V735" s="85" t="s">
        <v>1</v>
      </c>
      <c r="W735" s="85" t="s">
        <v>1</v>
      </c>
      <c r="X735" s="85" t="s">
        <v>1</v>
      </c>
      <c r="Y735" s="85" t="s">
        <v>1</v>
      </c>
      <c r="Z735" s="85" t="s">
        <v>1</v>
      </c>
      <c r="AA735" s="85" t="s">
        <v>1</v>
      </c>
      <c r="AB735" s="85" t="s">
        <v>1</v>
      </c>
      <c r="AC735" s="85" t="s">
        <v>1</v>
      </c>
      <c r="AD735" s="85" t="s">
        <v>1</v>
      </c>
      <c r="AE735" s="85" t="s">
        <v>1</v>
      </c>
      <c r="AF735" s="85" t="s">
        <v>1</v>
      </c>
      <c r="AG735" s="85" t="s">
        <v>1</v>
      </c>
      <c r="AH735" s="85" t="s">
        <v>1</v>
      </c>
      <c r="AI735" s="85" t="s">
        <v>1</v>
      </c>
      <c r="AJ735" s="85" t="s">
        <v>1</v>
      </c>
      <c r="AK735" s="85" t="s">
        <v>1</v>
      </c>
      <c r="AL735" s="85" t="s">
        <v>1</v>
      </c>
      <c r="AM735" s="85" t="s">
        <v>1</v>
      </c>
      <c r="AN735" s="85" t="s">
        <v>1</v>
      </c>
      <c r="AO735" s="85" t="s">
        <v>1</v>
      </c>
      <c r="AP735" s="85" t="s">
        <v>1</v>
      </c>
      <c r="AQ735" s="85" t="s">
        <v>1</v>
      </c>
      <c r="AR735" s="85" t="s">
        <v>1</v>
      </c>
      <c r="AS735" s="85" t="s">
        <v>1</v>
      </c>
      <c r="AT735" s="85" t="s">
        <v>1</v>
      </c>
      <c r="AU735" s="85" t="s">
        <v>1</v>
      </c>
      <c r="AV735" s="85" t="s">
        <v>1</v>
      </c>
      <c r="AW735" s="88" t="s">
        <v>1</v>
      </c>
      <c r="AX735" s="88" t="s">
        <v>1</v>
      </c>
      <c r="AY735" s="94" t="s">
        <v>1</v>
      </c>
    </row>
    <row r="736" spans="1:51" ht="21" customHeight="1" x14ac:dyDescent="0.25">
      <c r="A736" s="2">
        <v>1069</v>
      </c>
      <c r="B736" s="2">
        <v>710</v>
      </c>
      <c r="C736" s="23" t="s">
        <v>729</v>
      </c>
      <c r="D736" s="2" t="s">
        <v>124</v>
      </c>
      <c r="E736" s="2" t="s">
        <v>73</v>
      </c>
      <c r="F736" s="2" t="s">
        <v>73</v>
      </c>
      <c r="G736" s="3" t="s">
        <v>404</v>
      </c>
      <c r="H736" s="85" t="s">
        <v>1</v>
      </c>
      <c r="I736" s="85" t="s">
        <v>1</v>
      </c>
      <c r="J736" s="69" t="s">
        <v>66</v>
      </c>
      <c r="K736" s="85" t="s">
        <v>1</v>
      </c>
      <c r="L736" s="86" t="s">
        <v>68</v>
      </c>
      <c r="M736" s="85" t="s">
        <v>1</v>
      </c>
      <c r="N736" s="85" t="s">
        <v>1</v>
      </c>
      <c r="O736" s="85" t="s">
        <v>1</v>
      </c>
      <c r="P736" s="85" t="s">
        <v>1</v>
      </c>
      <c r="Q736" s="85" t="s">
        <v>1</v>
      </c>
      <c r="R736" s="85" t="s">
        <v>1</v>
      </c>
      <c r="S736" s="85" t="s">
        <v>1</v>
      </c>
      <c r="T736" s="85" t="s">
        <v>1</v>
      </c>
      <c r="U736" s="85" t="s">
        <v>1</v>
      </c>
      <c r="V736" s="85" t="s">
        <v>1</v>
      </c>
      <c r="W736" s="85" t="s">
        <v>1</v>
      </c>
      <c r="X736" s="85" t="s">
        <v>1</v>
      </c>
      <c r="Y736" s="85" t="s">
        <v>1</v>
      </c>
      <c r="Z736" s="85" t="s">
        <v>1</v>
      </c>
      <c r="AA736" s="85" t="s">
        <v>1</v>
      </c>
      <c r="AB736" s="85" t="s">
        <v>1</v>
      </c>
      <c r="AC736" s="85" t="s">
        <v>1</v>
      </c>
      <c r="AD736" s="85" t="s">
        <v>1</v>
      </c>
      <c r="AE736" s="85" t="s">
        <v>1</v>
      </c>
      <c r="AF736" s="85" t="s">
        <v>1</v>
      </c>
      <c r="AG736" s="85" t="s">
        <v>1</v>
      </c>
      <c r="AH736" s="85" t="s">
        <v>1</v>
      </c>
      <c r="AI736" s="85" t="s">
        <v>1</v>
      </c>
      <c r="AJ736" s="85" t="s">
        <v>1</v>
      </c>
      <c r="AK736" s="85" t="s">
        <v>1</v>
      </c>
      <c r="AL736" s="85" t="s">
        <v>1</v>
      </c>
      <c r="AM736" s="85" t="s">
        <v>1</v>
      </c>
      <c r="AN736" s="85" t="s">
        <v>1</v>
      </c>
      <c r="AO736" s="85" t="s">
        <v>1</v>
      </c>
      <c r="AP736" s="85" t="s">
        <v>1</v>
      </c>
      <c r="AQ736" s="85" t="s">
        <v>1</v>
      </c>
      <c r="AR736" s="85" t="s">
        <v>1</v>
      </c>
      <c r="AS736" s="85" t="s">
        <v>1</v>
      </c>
      <c r="AT736" s="85" t="s">
        <v>1</v>
      </c>
      <c r="AU736" s="85" t="s">
        <v>1</v>
      </c>
      <c r="AV736" s="85" t="s">
        <v>1</v>
      </c>
      <c r="AW736" s="88" t="s">
        <v>1</v>
      </c>
      <c r="AX736" s="88" t="s">
        <v>1</v>
      </c>
      <c r="AY736" s="94" t="s">
        <v>1</v>
      </c>
    </row>
    <row r="737" spans="1:51" ht="21" customHeight="1" x14ac:dyDescent="0.25">
      <c r="A737" s="2">
        <v>1268</v>
      </c>
      <c r="B737" s="2">
        <v>711</v>
      </c>
      <c r="C737" s="23" t="s">
        <v>730</v>
      </c>
      <c r="D737" s="2" t="s">
        <v>124</v>
      </c>
      <c r="E737" s="2" t="s">
        <v>73</v>
      </c>
      <c r="F737" s="2" t="s">
        <v>73</v>
      </c>
      <c r="G737" s="3" t="s">
        <v>404</v>
      </c>
      <c r="H737" s="85" t="s">
        <v>1</v>
      </c>
      <c r="I737" s="85" t="s">
        <v>1</v>
      </c>
      <c r="J737" s="84" t="s">
        <v>57</v>
      </c>
      <c r="K737" s="85" t="s">
        <v>1</v>
      </c>
      <c r="L737" s="85" t="s">
        <v>1</v>
      </c>
      <c r="M737" s="85" t="s">
        <v>1</v>
      </c>
      <c r="N737" s="85" t="s">
        <v>1</v>
      </c>
      <c r="O737" s="85" t="s">
        <v>1</v>
      </c>
      <c r="P737" s="85" t="s">
        <v>1</v>
      </c>
      <c r="Q737" s="85" t="s">
        <v>1</v>
      </c>
      <c r="R737" s="85" t="s">
        <v>1</v>
      </c>
      <c r="S737" s="85" t="s">
        <v>1</v>
      </c>
      <c r="T737" s="85" t="s">
        <v>1</v>
      </c>
      <c r="U737" s="85" t="s">
        <v>1</v>
      </c>
      <c r="V737" s="85" t="s">
        <v>1</v>
      </c>
      <c r="W737" s="85" t="s">
        <v>1</v>
      </c>
      <c r="X737" s="85" t="s">
        <v>1</v>
      </c>
      <c r="Y737" s="85" t="s">
        <v>1</v>
      </c>
      <c r="Z737" s="85" t="s">
        <v>1</v>
      </c>
      <c r="AA737" s="85" t="s">
        <v>1</v>
      </c>
      <c r="AB737" s="85" t="s">
        <v>1</v>
      </c>
      <c r="AC737" s="85" t="s">
        <v>1</v>
      </c>
      <c r="AD737" s="85" t="s">
        <v>1</v>
      </c>
      <c r="AE737" s="85" t="s">
        <v>1</v>
      </c>
      <c r="AF737" s="85" t="s">
        <v>1</v>
      </c>
      <c r="AG737" s="85" t="s">
        <v>1</v>
      </c>
      <c r="AH737" s="85" t="s">
        <v>1</v>
      </c>
      <c r="AI737" s="85" t="s">
        <v>1</v>
      </c>
      <c r="AJ737" s="85" t="s">
        <v>1</v>
      </c>
      <c r="AK737" s="85" t="s">
        <v>1</v>
      </c>
      <c r="AL737" s="85" t="s">
        <v>1</v>
      </c>
      <c r="AM737" s="85" t="s">
        <v>1</v>
      </c>
      <c r="AN737" s="85" t="s">
        <v>1</v>
      </c>
      <c r="AO737" s="85" t="s">
        <v>1</v>
      </c>
      <c r="AP737" s="85" t="s">
        <v>1</v>
      </c>
      <c r="AQ737" s="85" t="s">
        <v>1</v>
      </c>
      <c r="AR737" s="85" t="s">
        <v>1</v>
      </c>
      <c r="AS737" s="85" t="s">
        <v>1</v>
      </c>
      <c r="AT737" s="85" t="s">
        <v>1</v>
      </c>
      <c r="AU737" s="85" t="s">
        <v>1</v>
      </c>
      <c r="AV737" s="85" t="s">
        <v>1</v>
      </c>
      <c r="AW737" s="88" t="s">
        <v>1</v>
      </c>
      <c r="AX737" s="88" t="s">
        <v>1</v>
      </c>
      <c r="AY737" s="94" t="s">
        <v>1</v>
      </c>
    </row>
    <row r="738" spans="1:51" ht="21" customHeight="1" x14ac:dyDescent="0.25">
      <c r="A738" s="2">
        <v>1105</v>
      </c>
      <c r="B738" s="2">
        <v>712</v>
      </c>
      <c r="C738" s="23" t="s">
        <v>731</v>
      </c>
      <c r="D738" s="2" t="s">
        <v>124</v>
      </c>
      <c r="E738" s="2" t="s">
        <v>73</v>
      </c>
      <c r="F738" s="2" t="s">
        <v>73</v>
      </c>
      <c r="G738" s="3" t="s">
        <v>404</v>
      </c>
      <c r="H738" s="85" t="s">
        <v>1</v>
      </c>
      <c r="I738" s="85" t="s">
        <v>1</v>
      </c>
      <c r="J738" s="84" t="s">
        <v>57</v>
      </c>
      <c r="K738" s="85" t="s">
        <v>1</v>
      </c>
      <c r="L738" s="85" t="s">
        <v>1</v>
      </c>
      <c r="M738" s="85" t="s">
        <v>1</v>
      </c>
      <c r="N738" s="85" t="s">
        <v>1</v>
      </c>
      <c r="O738" s="85" t="s">
        <v>1</v>
      </c>
      <c r="P738" s="85" t="s">
        <v>1</v>
      </c>
      <c r="Q738" s="85" t="s">
        <v>1</v>
      </c>
      <c r="R738" s="85" t="s">
        <v>1</v>
      </c>
      <c r="S738" s="85" t="s">
        <v>1</v>
      </c>
      <c r="T738" s="85" t="s">
        <v>1</v>
      </c>
      <c r="U738" s="85" t="s">
        <v>1</v>
      </c>
      <c r="V738" s="85" t="s">
        <v>1</v>
      </c>
      <c r="W738" s="85" t="s">
        <v>1</v>
      </c>
      <c r="X738" s="85" t="s">
        <v>1</v>
      </c>
      <c r="Y738" s="85" t="s">
        <v>1</v>
      </c>
      <c r="Z738" s="85" t="s">
        <v>1</v>
      </c>
      <c r="AA738" s="85" t="s">
        <v>1</v>
      </c>
      <c r="AB738" s="85" t="s">
        <v>1</v>
      </c>
      <c r="AC738" s="85" t="s">
        <v>1</v>
      </c>
      <c r="AD738" s="85" t="s">
        <v>1</v>
      </c>
      <c r="AE738" s="85" t="s">
        <v>1</v>
      </c>
      <c r="AF738" s="85" t="s">
        <v>1</v>
      </c>
      <c r="AG738" s="85" t="s">
        <v>1</v>
      </c>
      <c r="AH738" s="85" t="s">
        <v>1</v>
      </c>
      <c r="AI738" s="85" t="s">
        <v>1</v>
      </c>
      <c r="AJ738" s="85" t="s">
        <v>1</v>
      </c>
      <c r="AK738" s="85" t="s">
        <v>1</v>
      </c>
      <c r="AL738" s="85" t="s">
        <v>1</v>
      </c>
      <c r="AM738" s="85" t="s">
        <v>1</v>
      </c>
      <c r="AN738" s="85" t="s">
        <v>1</v>
      </c>
      <c r="AO738" s="85" t="s">
        <v>1</v>
      </c>
      <c r="AP738" s="85" t="s">
        <v>1</v>
      </c>
      <c r="AQ738" s="85" t="s">
        <v>1</v>
      </c>
      <c r="AR738" s="85" t="s">
        <v>1</v>
      </c>
      <c r="AS738" s="85" t="s">
        <v>1</v>
      </c>
      <c r="AT738" s="85" t="s">
        <v>1</v>
      </c>
      <c r="AU738" s="85" t="s">
        <v>1</v>
      </c>
      <c r="AV738" s="85" t="s">
        <v>1</v>
      </c>
      <c r="AW738" s="88" t="s">
        <v>1</v>
      </c>
      <c r="AX738" s="88" t="s">
        <v>1</v>
      </c>
      <c r="AY738" s="94" t="s">
        <v>1</v>
      </c>
    </row>
    <row r="739" spans="1:51" ht="21" customHeight="1" x14ac:dyDescent="0.25">
      <c r="A739" s="2">
        <v>1173</v>
      </c>
      <c r="B739" s="2">
        <v>713</v>
      </c>
      <c r="C739" s="23" t="s">
        <v>661</v>
      </c>
      <c r="D739" s="2" t="s">
        <v>124</v>
      </c>
      <c r="E739" s="2" t="s">
        <v>73</v>
      </c>
      <c r="F739" s="2" t="s">
        <v>73</v>
      </c>
      <c r="G739" s="3" t="s">
        <v>404</v>
      </c>
      <c r="H739" s="85" t="s">
        <v>1</v>
      </c>
      <c r="I739" s="85" t="s">
        <v>1</v>
      </c>
      <c r="J739" s="3" t="s">
        <v>404</v>
      </c>
      <c r="K739" s="85" t="s">
        <v>1</v>
      </c>
      <c r="L739" s="85" t="s">
        <v>1</v>
      </c>
      <c r="M739" s="85" t="s">
        <v>1</v>
      </c>
      <c r="N739" s="85" t="s">
        <v>1</v>
      </c>
      <c r="O739" s="85" t="s">
        <v>1</v>
      </c>
      <c r="P739" s="85" t="s">
        <v>1</v>
      </c>
      <c r="Q739" s="85" t="s">
        <v>1</v>
      </c>
      <c r="R739" s="85" t="s">
        <v>1</v>
      </c>
      <c r="S739" s="85" t="s">
        <v>1</v>
      </c>
      <c r="T739" s="85" t="s">
        <v>1</v>
      </c>
      <c r="U739" s="85" t="s">
        <v>1</v>
      </c>
      <c r="V739" s="85" t="s">
        <v>1</v>
      </c>
      <c r="W739" s="85" t="s">
        <v>1</v>
      </c>
      <c r="X739" s="85" t="s">
        <v>1</v>
      </c>
      <c r="Y739" s="85" t="s">
        <v>1</v>
      </c>
      <c r="Z739" s="85" t="s">
        <v>1</v>
      </c>
      <c r="AA739" s="85" t="s">
        <v>1</v>
      </c>
      <c r="AB739" s="85" t="s">
        <v>1</v>
      </c>
      <c r="AC739" s="85" t="s">
        <v>1</v>
      </c>
      <c r="AD739" s="85" t="s">
        <v>1</v>
      </c>
      <c r="AE739" s="85" t="s">
        <v>1</v>
      </c>
      <c r="AF739" s="85" t="s">
        <v>1</v>
      </c>
      <c r="AG739" s="85" t="s">
        <v>1</v>
      </c>
      <c r="AH739" s="85" t="s">
        <v>1</v>
      </c>
      <c r="AI739" s="85" t="s">
        <v>1</v>
      </c>
      <c r="AJ739" s="85" t="s">
        <v>1</v>
      </c>
      <c r="AK739" s="85" t="s">
        <v>1</v>
      </c>
      <c r="AL739" s="85" t="s">
        <v>1</v>
      </c>
      <c r="AM739" s="85" t="s">
        <v>1</v>
      </c>
      <c r="AN739" s="85" t="s">
        <v>1</v>
      </c>
      <c r="AO739" s="85" t="s">
        <v>1</v>
      </c>
      <c r="AP739" s="85" t="s">
        <v>1</v>
      </c>
      <c r="AQ739" s="85" t="s">
        <v>1</v>
      </c>
      <c r="AR739" s="85" t="s">
        <v>1</v>
      </c>
      <c r="AS739" s="85" t="s">
        <v>1</v>
      </c>
      <c r="AT739" s="85" t="s">
        <v>1</v>
      </c>
      <c r="AU739" s="85" t="s">
        <v>1</v>
      </c>
      <c r="AV739" s="85" t="s">
        <v>1</v>
      </c>
      <c r="AW739" s="88" t="s">
        <v>1</v>
      </c>
      <c r="AX739" s="88" t="s">
        <v>1</v>
      </c>
      <c r="AY739" s="94" t="s">
        <v>1</v>
      </c>
    </row>
    <row r="740" spans="1:51" ht="21" customHeight="1" x14ac:dyDescent="0.25">
      <c r="A740" s="2">
        <v>1499</v>
      </c>
      <c r="B740" s="2">
        <v>714</v>
      </c>
      <c r="C740" s="23" t="s">
        <v>733</v>
      </c>
      <c r="D740" s="2" t="s">
        <v>124</v>
      </c>
      <c r="E740" s="2" t="s">
        <v>73</v>
      </c>
      <c r="F740" s="2" t="s">
        <v>73</v>
      </c>
      <c r="G740" s="3" t="s">
        <v>404</v>
      </c>
      <c r="H740" s="85" t="s">
        <v>1</v>
      </c>
      <c r="I740" s="85" t="s">
        <v>1</v>
      </c>
      <c r="J740" s="69" t="s">
        <v>66</v>
      </c>
      <c r="K740" s="87" t="s">
        <v>67</v>
      </c>
      <c r="L740" s="91" t="s">
        <v>62</v>
      </c>
      <c r="M740" s="85" t="s">
        <v>1</v>
      </c>
      <c r="N740" s="85" t="s">
        <v>1</v>
      </c>
      <c r="O740" s="85" t="s">
        <v>1</v>
      </c>
      <c r="P740" s="85" t="s">
        <v>1</v>
      </c>
      <c r="Q740" s="85" t="s">
        <v>1</v>
      </c>
      <c r="R740" s="85" t="s">
        <v>1</v>
      </c>
      <c r="S740" s="85" t="s">
        <v>1</v>
      </c>
      <c r="T740" s="85" t="s">
        <v>1</v>
      </c>
      <c r="U740" s="85" t="s">
        <v>1</v>
      </c>
      <c r="V740" s="85" t="s">
        <v>1</v>
      </c>
      <c r="W740" s="85" t="s">
        <v>1</v>
      </c>
      <c r="X740" s="85" t="s">
        <v>1</v>
      </c>
      <c r="Y740" s="85" t="s">
        <v>1</v>
      </c>
      <c r="Z740" s="85" t="s">
        <v>1</v>
      </c>
      <c r="AA740" s="85" t="s">
        <v>1</v>
      </c>
      <c r="AB740" s="85" t="s">
        <v>1</v>
      </c>
      <c r="AC740" s="85" t="s">
        <v>1</v>
      </c>
      <c r="AD740" s="85" t="s">
        <v>1</v>
      </c>
      <c r="AE740" s="85" t="s">
        <v>1</v>
      </c>
      <c r="AF740" s="85" t="s">
        <v>1</v>
      </c>
      <c r="AG740" s="85" t="s">
        <v>1</v>
      </c>
      <c r="AH740" s="85" t="s">
        <v>1</v>
      </c>
      <c r="AI740" s="85" t="s">
        <v>1</v>
      </c>
      <c r="AJ740" s="85" t="s">
        <v>1</v>
      </c>
      <c r="AK740" s="85" t="s">
        <v>1</v>
      </c>
      <c r="AL740" s="85" t="s">
        <v>1</v>
      </c>
      <c r="AM740" s="85" t="s">
        <v>1</v>
      </c>
      <c r="AN740" s="85" t="s">
        <v>1</v>
      </c>
      <c r="AO740" s="85" t="s">
        <v>1</v>
      </c>
      <c r="AP740" s="85" t="s">
        <v>1</v>
      </c>
      <c r="AQ740" s="85" t="s">
        <v>1</v>
      </c>
      <c r="AR740" s="85" t="s">
        <v>1</v>
      </c>
      <c r="AS740" s="85" t="s">
        <v>1</v>
      </c>
      <c r="AT740" s="85" t="s">
        <v>1</v>
      </c>
      <c r="AU740" s="85" t="s">
        <v>1</v>
      </c>
      <c r="AV740" s="85" t="s">
        <v>1</v>
      </c>
      <c r="AW740" s="88" t="s">
        <v>1</v>
      </c>
      <c r="AX740" s="88" t="s">
        <v>1</v>
      </c>
      <c r="AY740" s="94" t="s">
        <v>1</v>
      </c>
    </row>
    <row r="741" spans="1:51" ht="21" customHeight="1" x14ac:dyDescent="0.25">
      <c r="A741" s="2">
        <v>1357</v>
      </c>
      <c r="B741" s="2">
        <v>715</v>
      </c>
      <c r="C741" s="23" t="s">
        <v>734</v>
      </c>
      <c r="D741" s="2" t="s">
        <v>124</v>
      </c>
      <c r="E741" s="2" t="s">
        <v>60</v>
      </c>
      <c r="F741" s="2" t="s">
        <v>97</v>
      </c>
      <c r="G741" s="3" t="s">
        <v>404</v>
      </c>
      <c r="H741" s="85" t="s">
        <v>1</v>
      </c>
      <c r="I741" s="85" t="s">
        <v>1</v>
      </c>
      <c r="J741" s="69" t="s">
        <v>66</v>
      </c>
      <c r="K741" s="85" t="s">
        <v>1</v>
      </c>
      <c r="L741" s="85" t="s">
        <v>1</v>
      </c>
      <c r="M741" s="85" t="s">
        <v>1</v>
      </c>
      <c r="N741" s="85" t="s">
        <v>1</v>
      </c>
      <c r="O741" s="85" t="s">
        <v>1</v>
      </c>
      <c r="P741" s="85" t="s">
        <v>1</v>
      </c>
      <c r="Q741" s="85" t="s">
        <v>1</v>
      </c>
      <c r="R741" s="85" t="s">
        <v>1</v>
      </c>
      <c r="S741" s="85" t="s">
        <v>1</v>
      </c>
      <c r="T741" s="85" t="s">
        <v>1</v>
      </c>
      <c r="U741" s="85" t="s">
        <v>1</v>
      </c>
      <c r="V741" s="85" t="s">
        <v>1</v>
      </c>
      <c r="W741" s="85" t="s">
        <v>1</v>
      </c>
      <c r="X741" s="85" t="s">
        <v>1</v>
      </c>
      <c r="Y741" s="85" t="s">
        <v>1</v>
      </c>
      <c r="Z741" s="85" t="s">
        <v>1</v>
      </c>
      <c r="AA741" s="85" t="s">
        <v>1</v>
      </c>
      <c r="AB741" s="85" t="s">
        <v>1</v>
      </c>
      <c r="AC741" s="85" t="s">
        <v>1</v>
      </c>
      <c r="AD741" s="85" t="s">
        <v>1</v>
      </c>
      <c r="AE741" s="85" t="s">
        <v>1</v>
      </c>
      <c r="AF741" s="85" t="s">
        <v>1</v>
      </c>
      <c r="AG741" s="85" t="s">
        <v>1</v>
      </c>
      <c r="AH741" s="85" t="s">
        <v>1</v>
      </c>
      <c r="AI741" s="85" t="s">
        <v>1</v>
      </c>
      <c r="AJ741" s="85" t="s">
        <v>1</v>
      </c>
      <c r="AK741" s="85" t="s">
        <v>1</v>
      </c>
      <c r="AL741" s="85" t="s">
        <v>1</v>
      </c>
      <c r="AM741" s="85" t="s">
        <v>1</v>
      </c>
      <c r="AN741" s="85" t="s">
        <v>1</v>
      </c>
      <c r="AO741" s="85" t="s">
        <v>1</v>
      </c>
      <c r="AP741" s="85" t="s">
        <v>1</v>
      </c>
      <c r="AQ741" s="85" t="s">
        <v>1</v>
      </c>
      <c r="AR741" s="85" t="s">
        <v>1</v>
      </c>
      <c r="AS741" s="85" t="s">
        <v>1</v>
      </c>
      <c r="AT741" s="85" t="s">
        <v>1</v>
      </c>
      <c r="AU741" s="85" t="s">
        <v>1</v>
      </c>
      <c r="AV741" s="85" t="s">
        <v>1</v>
      </c>
      <c r="AW741" s="88" t="s">
        <v>1</v>
      </c>
      <c r="AX741" s="88" t="s">
        <v>1</v>
      </c>
      <c r="AY741" s="94" t="s">
        <v>1</v>
      </c>
    </row>
    <row r="742" spans="1:51" ht="21" customHeight="1" x14ac:dyDescent="0.25">
      <c r="A742" s="2">
        <v>1039</v>
      </c>
      <c r="B742" s="2">
        <v>716</v>
      </c>
      <c r="C742" s="23" t="s">
        <v>735</v>
      </c>
      <c r="D742" s="2" t="s">
        <v>124</v>
      </c>
      <c r="E742" s="2" t="s">
        <v>73</v>
      </c>
      <c r="F742" s="2" t="s">
        <v>73</v>
      </c>
      <c r="G742" s="3" t="s">
        <v>404</v>
      </c>
      <c r="H742" s="85" t="s">
        <v>1</v>
      </c>
      <c r="I742" s="85" t="s">
        <v>1</v>
      </c>
      <c r="J742" s="3" t="s">
        <v>404</v>
      </c>
      <c r="K742" s="85" t="s">
        <v>1</v>
      </c>
      <c r="L742" s="85" t="s">
        <v>1</v>
      </c>
      <c r="M742" s="85" t="s">
        <v>1</v>
      </c>
      <c r="N742" s="85" t="s">
        <v>1</v>
      </c>
      <c r="O742" s="85" t="s">
        <v>1</v>
      </c>
      <c r="P742" s="85" t="s">
        <v>1</v>
      </c>
      <c r="Q742" s="85" t="s">
        <v>1</v>
      </c>
      <c r="R742" s="85" t="s">
        <v>1</v>
      </c>
      <c r="S742" s="85" t="s">
        <v>1</v>
      </c>
      <c r="T742" s="85" t="s">
        <v>1</v>
      </c>
      <c r="U742" s="85" t="s">
        <v>1</v>
      </c>
      <c r="V742" s="85" t="s">
        <v>1</v>
      </c>
      <c r="W742" s="85" t="s">
        <v>1</v>
      </c>
      <c r="X742" s="85" t="s">
        <v>1</v>
      </c>
      <c r="Y742" s="85" t="s">
        <v>1</v>
      </c>
      <c r="Z742" s="85" t="s">
        <v>1</v>
      </c>
      <c r="AA742" s="85" t="s">
        <v>1</v>
      </c>
      <c r="AB742" s="85" t="s">
        <v>1</v>
      </c>
      <c r="AC742" s="85" t="s">
        <v>1</v>
      </c>
      <c r="AD742" s="85" t="s">
        <v>1</v>
      </c>
      <c r="AE742" s="85" t="s">
        <v>1</v>
      </c>
      <c r="AF742" s="85" t="s">
        <v>1</v>
      </c>
      <c r="AG742" s="85" t="s">
        <v>1</v>
      </c>
      <c r="AH742" s="85" t="s">
        <v>1</v>
      </c>
      <c r="AI742" s="85" t="s">
        <v>1</v>
      </c>
      <c r="AJ742" s="85" t="s">
        <v>1</v>
      </c>
      <c r="AK742" s="85" t="s">
        <v>1</v>
      </c>
      <c r="AL742" s="85" t="s">
        <v>1</v>
      </c>
      <c r="AM742" s="85" t="s">
        <v>1</v>
      </c>
      <c r="AN742" s="85" t="s">
        <v>1</v>
      </c>
      <c r="AO742" s="85" t="s">
        <v>1</v>
      </c>
      <c r="AP742" s="85" t="s">
        <v>1</v>
      </c>
      <c r="AQ742" s="85" t="s">
        <v>1</v>
      </c>
      <c r="AR742" s="85" t="s">
        <v>1</v>
      </c>
      <c r="AS742" s="85" t="s">
        <v>1</v>
      </c>
      <c r="AT742" s="85" t="s">
        <v>1</v>
      </c>
      <c r="AU742" s="85" t="s">
        <v>1</v>
      </c>
      <c r="AV742" s="85" t="s">
        <v>1</v>
      </c>
      <c r="AW742" s="88" t="s">
        <v>1</v>
      </c>
      <c r="AX742" s="88" t="s">
        <v>1</v>
      </c>
      <c r="AY742" s="94" t="s">
        <v>1</v>
      </c>
    </row>
    <row r="743" spans="1:51" ht="21" customHeight="1" x14ac:dyDescent="0.25">
      <c r="A743" s="2">
        <v>1384</v>
      </c>
      <c r="B743" s="2">
        <v>717</v>
      </c>
      <c r="C743" s="23" t="s">
        <v>664</v>
      </c>
      <c r="D743" s="2" t="s">
        <v>124</v>
      </c>
      <c r="E743" s="2" t="s">
        <v>73</v>
      </c>
      <c r="F743" s="2" t="s">
        <v>73</v>
      </c>
      <c r="G743" s="3" t="s">
        <v>404</v>
      </c>
      <c r="H743" s="85" t="s">
        <v>1</v>
      </c>
      <c r="I743" s="85" t="s">
        <v>1</v>
      </c>
      <c r="J743" s="69" t="s">
        <v>66</v>
      </c>
      <c r="K743" s="85" t="s">
        <v>1</v>
      </c>
      <c r="L743" s="85" t="s">
        <v>1</v>
      </c>
      <c r="M743" s="85" t="s">
        <v>1</v>
      </c>
      <c r="N743" s="85" t="s">
        <v>1</v>
      </c>
      <c r="O743" s="85" t="s">
        <v>1</v>
      </c>
      <c r="P743" s="85" t="s">
        <v>1</v>
      </c>
      <c r="Q743" s="85" t="s">
        <v>1</v>
      </c>
      <c r="R743" s="85" t="s">
        <v>1</v>
      </c>
      <c r="S743" s="85" t="s">
        <v>1</v>
      </c>
      <c r="T743" s="85" t="s">
        <v>1</v>
      </c>
      <c r="U743" s="85" t="s">
        <v>1</v>
      </c>
      <c r="V743" s="85" t="s">
        <v>1</v>
      </c>
      <c r="W743" s="85" t="s">
        <v>1</v>
      </c>
      <c r="X743" s="85" t="s">
        <v>1</v>
      </c>
      <c r="Y743" s="85" t="s">
        <v>1</v>
      </c>
      <c r="Z743" s="85" t="s">
        <v>1</v>
      </c>
      <c r="AA743" s="85" t="s">
        <v>1</v>
      </c>
      <c r="AB743" s="85" t="s">
        <v>1</v>
      </c>
      <c r="AC743" s="85" t="s">
        <v>1</v>
      </c>
      <c r="AD743" s="85" t="s">
        <v>1</v>
      </c>
      <c r="AE743" s="85" t="s">
        <v>1</v>
      </c>
      <c r="AF743" s="85" t="s">
        <v>1</v>
      </c>
      <c r="AG743" s="85" t="s">
        <v>1</v>
      </c>
      <c r="AH743" s="85" t="s">
        <v>1</v>
      </c>
      <c r="AI743" s="85" t="s">
        <v>1</v>
      </c>
      <c r="AJ743" s="85" t="s">
        <v>1</v>
      </c>
      <c r="AK743" s="85" t="s">
        <v>1</v>
      </c>
      <c r="AL743" s="85" t="s">
        <v>1</v>
      </c>
      <c r="AM743" s="85" t="s">
        <v>1</v>
      </c>
      <c r="AN743" s="85" t="s">
        <v>1</v>
      </c>
      <c r="AO743" s="85" t="s">
        <v>1</v>
      </c>
      <c r="AP743" s="85" t="s">
        <v>1</v>
      </c>
      <c r="AQ743" s="85" t="s">
        <v>1</v>
      </c>
      <c r="AR743" s="85" t="s">
        <v>1</v>
      </c>
      <c r="AS743" s="85" t="s">
        <v>1</v>
      </c>
      <c r="AT743" s="85" t="s">
        <v>1</v>
      </c>
      <c r="AU743" s="85" t="s">
        <v>1</v>
      </c>
      <c r="AV743" s="85" t="s">
        <v>1</v>
      </c>
      <c r="AW743" s="88" t="s">
        <v>1</v>
      </c>
      <c r="AX743" s="88" t="s">
        <v>1</v>
      </c>
      <c r="AY743" s="94" t="s">
        <v>1</v>
      </c>
    </row>
    <row r="744" spans="1:51" ht="21" customHeight="1" x14ac:dyDescent="0.25">
      <c r="A744" s="2">
        <v>1448</v>
      </c>
      <c r="B744" s="2">
        <v>718</v>
      </c>
      <c r="C744" s="23" t="s">
        <v>737</v>
      </c>
      <c r="D744" s="2" t="s">
        <v>124</v>
      </c>
      <c r="E744" s="2" t="s">
        <v>73</v>
      </c>
      <c r="F744" s="2" t="s">
        <v>73</v>
      </c>
      <c r="G744" s="3" t="s">
        <v>404</v>
      </c>
      <c r="H744" s="85" t="s">
        <v>1</v>
      </c>
      <c r="I744" s="85" t="s">
        <v>1</v>
      </c>
      <c r="J744" s="69" t="s">
        <v>66</v>
      </c>
      <c r="K744" s="86" t="s">
        <v>68</v>
      </c>
      <c r="L744" s="85" t="s">
        <v>1</v>
      </c>
      <c r="M744" s="85" t="s">
        <v>1</v>
      </c>
      <c r="N744" s="85" t="s">
        <v>1</v>
      </c>
      <c r="O744" s="85" t="s">
        <v>1</v>
      </c>
      <c r="P744" s="85" t="s">
        <v>1</v>
      </c>
      <c r="Q744" s="85" t="s">
        <v>1</v>
      </c>
      <c r="R744" s="85" t="s">
        <v>1</v>
      </c>
      <c r="S744" s="85" t="s">
        <v>1</v>
      </c>
      <c r="T744" s="85" t="s">
        <v>1</v>
      </c>
      <c r="U744" s="85" t="s">
        <v>1</v>
      </c>
      <c r="V744" s="85" t="s">
        <v>1</v>
      </c>
      <c r="W744" s="85" t="s">
        <v>1</v>
      </c>
      <c r="X744" s="85" t="s">
        <v>1</v>
      </c>
      <c r="Y744" s="85" t="s">
        <v>1</v>
      </c>
      <c r="Z744" s="85" t="s">
        <v>1</v>
      </c>
      <c r="AA744" s="85" t="s">
        <v>1</v>
      </c>
      <c r="AB744" s="85" t="s">
        <v>1</v>
      </c>
      <c r="AC744" s="85" t="s">
        <v>1</v>
      </c>
      <c r="AD744" s="85" t="s">
        <v>1</v>
      </c>
      <c r="AE744" s="85" t="s">
        <v>1</v>
      </c>
      <c r="AF744" s="85" t="s">
        <v>1</v>
      </c>
      <c r="AG744" s="85" t="s">
        <v>1</v>
      </c>
      <c r="AH744" s="85" t="s">
        <v>1</v>
      </c>
      <c r="AI744" s="85" t="s">
        <v>1</v>
      </c>
      <c r="AJ744" s="85" t="s">
        <v>1</v>
      </c>
      <c r="AK744" s="85" t="s">
        <v>1</v>
      </c>
      <c r="AL744" s="85" t="s">
        <v>1</v>
      </c>
      <c r="AM744" s="85" t="s">
        <v>1</v>
      </c>
      <c r="AN744" s="85" t="s">
        <v>1</v>
      </c>
      <c r="AO744" s="85" t="s">
        <v>1</v>
      </c>
      <c r="AP744" s="85" t="s">
        <v>1</v>
      </c>
      <c r="AQ744" s="85" t="s">
        <v>1</v>
      </c>
      <c r="AR744" s="85" t="s">
        <v>1</v>
      </c>
      <c r="AS744" s="85" t="s">
        <v>1</v>
      </c>
      <c r="AT744" s="85" t="s">
        <v>1</v>
      </c>
      <c r="AU744" s="85" t="s">
        <v>1</v>
      </c>
      <c r="AV744" s="85" t="s">
        <v>1</v>
      </c>
      <c r="AW744" s="88" t="s">
        <v>1</v>
      </c>
      <c r="AX744" s="88" t="s">
        <v>1</v>
      </c>
      <c r="AY744" s="94" t="s">
        <v>1</v>
      </c>
    </row>
    <row r="745" spans="1:51" ht="21" customHeight="1" x14ac:dyDescent="0.25">
      <c r="A745" s="2">
        <v>1383</v>
      </c>
      <c r="B745" s="2">
        <v>719</v>
      </c>
      <c r="C745" s="23" t="s">
        <v>738</v>
      </c>
      <c r="D745" s="2" t="s">
        <v>124</v>
      </c>
      <c r="E745" s="2" t="s">
        <v>73</v>
      </c>
      <c r="F745" s="2" t="s">
        <v>73</v>
      </c>
      <c r="G745" s="3" t="s">
        <v>404</v>
      </c>
      <c r="H745" s="85" t="s">
        <v>1</v>
      </c>
      <c r="I745" s="85" t="s">
        <v>1</v>
      </c>
      <c r="J745" s="3" t="s">
        <v>404</v>
      </c>
      <c r="K745" s="85" t="s">
        <v>1</v>
      </c>
      <c r="L745" s="85" t="s">
        <v>1</v>
      </c>
      <c r="M745" s="85" t="s">
        <v>1</v>
      </c>
      <c r="N745" s="85" t="s">
        <v>1</v>
      </c>
      <c r="O745" s="85" t="s">
        <v>1</v>
      </c>
      <c r="P745" s="85" t="s">
        <v>1</v>
      </c>
      <c r="Q745" s="85" t="s">
        <v>1</v>
      </c>
      <c r="R745" s="85" t="s">
        <v>1</v>
      </c>
      <c r="S745" s="85" t="s">
        <v>1</v>
      </c>
      <c r="T745" s="85" t="s">
        <v>1</v>
      </c>
      <c r="U745" s="85" t="s">
        <v>1</v>
      </c>
      <c r="V745" s="85" t="s">
        <v>1</v>
      </c>
      <c r="W745" s="85" t="s">
        <v>1</v>
      </c>
      <c r="X745" s="85" t="s">
        <v>1</v>
      </c>
      <c r="Y745" s="85" t="s">
        <v>1</v>
      </c>
      <c r="Z745" s="85" t="s">
        <v>1</v>
      </c>
      <c r="AA745" s="85" t="s">
        <v>1</v>
      </c>
      <c r="AB745" s="85" t="s">
        <v>1</v>
      </c>
      <c r="AC745" s="85" t="s">
        <v>1</v>
      </c>
      <c r="AD745" s="85" t="s">
        <v>1</v>
      </c>
      <c r="AE745" s="85" t="s">
        <v>1</v>
      </c>
      <c r="AF745" s="85" t="s">
        <v>1</v>
      </c>
      <c r="AG745" s="85" t="s">
        <v>1</v>
      </c>
      <c r="AH745" s="85" t="s">
        <v>1</v>
      </c>
      <c r="AI745" s="85" t="s">
        <v>1</v>
      </c>
      <c r="AJ745" s="85" t="s">
        <v>1</v>
      </c>
      <c r="AK745" s="85" t="s">
        <v>1</v>
      </c>
      <c r="AL745" s="85" t="s">
        <v>1</v>
      </c>
      <c r="AM745" s="85" t="s">
        <v>1</v>
      </c>
      <c r="AN745" s="85" t="s">
        <v>1</v>
      </c>
      <c r="AO745" s="85" t="s">
        <v>1</v>
      </c>
      <c r="AP745" s="85" t="s">
        <v>1</v>
      </c>
      <c r="AQ745" s="85" t="s">
        <v>1</v>
      </c>
      <c r="AR745" s="85" t="s">
        <v>1</v>
      </c>
      <c r="AS745" s="85" t="s">
        <v>1</v>
      </c>
      <c r="AT745" s="85" t="s">
        <v>1</v>
      </c>
      <c r="AU745" s="85" t="s">
        <v>1</v>
      </c>
      <c r="AV745" s="85" t="s">
        <v>1</v>
      </c>
      <c r="AW745" s="88" t="s">
        <v>1</v>
      </c>
      <c r="AX745" s="88" t="s">
        <v>1</v>
      </c>
      <c r="AY745" s="94" t="s">
        <v>1</v>
      </c>
    </row>
    <row r="746" spans="1:51" ht="21" customHeight="1" x14ac:dyDescent="0.25">
      <c r="A746" s="2">
        <v>1171</v>
      </c>
      <c r="B746" s="2">
        <v>720</v>
      </c>
      <c r="C746" s="23" t="s">
        <v>739</v>
      </c>
      <c r="D746" s="2" t="s">
        <v>124</v>
      </c>
      <c r="E746" s="2" t="s">
        <v>73</v>
      </c>
      <c r="F746" s="2" t="s">
        <v>73</v>
      </c>
      <c r="G746" s="3" t="s">
        <v>404</v>
      </c>
      <c r="H746" s="85" t="s">
        <v>1</v>
      </c>
      <c r="I746" s="85" t="s">
        <v>1</v>
      </c>
      <c r="J746" s="69" t="s">
        <v>66</v>
      </c>
      <c r="K746" s="86" t="s">
        <v>68</v>
      </c>
      <c r="L746" s="87" t="s">
        <v>67</v>
      </c>
      <c r="M746" s="85" t="s">
        <v>1</v>
      </c>
      <c r="N746" s="85" t="s">
        <v>1</v>
      </c>
      <c r="O746" s="85" t="s">
        <v>1</v>
      </c>
      <c r="P746" s="85" t="s">
        <v>1</v>
      </c>
      <c r="Q746" s="85" t="s">
        <v>1</v>
      </c>
      <c r="R746" s="85" t="s">
        <v>1</v>
      </c>
      <c r="S746" s="85" t="s">
        <v>1</v>
      </c>
      <c r="T746" s="85" t="s">
        <v>1</v>
      </c>
      <c r="U746" s="85" t="s">
        <v>1</v>
      </c>
      <c r="V746" s="85" t="s">
        <v>1</v>
      </c>
      <c r="W746" s="85" t="s">
        <v>1</v>
      </c>
      <c r="X746" s="85" t="s">
        <v>1</v>
      </c>
      <c r="Y746" s="85" t="s">
        <v>1</v>
      </c>
      <c r="Z746" s="85" t="s">
        <v>1</v>
      </c>
      <c r="AA746" s="85" t="s">
        <v>1</v>
      </c>
      <c r="AB746" s="85" t="s">
        <v>1</v>
      </c>
      <c r="AC746" s="85" t="s">
        <v>1</v>
      </c>
      <c r="AD746" s="85" t="s">
        <v>1</v>
      </c>
      <c r="AE746" s="85" t="s">
        <v>1</v>
      </c>
      <c r="AF746" s="85" t="s">
        <v>1</v>
      </c>
      <c r="AG746" s="85" t="s">
        <v>1</v>
      </c>
      <c r="AH746" s="85" t="s">
        <v>1</v>
      </c>
      <c r="AI746" s="85" t="s">
        <v>1</v>
      </c>
      <c r="AJ746" s="85" t="s">
        <v>1</v>
      </c>
      <c r="AK746" s="85" t="s">
        <v>1</v>
      </c>
      <c r="AL746" s="85" t="s">
        <v>1</v>
      </c>
      <c r="AM746" s="85" t="s">
        <v>1</v>
      </c>
      <c r="AN746" s="85" t="s">
        <v>1</v>
      </c>
      <c r="AO746" s="85" t="s">
        <v>1</v>
      </c>
      <c r="AP746" s="85" t="s">
        <v>1</v>
      </c>
      <c r="AQ746" s="85" t="s">
        <v>1</v>
      </c>
      <c r="AR746" s="85" t="s">
        <v>1</v>
      </c>
      <c r="AS746" s="85" t="s">
        <v>1</v>
      </c>
      <c r="AT746" s="85" t="s">
        <v>1</v>
      </c>
      <c r="AU746" s="85" t="s">
        <v>1</v>
      </c>
      <c r="AV746" s="85" t="s">
        <v>1</v>
      </c>
      <c r="AW746" s="88" t="s">
        <v>1</v>
      </c>
      <c r="AX746" s="88" t="s">
        <v>1</v>
      </c>
      <c r="AY746" s="94" t="s">
        <v>1</v>
      </c>
    </row>
    <row r="747" spans="1:51" ht="21" customHeight="1" x14ac:dyDescent="0.25">
      <c r="A747" s="2">
        <v>1110</v>
      </c>
      <c r="B747" s="2">
        <v>721</v>
      </c>
      <c r="C747" s="23" t="s">
        <v>740</v>
      </c>
      <c r="D747" s="2" t="s">
        <v>124</v>
      </c>
      <c r="E747" s="2" t="s">
        <v>73</v>
      </c>
      <c r="F747" s="2" t="s">
        <v>73</v>
      </c>
      <c r="G747" s="3" t="s">
        <v>404</v>
      </c>
      <c r="H747" s="85" t="s">
        <v>1</v>
      </c>
      <c r="I747" s="85" t="s">
        <v>1</v>
      </c>
      <c r="J747" s="84" t="s">
        <v>57</v>
      </c>
      <c r="K747" s="85" t="s">
        <v>1</v>
      </c>
      <c r="L747" s="85" t="s">
        <v>1</v>
      </c>
      <c r="M747" s="85" t="s">
        <v>1</v>
      </c>
      <c r="N747" s="85" t="s">
        <v>1</v>
      </c>
      <c r="O747" s="85" t="s">
        <v>1</v>
      </c>
      <c r="P747" s="85" t="s">
        <v>1</v>
      </c>
      <c r="Q747" s="85" t="s">
        <v>1</v>
      </c>
      <c r="R747" s="85" t="s">
        <v>1</v>
      </c>
      <c r="S747" s="85" t="s">
        <v>1</v>
      </c>
      <c r="T747" s="85" t="s">
        <v>1</v>
      </c>
      <c r="U747" s="85" t="s">
        <v>1</v>
      </c>
      <c r="V747" s="85" t="s">
        <v>1</v>
      </c>
      <c r="W747" s="85" t="s">
        <v>1</v>
      </c>
      <c r="X747" s="85" t="s">
        <v>1</v>
      </c>
      <c r="Y747" s="85" t="s">
        <v>1</v>
      </c>
      <c r="Z747" s="85" t="s">
        <v>1</v>
      </c>
      <c r="AA747" s="85" t="s">
        <v>1</v>
      </c>
      <c r="AB747" s="85" t="s">
        <v>1</v>
      </c>
      <c r="AC747" s="85" t="s">
        <v>1</v>
      </c>
      <c r="AD747" s="85" t="s">
        <v>1</v>
      </c>
      <c r="AE747" s="85" t="s">
        <v>1</v>
      </c>
      <c r="AF747" s="85" t="s">
        <v>1</v>
      </c>
      <c r="AG747" s="85" t="s">
        <v>1</v>
      </c>
      <c r="AH747" s="85" t="s">
        <v>1</v>
      </c>
      <c r="AI747" s="85" t="s">
        <v>1</v>
      </c>
      <c r="AJ747" s="85" t="s">
        <v>1</v>
      </c>
      <c r="AK747" s="85" t="s">
        <v>1</v>
      </c>
      <c r="AL747" s="85" t="s">
        <v>1</v>
      </c>
      <c r="AM747" s="85" t="s">
        <v>1</v>
      </c>
      <c r="AN747" s="85" t="s">
        <v>1</v>
      </c>
      <c r="AO747" s="85" t="s">
        <v>1</v>
      </c>
      <c r="AP747" s="85" t="s">
        <v>1</v>
      </c>
      <c r="AQ747" s="85" t="s">
        <v>1</v>
      </c>
      <c r="AR747" s="85" t="s">
        <v>1</v>
      </c>
      <c r="AS747" s="85" t="s">
        <v>1</v>
      </c>
      <c r="AT747" s="85" t="s">
        <v>1</v>
      </c>
      <c r="AU747" s="85" t="s">
        <v>1</v>
      </c>
      <c r="AV747" s="85" t="s">
        <v>1</v>
      </c>
      <c r="AW747" s="88" t="s">
        <v>1</v>
      </c>
      <c r="AX747" s="88" t="s">
        <v>1</v>
      </c>
      <c r="AY747" s="94" t="s">
        <v>1</v>
      </c>
    </row>
    <row r="748" spans="1:51" ht="21" customHeight="1" x14ac:dyDescent="0.25">
      <c r="A748" s="2">
        <v>1575</v>
      </c>
      <c r="B748" s="2">
        <v>722</v>
      </c>
      <c r="C748" s="23" t="s">
        <v>673</v>
      </c>
      <c r="D748" s="2" t="s">
        <v>124</v>
      </c>
      <c r="E748" s="2" t="s">
        <v>73</v>
      </c>
      <c r="F748" s="2" t="s">
        <v>73</v>
      </c>
      <c r="G748" s="3" t="s">
        <v>404</v>
      </c>
      <c r="H748" s="85" t="s">
        <v>1</v>
      </c>
      <c r="I748" s="85" t="s">
        <v>1</v>
      </c>
      <c r="J748" s="25" t="s">
        <v>248</v>
      </c>
      <c r="K748" s="85" t="s">
        <v>1</v>
      </c>
      <c r="L748" s="85" t="s">
        <v>1</v>
      </c>
      <c r="M748" s="85" t="s">
        <v>1</v>
      </c>
      <c r="N748" s="85" t="s">
        <v>1</v>
      </c>
      <c r="O748" s="85" t="s">
        <v>1</v>
      </c>
      <c r="P748" s="85" t="s">
        <v>1</v>
      </c>
      <c r="Q748" s="85" t="s">
        <v>1</v>
      </c>
      <c r="R748" s="85" t="s">
        <v>1</v>
      </c>
      <c r="S748" s="85" t="s">
        <v>1</v>
      </c>
      <c r="T748" s="85" t="s">
        <v>1</v>
      </c>
      <c r="U748" s="85" t="s">
        <v>1</v>
      </c>
      <c r="V748" s="85" t="s">
        <v>1</v>
      </c>
      <c r="W748" s="85" t="s">
        <v>1</v>
      </c>
      <c r="X748" s="85" t="s">
        <v>1</v>
      </c>
      <c r="Y748" s="85" t="s">
        <v>1</v>
      </c>
      <c r="Z748" s="85" t="s">
        <v>1</v>
      </c>
      <c r="AA748" s="85" t="s">
        <v>1</v>
      </c>
      <c r="AB748" s="85" t="s">
        <v>1</v>
      </c>
      <c r="AC748" s="85" t="s">
        <v>1</v>
      </c>
      <c r="AD748" s="85" t="s">
        <v>1</v>
      </c>
      <c r="AE748" s="85" t="s">
        <v>1</v>
      </c>
      <c r="AF748" s="85" t="s">
        <v>1</v>
      </c>
      <c r="AG748" s="85" t="s">
        <v>1</v>
      </c>
      <c r="AH748" s="85" t="s">
        <v>1</v>
      </c>
      <c r="AI748" s="85" t="s">
        <v>1</v>
      </c>
      <c r="AJ748" s="85" t="s">
        <v>1</v>
      </c>
      <c r="AK748" s="85" t="s">
        <v>1</v>
      </c>
      <c r="AL748" s="85" t="s">
        <v>1</v>
      </c>
      <c r="AM748" s="85" t="s">
        <v>1</v>
      </c>
      <c r="AN748" s="85" t="s">
        <v>1</v>
      </c>
      <c r="AO748" s="85" t="s">
        <v>1</v>
      </c>
      <c r="AP748" s="85" t="s">
        <v>1</v>
      </c>
      <c r="AQ748" s="85" t="s">
        <v>1</v>
      </c>
      <c r="AR748" s="85" t="s">
        <v>1</v>
      </c>
      <c r="AS748" s="85" t="s">
        <v>1</v>
      </c>
      <c r="AT748" s="85" t="s">
        <v>1</v>
      </c>
      <c r="AU748" s="85" t="s">
        <v>1</v>
      </c>
      <c r="AV748" s="85" t="s">
        <v>1</v>
      </c>
      <c r="AW748" s="88" t="s">
        <v>1</v>
      </c>
      <c r="AX748" s="88" t="s">
        <v>1</v>
      </c>
      <c r="AY748" s="94" t="s">
        <v>1</v>
      </c>
    </row>
    <row r="749" spans="1:51" ht="21" customHeight="1" x14ac:dyDescent="0.25">
      <c r="A749" s="2">
        <v>1064</v>
      </c>
      <c r="B749" s="2">
        <v>723</v>
      </c>
      <c r="C749" s="23" t="s">
        <v>741</v>
      </c>
      <c r="D749" s="2" t="s">
        <v>124</v>
      </c>
      <c r="E749" s="2" t="s">
        <v>73</v>
      </c>
      <c r="F749" s="2" t="s">
        <v>73</v>
      </c>
      <c r="G749" s="3" t="s">
        <v>404</v>
      </c>
      <c r="H749" s="85" t="s">
        <v>1</v>
      </c>
      <c r="I749" s="85" t="s">
        <v>1</v>
      </c>
      <c r="J749" s="3" t="s">
        <v>404</v>
      </c>
      <c r="K749" s="85" t="s">
        <v>1</v>
      </c>
      <c r="L749" s="85" t="s">
        <v>1</v>
      </c>
      <c r="M749" s="85" t="s">
        <v>1</v>
      </c>
      <c r="N749" s="85" t="s">
        <v>1</v>
      </c>
      <c r="O749" s="85" t="s">
        <v>1</v>
      </c>
      <c r="P749" s="85" t="s">
        <v>1</v>
      </c>
      <c r="Q749" s="85" t="s">
        <v>1</v>
      </c>
      <c r="R749" s="85" t="s">
        <v>1</v>
      </c>
      <c r="S749" s="85" t="s">
        <v>1</v>
      </c>
      <c r="T749" s="85" t="s">
        <v>1</v>
      </c>
      <c r="U749" s="85" t="s">
        <v>1</v>
      </c>
      <c r="V749" s="85" t="s">
        <v>1</v>
      </c>
      <c r="W749" s="85" t="s">
        <v>1</v>
      </c>
      <c r="X749" s="85" t="s">
        <v>1</v>
      </c>
      <c r="Y749" s="85" t="s">
        <v>1</v>
      </c>
      <c r="Z749" s="85" t="s">
        <v>1</v>
      </c>
      <c r="AA749" s="85" t="s">
        <v>1</v>
      </c>
      <c r="AB749" s="85" t="s">
        <v>1</v>
      </c>
      <c r="AC749" s="85" t="s">
        <v>1</v>
      </c>
      <c r="AD749" s="85" t="s">
        <v>1</v>
      </c>
      <c r="AE749" s="85" t="s">
        <v>1</v>
      </c>
      <c r="AF749" s="85" t="s">
        <v>1</v>
      </c>
      <c r="AG749" s="85" t="s">
        <v>1</v>
      </c>
      <c r="AH749" s="85" t="s">
        <v>1</v>
      </c>
      <c r="AI749" s="85" t="s">
        <v>1</v>
      </c>
      <c r="AJ749" s="85" t="s">
        <v>1</v>
      </c>
      <c r="AK749" s="85" t="s">
        <v>1</v>
      </c>
      <c r="AL749" s="85" t="s">
        <v>1</v>
      </c>
      <c r="AM749" s="85" t="s">
        <v>1</v>
      </c>
      <c r="AN749" s="85" t="s">
        <v>1</v>
      </c>
      <c r="AO749" s="85" t="s">
        <v>1</v>
      </c>
      <c r="AP749" s="85" t="s">
        <v>1</v>
      </c>
      <c r="AQ749" s="85" t="s">
        <v>1</v>
      </c>
      <c r="AR749" s="85" t="s">
        <v>1</v>
      </c>
      <c r="AS749" s="85" t="s">
        <v>1</v>
      </c>
      <c r="AT749" s="85" t="s">
        <v>1</v>
      </c>
      <c r="AU749" s="85" t="s">
        <v>1</v>
      </c>
      <c r="AV749" s="85" t="s">
        <v>1</v>
      </c>
      <c r="AW749" s="88" t="s">
        <v>1</v>
      </c>
      <c r="AX749" s="88" t="s">
        <v>1</v>
      </c>
      <c r="AY749" s="94" t="s">
        <v>1</v>
      </c>
    </row>
    <row r="750" spans="1:51" ht="21" customHeight="1" x14ac:dyDescent="0.25">
      <c r="A750" s="2">
        <v>1013</v>
      </c>
      <c r="B750" s="2">
        <v>724</v>
      </c>
      <c r="C750" s="23" t="s">
        <v>742</v>
      </c>
      <c r="D750" s="2" t="s">
        <v>124</v>
      </c>
      <c r="E750" s="2" t="s">
        <v>73</v>
      </c>
      <c r="F750" s="2" t="s">
        <v>73</v>
      </c>
      <c r="G750" s="3" t="s">
        <v>404</v>
      </c>
      <c r="H750" s="85" t="s">
        <v>1</v>
      </c>
      <c r="I750" s="85" t="s">
        <v>1</v>
      </c>
      <c r="J750" s="3" t="s">
        <v>404</v>
      </c>
      <c r="K750" s="85" t="s">
        <v>1</v>
      </c>
      <c r="L750" s="85" t="s">
        <v>1</v>
      </c>
      <c r="M750" s="85" t="s">
        <v>1</v>
      </c>
      <c r="N750" s="85" t="s">
        <v>1</v>
      </c>
      <c r="O750" s="85" t="s">
        <v>1</v>
      </c>
      <c r="P750" s="85" t="s">
        <v>1</v>
      </c>
      <c r="Q750" s="85" t="s">
        <v>1</v>
      </c>
      <c r="R750" s="85" t="s">
        <v>1</v>
      </c>
      <c r="S750" s="85" t="s">
        <v>1</v>
      </c>
      <c r="T750" s="85" t="s">
        <v>1</v>
      </c>
      <c r="U750" s="85" t="s">
        <v>1</v>
      </c>
      <c r="V750" s="85" t="s">
        <v>1</v>
      </c>
      <c r="W750" s="85" t="s">
        <v>1</v>
      </c>
      <c r="X750" s="85" t="s">
        <v>1</v>
      </c>
      <c r="Y750" s="85" t="s">
        <v>1</v>
      </c>
      <c r="Z750" s="85" t="s">
        <v>1</v>
      </c>
      <c r="AA750" s="85" t="s">
        <v>1</v>
      </c>
      <c r="AB750" s="85" t="s">
        <v>1</v>
      </c>
      <c r="AC750" s="85" t="s">
        <v>1</v>
      </c>
      <c r="AD750" s="85" t="s">
        <v>1</v>
      </c>
      <c r="AE750" s="85" t="s">
        <v>1</v>
      </c>
      <c r="AF750" s="85" t="s">
        <v>1</v>
      </c>
      <c r="AG750" s="85" t="s">
        <v>1</v>
      </c>
      <c r="AH750" s="85" t="s">
        <v>1</v>
      </c>
      <c r="AI750" s="85" t="s">
        <v>1</v>
      </c>
      <c r="AJ750" s="85" t="s">
        <v>1</v>
      </c>
      <c r="AK750" s="85" t="s">
        <v>1</v>
      </c>
      <c r="AL750" s="85" t="s">
        <v>1</v>
      </c>
      <c r="AM750" s="85" t="s">
        <v>1</v>
      </c>
      <c r="AN750" s="85" t="s">
        <v>1</v>
      </c>
      <c r="AO750" s="85" t="s">
        <v>1</v>
      </c>
      <c r="AP750" s="85" t="s">
        <v>1</v>
      </c>
      <c r="AQ750" s="85" t="s">
        <v>1</v>
      </c>
      <c r="AR750" s="85" t="s">
        <v>1</v>
      </c>
      <c r="AS750" s="85" t="s">
        <v>1</v>
      </c>
      <c r="AT750" s="85" t="s">
        <v>1</v>
      </c>
      <c r="AU750" s="85" t="s">
        <v>1</v>
      </c>
      <c r="AV750" s="85" t="s">
        <v>1</v>
      </c>
      <c r="AW750" s="88" t="s">
        <v>1</v>
      </c>
      <c r="AX750" s="88" t="s">
        <v>1</v>
      </c>
      <c r="AY750" s="94" t="s">
        <v>1</v>
      </c>
    </row>
    <row r="751" spans="1:51" ht="21" customHeight="1" x14ac:dyDescent="0.25">
      <c r="A751" s="2">
        <v>1273</v>
      </c>
      <c r="B751" s="2">
        <v>725</v>
      </c>
      <c r="C751" s="23" t="s">
        <v>745</v>
      </c>
      <c r="D751" s="2" t="s">
        <v>124</v>
      </c>
      <c r="E751" s="2" t="s">
        <v>73</v>
      </c>
      <c r="F751" s="2" t="s">
        <v>73</v>
      </c>
      <c r="G751" s="3" t="s">
        <v>404</v>
      </c>
      <c r="H751" s="85" t="s">
        <v>1</v>
      </c>
      <c r="I751" s="85" t="s">
        <v>1</v>
      </c>
      <c r="J751" s="69" t="s">
        <v>66</v>
      </c>
      <c r="K751" s="86" t="s">
        <v>68</v>
      </c>
      <c r="L751" s="85" t="s">
        <v>1</v>
      </c>
      <c r="M751" s="85" t="s">
        <v>1</v>
      </c>
      <c r="N751" s="85" t="s">
        <v>1</v>
      </c>
      <c r="O751" s="85" t="s">
        <v>1</v>
      </c>
      <c r="P751" s="85" t="s">
        <v>1</v>
      </c>
      <c r="Q751" s="85" t="s">
        <v>1</v>
      </c>
      <c r="R751" s="85" t="s">
        <v>1</v>
      </c>
      <c r="S751" s="85" t="s">
        <v>1</v>
      </c>
      <c r="T751" s="85" t="s">
        <v>1</v>
      </c>
      <c r="U751" s="85" t="s">
        <v>1</v>
      </c>
      <c r="V751" s="85" t="s">
        <v>1</v>
      </c>
      <c r="W751" s="85" t="s">
        <v>1</v>
      </c>
      <c r="X751" s="85" t="s">
        <v>1</v>
      </c>
      <c r="Y751" s="85" t="s">
        <v>1</v>
      </c>
      <c r="Z751" s="85" t="s">
        <v>1</v>
      </c>
      <c r="AA751" s="85" t="s">
        <v>1</v>
      </c>
      <c r="AB751" s="85" t="s">
        <v>1</v>
      </c>
      <c r="AC751" s="85" t="s">
        <v>1</v>
      </c>
      <c r="AD751" s="85" t="s">
        <v>1</v>
      </c>
      <c r="AE751" s="85" t="s">
        <v>1</v>
      </c>
      <c r="AF751" s="85" t="s">
        <v>1</v>
      </c>
      <c r="AG751" s="85" t="s">
        <v>1</v>
      </c>
      <c r="AH751" s="85" t="s">
        <v>1</v>
      </c>
      <c r="AI751" s="85" t="s">
        <v>1</v>
      </c>
      <c r="AJ751" s="85" t="s">
        <v>1</v>
      </c>
      <c r="AK751" s="85" t="s">
        <v>1</v>
      </c>
      <c r="AL751" s="85" t="s">
        <v>1</v>
      </c>
      <c r="AM751" s="85" t="s">
        <v>1</v>
      </c>
      <c r="AN751" s="85" t="s">
        <v>1</v>
      </c>
      <c r="AO751" s="85" t="s">
        <v>1</v>
      </c>
      <c r="AP751" s="85" t="s">
        <v>1</v>
      </c>
      <c r="AQ751" s="85" t="s">
        <v>1</v>
      </c>
      <c r="AR751" s="85" t="s">
        <v>1</v>
      </c>
      <c r="AS751" s="85" t="s">
        <v>1</v>
      </c>
      <c r="AT751" s="85" t="s">
        <v>1</v>
      </c>
      <c r="AU751" s="85" t="s">
        <v>1</v>
      </c>
      <c r="AV751" s="85" t="s">
        <v>1</v>
      </c>
      <c r="AW751" s="88" t="s">
        <v>1</v>
      </c>
      <c r="AX751" s="88" t="s">
        <v>1</v>
      </c>
      <c r="AY751" s="94" t="s">
        <v>1</v>
      </c>
    </row>
    <row r="752" spans="1:51" ht="21" customHeight="1" x14ac:dyDescent="0.25">
      <c r="A752" s="2">
        <v>1172</v>
      </c>
      <c r="B752" s="2">
        <v>726</v>
      </c>
      <c r="C752" s="23" t="s">
        <v>746</v>
      </c>
      <c r="D752" s="2" t="s">
        <v>124</v>
      </c>
      <c r="E752" s="2" t="s">
        <v>73</v>
      </c>
      <c r="F752" s="2" t="s">
        <v>73</v>
      </c>
      <c r="G752" s="3" t="s">
        <v>404</v>
      </c>
      <c r="H752" s="85" t="s">
        <v>1</v>
      </c>
      <c r="I752" s="85" t="s">
        <v>1</v>
      </c>
      <c r="J752" s="69" t="s">
        <v>66</v>
      </c>
      <c r="K752" s="85" t="s">
        <v>1</v>
      </c>
      <c r="L752" s="87" t="s">
        <v>67</v>
      </c>
      <c r="M752" s="85" t="s">
        <v>1</v>
      </c>
      <c r="N752" s="85" t="s">
        <v>1</v>
      </c>
      <c r="O752" s="85" t="s">
        <v>1</v>
      </c>
      <c r="P752" s="85" t="s">
        <v>1</v>
      </c>
      <c r="Q752" s="85" t="s">
        <v>1</v>
      </c>
      <c r="R752" s="85" t="s">
        <v>1</v>
      </c>
      <c r="S752" s="85" t="s">
        <v>1</v>
      </c>
      <c r="T752" s="85" t="s">
        <v>1</v>
      </c>
      <c r="U752" s="85" t="s">
        <v>1</v>
      </c>
      <c r="V752" s="85" t="s">
        <v>1</v>
      </c>
      <c r="W752" s="85" t="s">
        <v>1</v>
      </c>
      <c r="X752" s="85" t="s">
        <v>1</v>
      </c>
      <c r="Y752" s="85" t="s">
        <v>1</v>
      </c>
      <c r="Z752" s="85" t="s">
        <v>1</v>
      </c>
      <c r="AA752" s="85" t="s">
        <v>1</v>
      </c>
      <c r="AB752" s="85" t="s">
        <v>1</v>
      </c>
      <c r="AC752" s="85" t="s">
        <v>1</v>
      </c>
      <c r="AD752" s="85" t="s">
        <v>1</v>
      </c>
      <c r="AE752" s="85" t="s">
        <v>1</v>
      </c>
      <c r="AF752" s="85" t="s">
        <v>1</v>
      </c>
      <c r="AG752" s="85" t="s">
        <v>1</v>
      </c>
      <c r="AH752" s="85" t="s">
        <v>1</v>
      </c>
      <c r="AI752" s="85" t="s">
        <v>1</v>
      </c>
      <c r="AJ752" s="85" t="s">
        <v>1</v>
      </c>
      <c r="AK752" s="85" t="s">
        <v>1</v>
      </c>
      <c r="AL752" s="85" t="s">
        <v>1</v>
      </c>
      <c r="AM752" s="85" t="s">
        <v>1</v>
      </c>
      <c r="AN752" s="85" t="s">
        <v>1</v>
      </c>
      <c r="AO752" s="85" t="s">
        <v>1</v>
      </c>
      <c r="AP752" s="85" t="s">
        <v>1</v>
      </c>
      <c r="AQ752" s="85" t="s">
        <v>1</v>
      </c>
      <c r="AR752" s="85" t="s">
        <v>1</v>
      </c>
      <c r="AS752" s="85" t="s">
        <v>1</v>
      </c>
      <c r="AT752" s="85" t="s">
        <v>1</v>
      </c>
      <c r="AU752" s="85" t="s">
        <v>1</v>
      </c>
      <c r="AV752" s="85" t="s">
        <v>1</v>
      </c>
      <c r="AW752" s="88" t="s">
        <v>1</v>
      </c>
      <c r="AX752" s="88" t="s">
        <v>1</v>
      </c>
      <c r="AY752" s="94" t="s">
        <v>1</v>
      </c>
    </row>
    <row r="753" spans="1:51" ht="21" customHeight="1" x14ac:dyDescent="0.25">
      <c r="A753" s="2">
        <v>1289</v>
      </c>
      <c r="B753" s="2">
        <v>727</v>
      </c>
      <c r="C753" s="23" t="s">
        <v>747</v>
      </c>
      <c r="D753" s="2" t="s">
        <v>124</v>
      </c>
      <c r="E753" s="2" t="s">
        <v>73</v>
      </c>
      <c r="F753" s="2" t="s">
        <v>73</v>
      </c>
      <c r="G753" s="3" t="s">
        <v>404</v>
      </c>
      <c r="H753" s="85" t="s">
        <v>1</v>
      </c>
      <c r="I753" s="85" t="s">
        <v>1</v>
      </c>
      <c r="J753" s="84" t="s">
        <v>57</v>
      </c>
      <c r="K753" s="85" t="s">
        <v>1</v>
      </c>
      <c r="L753" s="85" t="s">
        <v>1</v>
      </c>
      <c r="M753" s="85" t="s">
        <v>1</v>
      </c>
      <c r="N753" s="85" t="s">
        <v>1</v>
      </c>
      <c r="O753" s="85" t="s">
        <v>1</v>
      </c>
      <c r="P753" s="85" t="s">
        <v>1</v>
      </c>
      <c r="Q753" s="85" t="s">
        <v>1</v>
      </c>
      <c r="R753" s="85" t="s">
        <v>1</v>
      </c>
      <c r="S753" s="85" t="s">
        <v>1</v>
      </c>
      <c r="T753" s="85" t="s">
        <v>1</v>
      </c>
      <c r="U753" s="85" t="s">
        <v>1</v>
      </c>
      <c r="V753" s="85" t="s">
        <v>1</v>
      </c>
      <c r="W753" s="85" t="s">
        <v>1</v>
      </c>
      <c r="X753" s="85" t="s">
        <v>1</v>
      </c>
      <c r="Y753" s="85" t="s">
        <v>1</v>
      </c>
      <c r="Z753" s="85" t="s">
        <v>1</v>
      </c>
      <c r="AA753" s="85" t="s">
        <v>1</v>
      </c>
      <c r="AB753" s="85" t="s">
        <v>1</v>
      </c>
      <c r="AC753" s="85" t="s">
        <v>1</v>
      </c>
      <c r="AD753" s="85" t="s">
        <v>1</v>
      </c>
      <c r="AE753" s="85" t="s">
        <v>1</v>
      </c>
      <c r="AF753" s="85" t="s">
        <v>1</v>
      </c>
      <c r="AG753" s="85" t="s">
        <v>1</v>
      </c>
      <c r="AH753" s="85" t="s">
        <v>1</v>
      </c>
      <c r="AI753" s="85" t="s">
        <v>1</v>
      </c>
      <c r="AJ753" s="85" t="s">
        <v>1</v>
      </c>
      <c r="AK753" s="85" t="s">
        <v>1</v>
      </c>
      <c r="AL753" s="85" t="s">
        <v>1</v>
      </c>
      <c r="AM753" s="85" t="s">
        <v>1</v>
      </c>
      <c r="AN753" s="85" t="s">
        <v>1</v>
      </c>
      <c r="AO753" s="85" t="s">
        <v>1</v>
      </c>
      <c r="AP753" s="85" t="s">
        <v>1</v>
      </c>
      <c r="AQ753" s="85" t="s">
        <v>1</v>
      </c>
      <c r="AR753" s="85" t="s">
        <v>1</v>
      </c>
      <c r="AS753" s="85" t="s">
        <v>1</v>
      </c>
      <c r="AT753" s="85" t="s">
        <v>1</v>
      </c>
      <c r="AU753" s="85" t="s">
        <v>1</v>
      </c>
      <c r="AV753" s="85" t="s">
        <v>1</v>
      </c>
      <c r="AW753" s="88" t="s">
        <v>1</v>
      </c>
      <c r="AX753" s="88" t="s">
        <v>1</v>
      </c>
      <c r="AY753" s="94" t="s">
        <v>1</v>
      </c>
    </row>
    <row r="754" spans="1:51" ht="21" customHeight="1" x14ac:dyDescent="0.25">
      <c r="A754" s="2">
        <v>1269</v>
      </c>
      <c r="B754" s="2">
        <v>728</v>
      </c>
      <c r="C754" s="23" t="s">
        <v>748</v>
      </c>
      <c r="D754" s="2" t="s">
        <v>124</v>
      </c>
      <c r="E754" s="2" t="s">
        <v>73</v>
      </c>
      <c r="F754" s="2" t="s">
        <v>73</v>
      </c>
      <c r="G754" s="3" t="s">
        <v>404</v>
      </c>
      <c r="H754" s="85" t="s">
        <v>1</v>
      </c>
      <c r="I754" s="85" t="s">
        <v>1</v>
      </c>
      <c r="J754" s="69" t="s">
        <v>66</v>
      </c>
      <c r="K754" s="85" t="s">
        <v>1</v>
      </c>
      <c r="L754" s="91" t="s">
        <v>62</v>
      </c>
      <c r="M754" s="85" t="s">
        <v>1</v>
      </c>
      <c r="N754" s="85" t="s">
        <v>1</v>
      </c>
      <c r="O754" s="85" t="s">
        <v>1</v>
      </c>
      <c r="P754" s="85" t="s">
        <v>1</v>
      </c>
      <c r="Q754" s="85" t="s">
        <v>1</v>
      </c>
      <c r="R754" s="85" t="s">
        <v>1</v>
      </c>
      <c r="S754" s="85" t="s">
        <v>1</v>
      </c>
      <c r="T754" s="85" t="s">
        <v>1</v>
      </c>
      <c r="U754" s="85" t="s">
        <v>1</v>
      </c>
      <c r="V754" s="85" t="s">
        <v>1</v>
      </c>
      <c r="W754" s="85" t="s">
        <v>1</v>
      </c>
      <c r="X754" s="85" t="s">
        <v>1</v>
      </c>
      <c r="Y754" s="85" t="s">
        <v>1</v>
      </c>
      <c r="Z754" s="85" t="s">
        <v>1</v>
      </c>
      <c r="AA754" s="85" t="s">
        <v>1</v>
      </c>
      <c r="AB754" s="85" t="s">
        <v>1</v>
      </c>
      <c r="AC754" s="85" t="s">
        <v>1</v>
      </c>
      <c r="AD754" s="85" t="s">
        <v>1</v>
      </c>
      <c r="AE754" s="85" t="s">
        <v>1</v>
      </c>
      <c r="AF754" s="85" t="s">
        <v>1</v>
      </c>
      <c r="AG754" s="85" t="s">
        <v>1</v>
      </c>
      <c r="AH754" s="85" t="s">
        <v>1</v>
      </c>
      <c r="AI754" s="85" t="s">
        <v>1</v>
      </c>
      <c r="AJ754" s="85" t="s">
        <v>1</v>
      </c>
      <c r="AK754" s="85" t="s">
        <v>1</v>
      </c>
      <c r="AL754" s="85" t="s">
        <v>1</v>
      </c>
      <c r="AM754" s="85" t="s">
        <v>1</v>
      </c>
      <c r="AN754" s="85" t="s">
        <v>1</v>
      </c>
      <c r="AO754" s="85" t="s">
        <v>1</v>
      </c>
      <c r="AP754" s="85" t="s">
        <v>1</v>
      </c>
      <c r="AQ754" s="85" t="s">
        <v>1</v>
      </c>
      <c r="AR754" s="85" t="s">
        <v>1</v>
      </c>
      <c r="AS754" s="85" t="s">
        <v>1</v>
      </c>
      <c r="AT754" s="85" t="s">
        <v>1</v>
      </c>
      <c r="AU754" s="85" t="s">
        <v>1</v>
      </c>
      <c r="AV754" s="85" t="s">
        <v>1</v>
      </c>
      <c r="AW754" s="88" t="s">
        <v>1</v>
      </c>
      <c r="AX754" s="88" t="s">
        <v>1</v>
      </c>
      <c r="AY754" s="94" t="s">
        <v>1</v>
      </c>
    </row>
    <row r="755" spans="1:51" ht="21" customHeight="1" x14ac:dyDescent="0.25">
      <c r="A755" s="2">
        <v>1274</v>
      </c>
      <c r="B755" s="2">
        <v>729</v>
      </c>
      <c r="C755" s="23" t="s">
        <v>749</v>
      </c>
      <c r="D755" s="2" t="s">
        <v>124</v>
      </c>
      <c r="E755" s="2" t="s">
        <v>73</v>
      </c>
      <c r="F755" s="2" t="s">
        <v>73</v>
      </c>
      <c r="G755" s="3" t="s">
        <v>404</v>
      </c>
      <c r="H755" s="85" t="s">
        <v>1</v>
      </c>
      <c r="I755" s="85" t="s">
        <v>1</v>
      </c>
      <c r="J755" s="84" t="s">
        <v>57</v>
      </c>
      <c r="K755" s="85" t="s">
        <v>1</v>
      </c>
      <c r="L755" s="85" t="s">
        <v>1</v>
      </c>
      <c r="M755" s="85" t="s">
        <v>1</v>
      </c>
      <c r="N755" s="85" t="s">
        <v>1</v>
      </c>
      <c r="O755" s="85" t="s">
        <v>1</v>
      </c>
      <c r="P755" s="85" t="s">
        <v>1</v>
      </c>
      <c r="Q755" s="85" t="s">
        <v>1</v>
      </c>
      <c r="R755" s="85" t="s">
        <v>1</v>
      </c>
      <c r="S755" s="85" t="s">
        <v>1</v>
      </c>
      <c r="T755" s="85" t="s">
        <v>1</v>
      </c>
      <c r="U755" s="85" t="s">
        <v>1</v>
      </c>
      <c r="V755" s="85" t="s">
        <v>1</v>
      </c>
      <c r="W755" s="85" t="s">
        <v>1</v>
      </c>
      <c r="X755" s="85" t="s">
        <v>1</v>
      </c>
      <c r="Y755" s="85" t="s">
        <v>1</v>
      </c>
      <c r="Z755" s="85" t="s">
        <v>1</v>
      </c>
      <c r="AA755" s="85" t="s">
        <v>1</v>
      </c>
      <c r="AB755" s="85" t="s">
        <v>1</v>
      </c>
      <c r="AC755" s="85" t="s">
        <v>1</v>
      </c>
      <c r="AD755" s="85" t="s">
        <v>1</v>
      </c>
      <c r="AE755" s="85" t="s">
        <v>1</v>
      </c>
      <c r="AF755" s="85" t="s">
        <v>1</v>
      </c>
      <c r="AG755" s="85" t="s">
        <v>1</v>
      </c>
      <c r="AH755" s="85" t="s">
        <v>1</v>
      </c>
      <c r="AI755" s="85" t="s">
        <v>1</v>
      </c>
      <c r="AJ755" s="85" t="s">
        <v>1</v>
      </c>
      <c r="AK755" s="85" t="s">
        <v>1</v>
      </c>
      <c r="AL755" s="85" t="s">
        <v>1</v>
      </c>
      <c r="AM755" s="85" t="s">
        <v>1</v>
      </c>
      <c r="AN755" s="85" t="s">
        <v>1</v>
      </c>
      <c r="AO755" s="85" t="s">
        <v>1</v>
      </c>
      <c r="AP755" s="85" t="s">
        <v>1</v>
      </c>
      <c r="AQ755" s="85" t="s">
        <v>1</v>
      </c>
      <c r="AR755" s="85" t="s">
        <v>1</v>
      </c>
      <c r="AS755" s="85" t="s">
        <v>1</v>
      </c>
      <c r="AT755" s="85" t="s">
        <v>1</v>
      </c>
      <c r="AU755" s="85" t="s">
        <v>1</v>
      </c>
      <c r="AV755" s="85" t="s">
        <v>1</v>
      </c>
      <c r="AW755" s="88" t="s">
        <v>1</v>
      </c>
      <c r="AX755" s="88" t="s">
        <v>1</v>
      </c>
      <c r="AY755" s="94" t="s">
        <v>1</v>
      </c>
    </row>
    <row r="756" spans="1:51" ht="21" customHeight="1" x14ac:dyDescent="0.25">
      <c r="A756" s="2">
        <v>1281</v>
      </c>
      <c r="B756" s="2">
        <v>730</v>
      </c>
      <c r="C756" s="23" t="s">
        <v>750</v>
      </c>
      <c r="D756" s="2" t="s">
        <v>124</v>
      </c>
      <c r="E756" s="2" t="s">
        <v>73</v>
      </c>
      <c r="F756" s="2" t="s">
        <v>73</v>
      </c>
      <c r="G756" s="3" t="s">
        <v>404</v>
      </c>
      <c r="H756" s="85" t="s">
        <v>1</v>
      </c>
      <c r="I756" s="85" t="s">
        <v>1</v>
      </c>
      <c r="J756" s="69" t="s">
        <v>66</v>
      </c>
      <c r="K756" s="85" t="s">
        <v>1</v>
      </c>
      <c r="L756" s="86" t="s">
        <v>68</v>
      </c>
      <c r="M756" s="85" t="s">
        <v>1</v>
      </c>
      <c r="N756" s="85" t="s">
        <v>1</v>
      </c>
      <c r="O756" s="85" t="s">
        <v>1</v>
      </c>
      <c r="P756" s="85" t="s">
        <v>1</v>
      </c>
      <c r="Q756" s="85" t="s">
        <v>1</v>
      </c>
      <c r="R756" s="85" t="s">
        <v>1</v>
      </c>
      <c r="S756" s="85" t="s">
        <v>1</v>
      </c>
      <c r="T756" s="85" t="s">
        <v>1</v>
      </c>
      <c r="U756" s="85" t="s">
        <v>1</v>
      </c>
      <c r="V756" s="85" t="s">
        <v>1</v>
      </c>
      <c r="W756" s="85" t="s">
        <v>1</v>
      </c>
      <c r="X756" s="85" t="s">
        <v>1</v>
      </c>
      <c r="Y756" s="85" t="s">
        <v>1</v>
      </c>
      <c r="Z756" s="85" t="s">
        <v>1</v>
      </c>
      <c r="AA756" s="85" t="s">
        <v>1</v>
      </c>
      <c r="AB756" s="85" t="s">
        <v>1</v>
      </c>
      <c r="AC756" s="85" t="s">
        <v>1</v>
      </c>
      <c r="AD756" s="85" t="s">
        <v>1</v>
      </c>
      <c r="AE756" s="85" t="s">
        <v>1</v>
      </c>
      <c r="AF756" s="85" t="s">
        <v>1</v>
      </c>
      <c r="AG756" s="85" t="s">
        <v>1</v>
      </c>
      <c r="AH756" s="85" t="s">
        <v>1</v>
      </c>
      <c r="AI756" s="85" t="s">
        <v>1</v>
      </c>
      <c r="AJ756" s="85" t="s">
        <v>1</v>
      </c>
      <c r="AK756" s="85" t="s">
        <v>1</v>
      </c>
      <c r="AL756" s="85" t="s">
        <v>1</v>
      </c>
      <c r="AM756" s="85" t="s">
        <v>1</v>
      </c>
      <c r="AN756" s="85" t="s">
        <v>1</v>
      </c>
      <c r="AO756" s="85" t="s">
        <v>1</v>
      </c>
      <c r="AP756" s="85" t="s">
        <v>1</v>
      </c>
      <c r="AQ756" s="85" t="s">
        <v>1</v>
      </c>
      <c r="AR756" s="85" t="s">
        <v>1</v>
      </c>
      <c r="AS756" s="85" t="s">
        <v>1</v>
      </c>
      <c r="AT756" s="85" t="s">
        <v>1</v>
      </c>
      <c r="AU756" s="85" t="s">
        <v>1</v>
      </c>
      <c r="AV756" s="85" t="s">
        <v>1</v>
      </c>
      <c r="AW756" s="88" t="s">
        <v>1</v>
      </c>
      <c r="AX756" s="88" t="s">
        <v>1</v>
      </c>
      <c r="AY756" s="94" t="s">
        <v>1</v>
      </c>
    </row>
    <row r="757" spans="1:51" ht="21" customHeight="1" x14ac:dyDescent="0.25">
      <c r="A757" s="2">
        <v>1283</v>
      </c>
      <c r="B757" s="2">
        <v>731</v>
      </c>
      <c r="C757" s="23" t="s">
        <v>751</v>
      </c>
      <c r="D757" s="2" t="s">
        <v>124</v>
      </c>
      <c r="E757" s="2" t="s">
        <v>73</v>
      </c>
      <c r="F757" s="2" t="s">
        <v>73</v>
      </c>
      <c r="G757" s="3" t="s">
        <v>404</v>
      </c>
      <c r="H757" s="85" t="s">
        <v>1</v>
      </c>
      <c r="I757" s="85" t="s">
        <v>1</v>
      </c>
      <c r="J757" s="69" t="s">
        <v>66</v>
      </c>
      <c r="K757" s="85" t="s">
        <v>1</v>
      </c>
      <c r="L757" s="86" t="s">
        <v>68</v>
      </c>
      <c r="M757" s="85" t="s">
        <v>1</v>
      </c>
      <c r="N757" s="85" t="s">
        <v>1</v>
      </c>
      <c r="O757" s="85" t="s">
        <v>1</v>
      </c>
      <c r="P757" s="85" t="s">
        <v>1</v>
      </c>
      <c r="Q757" s="85" t="s">
        <v>1</v>
      </c>
      <c r="R757" s="85" t="s">
        <v>1</v>
      </c>
      <c r="S757" s="85" t="s">
        <v>1</v>
      </c>
      <c r="T757" s="85" t="s">
        <v>1</v>
      </c>
      <c r="U757" s="85" t="s">
        <v>1</v>
      </c>
      <c r="V757" s="85" t="s">
        <v>1</v>
      </c>
      <c r="W757" s="85" t="s">
        <v>1</v>
      </c>
      <c r="X757" s="85" t="s">
        <v>1</v>
      </c>
      <c r="Y757" s="85" t="s">
        <v>1</v>
      </c>
      <c r="Z757" s="85" t="s">
        <v>1</v>
      </c>
      <c r="AA757" s="85" t="s">
        <v>1</v>
      </c>
      <c r="AB757" s="85" t="s">
        <v>1</v>
      </c>
      <c r="AC757" s="85" t="s">
        <v>1</v>
      </c>
      <c r="AD757" s="85" t="s">
        <v>1</v>
      </c>
      <c r="AE757" s="85" t="s">
        <v>1</v>
      </c>
      <c r="AF757" s="85" t="s">
        <v>1</v>
      </c>
      <c r="AG757" s="85" t="s">
        <v>1</v>
      </c>
      <c r="AH757" s="85" t="s">
        <v>1</v>
      </c>
      <c r="AI757" s="85" t="s">
        <v>1</v>
      </c>
      <c r="AJ757" s="85" t="s">
        <v>1</v>
      </c>
      <c r="AK757" s="85" t="s">
        <v>1</v>
      </c>
      <c r="AL757" s="85" t="s">
        <v>1</v>
      </c>
      <c r="AM757" s="85" t="s">
        <v>1</v>
      </c>
      <c r="AN757" s="85" t="s">
        <v>1</v>
      </c>
      <c r="AO757" s="85" t="s">
        <v>1</v>
      </c>
      <c r="AP757" s="85" t="s">
        <v>1</v>
      </c>
      <c r="AQ757" s="85" t="s">
        <v>1</v>
      </c>
      <c r="AR757" s="85" t="s">
        <v>1</v>
      </c>
      <c r="AS757" s="85" t="s">
        <v>1</v>
      </c>
      <c r="AT757" s="85" t="s">
        <v>1</v>
      </c>
      <c r="AU757" s="85" t="s">
        <v>1</v>
      </c>
      <c r="AV757" s="85" t="s">
        <v>1</v>
      </c>
      <c r="AW757" s="88" t="s">
        <v>1</v>
      </c>
      <c r="AX757" s="88" t="s">
        <v>1</v>
      </c>
      <c r="AY757" s="94" t="s">
        <v>1</v>
      </c>
    </row>
    <row r="758" spans="1:51" ht="21" customHeight="1" x14ac:dyDescent="0.25">
      <c r="A758" s="2">
        <v>1447</v>
      </c>
      <c r="B758" s="2">
        <v>732</v>
      </c>
      <c r="C758" s="23" t="s">
        <v>752</v>
      </c>
      <c r="D758" s="2" t="s">
        <v>124</v>
      </c>
      <c r="E758" s="2" t="s">
        <v>73</v>
      </c>
      <c r="F758" s="2" t="s">
        <v>73</v>
      </c>
      <c r="G758" s="3" t="s">
        <v>404</v>
      </c>
      <c r="H758" s="85" t="s">
        <v>1</v>
      </c>
      <c r="I758" s="85" t="s">
        <v>1</v>
      </c>
      <c r="J758" s="84" t="s">
        <v>57</v>
      </c>
      <c r="K758" s="85" t="s">
        <v>1</v>
      </c>
      <c r="L758" s="86" t="s">
        <v>68</v>
      </c>
      <c r="M758" s="85" t="s">
        <v>1</v>
      </c>
      <c r="N758" s="85" t="s">
        <v>1</v>
      </c>
      <c r="O758" s="85" t="s">
        <v>1</v>
      </c>
      <c r="P758" s="85" t="s">
        <v>1</v>
      </c>
      <c r="Q758" s="85" t="s">
        <v>1</v>
      </c>
      <c r="R758" s="85" t="s">
        <v>1</v>
      </c>
      <c r="S758" s="85" t="s">
        <v>1</v>
      </c>
      <c r="T758" s="85" t="s">
        <v>1</v>
      </c>
      <c r="U758" s="85" t="s">
        <v>1</v>
      </c>
      <c r="V758" s="85" t="s">
        <v>1</v>
      </c>
      <c r="W758" s="85" t="s">
        <v>1</v>
      </c>
      <c r="X758" s="85" t="s">
        <v>1</v>
      </c>
      <c r="Y758" s="85" t="s">
        <v>1</v>
      </c>
      <c r="Z758" s="85" t="s">
        <v>1</v>
      </c>
      <c r="AA758" s="85" t="s">
        <v>1</v>
      </c>
      <c r="AB758" s="85" t="s">
        <v>1</v>
      </c>
      <c r="AC758" s="85" t="s">
        <v>1</v>
      </c>
      <c r="AD758" s="85" t="s">
        <v>1</v>
      </c>
      <c r="AE758" s="85" t="s">
        <v>1</v>
      </c>
      <c r="AF758" s="85" t="s">
        <v>1</v>
      </c>
      <c r="AG758" s="85" t="s">
        <v>1</v>
      </c>
      <c r="AH758" s="85" t="s">
        <v>1</v>
      </c>
      <c r="AI758" s="85" t="s">
        <v>1</v>
      </c>
      <c r="AJ758" s="85" t="s">
        <v>1</v>
      </c>
      <c r="AK758" s="85" t="s">
        <v>1</v>
      </c>
      <c r="AL758" s="85" t="s">
        <v>1</v>
      </c>
      <c r="AM758" s="85" t="s">
        <v>1</v>
      </c>
      <c r="AN758" s="85" t="s">
        <v>1</v>
      </c>
      <c r="AO758" s="85" t="s">
        <v>1</v>
      </c>
      <c r="AP758" s="85" t="s">
        <v>1</v>
      </c>
      <c r="AQ758" s="85" t="s">
        <v>1</v>
      </c>
      <c r="AR758" s="85" t="s">
        <v>1</v>
      </c>
      <c r="AS758" s="85" t="s">
        <v>1</v>
      </c>
      <c r="AT758" s="85" t="s">
        <v>1</v>
      </c>
      <c r="AU758" s="85" t="s">
        <v>1</v>
      </c>
      <c r="AV758" s="85" t="s">
        <v>1</v>
      </c>
      <c r="AW758" s="88" t="s">
        <v>1</v>
      </c>
      <c r="AX758" s="88" t="s">
        <v>1</v>
      </c>
      <c r="AY758" s="94" t="s">
        <v>1</v>
      </c>
    </row>
    <row r="759" spans="1:51" ht="21" customHeight="1" x14ac:dyDescent="0.25">
      <c r="A759" s="2">
        <v>1275</v>
      </c>
      <c r="B759" s="2">
        <v>733</v>
      </c>
      <c r="C759" s="23" t="s">
        <v>753</v>
      </c>
      <c r="D759" s="2" t="s">
        <v>124</v>
      </c>
      <c r="E759" s="2" t="s">
        <v>73</v>
      </c>
      <c r="F759" s="2" t="s">
        <v>73</v>
      </c>
      <c r="G759" s="3" t="s">
        <v>404</v>
      </c>
      <c r="H759" s="85" t="s">
        <v>1</v>
      </c>
      <c r="I759" s="85" t="s">
        <v>1</v>
      </c>
      <c r="J759" s="84" t="s">
        <v>57</v>
      </c>
      <c r="K759" s="85" t="s">
        <v>1</v>
      </c>
      <c r="L759" s="85" t="s">
        <v>1</v>
      </c>
      <c r="M759" s="85" t="s">
        <v>1</v>
      </c>
      <c r="N759" s="85" t="s">
        <v>1</v>
      </c>
      <c r="O759" s="85" t="s">
        <v>1</v>
      </c>
      <c r="P759" s="85" t="s">
        <v>1</v>
      </c>
      <c r="Q759" s="85" t="s">
        <v>1</v>
      </c>
      <c r="R759" s="85" t="s">
        <v>1</v>
      </c>
      <c r="S759" s="85" t="s">
        <v>1</v>
      </c>
      <c r="T759" s="85" t="s">
        <v>1</v>
      </c>
      <c r="U759" s="85" t="s">
        <v>1</v>
      </c>
      <c r="V759" s="85" t="s">
        <v>1</v>
      </c>
      <c r="W759" s="85" t="s">
        <v>1</v>
      </c>
      <c r="X759" s="85" t="s">
        <v>1</v>
      </c>
      <c r="Y759" s="85" t="s">
        <v>1</v>
      </c>
      <c r="Z759" s="85" t="s">
        <v>1</v>
      </c>
      <c r="AA759" s="85" t="s">
        <v>1</v>
      </c>
      <c r="AB759" s="85" t="s">
        <v>1</v>
      </c>
      <c r="AC759" s="85" t="s">
        <v>1</v>
      </c>
      <c r="AD759" s="85" t="s">
        <v>1</v>
      </c>
      <c r="AE759" s="85" t="s">
        <v>1</v>
      </c>
      <c r="AF759" s="85" t="s">
        <v>1</v>
      </c>
      <c r="AG759" s="85" t="s">
        <v>1</v>
      </c>
      <c r="AH759" s="85" t="s">
        <v>1</v>
      </c>
      <c r="AI759" s="85" t="s">
        <v>1</v>
      </c>
      <c r="AJ759" s="85" t="s">
        <v>1</v>
      </c>
      <c r="AK759" s="85" t="s">
        <v>1</v>
      </c>
      <c r="AL759" s="85" t="s">
        <v>1</v>
      </c>
      <c r="AM759" s="85" t="s">
        <v>1</v>
      </c>
      <c r="AN759" s="85" t="s">
        <v>1</v>
      </c>
      <c r="AO759" s="85" t="s">
        <v>1</v>
      </c>
      <c r="AP759" s="85" t="s">
        <v>1</v>
      </c>
      <c r="AQ759" s="85" t="s">
        <v>1</v>
      </c>
      <c r="AR759" s="85" t="s">
        <v>1</v>
      </c>
      <c r="AS759" s="85" t="s">
        <v>1</v>
      </c>
      <c r="AT759" s="85" t="s">
        <v>1</v>
      </c>
      <c r="AU759" s="85" t="s">
        <v>1</v>
      </c>
      <c r="AV759" s="85" t="s">
        <v>1</v>
      </c>
      <c r="AW759" s="88" t="s">
        <v>1</v>
      </c>
      <c r="AX759" s="88" t="s">
        <v>1</v>
      </c>
      <c r="AY759" s="94" t="s">
        <v>1</v>
      </c>
    </row>
    <row r="760" spans="1:51" ht="21" customHeight="1" x14ac:dyDescent="0.25">
      <c r="A760" s="2">
        <v>1276</v>
      </c>
      <c r="B760" s="2">
        <v>734</v>
      </c>
      <c r="C760" s="23" t="s">
        <v>754</v>
      </c>
      <c r="D760" s="2" t="s">
        <v>124</v>
      </c>
      <c r="E760" s="2" t="s">
        <v>73</v>
      </c>
      <c r="F760" s="2" t="s">
        <v>73</v>
      </c>
      <c r="G760" s="3" t="s">
        <v>404</v>
      </c>
      <c r="H760" s="85" t="s">
        <v>1</v>
      </c>
      <c r="I760" s="85" t="s">
        <v>1</v>
      </c>
      <c r="J760" s="3" t="s">
        <v>404</v>
      </c>
      <c r="K760" s="85" t="s">
        <v>1</v>
      </c>
      <c r="L760" s="91" t="s">
        <v>62</v>
      </c>
      <c r="M760" s="85" t="s">
        <v>1</v>
      </c>
      <c r="N760" s="85" t="s">
        <v>1</v>
      </c>
      <c r="O760" s="85" t="s">
        <v>1</v>
      </c>
      <c r="P760" s="85" t="s">
        <v>1</v>
      </c>
      <c r="Q760" s="85" t="s">
        <v>1</v>
      </c>
      <c r="R760" s="85" t="s">
        <v>1</v>
      </c>
      <c r="S760" s="85" t="s">
        <v>1</v>
      </c>
      <c r="T760" s="85" t="s">
        <v>1</v>
      </c>
      <c r="U760" s="85" t="s">
        <v>1</v>
      </c>
      <c r="V760" s="85" t="s">
        <v>1</v>
      </c>
      <c r="W760" s="85" t="s">
        <v>1</v>
      </c>
      <c r="X760" s="85" t="s">
        <v>1</v>
      </c>
      <c r="Y760" s="85" t="s">
        <v>1</v>
      </c>
      <c r="Z760" s="85" t="s">
        <v>1</v>
      </c>
      <c r="AA760" s="85" t="s">
        <v>1</v>
      </c>
      <c r="AB760" s="85" t="s">
        <v>1</v>
      </c>
      <c r="AC760" s="85" t="s">
        <v>1</v>
      </c>
      <c r="AD760" s="85" t="s">
        <v>1</v>
      </c>
      <c r="AE760" s="85" t="s">
        <v>1</v>
      </c>
      <c r="AF760" s="85" t="s">
        <v>1</v>
      </c>
      <c r="AG760" s="85" t="s">
        <v>1</v>
      </c>
      <c r="AH760" s="85" t="s">
        <v>1</v>
      </c>
      <c r="AI760" s="85" t="s">
        <v>1</v>
      </c>
      <c r="AJ760" s="85" t="s">
        <v>1</v>
      </c>
      <c r="AK760" s="85" t="s">
        <v>1</v>
      </c>
      <c r="AL760" s="85" t="s">
        <v>1</v>
      </c>
      <c r="AM760" s="85" t="s">
        <v>1</v>
      </c>
      <c r="AN760" s="85" t="s">
        <v>1</v>
      </c>
      <c r="AO760" s="85" t="s">
        <v>1</v>
      </c>
      <c r="AP760" s="85" t="s">
        <v>1</v>
      </c>
      <c r="AQ760" s="85" t="s">
        <v>1</v>
      </c>
      <c r="AR760" s="85" t="s">
        <v>1</v>
      </c>
      <c r="AS760" s="85" t="s">
        <v>1</v>
      </c>
      <c r="AT760" s="85" t="s">
        <v>1</v>
      </c>
      <c r="AU760" s="85" t="s">
        <v>1</v>
      </c>
      <c r="AV760" s="85" t="s">
        <v>1</v>
      </c>
      <c r="AW760" s="88" t="s">
        <v>1</v>
      </c>
      <c r="AX760" s="88" t="s">
        <v>1</v>
      </c>
      <c r="AY760" s="94" t="s">
        <v>1</v>
      </c>
    </row>
    <row r="761" spans="1:51" ht="21" customHeight="1" x14ac:dyDescent="0.25">
      <c r="A761" s="2">
        <v>1290</v>
      </c>
      <c r="B761" s="2">
        <v>735</v>
      </c>
      <c r="C761" s="23" t="s">
        <v>755</v>
      </c>
      <c r="D761" s="2" t="s">
        <v>124</v>
      </c>
      <c r="E761" s="2" t="s">
        <v>73</v>
      </c>
      <c r="F761" s="2" t="s">
        <v>73</v>
      </c>
      <c r="G761" s="3" t="s">
        <v>404</v>
      </c>
      <c r="H761" s="85" t="s">
        <v>1</v>
      </c>
      <c r="I761" s="85" t="s">
        <v>1</v>
      </c>
      <c r="J761" s="84" t="s">
        <v>57</v>
      </c>
      <c r="K761" s="85" t="s">
        <v>1</v>
      </c>
      <c r="L761" s="85" t="s">
        <v>1</v>
      </c>
      <c r="M761" s="85" t="s">
        <v>1</v>
      </c>
      <c r="N761" s="85" t="s">
        <v>1</v>
      </c>
      <c r="O761" s="85" t="s">
        <v>1</v>
      </c>
      <c r="P761" s="85" t="s">
        <v>1</v>
      </c>
      <c r="Q761" s="85" t="s">
        <v>1</v>
      </c>
      <c r="R761" s="85" t="s">
        <v>1</v>
      </c>
      <c r="S761" s="85" t="s">
        <v>1</v>
      </c>
      <c r="T761" s="85" t="s">
        <v>1</v>
      </c>
      <c r="U761" s="85" t="s">
        <v>1</v>
      </c>
      <c r="V761" s="85" t="s">
        <v>1</v>
      </c>
      <c r="W761" s="85" t="s">
        <v>1</v>
      </c>
      <c r="X761" s="85" t="s">
        <v>1</v>
      </c>
      <c r="Y761" s="85" t="s">
        <v>1</v>
      </c>
      <c r="Z761" s="85" t="s">
        <v>1</v>
      </c>
      <c r="AA761" s="85" t="s">
        <v>1</v>
      </c>
      <c r="AB761" s="85" t="s">
        <v>1</v>
      </c>
      <c r="AC761" s="85" t="s">
        <v>1</v>
      </c>
      <c r="AD761" s="85" t="s">
        <v>1</v>
      </c>
      <c r="AE761" s="85" t="s">
        <v>1</v>
      </c>
      <c r="AF761" s="85" t="s">
        <v>1</v>
      </c>
      <c r="AG761" s="85" t="s">
        <v>1</v>
      </c>
      <c r="AH761" s="85" t="s">
        <v>1</v>
      </c>
      <c r="AI761" s="85" t="s">
        <v>1</v>
      </c>
      <c r="AJ761" s="85" t="s">
        <v>1</v>
      </c>
      <c r="AK761" s="85" t="s">
        <v>1</v>
      </c>
      <c r="AL761" s="85" t="s">
        <v>1</v>
      </c>
      <c r="AM761" s="85" t="s">
        <v>1</v>
      </c>
      <c r="AN761" s="85" t="s">
        <v>1</v>
      </c>
      <c r="AO761" s="85" t="s">
        <v>1</v>
      </c>
      <c r="AP761" s="85" t="s">
        <v>1</v>
      </c>
      <c r="AQ761" s="85" t="s">
        <v>1</v>
      </c>
      <c r="AR761" s="85" t="s">
        <v>1</v>
      </c>
      <c r="AS761" s="85" t="s">
        <v>1</v>
      </c>
      <c r="AT761" s="85" t="s">
        <v>1</v>
      </c>
      <c r="AU761" s="85" t="s">
        <v>1</v>
      </c>
      <c r="AV761" s="85" t="s">
        <v>1</v>
      </c>
      <c r="AW761" s="88" t="s">
        <v>1</v>
      </c>
      <c r="AX761" s="88" t="s">
        <v>1</v>
      </c>
      <c r="AY761" s="94" t="s">
        <v>1</v>
      </c>
    </row>
    <row r="762" spans="1:51" ht="21" customHeight="1" x14ac:dyDescent="0.25">
      <c r="A762" s="2">
        <v>1272</v>
      </c>
      <c r="B762" s="2">
        <v>736</v>
      </c>
      <c r="C762" s="23" t="s">
        <v>756</v>
      </c>
      <c r="D762" s="2" t="s">
        <v>124</v>
      </c>
      <c r="E762" s="2" t="s">
        <v>73</v>
      </c>
      <c r="F762" s="2" t="s">
        <v>73</v>
      </c>
      <c r="G762" s="3" t="s">
        <v>404</v>
      </c>
      <c r="H762" s="85" t="s">
        <v>1</v>
      </c>
      <c r="I762" s="85" t="s">
        <v>1</v>
      </c>
      <c r="J762" s="69" t="s">
        <v>66</v>
      </c>
      <c r="K762" s="85" t="s">
        <v>1</v>
      </c>
      <c r="L762" s="86" t="s">
        <v>68</v>
      </c>
      <c r="M762" s="85" t="s">
        <v>1</v>
      </c>
      <c r="N762" s="85" t="s">
        <v>1</v>
      </c>
      <c r="O762" s="85" t="s">
        <v>1</v>
      </c>
      <c r="P762" s="85" t="s">
        <v>1</v>
      </c>
      <c r="Q762" s="85" t="s">
        <v>1</v>
      </c>
      <c r="R762" s="85" t="s">
        <v>1</v>
      </c>
      <c r="S762" s="85" t="s">
        <v>1</v>
      </c>
      <c r="T762" s="85" t="s">
        <v>1</v>
      </c>
      <c r="U762" s="85" t="s">
        <v>1</v>
      </c>
      <c r="V762" s="85" t="s">
        <v>1</v>
      </c>
      <c r="W762" s="85" t="s">
        <v>1</v>
      </c>
      <c r="X762" s="85" t="s">
        <v>1</v>
      </c>
      <c r="Y762" s="85" t="s">
        <v>1</v>
      </c>
      <c r="Z762" s="85" t="s">
        <v>1</v>
      </c>
      <c r="AA762" s="85" t="s">
        <v>1</v>
      </c>
      <c r="AB762" s="85" t="s">
        <v>1</v>
      </c>
      <c r="AC762" s="85" t="s">
        <v>1</v>
      </c>
      <c r="AD762" s="85" t="s">
        <v>1</v>
      </c>
      <c r="AE762" s="85" t="s">
        <v>1</v>
      </c>
      <c r="AF762" s="85" t="s">
        <v>1</v>
      </c>
      <c r="AG762" s="85" t="s">
        <v>1</v>
      </c>
      <c r="AH762" s="85" t="s">
        <v>1</v>
      </c>
      <c r="AI762" s="85" t="s">
        <v>1</v>
      </c>
      <c r="AJ762" s="85" t="s">
        <v>1</v>
      </c>
      <c r="AK762" s="85" t="s">
        <v>1</v>
      </c>
      <c r="AL762" s="85" t="s">
        <v>1</v>
      </c>
      <c r="AM762" s="85" t="s">
        <v>1</v>
      </c>
      <c r="AN762" s="85" t="s">
        <v>1</v>
      </c>
      <c r="AO762" s="85" t="s">
        <v>1</v>
      </c>
      <c r="AP762" s="85" t="s">
        <v>1</v>
      </c>
      <c r="AQ762" s="85" t="s">
        <v>1</v>
      </c>
      <c r="AR762" s="85" t="s">
        <v>1</v>
      </c>
      <c r="AS762" s="85" t="s">
        <v>1</v>
      </c>
      <c r="AT762" s="85" t="s">
        <v>1</v>
      </c>
      <c r="AU762" s="85" t="s">
        <v>1</v>
      </c>
      <c r="AV762" s="85" t="s">
        <v>1</v>
      </c>
      <c r="AW762" s="88" t="s">
        <v>1</v>
      </c>
      <c r="AX762" s="88" t="s">
        <v>1</v>
      </c>
      <c r="AY762" s="94" t="s">
        <v>1</v>
      </c>
    </row>
    <row r="763" spans="1:51" ht="21" customHeight="1" x14ac:dyDescent="0.25">
      <c r="A763" s="2">
        <v>1291</v>
      </c>
      <c r="B763" s="2">
        <v>737</v>
      </c>
      <c r="C763" s="23" t="s">
        <v>757</v>
      </c>
      <c r="D763" s="2" t="s">
        <v>124</v>
      </c>
      <c r="E763" s="2" t="s">
        <v>73</v>
      </c>
      <c r="F763" s="2" t="s">
        <v>73</v>
      </c>
      <c r="G763" s="3" t="s">
        <v>404</v>
      </c>
      <c r="H763" s="85" t="s">
        <v>1</v>
      </c>
      <c r="I763" s="85" t="s">
        <v>1</v>
      </c>
      <c r="J763" s="84" t="s">
        <v>57</v>
      </c>
      <c r="K763" s="85" t="s">
        <v>1</v>
      </c>
      <c r="L763" s="85" t="s">
        <v>1</v>
      </c>
      <c r="M763" s="85" t="s">
        <v>1</v>
      </c>
      <c r="N763" s="85" t="s">
        <v>1</v>
      </c>
      <c r="O763" s="85" t="s">
        <v>1</v>
      </c>
      <c r="P763" s="85" t="s">
        <v>1</v>
      </c>
      <c r="Q763" s="85" t="s">
        <v>1</v>
      </c>
      <c r="R763" s="85" t="s">
        <v>1</v>
      </c>
      <c r="S763" s="85" t="s">
        <v>1</v>
      </c>
      <c r="T763" s="85" t="s">
        <v>1</v>
      </c>
      <c r="U763" s="85" t="s">
        <v>1</v>
      </c>
      <c r="V763" s="85" t="s">
        <v>1</v>
      </c>
      <c r="W763" s="85" t="s">
        <v>1</v>
      </c>
      <c r="X763" s="85" t="s">
        <v>1</v>
      </c>
      <c r="Y763" s="85" t="s">
        <v>1</v>
      </c>
      <c r="Z763" s="85" t="s">
        <v>1</v>
      </c>
      <c r="AA763" s="85" t="s">
        <v>1</v>
      </c>
      <c r="AB763" s="85" t="s">
        <v>1</v>
      </c>
      <c r="AC763" s="85" t="s">
        <v>1</v>
      </c>
      <c r="AD763" s="85" t="s">
        <v>1</v>
      </c>
      <c r="AE763" s="85" t="s">
        <v>1</v>
      </c>
      <c r="AF763" s="85" t="s">
        <v>1</v>
      </c>
      <c r="AG763" s="85" t="s">
        <v>1</v>
      </c>
      <c r="AH763" s="85" t="s">
        <v>1</v>
      </c>
      <c r="AI763" s="85" t="s">
        <v>1</v>
      </c>
      <c r="AJ763" s="85" t="s">
        <v>1</v>
      </c>
      <c r="AK763" s="85" t="s">
        <v>1</v>
      </c>
      <c r="AL763" s="85" t="s">
        <v>1</v>
      </c>
      <c r="AM763" s="85" t="s">
        <v>1</v>
      </c>
      <c r="AN763" s="85" t="s">
        <v>1</v>
      </c>
      <c r="AO763" s="85" t="s">
        <v>1</v>
      </c>
      <c r="AP763" s="85" t="s">
        <v>1</v>
      </c>
      <c r="AQ763" s="85" t="s">
        <v>1</v>
      </c>
      <c r="AR763" s="85" t="s">
        <v>1</v>
      </c>
      <c r="AS763" s="85" t="s">
        <v>1</v>
      </c>
      <c r="AT763" s="85" t="s">
        <v>1</v>
      </c>
      <c r="AU763" s="85" t="s">
        <v>1</v>
      </c>
      <c r="AV763" s="85" t="s">
        <v>1</v>
      </c>
      <c r="AW763" s="88" t="s">
        <v>1</v>
      </c>
      <c r="AX763" s="88" t="s">
        <v>1</v>
      </c>
      <c r="AY763" s="94" t="s">
        <v>1</v>
      </c>
    </row>
    <row r="764" spans="1:51" ht="21" customHeight="1" x14ac:dyDescent="0.25">
      <c r="A764" s="2">
        <v>1277</v>
      </c>
      <c r="B764" s="2">
        <v>738</v>
      </c>
      <c r="C764" s="23" t="s">
        <v>758</v>
      </c>
      <c r="D764" s="2" t="s">
        <v>124</v>
      </c>
      <c r="E764" s="2" t="s">
        <v>73</v>
      </c>
      <c r="F764" s="2" t="s">
        <v>73</v>
      </c>
      <c r="G764" s="3" t="s">
        <v>404</v>
      </c>
      <c r="H764" s="85" t="s">
        <v>1</v>
      </c>
      <c r="I764" s="85" t="s">
        <v>1</v>
      </c>
      <c r="J764" s="69" t="s">
        <v>66</v>
      </c>
      <c r="K764" s="85" t="s">
        <v>1</v>
      </c>
      <c r="L764" s="87" t="s">
        <v>67</v>
      </c>
      <c r="M764" s="85" t="s">
        <v>1</v>
      </c>
      <c r="N764" s="85" t="s">
        <v>1</v>
      </c>
      <c r="O764" s="85" t="s">
        <v>1</v>
      </c>
      <c r="P764" s="85" t="s">
        <v>1</v>
      </c>
      <c r="Q764" s="85" t="s">
        <v>1</v>
      </c>
      <c r="R764" s="85" t="s">
        <v>1</v>
      </c>
      <c r="S764" s="85" t="s">
        <v>1</v>
      </c>
      <c r="T764" s="85" t="s">
        <v>1</v>
      </c>
      <c r="U764" s="85" t="s">
        <v>1</v>
      </c>
      <c r="V764" s="85" t="s">
        <v>1</v>
      </c>
      <c r="W764" s="85" t="s">
        <v>1</v>
      </c>
      <c r="X764" s="85" t="s">
        <v>1</v>
      </c>
      <c r="Y764" s="85" t="s">
        <v>1</v>
      </c>
      <c r="Z764" s="85" t="s">
        <v>1</v>
      </c>
      <c r="AA764" s="85" t="s">
        <v>1</v>
      </c>
      <c r="AB764" s="85" t="s">
        <v>1</v>
      </c>
      <c r="AC764" s="85" t="s">
        <v>1</v>
      </c>
      <c r="AD764" s="85" t="s">
        <v>1</v>
      </c>
      <c r="AE764" s="85" t="s">
        <v>1</v>
      </c>
      <c r="AF764" s="85" t="s">
        <v>1</v>
      </c>
      <c r="AG764" s="85" t="s">
        <v>1</v>
      </c>
      <c r="AH764" s="85" t="s">
        <v>1</v>
      </c>
      <c r="AI764" s="85" t="s">
        <v>1</v>
      </c>
      <c r="AJ764" s="85" t="s">
        <v>1</v>
      </c>
      <c r="AK764" s="85" t="s">
        <v>1</v>
      </c>
      <c r="AL764" s="85" t="s">
        <v>1</v>
      </c>
      <c r="AM764" s="85" t="s">
        <v>1</v>
      </c>
      <c r="AN764" s="85" t="s">
        <v>1</v>
      </c>
      <c r="AO764" s="85" t="s">
        <v>1</v>
      </c>
      <c r="AP764" s="85" t="s">
        <v>1</v>
      </c>
      <c r="AQ764" s="85" t="s">
        <v>1</v>
      </c>
      <c r="AR764" s="85" t="s">
        <v>1</v>
      </c>
      <c r="AS764" s="85" t="s">
        <v>1</v>
      </c>
      <c r="AT764" s="85" t="s">
        <v>1</v>
      </c>
      <c r="AU764" s="85" t="s">
        <v>1</v>
      </c>
      <c r="AV764" s="85" t="s">
        <v>1</v>
      </c>
      <c r="AW764" s="88" t="s">
        <v>1</v>
      </c>
      <c r="AX764" s="88" t="s">
        <v>1</v>
      </c>
      <c r="AY764" s="94" t="s">
        <v>1</v>
      </c>
    </row>
    <row r="765" spans="1:51" ht="21" customHeight="1" x14ac:dyDescent="0.25">
      <c r="A765" s="2">
        <v>1284</v>
      </c>
      <c r="B765" s="2">
        <v>739</v>
      </c>
      <c r="C765" s="23" t="s">
        <v>759</v>
      </c>
      <c r="D765" s="2" t="s">
        <v>124</v>
      </c>
      <c r="E765" s="2" t="s">
        <v>73</v>
      </c>
      <c r="F765" s="2" t="s">
        <v>73</v>
      </c>
      <c r="G765" s="3" t="s">
        <v>404</v>
      </c>
      <c r="H765" s="85" t="s">
        <v>1</v>
      </c>
      <c r="I765" s="85" t="s">
        <v>1</v>
      </c>
      <c r="J765" s="69" t="s">
        <v>66</v>
      </c>
      <c r="K765" s="87" t="s">
        <v>67</v>
      </c>
      <c r="L765" s="91" t="s">
        <v>62</v>
      </c>
      <c r="M765" s="85" t="s">
        <v>1</v>
      </c>
      <c r="N765" s="85" t="s">
        <v>1</v>
      </c>
      <c r="O765" s="85" t="s">
        <v>1</v>
      </c>
      <c r="P765" s="85" t="s">
        <v>1</v>
      </c>
      <c r="Q765" s="85" t="s">
        <v>1</v>
      </c>
      <c r="R765" s="85" t="s">
        <v>1</v>
      </c>
      <c r="S765" s="85" t="s">
        <v>1</v>
      </c>
      <c r="T765" s="85" t="s">
        <v>1</v>
      </c>
      <c r="U765" s="85" t="s">
        <v>1</v>
      </c>
      <c r="V765" s="85" t="s">
        <v>1</v>
      </c>
      <c r="W765" s="85" t="s">
        <v>1</v>
      </c>
      <c r="X765" s="85" t="s">
        <v>1</v>
      </c>
      <c r="Y765" s="85" t="s">
        <v>1</v>
      </c>
      <c r="Z765" s="85" t="s">
        <v>1</v>
      </c>
      <c r="AA765" s="85" t="s">
        <v>1</v>
      </c>
      <c r="AB765" s="85" t="s">
        <v>1</v>
      </c>
      <c r="AC765" s="85" t="s">
        <v>1</v>
      </c>
      <c r="AD765" s="85" t="s">
        <v>1</v>
      </c>
      <c r="AE765" s="85" t="s">
        <v>1</v>
      </c>
      <c r="AF765" s="85" t="s">
        <v>1</v>
      </c>
      <c r="AG765" s="85" t="s">
        <v>1</v>
      </c>
      <c r="AH765" s="85" t="s">
        <v>1</v>
      </c>
      <c r="AI765" s="85" t="s">
        <v>1</v>
      </c>
      <c r="AJ765" s="85" t="s">
        <v>1</v>
      </c>
      <c r="AK765" s="85" t="s">
        <v>1</v>
      </c>
      <c r="AL765" s="85" t="s">
        <v>1</v>
      </c>
      <c r="AM765" s="85" t="s">
        <v>1</v>
      </c>
      <c r="AN765" s="85" t="s">
        <v>1</v>
      </c>
      <c r="AO765" s="85" t="s">
        <v>1</v>
      </c>
      <c r="AP765" s="85" t="s">
        <v>1</v>
      </c>
      <c r="AQ765" s="85" t="s">
        <v>1</v>
      </c>
      <c r="AR765" s="85" t="s">
        <v>1</v>
      </c>
      <c r="AS765" s="85" t="s">
        <v>1</v>
      </c>
      <c r="AT765" s="85" t="s">
        <v>1</v>
      </c>
      <c r="AU765" s="85" t="s">
        <v>1</v>
      </c>
      <c r="AV765" s="85" t="s">
        <v>1</v>
      </c>
      <c r="AW765" s="88" t="s">
        <v>1</v>
      </c>
      <c r="AX765" s="88" t="s">
        <v>1</v>
      </c>
      <c r="AY765" s="94" t="s">
        <v>1</v>
      </c>
    </row>
    <row r="766" spans="1:51" ht="21" customHeight="1" x14ac:dyDescent="0.25">
      <c r="A766" s="2">
        <v>1282</v>
      </c>
      <c r="B766" s="2">
        <v>740</v>
      </c>
      <c r="C766" s="23" t="s">
        <v>760</v>
      </c>
      <c r="D766" s="2" t="s">
        <v>124</v>
      </c>
      <c r="E766" s="2" t="s">
        <v>73</v>
      </c>
      <c r="F766" s="2" t="s">
        <v>73</v>
      </c>
      <c r="G766" s="3" t="s">
        <v>404</v>
      </c>
      <c r="H766" s="85" t="s">
        <v>1</v>
      </c>
      <c r="I766" s="85" t="s">
        <v>1</v>
      </c>
      <c r="J766" s="3" t="s">
        <v>404</v>
      </c>
      <c r="K766" s="85" t="s">
        <v>1</v>
      </c>
      <c r="L766" s="85" t="s">
        <v>1</v>
      </c>
      <c r="M766" s="85" t="s">
        <v>1</v>
      </c>
      <c r="N766" s="85" t="s">
        <v>1</v>
      </c>
      <c r="O766" s="85" t="s">
        <v>1</v>
      </c>
      <c r="P766" s="85" t="s">
        <v>1</v>
      </c>
      <c r="Q766" s="85" t="s">
        <v>1</v>
      </c>
      <c r="R766" s="85" t="s">
        <v>1</v>
      </c>
      <c r="S766" s="85" t="s">
        <v>1</v>
      </c>
      <c r="T766" s="85" t="s">
        <v>1</v>
      </c>
      <c r="U766" s="85" t="s">
        <v>1</v>
      </c>
      <c r="V766" s="85" t="s">
        <v>1</v>
      </c>
      <c r="W766" s="85" t="s">
        <v>1</v>
      </c>
      <c r="X766" s="85" t="s">
        <v>1</v>
      </c>
      <c r="Y766" s="85" t="s">
        <v>1</v>
      </c>
      <c r="Z766" s="85" t="s">
        <v>1</v>
      </c>
      <c r="AA766" s="85" t="s">
        <v>1</v>
      </c>
      <c r="AB766" s="85" t="s">
        <v>1</v>
      </c>
      <c r="AC766" s="85" t="s">
        <v>1</v>
      </c>
      <c r="AD766" s="85" t="s">
        <v>1</v>
      </c>
      <c r="AE766" s="85" t="s">
        <v>1</v>
      </c>
      <c r="AF766" s="85" t="s">
        <v>1</v>
      </c>
      <c r="AG766" s="85" t="s">
        <v>1</v>
      </c>
      <c r="AH766" s="85" t="s">
        <v>1</v>
      </c>
      <c r="AI766" s="85" t="s">
        <v>1</v>
      </c>
      <c r="AJ766" s="85" t="s">
        <v>1</v>
      </c>
      <c r="AK766" s="85" t="s">
        <v>1</v>
      </c>
      <c r="AL766" s="85" t="s">
        <v>1</v>
      </c>
      <c r="AM766" s="85" t="s">
        <v>1</v>
      </c>
      <c r="AN766" s="85" t="s">
        <v>1</v>
      </c>
      <c r="AO766" s="85" t="s">
        <v>1</v>
      </c>
      <c r="AP766" s="85" t="s">
        <v>1</v>
      </c>
      <c r="AQ766" s="85" t="s">
        <v>1</v>
      </c>
      <c r="AR766" s="85" t="s">
        <v>1</v>
      </c>
      <c r="AS766" s="85" t="s">
        <v>1</v>
      </c>
      <c r="AT766" s="85" t="s">
        <v>1</v>
      </c>
      <c r="AU766" s="85" t="s">
        <v>1</v>
      </c>
      <c r="AV766" s="85" t="s">
        <v>1</v>
      </c>
      <c r="AW766" s="88" t="s">
        <v>1</v>
      </c>
      <c r="AX766" s="88" t="s">
        <v>1</v>
      </c>
      <c r="AY766" s="94" t="s">
        <v>1</v>
      </c>
    </row>
    <row r="767" spans="1:51" ht="21" customHeight="1" x14ac:dyDescent="0.25">
      <c r="A767" s="2">
        <v>1278</v>
      </c>
      <c r="B767" s="2">
        <v>741</v>
      </c>
      <c r="C767" s="23" t="s">
        <v>761</v>
      </c>
      <c r="D767" s="2" t="s">
        <v>124</v>
      </c>
      <c r="E767" s="2" t="s">
        <v>73</v>
      </c>
      <c r="F767" s="2" t="s">
        <v>73</v>
      </c>
      <c r="G767" s="3" t="s">
        <v>404</v>
      </c>
      <c r="H767" s="85" t="s">
        <v>1</v>
      </c>
      <c r="I767" s="85" t="s">
        <v>1</v>
      </c>
      <c r="J767" s="69" t="s">
        <v>66</v>
      </c>
      <c r="K767" s="85" t="s">
        <v>1</v>
      </c>
      <c r="L767" s="86" t="s">
        <v>68</v>
      </c>
      <c r="M767" s="85" t="s">
        <v>1</v>
      </c>
      <c r="N767" s="85" t="s">
        <v>1</v>
      </c>
      <c r="O767" s="85" t="s">
        <v>1</v>
      </c>
      <c r="P767" s="85" t="s">
        <v>1</v>
      </c>
      <c r="Q767" s="85" t="s">
        <v>1</v>
      </c>
      <c r="R767" s="85" t="s">
        <v>1</v>
      </c>
      <c r="S767" s="85" t="s">
        <v>1</v>
      </c>
      <c r="T767" s="85" t="s">
        <v>1</v>
      </c>
      <c r="U767" s="85" t="s">
        <v>1</v>
      </c>
      <c r="V767" s="85" t="s">
        <v>1</v>
      </c>
      <c r="W767" s="85" t="s">
        <v>1</v>
      </c>
      <c r="X767" s="85" t="s">
        <v>1</v>
      </c>
      <c r="Y767" s="85" t="s">
        <v>1</v>
      </c>
      <c r="Z767" s="85" t="s">
        <v>1</v>
      </c>
      <c r="AA767" s="85" t="s">
        <v>1</v>
      </c>
      <c r="AB767" s="85" t="s">
        <v>1</v>
      </c>
      <c r="AC767" s="85" t="s">
        <v>1</v>
      </c>
      <c r="AD767" s="85" t="s">
        <v>1</v>
      </c>
      <c r="AE767" s="85" t="s">
        <v>1</v>
      </c>
      <c r="AF767" s="85" t="s">
        <v>1</v>
      </c>
      <c r="AG767" s="85" t="s">
        <v>1</v>
      </c>
      <c r="AH767" s="85" t="s">
        <v>1</v>
      </c>
      <c r="AI767" s="85" t="s">
        <v>1</v>
      </c>
      <c r="AJ767" s="85" t="s">
        <v>1</v>
      </c>
      <c r="AK767" s="85" t="s">
        <v>1</v>
      </c>
      <c r="AL767" s="85" t="s">
        <v>1</v>
      </c>
      <c r="AM767" s="85" t="s">
        <v>1</v>
      </c>
      <c r="AN767" s="85" t="s">
        <v>1</v>
      </c>
      <c r="AO767" s="85" t="s">
        <v>1</v>
      </c>
      <c r="AP767" s="85" t="s">
        <v>1</v>
      </c>
      <c r="AQ767" s="85" t="s">
        <v>1</v>
      </c>
      <c r="AR767" s="85" t="s">
        <v>1</v>
      </c>
      <c r="AS767" s="85" t="s">
        <v>1</v>
      </c>
      <c r="AT767" s="85" t="s">
        <v>1</v>
      </c>
      <c r="AU767" s="85" t="s">
        <v>1</v>
      </c>
      <c r="AV767" s="85" t="s">
        <v>1</v>
      </c>
      <c r="AW767" s="88" t="s">
        <v>1</v>
      </c>
      <c r="AX767" s="88" t="s">
        <v>1</v>
      </c>
      <c r="AY767" s="94" t="s">
        <v>1</v>
      </c>
    </row>
    <row r="768" spans="1:51" ht="21" customHeight="1" x14ac:dyDescent="0.25">
      <c r="A768" s="2">
        <v>1270</v>
      </c>
      <c r="B768" s="2">
        <v>742</v>
      </c>
      <c r="C768" s="23" t="s">
        <v>762</v>
      </c>
      <c r="D768" s="2" t="s">
        <v>124</v>
      </c>
      <c r="E768" s="2" t="s">
        <v>73</v>
      </c>
      <c r="F768" s="2" t="s">
        <v>73</v>
      </c>
      <c r="G768" s="3" t="s">
        <v>404</v>
      </c>
      <c r="H768" s="85" t="s">
        <v>1</v>
      </c>
      <c r="I768" s="85" t="s">
        <v>1</v>
      </c>
      <c r="J768" s="69" t="s">
        <v>66</v>
      </c>
      <c r="K768" s="85" t="s">
        <v>1</v>
      </c>
      <c r="L768" s="86" t="s">
        <v>68</v>
      </c>
      <c r="M768" s="85" t="s">
        <v>1</v>
      </c>
      <c r="N768" s="85" t="s">
        <v>1</v>
      </c>
      <c r="O768" s="85" t="s">
        <v>1</v>
      </c>
      <c r="P768" s="85" t="s">
        <v>1</v>
      </c>
      <c r="Q768" s="85" t="s">
        <v>1</v>
      </c>
      <c r="R768" s="85" t="s">
        <v>1</v>
      </c>
      <c r="S768" s="85" t="s">
        <v>1</v>
      </c>
      <c r="T768" s="85" t="s">
        <v>1</v>
      </c>
      <c r="U768" s="85" t="s">
        <v>1</v>
      </c>
      <c r="V768" s="85" t="s">
        <v>1</v>
      </c>
      <c r="W768" s="85" t="s">
        <v>1</v>
      </c>
      <c r="X768" s="85" t="s">
        <v>1</v>
      </c>
      <c r="Y768" s="85" t="s">
        <v>1</v>
      </c>
      <c r="Z768" s="85" t="s">
        <v>1</v>
      </c>
      <c r="AA768" s="85" t="s">
        <v>1</v>
      </c>
      <c r="AB768" s="85" t="s">
        <v>1</v>
      </c>
      <c r="AC768" s="85" t="s">
        <v>1</v>
      </c>
      <c r="AD768" s="85" t="s">
        <v>1</v>
      </c>
      <c r="AE768" s="85" t="s">
        <v>1</v>
      </c>
      <c r="AF768" s="85" t="s">
        <v>1</v>
      </c>
      <c r="AG768" s="85" t="s">
        <v>1</v>
      </c>
      <c r="AH768" s="85" t="s">
        <v>1</v>
      </c>
      <c r="AI768" s="85" t="s">
        <v>1</v>
      </c>
      <c r="AJ768" s="85" t="s">
        <v>1</v>
      </c>
      <c r="AK768" s="85" t="s">
        <v>1</v>
      </c>
      <c r="AL768" s="85" t="s">
        <v>1</v>
      </c>
      <c r="AM768" s="85" t="s">
        <v>1</v>
      </c>
      <c r="AN768" s="85" t="s">
        <v>1</v>
      </c>
      <c r="AO768" s="85" t="s">
        <v>1</v>
      </c>
      <c r="AP768" s="85" t="s">
        <v>1</v>
      </c>
      <c r="AQ768" s="85" t="s">
        <v>1</v>
      </c>
      <c r="AR768" s="85" t="s">
        <v>1</v>
      </c>
      <c r="AS768" s="85" t="s">
        <v>1</v>
      </c>
      <c r="AT768" s="85" t="s">
        <v>1</v>
      </c>
      <c r="AU768" s="85" t="s">
        <v>1</v>
      </c>
      <c r="AV768" s="85" t="s">
        <v>1</v>
      </c>
      <c r="AW768" s="88" t="s">
        <v>1</v>
      </c>
      <c r="AX768" s="88" t="s">
        <v>1</v>
      </c>
      <c r="AY768" s="94" t="s">
        <v>1</v>
      </c>
    </row>
    <row r="769" spans="1:51" ht="21" customHeight="1" x14ac:dyDescent="0.25">
      <c r="A769" s="2">
        <v>1534</v>
      </c>
      <c r="B769" s="2">
        <v>743</v>
      </c>
      <c r="C769" s="23" t="s">
        <v>763</v>
      </c>
      <c r="D769" s="2" t="s">
        <v>124</v>
      </c>
      <c r="E769" s="2" t="s">
        <v>73</v>
      </c>
      <c r="F769" s="2" t="s">
        <v>73</v>
      </c>
      <c r="G769" s="3" t="s">
        <v>404</v>
      </c>
      <c r="H769" s="85" t="s">
        <v>1</v>
      </c>
      <c r="I769" s="85" t="s">
        <v>1</v>
      </c>
      <c r="J769" s="3" t="s">
        <v>404</v>
      </c>
      <c r="K769" s="85" t="s">
        <v>1</v>
      </c>
      <c r="L769" s="85" t="s">
        <v>1</v>
      </c>
      <c r="M769" s="85" t="s">
        <v>1</v>
      </c>
      <c r="N769" s="85" t="s">
        <v>1</v>
      </c>
      <c r="O769" s="85" t="s">
        <v>1</v>
      </c>
      <c r="P769" s="85" t="s">
        <v>1</v>
      </c>
      <c r="Q769" s="85" t="s">
        <v>1</v>
      </c>
      <c r="R769" s="85" t="s">
        <v>1</v>
      </c>
      <c r="S769" s="85" t="s">
        <v>1</v>
      </c>
      <c r="T769" s="85" t="s">
        <v>1</v>
      </c>
      <c r="U769" s="85" t="s">
        <v>1</v>
      </c>
      <c r="V769" s="85" t="s">
        <v>1</v>
      </c>
      <c r="W769" s="85" t="s">
        <v>1</v>
      </c>
      <c r="X769" s="85" t="s">
        <v>1</v>
      </c>
      <c r="Y769" s="85" t="s">
        <v>1</v>
      </c>
      <c r="Z769" s="85" t="s">
        <v>1</v>
      </c>
      <c r="AA769" s="85" t="s">
        <v>1</v>
      </c>
      <c r="AB769" s="85" t="s">
        <v>1</v>
      </c>
      <c r="AC769" s="85" t="s">
        <v>1</v>
      </c>
      <c r="AD769" s="85" t="s">
        <v>1</v>
      </c>
      <c r="AE769" s="85" t="s">
        <v>1</v>
      </c>
      <c r="AF769" s="85" t="s">
        <v>1</v>
      </c>
      <c r="AG769" s="85" t="s">
        <v>1</v>
      </c>
      <c r="AH769" s="85" t="s">
        <v>1</v>
      </c>
      <c r="AI769" s="85" t="s">
        <v>1</v>
      </c>
      <c r="AJ769" s="85" t="s">
        <v>1</v>
      </c>
      <c r="AK769" s="85" t="s">
        <v>1</v>
      </c>
      <c r="AL769" s="85" t="s">
        <v>1</v>
      </c>
      <c r="AM769" s="85" t="s">
        <v>1</v>
      </c>
      <c r="AN769" s="85" t="s">
        <v>1</v>
      </c>
      <c r="AO769" s="85" t="s">
        <v>1</v>
      </c>
      <c r="AP769" s="85" t="s">
        <v>1</v>
      </c>
      <c r="AQ769" s="85" t="s">
        <v>1</v>
      </c>
      <c r="AR769" s="85" t="s">
        <v>1</v>
      </c>
      <c r="AS769" s="85" t="s">
        <v>1</v>
      </c>
      <c r="AT769" s="85" t="s">
        <v>1</v>
      </c>
      <c r="AU769" s="85" t="s">
        <v>1</v>
      </c>
      <c r="AV769" s="85" t="s">
        <v>1</v>
      </c>
      <c r="AW769" s="88" t="s">
        <v>1</v>
      </c>
      <c r="AX769" s="88" t="s">
        <v>1</v>
      </c>
      <c r="AY769" s="94" t="s">
        <v>1</v>
      </c>
    </row>
    <row r="770" spans="1:51" s="5" customFormat="1" ht="21" customHeight="1" x14ac:dyDescent="0.25">
      <c r="B770" s="161" t="s">
        <v>765</v>
      </c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  <c r="AH770" s="162"/>
      <c r="AI770" s="162"/>
      <c r="AJ770" s="162"/>
      <c r="AK770" s="162"/>
      <c r="AL770" s="162"/>
      <c r="AM770" s="162"/>
      <c r="AN770" s="162"/>
      <c r="AO770" s="162"/>
      <c r="AP770" s="162"/>
      <c r="AQ770" s="162"/>
      <c r="AR770" s="162"/>
      <c r="AS770" s="162"/>
      <c r="AT770" s="162"/>
      <c r="AU770" s="162"/>
      <c r="AV770" s="162"/>
      <c r="AW770" s="162"/>
      <c r="AX770" s="162"/>
      <c r="AY770" s="163"/>
    </row>
    <row r="771" spans="1:51" s="5" customFormat="1" ht="21" customHeight="1" x14ac:dyDescent="0.25">
      <c r="B771" s="161" t="s">
        <v>57</v>
      </c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  <c r="AH771" s="162"/>
      <c r="AI771" s="162"/>
      <c r="AJ771" s="162"/>
      <c r="AK771" s="162"/>
      <c r="AL771" s="162"/>
      <c r="AM771" s="162"/>
      <c r="AN771" s="162"/>
      <c r="AO771" s="162"/>
      <c r="AP771" s="162"/>
      <c r="AQ771" s="162"/>
      <c r="AR771" s="162"/>
      <c r="AS771" s="162"/>
      <c r="AT771" s="162"/>
      <c r="AU771" s="162"/>
      <c r="AV771" s="162"/>
      <c r="AW771" s="162"/>
      <c r="AX771" s="162"/>
      <c r="AY771" s="163"/>
    </row>
    <row r="772" spans="1:51" ht="21" customHeight="1" x14ac:dyDescent="0.25">
      <c r="A772" s="2">
        <v>1574</v>
      </c>
      <c r="B772" s="2">
        <v>744</v>
      </c>
      <c r="C772" s="23" t="s">
        <v>766</v>
      </c>
      <c r="D772" s="2" t="s">
        <v>124</v>
      </c>
      <c r="E772" s="2" t="s">
        <v>73</v>
      </c>
      <c r="F772" s="2" t="s">
        <v>73</v>
      </c>
      <c r="G772" s="84" t="s">
        <v>57</v>
      </c>
      <c r="H772" s="85" t="s">
        <v>1</v>
      </c>
      <c r="I772" s="85" t="s">
        <v>1</v>
      </c>
      <c r="J772" s="25" t="s">
        <v>248</v>
      </c>
      <c r="K772" s="85" t="s">
        <v>1</v>
      </c>
      <c r="L772" s="85" t="s">
        <v>1</v>
      </c>
      <c r="M772" s="85" t="s">
        <v>1</v>
      </c>
      <c r="N772" s="85" t="s">
        <v>1</v>
      </c>
      <c r="O772" s="85" t="s">
        <v>1</v>
      </c>
      <c r="P772" s="85" t="s">
        <v>1</v>
      </c>
      <c r="Q772" s="85" t="s">
        <v>1</v>
      </c>
      <c r="R772" s="85" t="s">
        <v>1</v>
      </c>
      <c r="S772" s="85" t="s">
        <v>1</v>
      </c>
      <c r="T772" s="85" t="s">
        <v>1</v>
      </c>
      <c r="U772" s="85" t="s">
        <v>1</v>
      </c>
      <c r="V772" s="85" t="s">
        <v>1</v>
      </c>
      <c r="W772" s="85" t="s">
        <v>1</v>
      </c>
      <c r="X772" s="85" t="s">
        <v>1</v>
      </c>
      <c r="Y772" s="85" t="s">
        <v>1</v>
      </c>
      <c r="Z772" s="85" t="s">
        <v>1</v>
      </c>
      <c r="AA772" s="85" t="s">
        <v>1</v>
      </c>
      <c r="AB772" s="85" t="s">
        <v>1</v>
      </c>
      <c r="AC772" s="85" t="s">
        <v>1</v>
      </c>
      <c r="AD772" s="85" t="s">
        <v>1</v>
      </c>
      <c r="AE772" s="85" t="s">
        <v>1</v>
      </c>
      <c r="AF772" s="85" t="s">
        <v>1</v>
      </c>
      <c r="AG772" s="85" t="s">
        <v>1</v>
      </c>
      <c r="AH772" s="85" t="s">
        <v>1</v>
      </c>
      <c r="AI772" s="85" t="s">
        <v>1</v>
      </c>
      <c r="AJ772" s="85" t="s">
        <v>1</v>
      </c>
      <c r="AK772" s="85" t="s">
        <v>1</v>
      </c>
      <c r="AL772" s="85" t="s">
        <v>1</v>
      </c>
      <c r="AM772" s="85" t="s">
        <v>1</v>
      </c>
      <c r="AN772" s="85" t="s">
        <v>1</v>
      </c>
      <c r="AO772" s="85" t="s">
        <v>1</v>
      </c>
      <c r="AP772" s="85" t="s">
        <v>1</v>
      </c>
      <c r="AQ772" s="85" t="s">
        <v>1</v>
      </c>
      <c r="AR772" s="85" t="s">
        <v>1</v>
      </c>
      <c r="AS772" s="85" t="s">
        <v>1</v>
      </c>
      <c r="AT772" s="87" t="s">
        <v>67</v>
      </c>
      <c r="AU772" s="84">
        <v>1</v>
      </c>
      <c r="AV772" s="93">
        <v>0</v>
      </c>
      <c r="AW772" s="88">
        <v>0</v>
      </c>
      <c r="AX772" s="88">
        <v>0</v>
      </c>
      <c r="AY772" s="94">
        <v>0</v>
      </c>
    </row>
    <row r="773" spans="1:51" ht="21" customHeight="1" x14ac:dyDescent="0.25">
      <c r="A773" s="2">
        <v>1387</v>
      </c>
      <c r="B773" s="2">
        <v>745</v>
      </c>
      <c r="C773" s="23" t="s">
        <v>767</v>
      </c>
      <c r="D773" s="2" t="s">
        <v>124</v>
      </c>
      <c r="E773" s="2" t="s">
        <v>73</v>
      </c>
      <c r="F773" s="2" t="s">
        <v>73</v>
      </c>
      <c r="G773" s="84" t="s">
        <v>57</v>
      </c>
      <c r="H773" s="85" t="s">
        <v>1</v>
      </c>
      <c r="I773" s="85" t="s">
        <v>1</v>
      </c>
      <c r="J773" s="84" t="s">
        <v>57</v>
      </c>
      <c r="K773" s="85" t="s">
        <v>1</v>
      </c>
      <c r="L773" s="91" t="s">
        <v>62</v>
      </c>
      <c r="M773" s="85" t="s">
        <v>1</v>
      </c>
      <c r="N773" s="85" t="s">
        <v>1</v>
      </c>
      <c r="O773" s="85" t="s">
        <v>1</v>
      </c>
      <c r="P773" s="85" t="s">
        <v>1</v>
      </c>
      <c r="Q773" s="85" t="s">
        <v>1</v>
      </c>
      <c r="R773" s="85" t="s">
        <v>1</v>
      </c>
      <c r="S773" s="85" t="s">
        <v>1</v>
      </c>
      <c r="T773" s="85" t="s">
        <v>1</v>
      </c>
      <c r="U773" s="85" t="s">
        <v>1</v>
      </c>
      <c r="V773" s="85" t="s">
        <v>1</v>
      </c>
      <c r="W773" s="85" t="s">
        <v>1</v>
      </c>
      <c r="X773" s="85" t="s">
        <v>1</v>
      </c>
      <c r="Y773" s="85" t="s">
        <v>1</v>
      </c>
      <c r="Z773" s="85" t="s">
        <v>1</v>
      </c>
      <c r="AA773" s="85" t="s">
        <v>1</v>
      </c>
      <c r="AB773" s="85" t="s">
        <v>1</v>
      </c>
      <c r="AC773" s="85" t="s">
        <v>1</v>
      </c>
      <c r="AD773" s="85" t="s">
        <v>1</v>
      </c>
      <c r="AE773" s="85" t="s">
        <v>1</v>
      </c>
      <c r="AF773" s="85" t="s">
        <v>1</v>
      </c>
      <c r="AG773" s="85" t="s">
        <v>1</v>
      </c>
      <c r="AH773" s="85" t="s">
        <v>1</v>
      </c>
      <c r="AI773" s="85" t="s">
        <v>1</v>
      </c>
      <c r="AJ773" s="85" t="s">
        <v>1</v>
      </c>
      <c r="AK773" s="85" t="s">
        <v>1</v>
      </c>
      <c r="AL773" s="85" t="s">
        <v>1</v>
      </c>
      <c r="AM773" s="85" t="s">
        <v>1</v>
      </c>
      <c r="AN773" s="85" t="s">
        <v>1</v>
      </c>
      <c r="AO773" s="85" t="s">
        <v>1</v>
      </c>
      <c r="AP773" s="85" t="s">
        <v>1</v>
      </c>
      <c r="AQ773" s="85" t="s">
        <v>1</v>
      </c>
      <c r="AR773" s="85" t="s">
        <v>1</v>
      </c>
      <c r="AS773" s="85" t="s">
        <v>1</v>
      </c>
      <c r="AT773" s="84" t="s">
        <v>71</v>
      </c>
      <c r="AU773" s="84">
        <v>1</v>
      </c>
      <c r="AV773" s="93">
        <v>0</v>
      </c>
      <c r="AW773" s="88">
        <v>0</v>
      </c>
      <c r="AX773" s="88">
        <v>0</v>
      </c>
      <c r="AY773" s="94">
        <v>0</v>
      </c>
    </row>
    <row r="774" spans="1:51" ht="21" customHeight="1" x14ac:dyDescent="0.25">
      <c r="A774" s="2">
        <v>450</v>
      </c>
      <c r="B774" s="2">
        <v>746</v>
      </c>
      <c r="C774" s="23" t="s">
        <v>768</v>
      </c>
      <c r="D774" s="2" t="s">
        <v>124</v>
      </c>
      <c r="E774" s="2" t="s">
        <v>73</v>
      </c>
      <c r="F774" s="2" t="s">
        <v>73</v>
      </c>
      <c r="G774" s="84" t="s">
        <v>57</v>
      </c>
      <c r="H774" s="85" t="s">
        <v>1</v>
      </c>
      <c r="I774" s="85" t="s">
        <v>1</v>
      </c>
      <c r="J774" s="84" t="s">
        <v>57</v>
      </c>
      <c r="K774" s="85" t="s">
        <v>1</v>
      </c>
      <c r="L774" s="85" t="s">
        <v>1</v>
      </c>
      <c r="M774" s="85" t="s">
        <v>1</v>
      </c>
      <c r="N774" s="85" t="s">
        <v>1</v>
      </c>
      <c r="O774" s="85" t="s">
        <v>1</v>
      </c>
      <c r="P774" s="85" t="s">
        <v>1</v>
      </c>
      <c r="Q774" s="85" t="s">
        <v>1</v>
      </c>
      <c r="R774" s="85" t="s">
        <v>1</v>
      </c>
      <c r="S774" s="85" t="s">
        <v>1</v>
      </c>
      <c r="T774" s="85" t="s">
        <v>1</v>
      </c>
      <c r="U774" s="85" t="s">
        <v>1</v>
      </c>
      <c r="V774" s="85" t="s">
        <v>1</v>
      </c>
      <c r="W774" s="85" t="s">
        <v>1</v>
      </c>
      <c r="X774" s="85" t="s">
        <v>1</v>
      </c>
      <c r="Y774" s="85" t="s">
        <v>1</v>
      </c>
      <c r="Z774" s="85" t="s">
        <v>1</v>
      </c>
      <c r="AA774" s="85" t="s">
        <v>1</v>
      </c>
      <c r="AB774" s="85" t="s">
        <v>1</v>
      </c>
      <c r="AC774" s="85" t="s">
        <v>1</v>
      </c>
      <c r="AD774" s="85" t="s">
        <v>1</v>
      </c>
      <c r="AE774" s="85" t="s">
        <v>1</v>
      </c>
      <c r="AF774" s="85" t="s">
        <v>1</v>
      </c>
      <c r="AG774" s="85" t="s">
        <v>1</v>
      </c>
      <c r="AH774" s="85" t="s">
        <v>1</v>
      </c>
      <c r="AI774" s="85" t="s">
        <v>1</v>
      </c>
      <c r="AJ774" s="85" t="s">
        <v>1</v>
      </c>
      <c r="AK774" s="85" t="s">
        <v>1</v>
      </c>
      <c r="AL774" s="85" t="s">
        <v>1</v>
      </c>
      <c r="AM774" s="85" t="s">
        <v>1</v>
      </c>
      <c r="AN774" s="85" t="s">
        <v>1</v>
      </c>
      <c r="AO774" s="85" t="s">
        <v>1</v>
      </c>
      <c r="AP774" s="85" t="s">
        <v>1</v>
      </c>
      <c r="AQ774" s="85" t="s">
        <v>1</v>
      </c>
      <c r="AR774" s="85" t="s">
        <v>1</v>
      </c>
      <c r="AS774" s="85" t="s">
        <v>1</v>
      </c>
      <c r="AT774" s="93" t="s">
        <v>1</v>
      </c>
      <c r="AU774" s="84">
        <v>1</v>
      </c>
      <c r="AV774" s="84">
        <v>1</v>
      </c>
      <c r="AW774" s="88" t="s">
        <v>1</v>
      </c>
      <c r="AX774" s="88" t="s">
        <v>1</v>
      </c>
      <c r="AY774" s="94" t="s">
        <v>1</v>
      </c>
    </row>
    <row r="775" spans="1:51" s="5" customFormat="1" ht="21" customHeight="1" x14ac:dyDescent="0.25">
      <c r="B775" s="161" t="s">
        <v>404</v>
      </c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  <c r="AH775" s="162"/>
      <c r="AI775" s="162"/>
      <c r="AJ775" s="162"/>
      <c r="AK775" s="162"/>
      <c r="AL775" s="162"/>
      <c r="AM775" s="162"/>
      <c r="AN775" s="162"/>
      <c r="AO775" s="162"/>
      <c r="AP775" s="162"/>
      <c r="AQ775" s="162"/>
      <c r="AR775" s="162"/>
      <c r="AS775" s="162"/>
      <c r="AT775" s="162"/>
      <c r="AU775" s="162"/>
      <c r="AV775" s="162"/>
      <c r="AW775" s="162"/>
      <c r="AX775" s="162"/>
      <c r="AY775" s="163"/>
    </row>
    <row r="776" spans="1:51" ht="21" customHeight="1" x14ac:dyDescent="0.25">
      <c r="A776" s="2">
        <v>449</v>
      </c>
      <c r="B776" s="2">
        <v>747</v>
      </c>
      <c r="C776" s="23" t="s">
        <v>769</v>
      </c>
      <c r="D776" s="2" t="s">
        <v>59</v>
      </c>
      <c r="E776" s="2" t="s">
        <v>73</v>
      </c>
      <c r="F776" s="2" t="s">
        <v>73</v>
      </c>
      <c r="G776" s="3" t="s">
        <v>404</v>
      </c>
      <c r="H776" s="85" t="s">
        <v>1</v>
      </c>
      <c r="I776" s="85" t="s">
        <v>1</v>
      </c>
      <c r="J776" s="3" t="s">
        <v>404</v>
      </c>
      <c r="K776" s="85" t="s">
        <v>1</v>
      </c>
      <c r="L776" s="85" t="s">
        <v>1</v>
      </c>
      <c r="M776" s="85" t="s">
        <v>1</v>
      </c>
      <c r="N776" s="85" t="s">
        <v>1</v>
      </c>
      <c r="O776" s="85" t="s">
        <v>1</v>
      </c>
      <c r="P776" s="85" t="s">
        <v>1</v>
      </c>
      <c r="Q776" s="85" t="s">
        <v>1</v>
      </c>
      <c r="R776" s="85" t="s">
        <v>1</v>
      </c>
      <c r="S776" s="85" t="s">
        <v>1</v>
      </c>
      <c r="T776" s="85" t="s">
        <v>1</v>
      </c>
      <c r="U776" s="85" t="s">
        <v>1</v>
      </c>
      <c r="V776" s="85" t="s">
        <v>1</v>
      </c>
      <c r="W776" s="85" t="s">
        <v>1</v>
      </c>
      <c r="X776" s="85" t="s">
        <v>1</v>
      </c>
      <c r="Y776" s="85" t="s">
        <v>1</v>
      </c>
      <c r="Z776" s="85" t="s">
        <v>1</v>
      </c>
      <c r="AA776" s="85" t="s">
        <v>1</v>
      </c>
      <c r="AB776" s="85" t="s">
        <v>1</v>
      </c>
      <c r="AC776" s="85" t="s">
        <v>1</v>
      </c>
      <c r="AD776" s="85" t="s">
        <v>1</v>
      </c>
      <c r="AE776" s="85" t="s">
        <v>1</v>
      </c>
      <c r="AF776" s="85" t="s">
        <v>1</v>
      </c>
      <c r="AG776" s="85" t="s">
        <v>1</v>
      </c>
      <c r="AH776" s="85" t="s">
        <v>1</v>
      </c>
      <c r="AI776" s="85" t="s">
        <v>1</v>
      </c>
      <c r="AJ776" s="85" t="s">
        <v>1</v>
      </c>
      <c r="AK776" s="85" t="s">
        <v>1</v>
      </c>
      <c r="AL776" s="85" t="s">
        <v>1</v>
      </c>
      <c r="AM776" s="85" t="s">
        <v>1</v>
      </c>
      <c r="AN776" s="85" t="s">
        <v>1</v>
      </c>
      <c r="AO776" s="85" t="s">
        <v>1</v>
      </c>
      <c r="AP776" s="85" t="s">
        <v>1</v>
      </c>
      <c r="AQ776" s="85" t="s">
        <v>1</v>
      </c>
      <c r="AR776" s="85" t="s">
        <v>1</v>
      </c>
      <c r="AS776" s="85" t="s">
        <v>1</v>
      </c>
      <c r="AT776" s="85" t="s">
        <v>1</v>
      </c>
      <c r="AU776" s="85" t="s">
        <v>1</v>
      </c>
      <c r="AV776" s="85" t="s">
        <v>1</v>
      </c>
      <c r="AW776" s="88" t="s">
        <v>1</v>
      </c>
      <c r="AX776" s="88" t="s">
        <v>1</v>
      </c>
      <c r="AY776" s="94" t="s">
        <v>1</v>
      </c>
    </row>
    <row r="777" spans="1:51" ht="21" customHeight="1" x14ac:dyDescent="0.25">
      <c r="A777" s="2">
        <v>1208</v>
      </c>
      <c r="B777" s="2">
        <v>748</v>
      </c>
      <c r="C777" s="23" t="s">
        <v>770</v>
      </c>
      <c r="D777" s="2" t="s">
        <v>59</v>
      </c>
      <c r="E777" s="2" t="s">
        <v>73</v>
      </c>
      <c r="F777" s="2" t="s">
        <v>73</v>
      </c>
      <c r="G777" s="3" t="s">
        <v>404</v>
      </c>
      <c r="H777" s="85" t="s">
        <v>1</v>
      </c>
      <c r="I777" s="85" t="s">
        <v>1</v>
      </c>
      <c r="J777" s="3" t="s">
        <v>404</v>
      </c>
      <c r="K777" s="85" t="s">
        <v>1</v>
      </c>
      <c r="L777" s="85" t="s">
        <v>1</v>
      </c>
      <c r="M777" s="85" t="s">
        <v>1</v>
      </c>
      <c r="N777" s="85" t="s">
        <v>1</v>
      </c>
      <c r="O777" s="85" t="s">
        <v>1</v>
      </c>
      <c r="P777" s="85" t="s">
        <v>1</v>
      </c>
      <c r="Q777" s="85" t="s">
        <v>1</v>
      </c>
      <c r="R777" s="85" t="s">
        <v>1</v>
      </c>
      <c r="S777" s="85" t="s">
        <v>1</v>
      </c>
      <c r="T777" s="85" t="s">
        <v>1</v>
      </c>
      <c r="U777" s="85" t="s">
        <v>1</v>
      </c>
      <c r="V777" s="85" t="s">
        <v>1</v>
      </c>
      <c r="W777" s="85" t="s">
        <v>1</v>
      </c>
      <c r="X777" s="85" t="s">
        <v>1</v>
      </c>
      <c r="Y777" s="85" t="s">
        <v>1</v>
      </c>
      <c r="Z777" s="85" t="s">
        <v>1</v>
      </c>
      <c r="AA777" s="85" t="s">
        <v>1</v>
      </c>
      <c r="AB777" s="85" t="s">
        <v>1</v>
      </c>
      <c r="AC777" s="85" t="s">
        <v>1</v>
      </c>
      <c r="AD777" s="85" t="s">
        <v>1</v>
      </c>
      <c r="AE777" s="85" t="s">
        <v>1</v>
      </c>
      <c r="AF777" s="85" t="s">
        <v>1</v>
      </c>
      <c r="AG777" s="85" t="s">
        <v>1</v>
      </c>
      <c r="AH777" s="85" t="s">
        <v>1</v>
      </c>
      <c r="AI777" s="85" t="s">
        <v>1</v>
      </c>
      <c r="AJ777" s="85" t="s">
        <v>1</v>
      </c>
      <c r="AK777" s="85" t="s">
        <v>1</v>
      </c>
      <c r="AL777" s="85" t="s">
        <v>1</v>
      </c>
      <c r="AM777" s="85" t="s">
        <v>1</v>
      </c>
      <c r="AN777" s="85" t="s">
        <v>1</v>
      </c>
      <c r="AO777" s="85" t="s">
        <v>1</v>
      </c>
      <c r="AP777" s="85" t="s">
        <v>1</v>
      </c>
      <c r="AQ777" s="85" t="s">
        <v>1</v>
      </c>
      <c r="AR777" s="85" t="s">
        <v>1</v>
      </c>
      <c r="AS777" s="85" t="s">
        <v>1</v>
      </c>
      <c r="AT777" s="85" t="s">
        <v>1</v>
      </c>
      <c r="AU777" s="85" t="s">
        <v>1</v>
      </c>
      <c r="AV777" s="85" t="s">
        <v>1</v>
      </c>
      <c r="AW777" s="88" t="s">
        <v>1</v>
      </c>
      <c r="AX777" s="88" t="s">
        <v>1</v>
      </c>
      <c r="AY777" s="94" t="s">
        <v>1</v>
      </c>
    </row>
    <row r="778" spans="1:51" ht="21" customHeight="1" x14ac:dyDescent="0.25">
      <c r="A778" s="2">
        <v>1048</v>
      </c>
      <c r="B778" s="2">
        <v>749</v>
      </c>
      <c r="C778" s="23" t="s">
        <v>771</v>
      </c>
      <c r="D778" s="2" t="s">
        <v>124</v>
      </c>
      <c r="E778" s="2" t="s">
        <v>73</v>
      </c>
      <c r="F778" s="2" t="s">
        <v>73</v>
      </c>
      <c r="G778" s="3" t="s">
        <v>404</v>
      </c>
      <c r="H778" s="85" t="s">
        <v>1</v>
      </c>
      <c r="I778" s="85" t="s">
        <v>1</v>
      </c>
      <c r="J778" s="69" t="s">
        <v>66</v>
      </c>
      <c r="K778" s="87" t="s">
        <v>67</v>
      </c>
      <c r="L778" s="86" t="s">
        <v>68</v>
      </c>
      <c r="M778" s="85" t="s">
        <v>1</v>
      </c>
      <c r="N778" s="85" t="s">
        <v>1</v>
      </c>
      <c r="O778" s="85" t="s">
        <v>1</v>
      </c>
      <c r="P778" s="85" t="s">
        <v>1</v>
      </c>
      <c r="Q778" s="85" t="s">
        <v>1</v>
      </c>
      <c r="R778" s="85" t="s">
        <v>1</v>
      </c>
      <c r="S778" s="85" t="s">
        <v>1</v>
      </c>
      <c r="T778" s="85" t="s">
        <v>1</v>
      </c>
      <c r="U778" s="85" t="s">
        <v>1</v>
      </c>
      <c r="V778" s="85" t="s">
        <v>1</v>
      </c>
      <c r="W778" s="85" t="s">
        <v>1</v>
      </c>
      <c r="X778" s="85" t="s">
        <v>1</v>
      </c>
      <c r="Y778" s="85" t="s">
        <v>1</v>
      </c>
      <c r="Z778" s="85" t="s">
        <v>1</v>
      </c>
      <c r="AA778" s="85" t="s">
        <v>1</v>
      </c>
      <c r="AB778" s="85" t="s">
        <v>1</v>
      </c>
      <c r="AC778" s="85" t="s">
        <v>1</v>
      </c>
      <c r="AD778" s="85" t="s">
        <v>1</v>
      </c>
      <c r="AE778" s="85" t="s">
        <v>1</v>
      </c>
      <c r="AF778" s="85" t="s">
        <v>1</v>
      </c>
      <c r="AG778" s="85" t="s">
        <v>1</v>
      </c>
      <c r="AH778" s="85" t="s">
        <v>1</v>
      </c>
      <c r="AI778" s="85" t="s">
        <v>1</v>
      </c>
      <c r="AJ778" s="85" t="s">
        <v>1</v>
      </c>
      <c r="AK778" s="85" t="s">
        <v>1</v>
      </c>
      <c r="AL778" s="85" t="s">
        <v>1</v>
      </c>
      <c r="AM778" s="85" t="s">
        <v>1</v>
      </c>
      <c r="AN778" s="85" t="s">
        <v>1</v>
      </c>
      <c r="AO778" s="85" t="s">
        <v>1</v>
      </c>
      <c r="AP778" s="85" t="s">
        <v>1</v>
      </c>
      <c r="AQ778" s="85" t="s">
        <v>1</v>
      </c>
      <c r="AR778" s="85" t="s">
        <v>1</v>
      </c>
      <c r="AS778" s="85" t="s">
        <v>1</v>
      </c>
      <c r="AT778" s="85" t="s">
        <v>1</v>
      </c>
      <c r="AU778" s="85" t="s">
        <v>1</v>
      </c>
      <c r="AV778" s="85" t="s">
        <v>1</v>
      </c>
      <c r="AW778" s="88">
        <v>0</v>
      </c>
      <c r="AX778" s="92">
        <v>113.5</v>
      </c>
      <c r="AY778" s="90">
        <v>1</v>
      </c>
    </row>
    <row r="779" spans="1:51" ht="21" customHeight="1" x14ac:dyDescent="0.25">
      <c r="A779" s="2">
        <v>1049</v>
      </c>
      <c r="B779" s="2">
        <v>750</v>
      </c>
      <c r="C779" s="23" t="s">
        <v>916</v>
      </c>
      <c r="D779" s="2" t="s">
        <v>124</v>
      </c>
      <c r="E779" s="2" t="s">
        <v>73</v>
      </c>
      <c r="F779" s="2" t="s">
        <v>73</v>
      </c>
      <c r="G779" s="3" t="s">
        <v>404</v>
      </c>
      <c r="H779" s="85" t="s">
        <v>1</v>
      </c>
      <c r="I779" s="85" t="s">
        <v>1</v>
      </c>
      <c r="J779" s="69" t="s">
        <v>66</v>
      </c>
      <c r="K779" s="85" t="s">
        <v>1</v>
      </c>
      <c r="L779" s="86" t="s">
        <v>68</v>
      </c>
      <c r="M779" s="85" t="s">
        <v>1</v>
      </c>
      <c r="N779" s="85" t="s">
        <v>1</v>
      </c>
      <c r="O779" s="85" t="s">
        <v>1</v>
      </c>
      <c r="P779" s="85" t="s">
        <v>1</v>
      </c>
      <c r="Q779" s="85" t="s">
        <v>1</v>
      </c>
      <c r="R779" s="85" t="s">
        <v>1</v>
      </c>
      <c r="S779" s="85" t="s">
        <v>1</v>
      </c>
      <c r="T779" s="85" t="s">
        <v>1</v>
      </c>
      <c r="U779" s="85" t="s">
        <v>1</v>
      </c>
      <c r="V779" s="85" t="s">
        <v>1</v>
      </c>
      <c r="W779" s="85" t="s">
        <v>1</v>
      </c>
      <c r="X779" s="85" t="s">
        <v>1</v>
      </c>
      <c r="Y779" s="85" t="s">
        <v>1</v>
      </c>
      <c r="Z779" s="85" t="s">
        <v>1</v>
      </c>
      <c r="AA779" s="85" t="s">
        <v>1</v>
      </c>
      <c r="AB779" s="85" t="s">
        <v>1</v>
      </c>
      <c r="AC779" s="85" t="s">
        <v>1</v>
      </c>
      <c r="AD779" s="85" t="s">
        <v>1</v>
      </c>
      <c r="AE779" s="85" t="s">
        <v>1</v>
      </c>
      <c r="AF779" s="85" t="s">
        <v>1</v>
      </c>
      <c r="AG779" s="85" t="s">
        <v>1</v>
      </c>
      <c r="AH779" s="85" t="s">
        <v>1</v>
      </c>
      <c r="AI779" s="85" t="s">
        <v>1</v>
      </c>
      <c r="AJ779" s="85" t="s">
        <v>1</v>
      </c>
      <c r="AK779" s="85" t="s">
        <v>1</v>
      </c>
      <c r="AL779" s="85" t="s">
        <v>1</v>
      </c>
      <c r="AM779" s="85" t="s">
        <v>1</v>
      </c>
      <c r="AN779" s="85" t="s">
        <v>1</v>
      </c>
      <c r="AO779" s="85" t="s">
        <v>1</v>
      </c>
      <c r="AP779" s="85" t="s">
        <v>1</v>
      </c>
      <c r="AQ779" s="85" t="s">
        <v>1</v>
      </c>
      <c r="AR779" s="85" t="s">
        <v>1</v>
      </c>
      <c r="AS779" s="85" t="s">
        <v>1</v>
      </c>
      <c r="AT779" s="85" t="s">
        <v>1</v>
      </c>
      <c r="AU779" s="85" t="s">
        <v>1</v>
      </c>
      <c r="AV779" s="85" t="s">
        <v>1</v>
      </c>
      <c r="AW779" s="88">
        <v>0</v>
      </c>
      <c r="AX779" s="92">
        <v>2.2999999999999998</v>
      </c>
      <c r="AY779" s="95">
        <v>443.6</v>
      </c>
    </row>
    <row r="780" spans="1:51" ht="21" customHeight="1" x14ac:dyDescent="0.25">
      <c r="A780" s="2">
        <v>1130</v>
      </c>
      <c r="B780" s="2">
        <v>751</v>
      </c>
      <c r="C780" s="23" t="s">
        <v>486</v>
      </c>
      <c r="D780" s="2" t="s">
        <v>124</v>
      </c>
      <c r="E780" s="2" t="s">
        <v>73</v>
      </c>
      <c r="F780" s="2" t="s">
        <v>73</v>
      </c>
      <c r="G780" s="3" t="s">
        <v>404</v>
      </c>
      <c r="H780" s="85" t="s">
        <v>1</v>
      </c>
      <c r="I780" s="85" t="s">
        <v>1</v>
      </c>
      <c r="J780" s="101" t="s">
        <v>375</v>
      </c>
      <c r="K780" s="85" t="s">
        <v>1</v>
      </c>
      <c r="L780" s="85" t="s">
        <v>1</v>
      </c>
      <c r="M780" s="85" t="s">
        <v>1</v>
      </c>
      <c r="N780" s="85" t="s">
        <v>1</v>
      </c>
      <c r="O780" s="85" t="s">
        <v>1</v>
      </c>
      <c r="P780" s="85" t="s">
        <v>1</v>
      </c>
      <c r="Q780" s="85" t="s">
        <v>1</v>
      </c>
      <c r="R780" s="85" t="s">
        <v>1</v>
      </c>
      <c r="S780" s="85" t="s">
        <v>1</v>
      </c>
      <c r="T780" s="85" t="s">
        <v>1</v>
      </c>
      <c r="U780" s="85" t="s">
        <v>1</v>
      </c>
      <c r="V780" s="85" t="s">
        <v>1</v>
      </c>
      <c r="W780" s="85" t="s">
        <v>1</v>
      </c>
      <c r="X780" s="85" t="s">
        <v>1</v>
      </c>
      <c r="Y780" s="85" t="s">
        <v>1</v>
      </c>
      <c r="Z780" s="85" t="s">
        <v>1</v>
      </c>
      <c r="AA780" s="85" t="s">
        <v>1</v>
      </c>
      <c r="AB780" s="85" t="s">
        <v>1</v>
      </c>
      <c r="AC780" s="85" t="s">
        <v>1</v>
      </c>
      <c r="AD780" s="85" t="s">
        <v>1</v>
      </c>
      <c r="AE780" s="85" t="s">
        <v>1</v>
      </c>
      <c r="AF780" s="85" t="s">
        <v>1</v>
      </c>
      <c r="AG780" s="85" t="s">
        <v>1</v>
      </c>
      <c r="AH780" s="85" t="s">
        <v>1</v>
      </c>
      <c r="AI780" s="85" t="s">
        <v>1</v>
      </c>
      <c r="AJ780" s="85" t="s">
        <v>1</v>
      </c>
      <c r="AK780" s="85" t="s">
        <v>1</v>
      </c>
      <c r="AL780" s="85" t="s">
        <v>1</v>
      </c>
      <c r="AM780" s="85" t="s">
        <v>1</v>
      </c>
      <c r="AN780" s="85" t="s">
        <v>1</v>
      </c>
      <c r="AO780" s="85" t="s">
        <v>1</v>
      </c>
      <c r="AP780" s="85" t="s">
        <v>1</v>
      </c>
      <c r="AQ780" s="85" t="s">
        <v>1</v>
      </c>
      <c r="AR780" s="85" t="s">
        <v>1</v>
      </c>
      <c r="AS780" s="85" t="s">
        <v>1</v>
      </c>
      <c r="AT780" s="85" t="s">
        <v>1</v>
      </c>
      <c r="AU780" s="85" t="s">
        <v>1</v>
      </c>
      <c r="AV780" s="85" t="s">
        <v>1</v>
      </c>
      <c r="AW780" s="88" t="s">
        <v>1</v>
      </c>
      <c r="AX780" s="88" t="s">
        <v>1</v>
      </c>
      <c r="AY780" s="94" t="s">
        <v>1</v>
      </c>
    </row>
    <row r="781" spans="1:51" ht="21" customHeight="1" x14ac:dyDescent="0.25">
      <c r="A781" s="2">
        <v>1053</v>
      </c>
      <c r="B781" s="2">
        <v>752</v>
      </c>
      <c r="C781" s="23" t="s">
        <v>773</v>
      </c>
      <c r="D781" s="2" t="s">
        <v>124</v>
      </c>
      <c r="E781" s="2" t="s">
        <v>60</v>
      </c>
      <c r="F781" s="2" t="s">
        <v>97</v>
      </c>
      <c r="G781" s="3" t="s">
        <v>404</v>
      </c>
      <c r="H781" s="85" t="s">
        <v>1</v>
      </c>
      <c r="I781" s="85" t="s">
        <v>1</v>
      </c>
      <c r="J781" s="69" t="s">
        <v>66</v>
      </c>
      <c r="K781" s="86" t="s">
        <v>68</v>
      </c>
      <c r="L781" s="86" t="s">
        <v>68</v>
      </c>
      <c r="M781" s="85" t="s">
        <v>1</v>
      </c>
      <c r="N781" s="85" t="s">
        <v>1</v>
      </c>
      <c r="O781" s="85" t="s">
        <v>1</v>
      </c>
      <c r="P781" s="85" t="s">
        <v>1</v>
      </c>
      <c r="Q781" s="85" t="s">
        <v>1</v>
      </c>
      <c r="R781" s="85" t="s">
        <v>1</v>
      </c>
      <c r="S781" s="85" t="s">
        <v>1</v>
      </c>
      <c r="T781" s="85" t="s">
        <v>1</v>
      </c>
      <c r="U781" s="85" t="s">
        <v>1</v>
      </c>
      <c r="V781" s="85" t="s">
        <v>1</v>
      </c>
      <c r="W781" s="85" t="s">
        <v>1</v>
      </c>
      <c r="X781" s="85" t="s">
        <v>1</v>
      </c>
      <c r="Y781" s="85" t="s">
        <v>1</v>
      </c>
      <c r="Z781" s="85" t="s">
        <v>1</v>
      </c>
      <c r="AA781" s="85" t="s">
        <v>1</v>
      </c>
      <c r="AB781" s="85" t="s">
        <v>1</v>
      </c>
      <c r="AC781" s="85" t="s">
        <v>1</v>
      </c>
      <c r="AD781" s="85" t="s">
        <v>1</v>
      </c>
      <c r="AE781" s="85" t="s">
        <v>1</v>
      </c>
      <c r="AF781" s="85" t="s">
        <v>1</v>
      </c>
      <c r="AG781" s="85" t="s">
        <v>1</v>
      </c>
      <c r="AH781" s="85" t="s">
        <v>1</v>
      </c>
      <c r="AI781" s="85" t="s">
        <v>1</v>
      </c>
      <c r="AJ781" s="85" t="s">
        <v>1</v>
      </c>
      <c r="AK781" s="85" t="s">
        <v>1</v>
      </c>
      <c r="AL781" s="85" t="s">
        <v>1</v>
      </c>
      <c r="AM781" s="85" t="s">
        <v>1</v>
      </c>
      <c r="AN781" s="85" t="s">
        <v>1</v>
      </c>
      <c r="AO781" s="85" t="s">
        <v>1</v>
      </c>
      <c r="AP781" s="85" t="s">
        <v>1</v>
      </c>
      <c r="AQ781" s="85" t="s">
        <v>1</v>
      </c>
      <c r="AR781" s="85" t="s">
        <v>1</v>
      </c>
      <c r="AS781" s="85" t="s">
        <v>1</v>
      </c>
      <c r="AT781" s="85" t="s">
        <v>1</v>
      </c>
      <c r="AU781" s="85" t="s">
        <v>1</v>
      </c>
      <c r="AV781" s="85" t="s">
        <v>1</v>
      </c>
      <c r="AW781" s="88">
        <v>0</v>
      </c>
      <c r="AX781" s="88">
        <v>0</v>
      </c>
      <c r="AY781" s="90">
        <v>0</v>
      </c>
    </row>
    <row r="782" spans="1:51" ht="21" customHeight="1" x14ac:dyDescent="0.25">
      <c r="A782" s="2">
        <v>1251</v>
      </c>
      <c r="B782" s="2">
        <v>753</v>
      </c>
      <c r="C782" s="23" t="s">
        <v>774</v>
      </c>
      <c r="D782" s="2" t="s">
        <v>124</v>
      </c>
      <c r="E782" s="2" t="s">
        <v>73</v>
      </c>
      <c r="F782" s="2" t="s">
        <v>73</v>
      </c>
      <c r="G782" s="3" t="s">
        <v>404</v>
      </c>
      <c r="H782" s="85" t="s">
        <v>1</v>
      </c>
      <c r="I782" s="85" t="s">
        <v>1</v>
      </c>
      <c r="J782" s="69" t="s">
        <v>66</v>
      </c>
      <c r="K782" s="85" t="s">
        <v>1</v>
      </c>
      <c r="L782" s="87" t="s">
        <v>67</v>
      </c>
      <c r="M782" s="85" t="s">
        <v>1</v>
      </c>
      <c r="N782" s="85" t="s">
        <v>1</v>
      </c>
      <c r="O782" s="85" t="s">
        <v>1</v>
      </c>
      <c r="P782" s="85" t="s">
        <v>1</v>
      </c>
      <c r="Q782" s="85" t="s">
        <v>1</v>
      </c>
      <c r="R782" s="85" t="s">
        <v>1</v>
      </c>
      <c r="S782" s="85" t="s">
        <v>1</v>
      </c>
      <c r="T782" s="85" t="s">
        <v>1</v>
      </c>
      <c r="U782" s="85" t="s">
        <v>1</v>
      </c>
      <c r="V782" s="85" t="s">
        <v>1</v>
      </c>
      <c r="W782" s="85" t="s">
        <v>1</v>
      </c>
      <c r="X782" s="85" t="s">
        <v>1</v>
      </c>
      <c r="Y782" s="85" t="s">
        <v>1</v>
      </c>
      <c r="Z782" s="85" t="s">
        <v>1</v>
      </c>
      <c r="AA782" s="85" t="s">
        <v>1</v>
      </c>
      <c r="AB782" s="85" t="s">
        <v>1</v>
      </c>
      <c r="AC782" s="85" t="s">
        <v>1</v>
      </c>
      <c r="AD782" s="85" t="s">
        <v>1</v>
      </c>
      <c r="AE782" s="85" t="s">
        <v>1</v>
      </c>
      <c r="AF782" s="85" t="s">
        <v>1</v>
      </c>
      <c r="AG782" s="85" t="s">
        <v>1</v>
      </c>
      <c r="AH782" s="85" t="s">
        <v>1</v>
      </c>
      <c r="AI782" s="85" t="s">
        <v>1</v>
      </c>
      <c r="AJ782" s="85" t="s">
        <v>1</v>
      </c>
      <c r="AK782" s="85" t="s">
        <v>1</v>
      </c>
      <c r="AL782" s="85" t="s">
        <v>1</v>
      </c>
      <c r="AM782" s="85" t="s">
        <v>1</v>
      </c>
      <c r="AN782" s="85" t="s">
        <v>1</v>
      </c>
      <c r="AO782" s="85" t="s">
        <v>1</v>
      </c>
      <c r="AP782" s="85" t="s">
        <v>1</v>
      </c>
      <c r="AQ782" s="85" t="s">
        <v>1</v>
      </c>
      <c r="AR782" s="85" t="s">
        <v>1</v>
      </c>
      <c r="AS782" s="85" t="s">
        <v>1</v>
      </c>
      <c r="AT782" s="85" t="s">
        <v>1</v>
      </c>
      <c r="AU782" s="85" t="s">
        <v>1</v>
      </c>
      <c r="AV782" s="85" t="s">
        <v>1</v>
      </c>
      <c r="AW782" s="88" t="s">
        <v>1</v>
      </c>
      <c r="AX782" s="92" t="s">
        <v>1</v>
      </c>
      <c r="AY782" s="90" t="s">
        <v>1</v>
      </c>
    </row>
    <row r="783" spans="1:51" ht="21" customHeight="1" x14ac:dyDescent="0.25">
      <c r="A783" s="2">
        <v>261</v>
      </c>
      <c r="B783" s="2">
        <v>754</v>
      </c>
      <c r="C783" s="23" t="s">
        <v>775</v>
      </c>
      <c r="D783" s="2" t="s">
        <v>124</v>
      </c>
      <c r="E783" s="2" t="s">
        <v>60</v>
      </c>
      <c r="F783" s="2" t="s">
        <v>65</v>
      </c>
      <c r="G783" s="3" t="s">
        <v>404</v>
      </c>
      <c r="H783" s="85" t="s">
        <v>1</v>
      </c>
      <c r="I783" s="85" t="s">
        <v>1</v>
      </c>
      <c r="J783" s="84" t="s">
        <v>57</v>
      </c>
      <c r="K783" s="85" t="s">
        <v>1</v>
      </c>
      <c r="L783" s="85" t="s">
        <v>1</v>
      </c>
      <c r="M783" s="85" t="s">
        <v>1</v>
      </c>
      <c r="N783" s="85" t="s">
        <v>1</v>
      </c>
      <c r="O783" s="85" t="s">
        <v>1</v>
      </c>
      <c r="P783" s="85" t="s">
        <v>1</v>
      </c>
      <c r="Q783" s="85" t="s">
        <v>1</v>
      </c>
      <c r="R783" s="85" t="s">
        <v>1</v>
      </c>
      <c r="S783" s="85" t="s">
        <v>1</v>
      </c>
      <c r="T783" s="85" t="s">
        <v>1</v>
      </c>
      <c r="U783" s="85" t="s">
        <v>1</v>
      </c>
      <c r="V783" s="85" t="s">
        <v>1</v>
      </c>
      <c r="W783" s="85" t="s">
        <v>1</v>
      </c>
      <c r="X783" s="85" t="s">
        <v>1</v>
      </c>
      <c r="Y783" s="85" t="s">
        <v>1</v>
      </c>
      <c r="Z783" s="85" t="s">
        <v>1</v>
      </c>
      <c r="AA783" s="85" t="s">
        <v>1</v>
      </c>
      <c r="AB783" s="85" t="s">
        <v>1</v>
      </c>
      <c r="AC783" s="85" t="s">
        <v>1</v>
      </c>
      <c r="AD783" s="85" t="s">
        <v>1</v>
      </c>
      <c r="AE783" s="85" t="s">
        <v>1</v>
      </c>
      <c r="AF783" s="85" t="s">
        <v>1</v>
      </c>
      <c r="AG783" s="85" t="s">
        <v>1</v>
      </c>
      <c r="AH783" s="85" t="s">
        <v>1</v>
      </c>
      <c r="AI783" s="85" t="s">
        <v>1</v>
      </c>
      <c r="AJ783" s="85" t="s">
        <v>1</v>
      </c>
      <c r="AK783" s="85" t="s">
        <v>1</v>
      </c>
      <c r="AL783" s="85" t="s">
        <v>1</v>
      </c>
      <c r="AM783" s="85" t="s">
        <v>1</v>
      </c>
      <c r="AN783" s="85" t="s">
        <v>1</v>
      </c>
      <c r="AO783" s="85" t="s">
        <v>1</v>
      </c>
      <c r="AP783" s="85" t="s">
        <v>1</v>
      </c>
      <c r="AQ783" s="85" t="s">
        <v>1</v>
      </c>
      <c r="AR783" s="85" t="s">
        <v>1</v>
      </c>
      <c r="AS783" s="85" t="s">
        <v>1</v>
      </c>
      <c r="AT783" s="85" t="s">
        <v>1</v>
      </c>
      <c r="AU783" s="85" t="s">
        <v>1</v>
      </c>
      <c r="AV783" s="85" t="s">
        <v>1</v>
      </c>
      <c r="AW783" s="88" t="s">
        <v>1</v>
      </c>
      <c r="AX783" s="88" t="s">
        <v>1</v>
      </c>
      <c r="AY783" s="94" t="s">
        <v>1</v>
      </c>
    </row>
    <row r="784" spans="1:51" ht="21" customHeight="1" x14ac:dyDescent="0.25">
      <c r="A784" s="2">
        <v>262</v>
      </c>
      <c r="B784" s="2">
        <v>755</v>
      </c>
      <c r="C784" s="23" t="s">
        <v>776</v>
      </c>
      <c r="D784" s="2" t="s">
        <v>124</v>
      </c>
      <c r="E784" s="2" t="s">
        <v>60</v>
      </c>
      <c r="F784" s="2" t="s">
        <v>65</v>
      </c>
      <c r="G784" s="3" t="s">
        <v>404</v>
      </c>
      <c r="H784" s="85" t="s">
        <v>1</v>
      </c>
      <c r="I784" s="85" t="s">
        <v>1</v>
      </c>
      <c r="J784" s="84" t="s">
        <v>57</v>
      </c>
      <c r="K784" s="85" t="s">
        <v>1</v>
      </c>
      <c r="L784" s="85" t="s">
        <v>1</v>
      </c>
      <c r="M784" s="85" t="s">
        <v>1</v>
      </c>
      <c r="N784" s="85" t="s">
        <v>1</v>
      </c>
      <c r="O784" s="85" t="s">
        <v>1</v>
      </c>
      <c r="P784" s="85" t="s">
        <v>1</v>
      </c>
      <c r="Q784" s="85" t="s">
        <v>1</v>
      </c>
      <c r="R784" s="85" t="s">
        <v>1</v>
      </c>
      <c r="S784" s="85" t="s">
        <v>1</v>
      </c>
      <c r="T784" s="85" t="s">
        <v>1</v>
      </c>
      <c r="U784" s="85" t="s">
        <v>1</v>
      </c>
      <c r="V784" s="85" t="s">
        <v>1</v>
      </c>
      <c r="W784" s="85" t="s">
        <v>1</v>
      </c>
      <c r="X784" s="85" t="s">
        <v>1</v>
      </c>
      <c r="Y784" s="85" t="s">
        <v>1</v>
      </c>
      <c r="Z784" s="85" t="s">
        <v>1</v>
      </c>
      <c r="AA784" s="85" t="s">
        <v>1</v>
      </c>
      <c r="AB784" s="85" t="s">
        <v>1</v>
      </c>
      <c r="AC784" s="85" t="s">
        <v>1</v>
      </c>
      <c r="AD784" s="85" t="s">
        <v>1</v>
      </c>
      <c r="AE784" s="85" t="s">
        <v>1</v>
      </c>
      <c r="AF784" s="85" t="s">
        <v>1</v>
      </c>
      <c r="AG784" s="85" t="s">
        <v>1</v>
      </c>
      <c r="AH784" s="85" t="s">
        <v>1</v>
      </c>
      <c r="AI784" s="85" t="s">
        <v>1</v>
      </c>
      <c r="AJ784" s="85" t="s">
        <v>1</v>
      </c>
      <c r="AK784" s="85" t="s">
        <v>1</v>
      </c>
      <c r="AL784" s="85" t="s">
        <v>1</v>
      </c>
      <c r="AM784" s="85" t="s">
        <v>1</v>
      </c>
      <c r="AN784" s="85" t="s">
        <v>1</v>
      </c>
      <c r="AO784" s="85" t="s">
        <v>1</v>
      </c>
      <c r="AP784" s="85" t="s">
        <v>1</v>
      </c>
      <c r="AQ784" s="85" t="s">
        <v>1</v>
      </c>
      <c r="AR784" s="85" t="s">
        <v>1</v>
      </c>
      <c r="AS784" s="85" t="s">
        <v>1</v>
      </c>
      <c r="AT784" s="85" t="s">
        <v>1</v>
      </c>
      <c r="AU784" s="85" t="s">
        <v>1</v>
      </c>
      <c r="AV784" s="85" t="s">
        <v>1</v>
      </c>
      <c r="AW784" s="88" t="s">
        <v>1</v>
      </c>
      <c r="AX784" s="88" t="s">
        <v>1</v>
      </c>
      <c r="AY784" s="94" t="s">
        <v>1</v>
      </c>
    </row>
    <row r="785" spans="1:51" ht="21" customHeight="1" x14ac:dyDescent="0.25">
      <c r="A785" s="2">
        <v>263</v>
      </c>
      <c r="B785" s="2">
        <v>756</v>
      </c>
      <c r="C785" s="23" t="s">
        <v>777</v>
      </c>
      <c r="D785" s="2" t="s">
        <v>124</v>
      </c>
      <c r="E785" s="2" t="s">
        <v>60</v>
      </c>
      <c r="F785" s="2" t="s">
        <v>65</v>
      </c>
      <c r="G785" s="3" t="s">
        <v>404</v>
      </c>
      <c r="H785" s="85" t="s">
        <v>1</v>
      </c>
      <c r="I785" s="85" t="s">
        <v>1</v>
      </c>
      <c r="J785" s="84" t="s">
        <v>57</v>
      </c>
      <c r="K785" s="85" t="s">
        <v>1</v>
      </c>
      <c r="L785" s="85" t="s">
        <v>1</v>
      </c>
      <c r="M785" s="85" t="s">
        <v>1</v>
      </c>
      <c r="N785" s="85" t="s">
        <v>1</v>
      </c>
      <c r="O785" s="85" t="s">
        <v>1</v>
      </c>
      <c r="P785" s="85" t="s">
        <v>1</v>
      </c>
      <c r="Q785" s="85" t="s">
        <v>1</v>
      </c>
      <c r="R785" s="85" t="s">
        <v>1</v>
      </c>
      <c r="S785" s="85" t="s">
        <v>1</v>
      </c>
      <c r="T785" s="85" t="s">
        <v>1</v>
      </c>
      <c r="U785" s="85" t="s">
        <v>1</v>
      </c>
      <c r="V785" s="85" t="s">
        <v>1</v>
      </c>
      <c r="W785" s="85" t="s">
        <v>1</v>
      </c>
      <c r="X785" s="85" t="s">
        <v>1</v>
      </c>
      <c r="Y785" s="85" t="s">
        <v>1</v>
      </c>
      <c r="Z785" s="85" t="s">
        <v>1</v>
      </c>
      <c r="AA785" s="85" t="s">
        <v>1</v>
      </c>
      <c r="AB785" s="85" t="s">
        <v>1</v>
      </c>
      <c r="AC785" s="85" t="s">
        <v>1</v>
      </c>
      <c r="AD785" s="85" t="s">
        <v>1</v>
      </c>
      <c r="AE785" s="85" t="s">
        <v>1</v>
      </c>
      <c r="AF785" s="85" t="s">
        <v>1</v>
      </c>
      <c r="AG785" s="85" t="s">
        <v>1</v>
      </c>
      <c r="AH785" s="85" t="s">
        <v>1</v>
      </c>
      <c r="AI785" s="85" t="s">
        <v>1</v>
      </c>
      <c r="AJ785" s="85" t="s">
        <v>1</v>
      </c>
      <c r="AK785" s="85" t="s">
        <v>1</v>
      </c>
      <c r="AL785" s="85" t="s">
        <v>1</v>
      </c>
      <c r="AM785" s="85" t="s">
        <v>1</v>
      </c>
      <c r="AN785" s="85" t="s">
        <v>1</v>
      </c>
      <c r="AO785" s="85" t="s">
        <v>1</v>
      </c>
      <c r="AP785" s="85" t="s">
        <v>1</v>
      </c>
      <c r="AQ785" s="85" t="s">
        <v>1</v>
      </c>
      <c r="AR785" s="85" t="s">
        <v>1</v>
      </c>
      <c r="AS785" s="85" t="s">
        <v>1</v>
      </c>
      <c r="AT785" s="85" t="s">
        <v>1</v>
      </c>
      <c r="AU785" s="85" t="s">
        <v>1</v>
      </c>
      <c r="AV785" s="85" t="s">
        <v>1</v>
      </c>
      <c r="AW785" s="88" t="s">
        <v>1</v>
      </c>
      <c r="AX785" s="88" t="s">
        <v>1</v>
      </c>
      <c r="AY785" s="94" t="s">
        <v>1</v>
      </c>
    </row>
    <row r="786" spans="1:51" ht="21" customHeight="1" x14ac:dyDescent="0.25">
      <c r="A786" s="2">
        <v>1029</v>
      </c>
      <c r="B786" s="2">
        <v>757</v>
      </c>
      <c r="C786" s="23" t="s">
        <v>778</v>
      </c>
      <c r="D786" s="2" t="s">
        <v>124</v>
      </c>
      <c r="E786" s="2" t="s">
        <v>60</v>
      </c>
      <c r="F786" s="2" t="s">
        <v>70</v>
      </c>
      <c r="G786" s="3" t="s">
        <v>404</v>
      </c>
      <c r="H786" s="85" t="s">
        <v>1</v>
      </c>
      <c r="I786" s="85" t="s">
        <v>1</v>
      </c>
      <c r="J786" s="3" t="s">
        <v>404</v>
      </c>
      <c r="K786" s="85" t="s">
        <v>1</v>
      </c>
      <c r="L786" s="85" t="s">
        <v>1</v>
      </c>
      <c r="M786" s="85" t="s">
        <v>1</v>
      </c>
      <c r="N786" s="85" t="s">
        <v>1</v>
      </c>
      <c r="O786" s="85" t="s">
        <v>1</v>
      </c>
      <c r="P786" s="85" t="s">
        <v>1</v>
      </c>
      <c r="Q786" s="85" t="s">
        <v>1</v>
      </c>
      <c r="R786" s="85" t="s">
        <v>1</v>
      </c>
      <c r="S786" s="85" t="s">
        <v>1</v>
      </c>
      <c r="T786" s="85" t="s">
        <v>1</v>
      </c>
      <c r="U786" s="85" t="s">
        <v>1</v>
      </c>
      <c r="V786" s="85" t="s">
        <v>1</v>
      </c>
      <c r="W786" s="85" t="s">
        <v>1</v>
      </c>
      <c r="X786" s="85" t="s">
        <v>1</v>
      </c>
      <c r="Y786" s="85" t="s">
        <v>1</v>
      </c>
      <c r="Z786" s="85" t="s">
        <v>1</v>
      </c>
      <c r="AA786" s="85" t="s">
        <v>1</v>
      </c>
      <c r="AB786" s="85" t="s">
        <v>1</v>
      </c>
      <c r="AC786" s="85" t="s">
        <v>1</v>
      </c>
      <c r="AD786" s="85" t="s">
        <v>1</v>
      </c>
      <c r="AE786" s="85" t="s">
        <v>1</v>
      </c>
      <c r="AF786" s="85" t="s">
        <v>1</v>
      </c>
      <c r="AG786" s="85" t="s">
        <v>1</v>
      </c>
      <c r="AH786" s="85" t="s">
        <v>1</v>
      </c>
      <c r="AI786" s="85" t="s">
        <v>1</v>
      </c>
      <c r="AJ786" s="85" t="s">
        <v>1</v>
      </c>
      <c r="AK786" s="85" t="s">
        <v>1</v>
      </c>
      <c r="AL786" s="85" t="s">
        <v>1</v>
      </c>
      <c r="AM786" s="85" t="s">
        <v>1</v>
      </c>
      <c r="AN786" s="85" t="s">
        <v>1</v>
      </c>
      <c r="AO786" s="85" t="s">
        <v>1</v>
      </c>
      <c r="AP786" s="85" t="s">
        <v>1</v>
      </c>
      <c r="AQ786" s="85" t="s">
        <v>1</v>
      </c>
      <c r="AR786" s="85" t="s">
        <v>1</v>
      </c>
      <c r="AS786" s="85" t="s">
        <v>1</v>
      </c>
      <c r="AT786" s="85" t="s">
        <v>1</v>
      </c>
      <c r="AU786" s="85" t="s">
        <v>1</v>
      </c>
      <c r="AV786" s="85" t="s">
        <v>1</v>
      </c>
      <c r="AW786" s="88" t="s">
        <v>1</v>
      </c>
      <c r="AX786" s="88" t="s">
        <v>1</v>
      </c>
      <c r="AY786" s="94" t="s">
        <v>1</v>
      </c>
    </row>
    <row r="787" spans="1:51" ht="21" customHeight="1" x14ac:dyDescent="0.25">
      <c r="A787" s="2">
        <v>1057</v>
      </c>
      <c r="B787" s="2">
        <v>758</v>
      </c>
      <c r="C787" s="23" t="s">
        <v>779</v>
      </c>
      <c r="D787" s="2" t="s">
        <v>124</v>
      </c>
      <c r="E787" s="2" t="s">
        <v>73</v>
      </c>
      <c r="F787" s="2" t="s">
        <v>73</v>
      </c>
      <c r="G787" s="3" t="s">
        <v>404</v>
      </c>
      <c r="H787" s="85" t="s">
        <v>1</v>
      </c>
      <c r="I787" s="85" t="s">
        <v>1</v>
      </c>
      <c r="J787" s="69" t="s">
        <v>66</v>
      </c>
      <c r="K787" s="85" t="s">
        <v>1</v>
      </c>
      <c r="L787" s="86" t="s">
        <v>68</v>
      </c>
      <c r="M787" s="85" t="s">
        <v>1</v>
      </c>
      <c r="N787" s="85" t="s">
        <v>1</v>
      </c>
      <c r="O787" s="85" t="s">
        <v>1</v>
      </c>
      <c r="P787" s="85" t="s">
        <v>1</v>
      </c>
      <c r="Q787" s="85" t="s">
        <v>1</v>
      </c>
      <c r="R787" s="85" t="s">
        <v>1</v>
      </c>
      <c r="S787" s="85" t="s">
        <v>1</v>
      </c>
      <c r="T787" s="85" t="s">
        <v>1</v>
      </c>
      <c r="U787" s="85" t="s">
        <v>1</v>
      </c>
      <c r="V787" s="85" t="s">
        <v>1</v>
      </c>
      <c r="W787" s="85" t="s">
        <v>1</v>
      </c>
      <c r="X787" s="85" t="s">
        <v>1</v>
      </c>
      <c r="Y787" s="85" t="s">
        <v>1</v>
      </c>
      <c r="Z787" s="85" t="s">
        <v>1</v>
      </c>
      <c r="AA787" s="85" t="s">
        <v>1</v>
      </c>
      <c r="AB787" s="85" t="s">
        <v>1</v>
      </c>
      <c r="AC787" s="85" t="s">
        <v>1</v>
      </c>
      <c r="AD787" s="85" t="s">
        <v>1</v>
      </c>
      <c r="AE787" s="85" t="s">
        <v>1</v>
      </c>
      <c r="AF787" s="85" t="s">
        <v>1</v>
      </c>
      <c r="AG787" s="85" t="s">
        <v>1</v>
      </c>
      <c r="AH787" s="85" t="s">
        <v>1</v>
      </c>
      <c r="AI787" s="85" t="s">
        <v>1</v>
      </c>
      <c r="AJ787" s="85" t="s">
        <v>1</v>
      </c>
      <c r="AK787" s="85" t="s">
        <v>1</v>
      </c>
      <c r="AL787" s="85" t="s">
        <v>1</v>
      </c>
      <c r="AM787" s="85" t="s">
        <v>1</v>
      </c>
      <c r="AN787" s="85" t="s">
        <v>1</v>
      </c>
      <c r="AO787" s="85" t="s">
        <v>1</v>
      </c>
      <c r="AP787" s="85" t="s">
        <v>1</v>
      </c>
      <c r="AQ787" s="85" t="s">
        <v>1</v>
      </c>
      <c r="AR787" s="85" t="s">
        <v>1</v>
      </c>
      <c r="AS787" s="85" t="s">
        <v>1</v>
      </c>
      <c r="AT787" s="85" t="s">
        <v>1</v>
      </c>
      <c r="AU787" s="85" t="s">
        <v>1</v>
      </c>
      <c r="AV787" s="85" t="s">
        <v>1</v>
      </c>
      <c r="AW787" s="88">
        <v>0</v>
      </c>
      <c r="AX787" s="92">
        <v>0</v>
      </c>
      <c r="AY787" s="90">
        <v>0</v>
      </c>
    </row>
    <row r="788" spans="1:51" ht="21" customHeight="1" x14ac:dyDescent="0.25">
      <c r="A788" s="2">
        <v>1059</v>
      </c>
      <c r="B788" s="2">
        <v>759</v>
      </c>
      <c r="C788" s="23" t="s">
        <v>780</v>
      </c>
      <c r="D788" s="2" t="s">
        <v>124</v>
      </c>
      <c r="E788" s="2" t="s">
        <v>73</v>
      </c>
      <c r="F788" s="2" t="s">
        <v>73</v>
      </c>
      <c r="G788" s="3" t="s">
        <v>404</v>
      </c>
      <c r="H788" s="85" t="s">
        <v>1</v>
      </c>
      <c r="I788" s="85" t="s">
        <v>1</v>
      </c>
      <c r="J788" s="69" t="s">
        <v>66</v>
      </c>
      <c r="K788" s="91" t="s">
        <v>62</v>
      </c>
      <c r="L788" s="86" t="s">
        <v>68</v>
      </c>
      <c r="M788" s="85" t="s">
        <v>1</v>
      </c>
      <c r="N788" s="85" t="s">
        <v>1</v>
      </c>
      <c r="O788" s="85" t="s">
        <v>1</v>
      </c>
      <c r="P788" s="85" t="s">
        <v>1</v>
      </c>
      <c r="Q788" s="85" t="s">
        <v>1</v>
      </c>
      <c r="R788" s="85" t="s">
        <v>1</v>
      </c>
      <c r="S788" s="85" t="s">
        <v>1</v>
      </c>
      <c r="T788" s="85" t="s">
        <v>1</v>
      </c>
      <c r="U788" s="85" t="s">
        <v>1</v>
      </c>
      <c r="V788" s="85" t="s">
        <v>1</v>
      </c>
      <c r="W788" s="85" t="s">
        <v>1</v>
      </c>
      <c r="X788" s="85" t="s">
        <v>1</v>
      </c>
      <c r="Y788" s="85" t="s">
        <v>1</v>
      </c>
      <c r="Z788" s="85" t="s">
        <v>1</v>
      </c>
      <c r="AA788" s="85" t="s">
        <v>1</v>
      </c>
      <c r="AB788" s="85" t="s">
        <v>1</v>
      </c>
      <c r="AC788" s="85" t="s">
        <v>1</v>
      </c>
      <c r="AD788" s="85" t="s">
        <v>1</v>
      </c>
      <c r="AE788" s="85" t="s">
        <v>1</v>
      </c>
      <c r="AF788" s="85" t="s">
        <v>1</v>
      </c>
      <c r="AG788" s="85" t="s">
        <v>1</v>
      </c>
      <c r="AH788" s="85" t="s">
        <v>1</v>
      </c>
      <c r="AI788" s="85" t="s">
        <v>1</v>
      </c>
      <c r="AJ788" s="85" t="s">
        <v>1</v>
      </c>
      <c r="AK788" s="85" t="s">
        <v>1</v>
      </c>
      <c r="AL788" s="85" t="s">
        <v>1</v>
      </c>
      <c r="AM788" s="85" t="s">
        <v>1</v>
      </c>
      <c r="AN788" s="85" t="s">
        <v>1</v>
      </c>
      <c r="AO788" s="85" t="s">
        <v>1</v>
      </c>
      <c r="AP788" s="85" t="s">
        <v>1</v>
      </c>
      <c r="AQ788" s="85" t="s">
        <v>1</v>
      </c>
      <c r="AR788" s="85" t="s">
        <v>1</v>
      </c>
      <c r="AS788" s="85" t="s">
        <v>1</v>
      </c>
      <c r="AT788" s="85" t="s">
        <v>1</v>
      </c>
      <c r="AU788" s="85" t="s">
        <v>1</v>
      </c>
      <c r="AV788" s="85" t="s">
        <v>1</v>
      </c>
      <c r="AW788" s="88" t="s">
        <v>1</v>
      </c>
      <c r="AX788" s="92" t="s">
        <v>1</v>
      </c>
      <c r="AY788" s="90" t="s">
        <v>1</v>
      </c>
    </row>
    <row r="789" spans="1:51" ht="21" customHeight="1" x14ac:dyDescent="0.25">
      <c r="A789" s="2">
        <v>416</v>
      </c>
      <c r="B789" s="2">
        <v>760</v>
      </c>
      <c r="C789" s="23" t="s">
        <v>781</v>
      </c>
      <c r="D789" s="2" t="s">
        <v>124</v>
      </c>
      <c r="E789" s="2" t="s">
        <v>73</v>
      </c>
      <c r="F789" s="2" t="s">
        <v>73</v>
      </c>
      <c r="G789" s="3" t="s">
        <v>404</v>
      </c>
      <c r="H789" s="85" t="s">
        <v>1</v>
      </c>
      <c r="I789" s="85" t="s">
        <v>1</v>
      </c>
      <c r="J789" s="84" t="s">
        <v>57</v>
      </c>
      <c r="K789" s="85" t="s">
        <v>1</v>
      </c>
      <c r="L789" s="85" t="s">
        <v>1</v>
      </c>
      <c r="M789" s="85" t="s">
        <v>1</v>
      </c>
      <c r="N789" s="85" t="s">
        <v>1</v>
      </c>
      <c r="O789" s="85" t="s">
        <v>1</v>
      </c>
      <c r="P789" s="85" t="s">
        <v>1</v>
      </c>
      <c r="Q789" s="85" t="s">
        <v>1</v>
      </c>
      <c r="R789" s="85" t="s">
        <v>1</v>
      </c>
      <c r="S789" s="85" t="s">
        <v>1</v>
      </c>
      <c r="T789" s="85" t="s">
        <v>1</v>
      </c>
      <c r="U789" s="85" t="s">
        <v>1</v>
      </c>
      <c r="V789" s="85" t="s">
        <v>1</v>
      </c>
      <c r="W789" s="85" t="s">
        <v>1</v>
      </c>
      <c r="X789" s="85" t="s">
        <v>1</v>
      </c>
      <c r="Y789" s="85" t="s">
        <v>1</v>
      </c>
      <c r="Z789" s="85" t="s">
        <v>1</v>
      </c>
      <c r="AA789" s="85" t="s">
        <v>1</v>
      </c>
      <c r="AB789" s="85" t="s">
        <v>1</v>
      </c>
      <c r="AC789" s="85" t="s">
        <v>1</v>
      </c>
      <c r="AD789" s="85" t="s">
        <v>1</v>
      </c>
      <c r="AE789" s="85" t="s">
        <v>1</v>
      </c>
      <c r="AF789" s="85" t="s">
        <v>1</v>
      </c>
      <c r="AG789" s="85" t="s">
        <v>1</v>
      </c>
      <c r="AH789" s="85" t="s">
        <v>1</v>
      </c>
      <c r="AI789" s="85" t="s">
        <v>1</v>
      </c>
      <c r="AJ789" s="85" t="s">
        <v>1</v>
      </c>
      <c r="AK789" s="85" t="s">
        <v>1</v>
      </c>
      <c r="AL789" s="85" t="s">
        <v>1</v>
      </c>
      <c r="AM789" s="85" t="s">
        <v>1</v>
      </c>
      <c r="AN789" s="85" t="s">
        <v>1</v>
      </c>
      <c r="AO789" s="85" t="s">
        <v>1</v>
      </c>
      <c r="AP789" s="85" t="s">
        <v>1</v>
      </c>
      <c r="AQ789" s="85" t="s">
        <v>1</v>
      </c>
      <c r="AR789" s="85" t="s">
        <v>1</v>
      </c>
      <c r="AS789" s="85" t="s">
        <v>1</v>
      </c>
      <c r="AT789" s="85" t="s">
        <v>1</v>
      </c>
      <c r="AU789" s="85" t="s">
        <v>1</v>
      </c>
      <c r="AV789" s="85" t="s">
        <v>1</v>
      </c>
      <c r="AW789" s="88" t="s">
        <v>1</v>
      </c>
      <c r="AX789" s="88" t="s">
        <v>1</v>
      </c>
      <c r="AY789" s="94" t="s">
        <v>1</v>
      </c>
    </row>
    <row r="790" spans="1:51" ht="21" customHeight="1" x14ac:dyDescent="0.25">
      <c r="A790" s="2">
        <v>1066</v>
      </c>
      <c r="B790" s="2">
        <v>761</v>
      </c>
      <c r="C790" s="23" t="s">
        <v>782</v>
      </c>
      <c r="D790" s="2" t="s">
        <v>124</v>
      </c>
      <c r="E790" s="2" t="s">
        <v>73</v>
      </c>
      <c r="F790" s="2" t="s">
        <v>73</v>
      </c>
      <c r="G790" s="3" t="s">
        <v>404</v>
      </c>
      <c r="H790" s="85" t="s">
        <v>1</v>
      </c>
      <c r="I790" s="85" t="s">
        <v>1</v>
      </c>
      <c r="J790" s="69" t="s">
        <v>66</v>
      </c>
      <c r="K790" s="85" t="s">
        <v>1</v>
      </c>
      <c r="L790" s="86" t="s">
        <v>68</v>
      </c>
      <c r="M790" s="85" t="s">
        <v>1</v>
      </c>
      <c r="N790" s="85" t="s">
        <v>1</v>
      </c>
      <c r="O790" s="85" t="s">
        <v>1</v>
      </c>
      <c r="P790" s="85" t="s">
        <v>1</v>
      </c>
      <c r="Q790" s="85" t="s">
        <v>1</v>
      </c>
      <c r="R790" s="85" t="s">
        <v>1</v>
      </c>
      <c r="S790" s="85" t="s">
        <v>1</v>
      </c>
      <c r="T790" s="85" t="s">
        <v>1</v>
      </c>
      <c r="U790" s="85" t="s">
        <v>1</v>
      </c>
      <c r="V790" s="85" t="s">
        <v>1</v>
      </c>
      <c r="W790" s="85" t="s">
        <v>1</v>
      </c>
      <c r="X790" s="85" t="s">
        <v>1</v>
      </c>
      <c r="Y790" s="85" t="s">
        <v>1</v>
      </c>
      <c r="Z790" s="85" t="s">
        <v>1</v>
      </c>
      <c r="AA790" s="85" t="s">
        <v>1</v>
      </c>
      <c r="AB790" s="85" t="s">
        <v>1</v>
      </c>
      <c r="AC790" s="85" t="s">
        <v>1</v>
      </c>
      <c r="AD790" s="85" t="s">
        <v>1</v>
      </c>
      <c r="AE790" s="85" t="s">
        <v>1</v>
      </c>
      <c r="AF790" s="85" t="s">
        <v>1</v>
      </c>
      <c r="AG790" s="85" t="s">
        <v>1</v>
      </c>
      <c r="AH790" s="85" t="s">
        <v>1</v>
      </c>
      <c r="AI790" s="85" t="s">
        <v>1</v>
      </c>
      <c r="AJ790" s="85" t="s">
        <v>1</v>
      </c>
      <c r="AK790" s="85" t="s">
        <v>1</v>
      </c>
      <c r="AL790" s="85" t="s">
        <v>1</v>
      </c>
      <c r="AM790" s="85" t="s">
        <v>1</v>
      </c>
      <c r="AN790" s="85" t="s">
        <v>1</v>
      </c>
      <c r="AO790" s="85" t="s">
        <v>1</v>
      </c>
      <c r="AP790" s="85" t="s">
        <v>1</v>
      </c>
      <c r="AQ790" s="85" t="s">
        <v>1</v>
      </c>
      <c r="AR790" s="85" t="s">
        <v>1</v>
      </c>
      <c r="AS790" s="85" t="s">
        <v>1</v>
      </c>
      <c r="AT790" s="85" t="s">
        <v>1</v>
      </c>
      <c r="AU790" s="85" t="s">
        <v>1</v>
      </c>
      <c r="AV790" s="85" t="s">
        <v>1</v>
      </c>
      <c r="AW790" s="88">
        <v>0</v>
      </c>
      <c r="AX790" s="89">
        <v>2159</v>
      </c>
      <c r="AY790" s="95">
        <v>100.1</v>
      </c>
    </row>
  </sheetData>
  <autoFilter ref="A4:AY790" xr:uid="{C4237F6B-9A40-4449-8F7B-4A831067A949}"/>
  <mergeCells count="40">
    <mergeCell ref="B775:AY775"/>
    <mergeCell ref="B643:AY643"/>
    <mergeCell ref="B667:AY667"/>
    <mergeCell ref="B675:AY675"/>
    <mergeCell ref="B682:AY682"/>
    <mergeCell ref="B684:AY684"/>
    <mergeCell ref="B618:AY618"/>
    <mergeCell ref="B620:AY620"/>
    <mergeCell ref="B642:AY642"/>
    <mergeCell ref="B770:AY770"/>
    <mergeCell ref="B771:AY771"/>
    <mergeCell ref="B427:AY427"/>
    <mergeCell ref="B428:AY428"/>
    <mergeCell ref="B476:AY476"/>
    <mergeCell ref="B568:AY568"/>
    <mergeCell ref="B603:AY603"/>
    <mergeCell ref="B494:AY494"/>
    <mergeCell ref="B495:AY495"/>
    <mergeCell ref="B1:AY1"/>
    <mergeCell ref="B5:AY5"/>
    <mergeCell ref="B6:AY6"/>
    <mergeCell ref="B149:AY149"/>
    <mergeCell ref="B318:AY318"/>
    <mergeCell ref="AB2:AQ2"/>
    <mergeCell ref="AR2:AV2"/>
    <mergeCell ref="A2:A3"/>
    <mergeCell ref="C2:C3"/>
    <mergeCell ref="D2:D3"/>
    <mergeCell ref="E2:E3"/>
    <mergeCell ref="F2:F3"/>
    <mergeCell ref="B382:AY382"/>
    <mergeCell ref="B388:AY388"/>
    <mergeCell ref="N3:P3"/>
    <mergeCell ref="B377:AY377"/>
    <mergeCell ref="B2:B3"/>
    <mergeCell ref="AW2:AY2"/>
    <mergeCell ref="G2:I2"/>
    <mergeCell ref="J2:L2"/>
    <mergeCell ref="M2:V2"/>
    <mergeCell ref="W2:AA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A69E2-3736-454B-BF94-88F6AAEE09AE}">
  <dimension ref="A1:BG788"/>
  <sheetViews>
    <sheetView showGridLines="0" topLeftCell="A787" workbookViewId="0">
      <selection activeCell="W804" sqref="W804"/>
    </sheetView>
  </sheetViews>
  <sheetFormatPr defaultColWidth="8.85546875" defaultRowHeight="15" x14ac:dyDescent="0.25"/>
  <cols>
    <col min="1" max="2" width="3.7109375" style="30" customWidth="1"/>
    <col min="3" max="3" width="21.7109375" style="30" customWidth="1"/>
    <col min="4" max="4" width="6.7109375" style="30" bestFit="1" customWidth="1"/>
    <col min="5" max="6" width="5.42578125" style="30" customWidth="1"/>
    <col min="7" max="7" width="8.5703125" style="30" customWidth="1"/>
    <col min="8" max="10" width="2.7109375" style="30" customWidth="1"/>
    <col min="11" max="11" width="6" style="30" customWidth="1"/>
    <col min="12" max="15" width="2.7109375" style="30" customWidth="1"/>
    <col min="16" max="16" width="2.5703125" style="30" customWidth="1"/>
    <col min="17" max="21" width="2.7109375" style="30" customWidth="1"/>
    <col min="22" max="22" width="4.28515625" style="30" customWidth="1"/>
    <col min="23" max="23" width="2.7109375" style="30" customWidth="1"/>
    <col min="24" max="24" width="4.28515625" style="30" customWidth="1"/>
    <col min="25" max="25" width="4.42578125" style="30" customWidth="1"/>
    <col min="26" max="28" width="4.28515625" style="30" customWidth="1"/>
    <col min="29" max="29" width="4.42578125" style="30" customWidth="1"/>
    <col min="30" max="31" width="4.28515625" style="30" customWidth="1"/>
    <col min="32" max="35" width="2.7109375" style="30" customWidth="1"/>
    <col min="36" max="36" width="2.5703125" style="30" customWidth="1"/>
    <col min="37" max="39" width="2.7109375" style="30" customWidth="1"/>
    <col min="40" max="40" width="4.28515625" style="30" customWidth="1"/>
    <col min="41" max="44" width="2.7109375" style="30" customWidth="1"/>
    <col min="45" max="45" width="4.28515625" style="30" customWidth="1"/>
    <col min="46" max="49" width="2.7109375" style="30" customWidth="1"/>
    <col min="50" max="51" width="7" style="30" customWidth="1"/>
    <col min="52" max="52" width="7.5703125" style="30" customWidth="1"/>
    <col min="53" max="16384" width="8.85546875" style="30"/>
  </cols>
  <sheetData>
    <row r="1" spans="1:59" ht="48" customHeight="1" x14ac:dyDescent="0.25">
      <c r="A1" s="157"/>
      <c r="B1" s="157"/>
      <c r="C1" s="157"/>
      <c r="D1" s="157"/>
      <c r="E1" s="158" t="s">
        <v>803</v>
      </c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</row>
    <row r="2" spans="1:59" ht="14.25" customHeight="1" x14ac:dyDescent="0.25">
      <c r="A2" s="159" t="s">
        <v>804</v>
      </c>
      <c r="B2" s="159"/>
      <c r="C2" s="159"/>
      <c r="D2" s="159"/>
      <c r="G2" s="159" t="s">
        <v>805</v>
      </c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N2" s="160" t="s">
        <v>806</v>
      </c>
      <c r="AO2" s="160"/>
      <c r="AP2" s="160"/>
      <c r="AQ2" s="160"/>
      <c r="AR2" s="160"/>
      <c r="AS2" s="156">
        <v>45915</v>
      </c>
      <c r="AT2" s="156"/>
      <c r="AU2" s="156"/>
      <c r="AV2" s="156"/>
      <c r="AW2" s="156"/>
      <c r="AX2" s="156"/>
      <c r="AY2" s="156"/>
      <c r="AZ2" s="156"/>
    </row>
    <row r="3" spans="1:59" ht="36.75" customHeight="1" x14ac:dyDescent="0.25">
      <c r="A3" s="44" t="s">
        <v>1</v>
      </c>
      <c r="B3" s="134" t="s">
        <v>2</v>
      </c>
      <c r="C3" s="135" t="s">
        <v>3</v>
      </c>
      <c r="D3" s="134" t="s">
        <v>4</v>
      </c>
      <c r="E3" s="134" t="s">
        <v>5</v>
      </c>
      <c r="F3" s="72"/>
      <c r="G3" s="134" t="s">
        <v>6</v>
      </c>
      <c r="H3" s="154" t="s">
        <v>7</v>
      </c>
      <c r="I3" s="154"/>
      <c r="J3" s="154"/>
      <c r="K3" s="155" t="s">
        <v>8</v>
      </c>
      <c r="L3" s="155"/>
      <c r="M3" s="155"/>
      <c r="N3" s="154" t="s">
        <v>9</v>
      </c>
      <c r="O3" s="154"/>
      <c r="P3" s="154"/>
      <c r="Q3" s="154"/>
      <c r="R3" s="154"/>
      <c r="S3" s="154"/>
      <c r="T3" s="154"/>
      <c r="U3" s="154"/>
      <c r="V3" s="154"/>
      <c r="W3" s="154"/>
      <c r="X3" s="155" t="s">
        <v>10</v>
      </c>
      <c r="Y3" s="155"/>
      <c r="Z3" s="155"/>
      <c r="AA3" s="155"/>
      <c r="AB3" s="155"/>
      <c r="AC3" s="154" t="s">
        <v>11</v>
      </c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5" t="s">
        <v>12</v>
      </c>
      <c r="AT3" s="155"/>
      <c r="AU3" s="155"/>
      <c r="AV3" s="155"/>
      <c r="AW3" s="155"/>
      <c r="AX3" s="154" t="s">
        <v>13</v>
      </c>
      <c r="AY3" s="154"/>
      <c r="AZ3" s="154"/>
    </row>
    <row r="4" spans="1:59" ht="119.25" customHeight="1" x14ac:dyDescent="0.25">
      <c r="A4" s="44" t="s">
        <v>14</v>
      </c>
      <c r="B4" s="134" t="s">
        <v>2</v>
      </c>
      <c r="C4" s="135" t="s">
        <v>3</v>
      </c>
      <c r="D4" s="134"/>
      <c r="E4" s="134" t="s">
        <v>15</v>
      </c>
      <c r="F4" s="73"/>
      <c r="G4" s="134"/>
      <c r="H4" s="74" t="s">
        <v>16</v>
      </c>
      <c r="I4" s="74" t="s">
        <v>17</v>
      </c>
      <c r="J4" s="74" t="s">
        <v>18</v>
      </c>
      <c r="K4" s="75" t="s">
        <v>16</v>
      </c>
      <c r="L4" s="75" t="s">
        <v>17</v>
      </c>
      <c r="M4" s="75" t="s">
        <v>18</v>
      </c>
      <c r="N4" s="74" t="s">
        <v>19</v>
      </c>
      <c r="O4" s="74" t="s">
        <v>20</v>
      </c>
      <c r="P4" s="74" t="s">
        <v>21</v>
      </c>
      <c r="Q4" s="74" t="s">
        <v>22</v>
      </c>
      <c r="R4" s="74" t="s">
        <v>812</v>
      </c>
      <c r="S4" s="74" t="s">
        <v>23</v>
      </c>
      <c r="T4" s="74" t="s">
        <v>24</v>
      </c>
      <c r="U4" s="74" t="s">
        <v>25</v>
      </c>
      <c r="V4" s="74" t="s">
        <v>26</v>
      </c>
      <c r="W4" s="74" t="s">
        <v>27</v>
      </c>
      <c r="X4" s="75" t="s">
        <v>28</v>
      </c>
      <c r="Y4" s="75" t="s">
        <v>29</v>
      </c>
      <c r="Z4" s="75" t="s">
        <v>30</v>
      </c>
      <c r="AA4" s="75" t="s">
        <v>31</v>
      </c>
      <c r="AB4" s="75" t="s">
        <v>32</v>
      </c>
      <c r="AC4" s="74" t="s">
        <v>33</v>
      </c>
      <c r="AD4" s="74" t="s">
        <v>26</v>
      </c>
      <c r="AE4" s="74" t="s">
        <v>34</v>
      </c>
      <c r="AF4" s="74" t="s">
        <v>35</v>
      </c>
      <c r="AG4" s="74" t="s">
        <v>36</v>
      </c>
      <c r="AH4" s="74" t="s">
        <v>37</v>
      </c>
      <c r="AI4" s="74" t="s">
        <v>38</v>
      </c>
      <c r="AJ4" s="74" t="s">
        <v>39</v>
      </c>
      <c r="AK4" s="74" t="s">
        <v>40</v>
      </c>
      <c r="AL4" s="74" t="s">
        <v>41</v>
      </c>
      <c r="AM4" s="74" t="s">
        <v>42</v>
      </c>
      <c r="AN4" s="74" t="s">
        <v>43</v>
      </c>
      <c r="AO4" s="74" t="s">
        <v>44</v>
      </c>
      <c r="AP4" s="74" t="s">
        <v>45</v>
      </c>
      <c r="AQ4" s="74" t="s">
        <v>46</v>
      </c>
      <c r="AR4" s="74" t="s">
        <v>47</v>
      </c>
      <c r="AS4" s="75" t="s">
        <v>48</v>
      </c>
      <c r="AT4" s="75" t="s">
        <v>49</v>
      </c>
      <c r="AU4" s="75" t="s">
        <v>50</v>
      </c>
      <c r="AV4" s="75" t="s">
        <v>51</v>
      </c>
      <c r="AW4" s="75" t="s">
        <v>52</v>
      </c>
      <c r="AX4" s="74" t="s">
        <v>53</v>
      </c>
      <c r="AY4" s="74" t="s">
        <v>54</v>
      </c>
      <c r="AZ4" s="74" t="s">
        <v>55</v>
      </c>
      <c r="BB4" s="30" t="s">
        <v>813</v>
      </c>
      <c r="BC4" s="30" t="s">
        <v>814</v>
      </c>
      <c r="BD4" s="30" t="s">
        <v>815</v>
      </c>
      <c r="BE4" s="34" t="s">
        <v>816</v>
      </c>
      <c r="BF4" s="30" t="s">
        <v>817</v>
      </c>
      <c r="BG4" s="30" t="s">
        <v>818</v>
      </c>
    </row>
    <row r="5" spans="1:59" ht="18.600000000000001" customHeight="1" x14ac:dyDescent="0.25">
      <c r="A5" s="4">
        <v>1</v>
      </c>
      <c r="B5" s="4">
        <v>2</v>
      </c>
      <c r="C5" s="4">
        <v>3</v>
      </c>
      <c r="D5" s="4">
        <v>4</v>
      </c>
      <c r="E5" s="4">
        <v>5</v>
      </c>
      <c r="F5" s="4">
        <v>6</v>
      </c>
      <c r="G5" s="4">
        <v>7</v>
      </c>
      <c r="H5" s="4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4">
        <v>24</v>
      </c>
      <c r="Y5" s="4">
        <v>25</v>
      </c>
      <c r="Z5" s="4">
        <v>26</v>
      </c>
      <c r="AA5" s="4">
        <v>27</v>
      </c>
      <c r="AB5" s="4">
        <v>28</v>
      </c>
      <c r="AC5" s="4">
        <v>29</v>
      </c>
      <c r="AD5" s="4">
        <v>30</v>
      </c>
      <c r="AE5" s="4">
        <v>31</v>
      </c>
      <c r="AF5" s="4">
        <v>32</v>
      </c>
      <c r="AG5" s="4">
        <v>33</v>
      </c>
      <c r="AH5" s="4">
        <v>34</v>
      </c>
      <c r="AI5" s="4">
        <v>35</v>
      </c>
      <c r="AJ5" s="4">
        <v>36</v>
      </c>
      <c r="AK5" s="4">
        <v>37</v>
      </c>
      <c r="AL5" s="4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  <c r="AX5" s="4">
        <v>50</v>
      </c>
      <c r="AY5" s="4">
        <v>51</v>
      </c>
      <c r="AZ5" s="4">
        <v>52</v>
      </c>
      <c r="BA5" s="4">
        <v>53</v>
      </c>
      <c r="BB5" s="4">
        <v>54</v>
      </c>
      <c r="BC5" s="4">
        <v>55</v>
      </c>
      <c r="BD5" s="4">
        <v>56</v>
      </c>
      <c r="BE5" s="4">
        <v>57</v>
      </c>
      <c r="BF5" s="4">
        <v>58</v>
      </c>
      <c r="BG5" s="4">
        <v>59</v>
      </c>
    </row>
    <row r="6" spans="1:59" s="5" customFormat="1" x14ac:dyDescent="0.25">
      <c r="B6" s="130" t="s">
        <v>56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</row>
    <row r="7" spans="1:59" s="5" customFormat="1" x14ac:dyDescent="0.25">
      <c r="B7" s="130" t="s">
        <v>57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</row>
    <row r="8" spans="1:59" ht="30.6" customHeight="1" x14ac:dyDescent="0.25">
      <c r="A8" s="2">
        <v>9</v>
      </c>
      <c r="B8" s="2">
        <v>1</v>
      </c>
      <c r="C8" s="2" t="s">
        <v>58</v>
      </c>
      <c r="D8" s="2" t="s">
        <v>59</v>
      </c>
      <c r="E8" s="2" t="s">
        <v>60</v>
      </c>
      <c r="F8" s="2" t="s">
        <v>820</v>
      </c>
      <c r="G8" s="2" t="s">
        <v>61</v>
      </c>
      <c r="H8" s="45" t="s">
        <v>57</v>
      </c>
      <c r="I8" s="46" t="s">
        <v>1</v>
      </c>
      <c r="J8" s="46" t="s">
        <v>1</v>
      </c>
      <c r="K8" s="45" t="s">
        <v>57</v>
      </c>
      <c r="L8" s="46" t="s">
        <v>1</v>
      </c>
      <c r="M8" s="46" t="s">
        <v>1</v>
      </c>
      <c r="N8" s="46" t="s">
        <v>1</v>
      </c>
      <c r="O8" s="46" t="s">
        <v>1</v>
      </c>
      <c r="P8" s="46" t="s">
        <v>1</v>
      </c>
      <c r="Q8" s="46" t="s">
        <v>1</v>
      </c>
      <c r="R8" s="46" t="s">
        <v>1</v>
      </c>
      <c r="S8" s="46" t="s">
        <v>1</v>
      </c>
      <c r="T8" s="46" t="s">
        <v>1</v>
      </c>
      <c r="U8" s="46" t="s">
        <v>1</v>
      </c>
      <c r="V8" s="46" t="s">
        <v>1</v>
      </c>
      <c r="W8" s="46" t="s">
        <v>1</v>
      </c>
      <c r="X8" s="46" t="s">
        <v>1</v>
      </c>
      <c r="Y8" s="46" t="s">
        <v>1</v>
      </c>
      <c r="Z8" s="46" t="s">
        <v>1</v>
      </c>
      <c r="AA8" s="46" t="s">
        <v>1</v>
      </c>
      <c r="AB8" s="46" t="s">
        <v>1</v>
      </c>
      <c r="AC8" s="46" t="s">
        <v>1</v>
      </c>
      <c r="AD8" s="46" t="s">
        <v>1</v>
      </c>
      <c r="AE8" s="46" t="s">
        <v>1</v>
      </c>
      <c r="AF8" s="46" t="s">
        <v>1</v>
      </c>
      <c r="AG8" s="46" t="s">
        <v>1</v>
      </c>
      <c r="AH8" s="46" t="s">
        <v>1</v>
      </c>
      <c r="AI8" s="46" t="s">
        <v>1</v>
      </c>
      <c r="AJ8" s="46" t="s">
        <v>1</v>
      </c>
      <c r="AK8" s="46" t="s">
        <v>1</v>
      </c>
      <c r="AL8" s="46" t="s">
        <v>1</v>
      </c>
      <c r="AM8" s="46" t="s">
        <v>1</v>
      </c>
      <c r="AN8" s="46" t="s">
        <v>1</v>
      </c>
      <c r="AO8" s="46" t="s">
        <v>1</v>
      </c>
      <c r="AP8" s="46" t="s">
        <v>1</v>
      </c>
      <c r="AQ8" s="46" t="s">
        <v>1</v>
      </c>
      <c r="AR8" s="46" t="s">
        <v>1</v>
      </c>
      <c r="AS8" s="46" t="s">
        <v>1</v>
      </c>
      <c r="AT8" s="40" t="s">
        <v>62</v>
      </c>
      <c r="AU8" s="47" t="s">
        <v>63</v>
      </c>
      <c r="AV8" s="45">
        <v>1</v>
      </c>
      <c r="AW8" s="45">
        <v>1</v>
      </c>
      <c r="AX8" s="48">
        <v>0</v>
      </c>
      <c r="AY8" s="49">
        <v>0.08</v>
      </c>
      <c r="AZ8" s="50">
        <v>0.01</v>
      </c>
      <c r="BB8" s="30" t="e">
        <f>_xlfn.XLOOKUP(A8,'Non AGSA'!B:B,'Non AGSA'!B:B)</f>
        <v>#N/A</v>
      </c>
      <c r="BC8" s="30" t="e">
        <f>_xlfn.XLOOKUP(A8,'Dormant auditee list'!C:C,'Dormant auditee list'!C:C)</f>
        <v>#N/A</v>
      </c>
      <c r="BD8" s="30" t="str">
        <f>_xlfn.XLOOKUP(A8,Reworked!A:A,Reworked!I:I)</f>
        <v>Unqualified with no findings</v>
      </c>
      <c r="BF8" s="30">
        <v>1</v>
      </c>
      <c r="BG8" s="30">
        <v>1</v>
      </c>
    </row>
    <row r="9" spans="1:59" ht="30.6" customHeight="1" x14ac:dyDescent="0.25">
      <c r="A9" s="2">
        <v>11</v>
      </c>
      <c r="B9" s="2">
        <v>2</v>
      </c>
      <c r="C9" s="2" t="s">
        <v>64</v>
      </c>
      <c r="D9" s="2" t="s">
        <v>59</v>
      </c>
      <c r="E9" s="2" t="s">
        <v>60</v>
      </c>
      <c r="F9" s="2" t="s">
        <v>820</v>
      </c>
      <c r="G9" s="2" t="s">
        <v>65</v>
      </c>
      <c r="H9" s="45" t="s">
        <v>57</v>
      </c>
      <c r="I9" s="46" t="s">
        <v>1</v>
      </c>
      <c r="J9" s="40" t="s">
        <v>62</v>
      </c>
      <c r="K9" s="42" t="s">
        <v>66</v>
      </c>
      <c r="L9" s="46" t="s">
        <v>1</v>
      </c>
      <c r="M9" s="47" t="s">
        <v>67</v>
      </c>
      <c r="N9" s="46" t="s">
        <v>1</v>
      </c>
      <c r="O9" s="46" t="s">
        <v>1</v>
      </c>
      <c r="P9" s="46" t="s">
        <v>1</v>
      </c>
      <c r="Q9" s="46" t="s">
        <v>1</v>
      </c>
      <c r="R9" s="46" t="s">
        <v>1</v>
      </c>
      <c r="S9" s="46" t="s">
        <v>1</v>
      </c>
      <c r="T9" s="46" t="s">
        <v>1</v>
      </c>
      <c r="U9" s="46" t="s">
        <v>1</v>
      </c>
      <c r="V9" s="46" t="s">
        <v>1</v>
      </c>
      <c r="W9" s="46" t="s">
        <v>1</v>
      </c>
      <c r="X9" s="46" t="s">
        <v>1</v>
      </c>
      <c r="Y9" s="46" t="s">
        <v>1</v>
      </c>
      <c r="Z9" s="46" t="s">
        <v>1</v>
      </c>
      <c r="AA9" s="46" t="s">
        <v>1</v>
      </c>
      <c r="AB9" s="46" t="s">
        <v>1</v>
      </c>
      <c r="AC9" s="46" t="s">
        <v>1</v>
      </c>
      <c r="AD9" s="46" t="s">
        <v>1</v>
      </c>
      <c r="AE9" s="46" t="s">
        <v>1</v>
      </c>
      <c r="AF9" s="46" t="s">
        <v>1</v>
      </c>
      <c r="AG9" s="46" t="s">
        <v>1</v>
      </c>
      <c r="AH9" s="46" t="s">
        <v>1</v>
      </c>
      <c r="AI9" s="46" t="s">
        <v>1</v>
      </c>
      <c r="AJ9" s="46" t="s">
        <v>1</v>
      </c>
      <c r="AK9" s="46" t="s">
        <v>1</v>
      </c>
      <c r="AL9" s="46" t="s">
        <v>1</v>
      </c>
      <c r="AM9" s="46" t="s">
        <v>1</v>
      </c>
      <c r="AN9" s="46" t="s">
        <v>1</v>
      </c>
      <c r="AO9" s="46" t="s">
        <v>1</v>
      </c>
      <c r="AP9" s="40" t="s">
        <v>62</v>
      </c>
      <c r="AQ9" s="46" t="s">
        <v>1</v>
      </c>
      <c r="AR9" s="46" t="s">
        <v>1</v>
      </c>
      <c r="AS9" s="47" t="s">
        <v>67</v>
      </c>
      <c r="AT9" s="51" t="s">
        <v>68</v>
      </c>
      <c r="AU9" s="47" t="s">
        <v>63</v>
      </c>
      <c r="AV9" s="45">
        <v>1</v>
      </c>
      <c r="AW9" s="45">
        <v>1</v>
      </c>
      <c r="AX9" s="48">
        <v>0</v>
      </c>
      <c r="AY9" s="52">
        <v>16.7</v>
      </c>
      <c r="AZ9" s="50">
        <v>0.28999999999999998</v>
      </c>
      <c r="BB9" s="30" t="e">
        <f>_xlfn.XLOOKUP(A9,'Non AGSA'!B:B,'Non AGSA'!B:B)</f>
        <v>#N/A</v>
      </c>
      <c r="BC9" s="30" t="e">
        <f>_xlfn.XLOOKUP(A9,'Dormant auditee list'!C:C,'Dormant auditee list'!C:C)</f>
        <v>#N/A</v>
      </c>
      <c r="BD9" s="30" t="str">
        <f>_xlfn.XLOOKUP(A9,Reworked!A:A,Reworked!I:I)</f>
        <v>Unqualified with no findings</v>
      </c>
      <c r="BF9" s="30">
        <v>1</v>
      </c>
      <c r="BG9" s="30">
        <v>1</v>
      </c>
    </row>
    <row r="10" spans="1:59" ht="30.6" customHeight="1" x14ac:dyDescent="0.25">
      <c r="A10" s="2">
        <v>486</v>
      </c>
      <c r="B10" s="2">
        <v>3</v>
      </c>
      <c r="C10" s="2" t="s">
        <v>69</v>
      </c>
      <c r="D10" s="2" t="s">
        <v>59</v>
      </c>
      <c r="E10" s="2" t="s">
        <v>60</v>
      </c>
      <c r="F10" s="2" t="s">
        <v>820</v>
      </c>
      <c r="G10" s="2" t="s">
        <v>70</v>
      </c>
      <c r="H10" s="45" t="s">
        <v>57</v>
      </c>
      <c r="I10" s="46" t="s">
        <v>1</v>
      </c>
      <c r="J10" s="46" t="s">
        <v>1</v>
      </c>
      <c r="K10" s="45" t="s">
        <v>57</v>
      </c>
      <c r="L10" s="46" t="s">
        <v>1</v>
      </c>
      <c r="M10" s="40" t="s">
        <v>62</v>
      </c>
      <c r="N10" s="46" t="s">
        <v>1</v>
      </c>
      <c r="O10" s="46" t="s">
        <v>1</v>
      </c>
      <c r="P10" s="46" t="s">
        <v>1</v>
      </c>
      <c r="Q10" s="46" t="s">
        <v>1</v>
      </c>
      <c r="R10" s="46" t="s">
        <v>1</v>
      </c>
      <c r="S10" s="46" t="s">
        <v>1</v>
      </c>
      <c r="T10" s="46" t="s">
        <v>1</v>
      </c>
      <c r="U10" s="46" t="s">
        <v>1</v>
      </c>
      <c r="V10" s="46" t="s">
        <v>1</v>
      </c>
      <c r="W10" s="46" t="s">
        <v>1</v>
      </c>
      <c r="X10" s="46" t="s">
        <v>1</v>
      </c>
      <c r="Y10" s="46" t="s">
        <v>1</v>
      </c>
      <c r="Z10" s="46" t="s">
        <v>1</v>
      </c>
      <c r="AA10" s="46" t="s">
        <v>1</v>
      </c>
      <c r="AB10" s="46" t="s">
        <v>1</v>
      </c>
      <c r="AC10" s="46" t="s">
        <v>1</v>
      </c>
      <c r="AD10" s="46" t="s">
        <v>1</v>
      </c>
      <c r="AE10" s="46" t="s">
        <v>1</v>
      </c>
      <c r="AF10" s="46" t="s">
        <v>1</v>
      </c>
      <c r="AG10" s="46" t="s">
        <v>1</v>
      </c>
      <c r="AH10" s="46" t="s">
        <v>1</v>
      </c>
      <c r="AI10" s="46" t="s">
        <v>1</v>
      </c>
      <c r="AJ10" s="46" t="s">
        <v>1</v>
      </c>
      <c r="AK10" s="46" t="s">
        <v>1</v>
      </c>
      <c r="AL10" s="46" t="s">
        <v>1</v>
      </c>
      <c r="AM10" s="46" t="s">
        <v>1</v>
      </c>
      <c r="AN10" s="46" t="s">
        <v>1</v>
      </c>
      <c r="AO10" s="46" t="s">
        <v>1</v>
      </c>
      <c r="AP10" s="46" t="s">
        <v>1</v>
      </c>
      <c r="AQ10" s="46" t="s">
        <v>1</v>
      </c>
      <c r="AR10" s="46" t="s">
        <v>1</v>
      </c>
      <c r="AS10" s="46" t="s">
        <v>1</v>
      </c>
      <c r="AT10" s="51" t="s">
        <v>68</v>
      </c>
      <c r="AU10" s="45" t="s">
        <v>71</v>
      </c>
      <c r="AV10" s="45">
        <v>1</v>
      </c>
      <c r="AW10" s="45">
        <v>1</v>
      </c>
      <c r="AX10" s="48">
        <v>0</v>
      </c>
      <c r="AY10" s="49">
        <v>1.2</v>
      </c>
      <c r="AZ10" s="53">
        <v>8.0000000000000002E-3</v>
      </c>
      <c r="BB10" s="30" t="e">
        <f>_xlfn.XLOOKUP(A10,'Non AGSA'!B:B,'Non AGSA'!B:B)</f>
        <v>#N/A</v>
      </c>
      <c r="BC10" s="30" t="e">
        <f>_xlfn.XLOOKUP(A10,'Dormant auditee list'!C:C,'Dormant auditee list'!C:C)</f>
        <v>#N/A</v>
      </c>
      <c r="BD10" s="30" t="str">
        <f>_xlfn.XLOOKUP(A10,Reworked!A:A,Reworked!I:I)</f>
        <v>Unqualified with no findings</v>
      </c>
      <c r="BF10" s="30">
        <v>1</v>
      </c>
      <c r="BG10" s="30">
        <v>1</v>
      </c>
    </row>
    <row r="11" spans="1:59" ht="30.6" customHeight="1" x14ac:dyDescent="0.25">
      <c r="A11" s="2">
        <v>1407</v>
      </c>
      <c r="B11" s="2">
        <v>4</v>
      </c>
      <c r="C11" s="2" t="s">
        <v>72</v>
      </c>
      <c r="D11" s="2" t="s">
        <v>59</v>
      </c>
      <c r="E11" s="2" t="s">
        <v>73</v>
      </c>
      <c r="F11" s="2" t="s">
        <v>820</v>
      </c>
      <c r="G11" s="2" t="s">
        <v>73</v>
      </c>
      <c r="H11" s="45" t="s">
        <v>57</v>
      </c>
      <c r="I11" s="46" t="s">
        <v>1</v>
      </c>
      <c r="J11" s="46" t="s">
        <v>1</v>
      </c>
      <c r="K11" s="45" t="s">
        <v>57</v>
      </c>
      <c r="L11" s="46" t="s">
        <v>1</v>
      </c>
      <c r="M11" s="46" t="s">
        <v>1</v>
      </c>
      <c r="N11" s="46" t="s">
        <v>1</v>
      </c>
      <c r="O11" s="46" t="s">
        <v>1</v>
      </c>
      <c r="P11" s="46" t="s">
        <v>1</v>
      </c>
      <c r="Q11" s="46" t="s">
        <v>1</v>
      </c>
      <c r="R11" s="46" t="s">
        <v>1</v>
      </c>
      <c r="S11" s="46" t="s">
        <v>1</v>
      </c>
      <c r="T11" s="46" t="s">
        <v>1</v>
      </c>
      <c r="U11" s="46" t="s">
        <v>1</v>
      </c>
      <c r="V11" s="46" t="s">
        <v>1</v>
      </c>
      <c r="W11" s="46" t="s">
        <v>1</v>
      </c>
      <c r="X11" s="46" t="s">
        <v>1</v>
      </c>
      <c r="Y11" s="46" t="s">
        <v>1</v>
      </c>
      <c r="Z11" s="46" t="s">
        <v>1</v>
      </c>
      <c r="AA11" s="46" t="s">
        <v>1</v>
      </c>
      <c r="AB11" s="46" t="s">
        <v>1</v>
      </c>
      <c r="AC11" s="46" t="s">
        <v>1</v>
      </c>
      <c r="AD11" s="46" t="s">
        <v>1</v>
      </c>
      <c r="AE11" s="46" t="s">
        <v>1</v>
      </c>
      <c r="AF11" s="46" t="s">
        <v>1</v>
      </c>
      <c r="AG11" s="46" t="s">
        <v>1</v>
      </c>
      <c r="AH11" s="46" t="s">
        <v>1</v>
      </c>
      <c r="AI11" s="46" t="s">
        <v>1</v>
      </c>
      <c r="AJ11" s="46" t="s">
        <v>1</v>
      </c>
      <c r="AK11" s="46" t="s">
        <v>1</v>
      </c>
      <c r="AL11" s="46" t="s">
        <v>1</v>
      </c>
      <c r="AM11" s="46" t="s">
        <v>1</v>
      </c>
      <c r="AN11" s="46" t="s">
        <v>1</v>
      </c>
      <c r="AO11" s="46" t="s">
        <v>1</v>
      </c>
      <c r="AP11" s="46" t="s">
        <v>1</v>
      </c>
      <c r="AQ11" s="46" t="s">
        <v>1</v>
      </c>
      <c r="AR11" s="46" t="s">
        <v>1</v>
      </c>
      <c r="AS11" s="46" t="s">
        <v>1</v>
      </c>
      <c r="AT11" s="40" t="s">
        <v>62</v>
      </c>
      <c r="AU11" s="47" t="s">
        <v>63</v>
      </c>
      <c r="AV11" s="45">
        <v>1</v>
      </c>
      <c r="AW11" s="54">
        <v>0</v>
      </c>
      <c r="AX11" s="48">
        <v>0</v>
      </c>
      <c r="AY11" s="52">
        <v>0.44</v>
      </c>
      <c r="AZ11" s="55">
        <v>0</v>
      </c>
      <c r="BB11" s="30" t="e">
        <f>_xlfn.XLOOKUP(A11,'Non AGSA'!B:B,'Non AGSA'!B:B)</f>
        <v>#N/A</v>
      </c>
      <c r="BC11" s="30" t="e">
        <f>_xlfn.XLOOKUP(A11,'Dormant auditee list'!C:C,'Dormant auditee list'!C:C)</f>
        <v>#N/A</v>
      </c>
      <c r="BD11" s="30" t="str">
        <f>_xlfn.XLOOKUP(A11,Reworked!A:A,Reworked!I:I)</f>
        <v>Unqualified with no findings</v>
      </c>
      <c r="BF11" s="30">
        <v>1</v>
      </c>
      <c r="BG11" s="30">
        <v>1</v>
      </c>
    </row>
    <row r="12" spans="1:59" ht="30.6" customHeight="1" x14ac:dyDescent="0.25">
      <c r="A12" s="2">
        <v>38</v>
      </c>
      <c r="B12" s="2">
        <v>5</v>
      </c>
      <c r="C12" s="2" t="s">
        <v>74</v>
      </c>
      <c r="D12" s="2" t="s">
        <v>59</v>
      </c>
      <c r="E12" s="2" t="s">
        <v>60</v>
      </c>
      <c r="F12" s="2" t="s">
        <v>820</v>
      </c>
      <c r="G12" s="2" t="s">
        <v>61</v>
      </c>
      <c r="H12" s="45" t="s">
        <v>57</v>
      </c>
      <c r="I12" s="46" t="s">
        <v>1</v>
      </c>
      <c r="J12" s="46" t="s">
        <v>1</v>
      </c>
      <c r="K12" s="45" t="s">
        <v>57</v>
      </c>
      <c r="L12" s="46" t="s">
        <v>1</v>
      </c>
      <c r="M12" s="46" t="s">
        <v>1</v>
      </c>
      <c r="N12" s="46" t="s">
        <v>1</v>
      </c>
      <c r="O12" s="46" t="s">
        <v>1</v>
      </c>
      <c r="P12" s="46" t="s">
        <v>1</v>
      </c>
      <c r="Q12" s="46" t="s">
        <v>1</v>
      </c>
      <c r="R12" s="46" t="s">
        <v>1</v>
      </c>
      <c r="S12" s="46" t="s">
        <v>1</v>
      </c>
      <c r="T12" s="46" t="s">
        <v>1</v>
      </c>
      <c r="U12" s="46" t="s">
        <v>1</v>
      </c>
      <c r="V12" s="46" t="s">
        <v>1</v>
      </c>
      <c r="W12" s="46" t="s">
        <v>1</v>
      </c>
      <c r="X12" s="46" t="s">
        <v>1</v>
      </c>
      <c r="Y12" s="46" t="s">
        <v>1</v>
      </c>
      <c r="Z12" s="46" t="s">
        <v>1</v>
      </c>
      <c r="AA12" s="46" t="s">
        <v>1</v>
      </c>
      <c r="AB12" s="46" t="s">
        <v>1</v>
      </c>
      <c r="AC12" s="46" t="s">
        <v>1</v>
      </c>
      <c r="AD12" s="46" t="s">
        <v>1</v>
      </c>
      <c r="AE12" s="46" t="s">
        <v>1</v>
      </c>
      <c r="AF12" s="46" t="s">
        <v>1</v>
      </c>
      <c r="AG12" s="46" t="s">
        <v>1</v>
      </c>
      <c r="AH12" s="46" t="s">
        <v>1</v>
      </c>
      <c r="AI12" s="46" t="s">
        <v>1</v>
      </c>
      <c r="AJ12" s="46" t="s">
        <v>1</v>
      </c>
      <c r="AK12" s="46" t="s">
        <v>1</v>
      </c>
      <c r="AL12" s="46" t="s">
        <v>1</v>
      </c>
      <c r="AM12" s="46" t="s">
        <v>1</v>
      </c>
      <c r="AN12" s="46" t="s">
        <v>1</v>
      </c>
      <c r="AO12" s="46" t="s">
        <v>1</v>
      </c>
      <c r="AP12" s="46" t="s">
        <v>1</v>
      </c>
      <c r="AQ12" s="46" t="s">
        <v>1</v>
      </c>
      <c r="AR12" s="46" t="s">
        <v>1</v>
      </c>
      <c r="AS12" s="46" t="s">
        <v>1</v>
      </c>
      <c r="AT12" s="51" t="s">
        <v>68</v>
      </c>
      <c r="AU12" s="45" t="s">
        <v>71</v>
      </c>
      <c r="AV12" s="45">
        <v>1</v>
      </c>
      <c r="AW12" s="45">
        <v>1</v>
      </c>
      <c r="AX12" s="48">
        <v>0</v>
      </c>
      <c r="AY12" s="52">
        <v>1.6</v>
      </c>
      <c r="AZ12" s="53">
        <v>3.0000000000000001E-3</v>
      </c>
      <c r="BB12" s="30" t="e">
        <f>_xlfn.XLOOKUP(A12,'Non AGSA'!B:B,'Non AGSA'!B:B)</f>
        <v>#N/A</v>
      </c>
      <c r="BC12" s="30" t="e">
        <f>_xlfn.XLOOKUP(A12,'Dormant auditee list'!C:C,'Dormant auditee list'!C:C)</f>
        <v>#N/A</v>
      </c>
      <c r="BD12" s="30" t="str">
        <f>_xlfn.XLOOKUP(A12,Reworked!A:A,Reworked!I:I)</f>
        <v>Unqualified with no findings</v>
      </c>
      <c r="BF12" s="30">
        <v>1</v>
      </c>
      <c r="BG12" s="30">
        <v>1</v>
      </c>
    </row>
    <row r="13" spans="1:59" ht="30.6" customHeight="1" x14ac:dyDescent="0.25">
      <c r="A13" s="2">
        <v>1019</v>
      </c>
      <c r="B13" s="2">
        <v>6</v>
      </c>
      <c r="C13" s="2" t="s">
        <v>75</v>
      </c>
      <c r="D13" s="2" t="s">
        <v>59</v>
      </c>
      <c r="E13" s="2" t="s">
        <v>60</v>
      </c>
      <c r="F13" s="2" t="s">
        <v>820</v>
      </c>
      <c r="G13" s="2" t="s">
        <v>76</v>
      </c>
      <c r="H13" s="45" t="s">
        <v>57</v>
      </c>
      <c r="I13" s="46" t="s">
        <v>1</v>
      </c>
      <c r="J13" s="46" t="s">
        <v>1</v>
      </c>
      <c r="K13" s="45" t="s">
        <v>57</v>
      </c>
      <c r="L13" s="46" t="s">
        <v>1</v>
      </c>
      <c r="M13" s="46" t="s">
        <v>1</v>
      </c>
      <c r="N13" s="46" t="s">
        <v>1</v>
      </c>
      <c r="O13" s="46" t="s">
        <v>1</v>
      </c>
      <c r="P13" s="46" t="s">
        <v>1</v>
      </c>
      <c r="Q13" s="46" t="s">
        <v>1</v>
      </c>
      <c r="R13" s="46" t="s">
        <v>1</v>
      </c>
      <c r="S13" s="46" t="s">
        <v>1</v>
      </c>
      <c r="T13" s="46" t="s">
        <v>1</v>
      </c>
      <c r="U13" s="46" t="s">
        <v>1</v>
      </c>
      <c r="V13" s="46" t="s">
        <v>1</v>
      </c>
      <c r="W13" s="46" t="s">
        <v>1</v>
      </c>
      <c r="X13" s="46" t="s">
        <v>1</v>
      </c>
      <c r="Y13" s="46" t="s">
        <v>1</v>
      </c>
      <c r="Z13" s="46" t="s">
        <v>1</v>
      </c>
      <c r="AA13" s="46" t="s">
        <v>1</v>
      </c>
      <c r="AB13" s="46" t="s">
        <v>1</v>
      </c>
      <c r="AC13" s="46" t="s">
        <v>1</v>
      </c>
      <c r="AD13" s="46" t="s">
        <v>1</v>
      </c>
      <c r="AE13" s="46" t="s">
        <v>1</v>
      </c>
      <c r="AF13" s="46" t="s">
        <v>1</v>
      </c>
      <c r="AG13" s="46" t="s">
        <v>1</v>
      </c>
      <c r="AH13" s="46" t="s">
        <v>1</v>
      </c>
      <c r="AI13" s="46" t="s">
        <v>1</v>
      </c>
      <c r="AJ13" s="46" t="s">
        <v>1</v>
      </c>
      <c r="AK13" s="46" t="s">
        <v>1</v>
      </c>
      <c r="AL13" s="46" t="s">
        <v>1</v>
      </c>
      <c r="AM13" s="46" t="s">
        <v>1</v>
      </c>
      <c r="AN13" s="46" t="s">
        <v>1</v>
      </c>
      <c r="AO13" s="46" t="s">
        <v>1</v>
      </c>
      <c r="AP13" s="46" t="s">
        <v>1</v>
      </c>
      <c r="AQ13" s="46" t="s">
        <v>1</v>
      </c>
      <c r="AR13" s="46" t="s">
        <v>1</v>
      </c>
      <c r="AS13" s="46" t="s">
        <v>1</v>
      </c>
      <c r="AT13" s="46" t="s">
        <v>1</v>
      </c>
      <c r="AU13" s="45" t="s">
        <v>71</v>
      </c>
      <c r="AV13" s="45">
        <v>1</v>
      </c>
      <c r="AW13" s="45">
        <v>1</v>
      </c>
      <c r="AX13" s="48">
        <v>0</v>
      </c>
      <c r="AY13" s="52">
        <v>4.4000000000000004</v>
      </c>
      <c r="AZ13" s="53">
        <v>6.0000000000000001E-3</v>
      </c>
      <c r="BB13" s="30" t="e">
        <f>_xlfn.XLOOKUP(A13,'Non AGSA'!B:B,'Non AGSA'!B:B)</f>
        <v>#N/A</v>
      </c>
      <c r="BC13" s="30" t="e">
        <f>_xlfn.XLOOKUP(A13,'Dormant auditee list'!C:C,'Dormant auditee list'!C:C)</f>
        <v>#N/A</v>
      </c>
      <c r="BD13" s="30" t="str">
        <f>_xlfn.XLOOKUP(A13,Reworked!A:A,Reworked!I:I)</f>
        <v>Unqualified with no findings</v>
      </c>
      <c r="BF13" s="30">
        <v>1</v>
      </c>
      <c r="BG13" s="30">
        <v>1</v>
      </c>
    </row>
    <row r="14" spans="1:59" ht="30.6" customHeight="1" x14ac:dyDescent="0.25">
      <c r="A14" s="2">
        <v>62</v>
      </c>
      <c r="B14" s="2">
        <v>7</v>
      </c>
      <c r="C14" s="2" t="s">
        <v>77</v>
      </c>
      <c r="D14" s="2" t="s">
        <v>59</v>
      </c>
      <c r="E14" s="2" t="s">
        <v>60</v>
      </c>
      <c r="F14" s="2" t="s">
        <v>820</v>
      </c>
      <c r="G14" s="2" t="s">
        <v>61</v>
      </c>
      <c r="H14" s="45" t="s">
        <v>57</v>
      </c>
      <c r="I14" s="46" t="s">
        <v>1</v>
      </c>
      <c r="J14" s="46" t="s">
        <v>1</v>
      </c>
      <c r="K14" s="45" t="s">
        <v>57</v>
      </c>
      <c r="L14" s="46" t="s">
        <v>1</v>
      </c>
      <c r="M14" s="46" t="s">
        <v>1</v>
      </c>
      <c r="N14" s="46" t="s">
        <v>1</v>
      </c>
      <c r="O14" s="46" t="s">
        <v>1</v>
      </c>
      <c r="P14" s="46" t="s">
        <v>1</v>
      </c>
      <c r="Q14" s="46" t="s">
        <v>1</v>
      </c>
      <c r="R14" s="46" t="s">
        <v>1</v>
      </c>
      <c r="S14" s="46" t="s">
        <v>1</v>
      </c>
      <c r="T14" s="46" t="s">
        <v>1</v>
      </c>
      <c r="U14" s="46" t="s">
        <v>1</v>
      </c>
      <c r="V14" s="46" t="s">
        <v>1</v>
      </c>
      <c r="W14" s="46" t="s">
        <v>1</v>
      </c>
      <c r="X14" s="46" t="s">
        <v>1</v>
      </c>
      <c r="Y14" s="46" t="s">
        <v>1</v>
      </c>
      <c r="Z14" s="46" t="s">
        <v>1</v>
      </c>
      <c r="AA14" s="46" t="s">
        <v>1</v>
      </c>
      <c r="AB14" s="46" t="s">
        <v>1</v>
      </c>
      <c r="AC14" s="46" t="s">
        <v>1</v>
      </c>
      <c r="AD14" s="46" t="s">
        <v>1</v>
      </c>
      <c r="AE14" s="46" t="s">
        <v>1</v>
      </c>
      <c r="AF14" s="46" t="s">
        <v>1</v>
      </c>
      <c r="AG14" s="46" t="s">
        <v>1</v>
      </c>
      <c r="AH14" s="46" t="s">
        <v>1</v>
      </c>
      <c r="AI14" s="46" t="s">
        <v>1</v>
      </c>
      <c r="AJ14" s="46" t="s">
        <v>1</v>
      </c>
      <c r="AK14" s="46" t="s">
        <v>1</v>
      </c>
      <c r="AL14" s="46" t="s">
        <v>1</v>
      </c>
      <c r="AM14" s="46" t="s">
        <v>1</v>
      </c>
      <c r="AN14" s="46" t="s">
        <v>1</v>
      </c>
      <c r="AO14" s="46" t="s">
        <v>1</v>
      </c>
      <c r="AP14" s="46" t="s">
        <v>1</v>
      </c>
      <c r="AQ14" s="46" t="s">
        <v>1</v>
      </c>
      <c r="AR14" s="46" t="s">
        <v>1</v>
      </c>
      <c r="AS14" s="46" t="s">
        <v>1</v>
      </c>
      <c r="AT14" s="40" t="s">
        <v>62</v>
      </c>
      <c r="AU14" s="45" t="s">
        <v>71</v>
      </c>
      <c r="AV14" s="45">
        <v>1</v>
      </c>
      <c r="AW14" s="54">
        <v>0</v>
      </c>
      <c r="AX14" s="48">
        <v>0</v>
      </c>
      <c r="AY14" s="49">
        <v>0</v>
      </c>
      <c r="AZ14" s="55">
        <v>0</v>
      </c>
      <c r="BB14" s="30" t="e">
        <f>_xlfn.XLOOKUP(A14,'Non AGSA'!B:B,'Non AGSA'!B:B)</f>
        <v>#N/A</v>
      </c>
      <c r="BC14" s="30" t="e">
        <f>_xlfn.XLOOKUP(A14,'Dormant auditee list'!C:C,'Dormant auditee list'!C:C)</f>
        <v>#N/A</v>
      </c>
      <c r="BD14" s="30" t="str">
        <f>_xlfn.XLOOKUP(A14,Reworked!A:A,Reworked!I:I)</f>
        <v>Unqualified with no findings</v>
      </c>
      <c r="BF14" s="30">
        <v>1</v>
      </c>
      <c r="BG14" s="30">
        <v>1</v>
      </c>
    </row>
    <row r="15" spans="1:59" ht="30.6" customHeight="1" x14ac:dyDescent="0.25">
      <c r="A15" s="2">
        <v>1551</v>
      </c>
      <c r="B15" s="2">
        <v>8</v>
      </c>
      <c r="C15" s="2" t="s">
        <v>78</v>
      </c>
      <c r="D15" s="2" t="s">
        <v>59</v>
      </c>
      <c r="E15" s="2" t="s">
        <v>73</v>
      </c>
      <c r="F15" s="2" t="s">
        <v>820</v>
      </c>
      <c r="G15" s="2" t="s">
        <v>73</v>
      </c>
      <c r="H15" s="45" t="s">
        <v>57</v>
      </c>
      <c r="I15" s="46" t="s">
        <v>1</v>
      </c>
      <c r="J15" s="46" t="s">
        <v>1</v>
      </c>
      <c r="K15" s="45" t="s">
        <v>57</v>
      </c>
      <c r="L15" s="40" t="s">
        <v>62</v>
      </c>
      <c r="M15" s="40" t="s">
        <v>62</v>
      </c>
      <c r="N15" s="46" t="s">
        <v>1</v>
      </c>
      <c r="O15" s="46" t="s">
        <v>1</v>
      </c>
      <c r="P15" s="46" t="s">
        <v>1</v>
      </c>
      <c r="Q15" s="46" t="s">
        <v>1</v>
      </c>
      <c r="R15" s="46" t="s">
        <v>1</v>
      </c>
      <c r="S15" s="46" t="s">
        <v>1</v>
      </c>
      <c r="T15" s="46" t="s">
        <v>1</v>
      </c>
      <c r="U15" s="46" t="s">
        <v>1</v>
      </c>
      <c r="V15" s="46" t="s">
        <v>1</v>
      </c>
      <c r="W15" s="46" t="s">
        <v>1</v>
      </c>
      <c r="X15" s="46" t="s">
        <v>1</v>
      </c>
      <c r="Y15" s="46" t="s">
        <v>1</v>
      </c>
      <c r="Z15" s="46" t="s">
        <v>1</v>
      </c>
      <c r="AA15" s="46" t="s">
        <v>1</v>
      </c>
      <c r="AB15" s="46" t="s">
        <v>1</v>
      </c>
      <c r="AC15" s="46" t="s">
        <v>1</v>
      </c>
      <c r="AD15" s="46" t="s">
        <v>1</v>
      </c>
      <c r="AE15" s="46" t="s">
        <v>1</v>
      </c>
      <c r="AF15" s="46" t="s">
        <v>1</v>
      </c>
      <c r="AG15" s="46" t="s">
        <v>1</v>
      </c>
      <c r="AH15" s="46" t="s">
        <v>1</v>
      </c>
      <c r="AI15" s="46" t="s">
        <v>1</v>
      </c>
      <c r="AJ15" s="46" t="s">
        <v>1</v>
      </c>
      <c r="AK15" s="46" t="s">
        <v>1</v>
      </c>
      <c r="AL15" s="46" t="s">
        <v>1</v>
      </c>
      <c r="AM15" s="46" t="s">
        <v>1</v>
      </c>
      <c r="AN15" s="46" t="s">
        <v>1</v>
      </c>
      <c r="AO15" s="46" t="s">
        <v>1</v>
      </c>
      <c r="AP15" s="46" t="s">
        <v>1</v>
      </c>
      <c r="AQ15" s="46" t="s">
        <v>1</v>
      </c>
      <c r="AR15" s="46" t="s">
        <v>1</v>
      </c>
      <c r="AS15" s="46" t="s">
        <v>1</v>
      </c>
      <c r="AT15" s="47" t="s">
        <v>67</v>
      </c>
      <c r="AU15" s="45" t="s">
        <v>71</v>
      </c>
      <c r="AV15" s="45">
        <v>1</v>
      </c>
      <c r="AW15" s="42">
        <v>2</v>
      </c>
      <c r="AX15" s="48">
        <v>0</v>
      </c>
      <c r="AY15" s="52">
        <v>10.8</v>
      </c>
      <c r="AZ15" s="50">
        <v>0.26</v>
      </c>
      <c r="BB15" s="30" t="e">
        <f>_xlfn.XLOOKUP(A15,'Non AGSA'!B:B,'Non AGSA'!B:B)</f>
        <v>#N/A</v>
      </c>
      <c r="BC15" s="30" t="e">
        <f>_xlfn.XLOOKUP(A15,'Dormant auditee list'!C:C,'Dormant auditee list'!C:C)</f>
        <v>#N/A</v>
      </c>
      <c r="BD15" s="30" t="str">
        <f>_xlfn.XLOOKUP(A15,Reworked!A:A,Reworked!I:I)</f>
        <v>Unqualified with no findings</v>
      </c>
      <c r="BF15" s="30">
        <v>1</v>
      </c>
      <c r="BG15" s="30">
        <v>1</v>
      </c>
    </row>
    <row r="16" spans="1:59" ht="30.6" customHeight="1" x14ac:dyDescent="0.25">
      <c r="A16" s="2">
        <v>230</v>
      </c>
      <c r="B16" s="2">
        <v>9</v>
      </c>
      <c r="C16" s="2" t="s">
        <v>79</v>
      </c>
      <c r="D16" s="2" t="s">
        <v>59</v>
      </c>
      <c r="E16" s="2" t="s">
        <v>60</v>
      </c>
      <c r="F16" s="2" t="s">
        <v>820</v>
      </c>
      <c r="G16" s="2" t="s">
        <v>80</v>
      </c>
      <c r="H16" s="45" t="s">
        <v>57</v>
      </c>
      <c r="I16" s="46" t="s">
        <v>1</v>
      </c>
      <c r="J16" s="46" t="s">
        <v>1</v>
      </c>
      <c r="K16" s="45" t="s">
        <v>57</v>
      </c>
      <c r="L16" s="46" t="s">
        <v>1</v>
      </c>
      <c r="M16" s="46" t="s">
        <v>1</v>
      </c>
      <c r="N16" s="46" t="s">
        <v>1</v>
      </c>
      <c r="O16" s="46" t="s">
        <v>1</v>
      </c>
      <c r="P16" s="46" t="s">
        <v>1</v>
      </c>
      <c r="Q16" s="46" t="s">
        <v>1</v>
      </c>
      <c r="R16" s="46" t="s">
        <v>1</v>
      </c>
      <c r="S16" s="46" t="s">
        <v>1</v>
      </c>
      <c r="T16" s="46" t="s">
        <v>1</v>
      </c>
      <c r="U16" s="46" t="s">
        <v>1</v>
      </c>
      <c r="V16" s="46" t="s">
        <v>1</v>
      </c>
      <c r="W16" s="46" t="s">
        <v>1</v>
      </c>
      <c r="X16" s="46" t="s">
        <v>1</v>
      </c>
      <c r="Y16" s="46" t="s">
        <v>1</v>
      </c>
      <c r="Z16" s="46" t="s">
        <v>1</v>
      </c>
      <c r="AA16" s="46" t="s">
        <v>1</v>
      </c>
      <c r="AB16" s="46" t="s">
        <v>1</v>
      </c>
      <c r="AC16" s="46" t="s">
        <v>1</v>
      </c>
      <c r="AD16" s="46" t="s">
        <v>1</v>
      </c>
      <c r="AE16" s="46" t="s">
        <v>1</v>
      </c>
      <c r="AF16" s="46" t="s">
        <v>1</v>
      </c>
      <c r="AG16" s="46" t="s">
        <v>1</v>
      </c>
      <c r="AH16" s="46" t="s">
        <v>1</v>
      </c>
      <c r="AI16" s="46" t="s">
        <v>1</v>
      </c>
      <c r="AJ16" s="46" t="s">
        <v>1</v>
      </c>
      <c r="AK16" s="46" t="s">
        <v>1</v>
      </c>
      <c r="AL16" s="46" t="s">
        <v>1</v>
      </c>
      <c r="AM16" s="46" t="s">
        <v>1</v>
      </c>
      <c r="AN16" s="46" t="s">
        <v>1</v>
      </c>
      <c r="AO16" s="46" t="s">
        <v>1</v>
      </c>
      <c r="AP16" s="46" t="s">
        <v>1</v>
      </c>
      <c r="AQ16" s="46" t="s">
        <v>1</v>
      </c>
      <c r="AR16" s="46" t="s">
        <v>1</v>
      </c>
      <c r="AS16" s="46" t="s">
        <v>1</v>
      </c>
      <c r="AT16" s="46" t="s">
        <v>1</v>
      </c>
      <c r="AU16" s="45" t="s">
        <v>71</v>
      </c>
      <c r="AV16" s="45">
        <v>1</v>
      </c>
      <c r="AW16" s="45">
        <v>1</v>
      </c>
      <c r="AX16" s="48">
        <v>0</v>
      </c>
      <c r="AY16" s="49">
        <v>0</v>
      </c>
      <c r="AZ16" s="50">
        <v>1.1000000000000001</v>
      </c>
      <c r="BB16" s="30" t="e">
        <f>_xlfn.XLOOKUP(A16,'Non AGSA'!B:B,'Non AGSA'!B:B)</f>
        <v>#N/A</v>
      </c>
      <c r="BC16" s="30" t="e">
        <f>_xlfn.XLOOKUP(A16,'Dormant auditee list'!C:C,'Dormant auditee list'!C:C)</f>
        <v>#N/A</v>
      </c>
      <c r="BD16" s="30" t="str">
        <f>_xlfn.XLOOKUP(A16,Reworked!A:A,Reworked!I:I)</f>
        <v>Unqualified with no findings</v>
      </c>
      <c r="BF16" s="30">
        <v>1</v>
      </c>
      <c r="BG16" s="30">
        <v>1</v>
      </c>
    </row>
    <row r="17" spans="1:59" ht="30.6" customHeight="1" x14ac:dyDescent="0.25">
      <c r="A17" s="2">
        <v>104</v>
      </c>
      <c r="B17" s="2">
        <v>10</v>
      </c>
      <c r="C17" s="2" t="s">
        <v>81</v>
      </c>
      <c r="D17" s="2" t="s">
        <v>59</v>
      </c>
      <c r="E17" s="2" t="s">
        <v>60</v>
      </c>
      <c r="F17" s="2" t="s">
        <v>820</v>
      </c>
      <c r="G17" s="2" t="s">
        <v>80</v>
      </c>
      <c r="H17" s="45" t="s">
        <v>57</v>
      </c>
      <c r="I17" s="46" t="s">
        <v>1</v>
      </c>
      <c r="J17" s="46" t="s">
        <v>1</v>
      </c>
      <c r="K17" s="45" t="s">
        <v>57</v>
      </c>
      <c r="L17" s="46" t="s">
        <v>1</v>
      </c>
      <c r="M17" s="46" t="s">
        <v>1</v>
      </c>
      <c r="N17" s="46" t="s">
        <v>1</v>
      </c>
      <c r="O17" s="46" t="s">
        <v>1</v>
      </c>
      <c r="P17" s="46" t="s">
        <v>1</v>
      </c>
      <c r="Q17" s="46" t="s">
        <v>1</v>
      </c>
      <c r="R17" s="46" t="s">
        <v>1</v>
      </c>
      <c r="S17" s="46" t="s">
        <v>1</v>
      </c>
      <c r="T17" s="46" t="s">
        <v>1</v>
      </c>
      <c r="U17" s="46" t="s">
        <v>1</v>
      </c>
      <c r="V17" s="46" t="s">
        <v>1</v>
      </c>
      <c r="W17" s="46" t="s">
        <v>1</v>
      </c>
      <c r="X17" s="46" t="s">
        <v>1</v>
      </c>
      <c r="Y17" s="46" t="s">
        <v>1</v>
      </c>
      <c r="Z17" s="46" t="s">
        <v>1</v>
      </c>
      <c r="AA17" s="46" t="s">
        <v>1</v>
      </c>
      <c r="AB17" s="46" t="s">
        <v>1</v>
      </c>
      <c r="AC17" s="46" t="s">
        <v>1</v>
      </c>
      <c r="AD17" s="46" t="s">
        <v>1</v>
      </c>
      <c r="AE17" s="46" t="s">
        <v>1</v>
      </c>
      <c r="AF17" s="46" t="s">
        <v>1</v>
      </c>
      <c r="AG17" s="46" t="s">
        <v>1</v>
      </c>
      <c r="AH17" s="46" t="s">
        <v>1</v>
      </c>
      <c r="AI17" s="46" t="s">
        <v>1</v>
      </c>
      <c r="AJ17" s="46" t="s">
        <v>1</v>
      </c>
      <c r="AK17" s="46" t="s">
        <v>1</v>
      </c>
      <c r="AL17" s="46" t="s">
        <v>1</v>
      </c>
      <c r="AM17" s="46" t="s">
        <v>1</v>
      </c>
      <c r="AN17" s="46" t="s">
        <v>1</v>
      </c>
      <c r="AO17" s="46" t="s">
        <v>1</v>
      </c>
      <c r="AP17" s="46" t="s">
        <v>1</v>
      </c>
      <c r="AQ17" s="46" t="s">
        <v>1</v>
      </c>
      <c r="AR17" s="46" t="s">
        <v>1</v>
      </c>
      <c r="AS17" s="46" t="s">
        <v>1</v>
      </c>
      <c r="AT17" s="46" t="s">
        <v>1</v>
      </c>
      <c r="AU17" s="45" t="s">
        <v>71</v>
      </c>
      <c r="AV17" s="45">
        <v>1</v>
      </c>
      <c r="AW17" s="42">
        <v>2</v>
      </c>
      <c r="AX17" s="48">
        <v>0</v>
      </c>
      <c r="AY17" s="48">
        <v>0</v>
      </c>
      <c r="AZ17" s="55">
        <v>0</v>
      </c>
      <c r="BB17" s="30" t="e">
        <f>_xlfn.XLOOKUP(A17,'Non AGSA'!B:B,'Non AGSA'!B:B)</f>
        <v>#N/A</v>
      </c>
      <c r="BC17" s="30" t="e">
        <f>_xlfn.XLOOKUP(A17,'Dormant auditee list'!C:C,'Dormant auditee list'!C:C)</f>
        <v>#N/A</v>
      </c>
      <c r="BD17" s="30" t="str">
        <f>_xlfn.XLOOKUP(A17,Reworked!A:A,Reworked!I:I)</f>
        <v>Unqualified with no findings</v>
      </c>
      <c r="BF17" s="30">
        <v>1</v>
      </c>
      <c r="BG17" s="30">
        <v>1</v>
      </c>
    </row>
    <row r="18" spans="1:59" ht="30.6" customHeight="1" x14ac:dyDescent="0.25">
      <c r="A18" s="2">
        <v>82</v>
      </c>
      <c r="B18" s="2">
        <v>11</v>
      </c>
      <c r="C18" s="2" t="s">
        <v>82</v>
      </c>
      <c r="D18" s="2" t="s">
        <v>59</v>
      </c>
      <c r="E18" s="2" t="s">
        <v>73</v>
      </c>
      <c r="F18" s="2" t="s">
        <v>820</v>
      </c>
      <c r="G18" s="2" t="s">
        <v>73</v>
      </c>
      <c r="H18" s="45" t="s">
        <v>57</v>
      </c>
      <c r="I18" s="46" t="s">
        <v>1</v>
      </c>
      <c r="J18" s="46" t="s">
        <v>1</v>
      </c>
      <c r="K18" s="45" t="s">
        <v>57</v>
      </c>
      <c r="L18" s="40" t="s">
        <v>62</v>
      </c>
      <c r="M18" s="46" t="s">
        <v>1</v>
      </c>
      <c r="N18" s="46" t="s">
        <v>1</v>
      </c>
      <c r="O18" s="46" t="s">
        <v>1</v>
      </c>
      <c r="P18" s="46" t="s">
        <v>1</v>
      </c>
      <c r="Q18" s="46" t="s">
        <v>1</v>
      </c>
      <c r="R18" s="46" t="s">
        <v>1</v>
      </c>
      <c r="S18" s="46" t="s">
        <v>1</v>
      </c>
      <c r="T18" s="46" t="s">
        <v>1</v>
      </c>
      <c r="U18" s="46" t="s">
        <v>1</v>
      </c>
      <c r="V18" s="46" t="s">
        <v>1</v>
      </c>
      <c r="W18" s="46" t="s">
        <v>1</v>
      </c>
      <c r="X18" s="46" t="s">
        <v>1</v>
      </c>
      <c r="Y18" s="46" t="s">
        <v>1</v>
      </c>
      <c r="Z18" s="46" t="s">
        <v>1</v>
      </c>
      <c r="AA18" s="46" t="s">
        <v>1</v>
      </c>
      <c r="AB18" s="46" t="s">
        <v>1</v>
      </c>
      <c r="AC18" s="46" t="s">
        <v>1</v>
      </c>
      <c r="AD18" s="46" t="s">
        <v>1</v>
      </c>
      <c r="AE18" s="46" t="s">
        <v>1</v>
      </c>
      <c r="AF18" s="46" t="s">
        <v>1</v>
      </c>
      <c r="AG18" s="46" t="s">
        <v>1</v>
      </c>
      <c r="AH18" s="46" t="s">
        <v>1</v>
      </c>
      <c r="AI18" s="46" t="s">
        <v>1</v>
      </c>
      <c r="AJ18" s="46" t="s">
        <v>1</v>
      </c>
      <c r="AK18" s="46" t="s">
        <v>1</v>
      </c>
      <c r="AL18" s="46" t="s">
        <v>1</v>
      </c>
      <c r="AM18" s="46" t="s">
        <v>1</v>
      </c>
      <c r="AN18" s="46" t="s">
        <v>1</v>
      </c>
      <c r="AO18" s="46" t="s">
        <v>1</v>
      </c>
      <c r="AP18" s="46" t="s">
        <v>1</v>
      </c>
      <c r="AQ18" s="46" t="s">
        <v>1</v>
      </c>
      <c r="AR18" s="46" t="s">
        <v>1</v>
      </c>
      <c r="AS18" s="40" t="s">
        <v>62</v>
      </c>
      <c r="AT18" s="46" t="s">
        <v>1</v>
      </c>
      <c r="AU18" s="45" t="s">
        <v>71</v>
      </c>
      <c r="AV18" s="45">
        <v>1</v>
      </c>
      <c r="AW18" s="45">
        <v>1</v>
      </c>
      <c r="AX18" s="48">
        <v>0</v>
      </c>
      <c r="AY18" s="48">
        <v>0</v>
      </c>
      <c r="AZ18" s="53">
        <v>0.01</v>
      </c>
      <c r="BB18" s="30" t="e">
        <f>_xlfn.XLOOKUP(A18,'Non AGSA'!B:B,'Non AGSA'!B:B)</f>
        <v>#N/A</v>
      </c>
      <c r="BC18" s="30" t="e">
        <f>_xlfn.XLOOKUP(A18,'Dormant auditee list'!C:C,'Dormant auditee list'!C:C)</f>
        <v>#N/A</v>
      </c>
      <c r="BD18" s="30" t="str">
        <f>_xlfn.XLOOKUP(A18,Reworked!A:A,Reworked!I:I)</f>
        <v>Unqualified with no findings</v>
      </c>
      <c r="BF18" s="30">
        <v>1</v>
      </c>
      <c r="BG18" s="30">
        <v>1</v>
      </c>
    </row>
    <row r="19" spans="1:59" ht="30.6" customHeight="1" x14ac:dyDescent="0.25">
      <c r="A19" s="2">
        <v>6</v>
      </c>
      <c r="B19" s="2">
        <v>12</v>
      </c>
      <c r="C19" s="2" t="s">
        <v>83</v>
      </c>
      <c r="D19" s="2" t="s">
        <v>59</v>
      </c>
      <c r="E19" s="2" t="s">
        <v>60</v>
      </c>
      <c r="F19" s="2" t="s">
        <v>820</v>
      </c>
      <c r="G19" s="2" t="s">
        <v>80</v>
      </c>
      <c r="H19" s="45" t="s">
        <v>57</v>
      </c>
      <c r="I19" s="46" t="s">
        <v>1</v>
      </c>
      <c r="J19" s="46" t="s">
        <v>1</v>
      </c>
      <c r="K19" s="45" t="s">
        <v>57</v>
      </c>
      <c r="L19" s="46" t="s">
        <v>1</v>
      </c>
      <c r="M19" s="46" t="s">
        <v>1</v>
      </c>
      <c r="N19" s="46" t="s">
        <v>1</v>
      </c>
      <c r="O19" s="46" t="s">
        <v>1</v>
      </c>
      <c r="P19" s="46" t="s">
        <v>1</v>
      </c>
      <c r="Q19" s="46" t="s">
        <v>1</v>
      </c>
      <c r="R19" s="46" t="s">
        <v>1</v>
      </c>
      <c r="S19" s="46" t="s">
        <v>1</v>
      </c>
      <c r="T19" s="46" t="s">
        <v>1</v>
      </c>
      <c r="U19" s="46" t="s">
        <v>1</v>
      </c>
      <c r="V19" s="46" t="s">
        <v>1</v>
      </c>
      <c r="W19" s="46" t="s">
        <v>1</v>
      </c>
      <c r="X19" s="46" t="s">
        <v>1</v>
      </c>
      <c r="Y19" s="46" t="s">
        <v>1</v>
      </c>
      <c r="Z19" s="46" t="s">
        <v>1</v>
      </c>
      <c r="AA19" s="46" t="s">
        <v>1</v>
      </c>
      <c r="AB19" s="46" t="s">
        <v>1</v>
      </c>
      <c r="AC19" s="46" t="s">
        <v>1</v>
      </c>
      <c r="AD19" s="46" t="s">
        <v>1</v>
      </c>
      <c r="AE19" s="46" t="s">
        <v>1</v>
      </c>
      <c r="AF19" s="46" t="s">
        <v>1</v>
      </c>
      <c r="AG19" s="46" t="s">
        <v>1</v>
      </c>
      <c r="AH19" s="46" t="s">
        <v>1</v>
      </c>
      <c r="AI19" s="46" t="s">
        <v>1</v>
      </c>
      <c r="AJ19" s="46" t="s">
        <v>1</v>
      </c>
      <c r="AK19" s="46" t="s">
        <v>1</v>
      </c>
      <c r="AL19" s="46" t="s">
        <v>1</v>
      </c>
      <c r="AM19" s="46" t="s">
        <v>1</v>
      </c>
      <c r="AN19" s="46" t="s">
        <v>1</v>
      </c>
      <c r="AO19" s="46" t="s">
        <v>1</v>
      </c>
      <c r="AP19" s="46" t="s">
        <v>1</v>
      </c>
      <c r="AQ19" s="46" t="s">
        <v>1</v>
      </c>
      <c r="AR19" s="46" t="s">
        <v>1</v>
      </c>
      <c r="AS19" s="46" t="s">
        <v>1</v>
      </c>
      <c r="AT19" s="51" t="s">
        <v>68</v>
      </c>
      <c r="AU19" s="45" t="s">
        <v>71</v>
      </c>
      <c r="AV19" s="45">
        <v>1</v>
      </c>
      <c r="AW19" s="42">
        <v>2</v>
      </c>
      <c r="AX19" s="48">
        <v>0</v>
      </c>
      <c r="AY19" s="48">
        <v>0</v>
      </c>
      <c r="AZ19" s="53">
        <v>0.04</v>
      </c>
      <c r="BB19" s="30" t="e">
        <f>_xlfn.XLOOKUP(A19,'Non AGSA'!B:B,'Non AGSA'!B:B)</f>
        <v>#N/A</v>
      </c>
      <c r="BC19" s="30" t="e">
        <f>_xlfn.XLOOKUP(A19,'Dormant auditee list'!C:C,'Dormant auditee list'!C:C)</f>
        <v>#N/A</v>
      </c>
      <c r="BD19" s="30" t="str">
        <f>_xlfn.XLOOKUP(A19,Reworked!A:A,Reworked!I:I)</f>
        <v>Unqualified with no findings</v>
      </c>
      <c r="BF19" s="30">
        <v>1</v>
      </c>
      <c r="BG19" s="30">
        <v>1</v>
      </c>
    </row>
    <row r="20" spans="1:59" ht="30.6" customHeight="1" x14ac:dyDescent="0.25">
      <c r="A20" s="2">
        <v>85</v>
      </c>
      <c r="B20" s="2">
        <v>13</v>
      </c>
      <c r="C20" s="2" t="s">
        <v>84</v>
      </c>
      <c r="D20" s="2" t="s">
        <v>59</v>
      </c>
      <c r="E20" s="2" t="s">
        <v>73</v>
      </c>
      <c r="F20" s="2" t="s">
        <v>820</v>
      </c>
      <c r="G20" s="2" t="s">
        <v>73</v>
      </c>
      <c r="H20" s="45" t="s">
        <v>57</v>
      </c>
      <c r="I20" s="46" t="s">
        <v>1</v>
      </c>
      <c r="J20" s="46" t="s">
        <v>1</v>
      </c>
      <c r="K20" s="45" t="s">
        <v>57</v>
      </c>
      <c r="L20" s="46" t="s">
        <v>1</v>
      </c>
      <c r="M20" s="46" t="s">
        <v>1</v>
      </c>
      <c r="N20" s="46" t="s">
        <v>1</v>
      </c>
      <c r="O20" s="46" t="s">
        <v>1</v>
      </c>
      <c r="P20" s="46" t="s">
        <v>1</v>
      </c>
      <c r="Q20" s="46" t="s">
        <v>1</v>
      </c>
      <c r="R20" s="46" t="s">
        <v>1</v>
      </c>
      <c r="S20" s="46" t="s">
        <v>1</v>
      </c>
      <c r="T20" s="46" t="s">
        <v>1</v>
      </c>
      <c r="U20" s="46" t="s">
        <v>1</v>
      </c>
      <c r="V20" s="46" t="s">
        <v>1</v>
      </c>
      <c r="W20" s="46" t="s">
        <v>1</v>
      </c>
      <c r="X20" s="46" t="s">
        <v>1</v>
      </c>
      <c r="Y20" s="46" t="s">
        <v>1</v>
      </c>
      <c r="Z20" s="46" t="s">
        <v>1</v>
      </c>
      <c r="AA20" s="46" t="s">
        <v>1</v>
      </c>
      <c r="AB20" s="46" t="s">
        <v>1</v>
      </c>
      <c r="AC20" s="46" t="s">
        <v>1</v>
      </c>
      <c r="AD20" s="46" t="s">
        <v>1</v>
      </c>
      <c r="AE20" s="46" t="s">
        <v>1</v>
      </c>
      <c r="AF20" s="46" t="s">
        <v>1</v>
      </c>
      <c r="AG20" s="46" t="s">
        <v>1</v>
      </c>
      <c r="AH20" s="46" t="s">
        <v>1</v>
      </c>
      <c r="AI20" s="46" t="s">
        <v>1</v>
      </c>
      <c r="AJ20" s="46" t="s">
        <v>1</v>
      </c>
      <c r="AK20" s="46" t="s">
        <v>1</v>
      </c>
      <c r="AL20" s="46" t="s">
        <v>1</v>
      </c>
      <c r="AM20" s="46" t="s">
        <v>1</v>
      </c>
      <c r="AN20" s="46" t="s">
        <v>1</v>
      </c>
      <c r="AO20" s="46" t="s">
        <v>1</v>
      </c>
      <c r="AP20" s="46" t="s">
        <v>1</v>
      </c>
      <c r="AQ20" s="46" t="s">
        <v>1</v>
      </c>
      <c r="AR20" s="46" t="s">
        <v>1</v>
      </c>
      <c r="AS20" s="46" t="s">
        <v>1</v>
      </c>
      <c r="AT20" s="51" t="s">
        <v>68</v>
      </c>
      <c r="AU20" s="45" t="s">
        <v>71</v>
      </c>
      <c r="AV20" s="45">
        <v>1</v>
      </c>
      <c r="AW20" s="42">
        <v>2</v>
      </c>
      <c r="AX20" s="48">
        <v>0</v>
      </c>
      <c r="AY20" s="48">
        <v>0</v>
      </c>
      <c r="AZ20" s="55">
        <v>0</v>
      </c>
      <c r="BB20" s="30" t="e">
        <f>_xlfn.XLOOKUP(A20,'Non AGSA'!B:B,'Non AGSA'!B:B)</f>
        <v>#N/A</v>
      </c>
      <c r="BC20" s="30" t="e">
        <f>_xlfn.XLOOKUP(A20,'Dormant auditee list'!C:C,'Dormant auditee list'!C:C)</f>
        <v>#N/A</v>
      </c>
      <c r="BD20" s="30" t="str">
        <f>_xlfn.XLOOKUP(A20,Reworked!A:A,Reworked!I:I)</f>
        <v>Unqualified with no findings</v>
      </c>
      <c r="BF20" s="30">
        <v>1</v>
      </c>
      <c r="BG20" s="30">
        <v>1</v>
      </c>
    </row>
    <row r="21" spans="1:59" ht="30.6" customHeight="1" x14ac:dyDescent="0.25">
      <c r="A21" s="2">
        <v>1418</v>
      </c>
      <c r="B21" s="2">
        <v>14</v>
      </c>
      <c r="C21" s="2" t="s">
        <v>85</v>
      </c>
      <c r="D21" s="2" t="s">
        <v>59</v>
      </c>
      <c r="E21" s="2" t="s">
        <v>73</v>
      </c>
      <c r="F21" s="2" t="s">
        <v>820</v>
      </c>
      <c r="G21" s="2" t="s">
        <v>73</v>
      </c>
      <c r="H21" s="45" t="s">
        <v>57</v>
      </c>
      <c r="I21" s="46" t="s">
        <v>1</v>
      </c>
      <c r="J21" s="46" t="s">
        <v>1</v>
      </c>
      <c r="K21" s="45" t="s">
        <v>57</v>
      </c>
      <c r="L21" s="46" t="s">
        <v>1</v>
      </c>
      <c r="M21" s="46" t="s">
        <v>1</v>
      </c>
      <c r="N21" s="46" t="s">
        <v>1</v>
      </c>
      <c r="O21" s="46" t="s">
        <v>1</v>
      </c>
      <c r="P21" s="46" t="s">
        <v>1</v>
      </c>
      <c r="Q21" s="46" t="s">
        <v>1</v>
      </c>
      <c r="R21" s="46" t="s">
        <v>1</v>
      </c>
      <c r="S21" s="46" t="s">
        <v>1</v>
      </c>
      <c r="T21" s="46" t="s">
        <v>1</v>
      </c>
      <c r="U21" s="46" t="s">
        <v>1</v>
      </c>
      <c r="V21" s="46" t="s">
        <v>1</v>
      </c>
      <c r="W21" s="46" t="s">
        <v>1</v>
      </c>
      <c r="X21" s="46" t="s">
        <v>1</v>
      </c>
      <c r="Y21" s="46" t="s">
        <v>1</v>
      </c>
      <c r="Z21" s="46" t="s">
        <v>1</v>
      </c>
      <c r="AA21" s="46" t="s">
        <v>1</v>
      </c>
      <c r="AB21" s="46" t="s">
        <v>1</v>
      </c>
      <c r="AC21" s="46" t="s">
        <v>1</v>
      </c>
      <c r="AD21" s="46" t="s">
        <v>1</v>
      </c>
      <c r="AE21" s="46" t="s">
        <v>1</v>
      </c>
      <c r="AF21" s="46" t="s">
        <v>1</v>
      </c>
      <c r="AG21" s="46" t="s">
        <v>1</v>
      </c>
      <c r="AH21" s="46" t="s">
        <v>1</v>
      </c>
      <c r="AI21" s="46" t="s">
        <v>1</v>
      </c>
      <c r="AJ21" s="46" t="s">
        <v>1</v>
      </c>
      <c r="AK21" s="46" t="s">
        <v>1</v>
      </c>
      <c r="AL21" s="46" t="s">
        <v>1</v>
      </c>
      <c r="AM21" s="46" t="s">
        <v>1</v>
      </c>
      <c r="AN21" s="46" t="s">
        <v>1</v>
      </c>
      <c r="AO21" s="46" t="s">
        <v>1</v>
      </c>
      <c r="AP21" s="46" t="s">
        <v>1</v>
      </c>
      <c r="AQ21" s="46" t="s">
        <v>1</v>
      </c>
      <c r="AR21" s="46" t="s">
        <v>1</v>
      </c>
      <c r="AS21" s="47" t="s">
        <v>67</v>
      </c>
      <c r="AT21" s="51" t="s">
        <v>68</v>
      </c>
      <c r="AU21" s="45" t="s">
        <v>71</v>
      </c>
      <c r="AV21" s="45">
        <v>1</v>
      </c>
      <c r="AW21" s="45">
        <v>1</v>
      </c>
      <c r="AX21" s="48">
        <v>0</v>
      </c>
      <c r="AY21" s="52">
        <v>0.82</v>
      </c>
      <c r="AZ21" s="50">
        <v>6.0000000000000001E-3</v>
      </c>
      <c r="BB21" s="30" t="e">
        <f>_xlfn.XLOOKUP(A21,'Non AGSA'!B:B,'Non AGSA'!B:B)</f>
        <v>#N/A</v>
      </c>
      <c r="BC21" s="30" t="e">
        <f>_xlfn.XLOOKUP(A21,'Dormant auditee list'!C:C,'Dormant auditee list'!C:C)</f>
        <v>#N/A</v>
      </c>
      <c r="BD21" s="30" t="str">
        <f>_xlfn.XLOOKUP(A21,Reworked!A:A,Reworked!I:I)</f>
        <v>Unqualified with no findings</v>
      </c>
      <c r="BF21" s="30">
        <v>1</v>
      </c>
      <c r="BG21" s="30">
        <v>1</v>
      </c>
    </row>
    <row r="22" spans="1:59" ht="30.6" customHeight="1" x14ac:dyDescent="0.25">
      <c r="A22" s="2">
        <v>482</v>
      </c>
      <c r="B22" s="2">
        <v>15</v>
      </c>
      <c r="C22" s="2" t="s">
        <v>86</v>
      </c>
      <c r="D22" s="2" t="s">
        <v>59</v>
      </c>
      <c r="E22" s="2" t="s">
        <v>60</v>
      </c>
      <c r="F22" s="2" t="s">
        <v>820</v>
      </c>
      <c r="G22" s="2" t="s">
        <v>80</v>
      </c>
      <c r="H22" s="45" t="s">
        <v>57</v>
      </c>
      <c r="I22" s="46" t="s">
        <v>1</v>
      </c>
      <c r="J22" s="40" t="s">
        <v>62</v>
      </c>
      <c r="K22" s="42" t="s">
        <v>66</v>
      </c>
      <c r="L22" s="46" t="s">
        <v>1</v>
      </c>
      <c r="M22" s="47" t="s">
        <v>67</v>
      </c>
      <c r="N22" s="46" t="s">
        <v>1</v>
      </c>
      <c r="O22" s="46" t="s">
        <v>1</v>
      </c>
      <c r="P22" s="46" t="s">
        <v>1</v>
      </c>
      <c r="Q22" s="46" t="s">
        <v>1</v>
      </c>
      <c r="R22" s="46" t="s">
        <v>1</v>
      </c>
      <c r="S22" s="46" t="s">
        <v>1</v>
      </c>
      <c r="T22" s="46" t="s">
        <v>1</v>
      </c>
      <c r="U22" s="46" t="s">
        <v>1</v>
      </c>
      <c r="V22" s="46" t="s">
        <v>1</v>
      </c>
      <c r="W22" s="46" t="s">
        <v>1</v>
      </c>
      <c r="X22" s="46" t="s">
        <v>1</v>
      </c>
      <c r="Y22" s="46" t="s">
        <v>1</v>
      </c>
      <c r="Z22" s="46" t="s">
        <v>1</v>
      </c>
      <c r="AA22" s="46" t="s">
        <v>1</v>
      </c>
      <c r="AB22" s="46" t="s">
        <v>1</v>
      </c>
      <c r="AC22" s="46" t="s">
        <v>1</v>
      </c>
      <c r="AD22" s="46" t="s">
        <v>1</v>
      </c>
      <c r="AE22" s="46" t="s">
        <v>1</v>
      </c>
      <c r="AF22" s="46" t="s">
        <v>1</v>
      </c>
      <c r="AG22" s="46" t="s">
        <v>1</v>
      </c>
      <c r="AH22" s="46" t="s">
        <v>1</v>
      </c>
      <c r="AI22" s="46" t="s">
        <v>1</v>
      </c>
      <c r="AJ22" s="46" t="s">
        <v>1</v>
      </c>
      <c r="AK22" s="46" t="s">
        <v>1</v>
      </c>
      <c r="AL22" s="46" t="s">
        <v>1</v>
      </c>
      <c r="AM22" s="46" t="s">
        <v>1</v>
      </c>
      <c r="AN22" s="46" t="s">
        <v>1</v>
      </c>
      <c r="AO22" s="46" t="s">
        <v>1</v>
      </c>
      <c r="AP22" s="40" t="s">
        <v>62</v>
      </c>
      <c r="AQ22" s="46" t="s">
        <v>1</v>
      </c>
      <c r="AR22" s="46" t="s">
        <v>1</v>
      </c>
      <c r="AS22" s="46" t="s">
        <v>1</v>
      </c>
      <c r="AT22" s="51" t="s">
        <v>68</v>
      </c>
      <c r="AU22" s="47" t="s">
        <v>63</v>
      </c>
      <c r="AV22" s="45">
        <v>1</v>
      </c>
      <c r="AW22" s="54">
        <v>0</v>
      </c>
      <c r="AX22" s="48">
        <v>0</v>
      </c>
      <c r="AY22" s="49">
        <v>0</v>
      </c>
      <c r="AZ22" s="50">
        <v>0.16</v>
      </c>
      <c r="BB22" s="30" t="e">
        <f>_xlfn.XLOOKUP(A22,'Non AGSA'!B:B,'Non AGSA'!B:B)</f>
        <v>#N/A</v>
      </c>
      <c r="BC22" s="30" t="e">
        <f>_xlfn.XLOOKUP(A22,'Dormant auditee list'!C:C,'Dormant auditee list'!C:C)</f>
        <v>#N/A</v>
      </c>
      <c r="BD22" s="30" t="str">
        <f>_xlfn.XLOOKUP(A22,Reworked!A:A,Reworked!I:I)</f>
        <v>Unqualified with no findings</v>
      </c>
      <c r="BF22" s="30">
        <v>1</v>
      </c>
      <c r="BG22" s="30">
        <v>1</v>
      </c>
    </row>
    <row r="23" spans="1:59" ht="30.6" customHeight="1" x14ac:dyDescent="0.25">
      <c r="A23" s="2">
        <v>317</v>
      </c>
      <c r="B23" s="2">
        <v>16</v>
      </c>
      <c r="C23" s="2" t="s">
        <v>87</v>
      </c>
      <c r="D23" s="2" t="s">
        <v>59</v>
      </c>
      <c r="E23" s="2" t="s">
        <v>60</v>
      </c>
      <c r="F23" s="2" t="s">
        <v>820</v>
      </c>
      <c r="G23" s="2" t="s">
        <v>61</v>
      </c>
      <c r="H23" s="45" t="s">
        <v>57</v>
      </c>
      <c r="I23" s="46" t="s">
        <v>1</v>
      </c>
      <c r="J23" s="46" t="s">
        <v>1</v>
      </c>
      <c r="K23" s="45" t="s">
        <v>57</v>
      </c>
      <c r="L23" s="46" t="s">
        <v>1</v>
      </c>
      <c r="M23" s="46" t="s">
        <v>1</v>
      </c>
      <c r="N23" s="46" t="s">
        <v>1</v>
      </c>
      <c r="O23" s="46" t="s">
        <v>1</v>
      </c>
      <c r="P23" s="46" t="s">
        <v>1</v>
      </c>
      <c r="Q23" s="46" t="s">
        <v>1</v>
      </c>
      <c r="R23" s="46" t="s">
        <v>1</v>
      </c>
      <c r="S23" s="46" t="s">
        <v>1</v>
      </c>
      <c r="T23" s="46" t="s">
        <v>1</v>
      </c>
      <c r="U23" s="46" t="s">
        <v>1</v>
      </c>
      <c r="V23" s="46" t="s">
        <v>1</v>
      </c>
      <c r="W23" s="46" t="s">
        <v>1</v>
      </c>
      <c r="X23" s="46" t="s">
        <v>1</v>
      </c>
      <c r="Y23" s="46" t="s">
        <v>1</v>
      </c>
      <c r="Z23" s="46" t="s">
        <v>1</v>
      </c>
      <c r="AA23" s="46" t="s">
        <v>1</v>
      </c>
      <c r="AB23" s="46" t="s">
        <v>1</v>
      </c>
      <c r="AC23" s="46" t="s">
        <v>1</v>
      </c>
      <c r="AD23" s="46" t="s">
        <v>1</v>
      </c>
      <c r="AE23" s="46" t="s">
        <v>1</v>
      </c>
      <c r="AF23" s="46" t="s">
        <v>1</v>
      </c>
      <c r="AG23" s="46" t="s">
        <v>1</v>
      </c>
      <c r="AH23" s="46" t="s">
        <v>1</v>
      </c>
      <c r="AI23" s="46" t="s">
        <v>1</v>
      </c>
      <c r="AJ23" s="46" t="s">
        <v>1</v>
      </c>
      <c r="AK23" s="46" t="s">
        <v>1</v>
      </c>
      <c r="AL23" s="46" t="s">
        <v>1</v>
      </c>
      <c r="AM23" s="46" t="s">
        <v>1</v>
      </c>
      <c r="AN23" s="46" t="s">
        <v>1</v>
      </c>
      <c r="AO23" s="46" t="s">
        <v>1</v>
      </c>
      <c r="AP23" s="46" t="s">
        <v>1</v>
      </c>
      <c r="AQ23" s="46" t="s">
        <v>1</v>
      </c>
      <c r="AR23" s="46" t="s">
        <v>1</v>
      </c>
      <c r="AS23" s="47" t="s">
        <v>67</v>
      </c>
      <c r="AT23" s="51" t="s">
        <v>68</v>
      </c>
      <c r="AU23" s="45" t="s">
        <v>71</v>
      </c>
      <c r="AV23" s="45">
        <v>1</v>
      </c>
      <c r="AW23" s="45">
        <v>1</v>
      </c>
      <c r="AX23" s="48">
        <v>0</v>
      </c>
      <c r="AY23" s="52">
        <v>0.53</v>
      </c>
      <c r="AZ23" s="53">
        <v>3.0000000000000001E-3</v>
      </c>
      <c r="BB23" s="30" t="e">
        <f>_xlfn.XLOOKUP(A23,'Non AGSA'!B:B,'Non AGSA'!B:B)</f>
        <v>#N/A</v>
      </c>
      <c r="BC23" s="30" t="e">
        <f>_xlfn.XLOOKUP(A23,'Dormant auditee list'!C:C,'Dormant auditee list'!C:C)</f>
        <v>#N/A</v>
      </c>
      <c r="BD23" s="30" t="str">
        <f>_xlfn.XLOOKUP(A23,Reworked!A:A,Reworked!I:I)</f>
        <v>Unqualified with no findings</v>
      </c>
      <c r="BF23" s="30">
        <v>1</v>
      </c>
      <c r="BG23" s="30">
        <v>1</v>
      </c>
    </row>
    <row r="24" spans="1:59" ht="30.6" customHeight="1" x14ac:dyDescent="0.25">
      <c r="A24" s="2">
        <v>1226</v>
      </c>
      <c r="B24" s="2">
        <v>17</v>
      </c>
      <c r="C24" s="2" t="s">
        <v>88</v>
      </c>
      <c r="D24" s="2" t="s">
        <v>59</v>
      </c>
      <c r="E24" s="2" t="s">
        <v>73</v>
      </c>
      <c r="F24" s="2" t="s">
        <v>820</v>
      </c>
      <c r="G24" s="2" t="s">
        <v>73</v>
      </c>
      <c r="H24" s="45" t="s">
        <v>57</v>
      </c>
      <c r="I24" s="46" t="s">
        <v>1</v>
      </c>
      <c r="J24" s="46" t="s">
        <v>1</v>
      </c>
      <c r="K24" s="45" t="s">
        <v>57</v>
      </c>
      <c r="L24" s="46" t="s">
        <v>1</v>
      </c>
      <c r="M24" s="40" t="s">
        <v>62</v>
      </c>
      <c r="N24" s="46" t="s">
        <v>1</v>
      </c>
      <c r="O24" s="46" t="s">
        <v>1</v>
      </c>
      <c r="P24" s="46" t="s">
        <v>1</v>
      </c>
      <c r="Q24" s="46" t="s">
        <v>1</v>
      </c>
      <c r="R24" s="46" t="s">
        <v>1</v>
      </c>
      <c r="S24" s="46" t="s">
        <v>1</v>
      </c>
      <c r="T24" s="46" t="s">
        <v>1</v>
      </c>
      <c r="U24" s="46" t="s">
        <v>1</v>
      </c>
      <c r="V24" s="46" t="s">
        <v>1</v>
      </c>
      <c r="W24" s="46" t="s">
        <v>1</v>
      </c>
      <c r="X24" s="46" t="s">
        <v>1</v>
      </c>
      <c r="Y24" s="46" t="s">
        <v>1</v>
      </c>
      <c r="Z24" s="46" t="s">
        <v>1</v>
      </c>
      <c r="AA24" s="46" t="s">
        <v>1</v>
      </c>
      <c r="AB24" s="46" t="s">
        <v>1</v>
      </c>
      <c r="AC24" s="46" t="s">
        <v>1</v>
      </c>
      <c r="AD24" s="46" t="s">
        <v>1</v>
      </c>
      <c r="AE24" s="46" t="s">
        <v>1</v>
      </c>
      <c r="AF24" s="46" t="s">
        <v>1</v>
      </c>
      <c r="AG24" s="46" t="s">
        <v>1</v>
      </c>
      <c r="AH24" s="46" t="s">
        <v>1</v>
      </c>
      <c r="AI24" s="46" t="s">
        <v>1</v>
      </c>
      <c r="AJ24" s="46" t="s">
        <v>1</v>
      </c>
      <c r="AK24" s="46" t="s">
        <v>1</v>
      </c>
      <c r="AL24" s="46" t="s">
        <v>1</v>
      </c>
      <c r="AM24" s="46" t="s">
        <v>1</v>
      </c>
      <c r="AN24" s="46" t="s">
        <v>1</v>
      </c>
      <c r="AO24" s="46" t="s">
        <v>1</v>
      </c>
      <c r="AP24" s="46" t="s">
        <v>1</v>
      </c>
      <c r="AQ24" s="46" t="s">
        <v>1</v>
      </c>
      <c r="AR24" s="46" t="s">
        <v>1</v>
      </c>
      <c r="AS24" s="46" t="s">
        <v>1</v>
      </c>
      <c r="AT24" s="51" t="s">
        <v>68</v>
      </c>
      <c r="AU24" s="45" t="s">
        <v>71</v>
      </c>
      <c r="AV24" s="45">
        <v>1</v>
      </c>
      <c r="AW24" s="42">
        <v>2</v>
      </c>
      <c r="AX24" s="48">
        <v>0</v>
      </c>
      <c r="AY24" s="49">
        <v>0.13</v>
      </c>
      <c r="AZ24" s="53">
        <v>0.04</v>
      </c>
      <c r="BB24" s="30" t="e">
        <f>_xlfn.XLOOKUP(A24,'Non AGSA'!B:B,'Non AGSA'!B:B)</f>
        <v>#N/A</v>
      </c>
      <c r="BC24" s="30" t="e">
        <f>_xlfn.XLOOKUP(A24,'Dormant auditee list'!C:C,'Dormant auditee list'!C:C)</f>
        <v>#N/A</v>
      </c>
      <c r="BD24" s="30" t="str">
        <f>_xlfn.XLOOKUP(A24,Reworked!A:A,Reworked!I:I)</f>
        <v>Unqualified with no findings</v>
      </c>
      <c r="BF24" s="30">
        <v>1</v>
      </c>
      <c r="BG24" s="30">
        <v>1</v>
      </c>
    </row>
    <row r="25" spans="1:59" ht="30.6" customHeight="1" x14ac:dyDescent="0.25">
      <c r="A25" s="2">
        <v>1554</v>
      </c>
      <c r="B25" s="2">
        <v>18</v>
      </c>
      <c r="C25" s="2" t="s">
        <v>89</v>
      </c>
      <c r="D25" s="2" t="s">
        <v>59</v>
      </c>
      <c r="E25" s="2" t="s">
        <v>73</v>
      </c>
      <c r="F25" s="2" t="s">
        <v>820</v>
      </c>
      <c r="G25" s="2" t="s">
        <v>73</v>
      </c>
      <c r="H25" s="45" t="s">
        <v>57</v>
      </c>
      <c r="I25" s="46" t="s">
        <v>1</v>
      </c>
      <c r="J25" s="46" t="s">
        <v>1</v>
      </c>
      <c r="K25" s="45" t="s">
        <v>57</v>
      </c>
      <c r="L25" s="46" t="s">
        <v>1</v>
      </c>
      <c r="M25" s="46" t="s">
        <v>1</v>
      </c>
      <c r="N25" s="46" t="s">
        <v>1</v>
      </c>
      <c r="O25" s="46" t="s">
        <v>1</v>
      </c>
      <c r="P25" s="46" t="s">
        <v>1</v>
      </c>
      <c r="Q25" s="46" t="s">
        <v>1</v>
      </c>
      <c r="R25" s="46" t="s">
        <v>1</v>
      </c>
      <c r="S25" s="46" t="s">
        <v>1</v>
      </c>
      <c r="T25" s="46" t="s">
        <v>1</v>
      </c>
      <c r="U25" s="46" t="s">
        <v>1</v>
      </c>
      <c r="V25" s="46" t="s">
        <v>1</v>
      </c>
      <c r="W25" s="46" t="s">
        <v>1</v>
      </c>
      <c r="X25" s="46" t="s">
        <v>1</v>
      </c>
      <c r="Y25" s="46" t="s">
        <v>1</v>
      </c>
      <c r="Z25" s="46" t="s">
        <v>1</v>
      </c>
      <c r="AA25" s="46" t="s">
        <v>1</v>
      </c>
      <c r="AB25" s="46" t="s">
        <v>1</v>
      </c>
      <c r="AC25" s="46" t="s">
        <v>1</v>
      </c>
      <c r="AD25" s="46" t="s">
        <v>1</v>
      </c>
      <c r="AE25" s="46" t="s">
        <v>1</v>
      </c>
      <c r="AF25" s="46" t="s">
        <v>1</v>
      </c>
      <c r="AG25" s="46" t="s">
        <v>1</v>
      </c>
      <c r="AH25" s="46" t="s">
        <v>1</v>
      </c>
      <c r="AI25" s="46" t="s">
        <v>1</v>
      </c>
      <c r="AJ25" s="46" t="s">
        <v>1</v>
      </c>
      <c r="AK25" s="46" t="s">
        <v>1</v>
      </c>
      <c r="AL25" s="46" t="s">
        <v>1</v>
      </c>
      <c r="AM25" s="46" t="s">
        <v>1</v>
      </c>
      <c r="AN25" s="46" t="s">
        <v>1</v>
      </c>
      <c r="AO25" s="46" t="s">
        <v>1</v>
      </c>
      <c r="AP25" s="46" t="s">
        <v>1</v>
      </c>
      <c r="AQ25" s="46" t="s">
        <v>1</v>
      </c>
      <c r="AR25" s="46" t="s">
        <v>1</v>
      </c>
      <c r="AS25" s="51" t="s">
        <v>68</v>
      </c>
      <c r="AT25" s="40" t="s">
        <v>62</v>
      </c>
      <c r="AU25" s="45" t="s">
        <v>71</v>
      </c>
      <c r="AV25" s="45">
        <v>1</v>
      </c>
      <c r="AW25" s="45">
        <v>1</v>
      </c>
      <c r="AX25" s="48">
        <v>0</v>
      </c>
      <c r="AY25" s="52">
        <v>0.02</v>
      </c>
      <c r="AZ25" s="55">
        <v>0</v>
      </c>
      <c r="BB25" s="30" t="e">
        <f>_xlfn.XLOOKUP(A25,'Non AGSA'!B:B,'Non AGSA'!B:B)</f>
        <v>#N/A</v>
      </c>
      <c r="BC25" s="30" t="e">
        <f>_xlfn.XLOOKUP(A25,'Dormant auditee list'!C:C,'Dormant auditee list'!C:C)</f>
        <v>#N/A</v>
      </c>
      <c r="BD25" s="30" t="str">
        <f>_xlfn.XLOOKUP(A25,Reworked!A:A,Reworked!I:I)</f>
        <v>Unqualified with no findings</v>
      </c>
      <c r="BF25" s="30">
        <v>1</v>
      </c>
      <c r="BG25" s="30">
        <v>1</v>
      </c>
    </row>
    <row r="26" spans="1:59" ht="30.6" customHeight="1" x14ac:dyDescent="0.25">
      <c r="A26" s="2">
        <v>1413</v>
      </c>
      <c r="B26" s="2">
        <v>19</v>
      </c>
      <c r="C26" s="2" t="s">
        <v>90</v>
      </c>
      <c r="D26" s="2" t="s">
        <v>59</v>
      </c>
      <c r="E26" s="2" t="s">
        <v>73</v>
      </c>
      <c r="F26" s="2" t="s">
        <v>820</v>
      </c>
      <c r="G26" s="2" t="s">
        <v>73</v>
      </c>
      <c r="H26" s="45" t="s">
        <v>57</v>
      </c>
      <c r="I26" s="46" t="s">
        <v>1</v>
      </c>
      <c r="J26" s="40" t="s">
        <v>62</v>
      </c>
      <c r="K26" s="42" t="s">
        <v>66</v>
      </c>
      <c r="L26" s="46" t="s">
        <v>1</v>
      </c>
      <c r="M26" s="47" t="s">
        <v>67</v>
      </c>
      <c r="N26" s="46" t="s">
        <v>1</v>
      </c>
      <c r="O26" s="46" t="s">
        <v>1</v>
      </c>
      <c r="P26" s="46" t="s">
        <v>1</v>
      </c>
      <c r="Q26" s="46" t="s">
        <v>1</v>
      </c>
      <c r="R26" s="46" t="s">
        <v>1</v>
      </c>
      <c r="S26" s="46" t="s">
        <v>1</v>
      </c>
      <c r="T26" s="46" t="s">
        <v>1</v>
      </c>
      <c r="U26" s="46" t="s">
        <v>1</v>
      </c>
      <c r="V26" s="46" t="s">
        <v>1</v>
      </c>
      <c r="W26" s="46" t="s">
        <v>1</v>
      </c>
      <c r="X26" s="46" t="s">
        <v>1</v>
      </c>
      <c r="Y26" s="46" t="s">
        <v>1</v>
      </c>
      <c r="Z26" s="46" t="s">
        <v>1</v>
      </c>
      <c r="AA26" s="46" t="s">
        <v>1</v>
      </c>
      <c r="AB26" s="46" t="s">
        <v>1</v>
      </c>
      <c r="AC26" s="40" t="s">
        <v>62</v>
      </c>
      <c r="AD26" s="46" t="s">
        <v>1</v>
      </c>
      <c r="AE26" s="46" t="s">
        <v>1</v>
      </c>
      <c r="AF26" s="46" t="s">
        <v>1</v>
      </c>
      <c r="AG26" s="46" t="s">
        <v>1</v>
      </c>
      <c r="AH26" s="46" t="s">
        <v>1</v>
      </c>
      <c r="AI26" s="40" t="s">
        <v>62</v>
      </c>
      <c r="AJ26" s="46" t="s">
        <v>1</v>
      </c>
      <c r="AK26" s="46" t="s">
        <v>1</v>
      </c>
      <c r="AL26" s="46" t="s">
        <v>1</v>
      </c>
      <c r="AM26" s="46" t="s">
        <v>1</v>
      </c>
      <c r="AN26" s="46" t="s">
        <v>1</v>
      </c>
      <c r="AO26" s="46" t="s">
        <v>1</v>
      </c>
      <c r="AP26" s="40" t="s">
        <v>62</v>
      </c>
      <c r="AQ26" s="46" t="s">
        <v>1</v>
      </c>
      <c r="AR26" s="46" t="s">
        <v>1</v>
      </c>
      <c r="AS26" s="51" t="s">
        <v>68</v>
      </c>
      <c r="AT26" s="51" t="s">
        <v>68</v>
      </c>
      <c r="AU26" s="45" t="s">
        <v>71</v>
      </c>
      <c r="AV26" s="45">
        <v>1</v>
      </c>
      <c r="AW26" s="45">
        <v>1</v>
      </c>
      <c r="AX26" s="49">
        <v>0</v>
      </c>
      <c r="AY26" s="49">
        <v>5.0999999999999996</v>
      </c>
      <c r="AZ26" s="55">
        <v>0</v>
      </c>
      <c r="BB26" s="30" t="e">
        <f>_xlfn.XLOOKUP(A26,'Non AGSA'!B:B,'Non AGSA'!B:B)</f>
        <v>#N/A</v>
      </c>
      <c r="BC26" s="30" t="e">
        <f>_xlfn.XLOOKUP(A26,'Dormant auditee list'!C:C,'Dormant auditee list'!C:C)</f>
        <v>#N/A</v>
      </c>
      <c r="BD26" s="30" t="str">
        <f>_xlfn.XLOOKUP(A26,Reworked!A:A,Reworked!I:I)</f>
        <v>Unqualified with no findings</v>
      </c>
      <c r="BF26" s="30">
        <v>1</v>
      </c>
      <c r="BG26" s="30">
        <v>1</v>
      </c>
    </row>
    <row r="27" spans="1:59" ht="30.6" customHeight="1" x14ac:dyDescent="0.25">
      <c r="A27" s="2">
        <v>89</v>
      </c>
      <c r="B27" s="2">
        <v>20</v>
      </c>
      <c r="C27" s="2" t="s">
        <v>91</v>
      </c>
      <c r="D27" s="2" t="s">
        <v>59</v>
      </c>
      <c r="E27" s="2" t="s">
        <v>73</v>
      </c>
      <c r="F27" s="2" t="s">
        <v>820</v>
      </c>
      <c r="G27" s="2" t="s">
        <v>73</v>
      </c>
      <c r="H27" s="45" t="s">
        <v>57</v>
      </c>
      <c r="I27" s="40" t="s">
        <v>62</v>
      </c>
      <c r="J27" s="46" t="s">
        <v>1</v>
      </c>
      <c r="K27" s="42" t="s">
        <v>66</v>
      </c>
      <c r="L27" s="51" t="s">
        <v>68</v>
      </c>
      <c r="M27" s="46" t="s">
        <v>1</v>
      </c>
      <c r="N27" s="46" t="s">
        <v>1</v>
      </c>
      <c r="O27" s="46" t="s">
        <v>1</v>
      </c>
      <c r="P27" s="46" t="s">
        <v>1</v>
      </c>
      <c r="Q27" s="46" t="s">
        <v>1</v>
      </c>
      <c r="R27" s="46" t="s">
        <v>1</v>
      </c>
      <c r="S27" s="46" t="s">
        <v>1</v>
      </c>
      <c r="T27" s="46" t="s">
        <v>1</v>
      </c>
      <c r="U27" s="46" t="s">
        <v>1</v>
      </c>
      <c r="V27" s="46" t="s">
        <v>1</v>
      </c>
      <c r="W27" s="46" t="s">
        <v>1</v>
      </c>
      <c r="X27" s="40" t="s">
        <v>62</v>
      </c>
      <c r="Y27" s="46" t="s">
        <v>1</v>
      </c>
      <c r="Z27" s="46" t="s">
        <v>1</v>
      </c>
      <c r="AA27" s="46" t="s">
        <v>1</v>
      </c>
      <c r="AB27" s="46" t="s">
        <v>1</v>
      </c>
      <c r="AC27" s="46" t="s">
        <v>1</v>
      </c>
      <c r="AD27" s="46" t="s">
        <v>1</v>
      </c>
      <c r="AE27" s="46" t="s">
        <v>1</v>
      </c>
      <c r="AF27" s="46" t="s">
        <v>1</v>
      </c>
      <c r="AG27" s="46" t="s">
        <v>1</v>
      </c>
      <c r="AH27" s="46" t="s">
        <v>1</v>
      </c>
      <c r="AI27" s="46" t="s">
        <v>1</v>
      </c>
      <c r="AJ27" s="46" t="s">
        <v>1</v>
      </c>
      <c r="AK27" s="46" t="s">
        <v>1</v>
      </c>
      <c r="AL27" s="46" t="s">
        <v>1</v>
      </c>
      <c r="AM27" s="46" t="s">
        <v>1</v>
      </c>
      <c r="AN27" s="46" t="s">
        <v>1</v>
      </c>
      <c r="AO27" s="46" t="s">
        <v>1</v>
      </c>
      <c r="AP27" s="46" t="s">
        <v>1</v>
      </c>
      <c r="AQ27" s="46" t="s">
        <v>1</v>
      </c>
      <c r="AR27" s="46" t="s">
        <v>1</v>
      </c>
      <c r="AS27" s="51" t="s">
        <v>68</v>
      </c>
      <c r="AT27" s="51" t="s">
        <v>68</v>
      </c>
      <c r="AU27" s="47" t="s">
        <v>63</v>
      </c>
      <c r="AV27" s="42">
        <v>2</v>
      </c>
      <c r="AW27" s="45">
        <v>1</v>
      </c>
      <c r="AX27" s="48">
        <v>0</v>
      </c>
      <c r="AY27" s="48">
        <v>0</v>
      </c>
      <c r="AZ27" s="53">
        <v>0.01</v>
      </c>
      <c r="BB27" s="30" t="e">
        <f>_xlfn.XLOOKUP(A27,'Non AGSA'!B:B,'Non AGSA'!B:B)</f>
        <v>#N/A</v>
      </c>
      <c r="BC27" s="30" t="e">
        <f>_xlfn.XLOOKUP(A27,'Dormant auditee list'!C:C,'Dormant auditee list'!C:C)</f>
        <v>#N/A</v>
      </c>
      <c r="BD27" s="30" t="str">
        <f>_xlfn.XLOOKUP(A27,Reworked!A:A,Reworked!I:I)</f>
        <v>Unqualified with no findings</v>
      </c>
      <c r="BF27" s="30">
        <v>1</v>
      </c>
      <c r="BG27" s="30">
        <v>1</v>
      </c>
    </row>
    <row r="28" spans="1:59" ht="30.6" customHeight="1" x14ac:dyDescent="0.25">
      <c r="A28" s="2">
        <v>90</v>
      </c>
      <c r="B28" s="2">
        <v>21</v>
      </c>
      <c r="C28" s="2" t="s">
        <v>92</v>
      </c>
      <c r="D28" s="2" t="s">
        <v>59</v>
      </c>
      <c r="E28" s="2" t="s">
        <v>73</v>
      </c>
      <c r="F28" s="2" t="s">
        <v>820</v>
      </c>
      <c r="G28" s="2" t="s">
        <v>73</v>
      </c>
      <c r="H28" s="45" t="s">
        <v>57</v>
      </c>
      <c r="I28" s="46" t="s">
        <v>1</v>
      </c>
      <c r="J28" s="40" t="s">
        <v>62</v>
      </c>
      <c r="K28" s="42" t="s">
        <v>66</v>
      </c>
      <c r="L28" s="40" t="s">
        <v>62</v>
      </c>
      <c r="M28" s="51" t="s">
        <v>68</v>
      </c>
      <c r="N28" s="46" t="s">
        <v>1</v>
      </c>
      <c r="O28" s="46" t="s">
        <v>1</v>
      </c>
      <c r="P28" s="46" t="s">
        <v>1</v>
      </c>
      <c r="Q28" s="46" t="s">
        <v>1</v>
      </c>
      <c r="R28" s="46" t="s">
        <v>1</v>
      </c>
      <c r="S28" s="46" t="s">
        <v>1</v>
      </c>
      <c r="T28" s="46" t="s">
        <v>1</v>
      </c>
      <c r="U28" s="46" t="s">
        <v>1</v>
      </c>
      <c r="V28" s="46" t="s">
        <v>1</v>
      </c>
      <c r="W28" s="46" t="s">
        <v>1</v>
      </c>
      <c r="X28" s="46" t="s">
        <v>1</v>
      </c>
      <c r="Y28" s="46" t="s">
        <v>1</v>
      </c>
      <c r="Z28" s="46" t="s">
        <v>1</v>
      </c>
      <c r="AA28" s="46" t="s">
        <v>1</v>
      </c>
      <c r="AB28" s="46" t="s">
        <v>1</v>
      </c>
      <c r="AC28" s="40" t="s">
        <v>62</v>
      </c>
      <c r="AD28" s="46" t="s">
        <v>1</v>
      </c>
      <c r="AE28" s="46" t="s">
        <v>1</v>
      </c>
      <c r="AF28" s="46" t="s">
        <v>1</v>
      </c>
      <c r="AG28" s="46" t="s">
        <v>1</v>
      </c>
      <c r="AH28" s="46" t="s">
        <v>1</v>
      </c>
      <c r="AI28" s="46" t="s">
        <v>1</v>
      </c>
      <c r="AJ28" s="46" t="s">
        <v>1</v>
      </c>
      <c r="AK28" s="46" t="s">
        <v>1</v>
      </c>
      <c r="AL28" s="46" t="s">
        <v>1</v>
      </c>
      <c r="AM28" s="46" t="s">
        <v>1</v>
      </c>
      <c r="AN28" s="46" t="s">
        <v>1</v>
      </c>
      <c r="AO28" s="46" t="s">
        <v>1</v>
      </c>
      <c r="AP28" s="46" t="s">
        <v>1</v>
      </c>
      <c r="AQ28" s="46" t="s">
        <v>1</v>
      </c>
      <c r="AR28" s="46" t="s">
        <v>1</v>
      </c>
      <c r="AS28" s="47" t="s">
        <v>67</v>
      </c>
      <c r="AT28" s="51" t="s">
        <v>68</v>
      </c>
      <c r="AU28" s="45" t="s">
        <v>71</v>
      </c>
      <c r="AV28" s="45">
        <v>1</v>
      </c>
      <c r="AW28" s="42">
        <v>2</v>
      </c>
      <c r="AX28" s="48">
        <v>0</v>
      </c>
      <c r="AY28" s="48">
        <v>0</v>
      </c>
      <c r="AZ28" s="53">
        <v>8.9999999999999993E-3</v>
      </c>
      <c r="BB28" s="30" t="e">
        <f>_xlfn.XLOOKUP(A28,'Non AGSA'!B:B,'Non AGSA'!B:B)</f>
        <v>#N/A</v>
      </c>
      <c r="BC28" s="30" t="e">
        <f>_xlfn.XLOOKUP(A28,'Dormant auditee list'!C:C,'Dormant auditee list'!C:C)</f>
        <v>#N/A</v>
      </c>
      <c r="BD28" s="30" t="str">
        <f>_xlfn.XLOOKUP(A28,Reworked!A:A,Reworked!I:I)</f>
        <v>Unqualified with no findings</v>
      </c>
      <c r="BF28" s="30">
        <v>1</v>
      </c>
      <c r="BG28" s="30">
        <v>1</v>
      </c>
    </row>
    <row r="29" spans="1:59" ht="30.6" customHeight="1" x14ac:dyDescent="0.25">
      <c r="A29" s="2">
        <v>1205</v>
      </c>
      <c r="B29" s="2">
        <v>22</v>
      </c>
      <c r="C29" s="2" t="s">
        <v>93</v>
      </c>
      <c r="D29" s="2" t="s">
        <v>59</v>
      </c>
      <c r="E29" s="2" t="s">
        <v>73</v>
      </c>
      <c r="F29" s="2" t="s">
        <v>820</v>
      </c>
      <c r="G29" s="2" t="s">
        <v>73</v>
      </c>
      <c r="H29" s="45" t="s">
        <v>57</v>
      </c>
      <c r="I29" s="46" t="s">
        <v>1</v>
      </c>
      <c r="J29" s="46" t="s">
        <v>1</v>
      </c>
      <c r="K29" s="45" t="s">
        <v>57</v>
      </c>
      <c r="L29" s="46" t="s">
        <v>1</v>
      </c>
      <c r="M29" s="40" t="s">
        <v>62</v>
      </c>
      <c r="N29" s="46" t="s">
        <v>1</v>
      </c>
      <c r="O29" s="46" t="s">
        <v>1</v>
      </c>
      <c r="P29" s="46" t="s">
        <v>1</v>
      </c>
      <c r="Q29" s="46" t="s">
        <v>1</v>
      </c>
      <c r="R29" s="46" t="s">
        <v>1</v>
      </c>
      <c r="S29" s="46" t="s">
        <v>1</v>
      </c>
      <c r="T29" s="46" t="s">
        <v>1</v>
      </c>
      <c r="U29" s="46" t="s">
        <v>1</v>
      </c>
      <c r="V29" s="46" t="s">
        <v>1</v>
      </c>
      <c r="W29" s="46" t="s">
        <v>1</v>
      </c>
      <c r="X29" s="46" t="s">
        <v>1</v>
      </c>
      <c r="Y29" s="46" t="s">
        <v>1</v>
      </c>
      <c r="Z29" s="46" t="s">
        <v>1</v>
      </c>
      <c r="AA29" s="46" t="s">
        <v>1</v>
      </c>
      <c r="AB29" s="46" t="s">
        <v>1</v>
      </c>
      <c r="AC29" s="46" t="s">
        <v>1</v>
      </c>
      <c r="AD29" s="46" t="s">
        <v>1</v>
      </c>
      <c r="AE29" s="46" t="s">
        <v>1</v>
      </c>
      <c r="AF29" s="46" t="s">
        <v>1</v>
      </c>
      <c r="AG29" s="46" t="s">
        <v>1</v>
      </c>
      <c r="AH29" s="46" t="s">
        <v>1</v>
      </c>
      <c r="AI29" s="46" t="s">
        <v>1</v>
      </c>
      <c r="AJ29" s="46" t="s">
        <v>1</v>
      </c>
      <c r="AK29" s="46" t="s">
        <v>1</v>
      </c>
      <c r="AL29" s="46" t="s">
        <v>1</v>
      </c>
      <c r="AM29" s="46" t="s">
        <v>1</v>
      </c>
      <c r="AN29" s="46" t="s">
        <v>1</v>
      </c>
      <c r="AO29" s="46" t="s">
        <v>1</v>
      </c>
      <c r="AP29" s="46" t="s">
        <v>1</v>
      </c>
      <c r="AQ29" s="46" t="s">
        <v>1</v>
      </c>
      <c r="AR29" s="46" t="s">
        <v>1</v>
      </c>
      <c r="AS29" s="51" t="s">
        <v>68</v>
      </c>
      <c r="AT29" s="51" t="s">
        <v>68</v>
      </c>
      <c r="AU29" s="47" t="s">
        <v>63</v>
      </c>
      <c r="AV29" s="45">
        <v>1</v>
      </c>
      <c r="AW29" s="54">
        <v>0</v>
      </c>
      <c r="AX29" s="48">
        <v>0</v>
      </c>
      <c r="AY29" s="48">
        <v>0</v>
      </c>
      <c r="AZ29" s="53">
        <v>0</v>
      </c>
      <c r="BB29" s="30" t="e">
        <f>_xlfn.XLOOKUP(A29,'Non AGSA'!B:B,'Non AGSA'!B:B)</f>
        <v>#N/A</v>
      </c>
      <c r="BC29" s="30" t="e">
        <f>_xlfn.XLOOKUP(A29,'Dormant auditee list'!C:C,'Dormant auditee list'!C:C)</f>
        <v>#N/A</v>
      </c>
      <c r="BD29" s="30" t="str">
        <f>_xlfn.XLOOKUP(A29,Reworked!A:A,Reworked!I:I)</f>
        <v>Unqualified with no findings</v>
      </c>
      <c r="BF29" s="30">
        <v>1</v>
      </c>
      <c r="BG29" s="30">
        <v>1</v>
      </c>
    </row>
    <row r="30" spans="1:59" ht="30.6" customHeight="1" x14ac:dyDescent="0.25">
      <c r="A30" s="2">
        <v>103</v>
      </c>
      <c r="B30" s="2">
        <v>23</v>
      </c>
      <c r="C30" s="2" t="s">
        <v>94</v>
      </c>
      <c r="D30" s="2" t="s">
        <v>59</v>
      </c>
      <c r="E30" s="2" t="s">
        <v>60</v>
      </c>
      <c r="F30" s="2" t="s">
        <v>820</v>
      </c>
      <c r="G30" s="2" t="s">
        <v>95</v>
      </c>
      <c r="H30" s="45" t="s">
        <v>57</v>
      </c>
      <c r="I30" s="46" t="s">
        <v>1</v>
      </c>
      <c r="J30" s="46" t="s">
        <v>1</v>
      </c>
      <c r="K30" s="45" t="s">
        <v>57</v>
      </c>
      <c r="L30" s="46" t="s">
        <v>1</v>
      </c>
      <c r="M30" s="46" t="s">
        <v>1</v>
      </c>
      <c r="N30" s="46" t="s">
        <v>1</v>
      </c>
      <c r="O30" s="46" t="s">
        <v>1</v>
      </c>
      <c r="P30" s="46" t="s">
        <v>1</v>
      </c>
      <c r="Q30" s="46" t="s">
        <v>1</v>
      </c>
      <c r="R30" s="46" t="s">
        <v>1</v>
      </c>
      <c r="S30" s="46" t="s">
        <v>1</v>
      </c>
      <c r="T30" s="46" t="s">
        <v>1</v>
      </c>
      <c r="U30" s="46" t="s">
        <v>1</v>
      </c>
      <c r="V30" s="46" t="s">
        <v>1</v>
      </c>
      <c r="W30" s="46" t="s">
        <v>1</v>
      </c>
      <c r="X30" s="46" t="s">
        <v>1</v>
      </c>
      <c r="Y30" s="46" t="s">
        <v>1</v>
      </c>
      <c r="Z30" s="46" t="s">
        <v>1</v>
      </c>
      <c r="AA30" s="46" t="s">
        <v>1</v>
      </c>
      <c r="AB30" s="46" t="s">
        <v>1</v>
      </c>
      <c r="AC30" s="46" t="s">
        <v>1</v>
      </c>
      <c r="AD30" s="46" t="s">
        <v>1</v>
      </c>
      <c r="AE30" s="46" t="s">
        <v>1</v>
      </c>
      <c r="AF30" s="46" t="s">
        <v>1</v>
      </c>
      <c r="AG30" s="46" t="s">
        <v>1</v>
      </c>
      <c r="AH30" s="46" t="s">
        <v>1</v>
      </c>
      <c r="AI30" s="46" t="s">
        <v>1</v>
      </c>
      <c r="AJ30" s="46" t="s">
        <v>1</v>
      </c>
      <c r="AK30" s="46" t="s">
        <v>1</v>
      </c>
      <c r="AL30" s="46" t="s">
        <v>1</v>
      </c>
      <c r="AM30" s="46" t="s">
        <v>1</v>
      </c>
      <c r="AN30" s="46" t="s">
        <v>1</v>
      </c>
      <c r="AO30" s="46" t="s">
        <v>1</v>
      </c>
      <c r="AP30" s="46" t="s">
        <v>1</v>
      </c>
      <c r="AQ30" s="46" t="s">
        <v>1</v>
      </c>
      <c r="AR30" s="46" t="s">
        <v>1</v>
      </c>
      <c r="AS30" s="46" t="s">
        <v>1</v>
      </c>
      <c r="AT30" s="40" t="s">
        <v>62</v>
      </c>
      <c r="AU30" s="47" t="s">
        <v>63</v>
      </c>
      <c r="AV30" s="45">
        <v>1</v>
      </c>
      <c r="AW30" s="42">
        <v>2</v>
      </c>
      <c r="AX30" s="48">
        <v>0</v>
      </c>
      <c r="AY30" s="52">
        <v>0.06</v>
      </c>
      <c r="AZ30" s="55">
        <v>0</v>
      </c>
      <c r="BB30" s="30" t="e">
        <f>_xlfn.XLOOKUP(A30,'Non AGSA'!B:B,'Non AGSA'!B:B)</f>
        <v>#N/A</v>
      </c>
      <c r="BC30" s="30" t="e">
        <f>_xlfn.XLOOKUP(A30,'Dormant auditee list'!C:C,'Dormant auditee list'!C:C)</f>
        <v>#N/A</v>
      </c>
      <c r="BD30" s="30" t="str">
        <f>_xlfn.XLOOKUP(A30,Reworked!A:A,Reworked!I:I)</f>
        <v>Unqualified with no findings</v>
      </c>
      <c r="BF30" s="30">
        <v>1</v>
      </c>
      <c r="BG30" s="30">
        <v>1</v>
      </c>
    </row>
    <row r="31" spans="1:59" ht="30.6" customHeight="1" x14ac:dyDescent="0.25">
      <c r="A31" s="2">
        <v>109</v>
      </c>
      <c r="B31" s="2">
        <v>24</v>
      </c>
      <c r="C31" s="2" t="s">
        <v>94</v>
      </c>
      <c r="D31" s="2" t="s">
        <v>59</v>
      </c>
      <c r="E31" s="2" t="s">
        <v>60</v>
      </c>
      <c r="F31" s="2" t="s">
        <v>820</v>
      </c>
      <c r="G31" s="2" t="s">
        <v>61</v>
      </c>
      <c r="H31" s="45" t="s">
        <v>57</v>
      </c>
      <c r="I31" s="46" t="s">
        <v>1</v>
      </c>
      <c r="J31" s="46" t="s">
        <v>1</v>
      </c>
      <c r="K31" s="45" t="s">
        <v>57</v>
      </c>
      <c r="L31" s="46" t="s">
        <v>1</v>
      </c>
      <c r="M31" s="46" t="s">
        <v>1</v>
      </c>
      <c r="N31" s="46" t="s">
        <v>1</v>
      </c>
      <c r="O31" s="46" t="s">
        <v>1</v>
      </c>
      <c r="P31" s="46" t="s">
        <v>1</v>
      </c>
      <c r="Q31" s="46" t="s">
        <v>1</v>
      </c>
      <c r="R31" s="46" t="s">
        <v>1</v>
      </c>
      <c r="S31" s="46" t="s">
        <v>1</v>
      </c>
      <c r="T31" s="46" t="s">
        <v>1</v>
      </c>
      <c r="U31" s="46" t="s">
        <v>1</v>
      </c>
      <c r="V31" s="46" t="s">
        <v>1</v>
      </c>
      <c r="W31" s="46" t="s">
        <v>1</v>
      </c>
      <c r="X31" s="46" t="s">
        <v>1</v>
      </c>
      <c r="Y31" s="46" t="s">
        <v>1</v>
      </c>
      <c r="Z31" s="46" t="s">
        <v>1</v>
      </c>
      <c r="AA31" s="46" t="s">
        <v>1</v>
      </c>
      <c r="AB31" s="46" t="s">
        <v>1</v>
      </c>
      <c r="AC31" s="46" t="s">
        <v>1</v>
      </c>
      <c r="AD31" s="46" t="s">
        <v>1</v>
      </c>
      <c r="AE31" s="46" t="s">
        <v>1</v>
      </c>
      <c r="AF31" s="46" t="s">
        <v>1</v>
      </c>
      <c r="AG31" s="46" t="s">
        <v>1</v>
      </c>
      <c r="AH31" s="46" t="s">
        <v>1</v>
      </c>
      <c r="AI31" s="46" t="s">
        <v>1</v>
      </c>
      <c r="AJ31" s="46" t="s">
        <v>1</v>
      </c>
      <c r="AK31" s="46" t="s">
        <v>1</v>
      </c>
      <c r="AL31" s="46" t="s">
        <v>1</v>
      </c>
      <c r="AM31" s="46" t="s">
        <v>1</v>
      </c>
      <c r="AN31" s="46" t="s">
        <v>1</v>
      </c>
      <c r="AO31" s="46" t="s">
        <v>1</v>
      </c>
      <c r="AP31" s="46" t="s">
        <v>1</v>
      </c>
      <c r="AQ31" s="46" t="s">
        <v>1</v>
      </c>
      <c r="AR31" s="46" t="s">
        <v>1</v>
      </c>
      <c r="AS31" s="47" t="s">
        <v>67</v>
      </c>
      <c r="AT31" s="40" t="s">
        <v>62</v>
      </c>
      <c r="AU31" s="47" t="s">
        <v>63</v>
      </c>
      <c r="AV31" s="42">
        <v>2</v>
      </c>
      <c r="AW31" s="45">
        <v>1</v>
      </c>
      <c r="AX31" s="48">
        <v>0</v>
      </c>
      <c r="AY31" s="49">
        <v>0.01</v>
      </c>
      <c r="AZ31" s="53">
        <v>1E-3</v>
      </c>
      <c r="BB31" s="30" t="e">
        <f>_xlfn.XLOOKUP(A31,'Non AGSA'!B:B,'Non AGSA'!B:B)</f>
        <v>#N/A</v>
      </c>
      <c r="BC31" s="30" t="e">
        <f>_xlfn.XLOOKUP(A31,'Dormant auditee list'!C:C,'Dormant auditee list'!C:C)</f>
        <v>#N/A</v>
      </c>
      <c r="BD31" s="30" t="str">
        <f>_xlfn.XLOOKUP(A31,Reworked!A:A,Reworked!I:I)</f>
        <v>Unqualified with no findings</v>
      </c>
      <c r="BF31" s="30">
        <v>1</v>
      </c>
      <c r="BG31" s="30">
        <v>1</v>
      </c>
    </row>
    <row r="32" spans="1:59" ht="30.6" customHeight="1" x14ac:dyDescent="0.25">
      <c r="A32" s="2">
        <v>108</v>
      </c>
      <c r="B32" s="2">
        <v>25</v>
      </c>
      <c r="C32" s="2" t="s">
        <v>96</v>
      </c>
      <c r="D32" s="2" t="s">
        <v>59</v>
      </c>
      <c r="E32" s="2" t="s">
        <v>60</v>
      </c>
      <c r="F32" s="2" t="s">
        <v>820</v>
      </c>
      <c r="G32" s="2" t="s">
        <v>97</v>
      </c>
      <c r="H32" s="45" t="s">
        <v>57</v>
      </c>
      <c r="I32" s="46" t="s">
        <v>1</v>
      </c>
      <c r="J32" s="40" t="s">
        <v>62</v>
      </c>
      <c r="K32" s="42" t="s">
        <v>66</v>
      </c>
      <c r="L32" s="46" t="s">
        <v>1</v>
      </c>
      <c r="M32" s="47" t="s">
        <v>67</v>
      </c>
      <c r="N32" s="46" t="s">
        <v>1</v>
      </c>
      <c r="O32" s="46" t="s">
        <v>1</v>
      </c>
      <c r="P32" s="46" t="s">
        <v>1</v>
      </c>
      <c r="Q32" s="46" t="s">
        <v>1</v>
      </c>
      <c r="R32" s="46" t="s">
        <v>1</v>
      </c>
      <c r="S32" s="46" t="s">
        <v>1</v>
      </c>
      <c r="T32" s="46" t="s">
        <v>1</v>
      </c>
      <c r="U32" s="46" t="s">
        <v>1</v>
      </c>
      <c r="V32" s="46" t="s">
        <v>1</v>
      </c>
      <c r="W32" s="46" t="s">
        <v>1</v>
      </c>
      <c r="X32" s="46" t="s">
        <v>1</v>
      </c>
      <c r="Y32" s="46" t="s">
        <v>1</v>
      </c>
      <c r="Z32" s="46" t="s">
        <v>1</v>
      </c>
      <c r="AA32" s="46" t="s">
        <v>1</v>
      </c>
      <c r="AB32" s="46" t="s">
        <v>1</v>
      </c>
      <c r="AC32" s="46" t="s">
        <v>1</v>
      </c>
      <c r="AD32" s="46" t="s">
        <v>1</v>
      </c>
      <c r="AE32" s="46" t="s">
        <v>1</v>
      </c>
      <c r="AF32" s="46" t="s">
        <v>1</v>
      </c>
      <c r="AG32" s="46" t="s">
        <v>1</v>
      </c>
      <c r="AH32" s="46" t="s">
        <v>1</v>
      </c>
      <c r="AI32" s="46" t="s">
        <v>1</v>
      </c>
      <c r="AJ32" s="46" t="s">
        <v>1</v>
      </c>
      <c r="AK32" s="46" t="s">
        <v>1</v>
      </c>
      <c r="AL32" s="46" t="s">
        <v>1</v>
      </c>
      <c r="AM32" s="46" t="s">
        <v>1</v>
      </c>
      <c r="AN32" s="46" t="s">
        <v>1</v>
      </c>
      <c r="AO32" s="46" t="s">
        <v>1</v>
      </c>
      <c r="AP32" s="40" t="s">
        <v>62</v>
      </c>
      <c r="AQ32" s="46" t="s">
        <v>1</v>
      </c>
      <c r="AR32" s="46" t="s">
        <v>1</v>
      </c>
      <c r="AS32" s="46" t="s">
        <v>1</v>
      </c>
      <c r="AT32" s="40" t="s">
        <v>62</v>
      </c>
      <c r="AU32" s="47" t="s">
        <v>63</v>
      </c>
      <c r="AV32" s="45">
        <v>1</v>
      </c>
      <c r="AW32" s="42">
        <v>2</v>
      </c>
      <c r="AX32" s="48">
        <v>0</v>
      </c>
      <c r="AY32" s="49">
        <v>0</v>
      </c>
      <c r="AZ32" s="50">
        <v>8.0000000000000002E-3</v>
      </c>
      <c r="BB32" s="30" t="e">
        <f>_xlfn.XLOOKUP(A32,'Non AGSA'!B:B,'Non AGSA'!B:B)</f>
        <v>#N/A</v>
      </c>
      <c r="BC32" s="30" t="e">
        <f>_xlfn.XLOOKUP(A32,'Dormant auditee list'!C:C,'Dormant auditee list'!C:C)</f>
        <v>#N/A</v>
      </c>
      <c r="BD32" s="30" t="str">
        <f>_xlfn.XLOOKUP(A32,Reworked!A:A,Reworked!I:I)</f>
        <v>Unqualified with no findings</v>
      </c>
      <c r="BF32" s="30">
        <v>1</v>
      </c>
      <c r="BG32" s="30">
        <v>1</v>
      </c>
    </row>
    <row r="33" spans="1:59" ht="30.6" customHeight="1" x14ac:dyDescent="0.25">
      <c r="A33" s="2">
        <v>106</v>
      </c>
      <c r="B33" s="2">
        <v>26</v>
      </c>
      <c r="C33" s="2" t="s">
        <v>81</v>
      </c>
      <c r="D33" s="2" t="s">
        <v>59</v>
      </c>
      <c r="E33" s="2" t="s">
        <v>60</v>
      </c>
      <c r="F33" s="2" t="s">
        <v>820</v>
      </c>
      <c r="G33" s="2" t="s">
        <v>65</v>
      </c>
      <c r="H33" s="45" t="s">
        <v>57</v>
      </c>
      <c r="I33" s="46" t="s">
        <v>1</v>
      </c>
      <c r="J33" s="46" t="s">
        <v>1</v>
      </c>
      <c r="K33" s="45" t="s">
        <v>57</v>
      </c>
      <c r="L33" s="46" t="s">
        <v>1</v>
      </c>
      <c r="M33" s="46" t="s">
        <v>1</v>
      </c>
      <c r="N33" s="46" t="s">
        <v>1</v>
      </c>
      <c r="O33" s="46" t="s">
        <v>1</v>
      </c>
      <c r="P33" s="46" t="s">
        <v>1</v>
      </c>
      <c r="Q33" s="46" t="s">
        <v>1</v>
      </c>
      <c r="R33" s="46" t="s">
        <v>1</v>
      </c>
      <c r="S33" s="46" t="s">
        <v>1</v>
      </c>
      <c r="T33" s="46" t="s">
        <v>1</v>
      </c>
      <c r="U33" s="46" t="s">
        <v>1</v>
      </c>
      <c r="V33" s="46" t="s">
        <v>1</v>
      </c>
      <c r="W33" s="46" t="s">
        <v>1</v>
      </c>
      <c r="X33" s="46" t="s">
        <v>1</v>
      </c>
      <c r="Y33" s="46" t="s">
        <v>1</v>
      </c>
      <c r="Z33" s="46" t="s">
        <v>1</v>
      </c>
      <c r="AA33" s="46" t="s">
        <v>1</v>
      </c>
      <c r="AB33" s="46" t="s">
        <v>1</v>
      </c>
      <c r="AC33" s="46" t="s">
        <v>1</v>
      </c>
      <c r="AD33" s="46" t="s">
        <v>1</v>
      </c>
      <c r="AE33" s="46" t="s">
        <v>1</v>
      </c>
      <c r="AF33" s="46" t="s">
        <v>1</v>
      </c>
      <c r="AG33" s="46" t="s">
        <v>1</v>
      </c>
      <c r="AH33" s="46" t="s">
        <v>1</v>
      </c>
      <c r="AI33" s="46" t="s">
        <v>1</v>
      </c>
      <c r="AJ33" s="46" t="s">
        <v>1</v>
      </c>
      <c r="AK33" s="46" t="s">
        <v>1</v>
      </c>
      <c r="AL33" s="46" t="s">
        <v>1</v>
      </c>
      <c r="AM33" s="46" t="s">
        <v>1</v>
      </c>
      <c r="AN33" s="46" t="s">
        <v>1</v>
      </c>
      <c r="AO33" s="46" t="s">
        <v>1</v>
      </c>
      <c r="AP33" s="46" t="s">
        <v>1</v>
      </c>
      <c r="AQ33" s="46" t="s">
        <v>1</v>
      </c>
      <c r="AR33" s="46" t="s">
        <v>1</v>
      </c>
      <c r="AS33" s="40" t="s">
        <v>62</v>
      </c>
      <c r="AT33" s="51" t="s">
        <v>68</v>
      </c>
      <c r="AU33" s="45" t="s">
        <v>71</v>
      </c>
      <c r="AV33" s="42">
        <v>2</v>
      </c>
      <c r="AW33" s="45">
        <v>1</v>
      </c>
      <c r="AX33" s="48">
        <v>0</v>
      </c>
      <c r="AY33" s="48">
        <v>0</v>
      </c>
      <c r="AZ33" s="55">
        <v>0</v>
      </c>
      <c r="BB33" s="30" t="e">
        <f>_xlfn.XLOOKUP(A33,'Non AGSA'!B:B,'Non AGSA'!B:B)</f>
        <v>#N/A</v>
      </c>
      <c r="BC33" s="30" t="e">
        <f>_xlfn.XLOOKUP(A33,'Dormant auditee list'!C:C,'Dormant auditee list'!C:C)</f>
        <v>#N/A</v>
      </c>
      <c r="BD33" s="30" t="str">
        <f>_xlfn.XLOOKUP(A33,Reworked!A:A,Reworked!I:I)</f>
        <v>Unqualified with no findings</v>
      </c>
      <c r="BF33" s="30">
        <v>1</v>
      </c>
      <c r="BG33" s="30">
        <v>1</v>
      </c>
    </row>
    <row r="34" spans="1:59" ht="30.6" customHeight="1" x14ac:dyDescent="0.25">
      <c r="A34" s="2">
        <v>511</v>
      </c>
      <c r="B34" s="2">
        <v>27</v>
      </c>
      <c r="C34" s="2" t="s">
        <v>98</v>
      </c>
      <c r="D34" s="2" t="s">
        <v>59</v>
      </c>
      <c r="E34" s="2" t="s">
        <v>60</v>
      </c>
      <c r="F34" s="2" t="s">
        <v>820</v>
      </c>
      <c r="G34" s="2" t="s">
        <v>99</v>
      </c>
      <c r="H34" s="45" t="s">
        <v>57</v>
      </c>
      <c r="I34" s="40" t="s">
        <v>62</v>
      </c>
      <c r="J34" s="40" t="s">
        <v>62</v>
      </c>
      <c r="K34" s="42" t="s">
        <v>66</v>
      </c>
      <c r="L34" s="47" t="s">
        <v>67</v>
      </c>
      <c r="M34" s="51" t="s">
        <v>68</v>
      </c>
      <c r="N34" s="46" t="s">
        <v>1</v>
      </c>
      <c r="O34" s="46" t="s">
        <v>1</v>
      </c>
      <c r="P34" s="46" t="s">
        <v>1</v>
      </c>
      <c r="Q34" s="46" t="s">
        <v>1</v>
      </c>
      <c r="R34" s="46" t="s">
        <v>1</v>
      </c>
      <c r="S34" s="46" t="s">
        <v>1</v>
      </c>
      <c r="T34" s="46" t="s">
        <v>1</v>
      </c>
      <c r="U34" s="46" t="s">
        <v>1</v>
      </c>
      <c r="V34" s="46" t="s">
        <v>1</v>
      </c>
      <c r="W34" s="46" t="s">
        <v>1</v>
      </c>
      <c r="X34" s="40" t="s">
        <v>62</v>
      </c>
      <c r="Y34" s="46" t="s">
        <v>1</v>
      </c>
      <c r="Z34" s="46" t="s">
        <v>1</v>
      </c>
      <c r="AA34" s="46" t="s">
        <v>1</v>
      </c>
      <c r="AB34" s="46" t="s">
        <v>1</v>
      </c>
      <c r="AC34" s="40" t="s">
        <v>62</v>
      </c>
      <c r="AD34" s="46" t="s">
        <v>1</v>
      </c>
      <c r="AE34" s="46" t="s">
        <v>1</v>
      </c>
      <c r="AF34" s="46" t="s">
        <v>1</v>
      </c>
      <c r="AG34" s="46" t="s">
        <v>1</v>
      </c>
      <c r="AH34" s="46" t="s">
        <v>1</v>
      </c>
      <c r="AI34" s="46" t="s">
        <v>1</v>
      </c>
      <c r="AJ34" s="40" t="s">
        <v>62</v>
      </c>
      <c r="AK34" s="46" t="s">
        <v>1</v>
      </c>
      <c r="AL34" s="46" t="s">
        <v>1</v>
      </c>
      <c r="AM34" s="40" t="s">
        <v>62</v>
      </c>
      <c r="AN34" s="46" t="s">
        <v>1</v>
      </c>
      <c r="AO34" s="46" t="s">
        <v>1</v>
      </c>
      <c r="AP34" s="46" t="s">
        <v>1</v>
      </c>
      <c r="AQ34" s="46" t="s">
        <v>1</v>
      </c>
      <c r="AR34" s="46" t="s">
        <v>1</v>
      </c>
      <c r="AS34" s="51" t="s">
        <v>68</v>
      </c>
      <c r="AT34" s="51" t="s">
        <v>68</v>
      </c>
      <c r="AU34" s="47" t="s">
        <v>63</v>
      </c>
      <c r="AV34" s="45">
        <v>1</v>
      </c>
      <c r="AW34" s="45">
        <v>1</v>
      </c>
      <c r="AX34" s="48">
        <v>0</v>
      </c>
      <c r="AY34" s="49">
        <v>0</v>
      </c>
      <c r="AZ34" s="50">
        <v>0.23</v>
      </c>
      <c r="BB34" s="30" t="e">
        <f>_xlfn.XLOOKUP(A34,'Non AGSA'!B:B,'Non AGSA'!B:B)</f>
        <v>#N/A</v>
      </c>
      <c r="BC34" s="30" t="e">
        <f>_xlfn.XLOOKUP(A34,'Dormant auditee list'!C:C,'Dormant auditee list'!C:C)</f>
        <v>#N/A</v>
      </c>
      <c r="BD34" s="30" t="str">
        <f>_xlfn.XLOOKUP(A34,Reworked!A:A,Reworked!I:I)</f>
        <v>Unqualified with no findings</v>
      </c>
      <c r="BF34" s="30">
        <v>1</v>
      </c>
      <c r="BG34" s="30">
        <v>1</v>
      </c>
    </row>
    <row r="35" spans="1:59" ht="30.6" customHeight="1" x14ac:dyDescent="0.25">
      <c r="A35" s="2">
        <v>127</v>
      </c>
      <c r="B35" s="2">
        <v>28</v>
      </c>
      <c r="C35" s="2" t="s">
        <v>100</v>
      </c>
      <c r="D35" s="2" t="s">
        <v>59</v>
      </c>
      <c r="E35" s="2" t="s">
        <v>60</v>
      </c>
      <c r="F35" s="2" t="s">
        <v>820</v>
      </c>
      <c r="G35" s="2" t="s">
        <v>61</v>
      </c>
      <c r="H35" s="45" t="s">
        <v>57</v>
      </c>
      <c r="I35" s="46" t="s">
        <v>1</v>
      </c>
      <c r="J35" s="46" t="s">
        <v>1</v>
      </c>
      <c r="K35" s="45" t="s">
        <v>57</v>
      </c>
      <c r="L35" s="46" t="s">
        <v>1</v>
      </c>
      <c r="M35" s="46" t="s">
        <v>1</v>
      </c>
      <c r="N35" s="46" t="s">
        <v>1</v>
      </c>
      <c r="O35" s="46" t="s">
        <v>1</v>
      </c>
      <c r="P35" s="46" t="s">
        <v>1</v>
      </c>
      <c r="Q35" s="46" t="s">
        <v>1</v>
      </c>
      <c r="R35" s="46" t="s">
        <v>1</v>
      </c>
      <c r="S35" s="46" t="s">
        <v>1</v>
      </c>
      <c r="T35" s="46" t="s">
        <v>1</v>
      </c>
      <c r="U35" s="46" t="s">
        <v>1</v>
      </c>
      <c r="V35" s="46" t="s">
        <v>1</v>
      </c>
      <c r="W35" s="46" t="s">
        <v>1</v>
      </c>
      <c r="X35" s="46" t="s">
        <v>1</v>
      </c>
      <c r="Y35" s="46" t="s">
        <v>1</v>
      </c>
      <c r="Z35" s="46" t="s">
        <v>1</v>
      </c>
      <c r="AA35" s="46" t="s">
        <v>1</v>
      </c>
      <c r="AB35" s="46" t="s">
        <v>1</v>
      </c>
      <c r="AC35" s="46" t="s">
        <v>1</v>
      </c>
      <c r="AD35" s="46" t="s">
        <v>1</v>
      </c>
      <c r="AE35" s="46" t="s">
        <v>1</v>
      </c>
      <c r="AF35" s="46" t="s">
        <v>1</v>
      </c>
      <c r="AG35" s="46" t="s">
        <v>1</v>
      </c>
      <c r="AH35" s="46" t="s">
        <v>1</v>
      </c>
      <c r="AI35" s="46" t="s">
        <v>1</v>
      </c>
      <c r="AJ35" s="46" t="s">
        <v>1</v>
      </c>
      <c r="AK35" s="46" t="s">
        <v>1</v>
      </c>
      <c r="AL35" s="46" t="s">
        <v>1</v>
      </c>
      <c r="AM35" s="46" t="s">
        <v>1</v>
      </c>
      <c r="AN35" s="46" t="s">
        <v>1</v>
      </c>
      <c r="AO35" s="46" t="s">
        <v>1</v>
      </c>
      <c r="AP35" s="46" t="s">
        <v>1</v>
      </c>
      <c r="AQ35" s="46" t="s">
        <v>1</v>
      </c>
      <c r="AR35" s="46" t="s">
        <v>1</v>
      </c>
      <c r="AS35" s="46" t="s">
        <v>1</v>
      </c>
      <c r="AT35" s="46" t="s">
        <v>1</v>
      </c>
      <c r="AU35" s="45" t="s">
        <v>71</v>
      </c>
      <c r="AV35" s="45">
        <v>1</v>
      </c>
      <c r="AW35" s="45">
        <v>1</v>
      </c>
      <c r="AX35" s="48">
        <v>0</v>
      </c>
      <c r="AY35" s="52">
        <v>0.06</v>
      </c>
      <c r="AZ35" s="55">
        <v>0</v>
      </c>
      <c r="BB35" s="30" t="e">
        <f>_xlfn.XLOOKUP(A35,'Non AGSA'!B:B,'Non AGSA'!B:B)</f>
        <v>#N/A</v>
      </c>
      <c r="BC35" s="30" t="e">
        <f>_xlfn.XLOOKUP(A35,'Dormant auditee list'!C:C,'Dormant auditee list'!C:C)</f>
        <v>#N/A</v>
      </c>
      <c r="BD35" s="30" t="str">
        <f>_xlfn.XLOOKUP(A35,Reworked!A:A,Reworked!I:I)</f>
        <v>Unqualified with no findings</v>
      </c>
      <c r="BF35" s="30">
        <v>1</v>
      </c>
      <c r="BG35" s="30">
        <v>1</v>
      </c>
    </row>
    <row r="36" spans="1:59" ht="30.6" customHeight="1" x14ac:dyDescent="0.25">
      <c r="A36" s="2">
        <v>350</v>
      </c>
      <c r="B36" s="2">
        <v>29</v>
      </c>
      <c r="C36" s="2" t="s">
        <v>101</v>
      </c>
      <c r="D36" s="2" t="s">
        <v>59</v>
      </c>
      <c r="E36" s="2" t="s">
        <v>60</v>
      </c>
      <c r="F36" s="2" t="s">
        <v>820</v>
      </c>
      <c r="G36" s="2" t="s">
        <v>99</v>
      </c>
      <c r="H36" s="45" t="s">
        <v>57</v>
      </c>
      <c r="I36" s="46" t="s">
        <v>1</v>
      </c>
      <c r="J36" s="46" t="s">
        <v>1</v>
      </c>
      <c r="K36" s="45" t="s">
        <v>57</v>
      </c>
      <c r="L36" s="46" t="s">
        <v>1</v>
      </c>
      <c r="M36" s="46" t="s">
        <v>1</v>
      </c>
      <c r="N36" s="46" t="s">
        <v>1</v>
      </c>
      <c r="O36" s="46" t="s">
        <v>1</v>
      </c>
      <c r="P36" s="46" t="s">
        <v>1</v>
      </c>
      <c r="Q36" s="46" t="s">
        <v>1</v>
      </c>
      <c r="R36" s="46" t="s">
        <v>1</v>
      </c>
      <c r="S36" s="46" t="s">
        <v>1</v>
      </c>
      <c r="T36" s="46" t="s">
        <v>1</v>
      </c>
      <c r="U36" s="46" t="s">
        <v>1</v>
      </c>
      <c r="V36" s="46" t="s">
        <v>1</v>
      </c>
      <c r="W36" s="46" t="s">
        <v>1</v>
      </c>
      <c r="X36" s="46" t="s">
        <v>1</v>
      </c>
      <c r="Y36" s="46" t="s">
        <v>1</v>
      </c>
      <c r="Z36" s="46" t="s">
        <v>1</v>
      </c>
      <c r="AA36" s="46" t="s">
        <v>1</v>
      </c>
      <c r="AB36" s="46" t="s">
        <v>1</v>
      </c>
      <c r="AC36" s="46" t="s">
        <v>1</v>
      </c>
      <c r="AD36" s="46" t="s">
        <v>1</v>
      </c>
      <c r="AE36" s="46" t="s">
        <v>1</v>
      </c>
      <c r="AF36" s="46" t="s">
        <v>1</v>
      </c>
      <c r="AG36" s="46" t="s">
        <v>1</v>
      </c>
      <c r="AH36" s="46" t="s">
        <v>1</v>
      </c>
      <c r="AI36" s="46" t="s">
        <v>1</v>
      </c>
      <c r="AJ36" s="46" t="s">
        <v>1</v>
      </c>
      <c r="AK36" s="46" t="s">
        <v>1</v>
      </c>
      <c r="AL36" s="46" t="s">
        <v>1</v>
      </c>
      <c r="AM36" s="46" t="s">
        <v>1</v>
      </c>
      <c r="AN36" s="46" t="s">
        <v>1</v>
      </c>
      <c r="AO36" s="46" t="s">
        <v>1</v>
      </c>
      <c r="AP36" s="46" t="s">
        <v>1</v>
      </c>
      <c r="AQ36" s="46" t="s">
        <v>1</v>
      </c>
      <c r="AR36" s="46" t="s">
        <v>1</v>
      </c>
      <c r="AS36" s="47" t="s">
        <v>67</v>
      </c>
      <c r="AT36" s="40" t="s">
        <v>62</v>
      </c>
      <c r="AU36" s="45" t="s">
        <v>71</v>
      </c>
      <c r="AV36" s="45">
        <v>1</v>
      </c>
      <c r="AW36" s="42">
        <v>2</v>
      </c>
      <c r="AX36" s="48">
        <v>0</v>
      </c>
      <c r="AY36" s="49">
        <v>0.32</v>
      </c>
      <c r="AZ36" s="53">
        <v>0.04</v>
      </c>
      <c r="BB36" s="30" t="e">
        <f>_xlfn.XLOOKUP(A36,'Non AGSA'!B:B,'Non AGSA'!B:B)</f>
        <v>#N/A</v>
      </c>
      <c r="BC36" s="30" t="e">
        <f>_xlfn.XLOOKUP(A36,'Dormant auditee list'!C:C,'Dormant auditee list'!C:C)</f>
        <v>#N/A</v>
      </c>
      <c r="BD36" s="30" t="str">
        <f>_xlfn.XLOOKUP(A36,Reworked!A:A,Reworked!I:I)</f>
        <v>Unqualified with no findings</v>
      </c>
      <c r="BF36" s="30">
        <v>1</v>
      </c>
      <c r="BG36" s="30">
        <v>1</v>
      </c>
    </row>
    <row r="37" spans="1:59" ht="30.6" customHeight="1" x14ac:dyDescent="0.25">
      <c r="A37" s="2">
        <v>37</v>
      </c>
      <c r="B37" s="2">
        <v>30</v>
      </c>
      <c r="C37" s="2" t="s">
        <v>74</v>
      </c>
      <c r="D37" s="2" t="s">
        <v>59</v>
      </c>
      <c r="E37" s="2" t="s">
        <v>60</v>
      </c>
      <c r="F37" s="2" t="s">
        <v>820</v>
      </c>
      <c r="G37" s="2" t="s">
        <v>102</v>
      </c>
      <c r="H37" s="45" t="s">
        <v>57</v>
      </c>
      <c r="I37" s="46" t="s">
        <v>1</v>
      </c>
      <c r="J37" s="46" t="s">
        <v>1</v>
      </c>
      <c r="K37" s="45" t="s">
        <v>57</v>
      </c>
      <c r="L37" s="46" t="s">
        <v>1</v>
      </c>
      <c r="M37" s="40" t="s">
        <v>62</v>
      </c>
      <c r="N37" s="46" t="s">
        <v>1</v>
      </c>
      <c r="O37" s="46" t="s">
        <v>1</v>
      </c>
      <c r="P37" s="46" t="s">
        <v>1</v>
      </c>
      <c r="Q37" s="46" t="s">
        <v>1</v>
      </c>
      <c r="R37" s="46" t="s">
        <v>1</v>
      </c>
      <c r="S37" s="46" t="s">
        <v>1</v>
      </c>
      <c r="T37" s="46" t="s">
        <v>1</v>
      </c>
      <c r="U37" s="46" t="s">
        <v>1</v>
      </c>
      <c r="V37" s="46" t="s">
        <v>1</v>
      </c>
      <c r="W37" s="46" t="s">
        <v>1</v>
      </c>
      <c r="X37" s="46" t="s">
        <v>1</v>
      </c>
      <c r="Y37" s="46" t="s">
        <v>1</v>
      </c>
      <c r="Z37" s="46" t="s">
        <v>1</v>
      </c>
      <c r="AA37" s="46" t="s">
        <v>1</v>
      </c>
      <c r="AB37" s="46" t="s">
        <v>1</v>
      </c>
      <c r="AC37" s="46" t="s">
        <v>1</v>
      </c>
      <c r="AD37" s="46" t="s">
        <v>1</v>
      </c>
      <c r="AE37" s="46" t="s">
        <v>1</v>
      </c>
      <c r="AF37" s="46" t="s">
        <v>1</v>
      </c>
      <c r="AG37" s="46" t="s">
        <v>1</v>
      </c>
      <c r="AH37" s="46" t="s">
        <v>1</v>
      </c>
      <c r="AI37" s="46" t="s">
        <v>1</v>
      </c>
      <c r="AJ37" s="46" t="s">
        <v>1</v>
      </c>
      <c r="AK37" s="46" t="s">
        <v>1</v>
      </c>
      <c r="AL37" s="46" t="s">
        <v>1</v>
      </c>
      <c r="AM37" s="46" t="s">
        <v>1</v>
      </c>
      <c r="AN37" s="46" t="s">
        <v>1</v>
      </c>
      <c r="AO37" s="46" t="s">
        <v>1</v>
      </c>
      <c r="AP37" s="46" t="s">
        <v>1</v>
      </c>
      <c r="AQ37" s="46" t="s">
        <v>1</v>
      </c>
      <c r="AR37" s="46" t="s">
        <v>1</v>
      </c>
      <c r="AS37" s="46" t="s">
        <v>1</v>
      </c>
      <c r="AT37" s="51" t="s">
        <v>68</v>
      </c>
      <c r="AU37" s="47" t="s">
        <v>63</v>
      </c>
      <c r="AV37" s="42">
        <v>2</v>
      </c>
      <c r="AW37" s="42">
        <v>2</v>
      </c>
      <c r="AX37" s="48">
        <v>0</v>
      </c>
      <c r="AY37" s="49">
        <v>102.1</v>
      </c>
      <c r="AZ37" s="55">
        <v>0</v>
      </c>
      <c r="BB37" s="30" t="e">
        <f>_xlfn.XLOOKUP(A37,'Non AGSA'!B:B,'Non AGSA'!B:B)</f>
        <v>#N/A</v>
      </c>
      <c r="BC37" s="30" t="e">
        <f>_xlfn.XLOOKUP(A37,'Dormant auditee list'!C:C,'Dormant auditee list'!C:C)</f>
        <v>#N/A</v>
      </c>
      <c r="BD37" s="30" t="str">
        <f>_xlfn.XLOOKUP(A37,Reworked!A:A,Reworked!I:I)</f>
        <v>Unqualified with no findings</v>
      </c>
      <c r="BF37" s="30">
        <v>1</v>
      </c>
      <c r="BG37" s="30">
        <v>1</v>
      </c>
    </row>
    <row r="38" spans="1:59" ht="30.6" customHeight="1" x14ac:dyDescent="0.25">
      <c r="A38" s="2">
        <v>231</v>
      </c>
      <c r="B38" s="2">
        <v>31</v>
      </c>
      <c r="C38" s="2" t="s">
        <v>103</v>
      </c>
      <c r="D38" s="2" t="s">
        <v>59</v>
      </c>
      <c r="E38" s="2" t="s">
        <v>60</v>
      </c>
      <c r="F38" s="2" t="s">
        <v>820</v>
      </c>
      <c r="G38" s="2" t="s">
        <v>102</v>
      </c>
      <c r="H38" s="45" t="s">
        <v>57</v>
      </c>
      <c r="I38" s="46" t="s">
        <v>1</v>
      </c>
      <c r="J38" s="46" t="s">
        <v>1</v>
      </c>
      <c r="K38" s="45" t="s">
        <v>57</v>
      </c>
      <c r="L38" s="46" t="s">
        <v>1</v>
      </c>
      <c r="M38" s="46" t="s">
        <v>1</v>
      </c>
      <c r="N38" s="46" t="s">
        <v>1</v>
      </c>
      <c r="O38" s="46" t="s">
        <v>1</v>
      </c>
      <c r="P38" s="46" t="s">
        <v>1</v>
      </c>
      <c r="Q38" s="46" t="s">
        <v>1</v>
      </c>
      <c r="R38" s="46" t="s">
        <v>1</v>
      </c>
      <c r="S38" s="46" t="s">
        <v>1</v>
      </c>
      <c r="T38" s="46" t="s">
        <v>1</v>
      </c>
      <c r="U38" s="46" t="s">
        <v>1</v>
      </c>
      <c r="V38" s="46" t="s">
        <v>1</v>
      </c>
      <c r="W38" s="46" t="s">
        <v>1</v>
      </c>
      <c r="X38" s="46" t="s">
        <v>1</v>
      </c>
      <c r="Y38" s="46" t="s">
        <v>1</v>
      </c>
      <c r="Z38" s="46" t="s">
        <v>1</v>
      </c>
      <c r="AA38" s="46" t="s">
        <v>1</v>
      </c>
      <c r="AB38" s="46" t="s">
        <v>1</v>
      </c>
      <c r="AC38" s="46" t="s">
        <v>1</v>
      </c>
      <c r="AD38" s="46" t="s">
        <v>1</v>
      </c>
      <c r="AE38" s="46" t="s">
        <v>1</v>
      </c>
      <c r="AF38" s="46" t="s">
        <v>1</v>
      </c>
      <c r="AG38" s="46" t="s">
        <v>1</v>
      </c>
      <c r="AH38" s="46" t="s">
        <v>1</v>
      </c>
      <c r="AI38" s="46" t="s">
        <v>1</v>
      </c>
      <c r="AJ38" s="46" t="s">
        <v>1</v>
      </c>
      <c r="AK38" s="46" t="s">
        <v>1</v>
      </c>
      <c r="AL38" s="46" t="s">
        <v>1</v>
      </c>
      <c r="AM38" s="46" t="s">
        <v>1</v>
      </c>
      <c r="AN38" s="46" t="s">
        <v>1</v>
      </c>
      <c r="AO38" s="46" t="s">
        <v>1</v>
      </c>
      <c r="AP38" s="46" t="s">
        <v>1</v>
      </c>
      <c r="AQ38" s="46" t="s">
        <v>1</v>
      </c>
      <c r="AR38" s="46" t="s">
        <v>1</v>
      </c>
      <c r="AS38" s="40" t="s">
        <v>62</v>
      </c>
      <c r="AT38" s="51" t="s">
        <v>68</v>
      </c>
      <c r="AU38" s="45" t="s">
        <v>71</v>
      </c>
      <c r="AV38" s="42">
        <v>2</v>
      </c>
      <c r="AW38" s="42">
        <v>2</v>
      </c>
      <c r="AX38" s="48">
        <v>0</v>
      </c>
      <c r="AY38" s="49">
        <v>0</v>
      </c>
      <c r="AZ38" s="55">
        <v>0</v>
      </c>
      <c r="BB38" s="30" t="e">
        <f>_xlfn.XLOOKUP(A38,'Non AGSA'!B:B,'Non AGSA'!B:B)</f>
        <v>#N/A</v>
      </c>
      <c r="BC38" s="30" t="e">
        <f>_xlfn.XLOOKUP(A38,'Dormant auditee list'!C:C,'Dormant auditee list'!C:C)</f>
        <v>#N/A</v>
      </c>
      <c r="BD38" s="30" t="str">
        <f>_xlfn.XLOOKUP(A38,Reworked!A:A,Reworked!I:I)</f>
        <v>Unqualified with no findings</v>
      </c>
      <c r="BF38" s="30">
        <v>1</v>
      </c>
      <c r="BG38" s="30">
        <v>1</v>
      </c>
    </row>
    <row r="39" spans="1:59" ht="30.6" customHeight="1" x14ac:dyDescent="0.25">
      <c r="A39" s="2">
        <v>105</v>
      </c>
      <c r="B39" s="2">
        <v>32</v>
      </c>
      <c r="C39" s="2" t="s">
        <v>104</v>
      </c>
      <c r="D39" s="2" t="s">
        <v>59</v>
      </c>
      <c r="E39" s="2" t="s">
        <v>60</v>
      </c>
      <c r="F39" s="2" t="s">
        <v>820</v>
      </c>
      <c r="G39" s="2" t="s">
        <v>102</v>
      </c>
      <c r="H39" s="45" t="s">
        <v>57</v>
      </c>
      <c r="I39" s="46" t="s">
        <v>1</v>
      </c>
      <c r="J39" s="46" t="s">
        <v>1</v>
      </c>
      <c r="K39" s="45" t="s">
        <v>57</v>
      </c>
      <c r="L39" s="46" t="s">
        <v>1</v>
      </c>
      <c r="M39" s="46" t="s">
        <v>1</v>
      </c>
      <c r="N39" s="46" t="s">
        <v>1</v>
      </c>
      <c r="O39" s="46" t="s">
        <v>1</v>
      </c>
      <c r="P39" s="46" t="s">
        <v>1</v>
      </c>
      <c r="Q39" s="46" t="s">
        <v>1</v>
      </c>
      <c r="R39" s="46" t="s">
        <v>1</v>
      </c>
      <c r="S39" s="46" t="s">
        <v>1</v>
      </c>
      <c r="T39" s="46" t="s">
        <v>1</v>
      </c>
      <c r="U39" s="46" t="s">
        <v>1</v>
      </c>
      <c r="V39" s="46" t="s">
        <v>1</v>
      </c>
      <c r="W39" s="46" t="s">
        <v>1</v>
      </c>
      <c r="X39" s="46" t="s">
        <v>1</v>
      </c>
      <c r="Y39" s="46" t="s">
        <v>1</v>
      </c>
      <c r="Z39" s="46" t="s">
        <v>1</v>
      </c>
      <c r="AA39" s="46" t="s">
        <v>1</v>
      </c>
      <c r="AB39" s="46" t="s">
        <v>1</v>
      </c>
      <c r="AC39" s="46" t="s">
        <v>1</v>
      </c>
      <c r="AD39" s="46" t="s">
        <v>1</v>
      </c>
      <c r="AE39" s="46" t="s">
        <v>1</v>
      </c>
      <c r="AF39" s="46" t="s">
        <v>1</v>
      </c>
      <c r="AG39" s="46" t="s">
        <v>1</v>
      </c>
      <c r="AH39" s="46" t="s">
        <v>1</v>
      </c>
      <c r="AI39" s="46" t="s">
        <v>1</v>
      </c>
      <c r="AJ39" s="46" t="s">
        <v>1</v>
      </c>
      <c r="AK39" s="46" t="s">
        <v>1</v>
      </c>
      <c r="AL39" s="46" t="s">
        <v>1</v>
      </c>
      <c r="AM39" s="46" t="s">
        <v>1</v>
      </c>
      <c r="AN39" s="46" t="s">
        <v>1</v>
      </c>
      <c r="AO39" s="46" t="s">
        <v>1</v>
      </c>
      <c r="AP39" s="46" t="s">
        <v>1</v>
      </c>
      <c r="AQ39" s="46" t="s">
        <v>1</v>
      </c>
      <c r="AR39" s="46" t="s">
        <v>1</v>
      </c>
      <c r="AS39" s="40" t="s">
        <v>62</v>
      </c>
      <c r="AT39" s="46" t="s">
        <v>1</v>
      </c>
      <c r="AU39" s="45" t="s">
        <v>71</v>
      </c>
      <c r="AV39" s="45">
        <v>1</v>
      </c>
      <c r="AW39" s="45">
        <v>1</v>
      </c>
      <c r="AX39" s="48">
        <v>0</v>
      </c>
      <c r="AY39" s="52">
        <v>0.26</v>
      </c>
      <c r="AZ39" s="55">
        <v>0</v>
      </c>
      <c r="BB39" s="30" t="e">
        <f>_xlfn.XLOOKUP(A39,'Non AGSA'!B:B,'Non AGSA'!B:B)</f>
        <v>#N/A</v>
      </c>
      <c r="BC39" s="30" t="e">
        <f>_xlfn.XLOOKUP(A39,'Dormant auditee list'!C:C,'Dormant auditee list'!C:C)</f>
        <v>#N/A</v>
      </c>
      <c r="BD39" s="30" t="str">
        <f>_xlfn.XLOOKUP(A39,Reworked!A:A,Reworked!I:I)</f>
        <v>Unqualified with no findings</v>
      </c>
      <c r="BF39" s="30">
        <v>1</v>
      </c>
      <c r="BG39" s="30">
        <v>1</v>
      </c>
    </row>
    <row r="40" spans="1:59" ht="30.6" customHeight="1" x14ac:dyDescent="0.25">
      <c r="A40" s="2">
        <v>1204</v>
      </c>
      <c r="B40" s="2">
        <v>33</v>
      </c>
      <c r="C40" s="2" t="s">
        <v>105</v>
      </c>
      <c r="D40" s="2" t="s">
        <v>59</v>
      </c>
      <c r="E40" s="2" t="s">
        <v>60</v>
      </c>
      <c r="F40" s="2" t="s">
        <v>820</v>
      </c>
      <c r="G40" s="2" t="s">
        <v>102</v>
      </c>
      <c r="H40" s="45" t="s">
        <v>57</v>
      </c>
      <c r="I40" s="46" t="s">
        <v>1</v>
      </c>
      <c r="J40" s="46" t="s">
        <v>1</v>
      </c>
      <c r="K40" s="45" t="s">
        <v>57</v>
      </c>
      <c r="L40" s="46" t="s">
        <v>1</v>
      </c>
      <c r="M40" s="46" t="s">
        <v>1</v>
      </c>
      <c r="N40" s="46" t="s">
        <v>1</v>
      </c>
      <c r="O40" s="46" t="s">
        <v>1</v>
      </c>
      <c r="P40" s="46" t="s">
        <v>1</v>
      </c>
      <c r="Q40" s="46" t="s">
        <v>1</v>
      </c>
      <c r="R40" s="46" t="s">
        <v>1</v>
      </c>
      <c r="S40" s="46" t="s">
        <v>1</v>
      </c>
      <c r="T40" s="46" t="s">
        <v>1</v>
      </c>
      <c r="U40" s="46" t="s">
        <v>1</v>
      </c>
      <c r="V40" s="46" t="s">
        <v>1</v>
      </c>
      <c r="W40" s="46" t="s">
        <v>1</v>
      </c>
      <c r="X40" s="46" t="s">
        <v>1</v>
      </c>
      <c r="Y40" s="46" t="s">
        <v>1</v>
      </c>
      <c r="Z40" s="46" t="s">
        <v>1</v>
      </c>
      <c r="AA40" s="46" t="s">
        <v>1</v>
      </c>
      <c r="AB40" s="46" t="s">
        <v>1</v>
      </c>
      <c r="AC40" s="46" t="s">
        <v>1</v>
      </c>
      <c r="AD40" s="46" t="s">
        <v>1</v>
      </c>
      <c r="AE40" s="46" t="s">
        <v>1</v>
      </c>
      <c r="AF40" s="46" t="s">
        <v>1</v>
      </c>
      <c r="AG40" s="46" t="s">
        <v>1</v>
      </c>
      <c r="AH40" s="46" t="s">
        <v>1</v>
      </c>
      <c r="AI40" s="46" t="s">
        <v>1</v>
      </c>
      <c r="AJ40" s="46" t="s">
        <v>1</v>
      </c>
      <c r="AK40" s="46" t="s">
        <v>1</v>
      </c>
      <c r="AL40" s="46" t="s">
        <v>1</v>
      </c>
      <c r="AM40" s="46" t="s">
        <v>1</v>
      </c>
      <c r="AN40" s="46" t="s">
        <v>1</v>
      </c>
      <c r="AO40" s="46" t="s">
        <v>1</v>
      </c>
      <c r="AP40" s="46" t="s">
        <v>1</v>
      </c>
      <c r="AQ40" s="46" t="s">
        <v>1</v>
      </c>
      <c r="AR40" s="46" t="s">
        <v>1</v>
      </c>
      <c r="AS40" s="46" t="s">
        <v>1</v>
      </c>
      <c r="AT40" s="40" t="s">
        <v>62</v>
      </c>
      <c r="AU40" s="45" t="s">
        <v>71</v>
      </c>
      <c r="AV40" s="42">
        <v>2</v>
      </c>
      <c r="AW40" s="42">
        <v>2</v>
      </c>
      <c r="AX40" s="48">
        <v>0</v>
      </c>
      <c r="AY40" s="49">
        <v>0</v>
      </c>
      <c r="AZ40" s="55">
        <v>0</v>
      </c>
      <c r="BB40" s="30" t="e">
        <f>_xlfn.XLOOKUP(A40,'Non AGSA'!B:B,'Non AGSA'!B:B)</f>
        <v>#N/A</v>
      </c>
      <c r="BC40" s="30" t="e">
        <f>_xlfn.XLOOKUP(A40,'Dormant auditee list'!C:C,'Dormant auditee list'!C:C)</f>
        <v>#N/A</v>
      </c>
      <c r="BD40" s="30" t="str">
        <f>_xlfn.XLOOKUP(A40,Reworked!A:A,Reworked!I:I)</f>
        <v>Unqualified with no findings</v>
      </c>
      <c r="BF40" s="30">
        <v>1</v>
      </c>
      <c r="BG40" s="30">
        <v>1</v>
      </c>
    </row>
    <row r="41" spans="1:59" ht="30.6" customHeight="1" x14ac:dyDescent="0.25">
      <c r="A41" s="2">
        <v>990</v>
      </c>
      <c r="B41" s="2">
        <v>34</v>
      </c>
      <c r="C41" s="2" t="s">
        <v>106</v>
      </c>
      <c r="D41" s="2" t="s">
        <v>59</v>
      </c>
      <c r="E41" s="2" t="s">
        <v>60</v>
      </c>
      <c r="F41" s="2" t="s">
        <v>820</v>
      </c>
      <c r="G41" s="2" t="s">
        <v>102</v>
      </c>
      <c r="H41" s="45" t="s">
        <v>57</v>
      </c>
      <c r="I41" s="46" t="s">
        <v>1</v>
      </c>
      <c r="J41" s="40" t="s">
        <v>62</v>
      </c>
      <c r="K41" s="42" t="s">
        <v>66</v>
      </c>
      <c r="L41" s="46" t="s">
        <v>1</v>
      </c>
      <c r="M41" s="51" t="s">
        <v>68</v>
      </c>
      <c r="N41" s="46" t="s">
        <v>1</v>
      </c>
      <c r="O41" s="46" t="s">
        <v>1</v>
      </c>
      <c r="P41" s="46" t="s">
        <v>1</v>
      </c>
      <c r="Q41" s="46" t="s">
        <v>1</v>
      </c>
      <c r="R41" s="46" t="s">
        <v>1</v>
      </c>
      <c r="S41" s="46" t="s">
        <v>1</v>
      </c>
      <c r="T41" s="46" t="s">
        <v>1</v>
      </c>
      <c r="U41" s="46" t="s">
        <v>1</v>
      </c>
      <c r="V41" s="46" t="s">
        <v>1</v>
      </c>
      <c r="W41" s="46" t="s">
        <v>1</v>
      </c>
      <c r="X41" s="46" t="s">
        <v>1</v>
      </c>
      <c r="Y41" s="46" t="s">
        <v>1</v>
      </c>
      <c r="Z41" s="46" t="s">
        <v>1</v>
      </c>
      <c r="AA41" s="46" t="s">
        <v>1</v>
      </c>
      <c r="AB41" s="46" t="s">
        <v>1</v>
      </c>
      <c r="AC41" s="40" t="s">
        <v>62</v>
      </c>
      <c r="AD41" s="40" t="s">
        <v>62</v>
      </c>
      <c r="AE41" s="46" t="s">
        <v>1</v>
      </c>
      <c r="AF41" s="46" t="s">
        <v>1</v>
      </c>
      <c r="AG41" s="46" t="s">
        <v>1</v>
      </c>
      <c r="AH41" s="46" t="s">
        <v>1</v>
      </c>
      <c r="AI41" s="46" t="s">
        <v>1</v>
      </c>
      <c r="AJ41" s="46" t="s">
        <v>1</v>
      </c>
      <c r="AK41" s="46" t="s">
        <v>1</v>
      </c>
      <c r="AL41" s="46" t="s">
        <v>1</v>
      </c>
      <c r="AM41" s="46" t="s">
        <v>1</v>
      </c>
      <c r="AN41" s="46" t="s">
        <v>1</v>
      </c>
      <c r="AO41" s="46" t="s">
        <v>1</v>
      </c>
      <c r="AP41" s="46" t="s">
        <v>1</v>
      </c>
      <c r="AQ41" s="46" t="s">
        <v>1</v>
      </c>
      <c r="AR41" s="46" t="s">
        <v>1</v>
      </c>
      <c r="AS41" s="46" t="s">
        <v>1</v>
      </c>
      <c r="AT41" s="51" t="s">
        <v>68</v>
      </c>
      <c r="AU41" s="45" t="s">
        <v>71</v>
      </c>
      <c r="AV41" s="45">
        <v>1</v>
      </c>
      <c r="AW41" s="42">
        <v>2</v>
      </c>
      <c r="AX41" s="48">
        <v>0</v>
      </c>
      <c r="AY41" s="49">
        <v>294.3</v>
      </c>
      <c r="AZ41" s="53">
        <v>2.1</v>
      </c>
      <c r="BB41" s="30" t="e">
        <f>_xlfn.XLOOKUP(A41,'Non AGSA'!B:B,'Non AGSA'!B:B)</f>
        <v>#N/A</v>
      </c>
      <c r="BC41" s="30" t="e">
        <f>_xlfn.XLOOKUP(A41,'Dormant auditee list'!C:C,'Dormant auditee list'!C:C)</f>
        <v>#N/A</v>
      </c>
      <c r="BD41" s="30" t="str">
        <f>_xlfn.XLOOKUP(A41,Reworked!A:A,Reworked!I:I)</f>
        <v>Unqualified with no findings</v>
      </c>
      <c r="BF41" s="30">
        <v>1</v>
      </c>
      <c r="BG41" s="30">
        <v>1</v>
      </c>
    </row>
    <row r="42" spans="1:59" ht="30.6" customHeight="1" x14ac:dyDescent="0.25">
      <c r="A42" s="2">
        <v>311</v>
      </c>
      <c r="B42" s="2">
        <v>35</v>
      </c>
      <c r="C42" s="2" t="s">
        <v>87</v>
      </c>
      <c r="D42" s="2" t="s">
        <v>59</v>
      </c>
      <c r="E42" s="2" t="s">
        <v>60</v>
      </c>
      <c r="F42" s="2" t="s">
        <v>820</v>
      </c>
      <c r="G42" s="2" t="s">
        <v>102</v>
      </c>
      <c r="H42" s="45" t="s">
        <v>57</v>
      </c>
      <c r="I42" s="46" t="s">
        <v>1</v>
      </c>
      <c r="J42" s="46" t="s">
        <v>1</v>
      </c>
      <c r="K42" s="45" t="s">
        <v>57</v>
      </c>
      <c r="L42" s="46" t="s">
        <v>1</v>
      </c>
      <c r="M42" s="46" t="s">
        <v>1</v>
      </c>
      <c r="N42" s="46" t="s">
        <v>1</v>
      </c>
      <c r="O42" s="46" t="s">
        <v>1</v>
      </c>
      <c r="P42" s="46" t="s">
        <v>1</v>
      </c>
      <c r="Q42" s="46" t="s">
        <v>1</v>
      </c>
      <c r="R42" s="46" t="s">
        <v>1</v>
      </c>
      <c r="S42" s="46" t="s">
        <v>1</v>
      </c>
      <c r="T42" s="46" t="s">
        <v>1</v>
      </c>
      <c r="U42" s="46" t="s">
        <v>1</v>
      </c>
      <c r="V42" s="46" t="s">
        <v>1</v>
      </c>
      <c r="W42" s="46" t="s">
        <v>1</v>
      </c>
      <c r="X42" s="46" t="s">
        <v>1</v>
      </c>
      <c r="Y42" s="46" t="s">
        <v>1</v>
      </c>
      <c r="Z42" s="46" t="s">
        <v>1</v>
      </c>
      <c r="AA42" s="46" t="s">
        <v>1</v>
      </c>
      <c r="AB42" s="46" t="s">
        <v>1</v>
      </c>
      <c r="AC42" s="46" t="s">
        <v>1</v>
      </c>
      <c r="AD42" s="46" t="s">
        <v>1</v>
      </c>
      <c r="AE42" s="46" t="s">
        <v>1</v>
      </c>
      <c r="AF42" s="46" t="s">
        <v>1</v>
      </c>
      <c r="AG42" s="46" t="s">
        <v>1</v>
      </c>
      <c r="AH42" s="46" t="s">
        <v>1</v>
      </c>
      <c r="AI42" s="46" t="s">
        <v>1</v>
      </c>
      <c r="AJ42" s="46" t="s">
        <v>1</v>
      </c>
      <c r="AK42" s="46" t="s">
        <v>1</v>
      </c>
      <c r="AL42" s="46" t="s">
        <v>1</v>
      </c>
      <c r="AM42" s="46" t="s">
        <v>1</v>
      </c>
      <c r="AN42" s="46" t="s">
        <v>1</v>
      </c>
      <c r="AO42" s="46" t="s">
        <v>1</v>
      </c>
      <c r="AP42" s="46" t="s">
        <v>1</v>
      </c>
      <c r="AQ42" s="46" t="s">
        <v>1</v>
      </c>
      <c r="AR42" s="46" t="s">
        <v>1</v>
      </c>
      <c r="AS42" s="46" t="s">
        <v>1</v>
      </c>
      <c r="AT42" s="46" t="s">
        <v>1</v>
      </c>
      <c r="AU42" s="47" t="s">
        <v>63</v>
      </c>
      <c r="AV42" s="45">
        <v>1</v>
      </c>
      <c r="AW42" s="45">
        <v>1</v>
      </c>
      <c r="AX42" s="48">
        <v>0</v>
      </c>
      <c r="AY42" s="52">
        <v>0.47</v>
      </c>
      <c r="AZ42" s="50">
        <v>0.59</v>
      </c>
      <c r="BB42" s="30" t="e">
        <f>_xlfn.XLOOKUP(A42,'Non AGSA'!B:B,'Non AGSA'!B:B)</f>
        <v>#N/A</v>
      </c>
      <c r="BC42" s="30" t="e">
        <f>_xlfn.XLOOKUP(A42,'Dormant auditee list'!C:C,'Dormant auditee list'!C:C)</f>
        <v>#N/A</v>
      </c>
      <c r="BD42" s="30" t="str">
        <f>_xlfn.XLOOKUP(A42,Reworked!A:A,Reworked!I:I)</f>
        <v>Unqualified with no findings</v>
      </c>
      <c r="BF42" s="30">
        <v>1</v>
      </c>
      <c r="BG42" s="30">
        <v>1</v>
      </c>
    </row>
    <row r="43" spans="1:59" ht="30.6" customHeight="1" x14ac:dyDescent="0.25">
      <c r="A43" s="2">
        <v>351</v>
      </c>
      <c r="B43" s="2">
        <v>36</v>
      </c>
      <c r="C43" s="2" t="s">
        <v>101</v>
      </c>
      <c r="D43" s="2" t="s">
        <v>59</v>
      </c>
      <c r="E43" s="2" t="s">
        <v>60</v>
      </c>
      <c r="F43" s="2" t="s">
        <v>820</v>
      </c>
      <c r="G43" s="2" t="s">
        <v>102</v>
      </c>
      <c r="H43" s="45" t="s">
        <v>57</v>
      </c>
      <c r="I43" s="46" t="s">
        <v>1</v>
      </c>
      <c r="J43" s="46" t="s">
        <v>1</v>
      </c>
      <c r="K43" s="45" t="s">
        <v>57</v>
      </c>
      <c r="L43" s="46" t="s">
        <v>1</v>
      </c>
      <c r="M43" s="46" t="s">
        <v>1</v>
      </c>
      <c r="N43" s="46" t="s">
        <v>1</v>
      </c>
      <c r="O43" s="46" t="s">
        <v>1</v>
      </c>
      <c r="P43" s="46" t="s">
        <v>1</v>
      </c>
      <c r="Q43" s="46" t="s">
        <v>1</v>
      </c>
      <c r="R43" s="46" t="s">
        <v>1</v>
      </c>
      <c r="S43" s="46" t="s">
        <v>1</v>
      </c>
      <c r="T43" s="46" t="s">
        <v>1</v>
      </c>
      <c r="U43" s="46" t="s">
        <v>1</v>
      </c>
      <c r="V43" s="46" t="s">
        <v>1</v>
      </c>
      <c r="W43" s="46" t="s">
        <v>1</v>
      </c>
      <c r="X43" s="46" t="s">
        <v>1</v>
      </c>
      <c r="Y43" s="46" t="s">
        <v>1</v>
      </c>
      <c r="Z43" s="46" t="s">
        <v>1</v>
      </c>
      <c r="AA43" s="46" t="s">
        <v>1</v>
      </c>
      <c r="AB43" s="46" t="s">
        <v>1</v>
      </c>
      <c r="AC43" s="46" t="s">
        <v>1</v>
      </c>
      <c r="AD43" s="46" t="s">
        <v>1</v>
      </c>
      <c r="AE43" s="46" t="s">
        <v>1</v>
      </c>
      <c r="AF43" s="46" t="s">
        <v>1</v>
      </c>
      <c r="AG43" s="46" t="s">
        <v>1</v>
      </c>
      <c r="AH43" s="46" t="s">
        <v>1</v>
      </c>
      <c r="AI43" s="46" t="s">
        <v>1</v>
      </c>
      <c r="AJ43" s="46" t="s">
        <v>1</v>
      </c>
      <c r="AK43" s="46" t="s">
        <v>1</v>
      </c>
      <c r="AL43" s="46" t="s">
        <v>1</v>
      </c>
      <c r="AM43" s="46" t="s">
        <v>1</v>
      </c>
      <c r="AN43" s="46" t="s">
        <v>1</v>
      </c>
      <c r="AO43" s="46" t="s">
        <v>1</v>
      </c>
      <c r="AP43" s="46" t="s">
        <v>1</v>
      </c>
      <c r="AQ43" s="46" t="s">
        <v>1</v>
      </c>
      <c r="AR43" s="46" t="s">
        <v>1</v>
      </c>
      <c r="AS43" s="46" t="s">
        <v>1</v>
      </c>
      <c r="AT43" s="51" t="s">
        <v>68</v>
      </c>
      <c r="AU43" s="45" t="s">
        <v>71</v>
      </c>
      <c r="AV43" s="45">
        <v>1</v>
      </c>
      <c r="AW43" s="42">
        <v>2</v>
      </c>
      <c r="AX43" s="48">
        <v>0</v>
      </c>
      <c r="AY43" s="52">
        <v>0.12</v>
      </c>
      <c r="AZ43" s="53">
        <v>0.19</v>
      </c>
      <c r="BB43" s="30" t="e">
        <f>_xlfn.XLOOKUP(A43,'Non AGSA'!B:B,'Non AGSA'!B:B)</f>
        <v>#N/A</v>
      </c>
      <c r="BC43" s="30" t="e">
        <f>_xlfn.XLOOKUP(A43,'Dormant auditee list'!C:C,'Dormant auditee list'!C:C)</f>
        <v>#N/A</v>
      </c>
      <c r="BD43" s="30" t="str">
        <f>_xlfn.XLOOKUP(A43,Reworked!A:A,Reworked!I:I)</f>
        <v>Unqualified with no findings</v>
      </c>
      <c r="BF43" s="30">
        <v>1</v>
      </c>
      <c r="BG43" s="30">
        <v>1</v>
      </c>
    </row>
    <row r="44" spans="1:59" ht="30.6" customHeight="1" x14ac:dyDescent="0.25">
      <c r="A44" s="2">
        <v>374</v>
      </c>
      <c r="B44" s="2">
        <v>37</v>
      </c>
      <c r="C44" s="2" t="s">
        <v>107</v>
      </c>
      <c r="D44" s="2" t="s">
        <v>59</v>
      </c>
      <c r="E44" s="2" t="s">
        <v>60</v>
      </c>
      <c r="F44" s="2" t="s">
        <v>820</v>
      </c>
      <c r="G44" s="2" t="s">
        <v>102</v>
      </c>
      <c r="H44" s="45" t="s">
        <v>57</v>
      </c>
      <c r="I44" s="46" t="s">
        <v>1</v>
      </c>
      <c r="J44" s="46" t="s">
        <v>1</v>
      </c>
      <c r="K44" s="45" t="s">
        <v>57</v>
      </c>
      <c r="L44" s="46" t="s">
        <v>1</v>
      </c>
      <c r="M44" s="46" t="s">
        <v>1</v>
      </c>
      <c r="N44" s="46" t="s">
        <v>1</v>
      </c>
      <c r="O44" s="46" t="s">
        <v>1</v>
      </c>
      <c r="P44" s="46" t="s">
        <v>1</v>
      </c>
      <c r="Q44" s="46" t="s">
        <v>1</v>
      </c>
      <c r="R44" s="46" t="s">
        <v>1</v>
      </c>
      <c r="S44" s="46" t="s">
        <v>1</v>
      </c>
      <c r="T44" s="46" t="s">
        <v>1</v>
      </c>
      <c r="U44" s="46" t="s">
        <v>1</v>
      </c>
      <c r="V44" s="46" t="s">
        <v>1</v>
      </c>
      <c r="W44" s="46" t="s">
        <v>1</v>
      </c>
      <c r="X44" s="46" t="s">
        <v>1</v>
      </c>
      <c r="Y44" s="46" t="s">
        <v>1</v>
      </c>
      <c r="Z44" s="46" t="s">
        <v>1</v>
      </c>
      <c r="AA44" s="46" t="s">
        <v>1</v>
      </c>
      <c r="AB44" s="46" t="s">
        <v>1</v>
      </c>
      <c r="AC44" s="46" t="s">
        <v>1</v>
      </c>
      <c r="AD44" s="46" t="s">
        <v>1</v>
      </c>
      <c r="AE44" s="46" t="s">
        <v>1</v>
      </c>
      <c r="AF44" s="46" t="s">
        <v>1</v>
      </c>
      <c r="AG44" s="46" t="s">
        <v>1</v>
      </c>
      <c r="AH44" s="46" t="s">
        <v>1</v>
      </c>
      <c r="AI44" s="46" t="s">
        <v>1</v>
      </c>
      <c r="AJ44" s="46" t="s">
        <v>1</v>
      </c>
      <c r="AK44" s="46" t="s">
        <v>1</v>
      </c>
      <c r="AL44" s="46" t="s">
        <v>1</v>
      </c>
      <c r="AM44" s="46" t="s">
        <v>1</v>
      </c>
      <c r="AN44" s="46" t="s">
        <v>1</v>
      </c>
      <c r="AO44" s="46" t="s">
        <v>1</v>
      </c>
      <c r="AP44" s="46" t="s">
        <v>1</v>
      </c>
      <c r="AQ44" s="46" t="s">
        <v>1</v>
      </c>
      <c r="AR44" s="46" t="s">
        <v>1</v>
      </c>
      <c r="AS44" s="47" t="s">
        <v>67</v>
      </c>
      <c r="AT44" s="46" t="s">
        <v>1</v>
      </c>
      <c r="AU44" s="45" t="s">
        <v>71</v>
      </c>
      <c r="AV44" s="45">
        <v>1</v>
      </c>
      <c r="AW44" s="45">
        <v>1</v>
      </c>
      <c r="AX44" s="48">
        <v>0</v>
      </c>
      <c r="AY44" s="48">
        <v>0</v>
      </c>
      <c r="AZ44" s="53">
        <v>0</v>
      </c>
      <c r="BB44" s="30" t="e">
        <f>_xlfn.XLOOKUP(A44,'Non AGSA'!B:B,'Non AGSA'!B:B)</f>
        <v>#N/A</v>
      </c>
      <c r="BC44" s="30" t="e">
        <f>_xlfn.XLOOKUP(A44,'Dormant auditee list'!C:C,'Dormant auditee list'!C:C)</f>
        <v>#N/A</v>
      </c>
      <c r="BD44" s="30" t="str">
        <f>_xlfn.XLOOKUP(A44,Reworked!A:A,Reworked!I:I)</f>
        <v>Unqualified with no findings</v>
      </c>
      <c r="BF44" s="30">
        <v>1</v>
      </c>
      <c r="BG44" s="30">
        <v>1</v>
      </c>
    </row>
    <row r="45" spans="1:59" ht="30.6" customHeight="1" x14ac:dyDescent="0.25">
      <c r="A45" s="2">
        <v>169</v>
      </c>
      <c r="B45" s="2">
        <v>38</v>
      </c>
      <c r="C45" s="2" t="s">
        <v>108</v>
      </c>
      <c r="D45" s="2" t="s">
        <v>59</v>
      </c>
      <c r="E45" s="2" t="s">
        <v>73</v>
      </c>
      <c r="F45" s="2" t="s">
        <v>820</v>
      </c>
      <c r="G45" s="2" t="s">
        <v>73</v>
      </c>
      <c r="H45" s="45" t="s">
        <v>57</v>
      </c>
      <c r="I45" s="46" t="s">
        <v>1</v>
      </c>
      <c r="J45" s="46" t="s">
        <v>1</v>
      </c>
      <c r="K45" s="45" t="s">
        <v>57</v>
      </c>
      <c r="L45" s="46" t="s">
        <v>1</v>
      </c>
      <c r="M45" s="46" t="s">
        <v>1</v>
      </c>
      <c r="N45" s="46" t="s">
        <v>1</v>
      </c>
      <c r="O45" s="46" t="s">
        <v>1</v>
      </c>
      <c r="P45" s="46" t="s">
        <v>1</v>
      </c>
      <c r="Q45" s="46" t="s">
        <v>1</v>
      </c>
      <c r="R45" s="46" t="s">
        <v>1</v>
      </c>
      <c r="S45" s="46" t="s">
        <v>1</v>
      </c>
      <c r="T45" s="46" t="s">
        <v>1</v>
      </c>
      <c r="U45" s="46" t="s">
        <v>1</v>
      </c>
      <c r="V45" s="46" t="s">
        <v>1</v>
      </c>
      <c r="W45" s="46" t="s">
        <v>1</v>
      </c>
      <c r="X45" s="46" t="s">
        <v>1</v>
      </c>
      <c r="Y45" s="46" t="s">
        <v>1</v>
      </c>
      <c r="Z45" s="46" t="s">
        <v>1</v>
      </c>
      <c r="AA45" s="46" t="s">
        <v>1</v>
      </c>
      <c r="AB45" s="46" t="s">
        <v>1</v>
      </c>
      <c r="AC45" s="46" t="s">
        <v>1</v>
      </c>
      <c r="AD45" s="46" t="s">
        <v>1</v>
      </c>
      <c r="AE45" s="46" t="s">
        <v>1</v>
      </c>
      <c r="AF45" s="46" t="s">
        <v>1</v>
      </c>
      <c r="AG45" s="46" t="s">
        <v>1</v>
      </c>
      <c r="AH45" s="46" t="s">
        <v>1</v>
      </c>
      <c r="AI45" s="46" t="s">
        <v>1</v>
      </c>
      <c r="AJ45" s="46" t="s">
        <v>1</v>
      </c>
      <c r="AK45" s="46" t="s">
        <v>1</v>
      </c>
      <c r="AL45" s="46" t="s">
        <v>1</v>
      </c>
      <c r="AM45" s="46" t="s">
        <v>1</v>
      </c>
      <c r="AN45" s="46" t="s">
        <v>1</v>
      </c>
      <c r="AO45" s="46" t="s">
        <v>1</v>
      </c>
      <c r="AP45" s="46" t="s">
        <v>1</v>
      </c>
      <c r="AQ45" s="46" t="s">
        <v>1</v>
      </c>
      <c r="AR45" s="46" t="s">
        <v>1</v>
      </c>
      <c r="AS45" s="46" t="s">
        <v>1</v>
      </c>
      <c r="AT45" s="40" t="s">
        <v>62</v>
      </c>
      <c r="AU45" s="45" t="s">
        <v>71</v>
      </c>
      <c r="AV45" s="45">
        <v>1</v>
      </c>
      <c r="AW45" s="54">
        <v>0</v>
      </c>
      <c r="AX45" s="48">
        <v>0</v>
      </c>
      <c r="AY45" s="52">
        <v>0.88</v>
      </c>
      <c r="AZ45" s="55">
        <v>0</v>
      </c>
      <c r="BB45" s="30" t="e">
        <f>_xlfn.XLOOKUP(A45,'Non AGSA'!B:B,'Non AGSA'!B:B)</f>
        <v>#N/A</v>
      </c>
      <c r="BC45" s="30" t="e">
        <f>_xlfn.XLOOKUP(A45,'Dormant auditee list'!C:C,'Dormant auditee list'!C:C)</f>
        <v>#N/A</v>
      </c>
      <c r="BD45" s="30" t="str">
        <f>_xlfn.XLOOKUP(A45,Reworked!A:A,Reworked!I:I)</f>
        <v>Unqualified with no findings</v>
      </c>
      <c r="BF45" s="30">
        <v>1</v>
      </c>
      <c r="BG45" s="30">
        <v>1</v>
      </c>
    </row>
    <row r="46" spans="1:59" ht="30.6" customHeight="1" x14ac:dyDescent="0.25">
      <c r="A46" s="2">
        <v>183</v>
      </c>
      <c r="B46" s="2">
        <v>39</v>
      </c>
      <c r="C46" s="2" t="s">
        <v>109</v>
      </c>
      <c r="D46" s="2" t="s">
        <v>59</v>
      </c>
      <c r="E46" s="2" t="s">
        <v>60</v>
      </c>
      <c r="F46" s="2" t="s">
        <v>820</v>
      </c>
      <c r="G46" s="2" t="s">
        <v>61</v>
      </c>
      <c r="H46" s="45" t="s">
        <v>57</v>
      </c>
      <c r="I46" s="46" t="s">
        <v>1</v>
      </c>
      <c r="J46" s="46" t="s">
        <v>1</v>
      </c>
      <c r="K46" s="45" t="s">
        <v>57</v>
      </c>
      <c r="L46" s="46" t="s">
        <v>1</v>
      </c>
      <c r="M46" s="46" t="s">
        <v>1</v>
      </c>
      <c r="N46" s="46" t="s">
        <v>1</v>
      </c>
      <c r="O46" s="46" t="s">
        <v>1</v>
      </c>
      <c r="P46" s="46" t="s">
        <v>1</v>
      </c>
      <c r="Q46" s="46" t="s">
        <v>1</v>
      </c>
      <c r="R46" s="46" t="s">
        <v>1</v>
      </c>
      <c r="S46" s="46" t="s">
        <v>1</v>
      </c>
      <c r="T46" s="46" t="s">
        <v>1</v>
      </c>
      <c r="U46" s="46" t="s">
        <v>1</v>
      </c>
      <c r="V46" s="46" t="s">
        <v>1</v>
      </c>
      <c r="W46" s="46" t="s">
        <v>1</v>
      </c>
      <c r="X46" s="46" t="s">
        <v>1</v>
      </c>
      <c r="Y46" s="46" t="s">
        <v>1</v>
      </c>
      <c r="Z46" s="46" t="s">
        <v>1</v>
      </c>
      <c r="AA46" s="46" t="s">
        <v>1</v>
      </c>
      <c r="AB46" s="46" t="s">
        <v>1</v>
      </c>
      <c r="AC46" s="46" t="s">
        <v>1</v>
      </c>
      <c r="AD46" s="46" t="s">
        <v>1</v>
      </c>
      <c r="AE46" s="46" t="s">
        <v>1</v>
      </c>
      <c r="AF46" s="46" t="s">
        <v>1</v>
      </c>
      <c r="AG46" s="46" t="s">
        <v>1</v>
      </c>
      <c r="AH46" s="46" t="s">
        <v>1</v>
      </c>
      <c r="AI46" s="46" t="s">
        <v>1</v>
      </c>
      <c r="AJ46" s="46" t="s">
        <v>1</v>
      </c>
      <c r="AK46" s="46" t="s">
        <v>1</v>
      </c>
      <c r="AL46" s="46" t="s">
        <v>1</v>
      </c>
      <c r="AM46" s="46" t="s">
        <v>1</v>
      </c>
      <c r="AN46" s="46" t="s">
        <v>1</v>
      </c>
      <c r="AO46" s="46" t="s">
        <v>1</v>
      </c>
      <c r="AP46" s="46" t="s">
        <v>1</v>
      </c>
      <c r="AQ46" s="46" t="s">
        <v>1</v>
      </c>
      <c r="AR46" s="46" t="s">
        <v>1</v>
      </c>
      <c r="AS46" s="46" t="s">
        <v>1</v>
      </c>
      <c r="AT46" s="51" t="s">
        <v>68</v>
      </c>
      <c r="AU46" s="45" t="s">
        <v>71</v>
      </c>
      <c r="AV46" s="45">
        <v>1</v>
      </c>
      <c r="AW46" s="42">
        <v>2</v>
      </c>
      <c r="AX46" s="48">
        <v>0</v>
      </c>
      <c r="AY46" s="52">
        <v>8.5</v>
      </c>
      <c r="AZ46" s="55">
        <v>0</v>
      </c>
      <c r="BB46" s="30" t="e">
        <f>_xlfn.XLOOKUP(A46,'Non AGSA'!B:B,'Non AGSA'!B:B)</f>
        <v>#N/A</v>
      </c>
      <c r="BC46" s="30" t="e">
        <f>_xlfn.XLOOKUP(A46,'Dormant auditee list'!C:C,'Dormant auditee list'!C:C)</f>
        <v>#N/A</v>
      </c>
      <c r="BD46" s="30" t="str">
        <f>_xlfn.XLOOKUP(A46,Reworked!A:A,Reworked!I:I)</f>
        <v>Unqualified with no findings</v>
      </c>
      <c r="BF46" s="30">
        <v>1</v>
      </c>
      <c r="BG46" s="30">
        <v>1</v>
      </c>
    </row>
    <row r="47" spans="1:59" ht="30.6" customHeight="1" x14ac:dyDescent="0.25">
      <c r="A47" s="2">
        <v>197</v>
      </c>
      <c r="B47" s="2">
        <v>40</v>
      </c>
      <c r="C47" s="2" t="s">
        <v>110</v>
      </c>
      <c r="D47" s="2" t="s">
        <v>59</v>
      </c>
      <c r="E47" s="2" t="s">
        <v>73</v>
      </c>
      <c r="F47" s="2" t="s">
        <v>820</v>
      </c>
      <c r="G47" s="2" t="s">
        <v>73</v>
      </c>
      <c r="H47" s="45" t="s">
        <v>57</v>
      </c>
      <c r="I47" s="46" t="s">
        <v>1</v>
      </c>
      <c r="J47" s="46" t="s">
        <v>1</v>
      </c>
      <c r="K47" s="45" t="s">
        <v>57</v>
      </c>
      <c r="L47" s="46" t="s">
        <v>1</v>
      </c>
      <c r="M47" s="46" t="s">
        <v>1</v>
      </c>
      <c r="N47" s="46" t="s">
        <v>1</v>
      </c>
      <c r="O47" s="46" t="s">
        <v>1</v>
      </c>
      <c r="P47" s="46" t="s">
        <v>1</v>
      </c>
      <c r="Q47" s="46" t="s">
        <v>1</v>
      </c>
      <c r="R47" s="46" t="s">
        <v>1</v>
      </c>
      <c r="S47" s="46" t="s">
        <v>1</v>
      </c>
      <c r="T47" s="46" t="s">
        <v>1</v>
      </c>
      <c r="U47" s="46" t="s">
        <v>1</v>
      </c>
      <c r="V47" s="46" t="s">
        <v>1</v>
      </c>
      <c r="W47" s="46" t="s">
        <v>1</v>
      </c>
      <c r="X47" s="46" t="s">
        <v>1</v>
      </c>
      <c r="Y47" s="46" t="s">
        <v>1</v>
      </c>
      <c r="Z47" s="46" t="s">
        <v>1</v>
      </c>
      <c r="AA47" s="46" t="s">
        <v>1</v>
      </c>
      <c r="AB47" s="46" t="s">
        <v>1</v>
      </c>
      <c r="AC47" s="46" t="s">
        <v>1</v>
      </c>
      <c r="AD47" s="46" t="s">
        <v>1</v>
      </c>
      <c r="AE47" s="46" t="s">
        <v>1</v>
      </c>
      <c r="AF47" s="46" t="s">
        <v>1</v>
      </c>
      <c r="AG47" s="46" t="s">
        <v>1</v>
      </c>
      <c r="AH47" s="46" t="s">
        <v>1</v>
      </c>
      <c r="AI47" s="46" t="s">
        <v>1</v>
      </c>
      <c r="AJ47" s="46" t="s">
        <v>1</v>
      </c>
      <c r="AK47" s="46" t="s">
        <v>1</v>
      </c>
      <c r="AL47" s="46" t="s">
        <v>1</v>
      </c>
      <c r="AM47" s="46" t="s">
        <v>1</v>
      </c>
      <c r="AN47" s="46" t="s">
        <v>1</v>
      </c>
      <c r="AO47" s="46" t="s">
        <v>1</v>
      </c>
      <c r="AP47" s="46" t="s">
        <v>1</v>
      </c>
      <c r="AQ47" s="46" t="s">
        <v>1</v>
      </c>
      <c r="AR47" s="46" t="s">
        <v>1</v>
      </c>
      <c r="AS47" s="40" t="s">
        <v>62</v>
      </c>
      <c r="AT47" s="51" t="s">
        <v>68</v>
      </c>
      <c r="AU47" s="47" t="s">
        <v>63</v>
      </c>
      <c r="AV47" s="45">
        <v>1</v>
      </c>
      <c r="AW47" s="54">
        <v>0</v>
      </c>
      <c r="AX47" s="48">
        <v>0</v>
      </c>
      <c r="AY47" s="49">
        <v>0.17</v>
      </c>
      <c r="AZ47" s="53">
        <v>2E-3</v>
      </c>
      <c r="BB47" s="30" t="e">
        <f>_xlfn.XLOOKUP(A47,'Non AGSA'!B:B,'Non AGSA'!B:B)</f>
        <v>#N/A</v>
      </c>
      <c r="BC47" s="30" t="e">
        <f>_xlfn.XLOOKUP(A47,'Dormant auditee list'!C:C,'Dormant auditee list'!C:C)</f>
        <v>#N/A</v>
      </c>
      <c r="BD47" s="30" t="str">
        <f>_xlfn.XLOOKUP(A47,Reworked!A:A,Reworked!I:I)</f>
        <v>Unqualified with no findings</v>
      </c>
      <c r="BF47" s="30">
        <v>1</v>
      </c>
      <c r="BG47" s="30">
        <v>1</v>
      </c>
    </row>
    <row r="48" spans="1:59" ht="30.6" customHeight="1" x14ac:dyDescent="0.25">
      <c r="A48" s="2">
        <v>375</v>
      </c>
      <c r="B48" s="2">
        <v>41</v>
      </c>
      <c r="C48" s="2" t="s">
        <v>107</v>
      </c>
      <c r="D48" s="2" t="s">
        <v>59</v>
      </c>
      <c r="E48" s="2" t="s">
        <v>60</v>
      </c>
      <c r="F48" s="2" t="s">
        <v>820</v>
      </c>
      <c r="G48" s="2" t="s">
        <v>65</v>
      </c>
      <c r="H48" s="45" t="s">
        <v>57</v>
      </c>
      <c r="I48" s="46" t="s">
        <v>1</v>
      </c>
      <c r="J48" s="46" t="s">
        <v>1</v>
      </c>
      <c r="K48" s="45" t="s">
        <v>57</v>
      </c>
      <c r="L48" s="46" t="s">
        <v>1</v>
      </c>
      <c r="M48" s="46" t="s">
        <v>1</v>
      </c>
      <c r="N48" s="46" t="s">
        <v>1</v>
      </c>
      <c r="O48" s="46" t="s">
        <v>1</v>
      </c>
      <c r="P48" s="46" t="s">
        <v>1</v>
      </c>
      <c r="Q48" s="46" t="s">
        <v>1</v>
      </c>
      <c r="R48" s="46" t="s">
        <v>1</v>
      </c>
      <c r="S48" s="46" t="s">
        <v>1</v>
      </c>
      <c r="T48" s="46" t="s">
        <v>1</v>
      </c>
      <c r="U48" s="46" t="s">
        <v>1</v>
      </c>
      <c r="V48" s="46" t="s">
        <v>1</v>
      </c>
      <c r="W48" s="46" t="s">
        <v>1</v>
      </c>
      <c r="X48" s="46" t="s">
        <v>1</v>
      </c>
      <c r="Y48" s="46" t="s">
        <v>1</v>
      </c>
      <c r="Z48" s="46" t="s">
        <v>1</v>
      </c>
      <c r="AA48" s="46" t="s">
        <v>1</v>
      </c>
      <c r="AB48" s="46" t="s">
        <v>1</v>
      </c>
      <c r="AC48" s="46" t="s">
        <v>1</v>
      </c>
      <c r="AD48" s="46" t="s">
        <v>1</v>
      </c>
      <c r="AE48" s="46" t="s">
        <v>1</v>
      </c>
      <c r="AF48" s="46" t="s">
        <v>1</v>
      </c>
      <c r="AG48" s="46" t="s">
        <v>1</v>
      </c>
      <c r="AH48" s="46" t="s">
        <v>1</v>
      </c>
      <c r="AI48" s="46" t="s">
        <v>1</v>
      </c>
      <c r="AJ48" s="46" t="s">
        <v>1</v>
      </c>
      <c r="AK48" s="46" t="s">
        <v>1</v>
      </c>
      <c r="AL48" s="46" t="s">
        <v>1</v>
      </c>
      <c r="AM48" s="46" t="s">
        <v>1</v>
      </c>
      <c r="AN48" s="46" t="s">
        <v>1</v>
      </c>
      <c r="AO48" s="46" t="s">
        <v>1</v>
      </c>
      <c r="AP48" s="46" t="s">
        <v>1</v>
      </c>
      <c r="AQ48" s="46" t="s">
        <v>1</v>
      </c>
      <c r="AR48" s="46" t="s">
        <v>1</v>
      </c>
      <c r="AS48" s="46" t="s">
        <v>1</v>
      </c>
      <c r="AT48" s="46" t="s">
        <v>1</v>
      </c>
      <c r="AU48" s="45" t="s">
        <v>71</v>
      </c>
      <c r="AV48" s="45">
        <v>1</v>
      </c>
      <c r="AW48" s="42">
        <v>2</v>
      </c>
      <c r="AX48" s="48">
        <v>0</v>
      </c>
      <c r="AY48" s="52">
        <v>0.27</v>
      </c>
      <c r="AZ48" s="53">
        <v>0.03</v>
      </c>
      <c r="BB48" s="30" t="e">
        <f>_xlfn.XLOOKUP(A48,'Non AGSA'!B:B,'Non AGSA'!B:B)</f>
        <v>#N/A</v>
      </c>
      <c r="BC48" s="30" t="e">
        <f>_xlfn.XLOOKUP(A48,'Dormant auditee list'!C:C,'Dormant auditee list'!C:C)</f>
        <v>#N/A</v>
      </c>
      <c r="BD48" s="30" t="str">
        <f>_xlfn.XLOOKUP(A48,Reworked!A:A,Reworked!I:I)</f>
        <v>Unqualified with no findings</v>
      </c>
      <c r="BF48" s="30">
        <v>1</v>
      </c>
      <c r="BG48" s="30">
        <v>1</v>
      </c>
    </row>
    <row r="49" spans="1:59" ht="30.6" customHeight="1" x14ac:dyDescent="0.25">
      <c r="A49" s="2">
        <v>1229</v>
      </c>
      <c r="B49" s="2">
        <v>42</v>
      </c>
      <c r="C49" s="2" t="s">
        <v>111</v>
      </c>
      <c r="D49" s="2" t="s">
        <v>59</v>
      </c>
      <c r="E49" s="2" t="s">
        <v>60</v>
      </c>
      <c r="F49" s="2" t="s">
        <v>820</v>
      </c>
      <c r="G49" s="2" t="s">
        <v>61</v>
      </c>
      <c r="H49" s="45" t="s">
        <v>57</v>
      </c>
      <c r="I49" s="46" t="s">
        <v>1</v>
      </c>
      <c r="J49" s="46" t="s">
        <v>1</v>
      </c>
      <c r="K49" s="45" t="s">
        <v>57</v>
      </c>
      <c r="L49" s="46" t="s">
        <v>1</v>
      </c>
      <c r="M49" s="46" t="s">
        <v>1</v>
      </c>
      <c r="N49" s="46" t="s">
        <v>1</v>
      </c>
      <c r="O49" s="46" t="s">
        <v>1</v>
      </c>
      <c r="P49" s="46" t="s">
        <v>1</v>
      </c>
      <c r="Q49" s="46" t="s">
        <v>1</v>
      </c>
      <c r="R49" s="46" t="s">
        <v>1</v>
      </c>
      <c r="S49" s="46" t="s">
        <v>1</v>
      </c>
      <c r="T49" s="46" t="s">
        <v>1</v>
      </c>
      <c r="U49" s="46" t="s">
        <v>1</v>
      </c>
      <c r="V49" s="46" t="s">
        <v>1</v>
      </c>
      <c r="W49" s="46" t="s">
        <v>1</v>
      </c>
      <c r="X49" s="46" t="s">
        <v>1</v>
      </c>
      <c r="Y49" s="46" t="s">
        <v>1</v>
      </c>
      <c r="Z49" s="46" t="s">
        <v>1</v>
      </c>
      <c r="AA49" s="46" t="s">
        <v>1</v>
      </c>
      <c r="AB49" s="46" t="s">
        <v>1</v>
      </c>
      <c r="AC49" s="46" t="s">
        <v>1</v>
      </c>
      <c r="AD49" s="46" t="s">
        <v>1</v>
      </c>
      <c r="AE49" s="46" t="s">
        <v>1</v>
      </c>
      <c r="AF49" s="46" t="s">
        <v>1</v>
      </c>
      <c r="AG49" s="46" t="s">
        <v>1</v>
      </c>
      <c r="AH49" s="46" t="s">
        <v>1</v>
      </c>
      <c r="AI49" s="46" t="s">
        <v>1</v>
      </c>
      <c r="AJ49" s="46" t="s">
        <v>1</v>
      </c>
      <c r="AK49" s="46" t="s">
        <v>1</v>
      </c>
      <c r="AL49" s="46" t="s">
        <v>1</v>
      </c>
      <c r="AM49" s="46" t="s">
        <v>1</v>
      </c>
      <c r="AN49" s="46" t="s">
        <v>1</v>
      </c>
      <c r="AO49" s="46" t="s">
        <v>1</v>
      </c>
      <c r="AP49" s="46" t="s">
        <v>1</v>
      </c>
      <c r="AQ49" s="46" t="s">
        <v>1</v>
      </c>
      <c r="AR49" s="46" t="s">
        <v>1</v>
      </c>
      <c r="AS49" s="46" t="s">
        <v>1</v>
      </c>
      <c r="AT49" s="47" t="s">
        <v>67</v>
      </c>
      <c r="AU49" s="45" t="s">
        <v>71</v>
      </c>
      <c r="AV49" s="45">
        <v>1</v>
      </c>
      <c r="AW49" s="54">
        <v>0</v>
      </c>
      <c r="AX49" s="48">
        <v>0</v>
      </c>
      <c r="AY49" s="49">
        <v>0</v>
      </c>
      <c r="AZ49" s="53">
        <v>1E-3</v>
      </c>
      <c r="BB49" s="30" t="e">
        <f>_xlfn.XLOOKUP(A49,'Non AGSA'!B:B,'Non AGSA'!B:B)</f>
        <v>#N/A</v>
      </c>
      <c r="BC49" s="30" t="e">
        <f>_xlfn.XLOOKUP(A49,'Dormant auditee list'!C:C,'Dormant auditee list'!C:C)</f>
        <v>#N/A</v>
      </c>
      <c r="BD49" s="30" t="str">
        <f>_xlfn.XLOOKUP(A49,Reworked!A:A,Reworked!I:I)</f>
        <v>Unqualified with no findings</v>
      </c>
      <c r="BF49" s="30">
        <v>1</v>
      </c>
      <c r="BG49" s="30">
        <v>1</v>
      </c>
    </row>
    <row r="50" spans="1:59" ht="30.6" customHeight="1" x14ac:dyDescent="0.25">
      <c r="A50" s="2">
        <v>291</v>
      </c>
      <c r="B50" s="2">
        <v>43</v>
      </c>
      <c r="C50" s="2" t="s">
        <v>112</v>
      </c>
      <c r="D50" s="2" t="s">
        <v>59</v>
      </c>
      <c r="E50" s="2" t="s">
        <v>73</v>
      </c>
      <c r="F50" s="2" t="s">
        <v>820</v>
      </c>
      <c r="G50" s="2" t="s">
        <v>73</v>
      </c>
      <c r="H50" s="45" t="s">
        <v>57</v>
      </c>
      <c r="I50" s="46" t="s">
        <v>1</v>
      </c>
      <c r="J50" s="46" t="s">
        <v>1</v>
      </c>
      <c r="K50" s="45" t="s">
        <v>57</v>
      </c>
      <c r="L50" s="46" t="s">
        <v>1</v>
      </c>
      <c r="M50" s="40" t="s">
        <v>62</v>
      </c>
      <c r="N50" s="46" t="s">
        <v>1</v>
      </c>
      <c r="O50" s="46" t="s">
        <v>1</v>
      </c>
      <c r="P50" s="46" t="s">
        <v>1</v>
      </c>
      <c r="Q50" s="46" t="s">
        <v>1</v>
      </c>
      <c r="R50" s="46" t="s">
        <v>1</v>
      </c>
      <c r="S50" s="46" t="s">
        <v>1</v>
      </c>
      <c r="T50" s="46" t="s">
        <v>1</v>
      </c>
      <c r="U50" s="46" t="s">
        <v>1</v>
      </c>
      <c r="V50" s="46" t="s">
        <v>1</v>
      </c>
      <c r="W50" s="46" t="s">
        <v>1</v>
      </c>
      <c r="X50" s="46" t="s">
        <v>1</v>
      </c>
      <c r="Y50" s="46" t="s">
        <v>1</v>
      </c>
      <c r="Z50" s="46" t="s">
        <v>1</v>
      </c>
      <c r="AA50" s="46" t="s">
        <v>1</v>
      </c>
      <c r="AB50" s="46" t="s">
        <v>1</v>
      </c>
      <c r="AC50" s="46" t="s">
        <v>1</v>
      </c>
      <c r="AD50" s="46" t="s">
        <v>1</v>
      </c>
      <c r="AE50" s="46" t="s">
        <v>1</v>
      </c>
      <c r="AF50" s="46" t="s">
        <v>1</v>
      </c>
      <c r="AG50" s="46" t="s">
        <v>1</v>
      </c>
      <c r="AH50" s="46" t="s">
        <v>1</v>
      </c>
      <c r="AI50" s="46" t="s">
        <v>1</v>
      </c>
      <c r="AJ50" s="46" t="s">
        <v>1</v>
      </c>
      <c r="AK50" s="46" t="s">
        <v>1</v>
      </c>
      <c r="AL50" s="46" t="s">
        <v>1</v>
      </c>
      <c r="AM50" s="46" t="s">
        <v>1</v>
      </c>
      <c r="AN50" s="46" t="s">
        <v>1</v>
      </c>
      <c r="AO50" s="46" t="s">
        <v>1</v>
      </c>
      <c r="AP50" s="46" t="s">
        <v>1</v>
      </c>
      <c r="AQ50" s="46" t="s">
        <v>1</v>
      </c>
      <c r="AR50" s="46" t="s">
        <v>1</v>
      </c>
      <c r="AS50" s="40" t="s">
        <v>62</v>
      </c>
      <c r="AT50" s="46" t="s">
        <v>1</v>
      </c>
      <c r="AU50" s="45" t="s">
        <v>71</v>
      </c>
      <c r="AV50" s="45">
        <v>1</v>
      </c>
      <c r="AW50" s="42">
        <v>2</v>
      </c>
      <c r="AX50" s="48">
        <v>0</v>
      </c>
      <c r="AY50" s="49">
        <v>0.04</v>
      </c>
      <c r="AZ50" s="55">
        <v>0</v>
      </c>
      <c r="BB50" s="30" t="e">
        <f>_xlfn.XLOOKUP(A50,'Non AGSA'!B:B,'Non AGSA'!B:B)</f>
        <v>#N/A</v>
      </c>
      <c r="BC50" s="30" t="e">
        <f>_xlfn.XLOOKUP(A50,'Dormant auditee list'!C:C,'Dormant auditee list'!C:C)</f>
        <v>#N/A</v>
      </c>
      <c r="BD50" s="30" t="str">
        <f>_xlfn.XLOOKUP(A50,Reworked!A:A,Reworked!I:I)</f>
        <v>Unqualified with no findings</v>
      </c>
      <c r="BF50" s="30">
        <v>1</v>
      </c>
      <c r="BG50" s="30">
        <v>1</v>
      </c>
    </row>
    <row r="51" spans="1:59" ht="30.6" customHeight="1" x14ac:dyDescent="0.25">
      <c r="A51" s="2">
        <v>1449</v>
      </c>
      <c r="B51" s="2">
        <v>44</v>
      </c>
      <c r="C51" s="2" t="s">
        <v>113</v>
      </c>
      <c r="D51" s="2" t="s">
        <v>59</v>
      </c>
      <c r="E51" s="2" t="s">
        <v>73</v>
      </c>
      <c r="F51" s="2" t="s">
        <v>820</v>
      </c>
      <c r="G51" s="2" t="s">
        <v>73</v>
      </c>
      <c r="H51" s="45" t="s">
        <v>57</v>
      </c>
      <c r="I51" s="46" t="s">
        <v>1</v>
      </c>
      <c r="J51" s="46" t="s">
        <v>1</v>
      </c>
      <c r="K51" s="45" t="s">
        <v>57</v>
      </c>
      <c r="L51" s="46" t="s">
        <v>1</v>
      </c>
      <c r="M51" s="46" t="s">
        <v>1</v>
      </c>
      <c r="N51" s="46" t="s">
        <v>1</v>
      </c>
      <c r="O51" s="46" t="s">
        <v>1</v>
      </c>
      <c r="P51" s="46" t="s">
        <v>1</v>
      </c>
      <c r="Q51" s="46" t="s">
        <v>1</v>
      </c>
      <c r="R51" s="46" t="s">
        <v>1</v>
      </c>
      <c r="S51" s="46" t="s">
        <v>1</v>
      </c>
      <c r="T51" s="46" t="s">
        <v>1</v>
      </c>
      <c r="U51" s="46" t="s">
        <v>1</v>
      </c>
      <c r="V51" s="46" t="s">
        <v>1</v>
      </c>
      <c r="W51" s="46" t="s">
        <v>1</v>
      </c>
      <c r="X51" s="46" t="s">
        <v>1</v>
      </c>
      <c r="Y51" s="46" t="s">
        <v>1</v>
      </c>
      <c r="Z51" s="46" t="s">
        <v>1</v>
      </c>
      <c r="AA51" s="46" t="s">
        <v>1</v>
      </c>
      <c r="AB51" s="46" t="s">
        <v>1</v>
      </c>
      <c r="AC51" s="46" t="s">
        <v>1</v>
      </c>
      <c r="AD51" s="46" t="s">
        <v>1</v>
      </c>
      <c r="AE51" s="46" t="s">
        <v>1</v>
      </c>
      <c r="AF51" s="46" t="s">
        <v>1</v>
      </c>
      <c r="AG51" s="46" t="s">
        <v>1</v>
      </c>
      <c r="AH51" s="46" t="s">
        <v>1</v>
      </c>
      <c r="AI51" s="46" t="s">
        <v>1</v>
      </c>
      <c r="AJ51" s="46" t="s">
        <v>1</v>
      </c>
      <c r="AK51" s="46" t="s">
        <v>1</v>
      </c>
      <c r="AL51" s="46" t="s">
        <v>1</v>
      </c>
      <c r="AM51" s="46" t="s">
        <v>1</v>
      </c>
      <c r="AN51" s="46" t="s">
        <v>1</v>
      </c>
      <c r="AO51" s="46" t="s">
        <v>1</v>
      </c>
      <c r="AP51" s="46" t="s">
        <v>1</v>
      </c>
      <c r="AQ51" s="46" t="s">
        <v>1</v>
      </c>
      <c r="AR51" s="46" t="s">
        <v>1</v>
      </c>
      <c r="AS51" s="46" t="s">
        <v>1</v>
      </c>
      <c r="AT51" s="51" t="s">
        <v>68</v>
      </c>
      <c r="AU51" s="45" t="s">
        <v>71</v>
      </c>
      <c r="AV51" s="45">
        <v>1</v>
      </c>
      <c r="AW51" s="42">
        <v>2</v>
      </c>
      <c r="AX51" s="52">
        <v>238.8</v>
      </c>
      <c r="AY51" s="52">
        <v>46.4</v>
      </c>
      <c r="AZ51" s="53">
        <v>3.0000000000000001E-3</v>
      </c>
      <c r="BB51" s="30" t="e">
        <f>_xlfn.XLOOKUP(A51,'Non AGSA'!B:B,'Non AGSA'!B:B)</f>
        <v>#N/A</v>
      </c>
      <c r="BC51" s="30" t="e">
        <f>_xlfn.XLOOKUP(A51,'Dormant auditee list'!C:C,'Dormant auditee list'!C:C)</f>
        <v>#N/A</v>
      </c>
      <c r="BD51" s="30" t="str">
        <f>_xlfn.XLOOKUP(A51,Reworked!A:A,Reworked!I:I)</f>
        <v>Unqualified with no findings</v>
      </c>
      <c r="BF51" s="30">
        <v>1</v>
      </c>
      <c r="BG51" s="30">
        <v>1</v>
      </c>
    </row>
    <row r="52" spans="1:59" ht="30.6" customHeight="1" x14ac:dyDescent="0.25">
      <c r="A52" s="2">
        <v>309</v>
      </c>
      <c r="B52" s="2">
        <v>45</v>
      </c>
      <c r="C52" s="2" t="s">
        <v>87</v>
      </c>
      <c r="D52" s="2" t="s">
        <v>59</v>
      </c>
      <c r="E52" s="2" t="s">
        <v>60</v>
      </c>
      <c r="F52" s="2" t="s">
        <v>820</v>
      </c>
      <c r="G52" s="2" t="s">
        <v>80</v>
      </c>
      <c r="H52" s="45" t="s">
        <v>57</v>
      </c>
      <c r="I52" s="40" t="s">
        <v>62</v>
      </c>
      <c r="J52" s="46" t="s">
        <v>1</v>
      </c>
      <c r="K52" s="42" t="s">
        <v>66</v>
      </c>
      <c r="L52" s="47" t="s">
        <v>67</v>
      </c>
      <c r="M52" s="46" t="s">
        <v>1</v>
      </c>
      <c r="N52" s="46" t="s">
        <v>1</v>
      </c>
      <c r="O52" s="46" t="s">
        <v>1</v>
      </c>
      <c r="P52" s="46" t="s">
        <v>1</v>
      </c>
      <c r="Q52" s="46" t="s">
        <v>1</v>
      </c>
      <c r="R52" s="46" t="s">
        <v>1</v>
      </c>
      <c r="S52" s="46" t="s">
        <v>1</v>
      </c>
      <c r="T52" s="46" t="s">
        <v>1</v>
      </c>
      <c r="U52" s="46" t="s">
        <v>1</v>
      </c>
      <c r="V52" s="46" t="s">
        <v>1</v>
      </c>
      <c r="W52" s="46" t="s">
        <v>1</v>
      </c>
      <c r="X52" s="46" t="s">
        <v>1</v>
      </c>
      <c r="Y52" s="40" t="s">
        <v>62</v>
      </c>
      <c r="Z52" s="46" t="s">
        <v>1</v>
      </c>
      <c r="AA52" s="46" t="s">
        <v>1</v>
      </c>
      <c r="AB52" s="46" t="s">
        <v>1</v>
      </c>
      <c r="AC52" s="46" t="s">
        <v>1</v>
      </c>
      <c r="AD52" s="46" t="s">
        <v>1</v>
      </c>
      <c r="AE52" s="46" t="s">
        <v>1</v>
      </c>
      <c r="AF52" s="46" t="s">
        <v>1</v>
      </c>
      <c r="AG52" s="46" t="s">
        <v>1</v>
      </c>
      <c r="AH52" s="46" t="s">
        <v>1</v>
      </c>
      <c r="AI52" s="46" t="s">
        <v>1</v>
      </c>
      <c r="AJ52" s="46" t="s">
        <v>1</v>
      </c>
      <c r="AK52" s="46" t="s">
        <v>1</v>
      </c>
      <c r="AL52" s="46" t="s">
        <v>1</v>
      </c>
      <c r="AM52" s="46" t="s">
        <v>1</v>
      </c>
      <c r="AN52" s="46" t="s">
        <v>1</v>
      </c>
      <c r="AO52" s="46" t="s">
        <v>1</v>
      </c>
      <c r="AP52" s="46" t="s">
        <v>1</v>
      </c>
      <c r="AQ52" s="46" t="s">
        <v>1</v>
      </c>
      <c r="AR52" s="46" t="s">
        <v>1</v>
      </c>
      <c r="AS52" s="40" t="s">
        <v>62</v>
      </c>
      <c r="AT52" s="51" t="s">
        <v>68</v>
      </c>
      <c r="AU52" s="47" t="s">
        <v>63</v>
      </c>
      <c r="AV52" s="45">
        <v>1</v>
      </c>
      <c r="AW52" s="42">
        <v>2</v>
      </c>
      <c r="AX52" s="48">
        <v>0</v>
      </c>
      <c r="AY52" s="49">
        <v>0</v>
      </c>
      <c r="AZ52" s="50">
        <v>0.42</v>
      </c>
      <c r="BB52" s="30" t="e">
        <f>_xlfn.XLOOKUP(A52,'Non AGSA'!B:B,'Non AGSA'!B:B)</f>
        <v>#N/A</v>
      </c>
      <c r="BC52" s="30" t="e">
        <f>_xlfn.XLOOKUP(A52,'Dormant auditee list'!C:C,'Dormant auditee list'!C:C)</f>
        <v>#N/A</v>
      </c>
      <c r="BD52" s="30" t="str">
        <f>_xlfn.XLOOKUP(A52,Reworked!A:A,Reworked!I:I)</f>
        <v>Unqualified with no findings</v>
      </c>
      <c r="BF52" s="30">
        <v>1</v>
      </c>
      <c r="BG52" s="30">
        <v>1</v>
      </c>
    </row>
    <row r="53" spans="1:59" ht="30.6" customHeight="1" x14ac:dyDescent="0.25">
      <c r="A53" s="2">
        <v>312</v>
      </c>
      <c r="B53" s="2">
        <v>46</v>
      </c>
      <c r="C53" s="2" t="s">
        <v>87</v>
      </c>
      <c r="D53" s="2" t="s">
        <v>59</v>
      </c>
      <c r="E53" s="2" t="s">
        <v>60</v>
      </c>
      <c r="F53" s="2" t="s">
        <v>820</v>
      </c>
      <c r="G53" s="2" t="s">
        <v>65</v>
      </c>
      <c r="H53" s="45" t="s">
        <v>57</v>
      </c>
      <c r="I53" s="46" t="s">
        <v>1</v>
      </c>
      <c r="J53" s="46" t="s">
        <v>1</v>
      </c>
      <c r="K53" s="45" t="s">
        <v>57</v>
      </c>
      <c r="L53" s="46" t="s">
        <v>1</v>
      </c>
      <c r="M53" s="46" t="s">
        <v>1</v>
      </c>
      <c r="N53" s="46" t="s">
        <v>1</v>
      </c>
      <c r="O53" s="46" t="s">
        <v>1</v>
      </c>
      <c r="P53" s="46" t="s">
        <v>1</v>
      </c>
      <c r="Q53" s="46" t="s">
        <v>1</v>
      </c>
      <c r="R53" s="46" t="s">
        <v>1</v>
      </c>
      <c r="S53" s="46" t="s">
        <v>1</v>
      </c>
      <c r="T53" s="46" t="s">
        <v>1</v>
      </c>
      <c r="U53" s="46" t="s">
        <v>1</v>
      </c>
      <c r="V53" s="46" t="s">
        <v>1</v>
      </c>
      <c r="W53" s="46" t="s">
        <v>1</v>
      </c>
      <c r="X53" s="46" t="s">
        <v>1</v>
      </c>
      <c r="Y53" s="46" t="s">
        <v>1</v>
      </c>
      <c r="Z53" s="46" t="s">
        <v>1</v>
      </c>
      <c r="AA53" s="46" t="s">
        <v>1</v>
      </c>
      <c r="AB53" s="46" t="s">
        <v>1</v>
      </c>
      <c r="AC53" s="46" t="s">
        <v>1</v>
      </c>
      <c r="AD53" s="46" t="s">
        <v>1</v>
      </c>
      <c r="AE53" s="46" t="s">
        <v>1</v>
      </c>
      <c r="AF53" s="46" t="s">
        <v>1</v>
      </c>
      <c r="AG53" s="46" t="s">
        <v>1</v>
      </c>
      <c r="AH53" s="46" t="s">
        <v>1</v>
      </c>
      <c r="AI53" s="46" t="s">
        <v>1</v>
      </c>
      <c r="AJ53" s="46" t="s">
        <v>1</v>
      </c>
      <c r="AK53" s="46" t="s">
        <v>1</v>
      </c>
      <c r="AL53" s="46" t="s">
        <v>1</v>
      </c>
      <c r="AM53" s="46" t="s">
        <v>1</v>
      </c>
      <c r="AN53" s="46" t="s">
        <v>1</v>
      </c>
      <c r="AO53" s="46" t="s">
        <v>1</v>
      </c>
      <c r="AP53" s="46" t="s">
        <v>1</v>
      </c>
      <c r="AQ53" s="46" t="s">
        <v>1</v>
      </c>
      <c r="AR53" s="46" t="s">
        <v>1</v>
      </c>
      <c r="AS53" s="47" t="s">
        <v>67</v>
      </c>
      <c r="AT53" s="40" t="s">
        <v>62</v>
      </c>
      <c r="AU53" s="45" t="s">
        <v>71</v>
      </c>
      <c r="AV53" s="42">
        <v>2</v>
      </c>
      <c r="AW53" s="45">
        <v>1</v>
      </c>
      <c r="AX53" s="48">
        <v>0</v>
      </c>
      <c r="AY53" s="48">
        <v>0</v>
      </c>
      <c r="AZ53" s="55">
        <v>0</v>
      </c>
      <c r="BB53" s="30" t="e">
        <f>_xlfn.XLOOKUP(A53,'Non AGSA'!B:B,'Non AGSA'!B:B)</f>
        <v>#N/A</v>
      </c>
      <c r="BC53" s="30" t="e">
        <f>_xlfn.XLOOKUP(A53,'Dormant auditee list'!C:C,'Dormant auditee list'!C:C)</f>
        <v>#N/A</v>
      </c>
      <c r="BD53" s="30" t="str">
        <f>_xlfn.XLOOKUP(A53,Reworked!A:A,Reworked!I:I)</f>
        <v>Unqualified with no findings</v>
      </c>
      <c r="BF53" s="30">
        <v>1</v>
      </c>
      <c r="BG53" s="30">
        <v>1</v>
      </c>
    </row>
    <row r="54" spans="1:59" ht="30.6" customHeight="1" x14ac:dyDescent="0.25">
      <c r="A54" s="2">
        <v>313</v>
      </c>
      <c r="B54" s="2">
        <v>47</v>
      </c>
      <c r="C54" s="2" t="s">
        <v>87</v>
      </c>
      <c r="D54" s="2" t="s">
        <v>59</v>
      </c>
      <c r="E54" s="2" t="s">
        <v>60</v>
      </c>
      <c r="F54" s="2" t="s">
        <v>820</v>
      </c>
      <c r="G54" s="2" t="s">
        <v>97</v>
      </c>
      <c r="H54" s="45" t="s">
        <v>57</v>
      </c>
      <c r="I54" s="46" t="s">
        <v>1</v>
      </c>
      <c r="J54" s="46" t="s">
        <v>1</v>
      </c>
      <c r="K54" s="45" t="s">
        <v>57</v>
      </c>
      <c r="L54" s="46" t="s">
        <v>1</v>
      </c>
      <c r="M54" s="40" t="s">
        <v>62</v>
      </c>
      <c r="N54" s="46" t="s">
        <v>1</v>
      </c>
      <c r="O54" s="46" t="s">
        <v>1</v>
      </c>
      <c r="P54" s="46" t="s">
        <v>1</v>
      </c>
      <c r="Q54" s="46" t="s">
        <v>1</v>
      </c>
      <c r="R54" s="46" t="s">
        <v>1</v>
      </c>
      <c r="S54" s="46" t="s">
        <v>1</v>
      </c>
      <c r="T54" s="46" t="s">
        <v>1</v>
      </c>
      <c r="U54" s="46" t="s">
        <v>1</v>
      </c>
      <c r="V54" s="46" t="s">
        <v>1</v>
      </c>
      <c r="W54" s="46" t="s">
        <v>1</v>
      </c>
      <c r="X54" s="46" t="s">
        <v>1</v>
      </c>
      <c r="Y54" s="46" t="s">
        <v>1</v>
      </c>
      <c r="Z54" s="46" t="s">
        <v>1</v>
      </c>
      <c r="AA54" s="46" t="s">
        <v>1</v>
      </c>
      <c r="AB54" s="46" t="s">
        <v>1</v>
      </c>
      <c r="AC54" s="46" t="s">
        <v>1</v>
      </c>
      <c r="AD54" s="46" t="s">
        <v>1</v>
      </c>
      <c r="AE54" s="46" t="s">
        <v>1</v>
      </c>
      <c r="AF54" s="46" t="s">
        <v>1</v>
      </c>
      <c r="AG54" s="46" t="s">
        <v>1</v>
      </c>
      <c r="AH54" s="46" t="s">
        <v>1</v>
      </c>
      <c r="AI54" s="46" t="s">
        <v>1</v>
      </c>
      <c r="AJ54" s="46" t="s">
        <v>1</v>
      </c>
      <c r="AK54" s="46" t="s">
        <v>1</v>
      </c>
      <c r="AL54" s="46" t="s">
        <v>1</v>
      </c>
      <c r="AM54" s="46" t="s">
        <v>1</v>
      </c>
      <c r="AN54" s="46" t="s">
        <v>1</v>
      </c>
      <c r="AO54" s="46" t="s">
        <v>1</v>
      </c>
      <c r="AP54" s="46" t="s">
        <v>1</v>
      </c>
      <c r="AQ54" s="46" t="s">
        <v>1</v>
      </c>
      <c r="AR54" s="46" t="s">
        <v>1</v>
      </c>
      <c r="AS54" s="40" t="s">
        <v>62</v>
      </c>
      <c r="AT54" s="40" t="s">
        <v>62</v>
      </c>
      <c r="AU54" s="47" t="s">
        <v>63</v>
      </c>
      <c r="AV54" s="45">
        <v>1</v>
      </c>
      <c r="AW54" s="42">
        <v>2</v>
      </c>
      <c r="AX54" s="48">
        <v>0</v>
      </c>
      <c r="AY54" s="49">
        <v>0</v>
      </c>
      <c r="AZ54" s="55">
        <v>0</v>
      </c>
      <c r="BB54" s="30" t="e">
        <f>_xlfn.XLOOKUP(A54,'Non AGSA'!B:B,'Non AGSA'!B:B)</f>
        <v>#N/A</v>
      </c>
      <c r="BC54" s="30" t="e">
        <f>_xlfn.XLOOKUP(A54,'Dormant auditee list'!C:C,'Dormant auditee list'!C:C)</f>
        <v>#N/A</v>
      </c>
      <c r="BD54" s="30" t="str">
        <f>_xlfn.XLOOKUP(A54,Reworked!A:A,Reworked!I:I)</f>
        <v>Unqualified with no findings</v>
      </c>
      <c r="BF54" s="30">
        <v>1</v>
      </c>
      <c r="BG54" s="30">
        <v>1</v>
      </c>
    </row>
    <row r="55" spans="1:59" ht="30.6" customHeight="1" x14ac:dyDescent="0.25">
      <c r="A55" s="2">
        <v>314</v>
      </c>
      <c r="B55" s="2">
        <v>48</v>
      </c>
      <c r="C55" s="2" t="s">
        <v>87</v>
      </c>
      <c r="D55" s="2" t="s">
        <v>59</v>
      </c>
      <c r="E55" s="2" t="s">
        <v>60</v>
      </c>
      <c r="F55" s="2" t="s">
        <v>820</v>
      </c>
      <c r="G55" s="2" t="s">
        <v>76</v>
      </c>
      <c r="H55" s="45" t="s">
        <v>57</v>
      </c>
      <c r="I55" s="46" t="s">
        <v>1</v>
      </c>
      <c r="J55" s="40" t="s">
        <v>62</v>
      </c>
      <c r="K55" s="42" t="s">
        <v>66</v>
      </c>
      <c r="L55" s="46" t="s">
        <v>1</v>
      </c>
      <c r="M55" s="51" t="s">
        <v>68</v>
      </c>
      <c r="N55" s="46" t="s">
        <v>1</v>
      </c>
      <c r="O55" s="46" t="s">
        <v>1</v>
      </c>
      <c r="P55" s="46" t="s">
        <v>1</v>
      </c>
      <c r="Q55" s="46" t="s">
        <v>1</v>
      </c>
      <c r="R55" s="46" t="s">
        <v>1</v>
      </c>
      <c r="S55" s="46" t="s">
        <v>1</v>
      </c>
      <c r="T55" s="46" t="s">
        <v>1</v>
      </c>
      <c r="U55" s="46" t="s">
        <v>1</v>
      </c>
      <c r="V55" s="46" t="s">
        <v>1</v>
      </c>
      <c r="W55" s="46" t="s">
        <v>1</v>
      </c>
      <c r="X55" s="46" t="s">
        <v>1</v>
      </c>
      <c r="Y55" s="46" t="s">
        <v>1</v>
      </c>
      <c r="Z55" s="46" t="s">
        <v>1</v>
      </c>
      <c r="AA55" s="46" t="s">
        <v>1</v>
      </c>
      <c r="AB55" s="46" t="s">
        <v>1</v>
      </c>
      <c r="AC55" s="40" t="s">
        <v>62</v>
      </c>
      <c r="AD55" s="46" t="s">
        <v>1</v>
      </c>
      <c r="AE55" s="46" t="s">
        <v>1</v>
      </c>
      <c r="AF55" s="46" t="s">
        <v>1</v>
      </c>
      <c r="AG55" s="46" t="s">
        <v>1</v>
      </c>
      <c r="AH55" s="46" t="s">
        <v>1</v>
      </c>
      <c r="AI55" s="46" t="s">
        <v>1</v>
      </c>
      <c r="AJ55" s="46" t="s">
        <v>1</v>
      </c>
      <c r="AK55" s="46" t="s">
        <v>1</v>
      </c>
      <c r="AL55" s="46" t="s">
        <v>1</v>
      </c>
      <c r="AM55" s="46" t="s">
        <v>1</v>
      </c>
      <c r="AN55" s="46" t="s">
        <v>1</v>
      </c>
      <c r="AO55" s="46" t="s">
        <v>1</v>
      </c>
      <c r="AP55" s="46" t="s">
        <v>1</v>
      </c>
      <c r="AQ55" s="46" t="s">
        <v>1</v>
      </c>
      <c r="AR55" s="46" t="s">
        <v>1</v>
      </c>
      <c r="AS55" s="46" t="s">
        <v>1</v>
      </c>
      <c r="AT55" s="51" t="s">
        <v>68</v>
      </c>
      <c r="AU55" s="47" t="s">
        <v>63</v>
      </c>
      <c r="AV55" s="42">
        <v>2</v>
      </c>
      <c r="AW55" s="45">
        <v>1</v>
      </c>
      <c r="AX55" s="48">
        <v>0</v>
      </c>
      <c r="AY55" s="49">
        <v>0</v>
      </c>
      <c r="AZ55" s="53">
        <v>1.6</v>
      </c>
      <c r="BB55" s="30" t="e">
        <f>_xlfn.XLOOKUP(A55,'Non AGSA'!B:B,'Non AGSA'!B:B)</f>
        <v>#N/A</v>
      </c>
      <c r="BC55" s="30" t="e">
        <f>_xlfn.XLOOKUP(A55,'Dormant auditee list'!C:C,'Dormant auditee list'!C:C)</f>
        <v>#N/A</v>
      </c>
      <c r="BD55" s="30" t="str">
        <f>_xlfn.XLOOKUP(A55,Reworked!A:A,Reworked!I:I)</f>
        <v>Unqualified with no findings</v>
      </c>
      <c r="BF55" s="30">
        <v>1</v>
      </c>
      <c r="BG55" s="30">
        <v>1</v>
      </c>
    </row>
    <row r="56" spans="1:59" ht="30.6" customHeight="1" x14ac:dyDescent="0.25">
      <c r="A56" s="2">
        <v>315</v>
      </c>
      <c r="B56" s="2">
        <v>49</v>
      </c>
      <c r="C56" s="2" t="s">
        <v>87</v>
      </c>
      <c r="D56" s="2" t="s">
        <v>59</v>
      </c>
      <c r="E56" s="2" t="s">
        <v>60</v>
      </c>
      <c r="F56" s="2" t="s">
        <v>820</v>
      </c>
      <c r="G56" s="2" t="s">
        <v>95</v>
      </c>
      <c r="H56" s="45" t="s">
        <v>57</v>
      </c>
      <c r="I56" s="46" t="s">
        <v>1</v>
      </c>
      <c r="J56" s="46" t="s">
        <v>1</v>
      </c>
      <c r="K56" s="45" t="s">
        <v>57</v>
      </c>
      <c r="L56" s="46" t="s">
        <v>1</v>
      </c>
      <c r="M56" s="46" t="s">
        <v>1</v>
      </c>
      <c r="N56" s="46" t="s">
        <v>1</v>
      </c>
      <c r="O56" s="46" t="s">
        <v>1</v>
      </c>
      <c r="P56" s="46" t="s">
        <v>1</v>
      </c>
      <c r="Q56" s="46" t="s">
        <v>1</v>
      </c>
      <c r="R56" s="46" t="s">
        <v>1</v>
      </c>
      <c r="S56" s="46" t="s">
        <v>1</v>
      </c>
      <c r="T56" s="46" t="s">
        <v>1</v>
      </c>
      <c r="U56" s="46" t="s">
        <v>1</v>
      </c>
      <c r="V56" s="46" t="s">
        <v>1</v>
      </c>
      <c r="W56" s="46" t="s">
        <v>1</v>
      </c>
      <c r="X56" s="46" t="s">
        <v>1</v>
      </c>
      <c r="Y56" s="46" t="s">
        <v>1</v>
      </c>
      <c r="Z56" s="46" t="s">
        <v>1</v>
      </c>
      <c r="AA56" s="46" t="s">
        <v>1</v>
      </c>
      <c r="AB56" s="46" t="s">
        <v>1</v>
      </c>
      <c r="AC56" s="46" t="s">
        <v>1</v>
      </c>
      <c r="AD56" s="46" t="s">
        <v>1</v>
      </c>
      <c r="AE56" s="46" t="s">
        <v>1</v>
      </c>
      <c r="AF56" s="46" t="s">
        <v>1</v>
      </c>
      <c r="AG56" s="46" t="s">
        <v>1</v>
      </c>
      <c r="AH56" s="46" t="s">
        <v>1</v>
      </c>
      <c r="AI56" s="46" t="s">
        <v>1</v>
      </c>
      <c r="AJ56" s="46" t="s">
        <v>1</v>
      </c>
      <c r="AK56" s="46" t="s">
        <v>1</v>
      </c>
      <c r="AL56" s="46" t="s">
        <v>1</v>
      </c>
      <c r="AM56" s="46" t="s">
        <v>1</v>
      </c>
      <c r="AN56" s="46" t="s">
        <v>1</v>
      </c>
      <c r="AO56" s="46" t="s">
        <v>1</v>
      </c>
      <c r="AP56" s="46" t="s">
        <v>1</v>
      </c>
      <c r="AQ56" s="46" t="s">
        <v>1</v>
      </c>
      <c r="AR56" s="46" t="s">
        <v>1</v>
      </c>
      <c r="AS56" s="46" t="s">
        <v>1</v>
      </c>
      <c r="AT56" s="51" t="s">
        <v>68</v>
      </c>
      <c r="AU56" s="47" t="s">
        <v>63</v>
      </c>
      <c r="AV56" s="42">
        <v>2</v>
      </c>
      <c r="AW56" s="42">
        <v>2</v>
      </c>
      <c r="AX56" s="48">
        <v>0</v>
      </c>
      <c r="AY56" s="52">
        <v>3.2</v>
      </c>
      <c r="AZ56" s="55">
        <v>0</v>
      </c>
      <c r="BB56" s="30" t="e">
        <f>_xlfn.XLOOKUP(A56,'Non AGSA'!B:B,'Non AGSA'!B:B)</f>
        <v>#N/A</v>
      </c>
      <c r="BC56" s="30" t="e">
        <f>_xlfn.XLOOKUP(A56,'Dormant auditee list'!C:C,'Dormant auditee list'!C:C)</f>
        <v>#N/A</v>
      </c>
      <c r="BD56" s="30" t="str">
        <f>_xlfn.XLOOKUP(A56,Reworked!A:A,Reworked!I:I)</f>
        <v>Unqualified with no findings</v>
      </c>
      <c r="BF56" s="30">
        <v>1</v>
      </c>
      <c r="BG56" s="30">
        <v>1</v>
      </c>
    </row>
    <row r="57" spans="1:59" ht="30.6" customHeight="1" x14ac:dyDescent="0.25">
      <c r="A57" s="2">
        <v>497</v>
      </c>
      <c r="B57" s="2">
        <v>50</v>
      </c>
      <c r="C57" s="2" t="s">
        <v>114</v>
      </c>
      <c r="D57" s="2" t="s">
        <v>59</v>
      </c>
      <c r="E57" s="2" t="s">
        <v>73</v>
      </c>
      <c r="F57" s="2" t="s">
        <v>820</v>
      </c>
      <c r="G57" s="2" t="s">
        <v>73</v>
      </c>
      <c r="H57" s="45" t="s">
        <v>57</v>
      </c>
      <c r="I57" s="46" t="s">
        <v>1</v>
      </c>
      <c r="J57" s="46" t="s">
        <v>1</v>
      </c>
      <c r="K57" s="45" t="s">
        <v>57</v>
      </c>
      <c r="L57" s="46" t="s">
        <v>1</v>
      </c>
      <c r="M57" s="46" t="s">
        <v>1</v>
      </c>
      <c r="N57" s="46" t="s">
        <v>1</v>
      </c>
      <c r="O57" s="46" t="s">
        <v>1</v>
      </c>
      <c r="P57" s="46" t="s">
        <v>1</v>
      </c>
      <c r="Q57" s="46" t="s">
        <v>1</v>
      </c>
      <c r="R57" s="46" t="s">
        <v>1</v>
      </c>
      <c r="S57" s="46" t="s">
        <v>1</v>
      </c>
      <c r="T57" s="46" t="s">
        <v>1</v>
      </c>
      <c r="U57" s="46" t="s">
        <v>1</v>
      </c>
      <c r="V57" s="46" t="s">
        <v>1</v>
      </c>
      <c r="W57" s="46" t="s">
        <v>1</v>
      </c>
      <c r="X57" s="46" t="s">
        <v>1</v>
      </c>
      <c r="Y57" s="46" t="s">
        <v>1</v>
      </c>
      <c r="Z57" s="46" t="s">
        <v>1</v>
      </c>
      <c r="AA57" s="46" t="s">
        <v>1</v>
      </c>
      <c r="AB57" s="46" t="s">
        <v>1</v>
      </c>
      <c r="AC57" s="46" t="s">
        <v>1</v>
      </c>
      <c r="AD57" s="46" t="s">
        <v>1</v>
      </c>
      <c r="AE57" s="46" t="s">
        <v>1</v>
      </c>
      <c r="AF57" s="46" t="s">
        <v>1</v>
      </c>
      <c r="AG57" s="46" t="s">
        <v>1</v>
      </c>
      <c r="AH57" s="46" t="s">
        <v>1</v>
      </c>
      <c r="AI57" s="46" t="s">
        <v>1</v>
      </c>
      <c r="AJ57" s="46" t="s">
        <v>1</v>
      </c>
      <c r="AK57" s="46" t="s">
        <v>1</v>
      </c>
      <c r="AL57" s="46" t="s">
        <v>1</v>
      </c>
      <c r="AM57" s="46" t="s">
        <v>1</v>
      </c>
      <c r="AN57" s="46" t="s">
        <v>1</v>
      </c>
      <c r="AO57" s="46" t="s">
        <v>1</v>
      </c>
      <c r="AP57" s="46" t="s">
        <v>1</v>
      </c>
      <c r="AQ57" s="46" t="s">
        <v>1</v>
      </c>
      <c r="AR57" s="46" t="s">
        <v>1</v>
      </c>
      <c r="AS57" s="46" t="s">
        <v>1</v>
      </c>
      <c r="AT57" s="51" t="s">
        <v>68</v>
      </c>
      <c r="AU57" s="45" t="s">
        <v>71</v>
      </c>
      <c r="AV57" s="45">
        <v>1</v>
      </c>
      <c r="AW57" s="42">
        <v>2</v>
      </c>
      <c r="AX57" s="48">
        <v>0</v>
      </c>
      <c r="AY57" s="49">
        <v>2E-3</v>
      </c>
      <c r="AZ57" s="50">
        <v>1.2</v>
      </c>
      <c r="BB57" s="30" t="e">
        <f>_xlfn.XLOOKUP(A57,'Non AGSA'!B:B,'Non AGSA'!B:B)</f>
        <v>#N/A</v>
      </c>
      <c r="BC57" s="30" t="e">
        <f>_xlfn.XLOOKUP(A57,'Dormant auditee list'!C:C,'Dormant auditee list'!C:C)</f>
        <v>#N/A</v>
      </c>
      <c r="BD57" s="30" t="str">
        <f>_xlfn.XLOOKUP(A57,Reworked!A:A,Reworked!I:I)</f>
        <v>Unqualified with no findings</v>
      </c>
      <c r="BF57" s="30">
        <v>1</v>
      </c>
      <c r="BG57" s="30">
        <v>1</v>
      </c>
    </row>
    <row r="58" spans="1:59" ht="30.6" customHeight="1" x14ac:dyDescent="0.25">
      <c r="A58" s="2">
        <v>352</v>
      </c>
      <c r="B58" s="2">
        <v>51</v>
      </c>
      <c r="C58" s="2" t="s">
        <v>101</v>
      </c>
      <c r="D58" s="2" t="s">
        <v>59</v>
      </c>
      <c r="E58" s="2" t="s">
        <v>60</v>
      </c>
      <c r="F58" s="2" t="s">
        <v>820</v>
      </c>
      <c r="G58" s="2" t="s">
        <v>65</v>
      </c>
      <c r="H58" s="45" t="s">
        <v>57</v>
      </c>
      <c r="I58" s="46" t="s">
        <v>1</v>
      </c>
      <c r="J58" s="46" t="s">
        <v>1</v>
      </c>
      <c r="K58" s="45" t="s">
        <v>57</v>
      </c>
      <c r="L58" s="46" t="s">
        <v>1</v>
      </c>
      <c r="M58" s="46" t="s">
        <v>1</v>
      </c>
      <c r="N58" s="46" t="s">
        <v>1</v>
      </c>
      <c r="O58" s="46" t="s">
        <v>1</v>
      </c>
      <c r="P58" s="46" t="s">
        <v>1</v>
      </c>
      <c r="Q58" s="46" t="s">
        <v>1</v>
      </c>
      <c r="R58" s="46" t="s">
        <v>1</v>
      </c>
      <c r="S58" s="46" t="s">
        <v>1</v>
      </c>
      <c r="T58" s="46" t="s">
        <v>1</v>
      </c>
      <c r="U58" s="46" t="s">
        <v>1</v>
      </c>
      <c r="V58" s="46" t="s">
        <v>1</v>
      </c>
      <c r="W58" s="46" t="s">
        <v>1</v>
      </c>
      <c r="X58" s="46" t="s">
        <v>1</v>
      </c>
      <c r="Y58" s="46" t="s">
        <v>1</v>
      </c>
      <c r="Z58" s="46" t="s">
        <v>1</v>
      </c>
      <c r="AA58" s="46" t="s">
        <v>1</v>
      </c>
      <c r="AB58" s="46" t="s">
        <v>1</v>
      </c>
      <c r="AC58" s="46" t="s">
        <v>1</v>
      </c>
      <c r="AD58" s="46" t="s">
        <v>1</v>
      </c>
      <c r="AE58" s="46" t="s">
        <v>1</v>
      </c>
      <c r="AF58" s="46" t="s">
        <v>1</v>
      </c>
      <c r="AG58" s="46" t="s">
        <v>1</v>
      </c>
      <c r="AH58" s="46" t="s">
        <v>1</v>
      </c>
      <c r="AI58" s="46" t="s">
        <v>1</v>
      </c>
      <c r="AJ58" s="46" t="s">
        <v>1</v>
      </c>
      <c r="AK58" s="46" t="s">
        <v>1</v>
      </c>
      <c r="AL58" s="46" t="s">
        <v>1</v>
      </c>
      <c r="AM58" s="46" t="s">
        <v>1</v>
      </c>
      <c r="AN58" s="46" t="s">
        <v>1</v>
      </c>
      <c r="AO58" s="46" t="s">
        <v>1</v>
      </c>
      <c r="AP58" s="46" t="s">
        <v>1</v>
      </c>
      <c r="AQ58" s="46" t="s">
        <v>1</v>
      </c>
      <c r="AR58" s="46" t="s">
        <v>1</v>
      </c>
      <c r="AS58" s="40" t="s">
        <v>62</v>
      </c>
      <c r="AT58" s="46" t="s">
        <v>1</v>
      </c>
      <c r="AU58" s="47" t="s">
        <v>63</v>
      </c>
      <c r="AV58" s="45">
        <v>1</v>
      </c>
      <c r="AW58" s="42">
        <v>2</v>
      </c>
      <c r="AX58" s="49">
        <v>0</v>
      </c>
      <c r="AY58" s="48">
        <v>0</v>
      </c>
      <c r="AZ58" s="53">
        <v>0.02</v>
      </c>
      <c r="BB58" s="30" t="e">
        <f>_xlfn.XLOOKUP(A58,'Non AGSA'!B:B,'Non AGSA'!B:B)</f>
        <v>#N/A</v>
      </c>
      <c r="BC58" s="30" t="e">
        <f>_xlfn.XLOOKUP(A58,'Dormant auditee list'!C:C,'Dormant auditee list'!C:C)</f>
        <v>#N/A</v>
      </c>
      <c r="BD58" s="30" t="str">
        <f>_xlfn.XLOOKUP(A58,Reworked!A:A,Reworked!I:I)</f>
        <v>Unqualified with no findings</v>
      </c>
      <c r="BF58" s="30">
        <v>1</v>
      </c>
      <c r="BG58" s="30">
        <v>1</v>
      </c>
    </row>
    <row r="59" spans="1:59" ht="30.6" customHeight="1" x14ac:dyDescent="0.25">
      <c r="A59" s="2">
        <v>354</v>
      </c>
      <c r="B59" s="2">
        <v>52</v>
      </c>
      <c r="C59" s="2" t="s">
        <v>101</v>
      </c>
      <c r="D59" s="2" t="s">
        <v>59</v>
      </c>
      <c r="E59" s="2" t="s">
        <v>60</v>
      </c>
      <c r="F59" s="2" t="s">
        <v>820</v>
      </c>
      <c r="G59" s="2" t="s">
        <v>76</v>
      </c>
      <c r="H59" s="45" t="s">
        <v>57</v>
      </c>
      <c r="I59" s="46" t="s">
        <v>1</v>
      </c>
      <c r="J59" s="46" t="s">
        <v>1</v>
      </c>
      <c r="K59" s="45" t="s">
        <v>57</v>
      </c>
      <c r="L59" s="46" t="s">
        <v>1</v>
      </c>
      <c r="M59" s="46" t="s">
        <v>1</v>
      </c>
      <c r="N59" s="46" t="s">
        <v>1</v>
      </c>
      <c r="O59" s="46" t="s">
        <v>1</v>
      </c>
      <c r="P59" s="46" t="s">
        <v>1</v>
      </c>
      <c r="Q59" s="46" t="s">
        <v>1</v>
      </c>
      <c r="R59" s="46" t="s">
        <v>1</v>
      </c>
      <c r="S59" s="46" t="s">
        <v>1</v>
      </c>
      <c r="T59" s="46" t="s">
        <v>1</v>
      </c>
      <c r="U59" s="46" t="s">
        <v>1</v>
      </c>
      <c r="V59" s="46" t="s">
        <v>1</v>
      </c>
      <c r="W59" s="46" t="s">
        <v>1</v>
      </c>
      <c r="X59" s="46" t="s">
        <v>1</v>
      </c>
      <c r="Y59" s="46" t="s">
        <v>1</v>
      </c>
      <c r="Z59" s="46" t="s">
        <v>1</v>
      </c>
      <c r="AA59" s="46" t="s">
        <v>1</v>
      </c>
      <c r="AB59" s="46" t="s">
        <v>1</v>
      </c>
      <c r="AC59" s="46" t="s">
        <v>1</v>
      </c>
      <c r="AD59" s="46" t="s">
        <v>1</v>
      </c>
      <c r="AE59" s="46" t="s">
        <v>1</v>
      </c>
      <c r="AF59" s="46" t="s">
        <v>1</v>
      </c>
      <c r="AG59" s="46" t="s">
        <v>1</v>
      </c>
      <c r="AH59" s="46" t="s">
        <v>1</v>
      </c>
      <c r="AI59" s="46" t="s">
        <v>1</v>
      </c>
      <c r="AJ59" s="46" t="s">
        <v>1</v>
      </c>
      <c r="AK59" s="46" t="s">
        <v>1</v>
      </c>
      <c r="AL59" s="46" t="s">
        <v>1</v>
      </c>
      <c r="AM59" s="46" t="s">
        <v>1</v>
      </c>
      <c r="AN59" s="46" t="s">
        <v>1</v>
      </c>
      <c r="AO59" s="46" t="s">
        <v>1</v>
      </c>
      <c r="AP59" s="46" t="s">
        <v>1</v>
      </c>
      <c r="AQ59" s="46" t="s">
        <v>1</v>
      </c>
      <c r="AR59" s="46" t="s">
        <v>1</v>
      </c>
      <c r="AS59" s="40" t="s">
        <v>62</v>
      </c>
      <c r="AT59" s="51" t="s">
        <v>68</v>
      </c>
      <c r="AU59" s="45" t="s">
        <v>71</v>
      </c>
      <c r="AV59" s="45">
        <v>1</v>
      </c>
      <c r="AW59" s="42">
        <v>2</v>
      </c>
      <c r="AX59" s="48">
        <v>0</v>
      </c>
      <c r="AY59" s="48">
        <v>0</v>
      </c>
      <c r="AZ59" s="55">
        <v>0</v>
      </c>
      <c r="BB59" s="30" t="e">
        <f>_xlfn.XLOOKUP(A59,'Non AGSA'!B:B,'Non AGSA'!B:B)</f>
        <v>#N/A</v>
      </c>
      <c r="BC59" s="30" t="e">
        <f>_xlfn.XLOOKUP(A59,'Dormant auditee list'!C:C,'Dormant auditee list'!C:C)</f>
        <v>#N/A</v>
      </c>
      <c r="BD59" s="30" t="str">
        <f>_xlfn.XLOOKUP(A59,Reworked!A:A,Reworked!I:I)</f>
        <v>Unqualified with no findings</v>
      </c>
      <c r="BF59" s="30">
        <v>1</v>
      </c>
      <c r="BG59" s="30">
        <v>1</v>
      </c>
    </row>
    <row r="60" spans="1:59" ht="30.6" customHeight="1" x14ac:dyDescent="0.25">
      <c r="A60" s="2">
        <v>355</v>
      </c>
      <c r="B60" s="2">
        <v>53</v>
      </c>
      <c r="C60" s="2" t="s">
        <v>101</v>
      </c>
      <c r="D60" s="2" t="s">
        <v>59</v>
      </c>
      <c r="E60" s="2" t="s">
        <v>60</v>
      </c>
      <c r="F60" s="2" t="s">
        <v>820</v>
      </c>
      <c r="G60" s="2" t="s">
        <v>95</v>
      </c>
      <c r="H60" s="45" t="s">
        <v>57</v>
      </c>
      <c r="I60" s="46" t="s">
        <v>1</v>
      </c>
      <c r="J60" s="46" t="s">
        <v>1</v>
      </c>
      <c r="K60" s="45" t="s">
        <v>57</v>
      </c>
      <c r="L60" s="46" t="s">
        <v>1</v>
      </c>
      <c r="M60" s="46" t="s">
        <v>1</v>
      </c>
      <c r="N60" s="46" t="s">
        <v>1</v>
      </c>
      <c r="O60" s="46" t="s">
        <v>1</v>
      </c>
      <c r="P60" s="46" t="s">
        <v>1</v>
      </c>
      <c r="Q60" s="46" t="s">
        <v>1</v>
      </c>
      <c r="R60" s="46" t="s">
        <v>1</v>
      </c>
      <c r="S60" s="46" t="s">
        <v>1</v>
      </c>
      <c r="T60" s="46" t="s">
        <v>1</v>
      </c>
      <c r="U60" s="46" t="s">
        <v>1</v>
      </c>
      <c r="V60" s="46" t="s">
        <v>1</v>
      </c>
      <c r="W60" s="46" t="s">
        <v>1</v>
      </c>
      <c r="X60" s="46" t="s">
        <v>1</v>
      </c>
      <c r="Y60" s="46" t="s">
        <v>1</v>
      </c>
      <c r="Z60" s="46" t="s">
        <v>1</v>
      </c>
      <c r="AA60" s="46" t="s">
        <v>1</v>
      </c>
      <c r="AB60" s="46" t="s">
        <v>1</v>
      </c>
      <c r="AC60" s="46" t="s">
        <v>1</v>
      </c>
      <c r="AD60" s="46" t="s">
        <v>1</v>
      </c>
      <c r="AE60" s="46" t="s">
        <v>1</v>
      </c>
      <c r="AF60" s="46" t="s">
        <v>1</v>
      </c>
      <c r="AG60" s="46" t="s">
        <v>1</v>
      </c>
      <c r="AH60" s="46" t="s">
        <v>1</v>
      </c>
      <c r="AI60" s="46" t="s">
        <v>1</v>
      </c>
      <c r="AJ60" s="46" t="s">
        <v>1</v>
      </c>
      <c r="AK60" s="46" t="s">
        <v>1</v>
      </c>
      <c r="AL60" s="46" t="s">
        <v>1</v>
      </c>
      <c r="AM60" s="46" t="s">
        <v>1</v>
      </c>
      <c r="AN60" s="46" t="s">
        <v>1</v>
      </c>
      <c r="AO60" s="46" t="s">
        <v>1</v>
      </c>
      <c r="AP60" s="46" t="s">
        <v>1</v>
      </c>
      <c r="AQ60" s="46" t="s">
        <v>1</v>
      </c>
      <c r="AR60" s="46" t="s">
        <v>1</v>
      </c>
      <c r="AS60" s="46" t="s">
        <v>1</v>
      </c>
      <c r="AT60" s="51" t="s">
        <v>68</v>
      </c>
      <c r="AU60" s="45" t="s">
        <v>71</v>
      </c>
      <c r="AV60" s="42">
        <v>2</v>
      </c>
      <c r="AW60" s="42">
        <v>2</v>
      </c>
      <c r="AX60" s="48">
        <v>0</v>
      </c>
      <c r="AY60" s="49">
        <v>0</v>
      </c>
      <c r="AZ60" s="50">
        <v>0.04</v>
      </c>
      <c r="BB60" s="30" t="e">
        <f>_xlfn.XLOOKUP(A60,'Non AGSA'!B:B,'Non AGSA'!B:B)</f>
        <v>#N/A</v>
      </c>
      <c r="BC60" s="30" t="e">
        <f>_xlfn.XLOOKUP(A60,'Dormant auditee list'!C:C,'Dormant auditee list'!C:C)</f>
        <v>#N/A</v>
      </c>
      <c r="BD60" s="30" t="str">
        <f>_xlfn.XLOOKUP(A60,Reworked!A:A,Reworked!I:I)</f>
        <v>Unqualified with no findings</v>
      </c>
      <c r="BF60" s="30">
        <v>1</v>
      </c>
      <c r="BG60" s="30">
        <v>1</v>
      </c>
    </row>
    <row r="61" spans="1:59" ht="30.6" customHeight="1" x14ac:dyDescent="0.25">
      <c r="A61" s="2">
        <v>356</v>
      </c>
      <c r="B61" s="2">
        <v>54</v>
      </c>
      <c r="C61" s="2" t="s">
        <v>101</v>
      </c>
      <c r="D61" s="2" t="s">
        <v>59</v>
      </c>
      <c r="E61" s="2" t="s">
        <v>60</v>
      </c>
      <c r="F61" s="2" t="s">
        <v>820</v>
      </c>
      <c r="G61" s="2" t="s">
        <v>70</v>
      </c>
      <c r="H61" s="45" t="s">
        <v>57</v>
      </c>
      <c r="I61" s="46" t="s">
        <v>1</v>
      </c>
      <c r="J61" s="46" t="s">
        <v>1</v>
      </c>
      <c r="K61" s="45" t="s">
        <v>57</v>
      </c>
      <c r="L61" s="46" t="s">
        <v>1</v>
      </c>
      <c r="M61" s="40" t="s">
        <v>62</v>
      </c>
      <c r="N61" s="46" t="s">
        <v>1</v>
      </c>
      <c r="O61" s="46" t="s">
        <v>1</v>
      </c>
      <c r="P61" s="46" t="s">
        <v>1</v>
      </c>
      <c r="Q61" s="46" t="s">
        <v>1</v>
      </c>
      <c r="R61" s="46" t="s">
        <v>1</v>
      </c>
      <c r="S61" s="46" t="s">
        <v>1</v>
      </c>
      <c r="T61" s="46" t="s">
        <v>1</v>
      </c>
      <c r="U61" s="46" t="s">
        <v>1</v>
      </c>
      <c r="V61" s="46" t="s">
        <v>1</v>
      </c>
      <c r="W61" s="46" t="s">
        <v>1</v>
      </c>
      <c r="X61" s="46" t="s">
        <v>1</v>
      </c>
      <c r="Y61" s="46" t="s">
        <v>1</v>
      </c>
      <c r="Z61" s="46" t="s">
        <v>1</v>
      </c>
      <c r="AA61" s="46" t="s">
        <v>1</v>
      </c>
      <c r="AB61" s="46" t="s">
        <v>1</v>
      </c>
      <c r="AC61" s="46" t="s">
        <v>1</v>
      </c>
      <c r="AD61" s="46" t="s">
        <v>1</v>
      </c>
      <c r="AE61" s="46" t="s">
        <v>1</v>
      </c>
      <c r="AF61" s="46" t="s">
        <v>1</v>
      </c>
      <c r="AG61" s="46" t="s">
        <v>1</v>
      </c>
      <c r="AH61" s="46" t="s">
        <v>1</v>
      </c>
      <c r="AI61" s="46" t="s">
        <v>1</v>
      </c>
      <c r="AJ61" s="46" t="s">
        <v>1</v>
      </c>
      <c r="AK61" s="46" t="s">
        <v>1</v>
      </c>
      <c r="AL61" s="46" t="s">
        <v>1</v>
      </c>
      <c r="AM61" s="46" t="s">
        <v>1</v>
      </c>
      <c r="AN61" s="46" t="s">
        <v>1</v>
      </c>
      <c r="AO61" s="46" t="s">
        <v>1</v>
      </c>
      <c r="AP61" s="46" t="s">
        <v>1</v>
      </c>
      <c r="AQ61" s="46" t="s">
        <v>1</v>
      </c>
      <c r="AR61" s="46" t="s">
        <v>1</v>
      </c>
      <c r="AS61" s="51" t="s">
        <v>68</v>
      </c>
      <c r="AT61" s="46" t="s">
        <v>1</v>
      </c>
      <c r="AU61" s="45" t="s">
        <v>71</v>
      </c>
      <c r="AV61" s="45">
        <v>1</v>
      </c>
      <c r="AW61" s="42">
        <v>2</v>
      </c>
      <c r="AX61" s="48">
        <v>0</v>
      </c>
      <c r="AY61" s="49">
        <v>0</v>
      </c>
      <c r="AZ61" s="55">
        <v>0</v>
      </c>
      <c r="BB61" s="30" t="e">
        <f>_xlfn.XLOOKUP(A61,'Non AGSA'!B:B,'Non AGSA'!B:B)</f>
        <v>#N/A</v>
      </c>
      <c r="BC61" s="30" t="e">
        <f>_xlfn.XLOOKUP(A61,'Dormant auditee list'!C:C,'Dormant auditee list'!C:C)</f>
        <v>#N/A</v>
      </c>
      <c r="BD61" s="30" t="str">
        <f>_xlfn.XLOOKUP(A61,Reworked!A:A,Reworked!I:I)</f>
        <v>Unqualified with no findings</v>
      </c>
      <c r="BF61" s="30">
        <v>1</v>
      </c>
      <c r="BG61" s="30">
        <v>1</v>
      </c>
    </row>
    <row r="62" spans="1:59" ht="30.6" customHeight="1" x14ac:dyDescent="0.25">
      <c r="A62" s="2">
        <v>372</v>
      </c>
      <c r="B62" s="2">
        <v>55</v>
      </c>
      <c r="C62" s="2" t="s">
        <v>107</v>
      </c>
      <c r="D62" s="2" t="s">
        <v>59</v>
      </c>
      <c r="E62" s="2" t="s">
        <v>60</v>
      </c>
      <c r="F62" s="2" t="s">
        <v>820</v>
      </c>
      <c r="G62" s="2" t="s">
        <v>80</v>
      </c>
      <c r="H62" s="45" t="s">
        <v>57</v>
      </c>
      <c r="I62" s="46" t="s">
        <v>1</v>
      </c>
      <c r="J62" s="46" t="s">
        <v>1</v>
      </c>
      <c r="K62" s="45" t="s">
        <v>57</v>
      </c>
      <c r="L62" s="46" t="s">
        <v>1</v>
      </c>
      <c r="M62" s="46" t="s">
        <v>1</v>
      </c>
      <c r="N62" s="46" t="s">
        <v>1</v>
      </c>
      <c r="O62" s="46" t="s">
        <v>1</v>
      </c>
      <c r="P62" s="46" t="s">
        <v>1</v>
      </c>
      <c r="Q62" s="46" t="s">
        <v>1</v>
      </c>
      <c r="R62" s="46" t="s">
        <v>1</v>
      </c>
      <c r="S62" s="46" t="s">
        <v>1</v>
      </c>
      <c r="T62" s="46" t="s">
        <v>1</v>
      </c>
      <c r="U62" s="46" t="s">
        <v>1</v>
      </c>
      <c r="V62" s="46" t="s">
        <v>1</v>
      </c>
      <c r="W62" s="46" t="s">
        <v>1</v>
      </c>
      <c r="X62" s="46" t="s">
        <v>1</v>
      </c>
      <c r="Y62" s="46" t="s">
        <v>1</v>
      </c>
      <c r="Z62" s="46" t="s">
        <v>1</v>
      </c>
      <c r="AA62" s="46" t="s">
        <v>1</v>
      </c>
      <c r="AB62" s="46" t="s">
        <v>1</v>
      </c>
      <c r="AC62" s="46" t="s">
        <v>1</v>
      </c>
      <c r="AD62" s="46" t="s">
        <v>1</v>
      </c>
      <c r="AE62" s="46" t="s">
        <v>1</v>
      </c>
      <c r="AF62" s="46" t="s">
        <v>1</v>
      </c>
      <c r="AG62" s="46" t="s">
        <v>1</v>
      </c>
      <c r="AH62" s="46" t="s">
        <v>1</v>
      </c>
      <c r="AI62" s="46" t="s">
        <v>1</v>
      </c>
      <c r="AJ62" s="46" t="s">
        <v>1</v>
      </c>
      <c r="AK62" s="46" t="s">
        <v>1</v>
      </c>
      <c r="AL62" s="46" t="s">
        <v>1</v>
      </c>
      <c r="AM62" s="46" t="s">
        <v>1</v>
      </c>
      <c r="AN62" s="46" t="s">
        <v>1</v>
      </c>
      <c r="AO62" s="46" t="s">
        <v>1</v>
      </c>
      <c r="AP62" s="46" t="s">
        <v>1</v>
      </c>
      <c r="AQ62" s="46" t="s">
        <v>1</v>
      </c>
      <c r="AR62" s="46" t="s">
        <v>1</v>
      </c>
      <c r="AS62" s="40" t="s">
        <v>62</v>
      </c>
      <c r="AT62" s="46" t="s">
        <v>1</v>
      </c>
      <c r="AU62" s="45" t="s">
        <v>71</v>
      </c>
      <c r="AV62" s="45">
        <v>1</v>
      </c>
      <c r="AW62" s="45">
        <v>1</v>
      </c>
      <c r="AX62" s="48">
        <v>0</v>
      </c>
      <c r="AY62" s="49">
        <v>0</v>
      </c>
      <c r="AZ62" s="50">
        <v>8.9999999999999993E-3</v>
      </c>
      <c r="BB62" s="30" t="e">
        <f>_xlfn.XLOOKUP(A62,'Non AGSA'!B:B,'Non AGSA'!B:B)</f>
        <v>#N/A</v>
      </c>
      <c r="BC62" s="30" t="e">
        <f>_xlfn.XLOOKUP(A62,'Dormant auditee list'!C:C,'Dormant auditee list'!C:C)</f>
        <v>#N/A</v>
      </c>
      <c r="BD62" s="30" t="str">
        <f>_xlfn.XLOOKUP(A62,Reworked!A:A,Reworked!I:I)</f>
        <v>Unqualified with no findings</v>
      </c>
      <c r="BF62" s="30">
        <v>1</v>
      </c>
      <c r="BG62" s="30">
        <v>1</v>
      </c>
    </row>
    <row r="63" spans="1:59" ht="30.6" customHeight="1" x14ac:dyDescent="0.25">
      <c r="A63" s="2">
        <v>373</v>
      </c>
      <c r="B63" s="2">
        <v>56</v>
      </c>
      <c r="C63" s="2" t="s">
        <v>107</v>
      </c>
      <c r="D63" s="2" t="s">
        <v>59</v>
      </c>
      <c r="E63" s="2" t="s">
        <v>60</v>
      </c>
      <c r="F63" s="2" t="s">
        <v>820</v>
      </c>
      <c r="G63" s="2" t="s">
        <v>99</v>
      </c>
      <c r="H63" s="45" t="s">
        <v>57</v>
      </c>
      <c r="I63" s="46" t="s">
        <v>1</v>
      </c>
      <c r="J63" s="46" t="s">
        <v>1</v>
      </c>
      <c r="K63" s="45" t="s">
        <v>57</v>
      </c>
      <c r="L63" s="46" t="s">
        <v>1</v>
      </c>
      <c r="M63" s="46" t="s">
        <v>1</v>
      </c>
      <c r="N63" s="46" t="s">
        <v>1</v>
      </c>
      <c r="O63" s="46" t="s">
        <v>1</v>
      </c>
      <c r="P63" s="46" t="s">
        <v>1</v>
      </c>
      <c r="Q63" s="46" t="s">
        <v>1</v>
      </c>
      <c r="R63" s="46" t="s">
        <v>1</v>
      </c>
      <c r="S63" s="46" t="s">
        <v>1</v>
      </c>
      <c r="T63" s="46" t="s">
        <v>1</v>
      </c>
      <c r="U63" s="46" t="s">
        <v>1</v>
      </c>
      <c r="V63" s="46" t="s">
        <v>1</v>
      </c>
      <c r="W63" s="46" t="s">
        <v>1</v>
      </c>
      <c r="X63" s="46" t="s">
        <v>1</v>
      </c>
      <c r="Y63" s="46" t="s">
        <v>1</v>
      </c>
      <c r="Z63" s="46" t="s">
        <v>1</v>
      </c>
      <c r="AA63" s="46" t="s">
        <v>1</v>
      </c>
      <c r="AB63" s="46" t="s">
        <v>1</v>
      </c>
      <c r="AC63" s="46" t="s">
        <v>1</v>
      </c>
      <c r="AD63" s="46" t="s">
        <v>1</v>
      </c>
      <c r="AE63" s="46" t="s">
        <v>1</v>
      </c>
      <c r="AF63" s="46" t="s">
        <v>1</v>
      </c>
      <c r="AG63" s="46" t="s">
        <v>1</v>
      </c>
      <c r="AH63" s="46" t="s">
        <v>1</v>
      </c>
      <c r="AI63" s="46" t="s">
        <v>1</v>
      </c>
      <c r="AJ63" s="46" t="s">
        <v>1</v>
      </c>
      <c r="AK63" s="46" t="s">
        <v>1</v>
      </c>
      <c r="AL63" s="46" t="s">
        <v>1</v>
      </c>
      <c r="AM63" s="46" t="s">
        <v>1</v>
      </c>
      <c r="AN63" s="46" t="s">
        <v>1</v>
      </c>
      <c r="AO63" s="46" t="s">
        <v>1</v>
      </c>
      <c r="AP63" s="46" t="s">
        <v>1</v>
      </c>
      <c r="AQ63" s="46" t="s">
        <v>1</v>
      </c>
      <c r="AR63" s="46" t="s">
        <v>1</v>
      </c>
      <c r="AS63" s="46" t="s">
        <v>1</v>
      </c>
      <c r="AT63" s="46" t="s">
        <v>1</v>
      </c>
      <c r="AU63" s="45" t="s">
        <v>71</v>
      </c>
      <c r="AV63" s="45">
        <v>1</v>
      </c>
      <c r="AW63" s="45">
        <v>1</v>
      </c>
      <c r="AX63" s="48">
        <v>0</v>
      </c>
      <c r="AY63" s="52">
        <v>12</v>
      </c>
      <c r="AZ63" s="55">
        <v>0</v>
      </c>
      <c r="BB63" s="30" t="e">
        <f>_xlfn.XLOOKUP(A63,'Non AGSA'!B:B,'Non AGSA'!B:B)</f>
        <v>#N/A</v>
      </c>
      <c r="BC63" s="30" t="e">
        <f>_xlfn.XLOOKUP(A63,'Dormant auditee list'!C:C,'Dormant auditee list'!C:C)</f>
        <v>#N/A</v>
      </c>
      <c r="BD63" s="30" t="str">
        <f>_xlfn.XLOOKUP(A63,Reworked!A:A,Reworked!I:I)</f>
        <v>Unqualified with no findings</v>
      </c>
      <c r="BF63" s="30">
        <v>1</v>
      </c>
      <c r="BG63" s="30">
        <v>1</v>
      </c>
    </row>
    <row r="64" spans="1:59" ht="30.6" customHeight="1" x14ac:dyDescent="0.25">
      <c r="A64" s="2">
        <v>376</v>
      </c>
      <c r="B64" s="2">
        <v>57</v>
      </c>
      <c r="C64" s="2" t="s">
        <v>107</v>
      </c>
      <c r="D64" s="2" t="s">
        <v>59</v>
      </c>
      <c r="E64" s="2" t="s">
        <v>60</v>
      </c>
      <c r="F64" s="2" t="s">
        <v>820</v>
      </c>
      <c r="G64" s="2" t="s">
        <v>97</v>
      </c>
      <c r="H64" s="45" t="s">
        <v>57</v>
      </c>
      <c r="I64" s="46" t="s">
        <v>1</v>
      </c>
      <c r="J64" s="46" t="s">
        <v>1</v>
      </c>
      <c r="K64" s="45" t="s">
        <v>57</v>
      </c>
      <c r="L64" s="46" t="s">
        <v>1</v>
      </c>
      <c r="M64" s="40" t="s">
        <v>62</v>
      </c>
      <c r="N64" s="46" t="s">
        <v>1</v>
      </c>
      <c r="O64" s="46" t="s">
        <v>1</v>
      </c>
      <c r="P64" s="46" t="s">
        <v>1</v>
      </c>
      <c r="Q64" s="46" t="s">
        <v>1</v>
      </c>
      <c r="R64" s="46" t="s">
        <v>1</v>
      </c>
      <c r="S64" s="46" t="s">
        <v>1</v>
      </c>
      <c r="T64" s="46" t="s">
        <v>1</v>
      </c>
      <c r="U64" s="46" t="s">
        <v>1</v>
      </c>
      <c r="V64" s="46" t="s">
        <v>1</v>
      </c>
      <c r="W64" s="46" t="s">
        <v>1</v>
      </c>
      <c r="X64" s="46" t="s">
        <v>1</v>
      </c>
      <c r="Y64" s="46" t="s">
        <v>1</v>
      </c>
      <c r="Z64" s="46" t="s">
        <v>1</v>
      </c>
      <c r="AA64" s="46" t="s">
        <v>1</v>
      </c>
      <c r="AB64" s="46" t="s">
        <v>1</v>
      </c>
      <c r="AC64" s="46" t="s">
        <v>1</v>
      </c>
      <c r="AD64" s="46" t="s">
        <v>1</v>
      </c>
      <c r="AE64" s="46" t="s">
        <v>1</v>
      </c>
      <c r="AF64" s="46" t="s">
        <v>1</v>
      </c>
      <c r="AG64" s="46" t="s">
        <v>1</v>
      </c>
      <c r="AH64" s="46" t="s">
        <v>1</v>
      </c>
      <c r="AI64" s="46" t="s">
        <v>1</v>
      </c>
      <c r="AJ64" s="46" t="s">
        <v>1</v>
      </c>
      <c r="AK64" s="46" t="s">
        <v>1</v>
      </c>
      <c r="AL64" s="46" t="s">
        <v>1</v>
      </c>
      <c r="AM64" s="46" t="s">
        <v>1</v>
      </c>
      <c r="AN64" s="46" t="s">
        <v>1</v>
      </c>
      <c r="AO64" s="46" t="s">
        <v>1</v>
      </c>
      <c r="AP64" s="46" t="s">
        <v>1</v>
      </c>
      <c r="AQ64" s="46" t="s">
        <v>1</v>
      </c>
      <c r="AR64" s="46" t="s">
        <v>1</v>
      </c>
      <c r="AS64" s="46" t="s">
        <v>1</v>
      </c>
      <c r="AT64" s="46" t="s">
        <v>1</v>
      </c>
      <c r="AU64" s="47" t="s">
        <v>63</v>
      </c>
      <c r="AV64" s="42">
        <v>2</v>
      </c>
      <c r="AW64" s="42">
        <v>2</v>
      </c>
      <c r="AX64" s="48">
        <v>0</v>
      </c>
      <c r="AY64" s="49">
        <v>0.02</v>
      </c>
      <c r="AZ64" s="50">
        <v>0.03</v>
      </c>
      <c r="BB64" s="30" t="e">
        <f>_xlfn.XLOOKUP(A64,'Non AGSA'!B:B,'Non AGSA'!B:B)</f>
        <v>#N/A</v>
      </c>
      <c r="BC64" s="30" t="e">
        <f>_xlfn.XLOOKUP(A64,'Dormant auditee list'!C:C,'Dormant auditee list'!C:C)</f>
        <v>#N/A</v>
      </c>
      <c r="BD64" s="30" t="str">
        <f>_xlfn.XLOOKUP(A64,Reworked!A:A,Reworked!I:I)</f>
        <v>Unqualified with no findings</v>
      </c>
      <c r="BF64" s="30">
        <v>1</v>
      </c>
      <c r="BG64" s="30">
        <v>1</v>
      </c>
    </row>
    <row r="65" spans="1:59" ht="30.6" customHeight="1" x14ac:dyDescent="0.25">
      <c r="A65" s="2">
        <v>134</v>
      </c>
      <c r="B65" s="2">
        <v>58</v>
      </c>
      <c r="C65" s="2" t="s">
        <v>107</v>
      </c>
      <c r="D65" s="2" t="s">
        <v>59</v>
      </c>
      <c r="E65" s="2" t="s">
        <v>60</v>
      </c>
      <c r="F65" s="2" t="s">
        <v>820</v>
      </c>
      <c r="G65" s="2" t="s">
        <v>76</v>
      </c>
      <c r="H65" s="45" t="s">
        <v>57</v>
      </c>
      <c r="I65" s="46" t="s">
        <v>1</v>
      </c>
      <c r="J65" s="46" t="s">
        <v>1</v>
      </c>
      <c r="K65" s="45" t="s">
        <v>57</v>
      </c>
      <c r="L65" s="46" t="s">
        <v>1</v>
      </c>
      <c r="M65" s="46" t="s">
        <v>1</v>
      </c>
      <c r="N65" s="46" t="s">
        <v>1</v>
      </c>
      <c r="O65" s="46" t="s">
        <v>1</v>
      </c>
      <c r="P65" s="46" t="s">
        <v>1</v>
      </c>
      <c r="Q65" s="46" t="s">
        <v>1</v>
      </c>
      <c r="R65" s="46" t="s">
        <v>1</v>
      </c>
      <c r="S65" s="46" t="s">
        <v>1</v>
      </c>
      <c r="T65" s="46" t="s">
        <v>1</v>
      </c>
      <c r="U65" s="46" t="s">
        <v>1</v>
      </c>
      <c r="V65" s="46" t="s">
        <v>1</v>
      </c>
      <c r="W65" s="46" t="s">
        <v>1</v>
      </c>
      <c r="X65" s="46" t="s">
        <v>1</v>
      </c>
      <c r="Y65" s="46" t="s">
        <v>1</v>
      </c>
      <c r="Z65" s="46" t="s">
        <v>1</v>
      </c>
      <c r="AA65" s="46" t="s">
        <v>1</v>
      </c>
      <c r="AB65" s="46" t="s">
        <v>1</v>
      </c>
      <c r="AC65" s="46" t="s">
        <v>1</v>
      </c>
      <c r="AD65" s="46" t="s">
        <v>1</v>
      </c>
      <c r="AE65" s="46" t="s">
        <v>1</v>
      </c>
      <c r="AF65" s="46" t="s">
        <v>1</v>
      </c>
      <c r="AG65" s="46" t="s">
        <v>1</v>
      </c>
      <c r="AH65" s="46" t="s">
        <v>1</v>
      </c>
      <c r="AI65" s="46" t="s">
        <v>1</v>
      </c>
      <c r="AJ65" s="46" t="s">
        <v>1</v>
      </c>
      <c r="AK65" s="46" t="s">
        <v>1</v>
      </c>
      <c r="AL65" s="46" t="s">
        <v>1</v>
      </c>
      <c r="AM65" s="46" t="s">
        <v>1</v>
      </c>
      <c r="AN65" s="46" t="s">
        <v>1</v>
      </c>
      <c r="AO65" s="46" t="s">
        <v>1</v>
      </c>
      <c r="AP65" s="46" t="s">
        <v>1</v>
      </c>
      <c r="AQ65" s="46" t="s">
        <v>1</v>
      </c>
      <c r="AR65" s="46" t="s">
        <v>1</v>
      </c>
      <c r="AS65" s="46" t="s">
        <v>1</v>
      </c>
      <c r="AT65" s="46" t="s">
        <v>1</v>
      </c>
      <c r="AU65" s="45" t="s">
        <v>71</v>
      </c>
      <c r="AV65" s="45">
        <v>1</v>
      </c>
      <c r="AW65" s="42">
        <v>2</v>
      </c>
      <c r="AX65" s="48">
        <v>0</v>
      </c>
      <c r="AY65" s="48">
        <v>0</v>
      </c>
      <c r="AZ65" s="55">
        <v>0</v>
      </c>
      <c r="BB65" s="30" t="e">
        <f>_xlfn.XLOOKUP(A65,'Non AGSA'!B:B,'Non AGSA'!B:B)</f>
        <v>#N/A</v>
      </c>
      <c r="BC65" s="30" t="e">
        <f>_xlfn.XLOOKUP(A65,'Dormant auditee list'!C:C,'Dormant auditee list'!C:C)</f>
        <v>#N/A</v>
      </c>
      <c r="BD65" s="30" t="str">
        <f>_xlfn.XLOOKUP(A65,Reworked!A:A,Reworked!I:I)</f>
        <v>Unqualified with no findings</v>
      </c>
      <c r="BF65" s="30">
        <v>1</v>
      </c>
      <c r="BG65" s="30">
        <v>1</v>
      </c>
    </row>
    <row r="66" spans="1:59" ht="30.6" customHeight="1" x14ac:dyDescent="0.25">
      <c r="A66" s="2">
        <v>377</v>
      </c>
      <c r="B66" s="2">
        <v>59</v>
      </c>
      <c r="C66" s="2" t="s">
        <v>107</v>
      </c>
      <c r="D66" s="2" t="s">
        <v>59</v>
      </c>
      <c r="E66" s="2" t="s">
        <v>60</v>
      </c>
      <c r="F66" s="2" t="s">
        <v>820</v>
      </c>
      <c r="G66" s="2" t="s">
        <v>95</v>
      </c>
      <c r="H66" s="45" t="s">
        <v>57</v>
      </c>
      <c r="I66" s="46" t="s">
        <v>1</v>
      </c>
      <c r="J66" s="46" t="s">
        <v>1</v>
      </c>
      <c r="K66" s="45" t="s">
        <v>57</v>
      </c>
      <c r="L66" s="46" t="s">
        <v>1</v>
      </c>
      <c r="M66" s="46" t="s">
        <v>1</v>
      </c>
      <c r="N66" s="46" t="s">
        <v>1</v>
      </c>
      <c r="O66" s="46" t="s">
        <v>1</v>
      </c>
      <c r="P66" s="46" t="s">
        <v>1</v>
      </c>
      <c r="Q66" s="46" t="s">
        <v>1</v>
      </c>
      <c r="R66" s="46" t="s">
        <v>1</v>
      </c>
      <c r="S66" s="46" t="s">
        <v>1</v>
      </c>
      <c r="T66" s="46" t="s">
        <v>1</v>
      </c>
      <c r="U66" s="46" t="s">
        <v>1</v>
      </c>
      <c r="V66" s="46" t="s">
        <v>1</v>
      </c>
      <c r="W66" s="46" t="s">
        <v>1</v>
      </c>
      <c r="X66" s="46" t="s">
        <v>1</v>
      </c>
      <c r="Y66" s="46" t="s">
        <v>1</v>
      </c>
      <c r="Z66" s="46" t="s">
        <v>1</v>
      </c>
      <c r="AA66" s="46" t="s">
        <v>1</v>
      </c>
      <c r="AB66" s="46" t="s">
        <v>1</v>
      </c>
      <c r="AC66" s="46" t="s">
        <v>1</v>
      </c>
      <c r="AD66" s="46" t="s">
        <v>1</v>
      </c>
      <c r="AE66" s="46" t="s">
        <v>1</v>
      </c>
      <c r="AF66" s="46" t="s">
        <v>1</v>
      </c>
      <c r="AG66" s="46" t="s">
        <v>1</v>
      </c>
      <c r="AH66" s="46" t="s">
        <v>1</v>
      </c>
      <c r="AI66" s="46" t="s">
        <v>1</v>
      </c>
      <c r="AJ66" s="46" t="s">
        <v>1</v>
      </c>
      <c r="AK66" s="46" t="s">
        <v>1</v>
      </c>
      <c r="AL66" s="46" t="s">
        <v>1</v>
      </c>
      <c r="AM66" s="46" t="s">
        <v>1</v>
      </c>
      <c r="AN66" s="46" t="s">
        <v>1</v>
      </c>
      <c r="AO66" s="46" t="s">
        <v>1</v>
      </c>
      <c r="AP66" s="46" t="s">
        <v>1</v>
      </c>
      <c r="AQ66" s="46" t="s">
        <v>1</v>
      </c>
      <c r="AR66" s="46" t="s">
        <v>1</v>
      </c>
      <c r="AS66" s="47" t="s">
        <v>67</v>
      </c>
      <c r="AT66" s="51" t="s">
        <v>68</v>
      </c>
      <c r="AU66" s="45" t="s">
        <v>71</v>
      </c>
      <c r="AV66" s="45">
        <v>1</v>
      </c>
      <c r="AW66" s="42">
        <v>2</v>
      </c>
      <c r="AX66" s="48">
        <v>0</v>
      </c>
      <c r="AY66" s="52">
        <v>0.89</v>
      </c>
      <c r="AZ66" s="53">
        <v>0.06</v>
      </c>
      <c r="BB66" s="30" t="e">
        <f>_xlfn.XLOOKUP(A66,'Non AGSA'!B:B,'Non AGSA'!B:B)</f>
        <v>#N/A</v>
      </c>
      <c r="BC66" s="30" t="e">
        <f>_xlfn.XLOOKUP(A66,'Dormant auditee list'!C:C,'Dormant auditee list'!C:C)</f>
        <v>#N/A</v>
      </c>
      <c r="BD66" s="30" t="str">
        <f>_xlfn.XLOOKUP(A66,Reworked!A:A,Reworked!I:I)</f>
        <v>Unqualified with no findings</v>
      </c>
      <c r="BF66" s="30">
        <v>1</v>
      </c>
      <c r="BG66" s="30">
        <v>1</v>
      </c>
    </row>
    <row r="67" spans="1:59" ht="30.6" customHeight="1" x14ac:dyDescent="0.25">
      <c r="A67" s="2">
        <v>135</v>
      </c>
      <c r="B67" s="2">
        <v>60</v>
      </c>
      <c r="C67" s="2" t="s">
        <v>107</v>
      </c>
      <c r="D67" s="2" t="s">
        <v>59</v>
      </c>
      <c r="E67" s="2" t="s">
        <v>60</v>
      </c>
      <c r="F67" s="2" t="s">
        <v>820</v>
      </c>
      <c r="G67" s="2" t="s">
        <v>70</v>
      </c>
      <c r="H67" s="45" t="s">
        <v>57</v>
      </c>
      <c r="I67" s="46" t="s">
        <v>1</v>
      </c>
      <c r="J67" s="46" t="s">
        <v>1</v>
      </c>
      <c r="K67" s="45" t="s">
        <v>57</v>
      </c>
      <c r="L67" s="46" t="s">
        <v>1</v>
      </c>
      <c r="M67" s="46" t="s">
        <v>1</v>
      </c>
      <c r="N67" s="46" t="s">
        <v>1</v>
      </c>
      <c r="O67" s="46" t="s">
        <v>1</v>
      </c>
      <c r="P67" s="46" t="s">
        <v>1</v>
      </c>
      <c r="Q67" s="46" t="s">
        <v>1</v>
      </c>
      <c r="R67" s="46" t="s">
        <v>1</v>
      </c>
      <c r="S67" s="46" t="s">
        <v>1</v>
      </c>
      <c r="T67" s="46" t="s">
        <v>1</v>
      </c>
      <c r="U67" s="46" t="s">
        <v>1</v>
      </c>
      <c r="V67" s="46" t="s">
        <v>1</v>
      </c>
      <c r="W67" s="46" t="s">
        <v>1</v>
      </c>
      <c r="X67" s="46" t="s">
        <v>1</v>
      </c>
      <c r="Y67" s="46" t="s">
        <v>1</v>
      </c>
      <c r="Z67" s="46" t="s">
        <v>1</v>
      </c>
      <c r="AA67" s="46" t="s">
        <v>1</v>
      </c>
      <c r="AB67" s="46" t="s">
        <v>1</v>
      </c>
      <c r="AC67" s="46" t="s">
        <v>1</v>
      </c>
      <c r="AD67" s="46" t="s">
        <v>1</v>
      </c>
      <c r="AE67" s="46" t="s">
        <v>1</v>
      </c>
      <c r="AF67" s="46" t="s">
        <v>1</v>
      </c>
      <c r="AG67" s="46" t="s">
        <v>1</v>
      </c>
      <c r="AH67" s="46" t="s">
        <v>1</v>
      </c>
      <c r="AI67" s="46" t="s">
        <v>1</v>
      </c>
      <c r="AJ67" s="46" t="s">
        <v>1</v>
      </c>
      <c r="AK67" s="46" t="s">
        <v>1</v>
      </c>
      <c r="AL67" s="46" t="s">
        <v>1</v>
      </c>
      <c r="AM67" s="46" t="s">
        <v>1</v>
      </c>
      <c r="AN67" s="46" t="s">
        <v>1</v>
      </c>
      <c r="AO67" s="46" t="s">
        <v>1</v>
      </c>
      <c r="AP67" s="46" t="s">
        <v>1</v>
      </c>
      <c r="AQ67" s="46" t="s">
        <v>1</v>
      </c>
      <c r="AR67" s="46" t="s">
        <v>1</v>
      </c>
      <c r="AS67" s="46" t="s">
        <v>1</v>
      </c>
      <c r="AT67" s="40" t="s">
        <v>62</v>
      </c>
      <c r="AU67" s="45" t="s">
        <v>71</v>
      </c>
      <c r="AV67" s="45">
        <v>1</v>
      </c>
      <c r="AW67" s="45">
        <v>1</v>
      </c>
      <c r="AX67" s="48">
        <v>0</v>
      </c>
      <c r="AY67" s="48">
        <v>0</v>
      </c>
      <c r="AZ67" s="55">
        <v>0</v>
      </c>
      <c r="BB67" s="30" t="e">
        <f>_xlfn.XLOOKUP(A67,'Non AGSA'!B:B,'Non AGSA'!B:B)</f>
        <v>#N/A</v>
      </c>
      <c r="BC67" s="30" t="e">
        <f>_xlfn.XLOOKUP(A67,'Dormant auditee list'!C:C,'Dormant auditee list'!C:C)</f>
        <v>#N/A</v>
      </c>
      <c r="BD67" s="30" t="str">
        <f>_xlfn.XLOOKUP(A67,Reworked!A:A,Reworked!I:I)</f>
        <v>Unqualified with no findings</v>
      </c>
      <c r="BF67" s="30">
        <v>1</v>
      </c>
      <c r="BG67" s="30">
        <v>1</v>
      </c>
    </row>
    <row r="68" spans="1:59" ht="30.6" customHeight="1" x14ac:dyDescent="0.25">
      <c r="A68" s="2">
        <v>378</v>
      </c>
      <c r="B68" s="2">
        <v>61</v>
      </c>
      <c r="C68" s="2" t="s">
        <v>107</v>
      </c>
      <c r="D68" s="2" t="s">
        <v>59</v>
      </c>
      <c r="E68" s="2" t="s">
        <v>60</v>
      </c>
      <c r="F68" s="2" t="s">
        <v>820</v>
      </c>
      <c r="G68" s="2" t="s">
        <v>61</v>
      </c>
      <c r="H68" s="45" t="s">
        <v>57</v>
      </c>
      <c r="I68" s="46" t="s">
        <v>1</v>
      </c>
      <c r="J68" s="46" t="s">
        <v>1</v>
      </c>
      <c r="K68" s="45" t="s">
        <v>57</v>
      </c>
      <c r="L68" s="46" t="s">
        <v>1</v>
      </c>
      <c r="M68" s="46" t="s">
        <v>1</v>
      </c>
      <c r="N68" s="46" t="s">
        <v>1</v>
      </c>
      <c r="O68" s="46" t="s">
        <v>1</v>
      </c>
      <c r="P68" s="46" t="s">
        <v>1</v>
      </c>
      <c r="Q68" s="46" t="s">
        <v>1</v>
      </c>
      <c r="R68" s="46" t="s">
        <v>1</v>
      </c>
      <c r="S68" s="46" t="s">
        <v>1</v>
      </c>
      <c r="T68" s="46" t="s">
        <v>1</v>
      </c>
      <c r="U68" s="46" t="s">
        <v>1</v>
      </c>
      <c r="V68" s="46" t="s">
        <v>1</v>
      </c>
      <c r="W68" s="46" t="s">
        <v>1</v>
      </c>
      <c r="X68" s="46" t="s">
        <v>1</v>
      </c>
      <c r="Y68" s="46" t="s">
        <v>1</v>
      </c>
      <c r="Z68" s="46" t="s">
        <v>1</v>
      </c>
      <c r="AA68" s="46" t="s">
        <v>1</v>
      </c>
      <c r="AB68" s="46" t="s">
        <v>1</v>
      </c>
      <c r="AC68" s="46" t="s">
        <v>1</v>
      </c>
      <c r="AD68" s="46" t="s">
        <v>1</v>
      </c>
      <c r="AE68" s="46" t="s">
        <v>1</v>
      </c>
      <c r="AF68" s="46" t="s">
        <v>1</v>
      </c>
      <c r="AG68" s="46" t="s">
        <v>1</v>
      </c>
      <c r="AH68" s="46" t="s">
        <v>1</v>
      </c>
      <c r="AI68" s="46" t="s">
        <v>1</v>
      </c>
      <c r="AJ68" s="46" t="s">
        <v>1</v>
      </c>
      <c r="AK68" s="46" t="s">
        <v>1</v>
      </c>
      <c r="AL68" s="46" t="s">
        <v>1</v>
      </c>
      <c r="AM68" s="46" t="s">
        <v>1</v>
      </c>
      <c r="AN68" s="46" t="s">
        <v>1</v>
      </c>
      <c r="AO68" s="46" t="s">
        <v>1</v>
      </c>
      <c r="AP68" s="46" t="s">
        <v>1</v>
      </c>
      <c r="AQ68" s="46" t="s">
        <v>1</v>
      </c>
      <c r="AR68" s="46" t="s">
        <v>1</v>
      </c>
      <c r="AS68" s="46" t="s">
        <v>1</v>
      </c>
      <c r="AT68" s="46" t="s">
        <v>1</v>
      </c>
      <c r="AU68" s="45" t="s">
        <v>71</v>
      </c>
      <c r="AV68" s="45">
        <v>1</v>
      </c>
      <c r="AW68" s="42">
        <v>2</v>
      </c>
      <c r="AX68" s="48">
        <v>0</v>
      </c>
      <c r="AY68" s="52">
        <v>0.04</v>
      </c>
      <c r="AZ68" s="50">
        <v>0.02</v>
      </c>
      <c r="BB68" s="30" t="e">
        <f>_xlfn.XLOOKUP(A68,'Non AGSA'!B:B,'Non AGSA'!B:B)</f>
        <v>#N/A</v>
      </c>
      <c r="BC68" s="30" t="e">
        <f>_xlfn.XLOOKUP(A68,'Dormant auditee list'!C:C,'Dormant auditee list'!C:C)</f>
        <v>#N/A</v>
      </c>
      <c r="BD68" s="30" t="str">
        <f>_xlfn.XLOOKUP(A68,Reworked!A:A,Reworked!I:I)</f>
        <v>Unqualified with no findings</v>
      </c>
      <c r="BF68" s="30">
        <v>1</v>
      </c>
      <c r="BG68" s="30">
        <v>1</v>
      </c>
    </row>
    <row r="69" spans="1:59" ht="30.6" customHeight="1" x14ac:dyDescent="0.25">
      <c r="A69" s="2">
        <v>407</v>
      </c>
      <c r="B69" s="2">
        <v>62</v>
      </c>
      <c r="C69" s="2" t="s">
        <v>115</v>
      </c>
      <c r="D69" s="2" t="s">
        <v>59</v>
      </c>
      <c r="E69" s="2" t="s">
        <v>73</v>
      </c>
      <c r="F69" s="2" t="s">
        <v>820</v>
      </c>
      <c r="G69" s="2" t="s">
        <v>73</v>
      </c>
      <c r="H69" s="45" t="s">
        <v>57</v>
      </c>
      <c r="I69" s="46" t="s">
        <v>1</v>
      </c>
      <c r="J69" s="46" t="s">
        <v>1</v>
      </c>
      <c r="K69" s="45" t="s">
        <v>57</v>
      </c>
      <c r="L69" s="46" t="s">
        <v>1</v>
      </c>
      <c r="M69" s="46" t="s">
        <v>1</v>
      </c>
      <c r="N69" s="46" t="s">
        <v>1</v>
      </c>
      <c r="O69" s="46" t="s">
        <v>1</v>
      </c>
      <c r="P69" s="46" t="s">
        <v>1</v>
      </c>
      <c r="Q69" s="46" t="s">
        <v>1</v>
      </c>
      <c r="R69" s="46" t="s">
        <v>1</v>
      </c>
      <c r="S69" s="46" t="s">
        <v>1</v>
      </c>
      <c r="T69" s="46" t="s">
        <v>1</v>
      </c>
      <c r="U69" s="46" t="s">
        <v>1</v>
      </c>
      <c r="V69" s="46" t="s">
        <v>1</v>
      </c>
      <c r="W69" s="46" t="s">
        <v>1</v>
      </c>
      <c r="X69" s="46" t="s">
        <v>1</v>
      </c>
      <c r="Y69" s="46" t="s">
        <v>1</v>
      </c>
      <c r="Z69" s="46" t="s">
        <v>1</v>
      </c>
      <c r="AA69" s="46" t="s">
        <v>1</v>
      </c>
      <c r="AB69" s="46" t="s">
        <v>1</v>
      </c>
      <c r="AC69" s="46" t="s">
        <v>1</v>
      </c>
      <c r="AD69" s="46" t="s">
        <v>1</v>
      </c>
      <c r="AE69" s="46" t="s">
        <v>1</v>
      </c>
      <c r="AF69" s="46" t="s">
        <v>1</v>
      </c>
      <c r="AG69" s="46" t="s">
        <v>1</v>
      </c>
      <c r="AH69" s="46" t="s">
        <v>1</v>
      </c>
      <c r="AI69" s="46" t="s">
        <v>1</v>
      </c>
      <c r="AJ69" s="46" t="s">
        <v>1</v>
      </c>
      <c r="AK69" s="46" t="s">
        <v>1</v>
      </c>
      <c r="AL69" s="46" t="s">
        <v>1</v>
      </c>
      <c r="AM69" s="46" t="s">
        <v>1</v>
      </c>
      <c r="AN69" s="46" t="s">
        <v>1</v>
      </c>
      <c r="AO69" s="46" t="s">
        <v>1</v>
      </c>
      <c r="AP69" s="46" t="s">
        <v>1</v>
      </c>
      <c r="AQ69" s="46" t="s">
        <v>1</v>
      </c>
      <c r="AR69" s="46" t="s">
        <v>1</v>
      </c>
      <c r="AS69" s="40" t="s">
        <v>62</v>
      </c>
      <c r="AT69" s="51" t="s">
        <v>68</v>
      </c>
      <c r="AU69" s="45" t="s">
        <v>71</v>
      </c>
      <c r="AV69" s="45">
        <v>1</v>
      </c>
      <c r="AW69" s="54">
        <v>0</v>
      </c>
      <c r="AX69" s="48">
        <v>0</v>
      </c>
      <c r="AY69" s="52">
        <v>1.4</v>
      </c>
      <c r="AZ69" s="55">
        <v>0</v>
      </c>
      <c r="BB69" s="30" t="e">
        <f>_xlfn.XLOOKUP(A69,'Non AGSA'!B:B,'Non AGSA'!B:B)</f>
        <v>#N/A</v>
      </c>
      <c r="BC69" s="30" t="e">
        <f>_xlfn.XLOOKUP(A69,'Dormant auditee list'!C:C,'Dormant auditee list'!C:C)</f>
        <v>#N/A</v>
      </c>
      <c r="BD69" s="30" t="str">
        <f>_xlfn.XLOOKUP(A69,Reworked!A:A,Reworked!I:I)</f>
        <v>Unqualified with no findings</v>
      </c>
      <c r="BF69" s="30">
        <v>1</v>
      </c>
      <c r="BG69" s="30">
        <v>1</v>
      </c>
    </row>
    <row r="70" spans="1:59" ht="30.6" customHeight="1" x14ac:dyDescent="0.25">
      <c r="A70" s="2">
        <v>466</v>
      </c>
      <c r="B70" s="2">
        <v>63</v>
      </c>
      <c r="C70" s="2" t="s">
        <v>116</v>
      </c>
      <c r="D70" s="2" t="s">
        <v>59</v>
      </c>
      <c r="E70" s="2" t="s">
        <v>60</v>
      </c>
      <c r="F70" s="2" t="s">
        <v>820</v>
      </c>
      <c r="G70" s="2" t="s">
        <v>95</v>
      </c>
      <c r="H70" s="45" t="s">
        <v>57</v>
      </c>
      <c r="I70" s="46" t="s">
        <v>1</v>
      </c>
      <c r="J70" s="46" t="s">
        <v>1</v>
      </c>
      <c r="K70" s="45" t="s">
        <v>57</v>
      </c>
      <c r="L70" s="46" t="s">
        <v>1</v>
      </c>
      <c r="M70" s="46" t="s">
        <v>1</v>
      </c>
      <c r="N70" s="46" t="s">
        <v>1</v>
      </c>
      <c r="O70" s="46" t="s">
        <v>1</v>
      </c>
      <c r="P70" s="46" t="s">
        <v>1</v>
      </c>
      <c r="Q70" s="46" t="s">
        <v>1</v>
      </c>
      <c r="R70" s="46" t="s">
        <v>1</v>
      </c>
      <c r="S70" s="46" t="s">
        <v>1</v>
      </c>
      <c r="T70" s="46" t="s">
        <v>1</v>
      </c>
      <c r="U70" s="46" t="s">
        <v>1</v>
      </c>
      <c r="V70" s="46" t="s">
        <v>1</v>
      </c>
      <c r="W70" s="46" t="s">
        <v>1</v>
      </c>
      <c r="X70" s="46" t="s">
        <v>1</v>
      </c>
      <c r="Y70" s="46" t="s">
        <v>1</v>
      </c>
      <c r="Z70" s="46" t="s">
        <v>1</v>
      </c>
      <c r="AA70" s="46" t="s">
        <v>1</v>
      </c>
      <c r="AB70" s="46" t="s">
        <v>1</v>
      </c>
      <c r="AC70" s="46" t="s">
        <v>1</v>
      </c>
      <c r="AD70" s="46" t="s">
        <v>1</v>
      </c>
      <c r="AE70" s="46" t="s">
        <v>1</v>
      </c>
      <c r="AF70" s="46" t="s">
        <v>1</v>
      </c>
      <c r="AG70" s="46" t="s">
        <v>1</v>
      </c>
      <c r="AH70" s="46" t="s">
        <v>1</v>
      </c>
      <c r="AI70" s="46" t="s">
        <v>1</v>
      </c>
      <c r="AJ70" s="46" t="s">
        <v>1</v>
      </c>
      <c r="AK70" s="46" t="s">
        <v>1</v>
      </c>
      <c r="AL70" s="46" t="s">
        <v>1</v>
      </c>
      <c r="AM70" s="46" t="s">
        <v>1</v>
      </c>
      <c r="AN70" s="46" t="s">
        <v>1</v>
      </c>
      <c r="AO70" s="46" t="s">
        <v>1</v>
      </c>
      <c r="AP70" s="46" t="s">
        <v>1</v>
      </c>
      <c r="AQ70" s="46" t="s">
        <v>1</v>
      </c>
      <c r="AR70" s="46" t="s">
        <v>1</v>
      </c>
      <c r="AS70" s="46" t="s">
        <v>1</v>
      </c>
      <c r="AT70" s="51" t="s">
        <v>68</v>
      </c>
      <c r="AU70" s="47" t="s">
        <v>63</v>
      </c>
      <c r="AV70" s="45">
        <v>1</v>
      </c>
      <c r="AW70" s="42">
        <v>2</v>
      </c>
      <c r="AX70" s="48">
        <v>0</v>
      </c>
      <c r="AY70" s="49">
        <v>0</v>
      </c>
      <c r="AZ70" s="55">
        <v>0</v>
      </c>
      <c r="BB70" s="30" t="e">
        <f>_xlfn.XLOOKUP(A70,'Non AGSA'!B:B,'Non AGSA'!B:B)</f>
        <v>#N/A</v>
      </c>
      <c r="BC70" s="30" t="e">
        <f>_xlfn.XLOOKUP(A70,'Dormant auditee list'!C:C,'Dormant auditee list'!C:C)</f>
        <v>#N/A</v>
      </c>
      <c r="BD70" s="30" t="str">
        <f>_xlfn.XLOOKUP(A70,Reworked!A:A,Reworked!I:I)</f>
        <v>Unqualified with no findings</v>
      </c>
      <c r="BF70" s="30">
        <v>1</v>
      </c>
      <c r="BG70" s="30">
        <v>1</v>
      </c>
    </row>
    <row r="71" spans="1:59" ht="30.6" customHeight="1" x14ac:dyDescent="0.25">
      <c r="A71" s="2">
        <v>463</v>
      </c>
      <c r="B71" s="2">
        <v>64</v>
      </c>
      <c r="C71" s="2" t="s">
        <v>116</v>
      </c>
      <c r="D71" s="2" t="s">
        <v>59</v>
      </c>
      <c r="E71" s="2" t="s">
        <v>60</v>
      </c>
      <c r="F71" s="2" t="s">
        <v>820</v>
      </c>
      <c r="G71" s="2" t="s">
        <v>61</v>
      </c>
      <c r="H71" s="45" t="s">
        <v>57</v>
      </c>
      <c r="I71" s="46" t="s">
        <v>1</v>
      </c>
      <c r="J71" s="46" t="s">
        <v>1</v>
      </c>
      <c r="K71" s="45" t="s">
        <v>57</v>
      </c>
      <c r="L71" s="46" t="s">
        <v>1</v>
      </c>
      <c r="M71" s="46" t="s">
        <v>1</v>
      </c>
      <c r="N71" s="46" t="s">
        <v>1</v>
      </c>
      <c r="O71" s="46" t="s">
        <v>1</v>
      </c>
      <c r="P71" s="46" t="s">
        <v>1</v>
      </c>
      <c r="Q71" s="46" t="s">
        <v>1</v>
      </c>
      <c r="R71" s="46" t="s">
        <v>1</v>
      </c>
      <c r="S71" s="46" t="s">
        <v>1</v>
      </c>
      <c r="T71" s="46" t="s">
        <v>1</v>
      </c>
      <c r="U71" s="46" t="s">
        <v>1</v>
      </c>
      <c r="V71" s="46" t="s">
        <v>1</v>
      </c>
      <c r="W71" s="46" t="s">
        <v>1</v>
      </c>
      <c r="X71" s="46" t="s">
        <v>1</v>
      </c>
      <c r="Y71" s="46" t="s">
        <v>1</v>
      </c>
      <c r="Z71" s="46" t="s">
        <v>1</v>
      </c>
      <c r="AA71" s="46" t="s">
        <v>1</v>
      </c>
      <c r="AB71" s="46" t="s">
        <v>1</v>
      </c>
      <c r="AC71" s="46" t="s">
        <v>1</v>
      </c>
      <c r="AD71" s="46" t="s">
        <v>1</v>
      </c>
      <c r="AE71" s="46" t="s">
        <v>1</v>
      </c>
      <c r="AF71" s="46" t="s">
        <v>1</v>
      </c>
      <c r="AG71" s="46" t="s">
        <v>1</v>
      </c>
      <c r="AH71" s="46" t="s">
        <v>1</v>
      </c>
      <c r="AI71" s="46" t="s">
        <v>1</v>
      </c>
      <c r="AJ71" s="46" t="s">
        <v>1</v>
      </c>
      <c r="AK71" s="46" t="s">
        <v>1</v>
      </c>
      <c r="AL71" s="46" t="s">
        <v>1</v>
      </c>
      <c r="AM71" s="46" t="s">
        <v>1</v>
      </c>
      <c r="AN71" s="46" t="s">
        <v>1</v>
      </c>
      <c r="AO71" s="46" t="s">
        <v>1</v>
      </c>
      <c r="AP71" s="46" t="s">
        <v>1</v>
      </c>
      <c r="AQ71" s="46" t="s">
        <v>1</v>
      </c>
      <c r="AR71" s="46" t="s">
        <v>1</v>
      </c>
      <c r="AS71" s="40" t="s">
        <v>62</v>
      </c>
      <c r="AT71" s="46" t="s">
        <v>1</v>
      </c>
      <c r="AU71" s="47" t="s">
        <v>63</v>
      </c>
      <c r="AV71" s="45">
        <v>1</v>
      </c>
      <c r="AW71" s="45">
        <v>1</v>
      </c>
      <c r="AX71" s="48">
        <v>0</v>
      </c>
      <c r="AY71" s="49">
        <v>0.14000000000000001</v>
      </c>
      <c r="AZ71" s="50">
        <v>0.01</v>
      </c>
      <c r="BB71" s="30" t="e">
        <f>_xlfn.XLOOKUP(A71,'Non AGSA'!B:B,'Non AGSA'!B:B)</f>
        <v>#N/A</v>
      </c>
      <c r="BC71" s="30" t="e">
        <f>_xlfn.XLOOKUP(A71,'Dormant auditee list'!C:C,'Dormant auditee list'!C:C)</f>
        <v>#N/A</v>
      </c>
      <c r="BD71" s="30" t="str">
        <f>_xlfn.XLOOKUP(A71,Reworked!A:A,Reworked!I:I)</f>
        <v>Unqualified with no findings</v>
      </c>
      <c r="BF71" s="30">
        <v>1</v>
      </c>
      <c r="BG71" s="30">
        <v>1</v>
      </c>
    </row>
    <row r="72" spans="1:59" ht="30.6" customHeight="1" x14ac:dyDescent="0.25">
      <c r="A72" s="2">
        <v>479</v>
      </c>
      <c r="B72" s="2">
        <v>65</v>
      </c>
      <c r="C72" s="2" t="s">
        <v>117</v>
      </c>
      <c r="D72" s="2" t="s">
        <v>59</v>
      </c>
      <c r="E72" s="2" t="s">
        <v>60</v>
      </c>
      <c r="F72" s="2" t="s">
        <v>820</v>
      </c>
      <c r="G72" s="2" t="s">
        <v>97</v>
      </c>
      <c r="H72" s="45" t="s">
        <v>57</v>
      </c>
      <c r="I72" s="46" t="s">
        <v>1</v>
      </c>
      <c r="J72" s="46" t="s">
        <v>1</v>
      </c>
      <c r="K72" s="45" t="s">
        <v>57</v>
      </c>
      <c r="L72" s="40" t="s">
        <v>62</v>
      </c>
      <c r="M72" s="40" t="s">
        <v>62</v>
      </c>
      <c r="N72" s="46" t="s">
        <v>1</v>
      </c>
      <c r="O72" s="46" t="s">
        <v>1</v>
      </c>
      <c r="P72" s="46" t="s">
        <v>1</v>
      </c>
      <c r="Q72" s="46" t="s">
        <v>1</v>
      </c>
      <c r="R72" s="46" t="s">
        <v>1</v>
      </c>
      <c r="S72" s="46" t="s">
        <v>1</v>
      </c>
      <c r="T72" s="46" t="s">
        <v>1</v>
      </c>
      <c r="U72" s="46" t="s">
        <v>1</v>
      </c>
      <c r="V72" s="46" t="s">
        <v>1</v>
      </c>
      <c r="W72" s="46" t="s">
        <v>1</v>
      </c>
      <c r="X72" s="46" t="s">
        <v>1</v>
      </c>
      <c r="Y72" s="46" t="s">
        <v>1</v>
      </c>
      <c r="Z72" s="46" t="s">
        <v>1</v>
      </c>
      <c r="AA72" s="46" t="s">
        <v>1</v>
      </c>
      <c r="AB72" s="46" t="s">
        <v>1</v>
      </c>
      <c r="AC72" s="46" t="s">
        <v>1</v>
      </c>
      <c r="AD72" s="46" t="s">
        <v>1</v>
      </c>
      <c r="AE72" s="46" t="s">
        <v>1</v>
      </c>
      <c r="AF72" s="46" t="s">
        <v>1</v>
      </c>
      <c r="AG72" s="46" t="s">
        <v>1</v>
      </c>
      <c r="AH72" s="46" t="s">
        <v>1</v>
      </c>
      <c r="AI72" s="46" t="s">
        <v>1</v>
      </c>
      <c r="AJ72" s="46" t="s">
        <v>1</v>
      </c>
      <c r="AK72" s="46" t="s">
        <v>1</v>
      </c>
      <c r="AL72" s="46" t="s">
        <v>1</v>
      </c>
      <c r="AM72" s="46" t="s">
        <v>1</v>
      </c>
      <c r="AN72" s="46" t="s">
        <v>1</v>
      </c>
      <c r="AO72" s="46" t="s">
        <v>1</v>
      </c>
      <c r="AP72" s="46" t="s">
        <v>1</v>
      </c>
      <c r="AQ72" s="46" t="s">
        <v>1</v>
      </c>
      <c r="AR72" s="46" t="s">
        <v>1</v>
      </c>
      <c r="AS72" s="46" t="s">
        <v>1</v>
      </c>
      <c r="AT72" s="40" t="s">
        <v>62</v>
      </c>
      <c r="AU72" s="45" t="s">
        <v>71</v>
      </c>
      <c r="AV72" s="45">
        <v>1</v>
      </c>
      <c r="AW72" s="45">
        <v>1</v>
      </c>
      <c r="AX72" s="48">
        <v>0</v>
      </c>
      <c r="AY72" s="49">
        <v>0</v>
      </c>
      <c r="AZ72" s="53">
        <v>0</v>
      </c>
      <c r="BB72" s="30" t="e">
        <f>_xlfn.XLOOKUP(A72,'Non AGSA'!B:B,'Non AGSA'!B:B)</f>
        <v>#N/A</v>
      </c>
      <c r="BC72" s="30" t="e">
        <f>_xlfn.XLOOKUP(A72,'Dormant auditee list'!C:C,'Dormant auditee list'!C:C)</f>
        <v>#N/A</v>
      </c>
      <c r="BD72" s="30" t="str">
        <f>_xlfn.XLOOKUP(A72,Reworked!A:A,Reworked!I:I)</f>
        <v>Unqualified with no findings</v>
      </c>
      <c r="BF72" s="30">
        <v>1</v>
      </c>
      <c r="BG72" s="30">
        <v>1</v>
      </c>
    </row>
    <row r="73" spans="1:59" ht="30.6" customHeight="1" x14ac:dyDescent="0.25">
      <c r="A73" s="2">
        <v>485</v>
      </c>
      <c r="B73" s="2">
        <v>66</v>
      </c>
      <c r="C73" s="2" t="s">
        <v>117</v>
      </c>
      <c r="D73" s="2" t="s">
        <v>59</v>
      </c>
      <c r="E73" s="2" t="s">
        <v>60</v>
      </c>
      <c r="F73" s="2" t="s">
        <v>820</v>
      </c>
      <c r="G73" s="2" t="s">
        <v>95</v>
      </c>
      <c r="H73" s="45" t="s">
        <v>57</v>
      </c>
      <c r="I73" s="46" t="s">
        <v>1</v>
      </c>
      <c r="J73" s="46" t="s">
        <v>1</v>
      </c>
      <c r="K73" s="45" t="s">
        <v>57</v>
      </c>
      <c r="L73" s="46" t="s">
        <v>1</v>
      </c>
      <c r="M73" s="40" t="s">
        <v>62</v>
      </c>
      <c r="N73" s="46" t="s">
        <v>1</v>
      </c>
      <c r="O73" s="46" t="s">
        <v>1</v>
      </c>
      <c r="P73" s="46" t="s">
        <v>1</v>
      </c>
      <c r="Q73" s="46" t="s">
        <v>1</v>
      </c>
      <c r="R73" s="46" t="s">
        <v>1</v>
      </c>
      <c r="S73" s="46" t="s">
        <v>1</v>
      </c>
      <c r="T73" s="46" t="s">
        <v>1</v>
      </c>
      <c r="U73" s="46" t="s">
        <v>1</v>
      </c>
      <c r="V73" s="46" t="s">
        <v>1</v>
      </c>
      <c r="W73" s="46" t="s">
        <v>1</v>
      </c>
      <c r="X73" s="46" t="s">
        <v>1</v>
      </c>
      <c r="Y73" s="46" t="s">
        <v>1</v>
      </c>
      <c r="Z73" s="46" t="s">
        <v>1</v>
      </c>
      <c r="AA73" s="46" t="s">
        <v>1</v>
      </c>
      <c r="AB73" s="46" t="s">
        <v>1</v>
      </c>
      <c r="AC73" s="46" t="s">
        <v>1</v>
      </c>
      <c r="AD73" s="46" t="s">
        <v>1</v>
      </c>
      <c r="AE73" s="46" t="s">
        <v>1</v>
      </c>
      <c r="AF73" s="46" t="s">
        <v>1</v>
      </c>
      <c r="AG73" s="46" t="s">
        <v>1</v>
      </c>
      <c r="AH73" s="46" t="s">
        <v>1</v>
      </c>
      <c r="AI73" s="46" t="s">
        <v>1</v>
      </c>
      <c r="AJ73" s="46" t="s">
        <v>1</v>
      </c>
      <c r="AK73" s="46" t="s">
        <v>1</v>
      </c>
      <c r="AL73" s="46" t="s">
        <v>1</v>
      </c>
      <c r="AM73" s="46" t="s">
        <v>1</v>
      </c>
      <c r="AN73" s="46" t="s">
        <v>1</v>
      </c>
      <c r="AO73" s="46" t="s">
        <v>1</v>
      </c>
      <c r="AP73" s="46" t="s">
        <v>1</v>
      </c>
      <c r="AQ73" s="46" t="s">
        <v>1</v>
      </c>
      <c r="AR73" s="46" t="s">
        <v>1</v>
      </c>
      <c r="AS73" s="46" t="s">
        <v>1</v>
      </c>
      <c r="AT73" s="51" t="s">
        <v>68</v>
      </c>
      <c r="AU73" s="45" t="s">
        <v>71</v>
      </c>
      <c r="AV73" s="42">
        <v>2</v>
      </c>
      <c r="AW73" s="42">
        <v>2</v>
      </c>
      <c r="AX73" s="48">
        <v>0</v>
      </c>
      <c r="AY73" s="49">
        <v>0.26</v>
      </c>
      <c r="AZ73" s="50">
        <v>1.3</v>
      </c>
      <c r="BB73" s="30" t="e">
        <f>_xlfn.XLOOKUP(A73,'Non AGSA'!B:B,'Non AGSA'!B:B)</f>
        <v>#N/A</v>
      </c>
      <c r="BC73" s="30" t="e">
        <f>_xlfn.XLOOKUP(A73,'Dormant auditee list'!C:C,'Dormant auditee list'!C:C)</f>
        <v>#N/A</v>
      </c>
      <c r="BD73" s="30" t="str">
        <f>_xlfn.XLOOKUP(A73,Reworked!A:A,Reworked!I:I)</f>
        <v>Unqualified with no findings</v>
      </c>
      <c r="BF73" s="30">
        <v>1</v>
      </c>
      <c r="BG73" s="30">
        <v>1</v>
      </c>
    </row>
    <row r="74" spans="1:59" ht="30.6" customHeight="1" x14ac:dyDescent="0.25">
      <c r="A74" s="2">
        <v>501</v>
      </c>
      <c r="B74" s="2">
        <v>67</v>
      </c>
      <c r="C74" s="2" t="s">
        <v>118</v>
      </c>
      <c r="D74" s="2" t="s">
        <v>59</v>
      </c>
      <c r="E74" s="2" t="s">
        <v>73</v>
      </c>
      <c r="F74" s="2" t="s">
        <v>820</v>
      </c>
      <c r="G74" s="2" t="s">
        <v>73</v>
      </c>
      <c r="H74" s="45" t="s">
        <v>57</v>
      </c>
      <c r="I74" s="46" t="s">
        <v>1</v>
      </c>
      <c r="J74" s="40" t="s">
        <v>62</v>
      </c>
      <c r="K74" s="42" t="s">
        <v>66</v>
      </c>
      <c r="L74" s="46" t="s">
        <v>1</v>
      </c>
      <c r="M74" s="47" t="s">
        <v>67</v>
      </c>
      <c r="N74" s="46" t="s">
        <v>1</v>
      </c>
      <c r="O74" s="46" t="s">
        <v>1</v>
      </c>
      <c r="P74" s="46" t="s">
        <v>1</v>
      </c>
      <c r="Q74" s="46" t="s">
        <v>1</v>
      </c>
      <c r="R74" s="46" t="s">
        <v>1</v>
      </c>
      <c r="S74" s="46" t="s">
        <v>1</v>
      </c>
      <c r="T74" s="46" t="s">
        <v>1</v>
      </c>
      <c r="U74" s="46" t="s">
        <v>1</v>
      </c>
      <c r="V74" s="46" t="s">
        <v>1</v>
      </c>
      <c r="W74" s="46" t="s">
        <v>1</v>
      </c>
      <c r="X74" s="46" t="s">
        <v>1</v>
      </c>
      <c r="Y74" s="46" t="s">
        <v>1</v>
      </c>
      <c r="Z74" s="46" t="s">
        <v>1</v>
      </c>
      <c r="AA74" s="46" t="s">
        <v>1</v>
      </c>
      <c r="AB74" s="46" t="s">
        <v>1</v>
      </c>
      <c r="AC74" s="46" t="s">
        <v>1</v>
      </c>
      <c r="AD74" s="46" t="s">
        <v>1</v>
      </c>
      <c r="AE74" s="40" t="s">
        <v>62</v>
      </c>
      <c r="AF74" s="46" t="s">
        <v>1</v>
      </c>
      <c r="AG74" s="46" t="s">
        <v>1</v>
      </c>
      <c r="AH74" s="46" t="s">
        <v>1</v>
      </c>
      <c r="AI74" s="46" t="s">
        <v>1</v>
      </c>
      <c r="AJ74" s="46" t="s">
        <v>1</v>
      </c>
      <c r="AK74" s="46" t="s">
        <v>1</v>
      </c>
      <c r="AL74" s="46" t="s">
        <v>1</v>
      </c>
      <c r="AM74" s="46" t="s">
        <v>1</v>
      </c>
      <c r="AN74" s="46" t="s">
        <v>1</v>
      </c>
      <c r="AO74" s="46" t="s">
        <v>1</v>
      </c>
      <c r="AP74" s="46" t="s">
        <v>1</v>
      </c>
      <c r="AQ74" s="46" t="s">
        <v>1</v>
      </c>
      <c r="AR74" s="46" t="s">
        <v>1</v>
      </c>
      <c r="AS74" s="46" t="s">
        <v>1</v>
      </c>
      <c r="AT74" s="40" t="s">
        <v>62</v>
      </c>
      <c r="AU74" s="45" t="s">
        <v>71</v>
      </c>
      <c r="AV74" s="45">
        <v>1</v>
      </c>
      <c r="AW74" s="45">
        <v>1</v>
      </c>
      <c r="AX74" s="52">
        <v>39.9</v>
      </c>
      <c r="AY74" s="49">
        <v>1.9</v>
      </c>
      <c r="AZ74" s="50">
        <v>0.03</v>
      </c>
      <c r="BB74" s="30" t="e">
        <f>_xlfn.XLOOKUP(A74,'Non AGSA'!B:B,'Non AGSA'!B:B)</f>
        <v>#N/A</v>
      </c>
      <c r="BC74" s="30" t="e">
        <f>_xlfn.XLOOKUP(A74,'Dormant auditee list'!C:C,'Dormant auditee list'!C:C)</f>
        <v>#N/A</v>
      </c>
      <c r="BD74" s="30" t="str">
        <f>_xlfn.XLOOKUP(A74,Reworked!A:A,Reworked!I:I)</f>
        <v>Unqualified with no findings</v>
      </c>
      <c r="BF74" s="30">
        <v>1</v>
      </c>
      <c r="BG74" s="30">
        <v>1</v>
      </c>
    </row>
    <row r="75" spans="1:59" ht="30.6" customHeight="1" x14ac:dyDescent="0.25">
      <c r="A75" s="2">
        <v>424</v>
      </c>
      <c r="B75" s="2">
        <v>68</v>
      </c>
      <c r="C75" s="2" t="s">
        <v>119</v>
      </c>
      <c r="D75" s="2" t="s">
        <v>59</v>
      </c>
      <c r="E75" s="2" t="s">
        <v>60</v>
      </c>
      <c r="F75" s="2" t="s">
        <v>820</v>
      </c>
      <c r="G75" s="2" t="s">
        <v>97</v>
      </c>
      <c r="H75" s="45" t="s">
        <v>57</v>
      </c>
      <c r="I75" s="46" t="s">
        <v>1</v>
      </c>
      <c r="J75" s="40" t="s">
        <v>62</v>
      </c>
      <c r="K75" s="42" t="s">
        <v>66</v>
      </c>
      <c r="L75" s="46" t="s">
        <v>1</v>
      </c>
      <c r="M75" s="51" t="s">
        <v>68</v>
      </c>
      <c r="N75" s="46" t="s">
        <v>1</v>
      </c>
      <c r="O75" s="46" t="s">
        <v>1</v>
      </c>
      <c r="P75" s="46" t="s">
        <v>1</v>
      </c>
      <c r="Q75" s="46" t="s">
        <v>1</v>
      </c>
      <c r="R75" s="46" t="s">
        <v>1</v>
      </c>
      <c r="S75" s="46" t="s">
        <v>1</v>
      </c>
      <c r="T75" s="46" t="s">
        <v>1</v>
      </c>
      <c r="U75" s="46" t="s">
        <v>1</v>
      </c>
      <c r="V75" s="46" t="s">
        <v>1</v>
      </c>
      <c r="W75" s="46" t="s">
        <v>1</v>
      </c>
      <c r="X75" s="46" t="s">
        <v>1</v>
      </c>
      <c r="Y75" s="46" t="s">
        <v>1</v>
      </c>
      <c r="Z75" s="46" t="s">
        <v>1</v>
      </c>
      <c r="AA75" s="46" t="s">
        <v>1</v>
      </c>
      <c r="AB75" s="46" t="s">
        <v>1</v>
      </c>
      <c r="AC75" s="46" t="s">
        <v>1</v>
      </c>
      <c r="AD75" s="46" t="s">
        <v>1</v>
      </c>
      <c r="AE75" s="46" t="s">
        <v>1</v>
      </c>
      <c r="AF75" s="46" t="s">
        <v>1</v>
      </c>
      <c r="AG75" s="46" t="s">
        <v>1</v>
      </c>
      <c r="AH75" s="46" t="s">
        <v>1</v>
      </c>
      <c r="AI75" s="46" t="s">
        <v>1</v>
      </c>
      <c r="AJ75" s="46" t="s">
        <v>1</v>
      </c>
      <c r="AK75" s="46" t="s">
        <v>1</v>
      </c>
      <c r="AL75" s="46" t="s">
        <v>1</v>
      </c>
      <c r="AM75" s="46" t="s">
        <v>1</v>
      </c>
      <c r="AN75" s="40" t="s">
        <v>62</v>
      </c>
      <c r="AO75" s="46" t="s">
        <v>1</v>
      </c>
      <c r="AP75" s="46" t="s">
        <v>1</v>
      </c>
      <c r="AQ75" s="46" t="s">
        <v>1</v>
      </c>
      <c r="AR75" s="46" t="s">
        <v>1</v>
      </c>
      <c r="AS75" s="51" t="s">
        <v>68</v>
      </c>
      <c r="AT75" s="51" t="s">
        <v>68</v>
      </c>
      <c r="AU75" s="47" t="s">
        <v>63</v>
      </c>
      <c r="AV75" s="45">
        <v>1</v>
      </c>
      <c r="AW75" s="42">
        <v>2</v>
      </c>
      <c r="AX75" s="48">
        <v>0</v>
      </c>
      <c r="AY75" s="52">
        <v>17.7</v>
      </c>
      <c r="AZ75" s="53">
        <v>0.02</v>
      </c>
      <c r="BB75" s="30" t="e">
        <f>_xlfn.XLOOKUP(A75,'Non AGSA'!B:B,'Non AGSA'!B:B)</f>
        <v>#N/A</v>
      </c>
      <c r="BC75" s="30" t="e">
        <f>_xlfn.XLOOKUP(A75,'Dormant auditee list'!C:C,'Dormant auditee list'!C:C)</f>
        <v>#N/A</v>
      </c>
      <c r="BD75" s="30" t="str">
        <f>_xlfn.XLOOKUP(A75,Reworked!A:A,Reworked!I:I)</f>
        <v>Unqualified with no findings</v>
      </c>
      <c r="BF75" s="30">
        <v>1</v>
      </c>
      <c r="BG75" s="30">
        <v>1</v>
      </c>
    </row>
    <row r="76" spans="1:59" ht="30.6" customHeight="1" x14ac:dyDescent="0.25">
      <c r="A76" s="2">
        <v>517</v>
      </c>
      <c r="B76" s="2">
        <v>69</v>
      </c>
      <c r="C76" s="2" t="s">
        <v>120</v>
      </c>
      <c r="D76" s="2" t="s">
        <v>59</v>
      </c>
      <c r="E76" s="2" t="s">
        <v>60</v>
      </c>
      <c r="F76" s="2" t="s">
        <v>820</v>
      </c>
      <c r="G76" s="2" t="s">
        <v>61</v>
      </c>
      <c r="H76" s="45" t="s">
        <v>57</v>
      </c>
      <c r="I76" s="46" t="s">
        <v>1</v>
      </c>
      <c r="J76" s="46" t="s">
        <v>1</v>
      </c>
      <c r="K76" s="45" t="s">
        <v>57</v>
      </c>
      <c r="L76" s="46" t="s">
        <v>1</v>
      </c>
      <c r="M76" s="46" t="s">
        <v>1</v>
      </c>
      <c r="N76" s="46" t="s">
        <v>1</v>
      </c>
      <c r="O76" s="46" t="s">
        <v>1</v>
      </c>
      <c r="P76" s="46" t="s">
        <v>1</v>
      </c>
      <c r="Q76" s="46" t="s">
        <v>1</v>
      </c>
      <c r="R76" s="46" t="s">
        <v>1</v>
      </c>
      <c r="S76" s="46" t="s">
        <v>1</v>
      </c>
      <c r="T76" s="46" t="s">
        <v>1</v>
      </c>
      <c r="U76" s="46" t="s">
        <v>1</v>
      </c>
      <c r="V76" s="46" t="s">
        <v>1</v>
      </c>
      <c r="W76" s="46" t="s">
        <v>1</v>
      </c>
      <c r="X76" s="46" t="s">
        <v>1</v>
      </c>
      <c r="Y76" s="46" t="s">
        <v>1</v>
      </c>
      <c r="Z76" s="46" t="s">
        <v>1</v>
      </c>
      <c r="AA76" s="46" t="s">
        <v>1</v>
      </c>
      <c r="AB76" s="46" t="s">
        <v>1</v>
      </c>
      <c r="AC76" s="46" t="s">
        <v>1</v>
      </c>
      <c r="AD76" s="46" t="s">
        <v>1</v>
      </c>
      <c r="AE76" s="46" t="s">
        <v>1</v>
      </c>
      <c r="AF76" s="46" t="s">
        <v>1</v>
      </c>
      <c r="AG76" s="46" t="s">
        <v>1</v>
      </c>
      <c r="AH76" s="46" t="s">
        <v>1</v>
      </c>
      <c r="AI76" s="46" t="s">
        <v>1</v>
      </c>
      <c r="AJ76" s="46" t="s">
        <v>1</v>
      </c>
      <c r="AK76" s="46" t="s">
        <v>1</v>
      </c>
      <c r="AL76" s="46" t="s">
        <v>1</v>
      </c>
      <c r="AM76" s="46" t="s">
        <v>1</v>
      </c>
      <c r="AN76" s="46" t="s">
        <v>1</v>
      </c>
      <c r="AO76" s="46" t="s">
        <v>1</v>
      </c>
      <c r="AP76" s="46" t="s">
        <v>1</v>
      </c>
      <c r="AQ76" s="46" t="s">
        <v>1</v>
      </c>
      <c r="AR76" s="46" t="s">
        <v>1</v>
      </c>
      <c r="AS76" s="51" t="s">
        <v>68</v>
      </c>
      <c r="AT76" s="47" t="s">
        <v>67</v>
      </c>
      <c r="AU76" s="45" t="s">
        <v>71</v>
      </c>
      <c r="AV76" s="45">
        <v>1</v>
      </c>
      <c r="AW76" s="45">
        <v>1</v>
      </c>
      <c r="AX76" s="48">
        <v>0</v>
      </c>
      <c r="AY76" s="49">
        <v>68.099999999999994</v>
      </c>
      <c r="AZ76" s="55">
        <v>0</v>
      </c>
      <c r="BB76" s="30" t="e">
        <f>_xlfn.XLOOKUP(A76,'Non AGSA'!B:B,'Non AGSA'!B:B)</f>
        <v>#N/A</v>
      </c>
      <c r="BC76" s="30" t="e">
        <f>_xlfn.XLOOKUP(A76,'Dormant auditee list'!C:C,'Dormant auditee list'!C:C)</f>
        <v>#N/A</v>
      </c>
      <c r="BD76" s="30" t="str">
        <f>_xlfn.XLOOKUP(A76,Reworked!A:A,Reworked!I:I)</f>
        <v>Unqualified with no findings</v>
      </c>
      <c r="BF76" s="30">
        <v>1</v>
      </c>
      <c r="BG76" s="30">
        <v>1</v>
      </c>
    </row>
    <row r="77" spans="1:59" ht="30.6" customHeight="1" x14ac:dyDescent="0.25">
      <c r="A77" s="2">
        <v>1570</v>
      </c>
      <c r="B77" s="2">
        <v>70</v>
      </c>
      <c r="C77" s="2" t="s">
        <v>121</v>
      </c>
      <c r="D77" s="2" t="s">
        <v>59</v>
      </c>
      <c r="E77" s="2" t="s">
        <v>60</v>
      </c>
      <c r="F77" s="2" t="s">
        <v>820</v>
      </c>
      <c r="G77" s="2" t="s">
        <v>61</v>
      </c>
      <c r="H77" s="45" t="s">
        <v>57</v>
      </c>
      <c r="I77" s="46" t="s">
        <v>1</v>
      </c>
      <c r="J77" s="40" t="s">
        <v>62</v>
      </c>
      <c r="K77" s="42" t="s">
        <v>66</v>
      </c>
      <c r="L77" s="46" t="s">
        <v>1</v>
      </c>
      <c r="M77" s="47" t="s">
        <v>67</v>
      </c>
      <c r="N77" s="46" t="s">
        <v>1</v>
      </c>
      <c r="O77" s="46" t="s">
        <v>1</v>
      </c>
      <c r="P77" s="46" t="s">
        <v>1</v>
      </c>
      <c r="Q77" s="46" t="s">
        <v>1</v>
      </c>
      <c r="R77" s="46" t="s">
        <v>1</v>
      </c>
      <c r="S77" s="46" t="s">
        <v>1</v>
      </c>
      <c r="T77" s="46" t="s">
        <v>1</v>
      </c>
      <c r="U77" s="46" t="s">
        <v>1</v>
      </c>
      <c r="V77" s="46" t="s">
        <v>1</v>
      </c>
      <c r="W77" s="46" t="s">
        <v>1</v>
      </c>
      <c r="X77" s="46" t="s">
        <v>1</v>
      </c>
      <c r="Y77" s="46" t="s">
        <v>1</v>
      </c>
      <c r="Z77" s="46" t="s">
        <v>1</v>
      </c>
      <c r="AA77" s="46" t="s">
        <v>1</v>
      </c>
      <c r="AB77" s="46" t="s">
        <v>1</v>
      </c>
      <c r="AC77" s="46" t="s">
        <v>1</v>
      </c>
      <c r="AD77" s="46" t="s">
        <v>1</v>
      </c>
      <c r="AE77" s="46" t="s">
        <v>1</v>
      </c>
      <c r="AF77" s="46" t="s">
        <v>1</v>
      </c>
      <c r="AG77" s="46" t="s">
        <v>1</v>
      </c>
      <c r="AH77" s="46" t="s">
        <v>1</v>
      </c>
      <c r="AI77" s="46" t="s">
        <v>1</v>
      </c>
      <c r="AJ77" s="46" t="s">
        <v>1</v>
      </c>
      <c r="AK77" s="46" t="s">
        <v>1</v>
      </c>
      <c r="AL77" s="46" t="s">
        <v>1</v>
      </c>
      <c r="AM77" s="46" t="s">
        <v>1</v>
      </c>
      <c r="AN77" s="40" t="s">
        <v>62</v>
      </c>
      <c r="AO77" s="46" t="s">
        <v>1</v>
      </c>
      <c r="AP77" s="46" t="s">
        <v>1</v>
      </c>
      <c r="AQ77" s="46" t="s">
        <v>1</v>
      </c>
      <c r="AR77" s="46" t="s">
        <v>1</v>
      </c>
      <c r="AS77" s="47" t="s">
        <v>67</v>
      </c>
      <c r="AT77" s="51" t="s">
        <v>68</v>
      </c>
      <c r="AU77" s="45" t="s">
        <v>71</v>
      </c>
      <c r="AV77" s="45">
        <v>1</v>
      </c>
      <c r="AW77" s="42">
        <v>2</v>
      </c>
      <c r="AX77" s="48">
        <v>0</v>
      </c>
      <c r="AY77" s="52">
        <v>0.84</v>
      </c>
      <c r="AZ77" s="55">
        <v>0</v>
      </c>
      <c r="BB77" s="30" t="e">
        <f>_xlfn.XLOOKUP(A77,'Non AGSA'!B:B,'Non AGSA'!B:B)</f>
        <v>#N/A</v>
      </c>
      <c r="BC77" s="30" t="e">
        <f>_xlfn.XLOOKUP(A77,'Dormant auditee list'!C:C,'Dormant auditee list'!C:C)</f>
        <v>#N/A</v>
      </c>
      <c r="BD77" s="30" t="str">
        <f>_xlfn.XLOOKUP(A77,Reworked!A:A,Reworked!I:I)</f>
        <v>Unqualified with no findings</v>
      </c>
      <c r="BF77" s="30">
        <v>1</v>
      </c>
      <c r="BG77" s="30">
        <v>1</v>
      </c>
    </row>
    <row r="78" spans="1:59" ht="30.6" customHeight="1" x14ac:dyDescent="0.25">
      <c r="A78" s="2">
        <v>357</v>
      </c>
      <c r="B78" s="2">
        <v>71</v>
      </c>
      <c r="C78" s="2" t="s">
        <v>122</v>
      </c>
      <c r="D78" s="2" t="s">
        <v>59</v>
      </c>
      <c r="E78" s="2" t="s">
        <v>60</v>
      </c>
      <c r="F78" s="2" t="s">
        <v>820</v>
      </c>
      <c r="G78" s="2" t="s">
        <v>61</v>
      </c>
      <c r="H78" s="45" t="s">
        <v>57</v>
      </c>
      <c r="I78" s="46" t="s">
        <v>1</v>
      </c>
      <c r="J78" s="46" t="s">
        <v>1</v>
      </c>
      <c r="K78" s="45" t="s">
        <v>57</v>
      </c>
      <c r="L78" s="46" t="s">
        <v>1</v>
      </c>
      <c r="M78" s="46" t="s">
        <v>1</v>
      </c>
      <c r="N78" s="46" t="s">
        <v>1</v>
      </c>
      <c r="O78" s="46" t="s">
        <v>1</v>
      </c>
      <c r="P78" s="46" t="s">
        <v>1</v>
      </c>
      <c r="Q78" s="46" t="s">
        <v>1</v>
      </c>
      <c r="R78" s="46" t="s">
        <v>1</v>
      </c>
      <c r="S78" s="46" t="s">
        <v>1</v>
      </c>
      <c r="T78" s="46" t="s">
        <v>1</v>
      </c>
      <c r="U78" s="46" t="s">
        <v>1</v>
      </c>
      <c r="V78" s="46" t="s">
        <v>1</v>
      </c>
      <c r="W78" s="46" t="s">
        <v>1</v>
      </c>
      <c r="X78" s="46" t="s">
        <v>1</v>
      </c>
      <c r="Y78" s="46" t="s">
        <v>1</v>
      </c>
      <c r="Z78" s="46" t="s">
        <v>1</v>
      </c>
      <c r="AA78" s="46" t="s">
        <v>1</v>
      </c>
      <c r="AB78" s="46" t="s">
        <v>1</v>
      </c>
      <c r="AC78" s="46" t="s">
        <v>1</v>
      </c>
      <c r="AD78" s="46" t="s">
        <v>1</v>
      </c>
      <c r="AE78" s="46" t="s">
        <v>1</v>
      </c>
      <c r="AF78" s="46" t="s">
        <v>1</v>
      </c>
      <c r="AG78" s="46" t="s">
        <v>1</v>
      </c>
      <c r="AH78" s="46" t="s">
        <v>1</v>
      </c>
      <c r="AI78" s="46" t="s">
        <v>1</v>
      </c>
      <c r="AJ78" s="46" t="s">
        <v>1</v>
      </c>
      <c r="AK78" s="46" t="s">
        <v>1</v>
      </c>
      <c r="AL78" s="46" t="s">
        <v>1</v>
      </c>
      <c r="AM78" s="46" t="s">
        <v>1</v>
      </c>
      <c r="AN78" s="46" t="s">
        <v>1</v>
      </c>
      <c r="AO78" s="46" t="s">
        <v>1</v>
      </c>
      <c r="AP78" s="46" t="s">
        <v>1</v>
      </c>
      <c r="AQ78" s="46" t="s">
        <v>1</v>
      </c>
      <c r="AR78" s="46" t="s">
        <v>1</v>
      </c>
      <c r="AS78" s="46" t="s">
        <v>1</v>
      </c>
      <c r="AT78" s="51" t="s">
        <v>68</v>
      </c>
      <c r="AU78" s="45" t="s">
        <v>71</v>
      </c>
      <c r="AV78" s="45">
        <v>1</v>
      </c>
      <c r="AW78" s="45">
        <v>1</v>
      </c>
      <c r="AX78" s="48">
        <v>0</v>
      </c>
      <c r="AY78" s="49">
        <v>0</v>
      </c>
      <c r="AZ78" s="55">
        <v>0</v>
      </c>
      <c r="BB78" s="30" t="e">
        <f>_xlfn.XLOOKUP(A78,'Non AGSA'!B:B,'Non AGSA'!B:B)</f>
        <v>#N/A</v>
      </c>
      <c r="BC78" s="30" t="e">
        <f>_xlfn.XLOOKUP(A78,'Dormant auditee list'!C:C,'Dormant auditee list'!C:C)</f>
        <v>#N/A</v>
      </c>
      <c r="BD78" s="30" t="str">
        <f>_xlfn.XLOOKUP(A78,Reworked!A:A,Reworked!I:I)</f>
        <v>Unqualified with no findings</v>
      </c>
      <c r="BF78" s="30">
        <v>1</v>
      </c>
      <c r="BG78" s="30">
        <v>1</v>
      </c>
    </row>
    <row r="79" spans="1:59" ht="30.6" customHeight="1" x14ac:dyDescent="0.25">
      <c r="A79" s="2">
        <v>5</v>
      </c>
      <c r="B79" s="2">
        <v>72</v>
      </c>
      <c r="C79" s="2" t="s">
        <v>123</v>
      </c>
      <c r="D79" s="2" t="s">
        <v>124</v>
      </c>
      <c r="E79" s="2" t="s">
        <v>73</v>
      </c>
      <c r="F79" s="2" t="s">
        <v>820</v>
      </c>
      <c r="G79" s="2" t="s">
        <v>73</v>
      </c>
      <c r="H79" s="45" t="s">
        <v>57</v>
      </c>
      <c r="I79" s="46" t="s">
        <v>1</v>
      </c>
      <c r="J79" s="46" t="s">
        <v>1</v>
      </c>
      <c r="K79" s="45" t="s">
        <v>57</v>
      </c>
      <c r="L79" s="46" t="s">
        <v>1</v>
      </c>
      <c r="M79" s="46" t="s">
        <v>1</v>
      </c>
      <c r="N79" s="46" t="s">
        <v>1</v>
      </c>
      <c r="O79" s="46" t="s">
        <v>1</v>
      </c>
      <c r="P79" s="46" t="s">
        <v>1</v>
      </c>
      <c r="Q79" s="46" t="s">
        <v>1</v>
      </c>
      <c r="R79" s="46" t="s">
        <v>1</v>
      </c>
      <c r="S79" s="46" t="s">
        <v>1</v>
      </c>
      <c r="T79" s="46" t="s">
        <v>1</v>
      </c>
      <c r="U79" s="46" t="s">
        <v>1</v>
      </c>
      <c r="V79" s="46" t="s">
        <v>1</v>
      </c>
      <c r="W79" s="46" t="s">
        <v>1</v>
      </c>
      <c r="X79" s="46" t="s">
        <v>1</v>
      </c>
      <c r="Y79" s="46" t="s">
        <v>1</v>
      </c>
      <c r="Z79" s="46" t="s">
        <v>1</v>
      </c>
      <c r="AA79" s="46" t="s">
        <v>1</v>
      </c>
      <c r="AB79" s="46" t="s">
        <v>1</v>
      </c>
      <c r="AC79" s="46" t="s">
        <v>1</v>
      </c>
      <c r="AD79" s="46" t="s">
        <v>1</v>
      </c>
      <c r="AE79" s="46" t="s">
        <v>1</v>
      </c>
      <c r="AF79" s="46" t="s">
        <v>1</v>
      </c>
      <c r="AG79" s="46" t="s">
        <v>1</v>
      </c>
      <c r="AH79" s="46" t="s">
        <v>1</v>
      </c>
      <c r="AI79" s="46" t="s">
        <v>1</v>
      </c>
      <c r="AJ79" s="46" t="s">
        <v>1</v>
      </c>
      <c r="AK79" s="46" t="s">
        <v>1</v>
      </c>
      <c r="AL79" s="46" t="s">
        <v>1</v>
      </c>
      <c r="AM79" s="46" t="s">
        <v>1</v>
      </c>
      <c r="AN79" s="46" t="s">
        <v>1</v>
      </c>
      <c r="AO79" s="46" t="s">
        <v>1</v>
      </c>
      <c r="AP79" s="46" t="s">
        <v>1</v>
      </c>
      <c r="AQ79" s="46" t="s">
        <v>1</v>
      </c>
      <c r="AR79" s="46" t="s">
        <v>1</v>
      </c>
      <c r="AS79" s="40" t="s">
        <v>62</v>
      </c>
      <c r="AT79" s="46" t="s">
        <v>1</v>
      </c>
      <c r="AU79" s="45" t="s">
        <v>71</v>
      </c>
      <c r="AV79" s="45">
        <v>1</v>
      </c>
      <c r="AW79" s="54">
        <v>0</v>
      </c>
      <c r="AX79" s="48">
        <v>0</v>
      </c>
      <c r="AY79" s="48">
        <v>0</v>
      </c>
      <c r="AZ79" s="55">
        <v>0</v>
      </c>
      <c r="BB79" s="30" t="e">
        <f>_xlfn.XLOOKUP(A79,'Non AGSA'!B:B,'Non AGSA'!B:B)</f>
        <v>#N/A</v>
      </c>
      <c r="BC79" s="30" t="e">
        <f>_xlfn.XLOOKUP(A79,'Dormant auditee list'!C:C,'Dormant auditee list'!C:C)</f>
        <v>#N/A</v>
      </c>
      <c r="BD79" s="30" t="str">
        <f>_xlfn.XLOOKUP(A79,Reworked!A:A,Reworked!I:I)</f>
        <v>Unqualified with no findings</v>
      </c>
      <c r="BF79" s="30">
        <v>1</v>
      </c>
      <c r="BG79" s="30">
        <v>1</v>
      </c>
    </row>
    <row r="80" spans="1:59" ht="30.6" customHeight="1" x14ac:dyDescent="0.25">
      <c r="A80" s="2">
        <v>1552</v>
      </c>
      <c r="B80" s="2">
        <v>73</v>
      </c>
      <c r="C80" s="2" t="s">
        <v>125</v>
      </c>
      <c r="D80" s="2" t="s">
        <v>124</v>
      </c>
      <c r="E80" s="2" t="s">
        <v>60</v>
      </c>
      <c r="F80" s="2" t="s">
        <v>820</v>
      </c>
      <c r="G80" s="2" t="s">
        <v>61</v>
      </c>
      <c r="H80" s="45" t="s">
        <v>57</v>
      </c>
      <c r="I80" s="46" t="s">
        <v>1</v>
      </c>
      <c r="J80" s="46" t="s">
        <v>1</v>
      </c>
      <c r="K80" s="45" t="s">
        <v>57</v>
      </c>
      <c r="L80" s="46" t="s">
        <v>1</v>
      </c>
      <c r="M80" s="46" t="s">
        <v>1</v>
      </c>
      <c r="N80" s="46" t="s">
        <v>1</v>
      </c>
      <c r="O80" s="46" t="s">
        <v>1</v>
      </c>
      <c r="P80" s="46" t="s">
        <v>1</v>
      </c>
      <c r="Q80" s="46" t="s">
        <v>1</v>
      </c>
      <c r="R80" s="46" t="s">
        <v>1</v>
      </c>
      <c r="S80" s="46" t="s">
        <v>1</v>
      </c>
      <c r="T80" s="46" t="s">
        <v>1</v>
      </c>
      <c r="U80" s="46" t="s">
        <v>1</v>
      </c>
      <c r="V80" s="46" t="s">
        <v>1</v>
      </c>
      <c r="W80" s="46" t="s">
        <v>1</v>
      </c>
      <c r="X80" s="46" t="s">
        <v>1</v>
      </c>
      <c r="Y80" s="46" t="s">
        <v>1</v>
      </c>
      <c r="Z80" s="46" t="s">
        <v>1</v>
      </c>
      <c r="AA80" s="46" t="s">
        <v>1</v>
      </c>
      <c r="AB80" s="46" t="s">
        <v>1</v>
      </c>
      <c r="AC80" s="46" t="s">
        <v>1</v>
      </c>
      <c r="AD80" s="46" t="s">
        <v>1</v>
      </c>
      <c r="AE80" s="46" t="s">
        <v>1</v>
      </c>
      <c r="AF80" s="46" t="s">
        <v>1</v>
      </c>
      <c r="AG80" s="46" t="s">
        <v>1</v>
      </c>
      <c r="AH80" s="46" t="s">
        <v>1</v>
      </c>
      <c r="AI80" s="46" t="s">
        <v>1</v>
      </c>
      <c r="AJ80" s="46" t="s">
        <v>1</v>
      </c>
      <c r="AK80" s="46" t="s">
        <v>1</v>
      </c>
      <c r="AL80" s="46" t="s">
        <v>1</v>
      </c>
      <c r="AM80" s="46" t="s">
        <v>1</v>
      </c>
      <c r="AN80" s="46" t="s">
        <v>1</v>
      </c>
      <c r="AO80" s="46" t="s">
        <v>1</v>
      </c>
      <c r="AP80" s="46" t="s">
        <v>1</v>
      </c>
      <c r="AQ80" s="46" t="s">
        <v>1</v>
      </c>
      <c r="AR80" s="46" t="s">
        <v>1</v>
      </c>
      <c r="AS80" s="46" t="s">
        <v>1</v>
      </c>
      <c r="AT80" s="51" t="s">
        <v>68</v>
      </c>
      <c r="AU80" s="45" t="s">
        <v>71</v>
      </c>
      <c r="AV80" s="45">
        <v>1</v>
      </c>
      <c r="AW80" s="45">
        <v>1</v>
      </c>
      <c r="AX80" s="48">
        <v>0</v>
      </c>
      <c r="AY80" s="49">
        <v>0.48</v>
      </c>
      <c r="AZ80" s="55">
        <v>0</v>
      </c>
      <c r="BB80" s="30" t="e">
        <f>_xlfn.XLOOKUP(A80,'Non AGSA'!B:B,'Non AGSA'!B:B)</f>
        <v>#N/A</v>
      </c>
      <c r="BC80" s="30" t="e">
        <f>_xlfn.XLOOKUP(A80,'Dormant auditee list'!C:C,'Dormant auditee list'!C:C)</f>
        <v>#N/A</v>
      </c>
      <c r="BD80" s="30" t="str">
        <f>_xlfn.XLOOKUP(A80,Reworked!A:A,Reworked!I:I)</f>
        <v>Unqualified with no findings</v>
      </c>
      <c r="BF80" s="30">
        <v>1</v>
      </c>
      <c r="BG80" s="30">
        <v>1</v>
      </c>
    </row>
    <row r="81" spans="1:59" ht="30.6" customHeight="1" x14ac:dyDescent="0.25">
      <c r="A81" s="2">
        <v>1336</v>
      </c>
      <c r="B81" s="2">
        <v>74</v>
      </c>
      <c r="C81" s="2" t="s">
        <v>126</v>
      </c>
      <c r="D81" s="2" t="s">
        <v>124</v>
      </c>
      <c r="E81" s="2" t="s">
        <v>73</v>
      </c>
      <c r="F81" s="2" t="s">
        <v>820</v>
      </c>
      <c r="G81" s="2" t="s">
        <v>73</v>
      </c>
      <c r="H81" s="45" t="s">
        <v>57</v>
      </c>
      <c r="I81" s="46" t="s">
        <v>1</v>
      </c>
      <c r="J81" s="46" t="s">
        <v>1</v>
      </c>
      <c r="K81" s="45" t="s">
        <v>57</v>
      </c>
      <c r="L81" s="46" t="s">
        <v>1</v>
      </c>
      <c r="M81" s="46" t="s">
        <v>1</v>
      </c>
      <c r="N81" s="46" t="s">
        <v>1</v>
      </c>
      <c r="O81" s="46" t="s">
        <v>1</v>
      </c>
      <c r="P81" s="46" t="s">
        <v>1</v>
      </c>
      <c r="Q81" s="46" t="s">
        <v>1</v>
      </c>
      <c r="R81" s="46" t="s">
        <v>1</v>
      </c>
      <c r="S81" s="46" t="s">
        <v>1</v>
      </c>
      <c r="T81" s="46" t="s">
        <v>1</v>
      </c>
      <c r="U81" s="46" t="s">
        <v>1</v>
      </c>
      <c r="V81" s="46" t="s">
        <v>1</v>
      </c>
      <c r="W81" s="46" t="s">
        <v>1</v>
      </c>
      <c r="X81" s="46" t="s">
        <v>1</v>
      </c>
      <c r="Y81" s="46" t="s">
        <v>1</v>
      </c>
      <c r="Z81" s="46" t="s">
        <v>1</v>
      </c>
      <c r="AA81" s="46" t="s">
        <v>1</v>
      </c>
      <c r="AB81" s="46" t="s">
        <v>1</v>
      </c>
      <c r="AC81" s="46" t="s">
        <v>1</v>
      </c>
      <c r="AD81" s="46" t="s">
        <v>1</v>
      </c>
      <c r="AE81" s="46" t="s">
        <v>1</v>
      </c>
      <c r="AF81" s="46" t="s">
        <v>1</v>
      </c>
      <c r="AG81" s="46" t="s">
        <v>1</v>
      </c>
      <c r="AH81" s="46" t="s">
        <v>1</v>
      </c>
      <c r="AI81" s="46" t="s">
        <v>1</v>
      </c>
      <c r="AJ81" s="46" t="s">
        <v>1</v>
      </c>
      <c r="AK81" s="46" t="s">
        <v>1</v>
      </c>
      <c r="AL81" s="46" t="s">
        <v>1</v>
      </c>
      <c r="AM81" s="46" t="s">
        <v>1</v>
      </c>
      <c r="AN81" s="46" t="s">
        <v>1</v>
      </c>
      <c r="AO81" s="46" t="s">
        <v>1</v>
      </c>
      <c r="AP81" s="46" t="s">
        <v>1</v>
      </c>
      <c r="AQ81" s="46" t="s">
        <v>1</v>
      </c>
      <c r="AR81" s="46" t="s">
        <v>1</v>
      </c>
      <c r="AS81" s="46" t="s">
        <v>1</v>
      </c>
      <c r="AT81" s="46" t="s">
        <v>1</v>
      </c>
      <c r="AU81" s="45" t="s">
        <v>71</v>
      </c>
      <c r="AV81" s="45">
        <v>1</v>
      </c>
      <c r="AW81" s="54">
        <v>0</v>
      </c>
      <c r="AX81" s="48">
        <v>0</v>
      </c>
      <c r="AY81" s="48">
        <v>0</v>
      </c>
      <c r="AZ81" s="55">
        <v>0</v>
      </c>
      <c r="BB81" s="30" t="e">
        <f>_xlfn.XLOOKUP(A81,'Non AGSA'!B:B,'Non AGSA'!B:B)</f>
        <v>#N/A</v>
      </c>
      <c r="BC81" s="30" t="e">
        <f>_xlfn.XLOOKUP(A81,'Dormant auditee list'!C:C,'Dormant auditee list'!C:C)</f>
        <v>#N/A</v>
      </c>
      <c r="BD81" s="30" t="str">
        <f>_xlfn.XLOOKUP(A81,Reworked!A:A,Reworked!I:I)</f>
        <v>Unqualified with no findings</v>
      </c>
      <c r="BF81" s="30">
        <v>1</v>
      </c>
      <c r="BG81" s="30">
        <v>1</v>
      </c>
    </row>
    <row r="82" spans="1:59" ht="30.6" customHeight="1" x14ac:dyDescent="0.25">
      <c r="A82" s="2">
        <v>205</v>
      </c>
      <c r="B82" s="2">
        <v>75</v>
      </c>
      <c r="C82" s="2" t="s">
        <v>127</v>
      </c>
      <c r="D82" s="2" t="s">
        <v>124</v>
      </c>
      <c r="E82" s="2" t="s">
        <v>73</v>
      </c>
      <c r="F82" s="2" t="s">
        <v>820</v>
      </c>
      <c r="G82" s="2" t="s">
        <v>73</v>
      </c>
      <c r="H82" s="45" t="s">
        <v>57</v>
      </c>
      <c r="I82" s="46" t="s">
        <v>1</v>
      </c>
      <c r="J82" s="46" t="s">
        <v>1</v>
      </c>
      <c r="K82" s="45" t="s">
        <v>57</v>
      </c>
      <c r="L82" s="46" t="s">
        <v>1</v>
      </c>
      <c r="M82" s="46" t="s">
        <v>1</v>
      </c>
      <c r="N82" s="46" t="s">
        <v>1</v>
      </c>
      <c r="O82" s="46" t="s">
        <v>1</v>
      </c>
      <c r="P82" s="46" t="s">
        <v>1</v>
      </c>
      <c r="Q82" s="46" t="s">
        <v>1</v>
      </c>
      <c r="R82" s="46" t="s">
        <v>1</v>
      </c>
      <c r="S82" s="46" t="s">
        <v>1</v>
      </c>
      <c r="T82" s="46" t="s">
        <v>1</v>
      </c>
      <c r="U82" s="46" t="s">
        <v>1</v>
      </c>
      <c r="V82" s="46" t="s">
        <v>1</v>
      </c>
      <c r="W82" s="46" t="s">
        <v>1</v>
      </c>
      <c r="X82" s="46" t="s">
        <v>1</v>
      </c>
      <c r="Y82" s="46" t="s">
        <v>1</v>
      </c>
      <c r="Z82" s="46" t="s">
        <v>1</v>
      </c>
      <c r="AA82" s="46" t="s">
        <v>1</v>
      </c>
      <c r="AB82" s="46" t="s">
        <v>1</v>
      </c>
      <c r="AC82" s="46" t="s">
        <v>1</v>
      </c>
      <c r="AD82" s="46" t="s">
        <v>1</v>
      </c>
      <c r="AE82" s="46" t="s">
        <v>1</v>
      </c>
      <c r="AF82" s="46" t="s">
        <v>1</v>
      </c>
      <c r="AG82" s="46" t="s">
        <v>1</v>
      </c>
      <c r="AH82" s="46" t="s">
        <v>1</v>
      </c>
      <c r="AI82" s="46" t="s">
        <v>1</v>
      </c>
      <c r="AJ82" s="46" t="s">
        <v>1</v>
      </c>
      <c r="AK82" s="46" t="s">
        <v>1</v>
      </c>
      <c r="AL82" s="46" t="s">
        <v>1</v>
      </c>
      <c r="AM82" s="46" t="s">
        <v>1</v>
      </c>
      <c r="AN82" s="46" t="s">
        <v>1</v>
      </c>
      <c r="AO82" s="46" t="s">
        <v>1</v>
      </c>
      <c r="AP82" s="46" t="s">
        <v>1</v>
      </c>
      <c r="AQ82" s="46" t="s">
        <v>1</v>
      </c>
      <c r="AR82" s="46" t="s">
        <v>1</v>
      </c>
      <c r="AS82" s="46" t="s">
        <v>1</v>
      </c>
      <c r="AT82" s="47" t="s">
        <v>67</v>
      </c>
      <c r="AU82" s="45" t="s">
        <v>71</v>
      </c>
      <c r="AV82" s="42">
        <v>2</v>
      </c>
      <c r="AW82" s="54">
        <v>0</v>
      </c>
      <c r="AX82" s="48">
        <v>0</v>
      </c>
      <c r="AY82" s="48">
        <v>0</v>
      </c>
      <c r="AZ82" s="55">
        <v>0</v>
      </c>
      <c r="BB82" s="30" t="e">
        <f>_xlfn.XLOOKUP(A82,'Non AGSA'!B:B,'Non AGSA'!B:B)</f>
        <v>#N/A</v>
      </c>
      <c r="BC82" s="30" t="e">
        <f>_xlfn.XLOOKUP(A82,'Dormant auditee list'!C:C,'Dormant auditee list'!C:C)</f>
        <v>#N/A</v>
      </c>
      <c r="BD82" s="30" t="str">
        <f>_xlfn.XLOOKUP(A82,Reworked!A:A,Reworked!I:I)</f>
        <v>Unqualified with no findings</v>
      </c>
      <c r="BF82" s="30">
        <v>1</v>
      </c>
      <c r="BG82" s="30">
        <v>1</v>
      </c>
    </row>
    <row r="83" spans="1:59" ht="30.6" customHeight="1" x14ac:dyDescent="0.25">
      <c r="A83" s="2">
        <v>33</v>
      </c>
      <c r="B83" s="2">
        <v>76</v>
      </c>
      <c r="C83" s="2" t="s">
        <v>128</v>
      </c>
      <c r="D83" s="2" t="s">
        <v>124</v>
      </c>
      <c r="E83" s="2" t="s">
        <v>73</v>
      </c>
      <c r="F83" s="2" t="s">
        <v>820</v>
      </c>
      <c r="G83" s="2" t="s">
        <v>73</v>
      </c>
      <c r="H83" s="45" t="s">
        <v>57</v>
      </c>
      <c r="I83" s="46" t="s">
        <v>1</v>
      </c>
      <c r="J83" s="46" t="s">
        <v>1</v>
      </c>
      <c r="K83" s="45" t="s">
        <v>57</v>
      </c>
      <c r="L83" s="46" t="s">
        <v>1</v>
      </c>
      <c r="M83" s="46" t="s">
        <v>1</v>
      </c>
      <c r="N83" s="46" t="s">
        <v>1</v>
      </c>
      <c r="O83" s="46" t="s">
        <v>1</v>
      </c>
      <c r="P83" s="46" t="s">
        <v>1</v>
      </c>
      <c r="Q83" s="46" t="s">
        <v>1</v>
      </c>
      <c r="R83" s="46" t="s">
        <v>1</v>
      </c>
      <c r="S83" s="46" t="s">
        <v>1</v>
      </c>
      <c r="T83" s="46" t="s">
        <v>1</v>
      </c>
      <c r="U83" s="46" t="s">
        <v>1</v>
      </c>
      <c r="V83" s="46" t="s">
        <v>1</v>
      </c>
      <c r="W83" s="46" t="s">
        <v>1</v>
      </c>
      <c r="X83" s="46" t="s">
        <v>1</v>
      </c>
      <c r="Y83" s="46" t="s">
        <v>1</v>
      </c>
      <c r="Z83" s="46" t="s">
        <v>1</v>
      </c>
      <c r="AA83" s="46" t="s">
        <v>1</v>
      </c>
      <c r="AB83" s="46" t="s">
        <v>1</v>
      </c>
      <c r="AC83" s="46" t="s">
        <v>1</v>
      </c>
      <c r="AD83" s="46" t="s">
        <v>1</v>
      </c>
      <c r="AE83" s="46" t="s">
        <v>1</v>
      </c>
      <c r="AF83" s="46" t="s">
        <v>1</v>
      </c>
      <c r="AG83" s="46" t="s">
        <v>1</v>
      </c>
      <c r="AH83" s="46" t="s">
        <v>1</v>
      </c>
      <c r="AI83" s="46" t="s">
        <v>1</v>
      </c>
      <c r="AJ83" s="46" t="s">
        <v>1</v>
      </c>
      <c r="AK83" s="46" t="s">
        <v>1</v>
      </c>
      <c r="AL83" s="46" t="s">
        <v>1</v>
      </c>
      <c r="AM83" s="46" t="s">
        <v>1</v>
      </c>
      <c r="AN83" s="46" t="s">
        <v>1</v>
      </c>
      <c r="AO83" s="46" t="s">
        <v>1</v>
      </c>
      <c r="AP83" s="46" t="s">
        <v>1</v>
      </c>
      <c r="AQ83" s="46" t="s">
        <v>1</v>
      </c>
      <c r="AR83" s="46" t="s">
        <v>1</v>
      </c>
      <c r="AS83" s="51" t="s">
        <v>68</v>
      </c>
      <c r="AT83" s="47" t="s">
        <v>67</v>
      </c>
      <c r="AU83" s="47" t="s">
        <v>63</v>
      </c>
      <c r="AV83" s="45">
        <v>1</v>
      </c>
      <c r="AW83" s="45">
        <v>1</v>
      </c>
      <c r="AX83" s="48">
        <v>0</v>
      </c>
      <c r="AY83" s="48">
        <v>0</v>
      </c>
      <c r="AZ83" s="55">
        <v>0</v>
      </c>
      <c r="BB83" s="30" t="e">
        <f>_xlfn.XLOOKUP(A83,'Non AGSA'!B:B,'Non AGSA'!B:B)</f>
        <v>#N/A</v>
      </c>
      <c r="BC83" s="30" t="e">
        <f>_xlfn.XLOOKUP(A83,'Dormant auditee list'!C:C,'Dormant auditee list'!C:C)</f>
        <v>#N/A</v>
      </c>
      <c r="BD83" s="30" t="str">
        <f>_xlfn.XLOOKUP(A83,Reworked!A:A,Reworked!I:I)</f>
        <v>Unqualified with no findings</v>
      </c>
      <c r="BF83" s="30">
        <v>1</v>
      </c>
      <c r="BG83" s="30">
        <v>1</v>
      </c>
    </row>
    <row r="84" spans="1:59" ht="30.6" customHeight="1" x14ac:dyDescent="0.25">
      <c r="A84" s="2">
        <v>1219</v>
      </c>
      <c r="B84" s="2">
        <v>77</v>
      </c>
      <c r="C84" s="2" t="s">
        <v>129</v>
      </c>
      <c r="D84" s="2" t="s">
        <v>124</v>
      </c>
      <c r="E84" s="2" t="s">
        <v>60</v>
      </c>
      <c r="F84" s="2" t="s">
        <v>820</v>
      </c>
      <c r="G84" s="2" t="s">
        <v>80</v>
      </c>
      <c r="H84" s="45" t="s">
        <v>57</v>
      </c>
      <c r="I84" s="46" t="s">
        <v>1</v>
      </c>
      <c r="J84" s="46" t="s">
        <v>1</v>
      </c>
      <c r="K84" s="45" t="s">
        <v>57</v>
      </c>
      <c r="L84" s="46" t="s">
        <v>1</v>
      </c>
      <c r="M84" s="46" t="s">
        <v>1</v>
      </c>
      <c r="N84" s="46" t="s">
        <v>1</v>
      </c>
      <c r="O84" s="46" t="s">
        <v>1</v>
      </c>
      <c r="P84" s="46" t="s">
        <v>1</v>
      </c>
      <c r="Q84" s="46" t="s">
        <v>1</v>
      </c>
      <c r="R84" s="46" t="s">
        <v>1</v>
      </c>
      <c r="S84" s="46" t="s">
        <v>1</v>
      </c>
      <c r="T84" s="46" t="s">
        <v>1</v>
      </c>
      <c r="U84" s="46" t="s">
        <v>1</v>
      </c>
      <c r="V84" s="46" t="s">
        <v>1</v>
      </c>
      <c r="W84" s="46" t="s">
        <v>1</v>
      </c>
      <c r="X84" s="46" t="s">
        <v>1</v>
      </c>
      <c r="Y84" s="46" t="s">
        <v>1</v>
      </c>
      <c r="Z84" s="46" t="s">
        <v>1</v>
      </c>
      <c r="AA84" s="46" t="s">
        <v>1</v>
      </c>
      <c r="AB84" s="46" t="s">
        <v>1</v>
      </c>
      <c r="AC84" s="46" t="s">
        <v>1</v>
      </c>
      <c r="AD84" s="46" t="s">
        <v>1</v>
      </c>
      <c r="AE84" s="46" t="s">
        <v>1</v>
      </c>
      <c r="AF84" s="46" t="s">
        <v>1</v>
      </c>
      <c r="AG84" s="46" t="s">
        <v>1</v>
      </c>
      <c r="AH84" s="46" t="s">
        <v>1</v>
      </c>
      <c r="AI84" s="46" t="s">
        <v>1</v>
      </c>
      <c r="AJ84" s="46" t="s">
        <v>1</v>
      </c>
      <c r="AK84" s="46" t="s">
        <v>1</v>
      </c>
      <c r="AL84" s="46" t="s">
        <v>1</v>
      </c>
      <c r="AM84" s="46" t="s">
        <v>1</v>
      </c>
      <c r="AN84" s="46" t="s">
        <v>1</v>
      </c>
      <c r="AO84" s="46" t="s">
        <v>1</v>
      </c>
      <c r="AP84" s="46" t="s">
        <v>1</v>
      </c>
      <c r="AQ84" s="46" t="s">
        <v>1</v>
      </c>
      <c r="AR84" s="46" t="s">
        <v>1</v>
      </c>
      <c r="AS84" s="46" t="s">
        <v>1</v>
      </c>
      <c r="AT84" s="47" t="s">
        <v>67</v>
      </c>
      <c r="AU84" s="45" t="s">
        <v>71</v>
      </c>
      <c r="AV84" s="45">
        <v>1</v>
      </c>
      <c r="AW84" s="54">
        <v>0</v>
      </c>
      <c r="AX84" s="48">
        <v>0</v>
      </c>
      <c r="AY84" s="52">
        <v>0.83</v>
      </c>
      <c r="AZ84" s="55">
        <v>0</v>
      </c>
      <c r="BB84" s="30" t="e">
        <f>_xlfn.XLOOKUP(A84,'Non AGSA'!B:B,'Non AGSA'!B:B)</f>
        <v>#N/A</v>
      </c>
      <c r="BC84" s="30" t="e">
        <f>_xlfn.XLOOKUP(A84,'Dormant auditee list'!C:C,'Dormant auditee list'!C:C)</f>
        <v>#N/A</v>
      </c>
      <c r="BD84" s="30" t="str">
        <f>_xlfn.XLOOKUP(A84,Reworked!A:A,Reworked!I:I)</f>
        <v>Unqualified with no findings</v>
      </c>
      <c r="BF84" s="30">
        <v>1</v>
      </c>
      <c r="BG84" s="30">
        <v>1</v>
      </c>
    </row>
    <row r="85" spans="1:59" ht="30.6" customHeight="1" x14ac:dyDescent="0.25">
      <c r="A85" s="2">
        <v>36</v>
      </c>
      <c r="B85" s="2">
        <v>78</v>
      </c>
      <c r="C85" s="2" t="s">
        <v>130</v>
      </c>
      <c r="D85" s="2" t="s">
        <v>124</v>
      </c>
      <c r="E85" s="2" t="s">
        <v>73</v>
      </c>
      <c r="F85" s="2" t="s">
        <v>820</v>
      </c>
      <c r="G85" s="2" t="s">
        <v>73</v>
      </c>
      <c r="H85" s="45" t="s">
        <v>57</v>
      </c>
      <c r="I85" s="46" t="s">
        <v>1</v>
      </c>
      <c r="J85" s="46" t="s">
        <v>1</v>
      </c>
      <c r="K85" s="45" t="s">
        <v>57</v>
      </c>
      <c r="L85" s="46" t="s">
        <v>1</v>
      </c>
      <c r="M85" s="46" t="s">
        <v>1</v>
      </c>
      <c r="N85" s="46" t="s">
        <v>1</v>
      </c>
      <c r="O85" s="46" t="s">
        <v>1</v>
      </c>
      <c r="P85" s="46" t="s">
        <v>1</v>
      </c>
      <c r="Q85" s="46" t="s">
        <v>1</v>
      </c>
      <c r="R85" s="46" t="s">
        <v>1</v>
      </c>
      <c r="S85" s="46" t="s">
        <v>1</v>
      </c>
      <c r="T85" s="46" t="s">
        <v>1</v>
      </c>
      <c r="U85" s="46" t="s">
        <v>1</v>
      </c>
      <c r="V85" s="46" t="s">
        <v>1</v>
      </c>
      <c r="W85" s="46" t="s">
        <v>1</v>
      </c>
      <c r="X85" s="46" t="s">
        <v>1</v>
      </c>
      <c r="Y85" s="46" t="s">
        <v>1</v>
      </c>
      <c r="Z85" s="46" t="s">
        <v>1</v>
      </c>
      <c r="AA85" s="46" t="s">
        <v>1</v>
      </c>
      <c r="AB85" s="46" t="s">
        <v>1</v>
      </c>
      <c r="AC85" s="46" t="s">
        <v>1</v>
      </c>
      <c r="AD85" s="46" t="s">
        <v>1</v>
      </c>
      <c r="AE85" s="46" t="s">
        <v>1</v>
      </c>
      <c r="AF85" s="46" t="s">
        <v>1</v>
      </c>
      <c r="AG85" s="46" t="s">
        <v>1</v>
      </c>
      <c r="AH85" s="46" t="s">
        <v>1</v>
      </c>
      <c r="AI85" s="46" t="s">
        <v>1</v>
      </c>
      <c r="AJ85" s="46" t="s">
        <v>1</v>
      </c>
      <c r="AK85" s="46" t="s">
        <v>1</v>
      </c>
      <c r="AL85" s="46" t="s">
        <v>1</v>
      </c>
      <c r="AM85" s="46" t="s">
        <v>1</v>
      </c>
      <c r="AN85" s="46" t="s">
        <v>1</v>
      </c>
      <c r="AO85" s="46" t="s">
        <v>1</v>
      </c>
      <c r="AP85" s="46" t="s">
        <v>1</v>
      </c>
      <c r="AQ85" s="46" t="s">
        <v>1</v>
      </c>
      <c r="AR85" s="46" t="s">
        <v>1</v>
      </c>
      <c r="AS85" s="46" t="s">
        <v>1</v>
      </c>
      <c r="AT85" s="46" t="s">
        <v>1</v>
      </c>
      <c r="AU85" s="47" t="s">
        <v>63</v>
      </c>
      <c r="AV85" s="45">
        <v>1</v>
      </c>
      <c r="AW85" s="45">
        <v>1</v>
      </c>
      <c r="AX85" s="48">
        <v>0</v>
      </c>
      <c r="AY85" s="52">
        <v>1.6</v>
      </c>
      <c r="AZ85" s="53">
        <v>0.01</v>
      </c>
      <c r="BB85" s="30" t="e">
        <f>_xlfn.XLOOKUP(A85,'Non AGSA'!B:B,'Non AGSA'!B:B)</f>
        <v>#N/A</v>
      </c>
      <c r="BC85" s="30" t="e">
        <f>_xlfn.XLOOKUP(A85,'Dormant auditee list'!C:C,'Dormant auditee list'!C:C)</f>
        <v>#N/A</v>
      </c>
      <c r="BD85" s="30" t="str">
        <f>_xlfn.XLOOKUP(A85,Reworked!A:A,Reworked!I:I)</f>
        <v>Unqualified with no findings</v>
      </c>
      <c r="BF85" s="30">
        <v>1</v>
      </c>
      <c r="BG85" s="30">
        <v>1</v>
      </c>
    </row>
    <row r="86" spans="1:59" ht="30.6" customHeight="1" x14ac:dyDescent="0.25">
      <c r="A86" s="2">
        <v>1532</v>
      </c>
      <c r="B86" s="2">
        <v>79</v>
      </c>
      <c r="C86" s="2" t="s">
        <v>131</v>
      </c>
      <c r="D86" s="2" t="s">
        <v>124</v>
      </c>
      <c r="E86" s="2" t="s">
        <v>73</v>
      </c>
      <c r="F86" s="2" t="s">
        <v>820</v>
      </c>
      <c r="G86" s="2" t="s">
        <v>73</v>
      </c>
      <c r="H86" s="45" t="s">
        <v>57</v>
      </c>
      <c r="I86" s="46" t="s">
        <v>1</v>
      </c>
      <c r="J86" s="46" t="s">
        <v>1</v>
      </c>
      <c r="K86" s="45" t="s">
        <v>57</v>
      </c>
      <c r="L86" s="46" t="s">
        <v>1</v>
      </c>
      <c r="M86" s="46" t="s">
        <v>1</v>
      </c>
      <c r="N86" s="46" t="s">
        <v>1</v>
      </c>
      <c r="O86" s="46" t="s">
        <v>1</v>
      </c>
      <c r="P86" s="46" t="s">
        <v>1</v>
      </c>
      <c r="Q86" s="46" t="s">
        <v>1</v>
      </c>
      <c r="R86" s="46" t="s">
        <v>1</v>
      </c>
      <c r="S86" s="46" t="s">
        <v>1</v>
      </c>
      <c r="T86" s="46" t="s">
        <v>1</v>
      </c>
      <c r="U86" s="46" t="s">
        <v>1</v>
      </c>
      <c r="V86" s="46" t="s">
        <v>1</v>
      </c>
      <c r="W86" s="46" t="s">
        <v>1</v>
      </c>
      <c r="X86" s="46" t="s">
        <v>1</v>
      </c>
      <c r="Y86" s="46" t="s">
        <v>1</v>
      </c>
      <c r="Z86" s="46" t="s">
        <v>1</v>
      </c>
      <c r="AA86" s="46" t="s">
        <v>1</v>
      </c>
      <c r="AB86" s="46" t="s">
        <v>1</v>
      </c>
      <c r="AC86" s="46" t="s">
        <v>1</v>
      </c>
      <c r="AD86" s="46" t="s">
        <v>1</v>
      </c>
      <c r="AE86" s="46" t="s">
        <v>1</v>
      </c>
      <c r="AF86" s="46" t="s">
        <v>1</v>
      </c>
      <c r="AG86" s="46" t="s">
        <v>1</v>
      </c>
      <c r="AH86" s="46" t="s">
        <v>1</v>
      </c>
      <c r="AI86" s="46" t="s">
        <v>1</v>
      </c>
      <c r="AJ86" s="46" t="s">
        <v>1</v>
      </c>
      <c r="AK86" s="46" t="s">
        <v>1</v>
      </c>
      <c r="AL86" s="46" t="s">
        <v>1</v>
      </c>
      <c r="AM86" s="46" t="s">
        <v>1</v>
      </c>
      <c r="AN86" s="46" t="s">
        <v>1</v>
      </c>
      <c r="AO86" s="46" t="s">
        <v>1</v>
      </c>
      <c r="AP86" s="46" t="s">
        <v>1</v>
      </c>
      <c r="AQ86" s="46" t="s">
        <v>1</v>
      </c>
      <c r="AR86" s="46" t="s">
        <v>1</v>
      </c>
      <c r="AS86" s="46" t="s">
        <v>1</v>
      </c>
      <c r="AT86" s="46" t="s">
        <v>1</v>
      </c>
      <c r="AU86" s="45" t="s">
        <v>71</v>
      </c>
      <c r="AV86" s="45">
        <v>1</v>
      </c>
      <c r="AW86" s="54">
        <v>0</v>
      </c>
      <c r="AX86" s="48">
        <v>0</v>
      </c>
      <c r="AY86" s="48">
        <v>0</v>
      </c>
      <c r="AZ86" s="55">
        <v>0</v>
      </c>
      <c r="BB86" s="30" t="e">
        <f>_xlfn.XLOOKUP(A86,'Non AGSA'!B:B,'Non AGSA'!B:B)</f>
        <v>#N/A</v>
      </c>
      <c r="BC86" s="30" t="e">
        <f>_xlfn.XLOOKUP(A86,'Dormant auditee list'!C:C,'Dormant auditee list'!C:C)</f>
        <v>#N/A</v>
      </c>
      <c r="BD86" s="30" t="str">
        <f>_xlfn.XLOOKUP(A86,Reworked!A:A,Reworked!I:I)</f>
        <v>Unqualified with no findings</v>
      </c>
      <c r="BF86" s="30">
        <v>1</v>
      </c>
      <c r="BG86" s="30">
        <v>1</v>
      </c>
    </row>
    <row r="87" spans="1:59" ht="30.6" customHeight="1" x14ac:dyDescent="0.25">
      <c r="A87" s="2">
        <v>34</v>
      </c>
      <c r="B87" s="2">
        <v>80</v>
      </c>
      <c r="C87" s="2" t="s">
        <v>132</v>
      </c>
      <c r="D87" s="2" t="s">
        <v>124</v>
      </c>
      <c r="E87" s="2" t="s">
        <v>73</v>
      </c>
      <c r="F87" s="2" t="s">
        <v>820</v>
      </c>
      <c r="G87" s="2" t="s">
        <v>73</v>
      </c>
      <c r="H87" s="45" t="s">
        <v>57</v>
      </c>
      <c r="I87" s="46" t="s">
        <v>1</v>
      </c>
      <c r="J87" s="46" t="s">
        <v>1</v>
      </c>
      <c r="K87" s="45" t="s">
        <v>57</v>
      </c>
      <c r="L87" s="46" t="s">
        <v>1</v>
      </c>
      <c r="M87" s="46" t="s">
        <v>1</v>
      </c>
      <c r="N87" s="46" t="s">
        <v>1</v>
      </c>
      <c r="O87" s="46" t="s">
        <v>1</v>
      </c>
      <c r="P87" s="46" t="s">
        <v>1</v>
      </c>
      <c r="Q87" s="46" t="s">
        <v>1</v>
      </c>
      <c r="R87" s="46" t="s">
        <v>1</v>
      </c>
      <c r="S87" s="46" t="s">
        <v>1</v>
      </c>
      <c r="T87" s="46" t="s">
        <v>1</v>
      </c>
      <c r="U87" s="46" t="s">
        <v>1</v>
      </c>
      <c r="V87" s="46" t="s">
        <v>1</v>
      </c>
      <c r="W87" s="46" t="s">
        <v>1</v>
      </c>
      <c r="X87" s="46" t="s">
        <v>1</v>
      </c>
      <c r="Y87" s="46" t="s">
        <v>1</v>
      </c>
      <c r="Z87" s="46" t="s">
        <v>1</v>
      </c>
      <c r="AA87" s="46" t="s">
        <v>1</v>
      </c>
      <c r="AB87" s="46" t="s">
        <v>1</v>
      </c>
      <c r="AC87" s="46" t="s">
        <v>1</v>
      </c>
      <c r="AD87" s="46" t="s">
        <v>1</v>
      </c>
      <c r="AE87" s="46" t="s">
        <v>1</v>
      </c>
      <c r="AF87" s="46" t="s">
        <v>1</v>
      </c>
      <c r="AG87" s="46" t="s">
        <v>1</v>
      </c>
      <c r="AH87" s="46" t="s">
        <v>1</v>
      </c>
      <c r="AI87" s="46" t="s">
        <v>1</v>
      </c>
      <c r="AJ87" s="46" t="s">
        <v>1</v>
      </c>
      <c r="AK87" s="46" t="s">
        <v>1</v>
      </c>
      <c r="AL87" s="46" t="s">
        <v>1</v>
      </c>
      <c r="AM87" s="46" t="s">
        <v>1</v>
      </c>
      <c r="AN87" s="46" t="s">
        <v>1</v>
      </c>
      <c r="AO87" s="46" t="s">
        <v>1</v>
      </c>
      <c r="AP87" s="46" t="s">
        <v>1</v>
      </c>
      <c r="AQ87" s="46" t="s">
        <v>1</v>
      </c>
      <c r="AR87" s="46" t="s">
        <v>1</v>
      </c>
      <c r="AS87" s="51" t="s">
        <v>68</v>
      </c>
      <c r="AT87" s="51" t="s">
        <v>68</v>
      </c>
      <c r="AU87" s="45" t="s">
        <v>71</v>
      </c>
      <c r="AV87" s="45">
        <v>1</v>
      </c>
      <c r="AW87" s="42">
        <v>2</v>
      </c>
      <c r="AX87" s="48">
        <v>0</v>
      </c>
      <c r="AY87" s="48">
        <v>0</v>
      </c>
      <c r="AZ87" s="55">
        <v>0</v>
      </c>
      <c r="BB87" s="30" t="e">
        <f>_xlfn.XLOOKUP(A87,'Non AGSA'!B:B,'Non AGSA'!B:B)</f>
        <v>#N/A</v>
      </c>
      <c r="BC87" s="30" t="e">
        <f>_xlfn.XLOOKUP(A87,'Dormant auditee list'!C:C,'Dormant auditee list'!C:C)</f>
        <v>#N/A</v>
      </c>
      <c r="BD87" s="30" t="str">
        <f>_xlfn.XLOOKUP(A87,Reworked!A:A,Reworked!I:I)</f>
        <v>Unqualified with no findings</v>
      </c>
      <c r="BF87" s="30">
        <v>1</v>
      </c>
      <c r="BG87" s="30">
        <v>1</v>
      </c>
    </row>
    <row r="88" spans="1:59" ht="30.6" customHeight="1" x14ac:dyDescent="0.25">
      <c r="A88" s="2">
        <v>41</v>
      </c>
      <c r="B88" s="2">
        <v>81</v>
      </c>
      <c r="C88" s="2" t="s">
        <v>133</v>
      </c>
      <c r="D88" s="2" t="s">
        <v>124</v>
      </c>
      <c r="E88" s="2" t="s">
        <v>73</v>
      </c>
      <c r="F88" s="2" t="s">
        <v>820</v>
      </c>
      <c r="G88" s="2" t="s">
        <v>73</v>
      </c>
      <c r="H88" s="45" t="s">
        <v>57</v>
      </c>
      <c r="I88" s="46" t="s">
        <v>1</v>
      </c>
      <c r="J88" s="46" t="s">
        <v>1</v>
      </c>
      <c r="K88" s="45" t="s">
        <v>57</v>
      </c>
      <c r="L88" s="46" t="s">
        <v>1</v>
      </c>
      <c r="M88" s="46" t="s">
        <v>1</v>
      </c>
      <c r="N88" s="46" t="s">
        <v>1</v>
      </c>
      <c r="O88" s="46" t="s">
        <v>1</v>
      </c>
      <c r="P88" s="46" t="s">
        <v>1</v>
      </c>
      <c r="Q88" s="46" t="s">
        <v>1</v>
      </c>
      <c r="R88" s="46" t="s">
        <v>1</v>
      </c>
      <c r="S88" s="46" t="s">
        <v>1</v>
      </c>
      <c r="T88" s="46" t="s">
        <v>1</v>
      </c>
      <c r="U88" s="46" t="s">
        <v>1</v>
      </c>
      <c r="V88" s="46" t="s">
        <v>1</v>
      </c>
      <c r="W88" s="46" t="s">
        <v>1</v>
      </c>
      <c r="X88" s="46" t="s">
        <v>1</v>
      </c>
      <c r="Y88" s="46" t="s">
        <v>1</v>
      </c>
      <c r="Z88" s="46" t="s">
        <v>1</v>
      </c>
      <c r="AA88" s="46" t="s">
        <v>1</v>
      </c>
      <c r="AB88" s="46" t="s">
        <v>1</v>
      </c>
      <c r="AC88" s="46" t="s">
        <v>1</v>
      </c>
      <c r="AD88" s="46" t="s">
        <v>1</v>
      </c>
      <c r="AE88" s="46" t="s">
        <v>1</v>
      </c>
      <c r="AF88" s="46" t="s">
        <v>1</v>
      </c>
      <c r="AG88" s="46" t="s">
        <v>1</v>
      </c>
      <c r="AH88" s="46" t="s">
        <v>1</v>
      </c>
      <c r="AI88" s="46" t="s">
        <v>1</v>
      </c>
      <c r="AJ88" s="46" t="s">
        <v>1</v>
      </c>
      <c r="AK88" s="46" t="s">
        <v>1</v>
      </c>
      <c r="AL88" s="46" t="s">
        <v>1</v>
      </c>
      <c r="AM88" s="46" t="s">
        <v>1</v>
      </c>
      <c r="AN88" s="46" t="s">
        <v>1</v>
      </c>
      <c r="AO88" s="46" t="s">
        <v>1</v>
      </c>
      <c r="AP88" s="46" t="s">
        <v>1</v>
      </c>
      <c r="AQ88" s="46" t="s">
        <v>1</v>
      </c>
      <c r="AR88" s="46" t="s">
        <v>1</v>
      </c>
      <c r="AS88" s="47" t="s">
        <v>67</v>
      </c>
      <c r="AT88" s="51" t="s">
        <v>68</v>
      </c>
      <c r="AU88" s="45" t="s">
        <v>71</v>
      </c>
      <c r="AV88" s="45">
        <v>1</v>
      </c>
      <c r="AW88" s="54">
        <v>0</v>
      </c>
      <c r="AX88" s="48">
        <v>0</v>
      </c>
      <c r="AY88" s="49">
        <v>0</v>
      </c>
      <c r="AZ88" s="55">
        <v>0</v>
      </c>
      <c r="BB88" s="30" t="e">
        <f>_xlfn.XLOOKUP(A88,'Non AGSA'!B:B,'Non AGSA'!B:B)</f>
        <v>#N/A</v>
      </c>
      <c r="BC88" s="30" t="e">
        <f>_xlfn.XLOOKUP(A88,'Dormant auditee list'!C:C,'Dormant auditee list'!C:C)</f>
        <v>#N/A</v>
      </c>
      <c r="BD88" s="30" t="str">
        <f>_xlfn.XLOOKUP(A88,Reworked!A:A,Reworked!I:I)</f>
        <v>Unqualified with no findings</v>
      </c>
      <c r="BF88" s="30">
        <v>1</v>
      </c>
      <c r="BG88" s="30">
        <v>1</v>
      </c>
    </row>
    <row r="89" spans="1:59" ht="30.6" customHeight="1" x14ac:dyDescent="0.25">
      <c r="A89" s="2">
        <v>51</v>
      </c>
      <c r="B89" s="2">
        <v>82</v>
      </c>
      <c r="C89" s="2" t="s">
        <v>134</v>
      </c>
      <c r="D89" s="2" t="s">
        <v>124</v>
      </c>
      <c r="E89" s="2" t="s">
        <v>73</v>
      </c>
      <c r="F89" s="2" t="s">
        <v>820</v>
      </c>
      <c r="G89" s="2" t="s">
        <v>73</v>
      </c>
      <c r="H89" s="45" t="s">
        <v>57</v>
      </c>
      <c r="I89" s="46" t="s">
        <v>1</v>
      </c>
      <c r="J89" s="40" t="s">
        <v>62</v>
      </c>
      <c r="K89" s="42" t="s">
        <v>66</v>
      </c>
      <c r="L89" s="46" t="s">
        <v>1</v>
      </c>
      <c r="M89" s="47" t="s">
        <v>67</v>
      </c>
      <c r="N89" s="46" t="s">
        <v>1</v>
      </c>
      <c r="O89" s="46" t="s">
        <v>1</v>
      </c>
      <c r="P89" s="46" t="s">
        <v>1</v>
      </c>
      <c r="Q89" s="46" t="s">
        <v>1</v>
      </c>
      <c r="R89" s="46" t="s">
        <v>1</v>
      </c>
      <c r="S89" s="46" t="s">
        <v>1</v>
      </c>
      <c r="T89" s="46" t="s">
        <v>1</v>
      </c>
      <c r="U89" s="46" t="s">
        <v>1</v>
      </c>
      <c r="V89" s="46" t="s">
        <v>1</v>
      </c>
      <c r="W89" s="46" t="s">
        <v>1</v>
      </c>
      <c r="X89" s="46" t="s">
        <v>1</v>
      </c>
      <c r="Y89" s="46" t="s">
        <v>1</v>
      </c>
      <c r="Z89" s="46" t="s">
        <v>1</v>
      </c>
      <c r="AA89" s="46" t="s">
        <v>1</v>
      </c>
      <c r="AB89" s="46" t="s">
        <v>1</v>
      </c>
      <c r="AC89" s="40" t="s">
        <v>62</v>
      </c>
      <c r="AD89" s="46" t="s">
        <v>1</v>
      </c>
      <c r="AE89" s="46" t="s">
        <v>1</v>
      </c>
      <c r="AF89" s="46" t="s">
        <v>1</v>
      </c>
      <c r="AG89" s="46" t="s">
        <v>1</v>
      </c>
      <c r="AH89" s="46" t="s">
        <v>1</v>
      </c>
      <c r="AI89" s="46" t="s">
        <v>1</v>
      </c>
      <c r="AJ89" s="46" t="s">
        <v>1</v>
      </c>
      <c r="AK89" s="46" t="s">
        <v>1</v>
      </c>
      <c r="AL89" s="46" t="s">
        <v>1</v>
      </c>
      <c r="AM89" s="46" t="s">
        <v>1</v>
      </c>
      <c r="AN89" s="46" t="s">
        <v>1</v>
      </c>
      <c r="AO89" s="46" t="s">
        <v>1</v>
      </c>
      <c r="AP89" s="46" t="s">
        <v>1</v>
      </c>
      <c r="AQ89" s="46" t="s">
        <v>1</v>
      </c>
      <c r="AR89" s="46" t="s">
        <v>1</v>
      </c>
      <c r="AS89" s="47" t="s">
        <v>67</v>
      </c>
      <c r="AT89" s="40" t="s">
        <v>62</v>
      </c>
      <c r="AU89" s="45" t="s">
        <v>71</v>
      </c>
      <c r="AV89" s="45">
        <v>1</v>
      </c>
      <c r="AW89" s="54">
        <v>0</v>
      </c>
      <c r="AX89" s="48">
        <v>0</v>
      </c>
      <c r="AY89" s="52">
        <v>5.4</v>
      </c>
      <c r="AZ89" s="55">
        <v>0</v>
      </c>
      <c r="BB89" s="30" t="e">
        <f>_xlfn.XLOOKUP(A89,'Non AGSA'!B:B,'Non AGSA'!B:B)</f>
        <v>#N/A</v>
      </c>
      <c r="BC89" s="30" t="e">
        <f>_xlfn.XLOOKUP(A89,'Dormant auditee list'!C:C,'Dormant auditee list'!C:C)</f>
        <v>#N/A</v>
      </c>
      <c r="BD89" s="30" t="str">
        <f>_xlfn.XLOOKUP(A89,Reworked!A:A,Reworked!I:I)</f>
        <v>Unqualified with no findings</v>
      </c>
      <c r="BF89" s="30">
        <v>1</v>
      </c>
      <c r="BG89" s="30">
        <v>1</v>
      </c>
    </row>
    <row r="90" spans="1:59" ht="30.6" customHeight="1" x14ac:dyDescent="0.25">
      <c r="A90" s="2">
        <v>53</v>
      </c>
      <c r="B90" s="2">
        <v>83</v>
      </c>
      <c r="C90" s="2" t="s">
        <v>135</v>
      </c>
      <c r="D90" s="2" t="s">
        <v>124</v>
      </c>
      <c r="E90" s="2" t="s">
        <v>73</v>
      </c>
      <c r="F90" s="2" t="s">
        <v>820</v>
      </c>
      <c r="G90" s="2" t="s">
        <v>73</v>
      </c>
      <c r="H90" s="45" t="s">
        <v>57</v>
      </c>
      <c r="I90" s="46" t="s">
        <v>1</v>
      </c>
      <c r="J90" s="46" t="s">
        <v>1</v>
      </c>
      <c r="K90" s="45" t="s">
        <v>57</v>
      </c>
      <c r="L90" s="46" t="s">
        <v>1</v>
      </c>
      <c r="M90" s="46" t="s">
        <v>1</v>
      </c>
      <c r="N90" s="46" t="s">
        <v>1</v>
      </c>
      <c r="O90" s="46" t="s">
        <v>1</v>
      </c>
      <c r="P90" s="46" t="s">
        <v>1</v>
      </c>
      <c r="Q90" s="46" t="s">
        <v>1</v>
      </c>
      <c r="R90" s="46" t="s">
        <v>1</v>
      </c>
      <c r="S90" s="46" t="s">
        <v>1</v>
      </c>
      <c r="T90" s="46" t="s">
        <v>1</v>
      </c>
      <c r="U90" s="46" t="s">
        <v>1</v>
      </c>
      <c r="V90" s="46" t="s">
        <v>1</v>
      </c>
      <c r="W90" s="46" t="s">
        <v>1</v>
      </c>
      <c r="X90" s="46" t="s">
        <v>1</v>
      </c>
      <c r="Y90" s="46" t="s">
        <v>1</v>
      </c>
      <c r="Z90" s="46" t="s">
        <v>1</v>
      </c>
      <c r="AA90" s="46" t="s">
        <v>1</v>
      </c>
      <c r="AB90" s="46" t="s">
        <v>1</v>
      </c>
      <c r="AC90" s="46" t="s">
        <v>1</v>
      </c>
      <c r="AD90" s="46" t="s">
        <v>1</v>
      </c>
      <c r="AE90" s="46" t="s">
        <v>1</v>
      </c>
      <c r="AF90" s="46" t="s">
        <v>1</v>
      </c>
      <c r="AG90" s="46" t="s">
        <v>1</v>
      </c>
      <c r="AH90" s="46" t="s">
        <v>1</v>
      </c>
      <c r="AI90" s="46" t="s">
        <v>1</v>
      </c>
      <c r="AJ90" s="46" t="s">
        <v>1</v>
      </c>
      <c r="AK90" s="46" t="s">
        <v>1</v>
      </c>
      <c r="AL90" s="46" t="s">
        <v>1</v>
      </c>
      <c r="AM90" s="46" t="s">
        <v>1</v>
      </c>
      <c r="AN90" s="46" t="s">
        <v>1</v>
      </c>
      <c r="AO90" s="46" t="s">
        <v>1</v>
      </c>
      <c r="AP90" s="46" t="s">
        <v>1</v>
      </c>
      <c r="AQ90" s="46" t="s">
        <v>1</v>
      </c>
      <c r="AR90" s="46" t="s">
        <v>1</v>
      </c>
      <c r="AS90" s="46" t="s">
        <v>1</v>
      </c>
      <c r="AT90" s="47" t="s">
        <v>67</v>
      </c>
      <c r="AU90" s="47" t="s">
        <v>63</v>
      </c>
      <c r="AV90" s="45">
        <v>1</v>
      </c>
      <c r="AW90" s="42">
        <v>2</v>
      </c>
      <c r="AX90" s="48">
        <v>0</v>
      </c>
      <c r="AY90" s="52">
        <v>9</v>
      </c>
      <c r="AZ90" s="50">
        <v>0.04</v>
      </c>
      <c r="BB90" s="30" t="e">
        <f>_xlfn.XLOOKUP(A90,'Non AGSA'!B:B,'Non AGSA'!B:B)</f>
        <v>#N/A</v>
      </c>
      <c r="BC90" s="30" t="e">
        <f>_xlfn.XLOOKUP(A90,'Dormant auditee list'!C:C,'Dormant auditee list'!C:C)</f>
        <v>#N/A</v>
      </c>
      <c r="BD90" s="30" t="str">
        <f>_xlfn.XLOOKUP(A90,Reworked!A:A,Reworked!I:I)</f>
        <v>Unqualified with no findings</v>
      </c>
      <c r="BF90" s="30">
        <v>1</v>
      </c>
      <c r="BG90" s="30">
        <v>1</v>
      </c>
    </row>
    <row r="91" spans="1:59" ht="30.6" customHeight="1" x14ac:dyDescent="0.25">
      <c r="A91" s="2">
        <v>61</v>
      </c>
      <c r="B91" s="2">
        <v>84</v>
      </c>
      <c r="C91" s="2" t="s">
        <v>136</v>
      </c>
      <c r="D91" s="2" t="s">
        <v>124</v>
      </c>
      <c r="E91" s="2" t="s">
        <v>73</v>
      </c>
      <c r="F91" s="2" t="s">
        <v>820</v>
      </c>
      <c r="G91" s="2" t="s">
        <v>73</v>
      </c>
      <c r="H91" s="45" t="s">
        <v>57</v>
      </c>
      <c r="I91" s="46" t="s">
        <v>1</v>
      </c>
      <c r="J91" s="46" t="s">
        <v>1</v>
      </c>
      <c r="K91" s="45" t="s">
        <v>57</v>
      </c>
      <c r="L91" s="46" t="s">
        <v>1</v>
      </c>
      <c r="M91" s="46" t="s">
        <v>1</v>
      </c>
      <c r="N91" s="46" t="s">
        <v>1</v>
      </c>
      <c r="O91" s="46" t="s">
        <v>1</v>
      </c>
      <c r="P91" s="46" t="s">
        <v>1</v>
      </c>
      <c r="Q91" s="46" t="s">
        <v>1</v>
      </c>
      <c r="R91" s="46" t="s">
        <v>1</v>
      </c>
      <c r="S91" s="46" t="s">
        <v>1</v>
      </c>
      <c r="T91" s="46" t="s">
        <v>1</v>
      </c>
      <c r="U91" s="46" t="s">
        <v>1</v>
      </c>
      <c r="V91" s="46" t="s">
        <v>1</v>
      </c>
      <c r="W91" s="46" t="s">
        <v>1</v>
      </c>
      <c r="X91" s="46" t="s">
        <v>1</v>
      </c>
      <c r="Y91" s="46" t="s">
        <v>1</v>
      </c>
      <c r="Z91" s="46" t="s">
        <v>1</v>
      </c>
      <c r="AA91" s="46" t="s">
        <v>1</v>
      </c>
      <c r="AB91" s="46" t="s">
        <v>1</v>
      </c>
      <c r="AC91" s="46" t="s">
        <v>1</v>
      </c>
      <c r="AD91" s="46" t="s">
        <v>1</v>
      </c>
      <c r="AE91" s="46" t="s">
        <v>1</v>
      </c>
      <c r="AF91" s="46" t="s">
        <v>1</v>
      </c>
      <c r="AG91" s="46" t="s">
        <v>1</v>
      </c>
      <c r="AH91" s="46" t="s">
        <v>1</v>
      </c>
      <c r="AI91" s="46" t="s">
        <v>1</v>
      </c>
      <c r="AJ91" s="46" t="s">
        <v>1</v>
      </c>
      <c r="AK91" s="46" t="s">
        <v>1</v>
      </c>
      <c r="AL91" s="46" t="s">
        <v>1</v>
      </c>
      <c r="AM91" s="46" t="s">
        <v>1</v>
      </c>
      <c r="AN91" s="46" t="s">
        <v>1</v>
      </c>
      <c r="AO91" s="46" t="s">
        <v>1</v>
      </c>
      <c r="AP91" s="46" t="s">
        <v>1</v>
      </c>
      <c r="AQ91" s="46" t="s">
        <v>1</v>
      </c>
      <c r="AR91" s="46" t="s">
        <v>1</v>
      </c>
      <c r="AS91" s="40" t="s">
        <v>62</v>
      </c>
      <c r="AT91" s="51" t="s">
        <v>68</v>
      </c>
      <c r="AU91" s="45" t="s">
        <v>71</v>
      </c>
      <c r="AV91" s="45">
        <v>1</v>
      </c>
      <c r="AW91" s="42">
        <v>2</v>
      </c>
      <c r="AX91" s="48">
        <v>0</v>
      </c>
      <c r="AY91" s="49">
        <v>0</v>
      </c>
      <c r="AZ91" s="55">
        <v>0</v>
      </c>
      <c r="BB91" s="30" t="e">
        <f>_xlfn.XLOOKUP(A91,'Non AGSA'!B:B,'Non AGSA'!B:B)</f>
        <v>#N/A</v>
      </c>
      <c r="BC91" s="30" t="e">
        <f>_xlfn.XLOOKUP(A91,'Dormant auditee list'!C:C,'Dormant auditee list'!C:C)</f>
        <v>#N/A</v>
      </c>
      <c r="BD91" s="30" t="str">
        <f>_xlfn.XLOOKUP(A91,Reworked!A:A,Reworked!I:I)</f>
        <v>Unqualified with no findings</v>
      </c>
      <c r="BF91" s="30">
        <v>1</v>
      </c>
      <c r="BG91" s="30">
        <v>1</v>
      </c>
    </row>
    <row r="92" spans="1:59" ht="30.6" customHeight="1" x14ac:dyDescent="0.25">
      <c r="A92" s="2">
        <v>1169</v>
      </c>
      <c r="B92" s="2">
        <v>85</v>
      </c>
      <c r="C92" s="2" t="s">
        <v>137</v>
      </c>
      <c r="D92" s="2" t="s">
        <v>124</v>
      </c>
      <c r="E92" s="2" t="s">
        <v>73</v>
      </c>
      <c r="F92" s="2" t="s">
        <v>820</v>
      </c>
      <c r="G92" s="2" t="s">
        <v>73</v>
      </c>
      <c r="H92" s="45" t="s">
        <v>57</v>
      </c>
      <c r="I92" s="46" t="s">
        <v>1</v>
      </c>
      <c r="J92" s="46" t="s">
        <v>1</v>
      </c>
      <c r="K92" s="45" t="s">
        <v>57</v>
      </c>
      <c r="L92" s="46" t="s">
        <v>1</v>
      </c>
      <c r="M92" s="46" t="s">
        <v>1</v>
      </c>
      <c r="N92" s="46" t="s">
        <v>1</v>
      </c>
      <c r="O92" s="46" t="s">
        <v>1</v>
      </c>
      <c r="P92" s="46" t="s">
        <v>1</v>
      </c>
      <c r="Q92" s="46" t="s">
        <v>1</v>
      </c>
      <c r="R92" s="46" t="s">
        <v>1</v>
      </c>
      <c r="S92" s="46" t="s">
        <v>1</v>
      </c>
      <c r="T92" s="46" t="s">
        <v>1</v>
      </c>
      <c r="U92" s="46" t="s">
        <v>1</v>
      </c>
      <c r="V92" s="46" t="s">
        <v>1</v>
      </c>
      <c r="W92" s="46" t="s">
        <v>1</v>
      </c>
      <c r="X92" s="46" t="s">
        <v>1</v>
      </c>
      <c r="Y92" s="46" t="s">
        <v>1</v>
      </c>
      <c r="Z92" s="46" t="s">
        <v>1</v>
      </c>
      <c r="AA92" s="46" t="s">
        <v>1</v>
      </c>
      <c r="AB92" s="46" t="s">
        <v>1</v>
      </c>
      <c r="AC92" s="46" t="s">
        <v>1</v>
      </c>
      <c r="AD92" s="46" t="s">
        <v>1</v>
      </c>
      <c r="AE92" s="46" t="s">
        <v>1</v>
      </c>
      <c r="AF92" s="46" t="s">
        <v>1</v>
      </c>
      <c r="AG92" s="46" t="s">
        <v>1</v>
      </c>
      <c r="AH92" s="46" t="s">
        <v>1</v>
      </c>
      <c r="AI92" s="46" t="s">
        <v>1</v>
      </c>
      <c r="AJ92" s="46" t="s">
        <v>1</v>
      </c>
      <c r="AK92" s="46" t="s">
        <v>1</v>
      </c>
      <c r="AL92" s="46" t="s">
        <v>1</v>
      </c>
      <c r="AM92" s="46" t="s">
        <v>1</v>
      </c>
      <c r="AN92" s="46" t="s">
        <v>1</v>
      </c>
      <c r="AO92" s="46" t="s">
        <v>1</v>
      </c>
      <c r="AP92" s="46" t="s">
        <v>1</v>
      </c>
      <c r="AQ92" s="46" t="s">
        <v>1</v>
      </c>
      <c r="AR92" s="46" t="s">
        <v>1</v>
      </c>
      <c r="AS92" s="46" t="s">
        <v>1</v>
      </c>
      <c r="AT92" s="51" t="s">
        <v>68</v>
      </c>
      <c r="AU92" s="45" t="s">
        <v>71</v>
      </c>
      <c r="AV92" s="45">
        <v>1</v>
      </c>
      <c r="AW92" s="45">
        <v>1</v>
      </c>
      <c r="AX92" s="48">
        <v>0</v>
      </c>
      <c r="AY92" s="48">
        <v>0</v>
      </c>
      <c r="AZ92" s="55">
        <v>0</v>
      </c>
      <c r="BB92" s="30" t="e">
        <f>_xlfn.XLOOKUP(A92,'Non AGSA'!B:B,'Non AGSA'!B:B)</f>
        <v>#N/A</v>
      </c>
      <c r="BC92" s="30" t="e">
        <f>_xlfn.XLOOKUP(A92,'Dormant auditee list'!C:C,'Dormant auditee list'!C:C)</f>
        <v>#N/A</v>
      </c>
      <c r="BD92" s="30" t="str">
        <f>_xlfn.XLOOKUP(A92,Reworked!A:A,Reworked!I:I)</f>
        <v>Unqualified with no findings</v>
      </c>
      <c r="BF92" s="30">
        <v>1</v>
      </c>
      <c r="BG92" s="30">
        <v>1</v>
      </c>
    </row>
    <row r="93" spans="1:59" ht="30.6" customHeight="1" x14ac:dyDescent="0.25">
      <c r="A93" s="2">
        <v>99</v>
      </c>
      <c r="B93" s="2">
        <v>86</v>
      </c>
      <c r="C93" s="2" t="s">
        <v>138</v>
      </c>
      <c r="D93" s="2" t="s">
        <v>124</v>
      </c>
      <c r="E93" s="2" t="s">
        <v>60</v>
      </c>
      <c r="F93" s="2" t="s">
        <v>820</v>
      </c>
      <c r="G93" s="2" t="s">
        <v>65</v>
      </c>
      <c r="H93" s="45" t="s">
        <v>57</v>
      </c>
      <c r="I93" s="46" t="s">
        <v>1</v>
      </c>
      <c r="J93" s="46" t="s">
        <v>1</v>
      </c>
      <c r="K93" s="45" t="s">
        <v>57</v>
      </c>
      <c r="L93" s="46" t="s">
        <v>1</v>
      </c>
      <c r="M93" s="46" t="s">
        <v>1</v>
      </c>
      <c r="N93" s="46" t="s">
        <v>1</v>
      </c>
      <c r="O93" s="46" t="s">
        <v>1</v>
      </c>
      <c r="P93" s="46" t="s">
        <v>1</v>
      </c>
      <c r="Q93" s="46" t="s">
        <v>1</v>
      </c>
      <c r="R93" s="46" t="s">
        <v>1</v>
      </c>
      <c r="S93" s="46" t="s">
        <v>1</v>
      </c>
      <c r="T93" s="46" t="s">
        <v>1</v>
      </c>
      <c r="U93" s="46" t="s">
        <v>1</v>
      </c>
      <c r="V93" s="46" t="s">
        <v>1</v>
      </c>
      <c r="W93" s="46" t="s">
        <v>1</v>
      </c>
      <c r="X93" s="46" t="s">
        <v>1</v>
      </c>
      <c r="Y93" s="46" t="s">
        <v>1</v>
      </c>
      <c r="Z93" s="46" t="s">
        <v>1</v>
      </c>
      <c r="AA93" s="46" t="s">
        <v>1</v>
      </c>
      <c r="AB93" s="46" t="s">
        <v>1</v>
      </c>
      <c r="AC93" s="46" t="s">
        <v>1</v>
      </c>
      <c r="AD93" s="46" t="s">
        <v>1</v>
      </c>
      <c r="AE93" s="46" t="s">
        <v>1</v>
      </c>
      <c r="AF93" s="46" t="s">
        <v>1</v>
      </c>
      <c r="AG93" s="46" t="s">
        <v>1</v>
      </c>
      <c r="AH93" s="46" t="s">
        <v>1</v>
      </c>
      <c r="AI93" s="46" t="s">
        <v>1</v>
      </c>
      <c r="AJ93" s="46" t="s">
        <v>1</v>
      </c>
      <c r="AK93" s="46" t="s">
        <v>1</v>
      </c>
      <c r="AL93" s="46" t="s">
        <v>1</v>
      </c>
      <c r="AM93" s="46" t="s">
        <v>1</v>
      </c>
      <c r="AN93" s="46" t="s">
        <v>1</v>
      </c>
      <c r="AO93" s="46" t="s">
        <v>1</v>
      </c>
      <c r="AP93" s="46" t="s">
        <v>1</v>
      </c>
      <c r="AQ93" s="46" t="s">
        <v>1</v>
      </c>
      <c r="AR93" s="46" t="s">
        <v>1</v>
      </c>
      <c r="AS93" s="46" t="s">
        <v>1</v>
      </c>
      <c r="AT93" s="51" t="s">
        <v>68</v>
      </c>
      <c r="AU93" s="45" t="s">
        <v>71</v>
      </c>
      <c r="AV93" s="45">
        <v>1</v>
      </c>
      <c r="AW93" s="45">
        <v>1</v>
      </c>
      <c r="AX93" s="48">
        <v>0</v>
      </c>
      <c r="AY93" s="52">
        <v>10.9</v>
      </c>
      <c r="AZ93" s="53">
        <v>0</v>
      </c>
      <c r="BB93" s="30" t="e">
        <f>_xlfn.XLOOKUP(A93,'Non AGSA'!B:B,'Non AGSA'!B:B)</f>
        <v>#N/A</v>
      </c>
      <c r="BC93" s="30" t="e">
        <f>_xlfn.XLOOKUP(A93,'Dormant auditee list'!C:C,'Dormant auditee list'!C:C)</f>
        <v>#N/A</v>
      </c>
      <c r="BD93" s="30" t="str">
        <f>_xlfn.XLOOKUP(A93,Reworked!A:A,Reworked!I:I)</f>
        <v>Unqualified with no findings</v>
      </c>
      <c r="BF93" s="30">
        <v>1</v>
      </c>
      <c r="BG93" s="30">
        <v>1</v>
      </c>
    </row>
    <row r="94" spans="1:59" ht="30.6" customHeight="1" x14ac:dyDescent="0.25">
      <c r="A94" s="2">
        <v>1138</v>
      </c>
      <c r="B94" s="2">
        <v>87</v>
      </c>
      <c r="C94" s="2" t="s">
        <v>139</v>
      </c>
      <c r="D94" s="2" t="s">
        <v>124</v>
      </c>
      <c r="E94" s="2" t="s">
        <v>60</v>
      </c>
      <c r="F94" s="2" t="s">
        <v>820</v>
      </c>
      <c r="G94" s="2" t="s">
        <v>80</v>
      </c>
      <c r="H94" s="45" t="s">
        <v>57</v>
      </c>
      <c r="I94" s="46" t="s">
        <v>1</v>
      </c>
      <c r="J94" s="46" t="s">
        <v>1</v>
      </c>
      <c r="K94" s="45" t="s">
        <v>57</v>
      </c>
      <c r="L94" s="46" t="s">
        <v>1</v>
      </c>
      <c r="M94" s="46" t="s">
        <v>1</v>
      </c>
      <c r="N94" s="46" t="s">
        <v>1</v>
      </c>
      <c r="O94" s="46" t="s">
        <v>1</v>
      </c>
      <c r="P94" s="46" t="s">
        <v>1</v>
      </c>
      <c r="Q94" s="46" t="s">
        <v>1</v>
      </c>
      <c r="R94" s="46" t="s">
        <v>1</v>
      </c>
      <c r="S94" s="46" t="s">
        <v>1</v>
      </c>
      <c r="T94" s="46" t="s">
        <v>1</v>
      </c>
      <c r="U94" s="46" t="s">
        <v>1</v>
      </c>
      <c r="V94" s="46" t="s">
        <v>1</v>
      </c>
      <c r="W94" s="46" t="s">
        <v>1</v>
      </c>
      <c r="X94" s="46" t="s">
        <v>1</v>
      </c>
      <c r="Y94" s="46" t="s">
        <v>1</v>
      </c>
      <c r="Z94" s="46" t="s">
        <v>1</v>
      </c>
      <c r="AA94" s="46" t="s">
        <v>1</v>
      </c>
      <c r="AB94" s="46" t="s">
        <v>1</v>
      </c>
      <c r="AC94" s="46" t="s">
        <v>1</v>
      </c>
      <c r="AD94" s="46" t="s">
        <v>1</v>
      </c>
      <c r="AE94" s="46" t="s">
        <v>1</v>
      </c>
      <c r="AF94" s="46" t="s">
        <v>1</v>
      </c>
      <c r="AG94" s="46" t="s">
        <v>1</v>
      </c>
      <c r="AH94" s="46" t="s">
        <v>1</v>
      </c>
      <c r="AI94" s="46" t="s">
        <v>1</v>
      </c>
      <c r="AJ94" s="46" t="s">
        <v>1</v>
      </c>
      <c r="AK94" s="46" t="s">
        <v>1</v>
      </c>
      <c r="AL94" s="46" t="s">
        <v>1</v>
      </c>
      <c r="AM94" s="46" t="s">
        <v>1</v>
      </c>
      <c r="AN94" s="46" t="s">
        <v>1</v>
      </c>
      <c r="AO94" s="46" t="s">
        <v>1</v>
      </c>
      <c r="AP94" s="46" t="s">
        <v>1</v>
      </c>
      <c r="AQ94" s="46" t="s">
        <v>1</v>
      </c>
      <c r="AR94" s="46" t="s">
        <v>1</v>
      </c>
      <c r="AS94" s="46" t="s">
        <v>1</v>
      </c>
      <c r="AT94" s="51" t="s">
        <v>68</v>
      </c>
      <c r="AU94" s="45" t="s">
        <v>71</v>
      </c>
      <c r="AV94" s="45">
        <v>1</v>
      </c>
      <c r="AW94" s="54">
        <v>0</v>
      </c>
      <c r="AX94" s="48">
        <v>0</v>
      </c>
      <c r="AY94" s="52">
        <v>24.7</v>
      </c>
      <c r="AZ94" s="55">
        <v>0</v>
      </c>
      <c r="BB94" s="30" t="e">
        <f>_xlfn.XLOOKUP(A94,'Non AGSA'!B:B,'Non AGSA'!B:B)</f>
        <v>#N/A</v>
      </c>
      <c r="BC94" s="30" t="e">
        <f>_xlfn.XLOOKUP(A94,'Dormant auditee list'!C:C,'Dormant auditee list'!C:C)</f>
        <v>#N/A</v>
      </c>
      <c r="BD94" s="30" t="str">
        <f>_xlfn.XLOOKUP(A94,Reworked!A:A,Reworked!I:I)</f>
        <v>Unqualified with no findings</v>
      </c>
      <c r="BF94" s="30">
        <v>1</v>
      </c>
      <c r="BG94" s="30">
        <v>1</v>
      </c>
    </row>
    <row r="95" spans="1:59" ht="30.6" customHeight="1" x14ac:dyDescent="0.25">
      <c r="A95" s="2">
        <v>1305</v>
      </c>
      <c r="B95" s="2">
        <v>88</v>
      </c>
      <c r="C95" s="2" t="s">
        <v>140</v>
      </c>
      <c r="D95" s="2" t="s">
        <v>124</v>
      </c>
      <c r="E95" s="2" t="s">
        <v>73</v>
      </c>
      <c r="F95" s="2" t="s">
        <v>820</v>
      </c>
      <c r="G95" s="2" t="s">
        <v>73</v>
      </c>
      <c r="H95" s="45" t="s">
        <v>57</v>
      </c>
      <c r="I95" s="46" t="s">
        <v>1</v>
      </c>
      <c r="J95" s="46" t="s">
        <v>1</v>
      </c>
      <c r="K95" s="45" t="s">
        <v>57</v>
      </c>
      <c r="L95" s="46" t="s">
        <v>1</v>
      </c>
      <c r="M95" s="46" t="s">
        <v>1</v>
      </c>
      <c r="N95" s="46" t="s">
        <v>1</v>
      </c>
      <c r="O95" s="46" t="s">
        <v>1</v>
      </c>
      <c r="P95" s="46" t="s">
        <v>1</v>
      </c>
      <c r="Q95" s="46" t="s">
        <v>1</v>
      </c>
      <c r="R95" s="46" t="s">
        <v>1</v>
      </c>
      <c r="S95" s="46" t="s">
        <v>1</v>
      </c>
      <c r="T95" s="46" t="s">
        <v>1</v>
      </c>
      <c r="U95" s="46" t="s">
        <v>1</v>
      </c>
      <c r="V95" s="46" t="s">
        <v>1</v>
      </c>
      <c r="W95" s="46" t="s">
        <v>1</v>
      </c>
      <c r="X95" s="46" t="s">
        <v>1</v>
      </c>
      <c r="Y95" s="46" t="s">
        <v>1</v>
      </c>
      <c r="Z95" s="46" t="s">
        <v>1</v>
      </c>
      <c r="AA95" s="46" t="s">
        <v>1</v>
      </c>
      <c r="AB95" s="46" t="s">
        <v>1</v>
      </c>
      <c r="AC95" s="46" t="s">
        <v>1</v>
      </c>
      <c r="AD95" s="46" t="s">
        <v>1</v>
      </c>
      <c r="AE95" s="46" t="s">
        <v>1</v>
      </c>
      <c r="AF95" s="46" t="s">
        <v>1</v>
      </c>
      <c r="AG95" s="46" t="s">
        <v>1</v>
      </c>
      <c r="AH95" s="46" t="s">
        <v>1</v>
      </c>
      <c r="AI95" s="46" t="s">
        <v>1</v>
      </c>
      <c r="AJ95" s="46" t="s">
        <v>1</v>
      </c>
      <c r="AK95" s="46" t="s">
        <v>1</v>
      </c>
      <c r="AL95" s="46" t="s">
        <v>1</v>
      </c>
      <c r="AM95" s="46" t="s">
        <v>1</v>
      </c>
      <c r="AN95" s="46" t="s">
        <v>1</v>
      </c>
      <c r="AO95" s="46" t="s">
        <v>1</v>
      </c>
      <c r="AP95" s="46" t="s">
        <v>1</v>
      </c>
      <c r="AQ95" s="46" t="s">
        <v>1</v>
      </c>
      <c r="AR95" s="46" t="s">
        <v>1</v>
      </c>
      <c r="AS95" s="46" t="s">
        <v>1</v>
      </c>
      <c r="AT95" s="46" t="s">
        <v>1</v>
      </c>
      <c r="AU95" s="45" t="s">
        <v>71</v>
      </c>
      <c r="AV95" s="45">
        <v>1</v>
      </c>
      <c r="AW95" s="54">
        <v>0</v>
      </c>
      <c r="AX95" s="48">
        <v>0</v>
      </c>
      <c r="AY95" s="48">
        <v>0</v>
      </c>
      <c r="AZ95" s="55">
        <v>0</v>
      </c>
      <c r="BB95" s="30" t="e">
        <f>_xlfn.XLOOKUP(A95,'Non AGSA'!B:B,'Non AGSA'!B:B)</f>
        <v>#N/A</v>
      </c>
      <c r="BC95" s="30" t="e">
        <f>_xlfn.XLOOKUP(A95,'Dormant auditee list'!C:C,'Dormant auditee list'!C:C)</f>
        <v>#N/A</v>
      </c>
      <c r="BD95" s="30" t="str">
        <f>_xlfn.XLOOKUP(A95,Reworked!A:A,Reworked!I:I)</f>
        <v>Unqualified with no findings</v>
      </c>
      <c r="BF95" s="30">
        <v>1</v>
      </c>
      <c r="BG95" s="30">
        <v>1</v>
      </c>
    </row>
    <row r="96" spans="1:59" ht="30.6" customHeight="1" x14ac:dyDescent="0.25">
      <c r="A96" s="2">
        <v>1338</v>
      </c>
      <c r="B96" s="2">
        <v>89</v>
      </c>
      <c r="C96" s="2" t="s">
        <v>141</v>
      </c>
      <c r="D96" s="2" t="s">
        <v>124</v>
      </c>
      <c r="E96" s="2" t="s">
        <v>73</v>
      </c>
      <c r="F96" s="2" t="s">
        <v>820</v>
      </c>
      <c r="G96" s="2" t="s">
        <v>73</v>
      </c>
      <c r="H96" s="45" t="s">
        <v>57</v>
      </c>
      <c r="I96" s="46" t="s">
        <v>1</v>
      </c>
      <c r="J96" s="40" t="s">
        <v>62</v>
      </c>
      <c r="K96" s="56" t="s">
        <v>142</v>
      </c>
      <c r="L96" s="46" t="s">
        <v>1</v>
      </c>
      <c r="M96" s="51" t="s">
        <v>68</v>
      </c>
      <c r="N96" s="46" t="s">
        <v>1</v>
      </c>
      <c r="O96" s="40" t="s">
        <v>62</v>
      </c>
      <c r="P96" s="46" t="s">
        <v>1</v>
      </c>
      <c r="Q96" s="46" t="s">
        <v>1</v>
      </c>
      <c r="R96" s="47" t="s">
        <v>67</v>
      </c>
      <c r="S96" s="40" t="s">
        <v>62</v>
      </c>
      <c r="T96" s="46" t="s">
        <v>1</v>
      </c>
      <c r="U96" s="46" t="s">
        <v>1</v>
      </c>
      <c r="V96" s="46" t="s">
        <v>1</v>
      </c>
      <c r="W96" s="46" t="s">
        <v>1</v>
      </c>
      <c r="X96" s="46" t="s">
        <v>1</v>
      </c>
      <c r="Y96" s="46" t="s">
        <v>1</v>
      </c>
      <c r="Z96" s="46" t="s">
        <v>1</v>
      </c>
      <c r="AA96" s="46" t="s">
        <v>1</v>
      </c>
      <c r="AB96" s="46" t="s">
        <v>1</v>
      </c>
      <c r="AC96" s="40" t="s">
        <v>62</v>
      </c>
      <c r="AD96" s="46" t="s">
        <v>1</v>
      </c>
      <c r="AE96" s="46" t="s">
        <v>1</v>
      </c>
      <c r="AF96" s="46" t="s">
        <v>1</v>
      </c>
      <c r="AG96" s="46" t="s">
        <v>1</v>
      </c>
      <c r="AH96" s="46" t="s">
        <v>1</v>
      </c>
      <c r="AI96" s="46" t="s">
        <v>1</v>
      </c>
      <c r="AJ96" s="46" t="s">
        <v>1</v>
      </c>
      <c r="AK96" s="46" t="s">
        <v>1</v>
      </c>
      <c r="AL96" s="46" t="s">
        <v>1</v>
      </c>
      <c r="AM96" s="46" t="s">
        <v>1</v>
      </c>
      <c r="AN96" s="46" t="s">
        <v>1</v>
      </c>
      <c r="AO96" s="46" t="s">
        <v>1</v>
      </c>
      <c r="AP96" s="46" t="s">
        <v>1</v>
      </c>
      <c r="AQ96" s="46" t="s">
        <v>1</v>
      </c>
      <c r="AR96" s="46" t="s">
        <v>1</v>
      </c>
      <c r="AS96" s="46" t="s">
        <v>1</v>
      </c>
      <c r="AT96" s="46" t="s">
        <v>1</v>
      </c>
      <c r="AU96" s="45" t="s">
        <v>71</v>
      </c>
      <c r="AV96" s="45">
        <v>1</v>
      </c>
      <c r="AW96" s="54">
        <v>0</v>
      </c>
      <c r="AX96" s="48">
        <v>0</v>
      </c>
      <c r="AY96" s="52">
        <v>0.27</v>
      </c>
      <c r="AZ96" s="53">
        <v>1E-3</v>
      </c>
      <c r="BB96" s="30" t="e">
        <f>_xlfn.XLOOKUP(A96,'Non AGSA'!B:B,'Non AGSA'!B:B)</f>
        <v>#N/A</v>
      </c>
      <c r="BC96" s="30" t="e">
        <f>_xlfn.XLOOKUP(A96,'Dormant auditee list'!C:C,'Dormant auditee list'!C:C)</f>
        <v>#N/A</v>
      </c>
      <c r="BD96" s="30" t="str">
        <f>_xlfn.XLOOKUP(A96,Reworked!A:A,Reworked!I:I)</f>
        <v>Unqualified with no findings</v>
      </c>
      <c r="BF96" s="30">
        <v>1</v>
      </c>
      <c r="BG96" s="30">
        <v>1</v>
      </c>
    </row>
    <row r="97" spans="1:59" ht="30.6" customHeight="1" x14ac:dyDescent="0.25">
      <c r="A97" s="2">
        <v>1344</v>
      </c>
      <c r="B97" s="2">
        <v>90</v>
      </c>
      <c r="C97" s="2" t="s">
        <v>143</v>
      </c>
      <c r="D97" s="2" t="s">
        <v>124</v>
      </c>
      <c r="E97" s="2" t="s">
        <v>73</v>
      </c>
      <c r="F97" s="2" t="s">
        <v>820</v>
      </c>
      <c r="G97" s="2" t="s">
        <v>73</v>
      </c>
      <c r="H97" s="45" t="s">
        <v>57</v>
      </c>
      <c r="I97" s="46" t="s">
        <v>1</v>
      </c>
      <c r="J97" s="46" t="s">
        <v>1</v>
      </c>
      <c r="K97" s="45" t="s">
        <v>57</v>
      </c>
      <c r="L97" s="46" t="s">
        <v>1</v>
      </c>
      <c r="M97" s="40" t="s">
        <v>62</v>
      </c>
      <c r="N97" s="46" t="s">
        <v>1</v>
      </c>
      <c r="O97" s="46" t="s">
        <v>1</v>
      </c>
      <c r="P97" s="46" t="s">
        <v>1</v>
      </c>
      <c r="Q97" s="46" t="s">
        <v>1</v>
      </c>
      <c r="R97" s="46" t="s">
        <v>1</v>
      </c>
      <c r="S97" s="46" t="s">
        <v>1</v>
      </c>
      <c r="T97" s="46" t="s">
        <v>1</v>
      </c>
      <c r="U97" s="46" t="s">
        <v>1</v>
      </c>
      <c r="V97" s="46" t="s">
        <v>1</v>
      </c>
      <c r="W97" s="46" t="s">
        <v>1</v>
      </c>
      <c r="X97" s="46" t="s">
        <v>1</v>
      </c>
      <c r="Y97" s="46" t="s">
        <v>1</v>
      </c>
      <c r="Z97" s="46" t="s">
        <v>1</v>
      </c>
      <c r="AA97" s="46" t="s">
        <v>1</v>
      </c>
      <c r="AB97" s="46" t="s">
        <v>1</v>
      </c>
      <c r="AC97" s="46" t="s">
        <v>1</v>
      </c>
      <c r="AD97" s="46" t="s">
        <v>1</v>
      </c>
      <c r="AE97" s="46" t="s">
        <v>1</v>
      </c>
      <c r="AF97" s="46" t="s">
        <v>1</v>
      </c>
      <c r="AG97" s="46" t="s">
        <v>1</v>
      </c>
      <c r="AH97" s="46" t="s">
        <v>1</v>
      </c>
      <c r="AI97" s="46" t="s">
        <v>1</v>
      </c>
      <c r="AJ97" s="46" t="s">
        <v>1</v>
      </c>
      <c r="AK97" s="46" t="s">
        <v>1</v>
      </c>
      <c r="AL97" s="46" t="s">
        <v>1</v>
      </c>
      <c r="AM97" s="46" t="s">
        <v>1</v>
      </c>
      <c r="AN97" s="46" t="s">
        <v>1</v>
      </c>
      <c r="AO97" s="46" t="s">
        <v>1</v>
      </c>
      <c r="AP97" s="46" t="s">
        <v>1</v>
      </c>
      <c r="AQ97" s="46" t="s">
        <v>1</v>
      </c>
      <c r="AR97" s="46" t="s">
        <v>1</v>
      </c>
      <c r="AS97" s="51" t="s">
        <v>68</v>
      </c>
      <c r="AT97" s="40" t="s">
        <v>62</v>
      </c>
      <c r="AU97" s="45" t="s">
        <v>71</v>
      </c>
      <c r="AV97" s="45">
        <v>1</v>
      </c>
      <c r="AW97" s="45">
        <v>1</v>
      </c>
      <c r="AX97" s="48">
        <v>0</v>
      </c>
      <c r="AY97" s="52">
        <v>5</v>
      </c>
      <c r="AZ97" s="53">
        <v>0.1</v>
      </c>
      <c r="BB97" s="30" t="e">
        <f>_xlfn.XLOOKUP(A97,'Non AGSA'!B:B,'Non AGSA'!B:B)</f>
        <v>#N/A</v>
      </c>
      <c r="BC97" s="30" t="e">
        <f>_xlfn.XLOOKUP(A97,'Dormant auditee list'!C:C,'Dormant auditee list'!C:C)</f>
        <v>#N/A</v>
      </c>
      <c r="BD97" s="30" t="str">
        <f>_xlfn.XLOOKUP(A97,Reworked!A:A,Reworked!I:I)</f>
        <v>Unqualified with no findings</v>
      </c>
      <c r="BF97" s="30">
        <v>1</v>
      </c>
      <c r="BG97" s="30">
        <v>1</v>
      </c>
    </row>
    <row r="98" spans="1:59" ht="30.6" customHeight="1" x14ac:dyDescent="0.25">
      <c r="A98" s="2">
        <v>138</v>
      </c>
      <c r="B98" s="2">
        <v>91</v>
      </c>
      <c r="C98" s="2" t="s">
        <v>144</v>
      </c>
      <c r="D98" s="2" t="s">
        <v>124</v>
      </c>
      <c r="E98" s="2" t="s">
        <v>73</v>
      </c>
      <c r="F98" s="2" t="s">
        <v>820</v>
      </c>
      <c r="G98" s="2" t="s">
        <v>73</v>
      </c>
      <c r="H98" s="45" t="s">
        <v>57</v>
      </c>
      <c r="I98" s="46" t="s">
        <v>1</v>
      </c>
      <c r="J98" s="46" t="s">
        <v>1</v>
      </c>
      <c r="K98" s="45" t="s">
        <v>57</v>
      </c>
      <c r="L98" s="46" t="s">
        <v>1</v>
      </c>
      <c r="M98" s="46" t="s">
        <v>1</v>
      </c>
      <c r="N98" s="46" t="s">
        <v>1</v>
      </c>
      <c r="O98" s="46" t="s">
        <v>1</v>
      </c>
      <c r="P98" s="46" t="s">
        <v>1</v>
      </c>
      <c r="Q98" s="46" t="s">
        <v>1</v>
      </c>
      <c r="R98" s="46" t="s">
        <v>1</v>
      </c>
      <c r="S98" s="46" t="s">
        <v>1</v>
      </c>
      <c r="T98" s="46" t="s">
        <v>1</v>
      </c>
      <c r="U98" s="46" t="s">
        <v>1</v>
      </c>
      <c r="V98" s="46" t="s">
        <v>1</v>
      </c>
      <c r="W98" s="46" t="s">
        <v>1</v>
      </c>
      <c r="X98" s="46" t="s">
        <v>1</v>
      </c>
      <c r="Y98" s="46" t="s">
        <v>1</v>
      </c>
      <c r="Z98" s="46" t="s">
        <v>1</v>
      </c>
      <c r="AA98" s="46" t="s">
        <v>1</v>
      </c>
      <c r="AB98" s="46" t="s">
        <v>1</v>
      </c>
      <c r="AC98" s="46" t="s">
        <v>1</v>
      </c>
      <c r="AD98" s="46" t="s">
        <v>1</v>
      </c>
      <c r="AE98" s="46" t="s">
        <v>1</v>
      </c>
      <c r="AF98" s="46" t="s">
        <v>1</v>
      </c>
      <c r="AG98" s="46" t="s">
        <v>1</v>
      </c>
      <c r="AH98" s="46" t="s">
        <v>1</v>
      </c>
      <c r="AI98" s="46" t="s">
        <v>1</v>
      </c>
      <c r="AJ98" s="46" t="s">
        <v>1</v>
      </c>
      <c r="AK98" s="46" t="s">
        <v>1</v>
      </c>
      <c r="AL98" s="46" t="s">
        <v>1</v>
      </c>
      <c r="AM98" s="46" t="s">
        <v>1</v>
      </c>
      <c r="AN98" s="46" t="s">
        <v>1</v>
      </c>
      <c r="AO98" s="46" t="s">
        <v>1</v>
      </c>
      <c r="AP98" s="46" t="s">
        <v>1</v>
      </c>
      <c r="AQ98" s="46" t="s">
        <v>1</v>
      </c>
      <c r="AR98" s="46" t="s">
        <v>1</v>
      </c>
      <c r="AS98" s="46" t="s">
        <v>1</v>
      </c>
      <c r="AT98" s="46" t="s">
        <v>1</v>
      </c>
      <c r="AU98" s="45" t="s">
        <v>71</v>
      </c>
      <c r="AV98" s="45">
        <v>1</v>
      </c>
      <c r="AW98" s="45">
        <v>1</v>
      </c>
      <c r="AX98" s="48">
        <v>0</v>
      </c>
      <c r="AY98" s="48">
        <v>0</v>
      </c>
      <c r="AZ98" s="53">
        <v>0.03</v>
      </c>
      <c r="BB98" s="30" t="e">
        <f>_xlfn.XLOOKUP(A98,'Non AGSA'!B:B,'Non AGSA'!B:B)</f>
        <v>#N/A</v>
      </c>
      <c r="BC98" s="30" t="e">
        <f>_xlfn.XLOOKUP(A98,'Dormant auditee list'!C:C,'Dormant auditee list'!C:C)</f>
        <v>#N/A</v>
      </c>
      <c r="BD98" s="30" t="str">
        <f>_xlfn.XLOOKUP(A98,Reworked!A:A,Reworked!I:I)</f>
        <v>Unqualified with no findings</v>
      </c>
      <c r="BF98" s="30">
        <v>1</v>
      </c>
      <c r="BG98" s="30">
        <v>1</v>
      </c>
    </row>
    <row r="99" spans="1:59" ht="30.6" customHeight="1" x14ac:dyDescent="0.25">
      <c r="A99" s="2">
        <v>136</v>
      </c>
      <c r="B99" s="2">
        <v>92</v>
      </c>
      <c r="C99" s="2" t="s">
        <v>145</v>
      </c>
      <c r="D99" s="2" t="s">
        <v>124</v>
      </c>
      <c r="E99" s="2" t="s">
        <v>73</v>
      </c>
      <c r="F99" s="2" t="s">
        <v>820</v>
      </c>
      <c r="G99" s="2" t="s">
        <v>73</v>
      </c>
      <c r="H99" s="45" t="s">
        <v>57</v>
      </c>
      <c r="I99" s="46" t="s">
        <v>1</v>
      </c>
      <c r="J99" s="46" t="s">
        <v>1</v>
      </c>
      <c r="K99" s="45" t="s">
        <v>57</v>
      </c>
      <c r="L99" s="46" t="s">
        <v>1</v>
      </c>
      <c r="M99" s="46" t="s">
        <v>1</v>
      </c>
      <c r="N99" s="46" t="s">
        <v>1</v>
      </c>
      <c r="O99" s="46" t="s">
        <v>1</v>
      </c>
      <c r="P99" s="46" t="s">
        <v>1</v>
      </c>
      <c r="Q99" s="46" t="s">
        <v>1</v>
      </c>
      <c r="R99" s="46" t="s">
        <v>1</v>
      </c>
      <c r="S99" s="46" t="s">
        <v>1</v>
      </c>
      <c r="T99" s="46" t="s">
        <v>1</v>
      </c>
      <c r="U99" s="46" t="s">
        <v>1</v>
      </c>
      <c r="V99" s="46" t="s">
        <v>1</v>
      </c>
      <c r="W99" s="46" t="s">
        <v>1</v>
      </c>
      <c r="X99" s="46" t="s">
        <v>1</v>
      </c>
      <c r="Y99" s="46" t="s">
        <v>1</v>
      </c>
      <c r="Z99" s="46" t="s">
        <v>1</v>
      </c>
      <c r="AA99" s="46" t="s">
        <v>1</v>
      </c>
      <c r="AB99" s="46" t="s">
        <v>1</v>
      </c>
      <c r="AC99" s="46" t="s">
        <v>1</v>
      </c>
      <c r="AD99" s="46" t="s">
        <v>1</v>
      </c>
      <c r="AE99" s="46" t="s">
        <v>1</v>
      </c>
      <c r="AF99" s="46" t="s">
        <v>1</v>
      </c>
      <c r="AG99" s="46" t="s">
        <v>1</v>
      </c>
      <c r="AH99" s="46" t="s">
        <v>1</v>
      </c>
      <c r="AI99" s="46" t="s">
        <v>1</v>
      </c>
      <c r="AJ99" s="46" t="s">
        <v>1</v>
      </c>
      <c r="AK99" s="46" t="s">
        <v>1</v>
      </c>
      <c r="AL99" s="46" t="s">
        <v>1</v>
      </c>
      <c r="AM99" s="46" t="s">
        <v>1</v>
      </c>
      <c r="AN99" s="46" t="s">
        <v>1</v>
      </c>
      <c r="AO99" s="46" t="s">
        <v>1</v>
      </c>
      <c r="AP99" s="46" t="s">
        <v>1</v>
      </c>
      <c r="AQ99" s="46" t="s">
        <v>1</v>
      </c>
      <c r="AR99" s="46" t="s">
        <v>1</v>
      </c>
      <c r="AS99" s="46" t="s">
        <v>1</v>
      </c>
      <c r="AT99" s="46" t="s">
        <v>1</v>
      </c>
      <c r="AU99" s="45" t="s">
        <v>71</v>
      </c>
      <c r="AV99" s="45">
        <v>1</v>
      </c>
      <c r="AW99" s="42">
        <v>2</v>
      </c>
      <c r="AX99" s="48">
        <v>0</v>
      </c>
      <c r="AY99" s="49">
        <v>0</v>
      </c>
      <c r="AZ99" s="55">
        <v>0</v>
      </c>
      <c r="BB99" s="30" t="e">
        <f>_xlfn.XLOOKUP(A99,'Non AGSA'!B:B,'Non AGSA'!B:B)</f>
        <v>#N/A</v>
      </c>
      <c r="BC99" s="30" t="e">
        <f>_xlfn.XLOOKUP(A99,'Dormant auditee list'!C:C,'Dormant auditee list'!C:C)</f>
        <v>#N/A</v>
      </c>
      <c r="BD99" s="30" t="str">
        <f>_xlfn.XLOOKUP(A99,Reworked!A:A,Reworked!I:I)</f>
        <v>Unqualified with no findings</v>
      </c>
      <c r="BF99" s="30">
        <v>1</v>
      </c>
      <c r="BG99" s="30">
        <v>1</v>
      </c>
    </row>
    <row r="100" spans="1:59" ht="30.6" customHeight="1" x14ac:dyDescent="0.25">
      <c r="A100" s="2">
        <v>137</v>
      </c>
      <c r="B100" s="2">
        <v>93</v>
      </c>
      <c r="C100" s="2" t="s">
        <v>146</v>
      </c>
      <c r="D100" s="2" t="s">
        <v>124</v>
      </c>
      <c r="E100" s="2" t="s">
        <v>73</v>
      </c>
      <c r="F100" s="2" t="s">
        <v>820</v>
      </c>
      <c r="G100" s="2" t="s">
        <v>73</v>
      </c>
      <c r="H100" s="45" t="s">
        <v>57</v>
      </c>
      <c r="I100" s="46" t="s">
        <v>1</v>
      </c>
      <c r="J100" s="46" t="s">
        <v>1</v>
      </c>
      <c r="K100" s="45" t="s">
        <v>57</v>
      </c>
      <c r="L100" s="46" t="s">
        <v>1</v>
      </c>
      <c r="M100" s="46" t="s">
        <v>1</v>
      </c>
      <c r="N100" s="46" t="s">
        <v>1</v>
      </c>
      <c r="O100" s="46" t="s">
        <v>1</v>
      </c>
      <c r="P100" s="46" t="s">
        <v>1</v>
      </c>
      <c r="Q100" s="46" t="s">
        <v>1</v>
      </c>
      <c r="R100" s="46" t="s">
        <v>1</v>
      </c>
      <c r="S100" s="46" t="s">
        <v>1</v>
      </c>
      <c r="T100" s="46" t="s">
        <v>1</v>
      </c>
      <c r="U100" s="46" t="s">
        <v>1</v>
      </c>
      <c r="V100" s="46" t="s">
        <v>1</v>
      </c>
      <c r="W100" s="46" t="s">
        <v>1</v>
      </c>
      <c r="X100" s="46" t="s">
        <v>1</v>
      </c>
      <c r="Y100" s="46" t="s">
        <v>1</v>
      </c>
      <c r="Z100" s="46" t="s">
        <v>1</v>
      </c>
      <c r="AA100" s="46" t="s">
        <v>1</v>
      </c>
      <c r="AB100" s="46" t="s">
        <v>1</v>
      </c>
      <c r="AC100" s="46" t="s">
        <v>1</v>
      </c>
      <c r="AD100" s="46" t="s">
        <v>1</v>
      </c>
      <c r="AE100" s="46" t="s">
        <v>1</v>
      </c>
      <c r="AF100" s="46" t="s">
        <v>1</v>
      </c>
      <c r="AG100" s="46" t="s">
        <v>1</v>
      </c>
      <c r="AH100" s="46" t="s">
        <v>1</v>
      </c>
      <c r="AI100" s="46" t="s">
        <v>1</v>
      </c>
      <c r="AJ100" s="46" t="s">
        <v>1</v>
      </c>
      <c r="AK100" s="46" t="s">
        <v>1</v>
      </c>
      <c r="AL100" s="46" t="s">
        <v>1</v>
      </c>
      <c r="AM100" s="46" t="s">
        <v>1</v>
      </c>
      <c r="AN100" s="46" t="s">
        <v>1</v>
      </c>
      <c r="AO100" s="46" t="s">
        <v>1</v>
      </c>
      <c r="AP100" s="46" t="s">
        <v>1</v>
      </c>
      <c r="AQ100" s="46" t="s">
        <v>1</v>
      </c>
      <c r="AR100" s="46" t="s">
        <v>1</v>
      </c>
      <c r="AS100" s="46" t="s">
        <v>1</v>
      </c>
      <c r="AT100" s="47" t="s">
        <v>67</v>
      </c>
      <c r="AU100" s="45" t="s">
        <v>71</v>
      </c>
      <c r="AV100" s="45">
        <v>1</v>
      </c>
      <c r="AW100" s="45">
        <v>1</v>
      </c>
      <c r="AX100" s="48">
        <v>0</v>
      </c>
      <c r="AY100" s="48">
        <v>0</v>
      </c>
      <c r="AZ100" s="55">
        <v>0</v>
      </c>
      <c r="BB100" s="30" t="e">
        <f>_xlfn.XLOOKUP(A100,'Non AGSA'!B:B,'Non AGSA'!B:B)</f>
        <v>#N/A</v>
      </c>
      <c r="BC100" s="30" t="e">
        <f>_xlfn.XLOOKUP(A100,'Dormant auditee list'!C:C,'Dormant auditee list'!C:C)</f>
        <v>#N/A</v>
      </c>
      <c r="BD100" s="30" t="str">
        <f>_xlfn.XLOOKUP(A100,Reworked!A:A,Reworked!I:I)</f>
        <v>Unqualified with no findings</v>
      </c>
      <c r="BF100" s="30">
        <v>1</v>
      </c>
      <c r="BG100" s="30">
        <v>1</v>
      </c>
    </row>
    <row r="101" spans="1:59" ht="30.6" customHeight="1" x14ac:dyDescent="0.25">
      <c r="A101" s="2">
        <v>157</v>
      </c>
      <c r="B101" s="2">
        <v>94</v>
      </c>
      <c r="C101" s="2" t="s">
        <v>147</v>
      </c>
      <c r="D101" s="2" t="s">
        <v>124</v>
      </c>
      <c r="E101" s="2" t="s">
        <v>60</v>
      </c>
      <c r="F101" s="2" t="s">
        <v>820</v>
      </c>
      <c r="G101" s="2" t="s">
        <v>102</v>
      </c>
      <c r="H101" s="45" t="s">
        <v>57</v>
      </c>
      <c r="I101" s="46" t="s">
        <v>1</v>
      </c>
      <c r="J101" s="40" t="s">
        <v>62</v>
      </c>
      <c r="K101" s="42" t="s">
        <v>66</v>
      </c>
      <c r="L101" s="46" t="s">
        <v>1</v>
      </c>
      <c r="M101" s="51" t="s">
        <v>68</v>
      </c>
      <c r="N101" s="46" t="s">
        <v>1</v>
      </c>
      <c r="O101" s="46" t="s">
        <v>1</v>
      </c>
      <c r="P101" s="46" t="s">
        <v>1</v>
      </c>
      <c r="Q101" s="46" t="s">
        <v>1</v>
      </c>
      <c r="R101" s="46" t="s">
        <v>1</v>
      </c>
      <c r="S101" s="46" t="s">
        <v>1</v>
      </c>
      <c r="T101" s="46" t="s">
        <v>1</v>
      </c>
      <c r="U101" s="46" t="s">
        <v>1</v>
      </c>
      <c r="V101" s="46" t="s">
        <v>1</v>
      </c>
      <c r="W101" s="46" t="s">
        <v>1</v>
      </c>
      <c r="X101" s="46" t="s">
        <v>1</v>
      </c>
      <c r="Y101" s="46" t="s">
        <v>1</v>
      </c>
      <c r="Z101" s="46" t="s">
        <v>1</v>
      </c>
      <c r="AA101" s="46" t="s">
        <v>1</v>
      </c>
      <c r="AB101" s="46" t="s">
        <v>1</v>
      </c>
      <c r="AC101" s="46" t="s">
        <v>1</v>
      </c>
      <c r="AD101" s="40" t="s">
        <v>62</v>
      </c>
      <c r="AE101" s="46" t="s">
        <v>1</v>
      </c>
      <c r="AF101" s="46" t="s">
        <v>1</v>
      </c>
      <c r="AG101" s="46" t="s">
        <v>1</v>
      </c>
      <c r="AH101" s="46" t="s">
        <v>1</v>
      </c>
      <c r="AI101" s="46" t="s">
        <v>1</v>
      </c>
      <c r="AJ101" s="46" t="s">
        <v>1</v>
      </c>
      <c r="AK101" s="46" t="s">
        <v>1</v>
      </c>
      <c r="AL101" s="46" t="s">
        <v>1</v>
      </c>
      <c r="AM101" s="40" t="s">
        <v>62</v>
      </c>
      <c r="AN101" s="46" t="s">
        <v>1</v>
      </c>
      <c r="AO101" s="46" t="s">
        <v>1</v>
      </c>
      <c r="AP101" s="46" t="s">
        <v>1</v>
      </c>
      <c r="AQ101" s="46" t="s">
        <v>1</v>
      </c>
      <c r="AR101" s="46" t="s">
        <v>1</v>
      </c>
      <c r="AS101" s="46" t="s">
        <v>1</v>
      </c>
      <c r="AT101" s="40" t="s">
        <v>62</v>
      </c>
      <c r="AU101" s="47" t="s">
        <v>63</v>
      </c>
      <c r="AV101" s="45">
        <v>1</v>
      </c>
      <c r="AW101" s="42">
        <v>2</v>
      </c>
      <c r="AX101" s="48">
        <v>0</v>
      </c>
      <c r="AY101" s="52">
        <v>9.6</v>
      </c>
      <c r="AZ101" s="53">
        <v>0</v>
      </c>
      <c r="BB101" s="30" t="e">
        <f>_xlfn.XLOOKUP(A101,'Non AGSA'!B:B,'Non AGSA'!B:B)</f>
        <v>#N/A</v>
      </c>
      <c r="BC101" s="30" t="e">
        <f>_xlfn.XLOOKUP(A101,'Dormant auditee list'!C:C,'Dormant auditee list'!C:C)</f>
        <v>#N/A</v>
      </c>
      <c r="BD101" s="30" t="str">
        <f>_xlfn.XLOOKUP(A101,Reworked!A:A,Reworked!I:I)</f>
        <v>Unqualified with no findings</v>
      </c>
      <c r="BF101" s="30">
        <v>1</v>
      </c>
      <c r="BG101" s="30">
        <v>1</v>
      </c>
    </row>
    <row r="102" spans="1:59" ht="30.6" customHeight="1" x14ac:dyDescent="0.25">
      <c r="A102" s="2">
        <v>1385</v>
      </c>
      <c r="B102" s="2">
        <v>95</v>
      </c>
      <c r="C102" s="2" t="s">
        <v>148</v>
      </c>
      <c r="D102" s="2" t="s">
        <v>124</v>
      </c>
      <c r="E102" s="2" t="s">
        <v>60</v>
      </c>
      <c r="F102" s="2" t="s">
        <v>820</v>
      </c>
      <c r="G102" s="2" t="s">
        <v>102</v>
      </c>
      <c r="H102" s="45" t="s">
        <v>57</v>
      </c>
      <c r="I102" s="46" t="s">
        <v>1</v>
      </c>
      <c r="J102" s="46" t="s">
        <v>1</v>
      </c>
      <c r="K102" s="45" t="s">
        <v>57</v>
      </c>
      <c r="L102" s="46" t="s">
        <v>1</v>
      </c>
      <c r="M102" s="46" t="s">
        <v>1</v>
      </c>
      <c r="N102" s="46" t="s">
        <v>1</v>
      </c>
      <c r="O102" s="46" t="s">
        <v>1</v>
      </c>
      <c r="P102" s="46" t="s">
        <v>1</v>
      </c>
      <c r="Q102" s="46" t="s">
        <v>1</v>
      </c>
      <c r="R102" s="46" t="s">
        <v>1</v>
      </c>
      <c r="S102" s="46" t="s">
        <v>1</v>
      </c>
      <c r="T102" s="46" t="s">
        <v>1</v>
      </c>
      <c r="U102" s="46" t="s">
        <v>1</v>
      </c>
      <c r="V102" s="46" t="s">
        <v>1</v>
      </c>
      <c r="W102" s="46" t="s">
        <v>1</v>
      </c>
      <c r="X102" s="46" t="s">
        <v>1</v>
      </c>
      <c r="Y102" s="46" t="s">
        <v>1</v>
      </c>
      <c r="Z102" s="46" t="s">
        <v>1</v>
      </c>
      <c r="AA102" s="46" t="s">
        <v>1</v>
      </c>
      <c r="AB102" s="46" t="s">
        <v>1</v>
      </c>
      <c r="AC102" s="46" t="s">
        <v>1</v>
      </c>
      <c r="AD102" s="46" t="s">
        <v>1</v>
      </c>
      <c r="AE102" s="46" t="s">
        <v>1</v>
      </c>
      <c r="AF102" s="46" t="s">
        <v>1</v>
      </c>
      <c r="AG102" s="46" t="s">
        <v>1</v>
      </c>
      <c r="AH102" s="46" t="s">
        <v>1</v>
      </c>
      <c r="AI102" s="46" t="s">
        <v>1</v>
      </c>
      <c r="AJ102" s="46" t="s">
        <v>1</v>
      </c>
      <c r="AK102" s="46" t="s">
        <v>1</v>
      </c>
      <c r="AL102" s="46" t="s">
        <v>1</v>
      </c>
      <c r="AM102" s="46" t="s">
        <v>1</v>
      </c>
      <c r="AN102" s="46" t="s">
        <v>1</v>
      </c>
      <c r="AO102" s="46" t="s">
        <v>1</v>
      </c>
      <c r="AP102" s="46" t="s">
        <v>1</v>
      </c>
      <c r="AQ102" s="46" t="s">
        <v>1</v>
      </c>
      <c r="AR102" s="46" t="s">
        <v>1</v>
      </c>
      <c r="AS102" s="47" t="s">
        <v>67</v>
      </c>
      <c r="AT102" s="46" t="s">
        <v>1</v>
      </c>
      <c r="AU102" s="45" t="s">
        <v>71</v>
      </c>
      <c r="AV102" s="45">
        <v>1</v>
      </c>
      <c r="AW102" s="54">
        <v>0</v>
      </c>
      <c r="AX102" s="48">
        <v>0</v>
      </c>
      <c r="AY102" s="52">
        <v>0.65</v>
      </c>
      <c r="AZ102" s="55">
        <v>0</v>
      </c>
      <c r="BB102" s="30" t="e">
        <f>_xlfn.XLOOKUP(A102,'Non AGSA'!B:B,'Non AGSA'!B:B)</f>
        <v>#N/A</v>
      </c>
      <c r="BC102" s="30" t="e">
        <f>_xlfn.XLOOKUP(A102,'Dormant auditee list'!C:C,'Dormant auditee list'!C:C)</f>
        <v>#N/A</v>
      </c>
      <c r="BD102" s="30" t="str">
        <f>_xlfn.XLOOKUP(A102,Reworked!A:A,Reworked!I:I)</f>
        <v>Unqualified with no findings</v>
      </c>
      <c r="BF102" s="30">
        <v>1</v>
      </c>
      <c r="BG102" s="30">
        <v>1</v>
      </c>
    </row>
    <row r="103" spans="1:59" ht="30.6" customHeight="1" x14ac:dyDescent="0.25">
      <c r="A103" s="2">
        <v>165</v>
      </c>
      <c r="B103" s="2">
        <v>96</v>
      </c>
      <c r="C103" s="2" t="s">
        <v>149</v>
      </c>
      <c r="D103" s="2" t="s">
        <v>124</v>
      </c>
      <c r="E103" s="2" t="s">
        <v>60</v>
      </c>
      <c r="F103" s="2" t="s">
        <v>820</v>
      </c>
      <c r="G103" s="2" t="s">
        <v>102</v>
      </c>
      <c r="H103" s="45" t="s">
        <v>57</v>
      </c>
      <c r="I103" s="46" t="s">
        <v>1</v>
      </c>
      <c r="J103" s="40" t="s">
        <v>62</v>
      </c>
      <c r="K103" s="42" t="s">
        <v>66</v>
      </c>
      <c r="L103" s="40" t="s">
        <v>62</v>
      </c>
      <c r="M103" s="47" t="s">
        <v>67</v>
      </c>
      <c r="N103" s="46" t="s">
        <v>1</v>
      </c>
      <c r="O103" s="46" t="s">
        <v>1</v>
      </c>
      <c r="P103" s="46" t="s">
        <v>1</v>
      </c>
      <c r="Q103" s="46" t="s">
        <v>1</v>
      </c>
      <c r="R103" s="46" t="s">
        <v>1</v>
      </c>
      <c r="S103" s="46" t="s">
        <v>1</v>
      </c>
      <c r="T103" s="46" t="s">
        <v>1</v>
      </c>
      <c r="U103" s="46" t="s">
        <v>1</v>
      </c>
      <c r="V103" s="46" t="s">
        <v>1</v>
      </c>
      <c r="W103" s="46" t="s">
        <v>1</v>
      </c>
      <c r="X103" s="46" t="s">
        <v>1</v>
      </c>
      <c r="Y103" s="46" t="s">
        <v>1</v>
      </c>
      <c r="Z103" s="46" t="s">
        <v>1</v>
      </c>
      <c r="AA103" s="46" t="s">
        <v>1</v>
      </c>
      <c r="AB103" s="46" t="s">
        <v>1</v>
      </c>
      <c r="AC103" s="40" t="s">
        <v>62</v>
      </c>
      <c r="AD103" s="46" t="s">
        <v>1</v>
      </c>
      <c r="AE103" s="46" t="s">
        <v>1</v>
      </c>
      <c r="AF103" s="46" t="s">
        <v>1</v>
      </c>
      <c r="AG103" s="46" t="s">
        <v>1</v>
      </c>
      <c r="AH103" s="46" t="s">
        <v>1</v>
      </c>
      <c r="AI103" s="46" t="s">
        <v>1</v>
      </c>
      <c r="AJ103" s="46" t="s">
        <v>1</v>
      </c>
      <c r="AK103" s="46" t="s">
        <v>1</v>
      </c>
      <c r="AL103" s="46" t="s">
        <v>1</v>
      </c>
      <c r="AM103" s="46" t="s">
        <v>1</v>
      </c>
      <c r="AN103" s="46" t="s">
        <v>1</v>
      </c>
      <c r="AO103" s="46" t="s">
        <v>1</v>
      </c>
      <c r="AP103" s="46" t="s">
        <v>1</v>
      </c>
      <c r="AQ103" s="46" t="s">
        <v>1</v>
      </c>
      <c r="AR103" s="46" t="s">
        <v>1</v>
      </c>
      <c r="AS103" s="47" t="s">
        <v>67</v>
      </c>
      <c r="AT103" s="40" t="s">
        <v>62</v>
      </c>
      <c r="AU103" s="45" t="s">
        <v>71</v>
      </c>
      <c r="AV103" s="45">
        <v>1</v>
      </c>
      <c r="AW103" s="45">
        <v>1</v>
      </c>
      <c r="AX103" s="48">
        <v>0</v>
      </c>
      <c r="AY103" s="49">
        <v>0.06</v>
      </c>
      <c r="AZ103" s="55">
        <v>0</v>
      </c>
      <c r="BB103" s="30" t="e">
        <f>_xlfn.XLOOKUP(A103,'Non AGSA'!B:B,'Non AGSA'!B:B)</f>
        <v>#N/A</v>
      </c>
      <c r="BC103" s="30" t="e">
        <f>_xlfn.XLOOKUP(A103,'Dormant auditee list'!C:C,'Dormant auditee list'!C:C)</f>
        <v>#N/A</v>
      </c>
      <c r="BD103" s="30" t="str">
        <f>_xlfn.XLOOKUP(A103,Reworked!A:A,Reworked!I:I)</f>
        <v>Unqualified with no findings</v>
      </c>
      <c r="BF103" s="30">
        <v>1</v>
      </c>
      <c r="BG103" s="30">
        <v>1</v>
      </c>
    </row>
    <row r="104" spans="1:59" ht="30.6" customHeight="1" x14ac:dyDescent="0.25">
      <c r="A104" s="2">
        <v>992</v>
      </c>
      <c r="B104" s="2">
        <v>97</v>
      </c>
      <c r="C104" s="2" t="s">
        <v>150</v>
      </c>
      <c r="D104" s="2" t="s">
        <v>124</v>
      </c>
      <c r="E104" s="2" t="s">
        <v>60</v>
      </c>
      <c r="F104" s="2" t="s">
        <v>820</v>
      </c>
      <c r="G104" s="2" t="s">
        <v>102</v>
      </c>
      <c r="H104" s="45" t="s">
        <v>57</v>
      </c>
      <c r="I104" s="46" t="s">
        <v>1</v>
      </c>
      <c r="J104" s="46" t="s">
        <v>1</v>
      </c>
      <c r="K104" s="45" t="s">
        <v>57</v>
      </c>
      <c r="L104" s="46" t="s">
        <v>1</v>
      </c>
      <c r="M104" s="46" t="s">
        <v>1</v>
      </c>
      <c r="N104" s="46" t="s">
        <v>1</v>
      </c>
      <c r="O104" s="46" t="s">
        <v>1</v>
      </c>
      <c r="P104" s="46" t="s">
        <v>1</v>
      </c>
      <c r="Q104" s="46" t="s">
        <v>1</v>
      </c>
      <c r="R104" s="46" t="s">
        <v>1</v>
      </c>
      <c r="S104" s="46" t="s">
        <v>1</v>
      </c>
      <c r="T104" s="46" t="s">
        <v>1</v>
      </c>
      <c r="U104" s="46" t="s">
        <v>1</v>
      </c>
      <c r="V104" s="46" t="s">
        <v>1</v>
      </c>
      <c r="W104" s="46" t="s">
        <v>1</v>
      </c>
      <c r="X104" s="46" t="s">
        <v>1</v>
      </c>
      <c r="Y104" s="46" t="s">
        <v>1</v>
      </c>
      <c r="Z104" s="46" t="s">
        <v>1</v>
      </c>
      <c r="AA104" s="46" t="s">
        <v>1</v>
      </c>
      <c r="AB104" s="46" t="s">
        <v>1</v>
      </c>
      <c r="AC104" s="46" t="s">
        <v>1</v>
      </c>
      <c r="AD104" s="46" t="s">
        <v>1</v>
      </c>
      <c r="AE104" s="46" t="s">
        <v>1</v>
      </c>
      <c r="AF104" s="46" t="s">
        <v>1</v>
      </c>
      <c r="AG104" s="46" t="s">
        <v>1</v>
      </c>
      <c r="AH104" s="46" t="s">
        <v>1</v>
      </c>
      <c r="AI104" s="46" t="s">
        <v>1</v>
      </c>
      <c r="AJ104" s="46" t="s">
        <v>1</v>
      </c>
      <c r="AK104" s="46" t="s">
        <v>1</v>
      </c>
      <c r="AL104" s="46" t="s">
        <v>1</v>
      </c>
      <c r="AM104" s="46" t="s">
        <v>1</v>
      </c>
      <c r="AN104" s="46" t="s">
        <v>1</v>
      </c>
      <c r="AO104" s="46" t="s">
        <v>1</v>
      </c>
      <c r="AP104" s="46" t="s">
        <v>1</v>
      </c>
      <c r="AQ104" s="46" t="s">
        <v>1</v>
      </c>
      <c r="AR104" s="46" t="s">
        <v>1</v>
      </c>
      <c r="AS104" s="46" t="s">
        <v>1</v>
      </c>
      <c r="AT104" s="46" t="s">
        <v>1</v>
      </c>
      <c r="AU104" s="47" t="s">
        <v>63</v>
      </c>
      <c r="AV104" s="45">
        <v>1</v>
      </c>
      <c r="AW104" s="45">
        <v>1</v>
      </c>
      <c r="AX104" s="48">
        <v>0</v>
      </c>
      <c r="AY104" s="52">
        <v>0.28000000000000003</v>
      </c>
      <c r="AZ104" s="55">
        <v>0</v>
      </c>
      <c r="BB104" s="30" t="e">
        <f>_xlfn.XLOOKUP(A104,'Non AGSA'!B:B,'Non AGSA'!B:B)</f>
        <v>#N/A</v>
      </c>
      <c r="BC104" s="30" t="e">
        <f>_xlfn.XLOOKUP(A104,'Dormant auditee list'!C:C,'Dormant auditee list'!C:C)</f>
        <v>#N/A</v>
      </c>
      <c r="BD104" s="30" t="str">
        <f>_xlfn.XLOOKUP(A104,Reworked!A:A,Reworked!I:I)</f>
        <v>Unqualified with no findings</v>
      </c>
      <c r="BF104" s="30">
        <v>1</v>
      </c>
      <c r="BG104" s="30">
        <v>1</v>
      </c>
    </row>
    <row r="105" spans="1:59" ht="30.6" customHeight="1" x14ac:dyDescent="0.25">
      <c r="A105" s="2">
        <v>170</v>
      </c>
      <c r="B105" s="2">
        <v>98</v>
      </c>
      <c r="C105" s="2" t="s">
        <v>151</v>
      </c>
      <c r="D105" s="2" t="s">
        <v>124</v>
      </c>
      <c r="E105" s="2" t="s">
        <v>60</v>
      </c>
      <c r="F105" s="2" t="s">
        <v>820</v>
      </c>
      <c r="G105" s="2" t="s">
        <v>61</v>
      </c>
      <c r="H105" s="45" t="s">
        <v>57</v>
      </c>
      <c r="I105" s="46" t="s">
        <v>1</v>
      </c>
      <c r="J105" s="46" t="s">
        <v>1</v>
      </c>
      <c r="K105" s="45" t="s">
        <v>57</v>
      </c>
      <c r="L105" s="46" t="s">
        <v>1</v>
      </c>
      <c r="M105" s="46" t="s">
        <v>1</v>
      </c>
      <c r="N105" s="46" t="s">
        <v>1</v>
      </c>
      <c r="O105" s="46" t="s">
        <v>1</v>
      </c>
      <c r="P105" s="46" t="s">
        <v>1</v>
      </c>
      <c r="Q105" s="46" t="s">
        <v>1</v>
      </c>
      <c r="R105" s="46" t="s">
        <v>1</v>
      </c>
      <c r="S105" s="46" t="s">
        <v>1</v>
      </c>
      <c r="T105" s="46" t="s">
        <v>1</v>
      </c>
      <c r="U105" s="46" t="s">
        <v>1</v>
      </c>
      <c r="V105" s="46" t="s">
        <v>1</v>
      </c>
      <c r="W105" s="46" t="s">
        <v>1</v>
      </c>
      <c r="X105" s="46" t="s">
        <v>1</v>
      </c>
      <c r="Y105" s="46" t="s">
        <v>1</v>
      </c>
      <c r="Z105" s="46" t="s">
        <v>1</v>
      </c>
      <c r="AA105" s="46" t="s">
        <v>1</v>
      </c>
      <c r="AB105" s="46" t="s">
        <v>1</v>
      </c>
      <c r="AC105" s="46" t="s">
        <v>1</v>
      </c>
      <c r="AD105" s="46" t="s">
        <v>1</v>
      </c>
      <c r="AE105" s="46" t="s">
        <v>1</v>
      </c>
      <c r="AF105" s="46" t="s">
        <v>1</v>
      </c>
      <c r="AG105" s="46" t="s">
        <v>1</v>
      </c>
      <c r="AH105" s="46" t="s">
        <v>1</v>
      </c>
      <c r="AI105" s="46" t="s">
        <v>1</v>
      </c>
      <c r="AJ105" s="46" t="s">
        <v>1</v>
      </c>
      <c r="AK105" s="46" t="s">
        <v>1</v>
      </c>
      <c r="AL105" s="46" t="s">
        <v>1</v>
      </c>
      <c r="AM105" s="46" t="s">
        <v>1</v>
      </c>
      <c r="AN105" s="46" t="s">
        <v>1</v>
      </c>
      <c r="AO105" s="46" t="s">
        <v>1</v>
      </c>
      <c r="AP105" s="46" t="s">
        <v>1</v>
      </c>
      <c r="AQ105" s="46" t="s">
        <v>1</v>
      </c>
      <c r="AR105" s="46" t="s">
        <v>1</v>
      </c>
      <c r="AS105" s="46" t="s">
        <v>1</v>
      </c>
      <c r="AT105" s="40" t="s">
        <v>62</v>
      </c>
      <c r="AU105" s="45" t="s">
        <v>71</v>
      </c>
      <c r="AV105" s="45">
        <v>1</v>
      </c>
      <c r="AW105" s="45">
        <v>1</v>
      </c>
      <c r="AX105" s="48">
        <v>0</v>
      </c>
      <c r="AY105" s="48">
        <v>0</v>
      </c>
      <c r="AZ105" s="55">
        <v>0</v>
      </c>
      <c r="BB105" s="30" t="e">
        <f>_xlfn.XLOOKUP(A105,'Non AGSA'!B:B,'Non AGSA'!B:B)</f>
        <v>#N/A</v>
      </c>
      <c r="BC105" s="30" t="e">
        <f>_xlfn.XLOOKUP(A105,'Dormant auditee list'!C:C,'Dormant auditee list'!C:C)</f>
        <v>#N/A</v>
      </c>
      <c r="BD105" s="30" t="str">
        <f>_xlfn.XLOOKUP(A105,Reworked!A:A,Reworked!I:I)</f>
        <v>Unqualified with no findings</v>
      </c>
      <c r="BF105" s="30">
        <v>1</v>
      </c>
      <c r="BG105" s="30">
        <v>1</v>
      </c>
    </row>
    <row r="106" spans="1:59" ht="30.6" customHeight="1" x14ac:dyDescent="0.25">
      <c r="A106" s="2">
        <v>1415</v>
      </c>
      <c r="B106" s="2">
        <v>99</v>
      </c>
      <c r="C106" s="2" t="s">
        <v>152</v>
      </c>
      <c r="D106" s="2" t="s">
        <v>124</v>
      </c>
      <c r="E106" s="2" t="s">
        <v>73</v>
      </c>
      <c r="F106" s="2" t="s">
        <v>820</v>
      </c>
      <c r="G106" s="2" t="s">
        <v>73</v>
      </c>
      <c r="H106" s="45" t="s">
        <v>57</v>
      </c>
      <c r="I106" s="46" t="s">
        <v>1</v>
      </c>
      <c r="J106" s="46" t="s">
        <v>1</v>
      </c>
      <c r="K106" s="45" t="s">
        <v>57</v>
      </c>
      <c r="L106" s="46" t="s">
        <v>1</v>
      </c>
      <c r="M106" s="46" t="s">
        <v>1</v>
      </c>
      <c r="N106" s="46" t="s">
        <v>1</v>
      </c>
      <c r="O106" s="46" t="s">
        <v>1</v>
      </c>
      <c r="P106" s="46" t="s">
        <v>1</v>
      </c>
      <c r="Q106" s="46" t="s">
        <v>1</v>
      </c>
      <c r="R106" s="46" t="s">
        <v>1</v>
      </c>
      <c r="S106" s="46" t="s">
        <v>1</v>
      </c>
      <c r="T106" s="46" t="s">
        <v>1</v>
      </c>
      <c r="U106" s="46" t="s">
        <v>1</v>
      </c>
      <c r="V106" s="46" t="s">
        <v>1</v>
      </c>
      <c r="W106" s="46" t="s">
        <v>1</v>
      </c>
      <c r="X106" s="46" t="s">
        <v>1</v>
      </c>
      <c r="Y106" s="46" t="s">
        <v>1</v>
      </c>
      <c r="Z106" s="46" t="s">
        <v>1</v>
      </c>
      <c r="AA106" s="46" t="s">
        <v>1</v>
      </c>
      <c r="AB106" s="46" t="s">
        <v>1</v>
      </c>
      <c r="AC106" s="46" t="s">
        <v>1</v>
      </c>
      <c r="AD106" s="46" t="s">
        <v>1</v>
      </c>
      <c r="AE106" s="46" t="s">
        <v>1</v>
      </c>
      <c r="AF106" s="46" t="s">
        <v>1</v>
      </c>
      <c r="AG106" s="46" t="s">
        <v>1</v>
      </c>
      <c r="AH106" s="46" t="s">
        <v>1</v>
      </c>
      <c r="AI106" s="46" t="s">
        <v>1</v>
      </c>
      <c r="AJ106" s="46" t="s">
        <v>1</v>
      </c>
      <c r="AK106" s="46" t="s">
        <v>1</v>
      </c>
      <c r="AL106" s="46" t="s">
        <v>1</v>
      </c>
      <c r="AM106" s="46" t="s">
        <v>1</v>
      </c>
      <c r="AN106" s="46" t="s">
        <v>1</v>
      </c>
      <c r="AO106" s="46" t="s">
        <v>1</v>
      </c>
      <c r="AP106" s="46" t="s">
        <v>1</v>
      </c>
      <c r="AQ106" s="46" t="s">
        <v>1</v>
      </c>
      <c r="AR106" s="46" t="s">
        <v>1</v>
      </c>
      <c r="AS106" s="46" t="s">
        <v>1</v>
      </c>
      <c r="AT106" s="46" t="s">
        <v>1</v>
      </c>
      <c r="AU106" s="45" t="s">
        <v>71</v>
      </c>
      <c r="AV106" s="45">
        <v>1</v>
      </c>
      <c r="AW106" s="45">
        <v>1</v>
      </c>
      <c r="AX106" s="48">
        <v>0</v>
      </c>
      <c r="AY106" s="49">
        <v>0</v>
      </c>
      <c r="AZ106" s="55">
        <v>0</v>
      </c>
      <c r="BB106" s="30" t="e">
        <f>_xlfn.XLOOKUP(A106,'Non AGSA'!B:B,'Non AGSA'!B:B)</f>
        <v>#N/A</v>
      </c>
      <c r="BC106" s="30" t="e">
        <f>_xlfn.XLOOKUP(A106,'Dormant auditee list'!C:C,'Dormant auditee list'!C:C)</f>
        <v>#N/A</v>
      </c>
      <c r="BD106" s="30" t="str">
        <f>_xlfn.XLOOKUP(A106,Reworked!A:A,Reworked!I:I)</f>
        <v>Unqualified with no findings</v>
      </c>
      <c r="BF106" s="30">
        <v>1</v>
      </c>
      <c r="BG106" s="30">
        <v>1</v>
      </c>
    </row>
    <row r="107" spans="1:59" ht="30.6" customHeight="1" x14ac:dyDescent="0.25">
      <c r="A107" s="2">
        <v>174</v>
      </c>
      <c r="B107" s="2">
        <v>100</v>
      </c>
      <c r="C107" s="2" t="s">
        <v>153</v>
      </c>
      <c r="D107" s="2" t="s">
        <v>124</v>
      </c>
      <c r="E107" s="2" t="s">
        <v>73</v>
      </c>
      <c r="F107" s="2" t="s">
        <v>820</v>
      </c>
      <c r="G107" s="2" t="s">
        <v>73</v>
      </c>
      <c r="H107" s="45" t="s">
        <v>57</v>
      </c>
      <c r="I107" s="46" t="s">
        <v>1</v>
      </c>
      <c r="J107" s="46" t="s">
        <v>1</v>
      </c>
      <c r="K107" s="45" t="s">
        <v>57</v>
      </c>
      <c r="L107" s="46" t="s">
        <v>1</v>
      </c>
      <c r="M107" s="46" t="s">
        <v>1</v>
      </c>
      <c r="N107" s="46" t="s">
        <v>1</v>
      </c>
      <c r="O107" s="46" t="s">
        <v>1</v>
      </c>
      <c r="P107" s="46" t="s">
        <v>1</v>
      </c>
      <c r="Q107" s="46" t="s">
        <v>1</v>
      </c>
      <c r="R107" s="46" t="s">
        <v>1</v>
      </c>
      <c r="S107" s="46" t="s">
        <v>1</v>
      </c>
      <c r="T107" s="46" t="s">
        <v>1</v>
      </c>
      <c r="U107" s="46" t="s">
        <v>1</v>
      </c>
      <c r="V107" s="46" t="s">
        <v>1</v>
      </c>
      <c r="W107" s="46" t="s">
        <v>1</v>
      </c>
      <c r="X107" s="46" t="s">
        <v>1</v>
      </c>
      <c r="Y107" s="46" t="s">
        <v>1</v>
      </c>
      <c r="Z107" s="46" t="s">
        <v>1</v>
      </c>
      <c r="AA107" s="46" t="s">
        <v>1</v>
      </c>
      <c r="AB107" s="46" t="s">
        <v>1</v>
      </c>
      <c r="AC107" s="46" t="s">
        <v>1</v>
      </c>
      <c r="AD107" s="46" t="s">
        <v>1</v>
      </c>
      <c r="AE107" s="46" t="s">
        <v>1</v>
      </c>
      <c r="AF107" s="46" t="s">
        <v>1</v>
      </c>
      <c r="AG107" s="46" t="s">
        <v>1</v>
      </c>
      <c r="AH107" s="46" t="s">
        <v>1</v>
      </c>
      <c r="AI107" s="46" t="s">
        <v>1</v>
      </c>
      <c r="AJ107" s="46" t="s">
        <v>1</v>
      </c>
      <c r="AK107" s="46" t="s">
        <v>1</v>
      </c>
      <c r="AL107" s="46" t="s">
        <v>1</v>
      </c>
      <c r="AM107" s="46" t="s">
        <v>1</v>
      </c>
      <c r="AN107" s="46" t="s">
        <v>1</v>
      </c>
      <c r="AO107" s="46" t="s">
        <v>1</v>
      </c>
      <c r="AP107" s="46" t="s">
        <v>1</v>
      </c>
      <c r="AQ107" s="46" t="s">
        <v>1</v>
      </c>
      <c r="AR107" s="46" t="s">
        <v>1</v>
      </c>
      <c r="AS107" s="46" t="s">
        <v>1</v>
      </c>
      <c r="AT107" s="46" t="s">
        <v>1</v>
      </c>
      <c r="AU107" s="45" t="s">
        <v>71</v>
      </c>
      <c r="AV107" s="45">
        <v>1</v>
      </c>
      <c r="AW107" s="54">
        <v>0</v>
      </c>
      <c r="AX107" s="48">
        <v>0</v>
      </c>
      <c r="AY107" s="48">
        <v>0</v>
      </c>
      <c r="AZ107" s="55">
        <v>0</v>
      </c>
      <c r="BB107" s="30" t="e">
        <f>_xlfn.XLOOKUP(A107,'Non AGSA'!B:B,'Non AGSA'!B:B)</f>
        <v>#N/A</v>
      </c>
      <c r="BC107" s="30" t="e">
        <f>_xlfn.XLOOKUP(A107,'Dormant auditee list'!C:C,'Dormant auditee list'!C:C)</f>
        <v>#N/A</v>
      </c>
      <c r="BD107" s="30" t="str">
        <f>_xlfn.XLOOKUP(A107,Reworked!A:A,Reworked!I:I)</f>
        <v>Unqualified with no findings</v>
      </c>
      <c r="BF107" s="30">
        <v>1</v>
      </c>
      <c r="BG107" s="30">
        <v>1</v>
      </c>
    </row>
    <row r="108" spans="1:59" ht="30.6" customHeight="1" x14ac:dyDescent="0.25">
      <c r="A108" s="2">
        <v>184</v>
      </c>
      <c r="B108" s="2">
        <v>101</v>
      </c>
      <c r="C108" s="2" t="s">
        <v>154</v>
      </c>
      <c r="D108" s="2" t="s">
        <v>124</v>
      </c>
      <c r="E108" s="2" t="s">
        <v>73</v>
      </c>
      <c r="F108" s="2" t="s">
        <v>820</v>
      </c>
      <c r="G108" s="2" t="s">
        <v>73</v>
      </c>
      <c r="H108" s="45" t="s">
        <v>57</v>
      </c>
      <c r="I108" s="46" t="s">
        <v>1</v>
      </c>
      <c r="J108" s="40" t="s">
        <v>62</v>
      </c>
      <c r="K108" s="42" t="s">
        <v>66</v>
      </c>
      <c r="L108" s="46" t="s">
        <v>1</v>
      </c>
      <c r="M108" s="51" t="s">
        <v>68</v>
      </c>
      <c r="N108" s="46" t="s">
        <v>1</v>
      </c>
      <c r="O108" s="46" t="s">
        <v>1</v>
      </c>
      <c r="P108" s="46" t="s">
        <v>1</v>
      </c>
      <c r="Q108" s="46" t="s">
        <v>1</v>
      </c>
      <c r="R108" s="46" t="s">
        <v>1</v>
      </c>
      <c r="S108" s="46" t="s">
        <v>1</v>
      </c>
      <c r="T108" s="46" t="s">
        <v>1</v>
      </c>
      <c r="U108" s="46" t="s">
        <v>1</v>
      </c>
      <c r="V108" s="46" t="s">
        <v>1</v>
      </c>
      <c r="W108" s="46" t="s">
        <v>1</v>
      </c>
      <c r="X108" s="46" t="s">
        <v>1</v>
      </c>
      <c r="Y108" s="46" t="s">
        <v>1</v>
      </c>
      <c r="Z108" s="46" t="s">
        <v>1</v>
      </c>
      <c r="AA108" s="46" t="s">
        <v>1</v>
      </c>
      <c r="AB108" s="46" t="s">
        <v>1</v>
      </c>
      <c r="AC108" s="40" t="s">
        <v>62</v>
      </c>
      <c r="AD108" s="46" t="s">
        <v>1</v>
      </c>
      <c r="AE108" s="46" t="s">
        <v>1</v>
      </c>
      <c r="AF108" s="46" t="s">
        <v>1</v>
      </c>
      <c r="AG108" s="46" t="s">
        <v>1</v>
      </c>
      <c r="AH108" s="46" t="s">
        <v>1</v>
      </c>
      <c r="AI108" s="46" t="s">
        <v>1</v>
      </c>
      <c r="AJ108" s="46" t="s">
        <v>1</v>
      </c>
      <c r="AK108" s="46" t="s">
        <v>1</v>
      </c>
      <c r="AL108" s="46" t="s">
        <v>1</v>
      </c>
      <c r="AM108" s="46" t="s">
        <v>1</v>
      </c>
      <c r="AN108" s="46" t="s">
        <v>1</v>
      </c>
      <c r="AO108" s="46" t="s">
        <v>1</v>
      </c>
      <c r="AP108" s="46" t="s">
        <v>1</v>
      </c>
      <c r="AQ108" s="46" t="s">
        <v>1</v>
      </c>
      <c r="AR108" s="46" t="s">
        <v>1</v>
      </c>
      <c r="AS108" s="47" t="s">
        <v>67</v>
      </c>
      <c r="AT108" s="51" t="s">
        <v>68</v>
      </c>
      <c r="AU108" s="45" t="s">
        <v>71</v>
      </c>
      <c r="AV108" s="45">
        <v>1</v>
      </c>
      <c r="AW108" s="45">
        <v>1</v>
      </c>
      <c r="AX108" s="48">
        <v>0</v>
      </c>
      <c r="AY108" s="49">
        <v>0.56000000000000005</v>
      </c>
      <c r="AZ108" s="53">
        <v>0.15</v>
      </c>
      <c r="BB108" s="30" t="e">
        <f>_xlfn.XLOOKUP(A108,'Non AGSA'!B:B,'Non AGSA'!B:B)</f>
        <v>#N/A</v>
      </c>
      <c r="BC108" s="30" t="e">
        <f>_xlfn.XLOOKUP(A108,'Dormant auditee list'!C:C,'Dormant auditee list'!C:C)</f>
        <v>#N/A</v>
      </c>
      <c r="BD108" s="30" t="str">
        <f>_xlfn.XLOOKUP(A108,Reworked!A:A,Reworked!I:I)</f>
        <v>Unqualified with no findings</v>
      </c>
      <c r="BF108" s="30">
        <v>1</v>
      </c>
      <c r="BG108" s="30">
        <v>1</v>
      </c>
    </row>
    <row r="109" spans="1:59" ht="30.6" customHeight="1" x14ac:dyDescent="0.25">
      <c r="A109" s="2">
        <v>1034</v>
      </c>
      <c r="B109" s="2">
        <v>102</v>
      </c>
      <c r="C109" s="2" t="s">
        <v>155</v>
      </c>
      <c r="D109" s="2" t="s">
        <v>124</v>
      </c>
      <c r="E109" s="2" t="s">
        <v>73</v>
      </c>
      <c r="F109" s="2" t="s">
        <v>820</v>
      </c>
      <c r="G109" s="2" t="s">
        <v>73</v>
      </c>
      <c r="H109" s="45" t="s">
        <v>57</v>
      </c>
      <c r="I109" s="46" t="s">
        <v>1</v>
      </c>
      <c r="J109" s="40" t="s">
        <v>62</v>
      </c>
      <c r="K109" s="42" t="s">
        <v>66</v>
      </c>
      <c r="L109" s="46" t="s">
        <v>1</v>
      </c>
      <c r="M109" s="51" t="s">
        <v>68</v>
      </c>
      <c r="N109" s="46" t="s">
        <v>1</v>
      </c>
      <c r="O109" s="46" t="s">
        <v>1</v>
      </c>
      <c r="P109" s="46" t="s">
        <v>1</v>
      </c>
      <c r="Q109" s="46" t="s">
        <v>1</v>
      </c>
      <c r="R109" s="46" t="s">
        <v>1</v>
      </c>
      <c r="S109" s="46" t="s">
        <v>1</v>
      </c>
      <c r="T109" s="46" t="s">
        <v>1</v>
      </c>
      <c r="U109" s="46" t="s">
        <v>1</v>
      </c>
      <c r="V109" s="46" t="s">
        <v>1</v>
      </c>
      <c r="W109" s="46" t="s">
        <v>1</v>
      </c>
      <c r="X109" s="46" t="s">
        <v>1</v>
      </c>
      <c r="Y109" s="46" t="s">
        <v>1</v>
      </c>
      <c r="Z109" s="46" t="s">
        <v>1</v>
      </c>
      <c r="AA109" s="46" t="s">
        <v>1</v>
      </c>
      <c r="AB109" s="46" t="s">
        <v>1</v>
      </c>
      <c r="AC109" s="40" t="s">
        <v>62</v>
      </c>
      <c r="AD109" s="46" t="s">
        <v>1</v>
      </c>
      <c r="AE109" s="46" t="s">
        <v>1</v>
      </c>
      <c r="AF109" s="46" t="s">
        <v>1</v>
      </c>
      <c r="AG109" s="46" t="s">
        <v>1</v>
      </c>
      <c r="AH109" s="46" t="s">
        <v>1</v>
      </c>
      <c r="AI109" s="46" t="s">
        <v>1</v>
      </c>
      <c r="AJ109" s="46" t="s">
        <v>1</v>
      </c>
      <c r="AK109" s="46" t="s">
        <v>1</v>
      </c>
      <c r="AL109" s="46" t="s">
        <v>1</v>
      </c>
      <c r="AM109" s="46" t="s">
        <v>1</v>
      </c>
      <c r="AN109" s="46" t="s">
        <v>1</v>
      </c>
      <c r="AO109" s="46" t="s">
        <v>1</v>
      </c>
      <c r="AP109" s="46" t="s">
        <v>1</v>
      </c>
      <c r="AQ109" s="46" t="s">
        <v>1</v>
      </c>
      <c r="AR109" s="46" t="s">
        <v>1</v>
      </c>
      <c r="AS109" s="46" t="s">
        <v>1</v>
      </c>
      <c r="AT109" s="46" t="s">
        <v>1</v>
      </c>
      <c r="AU109" s="45" t="s">
        <v>71</v>
      </c>
      <c r="AV109" s="45">
        <v>1</v>
      </c>
      <c r="AW109" s="45">
        <v>1</v>
      </c>
      <c r="AX109" s="48">
        <v>0</v>
      </c>
      <c r="AY109" s="49">
        <v>0</v>
      </c>
      <c r="AZ109" s="53">
        <v>0</v>
      </c>
      <c r="BB109" s="30" t="e">
        <f>_xlfn.XLOOKUP(A109,'Non AGSA'!B:B,'Non AGSA'!B:B)</f>
        <v>#N/A</v>
      </c>
      <c r="BC109" s="30" t="e">
        <f>_xlfn.XLOOKUP(A109,'Dormant auditee list'!C:C,'Dormant auditee list'!C:C)</f>
        <v>#N/A</v>
      </c>
      <c r="BD109" s="30" t="str">
        <f>_xlfn.XLOOKUP(A109,Reworked!A:A,Reworked!I:I)</f>
        <v>Unqualified with no findings</v>
      </c>
      <c r="BE109" s="30" t="str">
        <f>_xlfn.XLOOKUP(A109,Reworked!A:A,Reworked!J:J)</f>
        <v>Unqualified with findings</v>
      </c>
      <c r="BF109" s="30">
        <v>1</v>
      </c>
      <c r="BG109" s="30">
        <v>1</v>
      </c>
    </row>
    <row r="110" spans="1:59" ht="30.6" customHeight="1" x14ac:dyDescent="0.25">
      <c r="A110" s="2">
        <v>189</v>
      </c>
      <c r="B110" s="2">
        <v>103</v>
      </c>
      <c r="C110" s="2" t="s">
        <v>156</v>
      </c>
      <c r="D110" s="2" t="s">
        <v>124</v>
      </c>
      <c r="E110" s="2" t="s">
        <v>60</v>
      </c>
      <c r="F110" s="2" t="s">
        <v>820</v>
      </c>
      <c r="G110" s="2" t="s">
        <v>65</v>
      </c>
      <c r="H110" s="45" t="s">
        <v>57</v>
      </c>
      <c r="I110" s="46" t="s">
        <v>1</v>
      </c>
      <c r="J110" s="46" t="s">
        <v>1</v>
      </c>
      <c r="K110" s="45" t="s">
        <v>57</v>
      </c>
      <c r="L110" s="46" t="s">
        <v>1</v>
      </c>
      <c r="M110" s="46" t="s">
        <v>1</v>
      </c>
      <c r="N110" s="46" t="s">
        <v>1</v>
      </c>
      <c r="O110" s="46" t="s">
        <v>1</v>
      </c>
      <c r="P110" s="46" t="s">
        <v>1</v>
      </c>
      <c r="Q110" s="46" t="s">
        <v>1</v>
      </c>
      <c r="R110" s="46" t="s">
        <v>1</v>
      </c>
      <c r="S110" s="46" t="s">
        <v>1</v>
      </c>
      <c r="T110" s="46" t="s">
        <v>1</v>
      </c>
      <c r="U110" s="46" t="s">
        <v>1</v>
      </c>
      <c r="V110" s="46" t="s">
        <v>1</v>
      </c>
      <c r="W110" s="46" t="s">
        <v>1</v>
      </c>
      <c r="X110" s="46" t="s">
        <v>1</v>
      </c>
      <c r="Y110" s="46" t="s">
        <v>1</v>
      </c>
      <c r="Z110" s="46" t="s">
        <v>1</v>
      </c>
      <c r="AA110" s="46" t="s">
        <v>1</v>
      </c>
      <c r="AB110" s="46" t="s">
        <v>1</v>
      </c>
      <c r="AC110" s="46" t="s">
        <v>1</v>
      </c>
      <c r="AD110" s="46" t="s">
        <v>1</v>
      </c>
      <c r="AE110" s="46" t="s">
        <v>1</v>
      </c>
      <c r="AF110" s="46" t="s">
        <v>1</v>
      </c>
      <c r="AG110" s="46" t="s">
        <v>1</v>
      </c>
      <c r="AH110" s="46" t="s">
        <v>1</v>
      </c>
      <c r="AI110" s="46" t="s">
        <v>1</v>
      </c>
      <c r="AJ110" s="46" t="s">
        <v>1</v>
      </c>
      <c r="AK110" s="46" t="s">
        <v>1</v>
      </c>
      <c r="AL110" s="46" t="s">
        <v>1</v>
      </c>
      <c r="AM110" s="46" t="s">
        <v>1</v>
      </c>
      <c r="AN110" s="46" t="s">
        <v>1</v>
      </c>
      <c r="AO110" s="46" t="s">
        <v>1</v>
      </c>
      <c r="AP110" s="46" t="s">
        <v>1</v>
      </c>
      <c r="AQ110" s="46" t="s">
        <v>1</v>
      </c>
      <c r="AR110" s="46" t="s">
        <v>1</v>
      </c>
      <c r="AS110" s="46" t="s">
        <v>1</v>
      </c>
      <c r="AT110" s="46" t="s">
        <v>1</v>
      </c>
      <c r="AU110" s="47" t="s">
        <v>63</v>
      </c>
      <c r="AV110" s="45">
        <v>1</v>
      </c>
      <c r="AW110" s="54">
        <v>0</v>
      </c>
      <c r="AX110" s="48">
        <v>0</v>
      </c>
      <c r="AY110" s="48">
        <v>0</v>
      </c>
      <c r="AZ110" s="55">
        <v>0</v>
      </c>
      <c r="BB110" s="30" t="e">
        <f>_xlfn.XLOOKUP(A110,'Non AGSA'!B:B,'Non AGSA'!B:B)</f>
        <v>#N/A</v>
      </c>
      <c r="BC110" s="30" t="e">
        <f>_xlfn.XLOOKUP(A110,'Dormant auditee list'!C:C,'Dormant auditee list'!C:C)</f>
        <v>#N/A</v>
      </c>
      <c r="BD110" s="30" t="str">
        <f>_xlfn.XLOOKUP(A110,Reworked!A:A,Reworked!I:I)</f>
        <v>Unqualified with no findings</v>
      </c>
      <c r="BF110" s="30">
        <v>1</v>
      </c>
      <c r="BG110" s="30">
        <v>1</v>
      </c>
    </row>
    <row r="111" spans="1:59" ht="30.6" customHeight="1" x14ac:dyDescent="0.25">
      <c r="A111" s="2">
        <v>194</v>
      </c>
      <c r="B111" s="2">
        <v>104</v>
      </c>
      <c r="C111" s="2" t="s">
        <v>157</v>
      </c>
      <c r="D111" s="2" t="s">
        <v>124</v>
      </c>
      <c r="E111" s="2" t="s">
        <v>73</v>
      </c>
      <c r="F111" s="2" t="s">
        <v>820</v>
      </c>
      <c r="G111" s="2" t="s">
        <v>73</v>
      </c>
      <c r="H111" s="45" t="s">
        <v>57</v>
      </c>
      <c r="I111" s="46" t="s">
        <v>1</v>
      </c>
      <c r="J111" s="46" t="s">
        <v>1</v>
      </c>
      <c r="K111" s="45" t="s">
        <v>57</v>
      </c>
      <c r="L111" s="46" t="s">
        <v>1</v>
      </c>
      <c r="M111" s="40" t="s">
        <v>62</v>
      </c>
      <c r="N111" s="46" t="s">
        <v>1</v>
      </c>
      <c r="O111" s="46" t="s">
        <v>1</v>
      </c>
      <c r="P111" s="46" t="s">
        <v>1</v>
      </c>
      <c r="Q111" s="46" t="s">
        <v>1</v>
      </c>
      <c r="R111" s="46" t="s">
        <v>1</v>
      </c>
      <c r="S111" s="46" t="s">
        <v>1</v>
      </c>
      <c r="T111" s="46" t="s">
        <v>1</v>
      </c>
      <c r="U111" s="46" t="s">
        <v>1</v>
      </c>
      <c r="V111" s="46" t="s">
        <v>1</v>
      </c>
      <c r="W111" s="46" t="s">
        <v>1</v>
      </c>
      <c r="X111" s="46" t="s">
        <v>1</v>
      </c>
      <c r="Y111" s="46" t="s">
        <v>1</v>
      </c>
      <c r="Z111" s="46" t="s">
        <v>1</v>
      </c>
      <c r="AA111" s="46" t="s">
        <v>1</v>
      </c>
      <c r="AB111" s="46" t="s">
        <v>1</v>
      </c>
      <c r="AC111" s="46" t="s">
        <v>1</v>
      </c>
      <c r="AD111" s="46" t="s">
        <v>1</v>
      </c>
      <c r="AE111" s="46" t="s">
        <v>1</v>
      </c>
      <c r="AF111" s="46" t="s">
        <v>1</v>
      </c>
      <c r="AG111" s="46" t="s">
        <v>1</v>
      </c>
      <c r="AH111" s="46" t="s">
        <v>1</v>
      </c>
      <c r="AI111" s="46" t="s">
        <v>1</v>
      </c>
      <c r="AJ111" s="46" t="s">
        <v>1</v>
      </c>
      <c r="AK111" s="46" t="s">
        <v>1</v>
      </c>
      <c r="AL111" s="46" t="s">
        <v>1</v>
      </c>
      <c r="AM111" s="46" t="s">
        <v>1</v>
      </c>
      <c r="AN111" s="46" t="s">
        <v>1</v>
      </c>
      <c r="AO111" s="46" t="s">
        <v>1</v>
      </c>
      <c r="AP111" s="46" t="s">
        <v>1</v>
      </c>
      <c r="AQ111" s="46" t="s">
        <v>1</v>
      </c>
      <c r="AR111" s="46" t="s">
        <v>1</v>
      </c>
      <c r="AS111" s="46" t="s">
        <v>1</v>
      </c>
      <c r="AT111" s="46" t="s">
        <v>1</v>
      </c>
      <c r="AU111" s="47" t="s">
        <v>63</v>
      </c>
      <c r="AV111" s="45">
        <v>1</v>
      </c>
      <c r="AW111" s="42">
        <v>2</v>
      </c>
      <c r="AX111" s="48">
        <v>0</v>
      </c>
      <c r="AY111" s="49">
        <v>8.9999999999999993E-3</v>
      </c>
      <c r="AZ111" s="53">
        <v>0.05</v>
      </c>
      <c r="BB111" s="30" t="e">
        <f>_xlfn.XLOOKUP(A111,'Non AGSA'!B:B,'Non AGSA'!B:B)</f>
        <v>#N/A</v>
      </c>
      <c r="BC111" s="30" t="e">
        <f>_xlfn.XLOOKUP(A111,'Dormant auditee list'!C:C,'Dormant auditee list'!C:C)</f>
        <v>#N/A</v>
      </c>
      <c r="BD111" s="30" t="str">
        <f>_xlfn.XLOOKUP(A111,Reworked!A:A,Reworked!I:I)</f>
        <v>Unqualified with no findings</v>
      </c>
      <c r="BF111" s="30">
        <v>1</v>
      </c>
      <c r="BG111" s="30">
        <v>1</v>
      </c>
    </row>
    <row r="112" spans="1:59" ht="30.6" customHeight="1" x14ac:dyDescent="0.25">
      <c r="A112" s="2">
        <v>199</v>
      </c>
      <c r="B112" s="2">
        <v>105</v>
      </c>
      <c r="C112" s="2" t="s">
        <v>158</v>
      </c>
      <c r="D112" s="2" t="s">
        <v>124</v>
      </c>
      <c r="E112" s="2" t="s">
        <v>73</v>
      </c>
      <c r="F112" s="2" t="s">
        <v>820</v>
      </c>
      <c r="G112" s="2" t="s">
        <v>73</v>
      </c>
      <c r="H112" s="45" t="s">
        <v>57</v>
      </c>
      <c r="I112" s="46" t="s">
        <v>1</v>
      </c>
      <c r="J112" s="46" t="s">
        <v>1</v>
      </c>
      <c r="K112" s="45" t="s">
        <v>57</v>
      </c>
      <c r="L112" s="46" t="s">
        <v>1</v>
      </c>
      <c r="M112" s="46" t="s">
        <v>1</v>
      </c>
      <c r="N112" s="46" t="s">
        <v>1</v>
      </c>
      <c r="O112" s="46" t="s">
        <v>1</v>
      </c>
      <c r="P112" s="46" t="s">
        <v>1</v>
      </c>
      <c r="Q112" s="46" t="s">
        <v>1</v>
      </c>
      <c r="R112" s="46" t="s">
        <v>1</v>
      </c>
      <c r="S112" s="46" t="s">
        <v>1</v>
      </c>
      <c r="T112" s="46" t="s">
        <v>1</v>
      </c>
      <c r="U112" s="46" t="s">
        <v>1</v>
      </c>
      <c r="V112" s="46" t="s">
        <v>1</v>
      </c>
      <c r="W112" s="46" t="s">
        <v>1</v>
      </c>
      <c r="X112" s="46" t="s">
        <v>1</v>
      </c>
      <c r="Y112" s="46" t="s">
        <v>1</v>
      </c>
      <c r="Z112" s="46" t="s">
        <v>1</v>
      </c>
      <c r="AA112" s="46" t="s">
        <v>1</v>
      </c>
      <c r="AB112" s="46" t="s">
        <v>1</v>
      </c>
      <c r="AC112" s="46" t="s">
        <v>1</v>
      </c>
      <c r="AD112" s="46" t="s">
        <v>1</v>
      </c>
      <c r="AE112" s="46" t="s">
        <v>1</v>
      </c>
      <c r="AF112" s="46" t="s">
        <v>1</v>
      </c>
      <c r="AG112" s="46" t="s">
        <v>1</v>
      </c>
      <c r="AH112" s="46" t="s">
        <v>1</v>
      </c>
      <c r="AI112" s="46" t="s">
        <v>1</v>
      </c>
      <c r="AJ112" s="46" t="s">
        <v>1</v>
      </c>
      <c r="AK112" s="46" t="s">
        <v>1</v>
      </c>
      <c r="AL112" s="46" t="s">
        <v>1</v>
      </c>
      <c r="AM112" s="46" t="s">
        <v>1</v>
      </c>
      <c r="AN112" s="46" t="s">
        <v>1</v>
      </c>
      <c r="AO112" s="46" t="s">
        <v>1</v>
      </c>
      <c r="AP112" s="46" t="s">
        <v>1</v>
      </c>
      <c r="AQ112" s="46" t="s">
        <v>1</v>
      </c>
      <c r="AR112" s="46" t="s">
        <v>1</v>
      </c>
      <c r="AS112" s="46" t="s">
        <v>1</v>
      </c>
      <c r="AT112" s="40" t="s">
        <v>62</v>
      </c>
      <c r="AU112" s="45" t="s">
        <v>71</v>
      </c>
      <c r="AV112" s="45">
        <v>1</v>
      </c>
      <c r="AW112" s="42">
        <v>2</v>
      </c>
      <c r="AX112" s="48">
        <v>0</v>
      </c>
      <c r="AY112" s="52">
        <v>10.5</v>
      </c>
      <c r="AZ112" s="50">
        <v>0.36</v>
      </c>
      <c r="BB112" s="30" t="e">
        <f>_xlfn.XLOOKUP(A112,'Non AGSA'!B:B,'Non AGSA'!B:B)</f>
        <v>#N/A</v>
      </c>
      <c r="BC112" s="30" t="e">
        <f>_xlfn.XLOOKUP(A112,'Dormant auditee list'!C:C,'Dormant auditee list'!C:C)</f>
        <v>#N/A</v>
      </c>
      <c r="BD112" s="30" t="str">
        <f>_xlfn.XLOOKUP(A112,Reworked!A:A,Reworked!I:I)</f>
        <v>Unqualified with no findings</v>
      </c>
      <c r="BF112" s="30">
        <v>1</v>
      </c>
      <c r="BG112" s="30">
        <v>1</v>
      </c>
    </row>
    <row r="113" spans="1:59" ht="30.6" customHeight="1" x14ac:dyDescent="0.25">
      <c r="A113" s="2">
        <v>200</v>
      </c>
      <c r="B113" s="2">
        <v>106</v>
      </c>
      <c r="C113" s="2" t="s">
        <v>159</v>
      </c>
      <c r="D113" s="2" t="s">
        <v>124</v>
      </c>
      <c r="E113" s="2" t="s">
        <v>73</v>
      </c>
      <c r="F113" s="2" t="s">
        <v>820</v>
      </c>
      <c r="G113" s="2" t="s">
        <v>73</v>
      </c>
      <c r="H113" s="45" t="s">
        <v>57</v>
      </c>
      <c r="I113" s="46" t="s">
        <v>1</v>
      </c>
      <c r="J113" s="46" t="s">
        <v>1</v>
      </c>
      <c r="K113" s="45" t="s">
        <v>57</v>
      </c>
      <c r="L113" s="46" t="s">
        <v>1</v>
      </c>
      <c r="M113" s="46" t="s">
        <v>1</v>
      </c>
      <c r="N113" s="46" t="s">
        <v>1</v>
      </c>
      <c r="O113" s="46" t="s">
        <v>1</v>
      </c>
      <c r="P113" s="46" t="s">
        <v>1</v>
      </c>
      <c r="Q113" s="46" t="s">
        <v>1</v>
      </c>
      <c r="R113" s="46" t="s">
        <v>1</v>
      </c>
      <c r="S113" s="46" t="s">
        <v>1</v>
      </c>
      <c r="T113" s="46" t="s">
        <v>1</v>
      </c>
      <c r="U113" s="46" t="s">
        <v>1</v>
      </c>
      <c r="V113" s="46" t="s">
        <v>1</v>
      </c>
      <c r="W113" s="46" t="s">
        <v>1</v>
      </c>
      <c r="X113" s="46" t="s">
        <v>1</v>
      </c>
      <c r="Y113" s="46" t="s">
        <v>1</v>
      </c>
      <c r="Z113" s="46" t="s">
        <v>1</v>
      </c>
      <c r="AA113" s="46" t="s">
        <v>1</v>
      </c>
      <c r="AB113" s="46" t="s">
        <v>1</v>
      </c>
      <c r="AC113" s="46" t="s">
        <v>1</v>
      </c>
      <c r="AD113" s="46" t="s">
        <v>1</v>
      </c>
      <c r="AE113" s="46" t="s">
        <v>1</v>
      </c>
      <c r="AF113" s="46" t="s">
        <v>1</v>
      </c>
      <c r="AG113" s="46" t="s">
        <v>1</v>
      </c>
      <c r="AH113" s="46" t="s">
        <v>1</v>
      </c>
      <c r="AI113" s="46" t="s">
        <v>1</v>
      </c>
      <c r="AJ113" s="46" t="s">
        <v>1</v>
      </c>
      <c r="AK113" s="46" t="s">
        <v>1</v>
      </c>
      <c r="AL113" s="46" t="s">
        <v>1</v>
      </c>
      <c r="AM113" s="46" t="s">
        <v>1</v>
      </c>
      <c r="AN113" s="46" t="s">
        <v>1</v>
      </c>
      <c r="AO113" s="46" t="s">
        <v>1</v>
      </c>
      <c r="AP113" s="46" t="s">
        <v>1</v>
      </c>
      <c r="AQ113" s="46" t="s">
        <v>1</v>
      </c>
      <c r="AR113" s="46" t="s">
        <v>1</v>
      </c>
      <c r="AS113" s="46" t="s">
        <v>1</v>
      </c>
      <c r="AT113" s="46" t="s">
        <v>1</v>
      </c>
      <c r="AU113" s="45" t="s">
        <v>71</v>
      </c>
      <c r="AV113" s="45">
        <v>1</v>
      </c>
      <c r="AW113" s="54">
        <v>0</v>
      </c>
      <c r="AX113" s="48">
        <v>0</v>
      </c>
      <c r="AY113" s="48">
        <v>0</v>
      </c>
      <c r="AZ113" s="55">
        <v>0</v>
      </c>
      <c r="BB113" s="30" t="e">
        <f>_xlfn.XLOOKUP(A113,'Non AGSA'!B:B,'Non AGSA'!B:B)</f>
        <v>#N/A</v>
      </c>
      <c r="BC113" s="30" t="e">
        <f>_xlfn.XLOOKUP(A113,'Dormant auditee list'!C:C,'Dormant auditee list'!C:C)</f>
        <v>#N/A</v>
      </c>
      <c r="BD113" s="30" t="str">
        <f>_xlfn.XLOOKUP(A113,Reworked!A:A,Reworked!I:I)</f>
        <v>Unqualified with no findings</v>
      </c>
      <c r="BF113" s="30">
        <v>1</v>
      </c>
      <c r="BG113" s="30">
        <v>1</v>
      </c>
    </row>
    <row r="114" spans="1:59" ht="30.6" customHeight="1" x14ac:dyDescent="0.25">
      <c r="A114" s="2">
        <v>1295</v>
      </c>
      <c r="B114" s="2">
        <v>107</v>
      </c>
      <c r="C114" s="2" t="s">
        <v>160</v>
      </c>
      <c r="D114" s="2" t="s">
        <v>124</v>
      </c>
      <c r="E114" s="2" t="s">
        <v>73</v>
      </c>
      <c r="F114" s="2" t="s">
        <v>820</v>
      </c>
      <c r="G114" s="2" t="s">
        <v>73</v>
      </c>
      <c r="H114" s="45" t="s">
        <v>57</v>
      </c>
      <c r="I114" s="46" t="s">
        <v>1</v>
      </c>
      <c r="J114" s="40" t="s">
        <v>62</v>
      </c>
      <c r="K114" s="42" t="s">
        <v>66</v>
      </c>
      <c r="L114" s="46" t="s">
        <v>1</v>
      </c>
      <c r="M114" s="47" t="s">
        <v>67</v>
      </c>
      <c r="N114" s="46" t="s">
        <v>1</v>
      </c>
      <c r="O114" s="46" t="s">
        <v>1</v>
      </c>
      <c r="P114" s="46" t="s">
        <v>1</v>
      </c>
      <c r="Q114" s="46" t="s">
        <v>1</v>
      </c>
      <c r="R114" s="46" t="s">
        <v>1</v>
      </c>
      <c r="S114" s="46" t="s">
        <v>1</v>
      </c>
      <c r="T114" s="46" t="s">
        <v>1</v>
      </c>
      <c r="U114" s="46" t="s">
        <v>1</v>
      </c>
      <c r="V114" s="46" t="s">
        <v>1</v>
      </c>
      <c r="W114" s="46" t="s">
        <v>1</v>
      </c>
      <c r="X114" s="46" t="s">
        <v>1</v>
      </c>
      <c r="Y114" s="46" t="s">
        <v>1</v>
      </c>
      <c r="Z114" s="46" t="s">
        <v>1</v>
      </c>
      <c r="AA114" s="46" t="s">
        <v>1</v>
      </c>
      <c r="AB114" s="46" t="s">
        <v>1</v>
      </c>
      <c r="AC114" s="40" t="s">
        <v>62</v>
      </c>
      <c r="AD114" s="46" t="s">
        <v>1</v>
      </c>
      <c r="AE114" s="46" t="s">
        <v>1</v>
      </c>
      <c r="AF114" s="46" t="s">
        <v>1</v>
      </c>
      <c r="AG114" s="46" t="s">
        <v>1</v>
      </c>
      <c r="AH114" s="46" t="s">
        <v>1</v>
      </c>
      <c r="AI114" s="46" t="s">
        <v>1</v>
      </c>
      <c r="AJ114" s="46" t="s">
        <v>1</v>
      </c>
      <c r="AK114" s="46" t="s">
        <v>1</v>
      </c>
      <c r="AL114" s="46" t="s">
        <v>1</v>
      </c>
      <c r="AM114" s="46" t="s">
        <v>1</v>
      </c>
      <c r="AN114" s="46" t="s">
        <v>1</v>
      </c>
      <c r="AO114" s="46" t="s">
        <v>1</v>
      </c>
      <c r="AP114" s="46" t="s">
        <v>1</v>
      </c>
      <c r="AQ114" s="46" t="s">
        <v>1</v>
      </c>
      <c r="AR114" s="46" t="s">
        <v>1</v>
      </c>
      <c r="AS114" s="46" t="s">
        <v>1</v>
      </c>
      <c r="AT114" s="46" t="s">
        <v>1</v>
      </c>
      <c r="AU114" s="45" t="s">
        <v>71</v>
      </c>
      <c r="AV114" s="45">
        <v>1</v>
      </c>
      <c r="AW114" s="54">
        <v>0</v>
      </c>
      <c r="AX114" s="48">
        <v>0</v>
      </c>
      <c r="AY114" s="48">
        <v>0</v>
      </c>
      <c r="AZ114" s="55">
        <v>0</v>
      </c>
      <c r="BB114" s="30" t="e">
        <f>_xlfn.XLOOKUP(A114,'Non AGSA'!B:B,'Non AGSA'!B:B)</f>
        <v>#N/A</v>
      </c>
      <c r="BC114" s="30" t="e">
        <f>_xlfn.XLOOKUP(A114,'Dormant auditee list'!C:C,'Dormant auditee list'!C:C)</f>
        <v>#N/A</v>
      </c>
      <c r="BD114" s="30" t="str">
        <f>_xlfn.XLOOKUP(A114,Reworked!A:A,Reworked!I:I)</f>
        <v>Unqualified with no findings</v>
      </c>
      <c r="BF114" s="30">
        <v>1</v>
      </c>
      <c r="BG114" s="30">
        <v>1</v>
      </c>
    </row>
    <row r="115" spans="1:59" ht="30.6" customHeight="1" x14ac:dyDescent="0.25">
      <c r="A115" s="2">
        <v>504</v>
      </c>
      <c r="B115" s="2">
        <v>108</v>
      </c>
      <c r="C115" s="2" t="s">
        <v>161</v>
      </c>
      <c r="D115" s="2" t="s">
        <v>124</v>
      </c>
      <c r="E115" s="2" t="s">
        <v>73</v>
      </c>
      <c r="F115" s="2" t="s">
        <v>820</v>
      </c>
      <c r="G115" s="2" t="s">
        <v>73</v>
      </c>
      <c r="H115" s="45" t="s">
        <v>57</v>
      </c>
      <c r="I115" s="46" t="s">
        <v>1</v>
      </c>
      <c r="J115" s="46" t="s">
        <v>1</v>
      </c>
      <c r="K115" s="45" t="s">
        <v>57</v>
      </c>
      <c r="L115" s="46" t="s">
        <v>1</v>
      </c>
      <c r="M115" s="46" t="s">
        <v>1</v>
      </c>
      <c r="N115" s="46" t="s">
        <v>1</v>
      </c>
      <c r="O115" s="46" t="s">
        <v>1</v>
      </c>
      <c r="P115" s="46" t="s">
        <v>1</v>
      </c>
      <c r="Q115" s="46" t="s">
        <v>1</v>
      </c>
      <c r="R115" s="46" t="s">
        <v>1</v>
      </c>
      <c r="S115" s="46" t="s">
        <v>1</v>
      </c>
      <c r="T115" s="46" t="s">
        <v>1</v>
      </c>
      <c r="U115" s="46" t="s">
        <v>1</v>
      </c>
      <c r="V115" s="46" t="s">
        <v>1</v>
      </c>
      <c r="W115" s="46" t="s">
        <v>1</v>
      </c>
      <c r="X115" s="46" t="s">
        <v>1</v>
      </c>
      <c r="Y115" s="46" t="s">
        <v>1</v>
      </c>
      <c r="Z115" s="46" t="s">
        <v>1</v>
      </c>
      <c r="AA115" s="46" t="s">
        <v>1</v>
      </c>
      <c r="AB115" s="46" t="s">
        <v>1</v>
      </c>
      <c r="AC115" s="46" t="s">
        <v>1</v>
      </c>
      <c r="AD115" s="46" t="s">
        <v>1</v>
      </c>
      <c r="AE115" s="46" t="s">
        <v>1</v>
      </c>
      <c r="AF115" s="46" t="s">
        <v>1</v>
      </c>
      <c r="AG115" s="46" t="s">
        <v>1</v>
      </c>
      <c r="AH115" s="46" t="s">
        <v>1</v>
      </c>
      <c r="AI115" s="46" t="s">
        <v>1</v>
      </c>
      <c r="AJ115" s="46" t="s">
        <v>1</v>
      </c>
      <c r="AK115" s="46" t="s">
        <v>1</v>
      </c>
      <c r="AL115" s="46" t="s">
        <v>1</v>
      </c>
      <c r="AM115" s="46" t="s">
        <v>1</v>
      </c>
      <c r="AN115" s="46" t="s">
        <v>1</v>
      </c>
      <c r="AO115" s="46" t="s">
        <v>1</v>
      </c>
      <c r="AP115" s="46" t="s">
        <v>1</v>
      </c>
      <c r="AQ115" s="46" t="s">
        <v>1</v>
      </c>
      <c r="AR115" s="46" t="s">
        <v>1</v>
      </c>
      <c r="AS115" s="46" t="s">
        <v>1</v>
      </c>
      <c r="AT115" s="46" t="s">
        <v>1</v>
      </c>
      <c r="AU115" s="45" t="s">
        <v>71</v>
      </c>
      <c r="AV115" s="45">
        <v>1</v>
      </c>
      <c r="AW115" s="42">
        <v>2</v>
      </c>
      <c r="AX115" s="48">
        <v>0</v>
      </c>
      <c r="AY115" s="48">
        <v>0</v>
      </c>
      <c r="AZ115" s="55">
        <v>0</v>
      </c>
      <c r="BB115" s="30" t="e">
        <f>_xlfn.XLOOKUP(A115,'Non AGSA'!B:B,'Non AGSA'!B:B)</f>
        <v>#N/A</v>
      </c>
      <c r="BC115" s="30" t="e">
        <f>_xlfn.XLOOKUP(A115,'Dormant auditee list'!C:C,'Dormant auditee list'!C:C)</f>
        <v>#N/A</v>
      </c>
      <c r="BD115" s="30" t="str">
        <f>_xlfn.XLOOKUP(A115,Reworked!A:A,Reworked!I:I)</f>
        <v>Unqualified with no findings</v>
      </c>
      <c r="BF115" s="30">
        <v>1</v>
      </c>
      <c r="BG115" s="30">
        <v>1</v>
      </c>
    </row>
    <row r="116" spans="1:59" ht="30.6" customHeight="1" x14ac:dyDescent="0.25">
      <c r="A116" s="2">
        <v>222</v>
      </c>
      <c r="B116" s="2">
        <v>109</v>
      </c>
      <c r="C116" s="2" t="s">
        <v>162</v>
      </c>
      <c r="D116" s="2" t="s">
        <v>124</v>
      </c>
      <c r="E116" s="2" t="s">
        <v>73</v>
      </c>
      <c r="F116" s="2" t="s">
        <v>820</v>
      </c>
      <c r="G116" s="2" t="s">
        <v>73</v>
      </c>
      <c r="H116" s="45" t="s">
        <v>57</v>
      </c>
      <c r="I116" s="46" t="s">
        <v>1</v>
      </c>
      <c r="J116" s="46" t="s">
        <v>1</v>
      </c>
      <c r="K116" s="45" t="s">
        <v>57</v>
      </c>
      <c r="L116" s="46" t="s">
        <v>1</v>
      </c>
      <c r="M116" s="46" t="s">
        <v>1</v>
      </c>
      <c r="N116" s="46" t="s">
        <v>1</v>
      </c>
      <c r="O116" s="46" t="s">
        <v>1</v>
      </c>
      <c r="P116" s="46" t="s">
        <v>1</v>
      </c>
      <c r="Q116" s="46" t="s">
        <v>1</v>
      </c>
      <c r="R116" s="46" t="s">
        <v>1</v>
      </c>
      <c r="S116" s="46" t="s">
        <v>1</v>
      </c>
      <c r="T116" s="46" t="s">
        <v>1</v>
      </c>
      <c r="U116" s="46" t="s">
        <v>1</v>
      </c>
      <c r="V116" s="46" t="s">
        <v>1</v>
      </c>
      <c r="W116" s="46" t="s">
        <v>1</v>
      </c>
      <c r="X116" s="46" t="s">
        <v>1</v>
      </c>
      <c r="Y116" s="46" t="s">
        <v>1</v>
      </c>
      <c r="Z116" s="46" t="s">
        <v>1</v>
      </c>
      <c r="AA116" s="46" t="s">
        <v>1</v>
      </c>
      <c r="AB116" s="46" t="s">
        <v>1</v>
      </c>
      <c r="AC116" s="46" t="s">
        <v>1</v>
      </c>
      <c r="AD116" s="46" t="s">
        <v>1</v>
      </c>
      <c r="AE116" s="46" t="s">
        <v>1</v>
      </c>
      <c r="AF116" s="46" t="s">
        <v>1</v>
      </c>
      <c r="AG116" s="46" t="s">
        <v>1</v>
      </c>
      <c r="AH116" s="46" t="s">
        <v>1</v>
      </c>
      <c r="AI116" s="46" t="s">
        <v>1</v>
      </c>
      <c r="AJ116" s="46" t="s">
        <v>1</v>
      </c>
      <c r="AK116" s="46" t="s">
        <v>1</v>
      </c>
      <c r="AL116" s="46" t="s">
        <v>1</v>
      </c>
      <c r="AM116" s="46" t="s">
        <v>1</v>
      </c>
      <c r="AN116" s="46" t="s">
        <v>1</v>
      </c>
      <c r="AO116" s="46" t="s">
        <v>1</v>
      </c>
      <c r="AP116" s="46" t="s">
        <v>1</v>
      </c>
      <c r="AQ116" s="46" t="s">
        <v>1</v>
      </c>
      <c r="AR116" s="46" t="s">
        <v>1</v>
      </c>
      <c r="AS116" s="46" t="s">
        <v>1</v>
      </c>
      <c r="AT116" s="51" t="s">
        <v>68</v>
      </c>
      <c r="AU116" s="47" t="s">
        <v>63</v>
      </c>
      <c r="AV116" s="45">
        <v>1</v>
      </c>
      <c r="AW116" s="45">
        <v>1</v>
      </c>
      <c r="AX116" s="48">
        <v>0</v>
      </c>
      <c r="AY116" s="49">
        <v>0.66</v>
      </c>
      <c r="AZ116" s="50">
        <v>0.03</v>
      </c>
      <c r="BB116" s="30" t="e">
        <f>_xlfn.XLOOKUP(A116,'Non AGSA'!B:B,'Non AGSA'!B:B)</f>
        <v>#N/A</v>
      </c>
      <c r="BC116" s="30" t="e">
        <f>_xlfn.XLOOKUP(A116,'Dormant auditee list'!C:C,'Dormant auditee list'!C:C)</f>
        <v>#N/A</v>
      </c>
      <c r="BD116" s="30" t="str">
        <f>_xlfn.XLOOKUP(A116,Reworked!A:A,Reworked!I:I)</f>
        <v>Unqualified with no findings</v>
      </c>
      <c r="BF116" s="30">
        <v>1</v>
      </c>
      <c r="BG116" s="30">
        <v>1</v>
      </c>
    </row>
    <row r="117" spans="1:59" ht="30.6" customHeight="1" x14ac:dyDescent="0.25">
      <c r="A117" s="2">
        <v>226</v>
      </c>
      <c r="B117" s="2">
        <v>110</v>
      </c>
      <c r="C117" s="2" t="s">
        <v>163</v>
      </c>
      <c r="D117" s="2" t="s">
        <v>124</v>
      </c>
      <c r="E117" s="2" t="s">
        <v>60</v>
      </c>
      <c r="F117" s="2" t="s">
        <v>820</v>
      </c>
      <c r="G117" s="2" t="s">
        <v>97</v>
      </c>
      <c r="H117" s="45" t="s">
        <v>57</v>
      </c>
      <c r="I117" s="46" t="s">
        <v>1</v>
      </c>
      <c r="J117" s="46" t="s">
        <v>1</v>
      </c>
      <c r="K117" s="45" t="s">
        <v>57</v>
      </c>
      <c r="L117" s="46" t="s">
        <v>1</v>
      </c>
      <c r="M117" s="40" t="s">
        <v>62</v>
      </c>
      <c r="N117" s="46" t="s">
        <v>1</v>
      </c>
      <c r="O117" s="46" t="s">
        <v>1</v>
      </c>
      <c r="P117" s="46" t="s">
        <v>1</v>
      </c>
      <c r="Q117" s="46" t="s">
        <v>1</v>
      </c>
      <c r="R117" s="46" t="s">
        <v>1</v>
      </c>
      <c r="S117" s="46" t="s">
        <v>1</v>
      </c>
      <c r="T117" s="46" t="s">
        <v>1</v>
      </c>
      <c r="U117" s="46" t="s">
        <v>1</v>
      </c>
      <c r="V117" s="46" t="s">
        <v>1</v>
      </c>
      <c r="W117" s="46" t="s">
        <v>1</v>
      </c>
      <c r="X117" s="46" t="s">
        <v>1</v>
      </c>
      <c r="Y117" s="46" t="s">
        <v>1</v>
      </c>
      <c r="Z117" s="46" t="s">
        <v>1</v>
      </c>
      <c r="AA117" s="46" t="s">
        <v>1</v>
      </c>
      <c r="AB117" s="46" t="s">
        <v>1</v>
      </c>
      <c r="AC117" s="46" t="s">
        <v>1</v>
      </c>
      <c r="AD117" s="46" t="s">
        <v>1</v>
      </c>
      <c r="AE117" s="46" t="s">
        <v>1</v>
      </c>
      <c r="AF117" s="46" t="s">
        <v>1</v>
      </c>
      <c r="AG117" s="46" t="s">
        <v>1</v>
      </c>
      <c r="AH117" s="46" t="s">
        <v>1</v>
      </c>
      <c r="AI117" s="46" t="s">
        <v>1</v>
      </c>
      <c r="AJ117" s="46" t="s">
        <v>1</v>
      </c>
      <c r="AK117" s="46" t="s">
        <v>1</v>
      </c>
      <c r="AL117" s="46" t="s">
        <v>1</v>
      </c>
      <c r="AM117" s="46" t="s">
        <v>1</v>
      </c>
      <c r="AN117" s="46" t="s">
        <v>1</v>
      </c>
      <c r="AO117" s="46" t="s">
        <v>1</v>
      </c>
      <c r="AP117" s="46" t="s">
        <v>1</v>
      </c>
      <c r="AQ117" s="46" t="s">
        <v>1</v>
      </c>
      <c r="AR117" s="46" t="s">
        <v>1</v>
      </c>
      <c r="AS117" s="46" t="s">
        <v>1</v>
      </c>
      <c r="AT117" s="46" t="s">
        <v>1</v>
      </c>
      <c r="AU117" s="47" t="s">
        <v>63</v>
      </c>
      <c r="AV117" s="45">
        <v>1</v>
      </c>
      <c r="AW117" s="45">
        <v>1</v>
      </c>
      <c r="AX117" s="48">
        <v>0</v>
      </c>
      <c r="AY117" s="48">
        <v>0</v>
      </c>
      <c r="AZ117" s="50">
        <v>1E-3</v>
      </c>
      <c r="BB117" s="30" t="e">
        <f>_xlfn.XLOOKUP(A117,'Non AGSA'!B:B,'Non AGSA'!B:B)</f>
        <v>#N/A</v>
      </c>
      <c r="BC117" s="30" t="e">
        <f>_xlfn.XLOOKUP(A117,'Dormant auditee list'!C:C,'Dormant auditee list'!C:C)</f>
        <v>#N/A</v>
      </c>
      <c r="BD117" s="30" t="str">
        <f>_xlfn.XLOOKUP(A117,Reworked!A:A,Reworked!I:I)</f>
        <v>Unqualified with no findings</v>
      </c>
      <c r="BF117" s="30">
        <v>1</v>
      </c>
      <c r="BG117" s="30">
        <v>1</v>
      </c>
    </row>
    <row r="118" spans="1:59" ht="30.6" customHeight="1" x14ac:dyDescent="0.25">
      <c r="A118" s="2">
        <v>1298</v>
      </c>
      <c r="B118" s="2">
        <v>111</v>
      </c>
      <c r="C118" s="2" t="s">
        <v>164</v>
      </c>
      <c r="D118" s="2" t="s">
        <v>124</v>
      </c>
      <c r="E118" s="2" t="s">
        <v>73</v>
      </c>
      <c r="F118" s="2" t="s">
        <v>820</v>
      </c>
      <c r="G118" s="2" t="s">
        <v>73</v>
      </c>
      <c r="H118" s="45" t="s">
        <v>57</v>
      </c>
      <c r="I118" s="46" t="s">
        <v>1</v>
      </c>
      <c r="J118" s="40" t="s">
        <v>62</v>
      </c>
      <c r="K118" s="42" t="s">
        <v>66</v>
      </c>
      <c r="L118" s="46" t="s">
        <v>1</v>
      </c>
      <c r="M118" s="47" t="s">
        <v>67</v>
      </c>
      <c r="N118" s="46" t="s">
        <v>1</v>
      </c>
      <c r="O118" s="46" t="s">
        <v>1</v>
      </c>
      <c r="P118" s="46" t="s">
        <v>1</v>
      </c>
      <c r="Q118" s="46" t="s">
        <v>1</v>
      </c>
      <c r="R118" s="46" t="s">
        <v>1</v>
      </c>
      <c r="S118" s="46" t="s">
        <v>1</v>
      </c>
      <c r="T118" s="46" t="s">
        <v>1</v>
      </c>
      <c r="U118" s="46" t="s">
        <v>1</v>
      </c>
      <c r="V118" s="46" t="s">
        <v>1</v>
      </c>
      <c r="W118" s="46" t="s">
        <v>1</v>
      </c>
      <c r="X118" s="46" t="s">
        <v>1</v>
      </c>
      <c r="Y118" s="46" t="s">
        <v>1</v>
      </c>
      <c r="Z118" s="46" t="s">
        <v>1</v>
      </c>
      <c r="AA118" s="46" t="s">
        <v>1</v>
      </c>
      <c r="AB118" s="46" t="s">
        <v>1</v>
      </c>
      <c r="AC118" s="40" t="s">
        <v>62</v>
      </c>
      <c r="AD118" s="46" t="s">
        <v>1</v>
      </c>
      <c r="AE118" s="46" t="s">
        <v>1</v>
      </c>
      <c r="AF118" s="46" t="s">
        <v>1</v>
      </c>
      <c r="AG118" s="46" t="s">
        <v>1</v>
      </c>
      <c r="AH118" s="46" t="s">
        <v>1</v>
      </c>
      <c r="AI118" s="46" t="s">
        <v>1</v>
      </c>
      <c r="AJ118" s="46" t="s">
        <v>1</v>
      </c>
      <c r="AK118" s="46" t="s">
        <v>1</v>
      </c>
      <c r="AL118" s="46" t="s">
        <v>1</v>
      </c>
      <c r="AM118" s="46" t="s">
        <v>1</v>
      </c>
      <c r="AN118" s="46" t="s">
        <v>1</v>
      </c>
      <c r="AO118" s="46" t="s">
        <v>1</v>
      </c>
      <c r="AP118" s="40" t="s">
        <v>62</v>
      </c>
      <c r="AQ118" s="46" t="s">
        <v>1</v>
      </c>
      <c r="AR118" s="46" t="s">
        <v>1</v>
      </c>
      <c r="AS118" s="46" t="s">
        <v>1</v>
      </c>
      <c r="AT118" s="46" t="s">
        <v>1</v>
      </c>
      <c r="AU118" s="47" t="s">
        <v>63</v>
      </c>
      <c r="AV118" s="42">
        <v>2</v>
      </c>
      <c r="AW118" s="54">
        <v>0</v>
      </c>
      <c r="AX118" s="48">
        <v>0</v>
      </c>
      <c r="AY118" s="48">
        <v>0</v>
      </c>
      <c r="AZ118" s="55">
        <v>0</v>
      </c>
      <c r="BB118" s="30" t="e">
        <f>_xlfn.XLOOKUP(A118,'Non AGSA'!B:B,'Non AGSA'!B:B)</f>
        <v>#N/A</v>
      </c>
      <c r="BC118" s="30" t="e">
        <f>_xlfn.XLOOKUP(A118,'Dormant auditee list'!C:C,'Dormant auditee list'!C:C)</f>
        <v>#N/A</v>
      </c>
      <c r="BD118" s="30" t="str">
        <f>_xlfn.XLOOKUP(A118,Reworked!A:A,Reworked!I:I)</f>
        <v>Unqualified with no findings</v>
      </c>
      <c r="BF118" s="30">
        <v>1</v>
      </c>
      <c r="BG118" s="30">
        <v>1</v>
      </c>
    </row>
    <row r="119" spans="1:59" ht="30.6" customHeight="1" x14ac:dyDescent="0.25">
      <c r="A119" s="2">
        <v>1315</v>
      </c>
      <c r="B119" s="2">
        <v>112</v>
      </c>
      <c r="C119" s="2" t="s">
        <v>165</v>
      </c>
      <c r="D119" s="2" t="s">
        <v>124</v>
      </c>
      <c r="E119" s="2" t="s">
        <v>73</v>
      </c>
      <c r="F119" s="2" t="s">
        <v>820</v>
      </c>
      <c r="G119" s="2" t="s">
        <v>73</v>
      </c>
      <c r="H119" s="45" t="s">
        <v>57</v>
      </c>
      <c r="I119" s="46" t="s">
        <v>1</v>
      </c>
      <c r="J119" s="40" t="s">
        <v>62</v>
      </c>
      <c r="K119" s="42" t="s">
        <v>66</v>
      </c>
      <c r="L119" s="46" t="s">
        <v>1</v>
      </c>
      <c r="M119" s="51" t="s">
        <v>68</v>
      </c>
      <c r="N119" s="46" t="s">
        <v>1</v>
      </c>
      <c r="O119" s="46" t="s">
        <v>1</v>
      </c>
      <c r="P119" s="46" t="s">
        <v>1</v>
      </c>
      <c r="Q119" s="46" t="s">
        <v>1</v>
      </c>
      <c r="R119" s="46" t="s">
        <v>1</v>
      </c>
      <c r="S119" s="46" t="s">
        <v>1</v>
      </c>
      <c r="T119" s="46" t="s">
        <v>1</v>
      </c>
      <c r="U119" s="46" t="s">
        <v>1</v>
      </c>
      <c r="V119" s="46" t="s">
        <v>1</v>
      </c>
      <c r="W119" s="46" t="s">
        <v>1</v>
      </c>
      <c r="X119" s="46" t="s">
        <v>1</v>
      </c>
      <c r="Y119" s="46" t="s">
        <v>1</v>
      </c>
      <c r="Z119" s="46" t="s">
        <v>1</v>
      </c>
      <c r="AA119" s="46" t="s">
        <v>1</v>
      </c>
      <c r="AB119" s="46" t="s">
        <v>1</v>
      </c>
      <c r="AC119" s="40" t="s">
        <v>62</v>
      </c>
      <c r="AD119" s="46" t="s">
        <v>1</v>
      </c>
      <c r="AE119" s="46" t="s">
        <v>1</v>
      </c>
      <c r="AF119" s="46" t="s">
        <v>1</v>
      </c>
      <c r="AG119" s="46" t="s">
        <v>1</v>
      </c>
      <c r="AH119" s="46" t="s">
        <v>1</v>
      </c>
      <c r="AI119" s="46" t="s">
        <v>1</v>
      </c>
      <c r="AJ119" s="46" t="s">
        <v>1</v>
      </c>
      <c r="AK119" s="46" t="s">
        <v>1</v>
      </c>
      <c r="AL119" s="46" t="s">
        <v>1</v>
      </c>
      <c r="AM119" s="46" t="s">
        <v>1</v>
      </c>
      <c r="AN119" s="46" t="s">
        <v>1</v>
      </c>
      <c r="AO119" s="46" t="s">
        <v>1</v>
      </c>
      <c r="AP119" s="40" t="s">
        <v>62</v>
      </c>
      <c r="AQ119" s="46" t="s">
        <v>1</v>
      </c>
      <c r="AR119" s="46" t="s">
        <v>1</v>
      </c>
      <c r="AS119" s="46" t="s">
        <v>1</v>
      </c>
      <c r="AT119" s="40" t="s">
        <v>62</v>
      </c>
      <c r="AU119" s="45" t="s">
        <v>71</v>
      </c>
      <c r="AV119" s="42">
        <v>2</v>
      </c>
      <c r="AW119" s="45">
        <v>1</v>
      </c>
      <c r="AX119" s="48">
        <v>0</v>
      </c>
      <c r="AY119" s="48">
        <v>0</v>
      </c>
      <c r="AZ119" s="55">
        <v>0</v>
      </c>
      <c r="BB119" s="30" t="e">
        <f>_xlfn.XLOOKUP(A119,'Non AGSA'!B:B,'Non AGSA'!B:B)</f>
        <v>#N/A</v>
      </c>
      <c r="BC119" s="30" t="e">
        <f>_xlfn.XLOOKUP(A119,'Dormant auditee list'!C:C,'Dormant auditee list'!C:C)</f>
        <v>#N/A</v>
      </c>
      <c r="BD119" s="30" t="str">
        <f>_xlfn.XLOOKUP(A119,Reworked!A:A,Reworked!I:I)</f>
        <v>Unqualified with no findings</v>
      </c>
      <c r="BF119" s="30">
        <v>1</v>
      </c>
      <c r="BG119" s="30">
        <v>1</v>
      </c>
    </row>
    <row r="120" spans="1:59" ht="30.6" customHeight="1" x14ac:dyDescent="0.25">
      <c r="A120" s="2">
        <v>241</v>
      </c>
      <c r="B120" s="2">
        <v>113</v>
      </c>
      <c r="C120" s="2" t="s">
        <v>166</v>
      </c>
      <c r="D120" s="2" t="s">
        <v>124</v>
      </c>
      <c r="E120" s="2" t="s">
        <v>73</v>
      </c>
      <c r="F120" s="2" t="s">
        <v>820</v>
      </c>
      <c r="G120" s="2" t="s">
        <v>73</v>
      </c>
      <c r="H120" s="45" t="s">
        <v>57</v>
      </c>
      <c r="I120" s="46" t="s">
        <v>1</v>
      </c>
      <c r="J120" s="46" t="s">
        <v>1</v>
      </c>
      <c r="K120" s="45" t="s">
        <v>57</v>
      </c>
      <c r="L120" s="46" t="s">
        <v>1</v>
      </c>
      <c r="M120" s="46" t="s">
        <v>1</v>
      </c>
      <c r="N120" s="46" t="s">
        <v>1</v>
      </c>
      <c r="O120" s="46" t="s">
        <v>1</v>
      </c>
      <c r="P120" s="46" t="s">
        <v>1</v>
      </c>
      <c r="Q120" s="46" t="s">
        <v>1</v>
      </c>
      <c r="R120" s="46" t="s">
        <v>1</v>
      </c>
      <c r="S120" s="46" t="s">
        <v>1</v>
      </c>
      <c r="T120" s="46" t="s">
        <v>1</v>
      </c>
      <c r="U120" s="46" t="s">
        <v>1</v>
      </c>
      <c r="V120" s="46" t="s">
        <v>1</v>
      </c>
      <c r="W120" s="46" t="s">
        <v>1</v>
      </c>
      <c r="X120" s="46" t="s">
        <v>1</v>
      </c>
      <c r="Y120" s="46" t="s">
        <v>1</v>
      </c>
      <c r="Z120" s="46" t="s">
        <v>1</v>
      </c>
      <c r="AA120" s="46" t="s">
        <v>1</v>
      </c>
      <c r="AB120" s="46" t="s">
        <v>1</v>
      </c>
      <c r="AC120" s="46" t="s">
        <v>1</v>
      </c>
      <c r="AD120" s="46" t="s">
        <v>1</v>
      </c>
      <c r="AE120" s="46" t="s">
        <v>1</v>
      </c>
      <c r="AF120" s="46" t="s">
        <v>1</v>
      </c>
      <c r="AG120" s="46" t="s">
        <v>1</v>
      </c>
      <c r="AH120" s="46" t="s">
        <v>1</v>
      </c>
      <c r="AI120" s="46" t="s">
        <v>1</v>
      </c>
      <c r="AJ120" s="46" t="s">
        <v>1</v>
      </c>
      <c r="AK120" s="46" t="s">
        <v>1</v>
      </c>
      <c r="AL120" s="46" t="s">
        <v>1</v>
      </c>
      <c r="AM120" s="46" t="s">
        <v>1</v>
      </c>
      <c r="AN120" s="46" t="s">
        <v>1</v>
      </c>
      <c r="AO120" s="46" t="s">
        <v>1</v>
      </c>
      <c r="AP120" s="46" t="s">
        <v>1</v>
      </c>
      <c r="AQ120" s="46" t="s">
        <v>1</v>
      </c>
      <c r="AR120" s="46" t="s">
        <v>1</v>
      </c>
      <c r="AS120" s="40" t="s">
        <v>62</v>
      </c>
      <c r="AT120" s="51" t="s">
        <v>68</v>
      </c>
      <c r="AU120" s="47" t="s">
        <v>63</v>
      </c>
      <c r="AV120" s="45">
        <v>1</v>
      </c>
      <c r="AW120" s="42">
        <v>2</v>
      </c>
      <c r="AX120" s="48">
        <v>0</v>
      </c>
      <c r="AY120" s="52">
        <v>0.14000000000000001</v>
      </c>
      <c r="AZ120" s="55">
        <v>0</v>
      </c>
      <c r="BB120" s="30" t="e">
        <f>_xlfn.XLOOKUP(A120,'Non AGSA'!B:B,'Non AGSA'!B:B)</f>
        <v>#N/A</v>
      </c>
      <c r="BC120" s="30" t="e">
        <f>_xlfn.XLOOKUP(A120,'Dormant auditee list'!C:C,'Dormant auditee list'!C:C)</f>
        <v>#N/A</v>
      </c>
      <c r="BD120" s="30" t="str">
        <f>_xlfn.XLOOKUP(A120,Reworked!A:A,Reworked!I:I)</f>
        <v>Unqualified with no findings</v>
      </c>
      <c r="BF120" s="30">
        <v>1</v>
      </c>
      <c r="BG120" s="30">
        <v>1</v>
      </c>
    </row>
    <row r="121" spans="1:59" ht="30.6" customHeight="1" x14ac:dyDescent="0.25">
      <c r="A121" s="2">
        <v>246</v>
      </c>
      <c r="B121" s="2">
        <v>114</v>
      </c>
      <c r="C121" s="2" t="s">
        <v>167</v>
      </c>
      <c r="D121" s="2" t="s">
        <v>124</v>
      </c>
      <c r="E121" s="2" t="s">
        <v>73</v>
      </c>
      <c r="F121" s="2" t="s">
        <v>820</v>
      </c>
      <c r="G121" s="2" t="s">
        <v>73</v>
      </c>
      <c r="H121" s="45" t="s">
        <v>57</v>
      </c>
      <c r="I121" s="46" t="s">
        <v>1</v>
      </c>
      <c r="J121" s="40" t="s">
        <v>62</v>
      </c>
      <c r="K121" s="56" t="s">
        <v>142</v>
      </c>
      <c r="L121" s="46" t="s">
        <v>1</v>
      </c>
      <c r="M121" s="51" t="s">
        <v>68</v>
      </c>
      <c r="N121" s="40" t="s">
        <v>62</v>
      </c>
      <c r="O121" s="46" t="s">
        <v>1</v>
      </c>
      <c r="P121" s="46" t="s">
        <v>1</v>
      </c>
      <c r="Q121" s="46" t="s">
        <v>1</v>
      </c>
      <c r="R121" s="47" t="s">
        <v>67</v>
      </c>
      <c r="S121" s="46" t="s">
        <v>1</v>
      </c>
      <c r="T121" s="46" t="s">
        <v>1</v>
      </c>
      <c r="U121" s="40" t="s">
        <v>62</v>
      </c>
      <c r="V121" s="46" t="s">
        <v>1</v>
      </c>
      <c r="W121" s="46" t="s">
        <v>1</v>
      </c>
      <c r="X121" s="46" t="s">
        <v>1</v>
      </c>
      <c r="Y121" s="46" t="s">
        <v>1</v>
      </c>
      <c r="Z121" s="46" t="s">
        <v>1</v>
      </c>
      <c r="AA121" s="46" t="s">
        <v>1</v>
      </c>
      <c r="AB121" s="46" t="s">
        <v>1</v>
      </c>
      <c r="AC121" s="40" t="s">
        <v>62</v>
      </c>
      <c r="AD121" s="46" t="s">
        <v>1</v>
      </c>
      <c r="AE121" s="40" t="s">
        <v>62</v>
      </c>
      <c r="AF121" s="46" t="s">
        <v>1</v>
      </c>
      <c r="AG121" s="46" t="s">
        <v>1</v>
      </c>
      <c r="AH121" s="46" t="s">
        <v>1</v>
      </c>
      <c r="AI121" s="46" t="s">
        <v>1</v>
      </c>
      <c r="AJ121" s="46" t="s">
        <v>1</v>
      </c>
      <c r="AK121" s="46" t="s">
        <v>1</v>
      </c>
      <c r="AL121" s="46" t="s">
        <v>1</v>
      </c>
      <c r="AM121" s="46" t="s">
        <v>1</v>
      </c>
      <c r="AN121" s="46" t="s">
        <v>1</v>
      </c>
      <c r="AO121" s="46" t="s">
        <v>1</v>
      </c>
      <c r="AP121" s="40" t="s">
        <v>62</v>
      </c>
      <c r="AQ121" s="46" t="s">
        <v>1</v>
      </c>
      <c r="AR121" s="46" t="s">
        <v>1</v>
      </c>
      <c r="AS121" s="47" t="s">
        <v>67</v>
      </c>
      <c r="AT121" s="40" t="s">
        <v>62</v>
      </c>
      <c r="AU121" s="45" t="s">
        <v>71</v>
      </c>
      <c r="AV121" s="45">
        <v>1</v>
      </c>
      <c r="AW121" s="54">
        <v>0</v>
      </c>
      <c r="AX121" s="48">
        <v>0</v>
      </c>
      <c r="AY121" s="49">
        <v>3.1</v>
      </c>
      <c r="AZ121" s="53">
        <v>0</v>
      </c>
      <c r="BB121" s="30" t="e">
        <f>_xlfn.XLOOKUP(A121,'Non AGSA'!B:B,'Non AGSA'!B:B)</f>
        <v>#N/A</v>
      </c>
      <c r="BC121" s="30" t="e">
        <f>_xlfn.XLOOKUP(A121,'Dormant auditee list'!C:C,'Dormant auditee list'!C:C)</f>
        <v>#N/A</v>
      </c>
      <c r="BD121" s="30" t="str">
        <f>_xlfn.XLOOKUP(A121,Reworked!A:A,Reworked!I:I)</f>
        <v>Unqualified with no findings</v>
      </c>
      <c r="BF121" s="30">
        <v>1</v>
      </c>
      <c r="BG121" s="30">
        <v>1</v>
      </c>
    </row>
    <row r="122" spans="1:59" ht="30.6" customHeight="1" x14ac:dyDescent="0.25">
      <c r="A122" s="2">
        <v>250</v>
      </c>
      <c r="B122" s="2">
        <v>115</v>
      </c>
      <c r="C122" s="2" t="s">
        <v>168</v>
      </c>
      <c r="D122" s="2" t="s">
        <v>124</v>
      </c>
      <c r="E122" s="2" t="s">
        <v>73</v>
      </c>
      <c r="F122" s="2" t="s">
        <v>820</v>
      </c>
      <c r="G122" s="2" t="s">
        <v>73</v>
      </c>
      <c r="H122" s="45" t="s">
        <v>57</v>
      </c>
      <c r="I122" s="46" t="s">
        <v>1</v>
      </c>
      <c r="J122" s="46" t="s">
        <v>1</v>
      </c>
      <c r="K122" s="45" t="s">
        <v>57</v>
      </c>
      <c r="L122" s="46" t="s">
        <v>1</v>
      </c>
      <c r="M122" s="46" t="s">
        <v>1</v>
      </c>
      <c r="N122" s="46" t="s">
        <v>1</v>
      </c>
      <c r="O122" s="46" t="s">
        <v>1</v>
      </c>
      <c r="P122" s="46" t="s">
        <v>1</v>
      </c>
      <c r="Q122" s="46" t="s">
        <v>1</v>
      </c>
      <c r="R122" s="46" t="s">
        <v>1</v>
      </c>
      <c r="S122" s="46" t="s">
        <v>1</v>
      </c>
      <c r="T122" s="46" t="s">
        <v>1</v>
      </c>
      <c r="U122" s="46" t="s">
        <v>1</v>
      </c>
      <c r="V122" s="46" t="s">
        <v>1</v>
      </c>
      <c r="W122" s="46" t="s">
        <v>1</v>
      </c>
      <c r="X122" s="46" t="s">
        <v>1</v>
      </c>
      <c r="Y122" s="46" t="s">
        <v>1</v>
      </c>
      <c r="Z122" s="46" t="s">
        <v>1</v>
      </c>
      <c r="AA122" s="46" t="s">
        <v>1</v>
      </c>
      <c r="AB122" s="46" t="s">
        <v>1</v>
      </c>
      <c r="AC122" s="46" t="s">
        <v>1</v>
      </c>
      <c r="AD122" s="46" t="s">
        <v>1</v>
      </c>
      <c r="AE122" s="46" t="s">
        <v>1</v>
      </c>
      <c r="AF122" s="46" t="s">
        <v>1</v>
      </c>
      <c r="AG122" s="46" t="s">
        <v>1</v>
      </c>
      <c r="AH122" s="46" t="s">
        <v>1</v>
      </c>
      <c r="AI122" s="46" t="s">
        <v>1</v>
      </c>
      <c r="AJ122" s="46" t="s">
        <v>1</v>
      </c>
      <c r="AK122" s="46" t="s">
        <v>1</v>
      </c>
      <c r="AL122" s="46" t="s">
        <v>1</v>
      </c>
      <c r="AM122" s="46" t="s">
        <v>1</v>
      </c>
      <c r="AN122" s="46" t="s">
        <v>1</v>
      </c>
      <c r="AO122" s="46" t="s">
        <v>1</v>
      </c>
      <c r="AP122" s="46" t="s">
        <v>1</v>
      </c>
      <c r="AQ122" s="46" t="s">
        <v>1</v>
      </c>
      <c r="AR122" s="46" t="s">
        <v>1</v>
      </c>
      <c r="AS122" s="46" t="s">
        <v>1</v>
      </c>
      <c r="AT122" s="46" t="s">
        <v>1</v>
      </c>
      <c r="AU122" s="47" t="s">
        <v>63</v>
      </c>
      <c r="AV122" s="45">
        <v>1</v>
      </c>
      <c r="AW122" s="42">
        <v>2</v>
      </c>
      <c r="AX122" s="48">
        <v>0</v>
      </c>
      <c r="AY122" s="52">
        <v>0.3</v>
      </c>
      <c r="AZ122" s="50">
        <v>0.02</v>
      </c>
      <c r="BB122" s="30" t="e">
        <f>_xlfn.XLOOKUP(A122,'Non AGSA'!B:B,'Non AGSA'!B:B)</f>
        <v>#N/A</v>
      </c>
      <c r="BC122" s="30" t="e">
        <f>_xlfn.XLOOKUP(A122,'Dormant auditee list'!C:C,'Dormant auditee list'!C:C)</f>
        <v>#N/A</v>
      </c>
      <c r="BD122" s="30" t="str">
        <f>_xlfn.XLOOKUP(A122,Reworked!A:A,Reworked!I:I)</f>
        <v>Unqualified with no findings</v>
      </c>
      <c r="BF122" s="30">
        <v>1</v>
      </c>
      <c r="BG122" s="30">
        <v>1</v>
      </c>
    </row>
    <row r="123" spans="1:59" ht="30.6" customHeight="1" x14ac:dyDescent="0.25">
      <c r="A123" s="2">
        <v>55</v>
      </c>
      <c r="B123" s="2">
        <v>116</v>
      </c>
      <c r="C123" s="2" t="s">
        <v>169</v>
      </c>
      <c r="D123" s="2" t="s">
        <v>124</v>
      </c>
      <c r="E123" s="2" t="s">
        <v>73</v>
      </c>
      <c r="F123" s="2" t="s">
        <v>820</v>
      </c>
      <c r="G123" s="2" t="s">
        <v>73</v>
      </c>
      <c r="H123" s="45" t="s">
        <v>57</v>
      </c>
      <c r="I123" s="46" t="s">
        <v>1</v>
      </c>
      <c r="J123" s="46" t="s">
        <v>1</v>
      </c>
      <c r="K123" s="45" t="s">
        <v>57</v>
      </c>
      <c r="L123" s="46" t="s">
        <v>1</v>
      </c>
      <c r="M123" s="40" t="s">
        <v>62</v>
      </c>
      <c r="N123" s="46" t="s">
        <v>1</v>
      </c>
      <c r="O123" s="46" t="s">
        <v>1</v>
      </c>
      <c r="P123" s="46" t="s">
        <v>1</v>
      </c>
      <c r="Q123" s="46" t="s">
        <v>1</v>
      </c>
      <c r="R123" s="46" t="s">
        <v>1</v>
      </c>
      <c r="S123" s="46" t="s">
        <v>1</v>
      </c>
      <c r="T123" s="46" t="s">
        <v>1</v>
      </c>
      <c r="U123" s="46" t="s">
        <v>1</v>
      </c>
      <c r="V123" s="46" t="s">
        <v>1</v>
      </c>
      <c r="W123" s="46" t="s">
        <v>1</v>
      </c>
      <c r="X123" s="46" t="s">
        <v>1</v>
      </c>
      <c r="Y123" s="46" t="s">
        <v>1</v>
      </c>
      <c r="Z123" s="46" t="s">
        <v>1</v>
      </c>
      <c r="AA123" s="46" t="s">
        <v>1</v>
      </c>
      <c r="AB123" s="46" t="s">
        <v>1</v>
      </c>
      <c r="AC123" s="46" t="s">
        <v>1</v>
      </c>
      <c r="AD123" s="46" t="s">
        <v>1</v>
      </c>
      <c r="AE123" s="46" t="s">
        <v>1</v>
      </c>
      <c r="AF123" s="46" t="s">
        <v>1</v>
      </c>
      <c r="AG123" s="46" t="s">
        <v>1</v>
      </c>
      <c r="AH123" s="46" t="s">
        <v>1</v>
      </c>
      <c r="AI123" s="46" t="s">
        <v>1</v>
      </c>
      <c r="AJ123" s="46" t="s">
        <v>1</v>
      </c>
      <c r="AK123" s="46" t="s">
        <v>1</v>
      </c>
      <c r="AL123" s="46" t="s">
        <v>1</v>
      </c>
      <c r="AM123" s="46" t="s">
        <v>1</v>
      </c>
      <c r="AN123" s="46" t="s">
        <v>1</v>
      </c>
      <c r="AO123" s="46" t="s">
        <v>1</v>
      </c>
      <c r="AP123" s="46" t="s">
        <v>1</v>
      </c>
      <c r="AQ123" s="46" t="s">
        <v>1</v>
      </c>
      <c r="AR123" s="46" t="s">
        <v>1</v>
      </c>
      <c r="AS123" s="47" t="s">
        <v>67</v>
      </c>
      <c r="AT123" s="47" t="s">
        <v>67</v>
      </c>
      <c r="AU123" s="45" t="s">
        <v>71</v>
      </c>
      <c r="AV123" s="45">
        <v>1</v>
      </c>
      <c r="AW123" s="42">
        <v>2</v>
      </c>
      <c r="AX123" s="48">
        <v>0</v>
      </c>
      <c r="AY123" s="49">
        <v>0.28999999999999998</v>
      </c>
      <c r="AZ123" s="53">
        <v>0.02</v>
      </c>
      <c r="BB123" s="30" t="e">
        <f>_xlfn.XLOOKUP(A123,'Non AGSA'!B:B,'Non AGSA'!B:B)</f>
        <v>#N/A</v>
      </c>
      <c r="BC123" s="30" t="e">
        <f>_xlfn.XLOOKUP(A123,'Dormant auditee list'!C:C,'Dormant auditee list'!C:C)</f>
        <v>#N/A</v>
      </c>
      <c r="BD123" s="30" t="str">
        <f>_xlfn.XLOOKUP(A123,Reworked!A:A,Reworked!I:I)</f>
        <v>Unqualified with no findings</v>
      </c>
      <c r="BF123" s="30">
        <v>1</v>
      </c>
      <c r="BG123" s="30">
        <v>1</v>
      </c>
    </row>
    <row r="124" spans="1:59" ht="30.6" customHeight="1" x14ac:dyDescent="0.25">
      <c r="A124" s="2">
        <v>1316</v>
      </c>
      <c r="B124" s="2">
        <v>117</v>
      </c>
      <c r="C124" s="2" t="s">
        <v>170</v>
      </c>
      <c r="D124" s="2" t="s">
        <v>124</v>
      </c>
      <c r="E124" s="2" t="s">
        <v>73</v>
      </c>
      <c r="F124" s="2" t="s">
        <v>820</v>
      </c>
      <c r="G124" s="2" t="s">
        <v>73</v>
      </c>
      <c r="H124" s="45" t="s">
        <v>57</v>
      </c>
      <c r="I124" s="46" t="s">
        <v>1</v>
      </c>
      <c r="J124" s="40" t="s">
        <v>62</v>
      </c>
      <c r="K124" s="56" t="s">
        <v>142</v>
      </c>
      <c r="L124" s="46" t="s">
        <v>1</v>
      </c>
      <c r="M124" s="51" t="s">
        <v>68</v>
      </c>
      <c r="N124" s="46" t="s">
        <v>1</v>
      </c>
      <c r="O124" s="46" t="s">
        <v>1</v>
      </c>
      <c r="P124" s="46" t="s">
        <v>1</v>
      </c>
      <c r="Q124" s="46" t="s">
        <v>1</v>
      </c>
      <c r="R124" s="46" t="s">
        <v>1</v>
      </c>
      <c r="S124" s="46" t="s">
        <v>1</v>
      </c>
      <c r="T124" s="46" t="s">
        <v>1</v>
      </c>
      <c r="U124" s="40" t="s">
        <v>62</v>
      </c>
      <c r="V124" s="46" t="s">
        <v>1</v>
      </c>
      <c r="W124" s="46" t="s">
        <v>1</v>
      </c>
      <c r="X124" s="46" t="s">
        <v>1</v>
      </c>
      <c r="Y124" s="46" t="s">
        <v>1</v>
      </c>
      <c r="Z124" s="46" t="s">
        <v>1</v>
      </c>
      <c r="AA124" s="46" t="s">
        <v>1</v>
      </c>
      <c r="AB124" s="46" t="s">
        <v>1</v>
      </c>
      <c r="AC124" s="40" t="s">
        <v>62</v>
      </c>
      <c r="AD124" s="46" t="s">
        <v>1</v>
      </c>
      <c r="AE124" s="46" t="s">
        <v>1</v>
      </c>
      <c r="AF124" s="46" t="s">
        <v>1</v>
      </c>
      <c r="AG124" s="46" t="s">
        <v>1</v>
      </c>
      <c r="AH124" s="46" t="s">
        <v>1</v>
      </c>
      <c r="AI124" s="46" t="s">
        <v>1</v>
      </c>
      <c r="AJ124" s="46" t="s">
        <v>1</v>
      </c>
      <c r="AK124" s="46" t="s">
        <v>1</v>
      </c>
      <c r="AL124" s="46" t="s">
        <v>1</v>
      </c>
      <c r="AM124" s="46" t="s">
        <v>1</v>
      </c>
      <c r="AN124" s="46" t="s">
        <v>1</v>
      </c>
      <c r="AO124" s="46" t="s">
        <v>1</v>
      </c>
      <c r="AP124" s="46" t="s">
        <v>1</v>
      </c>
      <c r="AQ124" s="46" t="s">
        <v>1</v>
      </c>
      <c r="AR124" s="46" t="s">
        <v>1</v>
      </c>
      <c r="AS124" s="46" t="s">
        <v>1</v>
      </c>
      <c r="AT124" s="40" t="s">
        <v>62</v>
      </c>
      <c r="AU124" s="45" t="s">
        <v>71</v>
      </c>
      <c r="AV124" s="45">
        <v>1</v>
      </c>
      <c r="AW124" s="42">
        <v>2</v>
      </c>
      <c r="AX124" s="48">
        <v>0</v>
      </c>
      <c r="AY124" s="48">
        <v>0</v>
      </c>
      <c r="AZ124" s="55">
        <v>0</v>
      </c>
      <c r="BB124" s="30" t="e">
        <f>_xlfn.XLOOKUP(A124,'Non AGSA'!B:B,'Non AGSA'!B:B)</f>
        <v>#N/A</v>
      </c>
      <c r="BC124" s="30" t="e">
        <f>_xlfn.XLOOKUP(A124,'Dormant auditee list'!C:C,'Dormant auditee list'!C:C)</f>
        <v>#N/A</v>
      </c>
      <c r="BD124" s="30" t="str">
        <f>_xlfn.XLOOKUP(A124,Reworked!A:A,Reworked!I:I)</f>
        <v>Unqualified with no findings</v>
      </c>
      <c r="BF124" s="30">
        <v>1</v>
      </c>
      <c r="BG124" s="30">
        <v>1</v>
      </c>
    </row>
    <row r="125" spans="1:59" ht="30.6" customHeight="1" x14ac:dyDescent="0.25">
      <c r="A125" s="2">
        <v>260</v>
      </c>
      <c r="B125" s="2">
        <v>118</v>
      </c>
      <c r="C125" s="2" t="s">
        <v>171</v>
      </c>
      <c r="D125" s="2" t="s">
        <v>124</v>
      </c>
      <c r="E125" s="2" t="s">
        <v>73</v>
      </c>
      <c r="F125" s="2" t="s">
        <v>820</v>
      </c>
      <c r="G125" s="2" t="s">
        <v>73</v>
      </c>
      <c r="H125" s="45" t="s">
        <v>57</v>
      </c>
      <c r="I125" s="46" t="s">
        <v>1</v>
      </c>
      <c r="J125" s="40" t="s">
        <v>62</v>
      </c>
      <c r="K125" s="42" t="s">
        <v>66</v>
      </c>
      <c r="L125" s="46" t="s">
        <v>1</v>
      </c>
      <c r="M125" s="47" t="s">
        <v>67</v>
      </c>
      <c r="N125" s="46" t="s">
        <v>1</v>
      </c>
      <c r="O125" s="46" t="s">
        <v>1</v>
      </c>
      <c r="P125" s="46" t="s">
        <v>1</v>
      </c>
      <c r="Q125" s="46" t="s">
        <v>1</v>
      </c>
      <c r="R125" s="46" t="s">
        <v>1</v>
      </c>
      <c r="S125" s="46" t="s">
        <v>1</v>
      </c>
      <c r="T125" s="46" t="s">
        <v>1</v>
      </c>
      <c r="U125" s="46" t="s">
        <v>1</v>
      </c>
      <c r="V125" s="46" t="s">
        <v>1</v>
      </c>
      <c r="W125" s="46" t="s">
        <v>1</v>
      </c>
      <c r="X125" s="46" t="s">
        <v>1</v>
      </c>
      <c r="Y125" s="46" t="s">
        <v>1</v>
      </c>
      <c r="Z125" s="46" t="s">
        <v>1</v>
      </c>
      <c r="AA125" s="46" t="s">
        <v>1</v>
      </c>
      <c r="AB125" s="46" t="s">
        <v>1</v>
      </c>
      <c r="AC125" s="46" t="s">
        <v>1</v>
      </c>
      <c r="AD125" s="46" t="s">
        <v>1</v>
      </c>
      <c r="AE125" s="40" t="s">
        <v>62</v>
      </c>
      <c r="AF125" s="46" t="s">
        <v>1</v>
      </c>
      <c r="AG125" s="46" t="s">
        <v>1</v>
      </c>
      <c r="AH125" s="46" t="s">
        <v>1</v>
      </c>
      <c r="AI125" s="46" t="s">
        <v>1</v>
      </c>
      <c r="AJ125" s="46" t="s">
        <v>1</v>
      </c>
      <c r="AK125" s="46" t="s">
        <v>1</v>
      </c>
      <c r="AL125" s="46" t="s">
        <v>1</v>
      </c>
      <c r="AM125" s="46" t="s">
        <v>1</v>
      </c>
      <c r="AN125" s="46" t="s">
        <v>1</v>
      </c>
      <c r="AO125" s="46" t="s">
        <v>1</v>
      </c>
      <c r="AP125" s="46" t="s">
        <v>1</v>
      </c>
      <c r="AQ125" s="46" t="s">
        <v>1</v>
      </c>
      <c r="AR125" s="46" t="s">
        <v>1</v>
      </c>
      <c r="AS125" s="40" t="s">
        <v>62</v>
      </c>
      <c r="AT125" s="40" t="s">
        <v>62</v>
      </c>
      <c r="AU125" s="45" t="s">
        <v>71</v>
      </c>
      <c r="AV125" s="45">
        <v>1</v>
      </c>
      <c r="AW125" s="54">
        <v>0</v>
      </c>
      <c r="AX125" s="48">
        <v>0</v>
      </c>
      <c r="AY125" s="49">
        <v>0</v>
      </c>
      <c r="AZ125" s="53">
        <v>0</v>
      </c>
      <c r="BB125" s="30" t="e">
        <f>_xlfn.XLOOKUP(A125,'Non AGSA'!B:B,'Non AGSA'!B:B)</f>
        <v>#N/A</v>
      </c>
      <c r="BC125" s="30" t="e">
        <f>_xlfn.XLOOKUP(A125,'Dormant auditee list'!C:C,'Dormant auditee list'!C:C)</f>
        <v>#N/A</v>
      </c>
      <c r="BD125" s="30" t="str">
        <f>_xlfn.XLOOKUP(A125,Reworked!A:A,Reworked!I:I)</f>
        <v>Unqualified with no findings</v>
      </c>
      <c r="BF125" s="30">
        <v>1</v>
      </c>
      <c r="BG125" s="30">
        <v>1</v>
      </c>
    </row>
    <row r="126" spans="1:59" ht="30.6" customHeight="1" x14ac:dyDescent="0.25">
      <c r="A126" s="2">
        <v>1067</v>
      </c>
      <c r="B126" s="2">
        <v>119</v>
      </c>
      <c r="C126" s="2" t="s">
        <v>172</v>
      </c>
      <c r="D126" s="2" t="s">
        <v>124</v>
      </c>
      <c r="E126" s="2" t="s">
        <v>73</v>
      </c>
      <c r="F126" s="2" t="s">
        <v>820</v>
      </c>
      <c r="G126" s="2" t="s">
        <v>73</v>
      </c>
      <c r="H126" s="45" t="s">
        <v>57</v>
      </c>
      <c r="I126" s="46" t="s">
        <v>1</v>
      </c>
      <c r="J126" s="46" t="s">
        <v>1</v>
      </c>
      <c r="K126" s="45" t="s">
        <v>57</v>
      </c>
      <c r="L126" s="46" t="s">
        <v>1</v>
      </c>
      <c r="M126" s="40" t="s">
        <v>62</v>
      </c>
      <c r="N126" s="46" t="s">
        <v>1</v>
      </c>
      <c r="O126" s="46" t="s">
        <v>1</v>
      </c>
      <c r="P126" s="46" t="s">
        <v>1</v>
      </c>
      <c r="Q126" s="46" t="s">
        <v>1</v>
      </c>
      <c r="R126" s="46" t="s">
        <v>1</v>
      </c>
      <c r="S126" s="46" t="s">
        <v>1</v>
      </c>
      <c r="T126" s="46" t="s">
        <v>1</v>
      </c>
      <c r="U126" s="46" t="s">
        <v>1</v>
      </c>
      <c r="V126" s="46" t="s">
        <v>1</v>
      </c>
      <c r="W126" s="46" t="s">
        <v>1</v>
      </c>
      <c r="X126" s="46" t="s">
        <v>1</v>
      </c>
      <c r="Y126" s="46" t="s">
        <v>1</v>
      </c>
      <c r="Z126" s="46" t="s">
        <v>1</v>
      </c>
      <c r="AA126" s="46" t="s">
        <v>1</v>
      </c>
      <c r="AB126" s="46" t="s">
        <v>1</v>
      </c>
      <c r="AC126" s="46" t="s">
        <v>1</v>
      </c>
      <c r="AD126" s="46" t="s">
        <v>1</v>
      </c>
      <c r="AE126" s="46" t="s">
        <v>1</v>
      </c>
      <c r="AF126" s="46" t="s">
        <v>1</v>
      </c>
      <c r="AG126" s="46" t="s">
        <v>1</v>
      </c>
      <c r="AH126" s="46" t="s">
        <v>1</v>
      </c>
      <c r="AI126" s="46" t="s">
        <v>1</v>
      </c>
      <c r="AJ126" s="46" t="s">
        <v>1</v>
      </c>
      <c r="AK126" s="46" t="s">
        <v>1</v>
      </c>
      <c r="AL126" s="46" t="s">
        <v>1</v>
      </c>
      <c r="AM126" s="46" t="s">
        <v>1</v>
      </c>
      <c r="AN126" s="46" t="s">
        <v>1</v>
      </c>
      <c r="AO126" s="46" t="s">
        <v>1</v>
      </c>
      <c r="AP126" s="46" t="s">
        <v>1</v>
      </c>
      <c r="AQ126" s="46" t="s">
        <v>1</v>
      </c>
      <c r="AR126" s="46" t="s">
        <v>1</v>
      </c>
      <c r="AS126" s="51" t="s">
        <v>68</v>
      </c>
      <c r="AT126" s="40" t="s">
        <v>62</v>
      </c>
      <c r="AU126" s="47" t="s">
        <v>63</v>
      </c>
      <c r="AV126" s="45">
        <v>1</v>
      </c>
      <c r="AW126" s="45">
        <v>1</v>
      </c>
      <c r="AX126" s="48">
        <v>0</v>
      </c>
      <c r="AY126" s="52">
        <v>2.1</v>
      </c>
      <c r="AZ126" s="55">
        <v>0</v>
      </c>
      <c r="BB126" s="30" t="e">
        <f>_xlfn.XLOOKUP(A126,'Non AGSA'!B:B,'Non AGSA'!B:B)</f>
        <v>#N/A</v>
      </c>
      <c r="BC126" s="30" t="e">
        <f>_xlfn.XLOOKUP(A126,'Dormant auditee list'!C:C,'Dormant auditee list'!C:C)</f>
        <v>#N/A</v>
      </c>
      <c r="BD126" s="30" t="str">
        <f>_xlfn.XLOOKUP(A126,Reworked!A:A,Reworked!I:I)</f>
        <v>Unqualified with no findings</v>
      </c>
      <c r="BF126" s="30">
        <v>1</v>
      </c>
      <c r="BG126" s="30">
        <v>1</v>
      </c>
    </row>
    <row r="127" spans="1:59" ht="30.6" customHeight="1" x14ac:dyDescent="0.25">
      <c r="A127" s="2">
        <v>284</v>
      </c>
      <c r="B127" s="2">
        <v>120</v>
      </c>
      <c r="C127" s="2" t="s">
        <v>173</v>
      </c>
      <c r="D127" s="2" t="s">
        <v>124</v>
      </c>
      <c r="E127" s="2" t="s">
        <v>73</v>
      </c>
      <c r="F127" s="2" t="s">
        <v>820</v>
      </c>
      <c r="G127" s="2" t="s">
        <v>73</v>
      </c>
      <c r="H127" s="45" t="s">
        <v>57</v>
      </c>
      <c r="I127" s="46" t="s">
        <v>1</v>
      </c>
      <c r="J127" s="46" t="s">
        <v>1</v>
      </c>
      <c r="K127" s="45" t="s">
        <v>57</v>
      </c>
      <c r="L127" s="46" t="s">
        <v>1</v>
      </c>
      <c r="M127" s="46" t="s">
        <v>1</v>
      </c>
      <c r="N127" s="46" t="s">
        <v>1</v>
      </c>
      <c r="O127" s="46" t="s">
        <v>1</v>
      </c>
      <c r="P127" s="46" t="s">
        <v>1</v>
      </c>
      <c r="Q127" s="46" t="s">
        <v>1</v>
      </c>
      <c r="R127" s="46" t="s">
        <v>1</v>
      </c>
      <c r="S127" s="46" t="s">
        <v>1</v>
      </c>
      <c r="T127" s="46" t="s">
        <v>1</v>
      </c>
      <c r="U127" s="46" t="s">
        <v>1</v>
      </c>
      <c r="V127" s="46" t="s">
        <v>1</v>
      </c>
      <c r="W127" s="46" t="s">
        <v>1</v>
      </c>
      <c r="X127" s="46" t="s">
        <v>1</v>
      </c>
      <c r="Y127" s="46" t="s">
        <v>1</v>
      </c>
      <c r="Z127" s="46" t="s">
        <v>1</v>
      </c>
      <c r="AA127" s="46" t="s">
        <v>1</v>
      </c>
      <c r="AB127" s="46" t="s">
        <v>1</v>
      </c>
      <c r="AC127" s="46" t="s">
        <v>1</v>
      </c>
      <c r="AD127" s="46" t="s">
        <v>1</v>
      </c>
      <c r="AE127" s="46" t="s">
        <v>1</v>
      </c>
      <c r="AF127" s="46" t="s">
        <v>1</v>
      </c>
      <c r="AG127" s="46" t="s">
        <v>1</v>
      </c>
      <c r="AH127" s="46" t="s">
        <v>1</v>
      </c>
      <c r="AI127" s="46" t="s">
        <v>1</v>
      </c>
      <c r="AJ127" s="46" t="s">
        <v>1</v>
      </c>
      <c r="AK127" s="46" t="s">
        <v>1</v>
      </c>
      <c r="AL127" s="46" t="s">
        <v>1</v>
      </c>
      <c r="AM127" s="46" t="s">
        <v>1</v>
      </c>
      <c r="AN127" s="46" t="s">
        <v>1</v>
      </c>
      <c r="AO127" s="46" t="s">
        <v>1</v>
      </c>
      <c r="AP127" s="46" t="s">
        <v>1</v>
      </c>
      <c r="AQ127" s="46" t="s">
        <v>1</v>
      </c>
      <c r="AR127" s="46" t="s">
        <v>1</v>
      </c>
      <c r="AS127" s="46" t="s">
        <v>1</v>
      </c>
      <c r="AT127" s="47" t="s">
        <v>67</v>
      </c>
      <c r="AU127" s="45" t="s">
        <v>71</v>
      </c>
      <c r="AV127" s="45">
        <v>1</v>
      </c>
      <c r="AW127" s="45">
        <v>1</v>
      </c>
      <c r="AX127" s="48">
        <v>0</v>
      </c>
      <c r="AY127" s="48">
        <v>0</v>
      </c>
      <c r="AZ127" s="55">
        <v>0</v>
      </c>
      <c r="BB127" s="30" t="e">
        <f>_xlfn.XLOOKUP(A127,'Non AGSA'!B:B,'Non AGSA'!B:B)</f>
        <v>#N/A</v>
      </c>
      <c r="BC127" s="30" t="e">
        <f>_xlfn.XLOOKUP(A127,'Dormant auditee list'!C:C,'Dormant auditee list'!C:C)</f>
        <v>#N/A</v>
      </c>
      <c r="BD127" s="30" t="str">
        <f>_xlfn.XLOOKUP(A127,Reworked!A:A,Reworked!I:I)</f>
        <v>Unqualified with no findings</v>
      </c>
      <c r="BE127" s="30" t="str">
        <f>_xlfn.XLOOKUP(A127,Reworked!A:A,Reworked!J:J)</f>
        <v>Unqualified with no findings</v>
      </c>
      <c r="BF127" s="30">
        <v>1</v>
      </c>
      <c r="BG127" s="30">
        <v>1</v>
      </c>
    </row>
    <row r="128" spans="1:59" ht="30.6" customHeight="1" x14ac:dyDescent="0.25">
      <c r="A128" s="2">
        <v>286</v>
      </c>
      <c r="B128" s="2">
        <v>121</v>
      </c>
      <c r="C128" s="2" t="s">
        <v>174</v>
      </c>
      <c r="D128" s="2" t="s">
        <v>124</v>
      </c>
      <c r="E128" s="2" t="s">
        <v>73</v>
      </c>
      <c r="F128" s="2" t="s">
        <v>820</v>
      </c>
      <c r="G128" s="2" t="s">
        <v>73</v>
      </c>
      <c r="H128" s="45" t="s">
        <v>57</v>
      </c>
      <c r="I128" s="40" t="s">
        <v>62</v>
      </c>
      <c r="J128" s="46" t="s">
        <v>1</v>
      </c>
      <c r="K128" s="42" t="s">
        <v>66</v>
      </c>
      <c r="L128" s="47" t="s">
        <v>67</v>
      </c>
      <c r="M128" s="46" t="s">
        <v>1</v>
      </c>
      <c r="N128" s="46" t="s">
        <v>1</v>
      </c>
      <c r="O128" s="46" t="s">
        <v>1</v>
      </c>
      <c r="P128" s="46" t="s">
        <v>1</v>
      </c>
      <c r="Q128" s="46" t="s">
        <v>1</v>
      </c>
      <c r="R128" s="46" t="s">
        <v>1</v>
      </c>
      <c r="S128" s="46" t="s">
        <v>1</v>
      </c>
      <c r="T128" s="46" t="s">
        <v>1</v>
      </c>
      <c r="U128" s="46" t="s">
        <v>1</v>
      </c>
      <c r="V128" s="46" t="s">
        <v>1</v>
      </c>
      <c r="W128" s="46" t="s">
        <v>1</v>
      </c>
      <c r="X128" s="40" t="s">
        <v>62</v>
      </c>
      <c r="Y128" s="46" t="s">
        <v>1</v>
      </c>
      <c r="Z128" s="46" t="s">
        <v>1</v>
      </c>
      <c r="AA128" s="46" t="s">
        <v>1</v>
      </c>
      <c r="AB128" s="46" t="s">
        <v>1</v>
      </c>
      <c r="AC128" s="46" t="s">
        <v>1</v>
      </c>
      <c r="AD128" s="46" t="s">
        <v>1</v>
      </c>
      <c r="AE128" s="46" t="s">
        <v>1</v>
      </c>
      <c r="AF128" s="46" t="s">
        <v>1</v>
      </c>
      <c r="AG128" s="46" t="s">
        <v>1</v>
      </c>
      <c r="AH128" s="46" t="s">
        <v>1</v>
      </c>
      <c r="AI128" s="46" t="s">
        <v>1</v>
      </c>
      <c r="AJ128" s="46" t="s">
        <v>1</v>
      </c>
      <c r="AK128" s="46" t="s">
        <v>1</v>
      </c>
      <c r="AL128" s="46" t="s">
        <v>1</v>
      </c>
      <c r="AM128" s="46" t="s">
        <v>1</v>
      </c>
      <c r="AN128" s="46" t="s">
        <v>1</v>
      </c>
      <c r="AO128" s="46" t="s">
        <v>1</v>
      </c>
      <c r="AP128" s="46" t="s">
        <v>1</v>
      </c>
      <c r="AQ128" s="46" t="s">
        <v>1</v>
      </c>
      <c r="AR128" s="46" t="s">
        <v>1</v>
      </c>
      <c r="AS128" s="51" t="s">
        <v>68</v>
      </c>
      <c r="AT128" s="51" t="s">
        <v>68</v>
      </c>
      <c r="AU128" s="45" t="s">
        <v>71</v>
      </c>
      <c r="AV128" s="45">
        <v>1</v>
      </c>
      <c r="AW128" s="42">
        <v>2</v>
      </c>
      <c r="AX128" s="48">
        <v>0</v>
      </c>
      <c r="AY128" s="49">
        <v>8.9999999999999993E-3</v>
      </c>
      <c r="AZ128" s="53">
        <v>0</v>
      </c>
      <c r="BB128" s="30" t="e">
        <f>_xlfn.XLOOKUP(A128,'Non AGSA'!B:B,'Non AGSA'!B:B)</f>
        <v>#N/A</v>
      </c>
      <c r="BC128" s="30" t="e">
        <f>_xlfn.XLOOKUP(A128,'Dormant auditee list'!C:C,'Dormant auditee list'!C:C)</f>
        <v>#N/A</v>
      </c>
      <c r="BD128" s="30" t="str">
        <f>_xlfn.XLOOKUP(A128,Reworked!A:A,Reworked!I:I)</f>
        <v>Unqualified with no findings</v>
      </c>
      <c r="BF128" s="30">
        <v>1</v>
      </c>
      <c r="BG128" s="30">
        <v>1</v>
      </c>
    </row>
    <row r="129" spans="1:59" ht="30.6" customHeight="1" x14ac:dyDescent="0.25">
      <c r="A129" s="2">
        <v>287</v>
      </c>
      <c r="B129" s="2">
        <v>122</v>
      </c>
      <c r="C129" s="2" t="s">
        <v>175</v>
      </c>
      <c r="D129" s="2" t="s">
        <v>124</v>
      </c>
      <c r="E129" s="2" t="s">
        <v>73</v>
      </c>
      <c r="F129" s="2" t="s">
        <v>820</v>
      </c>
      <c r="G129" s="2" t="s">
        <v>73</v>
      </c>
      <c r="H129" s="45" t="s">
        <v>57</v>
      </c>
      <c r="I129" s="46" t="s">
        <v>1</v>
      </c>
      <c r="J129" s="46" t="s">
        <v>1</v>
      </c>
      <c r="K129" s="45" t="s">
        <v>57</v>
      </c>
      <c r="L129" s="46" t="s">
        <v>1</v>
      </c>
      <c r="M129" s="46" t="s">
        <v>1</v>
      </c>
      <c r="N129" s="46" t="s">
        <v>1</v>
      </c>
      <c r="O129" s="46" t="s">
        <v>1</v>
      </c>
      <c r="P129" s="46" t="s">
        <v>1</v>
      </c>
      <c r="Q129" s="46" t="s">
        <v>1</v>
      </c>
      <c r="R129" s="46" t="s">
        <v>1</v>
      </c>
      <c r="S129" s="46" t="s">
        <v>1</v>
      </c>
      <c r="T129" s="46" t="s">
        <v>1</v>
      </c>
      <c r="U129" s="46" t="s">
        <v>1</v>
      </c>
      <c r="V129" s="46" t="s">
        <v>1</v>
      </c>
      <c r="W129" s="46" t="s">
        <v>1</v>
      </c>
      <c r="X129" s="46" t="s">
        <v>1</v>
      </c>
      <c r="Y129" s="46" t="s">
        <v>1</v>
      </c>
      <c r="Z129" s="46" t="s">
        <v>1</v>
      </c>
      <c r="AA129" s="46" t="s">
        <v>1</v>
      </c>
      <c r="AB129" s="46" t="s">
        <v>1</v>
      </c>
      <c r="AC129" s="46" t="s">
        <v>1</v>
      </c>
      <c r="AD129" s="46" t="s">
        <v>1</v>
      </c>
      <c r="AE129" s="46" t="s">
        <v>1</v>
      </c>
      <c r="AF129" s="46" t="s">
        <v>1</v>
      </c>
      <c r="AG129" s="46" t="s">
        <v>1</v>
      </c>
      <c r="AH129" s="46" t="s">
        <v>1</v>
      </c>
      <c r="AI129" s="46" t="s">
        <v>1</v>
      </c>
      <c r="AJ129" s="46" t="s">
        <v>1</v>
      </c>
      <c r="AK129" s="46" t="s">
        <v>1</v>
      </c>
      <c r="AL129" s="46" t="s">
        <v>1</v>
      </c>
      <c r="AM129" s="46" t="s">
        <v>1</v>
      </c>
      <c r="AN129" s="46" t="s">
        <v>1</v>
      </c>
      <c r="AO129" s="46" t="s">
        <v>1</v>
      </c>
      <c r="AP129" s="46" t="s">
        <v>1</v>
      </c>
      <c r="AQ129" s="46" t="s">
        <v>1</v>
      </c>
      <c r="AR129" s="46" t="s">
        <v>1</v>
      </c>
      <c r="AS129" s="46" t="s">
        <v>1</v>
      </c>
      <c r="AT129" s="40" t="s">
        <v>62</v>
      </c>
      <c r="AU129" s="45" t="s">
        <v>71</v>
      </c>
      <c r="AV129" s="45">
        <v>1</v>
      </c>
      <c r="AW129" s="45">
        <v>1</v>
      </c>
      <c r="AX129" s="48">
        <v>0</v>
      </c>
      <c r="AY129" s="52">
        <v>7.4</v>
      </c>
      <c r="AZ129" s="53">
        <v>0</v>
      </c>
      <c r="BB129" s="30" t="e">
        <f>_xlfn.XLOOKUP(A129,'Non AGSA'!B:B,'Non AGSA'!B:B)</f>
        <v>#N/A</v>
      </c>
      <c r="BC129" s="30" t="e">
        <f>_xlfn.XLOOKUP(A129,'Dormant auditee list'!C:C,'Dormant auditee list'!C:C)</f>
        <v>#N/A</v>
      </c>
      <c r="BD129" s="30" t="str">
        <f>_xlfn.XLOOKUP(A129,Reworked!A:A,Reworked!I:I)</f>
        <v>Unqualified with no findings</v>
      </c>
      <c r="BF129" s="30">
        <v>1</v>
      </c>
      <c r="BG129" s="30">
        <v>1</v>
      </c>
    </row>
    <row r="130" spans="1:59" ht="30.6" customHeight="1" x14ac:dyDescent="0.25">
      <c r="A130" s="2">
        <v>1339</v>
      </c>
      <c r="B130" s="2">
        <v>123</v>
      </c>
      <c r="C130" s="2" t="s">
        <v>176</v>
      </c>
      <c r="D130" s="2" t="s">
        <v>124</v>
      </c>
      <c r="E130" s="2" t="s">
        <v>73</v>
      </c>
      <c r="F130" s="2" t="s">
        <v>820</v>
      </c>
      <c r="G130" s="2" t="s">
        <v>73</v>
      </c>
      <c r="H130" s="45" t="s">
        <v>57</v>
      </c>
      <c r="I130" s="46" t="s">
        <v>1</v>
      </c>
      <c r="J130" s="46" t="s">
        <v>1</v>
      </c>
      <c r="K130" s="45" t="s">
        <v>57</v>
      </c>
      <c r="L130" s="46" t="s">
        <v>1</v>
      </c>
      <c r="M130" s="46" t="s">
        <v>1</v>
      </c>
      <c r="N130" s="46" t="s">
        <v>1</v>
      </c>
      <c r="O130" s="46" t="s">
        <v>1</v>
      </c>
      <c r="P130" s="46" t="s">
        <v>1</v>
      </c>
      <c r="Q130" s="46" t="s">
        <v>1</v>
      </c>
      <c r="R130" s="46" t="s">
        <v>1</v>
      </c>
      <c r="S130" s="46" t="s">
        <v>1</v>
      </c>
      <c r="T130" s="46" t="s">
        <v>1</v>
      </c>
      <c r="U130" s="46" t="s">
        <v>1</v>
      </c>
      <c r="V130" s="46" t="s">
        <v>1</v>
      </c>
      <c r="W130" s="46" t="s">
        <v>1</v>
      </c>
      <c r="X130" s="46" t="s">
        <v>1</v>
      </c>
      <c r="Y130" s="46" t="s">
        <v>1</v>
      </c>
      <c r="Z130" s="46" t="s">
        <v>1</v>
      </c>
      <c r="AA130" s="46" t="s">
        <v>1</v>
      </c>
      <c r="AB130" s="46" t="s">
        <v>1</v>
      </c>
      <c r="AC130" s="46" t="s">
        <v>1</v>
      </c>
      <c r="AD130" s="46" t="s">
        <v>1</v>
      </c>
      <c r="AE130" s="46" t="s">
        <v>1</v>
      </c>
      <c r="AF130" s="46" t="s">
        <v>1</v>
      </c>
      <c r="AG130" s="46" t="s">
        <v>1</v>
      </c>
      <c r="AH130" s="46" t="s">
        <v>1</v>
      </c>
      <c r="AI130" s="46" t="s">
        <v>1</v>
      </c>
      <c r="AJ130" s="46" t="s">
        <v>1</v>
      </c>
      <c r="AK130" s="46" t="s">
        <v>1</v>
      </c>
      <c r="AL130" s="46" t="s">
        <v>1</v>
      </c>
      <c r="AM130" s="46" t="s">
        <v>1</v>
      </c>
      <c r="AN130" s="46" t="s">
        <v>1</v>
      </c>
      <c r="AO130" s="46" t="s">
        <v>1</v>
      </c>
      <c r="AP130" s="46" t="s">
        <v>1</v>
      </c>
      <c r="AQ130" s="46" t="s">
        <v>1</v>
      </c>
      <c r="AR130" s="46" t="s">
        <v>1</v>
      </c>
      <c r="AS130" s="46" t="s">
        <v>1</v>
      </c>
      <c r="AT130" s="46" t="s">
        <v>1</v>
      </c>
      <c r="AU130" s="47" t="s">
        <v>63</v>
      </c>
      <c r="AV130" s="45">
        <v>1</v>
      </c>
      <c r="AW130" s="54">
        <v>0</v>
      </c>
      <c r="AX130" s="48">
        <v>0</v>
      </c>
      <c r="AY130" s="48">
        <v>0</v>
      </c>
      <c r="AZ130" s="55">
        <v>0</v>
      </c>
      <c r="BB130" s="30" t="e">
        <f>_xlfn.XLOOKUP(A130,'Non AGSA'!B:B,'Non AGSA'!B:B)</f>
        <v>#N/A</v>
      </c>
      <c r="BC130" s="30" t="e">
        <f>_xlfn.XLOOKUP(A130,'Dormant auditee list'!C:C,'Dormant auditee list'!C:C)</f>
        <v>#N/A</v>
      </c>
      <c r="BD130" s="30" t="str">
        <f>_xlfn.XLOOKUP(A130,Reworked!A:A,Reworked!I:I)</f>
        <v>Unqualified with no findings</v>
      </c>
      <c r="BF130" s="30">
        <v>1</v>
      </c>
      <c r="BG130" s="30">
        <v>1</v>
      </c>
    </row>
    <row r="131" spans="1:59" ht="30.6" customHeight="1" x14ac:dyDescent="0.25">
      <c r="A131" s="2">
        <v>308</v>
      </c>
      <c r="B131" s="2">
        <v>124</v>
      </c>
      <c r="C131" s="2" t="s">
        <v>177</v>
      </c>
      <c r="D131" s="2" t="s">
        <v>124</v>
      </c>
      <c r="E131" s="2" t="s">
        <v>73</v>
      </c>
      <c r="F131" s="2" t="s">
        <v>820</v>
      </c>
      <c r="G131" s="2" t="s">
        <v>73</v>
      </c>
      <c r="H131" s="45" t="s">
        <v>57</v>
      </c>
      <c r="I131" s="46" t="s">
        <v>1</v>
      </c>
      <c r="J131" s="46" t="s">
        <v>1</v>
      </c>
      <c r="K131" s="45" t="s">
        <v>57</v>
      </c>
      <c r="L131" s="46" t="s">
        <v>1</v>
      </c>
      <c r="M131" s="40" t="s">
        <v>62</v>
      </c>
      <c r="N131" s="46" t="s">
        <v>1</v>
      </c>
      <c r="O131" s="46" t="s">
        <v>1</v>
      </c>
      <c r="P131" s="46" t="s">
        <v>1</v>
      </c>
      <c r="Q131" s="46" t="s">
        <v>1</v>
      </c>
      <c r="R131" s="46" t="s">
        <v>1</v>
      </c>
      <c r="S131" s="46" t="s">
        <v>1</v>
      </c>
      <c r="T131" s="46" t="s">
        <v>1</v>
      </c>
      <c r="U131" s="46" t="s">
        <v>1</v>
      </c>
      <c r="V131" s="46" t="s">
        <v>1</v>
      </c>
      <c r="W131" s="46" t="s">
        <v>1</v>
      </c>
      <c r="X131" s="46" t="s">
        <v>1</v>
      </c>
      <c r="Y131" s="46" t="s">
        <v>1</v>
      </c>
      <c r="Z131" s="46" t="s">
        <v>1</v>
      </c>
      <c r="AA131" s="46" t="s">
        <v>1</v>
      </c>
      <c r="AB131" s="46" t="s">
        <v>1</v>
      </c>
      <c r="AC131" s="46" t="s">
        <v>1</v>
      </c>
      <c r="AD131" s="46" t="s">
        <v>1</v>
      </c>
      <c r="AE131" s="46" t="s">
        <v>1</v>
      </c>
      <c r="AF131" s="46" t="s">
        <v>1</v>
      </c>
      <c r="AG131" s="46" t="s">
        <v>1</v>
      </c>
      <c r="AH131" s="46" t="s">
        <v>1</v>
      </c>
      <c r="AI131" s="46" t="s">
        <v>1</v>
      </c>
      <c r="AJ131" s="46" t="s">
        <v>1</v>
      </c>
      <c r="AK131" s="46" t="s">
        <v>1</v>
      </c>
      <c r="AL131" s="46" t="s">
        <v>1</v>
      </c>
      <c r="AM131" s="46" t="s">
        <v>1</v>
      </c>
      <c r="AN131" s="46" t="s">
        <v>1</v>
      </c>
      <c r="AO131" s="46" t="s">
        <v>1</v>
      </c>
      <c r="AP131" s="46" t="s">
        <v>1</v>
      </c>
      <c r="AQ131" s="46" t="s">
        <v>1</v>
      </c>
      <c r="AR131" s="46" t="s">
        <v>1</v>
      </c>
      <c r="AS131" s="47" t="s">
        <v>67</v>
      </c>
      <c r="AT131" s="46" t="s">
        <v>1</v>
      </c>
      <c r="AU131" s="45" t="s">
        <v>71</v>
      </c>
      <c r="AV131" s="45">
        <v>1</v>
      </c>
      <c r="AW131" s="54">
        <v>0</v>
      </c>
      <c r="AX131" s="48">
        <v>0</v>
      </c>
      <c r="AY131" s="48">
        <v>0</v>
      </c>
      <c r="AZ131" s="55">
        <v>0</v>
      </c>
      <c r="BB131" s="30" t="e">
        <f>_xlfn.XLOOKUP(A131,'Non AGSA'!B:B,'Non AGSA'!B:B)</f>
        <v>#N/A</v>
      </c>
      <c r="BC131" s="30" t="e">
        <f>_xlfn.XLOOKUP(A131,'Dormant auditee list'!C:C,'Dormant auditee list'!C:C)</f>
        <v>#N/A</v>
      </c>
      <c r="BD131" s="30" t="str">
        <f>_xlfn.XLOOKUP(A131,Reworked!A:A,Reworked!I:I)</f>
        <v>Unqualified with no findings</v>
      </c>
      <c r="BF131" s="30">
        <v>1</v>
      </c>
      <c r="BG131" s="30">
        <v>1</v>
      </c>
    </row>
    <row r="132" spans="1:59" ht="30.6" customHeight="1" x14ac:dyDescent="0.25">
      <c r="A132" s="2">
        <v>319</v>
      </c>
      <c r="B132" s="2">
        <v>125</v>
      </c>
      <c r="C132" s="2" t="s">
        <v>178</v>
      </c>
      <c r="D132" s="2" t="s">
        <v>124</v>
      </c>
      <c r="E132" s="2" t="s">
        <v>73</v>
      </c>
      <c r="F132" s="2" t="s">
        <v>820</v>
      </c>
      <c r="G132" s="2" t="s">
        <v>73</v>
      </c>
      <c r="H132" s="45" t="s">
        <v>57</v>
      </c>
      <c r="I132" s="46" t="s">
        <v>1</v>
      </c>
      <c r="J132" s="46" t="s">
        <v>1</v>
      </c>
      <c r="K132" s="45" t="s">
        <v>57</v>
      </c>
      <c r="L132" s="46" t="s">
        <v>1</v>
      </c>
      <c r="M132" s="46" t="s">
        <v>1</v>
      </c>
      <c r="N132" s="46" t="s">
        <v>1</v>
      </c>
      <c r="O132" s="46" t="s">
        <v>1</v>
      </c>
      <c r="P132" s="46" t="s">
        <v>1</v>
      </c>
      <c r="Q132" s="46" t="s">
        <v>1</v>
      </c>
      <c r="R132" s="46" t="s">
        <v>1</v>
      </c>
      <c r="S132" s="46" t="s">
        <v>1</v>
      </c>
      <c r="T132" s="46" t="s">
        <v>1</v>
      </c>
      <c r="U132" s="46" t="s">
        <v>1</v>
      </c>
      <c r="V132" s="46" t="s">
        <v>1</v>
      </c>
      <c r="W132" s="46" t="s">
        <v>1</v>
      </c>
      <c r="X132" s="46" t="s">
        <v>1</v>
      </c>
      <c r="Y132" s="46" t="s">
        <v>1</v>
      </c>
      <c r="Z132" s="46" t="s">
        <v>1</v>
      </c>
      <c r="AA132" s="46" t="s">
        <v>1</v>
      </c>
      <c r="AB132" s="46" t="s">
        <v>1</v>
      </c>
      <c r="AC132" s="46" t="s">
        <v>1</v>
      </c>
      <c r="AD132" s="46" t="s">
        <v>1</v>
      </c>
      <c r="AE132" s="46" t="s">
        <v>1</v>
      </c>
      <c r="AF132" s="46" t="s">
        <v>1</v>
      </c>
      <c r="AG132" s="46" t="s">
        <v>1</v>
      </c>
      <c r="AH132" s="46" t="s">
        <v>1</v>
      </c>
      <c r="AI132" s="46" t="s">
        <v>1</v>
      </c>
      <c r="AJ132" s="46" t="s">
        <v>1</v>
      </c>
      <c r="AK132" s="46" t="s">
        <v>1</v>
      </c>
      <c r="AL132" s="46" t="s">
        <v>1</v>
      </c>
      <c r="AM132" s="46" t="s">
        <v>1</v>
      </c>
      <c r="AN132" s="46" t="s">
        <v>1</v>
      </c>
      <c r="AO132" s="46" t="s">
        <v>1</v>
      </c>
      <c r="AP132" s="46" t="s">
        <v>1</v>
      </c>
      <c r="AQ132" s="46" t="s">
        <v>1</v>
      </c>
      <c r="AR132" s="46" t="s">
        <v>1</v>
      </c>
      <c r="AS132" s="46" t="s">
        <v>1</v>
      </c>
      <c r="AT132" s="46" t="s">
        <v>1</v>
      </c>
      <c r="AU132" s="45" t="s">
        <v>71</v>
      </c>
      <c r="AV132" s="45">
        <v>1</v>
      </c>
      <c r="AW132" s="54">
        <v>0</v>
      </c>
      <c r="AX132" s="48">
        <v>0</v>
      </c>
      <c r="AY132" s="48">
        <v>0</v>
      </c>
      <c r="AZ132" s="55">
        <v>0</v>
      </c>
      <c r="BB132" s="30" t="e">
        <f>_xlfn.XLOOKUP(A132,'Non AGSA'!B:B,'Non AGSA'!B:B)</f>
        <v>#N/A</v>
      </c>
      <c r="BC132" s="30" t="e">
        <f>_xlfn.XLOOKUP(A132,'Dormant auditee list'!C:C,'Dormant auditee list'!C:C)</f>
        <v>#N/A</v>
      </c>
      <c r="BD132" s="30" t="str">
        <f>_xlfn.XLOOKUP(A132,Reworked!A:A,Reworked!I:I)</f>
        <v>Unqualified with no findings</v>
      </c>
      <c r="BF132" s="30">
        <v>1</v>
      </c>
      <c r="BG132" s="30">
        <v>1</v>
      </c>
    </row>
    <row r="133" spans="1:59" ht="30.6" customHeight="1" x14ac:dyDescent="0.25">
      <c r="A133" s="2">
        <v>327</v>
      </c>
      <c r="B133" s="2">
        <v>126</v>
      </c>
      <c r="C133" s="2" t="s">
        <v>179</v>
      </c>
      <c r="D133" s="2" t="s">
        <v>124</v>
      </c>
      <c r="E133" s="2" t="s">
        <v>73</v>
      </c>
      <c r="F133" s="2" t="s">
        <v>820</v>
      </c>
      <c r="G133" s="2" t="s">
        <v>73</v>
      </c>
      <c r="H133" s="45" t="s">
        <v>57</v>
      </c>
      <c r="I133" s="46" t="s">
        <v>1</v>
      </c>
      <c r="J133" s="46" t="s">
        <v>1</v>
      </c>
      <c r="K133" s="45" t="s">
        <v>57</v>
      </c>
      <c r="L133" s="46" t="s">
        <v>1</v>
      </c>
      <c r="M133" s="46" t="s">
        <v>1</v>
      </c>
      <c r="N133" s="46" t="s">
        <v>1</v>
      </c>
      <c r="O133" s="46" t="s">
        <v>1</v>
      </c>
      <c r="P133" s="46" t="s">
        <v>1</v>
      </c>
      <c r="Q133" s="46" t="s">
        <v>1</v>
      </c>
      <c r="R133" s="46" t="s">
        <v>1</v>
      </c>
      <c r="S133" s="46" t="s">
        <v>1</v>
      </c>
      <c r="T133" s="46" t="s">
        <v>1</v>
      </c>
      <c r="U133" s="46" t="s">
        <v>1</v>
      </c>
      <c r="V133" s="46" t="s">
        <v>1</v>
      </c>
      <c r="W133" s="46" t="s">
        <v>1</v>
      </c>
      <c r="X133" s="46" t="s">
        <v>1</v>
      </c>
      <c r="Y133" s="46" t="s">
        <v>1</v>
      </c>
      <c r="Z133" s="46" t="s">
        <v>1</v>
      </c>
      <c r="AA133" s="46" t="s">
        <v>1</v>
      </c>
      <c r="AB133" s="46" t="s">
        <v>1</v>
      </c>
      <c r="AC133" s="46" t="s">
        <v>1</v>
      </c>
      <c r="AD133" s="46" t="s">
        <v>1</v>
      </c>
      <c r="AE133" s="46" t="s">
        <v>1</v>
      </c>
      <c r="AF133" s="46" t="s">
        <v>1</v>
      </c>
      <c r="AG133" s="46" t="s">
        <v>1</v>
      </c>
      <c r="AH133" s="46" t="s">
        <v>1</v>
      </c>
      <c r="AI133" s="46" t="s">
        <v>1</v>
      </c>
      <c r="AJ133" s="46" t="s">
        <v>1</v>
      </c>
      <c r="AK133" s="46" t="s">
        <v>1</v>
      </c>
      <c r="AL133" s="46" t="s">
        <v>1</v>
      </c>
      <c r="AM133" s="46" t="s">
        <v>1</v>
      </c>
      <c r="AN133" s="46" t="s">
        <v>1</v>
      </c>
      <c r="AO133" s="46" t="s">
        <v>1</v>
      </c>
      <c r="AP133" s="46" t="s">
        <v>1</v>
      </c>
      <c r="AQ133" s="46" t="s">
        <v>1</v>
      </c>
      <c r="AR133" s="46" t="s">
        <v>1</v>
      </c>
      <c r="AS133" s="46" t="s">
        <v>1</v>
      </c>
      <c r="AT133" s="46" t="s">
        <v>1</v>
      </c>
      <c r="AU133" s="45" t="s">
        <v>71</v>
      </c>
      <c r="AV133" s="45">
        <v>1</v>
      </c>
      <c r="AW133" s="54">
        <v>0</v>
      </c>
      <c r="AX133" s="48">
        <v>0</v>
      </c>
      <c r="AY133" s="49">
        <v>0</v>
      </c>
      <c r="AZ133" s="55">
        <v>0</v>
      </c>
      <c r="BB133" s="30" t="e">
        <f>_xlfn.XLOOKUP(A133,'Non AGSA'!B:B,'Non AGSA'!B:B)</f>
        <v>#N/A</v>
      </c>
      <c r="BC133" s="30" t="e">
        <f>_xlfn.XLOOKUP(A133,'Dormant auditee list'!C:C,'Dormant auditee list'!C:C)</f>
        <v>#N/A</v>
      </c>
      <c r="BD133" s="30" t="str">
        <f>_xlfn.XLOOKUP(A133,Reworked!A:A,Reworked!I:I)</f>
        <v>Unqualified with no findings</v>
      </c>
      <c r="BF133" s="30">
        <v>1</v>
      </c>
      <c r="BG133" s="30">
        <v>1</v>
      </c>
    </row>
    <row r="134" spans="1:59" ht="30.6" customHeight="1" x14ac:dyDescent="0.25">
      <c r="A134" s="2">
        <v>406</v>
      </c>
      <c r="B134" s="2">
        <v>127</v>
      </c>
      <c r="C134" s="2" t="s">
        <v>180</v>
      </c>
      <c r="D134" s="2" t="s">
        <v>124</v>
      </c>
      <c r="E134" s="2" t="s">
        <v>73</v>
      </c>
      <c r="F134" s="2" t="s">
        <v>820</v>
      </c>
      <c r="G134" s="2" t="s">
        <v>73</v>
      </c>
      <c r="H134" s="45" t="s">
        <v>57</v>
      </c>
      <c r="I134" s="46" t="s">
        <v>1</v>
      </c>
      <c r="J134" s="46" t="s">
        <v>1</v>
      </c>
      <c r="K134" s="45" t="s">
        <v>57</v>
      </c>
      <c r="L134" s="46" t="s">
        <v>1</v>
      </c>
      <c r="M134" s="46" t="s">
        <v>1</v>
      </c>
      <c r="N134" s="46" t="s">
        <v>1</v>
      </c>
      <c r="O134" s="46" t="s">
        <v>1</v>
      </c>
      <c r="P134" s="46" t="s">
        <v>1</v>
      </c>
      <c r="Q134" s="46" t="s">
        <v>1</v>
      </c>
      <c r="R134" s="46" t="s">
        <v>1</v>
      </c>
      <c r="S134" s="46" t="s">
        <v>1</v>
      </c>
      <c r="T134" s="46" t="s">
        <v>1</v>
      </c>
      <c r="U134" s="46" t="s">
        <v>1</v>
      </c>
      <c r="V134" s="46" t="s">
        <v>1</v>
      </c>
      <c r="W134" s="46" t="s">
        <v>1</v>
      </c>
      <c r="X134" s="46" t="s">
        <v>1</v>
      </c>
      <c r="Y134" s="46" t="s">
        <v>1</v>
      </c>
      <c r="Z134" s="46" t="s">
        <v>1</v>
      </c>
      <c r="AA134" s="46" t="s">
        <v>1</v>
      </c>
      <c r="AB134" s="46" t="s">
        <v>1</v>
      </c>
      <c r="AC134" s="46" t="s">
        <v>1</v>
      </c>
      <c r="AD134" s="46" t="s">
        <v>1</v>
      </c>
      <c r="AE134" s="46" t="s">
        <v>1</v>
      </c>
      <c r="AF134" s="46" t="s">
        <v>1</v>
      </c>
      <c r="AG134" s="46" t="s">
        <v>1</v>
      </c>
      <c r="AH134" s="46" t="s">
        <v>1</v>
      </c>
      <c r="AI134" s="46" t="s">
        <v>1</v>
      </c>
      <c r="AJ134" s="46" t="s">
        <v>1</v>
      </c>
      <c r="AK134" s="46" t="s">
        <v>1</v>
      </c>
      <c r="AL134" s="46" t="s">
        <v>1</v>
      </c>
      <c r="AM134" s="46" t="s">
        <v>1</v>
      </c>
      <c r="AN134" s="46" t="s">
        <v>1</v>
      </c>
      <c r="AO134" s="46" t="s">
        <v>1</v>
      </c>
      <c r="AP134" s="46" t="s">
        <v>1</v>
      </c>
      <c r="AQ134" s="46" t="s">
        <v>1</v>
      </c>
      <c r="AR134" s="46" t="s">
        <v>1</v>
      </c>
      <c r="AS134" s="46" t="s">
        <v>1</v>
      </c>
      <c r="AT134" s="46" t="s">
        <v>1</v>
      </c>
      <c r="AU134" s="45" t="s">
        <v>71</v>
      </c>
      <c r="AV134" s="45">
        <v>1</v>
      </c>
      <c r="AW134" s="45">
        <v>1</v>
      </c>
      <c r="AX134" s="48">
        <v>0</v>
      </c>
      <c r="AY134" s="48">
        <v>0</v>
      </c>
      <c r="AZ134" s="55">
        <v>0</v>
      </c>
      <c r="BB134" s="30" t="e">
        <f>_xlfn.XLOOKUP(A134,'Non AGSA'!B:B,'Non AGSA'!B:B)</f>
        <v>#N/A</v>
      </c>
      <c r="BC134" s="30" t="e">
        <f>_xlfn.XLOOKUP(A134,'Dormant auditee list'!C:C,'Dormant auditee list'!C:C)</f>
        <v>#N/A</v>
      </c>
      <c r="BD134" s="30" t="str">
        <f>_xlfn.XLOOKUP(A134,Reworked!A:A,Reworked!I:I)</f>
        <v>Unqualified with no findings</v>
      </c>
      <c r="BF134" s="30">
        <v>1</v>
      </c>
      <c r="BG134" s="30">
        <v>1</v>
      </c>
    </row>
    <row r="135" spans="1:59" ht="30.6" customHeight="1" x14ac:dyDescent="0.25">
      <c r="A135" s="2">
        <v>1347</v>
      </c>
      <c r="B135" s="2">
        <v>128</v>
      </c>
      <c r="C135" s="2" t="s">
        <v>181</v>
      </c>
      <c r="D135" s="2" t="s">
        <v>124</v>
      </c>
      <c r="E135" s="2" t="s">
        <v>73</v>
      </c>
      <c r="F135" s="2" t="s">
        <v>820</v>
      </c>
      <c r="G135" s="2" t="s">
        <v>73</v>
      </c>
      <c r="H135" s="45" t="s">
        <v>57</v>
      </c>
      <c r="I135" s="46" t="s">
        <v>1</v>
      </c>
      <c r="J135" s="46" t="s">
        <v>1</v>
      </c>
      <c r="K135" s="45" t="s">
        <v>57</v>
      </c>
      <c r="L135" s="46" t="s">
        <v>1</v>
      </c>
      <c r="M135" s="46" t="s">
        <v>1</v>
      </c>
      <c r="N135" s="46" t="s">
        <v>1</v>
      </c>
      <c r="O135" s="46" t="s">
        <v>1</v>
      </c>
      <c r="P135" s="46" t="s">
        <v>1</v>
      </c>
      <c r="Q135" s="46" t="s">
        <v>1</v>
      </c>
      <c r="R135" s="46" t="s">
        <v>1</v>
      </c>
      <c r="S135" s="46" t="s">
        <v>1</v>
      </c>
      <c r="T135" s="46" t="s">
        <v>1</v>
      </c>
      <c r="U135" s="46" t="s">
        <v>1</v>
      </c>
      <c r="V135" s="46" t="s">
        <v>1</v>
      </c>
      <c r="W135" s="46" t="s">
        <v>1</v>
      </c>
      <c r="X135" s="46" t="s">
        <v>1</v>
      </c>
      <c r="Y135" s="46" t="s">
        <v>1</v>
      </c>
      <c r="Z135" s="46" t="s">
        <v>1</v>
      </c>
      <c r="AA135" s="46" t="s">
        <v>1</v>
      </c>
      <c r="AB135" s="46" t="s">
        <v>1</v>
      </c>
      <c r="AC135" s="46" t="s">
        <v>1</v>
      </c>
      <c r="AD135" s="46" t="s">
        <v>1</v>
      </c>
      <c r="AE135" s="46" t="s">
        <v>1</v>
      </c>
      <c r="AF135" s="46" t="s">
        <v>1</v>
      </c>
      <c r="AG135" s="46" t="s">
        <v>1</v>
      </c>
      <c r="AH135" s="46" t="s">
        <v>1</v>
      </c>
      <c r="AI135" s="46" t="s">
        <v>1</v>
      </c>
      <c r="AJ135" s="46" t="s">
        <v>1</v>
      </c>
      <c r="AK135" s="46" t="s">
        <v>1</v>
      </c>
      <c r="AL135" s="46" t="s">
        <v>1</v>
      </c>
      <c r="AM135" s="46" t="s">
        <v>1</v>
      </c>
      <c r="AN135" s="46" t="s">
        <v>1</v>
      </c>
      <c r="AO135" s="46" t="s">
        <v>1</v>
      </c>
      <c r="AP135" s="46" t="s">
        <v>1</v>
      </c>
      <c r="AQ135" s="46" t="s">
        <v>1</v>
      </c>
      <c r="AR135" s="46" t="s">
        <v>1</v>
      </c>
      <c r="AS135" s="46" t="s">
        <v>1</v>
      </c>
      <c r="AT135" s="51" t="s">
        <v>68</v>
      </c>
      <c r="AU135" s="45" t="s">
        <v>71</v>
      </c>
      <c r="AV135" s="45">
        <v>1</v>
      </c>
      <c r="AW135" s="45">
        <v>1</v>
      </c>
      <c r="AX135" s="48">
        <v>0</v>
      </c>
      <c r="AY135" s="48">
        <v>0</v>
      </c>
      <c r="AZ135" s="53">
        <v>0</v>
      </c>
      <c r="BB135" s="30" t="e">
        <f>_xlfn.XLOOKUP(A135,'Non AGSA'!B:B,'Non AGSA'!B:B)</f>
        <v>#N/A</v>
      </c>
      <c r="BC135" s="30" t="e">
        <f>_xlfn.XLOOKUP(A135,'Dormant auditee list'!C:C,'Dormant auditee list'!C:C)</f>
        <v>#N/A</v>
      </c>
      <c r="BD135" s="30" t="str">
        <f>_xlfn.XLOOKUP(A135,Reworked!A:A,Reworked!I:I)</f>
        <v>Unqualified with no findings</v>
      </c>
      <c r="BF135" s="30">
        <v>1</v>
      </c>
      <c r="BG135" s="30">
        <v>1</v>
      </c>
    </row>
    <row r="136" spans="1:59" ht="30.6" customHeight="1" x14ac:dyDescent="0.25">
      <c r="A136" s="2">
        <v>415</v>
      </c>
      <c r="B136" s="2">
        <v>129</v>
      </c>
      <c r="C136" s="2" t="s">
        <v>182</v>
      </c>
      <c r="D136" s="2" t="s">
        <v>124</v>
      </c>
      <c r="E136" s="2" t="s">
        <v>73</v>
      </c>
      <c r="F136" s="2" t="s">
        <v>820</v>
      </c>
      <c r="G136" s="2" t="s">
        <v>73</v>
      </c>
      <c r="H136" s="45" t="s">
        <v>57</v>
      </c>
      <c r="I136" s="46" t="s">
        <v>1</v>
      </c>
      <c r="J136" s="40" t="s">
        <v>62</v>
      </c>
      <c r="K136" s="42" t="s">
        <v>66</v>
      </c>
      <c r="L136" s="46" t="s">
        <v>1</v>
      </c>
      <c r="M136" s="51" t="s">
        <v>68</v>
      </c>
      <c r="N136" s="46" t="s">
        <v>1</v>
      </c>
      <c r="O136" s="46" t="s">
        <v>1</v>
      </c>
      <c r="P136" s="46" t="s">
        <v>1</v>
      </c>
      <c r="Q136" s="46" t="s">
        <v>1</v>
      </c>
      <c r="R136" s="46" t="s">
        <v>1</v>
      </c>
      <c r="S136" s="46" t="s">
        <v>1</v>
      </c>
      <c r="T136" s="46" t="s">
        <v>1</v>
      </c>
      <c r="U136" s="46" t="s">
        <v>1</v>
      </c>
      <c r="V136" s="46" t="s">
        <v>1</v>
      </c>
      <c r="W136" s="46" t="s">
        <v>1</v>
      </c>
      <c r="X136" s="46" t="s">
        <v>1</v>
      </c>
      <c r="Y136" s="46" t="s">
        <v>1</v>
      </c>
      <c r="Z136" s="46" t="s">
        <v>1</v>
      </c>
      <c r="AA136" s="46" t="s">
        <v>1</v>
      </c>
      <c r="AB136" s="46" t="s">
        <v>1</v>
      </c>
      <c r="AC136" s="40" t="s">
        <v>62</v>
      </c>
      <c r="AD136" s="46" t="s">
        <v>1</v>
      </c>
      <c r="AE136" s="46" t="s">
        <v>1</v>
      </c>
      <c r="AF136" s="46" t="s">
        <v>1</v>
      </c>
      <c r="AG136" s="46" t="s">
        <v>1</v>
      </c>
      <c r="AH136" s="46" t="s">
        <v>1</v>
      </c>
      <c r="AI136" s="46" t="s">
        <v>1</v>
      </c>
      <c r="AJ136" s="46" t="s">
        <v>1</v>
      </c>
      <c r="AK136" s="46" t="s">
        <v>1</v>
      </c>
      <c r="AL136" s="46" t="s">
        <v>1</v>
      </c>
      <c r="AM136" s="46" t="s">
        <v>1</v>
      </c>
      <c r="AN136" s="46" t="s">
        <v>1</v>
      </c>
      <c r="AO136" s="46" t="s">
        <v>1</v>
      </c>
      <c r="AP136" s="46" t="s">
        <v>1</v>
      </c>
      <c r="AQ136" s="46" t="s">
        <v>1</v>
      </c>
      <c r="AR136" s="46" t="s">
        <v>1</v>
      </c>
      <c r="AS136" s="46" t="s">
        <v>1</v>
      </c>
      <c r="AT136" s="46" t="s">
        <v>1</v>
      </c>
      <c r="AU136" s="45" t="s">
        <v>71</v>
      </c>
      <c r="AV136" s="45">
        <v>1</v>
      </c>
      <c r="AW136" s="54">
        <v>0</v>
      </c>
      <c r="AX136" s="48">
        <v>0</v>
      </c>
      <c r="AY136" s="49">
        <v>18.100000000000001</v>
      </c>
      <c r="AZ136" s="55">
        <v>0</v>
      </c>
      <c r="BB136" s="30" t="e">
        <f>_xlfn.XLOOKUP(A136,'Non AGSA'!B:B,'Non AGSA'!B:B)</f>
        <v>#N/A</v>
      </c>
      <c r="BC136" s="30" t="e">
        <f>_xlfn.XLOOKUP(A136,'Dormant auditee list'!C:C,'Dormant auditee list'!C:C)</f>
        <v>#N/A</v>
      </c>
      <c r="BD136" s="30" t="str">
        <f>_xlfn.XLOOKUP(A136,Reworked!A:A,Reworked!I:I)</f>
        <v>Unqualified with no findings</v>
      </c>
      <c r="BF136" s="30">
        <v>1</v>
      </c>
      <c r="BG136" s="30">
        <v>1</v>
      </c>
    </row>
    <row r="137" spans="1:59" ht="30.6" customHeight="1" x14ac:dyDescent="0.25">
      <c r="A137" s="2">
        <v>423</v>
      </c>
      <c r="B137" s="2">
        <v>130</v>
      </c>
      <c r="C137" s="2" t="s">
        <v>183</v>
      </c>
      <c r="D137" s="2" t="s">
        <v>124</v>
      </c>
      <c r="E137" s="2" t="s">
        <v>73</v>
      </c>
      <c r="F137" s="2" t="s">
        <v>820</v>
      </c>
      <c r="G137" s="2" t="s">
        <v>73</v>
      </c>
      <c r="H137" s="45" t="s">
        <v>57</v>
      </c>
      <c r="I137" s="46" t="s">
        <v>1</v>
      </c>
      <c r="J137" s="46" t="s">
        <v>1</v>
      </c>
      <c r="K137" s="45" t="s">
        <v>57</v>
      </c>
      <c r="L137" s="46" t="s">
        <v>1</v>
      </c>
      <c r="M137" s="46" t="s">
        <v>1</v>
      </c>
      <c r="N137" s="46" t="s">
        <v>1</v>
      </c>
      <c r="O137" s="46" t="s">
        <v>1</v>
      </c>
      <c r="P137" s="46" t="s">
        <v>1</v>
      </c>
      <c r="Q137" s="46" t="s">
        <v>1</v>
      </c>
      <c r="R137" s="46" t="s">
        <v>1</v>
      </c>
      <c r="S137" s="46" t="s">
        <v>1</v>
      </c>
      <c r="T137" s="46" t="s">
        <v>1</v>
      </c>
      <c r="U137" s="46" t="s">
        <v>1</v>
      </c>
      <c r="V137" s="46" t="s">
        <v>1</v>
      </c>
      <c r="W137" s="46" t="s">
        <v>1</v>
      </c>
      <c r="X137" s="46" t="s">
        <v>1</v>
      </c>
      <c r="Y137" s="46" t="s">
        <v>1</v>
      </c>
      <c r="Z137" s="46" t="s">
        <v>1</v>
      </c>
      <c r="AA137" s="46" t="s">
        <v>1</v>
      </c>
      <c r="AB137" s="46" t="s">
        <v>1</v>
      </c>
      <c r="AC137" s="46" t="s">
        <v>1</v>
      </c>
      <c r="AD137" s="46" t="s">
        <v>1</v>
      </c>
      <c r="AE137" s="46" t="s">
        <v>1</v>
      </c>
      <c r="AF137" s="46" t="s">
        <v>1</v>
      </c>
      <c r="AG137" s="46" t="s">
        <v>1</v>
      </c>
      <c r="AH137" s="46" t="s">
        <v>1</v>
      </c>
      <c r="AI137" s="46" t="s">
        <v>1</v>
      </c>
      <c r="AJ137" s="46" t="s">
        <v>1</v>
      </c>
      <c r="AK137" s="46" t="s">
        <v>1</v>
      </c>
      <c r="AL137" s="46" t="s">
        <v>1</v>
      </c>
      <c r="AM137" s="46" t="s">
        <v>1</v>
      </c>
      <c r="AN137" s="46" t="s">
        <v>1</v>
      </c>
      <c r="AO137" s="46" t="s">
        <v>1</v>
      </c>
      <c r="AP137" s="46" t="s">
        <v>1</v>
      </c>
      <c r="AQ137" s="46" t="s">
        <v>1</v>
      </c>
      <c r="AR137" s="46" t="s">
        <v>1</v>
      </c>
      <c r="AS137" s="46" t="s">
        <v>1</v>
      </c>
      <c r="AT137" s="51" t="s">
        <v>68</v>
      </c>
      <c r="AU137" s="47" t="s">
        <v>63</v>
      </c>
      <c r="AV137" s="45">
        <v>1</v>
      </c>
      <c r="AW137" s="42">
        <v>2</v>
      </c>
      <c r="AX137" s="48">
        <v>0</v>
      </c>
      <c r="AY137" s="52">
        <v>0.12</v>
      </c>
      <c r="AZ137" s="53">
        <v>0</v>
      </c>
      <c r="BB137" s="30" t="e">
        <f>_xlfn.XLOOKUP(A137,'Non AGSA'!B:B,'Non AGSA'!B:B)</f>
        <v>#N/A</v>
      </c>
      <c r="BC137" s="30" t="e">
        <f>_xlfn.XLOOKUP(A137,'Dormant auditee list'!C:C,'Dormant auditee list'!C:C)</f>
        <v>#N/A</v>
      </c>
      <c r="BD137" s="30" t="str">
        <f>_xlfn.XLOOKUP(A137,Reworked!A:A,Reworked!I:I)</f>
        <v>Unqualified with no findings</v>
      </c>
      <c r="BF137" s="30">
        <v>1</v>
      </c>
      <c r="BG137" s="30">
        <v>1</v>
      </c>
    </row>
    <row r="138" spans="1:59" ht="30.6" customHeight="1" x14ac:dyDescent="0.25">
      <c r="A138" s="2">
        <v>436</v>
      </c>
      <c r="B138" s="2">
        <v>131</v>
      </c>
      <c r="C138" s="2" t="s">
        <v>184</v>
      </c>
      <c r="D138" s="2" t="s">
        <v>124</v>
      </c>
      <c r="E138" s="2" t="s">
        <v>73</v>
      </c>
      <c r="F138" s="2" t="s">
        <v>820</v>
      </c>
      <c r="G138" s="2" t="s">
        <v>73</v>
      </c>
      <c r="H138" s="45" t="s">
        <v>57</v>
      </c>
      <c r="I138" s="46" t="s">
        <v>1</v>
      </c>
      <c r="J138" s="46" t="s">
        <v>1</v>
      </c>
      <c r="K138" s="45" t="s">
        <v>57</v>
      </c>
      <c r="L138" s="46" t="s">
        <v>1</v>
      </c>
      <c r="M138" s="46" t="s">
        <v>1</v>
      </c>
      <c r="N138" s="46" t="s">
        <v>1</v>
      </c>
      <c r="O138" s="46" t="s">
        <v>1</v>
      </c>
      <c r="P138" s="46" t="s">
        <v>1</v>
      </c>
      <c r="Q138" s="46" t="s">
        <v>1</v>
      </c>
      <c r="R138" s="46" t="s">
        <v>1</v>
      </c>
      <c r="S138" s="46" t="s">
        <v>1</v>
      </c>
      <c r="T138" s="46" t="s">
        <v>1</v>
      </c>
      <c r="U138" s="46" t="s">
        <v>1</v>
      </c>
      <c r="V138" s="46" t="s">
        <v>1</v>
      </c>
      <c r="W138" s="46" t="s">
        <v>1</v>
      </c>
      <c r="X138" s="46" t="s">
        <v>1</v>
      </c>
      <c r="Y138" s="46" t="s">
        <v>1</v>
      </c>
      <c r="Z138" s="46" t="s">
        <v>1</v>
      </c>
      <c r="AA138" s="46" t="s">
        <v>1</v>
      </c>
      <c r="AB138" s="46" t="s">
        <v>1</v>
      </c>
      <c r="AC138" s="46" t="s">
        <v>1</v>
      </c>
      <c r="AD138" s="46" t="s">
        <v>1</v>
      </c>
      <c r="AE138" s="46" t="s">
        <v>1</v>
      </c>
      <c r="AF138" s="46" t="s">
        <v>1</v>
      </c>
      <c r="AG138" s="46" t="s">
        <v>1</v>
      </c>
      <c r="AH138" s="46" t="s">
        <v>1</v>
      </c>
      <c r="AI138" s="46" t="s">
        <v>1</v>
      </c>
      <c r="AJ138" s="46" t="s">
        <v>1</v>
      </c>
      <c r="AK138" s="46" t="s">
        <v>1</v>
      </c>
      <c r="AL138" s="46" t="s">
        <v>1</v>
      </c>
      <c r="AM138" s="46" t="s">
        <v>1</v>
      </c>
      <c r="AN138" s="46" t="s">
        <v>1</v>
      </c>
      <c r="AO138" s="46" t="s">
        <v>1</v>
      </c>
      <c r="AP138" s="46" t="s">
        <v>1</v>
      </c>
      <c r="AQ138" s="46" t="s">
        <v>1</v>
      </c>
      <c r="AR138" s="46" t="s">
        <v>1</v>
      </c>
      <c r="AS138" s="46" t="s">
        <v>1</v>
      </c>
      <c r="AT138" s="47" t="s">
        <v>67</v>
      </c>
      <c r="AU138" s="45" t="s">
        <v>71</v>
      </c>
      <c r="AV138" s="45">
        <v>1</v>
      </c>
      <c r="AW138" s="45">
        <v>1</v>
      </c>
      <c r="AX138" s="48">
        <v>0</v>
      </c>
      <c r="AY138" s="52">
        <v>0.22</v>
      </c>
      <c r="AZ138" s="50">
        <v>0.05</v>
      </c>
      <c r="BB138" s="30" t="e">
        <f>_xlfn.XLOOKUP(A138,'Non AGSA'!B:B,'Non AGSA'!B:B)</f>
        <v>#N/A</v>
      </c>
      <c r="BC138" s="30" t="e">
        <f>_xlfn.XLOOKUP(A138,'Dormant auditee list'!C:C,'Dormant auditee list'!C:C)</f>
        <v>#N/A</v>
      </c>
      <c r="BD138" s="30" t="str">
        <f>_xlfn.XLOOKUP(A138,Reworked!A:A,Reworked!I:I)</f>
        <v>Unqualified with no findings</v>
      </c>
      <c r="BF138" s="30">
        <v>1</v>
      </c>
      <c r="BG138" s="30">
        <v>1</v>
      </c>
    </row>
    <row r="139" spans="1:59" ht="30.6" customHeight="1" x14ac:dyDescent="0.25">
      <c r="A139" s="2">
        <v>341</v>
      </c>
      <c r="B139" s="2">
        <v>132</v>
      </c>
      <c r="C139" s="2" t="s">
        <v>185</v>
      </c>
      <c r="D139" s="2" t="s">
        <v>124</v>
      </c>
      <c r="E139" s="2" t="s">
        <v>73</v>
      </c>
      <c r="F139" s="2" t="s">
        <v>820</v>
      </c>
      <c r="G139" s="2" t="s">
        <v>73</v>
      </c>
      <c r="H139" s="45" t="s">
        <v>57</v>
      </c>
      <c r="I139" s="46" t="s">
        <v>1</v>
      </c>
      <c r="J139" s="46" t="s">
        <v>1</v>
      </c>
      <c r="K139" s="45" t="s">
        <v>57</v>
      </c>
      <c r="L139" s="46" t="s">
        <v>1</v>
      </c>
      <c r="M139" s="46" t="s">
        <v>1</v>
      </c>
      <c r="N139" s="46" t="s">
        <v>1</v>
      </c>
      <c r="O139" s="46" t="s">
        <v>1</v>
      </c>
      <c r="P139" s="46" t="s">
        <v>1</v>
      </c>
      <c r="Q139" s="46" t="s">
        <v>1</v>
      </c>
      <c r="R139" s="46" t="s">
        <v>1</v>
      </c>
      <c r="S139" s="46" t="s">
        <v>1</v>
      </c>
      <c r="T139" s="46" t="s">
        <v>1</v>
      </c>
      <c r="U139" s="46" t="s">
        <v>1</v>
      </c>
      <c r="V139" s="46" t="s">
        <v>1</v>
      </c>
      <c r="W139" s="46" t="s">
        <v>1</v>
      </c>
      <c r="X139" s="46" t="s">
        <v>1</v>
      </c>
      <c r="Y139" s="46" t="s">
        <v>1</v>
      </c>
      <c r="Z139" s="46" t="s">
        <v>1</v>
      </c>
      <c r="AA139" s="46" t="s">
        <v>1</v>
      </c>
      <c r="AB139" s="46" t="s">
        <v>1</v>
      </c>
      <c r="AC139" s="46" t="s">
        <v>1</v>
      </c>
      <c r="AD139" s="46" t="s">
        <v>1</v>
      </c>
      <c r="AE139" s="46" t="s">
        <v>1</v>
      </c>
      <c r="AF139" s="46" t="s">
        <v>1</v>
      </c>
      <c r="AG139" s="46" t="s">
        <v>1</v>
      </c>
      <c r="AH139" s="46" t="s">
        <v>1</v>
      </c>
      <c r="AI139" s="46" t="s">
        <v>1</v>
      </c>
      <c r="AJ139" s="46" t="s">
        <v>1</v>
      </c>
      <c r="AK139" s="46" t="s">
        <v>1</v>
      </c>
      <c r="AL139" s="46" t="s">
        <v>1</v>
      </c>
      <c r="AM139" s="46" t="s">
        <v>1</v>
      </c>
      <c r="AN139" s="46" t="s">
        <v>1</v>
      </c>
      <c r="AO139" s="46" t="s">
        <v>1</v>
      </c>
      <c r="AP139" s="46" t="s">
        <v>1</v>
      </c>
      <c r="AQ139" s="46" t="s">
        <v>1</v>
      </c>
      <c r="AR139" s="46" t="s">
        <v>1</v>
      </c>
      <c r="AS139" s="46" t="s">
        <v>1</v>
      </c>
      <c r="AT139" s="46" t="s">
        <v>1</v>
      </c>
      <c r="AU139" s="45" t="s">
        <v>71</v>
      </c>
      <c r="AV139" s="45">
        <v>1</v>
      </c>
      <c r="AW139" s="45">
        <v>1</v>
      </c>
      <c r="AX139" s="48">
        <v>0</v>
      </c>
      <c r="AY139" s="52">
        <v>1.4</v>
      </c>
      <c r="AZ139" s="55">
        <v>0</v>
      </c>
      <c r="BB139" s="30" t="e">
        <f>_xlfn.XLOOKUP(A139,'Non AGSA'!B:B,'Non AGSA'!B:B)</f>
        <v>#N/A</v>
      </c>
      <c r="BC139" s="30" t="e">
        <f>_xlfn.XLOOKUP(A139,'Dormant auditee list'!C:C,'Dormant auditee list'!C:C)</f>
        <v>#N/A</v>
      </c>
      <c r="BD139" s="30" t="str">
        <f>_xlfn.XLOOKUP(A139,Reworked!A:A,Reworked!I:I)</f>
        <v>Unqualified with no findings</v>
      </c>
      <c r="BF139" s="30">
        <v>1</v>
      </c>
      <c r="BG139" s="30">
        <v>1</v>
      </c>
    </row>
    <row r="140" spans="1:59" ht="30.6" customHeight="1" x14ac:dyDescent="0.25">
      <c r="A140" s="2">
        <v>1419</v>
      </c>
      <c r="B140" s="2">
        <v>133</v>
      </c>
      <c r="C140" s="2" t="s">
        <v>186</v>
      </c>
      <c r="D140" s="2" t="s">
        <v>124</v>
      </c>
      <c r="E140" s="2" t="s">
        <v>60</v>
      </c>
      <c r="F140" s="2" t="s">
        <v>820</v>
      </c>
      <c r="G140" s="2" t="s">
        <v>61</v>
      </c>
      <c r="H140" s="45" t="s">
        <v>57</v>
      </c>
      <c r="I140" s="46" t="s">
        <v>1</v>
      </c>
      <c r="J140" s="46" t="s">
        <v>1</v>
      </c>
      <c r="K140" s="45" t="s">
        <v>57</v>
      </c>
      <c r="L140" s="46" t="s">
        <v>1</v>
      </c>
      <c r="M140" s="46" t="s">
        <v>1</v>
      </c>
      <c r="N140" s="46" t="s">
        <v>1</v>
      </c>
      <c r="O140" s="46" t="s">
        <v>1</v>
      </c>
      <c r="P140" s="46" t="s">
        <v>1</v>
      </c>
      <c r="Q140" s="46" t="s">
        <v>1</v>
      </c>
      <c r="R140" s="46" t="s">
        <v>1</v>
      </c>
      <c r="S140" s="46" t="s">
        <v>1</v>
      </c>
      <c r="T140" s="46" t="s">
        <v>1</v>
      </c>
      <c r="U140" s="46" t="s">
        <v>1</v>
      </c>
      <c r="V140" s="46" t="s">
        <v>1</v>
      </c>
      <c r="W140" s="46" t="s">
        <v>1</v>
      </c>
      <c r="X140" s="46" t="s">
        <v>1</v>
      </c>
      <c r="Y140" s="46" t="s">
        <v>1</v>
      </c>
      <c r="Z140" s="46" t="s">
        <v>1</v>
      </c>
      <c r="AA140" s="46" t="s">
        <v>1</v>
      </c>
      <c r="AB140" s="46" t="s">
        <v>1</v>
      </c>
      <c r="AC140" s="46" t="s">
        <v>1</v>
      </c>
      <c r="AD140" s="46" t="s">
        <v>1</v>
      </c>
      <c r="AE140" s="46" t="s">
        <v>1</v>
      </c>
      <c r="AF140" s="46" t="s">
        <v>1</v>
      </c>
      <c r="AG140" s="46" t="s">
        <v>1</v>
      </c>
      <c r="AH140" s="46" t="s">
        <v>1</v>
      </c>
      <c r="AI140" s="46" t="s">
        <v>1</v>
      </c>
      <c r="AJ140" s="46" t="s">
        <v>1</v>
      </c>
      <c r="AK140" s="46" t="s">
        <v>1</v>
      </c>
      <c r="AL140" s="46" t="s">
        <v>1</v>
      </c>
      <c r="AM140" s="46" t="s">
        <v>1</v>
      </c>
      <c r="AN140" s="46" t="s">
        <v>1</v>
      </c>
      <c r="AO140" s="46" t="s">
        <v>1</v>
      </c>
      <c r="AP140" s="46" t="s">
        <v>1</v>
      </c>
      <c r="AQ140" s="46" t="s">
        <v>1</v>
      </c>
      <c r="AR140" s="46" t="s">
        <v>1</v>
      </c>
      <c r="AS140" s="46" t="s">
        <v>1</v>
      </c>
      <c r="AT140" s="40" t="s">
        <v>62</v>
      </c>
      <c r="AU140" s="45" t="s">
        <v>71</v>
      </c>
      <c r="AV140" s="45">
        <v>1</v>
      </c>
      <c r="AW140" s="45">
        <v>1</v>
      </c>
      <c r="AX140" s="48">
        <v>0</v>
      </c>
      <c r="AY140" s="48">
        <v>0</v>
      </c>
      <c r="AZ140" s="55">
        <v>0</v>
      </c>
      <c r="BB140" s="30" t="e">
        <f>_xlfn.XLOOKUP(A140,'Non AGSA'!B:B,'Non AGSA'!B:B)</f>
        <v>#N/A</v>
      </c>
      <c r="BC140" s="30" t="e">
        <f>_xlfn.XLOOKUP(A140,'Dormant auditee list'!C:C,'Dormant auditee list'!C:C)</f>
        <v>#N/A</v>
      </c>
      <c r="BD140" s="30" t="str">
        <f>_xlfn.XLOOKUP(A140,Reworked!A:A,Reworked!I:I)</f>
        <v>Unqualified with no findings</v>
      </c>
      <c r="BF140" s="30">
        <v>1</v>
      </c>
      <c r="BG140" s="30">
        <v>1</v>
      </c>
    </row>
    <row r="141" spans="1:59" ht="30.6" customHeight="1" x14ac:dyDescent="0.25">
      <c r="A141" s="2">
        <v>451</v>
      </c>
      <c r="B141" s="2">
        <v>134</v>
      </c>
      <c r="C141" s="2" t="s">
        <v>187</v>
      </c>
      <c r="D141" s="2" t="s">
        <v>124</v>
      </c>
      <c r="E141" s="2" t="s">
        <v>73</v>
      </c>
      <c r="F141" s="2" t="s">
        <v>820</v>
      </c>
      <c r="G141" s="2" t="s">
        <v>73</v>
      </c>
      <c r="H141" s="45" t="s">
        <v>57</v>
      </c>
      <c r="I141" s="46" t="s">
        <v>1</v>
      </c>
      <c r="J141" s="46" t="s">
        <v>1</v>
      </c>
      <c r="K141" s="45" t="s">
        <v>57</v>
      </c>
      <c r="L141" s="46" t="s">
        <v>1</v>
      </c>
      <c r="M141" s="46" t="s">
        <v>1</v>
      </c>
      <c r="N141" s="46" t="s">
        <v>1</v>
      </c>
      <c r="O141" s="46" t="s">
        <v>1</v>
      </c>
      <c r="P141" s="46" t="s">
        <v>1</v>
      </c>
      <c r="Q141" s="46" t="s">
        <v>1</v>
      </c>
      <c r="R141" s="46" t="s">
        <v>1</v>
      </c>
      <c r="S141" s="46" t="s">
        <v>1</v>
      </c>
      <c r="T141" s="46" t="s">
        <v>1</v>
      </c>
      <c r="U141" s="46" t="s">
        <v>1</v>
      </c>
      <c r="V141" s="46" t="s">
        <v>1</v>
      </c>
      <c r="W141" s="46" t="s">
        <v>1</v>
      </c>
      <c r="X141" s="46" t="s">
        <v>1</v>
      </c>
      <c r="Y141" s="46" t="s">
        <v>1</v>
      </c>
      <c r="Z141" s="46" t="s">
        <v>1</v>
      </c>
      <c r="AA141" s="46" t="s">
        <v>1</v>
      </c>
      <c r="AB141" s="46" t="s">
        <v>1</v>
      </c>
      <c r="AC141" s="46" t="s">
        <v>1</v>
      </c>
      <c r="AD141" s="46" t="s">
        <v>1</v>
      </c>
      <c r="AE141" s="46" t="s">
        <v>1</v>
      </c>
      <c r="AF141" s="46" t="s">
        <v>1</v>
      </c>
      <c r="AG141" s="46" t="s">
        <v>1</v>
      </c>
      <c r="AH141" s="46" t="s">
        <v>1</v>
      </c>
      <c r="AI141" s="46" t="s">
        <v>1</v>
      </c>
      <c r="AJ141" s="46" t="s">
        <v>1</v>
      </c>
      <c r="AK141" s="46" t="s">
        <v>1</v>
      </c>
      <c r="AL141" s="46" t="s">
        <v>1</v>
      </c>
      <c r="AM141" s="46" t="s">
        <v>1</v>
      </c>
      <c r="AN141" s="46" t="s">
        <v>1</v>
      </c>
      <c r="AO141" s="46" t="s">
        <v>1</v>
      </c>
      <c r="AP141" s="46" t="s">
        <v>1</v>
      </c>
      <c r="AQ141" s="46" t="s">
        <v>1</v>
      </c>
      <c r="AR141" s="46" t="s">
        <v>1</v>
      </c>
      <c r="AS141" s="46" t="s">
        <v>1</v>
      </c>
      <c r="AT141" s="51" t="s">
        <v>68</v>
      </c>
      <c r="AU141" s="45" t="s">
        <v>71</v>
      </c>
      <c r="AV141" s="45">
        <v>1</v>
      </c>
      <c r="AW141" s="45">
        <v>1</v>
      </c>
      <c r="AX141" s="48">
        <v>0</v>
      </c>
      <c r="AY141" s="52">
        <v>49.5</v>
      </c>
      <c r="AZ141" s="50">
        <v>0.88</v>
      </c>
      <c r="BB141" s="30" t="e">
        <f>_xlfn.XLOOKUP(A141,'Non AGSA'!B:B,'Non AGSA'!B:B)</f>
        <v>#N/A</v>
      </c>
      <c r="BC141" s="30" t="e">
        <f>_xlfn.XLOOKUP(A141,'Dormant auditee list'!C:C,'Dormant auditee list'!C:C)</f>
        <v>#N/A</v>
      </c>
      <c r="BD141" s="30" t="str">
        <f>_xlfn.XLOOKUP(A141,Reworked!A:A,Reworked!I:I)</f>
        <v>Unqualified with no findings</v>
      </c>
      <c r="BF141" s="30">
        <v>1</v>
      </c>
      <c r="BG141" s="30">
        <v>1</v>
      </c>
    </row>
    <row r="142" spans="1:59" ht="30.6" customHeight="1" x14ac:dyDescent="0.25">
      <c r="A142" s="2">
        <v>1307</v>
      </c>
      <c r="B142" s="2">
        <v>135</v>
      </c>
      <c r="C142" s="2" t="s">
        <v>188</v>
      </c>
      <c r="D142" s="2" t="s">
        <v>124</v>
      </c>
      <c r="E142" s="2" t="s">
        <v>73</v>
      </c>
      <c r="F142" s="2" t="s">
        <v>820</v>
      </c>
      <c r="G142" s="2" t="s">
        <v>73</v>
      </c>
      <c r="H142" s="45" t="s">
        <v>57</v>
      </c>
      <c r="I142" s="46" t="s">
        <v>1</v>
      </c>
      <c r="J142" s="40" t="s">
        <v>62</v>
      </c>
      <c r="K142" s="42" t="s">
        <v>66</v>
      </c>
      <c r="L142" s="46" t="s">
        <v>1</v>
      </c>
      <c r="M142" s="51" t="s">
        <v>68</v>
      </c>
      <c r="N142" s="46" t="s">
        <v>1</v>
      </c>
      <c r="O142" s="46" t="s">
        <v>1</v>
      </c>
      <c r="P142" s="46" t="s">
        <v>1</v>
      </c>
      <c r="Q142" s="46" t="s">
        <v>1</v>
      </c>
      <c r="R142" s="46" t="s">
        <v>1</v>
      </c>
      <c r="S142" s="46" t="s">
        <v>1</v>
      </c>
      <c r="T142" s="46" t="s">
        <v>1</v>
      </c>
      <c r="U142" s="46" t="s">
        <v>1</v>
      </c>
      <c r="V142" s="46" t="s">
        <v>1</v>
      </c>
      <c r="W142" s="46" t="s">
        <v>1</v>
      </c>
      <c r="X142" s="46" t="s">
        <v>1</v>
      </c>
      <c r="Y142" s="46" t="s">
        <v>1</v>
      </c>
      <c r="Z142" s="46" t="s">
        <v>1</v>
      </c>
      <c r="AA142" s="46" t="s">
        <v>1</v>
      </c>
      <c r="AB142" s="46" t="s">
        <v>1</v>
      </c>
      <c r="AC142" s="40" t="s">
        <v>62</v>
      </c>
      <c r="AD142" s="46" t="s">
        <v>1</v>
      </c>
      <c r="AE142" s="46" t="s">
        <v>1</v>
      </c>
      <c r="AF142" s="46" t="s">
        <v>1</v>
      </c>
      <c r="AG142" s="46" t="s">
        <v>1</v>
      </c>
      <c r="AH142" s="46" t="s">
        <v>1</v>
      </c>
      <c r="AI142" s="46" t="s">
        <v>1</v>
      </c>
      <c r="AJ142" s="46" t="s">
        <v>1</v>
      </c>
      <c r="AK142" s="46" t="s">
        <v>1</v>
      </c>
      <c r="AL142" s="46" t="s">
        <v>1</v>
      </c>
      <c r="AM142" s="46" t="s">
        <v>1</v>
      </c>
      <c r="AN142" s="46" t="s">
        <v>1</v>
      </c>
      <c r="AO142" s="46" t="s">
        <v>1</v>
      </c>
      <c r="AP142" s="46" t="s">
        <v>1</v>
      </c>
      <c r="AQ142" s="46" t="s">
        <v>1</v>
      </c>
      <c r="AR142" s="46" t="s">
        <v>1</v>
      </c>
      <c r="AS142" s="46" t="s">
        <v>1</v>
      </c>
      <c r="AT142" s="46" t="s">
        <v>1</v>
      </c>
      <c r="AU142" s="45" t="s">
        <v>71</v>
      </c>
      <c r="AV142" s="45">
        <v>1</v>
      </c>
      <c r="AW142" s="54">
        <v>0</v>
      </c>
      <c r="AX142" s="48">
        <v>0</v>
      </c>
      <c r="AY142" s="48">
        <v>0</v>
      </c>
      <c r="AZ142" s="55">
        <v>0</v>
      </c>
      <c r="BB142" s="30" t="e">
        <f>_xlfn.XLOOKUP(A142,'Non AGSA'!B:B,'Non AGSA'!B:B)</f>
        <v>#N/A</v>
      </c>
      <c r="BC142" s="30" t="e">
        <f>_xlfn.XLOOKUP(A142,'Dormant auditee list'!C:C,'Dormant auditee list'!C:C)</f>
        <v>#N/A</v>
      </c>
      <c r="BD142" s="30" t="str">
        <f>_xlfn.XLOOKUP(A142,Reworked!A:A,Reworked!I:I)</f>
        <v>Unqualified with no findings</v>
      </c>
      <c r="BF142" s="30">
        <v>1</v>
      </c>
      <c r="BG142" s="30">
        <v>1</v>
      </c>
    </row>
    <row r="143" spans="1:59" ht="30.6" customHeight="1" x14ac:dyDescent="0.25">
      <c r="A143" s="2">
        <v>1527</v>
      </c>
      <c r="B143" s="2">
        <v>136</v>
      </c>
      <c r="C143" s="2" t="s">
        <v>189</v>
      </c>
      <c r="D143" s="2" t="s">
        <v>124</v>
      </c>
      <c r="E143" s="2" t="s">
        <v>73</v>
      </c>
      <c r="F143" s="2" t="s">
        <v>820</v>
      </c>
      <c r="G143" s="2" t="s">
        <v>73</v>
      </c>
      <c r="H143" s="45" t="s">
        <v>57</v>
      </c>
      <c r="I143" s="46" t="s">
        <v>1</v>
      </c>
      <c r="J143" s="46" t="s">
        <v>1</v>
      </c>
      <c r="K143" s="45" t="s">
        <v>57</v>
      </c>
      <c r="L143" s="40" t="s">
        <v>62</v>
      </c>
      <c r="M143" s="40" t="s">
        <v>62</v>
      </c>
      <c r="N143" s="46" t="s">
        <v>1</v>
      </c>
      <c r="O143" s="46" t="s">
        <v>1</v>
      </c>
      <c r="P143" s="46" t="s">
        <v>1</v>
      </c>
      <c r="Q143" s="46" t="s">
        <v>1</v>
      </c>
      <c r="R143" s="46" t="s">
        <v>1</v>
      </c>
      <c r="S143" s="46" t="s">
        <v>1</v>
      </c>
      <c r="T143" s="46" t="s">
        <v>1</v>
      </c>
      <c r="U143" s="46" t="s">
        <v>1</v>
      </c>
      <c r="V143" s="46" t="s">
        <v>1</v>
      </c>
      <c r="W143" s="46" t="s">
        <v>1</v>
      </c>
      <c r="X143" s="46" t="s">
        <v>1</v>
      </c>
      <c r="Y143" s="46" t="s">
        <v>1</v>
      </c>
      <c r="Z143" s="46" t="s">
        <v>1</v>
      </c>
      <c r="AA143" s="46" t="s">
        <v>1</v>
      </c>
      <c r="AB143" s="46" t="s">
        <v>1</v>
      </c>
      <c r="AC143" s="46" t="s">
        <v>1</v>
      </c>
      <c r="AD143" s="46" t="s">
        <v>1</v>
      </c>
      <c r="AE143" s="46" t="s">
        <v>1</v>
      </c>
      <c r="AF143" s="46" t="s">
        <v>1</v>
      </c>
      <c r="AG143" s="46" t="s">
        <v>1</v>
      </c>
      <c r="AH143" s="46" t="s">
        <v>1</v>
      </c>
      <c r="AI143" s="46" t="s">
        <v>1</v>
      </c>
      <c r="AJ143" s="46" t="s">
        <v>1</v>
      </c>
      <c r="AK143" s="46" t="s">
        <v>1</v>
      </c>
      <c r="AL143" s="46" t="s">
        <v>1</v>
      </c>
      <c r="AM143" s="46" t="s">
        <v>1</v>
      </c>
      <c r="AN143" s="46" t="s">
        <v>1</v>
      </c>
      <c r="AO143" s="46" t="s">
        <v>1</v>
      </c>
      <c r="AP143" s="46" t="s">
        <v>1</v>
      </c>
      <c r="AQ143" s="46" t="s">
        <v>1</v>
      </c>
      <c r="AR143" s="46" t="s">
        <v>1</v>
      </c>
      <c r="AS143" s="46" t="s">
        <v>1</v>
      </c>
      <c r="AT143" s="46" t="s">
        <v>1</v>
      </c>
      <c r="AU143" s="45" t="s">
        <v>71</v>
      </c>
      <c r="AV143" s="45">
        <v>1</v>
      </c>
      <c r="AW143" s="54">
        <v>0</v>
      </c>
      <c r="AX143" s="48">
        <v>0</v>
      </c>
      <c r="AY143" s="48">
        <v>0</v>
      </c>
      <c r="AZ143" s="55">
        <v>0</v>
      </c>
      <c r="BB143" s="30" t="e">
        <f>_xlfn.XLOOKUP(A143,'Non AGSA'!B:B,'Non AGSA'!B:B)</f>
        <v>#N/A</v>
      </c>
      <c r="BC143" s="30" t="e">
        <f>_xlfn.XLOOKUP(A143,'Dormant auditee list'!C:C,'Dormant auditee list'!C:C)</f>
        <v>#N/A</v>
      </c>
      <c r="BD143" s="30" t="str">
        <f>_xlfn.XLOOKUP(A143,Reworked!A:A,Reworked!I:I)</f>
        <v>Unqualified with no findings</v>
      </c>
      <c r="BF143" s="30">
        <v>1</v>
      </c>
      <c r="BG143" s="30">
        <v>1</v>
      </c>
    </row>
    <row r="144" spans="1:59" ht="30.6" customHeight="1" x14ac:dyDescent="0.25">
      <c r="A144" s="2">
        <v>470</v>
      </c>
      <c r="B144" s="2">
        <v>137</v>
      </c>
      <c r="C144" s="2" t="s">
        <v>190</v>
      </c>
      <c r="D144" s="2" t="s">
        <v>124</v>
      </c>
      <c r="E144" s="2" t="s">
        <v>73</v>
      </c>
      <c r="F144" s="2" t="s">
        <v>820</v>
      </c>
      <c r="G144" s="2" t="s">
        <v>73</v>
      </c>
      <c r="H144" s="45" t="s">
        <v>57</v>
      </c>
      <c r="I144" s="46" t="s">
        <v>1</v>
      </c>
      <c r="J144" s="46" t="s">
        <v>1</v>
      </c>
      <c r="K144" s="45" t="s">
        <v>57</v>
      </c>
      <c r="L144" s="46" t="s">
        <v>1</v>
      </c>
      <c r="M144" s="46" t="s">
        <v>1</v>
      </c>
      <c r="N144" s="46" t="s">
        <v>1</v>
      </c>
      <c r="O144" s="46" t="s">
        <v>1</v>
      </c>
      <c r="P144" s="46" t="s">
        <v>1</v>
      </c>
      <c r="Q144" s="46" t="s">
        <v>1</v>
      </c>
      <c r="R144" s="46" t="s">
        <v>1</v>
      </c>
      <c r="S144" s="46" t="s">
        <v>1</v>
      </c>
      <c r="T144" s="46" t="s">
        <v>1</v>
      </c>
      <c r="U144" s="46" t="s">
        <v>1</v>
      </c>
      <c r="V144" s="46" t="s">
        <v>1</v>
      </c>
      <c r="W144" s="46" t="s">
        <v>1</v>
      </c>
      <c r="X144" s="46" t="s">
        <v>1</v>
      </c>
      <c r="Y144" s="46" t="s">
        <v>1</v>
      </c>
      <c r="Z144" s="46" t="s">
        <v>1</v>
      </c>
      <c r="AA144" s="46" t="s">
        <v>1</v>
      </c>
      <c r="AB144" s="46" t="s">
        <v>1</v>
      </c>
      <c r="AC144" s="46" t="s">
        <v>1</v>
      </c>
      <c r="AD144" s="46" t="s">
        <v>1</v>
      </c>
      <c r="AE144" s="46" t="s">
        <v>1</v>
      </c>
      <c r="AF144" s="46" t="s">
        <v>1</v>
      </c>
      <c r="AG144" s="46" t="s">
        <v>1</v>
      </c>
      <c r="AH144" s="46" t="s">
        <v>1</v>
      </c>
      <c r="AI144" s="46" t="s">
        <v>1</v>
      </c>
      <c r="AJ144" s="46" t="s">
        <v>1</v>
      </c>
      <c r="AK144" s="46" t="s">
        <v>1</v>
      </c>
      <c r="AL144" s="46" t="s">
        <v>1</v>
      </c>
      <c r="AM144" s="46" t="s">
        <v>1</v>
      </c>
      <c r="AN144" s="46" t="s">
        <v>1</v>
      </c>
      <c r="AO144" s="46" t="s">
        <v>1</v>
      </c>
      <c r="AP144" s="46" t="s">
        <v>1</v>
      </c>
      <c r="AQ144" s="46" t="s">
        <v>1</v>
      </c>
      <c r="AR144" s="46" t="s">
        <v>1</v>
      </c>
      <c r="AS144" s="46" t="s">
        <v>1</v>
      </c>
      <c r="AT144" s="47" t="s">
        <v>67</v>
      </c>
      <c r="AU144" s="45" t="s">
        <v>71</v>
      </c>
      <c r="AV144" s="45">
        <v>1</v>
      </c>
      <c r="AW144" s="45">
        <v>1</v>
      </c>
      <c r="AX144" s="48">
        <v>0</v>
      </c>
      <c r="AY144" s="48">
        <v>0</v>
      </c>
      <c r="AZ144" s="53">
        <v>0.05</v>
      </c>
      <c r="BB144" s="30" t="e">
        <f>_xlfn.XLOOKUP(A144,'Non AGSA'!B:B,'Non AGSA'!B:B)</f>
        <v>#N/A</v>
      </c>
      <c r="BC144" s="30" t="e">
        <f>_xlfn.XLOOKUP(A144,'Dormant auditee list'!C:C,'Dormant auditee list'!C:C)</f>
        <v>#N/A</v>
      </c>
      <c r="BD144" s="30" t="str">
        <f>_xlfn.XLOOKUP(A144,Reworked!A:A,Reworked!I:I)</f>
        <v>Unqualified with no findings</v>
      </c>
      <c r="BF144" s="30">
        <v>1</v>
      </c>
      <c r="BG144" s="30">
        <v>1</v>
      </c>
    </row>
    <row r="145" spans="1:59" ht="30.6" customHeight="1" x14ac:dyDescent="0.25">
      <c r="A145" s="2">
        <v>439</v>
      </c>
      <c r="B145" s="2">
        <v>138</v>
      </c>
      <c r="C145" s="2" t="s">
        <v>191</v>
      </c>
      <c r="D145" s="2" t="s">
        <v>124</v>
      </c>
      <c r="E145" s="2" t="s">
        <v>73</v>
      </c>
      <c r="F145" s="2" t="s">
        <v>820</v>
      </c>
      <c r="G145" s="2" t="s">
        <v>73</v>
      </c>
      <c r="H145" s="45" t="s">
        <v>57</v>
      </c>
      <c r="I145" s="46" t="s">
        <v>1</v>
      </c>
      <c r="J145" s="40" t="s">
        <v>62</v>
      </c>
      <c r="K145" s="42" t="s">
        <v>66</v>
      </c>
      <c r="L145" s="40" t="s">
        <v>62</v>
      </c>
      <c r="M145" s="51" t="s">
        <v>68</v>
      </c>
      <c r="N145" s="46" t="s">
        <v>1</v>
      </c>
      <c r="O145" s="46" t="s">
        <v>1</v>
      </c>
      <c r="P145" s="46" t="s">
        <v>1</v>
      </c>
      <c r="Q145" s="46" t="s">
        <v>1</v>
      </c>
      <c r="R145" s="46" t="s">
        <v>1</v>
      </c>
      <c r="S145" s="46" t="s">
        <v>1</v>
      </c>
      <c r="T145" s="46" t="s">
        <v>1</v>
      </c>
      <c r="U145" s="46" t="s">
        <v>1</v>
      </c>
      <c r="V145" s="46" t="s">
        <v>1</v>
      </c>
      <c r="W145" s="46" t="s">
        <v>1</v>
      </c>
      <c r="X145" s="46" t="s">
        <v>1</v>
      </c>
      <c r="Y145" s="46" t="s">
        <v>1</v>
      </c>
      <c r="Z145" s="46" t="s">
        <v>1</v>
      </c>
      <c r="AA145" s="46" t="s">
        <v>1</v>
      </c>
      <c r="AB145" s="46" t="s">
        <v>1</v>
      </c>
      <c r="AC145" s="40" t="s">
        <v>62</v>
      </c>
      <c r="AD145" s="40" t="s">
        <v>62</v>
      </c>
      <c r="AE145" s="46" t="s">
        <v>1</v>
      </c>
      <c r="AF145" s="46" t="s">
        <v>1</v>
      </c>
      <c r="AG145" s="46" t="s">
        <v>1</v>
      </c>
      <c r="AH145" s="46" t="s">
        <v>1</v>
      </c>
      <c r="AI145" s="46" t="s">
        <v>1</v>
      </c>
      <c r="AJ145" s="46" t="s">
        <v>1</v>
      </c>
      <c r="AK145" s="46" t="s">
        <v>1</v>
      </c>
      <c r="AL145" s="46" t="s">
        <v>1</v>
      </c>
      <c r="AM145" s="40" t="s">
        <v>62</v>
      </c>
      <c r="AN145" s="46" t="s">
        <v>1</v>
      </c>
      <c r="AO145" s="46" t="s">
        <v>1</v>
      </c>
      <c r="AP145" s="46" t="s">
        <v>1</v>
      </c>
      <c r="AQ145" s="46" t="s">
        <v>1</v>
      </c>
      <c r="AR145" s="46" t="s">
        <v>1</v>
      </c>
      <c r="AS145" s="47" t="s">
        <v>67</v>
      </c>
      <c r="AT145" s="46" t="s">
        <v>1</v>
      </c>
      <c r="AU145" s="45" t="s">
        <v>71</v>
      </c>
      <c r="AV145" s="45">
        <v>1</v>
      </c>
      <c r="AW145" s="45">
        <v>1</v>
      </c>
      <c r="AX145" s="48">
        <v>0</v>
      </c>
      <c r="AY145" s="49">
        <v>0</v>
      </c>
      <c r="AZ145" s="53">
        <v>0</v>
      </c>
      <c r="BB145" s="30" t="e">
        <f>_xlfn.XLOOKUP(A145,'Non AGSA'!B:B,'Non AGSA'!B:B)</f>
        <v>#N/A</v>
      </c>
      <c r="BC145" s="30" t="e">
        <f>_xlfn.XLOOKUP(A145,'Dormant auditee list'!C:C,'Dormant auditee list'!C:C)</f>
        <v>#N/A</v>
      </c>
      <c r="BD145" s="30" t="str">
        <f>_xlfn.XLOOKUP(A145,Reworked!A:A,Reworked!I:I)</f>
        <v>Unqualified with no findings</v>
      </c>
      <c r="BF145" s="30">
        <v>1</v>
      </c>
      <c r="BG145" s="30">
        <v>1</v>
      </c>
    </row>
    <row r="146" spans="1:59" ht="30.6" customHeight="1" x14ac:dyDescent="0.25">
      <c r="A146" s="2">
        <v>1368</v>
      </c>
      <c r="B146" s="2">
        <v>139</v>
      </c>
      <c r="C146" s="2" t="s">
        <v>192</v>
      </c>
      <c r="D146" s="2" t="s">
        <v>124</v>
      </c>
      <c r="E146" s="2" t="s">
        <v>73</v>
      </c>
      <c r="F146" s="2" t="s">
        <v>820</v>
      </c>
      <c r="G146" s="2" t="s">
        <v>73</v>
      </c>
      <c r="H146" s="45" t="s">
        <v>57</v>
      </c>
      <c r="I146" s="46" t="s">
        <v>1</v>
      </c>
      <c r="J146" s="46" t="s">
        <v>1</v>
      </c>
      <c r="K146" s="45" t="s">
        <v>57</v>
      </c>
      <c r="L146" s="46" t="s">
        <v>1</v>
      </c>
      <c r="M146" s="46" t="s">
        <v>1</v>
      </c>
      <c r="N146" s="46" t="s">
        <v>1</v>
      </c>
      <c r="O146" s="46" t="s">
        <v>1</v>
      </c>
      <c r="P146" s="46" t="s">
        <v>1</v>
      </c>
      <c r="Q146" s="46" t="s">
        <v>1</v>
      </c>
      <c r="R146" s="46" t="s">
        <v>1</v>
      </c>
      <c r="S146" s="46" t="s">
        <v>1</v>
      </c>
      <c r="T146" s="46" t="s">
        <v>1</v>
      </c>
      <c r="U146" s="46" t="s">
        <v>1</v>
      </c>
      <c r="V146" s="46" t="s">
        <v>1</v>
      </c>
      <c r="W146" s="46" t="s">
        <v>1</v>
      </c>
      <c r="X146" s="46" t="s">
        <v>1</v>
      </c>
      <c r="Y146" s="46" t="s">
        <v>1</v>
      </c>
      <c r="Z146" s="46" t="s">
        <v>1</v>
      </c>
      <c r="AA146" s="46" t="s">
        <v>1</v>
      </c>
      <c r="AB146" s="46" t="s">
        <v>1</v>
      </c>
      <c r="AC146" s="46" t="s">
        <v>1</v>
      </c>
      <c r="AD146" s="46" t="s">
        <v>1</v>
      </c>
      <c r="AE146" s="46" t="s">
        <v>1</v>
      </c>
      <c r="AF146" s="46" t="s">
        <v>1</v>
      </c>
      <c r="AG146" s="46" t="s">
        <v>1</v>
      </c>
      <c r="AH146" s="46" t="s">
        <v>1</v>
      </c>
      <c r="AI146" s="46" t="s">
        <v>1</v>
      </c>
      <c r="AJ146" s="46" t="s">
        <v>1</v>
      </c>
      <c r="AK146" s="46" t="s">
        <v>1</v>
      </c>
      <c r="AL146" s="46" t="s">
        <v>1</v>
      </c>
      <c r="AM146" s="46" t="s">
        <v>1</v>
      </c>
      <c r="AN146" s="46" t="s">
        <v>1</v>
      </c>
      <c r="AO146" s="46" t="s">
        <v>1</v>
      </c>
      <c r="AP146" s="46" t="s">
        <v>1</v>
      </c>
      <c r="AQ146" s="46" t="s">
        <v>1</v>
      </c>
      <c r="AR146" s="46" t="s">
        <v>1</v>
      </c>
      <c r="AS146" s="40" t="s">
        <v>62</v>
      </c>
      <c r="AT146" s="46" t="s">
        <v>1</v>
      </c>
      <c r="AU146" s="45" t="s">
        <v>71</v>
      </c>
      <c r="AV146" s="45">
        <v>1</v>
      </c>
      <c r="AW146" s="54">
        <v>0</v>
      </c>
      <c r="AX146" s="48">
        <v>0</v>
      </c>
      <c r="AY146" s="52">
        <v>0.08</v>
      </c>
      <c r="AZ146" s="53">
        <v>0</v>
      </c>
      <c r="BB146" s="30" t="e">
        <f>_xlfn.XLOOKUP(A146,'Non AGSA'!B:B,'Non AGSA'!B:B)</f>
        <v>#N/A</v>
      </c>
      <c r="BC146" s="30" t="e">
        <f>_xlfn.XLOOKUP(A146,'Dormant auditee list'!C:C,'Dormant auditee list'!C:C)</f>
        <v>#N/A</v>
      </c>
      <c r="BD146" s="30" t="str">
        <f>_xlfn.XLOOKUP(A146,Reworked!A:A,Reworked!I:I)</f>
        <v>Unqualified with no findings</v>
      </c>
      <c r="BF146" s="30">
        <v>1</v>
      </c>
      <c r="BG146" s="30">
        <v>1</v>
      </c>
    </row>
    <row r="147" spans="1:59" ht="30.6" customHeight="1" x14ac:dyDescent="0.25">
      <c r="A147" s="2">
        <v>472</v>
      </c>
      <c r="B147" s="2">
        <v>140</v>
      </c>
      <c r="C147" s="2" t="s">
        <v>193</v>
      </c>
      <c r="D147" s="2" t="s">
        <v>124</v>
      </c>
      <c r="E147" s="2" t="s">
        <v>73</v>
      </c>
      <c r="F147" s="2" t="s">
        <v>820</v>
      </c>
      <c r="G147" s="2" t="s">
        <v>73</v>
      </c>
      <c r="H147" s="45" t="s">
        <v>57</v>
      </c>
      <c r="I147" s="46" t="s">
        <v>1</v>
      </c>
      <c r="J147" s="46" t="s">
        <v>1</v>
      </c>
      <c r="K147" s="45" t="s">
        <v>57</v>
      </c>
      <c r="L147" s="46" t="s">
        <v>1</v>
      </c>
      <c r="M147" s="46" t="s">
        <v>1</v>
      </c>
      <c r="N147" s="46" t="s">
        <v>1</v>
      </c>
      <c r="O147" s="46" t="s">
        <v>1</v>
      </c>
      <c r="P147" s="46" t="s">
        <v>1</v>
      </c>
      <c r="Q147" s="46" t="s">
        <v>1</v>
      </c>
      <c r="R147" s="46" t="s">
        <v>1</v>
      </c>
      <c r="S147" s="46" t="s">
        <v>1</v>
      </c>
      <c r="T147" s="46" t="s">
        <v>1</v>
      </c>
      <c r="U147" s="46" t="s">
        <v>1</v>
      </c>
      <c r="V147" s="46" t="s">
        <v>1</v>
      </c>
      <c r="W147" s="46" t="s">
        <v>1</v>
      </c>
      <c r="X147" s="46" t="s">
        <v>1</v>
      </c>
      <c r="Y147" s="46" t="s">
        <v>1</v>
      </c>
      <c r="Z147" s="46" t="s">
        <v>1</v>
      </c>
      <c r="AA147" s="46" t="s">
        <v>1</v>
      </c>
      <c r="AB147" s="46" t="s">
        <v>1</v>
      </c>
      <c r="AC147" s="46" t="s">
        <v>1</v>
      </c>
      <c r="AD147" s="46" t="s">
        <v>1</v>
      </c>
      <c r="AE147" s="46" t="s">
        <v>1</v>
      </c>
      <c r="AF147" s="46" t="s">
        <v>1</v>
      </c>
      <c r="AG147" s="46" t="s">
        <v>1</v>
      </c>
      <c r="AH147" s="46" t="s">
        <v>1</v>
      </c>
      <c r="AI147" s="46" t="s">
        <v>1</v>
      </c>
      <c r="AJ147" s="46" t="s">
        <v>1</v>
      </c>
      <c r="AK147" s="46" t="s">
        <v>1</v>
      </c>
      <c r="AL147" s="46" t="s">
        <v>1</v>
      </c>
      <c r="AM147" s="46" t="s">
        <v>1</v>
      </c>
      <c r="AN147" s="46" t="s">
        <v>1</v>
      </c>
      <c r="AO147" s="46" t="s">
        <v>1</v>
      </c>
      <c r="AP147" s="46" t="s">
        <v>1</v>
      </c>
      <c r="AQ147" s="46" t="s">
        <v>1</v>
      </c>
      <c r="AR147" s="46" t="s">
        <v>1</v>
      </c>
      <c r="AS147" s="46" t="s">
        <v>1</v>
      </c>
      <c r="AT147" s="46" t="s">
        <v>1</v>
      </c>
      <c r="AU147" s="45" t="s">
        <v>71</v>
      </c>
      <c r="AV147" s="45">
        <v>1</v>
      </c>
      <c r="AW147" s="45">
        <v>1</v>
      </c>
      <c r="AX147" s="48">
        <v>0</v>
      </c>
      <c r="AY147" s="48">
        <v>0</v>
      </c>
      <c r="AZ147" s="55">
        <v>0</v>
      </c>
      <c r="BB147" s="30" t="e">
        <f>_xlfn.XLOOKUP(A147,'Non AGSA'!B:B,'Non AGSA'!B:B)</f>
        <v>#N/A</v>
      </c>
      <c r="BC147" s="30" t="e">
        <f>_xlfn.XLOOKUP(A147,'Dormant auditee list'!C:C,'Dormant auditee list'!C:C)</f>
        <v>#N/A</v>
      </c>
      <c r="BD147" s="30" t="str">
        <f>_xlfn.XLOOKUP(A147,Reworked!A:A,Reworked!I:I)</f>
        <v>Unqualified with no findings</v>
      </c>
      <c r="BF147" s="30">
        <v>1</v>
      </c>
      <c r="BG147" s="30">
        <v>1</v>
      </c>
    </row>
    <row r="148" spans="1:59" ht="30.6" customHeight="1" x14ac:dyDescent="0.25">
      <c r="A148" s="2">
        <v>1340</v>
      </c>
      <c r="B148" s="2">
        <v>141</v>
      </c>
      <c r="C148" s="2" t="s">
        <v>194</v>
      </c>
      <c r="D148" s="2" t="s">
        <v>124</v>
      </c>
      <c r="E148" s="2" t="s">
        <v>73</v>
      </c>
      <c r="F148" s="2" t="s">
        <v>820</v>
      </c>
      <c r="G148" s="2" t="s">
        <v>73</v>
      </c>
      <c r="H148" s="45" t="s">
        <v>57</v>
      </c>
      <c r="I148" s="46" t="s">
        <v>1</v>
      </c>
      <c r="J148" s="40" t="s">
        <v>62</v>
      </c>
      <c r="K148" s="42" t="s">
        <v>66</v>
      </c>
      <c r="L148" s="46" t="s">
        <v>1</v>
      </c>
      <c r="M148" s="51" t="s">
        <v>68</v>
      </c>
      <c r="N148" s="46" t="s">
        <v>1</v>
      </c>
      <c r="O148" s="46" t="s">
        <v>1</v>
      </c>
      <c r="P148" s="46" t="s">
        <v>1</v>
      </c>
      <c r="Q148" s="46" t="s">
        <v>1</v>
      </c>
      <c r="R148" s="46" t="s">
        <v>1</v>
      </c>
      <c r="S148" s="46" t="s">
        <v>1</v>
      </c>
      <c r="T148" s="46" t="s">
        <v>1</v>
      </c>
      <c r="U148" s="46" t="s">
        <v>1</v>
      </c>
      <c r="V148" s="46" t="s">
        <v>1</v>
      </c>
      <c r="W148" s="46" t="s">
        <v>1</v>
      </c>
      <c r="X148" s="46" t="s">
        <v>1</v>
      </c>
      <c r="Y148" s="46" t="s">
        <v>1</v>
      </c>
      <c r="Z148" s="46" t="s">
        <v>1</v>
      </c>
      <c r="AA148" s="46" t="s">
        <v>1</v>
      </c>
      <c r="AB148" s="46" t="s">
        <v>1</v>
      </c>
      <c r="AC148" s="40" t="s">
        <v>62</v>
      </c>
      <c r="AD148" s="46" t="s">
        <v>1</v>
      </c>
      <c r="AE148" s="46" t="s">
        <v>1</v>
      </c>
      <c r="AF148" s="46" t="s">
        <v>1</v>
      </c>
      <c r="AG148" s="46" t="s">
        <v>1</v>
      </c>
      <c r="AH148" s="46" t="s">
        <v>1</v>
      </c>
      <c r="AI148" s="46" t="s">
        <v>1</v>
      </c>
      <c r="AJ148" s="46" t="s">
        <v>1</v>
      </c>
      <c r="AK148" s="46" t="s">
        <v>1</v>
      </c>
      <c r="AL148" s="46" t="s">
        <v>1</v>
      </c>
      <c r="AM148" s="46" t="s">
        <v>1</v>
      </c>
      <c r="AN148" s="46" t="s">
        <v>1</v>
      </c>
      <c r="AO148" s="46" t="s">
        <v>1</v>
      </c>
      <c r="AP148" s="46" t="s">
        <v>1</v>
      </c>
      <c r="AQ148" s="46" t="s">
        <v>1</v>
      </c>
      <c r="AR148" s="46" t="s">
        <v>1</v>
      </c>
      <c r="AS148" s="46" t="s">
        <v>1</v>
      </c>
      <c r="AT148" s="46" t="s">
        <v>1</v>
      </c>
      <c r="AU148" s="45" t="s">
        <v>71</v>
      </c>
      <c r="AV148" s="45">
        <v>1</v>
      </c>
      <c r="AW148" s="54">
        <v>0</v>
      </c>
      <c r="AX148" s="48">
        <v>0</v>
      </c>
      <c r="AY148" s="48">
        <v>0</v>
      </c>
      <c r="AZ148" s="55">
        <v>0</v>
      </c>
      <c r="BB148" s="30" t="e">
        <f>_xlfn.XLOOKUP(A148,'Non AGSA'!B:B,'Non AGSA'!B:B)</f>
        <v>#N/A</v>
      </c>
      <c r="BC148" s="30" t="e">
        <f>_xlfn.XLOOKUP(A148,'Dormant auditee list'!C:C,'Dormant auditee list'!C:C)</f>
        <v>#N/A</v>
      </c>
      <c r="BD148" s="30" t="str">
        <f>_xlfn.XLOOKUP(A148,Reworked!A:A,Reworked!I:I)</f>
        <v>Unqualified with no findings</v>
      </c>
      <c r="BF148" s="30">
        <v>1</v>
      </c>
      <c r="BG148" s="30">
        <v>1</v>
      </c>
    </row>
    <row r="149" spans="1:59" ht="30.6" customHeight="1" x14ac:dyDescent="0.25">
      <c r="A149" s="2">
        <v>1308</v>
      </c>
      <c r="B149" s="2">
        <v>142</v>
      </c>
      <c r="C149" s="2" t="s">
        <v>195</v>
      </c>
      <c r="D149" s="2" t="s">
        <v>124</v>
      </c>
      <c r="E149" s="2" t="s">
        <v>73</v>
      </c>
      <c r="F149" s="2" t="s">
        <v>820</v>
      </c>
      <c r="G149" s="2" t="s">
        <v>73</v>
      </c>
      <c r="H149" s="45" t="s">
        <v>57</v>
      </c>
      <c r="I149" s="46" t="s">
        <v>1</v>
      </c>
      <c r="J149" s="40" t="s">
        <v>62</v>
      </c>
      <c r="K149" s="42" t="s">
        <v>66</v>
      </c>
      <c r="L149" s="46" t="s">
        <v>1</v>
      </c>
      <c r="M149" s="51" t="s">
        <v>68</v>
      </c>
      <c r="N149" s="46" t="s">
        <v>1</v>
      </c>
      <c r="O149" s="46" t="s">
        <v>1</v>
      </c>
      <c r="P149" s="46" t="s">
        <v>1</v>
      </c>
      <c r="Q149" s="46" t="s">
        <v>1</v>
      </c>
      <c r="R149" s="46" t="s">
        <v>1</v>
      </c>
      <c r="S149" s="46" t="s">
        <v>1</v>
      </c>
      <c r="T149" s="46" t="s">
        <v>1</v>
      </c>
      <c r="U149" s="46" t="s">
        <v>1</v>
      </c>
      <c r="V149" s="46" t="s">
        <v>1</v>
      </c>
      <c r="W149" s="46" t="s">
        <v>1</v>
      </c>
      <c r="X149" s="46" t="s">
        <v>1</v>
      </c>
      <c r="Y149" s="46" t="s">
        <v>1</v>
      </c>
      <c r="Z149" s="46" t="s">
        <v>1</v>
      </c>
      <c r="AA149" s="46" t="s">
        <v>1</v>
      </c>
      <c r="AB149" s="46" t="s">
        <v>1</v>
      </c>
      <c r="AC149" s="40" t="s">
        <v>62</v>
      </c>
      <c r="AD149" s="46" t="s">
        <v>1</v>
      </c>
      <c r="AE149" s="46" t="s">
        <v>1</v>
      </c>
      <c r="AF149" s="46" t="s">
        <v>1</v>
      </c>
      <c r="AG149" s="46" t="s">
        <v>1</v>
      </c>
      <c r="AH149" s="46" t="s">
        <v>1</v>
      </c>
      <c r="AI149" s="46" t="s">
        <v>1</v>
      </c>
      <c r="AJ149" s="46" t="s">
        <v>1</v>
      </c>
      <c r="AK149" s="46" t="s">
        <v>1</v>
      </c>
      <c r="AL149" s="46" t="s">
        <v>1</v>
      </c>
      <c r="AM149" s="46" t="s">
        <v>1</v>
      </c>
      <c r="AN149" s="46" t="s">
        <v>1</v>
      </c>
      <c r="AO149" s="46" t="s">
        <v>1</v>
      </c>
      <c r="AP149" s="46" t="s">
        <v>1</v>
      </c>
      <c r="AQ149" s="46" t="s">
        <v>1</v>
      </c>
      <c r="AR149" s="46" t="s">
        <v>1</v>
      </c>
      <c r="AS149" s="46" t="s">
        <v>1</v>
      </c>
      <c r="AT149" s="46" t="s">
        <v>1</v>
      </c>
      <c r="AU149" s="45" t="s">
        <v>71</v>
      </c>
      <c r="AV149" s="45">
        <v>1</v>
      </c>
      <c r="AW149" s="54">
        <v>0</v>
      </c>
      <c r="AX149" s="48">
        <v>0</v>
      </c>
      <c r="AY149" s="49">
        <v>0</v>
      </c>
      <c r="AZ149" s="50">
        <v>3.8</v>
      </c>
      <c r="BB149" s="30" t="e">
        <f>_xlfn.XLOOKUP(A149,'Non AGSA'!B:B,'Non AGSA'!B:B)</f>
        <v>#N/A</v>
      </c>
      <c r="BC149" s="30" t="e">
        <f>_xlfn.XLOOKUP(A149,'Dormant auditee list'!C:C,'Dormant auditee list'!C:C)</f>
        <v>#N/A</v>
      </c>
      <c r="BD149" s="30" t="str">
        <f>_xlfn.XLOOKUP(A149,Reworked!A:A,Reworked!I:I)</f>
        <v>Unqualified with no findings</v>
      </c>
      <c r="BF149" s="30">
        <v>1</v>
      </c>
      <c r="BG149" s="30">
        <v>1</v>
      </c>
    </row>
    <row r="150" spans="1:59" ht="30.6" customHeight="1" x14ac:dyDescent="0.25">
      <c r="A150" s="2">
        <v>487</v>
      </c>
      <c r="B150" s="2">
        <v>143</v>
      </c>
      <c r="C150" s="2" t="s">
        <v>196</v>
      </c>
      <c r="D150" s="2" t="s">
        <v>124</v>
      </c>
      <c r="E150" s="2" t="s">
        <v>73</v>
      </c>
      <c r="F150" s="2" t="s">
        <v>820</v>
      </c>
      <c r="G150" s="2" t="s">
        <v>73</v>
      </c>
      <c r="H150" s="45" t="s">
        <v>57</v>
      </c>
      <c r="I150" s="46" t="s">
        <v>1</v>
      </c>
      <c r="J150" s="46" t="s">
        <v>1</v>
      </c>
      <c r="K150" s="45" t="s">
        <v>57</v>
      </c>
      <c r="L150" s="40" t="s">
        <v>62</v>
      </c>
      <c r="M150" s="46" t="s">
        <v>1</v>
      </c>
      <c r="N150" s="46" t="s">
        <v>1</v>
      </c>
      <c r="O150" s="46" t="s">
        <v>1</v>
      </c>
      <c r="P150" s="46" t="s">
        <v>1</v>
      </c>
      <c r="Q150" s="46" t="s">
        <v>1</v>
      </c>
      <c r="R150" s="46" t="s">
        <v>1</v>
      </c>
      <c r="S150" s="46" t="s">
        <v>1</v>
      </c>
      <c r="T150" s="46" t="s">
        <v>1</v>
      </c>
      <c r="U150" s="46" t="s">
        <v>1</v>
      </c>
      <c r="V150" s="46" t="s">
        <v>1</v>
      </c>
      <c r="W150" s="46" t="s">
        <v>1</v>
      </c>
      <c r="X150" s="46" t="s">
        <v>1</v>
      </c>
      <c r="Y150" s="46" t="s">
        <v>1</v>
      </c>
      <c r="Z150" s="46" t="s">
        <v>1</v>
      </c>
      <c r="AA150" s="46" t="s">
        <v>1</v>
      </c>
      <c r="AB150" s="46" t="s">
        <v>1</v>
      </c>
      <c r="AC150" s="46" t="s">
        <v>1</v>
      </c>
      <c r="AD150" s="46" t="s">
        <v>1</v>
      </c>
      <c r="AE150" s="46" t="s">
        <v>1</v>
      </c>
      <c r="AF150" s="46" t="s">
        <v>1</v>
      </c>
      <c r="AG150" s="46" t="s">
        <v>1</v>
      </c>
      <c r="AH150" s="46" t="s">
        <v>1</v>
      </c>
      <c r="AI150" s="46" t="s">
        <v>1</v>
      </c>
      <c r="AJ150" s="46" t="s">
        <v>1</v>
      </c>
      <c r="AK150" s="46" t="s">
        <v>1</v>
      </c>
      <c r="AL150" s="46" t="s">
        <v>1</v>
      </c>
      <c r="AM150" s="46" t="s">
        <v>1</v>
      </c>
      <c r="AN150" s="46" t="s">
        <v>1</v>
      </c>
      <c r="AO150" s="46" t="s">
        <v>1</v>
      </c>
      <c r="AP150" s="46" t="s">
        <v>1</v>
      </c>
      <c r="AQ150" s="46" t="s">
        <v>1</v>
      </c>
      <c r="AR150" s="46" t="s">
        <v>1</v>
      </c>
      <c r="AS150" s="47" t="s">
        <v>67</v>
      </c>
      <c r="AT150" s="46" t="s">
        <v>1</v>
      </c>
      <c r="AU150" s="45" t="s">
        <v>71</v>
      </c>
      <c r="AV150" s="45">
        <v>1</v>
      </c>
      <c r="AW150" s="54">
        <v>0</v>
      </c>
      <c r="AX150" s="48">
        <v>0</v>
      </c>
      <c r="AY150" s="48">
        <v>0</v>
      </c>
      <c r="AZ150" s="55">
        <v>0</v>
      </c>
      <c r="BB150" s="30" t="e">
        <f>_xlfn.XLOOKUP(A150,'Non AGSA'!B:B,'Non AGSA'!B:B)</f>
        <v>#N/A</v>
      </c>
      <c r="BC150" s="30" t="e">
        <f>_xlfn.XLOOKUP(A150,'Dormant auditee list'!C:C,'Dormant auditee list'!C:C)</f>
        <v>#N/A</v>
      </c>
      <c r="BD150" s="30" t="str">
        <f>_xlfn.XLOOKUP(A150,Reworked!A:A,Reworked!I:I)</f>
        <v>Unqualified with no findings</v>
      </c>
      <c r="BF150" s="30">
        <v>1</v>
      </c>
      <c r="BG150" s="30">
        <v>1</v>
      </c>
    </row>
    <row r="151" spans="1:59" ht="30.6" customHeight="1" x14ac:dyDescent="0.25">
      <c r="A151" s="2">
        <v>918</v>
      </c>
      <c r="B151" s="2">
        <v>144</v>
      </c>
      <c r="C151" s="2" t="s">
        <v>197</v>
      </c>
      <c r="D151" s="2" t="s">
        <v>124</v>
      </c>
      <c r="E151" s="2" t="s">
        <v>60</v>
      </c>
      <c r="F151" s="2" t="s">
        <v>820</v>
      </c>
      <c r="G151" s="2" t="s">
        <v>102</v>
      </c>
      <c r="H151" s="45" t="s">
        <v>57</v>
      </c>
      <c r="I151" s="46" t="s">
        <v>1</v>
      </c>
      <c r="J151" s="46" t="s">
        <v>1</v>
      </c>
      <c r="K151" s="45" t="s">
        <v>57</v>
      </c>
      <c r="L151" s="46" t="s">
        <v>1</v>
      </c>
      <c r="M151" s="46" t="s">
        <v>1</v>
      </c>
      <c r="N151" s="46" t="s">
        <v>1</v>
      </c>
      <c r="O151" s="46" t="s">
        <v>1</v>
      </c>
      <c r="P151" s="46" t="s">
        <v>1</v>
      </c>
      <c r="Q151" s="46" t="s">
        <v>1</v>
      </c>
      <c r="R151" s="46" t="s">
        <v>1</v>
      </c>
      <c r="S151" s="46" t="s">
        <v>1</v>
      </c>
      <c r="T151" s="46" t="s">
        <v>1</v>
      </c>
      <c r="U151" s="46" t="s">
        <v>1</v>
      </c>
      <c r="V151" s="46" t="s">
        <v>1</v>
      </c>
      <c r="W151" s="46" t="s">
        <v>1</v>
      </c>
      <c r="X151" s="46" t="s">
        <v>1</v>
      </c>
      <c r="Y151" s="46" t="s">
        <v>1</v>
      </c>
      <c r="Z151" s="46" t="s">
        <v>1</v>
      </c>
      <c r="AA151" s="46" t="s">
        <v>1</v>
      </c>
      <c r="AB151" s="46" t="s">
        <v>1</v>
      </c>
      <c r="AC151" s="46" t="s">
        <v>1</v>
      </c>
      <c r="AD151" s="46" t="s">
        <v>1</v>
      </c>
      <c r="AE151" s="46" t="s">
        <v>1</v>
      </c>
      <c r="AF151" s="46" t="s">
        <v>1</v>
      </c>
      <c r="AG151" s="46" t="s">
        <v>1</v>
      </c>
      <c r="AH151" s="46" t="s">
        <v>1</v>
      </c>
      <c r="AI151" s="46" t="s">
        <v>1</v>
      </c>
      <c r="AJ151" s="46" t="s">
        <v>1</v>
      </c>
      <c r="AK151" s="46" t="s">
        <v>1</v>
      </c>
      <c r="AL151" s="46" t="s">
        <v>1</v>
      </c>
      <c r="AM151" s="46" t="s">
        <v>1</v>
      </c>
      <c r="AN151" s="46" t="s">
        <v>1</v>
      </c>
      <c r="AO151" s="46" t="s">
        <v>1</v>
      </c>
      <c r="AP151" s="46" t="s">
        <v>1</v>
      </c>
      <c r="AQ151" s="46" t="s">
        <v>1</v>
      </c>
      <c r="AR151" s="46" t="s">
        <v>1</v>
      </c>
      <c r="AS151" s="46" t="s">
        <v>1</v>
      </c>
      <c r="AT151" s="46" t="s">
        <v>1</v>
      </c>
      <c r="AU151" s="45" t="s">
        <v>71</v>
      </c>
      <c r="AV151" s="45">
        <v>1</v>
      </c>
      <c r="AW151" s="54">
        <v>0</v>
      </c>
      <c r="AX151" s="48">
        <v>0</v>
      </c>
      <c r="AY151" s="48">
        <v>0</v>
      </c>
      <c r="AZ151" s="55">
        <v>0</v>
      </c>
      <c r="BB151" s="30" t="e">
        <f>_xlfn.XLOOKUP(A151,'Non AGSA'!B:B,'Non AGSA'!B:B)</f>
        <v>#N/A</v>
      </c>
      <c r="BC151" s="30" t="e">
        <f>_xlfn.XLOOKUP(A151,'Dormant auditee list'!C:C,'Dormant auditee list'!C:C)</f>
        <v>#N/A</v>
      </c>
      <c r="BD151" s="30" t="str">
        <f>_xlfn.XLOOKUP(A151,Reworked!A:A,Reworked!I:I)</f>
        <v>Unqualified with no findings</v>
      </c>
      <c r="BF151" s="30">
        <v>1</v>
      </c>
      <c r="BG151" s="30">
        <v>1</v>
      </c>
    </row>
    <row r="152" spans="1:59" ht="30.6" customHeight="1" x14ac:dyDescent="0.25">
      <c r="A152" s="2">
        <v>60</v>
      </c>
      <c r="B152" s="2">
        <v>145</v>
      </c>
      <c r="C152" s="2" t="s">
        <v>198</v>
      </c>
      <c r="D152" s="2" t="s">
        <v>124</v>
      </c>
      <c r="E152" s="2" t="s">
        <v>73</v>
      </c>
      <c r="F152" s="2" t="s">
        <v>820</v>
      </c>
      <c r="G152" s="2" t="s">
        <v>73</v>
      </c>
      <c r="H152" s="45" t="s">
        <v>57</v>
      </c>
      <c r="I152" s="40" t="s">
        <v>62</v>
      </c>
      <c r="J152" s="40" t="s">
        <v>62</v>
      </c>
      <c r="K152" s="42" t="s">
        <v>66</v>
      </c>
      <c r="L152" s="47" t="s">
        <v>67</v>
      </c>
      <c r="M152" s="47" t="s">
        <v>67</v>
      </c>
      <c r="N152" s="46" t="s">
        <v>1</v>
      </c>
      <c r="O152" s="46" t="s">
        <v>1</v>
      </c>
      <c r="P152" s="46" t="s">
        <v>1</v>
      </c>
      <c r="Q152" s="46" t="s">
        <v>1</v>
      </c>
      <c r="R152" s="46" t="s">
        <v>1</v>
      </c>
      <c r="S152" s="46" t="s">
        <v>1</v>
      </c>
      <c r="T152" s="46" t="s">
        <v>1</v>
      </c>
      <c r="U152" s="46" t="s">
        <v>1</v>
      </c>
      <c r="V152" s="46" t="s">
        <v>1</v>
      </c>
      <c r="W152" s="46" t="s">
        <v>1</v>
      </c>
      <c r="X152" s="40" t="s">
        <v>62</v>
      </c>
      <c r="Y152" s="46" t="s">
        <v>1</v>
      </c>
      <c r="Z152" s="46" t="s">
        <v>1</v>
      </c>
      <c r="AA152" s="46" t="s">
        <v>1</v>
      </c>
      <c r="AB152" s="46" t="s">
        <v>1</v>
      </c>
      <c r="AC152" s="46" t="s">
        <v>1</v>
      </c>
      <c r="AD152" s="46" t="s">
        <v>1</v>
      </c>
      <c r="AE152" s="46" t="s">
        <v>1</v>
      </c>
      <c r="AF152" s="46" t="s">
        <v>1</v>
      </c>
      <c r="AG152" s="46" t="s">
        <v>1</v>
      </c>
      <c r="AH152" s="46" t="s">
        <v>1</v>
      </c>
      <c r="AI152" s="46" t="s">
        <v>1</v>
      </c>
      <c r="AJ152" s="46" t="s">
        <v>1</v>
      </c>
      <c r="AK152" s="46" t="s">
        <v>1</v>
      </c>
      <c r="AL152" s="46" t="s">
        <v>1</v>
      </c>
      <c r="AM152" s="46" t="s">
        <v>1</v>
      </c>
      <c r="AN152" s="46" t="s">
        <v>1</v>
      </c>
      <c r="AO152" s="46" t="s">
        <v>1</v>
      </c>
      <c r="AP152" s="40" t="s">
        <v>62</v>
      </c>
      <c r="AQ152" s="46" t="s">
        <v>1</v>
      </c>
      <c r="AR152" s="46" t="s">
        <v>1</v>
      </c>
      <c r="AS152" s="40" t="s">
        <v>62</v>
      </c>
      <c r="AT152" s="40" t="s">
        <v>62</v>
      </c>
      <c r="AU152" s="45" t="s">
        <v>71</v>
      </c>
      <c r="AV152" s="45">
        <v>1</v>
      </c>
      <c r="AW152" s="54">
        <v>0</v>
      </c>
      <c r="AX152" s="48">
        <v>0</v>
      </c>
      <c r="AY152" s="48">
        <v>0</v>
      </c>
      <c r="AZ152" s="55">
        <v>0</v>
      </c>
      <c r="BB152" s="30" t="e">
        <f>_xlfn.XLOOKUP(A152,'Non AGSA'!B:B,'Non AGSA'!B:B)</f>
        <v>#N/A</v>
      </c>
      <c r="BC152" s="30" t="e">
        <f>_xlfn.XLOOKUP(A152,'Dormant auditee list'!C:C,'Dormant auditee list'!C:C)</f>
        <v>#N/A</v>
      </c>
      <c r="BD152" s="30" t="str">
        <f>_xlfn.XLOOKUP(A152,Reworked!A:A,Reworked!I:I)</f>
        <v>Unqualified with no findings</v>
      </c>
      <c r="BF152" s="30">
        <v>1</v>
      </c>
      <c r="BG152" s="30">
        <v>1</v>
      </c>
    </row>
    <row r="153" spans="1:59" ht="30.6" customHeight="1" x14ac:dyDescent="0.25">
      <c r="A153" s="2">
        <v>502</v>
      </c>
      <c r="B153" s="2">
        <v>146</v>
      </c>
      <c r="C153" s="2" t="s">
        <v>199</v>
      </c>
      <c r="D153" s="2" t="s">
        <v>124</v>
      </c>
      <c r="E153" s="2" t="s">
        <v>73</v>
      </c>
      <c r="F153" s="2" t="s">
        <v>820</v>
      </c>
      <c r="G153" s="2" t="s">
        <v>73</v>
      </c>
      <c r="H153" s="45" t="s">
        <v>57</v>
      </c>
      <c r="I153" s="46" t="s">
        <v>1</v>
      </c>
      <c r="J153" s="40" t="s">
        <v>62</v>
      </c>
      <c r="K153" s="42" t="s">
        <v>66</v>
      </c>
      <c r="L153" s="46" t="s">
        <v>1</v>
      </c>
      <c r="M153" s="51" t="s">
        <v>68</v>
      </c>
      <c r="N153" s="46" t="s">
        <v>1</v>
      </c>
      <c r="O153" s="46" t="s">
        <v>1</v>
      </c>
      <c r="P153" s="46" t="s">
        <v>1</v>
      </c>
      <c r="Q153" s="46" t="s">
        <v>1</v>
      </c>
      <c r="R153" s="46" t="s">
        <v>1</v>
      </c>
      <c r="S153" s="46" t="s">
        <v>1</v>
      </c>
      <c r="T153" s="46" t="s">
        <v>1</v>
      </c>
      <c r="U153" s="46" t="s">
        <v>1</v>
      </c>
      <c r="V153" s="46" t="s">
        <v>1</v>
      </c>
      <c r="W153" s="46" t="s">
        <v>1</v>
      </c>
      <c r="X153" s="46" t="s">
        <v>1</v>
      </c>
      <c r="Y153" s="46" t="s">
        <v>1</v>
      </c>
      <c r="Z153" s="46" t="s">
        <v>1</v>
      </c>
      <c r="AA153" s="46" t="s">
        <v>1</v>
      </c>
      <c r="AB153" s="46" t="s">
        <v>1</v>
      </c>
      <c r="AC153" s="46" t="s">
        <v>1</v>
      </c>
      <c r="AD153" s="46" t="s">
        <v>1</v>
      </c>
      <c r="AE153" s="46" t="s">
        <v>1</v>
      </c>
      <c r="AF153" s="46" t="s">
        <v>1</v>
      </c>
      <c r="AG153" s="46" t="s">
        <v>1</v>
      </c>
      <c r="AH153" s="46" t="s">
        <v>1</v>
      </c>
      <c r="AI153" s="46" t="s">
        <v>1</v>
      </c>
      <c r="AJ153" s="40" t="s">
        <v>62</v>
      </c>
      <c r="AK153" s="46" t="s">
        <v>1</v>
      </c>
      <c r="AL153" s="46" t="s">
        <v>1</v>
      </c>
      <c r="AM153" s="46" t="s">
        <v>1</v>
      </c>
      <c r="AN153" s="46" t="s">
        <v>1</v>
      </c>
      <c r="AO153" s="46" t="s">
        <v>1</v>
      </c>
      <c r="AP153" s="46" t="s">
        <v>1</v>
      </c>
      <c r="AQ153" s="46" t="s">
        <v>1</v>
      </c>
      <c r="AR153" s="46" t="s">
        <v>1</v>
      </c>
      <c r="AS153" s="46" t="s">
        <v>1</v>
      </c>
      <c r="AT153" s="51" t="s">
        <v>68</v>
      </c>
      <c r="AU153" s="45" t="s">
        <v>71</v>
      </c>
      <c r="AV153" s="45">
        <v>1</v>
      </c>
      <c r="AW153" s="45">
        <v>1</v>
      </c>
      <c r="AX153" s="48">
        <v>0</v>
      </c>
      <c r="AY153" s="49">
        <v>4.5</v>
      </c>
      <c r="AZ153" s="53">
        <v>0.03</v>
      </c>
      <c r="BB153" s="30" t="e">
        <f>_xlfn.XLOOKUP(A153,'Non AGSA'!B:B,'Non AGSA'!B:B)</f>
        <v>#N/A</v>
      </c>
      <c r="BC153" s="30" t="e">
        <f>_xlfn.XLOOKUP(A153,'Dormant auditee list'!C:C,'Dormant auditee list'!C:C)</f>
        <v>#N/A</v>
      </c>
      <c r="BD153" s="30" t="str">
        <f>_xlfn.XLOOKUP(A153,Reworked!A:A,Reworked!I:I)</f>
        <v>Unqualified with no findings</v>
      </c>
      <c r="BF153" s="30">
        <v>1</v>
      </c>
      <c r="BG153" s="30">
        <v>1</v>
      </c>
    </row>
    <row r="154" spans="1:59" ht="30.6" customHeight="1" x14ac:dyDescent="0.25">
      <c r="A154" s="2">
        <v>442</v>
      </c>
      <c r="B154" s="2">
        <v>147</v>
      </c>
      <c r="C154" s="2" t="s">
        <v>200</v>
      </c>
      <c r="D154" s="2" t="s">
        <v>124</v>
      </c>
      <c r="E154" s="2" t="s">
        <v>73</v>
      </c>
      <c r="F154" s="2" t="s">
        <v>820</v>
      </c>
      <c r="G154" s="2" t="s">
        <v>73</v>
      </c>
      <c r="H154" s="45" t="s">
        <v>57</v>
      </c>
      <c r="I154" s="46" t="s">
        <v>1</v>
      </c>
      <c r="J154" s="40" t="s">
        <v>62</v>
      </c>
      <c r="K154" s="42" t="s">
        <v>66</v>
      </c>
      <c r="L154" s="46" t="s">
        <v>1</v>
      </c>
      <c r="M154" s="51" t="s">
        <v>68</v>
      </c>
      <c r="N154" s="46" t="s">
        <v>1</v>
      </c>
      <c r="O154" s="46" t="s">
        <v>1</v>
      </c>
      <c r="P154" s="46" t="s">
        <v>1</v>
      </c>
      <c r="Q154" s="46" t="s">
        <v>1</v>
      </c>
      <c r="R154" s="46" t="s">
        <v>1</v>
      </c>
      <c r="S154" s="46" t="s">
        <v>1</v>
      </c>
      <c r="T154" s="46" t="s">
        <v>1</v>
      </c>
      <c r="U154" s="46" t="s">
        <v>1</v>
      </c>
      <c r="V154" s="46" t="s">
        <v>1</v>
      </c>
      <c r="W154" s="46" t="s">
        <v>1</v>
      </c>
      <c r="X154" s="46" t="s">
        <v>1</v>
      </c>
      <c r="Y154" s="46" t="s">
        <v>1</v>
      </c>
      <c r="Z154" s="46" t="s">
        <v>1</v>
      </c>
      <c r="AA154" s="46" t="s">
        <v>1</v>
      </c>
      <c r="AB154" s="46" t="s">
        <v>1</v>
      </c>
      <c r="AC154" s="40" t="s">
        <v>62</v>
      </c>
      <c r="AD154" s="46" t="s">
        <v>1</v>
      </c>
      <c r="AE154" s="46" t="s">
        <v>1</v>
      </c>
      <c r="AF154" s="46" t="s">
        <v>1</v>
      </c>
      <c r="AG154" s="46" t="s">
        <v>1</v>
      </c>
      <c r="AH154" s="46" t="s">
        <v>1</v>
      </c>
      <c r="AI154" s="46" t="s">
        <v>1</v>
      </c>
      <c r="AJ154" s="40" t="s">
        <v>62</v>
      </c>
      <c r="AK154" s="46" t="s">
        <v>1</v>
      </c>
      <c r="AL154" s="46" t="s">
        <v>1</v>
      </c>
      <c r="AM154" s="40" t="s">
        <v>62</v>
      </c>
      <c r="AN154" s="46" t="s">
        <v>1</v>
      </c>
      <c r="AO154" s="46" t="s">
        <v>1</v>
      </c>
      <c r="AP154" s="46" t="s">
        <v>1</v>
      </c>
      <c r="AQ154" s="46" t="s">
        <v>1</v>
      </c>
      <c r="AR154" s="46" t="s">
        <v>1</v>
      </c>
      <c r="AS154" s="46" t="s">
        <v>1</v>
      </c>
      <c r="AT154" s="40" t="s">
        <v>62</v>
      </c>
      <c r="AU154" s="47" t="s">
        <v>63</v>
      </c>
      <c r="AV154" s="45">
        <v>1</v>
      </c>
      <c r="AW154" s="45">
        <v>1</v>
      </c>
      <c r="AX154" s="48">
        <v>0</v>
      </c>
      <c r="AY154" s="49">
        <v>0.1</v>
      </c>
      <c r="AZ154" s="50">
        <v>0.01</v>
      </c>
      <c r="BB154" s="30" t="e">
        <f>_xlfn.XLOOKUP(A154,'Non AGSA'!B:B,'Non AGSA'!B:B)</f>
        <v>#N/A</v>
      </c>
      <c r="BC154" s="30" t="e">
        <f>_xlfn.XLOOKUP(A154,'Dormant auditee list'!C:C,'Dormant auditee list'!C:C)</f>
        <v>#N/A</v>
      </c>
      <c r="BD154" s="30" t="str">
        <f>_xlfn.XLOOKUP(A154,Reworked!A:A,Reworked!I:I)</f>
        <v>Unqualified with no findings</v>
      </c>
      <c r="BF154" s="30">
        <v>1</v>
      </c>
      <c r="BG154" s="30">
        <v>1</v>
      </c>
    </row>
    <row r="155" spans="1:59" ht="30.6" customHeight="1" x14ac:dyDescent="0.25">
      <c r="A155" s="2">
        <v>1553</v>
      </c>
      <c r="B155" s="2">
        <v>148</v>
      </c>
      <c r="C155" s="2" t="s">
        <v>201</v>
      </c>
      <c r="D155" s="2" t="s">
        <v>124</v>
      </c>
      <c r="E155" s="2" t="s">
        <v>73</v>
      </c>
      <c r="F155" s="2" t="s">
        <v>820</v>
      </c>
      <c r="G155" s="2" t="s">
        <v>73</v>
      </c>
      <c r="H155" s="45" t="s">
        <v>57</v>
      </c>
      <c r="I155" s="46" t="s">
        <v>1</v>
      </c>
      <c r="J155" s="46" t="s">
        <v>1</v>
      </c>
      <c r="K155" s="45" t="s">
        <v>57</v>
      </c>
      <c r="L155" s="46" t="s">
        <v>1</v>
      </c>
      <c r="M155" s="46" t="s">
        <v>1</v>
      </c>
      <c r="N155" s="46" t="s">
        <v>1</v>
      </c>
      <c r="O155" s="46" t="s">
        <v>1</v>
      </c>
      <c r="P155" s="46" t="s">
        <v>1</v>
      </c>
      <c r="Q155" s="46" t="s">
        <v>1</v>
      </c>
      <c r="R155" s="46" t="s">
        <v>1</v>
      </c>
      <c r="S155" s="46" t="s">
        <v>1</v>
      </c>
      <c r="T155" s="46" t="s">
        <v>1</v>
      </c>
      <c r="U155" s="46" t="s">
        <v>1</v>
      </c>
      <c r="V155" s="46" t="s">
        <v>1</v>
      </c>
      <c r="W155" s="46" t="s">
        <v>1</v>
      </c>
      <c r="X155" s="46" t="s">
        <v>1</v>
      </c>
      <c r="Y155" s="46" t="s">
        <v>1</v>
      </c>
      <c r="Z155" s="46" t="s">
        <v>1</v>
      </c>
      <c r="AA155" s="46" t="s">
        <v>1</v>
      </c>
      <c r="AB155" s="46" t="s">
        <v>1</v>
      </c>
      <c r="AC155" s="46" t="s">
        <v>1</v>
      </c>
      <c r="AD155" s="46" t="s">
        <v>1</v>
      </c>
      <c r="AE155" s="46" t="s">
        <v>1</v>
      </c>
      <c r="AF155" s="46" t="s">
        <v>1</v>
      </c>
      <c r="AG155" s="46" t="s">
        <v>1</v>
      </c>
      <c r="AH155" s="46" t="s">
        <v>1</v>
      </c>
      <c r="AI155" s="46" t="s">
        <v>1</v>
      </c>
      <c r="AJ155" s="46" t="s">
        <v>1</v>
      </c>
      <c r="AK155" s="46" t="s">
        <v>1</v>
      </c>
      <c r="AL155" s="46" t="s">
        <v>1</v>
      </c>
      <c r="AM155" s="46" t="s">
        <v>1</v>
      </c>
      <c r="AN155" s="46" t="s">
        <v>1</v>
      </c>
      <c r="AO155" s="46" t="s">
        <v>1</v>
      </c>
      <c r="AP155" s="46" t="s">
        <v>1</v>
      </c>
      <c r="AQ155" s="46" t="s">
        <v>1</v>
      </c>
      <c r="AR155" s="46" t="s">
        <v>1</v>
      </c>
      <c r="AS155" s="40" t="s">
        <v>62</v>
      </c>
      <c r="AT155" s="46" t="s">
        <v>1</v>
      </c>
      <c r="AU155" s="45" t="s">
        <v>71</v>
      </c>
      <c r="AV155" s="45">
        <v>1</v>
      </c>
      <c r="AW155" s="54">
        <v>0</v>
      </c>
      <c r="AX155" s="48">
        <v>0</v>
      </c>
      <c r="AY155" s="48">
        <v>0</v>
      </c>
      <c r="AZ155" s="55">
        <v>0</v>
      </c>
      <c r="BB155" s="30" t="e">
        <f>_xlfn.XLOOKUP(A155,'Non AGSA'!B:B,'Non AGSA'!B:B)</f>
        <v>#N/A</v>
      </c>
      <c r="BC155" s="30" t="e">
        <f>_xlfn.XLOOKUP(A155,'Dormant auditee list'!C:C,'Dormant auditee list'!C:C)</f>
        <v>#N/A</v>
      </c>
      <c r="BD155" s="30" t="str">
        <f>_xlfn.XLOOKUP(A155,Reworked!A:A,Reworked!I:I)</f>
        <v>Unqualified with no findings</v>
      </c>
      <c r="BF155" s="30">
        <v>1</v>
      </c>
      <c r="BG155" s="30">
        <v>1</v>
      </c>
    </row>
    <row r="156" spans="1:59" ht="30.6" customHeight="1" x14ac:dyDescent="0.25">
      <c r="A156" s="2">
        <v>1341</v>
      </c>
      <c r="B156" s="2">
        <v>149</v>
      </c>
      <c r="C156" s="2" t="s">
        <v>202</v>
      </c>
      <c r="D156" s="2" t="s">
        <v>124</v>
      </c>
      <c r="E156" s="2" t="s">
        <v>73</v>
      </c>
      <c r="F156" s="2" t="s">
        <v>820</v>
      </c>
      <c r="G156" s="2" t="s">
        <v>73</v>
      </c>
      <c r="H156" s="45" t="s">
        <v>57</v>
      </c>
      <c r="I156" s="46" t="s">
        <v>1</v>
      </c>
      <c r="J156" s="46" t="s">
        <v>1</v>
      </c>
      <c r="K156" s="45" t="s">
        <v>57</v>
      </c>
      <c r="L156" s="46" t="s">
        <v>1</v>
      </c>
      <c r="M156" s="46" t="s">
        <v>1</v>
      </c>
      <c r="N156" s="46" t="s">
        <v>1</v>
      </c>
      <c r="O156" s="46" t="s">
        <v>1</v>
      </c>
      <c r="P156" s="46" t="s">
        <v>1</v>
      </c>
      <c r="Q156" s="46" t="s">
        <v>1</v>
      </c>
      <c r="R156" s="46" t="s">
        <v>1</v>
      </c>
      <c r="S156" s="46" t="s">
        <v>1</v>
      </c>
      <c r="T156" s="46" t="s">
        <v>1</v>
      </c>
      <c r="U156" s="46" t="s">
        <v>1</v>
      </c>
      <c r="V156" s="46" t="s">
        <v>1</v>
      </c>
      <c r="W156" s="46" t="s">
        <v>1</v>
      </c>
      <c r="X156" s="46" t="s">
        <v>1</v>
      </c>
      <c r="Y156" s="46" t="s">
        <v>1</v>
      </c>
      <c r="Z156" s="46" t="s">
        <v>1</v>
      </c>
      <c r="AA156" s="46" t="s">
        <v>1</v>
      </c>
      <c r="AB156" s="46" t="s">
        <v>1</v>
      </c>
      <c r="AC156" s="46" t="s">
        <v>1</v>
      </c>
      <c r="AD156" s="46" t="s">
        <v>1</v>
      </c>
      <c r="AE156" s="46" t="s">
        <v>1</v>
      </c>
      <c r="AF156" s="46" t="s">
        <v>1</v>
      </c>
      <c r="AG156" s="46" t="s">
        <v>1</v>
      </c>
      <c r="AH156" s="46" t="s">
        <v>1</v>
      </c>
      <c r="AI156" s="46" t="s">
        <v>1</v>
      </c>
      <c r="AJ156" s="46" t="s">
        <v>1</v>
      </c>
      <c r="AK156" s="46" t="s">
        <v>1</v>
      </c>
      <c r="AL156" s="46" t="s">
        <v>1</v>
      </c>
      <c r="AM156" s="46" t="s">
        <v>1</v>
      </c>
      <c r="AN156" s="46" t="s">
        <v>1</v>
      </c>
      <c r="AO156" s="46" t="s">
        <v>1</v>
      </c>
      <c r="AP156" s="46" t="s">
        <v>1</v>
      </c>
      <c r="AQ156" s="46" t="s">
        <v>1</v>
      </c>
      <c r="AR156" s="46" t="s">
        <v>1</v>
      </c>
      <c r="AS156" s="46" t="s">
        <v>1</v>
      </c>
      <c r="AT156" s="46" t="s">
        <v>1</v>
      </c>
      <c r="AU156" s="45" t="s">
        <v>71</v>
      </c>
      <c r="AV156" s="45">
        <v>1</v>
      </c>
      <c r="AW156" s="45">
        <v>1</v>
      </c>
      <c r="AX156" s="48">
        <v>0</v>
      </c>
      <c r="AY156" s="48">
        <v>0</v>
      </c>
      <c r="AZ156" s="55">
        <v>0</v>
      </c>
      <c r="BB156" s="30" t="e">
        <f>_xlfn.XLOOKUP(A156,'Non AGSA'!B:B,'Non AGSA'!B:B)</f>
        <v>#N/A</v>
      </c>
      <c r="BC156" s="30" t="e">
        <f>_xlfn.XLOOKUP(A156,'Dormant auditee list'!C:C,'Dormant auditee list'!C:C)</f>
        <v>#N/A</v>
      </c>
      <c r="BD156" s="30" t="str">
        <f>_xlfn.XLOOKUP(A156,Reworked!A:A,Reworked!I:I)</f>
        <v>Unqualified with no findings</v>
      </c>
      <c r="BF156" s="30">
        <v>1</v>
      </c>
      <c r="BG156" s="30">
        <v>1</v>
      </c>
    </row>
    <row r="157" spans="1:59" ht="30.6" customHeight="1" x14ac:dyDescent="0.25">
      <c r="A157" s="2">
        <v>538</v>
      </c>
      <c r="B157" s="2">
        <v>150</v>
      </c>
      <c r="C157" s="2" t="s">
        <v>203</v>
      </c>
      <c r="D157" s="2" t="s">
        <v>124</v>
      </c>
      <c r="E157" s="2" t="s">
        <v>60</v>
      </c>
      <c r="F157" s="2" t="s">
        <v>820</v>
      </c>
      <c r="G157" s="2" t="s">
        <v>61</v>
      </c>
      <c r="H157" s="45" t="s">
        <v>57</v>
      </c>
      <c r="I157" s="46" t="s">
        <v>1</v>
      </c>
      <c r="J157" s="46" t="s">
        <v>1</v>
      </c>
      <c r="K157" s="45" t="s">
        <v>57</v>
      </c>
      <c r="L157" s="46" t="s">
        <v>1</v>
      </c>
      <c r="M157" s="46" t="s">
        <v>1</v>
      </c>
      <c r="N157" s="46" t="s">
        <v>1</v>
      </c>
      <c r="O157" s="46" t="s">
        <v>1</v>
      </c>
      <c r="P157" s="46" t="s">
        <v>1</v>
      </c>
      <c r="Q157" s="46" t="s">
        <v>1</v>
      </c>
      <c r="R157" s="46" t="s">
        <v>1</v>
      </c>
      <c r="S157" s="46" t="s">
        <v>1</v>
      </c>
      <c r="T157" s="46" t="s">
        <v>1</v>
      </c>
      <c r="U157" s="46" t="s">
        <v>1</v>
      </c>
      <c r="V157" s="46" t="s">
        <v>1</v>
      </c>
      <c r="W157" s="46" t="s">
        <v>1</v>
      </c>
      <c r="X157" s="46" t="s">
        <v>1</v>
      </c>
      <c r="Y157" s="46" t="s">
        <v>1</v>
      </c>
      <c r="Z157" s="46" t="s">
        <v>1</v>
      </c>
      <c r="AA157" s="46" t="s">
        <v>1</v>
      </c>
      <c r="AB157" s="46" t="s">
        <v>1</v>
      </c>
      <c r="AC157" s="46" t="s">
        <v>1</v>
      </c>
      <c r="AD157" s="46" t="s">
        <v>1</v>
      </c>
      <c r="AE157" s="46" t="s">
        <v>1</v>
      </c>
      <c r="AF157" s="46" t="s">
        <v>1</v>
      </c>
      <c r="AG157" s="46" t="s">
        <v>1</v>
      </c>
      <c r="AH157" s="46" t="s">
        <v>1</v>
      </c>
      <c r="AI157" s="46" t="s">
        <v>1</v>
      </c>
      <c r="AJ157" s="46" t="s">
        <v>1</v>
      </c>
      <c r="AK157" s="46" t="s">
        <v>1</v>
      </c>
      <c r="AL157" s="46" t="s">
        <v>1</v>
      </c>
      <c r="AM157" s="46" t="s">
        <v>1</v>
      </c>
      <c r="AN157" s="46" t="s">
        <v>1</v>
      </c>
      <c r="AO157" s="46" t="s">
        <v>1</v>
      </c>
      <c r="AP157" s="46" t="s">
        <v>1</v>
      </c>
      <c r="AQ157" s="46" t="s">
        <v>1</v>
      </c>
      <c r="AR157" s="46" t="s">
        <v>1</v>
      </c>
      <c r="AS157" s="46" t="s">
        <v>1</v>
      </c>
      <c r="AT157" s="51" t="s">
        <v>68</v>
      </c>
      <c r="AU157" s="45" t="s">
        <v>71</v>
      </c>
      <c r="AV157" s="45">
        <v>1</v>
      </c>
      <c r="AW157" s="42">
        <v>2</v>
      </c>
      <c r="AX157" s="48">
        <v>0</v>
      </c>
      <c r="AY157" s="52">
        <v>2E-3</v>
      </c>
      <c r="AZ157" s="53">
        <v>0.03</v>
      </c>
      <c r="BB157" s="30" t="e">
        <f>_xlfn.XLOOKUP(A157,'Non AGSA'!B:B,'Non AGSA'!B:B)</f>
        <v>#N/A</v>
      </c>
      <c r="BC157" s="30" t="e">
        <f>_xlfn.XLOOKUP(A157,'Dormant auditee list'!C:C,'Dormant auditee list'!C:C)</f>
        <v>#N/A</v>
      </c>
      <c r="BD157" s="30" t="str">
        <f>_xlfn.XLOOKUP(A157,Reworked!A:A,Reworked!I:I)</f>
        <v>Unqualified with no findings</v>
      </c>
      <c r="BF157" s="30">
        <v>1</v>
      </c>
      <c r="BG157" s="30">
        <v>1</v>
      </c>
    </row>
    <row r="158" spans="1:59" ht="30.6" customHeight="1" x14ac:dyDescent="0.25">
      <c r="A158" s="2">
        <v>536</v>
      </c>
      <c r="B158" s="2">
        <v>151</v>
      </c>
      <c r="C158" s="2" t="s">
        <v>204</v>
      </c>
      <c r="D158" s="2" t="s">
        <v>124</v>
      </c>
      <c r="E158" s="2" t="s">
        <v>60</v>
      </c>
      <c r="F158" s="2" t="s">
        <v>820</v>
      </c>
      <c r="G158" s="2" t="s">
        <v>61</v>
      </c>
      <c r="H158" s="45" t="s">
        <v>57</v>
      </c>
      <c r="I158" s="46" t="s">
        <v>1</v>
      </c>
      <c r="J158" s="46" t="s">
        <v>1</v>
      </c>
      <c r="K158" s="45" t="s">
        <v>57</v>
      </c>
      <c r="L158" s="46" t="s">
        <v>1</v>
      </c>
      <c r="M158" s="40" t="s">
        <v>62</v>
      </c>
      <c r="N158" s="46" t="s">
        <v>1</v>
      </c>
      <c r="O158" s="46" t="s">
        <v>1</v>
      </c>
      <c r="P158" s="46" t="s">
        <v>1</v>
      </c>
      <c r="Q158" s="46" t="s">
        <v>1</v>
      </c>
      <c r="R158" s="46" t="s">
        <v>1</v>
      </c>
      <c r="S158" s="46" t="s">
        <v>1</v>
      </c>
      <c r="T158" s="46" t="s">
        <v>1</v>
      </c>
      <c r="U158" s="46" t="s">
        <v>1</v>
      </c>
      <c r="V158" s="46" t="s">
        <v>1</v>
      </c>
      <c r="W158" s="46" t="s">
        <v>1</v>
      </c>
      <c r="X158" s="46" t="s">
        <v>1</v>
      </c>
      <c r="Y158" s="46" t="s">
        <v>1</v>
      </c>
      <c r="Z158" s="46" t="s">
        <v>1</v>
      </c>
      <c r="AA158" s="46" t="s">
        <v>1</v>
      </c>
      <c r="AB158" s="46" t="s">
        <v>1</v>
      </c>
      <c r="AC158" s="46" t="s">
        <v>1</v>
      </c>
      <c r="AD158" s="46" t="s">
        <v>1</v>
      </c>
      <c r="AE158" s="46" t="s">
        <v>1</v>
      </c>
      <c r="AF158" s="46" t="s">
        <v>1</v>
      </c>
      <c r="AG158" s="46" t="s">
        <v>1</v>
      </c>
      <c r="AH158" s="46" t="s">
        <v>1</v>
      </c>
      <c r="AI158" s="46" t="s">
        <v>1</v>
      </c>
      <c r="AJ158" s="46" t="s">
        <v>1</v>
      </c>
      <c r="AK158" s="46" t="s">
        <v>1</v>
      </c>
      <c r="AL158" s="46" t="s">
        <v>1</v>
      </c>
      <c r="AM158" s="46" t="s">
        <v>1</v>
      </c>
      <c r="AN158" s="46" t="s">
        <v>1</v>
      </c>
      <c r="AO158" s="46" t="s">
        <v>1</v>
      </c>
      <c r="AP158" s="46" t="s">
        <v>1</v>
      </c>
      <c r="AQ158" s="46" t="s">
        <v>1</v>
      </c>
      <c r="AR158" s="46" t="s">
        <v>1</v>
      </c>
      <c r="AS158" s="46" t="s">
        <v>1</v>
      </c>
      <c r="AT158" s="46" t="s">
        <v>1</v>
      </c>
      <c r="AU158" s="47" t="s">
        <v>63</v>
      </c>
      <c r="AV158" s="45">
        <v>1</v>
      </c>
      <c r="AW158" s="45">
        <v>1</v>
      </c>
      <c r="AX158" s="48">
        <v>0</v>
      </c>
      <c r="AY158" s="52">
        <v>2.7</v>
      </c>
      <c r="AZ158" s="53">
        <v>0</v>
      </c>
      <c r="BB158" s="30" t="e">
        <f>_xlfn.XLOOKUP(A158,'Non AGSA'!B:B,'Non AGSA'!B:B)</f>
        <v>#N/A</v>
      </c>
      <c r="BC158" s="30" t="e">
        <f>_xlfn.XLOOKUP(A158,'Dormant auditee list'!C:C,'Dormant auditee list'!C:C)</f>
        <v>#N/A</v>
      </c>
      <c r="BD158" s="30" t="str">
        <f>_xlfn.XLOOKUP(A158,Reworked!A:A,Reworked!I:I)</f>
        <v>Unqualified with no findings</v>
      </c>
      <c r="BF158" s="30">
        <v>1</v>
      </c>
      <c r="BG158" s="30">
        <v>1</v>
      </c>
    </row>
    <row r="159" spans="1:59" s="5" customFormat="1" x14ac:dyDescent="0.25">
      <c r="B159" s="130" t="s">
        <v>66</v>
      </c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9" ht="30.6" customHeight="1" x14ac:dyDescent="0.25">
      <c r="A160" s="2">
        <v>7</v>
      </c>
      <c r="B160" s="2">
        <v>152</v>
      </c>
      <c r="C160" s="2" t="s">
        <v>64</v>
      </c>
      <c r="D160" s="2" t="s">
        <v>59</v>
      </c>
      <c r="E160" s="2" t="s">
        <v>60</v>
      </c>
      <c r="F160" s="2" t="s">
        <v>820</v>
      </c>
      <c r="G160" s="2" t="s">
        <v>99</v>
      </c>
      <c r="H160" s="42" t="s">
        <v>66</v>
      </c>
      <c r="I160" s="51" t="s">
        <v>68</v>
      </c>
      <c r="J160" s="51" t="s">
        <v>68</v>
      </c>
      <c r="K160" s="42" t="s">
        <v>66</v>
      </c>
      <c r="L160" s="51" t="s">
        <v>68</v>
      </c>
      <c r="M160" s="51" t="s">
        <v>68</v>
      </c>
      <c r="N160" s="46" t="s">
        <v>1</v>
      </c>
      <c r="O160" s="46" t="s">
        <v>1</v>
      </c>
      <c r="P160" s="46" t="s">
        <v>1</v>
      </c>
      <c r="Q160" s="46" t="s">
        <v>1</v>
      </c>
      <c r="R160" s="46" t="s">
        <v>1</v>
      </c>
      <c r="S160" s="46" t="s">
        <v>1</v>
      </c>
      <c r="T160" s="46" t="s">
        <v>1</v>
      </c>
      <c r="U160" s="46" t="s">
        <v>1</v>
      </c>
      <c r="V160" s="46" t="s">
        <v>1</v>
      </c>
      <c r="W160" s="46" t="s">
        <v>1</v>
      </c>
      <c r="X160" s="40" t="s">
        <v>62</v>
      </c>
      <c r="Y160" s="51" t="s">
        <v>68</v>
      </c>
      <c r="Z160" s="46" t="s">
        <v>1</v>
      </c>
      <c r="AA160" s="46" t="s">
        <v>1</v>
      </c>
      <c r="AB160" s="46" t="s">
        <v>1</v>
      </c>
      <c r="AC160" s="40" t="s">
        <v>62</v>
      </c>
      <c r="AD160" s="51" t="s">
        <v>68</v>
      </c>
      <c r="AE160" s="46" t="s">
        <v>1</v>
      </c>
      <c r="AF160" s="40" t="s">
        <v>62</v>
      </c>
      <c r="AG160" s="46" t="s">
        <v>1</v>
      </c>
      <c r="AH160" s="46" t="s">
        <v>1</v>
      </c>
      <c r="AI160" s="46" t="s">
        <v>1</v>
      </c>
      <c r="AJ160" s="40" t="s">
        <v>62</v>
      </c>
      <c r="AK160" s="46" t="s">
        <v>1</v>
      </c>
      <c r="AL160" s="46" t="s">
        <v>1</v>
      </c>
      <c r="AM160" s="51" t="s">
        <v>68</v>
      </c>
      <c r="AN160" s="51" t="s">
        <v>68</v>
      </c>
      <c r="AO160" s="46" t="s">
        <v>1</v>
      </c>
      <c r="AP160" s="51" t="s">
        <v>68</v>
      </c>
      <c r="AQ160" s="46" t="s">
        <v>1</v>
      </c>
      <c r="AR160" s="46" t="s">
        <v>1</v>
      </c>
      <c r="AS160" s="51" t="s">
        <v>68</v>
      </c>
      <c r="AT160" s="51" t="s">
        <v>68</v>
      </c>
      <c r="AU160" s="47" t="s">
        <v>63</v>
      </c>
      <c r="AV160" s="42">
        <v>2</v>
      </c>
      <c r="AW160" s="42">
        <v>2</v>
      </c>
      <c r="AX160" s="48">
        <v>0</v>
      </c>
      <c r="AY160" s="49">
        <v>34.4</v>
      </c>
      <c r="AZ160" s="50">
        <v>8.9999999999999993E-3</v>
      </c>
      <c r="BB160" s="30" t="e">
        <f>_xlfn.XLOOKUP(A160,'Non AGSA'!B:B,'Non AGSA'!B:B)</f>
        <v>#N/A</v>
      </c>
      <c r="BC160" s="30" t="e">
        <f>_xlfn.XLOOKUP(A160,'Dormant auditee list'!C:C,'Dormant auditee list'!C:C)</f>
        <v>#N/A</v>
      </c>
      <c r="BD160" s="30" t="str">
        <f>_xlfn.XLOOKUP(A160,Reworked!A:A,Reworked!I:I)</f>
        <v>Unqualified with findings</v>
      </c>
      <c r="BF160" s="30">
        <v>1</v>
      </c>
      <c r="BG160" s="30">
        <v>2</v>
      </c>
    </row>
    <row r="161" spans="1:59" ht="30.6" customHeight="1" x14ac:dyDescent="0.25">
      <c r="A161" s="2">
        <v>8</v>
      </c>
      <c r="B161" s="2">
        <v>153</v>
      </c>
      <c r="C161" s="2" t="s">
        <v>64</v>
      </c>
      <c r="D161" s="2" t="s">
        <v>59</v>
      </c>
      <c r="E161" s="2" t="s">
        <v>60</v>
      </c>
      <c r="F161" s="2" t="s">
        <v>820</v>
      </c>
      <c r="G161" s="2" t="s">
        <v>97</v>
      </c>
      <c r="H161" s="42" t="s">
        <v>66</v>
      </c>
      <c r="I161" s="51" t="s">
        <v>68</v>
      </c>
      <c r="J161" s="51" t="s">
        <v>68</v>
      </c>
      <c r="K161" s="42" t="s">
        <v>66</v>
      </c>
      <c r="L161" s="47" t="s">
        <v>67</v>
      </c>
      <c r="M161" s="51" t="s">
        <v>68</v>
      </c>
      <c r="N161" s="46" t="s">
        <v>1</v>
      </c>
      <c r="O161" s="46" t="s">
        <v>1</v>
      </c>
      <c r="P161" s="46" t="s">
        <v>1</v>
      </c>
      <c r="Q161" s="46" t="s">
        <v>1</v>
      </c>
      <c r="R161" s="46" t="s">
        <v>1</v>
      </c>
      <c r="S161" s="46" t="s">
        <v>1</v>
      </c>
      <c r="T161" s="46" t="s">
        <v>1</v>
      </c>
      <c r="U161" s="46" t="s">
        <v>1</v>
      </c>
      <c r="V161" s="46" t="s">
        <v>1</v>
      </c>
      <c r="W161" s="46" t="s">
        <v>1</v>
      </c>
      <c r="X161" s="40" t="s">
        <v>62</v>
      </c>
      <c r="Y161" s="51" t="s">
        <v>68</v>
      </c>
      <c r="Z161" s="46" t="s">
        <v>1</v>
      </c>
      <c r="AA161" s="46" t="s">
        <v>1</v>
      </c>
      <c r="AB161" s="46" t="s">
        <v>1</v>
      </c>
      <c r="AC161" s="46" t="s">
        <v>1</v>
      </c>
      <c r="AD161" s="46" t="s">
        <v>1</v>
      </c>
      <c r="AE161" s="46" t="s">
        <v>1</v>
      </c>
      <c r="AF161" s="40" t="s">
        <v>62</v>
      </c>
      <c r="AG161" s="46" t="s">
        <v>1</v>
      </c>
      <c r="AH161" s="46" t="s">
        <v>1</v>
      </c>
      <c r="AI161" s="46" t="s">
        <v>1</v>
      </c>
      <c r="AJ161" s="46" t="s">
        <v>1</v>
      </c>
      <c r="AK161" s="46" t="s">
        <v>1</v>
      </c>
      <c r="AL161" s="46" t="s">
        <v>1</v>
      </c>
      <c r="AM161" s="46" t="s">
        <v>1</v>
      </c>
      <c r="AN161" s="51" t="s">
        <v>68</v>
      </c>
      <c r="AO161" s="40" t="s">
        <v>62</v>
      </c>
      <c r="AP161" s="40" t="s">
        <v>62</v>
      </c>
      <c r="AQ161" s="46" t="s">
        <v>1</v>
      </c>
      <c r="AR161" s="46" t="s">
        <v>1</v>
      </c>
      <c r="AS161" s="51" t="s">
        <v>68</v>
      </c>
      <c r="AT161" s="51" t="s">
        <v>68</v>
      </c>
      <c r="AU161" s="47" t="s">
        <v>63</v>
      </c>
      <c r="AV161" s="45">
        <v>1</v>
      </c>
      <c r="AW161" s="45">
        <v>1</v>
      </c>
      <c r="AX161" s="48">
        <v>0</v>
      </c>
      <c r="AY161" s="52">
        <v>1.4</v>
      </c>
      <c r="AZ161" s="53">
        <v>0.14000000000000001</v>
      </c>
      <c r="BB161" s="30" t="e">
        <f>_xlfn.XLOOKUP(A161,'Non AGSA'!B:B,'Non AGSA'!B:B)</f>
        <v>#N/A</v>
      </c>
      <c r="BC161" s="30" t="e">
        <f>_xlfn.XLOOKUP(A161,'Dormant auditee list'!C:C,'Dormant auditee list'!C:C)</f>
        <v>#N/A</v>
      </c>
      <c r="BD161" s="30" t="str">
        <f>_xlfn.XLOOKUP(A161,Reworked!A:A,Reworked!I:I)</f>
        <v>Unqualified with findings</v>
      </c>
      <c r="BF161" s="30">
        <v>1</v>
      </c>
      <c r="BG161" s="30">
        <v>2</v>
      </c>
    </row>
    <row r="162" spans="1:59" ht="30.6" customHeight="1" x14ac:dyDescent="0.25">
      <c r="A162" s="2">
        <v>10</v>
      </c>
      <c r="B162" s="2">
        <v>154</v>
      </c>
      <c r="C162" s="2" t="s">
        <v>64</v>
      </c>
      <c r="D162" s="2" t="s">
        <v>59</v>
      </c>
      <c r="E162" s="2" t="s">
        <v>60</v>
      </c>
      <c r="F162" s="2" t="s">
        <v>820</v>
      </c>
      <c r="G162" s="2" t="s">
        <v>70</v>
      </c>
      <c r="H162" s="42" t="s">
        <v>66</v>
      </c>
      <c r="I162" s="40" t="s">
        <v>62</v>
      </c>
      <c r="J162" s="51" t="s">
        <v>68</v>
      </c>
      <c r="K162" s="42" t="s">
        <v>66</v>
      </c>
      <c r="L162" s="51" t="s">
        <v>68</v>
      </c>
      <c r="M162" s="51" t="s">
        <v>68</v>
      </c>
      <c r="N162" s="46" t="s">
        <v>1</v>
      </c>
      <c r="O162" s="46" t="s">
        <v>1</v>
      </c>
      <c r="P162" s="46" t="s">
        <v>1</v>
      </c>
      <c r="Q162" s="46" t="s">
        <v>1</v>
      </c>
      <c r="R162" s="46" t="s">
        <v>1</v>
      </c>
      <c r="S162" s="46" t="s">
        <v>1</v>
      </c>
      <c r="T162" s="46" t="s">
        <v>1</v>
      </c>
      <c r="U162" s="46" t="s">
        <v>1</v>
      </c>
      <c r="V162" s="46" t="s">
        <v>1</v>
      </c>
      <c r="W162" s="46" t="s">
        <v>1</v>
      </c>
      <c r="X162" s="40" t="s">
        <v>62</v>
      </c>
      <c r="Y162" s="40" t="s">
        <v>62</v>
      </c>
      <c r="Z162" s="46" t="s">
        <v>1</v>
      </c>
      <c r="AA162" s="46" t="s">
        <v>1</v>
      </c>
      <c r="AB162" s="46" t="s">
        <v>1</v>
      </c>
      <c r="AC162" s="47" t="s">
        <v>67</v>
      </c>
      <c r="AD162" s="51" t="s">
        <v>68</v>
      </c>
      <c r="AE162" s="46" t="s">
        <v>1</v>
      </c>
      <c r="AF162" s="47" t="s">
        <v>67</v>
      </c>
      <c r="AG162" s="46" t="s">
        <v>1</v>
      </c>
      <c r="AH162" s="46" t="s">
        <v>1</v>
      </c>
      <c r="AI162" s="46" t="s">
        <v>1</v>
      </c>
      <c r="AJ162" s="51" t="s">
        <v>68</v>
      </c>
      <c r="AK162" s="46" t="s">
        <v>1</v>
      </c>
      <c r="AL162" s="46" t="s">
        <v>1</v>
      </c>
      <c r="AM162" s="46" t="s">
        <v>1</v>
      </c>
      <c r="AN162" s="51" t="s">
        <v>68</v>
      </c>
      <c r="AO162" s="46" t="s">
        <v>1</v>
      </c>
      <c r="AP162" s="51" t="s">
        <v>68</v>
      </c>
      <c r="AQ162" s="46" t="s">
        <v>1</v>
      </c>
      <c r="AR162" s="46" t="s">
        <v>1</v>
      </c>
      <c r="AS162" s="51" t="s">
        <v>68</v>
      </c>
      <c r="AT162" s="51" t="s">
        <v>68</v>
      </c>
      <c r="AU162" s="45" t="s">
        <v>71</v>
      </c>
      <c r="AV162" s="42">
        <v>2</v>
      </c>
      <c r="AW162" s="42">
        <v>2</v>
      </c>
      <c r="AX162" s="48">
        <v>0</v>
      </c>
      <c r="AY162" s="49">
        <v>3.8</v>
      </c>
      <c r="AZ162" s="53">
        <v>0.02</v>
      </c>
      <c r="BB162" s="30" t="e">
        <f>_xlfn.XLOOKUP(A162,'Non AGSA'!B:B,'Non AGSA'!B:B)</f>
        <v>#N/A</v>
      </c>
      <c r="BC162" s="30" t="e">
        <f>_xlfn.XLOOKUP(A162,'Dormant auditee list'!C:C,'Dormant auditee list'!C:C)</f>
        <v>#N/A</v>
      </c>
      <c r="BD162" s="30" t="str">
        <f>_xlfn.XLOOKUP(A162,Reworked!A:A,Reworked!I:I)</f>
        <v>Unqualified with findings</v>
      </c>
      <c r="BF162" s="30">
        <v>1</v>
      </c>
      <c r="BG162" s="30">
        <v>2</v>
      </c>
    </row>
    <row r="163" spans="1:59" ht="30.6" customHeight="1" x14ac:dyDescent="0.25">
      <c r="A163" s="2">
        <v>39</v>
      </c>
      <c r="B163" s="2">
        <v>155</v>
      </c>
      <c r="C163" s="2" t="s">
        <v>205</v>
      </c>
      <c r="D163" s="2" t="s">
        <v>59</v>
      </c>
      <c r="E163" s="2" t="s">
        <v>60</v>
      </c>
      <c r="F163" s="2" t="s">
        <v>820</v>
      </c>
      <c r="G163" s="2" t="s">
        <v>65</v>
      </c>
      <c r="H163" s="42" t="s">
        <v>66</v>
      </c>
      <c r="I163" s="47" t="s">
        <v>67</v>
      </c>
      <c r="J163" s="51" t="s">
        <v>68</v>
      </c>
      <c r="K163" s="42" t="s">
        <v>66</v>
      </c>
      <c r="L163" s="46" t="s">
        <v>1</v>
      </c>
      <c r="M163" s="47" t="s">
        <v>67</v>
      </c>
      <c r="N163" s="46" t="s">
        <v>1</v>
      </c>
      <c r="O163" s="46" t="s">
        <v>1</v>
      </c>
      <c r="P163" s="46" t="s">
        <v>1</v>
      </c>
      <c r="Q163" s="46" t="s">
        <v>1</v>
      </c>
      <c r="R163" s="46" t="s">
        <v>1</v>
      </c>
      <c r="S163" s="46" t="s">
        <v>1</v>
      </c>
      <c r="T163" s="46" t="s">
        <v>1</v>
      </c>
      <c r="U163" s="46" t="s">
        <v>1</v>
      </c>
      <c r="V163" s="46" t="s">
        <v>1</v>
      </c>
      <c r="W163" s="46" t="s">
        <v>1</v>
      </c>
      <c r="X163" s="47" t="s">
        <v>67</v>
      </c>
      <c r="Y163" s="47" t="s">
        <v>67</v>
      </c>
      <c r="Z163" s="46" t="s">
        <v>1</v>
      </c>
      <c r="AA163" s="46" t="s">
        <v>1</v>
      </c>
      <c r="AB163" s="46" t="s">
        <v>1</v>
      </c>
      <c r="AC163" s="46" t="s">
        <v>1</v>
      </c>
      <c r="AD163" s="46" t="s">
        <v>1</v>
      </c>
      <c r="AE163" s="46" t="s">
        <v>1</v>
      </c>
      <c r="AF163" s="46" t="s">
        <v>1</v>
      </c>
      <c r="AG163" s="46" t="s">
        <v>1</v>
      </c>
      <c r="AH163" s="46" t="s">
        <v>1</v>
      </c>
      <c r="AI163" s="46" t="s">
        <v>1</v>
      </c>
      <c r="AJ163" s="51" t="s">
        <v>68</v>
      </c>
      <c r="AK163" s="46" t="s">
        <v>1</v>
      </c>
      <c r="AL163" s="46" t="s">
        <v>1</v>
      </c>
      <c r="AM163" s="46" t="s">
        <v>1</v>
      </c>
      <c r="AN163" s="46" t="s">
        <v>1</v>
      </c>
      <c r="AO163" s="46" t="s">
        <v>1</v>
      </c>
      <c r="AP163" s="46" t="s">
        <v>1</v>
      </c>
      <c r="AQ163" s="46" t="s">
        <v>1</v>
      </c>
      <c r="AR163" s="46" t="s">
        <v>1</v>
      </c>
      <c r="AS163" s="47" t="s">
        <v>67</v>
      </c>
      <c r="AT163" s="47" t="s">
        <v>67</v>
      </c>
      <c r="AU163" s="47" t="s">
        <v>63</v>
      </c>
      <c r="AV163" s="45">
        <v>1</v>
      </c>
      <c r="AW163" s="45">
        <v>1</v>
      </c>
      <c r="AX163" s="48">
        <v>0</v>
      </c>
      <c r="AY163" s="48">
        <v>0</v>
      </c>
      <c r="AZ163" s="50">
        <v>0.1</v>
      </c>
      <c r="BB163" s="30" t="e">
        <f>_xlfn.XLOOKUP(A163,'Non AGSA'!B:B,'Non AGSA'!B:B)</f>
        <v>#N/A</v>
      </c>
      <c r="BC163" s="30" t="e">
        <f>_xlfn.XLOOKUP(A163,'Dormant auditee list'!C:C,'Dormant auditee list'!C:C)</f>
        <v>#N/A</v>
      </c>
      <c r="BD163" s="30" t="str">
        <f>_xlfn.XLOOKUP(A163,Reworked!A:A,Reworked!I:I)</f>
        <v>Unqualified with findings</v>
      </c>
      <c r="BF163" s="30">
        <v>1</v>
      </c>
      <c r="BG163" s="30">
        <v>2</v>
      </c>
    </row>
    <row r="164" spans="1:59" ht="30.6" customHeight="1" x14ac:dyDescent="0.25">
      <c r="A164" s="2">
        <v>1012</v>
      </c>
      <c r="B164" s="2">
        <v>156</v>
      </c>
      <c r="C164" s="2" t="s">
        <v>206</v>
      </c>
      <c r="D164" s="2" t="s">
        <v>59</v>
      </c>
      <c r="E164" s="2" t="s">
        <v>60</v>
      </c>
      <c r="F164" s="2" t="s">
        <v>820</v>
      </c>
      <c r="G164" s="2" t="s">
        <v>70</v>
      </c>
      <c r="H164" s="42" t="s">
        <v>66</v>
      </c>
      <c r="I164" s="46" t="s">
        <v>1</v>
      </c>
      <c r="J164" s="51" t="s">
        <v>68</v>
      </c>
      <c r="K164" s="42" t="s">
        <v>66</v>
      </c>
      <c r="L164" s="40" t="s">
        <v>62</v>
      </c>
      <c r="M164" s="51" t="s">
        <v>68</v>
      </c>
      <c r="N164" s="46" t="s">
        <v>1</v>
      </c>
      <c r="O164" s="46" t="s">
        <v>1</v>
      </c>
      <c r="P164" s="46" t="s">
        <v>1</v>
      </c>
      <c r="Q164" s="46" t="s">
        <v>1</v>
      </c>
      <c r="R164" s="46" t="s">
        <v>1</v>
      </c>
      <c r="S164" s="46" t="s">
        <v>1</v>
      </c>
      <c r="T164" s="46" t="s">
        <v>1</v>
      </c>
      <c r="U164" s="46" t="s">
        <v>1</v>
      </c>
      <c r="V164" s="46" t="s">
        <v>1</v>
      </c>
      <c r="W164" s="46" t="s">
        <v>1</v>
      </c>
      <c r="X164" s="46" t="s">
        <v>1</v>
      </c>
      <c r="Y164" s="46" t="s">
        <v>1</v>
      </c>
      <c r="Z164" s="46" t="s">
        <v>1</v>
      </c>
      <c r="AA164" s="46" t="s">
        <v>1</v>
      </c>
      <c r="AB164" s="46" t="s">
        <v>1</v>
      </c>
      <c r="AC164" s="40" t="s">
        <v>62</v>
      </c>
      <c r="AD164" s="51" t="s">
        <v>68</v>
      </c>
      <c r="AE164" s="46" t="s">
        <v>1</v>
      </c>
      <c r="AF164" s="46" t="s">
        <v>1</v>
      </c>
      <c r="AG164" s="46" t="s">
        <v>1</v>
      </c>
      <c r="AH164" s="46" t="s">
        <v>1</v>
      </c>
      <c r="AI164" s="47" t="s">
        <v>67</v>
      </c>
      <c r="AJ164" s="51" t="s">
        <v>68</v>
      </c>
      <c r="AK164" s="46" t="s">
        <v>1</v>
      </c>
      <c r="AL164" s="46" t="s">
        <v>1</v>
      </c>
      <c r="AM164" s="46" t="s">
        <v>1</v>
      </c>
      <c r="AN164" s="40" t="s">
        <v>62</v>
      </c>
      <c r="AO164" s="46" t="s">
        <v>1</v>
      </c>
      <c r="AP164" s="51" t="s">
        <v>68</v>
      </c>
      <c r="AQ164" s="46" t="s">
        <v>1</v>
      </c>
      <c r="AR164" s="46" t="s">
        <v>1</v>
      </c>
      <c r="AS164" s="40" t="s">
        <v>62</v>
      </c>
      <c r="AT164" s="51" t="s">
        <v>68</v>
      </c>
      <c r="AU164" s="47" t="s">
        <v>63</v>
      </c>
      <c r="AV164" s="42">
        <v>2</v>
      </c>
      <c r="AW164" s="45">
        <v>1</v>
      </c>
      <c r="AX164" s="48">
        <v>0</v>
      </c>
      <c r="AY164" s="49">
        <v>19.8</v>
      </c>
      <c r="AZ164" s="50">
        <v>1.3</v>
      </c>
      <c r="BB164" s="30" t="e">
        <f>_xlfn.XLOOKUP(A164,'Non AGSA'!B:B,'Non AGSA'!B:B)</f>
        <v>#N/A</v>
      </c>
      <c r="BC164" s="30" t="e">
        <f>_xlfn.XLOOKUP(A164,'Dormant auditee list'!C:C,'Dormant auditee list'!C:C)</f>
        <v>#N/A</v>
      </c>
      <c r="BD164" s="30" t="str">
        <f>_xlfn.XLOOKUP(A164,Reworked!A:A,Reworked!I:I)</f>
        <v>Unqualified with findings</v>
      </c>
      <c r="BF164" s="30">
        <v>1</v>
      </c>
      <c r="BG164" s="30">
        <v>2</v>
      </c>
    </row>
    <row r="165" spans="1:59" ht="30.6" customHeight="1" x14ac:dyDescent="0.25">
      <c r="A165" s="2">
        <v>235</v>
      </c>
      <c r="B165" s="2">
        <v>157</v>
      </c>
      <c r="C165" s="2" t="s">
        <v>75</v>
      </c>
      <c r="D165" s="2" t="s">
        <v>59</v>
      </c>
      <c r="E165" s="2" t="s">
        <v>60</v>
      </c>
      <c r="F165" s="2" t="s">
        <v>820</v>
      </c>
      <c r="G165" s="2" t="s">
        <v>65</v>
      </c>
      <c r="H165" s="42" t="s">
        <v>66</v>
      </c>
      <c r="I165" s="46" t="s">
        <v>1</v>
      </c>
      <c r="J165" s="47" t="s">
        <v>67</v>
      </c>
      <c r="K165" s="45" t="s">
        <v>57</v>
      </c>
      <c r="L165" s="46" t="s">
        <v>1</v>
      </c>
      <c r="M165" s="46" t="s">
        <v>1</v>
      </c>
      <c r="N165" s="46" t="s">
        <v>1</v>
      </c>
      <c r="O165" s="46" t="s">
        <v>1</v>
      </c>
      <c r="P165" s="46" t="s">
        <v>1</v>
      </c>
      <c r="Q165" s="46" t="s">
        <v>1</v>
      </c>
      <c r="R165" s="46" t="s">
        <v>1</v>
      </c>
      <c r="S165" s="46" t="s">
        <v>1</v>
      </c>
      <c r="T165" s="46" t="s">
        <v>1</v>
      </c>
      <c r="U165" s="46" t="s">
        <v>1</v>
      </c>
      <c r="V165" s="46" t="s">
        <v>1</v>
      </c>
      <c r="W165" s="46" t="s">
        <v>1</v>
      </c>
      <c r="X165" s="46" t="s">
        <v>1</v>
      </c>
      <c r="Y165" s="46" t="s">
        <v>1</v>
      </c>
      <c r="Z165" s="46" t="s">
        <v>1</v>
      </c>
      <c r="AA165" s="46" t="s">
        <v>1</v>
      </c>
      <c r="AB165" s="46" t="s">
        <v>1</v>
      </c>
      <c r="AC165" s="46" t="s">
        <v>1</v>
      </c>
      <c r="AD165" s="46" t="s">
        <v>1</v>
      </c>
      <c r="AE165" s="46" t="s">
        <v>1</v>
      </c>
      <c r="AF165" s="46" t="s">
        <v>1</v>
      </c>
      <c r="AG165" s="46" t="s">
        <v>1</v>
      </c>
      <c r="AH165" s="46" t="s">
        <v>1</v>
      </c>
      <c r="AI165" s="47" t="s">
        <v>67</v>
      </c>
      <c r="AJ165" s="46" t="s">
        <v>1</v>
      </c>
      <c r="AK165" s="46" t="s">
        <v>1</v>
      </c>
      <c r="AL165" s="46" t="s">
        <v>1</v>
      </c>
      <c r="AM165" s="46" t="s">
        <v>1</v>
      </c>
      <c r="AN165" s="46" t="s">
        <v>1</v>
      </c>
      <c r="AO165" s="46" t="s">
        <v>1</v>
      </c>
      <c r="AP165" s="46" t="s">
        <v>1</v>
      </c>
      <c r="AQ165" s="46" t="s">
        <v>1</v>
      </c>
      <c r="AR165" s="46" t="s">
        <v>1</v>
      </c>
      <c r="AS165" s="46" t="s">
        <v>1</v>
      </c>
      <c r="AT165" s="47" t="s">
        <v>67</v>
      </c>
      <c r="AU165" s="45" t="s">
        <v>71</v>
      </c>
      <c r="AV165" s="45">
        <v>1</v>
      </c>
      <c r="AW165" s="45">
        <v>1</v>
      </c>
      <c r="AX165" s="48">
        <v>0</v>
      </c>
      <c r="AY165" s="49">
        <v>0</v>
      </c>
      <c r="AZ165" s="50">
        <v>2</v>
      </c>
      <c r="BB165" s="30" t="e">
        <f>_xlfn.XLOOKUP(A165,'Non AGSA'!B:B,'Non AGSA'!B:B)</f>
        <v>#N/A</v>
      </c>
      <c r="BC165" s="30" t="e">
        <f>_xlfn.XLOOKUP(A165,'Dormant auditee list'!C:C,'Dormant auditee list'!C:C)</f>
        <v>#N/A</v>
      </c>
      <c r="BD165" s="30" t="str">
        <f>_xlfn.XLOOKUP(A165,Reworked!A:A,Reworked!I:I)</f>
        <v>Unqualified with findings</v>
      </c>
      <c r="BF165" s="30">
        <v>1</v>
      </c>
      <c r="BG165" s="30">
        <v>2</v>
      </c>
    </row>
    <row r="166" spans="1:59" ht="30.6" customHeight="1" x14ac:dyDescent="0.25">
      <c r="A166" s="2">
        <v>1015</v>
      </c>
      <c r="B166" s="2">
        <v>158</v>
      </c>
      <c r="C166" s="2" t="s">
        <v>103</v>
      </c>
      <c r="D166" s="2" t="s">
        <v>59</v>
      </c>
      <c r="E166" s="2" t="s">
        <v>60</v>
      </c>
      <c r="F166" s="2" t="s">
        <v>820</v>
      </c>
      <c r="G166" s="2" t="s">
        <v>99</v>
      </c>
      <c r="H166" s="42" t="s">
        <v>66</v>
      </c>
      <c r="I166" s="40" t="s">
        <v>62</v>
      </c>
      <c r="J166" s="51" t="s">
        <v>68</v>
      </c>
      <c r="K166" s="42" t="s">
        <v>66</v>
      </c>
      <c r="L166" s="51" t="s">
        <v>68</v>
      </c>
      <c r="M166" s="51" t="s">
        <v>68</v>
      </c>
      <c r="N166" s="46" t="s">
        <v>1</v>
      </c>
      <c r="O166" s="46" t="s">
        <v>1</v>
      </c>
      <c r="P166" s="46" t="s">
        <v>1</v>
      </c>
      <c r="Q166" s="46" t="s">
        <v>1</v>
      </c>
      <c r="R166" s="46" t="s">
        <v>1</v>
      </c>
      <c r="S166" s="46" t="s">
        <v>1</v>
      </c>
      <c r="T166" s="46" t="s">
        <v>1</v>
      </c>
      <c r="U166" s="46" t="s">
        <v>1</v>
      </c>
      <c r="V166" s="46" t="s">
        <v>1</v>
      </c>
      <c r="W166" s="46" t="s">
        <v>1</v>
      </c>
      <c r="X166" s="40" t="s">
        <v>62</v>
      </c>
      <c r="Y166" s="46" t="s">
        <v>1</v>
      </c>
      <c r="Z166" s="46" t="s">
        <v>1</v>
      </c>
      <c r="AA166" s="46" t="s">
        <v>1</v>
      </c>
      <c r="AB166" s="46" t="s">
        <v>1</v>
      </c>
      <c r="AC166" s="46" t="s">
        <v>1</v>
      </c>
      <c r="AD166" s="47" t="s">
        <v>67</v>
      </c>
      <c r="AE166" s="46" t="s">
        <v>1</v>
      </c>
      <c r="AF166" s="46" t="s">
        <v>1</v>
      </c>
      <c r="AG166" s="46" t="s">
        <v>1</v>
      </c>
      <c r="AH166" s="46" t="s">
        <v>1</v>
      </c>
      <c r="AI166" s="46" t="s">
        <v>1</v>
      </c>
      <c r="AJ166" s="47" t="s">
        <v>67</v>
      </c>
      <c r="AK166" s="46" t="s">
        <v>1</v>
      </c>
      <c r="AL166" s="46" t="s">
        <v>1</v>
      </c>
      <c r="AM166" s="46" t="s">
        <v>1</v>
      </c>
      <c r="AN166" s="51" t="s">
        <v>68</v>
      </c>
      <c r="AO166" s="46" t="s">
        <v>1</v>
      </c>
      <c r="AP166" s="46" t="s">
        <v>1</v>
      </c>
      <c r="AQ166" s="46" t="s">
        <v>1</v>
      </c>
      <c r="AR166" s="46" t="s">
        <v>1</v>
      </c>
      <c r="AS166" s="51" t="s">
        <v>68</v>
      </c>
      <c r="AT166" s="51" t="s">
        <v>68</v>
      </c>
      <c r="AU166" s="45" t="s">
        <v>71</v>
      </c>
      <c r="AV166" s="45">
        <v>1</v>
      </c>
      <c r="AW166" s="42">
        <v>2</v>
      </c>
      <c r="AX166" s="48">
        <v>0</v>
      </c>
      <c r="AY166" s="52">
        <v>11.3</v>
      </c>
      <c r="AZ166" s="53">
        <v>0.06</v>
      </c>
      <c r="BB166" s="30" t="e">
        <f>_xlfn.XLOOKUP(A166,'Non AGSA'!B:B,'Non AGSA'!B:B)</f>
        <v>#N/A</v>
      </c>
      <c r="BC166" s="30" t="e">
        <f>_xlfn.XLOOKUP(A166,'Dormant auditee list'!C:C,'Dormant auditee list'!C:C)</f>
        <v>#N/A</v>
      </c>
      <c r="BD166" s="30" t="str">
        <f>_xlfn.XLOOKUP(A166,Reworked!A:A,Reworked!I:I)</f>
        <v>Unqualified with findings</v>
      </c>
      <c r="BF166" s="30">
        <v>1</v>
      </c>
      <c r="BG166" s="30">
        <v>2</v>
      </c>
    </row>
    <row r="167" spans="1:59" ht="30.6" customHeight="1" x14ac:dyDescent="0.25">
      <c r="A167" s="2">
        <v>1543</v>
      </c>
      <c r="B167" s="2">
        <v>159</v>
      </c>
      <c r="C167" s="2" t="s">
        <v>103</v>
      </c>
      <c r="D167" s="2" t="s">
        <v>59</v>
      </c>
      <c r="E167" s="2" t="s">
        <v>60</v>
      </c>
      <c r="F167" s="2" t="s">
        <v>820</v>
      </c>
      <c r="G167" s="2" t="s">
        <v>70</v>
      </c>
      <c r="H167" s="42" t="s">
        <v>66</v>
      </c>
      <c r="I167" s="46" t="s">
        <v>1</v>
      </c>
      <c r="J167" s="51" t="s">
        <v>68</v>
      </c>
      <c r="K167" s="42" t="s">
        <v>66</v>
      </c>
      <c r="L167" s="40" t="s">
        <v>62</v>
      </c>
      <c r="M167" s="51" t="s">
        <v>68</v>
      </c>
      <c r="N167" s="46" t="s">
        <v>1</v>
      </c>
      <c r="O167" s="46" t="s">
        <v>1</v>
      </c>
      <c r="P167" s="46" t="s">
        <v>1</v>
      </c>
      <c r="Q167" s="46" t="s">
        <v>1</v>
      </c>
      <c r="R167" s="46" t="s">
        <v>1</v>
      </c>
      <c r="S167" s="46" t="s">
        <v>1</v>
      </c>
      <c r="T167" s="46" t="s">
        <v>1</v>
      </c>
      <c r="U167" s="46" t="s">
        <v>1</v>
      </c>
      <c r="V167" s="46" t="s">
        <v>1</v>
      </c>
      <c r="W167" s="46" t="s">
        <v>1</v>
      </c>
      <c r="X167" s="46" t="s">
        <v>1</v>
      </c>
      <c r="Y167" s="46" t="s">
        <v>1</v>
      </c>
      <c r="Z167" s="46" t="s">
        <v>1</v>
      </c>
      <c r="AA167" s="46" t="s">
        <v>1</v>
      </c>
      <c r="AB167" s="46" t="s">
        <v>1</v>
      </c>
      <c r="AC167" s="46" t="s">
        <v>1</v>
      </c>
      <c r="AD167" s="46" t="s">
        <v>1</v>
      </c>
      <c r="AE167" s="46" t="s">
        <v>1</v>
      </c>
      <c r="AF167" s="46" t="s">
        <v>1</v>
      </c>
      <c r="AG167" s="46" t="s">
        <v>1</v>
      </c>
      <c r="AH167" s="46" t="s">
        <v>1</v>
      </c>
      <c r="AI167" s="46" t="s">
        <v>1</v>
      </c>
      <c r="AJ167" s="51" t="s">
        <v>68</v>
      </c>
      <c r="AK167" s="46" t="s">
        <v>1</v>
      </c>
      <c r="AL167" s="46" t="s">
        <v>1</v>
      </c>
      <c r="AM167" s="46" t="s">
        <v>1</v>
      </c>
      <c r="AN167" s="40" t="s">
        <v>62</v>
      </c>
      <c r="AO167" s="46" t="s">
        <v>1</v>
      </c>
      <c r="AP167" s="40" t="s">
        <v>62</v>
      </c>
      <c r="AQ167" s="46" t="s">
        <v>1</v>
      </c>
      <c r="AR167" s="46" t="s">
        <v>1</v>
      </c>
      <c r="AS167" s="40" t="s">
        <v>62</v>
      </c>
      <c r="AT167" s="40" t="s">
        <v>62</v>
      </c>
      <c r="AU167" s="45" t="s">
        <v>71</v>
      </c>
      <c r="AV167" s="45">
        <v>1</v>
      </c>
      <c r="AW167" s="42">
        <v>2</v>
      </c>
      <c r="AX167" s="48">
        <v>0</v>
      </c>
      <c r="AY167" s="52">
        <v>84.7</v>
      </c>
      <c r="AZ167" s="50">
        <v>0.02</v>
      </c>
      <c r="BB167" s="30" t="e">
        <f>_xlfn.XLOOKUP(A167,'Non AGSA'!B:B,'Non AGSA'!B:B)</f>
        <v>#N/A</v>
      </c>
      <c r="BC167" s="30" t="e">
        <f>_xlfn.XLOOKUP(A167,'Dormant auditee list'!C:C,'Dormant auditee list'!C:C)</f>
        <v>#N/A</v>
      </c>
      <c r="BD167" s="30" t="str">
        <f>_xlfn.XLOOKUP(A167,Reworked!A:A,Reworked!I:I)</f>
        <v>Unqualified with findings</v>
      </c>
      <c r="BF167" s="30">
        <v>1</v>
      </c>
      <c r="BG167" s="30">
        <v>2</v>
      </c>
    </row>
    <row r="168" spans="1:59" ht="30.6" customHeight="1" x14ac:dyDescent="0.25">
      <c r="A168" s="2">
        <v>233</v>
      </c>
      <c r="B168" s="2">
        <v>160</v>
      </c>
      <c r="C168" s="2" t="s">
        <v>207</v>
      </c>
      <c r="D168" s="2" t="s">
        <v>59</v>
      </c>
      <c r="E168" s="2" t="s">
        <v>60</v>
      </c>
      <c r="F168" s="2" t="s">
        <v>820</v>
      </c>
      <c r="G168" s="2" t="s">
        <v>97</v>
      </c>
      <c r="H168" s="42" t="s">
        <v>66</v>
      </c>
      <c r="I168" s="51" t="s">
        <v>68</v>
      </c>
      <c r="J168" s="51" t="s">
        <v>68</v>
      </c>
      <c r="K168" s="42" t="s">
        <v>66</v>
      </c>
      <c r="L168" s="51" t="s">
        <v>68</v>
      </c>
      <c r="M168" s="51" t="s">
        <v>68</v>
      </c>
      <c r="N168" s="46" t="s">
        <v>1</v>
      </c>
      <c r="O168" s="46" t="s">
        <v>1</v>
      </c>
      <c r="P168" s="46" t="s">
        <v>1</v>
      </c>
      <c r="Q168" s="46" t="s">
        <v>1</v>
      </c>
      <c r="R168" s="46" t="s">
        <v>1</v>
      </c>
      <c r="S168" s="46" t="s">
        <v>1</v>
      </c>
      <c r="T168" s="46" t="s">
        <v>1</v>
      </c>
      <c r="U168" s="46" t="s">
        <v>1</v>
      </c>
      <c r="V168" s="46" t="s">
        <v>1</v>
      </c>
      <c r="W168" s="46" t="s">
        <v>1</v>
      </c>
      <c r="X168" s="47" t="s">
        <v>67</v>
      </c>
      <c r="Y168" s="51" t="s">
        <v>68</v>
      </c>
      <c r="Z168" s="46" t="s">
        <v>1</v>
      </c>
      <c r="AA168" s="46" t="s">
        <v>1</v>
      </c>
      <c r="AB168" s="46" t="s">
        <v>1</v>
      </c>
      <c r="AC168" s="47" t="s">
        <v>67</v>
      </c>
      <c r="AD168" s="40" t="s">
        <v>62</v>
      </c>
      <c r="AE168" s="46" t="s">
        <v>1</v>
      </c>
      <c r="AF168" s="47" t="s">
        <v>67</v>
      </c>
      <c r="AG168" s="46" t="s">
        <v>1</v>
      </c>
      <c r="AH168" s="46" t="s">
        <v>1</v>
      </c>
      <c r="AI168" s="46" t="s">
        <v>1</v>
      </c>
      <c r="AJ168" s="46" t="s">
        <v>1</v>
      </c>
      <c r="AK168" s="46" t="s">
        <v>1</v>
      </c>
      <c r="AL168" s="46" t="s">
        <v>1</v>
      </c>
      <c r="AM168" s="46" t="s">
        <v>1</v>
      </c>
      <c r="AN168" s="51" t="s">
        <v>68</v>
      </c>
      <c r="AO168" s="46" t="s">
        <v>1</v>
      </c>
      <c r="AP168" s="51" t="s">
        <v>68</v>
      </c>
      <c r="AQ168" s="46" t="s">
        <v>1</v>
      </c>
      <c r="AR168" s="46" t="s">
        <v>1</v>
      </c>
      <c r="AS168" s="51" t="s">
        <v>68</v>
      </c>
      <c r="AT168" s="51" t="s">
        <v>68</v>
      </c>
      <c r="AU168" s="47" t="s">
        <v>63</v>
      </c>
      <c r="AV168" s="42">
        <v>2</v>
      </c>
      <c r="AW168" s="42">
        <v>2</v>
      </c>
      <c r="AX168" s="48">
        <v>0</v>
      </c>
      <c r="AY168" s="52">
        <v>1683.1</v>
      </c>
      <c r="AZ168" s="50">
        <v>1.8</v>
      </c>
      <c r="BB168" s="30" t="e">
        <f>_xlfn.XLOOKUP(A168,'Non AGSA'!B:B,'Non AGSA'!B:B)</f>
        <v>#N/A</v>
      </c>
      <c r="BC168" s="30" t="e">
        <f>_xlfn.XLOOKUP(A168,'Dormant auditee list'!C:C,'Dormant auditee list'!C:C)</f>
        <v>#N/A</v>
      </c>
      <c r="BD168" s="30" t="str">
        <f>_xlfn.XLOOKUP(A168,Reworked!A:A,Reworked!I:I)</f>
        <v>Unqualified with findings</v>
      </c>
      <c r="BF168" s="30">
        <v>1</v>
      </c>
      <c r="BG168" s="30">
        <v>2</v>
      </c>
    </row>
    <row r="169" spans="1:59" ht="30.6" customHeight="1" x14ac:dyDescent="0.25">
      <c r="A169" s="2">
        <v>1014</v>
      </c>
      <c r="B169" s="2">
        <v>161</v>
      </c>
      <c r="C169" s="2" t="s">
        <v>208</v>
      </c>
      <c r="D169" s="2" t="s">
        <v>59</v>
      </c>
      <c r="E169" s="2" t="s">
        <v>60</v>
      </c>
      <c r="F169" s="2" t="s">
        <v>820</v>
      </c>
      <c r="G169" s="2" t="s">
        <v>95</v>
      </c>
      <c r="H169" s="42" t="s">
        <v>66</v>
      </c>
      <c r="I169" s="40" t="s">
        <v>62</v>
      </c>
      <c r="J169" s="51" t="s">
        <v>68</v>
      </c>
      <c r="K169" s="42" t="s">
        <v>66</v>
      </c>
      <c r="L169" s="51" t="s">
        <v>68</v>
      </c>
      <c r="M169" s="51" t="s">
        <v>68</v>
      </c>
      <c r="N169" s="46" t="s">
        <v>1</v>
      </c>
      <c r="O169" s="46" t="s">
        <v>1</v>
      </c>
      <c r="P169" s="46" t="s">
        <v>1</v>
      </c>
      <c r="Q169" s="46" t="s">
        <v>1</v>
      </c>
      <c r="R169" s="46" t="s">
        <v>1</v>
      </c>
      <c r="S169" s="46" t="s">
        <v>1</v>
      </c>
      <c r="T169" s="46" t="s">
        <v>1</v>
      </c>
      <c r="U169" s="46" t="s">
        <v>1</v>
      </c>
      <c r="V169" s="46" t="s">
        <v>1</v>
      </c>
      <c r="W169" s="46" t="s">
        <v>1</v>
      </c>
      <c r="X169" s="40" t="s">
        <v>62</v>
      </c>
      <c r="Y169" s="40" t="s">
        <v>62</v>
      </c>
      <c r="Z169" s="46" t="s">
        <v>1</v>
      </c>
      <c r="AA169" s="46" t="s">
        <v>1</v>
      </c>
      <c r="AB169" s="46" t="s">
        <v>1</v>
      </c>
      <c r="AC169" s="46" t="s">
        <v>1</v>
      </c>
      <c r="AD169" s="46" t="s">
        <v>1</v>
      </c>
      <c r="AE169" s="46" t="s">
        <v>1</v>
      </c>
      <c r="AF169" s="46" t="s">
        <v>1</v>
      </c>
      <c r="AG169" s="46" t="s">
        <v>1</v>
      </c>
      <c r="AH169" s="46" t="s">
        <v>1</v>
      </c>
      <c r="AI169" s="46" t="s">
        <v>1</v>
      </c>
      <c r="AJ169" s="51" t="s">
        <v>68</v>
      </c>
      <c r="AK169" s="46" t="s">
        <v>1</v>
      </c>
      <c r="AL169" s="46" t="s">
        <v>1</v>
      </c>
      <c r="AM169" s="46" t="s">
        <v>1</v>
      </c>
      <c r="AN169" s="46" t="s">
        <v>1</v>
      </c>
      <c r="AO169" s="46" t="s">
        <v>1</v>
      </c>
      <c r="AP169" s="46" t="s">
        <v>1</v>
      </c>
      <c r="AQ169" s="46" t="s">
        <v>1</v>
      </c>
      <c r="AR169" s="46" t="s">
        <v>1</v>
      </c>
      <c r="AS169" s="51" t="s">
        <v>68</v>
      </c>
      <c r="AT169" s="51" t="s">
        <v>68</v>
      </c>
      <c r="AU169" s="47" t="s">
        <v>63</v>
      </c>
      <c r="AV169" s="45">
        <v>1</v>
      </c>
      <c r="AW169" s="42">
        <v>2</v>
      </c>
      <c r="AX169" s="52">
        <v>2.1</v>
      </c>
      <c r="AY169" s="52">
        <v>6.8</v>
      </c>
      <c r="AZ169" s="53">
        <v>0</v>
      </c>
      <c r="BB169" s="30" t="e">
        <f>_xlfn.XLOOKUP(A169,'Non AGSA'!B:B,'Non AGSA'!B:B)</f>
        <v>#N/A</v>
      </c>
      <c r="BC169" s="30" t="e">
        <f>_xlfn.XLOOKUP(A169,'Dormant auditee list'!C:C,'Dormant auditee list'!C:C)</f>
        <v>#N/A</v>
      </c>
      <c r="BD169" s="30" t="str">
        <f>_xlfn.XLOOKUP(A169,Reworked!A:A,Reworked!I:I)</f>
        <v>Unqualified with findings</v>
      </c>
      <c r="BF169" s="30">
        <v>1</v>
      </c>
      <c r="BG169" s="30">
        <v>2</v>
      </c>
    </row>
    <row r="170" spans="1:59" ht="30.6" customHeight="1" x14ac:dyDescent="0.25">
      <c r="A170" s="2">
        <v>1206</v>
      </c>
      <c r="B170" s="2">
        <v>162</v>
      </c>
      <c r="C170" s="2" t="s">
        <v>209</v>
      </c>
      <c r="D170" s="2" t="s">
        <v>59</v>
      </c>
      <c r="E170" s="2" t="s">
        <v>73</v>
      </c>
      <c r="F170" s="2" t="s">
        <v>820</v>
      </c>
      <c r="G170" s="2" t="s">
        <v>73</v>
      </c>
      <c r="H170" s="42" t="s">
        <v>66</v>
      </c>
      <c r="I170" s="40" t="s">
        <v>62</v>
      </c>
      <c r="J170" s="51" t="s">
        <v>68</v>
      </c>
      <c r="K170" s="42" t="s">
        <v>66</v>
      </c>
      <c r="L170" s="51" t="s">
        <v>68</v>
      </c>
      <c r="M170" s="51" t="s">
        <v>68</v>
      </c>
      <c r="N170" s="46" t="s">
        <v>1</v>
      </c>
      <c r="O170" s="46" t="s">
        <v>1</v>
      </c>
      <c r="P170" s="46" t="s">
        <v>1</v>
      </c>
      <c r="Q170" s="46" t="s">
        <v>1</v>
      </c>
      <c r="R170" s="46" t="s">
        <v>1</v>
      </c>
      <c r="S170" s="46" t="s">
        <v>1</v>
      </c>
      <c r="T170" s="46" t="s">
        <v>1</v>
      </c>
      <c r="U170" s="46" t="s">
        <v>1</v>
      </c>
      <c r="V170" s="46" t="s">
        <v>1</v>
      </c>
      <c r="W170" s="46" t="s">
        <v>1</v>
      </c>
      <c r="X170" s="40" t="s">
        <v>62</v>
      </c>
      <c r="Y170" s="46" t="s">
        <v>1</v>
      </c>
      <c r="Z170" s="46" t="s">
        <v>1</v>
      </c>
      <c r="AA170" s="46" t="s">
        <v>1</v>
      </c>
      <c r="AB170" s="46" t="s">
        <v>1</v>
      </c>
      <c r="AC170" s="47" t="s">
        <v>67</v>
      </c>
      <c r="AD170" s="51" t="s">
        <v>68</v>
      </c>
      <c r="AE170" s="46" t="s">
        <v>1</v>
      </c>
      <c r="AF170" s="46" t="s">
        <v>1</v>
      </c>
      <c r="AG170" s="46" t="s">
        <v>1</v>
      </c>
      <c r="AH170" s="46" t="s">
        <v>1</v>
      </c>
      <c r="AI170" s="46" t="s">
        <v>1</v>
      </c>
      <c r="AJ170" s="51" t="s">
        <v>68</v>
      </c>
      <c r="AK170" s="46" t="s">
        <v>1</v>
      </c>
      <c r="AL170" s="46" t="s">
        <v>1</v>
      </c>
      <c r="AM170" s="46" t="s">
        <v>1</v>
      </c>
      <c r="AN170" s="46" t="s">
        <v>1</v>
      </c>
      <c r="AO170" s="47" t="s">
        <v>67</v>
      </c>
      <c r="AP170" s="51" t="s">
        <v>68</v>
      </c>
      <c r="AQ170" s="46" t="s">
        <v>1</v>
      </c>
      <c r="AR170" s="46" t="s">
        <v>1</v>
      </c>
      <c r="AS170" s="40" t="s">
        <v>62</v>
      </c>
      <c r="AT170" s="51" t="s">
        <v>68</v>
      </c>
      <c r="AU170" s="47" t="s">
        <v>63</v>
      </c>
      <c r="AV170" s="45">
        <v>1</v>
      </c>
      <c r="AW170" s="42">
        <v>2</v>
      </c>
      <c r="AX170" s="48">
        <v>0</v>
      </c>
      <c r="AY170" s="49">
        <v>79.900000000000006</v>
      </c>
      <c r="AZ170" s="50">
        <v>60.4</v>
      </c>
      <c r="BB170" s="30" t="e">
        <f>_xlfn.XLOOKUP(A170,'Non AGSA'!B:B,'Non AGSA'!B:B)</f>
        <v>#N/A</v>
      </c>
      <c r="BC170" s="30" t="e">
        <f>_xlfn.XLOOKUP(A170,'Dormant auditee list'!C:C,'Dormant auditee list'!C:C)</f>
        <v>#N/A</v>
      </c>
      <c r="BD170" s="30" t="str">
        <f>_xlfn.XLOOKUP(A170,Reworked!A:A,Reworked!I:I)</f>
        <v>Unqualified with findings</v>
      </c>
      <c r="BF170" s="30">
        <v>1</v>
      </c>
      <c r="BG170" s="30">
        <v>2</v>
      </c>
    </row>
    <row r="171" spans="1:59" ht="30.6" customHeight="1" x14ac:dyDescent="0.25">
      <c r="A171" s="2">
        <v>444</v>
      </c>
      <c r="B171" s="2">
        <v>163</v>
      </c>
      <c r="C171" s="2" t="s">
        <v>210</v>
      </c>
      <c r="D171" s="2" t="s">
        <v>59</v>
      </c>
      <c r="E171" s="2" t="s">
        <v>60</v>
      </c>
      <c r="F171" s="2" t="s">
        <v>820</v>
      </c>
      <c r="G171" s="2" t="s">
        <v>80</v>
      </c>
      <c r="H171" s="42" t="s">
        <v>66</v>
      </c>
      <c r="I171" s="46" t="s">
        <v>1</v>
      </c>
      <c r="J171" s="47" t="s">
        <v>67</v>
      </c>
      <c r="K171" s="45" t="s">
        <v>57</v>
      </c>
      <c r="L171" s="46" t="s">
        <v>1</v>
      </c>
      <c r="M171" s="46" t="s">
        <v>1</v>
      </c>
      <c r="N171" s="46" t="s">
        <v>1</v>
      </c>
      <c r="O171" s="46" t="s">
        <v>1</v>
      </c>
      <c r="P171" s="46" t="s">
        <v>1</v>
      </c>
      <c r="Q171" s="46" t="s">
        <v>1</v>
      </c>
      <c r="R171" s="46" t="s">
        <v>1</v>
      </c>
      <c r="S171" s="46" t="s">
        <v>1</v>
      </c>
      <c r="T171" s="46" t="s">
        <v>1</v>
      </c>
      <c r="U171" s="46" t="s">
        <v>1</v>
      </c>
      <c r="V171" s="46" t="s">
        <v>1</v>
      </c>
      <c r="W171" s="46" t="s">
        <v>1</v>
      </c>
      <c r="X171" s="46" t="s">
        <v>1</v>
      </c>
      <c r="Y171" s="46" t="s">
        <v>1</v>
      </c>
      <c r="Z171" s="46" t="s">
        <v>1</v>
      </c>
      <c r="AA171" s="46" t="s">
        <v>1</v>
      </c>
      <c r="AB171" s="46" t="s">
        <v>1</v>
      </c>
      <c r="AC171" s="46" t="s">
        <v>1</v>
      </c>
      <c r="AD171" s="46" t="s">
        <v>1</v>
      </c>
      <c r="AE171" s="46" t="s">
        <v>1</v>
      </c>
      <c r="AF171" s="46" t="s">
        <v>1</v>
      </c>
      <c r="AG171" s="46" t="s">
        <v>1</v>
      </c>
      <c r="AH171" s="46" t="s">
        <v>1</v>
      </c>
      <c r="AI171" s="46" t="s">
        <v>1</v>
      </c>
      <c r="AJ171" s="46" t="s">
        <v>1</v>
      </c>
      <c r="AK171" s="46" t="s">
        <v>1</v>
      </c>
      <c r="AL171" s="46" t="s">
        <v>1</v>
      </c>
      <c r="AM171" s="46" t="s">
        <v>1</v>
      </c>
      <c r="AN171" s="46" t="s">
        <v>1</v>
      </c>
      <c r="AO171" s="46" t="s">
        <v>1</v>
      </c>
      <c r="AP171" s="47" t="s">
        <v>67</v>
      </c>
      <c r="AQ171" s="46" t="s">
        <v>1</v>
      </c>
      <c r="AR171" s="46" t="s">
        <v>1</v>
      </c>
      <c r="AS171" s="47" t="s">
        <v>67</v>
      </c>
      <c r="AT171" s="47" t="s">
        <v>67</v>
      </c>
      <c r="AU171" s="45" t="s">
        <v>71</v>
      </c>
      <c r="AV171" s="45">
        <v>1</v>
      </c>
      <c r="AW171" s="42">
        <v>2</v>
      </c>
      <c r="AX171" s="48">
        <v>0</v>
      </c>
      <c r="AY171" s="48">
        <v>0</v>
      </c>
      <c r="AZ171" s="55">
        <v>0</v>
      </c>
      <c r="BB171" s="30" t="e">
        <f>_xlfn.XLOOKUP(A171,'Non AGSA'!B:B,'Non AGSA'!B:B)</f>
        <v>#N/A</v>
      </c>
      <c r="BC171" s="30" t="e">
        <f>_xlfn.XLOOKUP(A171,'Dormant auditee list'!C:C,'Dormant auditee list'!C:C)</f>
        <v>#N/A</v>
      </c>
      <c r="BD171" s="30" t="str">
        <f>_xlfn.XLOOKUP(A171,Reworked!A:A,Reworked!I:I)</f>
        <v>Unqualified with findings</v>
      </c>
      <c r="BF171" s="30">
        <v>1</v>
      </c>
      <c r="BG171" s="30">
        <v>2</v>
      </c>
    </row>
    <row r="172" spans="1:59" ht="30.6" customHeight="1" x14ac:dyDescent="0.25">
      <c r="A172" s="2">
        <v>1008</v>
      </c>
      <c r="B172" s="2">
        <v>164</v>
      </c>
      <c r="C172" s="2" t="s">
        <v>211</v>
      </c>
      <c r="D172" s="2" t="s">
        <v>59</v>
      </c>
      <c r="E172" s="2" t="s">
        <v>73</v>
      </c>
      <c r="F172" s="2" t="s">
        <v>820</v>
      </c>
      <c r="G172" s="2" t="s">
        <v>73</v>
      </c>
      <c r="H172" s="42" t="s">
        <v>66</v>
      </c>
      <c r="I172" s="46" t="s">
        <v>1</v>
      </c>
      <c r="J172" s="51" t="s">
        <v>68</v>
      </c>
      <c r="K172" s="42" t="s">
        <v>66</v>
      </c>
      <c r="L172" s="40" t="s">
        <v>62</v>
      </c>
      <c r="M172" s="51" t="s">
        <v>68</v>
      </c>
      <c r="N172" s="46" t="s">
        <v>1</v>
      </c>
      <c r="O172" s="46" t="s">
        <v>1</v>
      </c>
      <c r="P172" s="46" t="s">
        <v>1</v>
      </c>
      <c r="Q172" s="46" t="s">
        <v>1</v>
      </c>
      <c r="R172" s="46" t="s">
        <v>1</v>
      </c>
      <c r="S172" s="46" t="s">
        <v>1</v>
      </c>
      <c r="T172" s="46" t="s">
        <v>1</v>
      </c>
      <c r="U172" s="46" t="s">
        <v>1</v>
      </c>
      <c r="V172" s="46" t="s">
        <v>1</v>
      </c>
      <c r="W172" s="46" t="s">
        <v>1</v>
      </c>
      <c r="X172" s="46" t="s">
        <v>1</v>
      </c>
      <c r="Y172" s="46" t="s">
        <v>1</v>
      </c>
      <c r="Z172" s="46" t="s">
        <v>1</v>
      </c>
      <c r="AA172" s="46" t="s">
        <v>1</v>
      </c>
      <c r="AB172" s="46" t="s">
        <v>1</v>
      </c>
      <c r="AC172" s="46" t="s">
        <v>1</v>
      </c>
      <c r="AD172" s="51" t="s">
        <v>68</v>
      </c>
      <c r="AE172" s="46" t="s">
        <v>1</v>
      </c>
      <c r="AF172" s="51" t="s">
        <v>68</v>
      </c>
      <c r="AG172" s="46" t="s">
        <v>1</v>
      </c>
      <c r="AH172" s="46" t="s">
        <v>1</v>
      </c>
      <c r="AI172" s="46" t="s">
        <v>1</v>
      </c>
      <c r="AJ172" s="46" t="s">
        <v>1</v>
      </c>
      <c r="AK172" s="46" t="s">
        <v>1</v>
      </c>
      <c r="AL172" s="46" t="s">
        <v>1</v>
      </c>
      <c r="AM172" s="46" t="s">
        <v>1</v>
      </c>
      <c r="AN172" s="46" t="s">
        <v>1</v>
      </c>
      <c r="AO172" s="46" t="s">
        <v>1</v>
      </c>
      <c r="AP172" s="40" t="s">
        <v>62</v>
      </c>
      <c r="AQ172" s="46" t="s">
        <v>1</v>
      </c>
      <c r="AR172" s="46" t="s">
        <v>1</v>
      </c>
      <c r="AS172" s="40" t="s">
        <v>62</v>
      </c>
      <c r="AT172" s="51" t="s">
        <v>68</v>
      </c>
      <c r="AU172" s="45" t="s">
        <v>71</v>
      </c>
      <c r="AV172" s="45">
        <v>1</v>
      </c>
      <c r="AW172" s="45">
        <v>1</v>
      </c>
      <c r="AX172" s="52">
        <v>171.5</v>
      </c>
      <c r="AY172" s="49">
        <v>72.900000000000006</v>
      </c>
      <c r="AZ172" s="50">
        <v>0.8</v>
      </c>
      <c r="BB172" s="30" t="e">
        <f>_xlfn.XLOOKUP(A172,'Non AGSA'!B:B,'Non AGSA'!B:B)</f>
        <v>#N/A</v>
      </c>
      <c r="BC172" s="30" t="e">
        <f>_xlfn.XLOOKUP(A172,'Dormant auditee list'!C:C,'Dormant auditee list'!C:C)</f>
        <v>#N/A</v>
      </c>
      <c r="BD172" s="30" t="str">
        <f>_xlfn.XLOOKUP(A172,Reworked!A:A,Reworked!I:I)</f>
        <v>Unqualified with findings</v>
      </c>
      <c r="BF172" s="30">
        <v>1</v>
      </c>
      <c r="BG172" s="30">
        <v>2</v>
      </c>
    </row>
    <row r="173" spans="1:59" ht="30.6" customHeight="1" x14ac:dyDescent="0.25">
      <c r="A173" s="2">
        <v>68</v>
      </c>
      <c r="B173" s="2">
        <v>165</v>
      </c>
      <c r="C173" s="2" t="s">
        <v>212</v>
      </c>
      <c r="D173" s="2" t="s">
        <v>59</v>
      </c>
      <c r="E173" s="2" t="s">
        <v>73</v>
      </c>
      <c r="F173" s="2" t="s">
        <v>820</v>
      </c>
      <c r="G173" s="2" t="s">
        <v>73</v>
      </c>
      <c r="H173" s="42" t="s">
        <v>66</v>
      </c>
      <c r="I173" s="47" t="s">
        <v>67</v>
      </c>
      <c r="J173" s="51" t="s">
        <v>68</v>
      </c>
      <c r="K173" s="42" t="s">
        <v>66</v>
      </c>
      <c r="L173" s="46" t="s">
        <v>1</v>
      </c>
      <c r="M173" s="51" t="s">
        <v>68</v>
      </c>
      <c r="N173" s="46" t="s">
        <v>1</v>
      </c>
      <c r="O173" s="46" t="s">
        <v>1</v>
      </c>
      <c r="P173" s="46" t="s">
        <v>1</v>
      </c>
      <c r="Q173" s="46" t="s">
        <v>1</v>
      </c>
      <c r="R173" s="46" t="s">
        <v>1</v>
      </c>
      <c r="S173" s="46" t="s">
        <v>1</v>
      </c>
      <c r="T173" s="46" t="s">
        <v>1</v>
      </c>
      <c r="U173" s="46" t="s">
        <v>1</v>
      </c>
      <c r="V173" s="46" t="s">
        <v>1</v>
      </c>
      <c r="W173" s="46" t="s">
        <v>1</v>
      </c>
      <c r="X173" s="47" t="s">
        <v>67</v>
      </c>
      <c r="Y173" s="46" t="s">
        <v>1</v>
      </c>
      <c r="Z173" s="46" t="s">
        <v>1</v>
      </c>
      <c r="AA173" s="46" t="s">
        <v>1</v>
      </c>
      <c r="AB173" s="46" t="s">
        <v>1</v>
      </c>
      <c r="AC173" s="46" t="s">
        <v>1</v>
      </c>
      <c r="AD173" s="51" t="s">
        <v>68</v>
      </c>
      <c r="AE173" s="46" t="s">
        <v>1</v>
      </c>
      <c r="AF173" s="46" t="s">
        <v>1</v>
      </c>
      <c r="AG173" s="46" t="s">
        <v>1</v>
      </c>
      <c r="AH173" s="46" t="s">
        <v>1</v>
      </c>
      <c r="AI173" s="46" t="s">
        <v>1</v>
      </c>
      <c r="AJ173" s="46" t="s">
        <v>1</v>
      </c>
      <c r="AK173" s="46" t="s">
        <v>1</v>
      </c>
      <c r="AL173" s="46" t="s">
        <v>1</v>
      </c>
      <c r="AM173" s="46" t="s">
        <v>1</v>
      </c>
      <c r="AN173" s="46" t="s">
        <v>1</v>
      </c>
      <c r="AO173" s="46" t="s">
        <v>1</v>
      </c>
      <c r="AP173" s="51" t="s">
        <v>68</v>
      </c>
      <c r="AQ173" s="46" t="s">
        <v>1</v>
      </c>
      <c r="AR173" s="46" t="s">
        <v>1</v>
      </c>
      <c r="AS173" s="47" t="s">
        <v>67</v>
      </c>
      <c r="AT173" s="51" t="s">
        <v>68</v>
      </c>
      <c r="AU173" s="47" t="s">
        <v>63</v>
      </c>
      <c r="AV173" s="45">
        <v>1</v>
      </c>
      <c r="AW173" s="57">
        <v>3</v>
      </c>
      <c r="AX173" s="52">
        <v>677.2</v>
      </c>
      <c r="AY173" s="49">
        <v>8.5</v>
      </c>
      <c r="AZ173" s="50">
        <v>1.1000000000000001</v>
      </c>
      <c r="BB173" s="30" t="e">
        <f>_xlfn.XLOOKUP(A173,'Non AGSA'!B:B,'Non AGSA'!B:B)</f>
        <v>#N/A</v>
      </c>
      <c r="BC173" s="30" t="e">
        <f>_xlfn.XLOOKUP(A173,'Dormant auditee list'!C:C,'Dormant auditee list'!C:C)</f>
        <v>#N/A</v>
      </c>
      <c r="BD173" s="30" t="str">
        <f>_xlfn.XLOOKUP(A173,Reworked!A:A,Reworked!I:I)</f>
        <v>Unqualified with findings</v>
      </c>
      <c r="BF173" s="30">
        <v>1</v>
      </c>
      <c r="BG173" s="30">
        <v>2</v>
      </c>
    </row>
    <row r="174" spans="1:59" ht="30.6" customHeight="1" x14ac:dyDescent="0.25">
      <c r="A174" s="2">
        <v>1225</v>
      </c>
      <c r="B174" s="2">
        <v>166</v>
      </c>
      <c r="C174" s="2" t="s">
        <v>213</v>
      </c>
      <c r="D174" s="2" t="s">
        <v>59</v>
      </c>
      <c r="E174" s="2" t="s">
        <v>73</v>
      </c>
      <c r="F174" s="2" t="s">
        <v>820</v>
      </c>
      <c r="G174" s="2" t="s">
        <v>73</v>
      </c>
      <c r="H174" s="42" t="s">
        <v>66</v>
      </c>
      <c r="I174" s="51" t="s">
        <v>68</v>
      </c>
      <c r="J174" s="51" t="s">
        <v>68</v>
      </c>
      <c r="K174" s="42" t="s">
        <v>66</v>
      </c>
      <c r="L174" s="51" t="s">
        <v>68</v>
      </c>
      <c r="M174" s="51" t="s">
        <v>68</v>
      </c>
      <c r="N174" s="46" t="s">
        <v>1</v>
      </c>
      <c r="O174" s="46" t="s">
        <v>1</v>
      </c>
      <c r="P174" s="46" t="s">
        <v>1</v>
      </c>
      <c r="Q174" s="46" t="s">
        <v>1</v>
      </c>
      <c r="R174" s="46" t="s">
        <v>1</v>
      </c>
      <c r="S174" s="46" t="s">
        <v>1</v>
      </c>
      <c r="T174" s="46" t="s">
        <v>1</v>
      </c>
      <c r="U174" s="46" t="s">
        <v>1</v>
      </c>
      <c r="V174" s="46" t="s">
        <v>1</v>
      </c>
      <c r="W174" s="46" t="s">
        <v>1</v>
      </c>
      <c r="X174" s="51" t="s">
        <v>68</v>
      </c>
      <c r="Y174" s="40" t="s">
        <v>62</v>
      </c>
      <c r="Z174" s="46" t="s">
        <v>1</v>
      </c>
      <c r="AA174" s="46" t="s">
        <v>1</v>
      </c>
      <c r="AB174" s="46" t="s">
        <v>1</v>
      </c>
      <c r="AC174" s="40" t="s">
        <v>62</v>
      </c>
      <c r="AD174" s="46" t="s">
        <v>1</v>
      </c>
      <c r="AE174" s="46" t="s">
        <v>1</v>
      </c>
      <c r="AF174" s="40" t="s">
        <v>62</v>
      </c>
      <c r="AG174" s="46" t="s">
        <v>1</v>
      </c>
      <c r="AH174" s="46" t="s">
        <v>1</v>
      </c>
      <c r="AI174" s="46" t="s">
        <v>1</v>
      </c>
      <c r="AJ174" s="51" t="s">
        <v>68</v>
      </c>
      <c r="AK174" s="46" t="s">
        <v>1</v>
      </c>
      <c r="AL174" s="46" t="s">
        <v>1</v>
      </c>
      <c r="AM174" s="47" t="s">
        <v>67</v>
      </c>
      <c r="AN174" s="46" t="s">
        <v>1</v>
      </c>
      <c r="AO174" s="46" t="s">
        <v>1</v>
      </c>
      <c r="AP174" s="46" t="s">
        <v>1</v>
      </c>
      <c r="AQ174" s="46" t="s">
        <v>1</v>
      </c>
      <c r="AR174" s="46" t="s">
        <v>1</v>
      </c>
      <c r="AS174" s="51" t="s">
        <v>68</v>
      </c>
      <c r="AT174" s="51" t="s">
        <v>68</v>
      </c>
      <c r="AU174" s="45" t="s">
        <v>71</v>
      </c>
      <c r="AV174" s="45">
        <v>1</v>
      </c>
      <c r="AW174" s="45">
        <v>1</v>
      </c>
      <c r="AX174" s="48">
        <v>0</v>
      </c>
      <c r="AY174" s="49">
        <v>33.4</v>
      </c>
      <c r="AZ174" s="50">
        <v>28.2</v>
      </c>
      <c r="BB174" s="30" t="e">
        <f>_xlfn.XLOOKUP(A174,'Non AGSA'!B:B,'Non AGSA'!B:B)</f>
        <v>#N/A</v>
      </c>
      <c r="BC174" s="30" t="e">
        <f>_xlfn.XLOOKUP(A174,'Dormant auditee list'!C:C,'Dormant auditee list'!C:C)</f>
        <v>#N/A</v>
      </c>
      <c r="BD174" s="30" t="str">
        <f>_xlfn.XLOOKUP(A174,Reworked!A:A,Reworked!I:I)</f>
        <v>Unqualified with findings</v>
      </c>
      <c r="BE174" s="30" t="str">
        <f>_xlfn.XLOOKUP(A174,Reworked!A:A,Reworked!J:J)</f>
        <v>Unqualified with findings</v>
      </c>
      <c r="BF174" s="30">
        <v>1</v>
      </c>
      <c r="BG174" s="30">
        <v>2</v>
      </c>
    </row>
    <row r="175" spans="1:59" ht="30.6" customHeight="1" x14ac:dyDescent="0.25">
      <c r="A175" s="2">
        <v>73</v>
      </c>
      <c r="B175" s="2">
        <v>167</v>
      </c>
      <c r="C175" s="2" t="s">
        <v>214</v>
      </c>
      <c r="D175" s="2" t="s">
        <v>59</v>
      </c>
      <c r="E175" s="2" t="s">
        <v>73</v>
      </c>
      <c r="F175" s="2" t="s">
        <v>820</v>
      </c>
      <c r="G175" s="2" t="s">
        <v>73</v>
      </c>
      <c r="H175" s="42" t="s">
        <v>66</v>
      </c>
      <c r="I175" s="51" t="s">
        <v>68</v>
      </c>
      <c r="J175" s="51" t="s">
        <v>68</v>
      </c>
      <c r="K175" s="42" t="s">
        <v>66</v>
      </c>
      <c r="L175" s="51" t="s">
        <v>68</v>
      </c>
      <c r="M175" s="51" t="s">
        <v>68</v>
      </c>
      <c r="N175" s="46" t="s">
        <v>1</v>
      </c>
      <c r="O175" s="46" t="s">
        <v>1</v>
      </c>
      <c r="P175" s="46" t="s">
        <v>1</v>
      </c>
      <c r="Q175" s="46" t="s">
        <v>1</v>
      </c>
      <c r="R175" s="46" t="s">
        <v>1</v>
      </c>
      <c r="S175" s="46" t="s">
        <v>1</v>
      </c>
      <c r="T175" s="46" t="s">
        <v>1</v>
      </c>
      <c r="U175" s="46" t="s">
        <v>1</v>
      </c>
      <c r="V175" s="46" t="s">
        <v>1</v>
      </c>
      <c r="W175" s="46" t="s">
        <v>1</v>
      </c>
      <c r="X175" s="46" t="s">
        <v>1</v>
      </c>
      <c r="Y175" s="40" t="s">
        <v>62</v>
      </c>
      <c r="Z175" s="46" t="s">
        <v>1</v>
      </c>
      <c r="AA175" s="46" t="s">
        <v>1</v>
      </c>
      <c r="AB175" s="47" t="s">
        <v>67</v>
      </c>
      <c r="AC175" s="51" t="s">
        <v>68</v>
      </c>
      <c r="AD175" s="46" t="s">
        <v>1</v>
      </c>
      <c r="AE175" s="46" t="s">
        <v>1</v>
      </c>
      <c r="AF175" s="46" t="s">
        <v>1</v>
      </c>
      <c r="AG175" s="46" t="s">
        <v>1</v>
      </c>
      <c r="AH175" s="46" t="s">
        <v>1</v>
      </c>
      <c r="AI175" s="51" t="s">
        <v>68</v>
      </c>
      <c r="AJ175" s="51" t="s">
        <v>68</v>
      </c>
      <c r="AK175" s="46" t="s">
        <v>1</v>
      </c>
      <c r="AL175" s="46" t="s">
        <v>1</v>
      </c>
      <c r="AM175" s="47" t="s">
        <v>67</v>
      </c>
      <c r="AN175" s="46" t="s">
        <v>1</v>
      </c>
      <c r="AO175" s="46" t="s">
        <v>1</v>
      </c>
      <c r="AP175" s="40" t="s">
        <v>62</v>
      </c>
      <c r="AQ175" s="46" t="s">
        <v>1</v>
      </c>
      <c r="AR175" s="46" t="s">
        <v>1</v>
      </c>
      <c r="AS175" s="51" t="s">
        <v>68</v>
      </c>
      <c r="AT175" s="51" t="s">
        <v>68</v>
      </c>
      <c r="AU175" s="45" t="s">
        <v>71</v>
      </c>
      <c r="AV175" s="45">
        <v>1</v>
      </c>
      <c r="AW175" s="57">
        <v>3</v>
      </c>
      <c r="AX175" s="48">
        <v>0</v>
      </c>
      <c r="AY175" s="52">
        <v>51.6</v>
      </c>
      <c r="AZ175" s="53">
        <v>0</v>
      </c>
      <c r="BB175" s="30" t="e">
        <f>_xlfn.XLOOKUP(A175,'Non AGSA'!B:B,'Non AGSA'!B:B)</f>
        <v>#N/A</v>
      </c>
      <c r="BC175" s="30" t="e">
        <f>_xlfn.XLOOKUP(A175,'Dormant auditee list'!C:C,'Dormant auditee list'!C:C)</f>
        <v>#N/A</v>
      </c>
      <c r="BD175" s="30" t="str">
        <f>_xlfn.XLOOKUP(A175,Reworked!A:A,Reworked!I:I)</f>
        <v>Unqualified with findings</v>
      </c>
      <c r="BF175" s="30">
        <v>1</v>
      </c>
      <c r="BG175" s="30">
        <v>2</v>
      </c>
    </row>
    <row r="176" spans="1:59" ht="30.6" customHeight="1" x14ac:dyDescent="0.25">
      <c r="A176" s="2">
        <v>175</v>
      </c>
      <c r="B176" s="2">
        <v>168</v>
      </c>
      <c r="C176" s="2" t="s">
        <v>215</v>
      </c>
      <c r="D176" s="2" t="s">
        <v>59</v>
      </c>
      <c r="E176" s="2" t="s">
        <v>60</v>
      </c>
      <c r="F176" s="2" t="s">
        <v>820</v>
      </c>
      <c r="G176" s="2" t="s">
        <v>80</v>
      </c>
      <c r="H176" s="42" t="s">
        <v>66</v>
      </c>
      <c r="I176" s="51" t="s">
        <v>68</v>
      </c>
      <c r="J176" s="51" t="s">
        <v>68</v>
      </c>
      <c r="K176" s="56" t="s">
        <v>142</v>
      </c>
      <c r="L176" s="51" t="s">
        <v>68</v>
      </c>
      <c r="M176" s="51" t="s">
        <v>68</v>
      </c>
      <c r="N176" s="46" t="s">
        <v>1</v>
      </c>
      <c r="O176" s="46" t="s">
        <v>1</v>
      </c>
      <c r="P176" s="46" t="s">
        <v>1</v>
      </c>
      <c r="Q176" s="46" t="s">
        <v>1</v>
      </c>
      <c r="R176" s="46" t="s">
        <v>1</v>
      </c>
      <c r="S176" s="40" t="s">
        <v>62</v>
      </c>
      <c r="T176" s="46" t="s">
        <v>1</v>
      </c>
      <c r="U176" s="46" t="s">
        <v>1</v>
      </c>
      <c r="V176" s="46" t="s">
        <v>1</v>
      </c>
      <c r="W176" s="46" t="s">
        <v>1</v>
      </c>
      <c r="X176" s="46" t="s">
        <v>1</v>
      </c>
      <c r="Y176" s="51" t="s">
        <v>68</v>
      </c>
      <c r="Z176" s="46" t="s">
        <v>1</v>
      </c>
      <c r="AA176" s="46" t="s">
        <v>1</v>
      </c>
      <c r="AB176" s="46" t="s">
        <v>1</v>
      </c>
      <c r="AC176" s="51" t="s">
        <v>68</v>
      </c>
      <c r="AD176" s="51" t="s">
        <v>68</v>
      </c>
      <c r="AE176" s="46" t="s">
        <v>1</v>
      </c>
      <c r="AF176" s="47" t="s">
        <v>67</v>
      </c>
      <c r="AG176" s="46" t="s">
        <v>1</v>
      </c>
      <c r="AH176" s="46" t="s">
        <v>1</v>
      </c>
      <c r="AI176" s="51" t="s">
        <v>68</v>
      </c>
      <c r="AJ176" s="51" t="s">
        <v>68</v>
      </c>
      <c r="AK176" s="46" t="s">
        <v>1</v>
      </c>
      <c r="AL176" s="46" t="s">
        <v>1</v>
      </c>
      <c r="AM176" s="46" t="s">
        <v>1</v>
      </c>
      <c r="AN176" s="51" t="s">
        <v>68</v>
      </c>
      <c r="AO176" s="46" t="s">
        <v>1</v>
      </c>
      <c r="AP176" s="40" t="s">
        <v>62</v>
      </c>
      <c r="AQ176" s="46" t="s">
        <v>1</v>
      </c>
      <c r="AR176" s="46" t="s">
        <v>1</v>
      </c>
      <c r="AS176" s="51" t="s">
        <v>68</v>
      </c>
      <c r="AT176" s="51" t="s">
        <v>68</v>
      </c>
      <c r="AU176" s="51" t="s">
        <v>216</v>
      </c>
      <c r="AV176" s="57">
        <v>3</v>
      </c>
      <c r="AW176" s="42">
        <v>2</v>
      </c>
      <c r="AX176" s="52">
        <v>439.7</v>
      </c>
      <c r="AY176" s="52">
        <v>286.2</v>
      </c>
      <c r="AZ176" s="50">
        <v>78.7</v>
      </c>
      <c r="BB176" s="30" t="e">
        <f>_xlfn.XLOOKUP(A176,'Non AGSA'!B:B,'Non AGSA'!B:B)</f>
        <v>#N/A</v>
      </c>
      <c r="BC176" s="30" t="e">
        <f>_xlfn.XLOOKUP(A176,'Dormant auditee list'!C:C,'Dormant auditee list'!C:C)</f>
        <v>#N/A</v>
      </c>
      <c r="BD176" s="30" t="str">
        <f>_xlfn.XLOOKUP(A176,Reworked!A:A,Reworked!I:I)</f>
        <v>Unqualified with findings</v>
      </c>
      <c r="BF176" s="30">
        <v>1</v>
      </c>
      <c r="BG176" s="30">
        <v>2</v>
      </c>
    </row>
    <row r="177" spans="1:59" ht="30.6" customHeight="1" x14ac:dyDescent="0.25">
      <c r="A177" s="2">
        <v>1207</v>
      </c>
      <c r="B177" s="2">
        <v>169</v>
      </c>
      <c r="C177" s="2" t="s">
        <v>217</v>
      </c>
      <c r="D177" s="2" t="s">
        <v>59</v>
      </c>
      <c r="E177" s="2" t="s">
        <v>73</v>
      </c>
      <c r="F177" s="2" t="s">
        <v>820</v>
      </c>
      <c r="G177" s="2" t="s">
        <v>73</v>
      </c>
      <c r="H177" s="42" t="s">
        <v>66</v>
      </c>
      <c r="I177" s="51" t="s">
        <v>68</v>
      </c>
      <c r="J177" s="46" t="s">
        <v>1</v>
      </c>
      <c r="K177" s="42" t="s">
        <v>66</v>
      </c>
      <c r="L177" s="51" t="s">
        <v>68</v>
      </c>
      <c r="M177" s="46" t="s">
        <v>1</v>
      </c>
      <c r="N177" s="46" t="s">
        <v>1</v>
      </c>
      <c r="O177" s="46" t="s">
        <v>1</v>
      </c>
      <c r="P177" s="46" t="s">
        <v>1</v>
      </c>
      <c r="Q177" s="46" t="s">
        <v>1</v>
      </c>
      <c r="R177" s="46" t="s">
        <v>1</v>
      </c>
      <c r="S177" s="46" t="s">
        <v>1</v>
      </c>
      <c r="T177" s="46" t="s">
        <v>1</v>
      </c>
      <c r="U177" s="46" t="s">
        <v>1</v>
      </c>
      <c r="V177" s="46" t="s">
        <v>1</v>
      </c>
      <c r="W177" s="46" t="s">
        <v>1</v>
      </c>
      <c r="X177" s="40" t="s">
        <v>62</v>
      </c>
      <c r="Y177" s="51" t="s">
        <v>68</v>
      </c>
      <c r="Z177" s="46" t="s">
        <v>1</v>
      </c>
      <c r="AA177" s="46" t="s">
        <v>1</v>
      </c>
      <c r="AB177" s="51" t="s">
        <v>68</v>
      </c>
      <c r="AC177" s="46" t="s">
        <v>1</v>
      </c>
      <c r="AD177" s="46" t="s">
        <v>1</v>
      </c>
      <c r="AE177" s="46" t="s">
        <v>1</v>
      </c>
      <c r="AF177" s="46" t="s">
        <v>1</v>
      </c>
      <c r="AG177" s="46" t="s">
        <v>1</v>
      </c>
      <c r="AH177" s="46" t="s">
        <v>1</v>
      </c>
      <c r="AI177" s="46" t="s">
        <v>1</v>
      </c>
      <c r="AJ177" s="46" t="s">
        <v>1</v>
      </c>
      <c r="AK177" s="46" t="s">
        <v>1</v>
      </c>
      <c r="AL177" s="46" t="s">
        <v>1</v>
      </c>
      <c r="AM177" s="46" t="s">
        <v>1</v>
      </c>
      <c r="AN177" s="46" t="s">
        <v>1</v>
      </c>
      <c r="AO177" s="46" t="s">
        <v>1</v>
      </c>
      <c r="AP177" s="46" t="s">
        <v>1</v>
      </c>
      <c r="AQ177" s="46" t="s">
        <v>1</v>
      </c>
      <c r="AR177" s="46" t="s">
        <v>1</v>
      </c>
      <c r="AS177" s="51" t="s">
        <v>68</v>
      </c>
      <c r="AT177" s="51" t="s">
        <v>68</v>
      </c>
      <c r="AU177" s="47" t="s">
        <v>63</v>
      </c>
      <c r="AV177" s="42">
        <v>2</v>
      </c>
      <c r="AW177" s="42">
        <v>2</v>
      </c>
      <c r="AX177" s="48">
        <v>0</v>
      </c>
      <c r="AY177" s="52">
        <v>0.06</v>
      </c>
      <c r="AZ177" s="55">
        <v>0</v>
      </c>
      <c r="BB177" s="30" t="e">
        <f>_xlfn.XLOOKUP(A177,'Non AGSA'!B:B,'Non AGSA'!B:B)</f>
        <v>#N/A</v>
      </c>
      <c r="BC177" s="30" t="e">
        <f>_xlfn.XLOOKUP(A177,'Dormant auditee list'!C:C,'Dormant auditee list'!C:C)</f>
        <v>#N/A</v>
      </c>
      <c r="BD177" s="30" t="str">
        <f>_xlfn.XLOOKUP(A177,Reworked!A:A,Reworked!I:I)</f>
        <v>Unqualified with findings</v>
      </c>
      <c r="BF177" s="30">
        <v>1</v>
      </c>
      <c r="BG177" s="30">
        <v>2</v>
      </c>
    </row>
    <row r="178" spans="1:59" ht="30.6" customHeight="1" x14ac:dyDescent="0.25">
      <c r="A178" s="2">
        <v>1007</v>
      </c>
      <c r="B178" s="2">
        <v>170</v>
      </c>
      <c r="C178" s="2" t="s">
        <v>218</v>
      </c>
      <c r="D178" s="2" t="s">
        <v>59</v>
      </c>
      <c r="E178" s="2" t="s">
        <v>73</v>
      </c>
      <c r="F178" s="2" t="s">
        <v>820</v>
      </c>
      <c r="G178" s="2" t="s">
        <v>73</v>
      </c>
      <c r="H178" s="42" t="s">
        <v>66</v>
      </c>
      <c r="I178" s="47" t="s">
        <v>67</v>
      </c>
      <c r="J178" s="40" t="s">
        <v>62</v>
      </c>
      <c r="K178" s="42" t="s">
        <v>66</v>
      </c>
      <c r="L178" s="46" t="s">
        <v>1</v>
      </c>
      <c r="M178" s="51" t="s">
        <v>68</v>
      </c>
      <c r="N178" s="46" t="s">
        <v>1</v>
      </c>
      <c r="O178" s="46" t="s">
        <v>1</v>
      </c>
      <c r="P178" s="46" t="s">
        <v>1</v>
      </c>
      <c r="Q178" s="46" t="s">
        <v>1</v>
      </c>
      <c r="R178" s="46" t="s">
        <v>1</v>
      </c>
      <c r="S178" s="46" t="s">
        <v>1</v>
      </c>
      <c r="T178" s="46" t="s">
        <v>1</v>
      </c>
      <c r="U178" s="46" t="s">
        <v>1</v>
      </c>
      <c r="V178" s="46" t="s">
        <v>1</v>
      </c>
      <c r="W178" s="46" t="s">
        <v>1</v>
      </c>
      <c r="X178" s="46" t="s">
        <v>1</v>
      </c>
      <c r="Y178" s="46" t="s">
        <v>1</v>
      </c>
      <c r="Z178" s="46" t="s">
        <v>1</v>
      </c>
      <c r="AA178" s="46" t="s">
        <v>1</v>
      </c>
      <c r="AB178" s="47" t="s">
        <v>67</v>
      </c>
      <c r="AC178" s="46" t="s">
        <v>1</v>
      </c>
      <c r="AD178" s="46" t="s">
        <v>1</v>
      </c>
      <c r="AE178" s="46" t="s">
        <v>1</v>
      </c>
      <c r="AF178" s="46" t="s">
        <v>1</v>
      </c>
      <c r="AG178" s="46" t="s">
        <v>1</v>
      </c>
      <c r="AH178" s="46" t="s">
        <v>1</v>
      </c>
      <c r="AI178" s="46" t="s">
        <v>1</v>
      </c>
      <c r="AJ178" s="40" t="s">
        <v>62</v>
      </c>
      <c r="AK178" s="46" t="s">
        <v>1</v>
      </c>
      <c r="AL178" s="46" t="s">
        <v>1</v>
      </c>
      <c r="AM178" s="46" t="s">
        <v>1</v>
      </c>
      <c r="AN178" s="46" t="s">
        <v>1</v>
      </c>
      <c r="AO178" s="46" t="s">
        <v>1</v>
      </c>
      <c r="AP178" s="46" t="s">
        <v>1</v>
      </c>
      <c r="AQ178" s="46" t="s">
        <v>1</v>
      </c>
      <c r="AR178" s="46" t="s">
        <v>1</v>
      </c>
      <c r="AS178" s="51" t="s">
        <v>68</v>
      </c>
      <c r="AT178" s="51" t="s">
        <v>68</v>
      </c>
      <c r="AU178" s="45" t="s">
        <v>71</v>
      </c>
      <c r="AV178" s="45">
        <v>1</v>
      </c>
      <c r="AW178" s="42">
        <v>2</v>
      </c>
      <c r="AX178" s="48">
        <v>0</v>
      </c>
      <c r="AY178" s="52">
        <v>1</v>
      </c>
      <c r="AZ178" s="55">
        <v>0</v>
      </c>
      <c r="BB178" s="30" t="e">
        <f>_xlfn.XLOOKUP(A178,'Non AGSA'!B:B,'Non AGSA'!B:B)</f>
        <v>#N/A</v>
      </c>
      <c r="BC178" s="30" t="e">
        <f>_xlfn.XLOOKUP(A178,'Dormant auditee list'!C:C,'Dormant auditee list'!C:C)</f>
        <v>#N/A</v>
      </c>
      <c r="BD178" s="30" t="str">
        <f>_xlfn.XLOOKUP(A178,Reworked!A:A,Reworked!I:I)</f>
        <v>Unqualified with findings</v>
      </c>
      <c r="BF178" s="30">
        <v>1</v>
      </c>
      <c r="BG178" s="30">
        <v>2</v>
      </c>
    </row>
    <row r="179" spans="1:59" ht="30.6" customHeight="1" x14ac:dyDescent="0.25">
      <c r="A179" s="2">
        <v>187</v>
      </c>
      <c r="B179" s="2">
        <v>171</v>
      </c>
      <c r="C179" s="2" t="s">
        <v>219</v>
      </c>
      <c r="D179" s="2" t="s">
        <v>59</v>
      </c>
      <c r="E179" s="2" t="s">
        <v>60</v>
      </c>
      <c r="F179" s="2" t="s">
        <v>820</v>
      </c>
      <c r="G179" s="2" t="s">
        <v>80</v>
      </c>
      <c r="H179" s="42" t="s">
        <v>66</v>
      </c>
      <c r="I179" s="40" t="s">
        <v>62</v>
      </c>
      <c r="J179" s="51" t="s">
        <v>68</v>
      </c>
      <c r="K179" s="42" t="s">
        <v>66</v>
      </c>
      <c r="L179" s="51" t="s">
        <v>68</v>
      </c>
      <c r="M179" s="51" t="s">
        <v>68</v>
      </c>
      <c r="N179" s="46" t="s">
        <v>1</v>
      </c>
      <c r="O179" s="46" t="s">
        <v>1</v>
      </c>
      <c r="P179" s="46" t="s">
        <v>1</v>
      </c>
      <c r="Q179" s="46" t="s">
        <v>1</v>
      </c>
      <c r="R179" s="46" t="s">
        <v>1</v>
      </c>
      <c r="S179" s="46" t="s">
        <v>1</v>
      </c>
      <c r="T179" s="46" t="s">
        <v>1</v>
      </c>
      <c r="U179" s="46" t="s">
        <v>1</v>
      </c>
      <c r="V179" s="46" t="s">
        <v>1</v>
      </c>
      <c r="W179" s="46" t="s">
        <v>1</v>
      </c>
      <c r="X179" s="46" t="s">
        <v>1</v>
      </c>
      <c r="Y179" s="40" t="s">
        <v>62</v>
      </c>
      <c r="Z179" s="46" t="s">
        <v>1</v>
      </c>
      <c r="AA179" s="46" t="s">
        <v>1</v>
      </c>
      <c r="AB179" s="46" t="s">
        <v>1</v>
      </c>
      <c r="AC179" s="46" t="s">
        <v>1</v>
      </c>
      <c r="AD179" s="51" t="s">
        <v>68</v>
      </c>
      <c r="AE179" s="46" t="s">
        <v>1</v>
      </c>
      <c r="AF179" s="46" t="s">
        <v>1</v>
      </c>
      <c r="AG179" s="46" t="s">
        <v>1</v>
      </c>
      <c r="AH179" s="46" t="s">
        <v>1</v>
      </c>
      <c r="AI179" s="47" t="s">
        <v>67</v>
      </c>
      <c r="AJ179" s="46" t="s">
        <v>1</v>
      </c>
      <c r="AK179" s="46" t="s">
        <v>1</v>
      </c>
      <c r="AL179" s="46" t="s">
        <v>1</v>
      </c>
      <c r="AM179" s="46" t="s">
        <v>1</v>
      </c>
      <c r="AN179" s="51" t="s">
        <v>68</v>
      </c>
      <c r="AO179" s="46" t="s">
        <v>1</v>
      </c>
      <c r="AP179" s="46" t="s">
        <v>1</v>
      </c>
      <c r="AQ179" s="46" t="s">
        <v>1</v>
      </c>
      <c r="AR179" s="46" t="s">
        <v>1</v>
      </c>
      <c r="AS179" s="51" t="s">
        <v>68</v>
      </c>
      <c r="AT179" s="51" t="s">
        <v>68</v>
      </c>
      <c r="AU179" s="47" t="s">
        <v>63</v>
      </c>
      <c r="AV179" s="45">
        <v>1</v>
      </c>
      <c r="AW179" s="42">
        <v>2</v>
      </c>
      <c r="AX179" s="48">
        <v>0</v>
      </c>
      <c r="AY179" s="49">
        <v>39.700000000000003</v>
      </c>
      <c r="AZ179" s="50">
        <v>50.7</v>
      </c>
      <c r="BB179" s="30" t="e">
        <f>_xlfn.XLOOKUP(A179,'Non AGSA'!B:B,'Non AGSA'!B:B)</f>
        <v>#N/A</v>
      </c>
      <c r="BC179" s="30" t="e">
        <f>_xlfn.XLOOKUP(A179,'Dormant auditee list'!C:C,'Dormant auditee list'!C:C)</f>
        <v>#N/A</v>
      </c>
      <c r="BD179" s="30" t="str">
        <f>_xlfn.XLOOKUP(A179,Reworked!A:A,Reworked!I:I)</f>
        <v>Unqualified with findings</v>
      </c>
      <c r="BF179" s="30">
        <v>1</v>
      </c>
      <c r="BG179" s="30">
        <v>2</v>
      </c>
    </row>
    <row r="180" spans="1:59" ht="30.6" customHeight="1" x14ac:dyDescent="0.25">
      <c r="A180" s="2">
        <v>76</v>
      </c>
      <c r="B180" s="2">
        <v>172</v>
      </c>
      <c r="C180" s="2" t="s">
        <v>220</v>
      </c>
      <c r="D180" s="2" t="s">
        <v>59</v>
      </c>
      <c r="E180" s="2" t="s">
        <v>73</v>
      </c>
      <c r="F180" s="2" t="s">
        <v>820</v>
      </c>
      <c r="G180" s="2" t="s">
        <v>73</v>
      </c>
      <c r="H180" s="42" t="s">
        <v>66</v>
      </c>
      <c r="I180" s="51" t="s">
        <v>68</v>
      </c>
      <c r="J180" s="51" t="s">
        <v>68</v>
      </c>
      <c r="K180" s="42" t="s">
        <v>66</v>
      </c>
      <c r="L180" s="51" t="s">
        <v>68</v>
      </c>
      <c r="M180" s="51" t="s">
        <v>68</v>
      </c>
      <c r="N180" s="46" t="s">
        <v>1</v>
      </c>
      <c r="O180" s="46" t="s">
        <v>1</v>
      </c>
      <c r="P180" s="46" t="s">
        <v>1</v>
      </c>
      <c r="Q180" s="46" t="s">
        <v>1</v>
      </c>
      <c r="R180" s="46" t="s">
        <v>1</v>
      </c>
      <c r="S180" s="46" t="s">
        <v>1</v>
      </c>
      <c r="T180" s="46" t="s">
        <v>1</v>
      </c>
      <c r="U180" s="46" t="s">
        <v>1</v>
      </c>
      <c r="V180" s="46" t="s">
        <v>1</v>
      </c>
      <c r="W180" s="46" t="s">
        <v>1</v>
      </c>
      <c r="X180" s="40" t="s">
        <v>62</v>
      </c>
      <c r="Y180" s="51" t="s">
        <v>68</v>
      </c>
      <c r="Z180" s="46" t="s">
        <v>1</v>
      </c>
      <c r="AA180" s="46" t="s">
        <v>1</v>
      </c>
      <c r="AB180" s="46" t="s">
        <v>1</v>
      </c>
      <c r="AC180" s="51" t="s">
        <v>68</v>
      </c>
      <c r="AD180" s="46" t="s">
        <v>1</v>
      </c>
      <c r="AE180" s="46" t="s">
        <v>1</v>
      </c>
      <c r="AF180" s="46" t="s">
        <v>1</v>
      </c>
      <c r="AG180" s="46" t="s">
        <v>1</v>
      </c>
      <c r="AH180" s="46" t="s">
        <v>1</v>
      </c>
      <c r="AI180" s="51" t="s">
        <v>68</v>
      </c>
      <c r="AJ180" s="46" t="s">
        <v>1</v>
      </c>
      <c r="AK180" s="46" t="s">
        <v>1</v>
      </c>
      <c r="AL180" s="46" t="s">
        <v>1</v>
      </c>
      <c r="AM180" s="51" t="s">
        <v>68</v>
      </c>
      <c r="AN180" s="47" t="s">
        <v>67</v>
      </c>
      <c r="AO180" s="46" t="s">
        <v>1</v>
      </c>
      <c r="AP180" s="46" t="s">
        <v>1</v>
      </c>
      <c r="AQ180" s="46" t="s">
        <v>1</v>
      </c>
      <c r="AR180" s="46" t="s">
        <v>1</v>
      </c>
      <c r="AS180" s="51" t="s">
        <v>68</v>
      </c>
      <c r="AT180" s="51" t="s">
        <v>68</v>
      </c>
      <c r="AU180" s="47" t="s">
        <v>63</v>
      </c>
      <c r="AV180" s="45">
        <v>1</v>
      </c>
      <c r="AW180" s="42">
        <v>2</v>
      </c>
      <c r="AX180" s="49">
        <v>0</v>
      </c>
      <c r="AY180" s="52">
        <v>39</v>
      </c>
      <c r="AZ180" s="50">
        <v>0.38</v>
      </c>
      <c r="BB180" s="30" t="e">
        <f>_xlfn.XLOOKUP(A180,'Non AGSA'!B:B,'Non AGSA'!B:B)</f>
        <v>#N/A</v>
      </c>
      <c r="BC180" s="30" t="e">
        <f>_xlfn.XLOOKUP(A180,'Dormant auditee list'!C:C,'Dormant auditee list'!C:C)</f>
        <v>#N/A</v>
      </c>
      <c r="BD180" s="30" t="str">
        <f>_xlfn.XLOOKUP(A180,Reworked!A:A,Reworked!I:I)</f>
        <v>Unqualified with findings</v>
      </c>
      <c r="BF180" s="30">
        <v>1</v>
      </c>
      <c r="BG180" s="30">
        <v>2</v>
      </c>
    </row>
    <row r="181" spans="1:59" ht="30.6" customHeight="1" x14ac:dyDescent="0.25">
      <c r="A181" s="2">
        <v>1372</v>
      </c>
      <c r="B181" s="2">
        <v>173</v>
      </c>
      <c r="C181" s="2" t="s">
        <v>221</v>
      </c>
      <c r="D181" s="2" t="s">
        <v>59</v>
      </c>
      <c r="E181" s="2" t="s">
        <v>73</v>
      </c>
      <c r="F181" s="2" t="s">
        <v>820</v>
      </c>
      <c r="G181" s="2" t="s">
        <v>73</v>
      </c>
      <c r="H181" s="42" t="s">
        <v>66</v>
      </c>
      <c r="I181" s="51" t="s">
        <v>68</v>
      </c>
      <c r="J181" s="51" t="s">
        <v>68</v>
      </c>
      <c r="K181" s="56" t="s">
        <v>142</v>
      </c>
      <c r="L181" s="51" t="s">
        <v>68</v>
      </c>
      <c r="M181" s="51" t="s">
        <v>68</v>
      </c>
      <c r="N181" s="46" t="s">
        <v>1</v>
      </c>
      <c r="O181" s="46" t="s">
        <v>1</v>
      </c>
      <c r="P181" s="46" t="s">
        <v>1</v>
      </c>
      <c r="Q181" s="46" t="s">
        <v>1</v>
      </c>
      <c r="R181" s="46" t="s">
        <v>1</v>
      </c>
      <c r="S181" s="40" t="s">
        <v>62</v>
      </c>
      <c r="T181" s="46" t="s">
        <v>1</v>
      </c>
      <c r="U181" s="46" t="s">
        <v>1</v>
      </c>
      <c r="V181" s="40" t="s">
        <v>62</v>
      </c>
      <c r="W181" s="46" t="s">
        <v>1</v>
      </c>
      <c r="X181" s="51" t="s">
        <v>68</v>
      </c>
      <c r="Y181" s="51" t="s">
        <v>68</v>
      </c>
      <c r="Z181" s="46" t="s">
        <v>1</v>
      </c>
      <c r="AA181" s="46" t="s">
        <v>1</v>
      </c>
      <c r="AB181" s="46" t="s">
        <v>1</v>
      </c>
      <c r="AC181" s="40" t="s">
        <v>62</v>
      </c>
      <c r="AD181" s="51" t="s">
        <v>68</v>
      </c>
      <c r="AE181" s="40" t="s">
        <v>62</v>
      </c>
      <c r="AF181" s="40" t="s">
        <v>62</v>
      </c>
      <c r="AG181" s="46" t="s">
        <v>1</v>
      </c>
      <c r="AH181" s="46" t="s">
        <v>1</v>
      </c>
      <c r="AI181" s="40" t="s">
        <v>62</v>
      </c>
      <c r="AJ181" s="51" t="s">
        <v>68</v>
      </c>
      <c r="AK181" s="46" t="s">
        <v>1</v>
      </c>
      <c r="AL181" s="46" t="s">
        <v>1</v>
      </c>
      <c r="AM181" s="46" t="s">
        <v>1</v>
      </c>
      <c r="AN181" s="51" t="s">
        <v>68</v>
      </c>
      <c r="AO181" s="46" t="s">
        <v>1</v>
      </c>
      <c r="AP181" s="46" t="s">
        <v>1</v>
      </c>
      <c r="AQ181" s="46" t="s">
        <v>1</v>
      </c>
      <c r="AR181" s="46" t="s">
        <v>1</v>
      </c>
      <c r="AS181" s="51" t="s">
        <v>68</v>
      </c>
      <c r="AT181" s="51" t="s">
        <v>68</v>
      </c>
      <c r="AU181" s="47" t="s">
        <v>63</v>
      </c>
      <c r="AV181" s="42">
        <v>2</v>
      </c>
      <c r="AW181" s="42">
        <v>2</v>
      </c>
      <c r="AX181" s="48">
        <v>0</v>
      </c>
      <c r="AY181" s="49">
        <v>10.4</v>
      </c>
      <c r="AZ181" s="53">
        <v>0.12</v>
      </c>
      <c r="BB181" s="30" t="e">
        <f>_xlfn.XLOOKUP(A181,'Non AGSA'!B:B,'Non AGSA'!B:B)</f>
        <v>#N/A</v>
      </c>
      <c r="BC181" s="30" t="e">
        <f>_xlfn.XLOOKUP(A181,'Dormant auditee list'!C:C,'Dormant auditee list'!C:C)</f>
        <v>#N/A</v>
      </c>
      <c r="BD181" s="30" t="str">
        <f>_xlfn.XLOOKUP(A181,Reworked!A:A,Reworked!I:I)</f>
        <v>Unqualified with findings</v>
      </c>
      <c r="BF181" s="30">
        <v>1</v>
      </c>
      <c r="BG181" s="30">
        <v>2</v>
      </c>
    </row>
    <row r="182" spans="1:59" ht="30.6" customHeight="1" x14ac:dyDescent="0.25">
      <c r="A182" s="2">
        <v>1550</v>
      </c>
      <c r="B182" s="2">
        <v>174</v>
      </c>
      <c r="C182" s="2" t="s">
        <v>222</v>
      </c>
      <c r="D182" s="2" t="s">
        <v>59</v>
      </c>
      <c r="E182" s="2" t="s">
        <v>73</v>
      </c>
      <c r="F182" s="2" t="s">
        <v>820</v>
      </c>
      <c r="G182" s="2" t="s">
        <v>73</v>
      </c>
      <c r="H182" s="42" t="s">
        <v>66</v>
      </c>
      <c r="I182" s="51" t="s">
        <v>68</v>
      </c>
      <c r="J182" s="51" t="s">
        <v>68</v>
      </c>
      <c r="K182" s="58" t="s">
        <v>66</v>
      </c>
      <c r="L182" s="51" t="s">
        <v>68</v>
      </c>
      <c r="M182" s="51" t="s">
        <v>68</v>
      </c>
      <c r="N182" s="46" t="s">
        <v>1</v>
      </c>
      <c r="O182" s="46" t="s">
        <v>1</v>
      </c>
      <c r="P182" s="46" t="s">
        <v>1</v>
      </c>
      <c r="Q182" s="46" t="s">
        <v>1</v>
      </c>
      <c r="R182" s="46" t="s">
        <v>1</v>
      </c>
      <c r="S182" s="46" t="s">
        <v>1</v>
      </c>
      <c r="T182" s="46" t="s">
        <v>1</v>
      </c>
      <c r="U182" s="46" t="s">
        <v>1</v>
      </c>
      <c r="V182" s="46" t="s">
        <v>1</v>
      </c>
      <c r="W182" s="46" t="s">
        <v>1</v>
      </c>
      <c r="X182" s="51" t="s">
        <v>68</v>
      </c>
      <c r="Y182" s="40" t="s">
        <v>62</v>
      </c>
      <c r="Z182" s="46" t="s">
        <v>1</v>
      </c>
      <c r="AA182" s="46" t="s">
        <v>1</v>
      </c>
      <c r="AB182" s="46" t="s">
        <v>1</v>
      </c>
      <c r="AC182" s="47" t="s">
        <v>67</v>
      </c>
      <c r="AD182" s="40" t="s">
        <v>62</v>
      </c>
      <c r="AE182" s="46" t="s">
        <v>1</v>
      </c>
      <c r="AF182" s="46" t="s">
        <v>1</v>
      </c>
      <c r="AG182" s="46" t="s">
        <v>1</v>
      </c>
      <c r="AH182" s="46" t="s">
        <v>1</v>
      </c>
      <c r="AI182" s="46" t="s">
        <v>1</v>
      </c>
      <c r="AJ182" s="46" t="s">
        <v>1</v>
      </c>
      <c r="AK182" s="46" t="s">
        <v>1</v>
      </c>
      <c r="AL182" s="46" t="s">
        <v>1</v>
      </c>
      <c r="AM182" s="51" t="s">
        <v>68</v>
      </c>
      <c r="AN182" s="40" t="s">
        <v>62</v>
      </c>
      <c r="AO182" s="46" t="s">
        <v>1</v>
      </c>
      <c r="AP182" s="46" t="s">
        <v>1</v>
      </c>
      <c r="AQ182" s="46" t="s">
        <v>1</v>
      </c>
      <c r="AR182" s="46" t="s">
        <v>1</v>
      </c>
      <c r="AS182" s="51" t="s">
        <v>68</v>
      </c>
      <c r="AT182" s="47" t="s">
        <v>67</v>
      </c>
      <c r="AU182" s="45" t="s">
        <v>71</v>
      </c>
      <c r="AV182" s="45">
        <v>1</v>
      </c>
      <c r="AW182" s="42">
        <v>2</v>
      </c>
      <c r="AX182" s="48">
        <v>0</v>
      </c>
      <c r="AY182" s="52">
        <v>0.01</v>
      </c>
      <c r="AZ182" s="53">
        <v>0.02</v>
      </c>
      <c r="BB182" s="30" t="e">
        <f>_xlfn.XLOOKUP(A182,'Non AGSA'!B:B,'Non AGSA'!B:B)</f>
        <v>#N/A</v>
      </c>
      <c r="BC182" s="30" t="e">
        <f>_xlfn.XLOOKUP(A182,'Dormant auditee list'!C:C,'Dormant auditee list'!C:C)</f>
        <v>#N/A</v>
      </c>
      <c r="BD182" s="30" t="str">
        <f>_xlfn.XLOOKUP(A182,Reworked!A:A,Reworked!I:I)</f>
        <v>Unqualified with findings</v>
      </c>
      <c r="BF182" s="30">
        <v>1</v>
      </c>
      <c r="BG182" s="30">
        <v>2</v>
      </c>
    </row>
    <row r="183" spans="1:59" ht="30.6" customHeight="1" x14ac:dyDescent="0.25">
      <c r="A183" s="2">
        <v>1239</v>
      </c>
      <c r="B183" s="2">
        <v>175</v>
      </c>
      <c r="C183" s="2" t="s">
        <v>223</v>
      </c>
      <c r="D183" s="2" t="s">
        <v>59</v>
      </c>
      <c r="E183" s="2" t="s">
        <v>73</v>
      </c>
      <c r="F183" s="2" t="s">
        <v>820</v>
      </c>
      <c r="G183" s="2" t="s">
        <v>73</v>
      </c>
      <c r="H183" s="42" t="s">
        <v>66</v>
      </c>
      <c r="I183" s="47" t="s">
        <v>67</v>
      </c>
      <c r="J183" s="40" t="s">
        <v>62</v>
      </c>
      <c r="K183" s="42" t="s">
        <v>66</v>
      </c>
      <c r="L183" s="46" t="s">
        <v>1</v>
      </c>
      <c r="M183" s="47" t="s">
        <v>67</v>
      </c>
      <c r="N183" s="46" t="s">
        <v>1</v>
      </c>
      <c r="O183" s="46" t="s">
        <v>1</v>
      </c>
      <c r="P183" s="46" t="s">
        <v>1</v>
      </c>
      <c r="Q183" s="46" t="s">
        <v>1</v>
      </c>
      <c r="R183" s="46" t="s">
        <v>1</v>
      </c>
      <c r="S183" s="46" t="s">
        <v>1</v>
      </c>
      <c r="T183" s="46" t="s">
        <v>1</v>
      </c>
      <c r="U183" s="46" t="s">
        <v>1</v>
      </c>
      <c r="V183" s="46" t="s">
        <v>1</v>
      </c>
      <c r="W183" s="46" t="s">
        <v>1</v>
      </c>
      <c r="X183" s="47" t="s">
        <v>67</v>
      </c>
      <c r="Y183" s="46" t="s">
        <v>1</v>
      </c>
      <c r="Z183" s="46" t="s">
        <v>1</v>
      </c>
      <c r="AA183" s="46" t="s">
        <v>1</v>
      </c>
      <c r="AB183" s="46" t="s">
        <v>1</v>
      </c>
      <c r="AC183" s="46" t="s">
        <v>1</v>
      </c>
      <c r="AD183" s="40" t="s">
        <v>62</v>
      </c>
      <c r="AE183" s="46" t="s">
        <v>1</v>
      </c>
      <c r="AF183" s="46" t="s">
        <v>1</v>
      </c>
      <c r="AG183" s="46" t="s">
        <v>1</v>
      </c>
      <c r="AH183" s="46" t="s">
        <v>1</v>
      </c>
      <c r="AI183" s="46" t="s">
        <v>1</v>
      </c>
      <c r="AJ183" s="46" t="s">
        <v>1</v>
      </c>
      <c r="AK183" s="46" t="s">
        <v>1</v>
      </c>
      <c r="AL183" s="46" t="s">
        <v>1</v>
      </c>
      <c r="AM183" s="46" t="s">
        <v>1</v>
      </c>
      <c r="AN183" s="46" t="s">
        <v>1</v>
      </c>
      <c r="AO183" s="46" t="s">
        <v>1</v>
      </c>
      <c r="AP183" s="46" t="s">
        <v>1</v>
      </c>
      <c r="AQ183" s="46" t="s">
        <v>1</v>
      </c>
      <c r="AR183" s="46" t="s">
        <v>1</v>
      </c>
      <c r="AS183" s="51" t="s">
        <v>68</v>
      </c>
      <c r="AT183" s="51" t="s">
        <v>68</v>
      </c>
      <c r="AU183" s="45" t="s">
        <v>71</v>
      </c>
      <c r="AV183" s="45">
        <v>1</v>
      </c>
      <c r="AW183" s="45">
        <v>1</v>
      </c>
      <c r="AX183" s="48">
        <v>0</v>
      </c>
      <c r="AY183" s="49">
        <v>1.5</v>
      </c>
      <c r="AZ183" s="50">
        <v>0.06</v>
      </c>
      <c r="BB183" s="30" t="e">
        <f>_xlfn.XLOOKUP(A183,'Non AGSA'!B:B,'Non AGSA'!B:B)</f>
        <v>#N/A</v>
      </c>
      <c r="BC183" s="30" t="e">
        <f>_xlfn.XLOOKUP(A183,'Dormant auditee list'!C:C,'Dormant auditee list'!C:C)</f>
        <v>#N/A</v>
      </c>
      <c r="BD183" s="30" t="str">
        <f>_xlfn.XLOOKUP(A183,Reworked!A:A,Reworked!I:I)</f>
        <v>Unqualified with findings</v>
      </c>
      <c r="BF183" s="30">
        <v>1</v>
      </c>
      <c r="BG183" s="30">
        <v>2</v>
      </c>
    </row>
    <row r="184" spans="1:59" ht="30.6" customHeight="1" x14ac:dyDescent="0.25">
      <c r="A184" s="2">
        <v>84</v>
      </c>
      <c r="B184" s="2">
        <v>176</v>
      </c>
      <c r="C184" s="2" t="s">
        <v>224</v>
      </c>
      <c r="D184" s="2" t="s">
        <v>59</v>
      </c>
      <c r="E184" s="2" t="s">
        <v>73</v>
      </c>
      <c r="F184" s="2" t="s">
        <v>820</v>
      </c>
      <c r="G184" s="2" t="s">
        <v>73</v>
      </c>
      <c r="H184" s="42" t="s">
        <v>66</v>
      </c>
      <c r="I184" s="51" t="s">
        <v>68</v>
      </c>
      <c r="J184" s="51" t="s">
        <v>68</v>
      </c>
      <c r="K184" s="42" t="s">
        <v>66</v>
      </c>
      <c r="L184" s="51" t="s">
        <v>68</v>
      </c>
      <c r="M184" s="51" t="s">
        <v>68</v>
      </c>
      <c r="N184" s="46" t="s">
        <v>1</v>
      </c>
      <c r="O184" s="46" t="s">
        <v>1</v>
      </c>
      <c r="P184" s="46" t="s">
        <v>1</v>
      </c>
      <c r="Q184" s="46" t="s">
        <v>1</v>
      </c>
      <c r="R184" s="46" t="s">
        <v>1</v>
      </c>
      <c r="S184" s="46" t="s">
        <v>1</v>
      </c>
      <c r="T184" s="46" t="s">
        <v>1</v>
      </c>
      <c r="U184" s="46" t="s">
        <v>1</v>
      </c>
      <c r="V184" s="46" t="s">
        <v>1</v>
      </c>
      <c r="W184" s="46" t="s">
        <v>1</v>
      </c>
      <c r="X184" s="51" t="s">
        <v>68</v>
      </c>
      <c r="Y184" s="51" t="s">
        <v>68</v>
      </c>
      <c r="Z184" s="46" t="s">
        <v>1</v>
      </c>
      <c r="AA184" s="46" t="s">
        <v>1</v>
      </c>
      <c r="AB184" s="46" t="s">
        <v>1</v>
      </c>
      <c r="AC184" s="46" t="s">
        <v>1</v>
      </c>
      <c r="AD184" s="51" t="s">
        <v>68</v>
      </c>
      <c r="AE184" s="46" t="s">
        <v>1</v>
      </c>
      <c r="AF184" s="46" t="s">
        <v>1</v>
      </c>
      <c r="AG184" s="46" t="s">
        <v>1</v>
      </c>
      <c r="AH184" s="46" t="s">
        <v>1</v>
      </c>
      <c r="AI184" s="46" t="s">
        <v>1</v>
      </c>
      <c r="AJ184" s="46" t="s">
        <v>1</v>
      </c>
      <c r="AK184" s="46" t="s">
        <v>1</v>
      </c>
      <c r="AL184" s="46" t="s">
        <v>1</v>
      </c>
      <c r="AM184" s="46" t="s">
        <v>1</v>
      </c>
      <c r="AN184" s="46" t="s">
        <v>1</v>
      </c>
      <c r="AO184" s="46" t="s">
        <v>1</v>
      </c>
      <c r="AP184" s="51" t="s">
        <v>68</v>
      </c>
      <c r="AQ184" s="46" t="s">
        <v>1</v>
      </c>
      <c r="AR184" s="46" t="s">
        <v>1</v>
      </c>
      <c r="AS184" s="51" t="s">
        <v>68</v>
      </c>
      <c r="AT184" s="51" t="s">
        <v>68</v>
      </c>
      <c r="AU184" s="45" t="s">
        <v>71</v>
      </c>
      <c r="AV184" s="42">
        <v>2</v>
      </c>
      <c r="AW184" s="42">
        <v>2</v>
      </c>
      <c r="AX184" s="48">
        <v>0</v>
      </c>
      <c r="AY184" s="52">
        <v>649.70000000000005</v>
      </c>
      <c r="AZ184" s="53">
        <v>0.46</v>
      </c>
      <c r="BB184" s="30" t="e">
        <f>_xlfn.XLOOKUP(A184,'Non AGSA'!B:B,'Non AGSA'!B:B)</f>
        <v>#N/A</v>
      </c>
      <c r="BC184" s="30" t="e">
        <f>_xlfn.XLOOKUP(A184,'Dormant auditee list'!C:C,'Dormant auditee list'!C:C)</f>
        <v>#N/A</v>
      </c>
      <c r="BD184" s="30" t="str">
        <f>_xlfn.XLOOKUP(A184,Reworked!A:A,Reworked!I:I)</f>
        <v>Unqualified with findings</v>
      </c>
      <c r="BF184" s="30">
        <v>1</v>
      </c>
      <c r="BG184" s="30">
        <v>2</v>
      </c>
    </row>
    <row r="185" spans="1:59" ht="30.6" customHeight="1" x14ac:dyDescent="0.25">
      <c r="A185" s="2">
        <v>83</v>
      </c>
      <c r="B185" s="2">
        <v>177</v>
      </c>
      <c r="C185" s="2" t="s">
        <v>225</v>
      </c>
      <c r="D185" s="2" t="s">
        <v>59</v>
      </c>
      <c r="E185" s="2" t="s">
        <v>73</v>
      </c>
      <c r="F185" s="2" t="s">
        <v>820</v>
      </c>
      <c r="G185" s="2" t="s">
        <v>73</v>
      </c>
      <c r="H185" s="42" t="s">
        <v>66</v>
      </c>
      <c r="I185" s="51" t="s">
        <v>68</v>
      </c>
      <c r="J185" s="40" t="s">
        <v>62</v>
      </c>
      <c r="K185" s="42" t="s">
        <v>66</v>
      </c>
      <c r="L185" s="51" t="s">
        <v>68</v>
      </c>
      <c r="M185" s="51" t="s">
        <v>68</v>
      </c>
      <c r="N185" s="46" t="s">
        <v>1</v>
      </c>
      <c r="O185" s="46" t="s">
        <v>1</v>
      </c>
      <c r="P185" s="46" t="s">
        <v>1</v>
      </c>
      <c r="Q185" s="46" t="s">
        <v>1</v>
      </c>
      <c r="R185" s="46" t="s">
        <v>1</v>
      </c>
      <c r="S185" s="46" t="s">
        <v>1</v>
      </c>
      <c r="T185" s="46" t="s">
        <v>1</v>
      </c>
      <c r="U185" s="46" t="s">
        <v>1</v>
      </c>
      <c r="V185" s="46" t="s">
        <v>1</v>
      </c>
      <c r="W185" s="46" t="s">
        <v>1</v>
      </c>
      <c r="X185" s="40" t="s">
        <v>62</v>
      </c>
      <c r="Y185" s="51" t="s">
        <v>68</v>
      </c>
      <c r="Z185" s="46" t="s">
        <v>1</v>
      </c>
      <c r="AA185" s="46" t="s">
        <v>1</v>
      </c>
      <c r="AB185" s="46" t="s">
        <v>1</v>
      </c>
      <c r="AC185" s="46" t="s">
        <v>1</v>
      </c>
      <c r="AD185" s="46" t="s">
        <v>1</v>
      </c>
      <c r="AE185" s="46" t="s">
        <v>1</v>
      </c>
      <c r="AF185" s="46" t="s">
        <v>1</v>
      </c>
      <c r="AG185" s="46" t="s">
        <v>1</v>
      </c>
      <c r="AH185" s="46" t="s">
        <v>1</v>
      </c>
      <c r="AI185" s="46" t="s">
        <v>1</v>
      </c>
      <c r="AJ185" s="40" t="s">
        <v>62</v>
      </c>
      <c r="AK185" s="46" t="s">
        <v>1</v>
      </c>
      <c r="AL185" s="46" t="s">
        <v>1</v>
      </c>
      <c r="AM185" s="46" t="s">
        <v>1</v>
      </c>
      <c r="AN185" s="46" t="s">
        <v>1</v>
      </c>
      <c r="AO185" s="46" t="s">
        <v>1</v>
      </c>
      <c r="AP185" s="46" t="s">
        <v>1</v>
      </c>
      <c r="AQ185" s="46" t="s">
        <v>1</v>
      </c>
      <c r="AR185" s="46" t="s">
        <v>1</v>
      </c>
      <c r="AS185" s="51" t="s">
        <v>68</v>
      </c>
      <c r="AT185" s="51" t="s">
        <v>68</v>
      </c>
      <c r="AU185" s="45" t="s">
        <v>71</v>
      </c>
      <c r="AV185" s="45">
        <v>1</v>
      </c>
      <c r="AW185" s="42">
        <v>2</v>
      </c>
      <c r="AX185" s="48">
        <v>0</v>
      </c>
      <c r="AY185" s="52">
        <v>9.1999999999999993</v>
      </c>
      <c r="AZ185" s="53">
        <v>0</v>
      </c>
      <c r="BB185" s="30" t="e">
        <f>_xlfn.XLOOKUP(A185,'Non AGSA'!B:B,'Non AGSA'!B:B)</f>
        <v>#N/A</v>
      </c>
      <c r="BC185" s="30" t="e">
        <f>_xlfn.XLOOKUP(A185,'Dormant auditee list'!C:C,'Dormant auditee list'!C:C)</f>
        <v>#N/A</v>
      </c>
      <c r="BD185" s="30" t="str">
        <f>_xlfn.XLOOKUP(A185,Reworked!A:A,Reworked!I:I)</f>
        <v>Unqualified with findings</v>
      </c>
      <c r="BF185" s="30">
        <v>1</v>
      </c>
      <c r="BG185" s="30">
        <v>2</v>
      </c>
    </row>
    <row r="186" spans="1:59" ht="30.6" customHeight="1" x14ac:dyDescent="0.25">
      <c r="A186" s="2">
        <v>457</v>
      </c>
      <c r="B186" s="2">
        <v>178</v>
      </c>
      <c r="C186" s="2" t="s">
        <v>116</v>
      </c>
      <c r="D186" s="2" t="s">
        <v>59</v>
      </c>
      <c r="E186" s="2" t="s">
        <v>60</v>
      </c>
      <c r="F186" s="2" t="s">
        <v>820</v>
      </c>
      <c r="G186" s="2" t="s">
        <v>80</v>
      </c>
      <c r="H186" s="42" t="s">
        <v>66</v>
      </c>
      <c r="I186" s="51" t="s">
        <v>68</v>
      </c>
      <c r="J186" s="51" t="s">
        <v>68</v>
      </c>
      <c r="K186" s="42" t="s">
        <v>66</v>
      </c>
      <c r="L186" s="51" t="s">
        <v>68</v>
      </c>
      <c r="M186" s="51" t="s">
        <v>68</v>
      </c>
      <c r="N186" s="46" t="s">
        <v>1</v>
      </c>
      <c r="O186" s="46" t="s">
        <v>1</v>
      </c>
      <c r="P186" s="46" t="s">
        <v>1</v>
      </c>
      <c r="Q186" s="46" t="s">
        <v>1</v>
      </c>
      <c r="R186" s="46" t="s">
        <v>1</v>
      </c>
      <c r="S186" s="46" t="s">
        <v>1</v>
      </c>
      <c r="T186" s="46" t="s">
        <v>1</v>
      </c>
      <c r="U186" s="46" t="s">
        <v>1</v>
      </c>
      <c r="V186" s="46" t="s">
        <v>1</v>
      </c>
      <c r="W186" s="46" t="s">
        <v>1</v>
      </c>
      <c r="X186" s="51" t="s">
        <v>68</v>
      </c>
      <c r="Y186" s="51" t="s">
        <v>68</v>
      </c>
      <c r="Z186" s="46" t="s">
        <v>1</v>
      </c>
      <c r="AA186" s="46" t="s">
        <v>1</v>
      </c>
      <c r="AB186" s="46" t="s">
        <v>1</v>
      </c>
      <c r="AC186" s="46" t="s">
        <v>1</v>
      </c>
      <c r="AD186" s="51" t="s">
        <v>68</v>
      </c>
      <c r="AE186" s="46" t="s">
        <v>1</v>
      </c>
      <c r="AF186" s="46" t="s">
        <v>1</v>
      </c>
      <c r="AG186" s="46" t="s">
        <v>1</v>
      </c>
      <c r="AH186" s="46" t="s">
        <v>1</v>
      </c>
      <c r="AI186" s="46" t="s">
        <v>1</v>
      </c>
      <c r="AJ186" s="51" t="s">
        <v>68</v>
      </c>
      <c r="AK186" s="46" t="s">
        <v>1</v>
      </c>
      <c r="AL186" s="46" t="s">
        <v>1</v>
      </c>
      <c r="AM186" s="46" t="s">
        <v>1</v>
      </c>
      <c r="AN186" s="51" t="s">
        <v>68</v>
      </c>
      <c r="AO186" s="46" t="s">
        <v>1</v>
      </c>
      <c r="AP186" s="46" t="s">
        <v>1</v>
      </c>
      <c r="AQ186" s="46" t="s">
        <v>1</v>
      </c>
      <c r="AR186" s="46" t="s">
        <v>1</v>
      </c>
      <c r="AS186" s="51" t="s">
        <v>68</v>
      </c>
      <c r="AT186" s="51" t="s">
        <v>68</v>
      </c>
      <c r="AU186" s="45" t="s">
        <v>71</v>
      </c>
      <c r="AV186" s="42">
        <v>2</v>
      </c>
      <c r="AW186" s="42">
        <v>2</v>
      </c>
      <c r="AX186" s="48">
        <v>0</v>
      </c>
      <c r="AY186" s="52">
        <v>74</v>
      </c>
      <c r="AZ186" s="53">
        <v>0.03</v>
      </c>
      <c r="BB186" s="30" t="e">
        <f>_xlfn.XLOOKUP(A186,'Non AGSA'!B:B,'Non AGSA'!B:B)</f>
        <v>#N/A</v>
      </c>
      <c r="BC186" s="30" t="e">
        <f>_xlfn.XLOOKUP(A186,'Dormant auditee list'!C:C,'Dormant auditee list'!C:C)</f>
        <v>#N/A</v>
      </c>
      <c r="BD186" s="30" t="str">
        <f>_xlfn.XLOOKUP(A186,Reworked!A:A,Reworked!I:I)</f>
        <v>Unqualified with findings</v>
      </c>
      <c r="BF186" s="30">
        <v>1</v>
      </c>
      <c r="BG186" s="30">
        <v>2</v>
      </c>
    </row>
    <row r="187" spans="1:59" ht="30.6" customHeight="1" x14ac:dyDescent="0.25">
      <c r="A187" s="2">
        <v>1564</v>
      </c>
      <c r="B187" s="2">
        <v>179</v>
      </c>
      <c r="C187" s="2" t="s">
        <v>117</v>
      </c>
      <c r="D187" s="2" t="s">
        <v>59</v>
      </c>
      <c r="E187" s="2" t="s">
        <v>60</v>
      </c>
      <c r="F187" s="2" t="s">
        <v>820</v>
      </c>
      <c r="G187" s="2" t="s">
        <v>65</v>
      </c>
      <c r="H187" s="42" t="s">
        <v>66</v>
      </c>
      <c r="I187" s="46" t="s">
        <v>1</v>
      </c>
      <c r="J187" s="51" t="s">
        <v>68</v>
      </c>
      <c r="K187" s="42" t="s">
        <v>66</v>
      </c>
      <c r="L187" s="40" t="s">
        <v>62</v>
      </c>
      <c r="M187" s="51" t="s">
        <v>68</v>
      </c>
      <c r="N187" s="46" t="s">
        <v>1</v>
      </c>
      <c r="O187" s="46" t="s">
        <v>1</v>
      </c>
      <c r="P187" s="46" t="s">
        <v>1</v>
      </c>
      <c r="Q187" s="46" t="s">
        <v>1</v>
      </c>
      <c r="R187" s="46" t="s">
        <v>1</v>
      </c>
      <c r="S187" s="46" t="s">
        <v>1</v>
      </c>
      <c r="T187" s="46" t="s">
        <v>1</v>
      </c>
      <c r="U187" s="46" t="s">
        <v>1</v>
      </c>
      <c r="V187" s="46" t="s">
        <v>1</v>
      </c>
      <c r="W187" s="46" t="s">
        <v>1</v>
      </c>
      <c r="X187" s="46" t="s">
        <v>1</v>
      </c>
      <c r="Y187" s="46" t="s">
        <v>1</v>
      </c>
      <c r="Z187" s="46" t="s">
        <v>1</v>
      </c>
      <c r="AA187" s="46" t="s">
        <v>1</v>
      </c>
      <c r="AB187" s="46" t="s">
        <v>1</v>
      </c>
      <c r="AC187" s="40" t="s">
        <v>62</v>
      </c>
      <c r="AD187" s="51" t="s">
        <v>68</v>
      </c>
      <c r="AE187" s="46" t="s">
        <v>1</v>
      </c>
      <c r="AF187" s="51" t="s">
        <v>68</v>
      </c>
      <c r="AG187" s="46" t="s">
        <v>1</v>
      </c>
      <c r="AH187" s="46" t="s">
        <v>1</v>
      </c>
      <c r="AI187" s="47" t="s">
        <v>67</v>
      </c>
      <c r="AJ187" s="47" t="s">
        <v>67</v>
      </c>
      <c r="AK187" s="46" t="s">
        <v>1</v>
      </c>
      <c r="AL187" s="46" t="s">
        <v>1</v>
      </c>
      <c r="AM187" s="46" t="s">
        <v>1</v>
      </c>
      <c r="AN187" s="40" t="s">
        <v>62</v>
      </c>
      <c r="AO187" s="47" t="s">
        <v>67</v>
      </c>
      <c r="AP187" s="51" t="s">
        <v>68</v>
      </c>
      <c r="AQ187" s="46" t="s">
        <v>1</v>
      </c>
      <c r="AR187" s="46" t="s">
        <v>1</v>
      </c>
      <c r="AS187" s="40" t="s">
        <v>62</v>
      </c>
      <c r="AT187" s="51" t="s">
        <v>68</v>
      </c>
      <c r="AU187" s="45" t="s">
        <v>71</v>
      </c>
      <c r="AV187" s="45">
        <v>1</v>
      </c>
      <c r="AW187" s="45">
        <v>1</v>
      </c>
      <c r="AX187" s="48">
        <v>0</v>
      </c>
      <c r="AY187" s="49">
        <v>139.1</v>
      </c>
      <c r="AZ187" s="53">
        <v>0</v>
      </c>
      <c r="BB187" s="30" t="e">
        <f>_xlfn.XLOOKUP(A187,'Non AGSA'!B:B,'Non AGSA'!B:B)</f>
        <v>#N/A</v>
      </c>
      <c r="BC187" s="30" t="e">
        <f>_xlfn.XLOOKUP(A187,'Dormant auditee list'!C:C,'Dormant auditee list'!C:C)</f>
        <v>#N/A</v>
      </c>
      <c r="BD187" s="30" t="str">
        <f>_xlfn.XLOOKUP(A187,Reworked!A:A,Reworked!I:I)</f>
        <v>Unqualified with findings</v>
      </c>
      <c r="BF187" s="30">
        <v>1</v>
      </c>
      <c r="BG187" s="30">
        <v>2</v>
      </c>
    </row>
    <row r="188" spans="1:59" ht="30.6" customHeight="1" x14ac:dyDescent="0.25">
      <c r="A188" s="2">
        <v>1546</v>
      </c>
      <c r="B188" s="2">
        <v>180</v>
      </c>
      <c r="C188" s="2" t="s">
        <v>226</v>
      </c>
      <c r="D188" s="2" t="s">
        <v>59</v>
      </c>
      <c r="E188" s="2" t="s">
        <v>73</v>
      </c>
      <c r="F188" s="2" t="s">
        <v>820</v>
      </c>
      <c r="G188" s="2" t="s">
        <v>73</v>
      </c>
      <c r="H188" s="42" t="s">
        <v>66</v>
      </c>
      <c r="I188" s="51" t="s">
        <v>68</v>
      </c>
      <c r="J188" s="51" t="s">
        <v>68</v>
      </c>
      <c r="K188" s="42" t="s">
        <v>66</v>
      </c>
      <c r="L188" s="51" t="s">
        <v>68</v>
      </c>
      <c r="M188" s="51" t="s">
        <v>68</v>
      </c>
      <c r="N188" s="46" t="s">
        <v>1</v>
      </c>
      <c r="O188" s="46" t="s">
        <v>1</v>
      </c>
      <c r="P188" s="46" t="s">
        <v>1</v>
      </c>
      <c r="Q188" s="46" t="s">
        <v>1</v>
      </c>
      <c r="R188" s="46" t="s">
        <v>1</v>
      </c>
      <c r="S188" s="46" t="s">
        <v>1</v>
      </c>
      <c r="T188" s="46" t="s">
        <v>1</v>
      </c>
      <c r="U188" s="46" t="s">
        <v>1</v>
      </c>
      <c r="V188" s="46" t="s">
        <v>1</v>
      </c>
      <c r="W188" s="46" t="s">
        <v>1</v>
      </c>
      <c r="X188" s="40" t="s">
        <v>62</v>
      </c>
      <c r="Y188" s="47" t="s">
        <v>67</v>
      </c>
      <c r="Z188" s="46" t="s">
        <v>1</v>
      </c>
      <c r="AA188" s="46" t="s">
        <v>1</v>
      </c>
      <c r="AB188" s="46" t="s">
        <v>1</v>
      </c>
      <c r="AC188" s="46" t="s">
        <v>1</v>
      </c>
      <c r="AD188" s="47" t="s">
        <v>67</v>
      </c>
      <c r="AE188" s="46" t="s">
        <v>1</v>
      </c>
      <c r="AF188" s="46" t="s">
        <v>1</v>
      </c>
      <c r="AG188" s="46" t="s">
        <v>1</v>
      </c>
      <c r="AH188" s="46" t="s">
        <v>1</v>
      </c>
      <c r="AI188" s="46" t="s">
        <v>1</v>
      </c>
      <c r="AJ188" s="46" t="s">
        <v>1</v>
      </c>
      <c r="AK188" s="46" t="s">
        <v>1</v>
      </c>
      <c r="AL188" s="46" t="s">
        <v>1</v>
      </c>
      <c r="AM188" s="46" t="s">
        <v>1</v>
      </c>
      <c r="AN188" s="46" t="s">
        <v>1</v>
      </c>
      <c r="AO188" s="46" t="s">
        <v>1</v>
      </c>
      <c r="AP188" s="46" t="s">
        <v>1</v>
      </c>
      <c r="AQ188" s="46" t="s">
        <v>1</v>
      </c>
      <c r="AR188" s="46" t="s">
        <v>1</v>
      </c>
      <c r="AS188" s="51" t="s">
        <v>68</v>
      </c>
      <c r="AT188" s="51" t="s">
        <v>68</v>
      </c>
      <c r="AU188" s="47" t="s">
        <v>63</v>
      </c>
      <c r="AV188" s="45">
        <v>1</v>
      </c>
      <c r="AW188" s="42">
        <v>2</v>
      </c>
      <c r="AX188" s="48">
        <v>0</v>
      </c>
      <c r="AY188" s="49">
        <v>10.4</v>
      </c>
      <c r="AZ188" s="55">
        <v>0</v>
      </c>
      <c r="BB188" s="30" t="e">
        <f>_xlfn.XLOOKUP(A188,'Non AGSA'!B:B,'Non AGSA'!B:B)</f>
        <v>#N/A</v>
      </c>
      <c r="BC188" s="30" t="e">
        <f>_xlfn.XLOOKUP(A188,'Dormant auditee list'!C:C,'Dormant auditee list'!C:C)</f>
        <v>#N/A</v>
      </c>
      <c r="BD188" s="30" t="str">
        <f>_xlfn.XLOOKUP(A188,Reworked!A:A,Reworked!I:I)</f>
        <v>Unqualified with findings</v>
      </c>
      <c r="BF188" s="30">
        <v>1</v>
      </c>
      <c r="BG188" s="30">
        <v>2</v>
      </c>
    </row>
    <row r="189" spans="1:59" ht="30.6" customHeight="1" x14ac:dyDescent="0.25">
      <c r="A189" s="2">
        <v>515</v>
      </c>
      <c r="B189" s="2">
        <v>181</v>
      </c>
      <c r="C189" s="2" t="s">
        <v>227</v>
      </c>
      <c r="D189" s="2" t="s">
        <v>59</v>
      </c>
      <c r="E189" s="2" t="s">
        <v>60</v>
      </c>
      <c r="F189" s="2" t="s">
        <v>820</v>
      </c>
      <c r="G189" s="2" t="s">
        <v>80</v>
      </c>
      <c r="H189" s="42" t="s">
        <v>66</v>
      </c>
      <c r="I189" s="51" t="s">
        <v>68</v>
      </c>
      <c r="J189" s="51" t="s">
        <v>68</v>
      </c>
      <c r="K189" s="42" t="s">
        <v>66</v>
      </c>
      <c r="L189" s="51" t="s">
        <v>68</v>
      </c>
      <c r="M189" s="51" t="s">
        <v>68</v>
      </c>
      <c r="N189" s="46" t="s">
        <v>1</v>
      </c>
      <c r="O189" s="46" t="s">
        <v>1</v>
      </c>
      <c r="P189" s="46" t="s">
        <v>1</v>
      </c>
      <c r="Q189" s="46" t="s">
        <v>1</v>
      </c>
      <c r="R189" s="46" t="s">
        <v>1</v>
      </c>
      <c r="S189" s="46" t="s">
        <v>1</v>
      </c>
      <c r="T189" s="46" t="s">
        <v>1</v>
      </c>
      <c r="U189" s="46" t="s">
        <v>1</v>
      </c>
      <c r="V189" s="46" t="s">
        <v>1</v>
      </c>
      <c r="W189" s="46" t="s">
        <v>1</v>
      </c>
      <c r="X189" s="40" t="s">
        <v>62</v>
      </c>
      <c r="Y189" s="51" t="s">
        <v>68</v>
      </c>
      <c r="Z189" s="46" t="s">
        <v>1</v>
      </c>
      <c r="AA189" s="46" t="s">
        <v>1</v>
      </c>
      <c r="AB189" s="46" t="s">
        <v>1</v>
      </c>
      <c r="AC189" s="40" t="s">
        <v>62</v>
      </c>
      <c r="AD189" s="51" t="s">
        <v>68</v>
      </c>
      <c r="AE189" s="46" t="s">
        <v>1</v>
      </c>
      <c r="AF189" s="47" t="s">
        <v>67</v>
      </c>
      <c r="AG189" s="46" t="s">
        <v>1</v>
      </c>
      <c r="AH189" s="46" t="s">
        <v>1</v>
      </c>
      <c r="AI189" s="51" t="s">
        <v>68</v>
      </c>
      <c r="AJ189" s="51" t="s">
        <v>68</v>
      </c>
      <c r="AK189" s="46" t="s">
        <v>1</v>
      </c>
      <c r="AL189" s="46" t="s">
        <v>1</v>
      </c>
      <c r="AM189" s="46" t="s">
        <v>1</v>
      </c>
      <c r="AN189" s="51" t="s">
        <v>68</v>
      </c>
      <c r="AO189" s="46" t="s">
        <v>1</v>
      </c>
      <c r="AP189" s="46" t="s">
        <v>1</v>
      </c>
      <c r="AQ189" s="46" t="s">
        <v>1</v>
      </c>
      <c r="AR189" s="46" t="s">
        <v>1</v>
      </c>
      <c r="AS189" s="51" t="s">
        <v>68</v>
      </c>
      <c r="AT189" s="51" t="s">
        <v>68</v>
      </c>
      <c r="AU189" s="45" t="s">
        <v>71</v>
      </c>
      <c r="AV189" s="42">
        <v>2</v>
      </c>
      <c r="AW189" s="42">
        <v>2</v>
      </c>
      <c r="AX189" s="52">
        <v>232.2</v>
      </c>
      <c r="AY189" s="49">
        <v>0.8</v>
      </c>
      <c r="AZ189" s="53">
        <v>6.7</v>
      </c>
      <c r="BB189" s="30" t="e">
        <f>_xlfn.XLOOKUP(A189,'Non AGSA'!B:B,'Non AGSA'!B:B)</f>
        <v>#N/A</v>
      </c>
      <c r="BC189" s="30" t="e">
        <f>_xlfn.XLOOKUP(A189,'Dormant auditee list'!C:C,'Dormant auditee list'!C:C)</f>
        <v>#N/A</v>
      </c>
      <c r="BD189" s="30" t="str">
        <f>_xlfn.XLOOKUP(A189,Reworked!A:A,Reworked!I:I)</f>
        <v>Unqualified with findings</v>
      </c>
      <c r="BF189" s="30">
        <v>1</v>
      </c>
      <c r="BG189" s="30">
        <v>2</v>
      </c>
    </row>
    <row r="190" spans="1:59" ht="30.6" customHeight="1" x14ac:dyDescent="0.25">
      <c r="A190" s="2">
        <v>107</v>
      </c>
      <c r="B190" s="2">
        <v>182</v>
      </c>
      <c r="C190" s="2" t="s">
        <v>94</v>
      </c>
      <c r="D190" s="2" t="s">
        <v>59</v>
      </c>
      <c r="E190" s="2" t="s">
        <v>60</v>
      </c>
      <c r="F190" s="2" t="s">
        <v>820</v>
      </c>
      <c r="G190" s="2" t="s">
        <v>76</v>
      </c>
      <c r="H190" s="42" t="s">
        <v>66</v>
      </c>
      <c r="I190" s="40" t="s">
        <v>62</v>
      </c>
      <c r="J190" s="51" t="s">
        <v>68</v>
      </c>
      <c r="K190" s="42" t="s">
        <v>66</v>
      </c>
      <c r="L190" s="47" t="s">
        <v>67</v>
      </c>
      <c r="M190" s="51" t="s">
        <v>68</v>
      </c>
      <c r="N190" s="46" t="s">
        <v>1</v>
      </c>
      <c r="O190" s="46" t="s">
        <v>1</v>
      </c>
      <c r="P190" s="46" t="s">
        <v>1</v>
      </c>
      <c r="Q190" s="46" t="s">
        <v>1</v>
      </c>
      <c r="R190" s="46" t="s">
        <v>1</v>
      </c>
      <c r="S190" s="46" t="s">
        <v>1</v>
      </c>
      <c r="T190" s="46" t="s">
        <v>1</v>
      </c>
      <c r="U190" s="46" t="s">
        <v>1</v>
      </c>
      <c r="V190" s="46" t="s">
        <v>1</v>
      </c>
      <c r="W190" s="46" t="s">
        <v>1</v>
      </c>
      <c r="X190" s="40" t="s">
        <v>62</v>
      </c>
      <c r="Y190" s="40" t="s">
        <v>62</v>
      </c>
      <c r="Z190" s="46" t="s">
        <v>1</v>
      </c>
      <c r="AA190" s="46" t="s">
        <v>1</v>
      </c>
      <c r="AB190" s="46" t="s">
        <v>1</v>
      </c>
      <c r="AC190" s="40" t="s">
        <v>62</v>
      </c>
      <c r="AD190" s="40" t="s">
        <v>62</v>
      </c>
      <c r="AE190" s="46" t="s">
        <v>1</v>
      </c>
      <c r="AF190" s="46" t="s">
        <v>1</v>
      </c>
      <c r="AG190" s="46" t="s">
        <v>1</v>
      </c>
      <c r="AH190" s="46" t="s">
        <v>1</v>
      </c>
      <c r="AI190" s="46" t="s">
        <v>1</v>
      </c>
      <c r="AJ190" s="47" t="s">
        <v>67</v>
      </c>
      <c r="AK190" s="46" t="s">
        <v>1</v>
      </c>
      <c r="AL190" s="46" t="s">
        <v>1</v>
      </c>
      <c r="AM190" s="46" t="s">
        <v>1</v>
      </c>
      <c r="AN190" s="46" t="s">
        <v>1</v>
      </c>
      <c r="AO190" s="46" t="s">
        <v>1</v>
      </c>
      <c r="AP190" s="40" t="s">
        <v>62</v>
      </c>
      <c r="AQ190" s="46" t="s">
        <v>1</v>
      </c>
      <c r="AR190" s="46" t="s">
        <v>1</v>
      </c>
      <c r="AS190" s="51" t="s">
        <v>68</v>
      </c>
      <c r="AT190" s="51" t="s">
        <v>68</v>
      </c>
      <c r="AU190" s="47" t="s">
        <v>63</v>
      </c>
      <c r="AV190" s="42">
        <v>2</v>
      </c>
      <c r="AW190" s="45">
        <v>1</v>
      </c>
      <c r="AX190" s="48">
        <v>0</v>
      </c>
      <c r="AY190" s="49">
        <v>6.9</v>
      </c>
      <c r="AZ190" s="53">
        <v>0</v>
      </c>
      <c r="BB190" s="30" t="e">
        <f>_xlfn.XLOOKUP(A190,'Non AGSA'!B:B,'Non AGSA'!B:B)</f>
        <v>#N/A</v>
      </c>
      <c r="BC190" s="30" t="e">
        <f>_xlfn.XLOOKUP(A190,'Dormant auditee list'!C:C,'Dormant auditee list'!C:C)</f>
        <v>#N/A</v>
      </c>
      <c r="BD190" s="30" t="str">
        <f>_xlfn.XLOOKUP(A190,Reworked!A:A,Reworked!I:I)</f>
        <v>Unqualified with findings</v>
      </c>
      <c r="BF190" s="30">
        <v>1</v>
      </c>
      <c r="BG190" s="30">
        <v>2</v>
      </c>
    </row>
    <row r="191" spans="1:59" ht="30.6" customHeight="1" x14ac:dyDescent="0.25">
      <c r="A191" s="2">
        <v>1542</v>
      </c>
      <c r="B191" s="2">
        <v>183</v>
      </c>
      <c r="C191" s="2" t="s">
        <v>228</v>
      </c>
      <c r="D191" s="2" t="s">
        <v>59</v>
      </c>
      <c r="E191" s="2" t="s">
        <v>60</v>
      </c>
      <c r="F191" s="2" t="s">
        <v>820</v>
      </c>
      <c r="G191" s="2" t="s">
        <v>70</v>
      </c>
      <c r="H191" s="42" t="s">
        <v>66</v>
      </c>
      <c r="I191" s="51" t="s">
        <v>68</v>
      </c>
      <c r="J191" s="51" t="s">
        <v>68</v>
      </c>
      <c r="K191" s="58" t="s">
        <v>66</v>
      </c>
      <c r="L191" s="51" t="s">
        <v>68</v>
      </c>
      <c r="M191" s="51" t="s">
        <v>68</v>
      </c>
      <c r="N191" s="46" t="s">
        <v>1</v>
      </c>
      <c r="O191" s="46" t="s">
        <v>1</v>
      </c>
      <c r="P191" s="46" t="s">
        <v>1</v>
      </c>
      <c r="Q191" s="46" t="s">
        <v>1</v>
      </c>
      <c r="R191" s="46" t="s">
        <v>1</v>
      </c>
      <c r="S191" s="46" t="s">
        <v>1</v>
      </c>
      <c r="T191" s="46" t="s">
        <v>1</v>
      </c>
      <c r="U191" s="46" t="s">
        <v>1</v>
      </c>
      <c r="V191" s="46" t="s">
        <v>1</v>
      </c>
      <c r="W191" s="46" t="s">
        <v>1</v>
      </c>
      <c r="X191" s="40" t="s">
        <v>62</v>
      </c>
      <c r="Y191" s="51" t="s">
        <v>68</v>
      </c>
      <c r="Z191" s="46" t="s">
        <v>1</v>
      </c>
      <c r="AA191" s="46" t="s">
        <v>1</v>
      </c>
      <c r="AB191" s="46" t="s">
        <v>1</v>
      </c>
      <c r="AC191" s="40" t="s">
        <v>62</v>
      </c>
      <c r="AD191" s="40" t="s">
        <v>62</v>
      </c>
      <c r="AE191" s="46" t="s">
        <v>1</v>
      </c>
      <c r="AF191" s="46" t="s">
        <v>1</v>
      </c>
      <c r="AG191" s="46" t="s">
        <v>1</v>
      </c>
      <c r="AH191" s="46" t="s">
        <v>1</v>
      </c>
      <c r="AI191" s="46" t="s">
        <v>1</v>
      </c>
      <c r="AJ191" s="51" t="s">
        <v>68</v>
      </c>
      <c r="AK191" s="46" t="s">
        <v>1</v>
      </c>
      <c r="AL191" s="46" t="s">
        <v>1</v>
      </c>
      <c r="AM191" s="46" t="s">
        <v>1</v>
      </c>
      <c r="AN191" s="51" t="s">
        <v>68</v>
      </c>
      <c r="AO191" s="46" t="s">
        <v>1</v>
      </c>
      <c r="AP191" s="51" t="s">
        <v>68</v>
      </c>
      <c r="AQ191" s="46" t="s">
        <v>1</v>
      </c>
      <c r="AR191" s="46" t="s">
        <v>1</v>
      </c>
      <c r="AS191" s="51" t="s">
        <v>68</v>
      </c>
      <c r="AT191" s="51" t="s">
        <v>68</v>
      </c>
      <c r="AU191" s="45" t="s">
        <v>71</v>
      </c>
      <c r="AV191" s="42">
        <v>2</v>
      </c>
      <c r="AW191" s="42">
        <v>2</v>
      </c>
      <c r="AX191" s="48">
        <v>0</v>
      </c>
      <c r="AY191" s="49">
        <v>1.3</v>
      </c>
      <c r="AZ191" s="50">
        <v>0.04</v>
      </c>
      <c r="BB191" s="30" t="e">
        <f>_xlfn.XLOOKUP(A191,'Non AGSA'!B:B,'Non AGSA'!B:B)</f>
        <v>#N/A</v>
      </c>
      <c r="BC191" s="30" t="e">
        <f>_xlfn.XLOOKUP(A191,'Dormant auditee list'!C:C,'Dormant auditee list'!C:C)</f>
        <v>#N/A</v>
      </c>
      <c r="BD191" s="30" t="str">
        <f>_xlfn.XLOOKUP(A191,Reworked!A:A,Reworked!I:I)</f>
        <v>Unqualified with findings</v>
      </c>
      <c r="BF191" s="30">
        <v>1</v>
      </c>
      <c r="BG191" s="30">
        <v>2</v>
      </c>
    </row>
    <row r="192" spans="1:59" ht="30.6" customHeight="1" x14ac:dyDescent="0.25">
      <c r="A192" s="2">
        <v>111</v>
      </c>
      <c r="B192" s="2">
        <v>184</v>
      </c>
      <c r="C192" s="2" t="s">
        <v>229</v>
      </c>
      <c r="D192" s="2" t="s">
        <v>59</v>
      </c>
      <c r="E192" s="2" t="s">
        <v>60</v>
      </c>
      <c r="F192" s="2" t="s">
        <v>820</v>
      </c>
      <c r="G192" s="2" t="s">
        <v>80</v>
      </c>
      <c r="H192" s="42" t="s">
        <v>66</v>
      </c>
      <c r="I192" s="51" t="s">
        <v>68</v>
      </c>
      <c r="J192" s="51" t="s">
        <v>68</v>
      </c>
      <c r="K192" s="56" t="s">
        <v>142</v>
      </c>
      <c r="L192" s="51" t="s">
        <v>68</v>
      </c>
      <c r="M192" s="51" t="s">
        <v>68</v>
      </c>
      <c r="N192" s="40" t="s">
        <v>62</v>
      </c>
      <c r="O192" s="46" t="s">
        <v>1</v>
      </c>
      <c r="P192" s="46" t="s">
        <v>1</v>
      </c>
      <c r="Q192" s="46" t="s">
        <v>1</v>
      </c>
      <c r="R192" s="46" t="s">
        <v>1</v>
      </c>
      <c r="S192" s="46" t="s">
        <v>1</v>
      </c>
      <c r="T192" s="46" t="s">
        <v>1</v>
      </c>
      <c r="U192" s="46" t="s">
        <v>1</v>
      </c>
      <c r="V192" s="46" t="s">
        <v>1</v>
      </c>
      <c r="W192" s="46" t="s">
        <v>1</v>
      </c>
      <c r="X192" s="51" t="s">
        <v>68</v>
      </c>
      <c r="Y192" s="51" t="s">
        <v>68</v>
      </c>
      <c r="Z192" s="46" t="s">
        <v>1</v>
      </c>
      <c r="AA192" s="46" t="s">
        <v>1</v>
      </c>
      <c r="AB192" s="46" t="s">
        <v>1</v>
      </c>
      <c r="AC192" s="40" t="s">
        <v>62</v>
      </c>
      <c r="AD192" s="40" t="s">
        <v>62</v>
      </c>
      <c r="AE192" s="46" t="s">
        <v>1</v>
      </c>
      <c r="AF192" s="40" t="s">
        <v>62</v>
      </c>
      <c r="AG192" s="46" t="s">
        <v>1</v>
      </c>
      <c r="AH192" s="46" t="s">
        <v>1</v>
      </c>
      <c r="AI192" s="51" t="s">
        <v>68</v>
      </c>
      <c r="AJ192" s="51" t="s">
        <v>68</v>
      </c>
      <c r="AK192" s="46" t="s">
        <v>1</v>
      </c>
      <c r="AL192" s="46" t="s">
        <v>1</v>
      </c>
      <c r="AM192" s="46" t="s">
        <v>1</v>
      </c>
      <c r="AN192" s="51" t="s">
        <v>68</v>
      </c>
      <c r="AO192" s="46" t="s">
        <v>1</v>
      </c>
      <c r="AP192" s="46" t="s">
        <v>1</v>
      </c>
      <c r="AQ192" s="46" t="s">
        <v>1</v>
      </c>
      <c r="AR192" s="46" t="s">
        <v>1</v>
      </c>
      <c r="AS192" s="51" t="s">
        <v>68</v>
      </c>
      <c r="AT192" s="51" t="s">
        <v>68</v>
      </c>
      <c r="AU192" s="47" t="s">
        <v>63</v>
      </c>
      <c r="AV192" s="42">
        <v>2</v>
      </c>
      <c r="AW192" s="42">
        <v>2</v>
      </c>
      <c r="AX192" s="48">
        <v>0</v>
      </c>
      <c r="AY192" s="52">
        <v>4.9000000000000004</v>
      </c>
      <c r="AZ192" s="53">
        <v>0</v>
      </c>
      <c r="BB192" s="30" t="e">
        <f>_xlfn.XLOOKUP(A192,'Non AGSA'!B:B,'Non AGSA'!B:B)</f>
        <v>#N/A</v>
      </c>
      <c r="BC192" s="30" t="e">
        <f>_xlfn.XLOOKUP(A192,'Dormant auditee list'!C:C,'Dormant auditee list'!C:C)</f>
        <v>#N/A</v>
      </c>
      <c r="BD192" s="30" t="str">
        <f>_xlfn.XLOOKUP(A192,Reworked!A:A,Reworked!I:I)</f>
        <v>Unqualified with findings</v>
      </c>
      <c r="BF192" s="30">
        <v>1</v>
      </c>
      <c r="BG192" s="30">
        <v>2</v>
      </c>
    </row>
    <row r="193" spans="1:59" ht="30.6" customHeight="1" x14ac:dyDescent="0.25">
      <c r="A193" s="2">
        <v>112</v>
      </c>
      <c r="B193" s="2">
        <v>185</v>
      </c>
      <c r="C193" s="2" t="s">
        <v>229</v>
      </c>
      <c r="D193" s="2" t="s">
        <v>59</v>
      </c>
      <c r="E193" s="2" t="s">
        <v>60</v>
      </c>
      <c r="F193" s="2" t="s">
        <v>820</v>
      </c>
      <c r="G193" s="2" t="s">
        <v>99</v>
      </c>
      <c r="H193" s="42" t="s">
        <v>66</v>
      </c>
      <c r="I193" s="51" t="s">
        <v>68</v>
      </c>
      <c r="J193" s="51" t="s">
        <v>68</v>
      </c>
      <c r="K193" s="42" t="s">
        <v>66</v>
      </c>
      <c r="L193" s="47" t="s">
        <v>67</v>
      </c>
      <c r="M193" s="51" t="s">
        <v>68</v>
      </c>
      <c r="N193" s="46" t="s">
        <v>1</v>
      </c>
      <c r="O193" s="46" t="s">
        <v>1</v>
      </c>
      <c r="P193" s="46" t="s">
        <v>1</v>
      </c>
      <c r="Q193" s="46" t="s">
        <v>1</v>
      </c>
      <c r="R193" s="46" t="s">
        <v>1</v>
      </c>
      <c r="S193" s="46" t="s">
        <v>1</v>
      </c>
      <c r="T193" s="46" t="s">
        <v>1</v>
      </c>
      <c r="U193" s="46" t="s">
        <v>1</v>
      </c>
      <c r="V193" s="46" t="s">
        <v>1</v>
      </c>
      <c r="W193" s="46" t="s">
        <v>1</v>
      </c>
      <c r="X193" s="51" t="s">
        <v>68</v>
      </c>
      <c r="Y193" s="47" t="s">
        <v>67</v>
      </c>
      <c r="Z193" s="46" t="s">
        <v>1</v>
      </c>
      <c r="AA193" s="46" t="s">
        <v>1</v>
      </c>
      <c r="AB193" s="46" t="s">
        <v>1</v>
      </c>
      <c r="AC193" s="40" t="s">
        <v>62</v>
      </c>
      <c r="AD193" s="47" t="s">
        <v>67</v>
      </c>
      <c r="AE193" s="46" t="s">
        <v>1</v>
      </c>
      <c r="AF193" s="40" t="s">
        <v>62</v>
      </c>
      <c r="AG193" s="46" t="s">
        <v>1</v>
      </c>
      <c r="AH193" s="46" t="s">
        <v>1</v>
      </c>
      <c r="AI193" s="40" t="s">
        <v>62</v>
      </c>
      <c r="AJ193" s="51" t="s">
        <v>68</v>
      </c>
      <c r="AK193" s="46" t="s">
        <v>1</v>
      </c>
      <c r="AL193" s="46" t="s">
        <v>1</v>
      </c>
      <c r="AM193" s="46" t="s">
        <v>1</v>
      </c>
      <c r="AN193" s="51" t="s">
        <v>68</v>
      </c>
      <c r="AO193" s="47" t="s">
        <v>67</v>
      </c>
      <c r="AP193" s="51" t="s">
        <v>68</v>
      </c>
      <c r="AQ193" s="46" t="s">
        <v>1</v>
      </c>
      <c r="AR193" s="46" t="s">
        <v>1</v>
      </c>
      <c r="AS193" s="51" t="s">
        <v>68</v>
      </c>
      <c r="AT193" s="51" t="s">
        <v>68</v>
      </c>
      <c r="AU193" s="47" t="s">
        <v>63</v>
      </c>
      <c r="AV193" s="42">
        <v>2</v>
      </c>
      <c r="AW193" s="42">
        <v>2</v>
      </c>
      <c r="AX193" s="52">
        <v>785.5</v>
      </c>
      <c r="AY193" s="49">
        <v>142.4</v>
      </c>
      <c r="AZ193" s="50">
        <v>0.63</v>
      </c>
      <c r="BB193" s="30" t="e">
        <f>_xlfn.XLOOKUP(A193,'Non AGSA'!B:B,'Non AGSA'!B:B)</f>
        <v>#N/A</v>
      </c>
      <c r="BC193" s="30" t="e">
        <f>_xlfn.XLOOKUP(A193,'Dormant auditee list'!C:C,'Dormant auditee list'!C:C)</f>
        <v>#N/A</v>
      </c>
      <c r="BD193" s="30" t="str">
        <f>_xlfn.XLOOKUP(A193,Reworked!A:A,Reworked!I:I)</f>
        <v>Unqualified with findings</v>
      </c>
      <c r="BF193" s="30">
        <v>1</v>
      </c>
      <c r="BG193" s="30">
        <v>2</v>
      </c>
    </row>
    <row r="194" spans="1:59" ht="30.6" customHeight="1" x14ac:dyDescent="0.25">
      <c r="A194" s="2">
        <v>115</v>
      </c>
      <c r="B194" s="2">
        <v>186</v>
      </c>
      <c r="C194" s="2" t="s">
        <v>229</v>
      </c>
      <c r="D194" s="2" t="s">
        <v>59</v>
      </c>
      <c r="E194" s="2" t="s">
        <v>60</v>
      </c>
      <c r="F194" s="2" t="s">
        <v>820</v>
      </c>
      <c r="G194" s="2" t="s">
        <v>97</v>
      </c>
      <c r="H194" s="42" t="s">
        <v>66</v>
      </c>
      <c r="I194" s="51" t="s">
        <v>68</v>
      </c>
      <c r="J194" s="51" t="s">
        <v>68</v>
      </c>
      <c r="K194" s="56" t="s">
        <v>142</v>
      </c>
      <c r="L194" s="51" t="s">
        <v>68</v>
      </c>
      <c r="M194" s="51" t="s">
        <v>68</v>
      </c>
      <c r="N194" s="40" t="s">
        <v>62</v>
      </c>
      <c r="O194" s="46" t="s">
        <v>1</v>
      </c>
      <c r="P194" s="46" t="s">
        <v>1</v>
      </c>
      <c r="Q194" s="46" t="s">
        <v>1</v>
      </c>
      <c r="R194" s="46" t="s">
        <v>1</v>
      </c>
      <c r="S194" s="46" t="s">
        <v>1</v>
      </c>
      <c r="T194" s="46" t="s">
        <v>1</v>
      </c>
      <c r="U194" s="46" t="s">
        <v>1</v>
      </c>
      <c r="V194" s="46" t="s">
        <v>1</v>
      </c>
      <c r="W194" s="46" t="s">
        <v>1</v>
      </c>
      <c r="X194" s="47" t="s">
        <v>67</v>
      </c>
      <c r="Y194" s="51" t="s">
        <v>68</v>
      </c>
      <c r="Z194" s="46" t="s">
        <v>1</v>
      </c>
      <c r="AA194" s="46" t="s">
        <v>1</v>
      </c>
      <c r="AB194" s="46" t="s">
        <v>1</v>
      </c>
      <c r="AC194" s="46" t="s">
        <v>1</v>
      </c>
      <c r="AD194" s="40" t="s">
        <v>62</v>
      </c>
      <c r="AE194" s="46" t="s">
        <v>1</v>
      </c>
      <c r="AF194" s="46" t="s">
        <v>1</v>
      </c>
      <c r="AG194" s="46" t="s">
        <v>1</v>
      </c>
      <c r="AH194" s="46" t="s">
        <v>1</v>
      </c>
      <c r="AI194" s="46" t="s">
        <v>1</v>
      </c>
      <c r="AJ194" s="46" t="s">
        <v>1</v>
      </c>
      <c r="AK194" s="46" t="s">
        <v>1</v>
      </c>
      <c r="AL194" s="46" t="s">
        <v>1</v>
      </c>
      <c r="AM194" s="46" t="s">
        <v>1</v>
      </c>
      <c r="AN194" s="51" t="s">
        <v>68</v>
      </c>
      <c r="AO194" s="46" t="s">
        <v>1</v>
      </c>
      <c r="AP194" s="51" t="s">
        <v>68</v>
      </c>
      <c r="AQ194" s="46" t="s">
        <v>1</v>
      </c>
      <c r="AR194" s="46" t="s">
        <v>1</v>
      </c>
      <c r="AS194" s="51" t="s">
        <v>68</v>
      </c>
      <c r="AT194" s="51" t="s">
        <v>68</v>
      </c>
      <c r="AU194" s="45" t="s">
        <v>71</v>
      </c>
      <c r="AV194" s="42">
        <v>2</v>
      </c>
      <c r="AW194" s="42">
        <v>2</v>
      </c>
      <c r="AX194" s="48">
        <v>0</v>
      </c>
      <c r="AY194" s="52">
        <v>1924</v>
      </c>
      <c r="AZ194" s="50">
        <v>4.2</v>
      </c>
      <c r="BB194" s="30" t="e">
        <f>_xlfn.XLOOKUP(A194,'Non AGSA'!B:B,'Non AGSA'!B:B)</f>
        <v>#N/A</v>
      </c>
      <c r="BC194" s="30" t="e">
        <f>_xlfn.XLOOKUP(A194,'Dormant auditee list'!C:C,'Dormant auditee list'!C:C)</f>
        <v>#N/A</v>
      </c>
      <c r="BD194" s="30" t="str">
        <f>_xlfn.XLOOKUP(A194,Reworked!A:A,Reworked!I:I)</f>
        <v>Unqualified with findings</v>
      </c>
      <c r="BF194" s="30">
        <v>1</v>
      </c>
      <c r="BG194" s="30">
        <v>2</v>
      </c>
    </row>
    <row r="195" spans="1:59" ht="30.6" customHeight="1" x14ac:dyDescent="0.25">
      <c r="A195" s="2">
        <v>117</v>
      </c>
      <c r="B195" s="2">
        <v>187</v>
      </c>
      <c r="C195" s="2" t="s">
        <v>229</v>
      </c>
      <c r="D195" s="2" t="s">
        <v>59</v>
      </c>
      <c r="E195" s="2" t="s">
        <v>60</v>
      </c>
      <c r="F195" s="2" t="s">
        <v>820</v>
      </c>
      <c r="G195" s="2" t="s">
        <v>95</v>
      </c>
      <c r="H195" s="42" t="s">
        <v>66</v>
      </c>
      <c r="I195" s="51" t="s">
        <v>68</v>
      </c>
      <c r="J195" s="51" t="s">
        <v>68</v>
      </c>
      <c r="K195" s="42" t="s">
        <v>66</v>
      </c>
      <c r="L195" s="47" t="s">
        <v>67</v>
      </c>
      <c r="M195" s="51" t="s">
        <v>68</v>
      </c>
      <c r="N195" s="46" t="s">
        <v>1</v>
      </c>
      <c r="O195" s="46" t="s">
        <v>1</v>
      </c>
      <c r="P195" s="46" t="s">
        <v>1</v>
      </c>
      <c r="Q195" s="46" t="s">
        <v>1</v>
      </c>
      <c r="R195" s="46" t="s">
        <v>1</v>
      </c>
      <c r="S195" s="46" t="s">
        <v>1</v>
      </c>
      <c r="T195" s="46" t="s">
        <v>1</v>
      </c>
      <c r="U195" s="46" t="s">
        <v>1</v>
      </c>
      <c r="V195" s="46" t="s">
        <v>1</v>
      </c>
      <c r="W195" s="46" t="s">
        <v>1</v>
      </c>
      <c r="X195" s="51" t="s">
        <v>68</v>
      </c>
      <c r="Y195" s="51" t="s">
        <v>68</v>
      </c>
      <c r="Z195" s="46" t="s">
        <v>1</v>
      </c>
      <c r="AA195" s="46" t="s">
        <v>1</v>
      </c>
      <c r="AB195" s="46" t="s">
        <v>1</v>
      </c>
      <c r="AC195" s="46" t="s">
        <v>1</v>
      </c>
      <c r="AD195" s="51" t="s">
        <v>68</v>
      </c>
      <c r="AE195" s="46" t="s">
        <v>1</v>
      </c>
      <c r="AF195" s="46" t="s">
        <v>1</v>
      </c>
      <c r="AG195" s="46" t="s">
        <v>1</v>
      </c>
      <c r="AH195" s="46" t="s">
        <v>1</v>
      </c>
      <c r="AI195" s="51" t="s">
        <v>68</v>
      </c>
      <c r="AJ195" s="51" t="s">
        <v>68</v>
      </c>
      <c r="AK195" s="46" t="s">
        <v>1</v>
      </c>
      <c r="AL195" s="46" t="s">
        <v>1</v>
      </c>
      <c r="AM195" s="46" t="s">
        <v>1</v>
      </c>
      <c r="AN195" s="51" t="s">
        <v>68</v>
      </c>
      <c r="AO195" s="46" t="s">
        <v>1</v>
      </c>
      <c r="AP195" s="51" t="s">
        <v>68</v>
      </c>
      <c r="AQ195" s="46" t="s">
        <v>1</v>
      </c>
      <c r="AR195" s="46" t="s">
        <v>1</v>
      </c>
      <c r="AS195" s="51" t="s">
        <v>68</v>
      </c>
      <c r="AT195" s="51" t="s">
        <v>68</v>
      </c>
      <c r="AU195" s="51" t="s">
        <v>216</v>
      </c>
      <c r="AV195" s="42">
        <v>2</v>
      </c>
      <c r="AW195" s="42">
        <v>2</v>
      </c>
      <c r="AX195" s="52">
        <v>276.10000000000002</v>
      </c>
      <c r="AY195" s="49">
        <v>634.70000000000005</v>
      </c>
      <c r="AZ195" s="53">
        <v>0.31</v>
      </c>
      <c r="BB195" s="30" t="e">
        <f>_xlfn.XLOOKUP(A195,'Non AGSA'!B:B,'Non AGSA'!B:B)</f>
        <v>#N/A</v>
      </c>
      <c r="BC195" s="30" t="e">
        <f>_xlfn.XLOOKUP(A195,'Dormant auditee list'!C:C,'Dormant auditee list'!C:C)</f>
        <v>#N/A</v>
      </c>
      <c r="BD195" s="30" t="str">
        <f>_xlfn.XLOOKUP(A195,Reworked!A:A,Reworked!I:I)</f>
        <v>Unqualified with findings</v>
      </c>
      <c r="BF195" s="30">
        <v>1</v>
      </c>
      <c r="BG195" s="30">
        <v>2</v>
      </c>
    </row>
    <row r="196" spans="1:59" ht="30.6" customHeight="1" x14ac:dyDescent="0.25">
      <c r="A196" s="2">
        <v>119</v>
      </c>
      <c r="B196" s="2">
        <v>188</v>
      </c>
      <c r="C196" s="2" t="s">
        <v>229</v>
      </c>
      <c r="D196" s="2" t="s">
        <v>59</v>
      </c>
      <c r="E196" s="2" t="s">
        <v>60</v>
      </c>
      <c r="F196" s="2" t="s">
        <v>820</v>
      </c>
      <c r="G196" s="2" t="s">
        <v>61</v>
      </c>
      <c r="H196" s="42" t="s">
        <v>66</v>
      </c>
      <c r="I196" s="51" t="s">
        <v>68</v>
      </c>
      <c r="J196" s="47" t="s">
        <v>67</v>
      </c>
      <c r="K196" s="42" t="s">
        <v>66</v>
      </c>
      <c r="L196" s="51" t="s">
        <v>68</v>
      </c>
      <c r="M196" s="46" t="s">
        <v>1</v>
      </c>
      <c r="N196" s="46" t="s">
        <v>1</v>
      </c>
      <c r="O196" s="46" t="s">
        <v>1</v>
      </c>
      <c r="P196" s="46" t="s">
        <v>1</v>
      </c>
      <c r="Q196" s="46" t="s">
        <v>1</v>
      </c>
      <c r="R196" s="46" t="s">
        <v>1</v>
      </c>
      <c r="S196" s="46" t="s">
        <v>1</v>
      </c>
      <c r="T196" s="46" t="s">
        <v>1</v>
      </c>
      <c r="U196" s="46" t="s">
        <v>1</v>
      </c>
      <c r="V196" s="46" t="s">
        <v>1</v>
      </c>
      <c r="W196" s="46" t="s">
        <v>1</v>
      </c>
      <c r="X196" s="51" t="s">
        <v>68</v>
      </c>
      <c r="Y196" s="40" t="s">
        <v>62</v>
      </c>
      <c r="Z196" s="46" t="s">
        <v>1</v>
      </c>
      <c r="AA196" s="46" t="s">
        <v>1</v>
      </c>
      <c r="AB196" s="46" t="s">
        <v>1</v>
      </c>
      <c r="AC196" s="46" t="s">
        <v>1</v>
      </c>
      <c r="AD196" s="47" t="s">
        <v>67</v>
      </c>
      <c r="AE196" s="46" t="s">
        <v>1</v>
      </c>
      <c r="AF196" s="46" t="s">
        <v>1</v>
      </c>
      <c r="AG196" s="46" t="s">
        <v>1</v>
      </c>
      <c r="AH196" s="46" t="s">
        <v>1</v>
      </c>
      <c r="AI196" s="46" t="s">
        <v>1</v>
      </c>
      <c r="AJ196" s="46" t="s">
        <v>1</v>
      </c>
      <c r="AK196" s="46" t="s">
        <v>1</v>
      </c>
      <c r="AL196" s="46" t="s">
        <v>1</v>
      </c>
      <c r="AM196" s="46" t="s">
        <v>1</v>
      </c>
      <c r="AN196" s="46" t="s">
        <v>1</v>
      </c>
      <c r="AO196" s="46" t="s">
        <v>1</v>
      </c>
      <c r="AP196" s="47" t="s">
        <v>67</v>
      </c>
      <c r="AQ196" s="46" t="s">
        <v>1</v>
      </c>
      <c r="AR196" s="46" t="s">
        <v>1</v>
      </c>
      <c r="AS196" s="51" t="s">
        <v>68</v>
      </c>
      <c r="AT196" s="51" t="s">
        <v>68</v>
      </c>
      <c r="AU196" s="45" t="s">
        <v>71</v>
      </c>
      <c r="AV196" s="45">
        <v>1</v>
      </c>
      <c r="AW196" s="45">
        <v>1</v>
      </c>
      <c r="AX196" s="48">
        <v>0</v>
      </c>
      <c r="AY196" s="52">
        <v>568.20000000000005</v>
      </c>
      <c r="AZ196" s="50">
        <v>0.01</v>
      </c>
      <c r="BB196" s="30" t="e">
        <f>_xlfn.XLOOKUP(A196,'Non AGSA'!B:B,'Non AGSA'!B:B)</f>
        <v>#N/A</v>
      </c>
      <c r="BC196" s="30" t="e">
        <f>_xlfn.XLOOKUP(A196,'Dormant auditee list'!C:C,'Dormant auditee list'!C:C)</f>
        <v>#N/A</v>
      </c>
      <c r="BD196" s="30" t="str">
        <f>_xlfn.XLOOKUP(A196,Reworked!A:A,Reworked!I:I)</f>
        <v>Unqualified with findings</v>
      </c>
      <c r="BF196" s="30">
        <v>1</v>
      </c>
      <c r="BG196" s="30">
        <v>2</v>
      </c>
    </row>
    <row r="197" spans="1:59" ht="30.6" customHeight="1" x14ac:dyDescent="0.25">
      <c r="A197" s="2">
        <v>15</v>
      </c>
      <c r="B197" s="2">
        <v>189</v>
      </c>
      <c r="C197" s="2" t="s">
        <v>64</v>
      </c>
      <c r="D197" s="2" t="s">
        <v>59</v>
      </c>
      <c r="E197" s="2" t="s">
        <v>60</v>
      </c>
      <c r="F197" s="2" t="s">
        <v>820</v>
      </c>
      <c r="G197" s="2" t="s">
        <v>102</v>
      </c>
      <c r="H197" s="42" t="s">
        <v>66</v>
      </c>
      <c r="I197" s="51" t="s">
        <v>68</v>
      </c>
      <c r="J197" s="51" t="s">
        <v>68</v>
      </c>
      <c r="K197" s="42" t="s">
        <v>66</v>
      </c>
      <c r="L197" s="47" t="s">
        <v>67</v>
      </c>
      <c r="M197" s="51" t="s">
        <v>68</v>
      </c>
      <c r="N197" s="46" t="s">
        <v>1</v>
      </c>
      <c r="O197" s="46" t="s">
        <v>1</v>
      </c>
      <c r="P197" s="46" t="s">
        <v>1</v>
      </c>
      <c r="Q197" s="46" t="s">
        <v>1</v>
      </c>
      <c r="R197" s="46" t="s">
        <v>1</v>
      </c>
      <c r="S197" s="46" t="s">
        <v>1</v>
      </c>
      <c r="T197" s="46" t="s">
        <v>1</v>
      </c>
      <c r="U197" s="46" t="s">
        <v>1</v>
      </c>
      <c r="V197" s="46" t="s">
        <v>1</v>
      </c>
      <c r="W197" s="46" t="s">
        <v>1</v>
      </c>
      <c r="X197" s="46" t="s">
        <v>1</v>
      </c>
      <c r="Y197" s="51" t="s">
        <v>68</v>
      </c>
      <c r="Z197" s="46" t="s">
        <v>1</v>
      </c>
      <c r="AA197" s="46" t="s">
        <v>1</v>
      </c>
      <c r="AB197" s="46" t="s">
        <v>1</v>
      </c>
      <c r="AC197" s="46" t="s">
        <v>1</v>
      </c>
      <c r="AD197" s="47" t="s">
        <v>67</v>
      </c>
      <c r="AE197" s="46" t="s">
        <v>1</v>
      </c>
      <c r="AF197" s="46" t="s">
        <v>1</v>
      </c>
      <c r="AG197" s="46" t="s">
        <v>1</v>
      </c>
      <c r="AH197" s="46" t="s">
        <v>1</v>
      </c>
      <c r="AI197" s="51" t="s">
        <v>68</v>
      </c>
      <c r="AJ197" s="47" t="s">
        <v>67</v>
      </c>
      <c r="AK197" s="46" t="s">
        <v>1</v>
      </c>
      <c r="AL197" s="46" t="s">
        <v>1</v>
      </c>
      <c r="AM197" s="46" t="s">
        <v>1</v>
      </c>
      <c r="AN197" s="46" t="s">
        <v>1</v>
      </c>
      <c r="AO197" s="46" t="s">
        <v>1</v>
      </c>
      <c r="AP197" s="46" t="s">
        <v>1</v>
      </c>
      <c r="AQ197" s="46" t="s">
        <v>1</v>
      </c>
      <c r="AR197" s="46" t="s">
        <v>1</v>
      </c>
      <c r="AS197" s="51" t="s">
        <v>68</v>
      </c>
      <c r="AT197" s="46" t="s">
        <v>1</v>
      </c>
      <c r="AU197" s="47" t="s">
        <v>63</v>
      </c>
      <c r="AV197" s="42">
        <v>2</v>
      </c>
      <c r="AW197" s="42">
        <v>2</v>
      </c>
      <c r="AX197" s="48">
        <v>0</v>
      </c>
      <c r="AY197" s="52">
        <v>150.5</v>
      </c>
      <c r="AZ197" s="53">
        <v>6.5</v>
      </c>
      <c r="BB197" s="30" t="e">
        <f>_xlfn.XLOOKUP(A197,'Non AGSA'!B:B,'Non AGSA'!B:B)</f>
        <v>#N/A</v>
      </c>
      <c r="BC197" s="30" t="e">
        <f>_xlfn.XLOOKUP(A197,'Dormant auditee list'!C:C,'Dormant auditee list'!C:C)</f>
        <v>#N/A</v>
      </c>
      <c r="BD197" s="30" t="str">
        <f>_xlfn.XLOOKUP(A197,Reworked!A:A,Reworked!I:I)</f>
        <v>Unqualified with findings</v>
      </c>
      <c r="BF197" s="30">
        <v>1</v>
      </c>
      <c r="BG197" s="30">
        <v>2</v>
      </c>
    </row>
    <row r="198" spans="1:59" ht="30.6" customHeight="1" x14ac:dyDescent="0.25">
      <c r="A198" s="2">
        <v>113</v>
      </c>
      <c r="B198" s="2">
        <v>190</v>
      </c>
      <c r="C198" s="2" t="s">
        <v>229</v>
      </c>
      <c r="D198" s="2" t="s">
        <v>59</v>
      </c>
      <c r="E198" s="2" t="s">
        <v>60</v>
      </c>
      <c r="F198" s="2" t="s">
        <v>820</v>
      </c>
      <c r="G198" s="2" t="s">
        <v>102</v>
      </c>
      <c r="H198" s="42" t="s">
        <v>66</v>
      </c>
      <c r="I198" s="47" t="s">
        <v>67</v>
      </c>
      <c r="J198" s="47" t="s">
        <v>67</v>
      </c>
      <c r="K198" s="45" t="s">
        <v>57</v>
      </c>
      <c r="L198" s="46" t="s">
        <v>1</v>
      </c>
      <c r="M198" s="46" t="s">
        <v>1</v>
      </c>
      <c r="N198" s="46" t="s">
        <v>1</v>
      </c>
      <c r="O198" s="46" t="s">
        <v>1</v>
      </c>
      <c r="P198" s="46" t="s">
        <v>1</v>
      </c>
      <c r="Q198" s="46" t="s">
        <v>1</v>
      </c>
      <c r="R198" s="46" t="s">
        <v>1</v>
      </c>
      <c r="S198" s="46" t="s">
        <v>1</v>
      </c>
      <c r="T198" s="46" t="s">
        <v>1</v>
      </c>
      <c r="U198" s="46" t="s">
        <v>1</v>
      </c>
      <c r="V198" s="46" t="s">
        <v>1</v>
      </c>
      <c r="W198" s="46" t="s">
        <v>1</v>
      </c>
      <c r="X198" s="47" t="s">
        <v>67</v>
      </c>
      <c r="Y198" s="47" t="s">
        <v>67</v>
      </c>
      <c r="Z198" s="46" t="s">
        <v>1</v>
      </c>
      <c r="AA198" s="46" t="s">
        <v>1</v>
      </c>
      <c r="AB198" s="46" t="s">
        <v>1</v>
      </c>
      <c r="AC198" s="46" t="s">
        <v>1</v>
      </c>
      <c r="AD198" s="47" t="s">
        <v>67</v>
      </c>
      <c r="AE198" s="46" t="s">
        <v>1</v>
      </c>
      <c r="AF198" s="46" t="s">
        <v>1</v>
      </c>
      <c r="AG198" s="46" t="s">
        <v>1</v>
      </c>
      <c r="AH198" s="46" t="s">
        <v>1</v>
      </c>
      <c r="AI198" s="46" t="s">
        <v>1</v>
      </c>
      <c r="AJ198" s="46" t="s">
        <v>1</v>
      </c>
      <c r="AK198" s="46" t="s">
        <v>1</v>
      </c>
      <c r="AL198" s="46" t="s">
        <v>1</v>
      </c>
      <c r="AM198" s="46" t="s">
        <v>1</v>
      </c>
      <c r="AN198" s="46" t="s">
        <v>1</v>
      </c>
      <c r="AO198" s="46" t="s">
        <v>1</v>
      </c>
      <c r="AP198" s="47" t="s">
        <v>67</v>
      </c>
      <c r="AQ198" s="46" t="s">
        <v>1</v>
      </c>
      <c r="AR198" s="46" t="s">
        <v>1</v>
      </c>
      <c r="AS198" s="47" t="s">
        <v>67</v>
      </c>
      <c r="AT198" s="51" t="s">
        <v>68</v>
      </c>
      <c r="AU198" s="47" t="s">
        <v>63</v>
      </c>
      <c r="AV198" s="45">
        <v>1</v>
      </c>
      <c r="AW198" s="42">
        <v>2</v>
      </c>
      <c r="AX198" s="48">
        <v>0</v>
      </c>
      <c r="AY198" s="52">
        <v>2214.6999999999998</v>
      </c>
      <c r="AZ198" s="50">
        <v>7.0000000000000007E-2</v>
      </c>
      <c r="BB198" s="30" t="e">
        <f>_xlfn.XLOOKUP(A198,'Non AGSA'!B:B,'Non AGSA'!B:B)</f>
        <v>#N/A</v>
      </c>
      <c r="BC198" s="30" t="e">
        <f>_xlfn.XLOOKUP(A198,'Dormant auditee list'!C:C,'Dormant auditee list'!C:C)</f>
        <v>#N/A</v>
      </c>
      <c r="BD198" s="30" t="str">
        <f>_xlfn.XLOOKUP(A198,Reworked!A:A,Reworked!I:I)</f>
        <v>Unqualified with findings</v>
      </c>
      <c r="BF198" s="30">
        <v>1</v>
      </c>
      <c r="BG198" s="30">
        <v>2</v>
      </c>
    </row>
    <row r="199" spans="1:59" ht="30.6" customHeight="1" x14ac:dyDescent="0.25">
      <c r="A199" s="2">
        <v>177</v>
      </c>
      <c r="B199" s="2">
        <v>191</v>
      </c>
      <c r="C199" s="2" t="s">
        <v>215</v>
      </c>
      <c r="D199" s="2" t="s">
        <v>59</v>
      </c>
      <c r="E199" s="2" t="s">
        <v>60</v>
      </c>
      <c r="F199" s="2" t="s">
        <v>820</v>
      </c>
      <c r="G199" s="2" t="s">
        <v>102</v>
      </c>
      <c r="H199" s="42" t="s">
        <v>66</v>
      </c>
      <c r="I199" s="51" t="s">
        <v>68</v>
      </c>
      <c r="J199" s="51" t="s">
        <v>68</v>
      </c>
      <c r="K199" s="42" t="s">
        <v>66</v>
      </c>
      <c r="L199" s="51" t="s">
        <v>68</v>
      </c>
      <c r="M199" s="51" t="s">
        <v>68</v>
      </c>
      <c r="N199" s="46" t="s">
        <v>1</v>
      </c>
      <c r="O199" s="46" t="s">
        <v>1</v>
      </c>
      <c r="P199" s="46" t="s">
        <v>1</v>
      </c>
      <c r="Q199" s="46" t="s">
        <v>1</v>
      </c>
      <c r="R199" s="46" t="s">
        <v>1</v>
      </c>
      <c r="S199" s="46" t="s">
        <v>1</v>
      </c>
      <c r="T199" s="46" t="s">
        <v>1</v>
      </c>
      <c r="U199" s="46" t="s">
        <v>1</v>
      </c>
      <c r="V199" s="46" t="s">
        <v>1</v>
      </c>
      <c r="W199" s="46" t="s">
        <v>1</v>
      </c>
      <c r="X199" s="46" t="s">
        <v>1</v>
      </c>
      <c r="Y199" s="51" t="s">
        <v>68</v>
      </c>
      <c r="Z199" s="46" t="s">
        <v>1</v>
      </c>
      <c r="AA199" s="46" t="s">
        <v>1</v>
      </c>
      <c r="AB199" s="46" t="s">
        <v>1</v>
      </c>
      <c r="AC199" s="51" t="s">
        <v>68</v>
      </c>
      <c r="AD199" s="51" t="s">
        <v>68</v>
      </c>
      <c r="AE199" s="46" t="s">
        <v>1</v>
      </c>
      <c r="AF199" s="51" t="s">
        <v>68</v>
      </c>
      <c r="AG199" s="46" t="s">
        <v>1</v>
      </c>
      <c r="AH199" s="46" t="s">
        <v>1</v>
      </c>
      <c r="AI199" s="51" t="s">
        <v>68</v>
      </c>
      <c r="AJ199" s="51" t="s">
        <v>68</v>
      </c>
      <c r="AK199" s="46" t="s">
        <v>1</v>
      </c>
      <c r="AL199" s="46" t="s">
        <v>1</v>
      </c>
      <c r="AM199" s="51" t="s">
        <v>68</v>
      </c>
      <c r="AN199" s="51" t="s">
        <v>68</v>
      </c>
      <c r="AO199" s="47" t="s">
        <v>67</v>
      </c>
      <c r="AP199" s="51" t="s">
        <v>68</v>
      </c>
      <c r="AQ199" s="46" t="s">
        <v>1</v>
      </c>
      <c r="AR199" s="46" t="s">
        <v>1</v>
      </c>
      <c r="AS199" s="51" t="s">
        <v>68</v>
      </c>
      <c r="AT199" s="51" t="s">
        <v>68</v>
      </c>
      <c r="AU199" s="47" t="s">
        <v>63</v>
      </c>
      <c r="AV199" s="57">
        <v>3</v>
      </c>
      <c r="AW199" s="57">
        <v>3</v>
      </c>
      <c r="AX199" s="48">
        <v>0</v>
      </c>
      <c r="AY199" s="49">
        <v>1537.4</v>
      </c>
      <c r="AZ199" s="50">
        <v>23.4</v>
      </c>
      <c r="BB199" s="30" t="e">
        <f>_xlfn.XLOOKUP(A199,'Non AGSA'!B:B,'Non AGSA'!B:B)</f>
        <v>#N/A</v>
      </c>
      <c r="BC199" s="30" t="e">
        <f>_xlfn.XLOOKUP(A199,'Dormant auditee list'!C:C,'Dormant auditee list'!C:C)</f>
        <v>#N/A</v>
      </c>
      <c r="BD199" s="30" t="str">
        <f>_xlfn.XLOOKUP(A199,Reworked!A:A,Reworked!I:I)</f>
        <v>Unqualified with findings</v>
      </c>
      <c r="BF199" s="30">
        <v>1</v>
      </c>
      <c r="BG199" s="30">
        <v>2</v>
      </c>
    </row>
    <row r="200" spans="1:59" ht="30.6" customHeight="1" x14ac:dyDescent="0.25">
      <c r="A200" s="2">
        <v>188</v>
      </c>
      <c r="B200" s="2">
        <v>192</v>
      </c>
      <c r="C200" s="2" t="s">
        <v>219</v>
      </c>
      <c r="D200" s="2" t="s">
        <v>59</v>
      </c>
      <c r="E200" s="2" t="s">
        <v>60</v>
      </c>
      <c r="F200" s="2" t="s">
        <v>820</v>
      </c>
      <c r="G200" s="2" t="s">
        <v>102</v>
      </c>
      <c r="H200" s="42" t="s">
        <v>66</v>
      </c>
      <c r="I200" s="51" t="s">
        <v>68</v>
      </c>
      <c r="J200" s="51" t="s">
        <v>68</v>
      </c>
      <c r="K200" s="42" t="s">
        <v>66</v>
      </c>
      <c r="L200" s="47" t="s">
        <v>67</v>
      </c>
      <c r="M200" s="51" t="s">
        <v>68</v>
      </c>
      <c r="N200" s="46" t="s">
        <v>1</v>
      </c>
      <c r="O200" s="46" t="s">
        <v>1</v>
      </c>
      <c r="P200" s="46" t="s">
        <v>1</v>
      </c>
      <c r="Q200" s="46" t="s">
        <v>1</v>
      </c>
      <c r="R200" s="46" t="s">
        <v>1</v>
      </c>
      <c r="S200" s="46" t="s">
        <v>1</v>
      </c>
      <c r="T200" s="46" t="s">
        <v>1</v>
      </c>
      <c r="U200" s="46" t="s">
        <v>1</v>
      </c>
      <c r="V200" s="46" t="s">
        <v>1</v>
      </c>
      <c r="W200" s="46" t="s">
        <v>1</v>
      </c>
      <c r="X200" s="47" t="s">
        <v>67</v>
      </c>
      <c r="Y200" s="51" t="s">
        <v>68</v>
      </c>
      <c r="Z200" s="46" t="s">
        <v>1</v>
      </c>
      <c r="AA200" s="46" t="s">
        <v>1</v>
      </c>
      <c r="AB200" s="46" t="s">
        <v>1</v>
      </c>
      <c r="AC200" s="51" t="s">
        <v>68</v>
      </c>
      <c r="AD200" s="51" t="s">
        <v>68</v>
      </c>
      <c r="AE200" s="46" t="s">
        <v>1</v>
      </c>
      <c r="AF200" s="46" t="s">
        <v>1</v>
      </c>
      <c r="AG200" s="46" t="s">
        <v>1</v>
      </c>
      <c r="AH200" s="46" t="s">
        <v>1</v>
      </c>
      <c r="AI200" s="46" t="s">
        <v>1</v>
      </c>
      <c r="AJ200" s="40" t="s">
        <v>62</v>
      </c>
      <c r="AK200" s="46" t="s">
        <v>1</v>
      </c>
      <c r="AL200" s="46" t="s">
        <v>1</v>
      </c>
      <c r="AM200" s="46" t="s">
        <v>1</v>
      </c>
      <c r="AN200" s="46" t="s">
        <v>1</v>
      </c>
      <c r="AO200" s="47" t="s">
        <v>67</v>
      </c>
      <c r="AP200" s="40" t="s">
        <v>62</v>
      </c>
      <c r="AQ200" s="46" t="s">
        <v>1</v>
      </c>
      <c r="AR200" s="46" t="s">
        <v>1</v>
      </c>
      <c r="AS200" s="51" t="s">
        <v>68</v>
      </c>
      <c r="AT200" s="51" t="s">
        <v>68</v>
      </c>
      <c r="AU200" s="47" t="s">
        <v>63</v>
      </c>
      <c r="AV200" s="42">
        <v>2</v>
      </c>
      <c r="AW200" s="42">
        <v>2</v>
      </c>
      <c r="AX200" s="48">
        <v>0</v>
      </c>
      <c r="AY200" s="49">
        <v>532.70000000000005</v>
      </c>
      <c r="AZ200" s="53">
        <v>3.2</v>
      </c>
      <c r="BB200" s="30" t="e">
        <f>_xlfn.XLOOKUP(A200,'Non AGSA'!B:B,'Non AGSA'!B:B)</f>
        <v>#N/A</v>
      </c>
      <c r="BC200" s="30" t="e">
        <f>_xlfn.XLOOKUP(A200,'Dormant auditee list'!C:C,'Dormant auditee list'!C:C)</f>
        <v>#N/A</v>
      </c>
      <c r="BD200" s="30" t="str">
        <f>_xlfn.XLOOKUP(A200,Reworked!A:A,Reworked!I:I)</f>
        <v>Unqualified with findings</v>
      </c>
      <c r="BF200" s="30">
        <v>1</v>
      </c>
      <c r="BG200" s="30">
        <v>2</v>
      </c>
    </row>
    <row r="201" spans="1:59" ht="30.6" customHeight="1" x14ac:dyDescent="0.25">
      <c r="A201" s="2">
        <v>991</v>
      </c>
      <c r="B201" s="2">
        <v>193</v>
      </c>
      <c r="C201" s="2" t="s">
        <v>230</v>
      </c>
      <c r="D201" s="2" t="s">
        <v>59</v>
      </c>
      <c r="E201" s="2" t="s">
        <v>60</v>
      </c>
      <c r="F201" s="2" t="s">
        <v>820</v>
      </c>
      <c r="G201" s="2" t="s">
        <v>102</v>
      </c>
      <c r="H201" s="42" t="s">
        <v>66</v>
      </c>
      <c r="I201" s="46" t="s">
        <v>1</v>
      </c>
      <c r="J201" s="51" t="s">
        <v>68</v>
      </c>
      <c r="K201" s="42" t="s">
        <v>66</v>
      </c>
      <c r="L201" s="46" t="s">
        <v>1</v>
      </c>
      <c r="M201" s="51" t="s">
        <v>68</v>
      </c>
      <c r="N201" s="46" t="s">
        <v>1</v>
      </c>
      <c r="O201" s="46" t="s">
        <v>1</v>
      </c>
      <c r="P201" s="46" t="s">
        <v>1</v>
      </c>
      <c r="Q201" s="46" t="s">
        <v>1</v>
      </c>
      <c r="R201" s="46" t="s">
        <v>1</v>
      </c>
      <c r="S201" s="46" t="s">
        <v>1</v>
      </c>
      <c r="T201" s="46" t="s">
        <v>1</v>
      </c>
      <c r="U201" s="46" t="s">
        <v>1</v>
      </c>
      <c r="V201" s="46" t="s">
        <v>1</v>
      </c>
      <c r="W201" s="46" t="s">
        <v>1</v>
      </c>
      <c r="X201" s="46" t="s">
        <v>1</v>
      </c>
      <c r="Y201" s="46" t="s">
        <v>1</v>
      </c>
      <c r="Z201" s="46" t="s">
        <v>1</v>
      </c>
      <c r="AA201" s="46" t="s">
        <v>1</v>
      </c>
      <c r="AB201" s="46" t="s">
        <v>1</v>
      </c>
      <c r="AC201" s="46" t="s">
        <v>1</v>
      </c>
      <c r="AD201" s="51" t="s">
        <v>68</v>
      </c>
      <c r="AE201" s="46" t="s">
        <v>1</v>
      </c>
      <c r="AF201" s="46" t="s">
        <v>1</v>
      </c>
      <c r="AG201" s="46" t="s">
        <v>1</v>
      </c>
      <c r="AH201" s="46" t="s">
        <v>1</v>
      </c>
      <c r="AI201" s="46" t="s">
        <v>1</v>
      </c>
      <c r="AJ201" s="46" t="s">
        <v>1</v>
      </c>
      <c r="AK201" s="46" t="s">
        <v>1</v>
      </c>
      <c r="AL201" s="46" t="s">
        <v>1</v>
      </c>
      <c r="AM201" s="46" t="s">
        <v>1</v>
      </c>
      <c r="AN201" s="46" t="s">
        <v>1</v>
      </c>
      <c r="AO201" s="46" t="s">
        <v>1</v>
      </c>
      <c r="AP201" s="46" t="s">
        <v>1</v>
      </c>
      <c r="AQ201" s="46" t="s">
        <v>1</v>
      </c>
      <c r="AR201" s="46" t="s">
        <v>1</v>
      </c>
      <c r="AS201" s="47" t="s">
        <v>67</v>
      </c>
      <c r="AT201" s="46" t="s">
        <v>1</v>
      </c>
      <c r="AU201" s="47" t="s">
        <v>63</v>
      </c>
      <c r="AV201" s="45">
        <v>1</v>
      </c>
      <c r="AW201" s="42">
        <v>2</v>
      </c>
      <c r="AX201" s="48">
        <v>0</v>
      </c>
      <c r="AY201" s="49">
        <v>102.4</v>
      </c>
      <c r="AZ201" s="53">
        <v>9.6</v>
      </c>
      <c r="BB201" s="30" t="e">
        <f>_xlfn.XLOOKUP(A201,'Non AGSA'!B:B,'Non AGSA'!B:B)</f>
        <v>#N/A</v>
      </c>
      <c r="BC201" s="30" t="e">
        <f>_xlfn.XLOOKUP(A201,'Dormant auditee list'!C:C,'Dormant auditee list'!C:C)</f>
        <v>#N/A</v>
      </c>
      <c r="BD201" s="30" t="str">
        <f>_xlfn.XLOOKUP(A201,Reworked!A:A,Reworked!I:I)</f>
        <v>Unqualified with findings</v>
      </c>
      <c r="BF201" s="30">
        <v>1</v>
      </c>
      <c r="BG201" s="30">
        <v>2</v>
      </c>
    </row>
    <row r="202" spans="1:59" ht="30.6" customHeight="1" x14ac:dyDescent="0.25">
      <c r="A202" s="2">
        <v>459</v>
      </c>
      <c r="B202" s="2">
        <v>194</v>
      </c>
      <c r="C202" s="2" t="s">
        <v>116</v>
      </c>
      <c r="D202" s="2" t="s">
        <v>59</v>
      </c>
      <c r="E202" s="2" t="s">
        <v>60</v>
      </c>
      <c r="F202" s="2" t="s">
        <v>820</v>
      </c>
      <c r="G202" s="2" t="s">
        <v>102</v>
      </c>
      <c r="H202" s="42" t="s">
        <v>66</v>
      </c>
      <c r="I202" s="46" t="s">
        <v>1</v>
      </c>
      <c r="J202" s="51" t="s">
        <v>68</v>
      </c>
      <c r="K202" s="42" t="s">
        <v>66</v>
      </c>
      <c r="L202" s="40" t="s">
        <v>62</v>
      </c>
      <c r="M202" s="51" t="s">
        <v>68</v>
      </c>
      <c r="N202" s="46" t="s">
        <v>1</v>
      </c>
      <c r="O202" s="46" t="s">
        <v>1</v>
      </c>
      <c r="P202" s="46" t="s">
        <v>1</v>
      </c>
      <c r="Q202" s="46" t="s">
        <v>1</v>
      </c>
      <c r="R202" s="46" t="s">
        <v>1</v>
      </c>
      <c r="S202" s="46" t="s">
        <v>1</v>
      </c>
      <c r="T202" s="46" t="s">
        <v>1</v>
      </c>
      <c r="U202" s="46" t="s">
        <v>1</v>
      </c>
      <c r="V202" s="46" t="s">
        <v>1</v>
      </c>
      <c r="W202" s="46" t="s">
        <v>1</v>
      </c>
      <c r="X202" s="46" t="s">
        <v>1</v>
      </c>
      <c r="Y202" s="46" t="s">
        <v>1</v>
      </c>
      <c r="Z202" s="46" t="s">
        <v>1</v>
      </c>
      <c r="AA202" s="46" t="s">
        <v>1</v>
      </c>
      <c r="AB202" s="46" t="s">
        <v>1</v>
      </c>
      <c r="AC202" s="46" t="s">
        <v>1</v>
      </c>
      <c r="AD202" s="51" t="s">
        <v>68</v>
      </c>
      <c r="AE202" s="46" t="s">
        <v>1</v>
      </c>
      <c r="AF202" s="46" t="s">
        <v>1</v>
      </c>
      <c r="AG202" s="46" t="s">
        <v>1</v>
      </c>
      <c r="AH202" s="46" t="s">
        <v>1</v>
      </c>
      <c r="AI202" s="46" t="s">
        <v>1</v>
      </c>
      <c r="AJ202" s="51" t="s">
        <v>68</v>
      </c>
      <c r="AK202" s="46" t="s">
        <v>1</v>
      </c>
      <c r="AL202" s="46" t="s">
        <v>1</v>
      </c>
      <c r="AM202" s="46" t="s">
        <v>1</v>
      </c>
      <c r="AN202" s="46" t="s">
        <v>1</v>
      </c>
      <c r="AO202" s="46" t="s">
        <v>1</v>
      </c>
      <c r="AP202" s="40" t="s">
        <v>62</v>
      </c>
      <c r="AQ202" s="46" t="s">
        <v>1</v>
      </c>
      <c r="AR202" s="46" t="s">
        <v>1</v>
      </c>
      <c r="AS202" s="40" t="s">
        <v>62</v>
      </c>
      <c r="AT202" s="51" t="s">
        <v>68</v>
      </c>
      <c r="AU202" s="45" t="s">
        <v>71</v>
      </c>
      <c r="AV202" s="45">
        <v>1</v>
      </c>
      <c r="AW202" s="42">
        <v>2</v>
      </c>
      <c r="AX202" s="48">
        <v>0</v>
      </c>
      <c r="AY202" s="52">
        <v>232.4</v>
      </c>
      <c r="AZ202" s="50">
        <v>1.4</v>
      </c>
      <c r="BB202" s="30" t="e">
        <f>_xlfn.XLOOKUP(A202,'Non AGSA'!B:B,'Non AGSA'!B:B)</f>
        <v>#N/A</v>
      </c>
      <c r="BC202" s="30" t="e">
        <f>_xlfn.XLOOKUP(A202,'Dormant auditee list'!C:C,'Dormant auditee list'!C:C)</f>
        <v>#N/A</v>
      </c>
      <c r="BD202" s="30" t="str">
        <f>_xlfn.XLOOKUP(A202,Reworked!A:A,Reworked!I:I)</f>
        <v>Unqualified with findings</v>
      </c>
      <c r="BF202" s="30">
        <v>1</v>
      </c>
      <c r="BG202" s="30">
        <v>2</v>
      </c>
    </row>
    <row r="203" spans="1:59" ht="30.6" customHeight="1" x14ac:dyDescent="0.25">
      <c r="A203" s="2">
        <v>179</v>
      </c>
      <c r="B203" s="2">
        <v>195</v>
      </c>
      <c r="C203" s="2" t="s">
        <v>215</v>
      </c>
      <c r="D203" s="2" t="s">
        <v>59</v>
      </c>
      <c r="E203" s="2" t="s">
        <v>60</v>
      </c>
      <c r="F203" s="2" t="s">
        <v>820</v>
      </c>
      <c r="G203" s="2" t="s">
        <v>97</v>
      </c>
      <c r="H203" s="42" t="s">
        <v>66</v>
      </c>
      <c r="I203" s="40" t="s">
        <v>62</v>
      </c>
      <c r="J203" s="51" t="s">
        <v>68</v>
      </c>
      <c r="K203" s="42" t="s">
        <v>66</v>
      </c>
      <c r="L203" s="51" t="s">
        <v>68</v>
      </c>
      <c r="M203" s="51" t="s">
        <v>68</v>
      </c>
      <c r="N203" s="46" t="s">
        <v>1</v>
      </c>
      <c r="O203" s="46" t="s">
        <v>1</v>
      </c>
      <c r="P203" s="46" t="s">
        <v>1</v>
      </c>
      <c r="Q203" s="46" t="s">
        <v>1</v>
      </c>
      <c r="R203" s="46" t="s">
        <v>1</v>
      </c>
      <c r="S203" s="46" t="s">
        <v>1</v>
      </c>
      <c r="T203" s="46" t="s">
        <v>1</v>
      </c>
      <c r="U203" s="46" t="s">
        <v>1</v>
      </c>
      <c r="V203" s="46" t="s">
        <v>1</v>
      </c>
      <c r="W203" s="46" t="s">
        <v>1</v>
      </c>
      <c r="X203" s="46" t="s">
        <v>1</v>
      </c>
      <c r="Y203" s="40" t="s">
        <v>62</v>
      </c>
      <c r="Z203" s="46" t="s">
        <v>1</v>
      </c>
      <c r="AA203" s="46" t="s">
        <v>1</v>
      </c>
      <c r="AB203" s="46" t="s">
        <v>1</v>
      </c>
      <c r="AC203" s="46" t="s">
        <v>1</v>
      </c>
      <c r="AD203" s="47" t="s">
        <v>67</v>
      </c>
      <c r="AE203" s="46" t="s">
        <v>1</v>
      </c>
      <c r="AF203" s="40" t="s">
        <v>62</v>
      </c>
      <c r="AG203" s="46" t="s">
        <v>1</v>
      </c>
      <c r="AH203" s="46" t="s">
        <v>1</v>
      </c>
      <c r="AI203" s="46" t="s">
        <v>1</v>
      </c>
      <c r="AJ203" s="46" t="s">
        <v>1</v>
      </c>
      <c r="AK203" s="46" t="s">
        <v>1</v>
      </c>
      <c r="AL203" s="46" t="s">
        <v>1</v>
      </c>
      <c r="AM203" s="40" t="s">
        <v>62</v>
      </c>
      <c r="AN203" s="40" t="s">
        <v>62</v>
      </c>
      <c r="AO203" s="46" t="s">
        <v>1</v>
      </c>
      <c r="AP203" s="46" t="s">
        <v>1</v>
      </c>
      <c r="AQ203" s="46" t="s">
        <v>1</v>
      </c>
      <c r="AR203" s="46" t="s">
        <v>1</v>
      </c>
      <c r="AS203" s="40" t="s">
        <v>62</v>
      </c>
      <c r="AT203" s="51" t="s">
        <v>68</v>
      </c>
      <c r="AU203" s="47" t="s">
        <v>63</v>
      </c>
      <c r="AV203" s="45">
        <v>1</v>
      </c>
      <c r="AW203" s="42">
        <v>2</v>
      </c>
      <c r="AX203" s="48">
        <v>0</v>
      </c>
      <c r="AY203" s="49">
        <v>128.19999999999999</v>
      </c>
      <c r="AZ203" s="50">
        <v>0.44</v>
      </c>
      <c r="BB203" s="30" t="e">
        <f>_xlfn.XLOOKUP(A203,'Non AGSA'!B:B,'Non AGSA'!B:B)</f>
        <v>#N/A</v>
      </c>
      <c r="BC203" s="30" t="e">
        <f>_xlfn.XLOOKUP(A203,'Dormant auditee list'!C:C,'Dormant auditee list'!C:C)</f>
        <v>#N/A</v>
      </c>
      <c r="BD203" s="30" t="str">
        <f>_xlfn.XLOOKUP(A203,Reworked!A:A,Reworked!I:I)</f>
        <v>Unqualified with findings</v>
      </c>
      <c r="BF203" s="30">
        <v>1</v>
      </c>
      <c r="BG203" s="30">
        <v>2</v>
      </c>
    </row>
    <row r="204" spans="1:59" ht="30.6" customHeight="1" x14ac:dyDescent="0.25">
      <c r="A204" s="2">
        <v>180</v>
      </c>
      <c r="B204" s="2">
        <v>196</v>
      </c>
      <c r="C204" s="2" t="s">
        <v>215</v>
      </c>
      <c r="D204" s="2" t="s">
        <v>59</v>
      </c>
      <c r="E204" s="2" t="s">
        <v>60</v>
      </c>
      <c r="F204" s="2" t="s">
        <v>820</v>
      </c>
      <c r="G204" s="2" t="s">
        <v>76</v>
      </c>
      <c r="H204" s="42" t="s">
        <v>66</v>
      </c>
      <c r="I204" s="51" t="s">
        <v>68</v>
      </c>
      <c r="J204" s="51" t="s">
        <v>68</v>
      </c>
      <c r="K204" s="42" t="s">
        <v>66</v>
      </c>
      <c r="L204" s="51" t="s">
        <v>68</v>
      </c>
      <c r="M204" s="51" t="s">
        <v>68</v>
      </c>
      <c r="N204" s="46" t="s">
        <v>1</v>
      </c>
      <c r="O204" s="46" t="s">
        <v>1</v>
      </c>
      <c r="P204" s="46" t="s">
        <v>1</v>
      </c>
      <c r="Q204" s="46" t="s">
        <v>1</v>
      </c>
      <c r="R204" s="46" t="s">
        <v>1</v>
      </c>
      <c r="S204" s="46" t="s">
        <v>1</v>
      </c>
      <c r="T204" s="46" t="s">
        <v>1</v>
      </c>
      <c r="U204" s="46" t="s">
        <v>1</v>
      </c>
      <c r="V204" s="46" t="s">
        <v>1</v>
      </c>
      <c r="W204" s="46" t="s">
        <v>1</v>
      </c>
      <c r="X204" s="47" t="s">
        <v>67</v>
      </c>
      <c r="Y204" s="51" t="s">
        <v>68</v>
      </c>
      <c r="Z204" s="46" t="s">
        <v>1</v>
      </c>
      <c r="AA204" s="46" t="s">
        <v>1</v>
      </c>
      <c r="AB204" s="46" t="s">
        <v>1</v>
      </c>
      <c r="AC204" s="46" t="s">
        <v>1</v>
      </c>
      <c r="AD204" s="40" t="s">
        <v>62</v>
      </c>
      <c r="AE204" s="46" t="s">
        <v>1</v>
      </c>
      <c r="AF204" s="46" t="s">
        <v>1</v>
      </c>
      <c r="AG204" s="46" t="s">
        <v>1</v>
      </c>
      <c r="AH204" s="46" t="s">
        <v>1</v>
      </c>
      <c r="AI204" s="46" t="s">
        <v>1</v>
      </c>
      <c r="AJ204" s="51" t="s">
        <v>68</v>
      </c>
      <c r="AK204" s="46" t="s">
        <v>1</v>
      </c>
      <c r="AL204" s="46" t="s">
        <v>1</v>
      </c>
      <c r="AM204" s="46" t="s">
        <v>1</v>
      </c>
      <c r="AN204" s="51" t="s">
        <v>68</v>
      </c>
      <c r="AO204" s="46" t="s">
        <v>1</v>
      </c>
      <c r="AP204" s="46" t="s">
        <v>1</v>
      </c>
      <c r="AQ204" s="46" t="s">
        <v>1</v>
      </c>
      <c r="AR204" s="46" t="s">
        <v>1</v>
      </c>
      <c r="AS204" s="51" t="s">
        <v>68</v>
      </c>
      <c r="AT204" s="51" t="s">
        <v>68</v>
      </c>
      <c r="AU204" s="47" t="s">
        <v>63</v>
      </c>
      <c r="AV204" s="42">
        <v>2</v>
      </c>
      <c r="AW204" s="57">
        <v>3</v>
      </c>
      <c r="AX204" s="48">
        <v>0</v>
      </c>
      <c r="AY204" s="52">
        <v>359.6</v>
      </c>
      <c r="AZ204" s="50">
        <v>15.3</v>
      </c>
      <c r="BB204" s="30" t="e">
        <f>_xlfn.XLOOKUP(A204,'Non AGSA'!B:B,'Non AGSA'!B:B)</f>
        <v>#N/A</v>
      </c>
      <c r="BC204" s="30" t="e">
        <f>_xlfn.XLOOKUP(A204,'Dormant auditee list'!C:C,'Dormant auditee list'!C:C)</f>
        <v>#N/A</v>
      </c>
      <c r="BD204" s="30" t="str">
        <f>_xlfn.XLOOKUP(A204,Reworked!A:A,Reworked!I:I)</f>
        <v>Unqualified with findings</v>
      </c>
      <c r="BF204" s="30">
        <v>1</v>
      </c>
      <c r="BG204" s="30">
        <v>2</v>
      </c>
    </row>
    <row r="205" spans="1:59" ht="30.6" customHeight="1" x14ac:dyDescent="0.25">
      <c r="A205" s="2">
        <v>192</v>
      </c>
      <c r="B205" s="2">
        <v>197</v>
      </c>
      <c r="C205" s="2" t="s">
        <v>219</v>
      </c>
      <c r="D205" s="2" t="s">
        <v>59</v>
      </c>
      <c r="E205" s="2" t="s">
        <v>60</v>
      </c>
      <c r="F205" s="2" t="s">
        <v>820</v>
      </c>
      <c r="G205" s="2" t="s">
        <v>65</v>
      </c>
      <c r="H205" s="42" t="s">
        <v>66</v>
      </c>
      <c r="I205" s="47" t="s">
        <v>67</v>
      </c>
      <c r="J205" s="51" t="s">
        <v>68</v>
      </c>
      <c r="K205" s="42" t="s">
        <v>66</v>
      </c>
      <c r="L205" s="46" t="s">
        <v>1</v>
      </c>
      <c r="M205" s="51" t="s">
        <v>68</v>
      </c>
      <c r="N205" s="46" t="s">
        <v>1</v>
      </c>
      <c r="O205" s="46" t="s">
        <v>1</v>
      </c>
      <c r="P205" s="46" t="s">
        <v>1</v>
      </c>
      <c r="Q205" s="46" t="s">
        <v>1</v>
      </c>
      <c r="R205" s="46" t="s">
        <v>1</v>
      </c>
      <c r="S205" s="46" t="s">
        <v>1</v>
      </c>
      <c r="T205" s="46" t="s">
        <v>1</v>
      </c>
      <c r="U205" s="46" t="s">
        <v>1</v>
      </c>
      <c r="V205" s="46" t="s">
        <v>1</v>
      </c>
      <c r="W205" s="46" t="s">
        <v>1</v>
      </c>
      <c r="X205" s="47" t="s">
        <v>67</v>
      </c>
      <c r="Y205" s="46" t="s">
        <v>1</v>
      </c>
      <c r="Z205" s="46" t="s">
        <v>1</v>
      </c>
      <c r="AA205" s="46" t="s">
        <v>1</v>
      </c>
      <c r="AB205" s="46" t="s">
        <v>1</v>
      </c>
      <c r="AC205" s="47" t="s">
        <v>67</v>
      </c>
      <c r="AD205" s="40" t="s">
        <v>62</v>
      </c>
      <c r="AE205" s="46" t="s">
        <v>1</v>
      </c>
      <c r="AF205" s="46" t="s">
        <v>1</v>
      </c>
      <c r="AG205" s="46" t="s">
        <v>1</v>
      </c>
      <c r="AH205" s="46" t="s">
        <v>1</v>
      </c>
      <c r="AI205" s="47" t="s">
        <v>67</v>
      </c>
      <c r="AJ205" s="46" t="s">
        <v>1</v>
      </c>
      <c r="AK205" s="46" t="s">
        <v>1</v>
      </c>
      <c r="AL205" s="46" t="s">
        <v>1</v>
      </c>
      <c r="AM205" s="46" t="s">
        <v>1</v>
      </c>
      <c r="AN205" s="46" t="s">
        <v>1</v>
      </c>
      <c r="AO205" s="40" t="s">
        <v>62</v>
      </c>
      <c r="AP205" s="46" t="s">
        <v>1</v>
      </c>
      <c r="AQ205" s="46" t="s">
        <v>1</v>
      </c>
      <c r="AR205" s="46" t="s">
        <v>1</v>
      </c>
      <c r="AS205" s="51" t="s">
        <v>68</v>
      </c>
      <c r="AT205" s="47" t="s">
        <v>67</v>
      </c>
      <c r="AU205" s="47" t="s">
        <v>63</v>
      </c>
      <c r="AV205" s="45">
        <v>1</v>
      </c>
      <c r="AW205" s="54">
        <v>0</v>
      </c>
      <c r="AX205" s="49">
        <v>0</v>
      </c>
      <c r="AY205" s="52">
        <v>492.1</v>
      </c>
      <c r="AZ205" s="55">
        <v>0</v>
      </c>
      <c r="BB205" s="30" t="e">
        <f>_xlfn.XLOOKUP(A205,'Non AGSA'!B:B,'Non AGSA'!B:B)</f>
        <v>#N/A</v>
      </c>
      <c r="BC205" s="30" t="e">
        <f>_xlfn.XLOOKUP(A205,'Dormant auditee list'!C:C,'Dormant auditee list'!C:C)</f>
        <v>#N/A</v>
      </c>
      <c r="BD205" s="30" t="str">
        <f>_xlfn.XLOOKUP(A205,Reworked!A:A,Reworked!I:I)</f>
        <v>Unqualified with findings</v>
      </c>
      <c r="BF205" s="30">
        <v>1</v>
      </c>
      <c r="BG205" s="30">
        <v>2</v>
      </c>
    </row>
    <row r="206" spans="1:59" ht="30.6" customHeight="1" x14ac:dyDescent="0.25">
      <c r="A206" s="2">
        <v>1016</v>
      </c>
      <c r="B206" s="2">
        <v>198</v>
      </c>
      <c r="C206" s="2" t="s">
        <v>219</v>
      </c>
      <c r="D206" s="2" t="s">
        <v>59</v>
      </c>
      <c r="E206" s="2" t="s">
        <v>60</v>
      </c>
      <c r="F206" s="2" t="s">
        <v>820</v>
      </c>
      <c r="G206" s="2" t="s">
        <v>99</v>
      </c>
      <c r="H206" s="42" t="s">
        <v>66</v>
      </c>
      <c r="I206" s="51" t="s">
        <v>68</v>
      </c>
      <c r="J206" s="51" t="s">
        <v>68</v>
      </c>
      <c r="K206" s="42" t="s">
        <v>66</v>
      </c>
      <c r="L206" s="51" t="s">
        <v>68</v>
      </c>
      <c r="M206" s="51" t="s">
        <v>68</v>
      </c>
      <c r="N206" s="46" t="s">
        <v>1</v>
      </c>
      <c r="O206" s="46" t="s">
        <v>1</v>
      </c>
      <c r="P206" s="46" t="s">
        <v>1</v>
      </c>
      <c r="Q206" s="46" t="s">
        <v>1</v>
      </c>
      <c r="R206" s="46" t="s">
        <v>1</v>
      </c>
      <c r="S206" s="46" t="s">
        <v>1</v>
      </c>
      <c r="T206" s="46" t="s">
        <v>1</v>
      </c>
      <c r="U206" s="46" t="s">
        <v>1</v>
      </c>
      <c r="V206" s="46" t="s">
        <v>1</v>
      </c>
      <c r="W206" s="46" t="s">
        <v>1</v>
      </c>
      <c r="X206" s="51" t="s">
        <v>68</v>
      </c>
      <c r="Y206" s="51" t="s">
        <v>68</v>
      </c>
      <c r="Z206" s="46" t="s">
        <v>1</v>
      </c>
      <c r="AA206" s="46" t="s">
        <v>1</v>
      </c>
      <c r="AB206" s="46" t="s">
        <v>1</v>
      </c>
      <c r="AC206" s="51" t="s">
        <v>68</v>
      </c>
      <c r="AD206" s="51" t="s">
        <v>68</v>
      </c>
      <c r="AE206" s="46" t="s">
        <v>1</v>
      </c>
      <c r="AF206" s="47" t="s">
        <v>67</v>
      </c>
      <c r="AG206" s="46" t="s">
        <v>1</v>
      </c>
      <c r="AH206" s="46" t="s">
        <v>1</v>
      </c>
      <c r="AI206" s="51" t="s">
        <v>68</v>
      </c>
      <c r="AJ206" s="51" t="s">
        <v>68</v>
      </c>
      <c r="AK206" s="46" t="s">
        <v>1</v>
      </c>
      <c r="AL206" s="46" t="s">
        <v>1</v>
      </c>
      <c r="AM206" s="46" t="s">
        <v>1</v>
      </c>
      <c r="AN206" s="51" t="s">
        <v>68</v>
      </c>
      <c r="AO206" s="47" t="s">
        <v>67</v>
      </c>
      <c r="AP206" s="51" t="s">
        <v>68</v>
      </c>
      <c r="AQ206" s="46" t="s">
        <v>1</v>
      </c>
      <c r="AR206" s="46" t="s">
        <v>1</v>
      </c>
      <c r="AS206" s="51" t="s">
        <v>68</v>
      </c>
      <c r="AT206" s="51" t="s">
        <v>68</v>
      </c>
      <c r="AU206" s="47" t="s">
        <v>63</v>
      </c>
      <c r="AV206" s="45">
        <v>1</v>
      </c>
      <c r="AW206" s="42">
        <v>2</v>
      </c>
      <c r="AX206" s="48">
        <v>0</v>
      </c>
      <c r="AY206" s="49">
        <v>118.5</v>
      </c>
      <c r="AZ206" s="50">
        <v>0.31</v>
      </c>
      <c r="BB206" s="30" t="e">
        <f>_xlfn.XLOOKUP(A206,'Non AGSA'!B:B,'Non AGSA'!B:B)</f>
        <v>#N/A</v>
      </c>
      <c r="BC206" s="30" t="e">
        <f>_xlfn.XLOOKUP(A206,'Dormant auditee list'!C:C,'Dormant auditee list'!C:C)</f>
        <v>#N/A</v>
      </c>
      <c r="BD206" s="30" t="str">
        <f>_xlfn.XLOOKUP(A206,Reworked!A:A,Reworked!I:I)</f>
        <v>Unqualified with findings</v>
      </c>
      <c r="BF206" s="30">
        <v>1</v>
      </c>
      <c r="BG206" s="30">
        <v>2</v>
      </c>
    </row>
    <row r="207" spans="1:59" ht="30.6" customHeight="1" x14ac:dyDescent="0.25">
      <c r="A207" s="2">
        <v>1020</v>
      </c>
      <c r="B207" s="2">
        <v>199</v>
      </c>
      <c r="C207" s="2" t="s">
        <v>231</v>
      </c>
      <c r="D207" s="2" t="s">
        <v>59</v>
      </c>
      <c r="E207" s="2" t="s">
        <v>60</v>
      </c>
      <c r="F207" s="2" t="s">
        <v>820</v>
      </c>
      <c r="G207" s="2" t="s">
        <v>76</v>
      </c>
      <c r="H207" s="42" t="s">
        <v>66</v>
      </c>
      <c r="I207" s="51" t="s">
        <v>68</v>
      </c>
      <c r="J207" s="51" t="s">
        <v>68</v>
      </c>
      <c r="K207" s="42" t="s">
        <v>66</v>
      </c>
      <c r="L207" s="51" t="s">
        <v>68</v>
      </c>
      <c r="M207" s="51" t="s">
        <v>68</v>
      </c>
      <c r="N207" s="46" t="s">
        <v>1</v>
      </c>
      <c r="O207" s="46" t="s">
        <v>1</v>
      </c>
      <c r="P207" s="46" t="s">
        <v>1</v>
      </c>
      <c r="Q207" s="46" t="s">
        <v>1</v>
      </c>
      <c r="R207" s="46" t="s">
        <v>1</v>
      </c>
      <c r="S207" s="46" t="s">
        <v>1</v>
      </c>
      <c r="T207" s="46" t="s">
        <v>1</v>
      </c>
      <c r="U207" s="46" t="s">
        <v>1</v>
      </c>
      <c r="V207" s="46" t="s">
        <v>1</v>
      </c>
      <c r="W207" s="46" t="s">
        <v>1</v>
      </c>
      <c r="X207" s="51" t="s">
        <v>68</v>
      </c>
      <c r="Y207" s="51" t="s">
        <v>68</v>
      </c>
      <c r="Z207" s="46" t="s">
        <v>1</v>
      </c>
      <c r="AA207" s="46" t="s">
        <v>1</v>
      </c>
      <c r="AB207" s="46" t="s">
        <v>1</v>
      </c>
      <c r="AC207" s="46" t="s">
        <v>1</v>
      </c>
      <c r="AD207" s="46" t="s">
        <v>1</v>
      </c>
      <c r="AE207" s="46" t="s">
        <v>1</v>
      </c>
      <c r="AF207" s="46" t="s">
        <v>1</v>
      </c>
      <c r="AG207" s="46" t="s">
        <v>1</v>
      </c>
      <c r="AH207" s="46" t="s">
        <v>1</v>
      </c>
      <c r="AI207" s="51" t="s">
        <v>68</v>
      </c>
      <c r="AJ207" s="46" t="s">
        <v>1</v>
      </c>
      <c r="AK207" s="46" t="s">
        <v>1</v>
      </c>
      <c r="AL207" s="46" t="s">
        <v>1</v>
      </c>
      <c r="AM207" s="46" t="s">
        <v>1</v>
      </c>
      <c r="AN207" s="51" t="s">
        <v>68</v>
      </c>
      <c r="AO207" s="51" t="s">
        <v>68</v>
      </c>
      <c r="AP207" s="40" t="s">
        <v>62</v>
      </c>
      <c r="AQ207" s="46" t="s">
        <v>1</v>
      </c>
      <c r="AR207" s="46" t="s">
        <v>1</v>
      </c>
      <c r="AS207" s="51" t="s">
        <v>68</v>
      </c>
      <c r="AT207" s="51" t="s">
        <v>68</v>
      </c>
      <c r="AU207" s="47" t="s">
        <v>63</v>
      </c>
      <c r="AV207" s="42">
        <v>2</v>
      </c>
      <c r="AW207" s="45">
        <v>1</v>
      </c>
      <c r="AX207" s="48">
        <v>0</v>
      </c>
      <c r="AY207" s="49">
        <v>125.2</v>
      </c>
      <c r="AZ207" s="50">
        <v>197.2</v>
      </c>
      <c r="BB207" s="30" t="e">
        <f>_xlfn.XLOOKUP(A207,'Non AGSA'!B:B,'Non AGSA'!B:B)</f>
        <v>#N/A</v>
      </c>
      <c r="BC207" s="30" t="e">
        <f>_xlfn.XLOOKUP(A207,'Dormant auditee list'!C:C,'Dormant auditee list'!C:C)</f>
        <v>#N/A</v>
      </c>
      <c r="BD207" s="30" t="str">
        <f>_xlfn.XLOOKUP(A207,Reworked!A:A,Reworked!I:I)</f>
        <v>Unqualified with findings</v>
      </c>
      <c r="BF207" s="30">
        <v>1</v>
      </c>
      <c r="BG207" s="30">
        <v>2</v>
      </c>
    </row>
    <row r="208" spans="1:59" ht="30.6" customHeight="1" x14ac:dyDescent="0.25">
      <c r="A208" s="2">
        <v>1009</v>
      </c>
      <c r="B208" s="2">
        <v>200</v>
      </c>
      <c r="C208" s="2" t="s">
        <v>219</v>
      </c>
      <c r="D208" s="2" t="s">
        <v>59</v>
      </c>
      <c r="E208" s="2" t="s">
        <v>60</v>
      </c>
      <c r="F208" s="2" t="s">
        <v>820</v>
      </c>
      <c r="G208" s="2" t="s">
        <v>70</v>
      </c>
      <c r="H208" s="42" t="s">
        <v>66</v>
      </c>
      <c r="I208" s="40" t="s">
        <v>62</v>
      </c>
      <c r="J208" s="51" t="s">
        <v>68</v>
      </c>
      <c r="K208" s="42" t="s">
        <v>66</v>
      </c>
      <c r="L208" s="51" t="s">
        <v>68</v>
      </c>
      <c r="M208" s="51" t="s">
        <v>68</v>
      </c>
      <c r="N208" s="46" t="s">
        <v>1</v>
      </c>
      <c r="O208" s="46" t="s">
        <v>1</v>
      </c>
      <c r="P208" s="46" t="s">
        <v>1</v>
      </c>
      <c r="Q208" s="46" t="s">
        <v>1</v>
      </c>
      <c r="R208" s="46" t="s">
        <v>1</v>
      </c>
      <c r="S208" s="46" t="s">
        <v>1</v>
      </c>
      <c r="T208" s="46" t="s">
        <v>1</v>
      </c>
      <c r="U208" s="46" t="s">
        <v>1</v>
      </c>
      <c r="V208" s="46" t="s">
        <v>1</v>
      </c>
      <c r="W208" s="46" t="s">
        <v>1</v>
      </c>
      <c r="X208" s="46" t="s">
        <v>1</v>
      </c>
      <c r="Y208" s="40" t="s">
        <v>62</v>
      </c>
      <c r="Z208" s="46" t="s">
        <v>1</v>
      </c>
      <c r="AA208" s="46" t="s">
        <v>1</v>
      </c>
      <c r="AB208" s="46" t="s">
        <v>1</v>
      </c>
      <c r="AC208" s="46" t="s">
        <v>1</v>
      </c>
      <c r="AD208" s="51" t="s">
        <v>68</v>
      </c>
      <c r="AE208" s="46" t="s">
        <v>1</v>
      </c>
      <c r="AF208" s="46" t="s">
        <v>1</v>
      </c>
      <c r="AG208" s="46" t="s">
        <v>1</v>
      </c>
      <c r="AH208" s="46" t="s">
        <v>1</v>
      </c>
      <c r="AI208" s="47" t="s">
        <v>67</v>
      </c>
      <c r="AJ208" s="51" t="s">
        <v>68</v>
      </c>
      <c r="AK208" s="46" t="s">
        <v>1</v>
      </c>
      <c r="AL208" s="46" t="s">
        <v>1</v>
      </c>
      <c r="AM208" s="46" t="s">
        <v>1</v>
      </c>
      <c r="AN208" s="40" t="s">
        <v>62</v>
      </c>
      <c r="AO208" s="46" t="s">
        <v>1</v>
      </c>
      <c r="AP208" s="51" t="s">
        <v>68</v>
      </c>
      <c r="AQ208" s="46" t="s">
        <v>1</v>
      </c>
      <c r="AR208" s="46" t="s">
        <v>1</v>
      </c>
      <c r="AS208" s="51" t="s">
        <v>68</v>
      </c>
      <c r="AT208" s="51" t="s">
        <v>68</v>
      </c>
      <c r="AU208" s="47" t="s">
        <v>63</v>
      </c>
      <c r="AV208" s="42">
        <v>2</v>
      </c>
      <c r="AW208" s="42">
        <v>2</v>
      </c>
      <c r="AX208" s="48">
        <v>0</v>
      </c>
      <c r="AY208" s="52">
        <v>1636.9</v>
      </c>
      <c r="AZ208" s="50">
        <v>1.3</v>
      </c>
      <c r="BB208" s="30" t="e">
        <f>_xlfn.XLOOKUP(A208,'Non AGSA'!B:B,'Non AGSA'!B:B)</f>
        <v>#N/A</v>
      </c>
      <c r="BC208" s="30" t="e">
        <f>_xlfn.XLOOKUP(A208,'Dormant auditee list'!C:C,'Dormant auditee list'!C:C)</f>
        <v>#N/A</v>
      </c>
      <c r="BD208" s="30" t="str">
        <f>_xlfn.XLOOKUP(A208,Reworked!A:A,Reworked!I:I)</f>
        <v>Unqualified with findings</v>
      </c>
      <c r="BF208" s="30">
        <v>1</v>
      </c>
      <c r="BG208" s="30">
        <v>2</v>
      </c>
    </row>
    <row r="209" spans="1:59" ht="30.6" customHeight="1" x14ac:dyDescent="0.25">
      <c r="A209" s="2">
        <v>403</v>
      </c>
      <c r="B209" s="2">
        <v>201</v>
      </c>
      <c r="C209" s="2" t="s">
        <v>232</v>
      </c>
      <c r="D209" s="2" t="s">
        <v>59</v>
      </c>
      <c r="E209" s="2" t="s">
        <v>73</v>
      </c>
      <c r="F209" s="2" t="s">
        <v>820</v>
      </c>
      <c r="G209" s="2" t="s">
        <v>73</v>
      </c>
      <c r="H209" s="42" t="s">
        <v>66</v>
      </c>
      <c r="I209" s="47" t="s">
        <v>67</v>
      </c>
      <c r="J209" s="46" t="s">
        <v>1</v>
      </c>
      <c r="K209" s="45" t="s">
        <v>57</v>
      </c>
      <c r="L209" s="46" t="s">
        <v>1</v>
      </c>
      <c r="M209" s="46" t="s">
        <v>1</v>
      </c>
      <c r="N209" s="46" t="s">
        <v>1</v>
      </c>
      <c r="O209" s="46" t="s">
        <v>1</v>
      </c>
      <c r="P209" s="46" t="s">
        <v>1</v>
      </c>
      <c r="Q209" s="46" t="s">
        <v>1</v>
      </c>
      <c r="R209" s="46" t="s">
        <v>1</v>
      </c>
      <c r="S209" s="46" t="s">
        <v>1</v>
      </c>
      <c r="T209" s="46" t="s">
        <v>1</v>
      </c>
      <c r="U209" s="46" t="s">
        <v>1</v>
      </c>
      <c r="V209" s="46" t="s">
        <v>1</v>
      </c>
      <c r="W209" s="46" t="s">
        <v>1</v>
      </c>
      <c r="X209" s="46" t="s">
        <v>1</v>
      </c>
      <c r="Y209" s="47" t="s">
        <v>67</v>
      </c>
      <c r="Z209" s="46" t="s">
        <v>1</v>
      </c>
      <c r="AA209" s="46" t="s">
        <v>1</v>
      </c>
      <c r="AB209" s="46" t="s">
        <v>1</v>
      </c>
      <c r="AC209" s="46" t="s">
        <v>1</v>
      </c>
      <c r="AD209" s="46" t="s">
        <v>1</v>
      </c>
      <c r="AE209" s="46" t="s">
        <v>1</v>
      </c>
      <c r="AF209" s="46" t="s">
        <v>1</v>
      </c>
      <c r="AG209" s="46" t="s">
        <v>1</v>
      </c>
      <c r="AH209" s="46" t="s">
        <v>1</v>
      </c>
      <c r="AI209" s="46" t="s">
        <v>1</v>
      </c>
      <c r="AJ209" s="46" t="s">
        <v>1</v>
      </c>
      <c r="AK209" s="46" t="s">
        <v>1</v>
      </c>
      <c r="AL209" s="46" t="s">
        <v>1</v>
      </c>
      <c r="AM209" s="46" t="s">
        <v>1</v>
      </c>
      <c r="AN209" s="46" t="s">
        <v>1</v>
      </c>
      <c r="AO209" s="46" t="s">
        <v>1</v>
      </c>
      <c r="AP209" s="46" t="s">
        <v>1</v>
      </c>
      <c r="AQ209" s="46" t="s">
        <v>1</v>
      </c>
      <c r="AR209" s="46" t="s">
        <v>1</v>
      </c>
      <c r="AS209" s="51" t="s">
        <v>68</v>
      </c>
      <c r="AT209" s="51" t="s">
        <v>68</v>
      </c>
      <c r="AU209" s="45" t="s">
        <v>71</v>
      </c>
      <c r="AV209" s="45">
        <v>1</v>
      </c>
      <c r="AW209" s="45">
        <v>1</v>
      </c>
      <c r="AX209" s="48">
        <v>0</v>
      </c>
      <c r="AY209" s="52">
        <v>0.57999999999999996</v>
      </c>
      <c r="AZ209" s="50">
        <v>0.02</v>
      </c>
      <c r="BB209" s="30" t="e">
        <f>_xlfn.XLOOKUP(A209,'Non AGSA'!B:B,'Non AGSA'!B:B)</f>
        <v>#N/A</v>
      </c>
      <c r="BC209" s="30" t="e">
        <f>_xlfn.XLOOKUP(A209,'Dormant auditee list'!C:C,'Dormant auditee list'!C:C)</f>
        <v>#N/A</v>
      </c>
      <c r="BD209" s="30" t="str">
        <f>_xlfn.XLOOKUP(A209,Reworked!A:A,Reworked!I:I)</f>
        <v>Unqualified with findings</v>
      </c>
      <c r="BF209" s="30">
        <v>1</v>
      </c>
      <c r="BG209" s="30">
        <v>2</v>
      </c>
    </row>
    <row r="210" spans="1:59" ht="30.6" customHeight="1" x14ac:dyDescent="0.25">
      <c r="A210" s="2">
        <v>316</v>
      </c>
      <c r="B210" s="2">
        <v>202</v>
      </c>
      <c r="C210" s="2" t="s">
        <v>87</v>
      </c>
      <c r="D210" s="2" t="s">
        <v>59</v>
      </c>
      <c r="E210" s="2" t="s">
        <v>60</v>
      </c>
      <c r="F210" s="2" t="s">
        <v>820</v>
      </c>
      <c r="G210" s="2" t="s">
        <v>70</v>
      </c>
      <c r="H210" s="42" t="s">
        <v>66</v>
      </c>
      <c r="I210" s="46" t="s">
        <v>1</v>
      </c>
      <c r="J210" s="51" t="s">
        <v>68</v>
      </c>
      <c r="K210" s="42" t="s">
        <v>66</v>
      </c>
      <c r="L210" s="40" t="s">
        <v>62</v>
      </c>
      <c r="M210" s="51" t="s">
        <v>68</v>
      </c>
      <c r="N210" s="46" t="s">
        <v>1</v>
      </c>
      <c r="O210" s="46" t="s">
        <v>1</v>
      </c>
      <c r="P210" s="46" t="s">
        <v>1</v>
      </c>
      <c r="Q210" s="46" t="s">
        <v>1</v>
      </c>
      <c r="R210" s="46" t="s">
        <v>1</v>
      </c>
      <c r="S210" s="46" t="s">
        <v>1</v>
      </c>
      <c r="T210" s="46" t="s">
        <v>1</v>
      </c>
      <c r="U210" s="46" t="s">
        <v>1</v>
      </c>
      <c r="V210" s="46" t="s">
        <v>1</v>
      </c>
      <c r="W210" s="46" t="s">
        <v>1</v>
      </c>
      <c r="X210" s="46" t="s">
        <v>1</v>
      </c>
      <c r="Y210" s="46" t="s">
        <v>1</v>
      </c>
      <c r="Z210" s="46" t="s">
        <v>1</v>
      </c>
      <c r="AA210" s="46" t="s">
        <v>1</v>
      </c>
      <c r="AB210" s="46" t="s">
        <v>1</v>
      </c>
      <c r="AC210" s="46" t="s">
        <v>1</v>
      </c>
      <c r="AD210" s="46" t="s">
        <v>1</v>
      </c>
      <c r="AE210" s="46" t="s">
        <v>1</v>
      </c>
      <c r="AF210" s="46" t="s">
        <v>1</v>
      </c>
      <c r="AG210" s="46" t="s">
        <v>1</v>
      </c>
      <c r="AH210" s="46" t="s">
        <v>1</v>
      </c>
      <c r="AI210" s="46" t="s">
        <v>1</v>
      </c>
      <c r="AJ210" s="51" t="s">
        <v>68</v>
      </c>
      <c r="AK210" s="46" t="s">
        <v>1</v>
      </c>
      <c r="AL210" s="46" t="s">
        <v>1</v>
      </c>
      <c r="AM210" s="46" t="s">
        <v>1</v>
      </c>
      <c r="AN210" s="46" t="s">
        <v>1</v>
      </c>
      <c r="AO210" s="46" t="s">
        <v>1</v>
      </c>
      <c r="AP210" s="46" t="s">
        <v>1</v>
      </c>
      <c r="AQ210" s="46" t="s">
        <v>1</v>
      </c>
      <c r="AR210" s="46" t="s">
        <v>1</v>
      </c>
      <c r="AS210" s="47" t="s">
        <v>67</v>
      </c>
      <c r="AT210" s="51" t="s">
        <v>68</v>
      </c>
      <c r="AU210" s="47" t="s">
        <v>63</v>
      </c>
      <c r="AV210" s="42">
        <v>2</v>
      </c>
      <c r="AW210" s="42">
        <v>2</v>
      </c>
      <c r="AX210" s="48">
        <v>0</v>
      </c>
      <c r="AY210" s="52">
        <v>2.1</v>
      </c>
      <c r="AZ210" s="53">
        <v>9.5</v>
      </c>
      <c r="BB210" s="30" t="e">
        <f>_xlfn.XLOOKUP(A210,'Non AGSA'!B:B,'Non AGSA'!B:B)</f>
        <v>#N/A</v>
      </c>
      <c r="BC210" s="30" t="e">
        <f>_xlfn.XLOOKUP(A210,'Dormant auditee list'!C:C,'Dormant auditee list'!C:C)</f>
        <v>#N/A</v>
      </c>
      <c r="BD210" s="30" t="str">
        <f>_xlfn.XLOOKUP(A210,Reworked!A:A,Reworked!I:I)</f>
        <v>Unqualified with findings</v>
      </c>
      <c r="BF210" s="30">
        <v>1</v>
      </c>
      <c r="BG210" s="30">
        <v>2</v>
      </c>
    </row>
    <row r="211" spans="1:59" ht="30.6" customHeight="1" x14ac:dyDescent="0.25">
      <c r="A211" s="2">
        <v>349</v>
      </c>
      <c r="B211" s="2">
        <v>203</v>
      </c>
      <c r="C211" s="2" t="s">
        <v>101</v>
      </c>
      <c r="D211" s="2" t="s">
        <v>59</v>
      </c>
      <c r="E211" s="2" t="s">
        <v>60</v>
      </c>
      <c r="F211" s="2" t="s">
        <v>820</v>
      </c>
      <c r="G211" s="2" t="s">
        <v>80</v>
      </c>
      <c r="H211" s="42" t="s">
        <v>66</v>
      </c>
      <c r="I211" s="46" t="s">
        <v>1</v>
      </c>
      <c r="J211" s="51" t="s">
        <v>68</v>
      </c>
      <c r="K211" s="42" t="s">
        <v>66</v>
      </c>
      <c r="L211" s="46" t="s">
        <v>1</v>
      </c>
      <c r="M211" s="47" t="s">
        <v>67</v>
      </c>
      <c r="N211" s="46" t="s">
        <v>1</v>
      </c>
      <c r="O211" s="46" t="s">
        <v>1</v>
      </c>
      <c r="P211" s="46" t="s">
        <v>1</v>
      </c>
      <c r="Q211" s="46" t="s">
        <v>1</v>
      </c>
      <c r="R211" s="46" t="s">
        <v>1</v>
      </c>
      <c r="S211" s="46" t="s">
        <v>1</v>
      </c>
      <c r="T211" s="46" t="s">
        <v>1</v>
      </c>
      <c r="U211" s="46" t="s">
        <v>1</v>
      </c>
      <c r="V211" s="46" t="s">
        <v>1</v>
      </c>
      <c r="W211" s="46" t="s">
        <v>1</v>
      </c>
      <c r="X211" s="46" t="s">
        <v>1</v>
      </c>
      <c r="Y211" s="46" t="s">
        <v>1</v>
      </c>
      <c r="Z211" s="46" t="s">
        <v>1</v>
      </c>
      <c r="AA211" s="46" t="s">
        <v>1</v>
      </c>
      <c r="AB211" s="46" t="s">
        <v>1</v>
      </c>
      <c r="AC211" s="47" t="s">
        <v>67</v>
      </c>
      <c r="AD211" s="46" t="s">
        <v>1</v>
      </c>
      <c r="AE211" s="46" t="s">
        <v>1</v>
      </c>
      <c r="AF211" s="46" t="s">
        <v>1</v>
      </c>
      <c r="AG211" s="46" t="s">
        <v>1</v>
      </c>
      <c r="AH211" s="46" t="s">
        <v>1</v>
      </c>
      <c r="AI211" s="40" t="s">
        <v>62</v>
      </c>
      <c r="AJ211" s="46" t="s">
        <v>1</v>
      </c>
      <c r="AK211" s="46" t="s">
        <v>1</v>
      </c>
      <c r="AL211" s="46" t="s">
        <v>1</v>
      </c>
      <c r="AM211" s="46" t="s">
        <v>1</v>
      </c>
      <c r="AN211" s="46" t="s">
        <v>1</v>
      </c>
      <c r="AO211" s="46" t="s">
        <v>1</v>
      </c>
      <c r="AP211" s="46" t="s">
        <v>1</v>
      </c>
      <c r="AQ211" s="46" t="s">
        <v>1</v>
      </c>
      <c r="AR211" s="46" t="s">
        <v>1</v>
      </c>
      <c r="AS211" s="46" t="s">
        <v>1</v>
      </c>
      <c r="AT211" s="40" t="s">
        <v>62</v>
      </c>
      <c r="AU211" s="45" t="s">
        <v>71</v>
      </c>
      <c r="AV211" s="45">
        <v>1</v>
      </c>
      <c r="AW211" s="42">
        <v>2</v>
      </c>
      <c r="AX211" s="48">
        <v>0</v>
      </c>
      <c r="AY211" s="49">
        <v>0</v>
      </c>
      <c r="AZ211" s="53">
        <v>0</v>
      </c>
      <c r="BB211" s="30" t="e">
        <f>_xlfn.XLOOKUP(A211,'Non AGSA'!B:B,'Non AGSA'!B:B)</f>
        <v>#N/A</v>
      </c>
      <c r="BC211" s="30" t="e">
        <f>_xlfn.XLOOKUP(A211,'Dormant auditee list'!C:C,'Dormant auditee list'!C:C)</f>
        <v>#N/A</v>
      </c>
      <c r="BD211" s="30" t="str">
        <f>_xlfn.XLOOKUP(A211,Reworked!A:A,Reworked!I:I)</f>
        <v>Unqualified with findings</v>
      </c>
      <c r="BF211" s="30">
        <v>1</v>
      </c>
      <c r="BG211" s="30">
        <v>2</v>
      </c>
    </row>
    <row r="212" spans="1:59" ht="30.6" customHeight="1" x14ac:dyDescent="0.25">
      <c r="A212" s="2">
        <v>353</v>
      </c>
      <c r="B212" s="2">
        <v>204</v>
      </c>
      <c r="C212" s="2" t="s">
        <v>101</v>
      </c>
      <c r="D212" s="2" t="s">
        <v>59</v>
      </c>
      <c r="E212" s="2" t="s">
        <v>60</v>
      </c>
      <c r="F212" s="2" t="s">
        <v>820</v>
      </c>
      <c r="G212" s="2" t="s">
        <v>97</v>
      </c>
      <c r="H212" s="42" t="s">
        <v>66</v>
      </c>
      <c r="I212" s="46" t="s">
        <v>1</v>
      </c>
      <c r="J212" s="47" t="s">
        <v>67</v>
      </c>
      <c r="K212" s="45" t="s">
        <v>57</v>
      </c>
      <c r="L212" s="46" t="s">
        <v>1</v>
      </c>
      <c r="M212" s="46" t="s">
        <v>1</v>
      </c>
      <c r="N212" s="46" t="s">
        <v>1</v>
      </c>
      <c r="O212" s="46" t="s">
        <v>1</v>
      </c>
      <c r="P212" s="46" t="s">
        <v>1</v>
      </c>
      <c r="Q212" s="46" t="s">
        <v>1</v>
      </c>
      <c r="R212" s="46" t="s">
        <v>1</v>
      </c>
      <c r="S212" s="46" t="s">
        <v>1</v>
      </c>
      <c r="T212" s="46" t="s">
        <v>1</v>
      </c>
      <c r="U212" s="46" t="s">
        <v>1</v>
      </c>
      <c r="V212" s="46" t="s">
        <v>1</v>
      </c>
      <c r="W212" s="46" t="s">
        <v>1</v>
      </c>
      <c r="X212" s="46" t="s">
        <v>1</v>
      </c>
      <c r="Y212" s="46" t="s">
        <v>1</v>
      </c>
      <c r="Z212" s="46" t="s">
        <v>1</v>
      </c>
      <c r="AA212" s="46" t="s">
        <v>1</v>
      </c>
      <c r="AB212" s="46" t="s">
        <v>1</v>
      </c>
      <c r="AC212" s="47" t="s">
        <v>67</v>
      </c>
      <c r="AD212" s="46" t="s">
        <v>1</v>
      </c>
      <c r="AE212" s="46" t="s">
        <v>1</v>
      </c>
      <c r="AF212" s="46" t="s">
        <v>1</v>
      </c>
      <c r="AG212" s="46" t="s">
        <v>1</v>
      </c>
      <c r="AH212" s="46" t="s">
        <v>1</v>
      </c>
      <c r="AI212" s="46" t="s">
        <v>1</v>
      </c>
      <c r="AJ212" s="46" t="s">
        <v>1</v>
      </c>
      <c r="AK212" s="46" t="s">
        <v>1</v>
      </c>
      <c r="AL212" s="46" t="s">
        <v>1</v>
      </c>
      <c r="AM212" s="46" t="s">
        <v>1</v>
      </c>
      <c r="AN212" s="47" t="s">
        <v>67</v>
      </c>
      <c r="AO212" s="46" t="s">
        <v>1</v>
      </c>
      <c r="AP212" s="46" t="s">
        <v>1</v>
      </c>
      <c r="AQ212" s="46" t="s">
        <v>1</v>
      </c>
      <c r="AR212" s="46" t="s">
        <v>1</v>
      </c>
      <c r="AS212" s="51" t="s">
        <v>68</v>
      </c>
      <c r="AT212" s="47" t="s">
        <v>67</v>
      </c>
      <c r="AU212" s="45" t="s">
        <v>71</v>
      </c>
      <c r="AV212" s="42">
        <v>2</v>
      </c>
      <c r="AW212" s="42">
        <v>2</v>
      </c>
      <c r="AX212" s="48">
        <v>0</v>
      </c>
      <c r="AY212" s="52">
        <v>1.1000000000000001</v>
      </c>
      <c r="AZ212" s="55">
        <v>0</v>
      </c>
      <c r="BB212" s="30" t="e">
        <f>_xlfn.XLOOKUP(A212,'Non AGSA'!B:B,'Non AGSA'!B:B)</f>
        <v>#N/A</v>
      </c>
      <c r="BC212" s="30" t="e">
        <f>_xlfn.XLOOKUP(A212,'Dormant auditee list'!C:C,'Dormant auditee list'!C:C)</f>
        <v>#N/A</v>
      </c>
      <c r="BD212" s="30" t="str">
        <f>_xlfn.XLOOKUP(A212,Reworked!A:A,Reworked!I:I)</f>
        <v>Unqualified with findings</v>
      </c>
      <c r="BF212" s="30">
        <v>1</v>
      </c>
      <c r="BG212" s="30">
        <v>2</v>
      </c>
    </row>
    <row r="213" spans="1:59" ht="30.6" customHeight="1" x14ac:dyDescent="0.25">
      <c r="A213" s="2">
        <v>409</v>
      </c>
      <c r="B213" s="2">
        <v>205</v>
      </c>
      <c r="C213" s="2" t="s">
        <v>233</v>
      </c>
      <c r="D213" s="2" t="s">
        <v>59</v>
      </c>
      <c r="E213" s="2" t="s">
        <v>60</v>
      </c>
      <c r="F213" s="2" t="s">
        <v>820</v>
      </c>
      <c r="G213" s="2" t="s">
        <v>80</v>
      </c>
      <c r="H213" s="42" t="s">
        <v>66</v>
      </c>
      <c r="I213" s="51" t="s">
        <v>68</v>
      </c>
      <c r="J213" s="51" t="s">
        <v>68</v>
      </c>
      <c r="K213" s="42" t="s">
        <v>66</v>
      </c>
      <c r="L213" s="51" t="s">
        <v>68</v>
      </c>
      <c r="M213" s="51" t="s">
        <v>68</v>
      </c>
      <c r="N213" s="46" t="s">
        <v>1</v>
      </c>
      <c r="O213" s="46" t="s">
        <v>1</v>
      </c>
      <c r="P213" s="46" t="s">
        <v>1</v>
      </c>
      <c r="Q213" s="46" t="s">
        <v>1</v>
      </c>
      <c r="R213" s="46" t="s">
        <v>1</v>
      </c>
      <c r="S213" s="46" t="s">
        <v>1</v>
      </c>
      <c r="T213" s="46" t="s">
        <v>1</v>
      </c>
      <c r="U213" s="46" t="s">
        <v>1</v>
      </c>
      <c r="V213" s="46" t="s">
        <v>1</v>
      </c>
      <c r="W213" s="46" t="s">
        <v>1</v>
      </c>
      <c r="X213" s="46" t="s">
        <v>1</v>
      </c>
      <c r="Y213" s="51" t="s">
        <v>68</v>
      </c>
      <c r="Z213" s="46" t="s">
        <v>1</v>
      </c>
      <c r="AA213" s="46" t="s">
        <v>1</v>
      </c>
      <c r="AB213" s="46" t="s">
        <v>1</v>
      </c>
      <c r="AC213" s="47" t="s">
        <v>67</v>
      </c>
      <c r="AD213" s="47" t="s">
        <v>67</v>
      </c>
      <c r="AE213" s="46" t="s">
        <v>1</v>
      </c>
      <c r="AF213" s="46" t="s">
        <v>1</v>
      </c>
      <c r="AG213" s="46" t="s">
        <v>1</v>
      </c>
      <c r="AH213" s="46" t="s">
        <v>1</v>
      </c>
      <c r="AI213" s="47" t="s">
        <v>67</v>
      </c>
      <c r="AJ213" s="46" t="s">
        <v>1</v>
      </c>
      <c r="AK213" s="46" t="s">
        <v>1</v>
      </c>
      <c r="AL213" s="46" t="s">
        <v>1</v>
      </c>
      <c r="AM213" s="46" t="s">
        <v>1</v>
      </c>
      <c r="AN213" s="51" t="s">
        <v>68</v>
      </c>
      <c r="AO213" s="46" t="s">
        <v>1</v>
      </c>
      <c r="AP213" s="46" t="s">
        <v>1</v>
      </c>
      <c r="AQ213" s="46" t="s">
        <v>1</v>
      </c>
      <c r="AR213" s="46" t="s">
        <v>1</v>
      </c>
      <c r="AS213" s="51" t="s">
        <v>68</v>
      </c>
      <c r="AT213" s="51" t="s">
        <v>68</v>
      </c>
      <c r="AU213" s="47" t="s">
        <v>63</v>
      </c>
      <c r="AV213" s="42">
        <v>2</v>
      </c>
      <c r="AW213" s="42">
        <v>2</v>
      </c>
      <c r="AX213" s="48">
        <v>0</v>
      </c>
      <c r="AY213" s="52">
        <v>50.8</v>
      </c>
      <c r="AZ213" s="50">
        <v>78.3</v>
      </c>
      <c r="BB213" s="30" t="e">
        <f>_xlfn.XLOOKUP(A213,'Non AGSA'!B:B,'Non AGSA'!B:B)</f>
        <v>#N/A</v>
      </c>
      <c r="BC213" s="30" t="e">
        <f>_xlfn.XLOOKUP(A213,'Dormant auditee list'!C:C,'Dormant auditee list'!C:C)</f>
        <v>#N/A</v>
      </c>
      <c r="BD213" s="30" t="str">
        <f>_xlfn.XLOOKUP(A213,Reworked!A:A,Reworked!I:I)</f>
        <v>Unqualified with findings</v>
      </c>
      <c r="BF213" s="30">
        <v>1</v>
      </c>
      <c r="BG213" s="30">
        <v>2</v>
      </c>
    </row>
    <row r="214" spans="1:59" ht="30.6" customHeight="1" x14ac:dyDescent="0.25">
      <c r="A214" s="2">
        <v>542</v>
      </c>
      <c r="B214" s="2">
        <v>206</v>
      </c>
      <c r="C214" s="2" t="s">
        <v>233</v>
      </c>
      <c r="D214" s="2" t="s">
        <v>59</v>
      </c>
      <c r="E214" s="2" t="s">
        <v>60</v>
      </c>
      <c r="F214" s="2" t="s">
        <v>820</v>
      </c>
      <c r="G214" s="2" t="s">
        <v>65</v>
      </c>
      <c r="H214" s="42" t="s">
        <v>66</v>
      </c>
      <c r="I214" s="46" t="s">
        <v>1</v>
      </c>
      <c r="J214" s="51" t="s">
        <v>68</v>
      </c>
      <c r="K214" s="42" t="s">
        <v>66</v>
      </c>
      <c r="L214" s="46" t="s">
        <v>1</v>
      </c>
      <c r="M214" s="51" t="s">
        <v>68</v>
      </c>
      <c r="N214" s="46" t="s">
        <v>1</v>
      </c>
      <c r="O214" s="46" t="s">
        <v>1</v>
      </c>
      <c r="P214" s="46" t="s">
        <v>1</v>
      </c>
      <c r="Q214" s="46" t="s">
        <v>1</v>
      </c>
      <c r="R214" s="46" t="s">
        <v>1</v>
      </c>
      <c r="S214" s="46" t="s">
        <v>1</v>
      </c>
      <c r="T214" s="46" t="s">
        <v>1</v>
      </c>
      <c r="U214" s="46" t="s">
        <v>1</v>
      </c>
      <c r="V214" s="46" t="s">
        <v>1</v>
      </c>
      <c r="W214" s="46" t="s">
        <v>1</v>
      </c>
      <c r="X214" s="46" t="s">
        <v>1</v>
      </c>
      <c r="Y214" s="46" t="s">
        <v>1</v>
      </c>
      <c r="Z214" s="46" t="s">
        <v>1</v>
      </c>
      <c r="AA214" s="46" t="s">
        <v>1</v>
      </c>
      <c r="AB214" s="46" t="s">
        <v>1</v>
      </c>
      <c r="AC214" s="46" t="s">
        <v>1</v>
      </c>
      <c r="AD214" s="46" t="s">
        <v>1</v>
      </c>
      <c r="AE214" s="46" t="s">
        <v>1</v>
      </c>
      <c r="AF214" s="46" t="s">
        <v>1</v>
      </c>
      <c r="AG214" s="46" t="s">
        <v>1</v>
      </c>
      <c r="AH214" s="46" t="s">
        <v>1</v>
      </c>
      <c r="AI214" s="51" t="s">
        <v>68</v>
      </c>
      <c r="AJ214" s="46" t="s">
        <v>1</v>
      </c>
      <c r="AK214" s="46" t="s">
        <v>1</v>
      </c>
      <c r="AL214" s="46" t="s">
        <v>1</v>
      </c>
      <c r="AM214" s="46" t="s">
        <v>1</v>
      </c>
      <c r="AN214" s="46" t="s">
        <v>1</v>
      </c>
      <c r="AO214" s="46" t="s">
        <v>1</v>
      </c>
      <c r="AP214" s="46" t="s">
        <v>1</v>
      </c>
      <c r="AQ214" s="46" t="s">
        <v>1</v>
      </c>
      <c r="AR214" s="46" t="s">
        <v>1</v>
      </c>
      <c r="AS214" s="47" t="s">
        <v>67</v>
      </c>
      <c r="AT214" s="47" t="s">
        <v>67</v>
      </c>
      <c r="AU214" s="47" t="s">
        <v>63</v>
      </c>
      <c r="AV214" s="45">
        <v>1</v>
      </c>
      <c r="AW214" s="42">
        <v>2</v>
      </c>
      <c r="AX214" s="48">
        <v>0</v>
      </c>
      <c r="AY214" s="49">
        <v>5.5</v>
      </c>
      <c r="AZ214" s="50">
        <v>2E-3</v>
      </c>
      <c r="BB214" s="30" t="e">
        <f>_xlfn.XLOOKUP(A214,'Non AGSA'!B:B,'Non AGSA'!B:B)</f>
        <v>#N/A</v>
      </c>
      <c r="BC214" s="30" t="e">
        <f>_xlfn.XLOOKUP(A214,'Dormant auditee list'!C:C,'Dormant auditee list'!C:C)</f>
        <v>#N/A</v>
      </c>
      <c r="BD214" s="30" t="str">
        <f>_xlfn.XLOOKUP(A214,Reworked!A:A,Reworked!I:I)</f>
        <v>Unqualified with findings</v>
      </c>
      <c r="BF214" s="30">
        <v>1</v>
      </c>
      <c r="BG214" s="30">
        <v>2</v>
      </c>
    </row>
    <row r="215" spans="1:59" ht="30.6" customHeight="1" x14ac:dyDescent="0.25">
      <c r="A215" s="2">
        <v>414</v>
      </c>
      <c r="B215" s="2">
        <v>207</v>
      </c>
      <c r="C215" s="2" t="s">
        <v>234</v>
      </c>
      <c r="D215" s="2" t="s">
        <v>59</v>
      </c>
      <c r="E215" s="2" t="s">
        <v>60</v>
      </c>
      <c r="F215" s="2" t="s">
        <v>820</v>
      </c>
      <c r="G215" s="2" t="s">
        <v>99</v>
      </c>
      <c r="H215" s="42" t="s">
        <v>66</v>
      </c>
      <c r="I215" s="46" t="s">
        <v>1</v>
      </c>
      <c r="J215" s="51" t="s">
        <v>68</v>
      </c>
      <c r="K215" s="42" t="s">
        <v>66</v>
      </c>
      <c r="L215" s="46" t="s">
        <v>1</v>
      </c>
      <c r="M215" s="51" t="s">
        <v>68</v>
      </c>
      <c r="N215" s="46" t="s">
        <v>1</v>
      </c>
      <c r="O215" s="46" t="s">
        <v>1</v>
      </c>
      <c r="P215" s="46" t="s">
        <v>1</v>
      </c>
      <c r="Q215" s="46" t="s">
        <v>1</v>
      </c>
      <c r="R215" s="46" t="s">
        <v>1</v>
      </c>
      <c r="S215" s="46" t="s">
        <v>1</v>
      </c>
      <c r="T215" s="46" t="s">
        <v>1</v>
      </c>
      <c r="U215" s="46" t="s">
        <v>1</v>
      </c>
      <c r="V215" s="46" t="s">
        <v>1</v>
      </c>
      <c r="W215" s="46" t="s">
        <v>1</v>
      </c>
      <c r="X215" s="46" t="s">
        <v>1</v>
      </c>
      <c r="Y215" s="46" t="s">
        <v>1</v>
      </c>
      <c r="Z215" s="46" t="s">
        <v>1</v>
      </c>
      <c r="AA215" s="46" t="s">
        <v>1</v>
      </c>
      <c r="AB215" s="46" t="s">
        <v>1</v>
      </c>
      <c r="AC215" s="47" t="s">
        <v>67</v>
      </c>
      <c r="AD215" s="47" t="s">
        <v>67</v>
      </c>
      <c r="AE215" s="46" t="s">
        <v>1</v>
      </c>
      <c r="AF215" s="47" t="s">
        <v>67</v>
      </c>
      <c r="AG215" s="46" t="s">
        <v>1</v>
      </c>
      <c r="AH215" s="46" t="s">
        <v>1</v>
      </c>
      <c r="AI215" s="51" t="s">
        <v>68</v>
      </c>
      <c r="AJ215" s="51" t="s">
        <v>68</v>
      </c>
      <c r="AK215" s="46" t="s">
        <v>1</v>
      </c>
      <c r="AL215" s="46" t="s">
        <v>1</v>
      </c>
      <c r="AM215" s="51" t="s">
        <v>68</v>
      </c>
      <c r="AN215" s="51" t="s">
        <v>68</v>
      </c>
      <c r="AO215" s="46" t="s">
        <v>1</v>
      </c>
      <c r="AP215" s="46" t="s">
        <v>1</v>
      </c>
      <c r="AQ215" s="46" t="s">
        <v>1</v>
      </c>
      <c r="AR215" s="46" t="s">
        <v>1</v>
      </c>
      <c r="AS215" s="51" t="s">
        <v>68</v>
      </c>
      <c r="AT215" s="51" t="s">
        <v>68</v>
      </c>
      <c r="AU215" s="47" t="s">
        <v>63</v>
      </c>
      <c r="AV215" s="45">
        <v>1</v>
      </c>
      <c r="AW215" s="42">
        <v>2</v>
      </c>
      <c r="AX215" s="48">
        <v>0</v>
      </c>
      <c r="AY215" s="49">
        <v>14.6</v>
      </c>
      <c r="AZ215" s="50">
        <v>7.8</v>
      </c>
      <c r="BB215" s="30" t="e">
        <f>_xlfn.XLOOKUP(A215,'Non AGSA'!B:B,'Non AGSA'!B:B)</f>
        <v>#N/A</v>
      </c>
      <c r="BC215" s="30" t="e">
        <f>_xlfn.XLOOKUP(A215,'Dormant auditee list'!C:C,'Dormant auditee list'!C:C)</f>
        <v>#N/A</v>
      </c>
      <c r="BD215" s="30" t="str">
        <f>_xlfn.XLOOKUP(A215,Reworked!A:A,Reworked!I:I)</f>
        <v>Unqualified with findings</v>
      </c>
      <c r="BF215" s="30">
        <v>1</v>
      </c>
      <c r="BG215" s="30">
        <v>2</v>
      </c>
    </row>
    <row r="216" spans="1:59" ht="30.6" customHeight="1" x14ac:dyDescent="0.25">
      <c r="A216" s="2">
        <v>412</v>
      </c>
      <c r="B216" s="2">
        <v>208</v>
      </c>
      <c r="C216" s="2" t="s">
        <v>235</v>
      </c>
      <c r="D216" s="2" t="s">
        <v>59</v>
      </c>
      <c r="E216" s="2" t="s">
        <v>60</v>
      </c>
      <c r="F216" s="2" t="s">
        <v>820</v>
      </c>
      <c r="G216" s="2" t="s">
        <v>70</v>
      </c>
      <c r="H216" s="42" t="s">
        <v>66</v>
      </c>
      <c r="I216" s="51" t="s">
        <v>68</v>
      </c>
      <c r="J216" s="51" t="s">
        <v>68</v>
      </c>
      <c r="K216" s="42" t="s">
        <v>66</v>
      </c>
      <c r="L216" s="51" t="s">
        <v>68</v>
      </c>
      <c r="M216" s="51" t="s">
        <v>68</v>
      </c>
      <c r="N216" s="46" t="s">
        <v>1</v>
      </c>
      <c r="O216" s="46" t="s">
        <v>1</v>
      </c>
      <c r="P216" s="46" t="s">
        <v>1</v>
      </c>
      <c r="Q216" s="46" t="s">
        <v>1</v>
      </c>
      <c r="R216" s="46" t="s">
        <v>1</v>
      </c>
      <c r="S216" s="46" t="s">
        <v>1</v>
      </c>
      <c r="T216" s="46" t="s">
        <v>1</v>
      </c>
      <c r="U216" s="46" t="s">
        <v>1</v>
      </c>
      <c r="V216" s="46" t="s">
        <v>1</v>
      </c>
      <c r="W216" s="46" t="s">
        <v>1</v>
      </c>
      <c r="X216" s="40" t="s">
        <v>62</v>
      </c>
      <c r="Y216" s="51" t="s">
        <v>68</v>
      </c>
      <c r="Z216" s="46" t="s">
        <v>1</v>
      </c>
      <c r="AA216" s="46" t="s">
        <v>1</v>
      </c>
      <c r="AB216" s="40" t="s">
        <v>62</v>
      </c>
      <c r="AC216" s="51" t="s">
        <v>68</v>
      </c>
      <c r="AD216" s="51" t="s">
        <v>68</v>
      </c>
      <c r="AE216" s="46" t="s">
        <v>1</v>
      </c>
      <c r="AF216" s="46" t="s">
        <v>1</v>
      </c>
      <c r="AG216" s="46" t="s">
        <v>1</v>
      </c>
      <c r="AH216" s="46" t="s">
        <v>1</v>
      </c>
      <c r="AI216" s="51" t="s">
        <v>68</v>
      </c>
      <c r="AJ216" s="51" t="s">
        <v>68</v>
      </c>
      <c r="AK216" s="46" t="s">
        <v>1</v>
      </c>
      <c r="AL216" s="46" t="s">
        <v>1</v>
      </c>
      <c r="AM216" s="46" t="s">
        <v>1</v>
      </c>
      <c r="AN216" s="40" t="s">
        <v>62</v>
      </c>
      <c r="AO216" s="51" t="s">
        <v>68</v>
      </c>
      <c r="AP216" s="46" t="s">
        <v>1</v>
      </c>
      <c r="AQ216" s="46" t="s">
        <v>1</v>
      </c>
      <c r="AR216" s="46" t="s">
        <v>1</v>
      </c>
      <c r="AS216" s="51" t="s">
        <v>68</v>
      </c>
      <c r="AT216" s="40" t="s">
        <v>62</v>
      </c>
      <c r="AU216" s="47" t="s">
        <v>63</v>
      </c>
      <c r="AV216" s="45">
        <v>1</v>
      </c>
      <c r="AW216" s="45">
        <v>1</v>
      </c>
      <c r="AX216" s="48">
        <v>0</v>
      </c>
      <c r="AY216" s="52">
        <v>482.9</v>
      </c>
      <c r="AZ216" s="53">
        <v>0.52</v>
      </c>
      <c r="BB216" s="30" t="e">
        <f>_xlfn.XLOOKUP(A216,'Non AGSA'!B:B,'Non AGSA'!B:B)</f>
        <v>#N/A</v>
      </c>
      <c r="BC216" s="30" t="e">
        <f>_xlfn.XLOOKUP(A216,'Dormant auditee list'!C:C,'Dormant auditee list'!C:C)</f>
        <v>#N/A</v>
      </c>
      <c r="BD216" s="30" t="str">
        <f>_xlfn.XLOOKUP(A216,Reworked!A:A,Reworked!I:I)</f>
        <v>Unqualified with findings</v>
      </c>
      <c r="BF216" s="30">
        <v>1</v>
      </c>
      <c r="BG216" s="30">
        <v>2</v>
      </c>
    </row>
    <row r="217" spans="1:59" ht="30.6" customHeight="1" x14ac:dyDescent="0.25">
      <c r="A217" s="2">
        <v>410</v>
      </c>
      <c r="B217" s="2">
        <v>209</v>
      </c>
      <c r="C217" s="2" t="s">
        <v>236</v>
      </c>
      <c r="D217" s="2" t="s">
        <v>59</v>
      </c>
      <c r="E217" s="2" t="s">
        <v>60</v>
      </c>
      <c r="F217" s="2" t="s">
        <v>820</v>
      </c>
      <c r="G217" s="2" t="s">
        <v>97</v>
      </c>
      <c r="H217" s="42" t="s">
        <v>66</v>
      </c>
      <c r="I217" s="51" t="s">
        <v>68</v>
      </c>
      <c r="J217" s="51" t="s">
        <v>68</v>
      </c>
      <c r="K217" s="56" t="s">
        <v>142</v>
      </c>
      <c r="L217" s="51" t="s">
        <v>68</v>
      </c>
      <c r="M217" s="51" t="s">
        <v>68</v>
      </c>
      <c r="N217" s="46" t="s">
        <v>1</v>
      </c>
      <c r="O217" s="46" t="s">
        <v>1</v>
      </c>
      <c r="P217" s="46" t="s">
        <v>1</v>
      </c>
      <c r="Q217" s="46" t="s">
        <v>1</v>
      </c>
      <c r="R217" s="46" t="s">
        <v>1</v>
      </c>
      <c r="S217" s="40" t="s">
        <v>62</v>
      </c>
      <c r="T217" s="46" t="s">
        <v>1</v>
      </c>
      <c r="U217" s="46" t="s">
        <v>1</v>
      </c>
      <c r="V217" s="46" t="s">
        <v>1</v>
      </c>
      <c r="W217" s="46" t="s">
        <v>1</v>
      </c>
      <c r="X217" s="40" t="s">
        <v>62</v>
      </c>
      <c r="Y217" s="47" t="s">
        <v>67</v>
      </c>
      <c r="Z217" s="46" t="s">
        <v>1</v>
      </c>
      <c r="AA217" s="46" t="s">
        <v>1</v>
      </c>
      <c r="AB217" s="46" t="s">
        <v>1</v>
      </c>
      <c r="AC217" s="51" t="s">
        <v>68</v>
      </c>
      <c r="AD217" s="51" t="s">
        <v>68</v>
      </c>
      <c r="AE217" s="46" t="s">
        <v>1</v>
      </c>
      <c r="AF217" s="51" t="s">
        <v>68</v>
      </c>
      <c r="AG217" s="46" t="s">
        <v>1</v>
      </c>
      <c r="AH217" s="46" t="s">
        <v>1</v>
      </c>
      <c r="AI217" s="46" t="s">
        <v>1</v>
      </c>
      <c r="AJ217" s="40" t="s">
        <v>62</v>
      </c>
      <c r="AK217" s="46" t="s">
        <v>1</v>
      </c>
      <c r="AL217" s="46" t="s">
        <v>1</v>
      </c>
      <c r="AM217" s="51" t="s">
        <v>68</v>
      </c>
      <c r="AN217" s="51" t="s">
        <v>68</v>
      </c>
      <c r="AO217" s="46" t="s">
        <v>1</v>
      </c>
      <c r="AP217" s="51" t="s">
        <v>68</v>
      </c>
      <c r="AQ217" s="46" t="s">
        <v>1</v>
      </c>
      <c r="AR217" s="46" t="s">
        <v>1</v>
      </c>
      <c r="AS217" s="51" t="s">
        <v>68</v>
      </c>
      <c r="AT217" s="51" t="s">
        <v>68</v>
      </c>
      <c r="AU217" s="47" t="s">
        <v>63</v>
      </c>
      <c r="AV217" s="45">
        <v>1</v>
      </c>
      <c r="AW217" s="42">
        <v>2</v>
      </c>
      <c r="AX217" s="48">
        <v>0</v>
      </c>
      <c r="AY217" s="49">
        <v>344.9</v>
      </c>
      <c r="AZ217" s="53">
        <v>2.2999999999999998</v>
      </c>
      <c r="BB217" s="30" t="e">
        <f>_xlfn.XLOOKUP(A217,'Non AGSA'!B:B,'Non AGSA'!B:B)</f>
        <v>#N/A</v>
      </c>
      <c r="BC217" s="30" t="e">
        <f>_xlfn.XLOOKUP(A217,'Dormant auditee list'!C:C,'Dormant auditee list'!C:C)</f>
        <v>#N/A</v>
      </c>
      <c r="BD217" s="30" t="str">
        <f>_xlfn.XLOOKUP(A217,Reworked!A:A,Reworked!I:I)</f>
        <v>Unqualified with findings</v>
      </c>
      <c r="BF217" s="30">
        <v>1</v>
      </c>
      <c r="BG217" s="30">
        <v>2</v>
      </c>
    </row>
    <row r="218" spans="1:59" ht="30.6" customHeight="1" x14ac:dyDescent="0.25">
      <c r="A218" s="2">
        <v>425</v>
      </c>
      <c r="B218" s="2">
        <v>210</v>
      </c>
      <c r="C218" s="2" t="s">
        <v>237</v>
      </c>
      <c r="D218" s="2" t="s">
        <v>59</v>
      </c>
      <c r="E218" s="2" t="s">
        <v>60</v>
      </c>
      <c r="F218" s="2" t="s">
        <v>820</v>
      </c>
      <c r="G218" s="2" t="s">
        <v>76</v>
      </c>
      <c r="H218" s="42" t="s">
        <v>66</v>
      </c>
      <c r="I218" s="46" t="s">
        <v>1</v>
      </c>
      <c r="J218" s="51" t="s">
        <v>68</v>
      </c>
      <c r="K218" s="42" t="s">
        <v>66</v>
      </c>
      <c r="L218" s="46" t="s">
        <v>1</v>
      </c>
      <c r="M218" s="51" t="s">
        <v>68</v>
      </c>
      <c r="N218" s="46" t="s">
        <v>1</v>
      </c>
      <c r="O218" s="46" t="s">
        <v>1</v>
      </c>
      <c r="P218" s="46" t="s">
        <v>1</v>
      </c>
      <c r="Q218" s="46" t="s">
        <v>1</v>
      </c>
      <c r="R218" s="46" t="s">
        <v>1</v>
      </c>
      <c r="S218" s="46" t="s">
        <v>1</v>
      </c>
      <c r="T218" s="46" t="s">
        <v>1</v>
      </c>
      <c r="U218" s="46" t="s">
        <v>1</v>
      </c>
      <c r="V218" s="46" t="s">
        <v>1</v>
      </c>
      <c r="W218" s="46" t="s">
        <v>1</v>
      </c>
      <c r="X218" s="46" t="s">
        <v>1</v>
      </c>
      <c r="Y218" s="46" t="s">
        <v>1</v>
      </c>
      <c r="Z218" s="46" t="s">
        <v>1</v>
      </c>
      <c r="AA218" s="46" t="s">
        <v>1</v>
      </c>
      <c r="AB218" s="46" t="s">
        <v>1</v>
      </c>
      <c r="AC218" s="51" t="s">
        <v>68</v>
      </c>
      <c r="AD218" s="51" t="s">
        <v>68</v>
      </c>
      <c r="AE218" s="46" t="s">
        <v>1</v>
      </c>
      <c r="AF218" s="46" t="s">
        <v>1</v>
      </c>
      <c r="AG218" s="46" t="s">
        <v>1</v>
      </c>
      <c r="AH218" s="46" t="s">
        <v>1</v>
      </c>
      <c r="AI218" s="46" t="s">
        <v>1</v>
      </c>
      <c r="AJ218" s="46" t="s">
        <v>1</v>
      </c>
      <c r="AK218" s="46" t="s">
        <v>1</v>
      </c>
      <c r="AL218" s="46" t="s">
        <v>1</v>
      </c>
      <c r="AM218" s="46" t="s">
        <v>1</v>
      </c>
      <c r="AN218" s="46" t="s">
        <v>1</v>
      </c>
      <c r="AO218" s="40" t="s">
        <v>62</v>
      </c>
      <c r="AP218" s="51" t="s">
        <v>68</v>
      </c>
      <c r="AQ218" s="46" t="s">
        <v>1</v>
      </c>
      <c r="AR218" s="46" t="s">
        <v>1</v>
      </c>
      <c r="AS218" s="51" t="s">
        <v>68</v>
      </c>
      <c r="AT218" s="51" t="s">
        <v>68</v>
      </c>
      <c r="AU218" s="47" t="s">
        <v>63</v>
      </c>
      <c r="AV218" s="42">
        <v>2</v>
      </c>
      <c r="AW218" s="45">
        <v>1</v>
      </c>
      <c r="AX218" s="48">
        <v>0</v>
      </c>
      <c r="AY218" s="49">
        <v>570.1</v>
      </c>
      <c r="AZ218" s="53">
        <v>0.49</v>
      </c>
      <c r="BB218" s="30" t="e">
        <f>_xlfn.XLOOKUP(A218,'Non AGSA'!B:B,'Non AGSA'!B:B)</f>
        <v>#N/A</v>
      </c>
      <c r="BC218" s="30" t="e">
        <f>_xlfn.XLOOKUP(A218,'Dormant auditee list'!C:C,'Dormant auditee list'!C:C)</f>
        <v>#N/A</v>
      </c>
      <c r="BD218" s="30" t="str">
        <f>_xlfn.XLOOKUP(A218,Reworked!A:A,Reworked!I:I)</f>
        <v>Unqualified with findings</v>
      </c>
      <c r="BF218" s="30">
        <v>1</v>
      </c>
      <c r="BG218" s="30">
        <v>2</v>
      </c>
    </row>
    <row r="219" spans="1:59" ht="30.6" customHeight="1" x14ac:dyDescent="0.25">
      <c r="A219" s="2">
        <v>520</v>
      </c>
      <c r="B219" s="2">
        <v>211</v>
      </c>
      <c r="C219" s="2" t="s">
        <v>238</v>
      </c>
      <c r="D219" s="2" t="s">
        <v>59</v>
      </c>
      <c r="E219" s="2" t="s">
        <v>60</v>
      </c>
      <c r="F219" s="2" t="s">
        <v>820</v>
      </c>
      <c r="G219" s="2" t="s">
        <v>95</v>
      </c>
      <c r="H219" s="42" t="s">
        <v>66</v>
      </c>
      <c r="I219" s="46" t="s">
        <v>1</v>
      </c>
      <c r="J219" s="51" t="s">
        <v>68</v>
      </c>
      <c r="K219" s="56" t="s">
        <v>142</v>
      </c>
      <c r="L219" s="46" t="s">
        <v>1</v>
      </c>
      <c r="M219" s="51" t="s">
        <v>68</v>
      </c>
      <c r="N219" s="46" t="s">
        <v>1</v>
      </c>
      <c r="O219" s="46" t="s">
        <v>1</v>
      </c>
      <c r="P219" s="46" t="s">
        <v>1</v>
      </c>
      <c r="Q219" s="46" t="s">
        <v>1</v>
      </c>
      <c r="R219" s="46" t="s">
        <v>1</v>
      </c>
      <c r="S219" s="40" t="s">
        <v>62</v>
      </c>
      <c r="T219" s="46" t="s">
        <v>1</v>
      </c>
      <c r="U219" s="46" t="s">
        <v>1</v>
      </c>
      <c r="V219" s="46" t="s">
        <v>1</v>
      </c>
      <c r="W219" s="46" t="s">
        <v>1</v>
      </c>
      <c r="X219" s="46" t="s">
        <v>1</v>
      </c>
      <c r="Y219" s="46" t="s">
        <v>1</v>
      </c>
      <c r="Z219" s="46" t="s">
        <v>1</v>
      </c>
      <c r="AA219" s="46" t="s">
        <v>1</v>
      </c>
      <c r="AB219" s="46" t="s">
        <v>1</v>
      </c>
      <c r="AC219" s="51" t="s">
        <v>68</v>
      </c>
      <c r="AD219" s="51" t="s">
        <v>68</v>
      </c>
      <c r="AE219" s="46" t="s">
        <v>1</v>
      </c>
      <c r="AF219" s="47" t="s">
        <v>67</v>
      </c>
      <c r="AG219" s="46" t="s">
        <v>1</v>
      </c>
      <c r="AH219" s="46" t="s">
        <v>1</v>
      </c>
      <c r="AI219" s="51" t="s">
        <v>68</v>
      </c>
      <c r="AJ219" s="51" t="s">
        <v>68</v>
      </c>
      <c r="AK219" s="46" t="s">
        <v>1</v>
      </c>
      <c r="AL219" s="46" t="s">
        <v>1</v>
      </c>
      <c r="AM219" s="51" t="s">
        <v>68</v>
      </c>
      <c r="AN219" s="46" t="s">
        <v>1</v>
      </c>
      <c r="AO219" s="46" t="s">
        <v>1</v>
      </c>
      <c r="AP219" s="51" t="s">
        <v>68</v>
      </c>
      <c r="AQ219" s="46" t="s">
        <v>1</v>
      </c>
      <c r="AR219" s="46" t="s">
        <v>1</v>
      </c>
      <c r="AS219" s="51" t="s">
        <v>68</v>
      </c>
      <c r="AT219" s="51" t="s">
        <v>68</v>
      </c>
      <c r="AU219" s="47" t="s">
        <v>63</v>
      </c>
      <c r="AV219" s="42">
        <v>2</v>
      </c>
      <c r="AW219" s="42">
        <v>2</v>
      </c>
      <c r="AX219" s="48">
        <v>0</v>
      </c>
      <c r="AY219" s="52">
        <v>431.2</v>
      </c>
      <c r="AZ219" s="53">
        <v>0</v>
      </c>
      <c r="BB219" s="30" t="e">
        <f>_xlfn.XLOOKUP(A219,'Non AGSA'!B:B,'Non AGSA'!B:B)</f>
        <v>#N/A</v>
      </c>
      <c r="BC219" s="30" t="e">
        <f>_xlfn.XLOOKUP(A219,'Dormant auditee list'!C:C,'Dormant auditee list'!C:C)</f>
        <v>#N/A</v>
      </c>
      <c r="BD219" s="30" t="str">
        <f>_xlfn.XLOOKUP(A219,Reworked!A:A,Reworked!I:I)</f>
        <v>Unqualified with findings</v>
      </c>
      <c r="BF219" s="30">
        <v>1</v>
      </c>
      <c r="BG219" s="30">
        <v>2</v>
      </c>
    </row>
    <row r="220" spans="1:59" ht="30.6" customHeight="1" x14ac:dyDescent="0.25">
      <c r="A220" s="2">
        <v>458</v>
      </c>
      <c r="B220" s="2">
        <v>212</v>
      </c>
      <c r="C220" s="2" t="s">
        <v>116</v>
      </c>
      <c r="D220" s="2" t="s">
        <v>59</v>
      </c>
      <c r="E220" s="2" t="s">
        <v>60</v>
      </c>
      <c r="F220" s="2" t="s">
        <v>820</v>
      </c>
      <c r="G220" s="2" t="s">
        <v>99</v>
      </c>
      <c r="H220" s="42" t="s">
        <v>66</v>
      </c>
      <c r="I220" s="51" t="s">
        <v>68</v>
      </c>
      <c r="J220" s="51" t="s">
        <v>68</v>
      </c>
      <c r="K220" s="42" t="s">
        <v>66</v>
      </c>
      <c r="L220" s="51" t="s">
        <v>68</v>
      </c>
      <c r="M220" s="51" t="s">
        <v>68</v>
      </c>
      <c r="N220" s="46" t="s">
        <v>1</v>
      </c>
      <c r="O220" s="46" t="s">
        <v>1</v>
      </c>
      <c r="P220" s="46" t="s">
        <v>1</v>
      </c>
      <c r="Q220" s="46" t="s">
        <v>1</v>
      </c>
      <c r="R220" s="46" t="s">
        <v>1</v>
      </c>
      <c r="S220" s="46" t="s">
        <v>1</v>
      </c>
      <c r="T220" s="46" t="s">
        <v>1</v>
      </c>
      <c r="U220" s="46" t="s">
        <v>1</v>
      </c>
      <c r="V220" s="46" t="s">
        <v>1</v>
      </c>
      <c r="W220" s="46" t="s">
        <v>1</v>
      </c>
      <c r="X220" s="46" t="s">
        <v>1</v>
      </c>
      <c r="Y220" s="51" t="s">
        <v>68</v>
      </c>
      <c r="Z220" s="46" t="s">
        <v>1</v>
      </c>
      <c r="AA220" s="46" t="s">
        <v>1</v>
      </c>
      <c r="AB220" s="46" t="s">
        <v>1</v>
      </c>
      <c r="AC220" s="46" t="s">
        <v>1</v>
      </c>
      <c r="AD220" s="46" t="s">
        <v>1</v>
      </c>
      <c r="AE220" s="46" t="s">
        <v>1</v>
      </c>
      <c r="AF220" s="46" t="s">
        <v>1</v>
      </c>
      <c r="AG220" s="46" t="s">
        <v>1</v>
      </c>
      <c r="AH220" s="46" t="s">
        <v>1</v>
      </c>
      <c r="AI220" s="46" t="s">
        <v>1</v>
      </c>
      <c r="AJ220" s="46" t="s">
        <v>1</v>
      </c>
      <c r="AK220" s="46" t="s">
        <v>1</v>
      </c>
      <c r="AL220" s="46" t="s">
        <v>1</v>
      </c>
      <c r="AM220" s="46" t="s">
        <v>1</v>
      </c>
      <c r="AN220" s="51" t="s">
        <v>68</v>
      </c>
      <c r="AO220" s="46" t="s">
        <v>1</v>
      </c>
      <c r="AP220" s="47" t="s">
        <v>67</v>
      </c>
      <c r="AQ220" s="46" t="s">
        <v>1</v>
      </c>
      <c r="AR220" s="46" t="s">
        <v>1</v>
      </c>
      <c r="AS220" s="51" t="s">
        <v>68</v>
      </c>
      <c r="AT220" s="51" t="s">
        <v>68</v>
      </c>
      <c r="AU220" s="47" t="s">
        <v>63</v>
      </c>
      <c r="AV220" s="42">
        <v>2</v>
      </c>
      <c r="AW220" s="42">
        <v>2</v>
      </c>
      <c r="AX220" s="48">
        <v>0</v>
      </c>
      <c r="AY220" s="52">
        <v>6.8</v>
      </c>
      <c r="AZ220" s="50">
        <v>0.77</v>
      </c>
      <c r="BB220" s="30" t="e">
        <f>_xlfn.XLOOKUP(A220,'Non AGSA'!B:B,'Non AGSA'!B:B)</f>
        <v>#N/A</v>
      </c>
      <c r="BC220" s="30" t="e">
        <f>_xlfn.XLOOKUP(A220,'Dormant auditee list'!C:C,'Dormant auditee list'!C:C)</f>
        <v>#N/A</v>
      </c>
      <c r="BD220" s="30" t="str">
        <f>_xlfn.XLOOKUP(A220,Reworked!A:A,Reworked!I:I)</f>
        <v>Unqualified with findings</v>
      </c>
      <c r="BF220" s="30">
        <v>1</v>
      </c>
      <c r="BG220" s="30">
        <v>2</v>
      </c>
    </row>
    <row r="221" spans="1:59" ht="30.6" customHeight="1" x14ac:dyDescent="0.25">
      <c r="A221" s="2">
        <v>460</v>
      </c>
      <c r="B221" s="2">
        <v>213</v>
      </c>
      <c r="C221" s="2" t="s">
        <v>116</v>
      </c>
      <c r="D221" s="2" t="s">
        <v>59</v>
      </c>
      <c r="E221" s="2" t="s">
        <v>60</v>
      </c>
      <c r="F221" s="2" t="s">
        <v>820</v>
      </c>
      <c r="G221" s="2" t="s">
        <v>65</v>
      </c>
      <c r="H221" s="42" t="s">
        <v>66</v>
      </c>
      <c r="I221" s="46" t="s">
        <v>1</v>
      </c>
      <c r="J221" s="51" t="s">
        <v>68</v>
      </c>
      <c r="K221" s="42" t="s">
        <v>66</v>
      </c>
      <c r="L221" s="46" t="s">
        <v>1</v>
      </c>
      <c r="M221" s="51" t="s">
        <v>68</v>
      </c>
      <c r="N221" s="46" t="s">
        <v>1</v>
      </c>
      <c r="O221" s="46" t="s">
        <v>1</v>
      </c>
      <c r="P221" s="46" t="s">
        <v>1</v>
      </c>
      <c r="Q221" s="46" t="s">
        <v>1</v>
      </c>
      <c r="R221" s="46" t="s">
        <v>1</v>
      </c>
      <c r="S221" s="46" t="s">
        <v>1</v>
      </c>
      <c r="T221" s="46" t="s">
        <v>1</v>
      </c>
      <c r="U221" s="46" t="s">
        <v>1</v>
      </c>
      <c r="V221" s="46" t="s">
        <v>1</v>
      </c>
      <c r="W221" s="46" t="s">
        <v>1</v>
      </c>
      <c r="X221" s="46" t="s">
        <v>1</v>
      </c>
      <c r="Y221" s="46" t="s">
        <v>1</v>
      </c>
      <c r="Z221" s="46" t="s">
        <v>1</v>
      </c>
      <c r="AA221" s="46" t="s">
        <v>1</v>
      </c>
      <c r="AB221" s="46" t="s">
        <v>1</v>
      </c>
      <c r="AC221" s="46" t="s">
        <v>1</v>
      </c>
      <c r="AD221" s="46" t="s">
        <v>1</v>
      </c>
      <c r="AE221" s="46" t="s">
        <v>1</v>
      </c>
      <c r="AF221" s="46" t="s">
        <v>1</v>
      </c>
      <c r="AG221" s="46" t="s">
        <v>1</v>
      </c>
      <c r="AH221" s="46" t="s">
        <v>1</v>
      </c>
      <c r="AI221" s="51" t="s">
        <v>68</v>
      </c>
      <c r="AJ221" s="51" t="s">
        <v>68</v>
      </c>
      <c r="AK221" s="46" t="s">
        <v>1</v>
      </c>
      <c r="AL221" s="46" t="s">
        <v>1</v>
      </c>
      <c r="AM221" s="46" t="s">
        <v>1</v>
      </c>
      <c r="AN221" s="46" t="s">
        <v>1</v>
      </c>
      <c r="AO221" s="46" t="s">
        <v>1</v>
      </c>
      <c r="AP221" s="46" t="s">
        <v>1</v>
      </c>
      <c r="AQ221" s="46" t="s">
        <v>1</v>
      </c>
      <c r="AR221" s="46" t="s">
        <v>1</v>
      </c>
      <c r="AS221" s="46" t="s">
        <v>1</v>
      </c>
      <c r="AT221" s="51" t="s">
        <v>68</v>
      </c>
      <c r="AU221" s="47" t="s">
        <v>63</v>
      </c>
      <c r="AV221" s="45">
        <v>1</v>
      </c>
      <c r="AW221" s="42">
        <v>2</v>
      </c>
      <c r="AX221" s="49">
        <v>0</v>
      </c>
      <c r="AY221" s="49">
        <v>12.5</v>
      </c>
      <c r="AZ221" s="50">
        <v>0.5</v>
      </c>
      <c r="BB221" s="30" t="e">
        <f>_xlfn.XLOOKUP(A221,'Non AGSA'!B:B,'Non AGSA'!B:B)</f>
        <v>#N/A</v>
      </c>
      <c r="BC221" s="30" t="e">
        <f>_xlfn.XLOOKUP(A221,'Dormant auditee list'!C:C,'Dormant auditee list'!C:C)</f>
        <v>#N/A</v>
      </c>
      <c r="BD221" s="30" t="str">
        <f>_xlfn.XLOOKUP(A221,Reworked!A:A,Reworked!I:I)</f>
        <v>Unqualified with findings</v>
      </c>
      <c r="BF221" s="30">
        <v>1</v>
      </c>
      <c r="BG221" s="30">
        <v>2</v>
      </c>
    </row>
    <row r="222" spans="1:59" ht="30.6" customHeight="1" x14ac:dyDescent="0.25">
      <c r="A222" s="2">
        <v>461</v>
      </c>
      <c r="B222" s="2">
        <v>214</v>
      </c>
      <c r="C222" s="2" t="s">
        <v>116</v>
      </c>
      <c r="D222" s="2" t="s">
        <v>59</v>
      </c>
      <c r="E222" s="2" t="s">
        <v>60</v>
      </c>
      <c r="F222" s="2" t="s">
        <v>820</v>
      </c>
      <c r="G222" s="2" t="s">
        <v>97</v>
      </c>
      <c r="H222" s="42" t="s">
        <v>66</v>
      </c>
      <c r="I222" s="51" t="s">
        <v>68</v>
      </c>
      <c r="J222" s="51" t="s">
        <v>68</v>
      </c>
      <c r="K222" s="56" t="s">
        <v>142</v>
      </c>
      <c r="L222" s="51" t="s">
        <v>68</v>
      </c>
      <c r="M222" s="51" t="s">
        <v>68</v>
      </c>
      <c r="N222" s="40" t="s">
        <v>62</v>
      </c>
      <c r="O222" s="46" t="s">
        <v>1</v>
      </c>
      <c r="P222" s="46" t="s">
        <v>1</v>
      </c>
      <c r="Q222" s="46" t="s">
        <v>1</v>
      </c>
      <c r="R222" s="46" t="s">
        <v>1</v>
      </c>
      <c r="S222" s="46" t="s">
        <v>1</v>
      </c>
      <c r="T222" s="46" t="s">
        <v>1</v>
      </c>
      <c r="U222" s="46" t="s">
        <v>1</v>
      </c>
      <c r="V222" s="46" t="s">
        <v>1</v>
      </c>
      <c r="W222" s="46" t="s">
        <v>1</v>
      </c>
      <c r="X222" s="46" t="s">
        <v>1</v>
      </c>
      <c r="Y222" s="51" t="s">
        <v>68</v>
      </c>
      <c r="Z222" s="46" t="s">
        <v>1</v>
      </c>
      <c r="AA222" s="46" t="s">
        <v>1</v>
      </c>
      <c r="AB222" s="46" t="s">
        <v>1</v>
      </c>
      <c r="AC222" s="40" t="s">
        <v>62</v>
      </c>
      <c r="AD222" s="40" t="s">
        <v>62</v>
      </c>
      <c r="AE222" s="46" t="s">
        <v>1</v>
      </c>
      <c r="AF222" s="46" t="s">
        <v>1</v>
      </c>
      <c r="AG222" s="46" t="s">
        <v>1</v>
      </c>
      <c r="AH222" s="46" t="s">
        <v>1</v>
      </c>
      <c r="AI222" s="46" t="s">
        <v>1</v>
      </c>
      <c r="AJ222" s="46" t="s">
        <v>1</v>
      </c>
      <c r="AK222" s="46" t="s">
        <v>1</v>
      </c>
      <c r="AL222" s="46" t="s">
        <v>1</v>
      </c>
      <c r="AM222" s="46" t="s">
        <v>1</v>
      </c>
      <c r="AN222" s="51" t="s">
        <v>68</v>
      </c>
      <c r="AO222" s="46" t="s">
        <v>1</v>
      </c>
      <c r="AP222" s="46" t="s">
        <v>1</v>
      </c>
      <c r="AQ222" s="46" t="s">
        <v>1</v>
      </c>
      <c r="AR222" s="46" t="s">
        <v>1</v>
      </c>
      <c r="AS222" s="51" t="s">
        <v>68</v>
      </c>
      <c r="AT222" s="51" t="s">
        <v>68</v>
      </c>
      <c r="AU222" s="45" t="s">
        <v>71</v>
      </c>
      <c r="AV222" s="42">
        <v>2</v>
      </c>
      <c r="AW222" s="42">
        <v>2</v>
      </c>
      <c r="AX222" s="48">
        <v>0</v>
      </c>
      <c r="AY222" s="49">
        <v>86</v>
      </c>
      <c r="AZ222" s="50">
        <v>0.19</v>
      </c>
      <c r="BB222" s="30" t="e">
        <f>_xlfn.XLOOKUP(A222,'Non AGSA'!B:B,'Non AGSA'!B:B)</f>
        <v>#N/A</v>
      </c>
      <c r="BC222" s="30" t="e">
        <f>_xlfn.XLOOKUP(A222,'Dormant auditee list'!C:C,'Dormant auditee list'!C:C)</f>
        <v>#N/A</v>
      </c>
      <c r="BD222" s="30" t="str">
        <f>_xlfn.XLOOKUP(A222,Reworked!A:A,Reworked!I:I)</f>
        <v>Unqualified with findings</v>
      </c>
      <c r="BF222" s="30">
        <v>1</v>
      </c>
      <c r="BG222" s="30">
        <v>2</v>
      </c>
    </row>
    <row r="223" spans="1:59" ht="30.6" customHeight="1" x14ac:dyDescent="0.25">
      <c r="A223" s="2">
        <v>462</v>
      </c>
      <c r="B223" s="2">
        <v>215</v>
      </c>
      <c r="C223" s="2" t="s">
        <v>116</v>
      </c>
      <c r="D223" s="2" t="s">
        <v>59</v>
      </c>
      <c r="E223" s="2" t="s">
        <v>60</v>
      </c>
      <c r="F223" s="2" t="s">
        <v>820</v>
      </c>
      <c r="G223" s="2" t="s">
        <v>70</v>
      </c>
      <c r="H223" s="42" t="s">
        <v>66</v>
      </c>
      <c r="I223" s="40" t="s">
        <v>62</v>
      </c>
      <c r="J223" s="51" t="s">
        <v>68</v>
      </c>
      <c r="K223" s="42" t="s">
        <v>66</v>
      </c>
      <c r="L223" s="51" t="s">
        <v>68</v>
      </c>
      <c r="M223" s="51" t="s">
        <v>68</v>
      </c>
      <c r="N223" s="46" t="s">
        <v>1</v>
      </c>
      <c r="O223" s="46" t="s">
        <v>1</v>
      </c>
      <c r="P223" s="46" t="s">
        <v>1</v>
      </c>
      <c r="Q223" s="46" t="s">
        <v>1</v>
      </c>
      <c r="R223" s="46" t="s">
        <v>1</v>
      </c>
      <c r="S223" s="46" t="s">
        <v>1</v>
      </c>
      <c r="T223" s="46" t="s">
        <v>1</v>
      </c>
      <c r="U223" s="46" t="s">
        <v>1</v>
      </c>
      <c r="V223" s="46" t="s">
        <v>1</v>
      </c>
      <c r="W223" s="46" t="s">
        <v>1</v>
      </c>
      <c r="X223" s="46" t="s">
        <v>1</v>
      </c>
      <c r="Y223" s="40" t="s">
        <v>62</v>
      </c>
      <c r="Z223" s="46" t="s">
        <v>1</v>
      </c>
      <c r="AA223" s="46" t="s">
        <v>1</v>
      </c>
      <c r="AB223" s="46" t="s">
        <v>1</v>
      </c>
      <c r="AC223" s="46" t="s">
        <v>1</v>
      </c>
      <c r="AD223" s="51" t="s">
        <v>68</v>
      </c>
      <c r="AE223" s="46" t="s">
        <v>1</v>
      </c>
      <c r="AF223" s="46" t="s">
        <v>1</v>
      </c>
      <c r="AG223" s="46" t="s">
        <v>1</v>
      </c>
      <c r="AH223" s="46" t="s">
        <v>1</v>
      </c>
      <c r="AI223" s="47" t="s">
        <v>67</v>
      </c>
      <c r="AJ223" s="51" t="s">
        <v>68</v>
      </c>
      <c r="AK223" s="46" t="s">
        <v>1</v>
      </c>
      <c r="AL223" s="46" t="s">
        <v>1</v>
      </c>
      <c r="AM223" s="46" t="s">
        <v>1</v>
      </c>
      <c r="AN223" s="40" t="s">
        <v>62</v>
      </c>
      <c r="AO223" s="46" t="s">
        <v>1</v>
      </c>
      <c r="AP223" s="51" t="s">
        <v>68</v>
      </c>
      <c r="AQ223" s="46" t="s">
        <v>1</v>
      </c>
      <c r="AR223" s="46" t="s">
        <v>1</v>
      </c>
      <c r="AS223" s="40" t="s">
        <v>62</v>
      </c>
      <c r="AT223" s="51" t="s">
        <v>68</v>
      </c>
      <c r="AU223" s="47" t="s">
        <v>63</v>
      </c>
      <c r="AV223" s="45">
        <v>1</v>
      </c>
      <c r="AW223" s="42">
        <v>2</v>
      </c>
      <c r="AX223" s="48">
        <v>0</v>
      </c>
      <c r="AY223" s="49">
        <v>104</v>
      </c>
      <c r="AZ223" s="53">
        <v>0.06</v>
      </c>
      <c r="BB223" s="30" t="e">
        <f>_xlfn.XLOOKUP(A223,'Non AGSA'!B:B,'Non AGSA'!B:B)</f>
        <v>#N/A</v>
      </c>
      <c r="BC223" s="30" t="e">
        <f>_xlfn.XLOOKUP(A223,'Dormant auditee list'!C:C,'Dormant auditee list'!C:C)</f>
        <v>#N/A</v>
      </c>
      <c r="BD223" s="30" t="str">
        <f>_xlfn.XLOOKUP(A223,Reworked!A:A,Reworked!I:I)</f>
        <v>Unqualified with findings</v>
      </c>
      <c r="BF223" s="30">
        <v>1</v>
      </c>
      <c r="BG223" s="30">
        <v>2</v>
      </c>
    </row>
    <row r="224" spans="1:59" ht="30.6" customHeight="1" x14ac:dyDescent="0.25">
      <c r="A224" s="2">
        <v>481</v>
      </c>
      <c r="B224" s="2">
        <v>216</v>
      </c>
      <c r="C224" s="2" t="s">
        <v>239</v>
      </c>
      <c r="D224" s="2" t="s">
        <v>59</v>
      </c>
      <c r="E224" s="2" t="s">
        <v>60</v>
      </c>
      <c r="F224" s="2" t="s">
        <v>820</v>
      </c>
      <c r="G224" s="2" t="s">
        <v>99</v>
      </c>
      <c r="H224" s="42" t="s">
        <v>66</v>
      </c>
      <c r="I224" s="40" t="s">
        <v>62</v>
      </c>
      <c r="J224" s="51" t="s">
        <v>68</v>
      </c>
      <c r="K224" s="42" t="s">
        <v>66</v>
      </c>
      <c r="L224" s="51" t="s">
        <v>68</v>
      </c>
      <c r="M224" s="51" t="s">
        <v>68</v>
      </c>
      <c r="N224" s="46" t="s">
        <v>1</v>
      </c>
      <c r="O224" s="46" t="s">
        <v>1</v>
      </c>
      <c r="P224" s="46" t="s">
        <v>1</v>
      </c>
      <c r="Q224" s="46" t="s">
        <v>1</v>
      </c>
      <c r="R224" s="46" t="s">
        <v>1</v>
      </c>
      <c r="S224" s="46" t="s">
        <v>1</v>
      </c>
      <c r="T224" s="46" t="s">
        <v>1</v>
      </c>
      <c r="U224" s="46" t="s">
        <v>1</v>
      </c>
      <c r="V224" s="46" t="s">
        <v>1</v>
      </c>
      <c r="W224" s="46" t="s">
        <v>1</v>
      </c>
      <c r="X224" s="40" t="s">
        <v>62</v>
      </c>
      <c r="Y224" s="46" t="s">
        <v>1</v>
      </c>
      <c r="Z224" s="46" t="s">
        <v>1</v>
      </c>
      <c r="AA224" s="46" t="s">
        <v>1</v>
      </c>
      <c r="AB224" s="46" t="s">
        <v>1</v>
      </c>
      <c r="AC224" s="40" t="s">
        <v>62</v>
      </c>
      <c r="AD224" s="51" t="s">
        <v>68</v>
      </c>
      <c r="AE224" s="46" t="s">
        <v>1</v>
      </c>
      <c r="AF224" s="46" t="s">
        <v>1</v>
      </c>
      <c r="AG224" s="46" t="s">
        <v>1</v>
      </c>
      <c r="AH224" s="46" t="s">
        <v>1</v>
      </c>
      <c r="AI224" s="46" t="s">
        <v>1</v>
      </c>
      <c r="AJ224" s="51" t="s">
        <v>68</v>
      </c>
      <c r="AK224" s="46" t="s">
        <v>1</v>
      </c>
      <c r="AL224" s="46" t="s">
        <v>1</v>
      </c>
      <c r="AM224" s="46" t="s">
        <v>1</v>
      </c>
      <c r="AN224" s="40" t="s">
        <v>62</v>
      </c>
      <c r="AO224" s="46" t="s">
        <v>1</v>
      </c>
      <c r="AP224" s="40" t="s">
        <v>62</v>
      </c>
      <c r="AQ224" s="46" t="s">
        <v>1</v>
      </c>
      <c r="AR224" s="46" t="s">
        <v>1</v>
      </c>
      <c r="AS224" s="51" t="s">
        <v>68</v>
      </c>
      <c r="AT224" s="51" t="s">
        <v>68</v>
      </c>
      <c r="AU224" s="47" t="s">
        <v>63</v>
      </c>
      <c r="AV224" s="57">
        <v>3</v>
      </c>
      <c r="AW224" s="42">
        <v>2</v>
      </c>
      <c r="AX224" s="52">
        <v>7.6</v>
      </c>
      <c r="AY224" s="49">
        <v>25.3</v>
      </c>
      <c r="AZ224" s="53">
        <v>0</v>
      </c>
      <c r="BB224" s="30" t="e">
        <f>_xlfn.XLOOKUP(A224,'Non AGSA'!B:B,'Non AGSA'!B:B)</f>
        <v>#N/A</v>
      </c>
      <c r="BC224" s="30" t="e">
        <f>_xlfn.XLOOKUP(A224,'Dormant auditee list'!C:C,'Dormant auditee list'!C:C)</f>
        <v>#N/A</v>
      </c>
      <c r="BD224" s="30" t="str">
        <f>_xlfn.XLOOKUP(A224,Reworked!A:A,Reworked!I:I)</f>
        <v>Unqualified with findings</v>
      </c>
      <c r="BF224" s="30">
        <v>1</v>
      </c>
      <c r="BG224" s="30">
        <v>2</v>
      </c>
    </row>
    <row r="225" spans="1:59" ht="30.6" customHeight="1" x14ac:dyDescent="0.25">
      <c r="A225" s="2">
        <v>491</v>
      </c>
      <c r="B225" s="2">
        <v>217</v>
      </c>
      <c r="C225" s="2" t="s">
        <v>240</v>
      </c>
      <c r="D225" s="2" t="s">
        <v>59</v>
      </c>
      <c r="E225" s="2" t="s">
        <v>73</v>
      </c>
      <c r="F225" s="2" t="s">
        <v>820</v>
      </c>
      <c r="G225" s="2" t="s">
        <v>73</v>
      </c>
      <c r="H225" s="42" t="s">
        <v>66</v>
      </c>
      <c r="I225" s="40" t="s">
        <v>62</v>
      </c>
      <c r="J225" s="51" t="s">
        <v>68</v>
      </c>
      <c r="K225" s="42" t="s">
        <v>66</v>
      </c>
      <c r="L225" s="47" t="s">
        <v>67</v>
      </c>
      <c r="M225" s="51" t="s">
        <v>68</v>
      </c>
      <c r="N225" s="46" t="s">
        <v>1</v>
      </c>
      <c r="O225" s="46" t="s">
        <v>1</v>
      </c>
      <c r="P225" s="46" t="s">
        <v>1</v>
      </c>
      <c r="Q225" s="46" t="s">
        <v>1</v>
      </c>
      <c r="R225" s="46" t="s">
        <v>1</v>
      </c>
      <c r="S225" s="46" t="s">
        <v>1</v>
      </c>
      <c r="T225" s="46" t="s">
        <v>1</v>
      </c>
      <c r="U225" s="46" t="s">
        <v>1</v>
      </c>
      <c r="V225" s="46" t="s">
        <v>1</v>
      </c>
      <c r="W225" s="46" t="s">
        <v>1</v>
      </c>
      <c r="X225" s="40" t="s">
        <v>62</v>
      </c>
      <c r="Y225" s="46" t="s">
        <v>1</v>
      </c>
      <c r="Z225" s="46" t="s">
        <v>1</v>
      </c>
      <c r="AA225" s="46" t="s">
        <v>1</v>
      </c>
      <c r="AB225" s="46" t="s">
        <v>1</v>
      </c>
      <c r="AC225" s="46" t="s">
        <v>1</v>
      </c>
      <c r="AD225" s="46" t="s">
        <v>1</v>
      </c>
      <c r="AE225" s="46" t="s">
        <v>1</v>
      </c>
      <c r="AF225" s="47" t="s">
        <v>67</v>
      </c>
      <c r="AG225" s="46" t="s">
        <v>1</v>
      </c>
      <c r="AH225" s="46" t="s">
        <v>1</v>
      </c>
      <c r="AI225" s="40" t="s">
        <v>62</v>
      </c>
      <c r="AJ225" s="51" t="s">
        <v>68</v>
      </c>
      <c r="AK225" s="46" t="s">
        <v>1</v>
      </c>
      <c r="AL225" s="46" t="s">
        <v>1</v>
      </c>
      <c r="AM225" s="46" t="s">
        <v>1</v>
      </c>
      <c r="AN225" s="46" t="s">
        <v>1</v>
      </c>
      <c r="AO225" s="46" t="s">
        <v>1</v>
      </c>
      <c r="AP225" s="46" t="s">
        <v>1</v>
      </c>
      <c r="AQ225" s="46" t="s">
        <v>1</v>
      </c>
      <c r="AR225" s="46" t="s">
        <v>1</v>
      </c>
      <c r="AS225" s="51" t="s">
        <v>68</v>
      </c>
      <c r="AT225" s="40" t="s">
        <v>62</v>
      </c>
      <c r="AU225" s="47" t="s">
        <v>63</v>
      </c>
      <c r="AV225" s="45">
        <v>1</v>
      </c>
      <c r="AW225" s="42">
        <v>2</v>
      </c>
      <c r="AX225" s="49">
        <v>83.3</v>
      </c>
      <c r="AY225" s="49">
        <v>16.399999999999999</v>
      </c>
      <c r="AZ225" s="53">
        <v>0.15</v>
      </c>
      <c r="BB225" s="30" t="e">
        <f>_xlfn.XLOOKUP(A225,'Non AGSA'!B:B,'Non AGSA'!B:B)</f>
        <v>#N/A</v>
      </c>
      <c r="BC225" s="30" t="e">
        <f>_xlfn.XLOOKUP(A225,'Dormant auditee list'!C:C,'Dormant auditee list'!C:C)</f>
        <v>#N/A</v>
      </c>
      <c r="BD225" s="30" t="str">
        <f>_xlfn.XLOOKUP(A225,Reworked!A:A,Reworked!I:I)</f>
        <v>Unqualified with findings</v>
      </c>
      <c r="BF225" s="30">
        <v>1</v>
      </c>
      <c r="BG225" s="30">
        <v>2</v>
      </c>
    </row>
    <row r="226" spans="1:59" ht="30.6" customHeight="1" x14ac:dyDescent="0.25">
      <c r="A226" s="2">
        <v>516</v>
      </c>
      <c r="B226" s="2">
        <v>218</v>
      </c>
      <c r="C226" s="2" t="s">
        <v>227</v>
      </c>
      <c r="D226" s="2" t="s">
        <v>59</v>
      </c>
      <c r="E226" s="2" t="s">
        <v>60</v>
      </c>
      <c r="F226" s="2" t="s">
        <v>820</v>
      </c>
      <c r="G226" s="2" t="s">
        <v>65</v>
      </c>
      <c r="H226" s="42" t="s">
        <v>66</v>
      </c>
      <c r="I226" s="47" t="s">
        <v>67</v>
      </c>
      <c r="J226" s="51" t="s">
        <v>68</v>
      </c>
      <c r="K226" s="42" t="s">
        <v>66</v>
      </c>
      <c r="L226" s="46" t="s">
        <v>1</v>
      </c>
      <c r="M226" s="51" t="s">
        <v>68</v>
      </c>
      <c r="N226" s="46" t="s">
        <v>1</v>
      </c>
      <c r="O226" s="46" t="s">
        <v>1</v>
      </c>
      <c r="P226" s="46" t="s">
        <v>1</v>
      </c>
      <c r="Q226" s="46" t="s">
        <v>1</v>
      </c>
      <c r="R226" s="46" t="s">
        <v>1</v>
      </c>
      <c r="S226" s="46" t="s">
        <v>1</v>
      </c>
      <c r="T226" s="46" t="s">
        <v>1</v>
      </c>
      <c r="U226" s="46" t="s">
        <v>1</v>
      </c>
      <c r="V226" s="46" t="s">
        <v>1</v>
      </c>
      <c r="W226" s="46" t="s">
        <v>1</v>
      </c>
      <c r="X226" s="47" t="s">
        <v>67</v>
      </c>
      <c r="Y226" s="47" t="s">
        <v>67</v>
      </c>
      <c r="Z226" s="46" t="s">
        <v>1</v>
      </c>
      <c r="AA226" s="46" t="s">
        <v>1</v>
      </c>
      <c r="AB226" s="46" t="s">
        <v>1</v>
      </c>
      <c r="AC226" s="51" t="s">
        <v>68</v>
      </c>
      <c r="AD226" s="51" t="s">
        <v>68</v>
      </c>
      <c r="AE226" s="46" t="s">
        <v>1</v>
      </c>
      <c r="AF226" s="47" t="s">
        <v>67</v>
      </c>
      <c r="AG226" s="46" t="s">
        <v>1</v>
      </c>
      <c r="AH226" s="46" t="s">
        <v>1</v>
      </c>
      <c r="AI226" s="47" t="s">
        <v>67</v>
      </c>
      <c r="AJ226" s="51" t="s">
        <v>68</v>
      </c>
      <c r="AK226" s="46" t="s">
        <v>1</v>
      </c>
      <c r="AL226" s="46" t="s">
        <v>1</v>
      </c>
      <c r="AM226" s="51" t="s">
        <v>68</v>
      </c>
      <c r="AN226" s="51" t="s">
        <v>68</v>
      </c>
      <c r="AO226" s="46" t="s">
        <v>1</v>
      </c>
      <c r="AP226" s="46" t="s">
        <v>1</v>
      </c>
      <c r="AQ226" s="46" t="s">
        <v>1</v>
      </c>
      <c r="AR226" s="46" t="s">
        <v>1</v>
      </c>
      <c r="AS226" s="51" t="s">
        <v>68</v>
      </c>
      <c r="AT226" s="51" t="s">
        <v>68</v>
      </c>
      <c r="AU226" s="47" t="s">
        <v>63</v>
      </c>
      <c r="AV226" s="42">
        <v>2</v>
      </c>
      <c r="AW226" s="42">
        <v>2</v>
      </c>
      <c r="AX226" s="49">
        <v>8.9999999999999993E-3</v>
      </c>
      <c r="AY226" s="49">
        <v>1333.1</v>
      </c>
      <c r="AZ226" s="53">
        <v>0.21</v>
      </c>
      <c r="BB226" s="30" t="e">
        <f>_xlfn.XLOOKUP(A226,'Non AGSA'!B:B,'Non AGSA'!B:B)</f>
        <v>#N/A</v>
      </c>
      <c r="BC226" s="30" t="e">
        <f>_xlfn.XLOOKUP(A226,'Dormant auditee list'!C:C,'Dormant auditee list'!C:C)</f>
        <v>#N/A</v>
      </c>
      <c r="BD226" s="30" t="str">
        <f>_xlfn.XLOOKUP(A226,Reworked!A:A,Reworked!I:I)</f>
        <v>Unqualified with findings</v>
      </c>
      <c r="BF226" s="30">
        <v>1</v>
      </c>
      <c r="BG226" s="30">
        <v>2</v>
      </c>
    </row>
    <row r="227" spans="1:59" ht="30.6" customHeight="1" x14ac:dyDescent="0.25">
      <c r="A227" s="2">
        <v>3</v>
      </c>
      <c r="B227" s="2">
        <v>219</v>
      </c>
      <c r="C227" s="2" t="s">
        <v>241</v>
      </c>
      <c r="D227" s="2" t="s">
        <v>124</v>
      </c>
      <c r="E227" s="2" t="s">
        <v>73</v>
      </c>
      <c r="F227" s="2" t="s">
        <v>820</v>
      </c>
      <c r="G227" s="2" t="s">
        <v>73</v>
      </c>
      <c r="H227" s="42" t="s">
        <v>66</v>
      </c>
      <c r="I227" s="51" t="s">
        <v>68</v>
      </c>
      <c r="J227" s="51" t="s">
        <v>68</v>
      </c>
      <c r="K227" s="42" t="s">
        <v>66</v>
      </c>
      <c r="L227" s="51" t="s">
        <v>68</v>
      </c>
      <c r="M227" s="51" t="s">
        <v>68</v>
      </c>
      <c r="N227" s="46" t="s">
        <v>1</v>
      </c>
      <c r="O227" s="46" t="s">
        <v>1</v>
      </c>
      <c r="P227" s="46" t="s">
        <v>1</v>
      </c>
      <c r="Q227" s="46" t="s">
        <v>1</v>
      </c>
      <c r="R227" s="46" t="s">
        <v>1</v>
      </c>
      <c r="S227" s="46" t="s">
        <v>1</v>
      </c>
      <c r="T227" s="46" t="s">
        <v>1</v>
      </c>
      <c r="U227" s="46" t="s">
        <v>1</v>
      </c>
      <c r="V227" s="46" t="s">
        <v>1</v>
      </c>
      <c r="W227" s="46" t="s">
        <v>1</v>
      </c>
      <c r="X227" s="51" t="s">
        <v>68</v>
      </c>
      <c r="Y227" s="51" t="s">
        <v>68</v>
      </c>
      <c r="Z227" s="46" t="s">
        <v>1</v>
      </c>
      <c r="AA227" s="46" t="s">
        <v>1</v>
      </c>
      <c r="AB227" s="46" t="s">
        <v>1</v>
      </c>
      <c r="AC227" s="51" t="s">
        <v>68</v>
      </c>
      <c r="AD227" s="51" t="s">
        <v>68</v>
      </c>
      <c r="AE227" s="46" t="s">
        <v>1</v>
      </c>
      <c r="AF227" s="46" t="s">
        <v>1</v>
      </c>
      <c r="AG227" s="46" t="s">
        <v>1</v>
      </c>
      <c r="AH227" s="46" t="s">
        <v>1</v>
      </c>
      <c r="AI227" s="46" t="s">
        <v>1</v>
      </c>
      <c r="AJ227" s="47" t="s">
        <v>67</v>
      </c>
      <c r="AK227" s="46" t="s">
        <v>1</v>
      </c>
      <c r="AL227" s="46" t="s">
        <v>1</v>
      </c>
      <c r="AM227" s="46" t="s">
        <v>1</v>
      </c>
      <c r="AN227" s="46" t="s">
        <v>1</v>
      </c>
      <c r="AO227" s="46" t="s">
        <v>1</v>
      </c>
      <c r="AP227" s="51" t="s">
        <v>68</v>
      </c>
      <c r="AQ227" s="46" t="s">
        <v>1</v>
      </c>
      <c r="AR227" s="46" t="s">
        <v>1</v>
      </c>
      <c r="AS227" s="51" t="s">
        <v>68</v>
      </c>
      <c r="AT227" s="51" t="s">
        <v>68</v>
      </c>
      <c r="AU227" s="51" t="s">
        <v>216</v>
      </c>
      <c r="AV227" s="42">
        <v>2</v>
      </c>
      <c r="AW227" s="42">
        <v>2</v>
      </c>
      <c r="AX227" s="48">
        <v>0</v>
      </c>
      <c r="AY227" s="49">
        <v>113.7</v>
      </c>
      <c r="AZ227" s="53">
        <v>2.1</v>
      </c>
      <c r="BB227" s="30" t="e">
        <f>_xlfn.XLOOKUP(A227,'Non AGSA'!B:B,'Non AGSA'!B:B)</f>
        <v>#N/A</v>
      </c>
      <c r="BC227" s="30" t="e">
        <f>_xlfn.XLOOKUP(A227,'Dormant auditee list'!C:C,'Dormant auditee list'!C:C)</f>
        <v>#N/A</v>
      </c>
      <c r="BD227" s="30" t="str">
        <f>_xlfn.XLOOKUP(A227,Reworked!A:A,Reworked!I:I)</f>
        <v>Unqualified with findings</v>
      </c>
      <c r="BF227" s="30">
        <v>1</v>
      </c>
      <c r="BG227" s="30">
        <v>2</v>
      </c>
    </row>
    <row r="228" spans="1:59" ht="30.6" customHeight="1" x14ac:dyDescent="0.25">
      <c r="A228" s="2">
        <v>1194</v>
      </c>
      <c r="B228" s="2">
        <v>220</v>
      </c>
      <c r="C228" s="2" t="s">
        <v>242</v>
      </c>
      <c r="D228" s="2" t="s">
        <v>124</v>
      </c>
      <c r="E228" s="2" t="s">
        <v>73</v>
      </c>
      <c r="F228" s="2" t="s">
        <v>820</v>
      </c>
      <c r="G228" s="2" t="s">
        <v>73</v>
      </c>
      <c r="H228" s="42" t="s">
        <v>66</v>
      </c>
      <c r="I228" s="46" t="s">
        <v>1</v>
      </c>
      <c r="J228" s="51" t="s">
        <v>68</v>
      </c>
      <c r="K228" s="42" t="s">
        <v>66</v>
      </c>
      <c r="L228" s="46" t="s">
        <v>1</v>
      </c>
      <c r="M228" s="51" t="s">
        <v>68</v>
      </c>
      <c r="N228" s="46" t="s">
        <v>1</v>
      </c>
      <c r="O228" s="46" t="s">
        <v>1</v>
      </c>
      <c r="P228" s="46" t="s">
        <v>1</v>
      </c>
      <c r="Q228" s="46" t="s">
        <v>1</v>
      </c>
      <c r="R228" s="46" t="s">
        <v>1</v>
      </c>
      <c r="S228" s="46" t="s">
        <v>1</v>
      </c>
      <c r="T228" s="46" t="s">
        <v>1</v>
      </c>
      <c r="U228" s="46" t="s">
        <v>1</v>
      </c>
      <c r="V228" s="46" t="s">
        <v>1</v>
      </c>
      <c r="W228" s="46" t="s">
        <v>1</v>
      </c>
      <c r="X228" s="46" t="s">
        <v>1</v>
      </c>
      <c r="Y228" s="46" t="s">
        <v>1</v>
      </c>
      <c r="Z228" s="46" t="s">
        <v>1</v>
      </c>
      <c r="AA228" s="46" t="s">
        <v>1</v>
      </c>
      <c r="AB228" s="46" t="s">
        <v>1</v>
      </c>
      <c r="AC228" s="51" t="s">
        <v>68</v>
      </c>
      <c r="AD228" s="46" t="s">
        <v>1</v>
      </c>
      <c r="AE228" s="46" t="s">
        <v>1</v>
      </c>
      <c r="AF228" s="47" t="s">
        <v>67</v>
      </c>
      <c r="AG228" s="46" t="s">
        <v>1</v>
      </c>
      <c r="AH228" s="46" t="s">
        <v>1</v>
      </c>
      <c r="AI228" s="46" t="s">
        <v>1</v>
      </c>
      <c r="AJ228" s="47" t="s">
        <v>67</v>
      </c>
      <c r="AK228" s="46" t="s">
        <v>1</v>
      </c>
      <c r="AL228" s="46" t="s">
        <v>1</v>
      </c>
      <c r="AM228" s="51" t="s">
        <v>68</v>
      </c>
      <c r="AN228" s="46" t="s">
        <v>1</v>
      </c>
      <c r="AO228" s="46" t="s">
        <v>1</v>
      </c>
      <c r="AP228" s="46" t="s">
        <v>1</v>
      </c>
      <c r="AQ228" s="46" t="s">
        <v>1</v>
      </c>
      <c r="AR228" s="46" t="s">
        <v>1</v>
      </c>
      <c r="AS228" s="46" t="s">
        <v>1</v>
      </c>
      <c r="AT228" s="46" t="s">
        <v>1</v>
      </c>
      <c r="AU228" s="47" t="s">
        <v>63</v>
      </c>
      <c r="AV228" s="45">
        <v>1</v>
      </c>
      <c r="AW228" s="42">
        <v>2</v>
      </c>
      <c r="AX228" s="48">
        <v>0</v>
      </c>
      <c r="AY228" s="52">
        <v>82.7</v>
      </c>
      <c r="AZ228" s="53">
        <v>25.1</v>
      </c>
      <c r="BB228" s="30" t="e">
        <f>_xlfn.XLOOKUP(A228,'Non AGSA'!B:B,'Non AGSA'!B:B)</f>
        <v>#N/A</v>
      </c>
      <c r="BC228" s="30" t="e">
        <f>_xlfn.XLOOKUP(A228,'Dormant auditee list'!C:C,'Dormant auditee list'!C:C)</f>
        <v>#N/A</v>
      </c>
      <c r="BD228" s="30" t="str">
        <f>_xlfn.XLOOKUP(A228,Reworked!A:A,Reworked!I:I)</f>
        <v>Unqualified with findings</v>
      </c>
      <c r="BF228" s="30">
        <v>1</v>
      </c>
      <c r="BG228" s="30">
        <v>2</v>
      </c>
    </row>
    <row r="229" spans="1:59" ht="30.6" customHeight="1" x14ac:dyDescent="0.25">
      <c r="A229" s="2">
        <v>548</v>
      </c>
      <c r="B229" s="2">
        <v>221</v>
      </c>
      <c r="C229" s="2" t="s">
        <v>243</v>
      </c>
      <c r="D229" s="2" t="s">
        <v>124</v>
      </c>
      <c r="E229" s="2" t="s">
        <v>73</v>
      </c>
      <c r="F229" s="2" t="s">
        <v>820</v>
      </c>
      <c r="G229" s="2" t="s">
        <v>73</v>
      </c>
      <c r="H229" s="42" t="s">
        <v>66</v>
      </c>
      <c r="I229" s="46" t="s">
        <v>1</v>
      </c>
      <c r="J229" s="51" t="s">
        <v>68</v>
      </c>
      <c r="K229" s="56" t="s">
        <v>142</v>
      </c>
      <c r="L229" s="46" t="s">
        <v>1</v>
      </c>
      <c r="M229" s="51" t="s">
        <v>68</v>
      </c>
      <c r="N229" s="40" t="s">
        <v>62</v>
      </c>
      <c r="O229" s="46" t="s">
        <v>1</v>
      </c>
      <c r="P229" s="46" t="s">
        <v>1</v>
      </c>
      <c r="Q229" s="46" t="s">
        <v>1</v>
      </c>
      <c r="R229" s="46" t="s">
        <v>1</v>
      </c>
      <c r="S229" s="46" t="s">
        <v>1</v>
      </c>
      <c r="T229" s="46" t="s">
        <v>1</v>
      </c>
      <c r="U229" s="40" t="s">
        <v>62</v>
      </c>
      <c r="V229" s="46" t="s">
        <v>1</v>
      </c>
      <c r="W229" s="46" t="s">
        <v>1</v>
      </c>
      <c r="X229" s="46" t="s">
        <v>1</v>
      </c>
      <c r="Y229" s="46" t="s">
        <v>1</v>
      </c>
      <c r="Z229" s="46" t="s">
        <v>1</v>
      </c>
      <c r="AA229" s="46" t="s">
        <v>1</v>
      </c>
      <c r="AB229" s="46" t="s">
        <v>1</v>
      </c>
      <c r="AC229" s="51" t="s">
        <v>68</v>
      </c>
      <c r="AD229" s="47" t="s">
        <v>67</v>
      </c>
      <c r="AE229" s="46" t="s">
        <v>1</v>
      </c>
      <c r="AF229" s="46" t="s">
        <v>1</v>
      </c>
      <c r="AG229" s="46" t="s">
        <v>1</v>
      </c>
      <c r="AH229" s="46" t="s">
        <v>1</v>
      </c>
      <c r="AI229" s="46" t="s">
        <v>1</v>
      </c>
      <c r="AJ229" s="40" t="s">
        <v>62</v>
      </c>
      <c r="AK229" s="46" t="s">
        <v>1</v>
      </c>
      <c r="AL229" s="46" t="s">
        <v>1</v>
      </c>
      <c r="AM229" s="46" t="s">
        <v>1</v>
      </c>
      <c r="AN229" s="46" t="s">
        <v>1</v>
      </c>
      <c r="AO229" s="46" t="s">
        <v>1</v>
      </c>
      <c r="AP229" s="46" t="s">
        <v>1</v>
      </c>
      <c r="AQ229" s="46" t="s">
        <v>1</v>
      </c>
      <c r="AR229" s="46" t="s">
        <v>1</v>
      </c>
      <c r="AS229" s="46" t="s">
        <v>1</v>
      </c>
      <c r="AT229" s="51" t="s">
        <v>68</v>
      </c>
      <c r="AU229" s="45" t="s">
        <v>71</v>
      </c>
      <c r="AV229" s="45">
        <v>1</v>
      </c>
      <c r="AW229" s="42">
        <v>2</v>
      </c>
      <c r="AX229" s="48">
        <v>0</v>
      </c>
      <c r="AY229" s="49">
        <v>5.7</v>
      </c>
      <c r="AZ229" s="50">
        <v>0.2</v>
      </c>
      <c r="BB229" s="30" t="e">
        <f>_xlfn.XLOOKUP(A229,'Non AGSA'!B:B,'Non AGSA'!B:B)</f>
        <v>#N/A</v>
      </c>
      <c r="BC229" s="30" t="e">
        <f>_xlfn.XLOOKUP(A229,'Dormant auditee list'!C:C,'Dormant auditee list'!C:C)</f>
        <v>#N/A</v>
      </c>
      <c r="BD229" s="30" t="str">
        <f>_xlfn.XLOOKUP(A229,Reworked!A:A,Reworked!I:I)</f>
        <v>Unqualified with findings</v>
      </c>
      <c r="BF229" s="30">
        <v>1</v>
      </c>
      <c r="BG229" s="30">
        <v>2</v>
      </c>
    </row>
    <row r="230" spans="1:59" ht="30.6" customHeight="1" x14ac:dyDescent="0.25">
      <c r="A230" s="2">
        <v>1168</v>
      </c>
      <c r="B230" s="2">
        <v>222</v>
      </c>
      <c r="C230" s="2" t="s">
        <v>244</v>
      </c>
      <c r="D230" s="2" t="s">
        <v>124</v>
      </c>
      <c r="E230" s="2" t="s">
        <v>73</v>
      </c>
      <c r="F230" s="2" t="s">
        <v>820</v>
      </c>
      <c r="G230" s="2" t="s">
        <v>73</v>
      </c>
      <c r="H230" s="42" t="s">
        <v>66</v>
      </c>
      <c r="I230" s="46" t="s">
        <v>1</v>
      </c>
      <c r="J230" s="51" t="s">
        <v>68</v>
      </c>
      <c r="K230" s="42" t="s">
        <v>66</v>
      </c>
      <c r="L230" s="46" t="s">
        <v>1</v>
      </c>
      <c r="M230" s="51" t="s">
        <v>68</v>
      </c>
      <c r="N230" s="46" t="s">
        <v>1</v>
      </c>
      <c r="O230" s="46" t="s">
        <v>1</v>
      </c>
      <c r="P230" s="46" t="s">
        <v>1</v>
      </c>
      <c r="Q230" s="46" t="s">
        <v>1</v>
      </c>
      <c r="R230" s="46" t="s">
        <v>1</v>
      </c>
      <c r="S230" s="46" t="s">
        <v>1</v>
      </c>
      <c r="T230" s="46" t="s">
        <v>1</v>
      </c>
      <c r="U230" s="46" t="s">
        <v>1</v>
      </c>
      <c r="V230" s="46" t="s">
        <v>1</v>
      </c>
      <c r="W230" s="46" t="s">
        <v>1</v>
      </c>
      <c r="X230" s="46" t="s">
        <v>1</v>
      </c>
      <c r="Y230" s="46" t="s">
        <v>1</v>
      </c>
      <c r="Z230" s="46" t="s">
        <v>1</v>
      </c>
      <c r="AA230" s="46" t="s">
        <v>1</v>
      </c>
      <c r="AB230" s="46" t="s">
        <v>1</v>
      </c>
      <c r="AC230" s="46" t="s">
        <v>1</v>
      </c>
      <c r="AD230" s="51" t="s">
        <v>68</v>
      </c>
      <c r="AE230" s="46" t="s">
        <v>1</v>
      </c>
      <c r="AF230" s="46" t="s">
        <v>1</v>
      </c>
      <c r="AG230" s="46" t="s">
        <v>1</v>
      </c>
      <c r="AH230" s="46" t="s">
        <v>1</v>
      </c>
      <c r="AI230" s="46" t="s">
        <v>1</v>
      </c>
      <c r="AJ230" s="46" t="s">
        <v>1</v>
      </c>
      <c r="AK230" s="46" t="s">
        <v>1</v>
      </c>
      <c r="AL230" s="46" t="s">
        <v>1</v>
      </c>
      <c r="AM230" s="46" t="s">
        <v>1</v>
      </c>
      <c r="AN230" s="46" t="s">
        <v>1</v>
      </c>
      <c r="AO230" s="46" t="s">
        <v>1</v>
      </c>
      <c r="AP230" s="51" t="s">
        <v>68</v>
      </c>
      <c r="AQ230" s="46" t="s">
        <v>1</v>
      </c>
      <c r="AR230" s="46" t="s">
        <v>1</v>
      </c>
      <c r="AS230" s="46" t="s">
        <v>1</v>
      </c>
      <c r="AT230" s="51" t="s">
        <v>68</v>
      </c>
      <c r="AU230" s="45" t="s">
        <v>71</v>
      </c>
      <c r="AV230" s="42">
        <v>2</v>
      </c>
      <c r="AW230" s="42">
        <v>2</v>
      </c>
      <c r="AX230" s="48">
        <v>0</v>
      </c>
      <c r="AY230" s="52">
        <v>447.5</v>
      </c>
      <c r="AZ230" s="50">
        <v>12.4</v>
      </c>
      <c r="BB230" s="30" t="e">
        <f>_xlfn.XLOOKUP(A230,'Non AGSA'!B:B,'Non AGSA'!B:B)</f>
        <v>#N/A</v>
      </c>
      <c r="BC230" s="30" t="e">
        <f>_xlfn.XLOOKUP(A230,'Dormant auditee list'!C:C,'Dormant auditee list'!C:C)</f>
        <v>#N/A</v>
      </c>
      <c r="BD230" s="30" t="str">
        <f>_xlfn.XLOOKUP(A230,Reworked!A:A,Reworked!I:I)</f>
        <v>Unqualified with findings</v>
      </c>
      <c r="BF230" s="30">
        <v>1</v>
      </c>
      <c r="BG230" s="30">
        <v>2</v>
      </c>
    </row>
    <row r="231" spans="1:59" ht="30.6" customHeight="1" x14ac:dyDescent="0.25">
      <c r="A231" s="2">
        <v>18</v>
      </c>
      <c r="B231" s="2">
        <v>223</v>
      </c>
      <c r="C231" s="2" t="s">
        <v>245</v>
      </c>
      <c r="D231" s="2" t="s">
        <v>124</v>
      </c>
      <c r="E231" s="2" t="s">
        <v>73</v>
      </c>
      <c r="F231" s="2" t="s">
        <v>820</v>
      </c>
      <c r="G231" s="2" t="s">
        <v>73</v>
      </c>
      <c r="H231" s="42" t="s">
        <v>66</v>
      </c>
      <c r="I231" s="51" t="s">
        <v>68</v>
      </c>
      <c r="J231" s="51" t="s">
        <v>68</v>
      </c>
      <c r="K231" s="42" t="s">
        <v>66</v>
      </c>
      <c r="L231" s="47" t="s">
        <v>67</v>
      </c>
      <c r="M231" s="51" t="s">
        <v>68</v>
      </c>
      <c r="N231" s="46" t="s">
        <v>1</v>
      </c>
      <c r="O231" s="46" t="s">
        <v>1</v>
      </c>
      <c r="P231" s="46" t="s">
        <v>1</v>
      </c>
      <c r="Q231" s="46" t="s">
        <v>1</v>
      </c>
      <c r="R231" s="46" t="s">
        <v>1</v>
      </c>
      <c r="S231" s="46" t="s">
        <v>1</v>
      </c>
      <c r="T231" s="46" t="s">
        <v>1</v>
      </c>
      <c r="U231" s="46" t="s">
        <v>1</v>
      </c>
      <c r="V231" s="46" t="s">
        <v>1</v>
      </c>
      <c r="W231" s="46" t="s">
        <v>1</v>
      </c>
      <c r="X231" s="46" t="s">
        <v>1</v>
      </c>
      <c r="Y231" s="51" t="s">
        <v>68</v>
      </c>
      <c r="Z231" s="46" t="s">
        <v>1</v>
      </c>
      <c r="AA231" s="46" t="s">
        <v>1</v>
      </c>
      <c r="AB231" s="46" t="s">
        <v>1</v>
      </c>
      <c r="AC231" s="40" t="s">
        <v>62</v>
      </c>
      <c r="AD231" s="46" t="s">
        <v>1</v>
      </c>
      <c r="AE231" s="46" t="s">
        <v>1</v>
      </c>
      <c r="AF231" s="46" t="s">
        <v>1</v>
      </c>
      <c r="AG231" s="46" t="s">
        <v>1</v>
      </c>
      <c r="AH231" s="46" t="s">
        <v>1</v>
      </c>
      <c r="AI231" s="46" t="s">
        <v>1</v>
      </c>
      <c r="AJ231" s="46" t="s">
        <v>1</v>
      </c>
      <c r="AK231" s="46" t="s">
        <v>1</v>
      </c>
      <c r="AL231" s="46" t="s">
        <v>1</v>
      </c>
      <c r="AM231" s="47" t="s">
        <v>67</v>
      </c>
      <c r="AN231" s="46" t="s">
        <v>1</v>
      </c>
      <c r="AO231" s="46" t="s">
        <v>1</v>
      </c>
      <c r="AP231" s="40" t="s">
        <v>62</v>
      </c>
      <c r="AQ231" s="46" t="s">
        <v>1</v>
      </c>
      <c r="AR231" s="46" t="s">
        <v>1</v>
      </c>
      <c r="AS231" s="51" t="s">
        <v>68</v>
      </c>
      <c r="AT231" s="51" t="s">
        <v>68</v>
      </c>
      <c r="AU231" s="47" t="s">
        <v>63</v>
      </c>
      <c r="AV231" s="45">
        <v>1</v>
      </c>
      <c r="AW231" s="42">
        <v>2</v>
      </c>
      <c r="AX231" s="48">
        <v>0</v>
      </c>
      <c r="AY231" s="49">
        <v>4.8</v>
      </c>
      <c r="AZ231" s="53">
        <v>0.03</v>
      </c>
      <c r="BB231" s="30" t="e">
        <f>_xlfn.XLOOKUP(A231,'Non AGSA'!B:B,'Non AGSA'!B:B)</f>
        <v>#N/A</v>
      </c>
      <c r="BC231" s="30" t="e">
        <f>_xlfn.XLOOKUP(A231,'Dormant auditee list'!C:C,'Dormant auditee list'!C:C)</f>
        <v>#N/A</v>
      </c>
      <c r="BD231" s="30" t="str">
        <f>_xlfn.XLOOKUP(A231,Reworked!A:A,Reworked!I:I)</f>
        <v>Unqualified with findings</v>
      </c>
      <c r="BF231" s="30">
        <v>1</v>
      </c>
      <c r="BG231" s="30">
        <v>2</v>
      </c>
    </row>
    <row r="232" spans="1:59" ht="30.6" customHeight="1" x14ac:dyDescent="0.25">
      <c r="A232" s="2">
        <v>1018</v>
      </c>
      <c r="B232" s="2">
        <v>224</v>
      </c>
      <c r="C232" s="2" t="s">
        <v>246</v>
      </c>
      <c r="D232" s="2" t="s">
        <v>124</v>
      </c>
      <c r="E232" s="2" t="s">
        <v>73</v>
      </c>
      <c r="F232" s="2" t="s">
        <v>820</v>
      </c>
      <c r="G232" s="2" t="s">
        <v>73</v>
      </c>
      <c r="H232" s="42" t="s">
        <v>66</v>
      </c>
      <c r="I232" s="51" t="s">
        <v>68</v>
      </c>
      <c r="J232" s="51" t="s">
        <v>68</v>
      </c>
      <c r="K232" s="42" t="s">
        <v>66</v>
      </c>
      <c r="L232" s="51" t="s">
        <v>68</v>
      </c>
      <c r="M232" s="51" t="s">
        <v>68</v>
      </c>
      <c r="N232" s="46" t="s">
        <v>1</v>
      </c>
      <c r="O232" s="46" t="s">
        <v>1</v>
      </c>
      <c r="P232" s="46" t="s">
        <v>1</v>
      </c>
      <c r="Q232" s="46" t="s">
        <v>1</v>
      </c>
      <c r="R232" s="46" t="s">
        <v>1</v>
      </c>
      <c r="S232" s="46" t="s">
        <v>1</v>
      </c>
      <c r="T232" s="46" t="s">
        <v>1</v>
      </c>
      <c r="U232" s="46" t="s">
        <v>1</v>
      </c>
      <c r="V232" s="46" t="s">
        <v>1</v>
      </c>
      <c r="W232" s="46" t="s">
        <v>1</v>
      </c>
      <c r="X232" s="51" t="s">
        <v>68</v>
      </c>
      <c r="Y232" s="46" t="s">
        <v>1</v>
      </c>
      <c r="Z232" s="46" t="s">
        <v>1</v>
      </c>
      <c r="AA232" s="46" t="s">
        <v>1</v>
      </c>
      <c r="AB232" s="46" t="s">
        <v>1</v>
      </c>
      <c r="AC232" s="51" t="s">
        <v>68</v>
      </c>
      <c r="AD232" s="51" t="s">
        <v>68</v>
      </c>
      <c r="AE232" s="46" t="s">
        <v>1</v>
      </c>
      <c r="AF232" s="46" t="s">
        <v>1</v>
      </c>
      <c r="AG232" s="51" t="s">
        <v>68</v>
      </c>
      <c r="AH232" s="46" t="s">
        <v>1</v>
      </c>
      <c r="AI232" s="46" t="s">
        <v>1</v>
      </c>
      <c r="AJ232" s="51" t="s">
        <v>68</v>
      </c>
      <c r="AK232" s="46" t="s">
        <v>1</v>
      </c>
      <c r="AL232" s="46" t="s">
        <v>1</v>
      </c>
      <c r="AM232" s="46" t="s">
        <v>1</v>
      </c>
      <c r="AN232" s="46" t="s">
        <v>1</v>
      </c>
      <c r="AO232" s="46" t="s">
        <v>1</v>
      </c>
      <c r="AP232" s="46" t="s">
        <v>1</v>
      </c>
      <c r="AQ232" s="46" t="s">
        <v>1</v>
      </c>
      <c r="AR232" s="46" t="s">
        <v>1</v>
      </c>
      <c r="AS232" s="51" t="s">
        <v>68</v>
      </c>
      <c r="AT232" s="51" t="s">
        <v>68</v>
      </c>
      <c r="AU232" s="51" t="s">
        <v>216</v>
      </c>
      <c r="AV232" s="42">
        <v>2</v>
      </c>
      <c r="AW232" s="54">
        <v>0</v>
      </c>
      <c r="AX232" s="48">
        <v>0</v>
      </c>
      <c r="AY232" s="49">
        <v>5.3</v>
      </c>
      <c r="AZ232" s="53">
        <v>0.15</v>
      </c>
      <c r="BB232" s="30" t="e">
        <f>_xlfn.XLOOKUP(A232,'Non AGSA'!B:B,'Non AGSA'!B:B)</f>
        <v>#N/A</v>
      </c>
      <c r="BC232" s="30" t="e">
        <f>_xlfn.XLOOKUP(A232,'Dormant auditee list'!C:C,'Dormant auditee list'!C:C)</f>
        <v>#N/A</v>
      </c>
      <c r="BD232" s="30" t="str">
        <f>_xlfn.XLOOKUP(A232,Reworked!A:A,Reworked!I:I)</f>
        <v>Unqualified with findings</v>
      </c>
      <c r="BF232" s="30">
        <v>1</v>
      </c>
      <c r="BG232" s="30">
        <v>2</v>
      </c>
    </row>
    <row r="233" spans="1:59" ht="30.6" customHeight="1" x14ac:dyDescent="0.25">
      <c r="A233" s="2">
        <v>1598</v>
      </c>
      <c r="B233" s="2">
        <v>225</v>
      </c>
      <c r="C233" s="2" t="s">
        <v>247</v>
      </c>
      <c r="D233" s="2" t="s">
        <v>124</v>
      </c>
      <c r="E233" s="2" t="s">
        <v>73</v>
      </c>
      <c r="F233" s="2" t="s">
        <v>820</v>
      </c>
      <c r="G233" s="2" t="s">
        <v>73</v>
      </c>
      <c r="H233" s="42" t="s">
        <v>66</v>
      </c>
      <c r="I233" s="47" t="s">
        <v>67</v>
      </c>
      <c r="J233" s="47" t="s">
        <v>67</v>
      </c>
      <c r="K233" s="35" t="s">
        <v>248</v>
      </c>
      <c r="L233" s="46" t="s">
        <v>1</v>
      </c>
      <c r="M233" s="46" t="s">
        <v>1</v>
      </c>
      <c r="N233" s="46" t="s">
        <v>1</v>
      </c>
      <c r="O233" s="46" t="s">
        <v>1</v>
      </c>
      <c r="P233" s="46" t="s">
        <v>1</v>
      </c>
      <c r="Q233" s="46" t="s">
        <v>1</v>
      </c>
      <c r="R233" s="46" t="s">
        <v>1</v>
      </c>
      <c r="S233" s="46" t="s">
        <v>1</v>
      </c>
      <c r="T233" s="46" t="s">
        <v>1</v>
      </c>
      <c r="U233" s="46" t="s">
        <v>1</v>
      </c>
      <c r="V233" s="46" t="s">
        <v>1</v>
      </c>
      <c r="W233" s="46" t="s">
        <v>1</v>
      </c>
      <c r="X233" s="46" t="s">
        <v>1</v>
      </c>
      <c r="Y233" s="47" t="s">
        <v>67</v>
      </c>
      <c r="Z233" s="46" t="s">
        <v>1</v>
      </c>
      <c r="AA233" s="46" t="s">
        <v>1</v>
      </c>
      <c r="AB233" s="46" t="s">
        <v>1</v>
      </c>
      <c r="AC233" s="46" t="s">
        <v>1</v>
      </c>
      <c r="AD233" s="47" t="s">
        <v>67</v>
      </c>
      <c r="AE233" s="46" t="s">
        <v>1</v>
      </c>
      <c r="AF233" s="46" t="s">
        <v>1</v>
      </c>
      <c r="AG233" s="46" t="s">
        <v>1</v>
      </c>
      <c r="AH233" s="46" t="s">
        <v>1</v>
      </c>
      <c r="AI233" s="47" t="s">
        <v>67</v>
      </c>
      <c r="AJ233" s="46" t="s">
        <v>1</v>
      </c>
      <c r="AK233" s="46" t="s">
        <v>1</v>
      </c>
      <c r="AL233" s="46" t="s">
        <v>1</v>
      </c>
      <c r="AM233" s="46" t="s">
        <v>1</v>
      </c>
      <c r="AN233" s="47" t="s">
        <v>67</v>
      </c>
      <c r="AO233" s="46" t="s">
        <v>1</v>
      </c>
      <c r="AP233" s="47" t="s">
        <v>67</v>
      </c>
      <c r="AQ233" s="46" t="s">
        <v>1</v>
      </c>
      <c r="AR233" s="46" t="s">
        <v>1</v>
      </c>
      <c r="AS233" s="47" t="s">
        <v>67</v>
      </c>
      <c r="AT233" s="47" t="s">
        <v>67</v>
      </c>
      <c r="AU233" s="51" t="s">
        <v>68</v>
      </c>
      <c r="AV233" s="45">
        <v>1</v>
      </c>
      <c r="AW233" s="54">
        <v>0</v>
      </c>
      <c r="AX233" s="48">
        <v>0</v>
      </c>
      <c r="AY233" s="52">
        <v>6.9</v>
      </c>
      <c r="AZ233" s="50">
        <v>1</v>
      </c>
      <c r="BB233" s="30" t="e">
        <f>_xlfn.XLOOKUP(A233,'Non AGSA'!B:B,'Non AGSA'!B:B)</f>
        <v>#N/A</v>
      </c>
      <c r="BC233" s="30" t="e">
        <f>_xlfn.XLOOKUP(A233,'Dormant auditee list'!C:C,'Dormant auditee list'!C:C)</f>
        <v>#N/A</v>
      </c>
      <c r="BD233" s="30" t="str">
        <f>_xlfn.XLOOKUP(A233,Reworked!A:A,Reworked!I:I)</f>
        <v>Unqualified with findings</v>
      </c>
      <c r="BF233" s="30">
        <v>1</v>
      </c>
      <c r="BG233" s="30">
        <v>2</v>
      </c>
    </row>
    <row r="234" spans="1:59" ht="30.6" customHeight="1" x14ac:dyDescent="0.25">
      <c r="A234" s="2">
        <v>23</v>
      </c>
      <c r="B234" s="2">
        <v>226</v>
      </c>
      <c r="C234" s="2" t="s">
        <v>249</v>
      </c>
      <c r="D234" s="2" t="s">
        <v>124</v>
      </c>
      <c r="E234" s="2" t="s">
        <v>73</v>
      </c>
      <c r="F234" s="2" t="s">
        <v>820</v>
      </c>
      <c r="G234" s="2" t="s">
        <v>73</v>
      </c>
      <c r="H234" s="42" t="s">
        <v>66</v>
      </c>
      <c r="I234" s="47" t="s">
        <v>67</v>
      </c>
      <c r="J234" s="51" t="s">
        <v>68</v>
      </c>
      <c r="K234" s="42" t="s">
        <v>66</v>
      </c>
      <c r="L234" s="40" t="s">
        <v>62</v>
      </c>
      <c r="M234" s="51" t="s">
        <v>68</v>
      </c>
      <c r="N234" s="46" t="s">
        <v>1</v>
      </c>
      <c r="O234" s="46" t="s">
        <v>1</v>
      </c>
      <c r="P234" s="46" t="s">
        <v>1</v>
      </c>
      <c r="Q234" s="46" t="s">
        <v>1</v>
      </c>
      <c r="R234" s="46" t="s">
        <v>1</v>
      </c>
      <c r="S234" s="46" t="s">
        <v>1</v>
      </c>
      <c r="T234" s="46" t="s">
        <v>1</v>
      </c>
      <c r="U234" s="46" t="s">
        <v>1</v>
      </c>
      <c r="V234" s="46" t="s">
        <v>1</v>
      </c>
      <c r="W234" s="46" t="s">
        <v>1</v>
      </c>
      <c r="X234" s="46" t="s">
        <v>1</v>
      </c>
      <c r="Y234" s="47" t="s">
        <v>67</v>
      </c>
      <c r="Z234" s="46" t="s">
        <v>1</v>
      </c>
      <c r="AA234" s="46" t="s">
        <v>1</v>
      </c>
      <c r="AB234" s="46" t="s">
        <v>1</v>
      </c>
      <c r="AC234" s="40" t="s">
        <v>62</v>
      </c>
      <c r="AD234" s="47" t="s">
        <v>67</v>
      </c>
      <c r="AE234" s="46" t="s">
        <v>1</v>
      </c>
      <c r="AF234" s="46" t="s">
        <v>1</v>
      </c>
      <c r="AG234" s="46" t="s">
        <v>1</v>
      </c>
      <c r="AH234" s="46" t="s">
        <v>1</v>
      </c>
      <c r="AI234" s="46" t="s">
        <v>1</v>
      </c>
      <c r="AJ234" s="46" t="s">
        <v>1</v>
      </c>
      <c r="AK234" s="46" t="s">
        <v>1</v>
      </c>
      <c r="AL234" s="46" t="s">
        <v>1</v>
      </c>
      <c r="AM234" s="46" t="s">
        <v>1</v>
      </c>
      <c r="AN234" s="46" t="s">
        <v>1</v>
      </c>
      <c r="AO234" s="46" t="s">
        <v>1</v>
      </c>
      <c r="AP234" s="46" t="s">
        <v>1</v>
      </c>
      <c r="AQ234" s="46" t="s">
        <v>1</v>
      </c>
      <c r="AR234" s="46" t="s">
        <v>1</v>
      </c>
      <c r="AS234" s="51" t="s">
        <v>68</v>
      </c>
      <c r="AT234" s="47" t="s">
        <v>67</v>
      </c>
      <c r="AU234" s="45" t="s">
        <v>71</v>
      </c>
      <c r="AV234" s="45">
        <v>1</v>
      </c>
      <c r="AW234" s="45">
        <v>1</v>
      </c>
      <c r="AX234" s="48">
        <v>0</v>
      </c>
      <c r="AY234" s="48">
        <v>0</v>
      </c>
      <c r="AZ234" s="50">
        <v>23.2</v>
      </c>
      <c r="BB234" s="30" t="e">
        <f>_xlfn.XLOOKUP(A234,'Non AGSA'!B:B,'Non AGSA'!B:B)</f>
        <v>#N/A</v>
      </c>
      <c r="BC234" s="30" t="e">
        <f>_xlfn.XLOOKUP(A234,'Dormant auditee list'!C:C,'Dormant auditee list'!C:C)</f>
        <v>#N/A</v>
      </c>
      <c r="BD234" s="30" t="str">
        <f>_xlfn.XLOOKUP(A234,Reworked!A:A,Reworked!I:I)</f>
        <v>Unqualified with findings</v>
      </c>
      <c r="BF234" s="30">
        <v>1</v>
      </c>
      <c r="BG234" s="30">
        <v>2</v>
      </c>
    </row>
    <row r="235" spans="1:59" ht="30.6" customHeight="1" x14ac:dyDescent="0.25">
      <c r="A235" s="2">
        <v>1321</v>
      </c>
      <c r="B235" s="2">
        <v>227</v>
      </c>
      <c r="C235" s="2" t="s">
        <v>250</v>
      </c>
      <c r="D235" s="2" t="s">
        <v>124</v>
      </c>
      <c r="E235" s="2" t="s">
        <v>73</v>
      </c>
      <c r="F235" s="2" t="s">
        <v>820</v>
      </c>
      <c r="G235" s="2" t="s">
        <v>73</v>
      </c>
      <c r="H235" s="42" t="s">
        <v>66</v>
      </c>
      <c r="I235" s="46" t="s">
        <v>1</v>
      </c>
      <c r="J235" s="51" t="s">
        <v>68</v>
      </c>
      <c r="K235" s="42" t="s">
        <v>66</v>
      </c>
      <c r="L235" s="46" t="s">
        <v>1</v>
      </c>
      <c r="M235" s="51" t="s">
        <v>68</v>
      </c>
      <c r="N235" s="46" t="s">
        <v>1</v>
      </c>
      <c r="O235" s="46" t="s">
        <v>1</v>
      </c>
      <c r="P235" s="46" t="s">
        <v>1</v>
      </c>
      <c r="Q235" s="46" t="s">
        <v>1</v>
      </c>
      <c r="R235" s="46" t="s">
        <v>1</v>
      </c>
      <c r="S235" s="46" t="s">
        <v>1</v>
      </c>
      <c r="T235" s="46" t="s">
        <v>1</v>
      </c>
      <c r="U235" s="46" t="s">
        <v>1</v>
      </c>
      <c r="V235" s="46" t="s">
        <v>1</v>
      </c>
      <c r="W235" s="46" t="s">
        <v>1</v>
      </c>
      <c r="X235" s="46" t="s">
        <v>1</v>
      </c>
      <c r="Y235" s="46" t="s">
        <v>1</v>
      </c>
      <c r="Z235" s="46" t="s">
        <v>1</v>
      </c>
      <c r="AA235" s="46" t="s">
        <v>1</v>
      </c>
      <c r="AB235" s="46" t="s">
        <v>1</v>
      </c>
      <c r="AC235" s="51" t="s">
        <v>68</v>
      </c>
      <c r="AD235" s="46" t="s">
        <v>1</v>
      </c>
      <c r="AE235" s="46" t="s">
        <v>1</v>
      </c>
      <c r="AF235" s="46" t="s">
        <v>1</v>
      </c>
      <c r="AG235" s="46" t="s">
        <v>1</v>
      </c>
      <c r="AH235" s="46" t="s">
        <v>1</v>
      </c>
      <c r="AI235" s="46" t="s">
        <v>1</v>
      </c>
      <c r="AJ235" s="46" t="s">
        <v>1</v>
      </c>
      <c r="AK235" s="46" t="s">
        <v>1</v>
      </c>
      <c r="AL235" s="46" t="s">
        <v>1</v>
      </c>
      <c r="AM235" s="46" t="s">
        <v>1</v>
      </c>
      <c r="AN235" s="46" t="s">
        <v>1</v>
      </c>
      <c r="AO235" s="46" t="s">
        <v>1</v>
      </c>
      <c r="AP235" s="46" t="s">
        <v>1</v>
      </c>
      <c r="AQ235" s="46" t="s">
        <v>1</v>
      </c>
      <c r="AR235" s="46" t="s">
        <v>1</v>
      </c>
      <c r="AS235" s="46" t="s">
        <v>1</v>
      </c>
      <c r="AT235" s="40" t="s">
        <v>62</v>
      </c>
      <c r="AU235" s="45" t="s">
        <v>71</v>
      </c>
      <c r="AV235" s="42">
        <v>2</v>
      </c>
      <c r="AW235" s="54">
        <v>0</v>
      </c>
      <c r="AX235" s="48">
        <v>0</v>
      </c>
      <c r="AY235" s="48">
        <v>0</v>
      </c>
      <c r="AZ235" s="55">
        <v>0</v>
      </c>
      <c r="BB235" s="30" t="e">
        <f>_xlfn.XLOOKUP(A235,'Non AGSA'!B:B,'Non AGSA'!B:B)</f>
        <v>#N/A</v>
      </c>
      <c r="BC235" s="30" t="e">
        <f>_xlfn.XLOOKUP(A235,'Dormant auditee list'!C:C,'Dormant auditee list'!C:C)</f>
        <v>#N/A</v>
      </c>
      <c r="BD235" s="30" t="str">
        <f>_xlfn.XLOOKUP(A235,Reworked!A:A,Reworked!I:I)</f>
        <v>Unqualified with findings</v>
      </c>
      <c r="BF235" s="30">
        <v>1</v>
      </c>
      <c r="BG235" s="30">
        <v>2</v>
      </c>
    </row>
    <row r="236" spans="1:59" ht="30.6" customHeight="1" x14ac:dyDescent="0.25">
      <c r="A236" s="2">
        <v>1156</v>
      </c>
      <c r="B236" s="2">
        <v>228</v>
      </c>
      <c r="C236" s="2" t="s">
        <v>251</v>
      </c>
      <c r="D236" s="2" t="s">
        <v>124</v>
      </c>
      <c r="E236" s="2" t="s">
        <v>60</v>
      </c>
      <c r="F236" s="2" t="s">
        <v>820</v>
      </c>
      <c r="G236" s="2" t="s">
        <v>61</v>
      </c>
      <c r="H236" s="42" t="s">
        <v>66</v>
      </c>
      <c r="I236" s="46" t="s">
        <v>1</v>
      </c>
      <c r="J236" s="47" t="s">
        <v>67</v>
      </c>
      <c r="K236" s="45" t="s">
        <v>57</v>
      </c>
      <c r="L236" s="46" t="s">
        <v>1</v>
      </c>
      <c r="M236" s="46" t="s">
        <v>1</v>
      </c>
      <c r="N236" s="46" t="s">
        <v>1</v>
      </c>
      <c r="O236" s="46" t="s">
        <v>1</v>
      </c>
      <c r="P236" s="46" t="s">
        <v>1</v>
      </c>
      <c r="Q236" s="46" t="s">
        <v>1</v>
      </c>
      <c r="R236" s="46" t="s">
        <v>1</v>
      </c>
      <c r="S236" s="46" t="s">
        <v>1</v>
      </c>
      <c r="T236" s="46" t="s">
        <v>1</v>
      </c>
      <c r="U236" s="46" t="s">
        <v>1</v>
      </c>
      <c r="V236" s="46" t="s">
        <v>1</v>
      </c>
      <c r="W236" s="46" t="s">
        <v>1</v>
      </c>
      <c r="X236" s="46" t="s">
        <v>1</v>
      </c>
      <c r="Y236" s="46" t="s">
        <v>1</v>
      </c>
      <c r="Z236" s="46" t="s">
        <v>1</v>
      </c>
      <c r="AA236" s="46" t="s">
        <v>1</v>
      </c>
      <c r="AB236" s="46" t="s">
        <v>1</v>
      </c>
      <c r="AC236" s="46" t="s">
        <v>1</v>
      </c>
      <c r="AD236" s="47" t="s">
        <v>67</v>
      </c>
      <c r="AE236" s="46" t="s">
        <v>1</v>
      </c>
      <c r="AF236" s="46" t="s">
        <v>1</v>
      </c>
      <c r="AG236" s="46" t="s">
        <v>1</v>
      </c>
      <c r="AH236" s="46" t="s">
        <v>1</v>
      </c>
      <c r="AI236" s="46" t="s">
        <v>1</v>
      </c>
      <c r="AJ236" s="46" t="s">
        <v>1</v>
      </c>
      <c r="AK236" s="46" t="s">
        <v>1</v>
      </c>
      <c r="AL236" s="46" t="s">
        <v>1</v>
      </c>
      <c r="AM236" s="46" t="s">
        <v>1</v>
      </c>
      <c r="AN236" s="46" t="s">
        <v>1</v>
      </c>
      <c r="AO236" s="46" t="s">
        <v>1</v>
      </c>
      <c r="AP236" s="46" t="s">
        <v>1</v>
      </c>
      <c r="AQ236" s="46" t="s">
        <v>1</v>
      </c>
      <c r="AR236" s="46" t="s">
        <v>1</v>
      </c>
      <c r="AS236" s="46" t="s">
        <v>1</v>
      </c>
      <c r="AT236" s="51" t="s">
        <v>68</v>
      </c>
      <c r="AU236" s="45" t="s">
        <v>71</v>
      </c>
      <c r="AV236" s="45">
        <v>1</v>
      </c>
      <c r="AW236" s="45">
        <v>1</v>
      </c>
      <c r="AX236" s="48">
        <v>0</v>
      </c>
      <c r="AY236" s="52">
        <v>1.4</v>
      </c>
      <c r="AZ236" s="50">
        <v>7.0000000000000007E-2</v>
      </c>
      <c r="BB236" s="30" t="e">
        <f>_xlfn.XLOOKUP(A236,'Non AGSA'!B:B,'Non AGSA'!B:B)</f>
        <v>#N/A</v>
      </c>
      <c r="BC236" s="30" t="e">
        <f>_xlfn.XLOOKUP(A236,'Dormant auditee list'!C:C,'Dormant auditee list'!C:C)</f>
        <v>#N/A</v>
      </c>
      <c r="BD236" s="30" t="str">
        <f>_xlfn.XLOOKUP(A236,Reworked!A:A,Reworked!I:I)</f>
        <v>Unqualified with findings</v>
      </c>
      <c r="BF236" s="30">
        <v>1</v>
      </c>
      <c r="BG236" s="30">
        <v>2</v>
      </c>
    </row>
    <row r="237" spans="1:59" ht="30.6" customHeight="1" x14ac:dyDescent="0.25">
      <c r="A237" s="2">
        <v>1605</v>
      </c>
      <c r="B237" s="2">
        <v>229</v>
      </c>
      <c r="C237" s="2" t="s">
        <v>252</v>
      </c>
      <c r="D237" s="2" t="s">
        <v>124</v>
      </c>
      <c r="E237" s="2" t="s">
        <v>73</v>
      </c>
      <c r="F237" s="2" t="s">
        <v>820</v>
      </c>
      <c r="G237" s="2" t="s">
        <v>73</v>
      </c>
      <c r="H237" s="42" t="s">
        <v>66</v>
      </c>
      <c r="I237" s="46" t="s">
        <v>1</v>
      </c>
      <c r="J237" s="47" t="s">
        <v>67</v>
      </c>
      <c r="K237" s="35" t="s">
        <v>248</v>
      </c>
      <c r="L237" s="46" t="s">
        <v>1</v>
      </c>
      <c r="M237" s="46" t="s">
        <v>1</v>
      </c>
      <c r="N237" s="46" t="s">
        <v>1</v>
      </c>
      <c r="O237" s="46" t="s">
        <v>1</v>
      </c>
      <c r="P237" s="46" t="s">
        <v>1</v>
      </c>
      <c r="Q237" s="46" t="s">
        <v>1</v>
      </c>
      <c r="R237" s="46" t="s">
        <v>1</v>
      </c>
      <c r="S237" s="46" t="s">
        <v>1</v>
      </c>
      <c r="T237" s="46" t="s">
        <v>1</v>
      </c>
      <c r="U237" s="46" t="s">
        <v>1</v>
      </c>
      <c r="V237" s="46" t="s">
        <v>1</v>
      </c>
      <c r="W237" s="46" t="s">
        <v>1</v>
      </c>
      <c r="X237" s="46" t="s">
        <v>1</v>
      </c>
      <c r="Y237" s="46" t="s">
        <v>1</v>
      </c>
      <c r="Z237" s="46" t="s">
        <v>1</v>
      </c>
      <c r="AA237" s="46" t="s">
        <v>1</v>
      </c>
      <c r="AB237" s="46" t="s">
        <v>1</v>
      </c>
      <c r="AC237" s="47" t="s">
        <v>67</v>
      </c>
      <c r="AD237" s="46" t="s">
        <v>1</v>
      </c>
      <c r="AE237" s="47" t="s">
        <v>67</v>
      </c>
      <c r="AF237" s="46" t="s">
        <v>1</v>
      </c>
      <c r="AG237" s="46" t="s">
        <v>1</v>
      </c>
      <c r="AH237" s="46" t="s">
        <v>1</v>
      </c>
      <c r="AI237" s="46" t="s">
        <v>1</v>
      </c>
      <c r="AJ237" s="46" t="s">
        <v>1</v>
      </c>
      <c r="AK237" s="46" t="s">
        <v>1</v>
      </c>
      <c r="AL237" s="46" t="s">
        <v>1</v>
      </c>
      <c r="AM237" s="46" t="s">
        <v>1</v>
      </c>
      <c r="AN237" s="46" t="s">
        <v>1</v>
      </c>
      <c r="AO237" s="46" t="s">
        <v>1</v>
      </c>
      <c r="AP237" s="46" t="s">
        <v>1</v>
      </c>
      <c r="AQ237" s="46" t="s">
        <v>1</v>
      </c>
      <c r="AR237" s="46" t="s">
        <v>1</v>
      </c>
      <c r="AS237" s="46" t="s">
        <v>1</v>
      </c>
      <c r="AT237" s="46" t="s">
        <v>1</v>
      </c>
      <c r="AU237" s="47" t="s">
        <v>67</v>
      </c>
      <c r="AV237" s="45">
        <v>1</v>
      </c>
      <c r="AW237" s="54">
        <v>0</v>
      </c>
      <c r="AX237" s="48">
        <v>0</v>
      </c>
      <c r="AY237" s="48">
        <v>0</v>
      </c>
      <c r="AZ237" s="55">
        <v>0</v>
      </c>
      <c r="BB237" s="30" t="e">
        <f>_xlfn.XLOOKUP(A237,'Non AGSA'!B:B,'Non AGSA'!B:B)</f>
        <v>#N/A</v>
      </c>
      <c r="BC237" s="30" t="e">
        <f>_xlfn.XLOOKUP(A237,'Dormant auditee list'!C:C,'Dormant auditee list'!C:C)</f>
        <v>#N/A</v>
      </c>
      <c r="BD237" s="30" t="str">
        <f>_xlfn.XLOOKUP(A237,Reworked!A:A,Reworked!I:I)</f>
        <v>Unqualified with findings</v>
      </c>
      <c r="BF237" s="30">
        <v>1</v>
      </c>
      <c r="BG237" s="30">
        <v>2</v>
      </c>
    </row>
    <row r="238" spans="1:59" ht="30.6" customHeight="1" x14ac:dyDescent="0.25">
      <c r="A238" s="2">
        <v>32</v>
      </c>
      <c r="B238" s="2">
        <v>230</v>
      </c>
      <c r="C238" s="2" t="s">
        <v>253</v>
      </c>
      <c r="D238" s="2" t="s">
        <v>124</v>
      </c>
      <c r="E238" s="2" t="s">
        <v>60</v>
      </c>
      <c r="F238" s="2" t="s">
        <v>820</v>
      </c>
      <c r="G238" s="2" t="s">
        <v>99</v>
      </c>
      <c r="H238" s="42" t="s">
        <v>66</v>
      </c>
      <c r="I238" s="46" t="s">
        <v>1</v>
      </c>
      <c r="J238" s="51" t="s">
        <v>68</v>
      </c>
      <c r="K238" s="56" t="s">
        <v>142</v>
      </c>
      <c r="L238" s="46" t="s">
        <v>1</v>
      </c>
      <c r="M238" s="51" t="s">
        <v>68</v>
      </c>
      <c r="N238" s="46" t="s">
        <v>1</v>
      </c>
      <c r="O238" s="40" t="s">
        <v>62</v>
      </c>
      <c r="P238" s="46" t="s">
        <v>1</v>
      </c>
      <c r="Q238" s="46" t="s">
        <v>1</v>
      </c>
      <c r="R238" s="46" t="s">
        <v>1</v>
      </c>
      <c r="S238" s="46" t="s">
        <v>1</v>
      </c>
      <c r="T238" s="46" t="s">
        <v>1</v>
      </c>
      <c r="U238" s="40" t="s">
        <v>62</v>
      </c>
      <c r="V238" s="46" t="s">
        <v>1</v>
      </c>
      <c r="W238" s="46" t="s">
        <v>1</v>
      </c>
      <c r="X238" s="46" t="s">
        <v>1</v>
      </c>
      <c r="Y238" s="46" t="s">
        <v>1</v>
      </c>
      <c r="Z238" s="46" t="s">
        <v>1</v>
      </c>
      <c r="AA238" s="46" t="s">
        <v>1</v>
      </c>
      <c r="AB238" s="46" t="s">
        <v>1</v>
      </c>
      <c r="AC238" s="51" t="s">
        <v>68</v>
      </c>
      <c r="AD238" s="46" t="s">
        <v>1</v>
      </c>
      <c r="AE238" s="46" t="s">
        <v>1</v>
      </c>
      <c r="AF238" s="46" t="s">
        <v>1</v>
      </c>
      <c r="AG238" s="46" t="s">
        <v>1</v>
      </c>
      <c r="AH238" s="46" t="s">
        <v>1</v>
      </c>
      <c r="AI238" s="51" t="s">
        <v>68</v>
      </c>
      <c r="AJ238" s="40" t="s">
        <v>62</v>
      </c>
      <c r="AK238" s="46" t="s">
        <v>1</v>
      </c>
      <c r="AL238" s="46" t="s">
        <v>1</v>
      </c>
      <c r="AM238" s="51" t="s">
        <v>68</v>
      </c>
      <c r="AN238" s="46" t="s">
        <v>1</v>
      </c>
      <c r="AO238" s="46" t="s">
        <v>1</v>
      </c>
      <c r="AP238" s="46" t="s">
        <v>1</v>
      </c>
      <c r="AQ238" s="46" t="s">
        <v>1</v>
      </c>
      <c r="AR238" s="46" t="s">
        <v>1</v>
      </c>
      <c r="AS238" s="46" t="s">
        <v>1</v>
      </c>
      <c r="AT238" s="51" t="s">
        <v>68</v>
      </c>
      <c r="AU238" s="47" t="s">
        <v>63</v>
      </c>
      <c r="AV238" s="42">
        <v>2</v>
      </c>
      <c r="AW238" s="57">
        <v>3</v>
      </c>
      <c r="AX238" s="48">
        <v>0</v>
      </c>
      <c r="AY238" s="48">
        <v>0</v>
      </c>
      <c r="AZ238" s="53">
        <v>0</v>
      </c>
      <c r="BB238" s="30" t="e">
        <f>_xlfn.XLOOKUP(A238,'Non AGSA'!B:B,'Non AGSA'!B:B)</f>
        <v>#N/A</v>
      </c>
      <c r="BC238" s="30" t="e">
        <f>_xlfn.XLOOKUP(A238,'Dormant auditee list'!C:C,'Dormant auditee list'!C:C)</f>
        <v>#N/A</v>
      </c>
      <c r="BD238" s="30" t="str">
        <f>_xlfn.XLOOKUP(A238,Reworked!A:A,Reworked!I:I)</f>
        <v>Unqualified with findings</v>
      </c>
      <c r="BF238" s="30">
        <v>1</v>
      </c>
      <c r="BG238" s="30">
        <v>2</v>
      </c>
    </row>
    <row r="239" spans="1:59" ht="30.6" customHeight="1" x14ac:dyDescent="0.25">
      <c r="A239" s="2">
        <v>1337</v>
      </c>
      <c r="B239" s="2">
        <v>231</v>
      </c>
      <c r="C239" s="2" t="s">
        <v>254</v>
      </c>
      <c r="D239" s="2" t="s">
        <v>124</v>
      </c>
      <c r="E239" s="2" t="s">
        <v>73</v>
      </c>
      <c r="F239" s="2" t="s">
        <v>820</v>
      </c>
      <c r="G239" s="2" t="s">
        <v>73</v>
      </c>
      <c r="H239" s="42" t="s">
        <v>66</v>
      </c>
      <c r="I239" s="46" t="s">
        <v>1</v>
      </c>
      <c r="J239" s="51" t="s">
        <v>68</v>
      </c>
      <c r="K239" s="42" t="s">
        <v>66</v>
      </c>
      <c r="L239" s="46" t="s">
        <v>1</v>
      </c>
      <c r="M239" s="51" t="s">
        <v>68</v>
      </c>
      <c r="N239" s="46" t="s">
        <v>1</v>
      </c>
      <c r="O239" s="46" t="s">
        <v>1</v>
      </c>
      <c r="P239" s="46" t="s">
        <v>1</v>
      </c>
      <c r="Q239" s="46" t="s">
        <v>1</v>
      </c>
      <c r="R239" s="46" t="s">
        <v>1</v>
      </c>
      <c r="S239" s="46" t="s">
        <v>1</v>
      </c>
      <c r="T239" s="46" t="s">
        <v>1</v>
      </c>
      <c r="U239" s="46" t="s">
        <v>1</v>
      </c>
      <c r="V239" s="46" t="s">
        <v>1</v>
      </c>
      <c r="W239" s="46" t="s">
        <v>1</v>
      </c>
      <c r="X239" s="46" t="s">
        <v>1</v>
      </c>
      <c r="Y239" s="46" t="s">
        <v>1</v>
      </c>
      <c r="Z239" s="46" t="s">
        <v>1</v>
      </c>
      <c r="AA239" s="46" t="s">
        <v>1</v>
      </c>
      <c r="AB239" s="46" t="s">
        <v>1</v>
      </c>
      <c r="AC239" s="51" t="s">
        <v>68</v>
      </c>
      <c r="AD239" s="46" t="s">
        <v>1</v>
      </c>
      <c r="AE239" s="46" t="s">
        <v>1</v>
      </c>
      <c r="AF239" s="46" t="s">
        <v>1</v>
      </c>
      <c r="AG239" s="46" t="s">
        <v>1</v>
      </c>
      <c r="AH239" s="46" t="s">
        <v>1</v>
      </c>
      <c r="AI239" s="46" t="s">
        <v>1</v>
      </c>
      <c r="AJ239" s="46" t="s">
        <v>1</v>
      </c>
      <c r="AK239" s="46" t="s">
        <v>1</v>
      </c>
      <c r="AL239" s="46" t="s">
        <v>1</v>
      </c>
      <c r="AM239" s="46" t="s">
        <v>1</v>
      </c>
      <c r="AN239" s="46" t="s">
        <v>1</v>
      </c>
      <c r="AO239" s="46" t="s">
        <v>1</v>
      </c>
      <c r="AP239" s="46" t="s">
        <v>1</v>
      </c>
      <c r="AQ239" s="46" t="s">
        <v>1</v>
      </c>
      <c r="AR239" s="46" t="s">
        <v>1</v>
      </c>
      <c r="AS239" s="46" t="s">
        <v>1</v>
      </c>
      <c r="AT239" s="46" t="s">
        <v>1</v>
      </c>
      <c r="AU239" s="47" t="s">
        <v>63</v>
      </c>
      <c r="AV239" s="45">
        <v>1</v>
      </c>
      <c r="AW239" s="54">
        <v>0</v>
      </c>
      <c r="AX239" s="48">
        <v>0</v>
      </c>
      <c r="AY239" s="48">
        <v>0</v>
      </c>
      <c r="AZ239" s="53">
        <v>0</v>
      </c>
      <c r="BB239" s="30" t="e">
        <f>_xlfn.XLOOKUP(A239,'Non AGSA'!B:B,'Non AGSA'!B:B)</f>
        <v>#N/A</v>
      </c>
      <c r="BC239" s="30" t="e">
        <f>_xlfn.XLOOKUP(A239,'Dormant auditee list'!C:C,'Dormant auditee list'!C:C)</f>
        <v>#N/A</v>
      </c>
      <c r="BD239" s="30" t="str">
        <f>_xlfn.XLOOKUP(A239,Reworked!A:A,Reworked!I:I)</f>
        <v>Unqualified with findings</v>
      </c>
      <c r="BF239" s="30">
        <v>1</v>
      </c>
      <c r="BG239" s="30">
        <v>2</v>
      </c>
    </row>
    <row r="240" spans="1:59" ht="30.6" customHeight="1" x14ac:dyDescent="0.25">
      <c r="A240" s="2">
        <v>1405</v>
      </c>
      <c r="B240" s="2">
        <v>232</v>
      </c>
      <c r="C240" s="2" t="s">
        <v>255</v>
      </c>
      <c r="D240" s="2" t="s">
        <v>124</v>
      </c>
      <c r="E240" s="2" t="s">
        <v>73</v>
      </c>
      <c r="F240" s="2" t="s">
        <v>820</v>
      </c>
      <c r="G240" s="2" t="s">
        <v>73</v>
      </c>
      <c r="H240" s="42" t="s">
        <v>66</v>
      </c>
      <c r="I240" s="46" t="s">
        <v>1</v>
      </c>
      <c r="J240" s="51" t="s">
        <v>68</v>
      </c>
      <c r="K240" s="56" t="s">
        <v>142</v>
      </c>
      <c r="L240" s="46" t="s">
        <v>1</v>
      </c>
      <c r="M240" s="51" t="s">
        <v>68</v>
      </c>
      <c r="N240" s="46" t="s">
        <v>1</v>
      </c>
      <c r="O240" s="40" t="s">
        <v>62</v>
      </c>
      <c r="P240" s="40" t="s">
        <v>62</v>
      </c>
      <c r="Q240" s="46" t="s">
        <v>1</v>
      </c>
      <c r="R240" s="46" t="s">
        <v>1</v>
      </c>
      <c r="S240" s="46" t="s">
        <v>1</v>
      </c>
      <c r="T240" s="40" t="s">
        <v>62</v>
      </c>
      <c r="U240" s="46" t="s">
        <v>1</v>
      </c>
      <c r="V240" s="46" t="s">
        <v>1</v>
      </c>
      <c r="W240" s="46" t="s">
        <v>1</v>
      </c>
      <c r="X240" s="46" t="s">
        <v>1</v>
      </c>
      <c r="Y240" s="46" t="s">
        <v>1</v>
      </c>
      <c r="Z240" s="46" t="s">
        <v>1</v>
      </c>
      <c r="AA240" s="46" t="s">
        <v>1</v>
      </c>
      <c r="AB240" s="46" t="s">
        <v>1</v>
      </c>
      <c r="AC240" s="51" t="s">
        <v>68</v>
      </c>
      <c r="AD240" s="40" t="s">
        <v>62</v>
      </c>
      <c r="AE240" s="46" t="s">
        <v>1</v>
      </c>
      <c r="AF240" s="46" t="s">
        <v>1</v>
      </c>
      <c r="AG240" s="46" t="s">
        <v>1</v>
      </c>
      <c r="AH240" s="46" t="s">
        <v>1</v>
      </c>
      <c r="AI240" s="46" t="s">
        <v>1</v>
      </c>
      <c r="AJ240" s="51" t="s">
        <v>68</v>
      </c>
      <c r="AK240" s="46" t="s">
        <v>1</v>
      </c>
      <c r="AL240" s="46" t="s">
        <v>1</v>
      </c>
      <c r="AM240" s="40" t="s">
        <v>62</v>
      </c>
      <c r="AN240" s="46" t="s">
        <v>1</v>
      </c>
      <c r="AO240" s="46" t="s">
        <v>1</v>
      </c>
      <c r="AP240" s="40" t="s">
        <v>62</v>
      </c>
      <c r="AQ240" s="46" t="s">
        <v>1</v>
      </c>
      <c r="AR240" s="46" t="s">
        <v>1</v>
      </c>
      <c r="AS240" s="46" t="s">
        <v>1</v>
      </c>
      <c r="AT240" s="51" t="s">
        <v>68</v>
      </c>
      <c r="AU240" s="47" t="s">
        <v>63</v>
      </c>
      <c r="AV240" s="42">
        <v>2</v>
      </c>
      <c r="AW240" s="42">
        <v>2</v>
      </c>
      <c r="AX240" s="48">
        <v>0</v>
      </c>
      <c r="AY240" s="49">
        <v>1.1000000000000001</v>
      </c>
      <c r="AZ240" s="53">
        <v>0.04</v>
      </c>
      <c r="BB240" s="30" t="e">
        <f>_xlfn.XLOOKUP(A240,'Non AGSA'!B:B,'Non AGSA'!B:B)</f>
        <v>#N/A</v>
      </c>
      <c r="BC240" s="30" t="e">
        <f>_xlfn.XLOOKUP(A240,'Dormant auditee list'!C:C,'Dormant auditee list'!C:C)</f>
        <v>#N/A</v>
      </c>
      <c r="BD240" s="30" t="str">
        <f>_xlfn.XLOOKUP(A240,Reworked!A:A,Reworked!I:I)</f>
        <v>Unqualified with findings</v>
      </c>
      <c r="BF240" s="30">
        <v>1</v>
      </c>
      <c r="BG240" s="30">
        <v>2</v>
      </c>
    </row>
    <row r="241" spans="1:59" ht="30.6" customHeight="1" x14ac:dyDescent="0.25">
      <c r="A241" s="2">
        <v>44</v>
      </c>
      <c r="B241" s="2">
        <v>233</v>
      </c>
      <c r="C241" s="2" t="s">
        <v>256</v>
      </c>
      <c r="D241" s="2" t="s">
        <v>124</v>
      </c>
      <c r="E241" s="2" t="s">
        <v>73</v>
      </c>
      <c r="F241" s="2" t="s">
        <v>820</v>
      </c>
      <c r="G241" s="2" t="s">
        <v>73</v>
      </c>
      <c r="H241" s="42" t="s">
        <v>66</v>
      </c>
      <c r="I241" s="46" t="s">
        <v>1</v>
      </c>
      <c r="J241" s="47" t="s">
        <v>67</v>
      </c>
      <c r="K241" s="45" t="s">
        <v>57</v>
      </c>
      <c r="L241" s="46" t="s">
        <v>1</v>
      </c>
      <c r="M241" s="40" t="s">
        <v>62</v>
      </c>
      <c r="N241" s="46" t="s">
        <v>1</v>
      </c>
      <c r="O241" s="46" t="s">
        <v>1</v>
      </c>
      <c r="P241" s="46" t="s">
        <v>1</v>
      </c>
      <c r="Q241" s="46" t="s">
        <v>1</v>
      </c>
      <c r="R241" s="46" t="s">
        <v>1</v>
      </c>
      <c r="S241" s="46" t="s">
        <v>1</v>
      </c>
      <c r="T241" s="46" t="s">
        <v>1</v>
      </c>
      <c r="U241" s="46" t="s">
        <v>1</v>
      </c>
      <c r="V241" s="46" t="s">
        <v>1</v>
      </c>
      <c r="W241" s="46" t="s">
        <v>1</v>
      </c>
      <c r="X241" s="46" t="s">
        <v>1</v>
      </c>
      <c r="Y241" s="46" t="s">
        <v>1</v>
      </c>
      <c r="Z241" s="46" t="s">
        <v>1</v>
      </c>
      <c r="AA241" s="46" t="s">
        <v>1</v>
      </c>
      <c r="AB241" s="46" t="s">
        <v>1</v>
      </c>
      <c r="AC241" s="47" t="s">
        <v>67</v>
      </c>
      <c r="AD241" s="46" t="s">
        <v>1</v>
      </c>
      <c r="AE241" s="46" t="s">
        <v>1</v>
      </c>
      <c r="AF241" s="46" t="s">
        <v>1</v>
      </c>
      <c r="AG241" s="46" t="s">
        <v>1</v>
      </c>
      <c r="AH241" s="46" t="s">
        <v>1</v>
      </c>
      <c r="AI241" s="46" t="s">
        <v>1</v>
      </c>
      <c r="AJ241" s="46" t="s">
        <v>1</v>
      </c>
      <c r="AK241" s="46" t="s">
        <v>1</v>
      </c>
      <c r="AL241" s="46" t="s">
        <v>1</v>
      </c>
      <c r="AM241" s="46" t="s">
        <v>1</v>
      </c>
      <c r="AN241" s="46" t="s">
        <v>1</v>
      </c>
      <c r="AO241" s="46" t="s">
        <v>1</v>
      </c>
      <c r="AP241" s="46" t="s">
        <v>1</v>
      </c>
      <c r="AQ241" s="46" t="s">
        <v>1</v>
      </c>
      <c r="AR241" s="46" t="s">
        <v>1</v>
      </c>
      <c r="AS241" s="46" t="s">
        <v>1</v>
      </c>
      <c r="AT241" s="47" t="s">
        <v>67</v>
      </c>
      <c r="AU241" s="45" t="s">
        <v>71</v>
      </c>
      <c r="AV241" s="45">
        <v>1</v>
      </c>
      <c r="AW241" s="42">
        <v>2</v>
      </c>
      <c r="AX241" s="48">
        <v>0</v>
      </c>
      <c r="AY241" s="48">
        <v>0</v>
      </c>
      <c r="AZ241" s="50">
        <v>0.01</v>
      </c>
      <c r="BB241" s="30" t="e">
        <f>_xlfn.XLOOKUP(A241,'Non AGSA'!B:B,'Non AGSA'!B:B)</f>
        <v>#N/A</v>
      </c>
      <c r="BC241" s="30" t="e">
        <f>_xlfn.XLOOKUP(A241,'Dormant auditee list'!C:C,'Dormant auditee list'!C:C)</f>
        <v>#N/A</v>
      </c>
      <c r="BD241" s="30" t="str">
        <f>_xlfn.XLOOKUP(A241,Reworked!A:A,Reworked!I:I)</f>
        <v>Unqualified with findings</v>
      </c>
      <c r="BF241" s="30">
        <v>1</v>
      </c>
      <c r="BG241" s="30">
        <v>2</v>
      </c>
    </row>
    <row r="242" spans="1:59" ht="30.6" customHeight="1" x14ac:dyDescent="0.25">
      <c r="A242" s="2">
        <v>1359</v>
      </c>
      <c r="B242" s="2">
        <v>234</v>
      </c>
      <c r="C242" s="2" t="s">
        <v>257</v>
      </c>
      <c r="D242" s="2" t="s">
        <v>124</v>
      </c>
      <c r="E242" s="2" t="s">
        <v>60</v>
      </c>
      <c r="F242" s="2" t="s">
        <v>820</v>
      </c>
      <c r="G242" s="2" t="s">
        <v>97</v>
      </c>
      <c r="H242" s="42" t="s">
        <v>66</v>
      </c>
      <c r="I242" s="51" t="s">
        <v>68</v>
      </c>
      <c r="J242" s="51" t="s">
        <v>68</v>
      </c>
      <c r="K242" s="56" t="s">
        <v>142</v>
      </c>
      <c r="L242" s="51" t="s">
        <v>68</v>
      </c>
      <c r="M242" s="51" t="s">
        <v>68</v>
      </c>
      <c r="N242" s="46" t="s">
        <v>1</v>
      </c>
      <c r="O242" s="46" t="s">
        <v>1</v>
      </c>
      <c r="P242" s="40" t="s">
        <v>62</v>
      </c>
      <c r="Q242" s="46" t="s">
        <v>1</v>
      </c>
      <c r="R242" s="46" t="s">
        <v>1</v>
      </c>
      <c r="S242" s="46" t="s">
        <v>1</v>
      </c>
      <c r="T242" s="46" t="s">
        <v>1</v>
      </c>
      <c r="U242" s="46" t="s">
        <v>1</v>
      </c>
      <c r="V242" s="46" t="s">
        <v>1</v>
      </c>
      <c r="W242" s="46" t="s">
        <v>1</v>
      </c>
      <c r="X242" s="40" t="s">
        <v>62</v>
      </c>
      <c r="Y242" s="47" t="s">
        <v>67</v>
      </c>
      <c r="Z242" s="46" t="s">
        <v>1</v>
      </c>
      <c r="AA242" s="46" t="s">
        <v>1</v>
      </c>
      <c r="AB242" s="46" t="s">
        <v>1</v>
      </c>
      <c r="AC242" s="51" t="s">
        <v>68</v>
      </c>
      <c r="AD242" s="47" t="s">
        <v>67</v>
      </c>
      <c r="AE242" s="46" t="s">
        <v>1</v>
      </c>
      <c r="AF242" s="46" t="s">
        <v>1</v>
      </c>
      <c r="AG242" s="46" t="s">
        <v>1</v>
      </c>
      <c r="AH242" s="46" t="s">
        <v>1</v>
      </c>
      <c r="AI242" s="46" t="s">
        <v>1</v>
      </c>
      <c r="AJ242" s="51" t="s">
        <v>68</v>
      </c>
      <c r="AK242" s="46" t="s">
        <v>1</v>
      </c>
      <c r="AL242" s="46" t="s">
        <v>1</v>
      </c>
      <c r="AM242" s="46" t="s">
        <v>1</v>
      </c>
      <c r="AN242" s="46" t="s">
        <v>1</v>
      </c>
      <c r="AO242" s="46" t="s">
        <v>1</v>
      </c>
      <c r="AP242" s="40" t="s">
        <v>62</v>
      </c>
      <c r="AQ242" s="46" t="s">
        <v>1</v>
      </c>
      <c r="AR242" s="46" t="s">
        <v>1</v>
      </c>
      <c r="AS242" s="51" t="s">
        <v>68</v>
      </c>
      <c r="AT242" s="51" t="s">
        <v>68</v>
      </c>
      <c r="AU242" s="51" t="s">
        <v>216</v>
      </c>
      <c r="AV242" s="42">
        <v>2</v>
      </c>
      <c r="AW242" s="42">
        <v>2</v>
      </c>
      <c r="AX242" s="48">
        <v>0</v>
      </c>
      <c r="AY242" s="52">
        <v>0.48</v>
      </c>
      <c r="AZ242" s="53">
        <v>1.1000000000000001</v>
      </c>
      <c r="BB242" s="30" t="e">
        <f>_xlfn.XLOOKUP(A242,'Non AGSA'!B:B,'Non AGSA'!B:B)</f>
        <v>#N/A</v>
      </c>
      <c r="BC242" s="30" t="e">
        <f>_xlfn.XLOOKUP(A242,'Dormant auditee list'!C:C,'Dormant auditee list'!C:C)</f>
        <v>#N/A</v>
      </c>
      <c r="BD242" s="30" t="str">
        <f>_xlfn.XLOOKUP(A242,Reworked!A:A,Reworked!I:I)</f>
        <v>Unqualified with findings</v>
      </c>
      <c r="BF242" s="30">
        <v>1</v>
      </c>
      <c r="BG242" s="30">
        <v>2</v>
      </c>
    </row>
    <row r="243" spans="1:59" ht="30.6" customHeight="1" x14ac:dyDescent="0.25">
      <c r="A243" s="2">
        <v>506</v>
      </c>
      <c r="B243" s="2">
        <v>235</v>
      </c>
      <c r="C243" s="2" t="s">
        <v>258</v>
      </c>
      <c r="D243" s="2" t="s">
        <v>124</v>
      </c>
      <c r="E243" s="2" t="s">
        <v>73</v>
      </c>
      <c r="F243" s="2" t="s">
        <v>820</v>
      </c>
      <c r="G243" s="2" t="s">
        <v>73</v>
      </c>
      <c r="H243" s="42" t="s">
        <v>66</v>
      </c>
      <c r="I243" s="51" t="s">
        <v>68</v>
      </c>
      <c r="J243" s="51" t="s">
        <v>68</v>
      </c>
      <c r="K243" s="42" t="s">
        <v>66</v>
      </c>
      <c r="L243" s="47" t="s">
        <v>67</v>
      </c>
      <c r="M243" s="51" t="s">
        <v>68</v>
      </c>
      <c r="N243" s="46" t="s">
        <v>1</v>
      </c>
      <c r="O243" s="46" t="s">
        <v>1</v>
      </c>
      <c r="P243" s="46" t="s">
        <v>1</v>
      </c>
      <c r="Q243" s="46" t="s">
        <v>1</v>
      </c>
      <c r="R243" s="46" t="s">
        <v>1</v>
      </c>
      <c r="S243" s="46" t="s">
        <v>1</v>
      </c>
      <c r="T243" s="46" t="s">
        <v>1</v>
      </c>
      <c r="U243" s="46" t="s">
        <v>1</v>
      </c>
      <c r="V243" s="46" t="s">
        <v>1</v>
      </c>
      <c r="W243" s="46" t="s">
        <v>1</v>
      </c>
      <c r="X243" s="47" t="s">
        <v>67</v>
      </c>
      <c r="Y243" s="40" t="s">
        <v>62</v>
      </c>
      <c r="Z243" s="46" t="s">
        <v>1</v>
      </c>
      <c r="AA243" s="46" t="s">
        <v>1</v>
      </c>
      <c r="AB243" s="46" t="s">
        <v>1</v>
      </c>
      <c r="AC243" s="51" t="s">
        <v>68</v>
      </c>
      <c r="AD243" s="46" t="s">
        <v>1</v>
      </c>
      <c r="AE243" s="46" t="s">
        <v>1</v>
      </c>
      <c r="AF243" s="46" t="s">
        <v>1</v>
      </c>
      <c r="AG243" s="46" t="s">
        <v>1</v>
      </c>
      <c r="AH243" s="46" t="s">
        <v>1</v>
      </c>
      <c r="AI243" s="46" t="s">
        <v>1</v>
      </c>
      <c r="AJ243" s="46" t="s">
        <v>1</v>
      </c>
      <c r="AK243" s="46" t="s">
        <v>1</v>
      </c>
      <c r="AL243" s="46" t="s">
        <v>1</v>
      </c>
      <c r="AM243" s="46" t="s">
        <v>1</v>
      </c>
      <c r="AN243" s="46" t="s">
        <v>1</v>
      </c>
      <c r="AO243" s="46" t="s">
        <v>1</v>
      </c>
      <c r="AP243" s="46" t="s">
        <v>1</v>
      </c>
      <c r="AQ243" s="46" t="s">
        <v>1</v>
      </c>
      <c r="AR243" s="46" t="s">
        <v>1</v>
      </c>
      <c r="AS243" s="51" t="s">
        <v>68</v>
      </c>
      <c r="AT243" s="46" t="s">
        <v>1</v>
      </c>
      <c r="AU243" s="47" t="s">
        <v>63</v>
      </c>
      <c r="AV243" s="45">
        <v>1</v>
      </c>
      <c r="AW243" s="42">
        <v>2</v>
      </c>
      <c r="AX243" s="48">
        <v>0</v>
      </c>
      <c r="AY243" s="52">
        <v>0.04</v>
      </c>
      <c r="AZ243" s="50">
        <v>0.06</v>
      </c>
      <c r="BB243" s="30" t="e">
        <f>_xlfn.XLOOKUP(A243,'Non AGSA'!B:B,'Non AGSA'!B:B)</f>
        <v>#N/A</v>
      </c>
      <c r="BC243" s="30" t="e">
        <f>_xlfn.XLOOKUP(A243,'Dormant auditee list'!C:C,'Dormant auditee list'!C:C)</f>
        <v>#N/A</v>
      </c>
      <c r="BD243" s="30" t="str">
        <f>_xlfn.XLOOKUP(A243,Reworked!A:A,Reworked!I:I)</f>
        <v>Unqualified with findings</v>
      </c>
      <c r="BF243" s="30">
        <v>1</v>
      </c>
      <c r="BG243" s="30">
        <v>2</v>
      </c>
    </row>
    <row r="244" spans="1:59" ht="30.6" customHeight="1" x14ac:dyDescent="0.25">
      <c r="A244" s="2">
        <v>306</v>
      </c>
      <c r="B244" s="2">
        <v>236</v>
      </c>
      <c r="C244" s="2" t="s">
        <v>259</v>
      </c>
      <c r="D244" s="2" t="s">
        <v>124</v>
      </c>
      <c r="E244" s="2" t="s">
        <v>73</v>
      </c>
      <c r="F244" s="2" t="s">
        <v>820</v>
      </c>
      <c r="G244" s="2" t="s">
        <v>73</v>
      </c>
      <c r="H244" s="42" t="s">
        <v>66</v>
      </c>
      <c r="I244" s="51" t="s">
        <v>68</v>
      </c>
      <c r="J244" s="51" t="s">
        <v>68</v>
      </c>
      <c r="K244" s="42" t="s">
        <v>66</v>
      </c>
      <c r="L244" s="47" t="s">
        <v>67</v>
      </c>
      <c r="M244" s="51" t="s">
        <v>68</v>
      </c>
      <c r="N244" s="46" t="s">
        <v>1</v>
      </c>
      <c r="O244" s="46" t="s">
        <v>1</v>
      </c>
      <c r="P244" s="46" t="s">
        <v>1</v>
      </c>
      <c r="Q244" s="46" t="s">
        <v>1</v>
      </c>
      <c r="R244" s="46" t="s">
        <v>1</v>
      </c>
      <c r="S244" s="46" t="s">
        <v>1</v>
      </c>
      <c r="T244" s="46" t="s">
        <v>1</v>
      </c>
      <c r="U244" s="46" t="s">
        <v>1</v>
      </c>
      <c r="V244" s="46" t="s">
        <v>1</v>
      </c>
      <c r="W244" s="46" t="s">
        <v>1</v>
      </c>
      <c r="X244" s="47" t="s">
        <v>67</v>
      </c>
      <c r="Y244" s="51" t="s">
        <v>68</v>
      </c>
      <c r="Z244" s="46" t="s">
        <v>1</v>
      </c>
      <c r="AA244" s="46" t="s">
        <v>1</v>
      </c>
      <c r="AB244" s="46" t="s">
        <v>1</v>
      </c>
      <c r="AC244" s="40" t="s">
        <v>62</v>
      </c>
      <c r="AD244" s="47" t="s">
        <v>67</v>
      </c>
      <c r="AE244" s="46" t="s">
        <v>1</v>
      </c>
      <c r="AF244" s="46" t="s">
        <v>1</v>
      </c>
      <c r="AG244" s="46" t="s">
        <v>1</v>
      </c>
      <c r="AH244" s="46" t="s">
        <v>1</v>
      </c>
      <c r="AI244" s="46" t="s">
        <v>1</v>
      </c>
      <c r="AJ244" s="47" t="s">
        <v>67</v>
      </c>
      <c r="AK244" s="46" t="s">
        <v>1</v>
      </c>
      <c r="AL244" s="46" t="s">
        <v>1</v>
      </c>
      <c r="AM244" s="46" t="s">
        <v>1</v>
      </c>
      <c r="AN244" s="46" t="s">
        <v>1</v>
      </c>
      <c r="AO244" s="46" t="s">
        <v>1</v>
      </c>
      <c r="AP244" s="51" t="s">
        <v>68</v>
      </c>
      <c r="AQ244" s="46" t="s">
        <v>1</v>
      </c>
      <c r="AR244" s="46" t="s">
        <v>1</v>
      </c>
      <c r="AS244" s="51" t="s">
        <v>68</v>
      </c>
      <c r="AT244" s="51" t="s">
        <v>68</v>
      </c>
      <c r="AU244" s="47" t="s">
        <v>63</v>
      </c>
      <c r="AV244" s="42">
        <v>2</v>
      </c>
      <c r="AW244" s="45">
        <v>1</v>
      </c>
      <c r="AX244" s="48">
        <v>0</v>
      </c>
      <c r="AY244" s="52">
        <v>26.2</v>
      </c>
      <c r="AZ244" s="53">
        <v>1.1000000000000001</v>
      </c>
      <c r="BB244" s="30" t="e">
        <f>_xlfn.XLOOKUP(A244,'Non AGSA'!B:B,'Non AGSA'!B:B)</f>
        <v>#N/A</v>
      </c>
      <c r="BC244" s="30" t="e">
        <f>_xlfn.XLOOKUP(A244,'Dormant auditee list'!C:C,'Dormant auditee list'!C:C)</f>
        <v>#N/A</v>
      </c>
      <c r="BD244" s="30" t="str">
        <f>_xlfn.XLOOKUP(A244,Reworked!A:A,Reworked!I:I)</f>
        <v>Unqualified with findings</v>
      </c>
      <c r="BF244" s="30">
        <v>1</v>
      </c>
      <c r="BG244" s="30">
        <v>2</v>
      </c>
    </row>
    <row r="245" spans="1:59" ht="30.6" customHeight="1" x14ac:dyDescent="0.25">
      <c r="A245" s="2">
        <v>98</v>
      </c>
      <c r="B245" s="2">
        <v>237</v>
      </c>
      <c r="C245" s="2" t="s">
        <v>260</v>
      </c>
      <c r="D245" s="2" t="s">
        <v>124</v>
      </c>
      <c r="E245" s="2" t="s">
        <v>73</v>
      </c>
      <c r="F245" s="2" t="s">
        <v>820</v>
      </c>
      <c r="G245" s="2" t="s">
        <v>73</v>
      </c>
      <c r="H245" s="42" t="s">
        <v>66</v>
      </c>
      <c r="I245" s="51" t="s">
        <v>68</v>
      </c>
      <c r="J245" s="51" t="s">
        <v>68</v>
      </c>
      <c r="K245" s="56" t="s">
        <v>142</v>
      </c>
      <c r="L245" s="47" t="s">
        <v>67</v>
      </c>
      <c r="M245" s="51" t="s">
        <v>68</v>
      </c>
      <c r="N245" s="40" t="s">
        <v>62</v>
      </c>
      <c r="O245" s="46" t="s">
        <v>1</v>
      </c>
      <c r="P245" s="46" t="s">
        <v>1</v>
      </c>
      <c r="Q245" s="46" t="s">
        <v>1</v>
      </c>
      <c r="R245" s="46" t="s">
        <v>1</v>
      </c>
      <c r="S245" s="46" t="s">
        <v>1</v>
      </c>
      <c r="T245" s="46" t="s">
        <v>1</v>
      </c>
      <c r="U245" s="46" t="s">
        <v>1</v>
      </c>
      <c r="V245" s="46" t="s">
        <v>1</v>
      </c>
      <c r="W245" s="46" t="s">
        <v>1</v>
      </c>
      <c r="X245" s="46" t="s">
        <v>1</v>
      </c>
      <c r="Y245" s="47" t="s">
        <v>67</v>
      </c>
      <c r="Z245" s="46" t="s">
        <v>1</v>
      </c>
      <c r="AA245" s="46" t="s">
        <v>1</v>
      </c>
      <c r="AB245" s="40" t="s">
        <v>62</v>
      </c>
      <c r="AC245" s="40" t="s">
        <v>62</v>
      </c>
      <c r="AD245" s="46" t="s">
        <v>1</v>
      </c>
      <c r="AE245" s="47" t="s">
        <v>67</v>
      </c>
      <c r="AF245" s="46" t="s">
        <v>1</v>
      </c>
      <c r="AG245" s="46" t="s">
        <v>1</v>
      </c>
      <c r="AH245" s="46" t="s">
        <v>1</v>
      </c>
      <c r="AI245" s="51" t="s">
        <v>68</v>
      </c>
      <c r="AJ245" s="47" t="s">
        <v>67</v>
      </c>
      <c r="AK245" s="46" t="s">
        <v>1</v>
      </c>
      <c r="AL245" s="46" t="s">
        <v>1</v>
      </c>
      <c r="AM245" s="47" t="s">
        <v>67</v>
      </c>
      <c r="AN245" s="47" t="s">
        <v>67</v>
      </c>
      <c r="AO245" s="46" t="s">
        <v>1</v>
      </c>
      <c r="AP245" s="51" t="s">
        <v>68</v>
      </c>
      <c r="AQ245" s="46" t="s">
        <v>1</v>
      </c>
      <c r="AR245" s="46" t="s">
        <v>1</v>
      </c>
      <c r="AS245" s="51" t="s">
        <v>68</v>
      </c>
      <c r="AT245" s="51" t="s">
        <v>68</v>
      </c>
      <c r="AU245" s="47" t="s">
        <v>63</v>
      </c>
      <c r="AV245" s="57">
        <v>3</v>
      </c>
      <c r="AW245" s="57">
        <v>3</v>
      </c>
      <c r="AX245" s="48">
        <v>0</v>
      </c>
      <c r="AY245" s="49">
        <v>0</v>
      </c>
      <c r="AZ245" s="53">
        <v>0</v>
      </c>
      <c r="BB245" s="30" t="e">
        <f>_xlfn.XLOOKUP(A245,'Non AGSA'!B:B,'Non AGSA'!B:B)</f>
        <v>#N/A</v>
      </c>
      <c r="BC245" s="30" t="e">
        <f>_xlfn.XLOOKUP(A245,'Dormant auditee list'!C:C,'Dormant auditee list'!C:C)</f>
        <v>#N/A</v>
      </c>
      <c r="BD245" s="30" t="str">
        <f>_xlfn.XLOOKUP(A245,Reworked!A:A,Reworked!I:I)</f>
        <v>Unqualified with findings</v>
      </c>
      <c r="BF245" s="30">
        <v>1</v>
      </c>
      <c r="BG245" s="30">
        <v>2</v>
      </c>
    </row>
    <row r="246" spans="1:59" ht="30.6" customHeight="1" x14ac:dyDescent="0.25">
      <c r="A246" s="2">
        <v>100</v>
      </c>
      <c r="B246" s="2">
        <v>238</v>
      </c>
      <c r="C246" s="2" t="s">
        <v>261</v>
      </c>
      <c r="D246" s="2" t="s">
        <v>124</v>
      </c>
      <c r="E246" s="2" t="s">
        <v>60</v>
      </c>
      <c r="F246" s="2" t="s">
        <v>820</v>
      </c>
      <c r="G246" s="2" t="s">
        <v>80</v>
      </c>
      <c r="H246" s="42" t="s">
        <v>66</v>
      </c>
      <c r="I246" s="46" t="s">
        <v>1</v>
      </c>
      <c r="J246" s="51" t="s">
        <v>68</v>
      </c>
      <c r="K246" s="42" t="s">
        <v>66</v>
      </c>
      <c r="L246" s="46" t="s">
        <v>1</v>
      </c>
      <c r="M246" s="51" t="s">
        <v>68</v>
      </c>
      <c r="N246" s="46" t="s">
        <v>1</v>
      </c>
      <c r="O246" s="46" t="s">
        <v>1</v>
      </c>
      <c r="P246" s="46" t="s">
        <v>1</v>
      </c>
      <c r="Q246" s="46" t="s">
        <v>1</v>
      </c>
      <c r="R246" s="46" t="s">
        <v>1</v>
      </c>
      <c r="S246" s="46" t="s">
        <v>1</v>
      </c>
      <c r="T246" s="46" t="s">
        <v>1</v>
      </c>
      <c r="U246" s="46" t="s">
        <v>1</v>
      </c>
      <c r="V246" s="46" t="s">
        <v>1</v>
      </c>
      <c r="W246" s="46" t="s">
        <v>1</v>
      </c>
      <c r="X246" s="46" t="s">
        <v>1</v>
      </c>
      <c r="Y246" s="46" t="s">
        <v>1</v>
      </c>
      <c r="Z246" s="46" t="s">
        <v>1</v>
      </c>
      <c r="AA246" s="46" t="s">
        <v>1</v>
      </c>
      <c r="AB246" s="46" t="s">
        <v>1</v>
      </c>
      <c r="AC246" s="46" t="s">
        <v>1</v>
      </c>
      <c r="AD246" s="46" t="s">
        <v>1</v>
      </c>
      <c r="AE246" s="46" t="s">
        <v>1</v>
      </c>
      <c r="AF246" s="46" t="s">
        <v>1</v>
      </c>
      <c r="AG246" s="46" t="s">
        <v>1</v>
      </c>
      <c r="AH246" s="46" t="s">
        <v>1</v>
      </c>
      <c r="AI246" s="46" t="s">
        <v>1</v>
      </c>
      <c r="AJ246" s="46" t="s">
        <v>1</v>
      </c>
      <c r="AK246" s="46" t="s">
        <v>1</v>
      </c>
      <c r="AL246" s="46" t="s">
        <v>1</v>
      </c>
      <c r="AM246" s="51" t="s">
        <v>68</v>
      </c>
      <c r="AN246" s="47" t="s">
        <v>67</v>
      </c>
      <c r="AO246" s="46" t="s">
        <v>1</v>
      </c>
      <c r="AP246" s="46" t="s">
        <v>1</v>
      </c>
      <c r="AQ246" s="46" t="s">
        <v>1</v>
      </c>
      <c r="AR246" s="46" t="s">
        <v>1</v>
      </c>
      <c r="AS246" s="40" t="s">
        <v>62</v>
      </c>
      <c r="AT246" s="51" t="s">
        <v>68</v>
      </c>
      <c r="AU246" s="47" t="s">
        <v>63</v>
      </c>
      <c r="AV246" s="42">
        <v>2</v>
      </c>
      <c r="AW246" s="54">
        <v>0</v>
      </c>
      <c r="AX246" s="48">
        <v>0</v>
      </c>
      <c r="AY246" s="49">
        <v>2.5</v>
      </c>
      <c r="AZ246" s="55">
        <v>0</v>
      </c>
      <c r="BB246" s="30" t="e">
        <f>_xlfn.XLOOKUP(A246,'Non AGSA'!B:B,'Non AGSA'!B:B)</f>
        <v>#N/A</v>
      </c>
      <c r="BC246" s="30" t="e">
        <f>_xlfn.XLOOKUP(A246,'Dormant auditee list'!C:C,'Dormant auditee list'!C:C)</f>
        <v>#N/A</v>
      </c>
      <c r="BD246" s="30" t="str">
        <f>_xlfn.XLOOKUP(A246,Reworked!A:A,Reworked!I:I)</f>
        <v>Unqualified with findings</v>
      </c>
      <c r="BF246" s="30">
        <v>1</v>
      </c>
      <c r="BG246" s="30">
        <v>2</v>
      </c>
    </row>
    <row r="247" spans="1:59" ht="30.6" customHeight="1" x14ac:dyDescent="0.25">
      <c r="A247" s="2">
        <v>1365</v>
      </c>
      <c r="B247" s="2">
        <v>239</v>
      </c>
      <c r="C247" s="2" t="s">
        <v>262</v>
      </c>
      <c r="D247" s="2" t="s">
        <v>124</v>
      </c>
      <c r="E247" s="2" t="s">
        <v>60</v>
      </c>
      <c r="F247" s="2" t="s">
        <v>820</v>
      </c>
      <c r="G247" s="2" t="s">
        <v>80</v>
      </c>
      <c r="H247" s="42" t="s">
        <v>66</v>
      </c>
      <c r="I247" s="46" t="s">
        <v>1</v>
      </c>
      <c r="J247" s="47" t="s">
        <v>67</v>
      </c>
      <c r="K247" s="45" t="s">
        <v>57</v>
      </c>
      <c r="L247" s="46" t="s">
        <v>1</v>
      </c>
      <c r="M247" s="46" t="s">
        <v>1</v>
      </c>
      <c r="N247" s="46" t="s">
        <v>1</v>
      </c>
      <c r="O247" s="46" t="s">
        <v>1</v>
      </c>
      <c r="P247" s="46" t="s">
        <v>1</v>
      </c>
      <c r="Q247" s="46" t="s">
        <v>1</v>
      </c>
      <c r="R247" s="46" t="s">
        <v>1</v>
      </c>
      <c r="S247" s="46" t="s">
        <v>1</v>
      </c>
      <c r="T247" s="46" t="s">
        <v>1</v>
      </c>
      <c r="U247" s="46" t="s">
        <v>1</v>
      </c>
      <c r="V247" s="46" t="s">
        <v>1</v>
      </c>
      <c r="W247" s="46" t="s">
        <v>1</v>
      </c>
      <c r="X247" s="46" t="s">
        <v>1</v>
      </c>
      <c r="Y247" s="46" t="s">
        <v>1</v>
      </c>
      <c r="Z247" s="46" t="s">
        <v>1</v>
      </c>
      <c r="AA247" s="46" t="s">
        <v>1</v>
      </c>
      <c r="AB247" s="46" t="s">
        <v>1</v>
      </c>
      <c r="AC247" s="47" t="s">
        <v>67</v>
      </c>
      <c r="AD247" s="46" t="s">
        <v>1</v>
      </c>
      <c r="AE247" s="46" t="s">
        <v>1</v>
      </c>
      <c r="AF247" s="46" t="s">
        <v>1</v>
      </c>
      <c r="AG247" s="46" t="s">
        <v>1</v>
      </c>
      <c r="AH247" s="46" t="s">
        <v>1</v>
      </c>
      <c r="AI247" s="46" t="s">
        <v>1</v>
      </c>
      <c r="AJ247" s="46" t="s">
        <v>1</v>
      </c>
      <c r="AK247" s="46" t="s">
        <v>1</v>
      </c>
      <c r="AL247" s="46" t="s">
        <v>1</v>
      </c>
      <c r="AM247" s="46" t="s">
        <v>1</v>
      </c>
      <c r="AN247" s="46" t="s">
        <v>1</v>
      </c>
      <c r="AO247" s="46" t="s">
        <v>1</v>
      </c>
      <c r="AP247" s="46" t="s">
        <v>1</v>
      </c>
      <c r="AQ247" s="46" t="s">
        <v>1</v>
      </c>
      <c r="AR247" s="46" t="s">
        <v>1</v>
      </c>
      <c r="AS247" s="46" t="s">
        <v>1</v>
      </c>
      <c r="AT247" s="51" t="s">
        <v>68</v>
      </c>
      <c r="AU247" s="45" t="s">
        <v>71</v>
      </c>
      <c r="AV247" s="45">
        <v>1</v>
      </c>
      <c r="AW247" s="54">
        <v>0</v>
      </c>
      <c r="AX247" s="48">
        <v>0</v>
      </c>
      <c r="AY247" s="48">
        <v>0</v>
      </c>
      <c r="AZ247" s="53">
        <v>0</v>
      </c>
      <c r="BB247" s="30" t="e">
        <f>_xlfn.XLOOKUP(A247,'Non AGSA'!B:B,'Non AGSA'!B:B)</f>
        <v>#N/A</v>
      </c>
      <c r="BC247" s="30" t="e">
        <f>_xlfn.XLOOKUP(A247,'Dormant auditee list'!C:C,'Dormant auditee list'!C:C)</f>
        <v>#N/A</v>
      </c>
      <c r="BD247" s="30" t="str">
        <f>_xlfn.XLOOKUP(A247,Reworked!A:A,Reworked!I:I)</f>
        <v>Unqualified with findings</v>
      </c>
      <c r="BF247" s="30">
        <v>1</v>
      </c>
      <c r="BG247" s="30">
        <v>2</v>
      </c>
    </row>
    <row r="248" spans="1:59" ht="30.6" customHeight="1" x14ac:dyDescent="0.25">
      <c r="A248" s="2">
        <v>1231</v>
      </c>
      <c r="B248" s="2">
        <v>240</v>
      </c>
      <c r="C248" s="2" t="s">
        <v>263</v>
      </c>
      <c r="D248" s="2" t="s">
        <v>124</v>
      </c>
      <c r="E248" s="2" t="s">
        <v>60</v>
      </c>
      <c r="F248" s="2" t="s">
        <v>820</v>
      </c>
      <c r="G248" s="2" t="s">
        <v>80</v>
      </c>
      <c r="H248" s="42" t="s">
        <v>66</v>
      </c>
      <c r="I248" s="46" t="s">
        <v>1</v>
      </c>
      <c r="J248" s="47" t="s">
        <v>67</v>
      </c>
      <c r="K248" s="45" t="s">
        <v>57</v>
      </c>
      <c r="L248" s="46" t="s">
        <v>1</v>
      </c>
      <c r="M248" s="46" t="s">
        <v>1</v>
      </c>
      <c r="N248" s="46" t="s">
        <v>1</v>
      </c>
      <c r="O248" s="46" t="s">
        <v>1</v>
      </c>
      <c r="P248" s="46" t="s">
        <v>1</v>
      </c>
      <c r="Q248" s="46" t="s">
        <v>1</v>
      </c>
      <c r="R248" s="46" t="s">
        <v>1</v>
      </c>
      <c r="S248" s="46" t="s">
        <v>1</v>
      </c>
      <c r="T248" s="46" t="s">
        <v>1</v>
      </c>
      <c r="U248" s="46" t="s">
        <v>1</v>
      </c>
      <c r="V248" s="46" t="s">
        <v>1</v>
      </c>
      <c r="W248" s="46" t="s">
        <v>1</v>
      </c>
      <c r="X248" s="46" t="s">
        <v>1</v>
      </c>
      <c r="Y248" s="46" t="s">
        <v>1</v>
      </c>
      <c r="Z248" s="46" t="s">
        <v>1</v>
      </c>
      <c r="AA248" s="46" t="s">
        <v>1</v>
      </c>
      <c r="AB248" s="46" t="s">
        <v>1</v>
      </c>
      <c r="AC248" s="47" t="s">
        <v>67</v>
      </c>
      <c r="AD248" s="46" t="s">
        <v>1</v>
      </c>
      <c r="AE248" s="46" t="s">
        <v>1</v>
      </c>
      <c r="AF248" s="46" t="s">
        <v>1</v>
      </c>
      <c r="AG248" s="46" t="s">
        <v>1</v>
      </c>
      <c r="AH248" s="46" t="s">
        <v>1</v>
      </c>
      <c r="AI248" s="47" t="s">
        <v>67</v>
      </c>
      <c r="AJ248" s="46" t="s">
        <v>1</v>
      </c>
      <c r="AK248" s="46" t="s">
        <v>1</v>
      </c>
      <c r="AL248" s="46" t="s">
        <v>1</v>
      </c>
      <c r="AM248" s="46" t="s">
        <v>1</v>
      </c>
      <c r="AN248" s="46" t="s">
        <v>1</v>
      </c>
      <c r="AO248" s="46" t="s">
        <v>1</v>
      </c>
      <c r="AP248" s="46" t="s">
        <v>1</v>
      </c>
      <c r="AQ248" s="46" t="s">
        <v>1</v>
      </c>
      <c r="AR248" s="46" t="s">
        <v>1</v>
      </c>
      <c r="AS248" s="40" t="s">
        <v>62</v>
      </c>
      <c r="AT248" s="51" t="s">
        <v>68</v>
      </c>
      <c r="AU248" s="47" t="s">
        <v>63</v>
      </c>
      <c r="AV248" s="45">
        <v>1</v>
      </c>
      <c r="AW248" s="54">
        <v>0</v>
      </c>
      <c r="AX248" s="48">
        <v>0</v>
      </c>
      <c r="AY248" s="52">
        <v>45.6</v>
      </c>
      <c r="AZ248" s="55">
        <v>0</v>
      </c>
      <c r="BB248" s="30" t="e">
        <f>_xlfn.XLOOKUP(A248,'Non AGSA'!B:B,'Non AGSA'!B:B)</f>
        <v>#N/A</v>
      </c>
      <c r="BC248" s="30" t="e">
        <f>_xlfn.XLOOKUP(A248,'Dormant auditee list'!C:C,'Dormant auditee list'!C:C)</f>
        <v>#N/A</v>
      </c>
      <c r="BD248" s="30" t="str">
        <f>_xlfn.XLOOKUP(A248,Reworked!A:A,Reworked!I:I)</f>
        <v>Unqualified with findings</v>
      </c>
      <c r="BF248" s="30">
        <v>1</v>
      </c>
      <c r="BG248" s="30">
        <v>2</v>
      </c>
    </row>
    <row r="249" spans="1:59" ht="30.6" customHeight="1" x14ac:dyDescent="0.25">
      <c r="A249" s="2">
        <v>1328</v>
      </c>
      <c r="B249" s="2">
        <v>241</v>
      </c>
      <c r="C249" s="2" t="s">
        <v>264</v>
      </c>
      <c r="D249" s="2" t="s">
        <v>124</v>
      </c>
      <c r="E249" s="2" t="s">
        <v>73</v>
      </c>
      <c r="F249" s="2" t="s">
        <v>820</v>
      </c>
      <c r="G249" s="2" t="s">
        <v>73</v>
      </c>
      <c r="H249" s="42" t="s">
        <v>66</v>
      </c>
      <c r="I249" s="46" t="s">
        <v>1</v>
      </c>
      <c r="J249" s="51" t="s">
        <v>68</v>
      </c>
      <c r="K249" s="56" t="s">
        <v>142</v>
      </c>
      <c r="L249" s="46" t="s">
        <v>1</v>
      </c>
      <c r="M249" s="51" t="s">
        <v>68</v>
      </c>
      <c r="N249" s="46" t="s">
        <v>1</v>
      </c>
      <c r="O249" s="46" t="s">
        <v>1</v>
      </c>
      <c r="P249" s="40" t="s">
        <v>62</v>
      </c>
      <c r="Q249" s="46" t="s">
        <v>1</v>
      </c>
      <c r="R249" s="46" t="s">
        <v>1</v>
      </c>
      <c r="S249" s="46" t="s">
        <v>1</v>
      </c>
      <c r="T249" s="46" t="s">
        <v>1</v>
      </c>
      <c r="U249" s="40" t="s">
        <v>62</v>
      </c>
      <c r="V249" s="46" t="s">
        <v>1</v>
      </c>
      <c r="W249" s="46" t="s">
        <v>1</v>
      </c>
      <c r="X249" s="46" t="s">
        <v>1</v>
      </c>
      <c r="Y249" s="46" t="s">
        <v>1</v>
      </c>
      <c r="Z249" s="46" t="s">
        <v>1</v>
      </c>
      <c r="AA249" s="46" t="s">
        <v>1</v>
      </c>
      <c r="AB249" s="46" t="s">
        <v>1</v>
      </c>
      <c r="AC249" s="51" t="s">
        <v>68</v>
      </c>
      <c r="AD249" s="46" t="s">
        <v>1</v>
      </c>
      <c r="AE249" s="46" t="s">
        <v>1</v>
      </c>
      <c r="AF249" s="46" t="s">
        <v>1</v>
      </c>
      <c r="AG249" s="46" t="s">
        <v>1</v>
      </c>
      <c r="AH249" s="46" t="s">
        <v>1</v>
      </c>
      <c r="AI249" s="46" t="s">
        <v>1</v>
      </c>
      <c r="AJ249" s="46" t="s">
        <v>1</v>
      </c>
      <c r="AK249" s="46" t="s">
        <v>1</v>
      </c>
      <c r="AL249" s="46" t="s">
        <v>1</v>
      </c>
      <c r="AM249" s="46" t="s">
        <v>1</v>
      </c>
      <c r="AN249" s="46" t="s">
        <v>1</v>
      </c>
      <c r="AO249" s="46" t="s">
        <v>1</v>
      </c>
      <c r="AP249" s="46" t="s">
        <v>1</v>
      </c>
      <c r="AQ249" s="46" t="s">
        <v>1</v>
      </c>
      <c r="AR249" s="46" t="s">
        <v>1</v>
      </c>
      <c r="AS249" s="46" t="s">
        <v>1</v>
      </c>
      <c r="AT249" s="46" t="s">
        <v>1</v>
      </c>
      <c r="AU249" s="47" t="s">
        <v>63</v>
      </c>
      <c r="AV249" s="42">
        <v>2</v>
      </c>
      <c r="AW249" s="54">
        <v>0</v>
      </c>
      <c r="AX249" s="48">
        <v>0</v>
      </c>
      <c r="AY249" s="48">
        <v>0</v>
      </c>
      <c r="AZ249" s="55">
        <v>0</v>
      </c>
      <c r="BB249" s="30" t="e">
        <f>_xlfn.XLOOKUP(A249,'Non AGSA'!B:B,'Non AGSA'!B:B)</f>
        <v>#N/A</v>
      </c>
      <c r="BC249" s="30" t="e">
        <f>_xlfn.XLOOKUP(A249,'Dormant auditee list'!C:C,'Dormant auditee list'!C:C)</f>
        <v>#N/A</v>
      </c>
      <c r="BD249" s="30" t="str">
        <f>_xlfn.XLOOKUP(A249,Reworked!A:A,Reworked!I:I)</f>
        <v>Unqualified with findings</v>
      </c>
      <c r="BF249" s="30">
        <v>1</v>
      </c>
      <c r="BG249" s="30">
        <v>2</v>
      </c>
    </row>
    <row r="250" spans="1:59" ht="30.6" customHeight="1" x14ac:dyDescent="0.25">
      <c r="A250" s="2">
        <v>1306</v>
      </c>
      <c r="B250" s="2">
        <v>242</v>
      </c>
      <c r="C250" s="2" t="s">
        <v>265</v>
      </c>
      <c r="D250" s="2" t="s">
        <v>124</v>
      </c>
      <c r="E250" s="2" t="s">
        <v>73</v>
      </c>
      <c r="F250" s="2" t="s">
        <v>820</v>
      </c>
      <c r="G250" s="2" t="s">
        <v>73</v>
      </c>
      <c r="H250" s="42" t="s">
        <v>66</v>
      </c>
      <c r="I250" s="46" t="s">
        <v>1</v>
      </c>
      <c r="J250" s="51" t="s">
        <v>68</v>
      </c>
      <c r="K250" s="42" t="s">
        <v>66</v>
      </c>
      <c r="L250" s="46" t="s">
        <v>1</v>
      </c>
      <c r="M250" s="51" t="s">
        <v>68</v>
      </c>
      <c r="N250" s="46" t="s">
        <v>1</v>
      </c>
      <c r="O250" s="46" t="s">
        <v>1</v>
      </c>
      <c r="P250" s="46" t="s">
        <v>1</v>
      </c>
      <c r="Q250" s="46" t="s">
        <v>1</v>
      </c>
      <c r="R250" s="46" t="s">
        <v>1</v>
      </c>
      <c r="S250" s="46" t="s">
        <v>1</v>
      </c>
      <c r="T250" s="46" t="s">
        <v>1</v>
      </c>
      <c r="U250" s="46" t="s">
        <v>1</v>
      </c>
      <c r="V250" s="46" t="s">
        <v>1</v>
      </c>
      <c r="W250" s="46" t="s">
        <v>1</v>
      </c>
      <c r="X250" s="46" t="s">
        <v>1</v>
      </c>
      <c r="Y250" s="46" t="s">
        <v>1</v>
      </c>
      <c r="Z250" s="46" t="s">
        <v>1</v>
      </c>
      <c r="AA250" s="46" t="s">
        <v>1</v>
      </c>
      <c r="AB250" s="46" t="s">
        <v>1</v>
      </c>
      <c r="AC250" s="51" t="s">
        <v>68</v>
      </c>
      <c r="AD250" s="46" t="s">
        <v>1</v>
      </c>
      <c r="AE250" s="46" t="s">
        <v>1</v>
      </c>
      <c r="AF250" s="46" t="s">
        <v>1</v>
      </c>
      <c r="AG250" s="46" t="s">
        <v>1</v>
      </c>
      <c r="AH250" s="46" t="s">
        <v>1</v>
      </c>
      <c r="AI250" s="46" t="s">
        <v>1</v>
      </c>
      <c r="AJ250" s="46" t="s">
        <v>1</v>
      </c>
      <c r="AK250" s="46" t="s">
        <v>1</v>
      </c>
      <c r="AL250" s="46" t="s">
        <v>1</v>
      </c>
      <c r="AM250" s="46" t="s">
        <v>1</v>
      </c>
      <c r="AN250" s="46" t="s">
        <v>1</v>
      </c>
      <c r="AO250" s="46" t="s">
        <v>1</v>
      </c>
      <c r="AP250" s="46" t="s">
        <v>1</v>
      </c>
      <c r="AQ250" s="46" t="s">
        <v>1</v>
      </c>
      <c r="AR250" s="46" t="s">
        <v>1</v>
      </c>
      <c r="AS250" s="46" t="s">
        <v>1</v>
      </c>
      <c r="AT250" s="47" t="s">
        <v>67</v>
      </c>
      <c r="AU250" s="45" t="s">
        <v>71</v>
      </c>
      <c r="AV250" s="45">
        <v>1</v>
      </c>
      <c r="AW250" s="45">
        <v>1</v>
      </c>
      <c r="AX250" s="48">
        <v>0</v>
      </c>
      <c r="AY250" s="48">
        <v>0</v>
      </c>
      <c r="AZ250" s="55">
        <v>0</v>
      </c>
      <c r="BB250" s="30" t="e">
        <f>_xlfn.XLOOKUP(A250,'Non AGSA'!B:B,'Non AGSA'!B:B)</f>
        <v>#N/A</v>
      </c>
      <c r="BC250" s="30" t="e">
        <f>_xlfn.XLOOKUP(A250,'Dormant auditee list'!C:C,'Dormant auditee list'!C:C)</f>
        <v>#N/A</v>
      </c>
      <c r="BD250" s="30" t="str">
        <f>_xlfn.XLOOKUP(A250,Reworked!A:A,Reworked!I:I)</f>
        <v>Unqualified with findings</v>
      </c>
      <c r="BF250" s="30">
        <v>1</v>
      </c>
      <c r="BG250" s="30">
        <v>2</v>
      </c>
    </row>
    <row r="251" spans="1:59" ht="30.6" customHeight="1" x14ac:dyDescent="0.25">
      <c r="A251" s="2">
        <v>1313</v>
      </c>
      <c r="B251" s="2">
        <v>243</v>
      </c>
      <c r="C251" s="2" t="s">
        <v>266</v>
      </c>
      <c r="D251" s="2" t="s">
        <v>124</v>
      </c>
      <c r="E251" s="2" t="s">
        <v>73</v>
      </c>
      <c r="F251" s="2" t="s">
        <v>820</v>
      </c>
      <c r="G251" s="2" t="s">
        <v>73</v>
      </c>
      <c r="H251" s="42" t="s">
        <v>66</v>
      </c>
      <c r="I251" s="46" t="s">
        <v>1</v>
      </c>
      <c r="J251" s="51" t="s">
        <v>68</v>
      </c>
      <c r="K251" s="42" t="s">
        <v>66</v>
      </c>
      <c r="L251" s="46" t="s">
        <v>1</v>
      </c>
      <c r="M251" s="51" t="s">
        <v>68</v>
      </c>
      <c r="N251" s="46" t="s">
        <v>1</v>
      </c>
      <c r="O251" s="46" t="s">
        <v>1</v>
      </c>
      <c r="P251" s="46" t="s">
        <v>1</v>
      </c>
      <c r="Q251" s="46" t="s">
        <v>1</v>
      </c>
      <c r="R251" s="46" t="s">
        <v>1</v>
      </c>
      <c r="S251" s="46" t="s">
        <v>1</v>
      </c>
      <c r="T251" s="46" t="s">
        <v>1</v>
      </c>
      <c r="U251" s="46" t="s">
        <v>1</v>
      </c>
      <c r="V251" s="46" t="s">
        <v>1</v>
      </c>
      <c r="W251" s="46" t="s">
        <v>1</v>
      </c>
      <c r="X251" s="46" t="s">
        <v>1</v>
      </c>
      <c r="Y251" s="46" t="s">
        <v>1</v>
      </c>
      <c r="Z251" s="46" t="s">
        <v>1</v>
      </c>
      <c r="AA251" s="46" t="s">
        <v>1</v>
      </c>
      <c r="AB251" s="46" t="s">
        <v>1</v>
      </c>
      <c r="AC251" s="51" t="s">
        <v>68</v>
      </c>
      <c r="AD251" s="46" t="s">
        <v>1</v>
      </c>
      <c r="AE251" s="46" t="s">
        <v>1</v>
      </c>
      <c r="AF251" s="51" t="s">
        <v>68</v>
      </c>
      <c r="AG251" s="46" t="s">
        <v>1</v>
      </c>
      <c r="AH251" s="46" t="s">
        <v>1</v>
      </c>
      <c r="AI251" s="46" t="s">
        <v>1</v>
      </c>
      <c r="AJ251" s="46" t="s">
        <v>1</v>
      </c>
      <c r="AK251" s="46" t="s">
        <v>1</v>
      </c>
      <c r="AL251" s="46" t="s">
        <v>1</v>
      </c>
      <c r="AM251" s="46" t="s">
        <v>1</v>
      </c>
      <c r="AN251" s="46" t="s">
        <v>1</v>
      </c>
      <c r="AO251" s="46" t="s">
        <v>1</v>
      </c>
      <c r="AP251" s="46" t="s">
        <v>1</v>
      </c>
      <c r="AQ251" s="46" t="s">
        <v>1</v>
      </c>
      <c r="AR251" s="46" t="s">
        <v>1</v>
      </c>
      <c r="AS251" s="46" t="s">
        <v>1</v>
      </c>
      <c r="AT251" s="46" t="s">
        <v>1</v>
      </c>
      <c r="AU251" s="45" t="s">
        <v>71</v>
      </c>
      <c r="AV251" s="42">
        <v>2</v>
      </c>
      <c r="AW251" s="54">
        <v>0</v>
      </c>
      <c r="AX251" s="48">
        <v>0</v>
      </c>
      <c r="AY251" s="48">
        <v>0</v>
      </c>
      <c r="AZ251" s="55">
        <v>0</v>
      </c>
      <c r="BB251" s="30" t="e">
        <f>_xlfn.XLOOKUP(A251,'Non AGSA'!B:B,'Non AGSA'!B:B)</f>
        <v>#N/A</v>
      </c>
      <c r="BC251" s="30" t="e">
        <f>_xlfn.XLOOKUP(A251,'Dormant auditee list'!C:C,'Dormant auditee list'!C:C)</f>
        <v>#N/A</v>
      </c>
      <c r="BD251" s="30" t="str">
        <f>_xlfn.XLOOKUP(A251,Reworked!A:A,Reworked!I:I)</f>
        <v>Unqualified with findings</v>
      </c>
      <c r="BF251" s="30">
        <v>1</v>
      </c>
      <c r="BG251" s="30">
        <v>2</v>
      </c>
    </row>
    <row r="252" spans="1:59" ht="30.6" customHeight="1" x14ac:dyDescent="0.25">
      <c r="A252" s="2">
        <v>126</v>
      </c>
      <c r="B252" s="2">
        <v>244</v>
      </c>
      <c r="C252" s="2" t="s">
        <v>267</v>
      </c>
      <c r="D252" s="2" t="s">
        <v>124</v>
      </c>
      <c r="E252" s="2" t="s">
        <v>73</v>
      </c>
      <c r="F252" s="2" t="s">
        <v>820</v>
      </c>
      <c r="G252" s="2" t="s">
        <v>73</v>
      </c>
      <c r="H252" s="42" t="s">
        <v>66</v>
      </c>
      <c r="I252" s="40" t="s">
        <v>62</v>
      </c>
      <c r="J252" s="51" t="s">
        <v>68</v>
      </c>
      <c r="K252" s="56" t="s">
        <v>142</v>
      </c>
      <c r="L252" s="47" t="s">
        <v>67</v>
      </c>
      <c r="M252" s="51" t="s">
        <v>68</v>
      </c>
      <c r="N252" s="46" t="s">
        <v>1</v>
      </c>
      <c r="O252" s="46" t="s">
        <v>1</v>
      </c>
      <c r="P252" s="46" t="s">
        <v>1</v>
      </c>
      <c r="Q252" s="46" t="s">
        <v>1</v>
      </c>
      <c r="R252" s="46" t="s">
        <v>1</v>
      </c>
      <c r="S252" s="40" t="s">
        <v>62</v>
      </c>
      <c r="T252" s="46" t="s">
        <v>1</v>
      </c>
      <c r="U252" s="46" t="s">
        <v>1</v>
      </c>
      <c r="V252" s="46" t="s">
        <v>1</v>
      </c>
      <c r="W252" s="46" t="s">
        <v>1</v>
      </c>
      <c r="X252" s="46" t="s">
        <v>1</v>
      </c>
      <c r="Y252" s="40" t="s">
        <v>62</v>
      </c>
      <c r="Z252" s="46" t="s">
        <v>1</v>
      </c>
      <c r="AA252" s="46" t="s">
        <v>1</v>
      </c>
      <c r="AB252" s="46" t="s">
        <v>1</v>
      </c>
      <c r="AC252" s="51" t="s">
        <v>68</v>
      </c>
      <c r="AD252" s="51" t="s">
        <v>68</v>
      </c>
      <c r="AE252" s="46" t="s">
        <v>1</v>
      </c>
      <c r="AF252" s="46" t="s">
        <v>1</v>
      </c>
      <c r="AG252" s="46" t="s">
        <v>1</v>
      </c>
      <c r="AH252" s="46" t="s">
        <v>1</v>
      </c>
      <c r="AI252" s="40" t="s">
        <v>62</v>
      </c>
      <c r="AJ252" s="46" t="s">
        <v>1</v>
      </c>
      <c r="AK252" s="46" t="s">
        <v>1</v>
      </c>
      <c r="AL252" s="46" t="s">
        <v>1</v>
      </c>
      <c r="AM252" s="46" t="s">
        <v>1</v>
      </c>
      <c r="AN252" s="46" t="s">
        <v>1</v>
      </c>
      <c r="AO252" s="46" t="s">
        <v>1</v>
      </c>
      <c r="AP252" s="46" t="s">
        <v>1</v>
      </c>
      <c r="AQ252" s="46" t="s">
        <v>1</v>
      </c>
      <c r="AR252" s="46" t="s">
        <v>1</v>
      </c>
      <c r="AS252" s="51" t="s">
        <v>68</v>
      </c>
      <c r="AT252" s="46" t="s">
        <v>1</v>
      </c>
      <c r="AU252" s="45" t="s">
        <v>71</v>
      </c>
      <c r="AV252" s="45">
        <v>1</v>
      </c>
      <c r="AW252" s="45">
        <v>1</v>
      </c>
      <c r="AX252" s="48">
        <v>0</v>
      </c>
      <c r="AY252" s="49">
        <v>3</v>
      </c>
      <c r="AZ252" s="53">
        <v>0</v>
      </c>
      <c r="BB252" s="30" t="e">
        <f>_xlfn.XLOOKUP(A252,'Non AGSA'!B:B,'Non AGSA'!B:B)</f>
        <v>#N/A</v>
      </c>
      <c r="BC252" s="30" t="e">
        <f>_xlfn.XLOOKUP(A252,'Dormant auditee list'!C:C,'Dormant auditee list'!C:C)</f>
        <v>#N/A</v>
      </c>
      <c r="BD252" s="30" t="str">
        <f>_xlfn.XLOOKUP(A252,Reworked!A:A,Reworked!I:I)</f>
        <v>Unqualified with findings</v>
      </c>
      <c r="BF252" s="30">
        <v>1</v>
      </c>
      <c r="BG252" s="30">
        <v>2</v>
      </c>
    </row>
    <row r="253" spans="1:59" ht="30.6" customHeight="1" x14ac:dyDescent="0.25">
      <c r="A253" s="2">
        <v>133</v>
      </c>
      <c r="B253" s="2">
        <v>245</v>
      </c>
      <c r="C253" s="2" t="s">
        <v>268</v>
      </c>
      <c r="D253" s="2" t="s">
        <v>124</v>
      </c>
      <c r="E253" s="2" t="s">
        <v>73</v>
      </c>
      <c r="F253" s="2" t="s">
        <v>820</v>
      </c>
      <c r="G253" s="2" t="s">
        <v>73</v>
      </c>
      <c r="H253" s="42" t="s">
        <v>66</v>
      </c>
      <c r="I253" s="46" t="s">
        <v>1</v>
      </c>
      <c r="J253" s="51" t="s">
        <v>68</v>
      </c>
      <c r="K253" s="42" t="s">
        <v>66</v>
      </c>
      <c r="L253" s="46" t="s">
        <v>1</v>
      </c>
      <c r="M253" s="47" t="s">
        <v>67</v>
      </c>
      <c r="N253" s="46" t="s">
        <v>1</v>
      </c>
      <c r="O253" s="46" t="s">
        <v>1</v>
      </c>
      <c r="P253" s="46" t="s">
        <v>1</v>
      </c>
      <c r="Q253" s="46" t="s">
        <v>1</v>
      </c>
      <c r="R253" s="46" t="s">
        <v>1</v>
      </c>
      <c r="S253" s="46" t="s">
        <v>1</v>
      </c>
      <c r="T253" s="46" t="s">
        <v>1</v>
      </c>
      <c r="U253" s="46" t="s">
        <v>1</v>
      </c>
      <c r="V253" s="46" t="s">
        <v>1</v>
      </c>
      <c r="W253" s="46" t="s">
        <v>1</v>
      </c>
      <c r="X253" s="46" t="s">
        <v>1</v>
      </c>
      <c r="Y253" s="46" t="s">
        <v>1</v>
      </c>
      <c r="Z253" s="46" t="s">
        <v>1</v>
      </c>
      <c r="AA253" s="46" t="s">
        <v>1</v>
      </c>
      <c r="AB253" s="46" t="s">
        <v>1</v>
      </c>
      <c r="AC253" s="40" t="s">
        <v>62</v>
      </c>
      <c r="AD253" s="46" t="s">
        <v>1</v>
      </c>
      <c r="AE253" s="46" t="s">
        <v>1</v>
      </c>
      <c r="AF253" s="46" t="s">
        <v>1</v>
      </c>
      <c r="AG253" s="46" t="s">
        <v>1</v>
      </c>
      <c r="AH253" s="46" t="s">
        <v>1</v>
      </c>
      <c r="AI253" s="46" t="s">
        <v>1</v>
      </c>
      <c r="AJ253" s="46" t="s">
        <v>1</v>
      </c>
      <c r="AK253" s="46" t="s">
        <v>1</v>
      </c>
      <c r="AL253" s="46" t="s">
        <v>1</v>
      </c>
      <c r="AM253" s="46" t="s">
        <v>1</v>
      </c>
      <c r="AN253" s="46" t="s">
        <v>1</v>
      </c>
      <c r="AO253" s="46" t="s">
        <v>1</v>
      </c>
      <c r="AP253" s="47" t="s">
        <v>67</v>
      </c>
      <c r="AQ253" s="46" t="s">
        <v>1</v>
      </c>
      <c r="AR253" s="46" t="s">
        <v>1</v>
      </c>
      <c r="AS253" s="40" t="s">
        <v>62</v>
      </c>
      <c r="AT253" s="47" t="s">
        <v>67</v>
      </c>
      <c r="AU253" s="45" t="s">
        <v>71</v>
      </c>
      <c r="AV253" s="45">
        <v>1</v>
      </c>
      <c r="AW253" s="54">
        <v>0</v>
      </c>
      <c r="AX253" s="48">
        <v>0</v>
      </c>
      <c r="AY253" s="52">
        <v>3.7</v>
      </c>
      <c r="AZ253" s="50">
        <v>1.3</v>
      </c>
      <c r="BB253" s="30" t="e">
        <f>_xlfn.XLOOKUP(A253,'Non AGSA'!B:B,'Non AGSA'!B:B)</f>
        <v>#N/A</v>
      </c>
      <c r="BC253" s="30" t="e">
        <f>_xlfn.XLOOKUP(A253,'Dormant auditee list'!C:C,'Dormant auditee list'!C:C)</f>
        <v>#N/A</v>
      </c>
      <c r="BD253" s="30" t="str">
        <f>_xlfn.XLOOKUP(A253,Reworked!A:A,Reworked!I:I)</f>
        <v>Unqualified with findings</v>
      </c>
      <c r="BF253" s="30">
        <v>1</v>
      </c>
      <c r="BG253" s="30">
        <v>2</v>
      </c>
    </row>
    <row r="254" spans="1:59" ht="30.6" customHeight="1" x14ac:dyDescent="0.25">
      <c r="A254" s="2">
        <v>1300</v>
      </c>
      <c r="B254" s="2">
        <v>246</v>
      </c>
      <c r="C254" s="2" t="s">
        <v>269</v>
      </c>
      <c r="D254" s="2" t="s">
        <v>124</v>
      </c>
      <c r="E254" s="2" t="s">
        <v>73</v>
      </c>
      <c r="F254" s="2" t="s">
        <v>820</v>
      </c>
      <c r="G254" s="2" t="s">
        <v>73</v>
      </c>
      <c r="H254" s="42" t="s">
        <v>66</v>
      </c>
      <c r="I254" s="46" t="s">
        <v>1</v>
      </c>
      <c r="J254" s="51" t="s">
        <v>68</v>
      </c>
      <c r="K254" s="56" t="s">
        <v>142</v>
      </c>
      <c r="L254" s="46" t="s">
        <v>1</v>
      </c>
      <c r="M254" s="51" t="s">
        <v>68</v>
      </c>
      <c r="N254" s="40" t="s">
        <v>62</v>
      </c>
      <c r="O254" s="46" t="s">
        <v>1</v>
      </c>
      <c r="P254" s="40" t="s">
        <v>62</v>
      </c>
      <c r="Q254" s="46" t="s">
        <v>1</v>
      </c>
      <c r="R254" s="47" t="s">
        <v>67</v>
      </c>
      <c r="S254" s="40" t="s">
        <v>62</v>
      </c>
      <c r="T254" s="40" t="s">
        <v>62</v>
      </c>
      <c r="U254" s="40" t="s">
        <v>62</v>
      </c>
      <c r="V254" s="46" t="s">
        <v>1</v>
      </c>
      <c r="W254" s="46" t="s">
        <v>1</v>
      </c>
      <c r="X254" s="46" t="s">
        <v>1</v>
      </c>
      <c r="Y254" s="46" t="s">
        <v>1</v>
      </c>
      <c r="Z254" s="46" t="s">
        <v>1</v>
      </c>
      <c r="AA254" s="46" t="s">
        <v>1</v>
      </c>
      <c r="AB254" s="46" t="s">
        <v>1</v>
      </c>
      <c r="AC254" s="51" t="s">
        <v>68</v>
      </c>
      <c r="AD254" s="46" t="s">
        <v>1</v>
      </c>
      <c r="AE254" s="46" t="s">
        <v>1</v>
      </c>
      <c r="AF254" s="46" t="s">
        <v>1</v>
      </c>
      <c r="AG254" s="46" t="s">
        <v>1</v>
      </c>
      <c r="AH254" s="46" t="s">
        <v>1</v>
      </c>
      <c r="AI254" s="46" t="s">
        <v>1</v>
      </c>
      <c r="AJ254" s="46" t="s">
        <v>1</v>
      </c>
      <c r="AK254" s="46" t="s">
        <v>1</v>
      </c>
      <c r="AL254" s="46" t="s">
        <v>1</v>
      </c>
      <c r="AM254" s="46" t="s">
        <v>1</v>
      </c>
      <c r="AN254" s="46" t="s">
        <v>1</v>
      </c>
      <c r="AO254" s="46" t="s">
        <v>1</v>
      </c>
      <c r="AP254" s="46" t="s">
        <v>1</v>
      </c>
      <c r="AQ254" s="46" t="s">
        <v>1</v>
      </c>
      <c r="AR254" s="46" t="s">
        <v>1</v>
      </c>
      <c r="AS254" s="46" t="s">
        <v>1</v>
      </c>
      <c r="AT254" s="46" t="s">
        <v>1</v>
      </c>
      <c r="AU254" s="47" t="s">
        <v>63</v>
      </c>
      <c r="AV254" s="42">
        <v>2</v>
      </c>
      <c r="AW254" s="42">
        <v>2</v>
      </c>
      <c r="AX254" s="48">
        <v>0</v>
      </c>
      <c r="AY254" s="48">
        <v>0</v>
      </c>
      <c r="AZ254" s="55">
        <v>0</v>
      </c>
      <c r="BB254" s="30" t="e">
        <f>_xlfn.XLOOKUP(A254,'Non AGSA'!B:B,'Non AGSA'!B:B)</f>
        <v>#N/A</v>
      </c>
      <c r="BC254" s="30" t="e">
        <f>_xlfn.XLOOKUP(A254,'Dormant auditee list'!C:C,'Dormant auditee list'!C:C)</f>
        <v>#N/A</v>
      </c>
      <c r="BD254" s="30" t="str">
        <f>_xlfn.XLOOKUP(A254,Reworked!A:A,Reworked!I:I)</f>
        <v>Unqualified with findings</v>
      </c>
      <c r="BF254" s="30">
        <v>1</v>
      </c>
      <c r="BG254" s="30">
        <v>2</v>
      </c>
    </row>
    <row r="255" spans="1:59" ht="30.6" customHeight="1" x14ac:dyDescent="0.25">
      <c r="A255" s="2">
        <v>139</v>
      </c>
      <c r="B255" s="2">
        <v>247</v>
      </c>
      <c r="C255" s="2" t="s">
        <v>270</v>
      </c>
      <c r="D255" s="2" t="s">
        <v>124</v>
      </c>
      <c r="E255" s="2" t="s">
        <v>60</v>
      </c>
      <c r="F255" s="2" t="s">
        <v>820</v>
      </c>
      <c r="G255" s="2" t="s">
        <v>99</v>
      </c>
      <c r="H255" s="42" t="s">
        <v>66</v>
      </c>
      <c r="I255" s="46" t="s">
        <v>1</v>
      </c>
      <c r="J255" s="51" t="s">
        <v>68</v>
      </c>
      <c r="K255" s="56" t="s">
        <v>142</v>
      </c>
      <c r="L255" s="46" t="s">
        <v>1</v>
      </c>
      <c r="M255" s="47" t="s">
        <v>67</v>
      </c>
      <c r="N255" s="40" t="s">
        <v>62</v>
      </c>
      <c r="O255" s="46" t="s">
        <v>1</v>
      </c>
      <c r="P255" s="46" t="s">
        <v>1</v>
      </c>
      <c r="Q255" s="46" t="s">
        <v>1</v>
      </c>
      <c r="R255" s="46" t="s">
        <v>1</v>
      </c>
      <c r="S255" s="46" t="s">
        <v>1</v>
      </c>
      <c r="T255" s="46" t="s">
        <v>1</v>
      </c>
      <c r="U255" s="46" t="s">
        <v>1</v>
      </c>
      <c r="V255" s="46" t="s">
        <v>1</v>
      </c>
      <c r="W255" s="46" t="s">
        <v>1</v>
      </c>
      <c r="X255" s="46" t="s">
        <v>1</v>
      </c>
      <c r="Y255" s="46" t="s">
        <v>1</v>
      </c>
      <c r="Z255" s="46" t="s">
        <v>1</v>
      </c>
      <c r="AA255" s="46" t="s">
        <v>1</v>
      </c>
      <c r="AB255" s="46" t="s">
        <v>1</v>
      </c>
      <c r="AC255" s="51" t="s">
        <v>68</v>
      </c>
      <c r="AD255" s="46" t="s">
        <v>1</v>
      </c>
      <c r="AE255" s="46" t="s">
        <v>1</v>
      </c>
      <c r="AF255" s="46" t="s">
        <v>1</v>
      </c>
      <c r="AG255" s="46" t="s">
        <v>1</v>
      </c>
      <c r="AH255" s="46" t="s">
        <v>1</v>
      </c>
      <c r="AI255" s="46" t="s">
        <v>1</v>
      </c>
      <c r="AJ255" s="46" t="s">
        <v>1</v>
      </c>
      <c r="AK255" s="46" t="s">
        <v>1</v>
      </c>
      <c r="AL255" s="46" t="s">
        <v>1</v>
      </c>
      <c r="AM255" s="46" t="s">
        <v>1</v>
      </c>
      <c r="AN255" s="46" t="s">
        <v>1</v>
      </c>
      <c r="AO255" s="46" t="s">
        <v>1</v>
      </c>
      <c r="AP255" s="46" t="s">
        <v>1</v>
      </c>
      <c r="AQ255" s="46" t="s">
        <v>1</v>
      </c>
      <c r="AR255" s="46" t="s">
        <v>1</v>
      </c>
      <c r="AS255" s="46" t="s">
        <v>1</v>
      </c>
      <c r="AT255" s="51" t="s">
        <v>68</v>
      </c>
      <c r="AU255" s="47" t="s">
        <v>63</v>
      </c>
      <c r="AV255" s="45">
        <v>1</v>
      </c>
      <c r="AW255" s="42">
        <v>2</v>
      </c>
      <c r="AX255" s="48">
        <v>0</v>
      </c>
      <c r="AY255" s="48">
        <v>0</v>
      </c>
      <c r="AZ255" s="55">
        <v>0</v>
      </c>
      <c r="BB255" s="30" t="e">
        <f>_xlfn.XLOOKUP(A255,'Non AGSA'!B:B,'Non AGSA'!B:B)</f>
        <v>#N/A</v>
      </c>
      <c r="BC255" s="30" t="e">
        <f>_xlfn.XLOOKUP(A255,'Dormant auditee list'!C:C,'Dormant auditee list'!C:C)</f>
        <v>#N/A</v>
      </c>
      <c r="BD255" s="30" t="str">
        <f>_xlfn.XLOOKUP(A255,Reworked!A:A,Reworked!I:I)</f>
        <v>Unqualified with findings</v>
      </c>
      <c r="BF255" s="30">
        <v>1</v>
      </c>
      <c r="BG255" s="30">
        <v>2</v>
      </c>
    </row>
    <row r="256" spans="1:59" ht="30.6" customHeight="1" x14ac:dyDescent="0.25">
      <c r="A256" s="2">
        <v>149</v>
      </c>
      <c r="B256" s="2">
        <v>248</v>
      </c>
      <c r="C256" s="2" t="s">
        <v>271</v>
      </c>
      <c r="D256" s="2" t="s">
        <v>124</v>
      </c>
      <c r="E256" s="2" t="s">
        <v>73</v>
      </c>
      <c r="F256" s="2" t="s">
        <v>820</v>
      </c>
      <c r="G256" s="2" t="s">
        <v>73</v>
      </c>
      <c r="H256" s="42" t="s">
        <v>66</v>
      </c>
      <c r="I256" s="46" t="s">
        <v>1</v>
      </c>
      <c r="J256" s="51" t="s">
        <v>68</v>
      </c>
      <c r="K256" s="56" t="s">
        <v>142</v>
      </c>
      <c r="L256" s="40" t="s">
        <v>62</v>
      </c>
      <c r="M256" s="51" t="s">
        <v>68</v>
      </c>
      <c r="N256" s="40" t="s">
        <v>62</v>
      </c>
      <c r="O256" s="46" t="s">
        <v>1</v>
      </c>
      <c r="P256" s="46" t="s">
        <v>1</v>
      </c>
      <c r="Q256" s="46" t="s">
        <v>1</v>
      </c>
      <c r="R256" s="47" t="s">
        <v>67</v>
      </c>
      <c r="S256" s="46" t="s">
        <v>1</v>
      </c>
      <c r="T256" s="46" t="s">
        <v>1</v>
      </c>
      <c r="U256" s="46" t="s">
        <v>1</v>
      </c>
      <c r="V256" s="46" t="s">
        <v>1</v>
      </c>
      <c r="W256" s="46" t="s">
        <v>1</v>
      </c>
      <c r="X256" s="46" t="s">
        <v>1</v>
      </c>
      <c r="Y256" s="46" t="s">
        <v>1</v>
      </c>
      <c r="Z256" s="46" t="s">
        <v>1</v>
      </c>
      <c r="AA256" s="46" t="s">
        <v>1</v>
      </c>
      <c r="AB256" s="46" t="s">
        <v>1</v>
      </c>
      <c r="AC256" s="51" t="s">
        <v>68</v>
      </c>
      <c r="AD256" s="46" t="s">
        <v>1</v>
      </c>
      <c r="AE256" s="40" t="s">
        <v>62</v>
      </c>
      <c r="AF256" s="46" t="s">
        <v>1</v>
      </c>
      <c r="AG256" s="46" t="s">
        <v>1</v>
      </c>
      <c r="AH256" s="46" t="s">
        <v>1</v>
      </c>
      <c r="AI256" s="46" t="s">
        <v>1</v>
      </c>
      <c r="AJ256" s="46" t="s">
        <v>1</v>
      </c>
      <c r="AK256" s="46" t="s">
        <v>1</v>
      </c>
      <c r="AL256" s="46" t="s">
        <v>1</v>
      </c>
      <c r="AM256" s="46" t="s">
        <v>1</v>
      </c>
      <c r="AN256" s="46" t="s">
        <v>1</v>
      </c>
      <c r="AO256" s="46" t="s">
        <v>1</v>
      </c>
      <c r="AP256" s="46" t="s">
        <v>1</v>
      </c>
      <c r="AQ256" s="46" t="s">
        <v>1</v>
      </c>
      <c r="AR256" s="46" t="s">
        <v>1</v>
      </c>
      <c r="AS256" s="51" t="s">
        <v>68</v>
      </c>
      <c r="AT256" s="51" t="s">
        <v>68</v>
      </c>
      <c r="AU256" s="47" t="s">
        <v>63</v>
      </c>
      <c r="AV256" s="45">
        <v>1</v>
      </c>
      <c r="AW256" s="42">
        <v>2</v>
      </c>
      <c r="AX256" s="48">
        <v>0</v>
      </c>
      <c r="AY256" s="52">
        <v>3.9</v>
      </c>
      <c r="AZ256" s="55">
        <v>0</v>
      </c>
      <c r="BB256" s="30" t="e">
        <f>_xlfn.XLOOKUP(A256,'Non AGSA'!B:B,'Non AGSA'!B:B)</f>
        <v>#N/A</v>
      </c>
      <c r="BC256" s="30" t="e">
        <f>_xlfn.XLOOKUP(A256,'Dormant auditee list'!C:C,'Dormant auditee list'!C:C)</f>
        <v>#N/A</v>
      </c>
      <c r="BD256" s="30" t="str">
        <f>_xlfn.XLOOKUP(A256,Reworked!A:A,Reworked!I:I)</f>
        <v>Unqualified with findings</v>
      </c>
      <c r="BF256" s="30">
        <v>1</v>
      </c>
      <c r="BG256" s="30">
        <v>2</v>
      </c>
    </row>
    <row r="257" spans="1:59" ht="30.6" customHeight="1" x14ac:dyDescent="0.25">
      <c r="A257" s="2">
        <v>155</v>
      </c>
      <c r="B257" s="2">
        <v>249</v>
      </c>
      <c r="C257" s="2" t="s">
        <v>272</v>
      </c>
      <c r="D257" s="2" t="s">
        <v>124</v>
      </c>
      <c r="E257" s="2" t="s">
        <v>60</v>
      </c>
      <c r="F257" s="2" t="s">
        <v>820</v>
      </c>
      <c r="G257" s="2" t="s">
        <v>97</v>
      </c>
      <c r="H257" s="42" t="s">
        <v>66</v>
      </c>
      <c r="I257" s="51" t="s">
        <v>68</v>
      </c>
      <c r="J257" s="51" t="s">
        <v>68</v>
      </c>
      <c r="K257" s="42" t="s">
        <v>66</v>
      </c>
      <c r="L257" s="51" t="s">
        <v>68</v>
      </c>
      <c r="M257" s="51" t="s">
        <v>68</v>
      </c>
      <c r="N257" s="46" t="s">
        <v>1</v>
      </c>
      <c r="O257" s="46" t="s">
        <v>1</v>
      </c>
      <c r="P257" s="46" t="s">
        <v>1</v>
      </c>
      <c r="Q257" s="46" t="s">
        <v>1</v>
      </c>
      <c r="R257" s="46" t="s">
        <v>1</v>
      </c>
      <c r="S257" s="46" t="s">
        <v>1</v>
      </c>
      <c r="T257" s="46" t="s">
        <v>1</v>
      </c>
      <c r="U257" s="46" t="s">
        <v>1</v>
      </c>
      <c r="V257" s="46" t="s">
        <v>1</v>
      </c>
      <c r="W257" s="46" t="s">
        <v>1</v>
      </c>
      <c r="X257" s="51" t="s">
        <v>68</v>
      </c>
      <c r="Y257" s="46" t="s">
        <v>1</v>
      </c>
      <c r="Z257" s="46" t="s">
        <v>1</v>
      </c>
      <c r="AA257" s="46" t="s">
        <v>1</v>
      </c>
      <c r="AB257" s="46" t="s">
        <v>1</v>
      </c>
      <c r="AC257" s="51" t="s">
        <v>68</v>
      </c>
      <c r="AD257" s="40" t="s">
        <v>62</v>
      </c>
      <c r="AE257" s="46" t="s">
        <v>1</v>
      </c>
      <c r="AF257" s="46" t="s">
        <v>1</v>
      </c>
      <c r="AG257" s="46" t="s">
        <v>1</v>
      </c>
      <c r="AH257" s="46" t="s">
        <v>1</v>
      </c>
      <c r="AI257" s="46" t="s">
        <v>1</v>
      </c>
      <c r="AJ257" s="46" t="s">
        <v>1</v>
      </c>
      <c r="AK257" s="46" t="s">
        <v>1</v>
      </c>
      <c r="AL257" s="46" t="s">
        <v>1</v>
      </c>
      <c r="AM257" s="51" t="s">
        <v>68</v>
      </c>
      <c r="AN257" s="46" t="s">
        <v>1</v>
      </c>
      <c r="AO257" s="46" t="s">
        <v>1</v>
      </c>
      <c r="AP257" s="47" t="s">
        <v>67</v>
      </c>
      <c r="AQ257" s="46" t="s">
        <v>1</v>
      </c>
      <c r="AR257" s="46" t="s">
        <v>1</v>
      </c>
      <c r="AS257" s="51" t="s">
        <v>68</v>
      </c>
      <c r="AT257" s="51" t="s">
        <v>68</v>
      </c>
      <c r="AU257" s="47" t="s">
        <v>63</v>
      </c>
      <c r="AV257" s="42">
        <v>2</v>
      </c>
      <c r="AW257" s="57">
        <v>3</v>
      </c>
      <c r="AX257" s="48">
        <v>0</v>
      </c>
      <c r="AY257" s="49">
        <v>0</v>
      </c>
      <c r="AZ257" s="53">
        <v>0.02</v>
      </c>
      <c r="BB257" s="30" t="e">
        <f>_xlfn.XLOOKUP(A257,'Non AGSA'!B:B,'Non AGSA'!B:B)</f>
        <v>#N/A</v>
      </c>
      <c r="BC257" s="30" t="e">
        <f>_xlfn.XLOOKUP(A257,'Dormant auditee list'!C:C,'Dormant auditee list'!C:C)</f>
        <v>#N/A</v>
      </c>
      <c r="BD257" s="30" t="str">
        <f>_xlfn.XLOOKUP(A257,Reworked!A:A,Reworked!I:I)</f>
        <v>Unqualified with findings</v>
      </c>
      <c r="BF257" s="30">
        <v>1</v>
      </c>
      <c r="BG257" s="30">
        <v>2</v>
      </c>
    </row>
    <row r="258" spans="1:59" ht="30.6" customHeight="1" x14ac:dyDescent="0.25">
      <c r="A258" s="2">
        <v>247</v>
      </c>
      <c r="B258" s="2">
        <v>250</v>
      </c>
      <c r="C258" s="2" t="s">
        <v>273</v>
      </c>
      <c r="D258" s="2" t="s">
        <v>124</v>
      </c>
      <c r="E258" s="2" t="s">
        <v>60</v>
      </c>
      <c r="F258" s="2" t="s">
        <v>820</v>
      </c>
      <c r="G258" s="2" t="s">
        <v>102</v>
      </c>
      <c r="H258" s="42" t="s">
        <v>66</v>
      </c>
      <c r="I258" s="40" t="s">
        <v>62</v>
      </c>
      <c r="J258" s="51" t="s">
        <v>68</v>
      </c>
      <c r="K258" s="42" t="s">
        <v>66</v>
      </c>
      <c r="L258" s="47" t="s">
        <v>67</v>
      </c>
      <c r="M258" s="51" t="s">
        <v>68</v>
      </c>
      <c r="N258" s="46" t="s">
        <v>1</v>
      </c>
      <c r="O258" s="46" t="s">
        <v>1</v>
      </c>
      <c r="P258" s="46" t="s">
        <v>1</v>
      </c>
      <c r="Q258" s="46" t="s">
        <v>1</v>
      </c>
      <c r="R258" s="46" t="s">
        <v>1</v>
      </c>
      <c r="S258" s="46" t="s">
        <v>1</v>
      </c>
      <c r="T258" s="46" t="s">
        <v>1</v>
      </c>
      <c r="U258" s="46" t="s">
        <v>1</v>
      </c>
      <c r="V258" s="46" t="s">
        <v>1</v>
      </c>
      <c r="W258" s="46" t="s">
        <v>1</v>
      </c>
      <c r="X258" s="40" t="s">
        <v>62</v>
      </c>
      <c r="Y258" s="46" t="s">
        <v>1</v>
      </c>
      <c r="Z258" s="46" t="s">
        <v>1</v>
      </c>
      <c r="AA258" s="46" t="s">
        <v>1</v>
      </c>
      <c r="AB258" s="46" t="s">
        <v>1</v>
      </c>
      <c r="AC258" s="47" t="s">
        <v>67</v>
      </c>
      <c r="AD258" s="51" t="s">
        <v>68</v>
      </c>
      <c r="AE258" s="46" t="s">
        <v>1</v>
      </c>
      <c r="AF258" s="46" t="s">
        <v>1</v>
      </c>
      <c r="AG258" s="46" t="s">
        <v>1</v>
      </c>
      <c r="AH258" s="46" t="s">
        <v>1</v>
      </c>
      <c r="AI258" s="51" t="s">
        <v>68</v>
      </c>
      <c r="AJ258" s="46" t="s">
        <v>1</v>
      </c>
      <c r="AK258" s="46" t="s">
        <v>1</v>
      </c>
      <c r="AL258" s="46" t="s">
        <v>1</v>
      </c>
      <c r="AM258" s="46" t="s">
        <v>1</v>
      </c>
      <c r="AN258" s="46" t="s">
        <v>1</v>
      </c>
      <c r="AO258" s="46" t="s">
        <v>1</v>
      </c>
      <c r="AP258" s="51" t="s">
        <v>68</v>
      </c>
      <c r="AQ258" s="46" t="s">
        <v>1</v>
      </c>
      <c r="AR258" s="46" t="s">
        <v>1</v>
      </c>
      <c r="AS258" s="40" t="s">
        <v>62</v>
      </c>
      <c r="AT258" s="51" t="s">
        <v>68</v>
      </c>
      <c r="AU258" s="45" t="s">
        <v>71</v>
      </c>
      <c r="AV258" s="57">
        <v>3</v>
      </c>
      <c r="AW258" s="42">
        <v>2</v>
      </c>
      <c r="AX258" s="48">
        <v>0</v>
      </c>
      <c r="AY258" s="49">
        <v>5.0999999999999996</v>
      </c>
      <c r="AZ258" s="55">
        <v>0</v>
      </c>
      <c r="BB258" s="30" t="e">
        <f>_xlfn.XLOOKUP(A258,'Non AGSA'!B:B,'Non AGSA'!B:B)</f>
        <v>#N/A</v>
      </c>
      <c r="BC258" s="30" t="e">
        <f>_xlfn.XLOOKUP(A258,'Dormant auditee list'!C:C,'Dormant auditee list'!C:C)</f>
        <v>#N/A</v>
      </c>
      <c r="BD258" s="30" t="str">
        <f>_xlfn.XLOOKUP(A258,Reworked!A:A,Reworked!I:I)</f>
        <v>Unqualified with findings</v>
      </c>
      <c r="BF258" s="30">
        <v>1</v>
      </c>
      <c r="BG258" s="30">
        <v>2</v>
      </c>
    </row>
    <row r="259" spans="1:59" ht="30.6" customHeight="1" x14ac:dyDescent="0.25">
      <c r="A259" s="2">
        <v>1329</v>
      </c>
      <c r="B259" s="2">
        <v>251</v>
      </c>
      <c r="C259" s="2" t="s">
        <v>274</v>
      </c>
      <c r="D259" s="2" t="s">
        <v>124</v>
      </c>
      <c r="E259" s="2" t="s">
        <v>73</v>
      </c>
      <c r="F259" s="2" t="s">
        <v>820</v>
      </c>
      <c r="G259" s="2" t="s">
        <v>73</v>
      </c>
      <c r="H259" s="42" t="s">
        <v>66</v>
      </c>
      <c r="I259" s="46" t="s">
        <v>1</v>
      </c>
      <c r="J259" s="51" t="s">
        <v>68</v>
      </c>
      <c r="K259" s="42" t="s">
        <v>66</v>
      </c>
      <c r="L259" s="46" t="s">
        <v>1</v>
      </c>
      <c r="M259" s="51" t="s">
        <v>68</v>
      </c>
      <c r="N259" s="46" t="s">
        <v>1</v>
      </c>
      <c r="O259" s="46" t="s">
        <v>1</v>
      </c>
      <c r="P259" s="46" t="s">
        <v>1</v>
      </c>
      <c r="Q259" s="46" t="s">
        <v>1</v>
      </c>
      <c r="R259" s="46" t="s">
        <v>1</v>
      </c>
      <c r="S259" s="46" t="s">
        <v>1</v>
      </c>
      <c r="T259" s="46" t="s">
        <v>1</v>
      </c>
      <c r="U259" s="46" t="s">
        <v>1</v>
      </c>
      <c r="V259" s="46" t="s">
        <v>1</v>
      </c>
      <c r="W259" s="46" t="s">
        <v>1</v>
      </c>
      <c r="X259" s="46" t="s">
        <v>1</v>
      </c>
      <c r="Y259" s="46" t="s">
        <v>1</v>
      </c>
      <c r="Z259" s="46" t="s">
        <v>1</v>
      </c>
      <c r="AA259" s="46" t="s">
        <v>1</v>
      </c>
      <c r="AB259" s="46" t="s">
        <v>1</v>
      </c>
      <c r="AC259" s="51" t="s">
        <v>68</v>
      </c>
      <c r="AD259" s="46" t="s">
        <v>1</v>
      </c>
      <c r="AE259" s="46" t="s">
        <v>1</v>
      </c>
      <c r="AF259" s="46" t="s">
        <v>1</v>
      </c>
      <c r="AG259" s="46" t="s">
        <v>1</v>
      </c>
      <c r="AH259" s="46" t="s">
        <v>1</v>
      </c>
      <c r="AI259" s="46" t="s">
        <v>1</v>
      </c>
      <c r="AJ259" s="46" t="s">
        <v>1</v>
      </c>
      <c r="AK259" s="46" t="s">
        <v>1</v>
      </c>
      <c r="AL259" s="46" t="s">
        <v>1</v>
      </c>
      <c r="AM259" s="46" t="s">
        <v>1</v>
      </c>
      <c r="AN259" s="46" t="s">
        <v>1</v>
      </c>
      <c r="AO259" s="46" t="s">
        <v>1</v>
      </c>
      <c r="AP259" s="46" t="s">
        <v>1</v>
      </c>
      <c r="AQ259" s="46" t="s">
        <v>1</v>
      </c>
      <c r="AR259" s="46" t="s">
        <v>1</v>
      </c>
      <c r="AS259" s="46" t="s">
        <v>1</v>
      </c>
      <c r="AT259" s="46" t="s">
        <v>1</v>
      </c>
      <c r="AU259" s="47" t="s">
        <v>63</v>
      </c>
      <c r="AV259" s="45">
        <v>1</v>
      </c>
      <c r="AW259" s="54">
        <v>0</v>
      </c>
      <c r="AX259" s="48">
        <v>0</v>
      </c>
      <c r="AY259" s="48">
        <v>0</v>
      </c>
      <c r="AZ259" s="55">
        <v>0</v>
      </c>
      <c r="BB259" s="30" t="e">
        <f>_xlfn.XLOOKUP(A259,'Non AGSA'!B:B,'Non AGSA'!B:B)</f>
        <v>#N/A</v>
      </c>
      <c r="BC259" s="30" t="e">
        <f>_xlfn.XLOOKUP(A259,'Dormant auditee list'!C:C,'Dormant auditee list'!C:C)</f>
        <v>#N/A</v>
      </c>
      <c r="BD259" s="30" t="str">
        <f>_xlfn.XLOOKUP(A259,Reworked!A:A,Reworked!I:I)</f>
        <v>Unqualified with findings</v>
      </c>
      <c r="BF259" s="30">
        <v>1</v>
      </c>
      <c r="BG259" s="30">
        <v>2</v>
      </c>
    </row>
    <row r="260" spans="1:59" ht="30.6" customHeight="1" x14ac:dyDescent="0.25">
      <c r="A260" s="2">
        <v>150</v>
      </c>
      <c r="B260" s="2">
        <v>252</v>
      </c>
      <c r="C260" s="2" t="s">
        <v>275</v>
      </c>
      <c r="D260" s="2" t="s">
        <v>124</v>
      </c>
      <c r="E260" s="2" t="s">
        <v>60</v>
      </c>
      <c r="F260" s="2" t="s">
        <v>820</v>
      </c>
      <c r="G260" s="2" t="s">
        <v>102</v>
      </c>
      <c r="H260" s="42" t="s">
        <v>66</v>
      </c>
      <c r="I260" s="47" t="s">
        <v>67</v>
      </c>
      <c r="J260" s="47" t="s">
        <v>67</v>
      </c>
      <c r="K260" s="45" t="s">
        <v>57</v>
      </c>
      <c r="L260" s="40" t="s">
        <v>62</v>
      </c>
      <c r="M260" s="40" t="s">
        <v>62</v>
      </c>
      <c r="N260" s="46" t="s">
        <v>1</v>
      </c>
      <c r="O260" s="46" t="s">
        <v>1</v>
      </c>
      <c r="P260" s="46" t="s">
        <v>1</v>
      </c>
      <c r="Q260" s="46" t="s">
        <v>1</v>
      </c>
      <c r="R260" s="46" t="s">
        <v>1</v>
      </c>
      <c r="S260" s="46" t="s">
        <v>1</v>
      </c>
      <c r="T260" s="46" t="s">
        <v>1</v>
      </c>
      <c r="U260" s="46" t="s">
        <v>1</v>
      </c>
      <c r="V260" s="46" t="s">
        <v>1</v>
      </c>
      <c r="W260" s="46" t="s">
        <v>1</v>
      </c>
      <c r="X260" s="46" t="s">
        <v>1</v>
      </c>
      <c r="Y260" s="47" t="s">
        <v>67</v>
      </c>
      <c r="Z260" s="46" t="s">
        <v>1</v>
      </c>
      <c r="AA260" s="46" t="s">
        <v>1</v>
      </c>
      <c r="AB260" s="46" t="s">
        <v>1</v>
      </c>
      <c r="AC260" s="47" t="s">
        <v>67</v>
      </c>
      <c r="AD260" s="46" t="s">
        <v>1</v>
      </c>
      <c r="AE260" s="46" t="s">
        <v>1</v>
      </c>
      <c r="AF260" s="46" t="s">
        <v>1</v>
      </c>
      <c r="AG260" s="46" t="s">
        <v>1</v>
      </c>
      <c r="AH260" s="46" t="s">
        <v>1</v>
      </c>
      <c r="AI260" s="46" t="s">
        <v>1</v>
      </c>
      <c r="AJ260" s="46" t="s">
        <v>1</v>
      </c>
      <c r="AK260" s="46" t="s">
        <v>1</v>
      </c>
      <c r="AL260" s="46" t="s">
        <v>1</v>
      </c>
      <c r="AM260" s="46" t="s">
        <v>1</v>
      </c>
      <c r="AN260" s="46" t="s">
        <v>1</v>
      </c>
      <c r="AO260" s="46" t="s">
        <v>1</v>
      </c>
      <c r="AP260" s="46" t="s">
        <v>1</v>
      </c>
      <c r="AQ260" s="46" t="s">
        <v>1</v>
      </c>
      <c r="AR260" s="46" t="s">
        <v>1</v>
      </c>
      <c r="AS260" s="47" t="s">
        <v>67</v>
      </c>
      <c r="AT260" s="46" t="s">
        <v>1</v>
      </c>
      <c r="AU260" s="45" t="s">
        <v>71</v>
      </c>
      <c r="AV260" s="42">
        <v>2</v>
      </c>
      <c r="AW260" s="42">
        <v>2</v>
      </c>
      <c r="AX260" s="48">
        <v>0</v>
      </c>
      <c r="AY260" s="49">
        <v>0</v>
      </c>
      <c r="AZ260" s="53">
        <v>0</v>
      </c>
      <c r="BB260" s="30" t="e">
        <f>_xlfn.XLOOKUP(A260,'Non AGSA'!B:B,'Non AGSA'!B:B)</f>
        <v>#N/A</v>
      </c>
      <c r="BC260" s="30" t="e">
        <f>_xlfn.XLOOKUP(A260,'Dormant auditee list'!C:C,'Dormant auditee list'!C:C)</f>
        <v>#N/A</v>
      </c>
      <c r="BD260" s="30" t="str">
        <f>_xlfn.XLOOKUP(A260,Reworked!A:A,Reworked!I:I)</f>
        <v>Unqualified with findings</v>
      </c>
      <c r="BF260" s="30">
        <v>1</v>
      </c>
      <c r="BG260" s="30">
        <v>2</v>
      </c>
    </row>
    <row r="261" spans="1:59" ht="30.6" customHeight="1" x14ac:dyDescent="0.25">
      <c r="A261" s="2">
        <v>1301</v>
      </c>
      <c r="B261" s="2">
        <v>253</v>
      </c>
      <c r="C261" s="2" t="s">
        <v>276</v>
      </c>
      <c r="D261" s="2" t="s">
        <v>124</v>
      </c>
      <c r="E261" s="2" t="s">
        <v>73</v>
      </c>
      <c r="F261" s="2" t="s">
        <v>820</v>
      </c>
      <c r="G261" s="2" t="s">
        <v>73</v>
      </c>
      <c r="H261" s="42" t="s">
        <v>66</v>
      </c>
      <c r="I261" s="46" t="s">
        <v>1</v>
      </c>
      <c r="J261" s="51" t="s">
        <v>68</v>
      </c>
      <c r="K261" s="56" t="s">
        <v>142</v>
      </c>
      <c r="L261" s="46" t="s">
        <v>1</v>
      </c>
      <c r="M261" s="51" t="s">
        <v>68</v>
      </c>
      <c r="N261" s="46" t="s">
        <v>1</v>
      </c>
      <c r="O261" s="40" t="s">
        <v>62</v>
      </c>
      <c r="P261" s="40" t="s">
        <v>62</v>
      </c>
      <c r="Q261" s="46" t="s">
        <v>1</v>
      </c>
      <c r="R261" s="46" t="s">
        <v>1</v>
      </c>
      <c r="S261" s="46" t="s">
        <v>1</v>
      </c>
      <c r="T261" s="46" t="s">
        <v>1</v>
      </c>
      <c r="U261" s="46" t="s">
        <v>1</v>
      </c>
      <c r="V261" s="46" t="s">
        <v>1</v>
      </c>
      <c r="W261" s="46" t="s">
        <v>1</v>
      </c>
      <c r="X261" s="46" t="s">
        <v>1</v>
      </c>
      <c r="Y261" s="46" t="s">
        <v>1</v>
      </c>
      <c r="Z261" s="46" t="s">
        <v>1</v>
      </c>
      <c r="AA261" s="46" t="s">
        <v>1</v>
      </c>
      <c r="AB261" s="46" t="s">
        <v>1</v>
      </c>
      <c r="AC261" s="51" t="s">
        <v>68</v>
      </c>
      <c r="AD261" s="46" t="s">
        <v>1</v>
      </c>
      <c r="AE261" s="46" t="s">
        <v>1</v>
      </c>
      <c r="AF261" s="46" t="s">
        <v>1</v>
      </c>
      <c r="AG261" s="46" t="s">
        <v>1</v>
      </c>
      <c r="AH261" s="46" t="s">
        <v>1</v>
      </c>
      <c r="AI261" s="46" t="s">
        <v>1</v>
      </c>
      <c r="AJ261" s="46" t="s">
        <v>1</v>
      </c>
      <c r="AK261" s="46" t="s">
        <v>1</v>
      </c>
      <c r="AL261" s="46" t="s">
        <v>1</v>
      </c>
      <c r="AM261" s="46" t="s">
        <v>1</v>
      </c>
      <c r="AN261" s="46" t="s">
        <v>1</v>
      </c>
      <c r="AO261" s="46" t="s">
        <v>1</v>
      </c>
      <c r="AP261" s="46" t="s">
        <v>1</v>
      </c>
      <c r="AQ261" s="46" t="s">
        <v>1</v>
      </c>
      <c r="AR261" s="46" t="s">
        <v>1</v>
      </c>
      <c r="AS261" s="46" t="s">
        <v>1</v>
      </c>
      <c r="AT261" s="46" t="s">
        <v>1</v>
      </c>
      <c r="AU261" s="45" t="s">
        <v>71</v>
      </c>
      <c r="AV261" s="42">
        <v>2</v>
      </c>
      <c r="AW261" s="42">
        <v>2</v>
      </c>
      <c r="AX261" s="48">
        <v>0</v>
      </c>
      <c r="AY261" s="48">
        <v>0</v>
      </c>
      <c r="AZ261" s="55">
        <v>0</v>
      </c>
      <c r="BB261" s="30" t="e">
        <f>_xlfn.XLOOKUP(A261,'Non AGSA'!B:B,'Non AGSA'!B:B)</f>
        <v>#N/A</v>
      </c>
      <c r="BC261" s="30" t="e">
        <f>_xlfn.XLOOKUP(A261,'Dormant auditee list'!C:C,'Dormant auditee list'!C:C)</f>
        <v>#N/A</v>
      </c>
      <c r="BD261" s="30" t="str">
        <f>_xlfn.XLOOKUP(A261,Reworked!A:A,Reworked!I:I)</f>
        <v>Unqualified with findings</v>
      </c>
      <c r="BF261" s="30">
        <v>1</v>
      </c>
      <c r="BG261" s="30">
        <v>2</v>
      </c>
    </row>
    <row r="262" spans="1:59" ht="30.6" customHeight="1" x14ac:dyDescent="0.25">
      <c r="A262" s="2">
        <v>1294</v>
      </c>
      <c r="B262" s="2">
        <v>254</v>
      </c>
      <c r="C262" s="2" t="s">
        <v>277</v>
      </c>
      <c r="D262" s="2" t="s">
        <v>124</v>
      </c>
      <c r="E262" s="2" t="s">
        <v>73</v>
      </c>
      <c r="F262" s="2" t="s">
        <v>820</v>
      </c>
      <c r="G262" s="2" t="s">
        <v>73</v>
      </c>
      <c r="H262" s="42" t="s">
        <v>66</v>
      </c>
      <c r="I262" s="46" t="s">
        <v>1</v>
      </c>
      <c r="J262" s="51" t="s">
        <v>68</v>
      </c>
      <c r="K262" s="42" t="s">
        <v>66</v>
      </c>
      <c r="L262" s="46" t="s">
        <v>1</v>
      </c>
      <c r="M262" s="51" t="s">
        <v>68</v>
      </c>
      <c r="N262" s="46" t="s">
        <v>1</v>
      </c>
      <c r="O262" s="46" t="s">
        <v>1</v>
      </c>
      <c r="P262" s="46" t="s">
        <v>1</v>
      </c>
      <c r="Q262" s="46" t="s">
        <v>1</v>
      </c>
      <c r="R262" s="46" t="s">
        <v>1</v>
      </c>
      <c r="S262" s="46" t="s">
        <v>1</v>
      </c>
      <c r="T262" s="46" t="s">
        <v>1</v>
      </c>
      <c r="U262" s="46" t="s">
        <v>1</v>
      </c>
      <c r="V262" s="46" t="s">
        <v>1</v>
      </c>
      <c r="W262" s="46" t="s">
        <v>1</v>
      </c>
      <c r="X262" s="46" t="s">
        <v>1</v>
      </c>
      <c r="Y262" s="46" t="s">
        <v>1</v>
      </c>
      <c r="Z262" s="46" t="s">
        <v>1</v>
      </c>
      <c r="AA262" s="46" t="s">
        <v>1</v>
      </c>
      <c r="AB262" s="46" t="s">
        <v>1</v>
      </c>
      <c r="AC262" s="40" t="s">
        <v>62</v>
      </c>
      <c r="AD262" s="46" t="s">
        <v>1</v>
      </c>
      <c r="AE262" s="46" t="s">
        <v>1</v>
      </c>
      <c r="AF262" s="46" t="s">
        <v>1</v>
      </c>
      <c r="AG262" s="46" t="s">
        <v>1</v>
      </c>
      <c r="AH262" s="46" t="s">
        <v>1</v>
      </c>
      <c r="AI262" s="46" t="s">
        <v>1</v>
      </c>
      <c r="AJ262" s="46" t="s">
        <v>1</v>
      </c>
      <c r="AK262" s="46" t="s">
        <v>1</v>
      </c>
      <c r="AL262" s="46" t="s">
        <v>1</v>
      </c>
      <c r="AM262" s="46" t="s">
        <v>1</v>
      </c>
      <c r="AN262" s="46" t="s">
        <v>1</v>
      </c>
      <c r="AO262" s="46" t="s">
        <v>1</v>
      </c>
      <c r="AP262" s="47" t="s">
        <v>67</v>
      </c>
      <c r="AQ262" s="46" t="s">
        <v>1</v>
      </c>
      <c r="AR262" s="46" t="s">
        <v>1</v>
      </c>
      <c r="AS262" s="46" t="s">
        <v>1</v>
      </c>
      <c r="AT262" s="46" t="s">
        <v>1</v>
      </c>
      <c r="AU262" s="45" t="s">
        <v>71</v>
      </c>
      <c r="AV262" s="42">
        <v>2</v>
      </c>
      <c r="AW262" s="54">
        <v>0</v>
      </c>
      <c r="AX262" s="48">
        <v>0</v>
      </c>
      <c r="AY262" s="48">
        <v>0</v>
      </c>
      <c r="AZ262" s="55">
        <v>0</v>
      </c>
      <c r="BB262" s="30" t="e">
        <f>_xlfn.XLOOKUP(A262,'Non AGSA'!B:B,'Non AGSA'!B:B)</f>
        <v>#N/A</v>
      </c>
      <c r="BC262" s="30" t="e">
        <f>_xlfn.XLOOKUP(A262,'Dormant auditee list'!C:C,'Dormant auditee list'!C:C)</f>
        <v>#N/A</v>
      </c>
      <c r="BD262" s="30" t="str">
        <f>_xlfn.XLOOKUP(A262,Reworked!A:A,Reworked!I:I)</f>
        <v>Unqualified with findings</v>
      </c>
      <c r="BF262" s="30">
        <v>1</v>
      </c>
      <c r="BG262" s="30">
        <v>2</v>
      </c>
    </row>
    <row r="263" spans="1:59" ht="30.6" customHeight="1" x14ac:dyDescent="0.25">
      <c r="A263" s="2">
        <v>202</v>
      </c>
      <c r="B263" s="2">
        <v>255</v>
      </c>
      <c r="C263" s="2" t="s">
        <v>278</v>
      </c>
      <c r="D263" s="2" t="s">
        <v>124</v>
      </c>
      <c r="E263" s="2" t="s">
        <v>73</v>
      </c>
      <c r="F263" s="2" t="s">
        <v>820</v>
      </c>
      <c r="G263" s="2" t="s">
        <v>73</v>
      </c>
      <c r="H263" s="42" t="s">
        <v>66</v>
      </c>
      <c r="I263" s="47" t="s">
        <v>67</v>
      </c>
      <c r="J263" s="51" t="s">
        <v>68</v>
      </c>
      <c r="K263" s="42" t="s">
        <v>66</v>
      </c>
      <c r="L263" s="46" t="s">
        <v>1</v>
      </c>
      <c r="M263" s="51" t="s">
        <v>68</v>
      </c>
      <c r="N263" s="46" t="s">
        <v>1</v>
      </c>
      <c r="O263" s="46" t="s">
        <v>1</v>
      </c>
      <c r="P263" s="46" t="s">
        <v>1</v>
      </c>
      <c r="Q263" s="46" t="s">
        <v>1</v>
      </c>
      <c r="R263" s="46" t="s">
        <v>1</v>
      </c>
      <c r="S263" s="46" t="s">
        <v>1</v>
      </c>
      <c r="T263" s="46" t="s">
        <v>1</v>
      </c>
      <c r="U263" s="46" t="s">
        <v>1</v>
      </c>
      <c r="V263" s="46" t="s">
        <v>1</v>
      </c>
      <c r="W263" s="46" t="s">
        <v>1</v>
      </c>
      <c r="X263" s="46" t="s">
        <v>1</v>
      </c>
      <c r="Y263" s="46" t="s">
        <v>1</v>
      </c>
      <c r="Z263" s="46" t="s">
        <v>1</v>
      </c>
      <c r="AA263" s="46" t="s">
        <v>1</v>
      </c>
      <c r="AB263" s="47" t="s">
        <v>67</v>
      </c>
      <c r="AC263" s="40" t="s">
        <v>62</v>
      </c>
      <c r="AD263" s="40" t="s">
        <v>62</v>
      </c>
      <c r="AE263" s="46" t="s">
        <v>1</v>
      </c>
      <c r="AF263" s="46" t="s">
        <v>1</v>
      </c>
      <c r="AG263" s="46" t="s">
        <v>1</v>
      </c>
      <c r="AH263" s="46" t="s">
        <v>1</v>
      </c>
      <c r="AI263" s="46" t="s">
        <v>1</v>
      </c>
      <c r="AJ263" s="51" t="s">
        <v>68</v>
      </c>
      <c r="AK263" s="46" t="s">
        <v>1</v>
      </c>
      <c r="AL263" s="46" t="s">
        <v>1</v>
      </c>
      <c r="AM263" s="46" t="s">
        <v>1</v>
      </c>
      <c r="AN263" s="46" t="s">
        <v>1</v>
      </c>
      <c r="AO263" s="46" t="s">
        <v>1</v>
      </c>
      <c r="AP263" s="40" t="s">
        <v>62</v>
      </c>
      <c r="AQ263" s="46" t="s">
        <v>1</v>
      </c>
      <c r="AR263" s="46" t="s">
        <v>1</v>
      </c>
      <c r="AS263" s="47" t="s">
        <v>67</v>
      </c>
      <c r="AT263" s="51" t="s">
        <v>68</v>
      </c>
      <c r="AU263" s="45" t="s">
        <v>71</v>
      </c>
      <c r="AV263" s="42">
        <v>2</v>
      </c>
      <c r="AW263" s="42">
        <v>2</v>
      </c>
      <c r="AX263" s="48">
        <v>0</v>
      </c>
      <c r="AY263" s="52">
        <v>0.31</v>
      </c>
      <c r="AZ263" s="50">
        <v>8.0000000000000002E-3</v>
      </c>
      <c r="BB263" s="30" t="e">
        <f>_xlfn.XLOOKUP(A263,'Non AGSA'!B:B,'Non AGSA'!B:B)</f>
        <v>#N/A</v>
      </c>
      <c r="BC263" s="30" t="e">
        <f>_xlfn.XLOOKUP(A263,'Dormant auditee list'!C:C,'Dormant auditee list'!C:C)</f>
        <v>#N/A</v>
      </c>
      <c r="BD263" s="30" t="str">
        <f>_xlfn.XLOOKUP(A263,Reworked!A:A,Reworked!I:I)</f>
        <v>Unqualified with findings</v>
      </c>
      <c r="BF263" s="30">
        <v>1</v>
      </c>
      <c r="BG263" s="30">
        <v>2</v>
      </c>
    </row>
    <row r="264" spans="1:59" ht="30.6" customHeight="1" x14ac:dyDescent="0.25">
      <c r="A264" s="2">
        <v>221</v>
      </c>
      <c r="B264" s="2">
        <v>256</v>
      </c>
      <c r="C264" s="2" t="s">
        <v>279</v>
      </c>
      <c r="D264" s="2" t="s">
        <v>124</v>
      </c>
      <c r="E264" s="2" t="s">
        <v>73</v>
      </c>
      <c r="F264" s="2" t="s">
        <v>820</v>
      </c>
      <c r="G264" s="2" t="s">
        <v>73</v>
      </c>
      <c r="H264" s="42" t="s">
        <v>66</v>
      </c>
      <c r="I264" s="46" t="s">
        <v>1</v>
      </c>
      <c r="J264" s="51" t="s">
        <v>68</v>
      </c>
      <c r="K264" s="42" t="s">
        <v>66</v>
      </c>
      <c r="L264" s="46" t="s">
        <v>1</v>
      </c>
      <c r="M264" s="51" t="s">
        <v>68</v>
      </c>
      <c r="N264" s="46" t="s">
        <v>1</v>
      </c>
      <c r="O264" s="46" t="s">
        <v>1</v>
      </c>
      <c r="P264" s="46" t="s">
        <v>1</v>
      </c>
      <c r="Q264" s="46" t="s">
        <v>1</v>
      </c>
      <c r="R264" s="46" t="s">
        <v>1</v>
      </c>
      <c r="S264" s="46" t="s">
        <v>1</v>
      </c>
      <c r="T264" s="46" t="s">
        <v>1</v>
      </c>
      <c r="U264" s="46" t="s">
        <v>1</v>
      </c>
      <c r="V264" s="46" t="s">
        <v>1</v>
      </c>
      <c r="W264" s="46" t="s">
        <v>1</v>
      </c>
      <c r="X264" s="46" t="s">
        <v>1</v>
      </c>
      <c r="Y264" s="46" t="s">
        <v>1</v>
      </c>
      <c r="Z264" s="46" t="s">
        <v>1</v>
      </c>
      <c r="AA264" s="46" t="s">
        <v>1</v>
      </c>
      <c r="AB264" s="46" t="s">
        <v>1</v>
      </c>
      <c r="AC264" s="51" t="s">
        <v>68</v>
      </c>
      <c r="AD264" s="46" t="s">
        <v>1</v>
      </c>
      <c r="AE264" s="40" t="s">
        <v>62</v>
      </c>
      <c r="AF264" s="46" t="s">
        <v>1</v>
      </c>
      <c r="AG264" s="46" t="s">
        <v>1</v>
      </c>
      <c r="AH264" s="46" t="s">
        <v>1</v>
      </c>
      <c r="AI264" s="46" t="s">
        <v>1</v>
      </c>
      <c r="AJ264" s="46" t="s">
        <v>1</v>
      </c>
      <c r="AK264" s="46" t="s">
        <v>1</v>
      </c>
      <c r="AL264" s="46" t="s">
        <v>1</v>
      </c>
      <c r="AM264" s="46" t="s">
        <v>1</v>
      </c>
      <c r="AN264" s="46" t="s">
        <v>1</v>
      </c>
      <c r="AO264" s="46" t="s">
        <v>1</v>
      </c>
      <c r="AP264" s="46" t="s">
        <v>1</v>
      </c>
      <c r="AQ264" s="46" t="s">
        <v>1</v>
      </c>
      <c r="AR264" s="46" t="s">
        <v>1</v>
      </c>
      <c r="AS264" s="46" t="s">
        <v>1</v>
      </c>
      <c r="AT264" s="51" t="s">
        <v>68</v>
      </c>
      <c r="AU264" s="45" t="s">
        <v>71</v>
      </c>
      <c r="AV264" s="45">
        <v>1</v>
      </c>
      <c r="AW264" s="42">
        <v>2</v>
      </c>
      <c r="AX264" s="48">
        <v>0</v>
      </c>
      <c r="AY264" s="52">
        <v>1.1000000000000001</v>
      </c>
      <c r="AZ264" s="53">
        <v>0</v>
      </c>
      <c r="BB264" s="30" t="e">
        <f>_xlfn.XLOOKUP(A264,'Non AGSA'!B:B,'Non AGSA'!B:B)</f>
        <v>#N/A</v>
      </c>
      <c r="BC264" s="30" t="e">
        <f>_xlfn.XLOOKUP(A264,'Dormant auditee list'!C:C,'Dormant auditee list'!C:C)</f>
        <v>#N/A</v>
      </c>
      <c r="BD264" s="30" t="str">
        <f>_xlfn.XLOOKUP(A264,Reworked!A:A,Reworked!I:I)</f>
        <v>Unqualified with findings</v>
      </c>
      <c r="BF264" s="30">
        <v>1</v>
      </c>
      <c r="BG264" s="30">
        <v>2</v>
      </c>
    </row>
    <row r="265" spans="1:59" ht="30.6" customHeight="1" x14ac:dyDescent="0.25">
      <c r="A265" s="2">
        <v>1431</v>
      </c>
      <c r="B265" s="2">
        <v>257</v>
      </c>
      <c r="C265" s="2" t="s">
        <v>280</v>
      </c>
      <c r="D265" s="2" t="s">
        <v>124</v>
      </c>
      <c r="E265" s="2" t="s">
        <v>73</v>
      </c>
      <c r="F265" s="2" t="s">
        <v>820</v>
      </c>
      <c r="G265" s="2" t="s">
        <v>73</v>
      </c>
      <c r="H265" s="42" t="s">
        <v>66</v>
      </c>
      <c r="I265" s="47" t="s">
        <v>67</v>
      </c>
      <c r="J265" s="51" t="s">
        <v>68</v>
      </c>
      <c r="K265" s="56" t="s">
        <v>142</v>
      </c>
      <c r="L265" s="46" t="s">
        <v>1</v>
      </c>
      <c r="M265" s="47" t="s">
        <v>67</v>
      </c>
      <c r="N265" s="46" t="s">
        <v>1</v>
      </c>
      <c r="O265" s="46" t="s">
        <v>1</v>
      </c>
      <c r="P265" s="40" t="s">
        <v>62</v>
      </c>
      <c r="Q265" s="46" t="s">
        <v>1</v>
      </c>
      <c r="R265" s="46" t="s">
        <v>1</v>
      </c>
      <c r="S265" s="46" t="s">
        <v>1</v>
      </c>
      <c r="T265" s="46" t="s">
        <v>1</v>
      </c>
      <c r="U265" s="46" t="s">
        <v>1</v>
      </c>
      <c r="V265" s="46" t="s">
        <v>1</v>
      </c>
      <c r="W265" s="46" t="s">
        <v>1</v>
      </c>
      <c r="X265" s="47" t="s">
        <v>67</v>
      </c>
      <c r="Y265" s="46" t="s">
        <v>1</v>
      </c>
      <c r="Z265" s="46" t="s">
        <v>1</v>
      </c>
      <c r="AA265" s="46" t="s">
        <v>1</v>
      </c>
      <c r="AB265" s="47" t="s">
        <v>67</v>
      </c>
      <c r="AC265" s="51" t="s">
        <v>68</v>
      </c>
      <c r="AD265" s="46" t="s">
        <v>1</v>
      </c>
      <c r="AE265" s="40" t="s">
        <v>62</v>
      </c>
      <c r="AF265" s="46" t="s">
        <v>1</v>
      </c>
      <c r="AG265" s="46" t="s">
        <v>1</v>
      </c>
      <c r="AH265" s="46" t="s">
        <v>1</v>
      </c>
      <c r="AI265" s="46" t="s">
        <v>1</v>
      </c>
      <c r="AJ265" s="46" t="s">
        <v>1</v>
      </c>
      <c r="AK265" s="46" t="s">
        <v>1</v>
      </c>
      <c r="AL265" s="46" t="s">
        <v>1</v>
      </c>
      <c r="AM265" s="46" t="s">
        <v>1</v>
      </c>
      <c r="AN265" s="46" t="s">
        <v>1</v>
      </c>
      <c r="AO265" s="46" t="s">
        <v>1</v>
      </c>
      <c r="AP265" s="46" t="s">
        <v>1</v>
      </c>
      <c r="AQ265" s="46" t="s">
        <v>1</v>
      </c>
      <c r="AR265" s="46" t="s">
        <v>1</v>
      </c>
      <c r="AS265" s="51" t="s">
        <v>68</v>
      </c>
      <c r="AT265" s="47" t="s">
        <v>67</v>
      </c>
      <c r="AU265" s="47" t="s">
        <v>63</v>
      </c>
      <c r="AV265" s="45">
        <v>1</v>
      </c>
      <c r="AW265" s="45">
        <v>1</v>
      </c>
      <c r="AX265" s="48">
        <v>0</v>
      </c>
      <c r="AY265" s="49">
        <v>0.18</v>
      </c>
      <c r="AZ265" s="53">
        <v>6.0000000000000001E-3</v>
      </c>
      <c r="BB265" s="30" t="e">
        <f>_xlfn.XLOOKUP(A265,'Non AGSA'!B:B,'Non AGSA'!B:B)</f>
        <v>#N/A</v>
      </c>
      <c r="BC265" s="30" t="e">
        <f>_xlfn.XLOOKUP(A265,'Dormant auditee list'!C:C,'Dormant auditee list'!C:C)</f>
        <v>#N/A</v>
      </c>
      <c r="BD265" s="30" t="str">
        <f>_xlfn.XLOOKUP(A265,Reworked!A:A,Reworked!I:I)</f>
        <v>Unqualified with findings</v>
      </c>
      <c r="BF265" s="30">
        <v>1</v>
      </c>
      <c r="BG265" s="30">
        <v>2</v>
      </c>
    </row>
    <row r="266" spans="1:59" ht="30.6" customHeight="1" x14ac:dyDescent="0.25">
      <c r="A266" s="2">
        <v>1183</v>
      </c>
      <c r="B266" s="2">
        <v>258</v>
      </c>
      <c r="C266" s="2" t="s">
        <v>281</v>
      </c>
      <c r="D266" s="2" t="s">
        <v>124</v>
      </c>
      <c r="E266" s="2" t="s">
        <v>73</v>
      </c>
      <c r="F266" s="2" t="s">
        <v>820</v>
      </c>
      <c r="G266" s="2" t="s">
        <v>73</v>
      </c>
      <c r="H266" s="42" t="s">
        <v>66</v>
      </c>
      <c r="I266" s="51" t="s">
        <v>68</v>
      </c>
      <c r="J266" s="51" t="s">
        <v>68</v>
      </c>
      <c r="K266" s="45" t="s">
        <v>57</v>
      </c>
      <c r="L266" s="47" t="s">
        <v>67</v>
      </c>
      <c r="M266" s="47" t="s">
        <v>67</v>
      </c>
      <c r="N266" s="46" t="s">
        <v>1</v>
      </c>
      <c r="O266" s="46" t="s">
        <v>1</v>
      </c>
      <c r="P266" s="46" t="s">
        <v>1</v>
      </c>
      <c r="Q266" s="46" t="s">
        <v>1</v>
      </c>
      <c r="R266" s="46" t="s">
        <v>1</v>
      </c>
      <c r="S266" s="46" t="s">
        <v>1</v>
      </c>
      <c r="T266" s="46" t="s">
        <v>1</v>
      </c>
      <c r="U266" s="46" t="s">
        <v>1</v>
      </c>
      <c r="V266" s="46" t="s">
        <v>1</v>
      </c>
      <c r="W266" s="46" t="s">
        <v>1</v>
      </c>
      <c r="X266" s="47" t="s">
        <v>67</v>
      </c>
      <c r="Y266" s="40" t="s">
        <v>62</v>
      </c>
      <c r="Z266" s="46" t="s">
        <v>1</v>
      </c>
      <c r="AA266" s="46" t="s">
        <v>1</v>
      </c>
      <c r="AB266" s="47" t="s">
        <v>67</v>
      </c>
      <c r="AC266" s="47" t="s">
        <v>67</v>
      </c>
      <c r="AD266" s="46" t="s">
        <v>1</v>
      </c>
      <c r="AE266" s="40" t="s">
        <v>62</v>
      </c>
      <c r="AF266" s="46" t="s">
        <v>1</v>
      </c>
      <c r="AG266" s="46" t="s">
        <v>1</v>
      </c>
      <c r="AH266" s="46" t="s">
        <v>1</v>
      </c>
      <c r="AI266" s="46" t="s">
        <v>1</v>
      </c>
      <c r="AJ266" s="46" t="s">
        <v>1</v>
      </c>
      <c r="AK266" s="46" t="s">
        <v>1</v>
      </c>
      <c r="AL266" s="46" t="s">
        <v>1</v>
      </c>
      <c r="AM266" s="46" t="s">
        <v>1</v>
      </c>
      <c r="AN266" s="46" t="s">
        <v>1</v>
      </c>
      <c r="AO266" s="46" t="s">
        <v>1</v>
      </c>
      <c r="AP266" s="46" t="s">
        <v>1</v>
      </c>
      <c r="AQ266" s="46" t="s">
        <v>1</v>
      </c>
      <c r="AR266" s="46" t="s">
        <v>1</v>
      </c>
      <c r="AS266" s="51" t="s">
        <v>68</v>
      </c>
      <c r="AT266" s="40" t="s">
        <v>62</v>
      </c>
      <c r="AU266" s="47" t="s">
        <v>63</v>
      </c>
      <c r="AV266" s="45">
        <v>1</v>
      </c>
      <c r="AW266" s="42">
        <v>2</v>
      </c>
      <c r="AX266" s="48">
        <v>0</v>
      </c>
      <c r="AY266" s="49">
        <v>0.02</v>
      </c>
      <c r="AZ266" s="53">
        <v>0</v>
      </c>
      <c r="BB266" s="30" t="e">
        <f>_xlfn.XLOOKUP(A266,'Non AGSA'!B:B,'Non AGSA'!B:B)</f>
        <v>#N/A</v>
      </c>
      <c r="BC266" s="30" t="e">
        <f>_xlfn.XLOOKUP(A266,'Dormant auditee list'!C:C,'Dormant auditee list'!C:C)</f>
        <v>#N/A</v>
      </c>
      <c r="BD266" s="30" t="str">
        <f>_xlfn.XLOOKUP(A266,Reworked!A:A,Reworked!I:I)</f>
        <v>Unqualified with findings</v>
      </c>
      <c r="BF266" s="30">
        <v>1</v>
      </c>
      <c r="BG266" s="30">
        <v>2</v>
      </c>
    </row>
    <row r="267" spans="1:59" ht="30.6" customHeight="1" x14ac:dyDescent="0.25">
      <c r="A267" s="2">
        <v>1322</v>
      </c>
      <c r="B267" s="2">
        <v>259</v>
      </c>
      <c r="C267" s="2" t="s">
        <v>282</v>
      </c>
      <c r="D267" s="2" t="s">
        <v>124</v>
      </c>
      <c r="E267" s="2" t="s">
        <v>73</v>
      </c>
      <c r="F267" s="2" t="s">
        <v>820</v>
      </c>
      <c r="G267" s="2" t="s">
        <v>73</v>
      </c>
      <c r="H267" s="42" t="s">
        <v>66</v>
      </c>
      <c r="I267" s="46" t="s">
        <v>1</v>
      </c>
      <c r="J267" s="51" t="s">
        <v>68</v>
      </c>
      <c r="K267" s="56" t="s">
        <v>142</v>
      </c>
      <c r="L267" s="46" t="s">
        <v>1</v>
      </c>
      <c r="M267" s="51" t="s">
        <v>68</v>
      </c>
      <c r="N267" s="40" t="s">
        <v>62</v>
      </c>
      <c r="O267" s="46" t="s">
        <v>1</v>
      </c>
      <c r="P267" s="40" t="s">
        <v>62</v>
      </c>
      <c r="Q267" s="46" t="s">
        <v>1</v>
      </c>
      <c r="R267" s="46" t="s">
        <v>1</v>
      </c>
      <c r="S267" s="46" t="s">
        <v>1</v>
      </c>
      <c r="T267" s="46" t="s">
        <v>1</v>
      </c>
      <c r="U267" s="46" t="s">
        <v>1</v>
      </c>
      <c r="V267" s="46" t="s">
        <v>1</v>
      </c>
      <c r="W267" s="46" t="s">
        <v>1</v>
      </c>
      <c r="X267" s="46" t="s">
        <v>1</v>
      </c>
      <c r="Y267" s="46" t="s">
        <v>1</v>
      </c>
      <c r="Z267" s="46" t="s">
        <v>1</v>
      </c>
      <c r="AA267" s="46" t="s">
        <v>1</v>
      </c>
      <c r="AB267" s="46" t="s">
        <v>1</v>
      </c>
      <c r="AC267" s="51" t="s">
        <v>68</v>
      </c>
      <c r="AD267" s="46" t="s">
        <v>1</v>
      </c>
      <c r="AE267" s="46" t="s">
        <v>1</v>
      </c>
      <c r="AF267" s="46" t="s">
        <v>1</v>
      </c>
      <c r="AG267" s="46" t="s">
        <v>1</v>
      </c>
      <c r="AH267" s="46" t="s">
        <v>1</v>
      </c>
      <c r="AI267" s="46" t="s">
        <v>1</v>
      </c>
      <c r="AJ267" s="40" t="s">
        <v>62</v>
      </c>
      <c r="AK267" s="46" t="s">
        <v>1</v>
      </c>
      <c r="AL267" s="46" t="s">
        <v>1</v>
      </c>
      <c r="AM267" s="46" t="s">
        <v>1</v>
      </c>
      <c r="AN267" s="46" t="s">
        <v>1</v>
      </c>
      <c r="AO267" s="46" t="s">
        <v>1</v>
      </c>
      <c r="AP267" s="46" t="s">
        <v>1</v>
      </c>
      <c r="AQ267" s="46" t="s">
        <v>1</v>
      </c>
      <c r="AR267" s="46" t="s">
        <v>1</v>
      </c>
      <c r="AS267" s="46" t="s">
        <v>1</v>
      </c>
      <c r="AT267" s="46" t="s">
        <v>1</v>
      </c>
      <c r="AU267" s="47" t="s">
        <v>63</v>
      </c>
      <c r="AV267" s="42">
        <v>2</v>
      </c>
      <c r="AW267" s="45">
        <v>1</v>
      </c>
      <c r="AX267" s="48">
        <v>0</v>
      </c>
      <c r="AY267" s="48">
        <v>0</v>
      </c>
      <c r="AZ267" s="55">
        <v>0</v>
      </c>
      <c r="BB267" s="30" t="e">
        <f>_xlfn.XLOOKUP(A267,'Non AGSA'!B:B,'Non AGSA'!B:B)</f>
        <v>#N/A</v>
      </c>
      <c r="BC267" s="30" t="e">
        <f>_xlfn.XLOOKUP(A267,'Dormant auditee list'!C:C,'Dormant auditee list'!C:C)</f>
        <v>#N/A</v>
      </c>
      <c r="BD267" s="30" t="str">
        <f>_xlfn.XLOOKUP(A267,Reworked!A:A,Reworked!I:I)</f>
        <v>Unqualified with findings</v>
      </c>
      <c r="BF267" s="30">
        <v>1</v>
      </c>
      <c r="BG267" s="30">
        <v>2</v>
      </c>
    </row>
    <row r="268" spans="1:59" ht="30.6" customHeight="1" x14ac:dyDescent="0.25">
      <c r="A268" s="2">
        <v>1323</v>
      </c>
      <c r="B268" s="2">
        <v>260</v>
      </c>
      <c r="C268" s="2" t="s">
        <v>283</v>
      </c>
      <c r="D268" s="2" t="s">
        <v>124</v>
      </c>
      <c r="E268" s="2" t="s">
        <v>73</v>
      </c>
      <c r="F268" s="2" t="s">
        <v>820</v>
      </c>
      <c r="G268" s="2" t="s">
        <v>73</v>
      </c>
      <c r="H268" s="42" t="s">
        <v>66</v>
      </c>
      <c r="I268" s="46" t="s">
        <v>1</v>
      </c>
      <c r="J268" s="51" t="s">
        <v>68</v>
      </c>
      <c r="K268" s="42" t="s">
        <v>66</v>
      </c>
      <c r="L268" s="46" t="s">
        <v>1</v>
      </c>
      <c r="M268" s="51" t="s">
        <v>68</v>
      </c>
      <c r="N268" s="46" t="s">
        <v>1</v>
      </c>
      <c r="O268" s="46" t="s">
        <v>1</v>
      </c>
      <c r="P268" s="46" t="s">
        <v>1</v>
      </c>
      <c r="Q268" s="46" t="s">
        <v>1</v>
      </c>
      <c r="R268" s="46" t="s">
        <v>1</v>
      </c>
      <c r="S268" s="46" t="s">
        <v>1</v>
      </c>
      <c r="T268" s="46" t="s">
        <v>1</v>
      </c>
      <c r="U268" s="46" t="s">
        <v>1</v>
      </c>
      <c r="V268" s="46" t="s">
        <v>1</v>
      </c>
      <c r="W268" s="46" t="s">
        <v>1</v>
      </c>
      <c r="X268" s="46" t="s">
        <v>1</v>
      </c>
      <c r="Y268" s="46" t="s">
        <v>1</v>
      </c>
      <c r="Z268" s="46" t="s">
        <v>1</v>
      </c>
      <c r="AA268" s="46" t="s">
        <v>1</v>
      </c>
      <c r="AB268" s="46" t="s">
        <v>1</v>
      </c>
      <c r="AC268" s="51" t="s">
        <v>68</v>
      </c>
      <c r="AD268" s="46" t="s">
        <v>1</v>
      </c>
      <c r="AE268" s="40" t="s">
        <v>62</v>
      </c>
      <c r="AF268" s="46" t="s">
        <v>1</v>
      </c>
      <c r="AG268" s="46" t="s">
        <v>1</v>
      </c>
      <c r="AH268" s="46" t="s">
        <v>1</v>
      </c>
      <c r="AI268" s="46" t="s">
        <v>1</v>
      </c>
      <c r="AJ268" s="46" t="s">
        <v>1</v>
      </c>
      <c r="AK268" s="46" t="s">
        <v>1</v>
      </c>
      <c r="AL268" s="46" t="s">
        <v>1</v>
      </c>
      <c r="AM268" s="46" t="s">
        <v>1</v>
      </c>
      <c r="AN268" s="40" t="s">
        <v>62</v>
      </c>
      <c r="AO268" s="46" t="s">
        <v>1</v>
      </c>
      <c r="AP268" s="46" t="s">
        <v>1</v>
      </c>
      <c r="AQ268" s="46" t="s">
        <v>1</v>
      </c>
      <c r="AR268" s="46" t="s">
        <v>1</v>
      </c>
      <c r="AS268" s="46" t="s">
        <v>1</v>
      </c>
      <c r="AT268" s="46" t="s">
        <v>1</v>
      </c>
      <c r="AU268" s="47" t="s">
        <v>63</v>
      </c>
      <c r="AV268" s="42">
        <v>2</v>
      </c>
      <c r="AW268" s="42">
        <v>2</v>
      </c>
      <c r="AX268" s="48">
        <v>0</v>
      </c>
      <c r="AY268" s="48">
        <v>0</v>
      </c>
      <c r="AZ268" s="55">
        <v>0</v>
      </c>
      <c r="BB268" s="30" t="e">
        <f>_xlfn.XLOOKUP(A268,'Non AGSA'!B:B,'Non AGSA'!B:B)</f>
        <v>#N/A</v>
      </c>
      <c r="BC268" s="30" t="e">
        <f>_xlfn.XLOOKUP(A268,'Dormant auditee list'!C:C,'Dormant auditee list'!C:C)</f>
        <v>#N/A</v>
      </c>
      <c r="BD268" s="30" t="str">
        <f>_xlfn.XLOOKUP(A268,Reworked!A:A,Reworked!I:I)</f>
        <v>Unqualified with findings</v>
      </c>
      <c r="BF268" s="30">
        <v>1</v>
      </c>
      <c r="BG268" s="30">
        <v>2</v>
      </c>
    </row>
    <row r="269" spans="1:59" ht="30.6" customHeight="1" x14ac:dyDescent="0.25">
      <c r="A269" s="2">
        <v>223</v>
      </c>
      <c r="B269" s="2">
        <v>261</v>
      </c>
      <c r="C269" s="2" t="s">
        <v>284</v>
      </c>
      <c r="D269" s="2" t="s">
        <v>124</v>
      </c>
      <c r="E269" s="2" t="s">
        <v>60</v>
      </c>
      <c r="F269" s="2" t="s">
        <v>820</v>
      </c>
      <c r="G269" s="2" t="s">
        <v>97</v>
      </c>
      <c r="H269" s="42" t="s">
        <v>66</v>
      </c>
      <c r="I269" s="46" t="s">
        <v>1</v>
      </c>
      <c r="J269" s="47" t="s">
        <v>67</v>
      </c>
      <c r="K269" s="45" t="s">
        <v>57</v>
      </c>
      <c r="L269" s="46" t="s">
        <v>1</v>
      </c>
      <c r="M269" s="46" t="s">
        <v>1</v>
      </c>
      <c r="N269" s="46" t="s">
        <v>1</v>
      </c>
      <c r="O269" s="46" t="s">
        <v>1</v>
      </c>
      <c r="P269" s="46" t="s">
        <v>1</v>
      </c>
      <c r="Q269" s="46" t="s">
        <v>1</v>
      </c>
      <c r="R269" s="46" t="s">
        <v>1</v>
      </c>
      <c r="S269" s="46" t="s">
        <v>1</v>
      </c>
      <c r="T269" s="46" t="s">
        <v>1</v>
      </c>
      <c r="U269" s="46" t="s">
        <v>1</v>
      </c>
      <c r="V269" s="46" t="s">
        <v>1</v>
      </c>
      <c r="W269" s="46" t="s">
        <v>1</v>
      </c>
      <c r="X269" s="46" t="s">
        <v>1</v>
      </c>
      <c r="Y269" s="46" t="s">
        <v>1</v>
      </c>
      <c r="Z269" s="46" t="s">
        <v>1</v>
      </c>
      <c r="AA269" s="46" t="s">
        <v>1</v>
      </c>
      <c r="AB269" s="46" t="s">
        <v>1</v>
      </c>
      <c r="AC269" s="47" t="s">
        <v>67</v>
      </c>
      <c r="AD269" s="46" t="s">
        <v>1</v>
      </c>
      <c r="AE269" s="46" t="s">
        <v>1</v>
      </c>
      <c r="AF269" s="46" t="s">
        <v>1</v>
      </c>
      <c r="AG269" s="46" t="s">
        <v>1</v>
      </c>
      <c r="AH269" s="46" t="s">
        <v>1</v>
      </c>
      <c r="AI269" s="46" t="s">
        <v>1</v>
      </c>
      <c r="AJ269" s="46" t="s">
        <v>1</v>
      </c>
      <c r="AK269" s="46" t="s">
        <v>1</v>
      </c>
      <c r="AL269" s="46" t="s">
        <v>1</v>
      </c>
      <c r="AM269" s="46" t="s">
        <v>1</v>
      </c>
      <c r="AN269" s="46" t="s">
        <v>1</v>
      </c>
      <c r="AO269" s="46" t="s">
        <v>1</v>
      </c>
      <c r="AP269" s="46" t="s">
        <v>1</v>
      </c>
      <c r="AQ269" s="46" t="s">
        <v>1</v>
      </c>
      <c r="AR269" s="46" t="s">
        <v>1</v>
      </c>
      <c r="AS269" s="46" t="s">
        <v>1</v>
      </c>
      <c r="AT269" s="51" t="s">
        <v>68</v>
      </c>
      <c r="AU269" s="45" t="s">
        <v>71</v>
      </c>
      <c r="AV269" s="45">
        <v>1</v>
      </c>
      <c r="AW269" s="45">
        <v>1</v>
      </c>
      <c r="AX269" s="48">
        <v>0</v>
      </c>
      <c r="AY269" s="52">
        <v>0.51</v>
      </c>
      <c r="AZ269" s="53">
        <v>0.01</v>
      </c>
      <c r="BB269" s="30" t="e">
        <f>_xlfn.XLOOKUP(A269,'Non AGSA'!B:B,'Non AGSA'!B:B)</f>
        <v>#N/A</v>
      </c>
      <c r="BC269" s="30" t="e">
        <f>_xlfn.XLOOKUP(A269,'Dormant auditee list'!C:C,'Dormant auditee list'!C:C)</f>
        <v>#N/A</v>
      </c>
      <c r="BD269" s="30" t="str">
        <f>_xlfn.XLOOKUP(A269,Reworked!A:A,Reworked!I:I)</f>
        <v>Unqualified with findings</v>
      </c>
      <c r="BF269" s="30">
        <v>1</v>
      </c>
      <c r="BG269" s="30">
        <v>2</v>
      </c>
    </row>
    <row r="270" spans="1:59" ht="30.6" customHeight="1" x14ac:dyDescent="0.25">
      <c r="A270" s="2">
        <v>237</v>
      </c>
      <c r="B270" s="2">
        <v>262</v>
      </c>
      <c r="C270" s="2" t="s">
        <v>285</v>
      </c>
      <c r="D270" s="2" t="s">
        <v>124</v>
      </c>
      <c r="E270" s="2" t="s">
        <v>73</v>
      </c>
      <c r="F270" s="2" t="s">
        <v>820</v>
      </c>
      <c r="G270" s="2" t="s">
        <v>73</v>
      </c>
      <c r="H270" s="42" t="s">
        <v>66</v>
      </c>
      <c r="I270" s="46" t="s">
        <v>1</v>
      </c>
      <c r="J270" s="51" t="s">
        <v>68</v>
      </c>
      <c r="K270" s="56" t="s">
        <v>142</v>
      </c>
      <c r="L270" s="46" t="s">
        <v>1</v>
      </c>
      <c r="M270" s="51" t="s">
        <v>68</v>
      </c>
      <c r="N270" s="46" t="s">
        <v>1</v>
      </c>
      <c r="O270" s="40" t="s">
        <v>62</v>
      </c>
      <c r="P270" s="46" t="s">
        <v>1</v>
      </c>
      <c r="Q270" s="46" t="s">
        <v>1</v>
      </c>
      <c r="R270" s="46" t="s">
        <v>1</v>
      </c>
      <c r="S270" s="40" t="s">
        <v>62</v>
      </c>
      <c r="T270" s="40" t="s">
        <v>62</v>
      </c>
      <c r="U270" s="46" t="s">
        <v>1</v>
      </c>
      <c r="V270" s="46" t="s">
        <v>1</v>
      </c>
      <c r="W270" s="46" t="s">
        <v>1</v>
      </c>
      <c r="X270" s="46" t="s">
        <v>1</v>
      </c>
      <c r="Y270" s="46" t="s">
        <v>1</v>
      </c>
      <c r="Z270" s="46" t="s">
        <v>1</v>
      </c>
      <c r="AA270" s="46" t="s">
        <v>1</v>
      </c>
      <c r="AB270" s="46" t="s">
        <v>1</v>
      </c>
      <c r="AC270" s="51" t="s">
        <v>68</v>
      </c>
      <c r="AD270" s="46" t="s">
        <v>1</v>
      </c>
      <c r="AE270" s="46" t="s">
        <v>1</v>
      </c>
      <c r="AF270" s="46" t="s">
        <v>1</v>
      </c>
      <c r="AG270" s="46" t="s">
        <v>1</v>
      </c>
      <c r="AH270" s="46" t="s">
        <v>1</v>
      </c>
      <c r="AI270" s="47" t="s">
        <v>67</v>
      </c>
      <c r="AJ270" s="46" t="s">
        <v>1</v>
      </c>
      <c r="AK270" s="46" t="s">
        <v>1</v>
      </c>
      <c r="AL270" s="46" t="s">
        <v>1</v>
      </c>
      <c r="AM270" s="46" t="s">
        <v>1</v>
      </c>
      <c r="AN270" s="46" t="s">
        <v>1</v>
      </c>
      <c r="AO270" s="46" t="s">
        <v>1</v>
      </c>
      <c r="AP270" s="46" t="s">
        <v>1</v>
      </c>
      <c r="AQ270" s="46" t="s">
        <v>1</v>
      </c>
      <c r="AR270" s="46" t="s">
        <v>1</v>
      </c>
      <c r="AS270" s="47" t="s">
        <v>67</v>
      </c>
      <c r="AT270" s="46" t="s">
        <v>1</v>
      </c>
      <c r="AU270" s="45" t="s">
        <v>71</v>
      </c>
      <c r="AV270" s="42">
        <v>2</v>
      </c>
      <c r="AW270" s="42">
        <v>2</v>
      </c>
      <c r="AX270" s="48">
        <v>0</v>
      </c>
      <c r="AY270" s="52">
        <v>41.4</v>
      </c>
      <c r="AZ270" s="50">
        <v>97.2</v>
      </c>
      <c r="BB270" s="30" t="e">
        <f>_xlfn.XLOOKUP(A270,'Non AGSA'!B:B,'Non AGSA'!B:B)</f>
        <v>#N/A</v>
      </c>
      <c r="BC270" s="30" t="e">
        <f>_xlfn.XLOOKUP(A270,'Dormant auditee list'!C:C,'Dormant auditee list'!C:C)</f>
        <v>#N/A</v>
      </c>
      <c r="BD270" s="30" t="str">
        <f>_xlfn.XLOOKUP(A270,Reworked!A:A,Reworked!I:I)</f>
        <v>Unqualified with findings</v>
      </c>
      <c r="BF270" s="30">
        <v>1</v>
      </c>
      <c r="BG270" s="30">
        <v>2</v>
      </c>
    </row>
    <row r="271" spans="1:59" ht="30.6" customHeight="1" x14ac:dyDescent="0.25">
      <c r="A271" s="2">
        <v>1302</v>
      </c>
      <c r="B271" s="2">
        <v>263</v>
      </c>
      <c r="C271" s="2" t="s">
        <v>286</v>
      </c>
      <c r="D271" s="2" t="s">
        <v>124</v>
      </c>
      <c r="E271" s="2" t="s">
        <v>73</v>
      </c>
      <c r="F271" s="2" t="s">
        <v>820</v>
      </c>
      <c r="G271" s="2" t="s">
        <v>73</v>
      </c>
      <c r="H271" s="42" t="s">
        <v>66</v>
      </c>
      <c r="I271" s="46" t="s">
        <v>1</v>
      </c>
      <c r="J271" s="51" t="s">
        <v>68</v>
      </c>
      <c r="K271" s="42" t="s">
        <v>66</v>
      </c>
      <c r="L271" s="46" t="s">
        <v>1</v>
      </c>
      <c r="M271" s="51" t="s">
        <v>68</v>
      </c>
      <c r="N271" s="46" t="s">
        <v>1</v>
      </c>
      <c r="O271" s="46" t="s">
        <v>1</v>
      </c>
      <c r="P271" s="46" t="s">
        <v>1</v>
      </c>
      <c r="Q271" s="46" t="s">
        <v>1</v>
      </c>
      <c r="R271" s="46" t="s">
        <v>1</v>
      </c>
      <c r="S271" s="46" t="s">
        <v>1</v>
      </c>
      <c r="T271" s="46" t="s">
        <v>1</v>
      </c>
      <c r="U271" s="46" t="s">
        <v>1</v>
      </c>
      <c r="V271" s="46" t="s">
        <v>1</v>
      </c>
      <c r="W271" s="46" t="s">
        <v>1</v>
      </c>
      <c r="X271" s="46" t="s">
        <v>1</v>
      </c>
      <c r="Y271" s="46" t="s">
        <v>1</v>
      </c>
      <c r="Z271" s="46" t="s">
        <v>1</v>
      </c>
      <c r="AA271" s="46" t="s">
        <v>1</v>
      </c>
      <c r="AB271" s="46" t="s">
        <v>1</v>
      </c>
      <c r="AC271" s="51" t="s">
        <v>68</v>
      </c>
      <c r="AD271" s="46" t="s">
        <v>1</v>
      </c>
      <c r="AE271" s="46" t="s">
        <v>1</v>
      </c>
      <c r="AF271" s="46" t="s">
        <v>1</v>
      </c>
      <c r="AG271" s="46" t="s">
        <v>1</v>
      </c>
      <c r="AH271" s="46" t="s">
        <v>1</v>
      </c>
      <c r="AI271" s="46" t="s">
        <v>1</v>
      </c>
      <c r="AJ271" s="46" t="s">
        <v>1</v>
      </c>
      <c r="AK271" s="46" t="s">
        <v>1</v>
      </c>
      <c r="AL271" s="46" t="s">
        <v>1</v>
      </c>
      <c r="AM271" s="46" t="s">
        <v>1</v>
      </c>
      <c r="AN271" s="46" t="s">
        <v>1</v>
      </c>
      <c r="AO271" s="46" t="s">
        <v>1</v>
      </c>
      <c r="AP271" s="46" t="s">
        <v>1</v>
      </c>
      <c r="AQ271" s="46" t="s">
        <v>1</v>
      </c>
      <c r="AR271" s="46" t="s">
        <v>1</v>
      </c>
      <c r="AS271" s="46" t="s">
        <v>1</v>
      </c>
      <c r="AT271" s="46" t="s">
        <v>1</v>
      </c>
      <c r="AU271" s="47" t="s">
        <v>63</v>
      </c>
      <c r="AV271" s="42">
        <v>2</v>
      </c>
      <c r="AW271" s="42">
        <v>2</v>
      </c>
      <c r="AX271" s="48">
        <v>0</v>
      </c>
      <c r="AY271" s="48">
        <v>0</v>
      </c>
      <c r="AZ271" s="55">
        <v>0</v>
      </c>
      <c r="BB271" s="30" t="e">
        <f>_xlfn.XLOOKUP(A271,'Non AGSA'!B:B,'Non AGSA'!B:B)</f>
        <v>#N/A</v>
      </c>
      <c r="BC271" s="30" t="e">
        <f>_xlfn.XLOOKUP(A271,'Dormant auditee list'!C:C,'Dormant auditee list'!C:C)</f>
        <v>#N/A</v>
      </c>
      <c r="BD271" s="30" t="str">
        <f>_xlfn.XLOOKUP(A271,Reworked!A:A,Reworked!I:I)</f>
        <v>Unqualified with findings</v>
      </c>
      <c r="BF271" s="30">
        <v>1</v>
      </c>
      <c r="BG271" s="30">
        <v>2</v>
      </c>
    </row>
    <row r="272" spans="1:59" ht="30.6" customHeight="1" x14ac:dyDescent="0.25">
      <c r="A272" s="2">
        <v>243</v>
      </c>
      <c r="B272" s="2">
        <v>264</v>
      </c>
      <c r="C272" s="2" t="s">
        <v>287</v>
      </c>
      <c r="D272" s="2" t="s">
        <v>124</v>
      </c>
      <c r="E272" s="2" t="s">
        <v>60</v>
      </c>
      <c r="F272" s="2" t="s">
        <v>820</v>
      </c>
      <c r="G272" s="2" t="s">
        <v>80</v>
      </c>
      <c r="H272" s="42" t="s">
        <v>66</v>
      </c>
      <c r="I272" s="46" t="s">
        <v>1</v>
      </c>
      <c r="J272" s="51" t="s">
        <v>68</v>
      </c>
      <c r="K272" s="42" t="s">
        <v>66</v>
      </c>
      <c r="L272" s="46" t="s">
        <v>1</v>
      </c>
      <c r="M272" s="51" t="s">
        <v>68</v>
      </c>
      <c r="N272" s="46" t="s">
        <v>1</v>
      </c>
      <c r="O272" s="46" t="s">
        <v>1</v>
      </c>
      <c r="P272" s="46" t="s">
        <v>1</v>
      </c>
      <c r="Q272" s="46" t="s">
        <v>1</v>
      </c>
      <c r="R272" s="46" t="s">
        <v>1</v>
      </c>
      <c r="S272" s="46" t="s">
        <v>1</v>
      </c>
      <c r="T272" s="46" t="s">
        <v>1</v>
      </c>
      <c r="U272" s="46" t="s">
        <v>1</v>
      </c>
      <c r="V272" s="46" t="s">
        <v>1</v>
      </c>
      <c r="W272" s="46" t="s">
        <v>1</v>
      </c>
      <c r="X272" s="46" t="s">
        <v>1</v>
      </c>
      <c r="Y272" s="46" t="s">
        <v>1</v>
      </c>
      <c r="Z272" s="46" t="s">
        <v>1</v>
      </c>
      <c r="AA272" s="46" t="s">
        <v>1</v>
      </c>
      <c r="AB272" s="46" t="s">
        <v>1</v>
      </c>
      <c r="AC272" s="40" t="s">
        <v>62</v>
      </c>
      <c r="AD272" s="51" t="s">
        <v>68</v>
      </c>
      <c r="AE272" s="46" t="s">
        <v>1</v>
      </c>
      <c r="AF272" s="47" t="s">
        <v>67</v>
      </c>
      <c r="AG272" s="46" t="s">
        <v>1</v>
      </c>
      <c r="AH272" s="46" t="s">
        <v>1</v>
      </c>
      <c r="AI272" s="46" t="s">
        <v>1</v>
      </c>
      <c r="AJ272" s="47" t="s">
        <v>67</v>
      </c>
      <c r="AK272" s="46" t="s">
        <v>1</v>
      </c>
      <c r="AL272" s="46" t="s">
        <v>1</v>
      </c>
      <c r="AM272" s="46" t="s">
        <v>1</v>
      </c>
      <c r="AN272" s="46" t="s">
        <v>1</v>
      </c>
      <c r="AO272" s="46" t="s">
        <v>1</v>
      </c>
      <c r="AP272" s="40" t="s">
        <v>62</v>
      </c>
      <c r="AQ272" s="46" t="s">
        <v>1</v>
      </c>
      <c r="AR272" s="46" t="s">
        <v>1</v>
      </c>
      <c r="AS272" s="46" t="s">
        <v>1</v>
      </c>
      <c r="AT272" s="51" t="s">
        <v>68</v>
      </c>
      <c r="AU272" s="45" t="s">
        <v>71</v>
      </c>
      <c r="AV272" s="57">
        <v>3</v>
      </c>
      <c r="AW272" s="57">
        <v>3</v>
      </c>
      <c r="AX272" s="48">
        <v>0</v>
      </c>
      <c r="AY272" s="49">
        <v>3.4</v>
      </c>
      <c r="AZ272" s="55">
        <v>0</v>
      </c>
      <c r="BB272" s="30" t="e">
        <f>_xlfn.XLOOKUP(A272,'Non AGSA'!B:B,'Non AGSA'!B:B)</f>
        <v>#N/A</v>
      </c>
      <c r="BC272" s="30" t="e">
        <f>_xlfn.XLOOKUP(A272,'Dormant auditee list'!C:C,'Dormant auditee list'!C:C)</f>
        <v>#N/A</v>
      </c>
      <c r="BD272" s="30" t="str">
        <f>_xlfn.XLOOKUP(A272,Reworked!A:A,Reworked!I:I)</f>
        <v>Unqualified with findings</v>
      </c>
      <c r="BF272" s="30">
        <v>1</v>
      </c>
      <c r="BG272" s="30">
        <v>2</v>
      </c>
    </row>
    <row r="273" spans="1:59" ht="30.6" customHeight="1" x14ac:dyDescent="0.25">
      <c r="A273" s="2">
        <v>30</v>
      </c>
      <c r="B273" s="2">
        <v>265</v>
      </c>
      <c r="C273" s="2" t="s">
        <v>288</v>
      </c>
      <c r="D273" s="2" t="s">
        <v>124</v>
      </c>
      <c r="E273" s="2" t="s">
        <v>73</v>
      </c>
      <c r="F273" s="2" t="s">
        <v>820</v>
      </c>
      <c r="G273" s="2" t="s">
        <v>73</v>
      </c>
      <c r="H273" s="42" t="s">
        <v>66</v>
      </c>
      <c r="I273" s="40" t="s">
        <v>62</v>
      </c>
      <c r="J273" s="51" t="s">
        <v>68</v>
      </c>
      <c r="K273" s="42" t="s">
        <v>66</v>
      </c>
      <c r="L273" s="47" t="s">
        <v>67</v>
      </c>
      <c r="M273" s="47" t="s">
        <v>67</v>
      </c>
      <c r="N273" s="46" t="s">
        <v>1</v>
      </c>
      <c r="O273" s="46" t="s">
        <v>1</v>
      </c>
      <c r="P273" s="46" t="s">
        <v>1</v>
      </c>
      <c r="Q273" s="46" t="s">
        <v>1</v>
      </c>
      <c r="R273" s="46" t="s">
        <v>1</v>
      </c>
      <c r="S273" s="46" t="s">
        <v>1</v>
      </c>
      <c r="T273" s="46" t="s">
        <v>1</v>
      </c>
      <c r="U273" s="46" t="s">
        <v>1</v>
      </c>
      <c r="V273" s="46" t="s">
        <v>1</v>
      </c>
      <c r="W273" s="46" t="s">
        <v>1</v>
      </c>
      <c r="X273" s="46" t="s">
        <v>1</v>
      </c>
      <c r="Y273" s="46" t="s">
        <v>1</v>
      </c>
      <c r="Z273" s="46" t="s">
        <v>1</v>
      </c>
      <c r="AA273" s="40" t="s">
        <v>62</v>
      </c>
      <c r="AB273" s="46" t="s">
        <v>1</v>
      </c>
      <c r="AC273" s="51" t="s">
        <v>68</v>
      </c>
      <c r="AD273" s="46" t="s">
        <v>1</v>
      </c>
      <c r="AE273" s="46" t="s">
        <v>1</v>
      </c>
      <c r="AF273" s="46" t="s">
        <v>1</v>
      </c>
      <c r="AG273" s="46" t="s">
        <v>1</v>
      </c>
      <c r="AH273" s="46" t="s">
        <v>1</v>
      </c>
      <c r="AI273" s="46" t="s">
        <v>1</v>
      </c>
      <c r="AJ273" s="40" t="s">
        <v>62</v>
      </c>
      <c r="AK273" s="46" t="s">
        <v>1</v>
      </c>
      <c r="AL273" s="46" t="s">
        <v>1</v>
      </c>
      <c r="AM273" s="40" t="s">
        <v>62</v>
      </c>
      <c r="AN273" s="40" t="s">
        <v>62</v>
      </c>
      <c r="AO273" s="46" t="s">
        <v>1</v>
      </c>
      <c r="AP273" s="46" t="s">
        <v>1</v>
      </c>
      <c r="AQ273" s="46" t="s">
        <v>1</v>
      </c>
      <c r="AR273" s="46" t="s">
        <v>1</v>
      </c>
      <c r="AS273" s="40" t="s">
        <v>62</v>
      </c>
      <c r="AT273" s="46" t="s">
        <v>1</v>
      </c>
      <c r="AU273" s="47" t="s">
        <v>63</v>
      </c>
      <c r="AV273" s="45">
        <v>1</v>
      </c>
      <c r="AW273" s="54">
        <v>0</v>
      </c>
      <c r="AX273" s="48">
        <v>0</v>
      </c>
      <c r="AY273" s="48">
        <v>0</v>
      </c>
      <c r="AZ273" s="55">
        <v>0</v>
      </c>
      <c r="BB273" s="30" t="e">
        <f>_xlfn.XLOOKUP(A273,'Non AGSA'!B:B,'Non AGSA'!B:B)</f>
        <v>#N/A</v>
      </c>
      <c r="BC273" s="30" t="e">
        <f>_xlfn.XLOOKUP(A273,'Dormant auditee list'!C:C,'Dormant auditee list'!C:C)</f>
        <v>#N/A</v>
      </c>
      <c r="BD273" s="30" t="str">
        <f>_xlfn.XLOOKUP(A273,Reworked!A:A,Reworked!I:I)</f>
        <v>Unqualified with findings</v>
      </c>
      <c r="BE273" s="30" t="str">
        <f>_xlfn.XLOOKUP(A273,Reworked!A:A,Reworked!J:J)</f>
        <v>Unqualified with findings</v>
      </c>
      <c r="BF273" s="30">
        <v>1</v>
      </c>
      <c r="BG273" s="30">
        <v>2</v>
      </c>
    </row>
    <row r="274" spans="1:59" ht="30.6" customHeight="1" x14ac:dyDescent="0.25">
      <c r="A274" s="2">
        <v>1303</v>
      </c>
      <c r="B274" s="2">
        <v>266</v>
      </c>
      <c r="C274" s="2" t="s">
        <v>289</v>
      </c>
      <c r="D274" s="2" t="s">
        <v>124</v>
      </c>
      <c r="E274" s="2" t="s">
        <v>73</v>
      </c>
      <c r="F274" s="2" t="s">
        <v>820</v>
      </c>
      <c r="G274" s="2" t="s">
        <v>73</v>
      </c>
      <c r="H274" s="42" t="s">
        <v>66</v>
      </c>
      <c r="I274" s="46" t="s">
        <v>1</v>
      </c>
      <c r="J274" s="51" t="s">
        <v>68</v>
      </c>
      <c r="K274" s="42" t="s">
        <v>66</v>
      </c>
      <c r="L274" s="46" t="s">
        <v>1</v>
      </c>
      <c r="M274" s="51" t="s">
        <v>68</v>
      </c>
      <c r="N274" s="46" t="s">
        <v>1</v>
      </c>
      <c r="O274" s="46" t="s">
        <v>1</v>
      </c>
      <c r="P274" s="46" t="s">
        <v>1</v>
      </c>
      <c r="Q274" s="46" t="s">
        <v>1</v>
      </c>
      <c r="R274" s="46" t="s">
        <v>1</v>
      </c>
      <c r="S274" s="46" t="s">
        <v>1</v>
      </c>
      <c r="T274" s="46" t="s">
        <v>1</v>
      </c>
      <c r="U274" s="46" t="s">
        <v>1</v>
      </c>
      <c r="V274" s="46" t="s">
        <v>1</v>
      </c>
      <c r="W274" s="46" t="s">
        <v>1</v>
      </c>
      <c r="X274" s="46" t="s">
        <v>1</v>
      </c>
      <c r="Y274" s="46" t="s">
        <v>1</v>
      </c>
      <c r="Z274" s="46" t="s">
        <v>1</v>
      </c>
      <c r="AA274" s="46" t="s">
        <v>1</v>
      </c>
      <c r="AB274" s="46" t="s">
        <v>1</v>
      </c>
      <c r="AC274" s="51" t="s">
        <v>68</v>
      </c>
      <c r="AD274" s="46" t="s">
        <v>1</v>
      </c>
      <c r="AE274" s="46" t="s">
        <v>1</v>
      </c>
      <c r="AF274" s="46" t="s">
        <v>1</v>
      </c>
      <c r="AG274" s="46" t="s">
        <v>1</v>
      </c>
      <c r="AH274" s="46" t="s">
        <v>1</v>
      </c>
      <c r="AI274" s="46" t="s">
        <v>1</v>
      </c>
      <c r="AJ274" s="46" t="s">
        <v>1</v>
      </c>
      <c r="AK274" s="46" t="s">
        <v>1</v>
      </c>
      <c r="AL274" s="46" t="s">
        <v>1</v>
      </c>
      <c r="AM274" s="46" t="s">
        <v>1</v>
      </c>
      <c r="AN274" s="46" t="s">
        <v>1</v>
      </c>
      <c r="AO274" s="46" t="s">
        <v>1</v>
      </c>
      <c r="AP274" s="46" t="s">
        <v>1</v>
      </c>
      <c r="AQ274" s="46" t="s">
        <v>1</v>
      </c>
      <c r="AR274" s="46" t="s">
        <v>1</v>
      </c>
      <c r="AS274" s="46" t="s">
        <v>1</v>
      </c>
      <c r="AT274" s="46" t="s">
        <v>1</v>
      </c>
      <c r="AU274" s="47" t="s">
        <v>63</v>
      </c>
      <c r="AV274" s="45">
        <v>1</v>
      </c>
      <c r="AW274" s="42">
        <v>2</v>
      </c>
      <c r="AX274" s="48">
        <v>0</v>
      </c>
      <c r="AY274" s="48">
        <v>0</v>
      </c>
      <c r="AZ274" s="55">
        <v>0</v>
      </c>
      <c r="BB274" s="30" t="e">
        <f>_xlfn.XLOOKUP(A274,'Non AGSA'!B:B,'Non AGSA'!B:B)</f>
        <v>#N/A</v>
      </c>
      <c r="BC274" s="30" t="e">
        <f>_xlfn.XLOOKUP(A274,'Dormant auditee list'!C:C,'Dormant auditee list'!C:C)</f>
        <v>#N/A</v>
      </c>
      <c r="BD274" s="30" t="str">
        <f>_xlfn.XLOOKUP(A274,Reworked!A:A,Reworked!I:I)</f>
        <v>Unqualified with findings</v>
      </c>
      <c r="BF274" s="30">
        <v>1</v>
      </c>
      <c r="BG274" s="30">
        <v>2</v>
      </c>
    </row>
    <row r="275" spans="1:59" ht="30.6" customHeight="1" x14ac:dyDescent="0.25">
      <c r="A275" s="2">
        <v>1215</v>
      </c>
      <c r="B275" s="2">
        <v>267</v>
      </c>
      <c r="C275" s="2" t="s">
        <v>290</v>
      </c>
      <c r="D275" s="2" t="s">
        <v>124</v>
      </c>
      <c r="E275" s="2" t="s">
        <v>60</v>
      </c>
      <c r="F275" s="2" t="s">
        <v>820</v>
      </c>
      <c r="G275" s="2" t="s">
        <v>76</v>
      </c>
      <c r="H275" s="42" t="s">
        <v>66</v>
      </c>
      <c r="I275" s="46" t="s">
        <v>1</v>
      </c>
      <c r="J275" s="51" t="s">
        <v>68</v>
      </c>
      <c r="K275" s="42" t="s">
        <v>66</v>
      </c>
      <c r="L275" s="40" t="s">
        <v>62</v>
      </c>
      <c r="M275" s="51" t="s">
        <v>68</v>
      </c>
      <c r="N275" s="46" t="s">
        <v>1</v>
      </c>
      <c r="O275" s="46" t="s">
        <v>1</v>
      </c>
      <c r="P275" s="46" t="s">
        <v>1</v>
      </c>
      <c r="Q275" s="46" t="s">
        <v>1</v>
      </c>
      <c r="R275" s="46" t="s">
        <v>1</v>
      </c>
      <c r="S275" s="46" t="s">
        <v>1</v>
      </c>
      <c r="T275" s="46" t="s">
        <v>1</v>
      </c>
      <c r="U275" s="46" t="s">
        <v>1</v>
      </c>
      <c r="V275" s="46" t="s">
        <v>1</v>
      </c>
      <c r="W275" s="46" t="s">
        <v>1</v>
      </c>
      <c r="X275" s="46" t="s">
        <v>1</v>
      </c>
      <c r="Y275" s="46" t="s">
        <v>1</v>
      </c>
      <c r="Z275" s="46" t="s">
        <v>1</v>
      </c>
      <c r="AA275" s="46" t="s">
        <v>1</v>
      </c>
      <c r="AB275" s="46" t="s">
        <v>1</v>
      </c>
      <c r="AC275" s="51" t="s">
        <v>68</v>
      </c>
      <c r="AD275" s="51" t="s">
        <v>68</v>
      </c>
      <c r="AE275" s="46" t="s">
        <v>1</v>
      </c>
      <c r="AF275" s="46" t="s">
        <v>1</v>
      </c>
      <c r="AG275" s="46" t="s">
        <v>1</v>
      </c>
      <c r="AH275" s="46" t="s">
        <v>1</v>
      </c>
      <c r="AI275" s="46" t="s">
        <v>1</v>
      </c>
      <c r="AJ275" s="46" t="s">
        <v>1</v>
      </c>
      <c r="AK275" s="46" t="s">
        <v>1</v>
      </c>
      <c r="AL275" s="46" t="s">
        <v>1</v>
      </c>
      <c r="AM275" s="40" t="s">
        <v>62</v>
      </c>
      <c r="AN275" s="46" t="s">
        <v>1</v>
      </c>
      <c r="AO275" s="46" t="s">
        <v>1</v>
      </c>
      <c r="AP275" s="51" t="s">
        <v>68</v>
      </c>
      <c r="AQ275" s="46" t="s">
        <v>1</v>
      </c>
      <c r="AR275" s="46" t="s">
        <v>1</v>
      </c>
      <c r="AS275" s="40" t="s">
        <v>62</v>
      </c>
      <c r="AT275" s="51" t="s">
        <v>68</v>
      </c>
      <c r="AU275" s="47" t="s">
        <v>63</v>
      </c>
      <c r="AV275" s="42">
        <v>2</v>
      </c>
      <c r="AW275" s="42">
        <v>2</v>
      </c>
      <c r="AX275" s="48">
        <v>0</v>
      </c>
      <c r="AY275" s="52">
        <v>33.9</v>
      </c>
      <c r="AZ275" s="53">
        <v>0</v>
      </c>
      <c r="BB275" s="30" t="e">
        <f>_xlfn.XLOOKUP(A275,'Non AGSA'!B:B,'Non AGSA'!B:B)</f>
        <v>#N/A</v>
      </c>
      <c r="BC275" s="30" t="e">
        <f>_xlfn.XLOOKUP(A275,'Dormant auditee list'!C:C,'Dormant auditee list'!C:C)</f>
        <v>#N/A</v>
      </c>
      <c r="BD275" s="30" t="str">
        <f>_xlfn.XLOOKUP(A275,Reworked!A:A,Reworked!I:I)</f>
        <v>Unqualified with findings</v>
      </c>
      <c r="BF275" s="30">
        <v>1</v>
      </c>
      <c r="BG275" s="30">
        <v>2</v>
      </c>
    </row>
    <row r="276" spans="1:59" ht="30.6" customHeight="1" x14ac:dyDescent="0.25">
      <c r="A276" s="2">
        <v>1594</v>
      </c>
      <c r="B276" s="2">
        <v>268</v>
      </c>
      <c r="C276" s="2" t="s">
        <v>291</v>
      </c>
      <c r="D276" s="2" t="s">
        <v>124</v>
      </c>
      <c r="E276" s="2" t="s">
        <v>60</v>
      </c>
      <c r="F276" s="2" t="s">
        <v>820</v>
      </c>
      <c r="G276" s="2" t="s">
        <v>76</v>
      </c>
      <c r="H276" s="42" t="s">
        <v>66</v>
      </c>
      <c r="I276" s="46" t="s">
        <v>1</v>
      </c>
      <c r="J276" s="47" t="s">
        <v>67</v>
      </c>
      <c r="K276" s="35" t="s">
        <v>248</v>
      </c>
      <c r="L276" s="46" t="s">
        <v>1</v>
      </c>
      <c r="M276" s="46" t="s">
        <v>1</v>
      </c>
      <c r="N276" s="46" t="s">
        <v>1</v>
      </c>
      <c r="O276" s="46" t="s">
        <v>1</v>
      </c>
      <c r="P276" s="46" t="s">
        <v>1</v>
      </c>
      <c r="Q276" s="46" t="s">
        <v>1</v>
      </c>
      <c r="R276" s="46" t="s">
        <v>1</v>
      </c>
      <c r="S276" s="46" t="s">
        <v>1</v>
      </c>
      <c r="T276" s="46" t="s">
        <v>1</v>
      </c>
      <c r="U276" s="46" t="s">
        <v>1</v>
      </c>
      <c r="V276" s="46" t="s">
        <v>1</v>
      </c>
      <c r="W276" s="46" t="s">
        <v>1</v>
      </c>
      <c r="X276" s="46" t="s">
        <v>1</v>
      </c>
      <c r="Y276" s="46" t="s">
        <v>1</v>
      </c>
      <c r="Z276" s="46" t="s">
        <v>1</v>
      </c>
      <c r="AA276" s="46" t="s">
        <v>1</v>
      </c>
      <c r="AB276" s="46" t="s">
        <v>1</v>
      </c>
      <c r="AC276" s="47" t="s">
        <v>67</v>
      </c>
      <c r="AD276" s="46" t="s">
        <v>1</v>
      </c>
      <c r="AE276" s="46" t="s">
        <v>1</v>
      </c>
      <c r="AF276" s="46" t="s">
        <v>1</v>
      </c>
      <c r="AG276" s="46" t="s">
        <v>1</v>
      </c>
      <c r="AH276" s="46" t="s">
        <v>1</v>
      </c>
      <c r="AI276" s="46" t="s">
        <v>1</v>
      </c>
      <c r="AJ276" s="46" t="s">
        <v>1</v>
      </c>
      <c r="AK276" s="46" t="s">
        <v>1</v>
      </c>
      <c r="AL276" s="46" t="s">
        <v>1</v>
      </c>
      <c r="AM276" s="46" t="s">
        <v>1</v>
      </c>
      <c r="AN276" s="47" t="s">
        <v>67</v>
      </c>
      <c r="AO276" s="46" t="s">
        <v>1</v>
      </c>
      <c r="AP276" s="46" t="s">
        <v>1</v>
      </c>
      <c r="AQ276" s="46" t="s">
        <v>1</v>
      </c>
      <c r="AR276" s="46" t="s">
        <v>1</v>
      </c>
      <c r="AS276" s="47" t="s">
        <v>67</v>
      </c>
      <c r="AT276" s="46" t="s">
        <v>1</v>
      </c>
      <c r="AU276" s="47" t="s">
        <v>67</v>
      </c>
      <c r="AV276" s="57">
        <v>3</v>
      </c>
      <c r="AW276" s="54">
        <v>0</v>
      </c>
      <c r="AX276" s="48">
        <v>0</v>
      </c>
      <c r="AY276" s="48">
        <v>0</v>
      </c>
      <c r="AZ276" s="55">
        <v>0</v>
      </c>
      <c r="BB276" s="30" t="e">
        <f>_xlfn.XLOOKUP(A276,'Non AGSA'!B:B,'Non AGSA'!B:B)</f>
        <v>#N/A</v>
      </c>
      <c r="BC276" s="30" t="e">
        <f>_xlfn.XLOOKUP(A276,'Dormant auditee list'!C:C,'Dormant auditee list'!C:C)</f>
        <v>#N/A</v>
      </c>
      <c r="BD276" s="30" t="str">
        <f>_xlfn.XLOOKUP(A276,Reworked!A:A,Reworked!I:I)</f>
        <v>Unqualified with findings</v>
      </c>
      <c r="BF276" s="30">
        <v>1</v>
      </c>
      <c r="BG276" s="30">
        <v>2</v>
      </c>
    </row>
    <row r="277" spans="1:59" ht="30.6" customHeight="1" x14ac:dyDescent="0.25">
      <c r="A277" s="2">
        <v>259</v>
      </c>
      <c r="B277" s="2">
        <v>269</v>
      </c>
      <c r="C277" s="2" t="s">
        <v>292</v>
      </c>
      <c r="D277" s="2" t="s">
        <v>124</v>
      </c>
      <c r="E277" s="2" t="s">
        <v>60</v>
      </c>
      <c r="F277" s="2" t="s">
        <v>820</v>
      </c>
      <c r="G277" s="2" t="s">
        <v>76</v>
      </c>
      <c r="H277" s="42" t="s">
        <v>66</v>
      </c>
      <c r="I277" s="46" t="s">
        <v>1</v>
      </c>
      <c r="J277" s="47" t="s">
        <v>67</v>
      </c>
      <c r="K277" s="45" t="s">
        <v>57</v>
      </c>
      <c r="L277" s="46" t="s">
        <v>1</v>
      </c>
      <c r="M277" s="46" t="s">
        <v>1</v>
      </c>
      <c r="N277" s="46" t="s">
        <v>1</v>
      </c>
      <c r="O277" s="46" t="s">
        <v>1</v>
      </c>
      <c r="P277" s="46" t="s">
        <v>1</v>
      </c>
      <c r="Q277" s="46" t="s">
        <v>1</v>
      </c>
      <c r="R277" s="46" t="s">
        <v>1</v>
      </c>
      <c r="S277" s="46" t="s">
        <v>1</v>
      </c>
      <c r="T277" s="46" t="s">
        <v>1</v>
      </c>
      <c r="U277" s="46" t="s">
        <v>1</v>
      </c>
      <c r="V277" s="46" t="s">
        <v>1</v>
      </c>
      <c r="W277" s="46" t="s">
        <v>1</v>
      </c>
      <c r="X277" s="46" t="s">
        <v>1</v>
      </c>
      <c r="Y277" s="46" t="s">
        <v>1</v>
      </c>
      <c r="Z277" s="46" t="s">
        <v>1</v>
      </c>
      <c r="AA277" s="46" t="s">
        <v>1</v>
      </c>
      <c r="AB277" s="46" t="s">
        <v>1</v>
      </c>
      <c r="AC277" s="47" t="s">
        <v>67</v>
      </c>
      <c r="AD277" s="46" t="s">
        <v>1</v>
      </c>
      <c r="AE277" s="46" t="s">
        <v>1</v>
      </c>
      <c r="AF277" s="46" t="s">
        <v>1</v>
      </c>
      <c r="AG277" s="46" t="s">
        <v>1</v>
      </c>
      <c r="AH277" s="46" t="s">
        <v>1</v>
      </c>
      <c r="AI277" s="46" t="s">
        <v>1</v>
      </c>
      <c r="AJ277" s="46" t="s">
        <v>1</v>
      </c>
      <c r="AK277" s="46" t="s">
        <v>1</v>
      </c>
      <c r="AL277" s="46" t="s">
        <v>1</v>
      </c>
      <c r="AM277" s="47" t="s">
        <v>67</v>
      </c>
      <c r="AN277" s="46" t="s">
        <v>1</v>
      </c>
      <c r="AO277" s="46" t="s">
        <v>1</v>
      </c>
      <c r="AP277" s="47" t="s">
        <v>67</v>
      </c>
      <c r="AQ277" s="46" t="s">
        <v>1</v>
      </c>
      <c r="AR277" s="46" t="s">
        <v>1</v>
      </c>
      <c r="AS277" s="51" t="s">
        <v>68</v>
      </c>
      <c r="AT277" s="51" t="s">
        <v>68</v>
      </c>
      <c r="AU277" s="51" t="s">
        <v>216</v>
      </c>
      <c r="AV277" s="42">
        <v>2</v>
      </c>
      <c r="AW277" s="54">
        <v>0</v>
      </c>
      <c r="AX277" s="48">
        <v>0</v>
      </c>
      <c r="AY277" s="52">
        <v>58.2</v>
      </c>
      <c r="AZ277" s="53">
        <v>0.04</v>
      </c>
      <c r="BB277" s="30" t="e">
        <f>_xlfn.XLOOKUP(A277,'Non AGSA'!B:B,'Non AGSA'!B:B)</f>
        <v>#N/A</v>
      </c>
      <c r="BC277" s="30" t="e">
        <f>_xlfn.XLOOKUP(A277,'Dormant auditee list'!C:C,'Dormant auditee list'!C:C)</f>
        <v>#N/A</v>
      </c>
      <c r="BD277" s="30" t="str">
        <f>_xlfn.XLOOKUP(A277,Reworked!A:A,Reworked!I:I)</f>
        <v>Unqualified with findings</v>
      </c>
      <c r="BF277" s="30">
        <v>1</v>
      </c>
      <c r="BG277" s="30">
        <v>2</v>
      </c>
    </row>
    <row r="278" spans="1:59" ht="30.6" customHeight="1" x14ac:dyDescent="0.25">
      <c r="A278" s="2">
        <v>1317</v>
      </c>
      <c r="B278" s="2">
        <v>270</v>
      </c>
      <c r="C278" s="2" t="s">
        <v>293</v>
      </c>
      <c r="D278" s="2" t="s">
        <v>124</v>
      </c>
      <c r="E278" s="2" t="s">
        <v>73</v>
      </c>
      <c r="F278" s="2" t="s">
        <v>820</v>
      </c>
      <c r="G278" s="2" t="s">
        <v>73</v>
      </c>
      <c r="H278" s="42" t="s">
        <v>66</v>
      </c>
      <c r="I278" s="46" t="s">
        <v>1</v>
      </c>
      <c r="J278" s="51" t="s">
        <v>68</v>
      </c>
      <c r="K278" s="42" t="s">
        <v>66</v>
      </c>
      <c r="L278" s="46" t="s">
        <v>1</v>
      </c>
      <c r="M278" s="51" t="s">
        <v>68</v>
      </c>
      <c r="N278" s="46" t="s">
        <v>1</v>
      </c>
      <c r="O278" s="46" t="s">
        <v>1</v>
      </c>
      <c r="P278" s="46" t="s">
        <v>1</v>
      </c>
      <c r="Q278" s="46" t="s">
        <v>1</v>
      </c>
      <c r="R278" s="46" t="s">
        <v>1</v>
      </c>
      <c r="S278" s="46" t="s">
        <v>1</v>
      </c>
      <c r="T278" s="46" t="s">
        <v>1</v>
      </c>
      <c r="U278" s="46" t="s">
        <v>1</v>
      </c>
      <c r="V278" s="46" t="s">
        <v>1</v>
      </c>
      <c r="W278" s="46" t="s">
        <v>1</v>
      </c>
      <c r="X278" s="46" t="s">
        <v>1</v>
      </c>
      <c r="Y278" s="46" t="s">
        <v>1</v>
      </c>
      <c r="Z278" s="46" t="s">
        <v>1</v>
      </c>
      <c r="AA278" s="46" t="s">
        <v>1</v>
      </c>
      <c r="AB278" s="46" t="s">
        <v>1</v>
      </c>
      <c r="AC278" s="51" t="s">
        <v>68</v>
      </c>
      <c r="AD278" s="46" t="s">
        <v>1</v>
      </c>
      <c r="AE278" s="46" t="s">
        <v>1</v>
      </c>
      <c r="AF278" s="46" t="s">
        <v>1</v>
      </c>
      <c r="AG278" s="46" t="s">
        <v>1</v>
      </c>
      <c r="AH278" s="46" t="s">
        <v>1</v>
      </c>
      <c r="AI278" s="46" t="s">
        <v>1</v>
      </c>
      <c r="AJ278" s="46" t="s">
        <v>1</v>
      </c>
      <c r="AK278" s="46" t="s">
        <v>1</v>
      </c>
      <c r="AL278" s="46" t="s">
        <v>1</v>
      </c>
      <c r="AM278" s="46" t="s">
        <v>1</v>
      </c>
      <c r="AN278" s="46" t="s">
        <v>1</v>
      </c>
      <c r="AO278" s="46" t="s">
        <v>1</v>
      </c>
      <c r="AP278" s="46" t="s">
        <v>1</v>
      </c>
      <c r="AQ278" s="46" t="s">
        <v>1</v>
      </c>
      <c r="AR278" s="46" t="s">
        <v>1</v>
      </c>
      <c r="AS278" s="46" t="s">
        <v>1</v>
      </c>
      <c r="AT278" s="46" t="s">
        <v>1</v>
      </c>
      <c r="AU278" s="45" t="s">
        <v>71</v>
      </c>
      <c r="AV278" s="42">
        <v>2</v>
      </c>
      <c r="AW278" s="42">
        <v>2</v>
      </c>
      <c r="AX278" s="48">
        <v>0</v>
      </c>
      <c r="AY278" s="48">
        <v>0</v>
      </c>
      <c r="AZ278" s="50">
        <v>0.02</v>
      </c>
      <c r="BB278" s="30" t="e">
        <f>_xlfn.XLOOKUP(A278,'Non AGSA'!B:B,'Non AGSA'!B:B)</f>
        <v>#N/A</v>
      </c>
      <c r="BC278" s="30" t="e">
        <f>_xlfn.XLOOKUP(A278,'Dormant auditee list'!C:C,'Dormant auditee list'!C:C)</f>
        <v>#N/A</v>
      </c>
      <c r="BD278" s="30" t="str">
        <f>_xlfn.XLOOKUP(A278,Reworked!A:A,Reworked!I:I)</f>
        <v>Unqualified with findings</v>
      </c>
      <c r="BF278" s="30">
        <v>1</v>
      </c>
      <c r="BG278" s="30">
        <v>2</v>
      </c>
    </row>
    <row r="279" spans="1:59" ht="30.6" customHeight="1" x14ac:dyDescent="0.25">
      <c r="A279" s="2">
        <v>1402</v>
      </c>
      <c r="B279" s="2">
        <v>271</v>
      </c>
      <c r="C279" s="2" t="s">
        <v>294</v>
      </c>
      <c r="D279" s="2" t="s">
        <v>124</v>
      </c>
      <c r="E279" s="2" t="s">
        <v>73</v>
      </c>
      <c r="F279" s="2" t="s">
        <v>820</v>
      </c>
      <c r="G279" s="2" t="s">
        <v>73</v>
      </c>
      <c r="H279" s="42" t="s">
        <v>66</v>
      </c>
      <c r="I279" s="46" t="s">
        <v>1</v>
      </c>
      <c r="J279" s="47" t="s">
        <v>67</v>
      </c>
      <c r="K279" s="45" t="s">
        <v>57</v>
      </c>
      <c r="L279" s="46" t="s">
        <v>1</v>
      </c>
      <c r="M279" s="46" t="s">
        <v>1</v>
      </c>
      <c r="N279" s="46" t="s">
        <v>1</v>
      </c>
      <c r="O279" s="46" t="s">
        <v>1</v>
      </c>
      <c r="P279" s="46" t="s">
        <v>1</v>
      </c>
      <c r="Q279" s="46" t="s">
        <v>1</v>
      </c>
      <c r="R279" s="46" t="s">
        <v>1</v>
      </c>
      <c r="S279" s="46" t="s">
        <v>1</v>
      </c>
      <c r="T279" s="46" t="s">
        <v>1</v>
      </c>
      <c r="U279" s="46" t="s">
        <v>1</v>
      </c>
      <c r="V279" s="46" t="s">
        <v>1</v>
      </c>
      <c r="W279" s="46" t="s">
        <v>1</v>
      </c>
      <c r="X279" s="46" t="s">
        <v>1</v>
      </c>
      <c r="Y279" s="46" t="s">
        <v>1</v>
      </c>
      <c r="Z279" s="46" t="s">
        <v>1</v>
      </c>
      <c r="AA279" s="46" t="s">
        <v>1</v>
      </c>
      <c r="AB279" s="46" t="s">
        <v>1</v>
      </c>
      <c r="AC279" s="47" t="s">
        <v>67</v>
      </c>
      <c r="AD279" s="46" t="s">
        <v>1</v>
      </c>
      <c r="AE279" s="46" t="s">
        <v>1</v>
      </c>
      <c r="AF279" s="46" t="s">
        <v>1</v>
      </c>
      <c r="AG279" s="46" t="s">
        <v>1</v>
      </c>
      <c r="AH279" s="46" t="s">
        <v>1</v>
      </c>
      <c r="AI279" s="46" t="s">
        <v>1</v>
      </c>
      <c r="AJ279" s="46" t="s">
        <v>1</v>
      </c>
      <c r="AK279" s="46" t="s">
        <v>1</v>
      </c>
      <c r="AL279" s="46" t="s">
        <v>1</v>
      </c>
      <c r="AM279" s="46" t="s">
        <v>1</v>
      </c>
      <c r="AN279" s="46" t="s">
        <v>1</v>
      </c>
      <c r="AO279" s="46" t="s">
        <v>1</v>
      </c>
      <c r="AP279" s="46" t="s">
        <v>1</v>
      </c>
      <c r="AQ279" s="46" t="s">
        <v>1</v>
      </c>
      <c r="AR279" s="46" t="s">
        <v>1</v>
      </c>
      <c r="AS279" s="40" t="s">
        <v>62</v>
      </c>
      <c r="AT279" s="47" t="s">
        <v>67</v>
      </c>
      <c r="AU279" s="45" t="s">
        <v>71</v>
      </c>
      <c r="AV279" s="45">
        <v>1</v>
      </c>
      <c r="AW279" s="45">
        <v>1</v>
      </c>
      <c r="AX279" s="48">
        <v>0</v>
      </c>
      <c r="AY279" s="48">
        <v>0</v>
      </c>
      <c r="AZ279" s="55">
        <v>0</v>
      </c>
      <c r="BB279" s="30" t="e">
        <f>_xlfn.XLOOKUP(A279,'Non AGSA'!B:B,'Non AGSA'!B:B)</f>
        <v>#N/A</v>
      </c>
      <c r="BC279" s="30" t="e">
        <f>_xlfn.XLOOKUP(A279,'Dormant auditee list'!C:C,'Dormant auditee list'!C:C)</f>
        <v>#N/A</v>
      </c>
      <c r="BD279" s="30" t="str">
        <f>_xlfn.XLOOKUP(A279,Reworked!A:A,Reworked!I:I)</f>
        <v>Unqualified with findings</v>
      </c>
      <c r="BF279" s="30">
        <v>1</v>
      </c>
      <c r="BG279" s="30">
        <v>2</v>
      </c>
    </row>
    <row r="280" spans="1:59" ht="30.6" customHeight="1" x14ac:dyDescent="0.25">
      <c r="A280" s="2">
        <v>266</v>
      </c>
      <c r="B280" s="2">
        <v>272</v>
      </c>
      <c r="C280" s="2" t="s">
        <v>295</v>
      </c>
      <c r="D280" s="2" t="s">
        <v>124</v>
      </c>
      <c r="E280" s="2" t="s">
        <v>73</v>
      </c>
      <c r="F280" s="2" t="s">
        <v>820</v>
      </c>
      <c r="G280" s="2" t="s">
        <v>73</v>
      </c>
      <c r="H280" s="42" t="s">
        <v>66</v>
      </c>
      <c r="I280" s="46" t="s">
        <v>1</v>
      </c>
      <c r="J280" s="51" t="s">
        <v>68</v>
      </c>
      <c r="K280" s="56" t="s">
        <v>142</v>
      </c>
      <c r="L280" s="46" t="s">
        <v>1</v>
      </c>
      <c r="M280" s="51" t="s">
        <v>68</v>
      </c>
      <c r="N280" s="46" t="s">
        <v>1</v>
      </c>
      <c r="O280" s="46" t="s">
        <v>1</v>
      </c>
      <c r="P280" s="46" t="s">
        <v>1</v>
      </c>
      <c r="Q280" s="46" t="s">
        <v>1</v>
      </c>
      <c r="R280" s="47" t="s">
        <v>67</v>
      </c>
      <c r="S280" s="46" t="s">
        <v>1</v>
      </c>
      <c r="T280" s="46" t="s">
        <v>1</v>
      </c>
      <c r="U280" s="46" t="s">
        <v>1</v>
      </c>
      <c r="V280" s="46" t="s">
        <v>1</v>
      </c>
      <c r="W280" s="46" t="s">
        <v>1</v>
      </c>
      <c r="X280" s="46" t="s">
        <v>1</v>
      </c>
      <c r="Y280" s="46" t="s">
        <v>1</v>
      </c>
      <c r="Z280" s="46" t="s">
        <v>1</v>
      </c>
      <c r="AA280" s="46" t="s">
        <v>1</v>
      </c>
      <c r="AB280" s="46" t="s">
        <v>1</v>
      </c>
      <c r="AC280" s="51" t="s">
        <v>68</v>
      </c>
      <c r="AD280" s="46" t="s">
        <v>1</v>
      </c>
      <c r="AE280" s="46" t="s">
        <v>1</v>
      </c>
      <c r="AF280" s="40" t="s">
        <v>62</v>
      </c>
      <c r="AG280" s="46" t="s">
        <v>1</v>
      </c>
      <c r="AH280" s="46" t="s">
        <v>1</v>
      </c>
      <c r="AI280" s="46" t="s">
        <v>1</v>
      </c>
      <c r="AJ280" s="46" t="s">
        <v>1</v>
      </c>
      <c r="AK280" s="46" t="s">
        <v>1</v>
      </c>
      <c r="AL280" s="46" t="s">
        <v>1</v>
      </c>
      <c r="AM280" s="46" t="s">
        <v>1</v>
      </c>
      <c r="AN280" s="40" t="s">
        <v>62</v>
      </c>
      <c r="AO280" s="46" t="s">
        <v>1</v>
      </c>
      <c r="AP280" s="46" t="s">
        <v>1</v>
      </c>
      <c r="AQ280" s="46" t="s">
        <v>1</v>
      </c>
      <c r="AR280" s="46" t="s">
        <v>1</v>
      </c>
      <c r="AS280" s="40" t="s">
        <v>62</v>
      </c>
      <c r="AT280" s="51" t="s">
        <v>68</v>
      </c>
      <c r="AU280" s="45" t="s">
        <v>71</v>
      </c>
      <c r="AV280" s="45">
        <v>1</v>
      </c>
      <c r="AW280" s="45">
        <v>1</v>
      </c>
      <c r="AX280" s="48">
        <v>0</v>
      </c>
      <c r="AY280" s="49">
        <v>0</v>
      </c>
      <c r="AZ280" s="53">
        <v>1E-3</v>
      </c>
      <c r="BB280" s="30" t="e">
        <f>_xlfn.XLOOKUP(A280,'Non AGSA'!B:B,'Non AGSA'!B:B)</f>
        <v>#N/A</v>
      </c>
      <c r="BC280" s="30" t="e">
        <f>_xlfn.XLOOKUP(A280,'Dormant auditee list'!C:C,'Dormant auditee list'!C:C)</f>
        <v>#N/A</v>
      </c>
      <c r="BD280" s="30" t="str">
        <f>_xlfn.XLOOKUP(A280,Reworked!A:A,Reworked!I:I)</f>
        <v>Unqualified with findings</v>
      </c>
      <c r="BF280" s="30">
        <v>1</v>
      </c>
      <c r="BG280" s="30">
        <v>2</v>
      </c>
    </row>
    <row r="281" spans="1:59" ht="30.6" customHeight="1" x14ac:dyDescent="0.25">
      <c r="A281" s="2">
        <v>269</v>
      </c>
      <c r="B281" s="2">
        <v>273</v>
      </c>
      <c r="C281" s="2" t="s">
        <v>296</v>
      </c>
      <c r="D281" s="2" t="s">
        <v>124</v>
      </c>
      <c r="E281" s="2" t="s">
        <v>73</v>
      </c>
      <c r="F281" s="2" t="s">
        <v>820</v>
      </c>
      <c r="G281" s="2" t="s">
        <v>73</v>
      </c>
      <c r="H281" s="42" t="s">
        <v>66</v>
      </c>
      <c r="I281" s="46" t="s">
        <v>1</v>
      </c>
      <c r="J281" s="47" t="s">
        <v>67</v>
      </c>
      <c r="K281" s="45" t="s">
        <v>57</v>
      </c>
      <c r="L281" s="46" t="s">
        <v>1</v>
      </c>
      <c r="M281" s="46" t="s">
        <v>1</v>
      </c>
      <c r="N281" s="46" t="s">
        <v>1</v>
      </c>
      <c r="O281" s="46" t="s">
        <v>1</v>
      </c>
      <c r="P281" s="46" t="s">
        <v>1</v>
      </c>
      <c r="Q281" s="46" t="s">
        <v>1</v>
      </c>
      <c r="R281" s="46" t="s">
        <v>1</v>
      </c>
      <c r="S281" s="46" t="s">
        <v>1</v>
      </c>
      <c r="T281" s="46" t="s">
        <v>1</v>
      </c>
      <c r="U281" s="46" t="s">
        <v>1</v>
      </c>
      <c r="V281" s="46" t="s">
        <v>1</v>
      </c>
      <c r="W281" s="46" t="s">
        <v>1</v>
      </c>
      <c r="X281" s="46" t="s">
        <v>1</v>
      </c>
      <c r="Y281" s="46" t="s">
        <v>1</v>
      </c>
      <c r="Z281" s="46" t="s">
        <v>1</v>
      </c>
      <c r="AA281" s="46" t="s">
        <v>1</v>
      </c>
      <c r="AB281" s="46" t="s">
        <v>1</v>
      </c>
      <c r="AC281" s="47" t="s">
        <v>67</v>
      </c>
      <c r="AD281" s="46" t="s">
        <v>1</v>
      </c>
      <c r="AE281" s="46" t="s">
        <v>1</v>
      </c>
      <c r="AF281" s="46" t="s">
        <v>1</v>
      </c>
      <c r="AG281" s="46" t="s">
        <v>1</v>
      </c>
      <c r="AH281" s="46" t="s">
        <v>1</v>
      </c>
      <c r="AI281" s="46" t="s">
        <v>1</v>
      </c>
      <c r="AJ281" s="46" t="s">
        <v>1</v>
      </c>
      <c r="AK281" s="46" t="s">
        <v>1</v>
      </c>
      <c r="AL281" s="46" t="s">
        <v>1</v>
      </c>
      <c r="AM281" s="47" t="s">
        <v>67</v>
      </c>
      <c r="AN281" s="46" t="s">
        <v>1</v>
      </c>
      <c r="AO281" s="46" t="s">
        <v>1</v>
      </c>
      <c r="AP281" s="46" t="s">
        <v>1</v>
      </c>
      <c r="AQ281" s="46" t="s">
        <v>1</v>
      </c>
      <c r="AR281" s="46" t="s">
        <v>1</v>
      </c>
      <c r="AS281" s="46" t="s">
        <v>1</v>
      </c>
      <c r="AT281" s="46" t="s">
        <v>1</v>
      </c>
      <c r="AU281" s="45" t="s">
        <v>71</v>
      </c>
      <c r="AV281" s="45">
        <v>1</v>
      </c>
      <c r="AW281" s="54">
        <v>0</v>
      </c>
      <c r="AX281" s="48">
        <v>0</v>
      </c>
      <c r="AY281" s="48">
        <v>0</v>
      </c>
      <c r="AZ281" s="53">
        <v>0.05</v>
      </c>
      <c r="BB281" s="30" t="e">
        <f>_xlfn.XLOOKUP(A281,'Non AGSA'!B:B,'Non AGSA'!B:B)</f>
        <v>#N/A</v>
      </c>
      <c r="BC281" s="30" t="e">
        <f>_xlfn.XLOOKUP(A281,'Dormant auditee list'!C:C,'Dormant auditee list'!C:C)</f>
        <v>#N/A</v>
      </c>
      <c r="BD281" s="30" t="str">
        <f>_xlfn.XLOOKUP(A281,Reworked!A:A,Reworked!I:I)</f>
        <v>Unqualified with findings</v>
      </c>
      <c r="BF281" s="30">
        <v>1</v>
      </c>
      <c r="BG281" s="30">
        <v>2</v>
      </c>
    </row>
    <row r="282" spans="1:59" ht="30.6" customHeight="1" x14ac:dyDescent="0.25">
      <c r="A282" s="2">
        <v>270</v>
      </c>
      <c r="B282" s="2">
        <v>274</v>
      </c>
      <c r="C282" s="2" t="s">
        <v>297</v>
      </c>
      <c r="D282" s="2" t="s">
        <v>124</v>
      </c>
      <c r="E282" s="2" t="s">
        <v>73</v>
      </c>
      <c r="F282" s="2" t="s">
        <v>820</v>
      </c>
      <c r="G282" s="2" t="s">
        <v>73</v>
      </c>
      <c r="H282" s="42" t="s">
        <v>66</v>
      </c>
      <c r="I282" s="51" t="s">
        <v>68</v>
      </c>
      <c r="J282" s="51" t="s">
        <v>68</v>
      </c>
      <c r="K282" s="42" t="s">
        <v>66</v>
      </c>
      <c r="L282" s="47" t="s">
        <v>67</v>
      </c>
      <c r="M282" s="47" t="s">
        <v>67</v>
      </c>
      <c r="N282" s="46" t="s">
        <v>1</v>
      </c>
      <c r="O282" s="46" t="s">
        <v>1</v>
      </c>
      <c r="P282" s="46" t="s">
        <v>1</v>
      </c>
      <c r="Q282" s="46" t="s">
        <v>1</v>
      </c>
      <c r="R282" s="46" t="s">
        <v>1</v>
      </c>
      <c r="S282" s="46" t="s">
        <v>1</v>
      </c>
      <c r="T282" s="46" t="s">
        <v>1</v>
      </c>
      <c r="U282" s="46" t="s">
        <v>1</v>
      </c>
      <c r="V282" s="46" t="s">
        <v>1</v>
      </c>
      <c r="W282" s="46" t="s">
        <v>1</v>
      </c>
      <c r="X282" s="47" t="s">
        <v>67</v>
      </c>
      <c r="Y282" s="51" t="s">
        <v>68</v>
      </c>
      <c r="Z282" s="46" t="s">
        <v>1</v>
      </c>
      <c r="AA282" s="46" t="s">
        <v>1</v>
      </c>
      <c r="AB282" s="46" t="s">
        <v>1</v>
      </c>
      <c r="AC282" s="51" t="s">
        <v>68</v>
      </c>
      <c r="AD282" s="51" t="s">
        <v>68</v>
      </c>
      <c r="AE282" s="40" t="s">
        <v>62</v>
      </c>
      <c r="AF282" s="47" t="s">
        <v>67</v>
      </c>
      <c r="AG282" s="46" t="s">
        <v>1</v>
      </c>
      <c r="AH282" s="46" t="s">
        <v>1</v>
      </c>
      <c r="AI282" s="46" t="s">
        <v>1</v>
      </c>
      <c r="AJ282" s="51" t="s">
        <v>68</v>
      </c>
      <c r="AK282" s="46" t="s">
        <v>1</v>
      </c>
      <c r="AL282" s="46" t="s">
        <v>1</v>
      </c>
      <c r="AM282" s="46" t="s">
        <v>1</v>
      </c>
      <c r="AN282" s="46" t="s">
        <v>1</v>
      </c>
      <c r="AO282" s="46" t="s">
        <v>1</v>
      </c>
      <c r="AP282" s="46" t="s">
        <v>1</v>
      </c>
      <c r="AQ282" s="46" t="s">
        <v>1</v>
      </c>
      <c r="AR282" s="46" t="s">
        <v>1</v>
      </c>
      <c r="AS282" s="51" t="s">
        <v>68</v>
      </c>
      <c r="AT282" s="51" t="s">
        <v>68</v>
      </c>
      <c r="AU282" s="47" t="s">
        <v>63</v>
      </c>
      <c r="AV282" s="42">
        <v>2</v>
      </c>
      <c r="AW282" s="45">
        <v>1</v>
      </c>
      <c r="AX282" s="48">
        <v>0</v>
      </c>
      <c r="AY282" s="52">
        <v>1.8</v>
      </c>
      <c r="AZ282" s="50">
        <v>0.79</v>
      </c>
      <c r="BB282" s="30" t="e">
        <f>_xlfn.XLOOKUP(A282,'Non AGSA'!B:B,'Non AGSA'!B:B)</f>
        <v>#N/A</v>
      </c>
      <c r="BC282" s="30" t="e">
        <f>_xlfn.XLOOKUP(A282,'Dormant auditee list'!C:C,'Dormant auditee list'!C:C)</f>
        <v>#N/A</v>
      </c>
      <c r="BD282" s="30" t="str">
        <f>_xlfn.XLOOKUP(A282,Reworked!A:A,Reworked!I:I)</f>
        <v>Unqualified with findings</v>
      </c>
      <c r="BF282" s="30">
        <v>1</v>
      </c>
      <c r="BG282" s="30">
        <v>2</v>
      </c>
    </row>
    <row r="283" spans="1:59" ht="30.6" customHeight="1" x14ac:dyDescent="0.25">
      <c r="A283" s="2">
        <v>272</v>
      </c>
      <c r="B283" s="2">
        <v>275</v>
      </c>
      <c r="C283" s="2" t="s">
        <v>298</v>
      </c>
      <c r="D283" s="2" t="s">
        <v>124</v>
      </c>
      <c r="E283" s="2" t="s">
        <v>73</v>
      </c>
      <c r="F283" s="2" t="s">
        <v>820</v>
      </c>
      <c r="G283" s="2" t="s">
        <v>73</v>
      </c>
      <c r="H283" s="42" t="s">
        <v>66</v>
      </c>
      <c r="I283" s="51" t="s">
        <v>68</v>
      </c>
      <c r="J283" s="47" t="s">
        <v>67</v>
      </c>
      <c r="K283" s="42" t="s">
        <v>66</v>
      </c>
      <c r="L283" s="47" t="s">
        <v>67</v>
      </c>
      <c r="M283" s="46" t="s">
        <v>1</v>
      </c>
      <c r="N283" s="46" t="s">
        <v>1</v>
      </c>
      <c r="O283" s="46" t="s">
        <v>1</v>
      </c>
      <c r="P283" s="46" t="s">
        <v>1</v>
      </c>
      <c r="Q283" s="46" t="s">
        <v>1</v>
      </c>
      <c r="R283" s="46" t="s">
        <v>1</v>
      </c>
      <c r="S283" s="46" t="s">
        <v>1</v>
      </c>
      <c r="T283" s="46" t="s">
        <v>1</v>
      </c>
      <c r="U283" s="46" t="s">
        <v>1</v>
      </c>
      <c r="V283" s="46" t="s">
        <v>1</v>
      </c>
      <c r="W283" s="46" t="s">
        <v>1</v>
      </c>
      <c r="X283" s="51" t="s">
        <v>68</v>
      </c>
      <c r="Y283" s="51" t="s">
        <v>68</v>
      </c>
      <c r="Z283" s="46" t="s">
        <v>1</v>
      </c>
      <c r="AA283" s="46" t="s">
        <v>1</v>
      </c>
      <c r="AB283" s="46" t="s">
        <v>1</v>
      </c>
      <c r="AC283" s="46" t="s">
        <v>1</v>
      </c>
      <c r="AD283" s="46" t="s">
        <v>1</v>
      </c>
      <c r="AE283" s="46" t="s">
        <v>1</v>
      </c>
      <c r="AF283" s="47" t="s">
        <v>67</v>
      </c>
      <c r="AG283" s="46" t="s">
        <v>1</v>
      </c>
      <c r="AH283" s="46" t="s">
        <v>1</v>
      </c>
      <c r="AI283" s="46" t="s">
        <v>1</v>
      </c>
      <c r="AJ283" s="46" t="s">
        <v>1</v>
      </c>
      <c r="AK283" s="46" t="s">
        <v>1</v>
      </c>
      <c r="AL283" s="46" t="s">
        <v>1</v>
      </c>
      <c r="AM283" s="46" t="s">
        <v>1</v>
      </c>
      <c r="AN283" s="46" t="s">
        <v>1</v>
      </c>
      <c r="AO283" s="46" t="s">
        <v>1</v>
      </c>
      <c r="AP283" s="46" t="s">
        <v>1</v>
      </c>
      <c r="AQ283" s="46" t="s">
        <v>1</v>
      </c>
      <c r="AR283" s="46" t="s">
        <v>1</v>
      </c>
      <c r="AS283" s="51" t="s">
        <v>68</v>
      </c>
      <c r="AT283" s="46" t="s">
        <v>1</v>
      </c>
      <c r="AU283" s="45" t="s">
        <v>71</v>
      </c>
      <c r="AV283" s="45">
        <v>1</v>
      </c>
      <c r="AW283" s="54">
        <v>0</v>
      </c>
      <c r="AX283" s="48">
        <v>0</v>
      </c>
      <c r="AY283" s="48">
        <v>0</v>
      </c>
      <c r="AZ283" s="55">
        <v>0</v>
      </c>
      <c r="BB283" s="30" t="e">
        <f>_xlfn.XLOOKUP(A283,'Non AGSA'!B:B,'Non AGSA'!B:B)</f>
        <v>#N/A</v>
      </c>
      <c r="BC283" s="30" t="e">
        <f>_xlfn.XLOOKUP(A283,'Dormant auditee list'!C:C,'Dormant auditee list'!C:C)</f>
        <v>#N/A</v>
      </c>
      <c r="BD283" s="30" t="str">
        <f>_xlfn.XLOOKUP(A283,Reworked!A:A,Reworked!I:I)</f>
        <v>Unqualified with findings</v>
      </c>
      <c r="BF283" s="30">
        <v>1</v>
      </c>
      <c r="BG283" s="30">
        <v>2</v>
      </c>
    </row>
    <row r="284" spans="1:59" ht="30.6" customHeight="1" x14ac:dyDescent="0.25">
      <c r="A284" s="2">
        <v>277</v>
      </c>
      <c r="B284" s="2">
        <v>276</v>
      </c>
      <c r="C284" s="2" t="s">
        <v>299</v>
      </c>
      <c r="D284" s="2" t="s">
        <v>124</v>
      </c>
      <c r="E284" s="2" t="s">
        <v>73</v>
      </c>
      <c r="F284" s="2" t="s">
        <v>820</v>
      </c>
      <c r="G284" s="2" t="s">
        <v>73</v>
      </c>
      <c r="H284" s="42" t="s">
        <v>66</v>
      </c>
      <c r="I284" s="47" t="s">
        <v>67</v>
      </c>
      <c r="J284" s="51" t="s">
        <v>68</v>
      </c>
      <c r="K284" s="42" t="s">
        <v>66</v>
      </c>
      <c r="L284" s="46" t="s">
        <v>1</v>
      </c>
      <c r="M284" s="51" t="s">
        <v>68</v>
      </c>
      <c r="N284" s="46" t="s">
        <v>1</v>
      </c>
      <c r="O284" s="46" t="s">
        <v>1</v>
      </c>
      <c r="P284" s="46" t="s">
        <v>1</v>
      </c>
      <c r="Q284" s="46" t="s">
        <v>1</v>
      </c>
      <c r="R284" s="46" t="s">
        <v>1</v>
      </c>
      <c r="S284" s="46" t="s">
        <v>1</v>
      </c>
      <c r="T284" s="46" t="s">
        <v>1</v>
      </c>
      <c r="U284" s="46" t="s">
        <v>1</v>
      </c>
      <c r="V284" s="46" t="s">
        <v>1</v>
      </c>
      <c r="W284" s="46" t="s">
        <v>1</v>
      </c>
      <c r="X284" s="46" t="s">
        <v>1</v>
      </c>
      <c r="Y284" s="47" t="s">
        <v>67</v>
      </c>
      <c r="Z284" s="46" t="s">
        <v>1</v>
      </c>
      <c r="AA284" s="46" t="s">
        <v>1</v>
      </c>
      <c r="AB284" s="46" t="s">
        <v>1</v>
      </c>
      <c r="AC284" s="46" t="s">
        <v>1</v>
      </c>
      <c r="AD284" s="46" t="s">
        <v>1</v>
      </c>
      <c r="AE284" s="46" t="s">
        <v>1</v>
      </c>
      <c r="AF284" s="46" t="s">
        <v>1</v>
      </c>
      <c r="AG284" s="46" t="s">
        <v>1</v>
      </c>
      <c r="AH284" s="46" t="s">
        <v>1</v>
      </c>
      <c r="AI284" s="46" t="s">
        <v>1</v>
      </c>
      <c r="AJ284" s="51" t="s">
        <v>68</v>
      </c>
      <c r="AK284" s="46" t="s">
        <v>1</v>
      </c>
      <c r="AL284" s="46" t="s">
        <v>1</v>
      </c>
      <c r="AM284" s="46" t="s">
        <v>1</v>
      </c>
      <c r="AN284" s="46" t="s">
        <v>1</v>
      </c>
      <c r="AO284" s="46" t="s">
        <v>1</v>
      </c>
      <c r="AP284" s="46" t="s">
        <v>1</v>
      </c>
      <c r="AQ284" s="46" t="s">
        <v>1</v>
      </c>
      <c r="AR284" s="46" t="s">
        <v>1</v>
      </c>
      <c r="AS284" s="51" t="s">
        <v>68</v>
      </c>
      <c r="AT284" s="47" t="s">
        <v>67</v>
      </c>
      <c r="AU284" s="45" t="s">
        <v>71</v>
      </c>
      <c r="AV284" s="45">
        <v>1</v>
      </c>
      <c r="AW284" s="57">
        <v>3</v>
      </c>
      <c r="AX284" s="48">
        <v>0</v>
      </c>
      <c r="AY284" s="48">
        <v>0</v>
      </c>
      <c r="AZ284" s="55">
        <v>0</v>
      </c>
      <c r="BB284" s="30" t="e">
        <f>_xlfn.XLOOKUP(A284,'Non AGSA'!B:B,'Non AGSA'!B:B)</f>
        <v>#N/A</v>
      </c>
      <c r="BC284" s="30" t="e">
        <f>_xlfn.XLOOKUP(A284,'Dormant auditee list'!C:C,'Dormant auditee list'!C:C)</f>
        <v>#N/A</v>
      </c>
      <c r="BD284" s="30" t="str">
        <f>_xlfn.XLOOKUP(A284,Reworked!A:A,Reworked!I:I)</f>
        <v>Unqualified with findings</v>
      </c>
      <c r="BF284" s="30">
        <v>1</v>
      </c>
      <c r="BG284" s="30">
        <v>2</v>
      </c>
    </row>
    <row r="285" spans="1:59" ht="30.6" customHeight="1" x14ac:dyDescent="0.25">
      <c r="A285" s="2">
        <v>281</v>
      </c>
      <c r="B285" s="2">
        <v>277</v>
      </c>
      <c r="C285" s="2" t="s">
        <v>300</v>
      </c>
      <c r="D285" s="2" t="s">
        <v>124</v>
      </c>
      <c r="E285" s="2" t="s">
        <v>73</v>
      </c>
      <c r="F285" s="2" t="s">
        <v>820</v>
      </c>
      <c r="G285" s="2" t="s">
        <v>73</v>
      </c>
      <c r="H285" s="42" t="s">
        <v>66</v>
      </c>
      <c r="I285" s="40" t="s">
        <v>62</v>
      </c>
      <c r="J285" s="51" t="s">
        <v>68</v>
      </c>
      <c r="K285" s="56" t="s">
        <v>142</v>
      </c>
      <c r="L285" s="51" t="s">
        <v>68</v>
      </c>
      <c r="M285" s="51" t="s">
        <v>68</v>
      </c>
      <c r="N285" s="46" t="s">
        <v>1</v>
      </c>
      <c r="O285" s="46" t="s">
        <v>1</v>
      </c>
      <c r="P285" s="46" t="s">
        <v>1</v>
      </c>
      <c r="Q285" s="46" t="s">
        <v>1</v>
      </c>
      <c r="R285" s="46" t="s">
        <v>1</v>
      </c>
      <c r="S285" s="46" t="s">
        <v>1</v>
      </c>
      <c r="T285" s="46" t="s">
        <v>1</v>
      </c>
      <c r="U285" s="40" t="s">
        <v>62</v>
      </c>
      <c r="V285" s="46" t="s">
        <v>1</v>
      </c>
      <c r="W285" s="46" t="s">
        <v>1</v>
      </c>
      <c r="X285" s="46" t="s">
        <v>1</v>
      </c>
      <c r="Y285" s="40" t="s">
        <v>62</v>
      </c>
      <c r="Z285" s="46" t="s">
        <v>1</v>
      </c>
      <c r="AA285" s="46" t="s">
        <v>1</v>
      </c>
      <c r="AB285" s="46" t="s">
        <v>1</v>
      </c>
      <c r="AC285" s="51" t="s">
        <v>68</v>
      </c>
      <c r="AD285" s="46" t="s">
        <v>1</v>
      </c>
      <c r="AE285" s="40" t="s">
        <v>62</v>
      </c>
      <c r="AF285" s="40" t="s">
        <v>62</v>
      </c>
      <c r="AG285" s="46" t="s">
        <v>1</v>
      </c>
      <c r="AH285" s="46" t="s">
        <v>1</v>
      </c>
      <c r="AI285" s="51" t="s">
        <v>68</v>
      </c>
      <c r="AJ285" s="51" t="s">
        <v>68</v>
      </c>
      <c r="AK285" s="46" t="s">
        <v>1</v>
      </c>
      <c r="AL285" s="46" t="s">
        <v>1</v>
      </c>
      <c r="AM285" s="46" t="s">
        <v>1</v>
      </c>
      <c r="AN285" s="46" t="s">
        <v>1</v>
      </c>
      <c r="AO285" s="46" t="s">
        <v>1</v>
      </c>
      <c r="AP285" s="40" t="s">
        <v>62</v>
      </c>
      <c r="AQ285" s="46" t="s">
        <v>1</v>
      </c>
      <c r="AR285" s="46" t="s">
        <v>1</v>
      </c>
      <c r="AS285" s="40" t="s">
        <v>62</v>
      </c>
      <c r="AT285" s="51" t="s">
        <v>68</v>
      </c>
      <c r="AU285" s="45" t="s">
        <v>71</v>
      </c>
      <c r="AV285" s="45">
        <v>1</v>
      </c>
      <c r="AW285" s="42">
        <v>2</v>
      </c>
      <c r="AX285" s="48">
        <v>0</v>
      </c>
      <c r="AY285" s="49">
        <v>6.8</v>
      </c>
      <c r="AZ285" s="50">
        <v>0.11</v>
      </c>
      <c r="BB285" s="30" t="e">
        <f>_xlfn.XLOOKUP(A285,'Non AGSA'!B:B,'Non AGSA'!B:B)</f>
        <v>#N/A</v>
      </c>
      <c r="BC285" s="30" t="e">
        <f>_xlfn.XLOOKUP(A285,'Dormant auditee list'!C:C,'Dormant auditee list'!C:C)</f>
        <v>#N/A</v>
      </c>
      <c r="BD285" s="30" t="str">
        <f>_xlfn.XLOOKUP(A285,Reworked!A:A,Reworked!I:I)</f>
        <v>Unqualified with findings</v>
      </c>
      <c r="BF285" s="30">
        <v>1</v>
      </c>
      <c r="BG285" s="30">
        <v>2</v>
      </c>
    </row>
    <row r="286" spans="1:59" ht="30.6" customHeight="1" x14ac:dyDescent="0.25">
      <c r="A286" s="2">
        <v>282</v>
      </c>
      <c r="B286" s="2">
        <v>278</v>
      </c>
      <c r="C286" s="2" t="s">
        <v>301</v>
      </c>
      <c r="D286" s="2" t="s">
        <v>124</v>
      </c>
      <c r="E286" s="2" t="s">
        <v>73</v>
      </c>
      <c r="F286" s="2" t="s">
        <v>820</v>
      </c>
      <c r="G286" s="2" t="s">
        <v>73</v>
      </c>
      <c r="H286" s="42" t="s">
        <v>66</v>
      </c>
      <c r="I286" s="46" t="s">
        <v>1</v>
      </c>
      <c r="J286" s="51" t="s">
        <v>68</v>
      </c>
      <c r="K286" s="56" t="s">
        <v>142</v>
      </c>
      <c r="L286" s="46" t="s">
        <v>1</v>
      </c>
      <c r="M286" s="51" t="s">
        <v>68</v>
      </c>
      <c r="N286" s="46" t="s">
        <v>1</v>
      </c>
      <c r="O286" s="46" t="s">
        <v>1</v>
      </c>
      <c r="P286" s="46" t="s">
        <v>1</v>
      </c>
      <c r="Q286" s="46" t="s">
        <v>1</v>
      </c>
      <c r="R286" s="46" t="s">
        <v>1</v>
      </c>
      <c r="S286" s="46" t="s">
        <v>1</v>
      </c>
      <c r="T286" s="46" t="s">
        <v>1</v>
      </c>
      <c r="U286" s="40" t="s">
        <v>62</v>
      </c>
      <c r="V286" s="46" t="s">
        <v>1</v>
      </c>
      <c r="W286" s="46" t="s">
        <v>1</v>
      </c>
      <c r="X286" s="46" t="s">
        <v>1</v>
      </c>
      <c r="Y286" s="46" t="s">
        <v>1</v>
      </c>
      <c r="Z286" s="46" t="s">
        <v>1</v>
      </c>
      <c r="AA286" s="46" t="s">
        <v>1</v>
      </c>
      <c r="AB286" s="46" t="s">
        <v>1</v>
      </c>
      <c r="AC286" s="51" t="s">
        <v>68</v>
      </c>
      <c r="AD286" s="46" t="s">
        <v>1</v>
      </c>
      <c r="AE286" s="40" t="s">
        <v>62</v>
      </c>
      <c r="AF286" s="46" t="s">
        <v>1</v>
      </c>
      <c r="AG286" s="46" t="s">
        <v>1</v>
      </c>
      <c r="AH286" s="46" t="s">
        <v>1</v>
      </c>
      <c r="AI286" s="51" t="s">
        <v>68</v>
      </c>
      <c r="AJ286" s="40" t="s">
        <v>62</v>
      </c>
      <c r="AK286" s="46" t="s">
        <v>1</v>
      </c>
      <c r="AL286" s="46" t="s">
        <v>1</v>
      </c>
      <c r="AM286" s="46" t="s">
        <v>1</v>
      </c>
      <c r="AN286" s="46" t="s">
        <v>1</v>
      </c>
      <c r="AO286" s="46" t="s">
        <v>1</v>
      </c>
      <c r="AP286" s="46" t="s">
        <v>1</v>
      </c>
      <c r="AQ286" s="46" t="s">
        <v>1</v>
      </c>
      <c r="AR286" s="46" t="s">
        <v>1</v>
      </c>
      <c r="AS286" s="46" t="s">
        <v>1</v>
      </c>
      <c r="AT286" s="46" t="s">
        <v>1</v>
      </c>
      <c r="AU286" s="45" t="s">
        <v>71</v>
      </c>
      <c r="AV286" s="45">
        <v>1</v>
      </c>
      <c r="AW286" s="54">
        <v>0</v>
      </c>
      <c r="AX286" s="48">
        <v>0</v>
      </c>
      <c r="AY286" s="48">
        <v>0</v>
      </c>
      <c r="AZ286" s="53">
        <v>0</v>
      </c>
      <c r="BB286" s="30" t="e">
        <f>_xlfn.XLOOKUP(A286,'Non AGSA'!B:B,'Non AGSA'!B:B)</f>
        <v>#N/A</v>
      </c>
      <c r="BC286" s="30" t="e">
        <f>_xlfn.XLOOKUP(A286,'Dormant auditee list'!C:C,'Dormant auditee list'!C:C)</f>
        <v>#N/A</v>
      </c>
      <c r="BD286" s="30" t="str">
        <f>_xlfn.XLOOKUP(A286,Reworked!A:A,Reworked!I:I)</f>
        <v>Unqualified with findings</v>
      </c>
      <c r="BF286" s="30">
        <v>1</v>
      </c>
      <c r="BG286" s="30">
        <v>2</v>
      </c>
    </row>
    <row r="287" spans="1:59" ht="30.6" customHeight="1" x14ac:dyDescent="0.25">
      <c r="A287" s="2">
        <v>1330</v>
      </c>
      <c r="B287" s="2">
        <v>279</v>
      </c>
      <c r="C287" s="2" t="s">
        <v>302</v>
      </c>
      <c r="D287" s="2" t="s">
        <v>124</v>
      </c>
      <c r="E287" s="2" t="s">
        <v>73</v>
      </c>
      <c r="F287" s="2" t="s">
        <v>820</v>
      </c>
      <c r="G287" s="2" t="s">
        <v>73</v>
      </c>
      <c r="H287" s="42" t="s">
        <v>66</v>
      </c>
      <c r="I287" s="46" t="s">
        <v>1</v>
      </c>
      <c r="J287" s="51" t="s">
        <v>68</v>
      </c>
      <c r="K287" s="42" t="s">
        <v>66</v>
      </c>
      <c r="L287" s="46" t="s">
        <v>1</v>
      </c>
      <c r="M287" s="51" t="s">
        <v>68</v>
      </c>
      <c r="N287" s="46" t="s">
        <v>1</v>
      </c>
      <c r="O287" s="46" t="s">
        <v>1</v>
      </c>
      <c r="P287" s="46" t="s">
        <v>1</v>
      </c>
      <c r="Q287" s="46" t="s">
        <v>1</v>
      </c>
      <c r="R287" s="46" t="s">
        <v>1</v>
      </c>
      <c r="S287" s="46" t="s">
        <v>1</v>
      </c>
      <c r="T287" s="46" t="s">
        <v>1</v>
      </c>
      <c r="U287" s="46" t="s">
        <v>1</v>
      </c>
      <c r="V287" s="46" t="s">
        <v>1</v>
      </c>
      <c r="W287" s="46" t="s">
        <v>1</v>
      </c>
      <c r="X287" s="46" t="s">
        <v>1</v>
      </c>
      <c r="Y287" s="46" t="s">
        <v>1</v>
      </c>
      <c r="Z287" s="46" t="s">
        <v>1</v>
      </c>
      <c r="AA287" s="46" t="s">
        <v>1</v>
      </c>
      <c r="AB287" s="46" t="s">
        <v>1</v>
      </c>
      <c r="AC287" s="51" t="s">
        <v>68</v>
      </c>
      <c r="AD287" s="46" t="s">
        <v>1</v>
      </c>
      <c r="AE287" s="46" t="s">
        <v>1</v>
      </c>
      <c r="AF287" s="46" t="s">
        <v>1</v>
      </c>
      <c r="AG287" s="46" t="s">
        <v>1</v>
      </c>
      <c r="AH287" s="46" t="s">
        <v>1</v>
      </c>
      <c r="AI287" s="46" t="s">
        <v>1</v>
      </c>
      <c r="AJ287" s="46" t="s">
        <v>1</v>
      </c>
      <c r="AK287" s="46" t="s">
        <v>1</v>
      </c>
      <c r="AL287" s="46" t="s">
        <v>1</v>
      </c>
      <c r="AM287" s="46" t="s">
        <v>1</v>
      </c>
      <c r="AN287" s="46" t="s">
        <v>1</v>
      </c>
      <c r="AO287" s="46" t="s">
        <v>1</v>
      </c>
      <c r="AP287" s="46" t="s">
        <v>1</v>
      </c>
      <c r="AQ287" s="46" t="s">
        <v>1</v>
      </c>
      <c r="AR287" s="46" t="s">
        <v>1</v>
      </c>
      <c r="AS287" s="46" t="s">
        <v>1</v>
      </c>
      <c r="AT287" s="46" t="s">
        <v>1</v>
      </c>
      <c r="AU287" s="47" t="s">
        <v>63</v>
      </c>
      <c r="AV287" s="42">
        <v>2</v>
      </c>
      <c r="AW287" s="54">
        <v>0</v>
      </c>
      <c r="AX287" s="48">
        <v>0</v>
      </c>
      <c r="AY287" s="48">
        <v>0</v>
      </c>
      <c r="AZ287" s="55">
        <v>0</v>
      </c>
      <c r="BB287" s="30" t="e">
        <f>_xlfn.XLOOKUP(A287,'Non AGSA'!B:B,'Non AGSA'!B:B)</f>
        <v>#N/A</v>
      </c>
      <c r="BC287" s="30" t="e">
        <f>_xlfn.XLOOKUP(A287,'Dormant auditee list'!C:C,'Dormant auditee list'!C:C)</f>
        <v>#N/A</v>
      </c>
      <c r="BD287" s="30" t="str">
        <f>_xlfn.XLOOKUP(A287,Reworked!A:A,Reworked!I:I)</f>
        <v>Unqualified with findings</v>
      </c>
      <c r="BF287" s="30">
        <v>1</v>
      </c>
      <c r="BG287" s="30">
        <v>2</v>
      </c>
    </row>
    <row r="288" spans="1:59" ht="30.6" customHeight="1" x14ac:dyDescent="0.25">
      <c r="A288" s="2">
        <v>1331</v>
      </c>
      <c r="B288" s="2">
        <v>280</v>
      </c>
      <c r="C288" s="2" t="s">
        <v>303</v>
      </c>
      <c r="D288" s="2" t="s">
        <v>124</v>
      </c>
      <c r="E288" s="2" t="s">
        <v>73</v>
      </c>
      <c r="F288" s="2" t="s">
        <v>820</v>
      </c>
      <c r="G288" s="2" t="s">
        <v>73</v>
      </c>
      <c r="H288" s="42" t="s">
        <v>66</v>
      </c>
      <c r="I288" s="46" t="s">
        <v>1</v>
      </c>
      <c r="J288" s="51" t="s">
        <v>68</v>
      </c>
      <c r="K288" s="42" t="s">
        <v>66</v>
      </c>
      <c r="L288" s="46" t="s">
        <v>1</v>
      </c>
      <c r="M288" s="51" t="s">
        <v>68</v>
      </c>
      <c r="N288" s="46" t="s">
        <v>1</v>
      </c>
      <c r="O288" s="46" t="s">
        <v>1</v>
      </c>
      <c r="P288" s="46" t="s">
        <v>1</v>
      </c>
      <c r="Q288" s="46" t="s">
        <v>1</v>
      </c>
      <c r="R288" s="46" t="s">
        <v>1</v>
      </c>
      <c r="S288" s="46" t="s">
        <v>1</v>
      </c>
      <c r="T288" s="46" t="s">
        <v>1</v>
      </c>
      <c r="U288" s="46" t="s">
        <v>1</v>
      </c>
      <c r="V288" s="46" t="s">
        <v>1</v>
      </c>
      <c r="W288" s="46" t="s">
        <v>1</v>
      </c>
      <c r="X288" s="46" t="s">
        <v>1</v>
      </c>
      <c r="Y288" s="46" t="s">
        <v>1</v>
      </c>
      <c r="Z288" s="46" t="s">
        <v>1</v>
      </c>
      <c r="AA288" s="46" t="s">
        <v>1</v>
      </c>
      <c r="AB288" s="46" t="s">
        <v>1</v>
      </c>
      <c r="AC288" s="51" t="s">
        <v>68</v>
      </c>
      <c r="AD288" s="46" t="s">
        <v>1</v>
      </c>
      <c r="AE288" s="46" t="s">
        <v>1</v>
      </c>
      <c r="AF288" s="46" t="s">
        <v>1</v>
      </c>
      <c r="AG288" s="46" t="s">
        <v>1</v>
      </c>
      <c r="AH288" s="46" t="s">
        <v>1</v>
      </c>
      <c r="AI288" s="46" t="s">
        <v>1</v>
      </c>
      <c r="AJ288" s="46" t="s">
        <v>1</v>
      </c>
      <c r="AK288" s="46" t="s">
        <v>1</v>
      </c>
      <c r="AL288" s="46" t="s">
        <v>1</v>
      </c>
      <c r="AM288" s="46" t="s">
        <v>1</v>
      </c>
      <c r="AN288" s="46" t="s">
        <v>1</v>
      </c>
      <c r="AO288" s="46" t="s">
        <v>1</v>
      </c>
      <c r="AP288" s="46" t="s">
        <v>1</v>
      </c>
      <c r="AQ288" s="46" t="s">
        <v>1</v>
      </c>
      <c r="AR288" s="46" t="s">
        <v>1</v>
      </c>
      <c r="AS288" s="46" t="s">
        <v>1</v>
      </c>
      <c r="AT288" s="46" t="s">
        <v>1</v>
      </c>
      <c r="AU288" s="47" t="s">
        <v>63</v>
      </c>
      <c r="AV288" s="42">
        <v>2</v>
      </c>
      <c r="AW288" s="54">
        <v>0</v>
      </c>
      <c r="AX288" s="48">
        <v>0</v>
      </c>
      <c r="AY288" s="48">
        <v>0</v>
      </c>
      <c r="AZ288" s="55">
        <v>0</v>
      </c>
      <c r="BB288" s="30" t="e">
        <f>_xlfn.XLOOKUP(A288,'Non AGSA'!B:B,'Non AGSA'!B:B)</f>
        <v>#N/A</v>
      </c>
      <c r="BC288" s="30" t="e">
        <f>_xlfn.XLOOKUP(A288,'Dormant auditee list'!C:C,'Dormant auditee list'!C:C)</f>
        <v>#N/A</v>
      </c>
      <c r="BD288" s="30" t="str">
        <f>_xlfn.XLOOKUP(A288,Reworked!A:A,Reworked!I:I)</f>
        <v>Unqualified with findings</v>
      </c>
      <c r="BF288" s="30">
        <v>1</v>
      </c>
      <c r="BG288" s="30">
        <v>2</v>
      </c>
    </row>
    <row r="289" spans="1:59" ht="30.6" customHeight="1" x14ac:dyDescent="0.25">
      <c r="A289" s="2">
        <v>1332</v>
      </c>
      <c r="B289" s="2">
        <v>281</v>
      </c>
      <c r="C289" s="2" t="s">
        <v>304</v>
      </c>
      <c r="D289" s="2" t="s">
        <v>124</v>
      </c>
      <c r="E289" s="2" t="s">
        <v>73</v>
      </c>
      <c r="F289" s="2" t="s">
        <v>820</v>
      </c>
      <c r="G289" s="2" t="s">
        <v>73</v>
      </c>
      <c r="H289" s="42" t="s">
        <v>66</v>
      </c>
      <c r="I289" s="46" t="s">
        <v>1</v>
      </c>
      <c r="J289" s="51" t="s">
        <v>68</v>
      </c>
      <c r="K289" s="56" t="s">
        <v>142</v>
      </c>
      <c r="L289" s="46" t="s">
        <v>1</v>
      </c>
      <c r="M289" s="51" t="s">
        <v>68</v>
      </c>
      <c r="N289" s="46" t="s">
        <v>1</v>
      </c>
      <c r="O289" s="46" t="s">
        <v>1</v>
      </c>
      <c r="P289" s="40" t="s">
        <v>62</v>
      </c>
      <c r="Q289" s="46" t="s">
        <v>1</v>
      </c>
      <c r="R289" s="46" t="s">
        <v>1</v>
      </c>
      <c r="S289" s="40" t="s">
        <v>62</v>
      </c>
      <c r="T289" s="46" t="s">
        <v>1</v>
      </c>
      <c r="U289" s="46" t="s">
        <v>1</v>
      </c>
      <c r="V289" s="46" t="s">
        <v>1</v>
      </c>
      <c r="W289" s="40" t="s">
        <v>62</v>
      </c>
      <c r="X289" s="46" t="s">
        <v>1</v>
      </c>
      <c r="Y289" s="46" t="s">
        <v>1</v>
      </c>
      <c r="Z289" s="46" t="s">
        <v>1</v>
      </c>
      <c r="AA289" s="46" t="s">
        <v>1</v>
      </c>
      <c r="AB289" s="46" t="s">
        <v>1</v>
      </c>
      <c r="AC289" s="51" t="s">
        <v>68</v>
      </c>
      <c r="AD289" s="46" t="s">
        <v>1</v>
      </c>
      <c r="AE289" s="46" t="s">
        <v>1</v>
      </c>
      <c r="AF289" s="46" t="s">
        <v>1</v>
      </c>
      <c r="AG289" s="46" t="s">
        <v>1</v>
      </c>
      <c r="AH289" s="46" t="s">
        <v>1</v>
      </c>
      <c r="AI289" s="46" t="s">
        <v>1</v>
      </c>
      <c r="AJ289" s="46" t="s">
        <v>1</v>
      </c>
      <c r="AK289" s="46" t="s">
        <v>1</v>
      </c>
      <c r="AL289" s="46" t="s">
        <v>1</v>
      </c>
      <c r="AM289" s="46" t="s">
        <v>1</v>
      </c>
      <c r="AN289" s="46" t="s">
        <v>1</v>
      </c>
      <c r="AO289" s="46" t="s">
        <v>1</v>
      </c>
      <c r="AP289" s="46" t="s">
        <v>1</v>
      </c>
      <c r="AQ289" s="46" t="s">
        <v>1</v>
      </c>
      <c r="AR289" s="46" t="s">
        <v>1</v>
      </c>
      <c r="AS289" s="46" t="s">
        <v>1</v>
      </c>
      <c r="AT289" s="40" t="s">
        <v>62</v>
      </c>
      <c r="AU289" s="45" t="s">
        <v>71</v>
      </c>
      <c r="AV289" s="45">
        <v>1</v>
      </c>
      <c r="AW289" s="54">
        <v>0</v>
      </c>
      <c r="AX289" s="48">
        <v>0</v>
      </c>
      <c r="AY289" s="48">
        <v>0</v>
      </c>
      <c r="AZ289" s="55">
        <v>0</v>
      </c>
      <c r="BB289" s="30" t="e">
        <f>_xlfn.XLOOKUP(A289,'Non AGSA'!B:B,'Non AGSA'!B:B)</f>
        <v>#N/A</v>
      </c>
      <c r="BC289" s="30" t="e">
        <f>_xlfn.XLOOKUP(A289,'Dormant auditee list'!C:C,'Dormant auditee list'!C:C)</f>
        <v>#N/A</v>
      </c>
      <c r="BD289" s="30" t="str">
        <f>_xlfn.XLOOKUP(A289,Reworked!A:A,Reworked!I:I)</f>
        <v>Unqualified with findings</v>
      </c>
      <c r="BF289" s="30">
        <v>1</v>
      </c>
      <c r="BG289" s="30">
        <v>2</v>
      </c>
    </row>
    <row r="290" spans="1:59" ht="30.6" customHeight="1" x14ac:dyDescent="0.25">
      <c r="A290" s="2">
        <v>1498</v>
      </c>
      <c r="B290" s="2">
        <v>282</v>
      </c>
      <c r="C290" s="2" t="s">
        <v>305</v>
      </c>
      <c r="D290" s="2" t="s">
        <v>124</v>
      </c>
      <c r="E290" s="2" t="s">
        <v>73</v>
      </c>
      <c r="F290" s="2" t="s">
        <v>820</v>
      </c>
      <c r="G290" s="2" t="s">
        <v>73</v>
      </c>
      <c r="H290" s="42" t="s">
        <v>66</v>
      </c>
      <c r="I290" s="40" t="s">
        <v>62</v>
      </c>
      <c r="J290" s="51" t="s">
        <v>68</v>
      </c>
      <c r="K290" s="56" t="s">
        <v>142</v>
      </c>
      <c r="L290" s="47" t="s">
        <v>67</v>
      </c>
      <c r="M290" s="47" t="s">
        <v>67</v>
      </c>
      <c r="N290" s="46" t="s">
        <v>1</v>
      </c>
      <c r="O290" s="46" t="s">
        <v>1</v>
      </c>
      <c r="P290" s="40" t="s">
        <v>62</v>
      </c>
      <c r="Q290" s="46" t="s">
        <v>1</v>
      </c>
      <c r="R290" s="46" t="s">
        <v>1</v>
      </c>
      <c r="S290" s="40" t="s">
        <v>62</v>
      </c>
      <c r="T290" s="46" t="s">
        <v>1</v>
      </c>
      <c r="U290" s="46" t="s">
        <v>1</v>
      </c>
      <c r="V290" s="46" t="s">
        <v>1</v>
      </c>
      <c r="W290" s="40" t="s">
        <v>62</v>
      </c>
      <c r="X290" s="46" t="s">
        <v>1</v>
      </c>
      <c r="Y290" s="40" t="s">
        <v>62</v>
      </c>
      <c r="Z290" s="46" t="s">
        <v>1</v>
      </c>
      <c r="AA290" s="46" t="s">
        <v>1</v>
      </c>
      <c r="AB290" s="46" t="s">
        <v>1</v>
      </c>
      <c r="AC290" s="51" t="s">
        <v>68</v>
      </c>
      <c r="AD290" s="46" t="s">
        <v>1</v>
      </c>
      <c r="AE290" s="46" t="s">
        <v>1</v>
      </c>
      <c r="AF290" s="46" t="s">
        <v>1</v>
      </c>
      <c r="AG290" s="46" t="s">
        <v>1</v>
      </c>
      <c r="AH290" s="46" t="s">
        <v>1</v>
      </c>
      <c r="AI290" s="46" t="s">
        <v>1</v>
      </c>
      <c r="AJ290" s="46" t="s">
        <v>1</v>
      </c>
      <c r="AK290" s="46" t="s">
        <v>1</v>
      </c>
      <c r="AL290" s="46" t="s">
        <v>1</v>
      </c>
      <c r="AM290" s="46" t="s">
        <v>1</v>
      </c>
      <c r="AN290" s="46" t="s">
        <v>1</v>
      </c>
      <c r="AO290" s="46" t="s">
        <v>1</v>
      </c>
      <c r="AP290" s="46" t="s">
        <v>1</v>
      </c>
      <c r="AQ290" s="46" t="s">
        <v>1</v>
      </c>
      <c r="AR290" s="46" t="s">
        <v>1</v>
      </c>
      <c r="AS290" s="40" t="s">
        <v>62</v>
      </c>
      <c r="AT290" s="51" t="s">
        <v>68</v>
      </c>
      <c r="AU290" s="47" t="s">
        <v>63</v>
      </c>
      <c r="AV290" s="42">
        <v>2</v>
      </c>
      <c r="AW290" s="45">
        <v>1</v>
      </c>
      <c r="AX290" s="48">
        <v>0</v>
      </c>
      <c r="AY290" s="49">
        <v>0.49</v>
      </c>
      <c r="AZ290" s="50">
        <v>0.14000000000000001</v>
      </c>
      <c r="BB290" s="30" t="e">
        <f>_xlfn.XLOOKUP(A290,'Non AGSA'!B:B,'Non AGSA'!B:B)</f>
        <v>#N/A</v>
      </c>
      <c r="BC290" s="30" t="e">
        <f>_xlfn.XLOOKUP(A290,'Dormant auditee list'!C:C,'Dormant auditee list'!C:C)</f>
        <v>#N/A</v>
      </c>
      <c r="BD290" s="30" t="str">
        <f>_xlfn.XLOOKUP(A290,Reworked!A:A,Reworked!I:I)</f>
        <v>Unqualified with findings</v>
      </c>
      <c r="BF290" s="30">
        <v>1</v>
      </c>
      <c r="BG290" s="30">
        <v>2</v>
      </c>
    </row>
    <row r="291" spans="1:59" ht="30.6" customHeight="1" x14ac:dyDescent="0.25">
      <c r="A291" s="2">
        <v>326</v>
      </c>
      <c r="B291" s="2">
        <v>283</v>
      </c>
      <c r="C291" s="2" t="s">
        <v>306</v>
      </c>
      <c r="D291" s="2" t="s">
        <v>124</v>
      </c>
      <c r="E291" s="2" t="s">
        <v>73</v>
      </c>
      <c r="F291" s="2" t="s">
        <v>820</v>
      </c>
      <c r="G291" s="2" t="s">
        <v>73</v>
      </c>
      <c r="H291" s="42" t="s">
        <v>66</v>
      </c>
      <c r="I291" s="46" t="s">
        <v>1</v>
      </c>
      <c r="J291" s="51" t="s">
        <v>68</v>
      </c>
      <c r="K291" s="42" t="s">
        <v>66</v>
      </c>
      <c r="L291" s="46" t="s">
        <v>1</v>
      </c>
      <c r="M291" s="51" t="s">
        <v>68</v>
      </c>
      <c r="N291" s="46" t="s">
        <v>1</v>
      </c>
      <c r="O291" s="46" t="s">
        <v>1</v>
      </c>
      <c r="P291" s="46" t="s">
        <v>1</v>
      </c>
      <c r="Q291" s="46" t="s">
        <v>1</v>
      </c>
      <c r="R291" s="46" t="s">
        <v>1</v>
      </c>
      <c r="S291" s="46" t="s">
        <v>1</v>
      </c>
      <c r="T291" s="46" t="s">
        <v>1</v>
      </c>
      <c r="U291" s="46" t="s">
        <v>1</v>
      </c>
      <c r="V291" s="46" t="s">
        <v>1</v>
      </c>
      <c r="W291" s="46" t="s">
        <v>1</v>
      </c>
      <c r="X291" s="46" t="s">
        <v>1</v>
      </c>
      <c r="Y291" s="46" t="s">
        <v>1</v>
      </c>
      <c r="Z291" s="46" t="s">
        <v>1</v>
      </c>
      <c r="AA291" s="46" t="s">
        <v>1</v>
      </c>
      <c r="AB291" s="46" t="s">
        <v>1</v>
      </c>
      <c r="AC291" s="51" t="s">
        <v>68</v>
      </c>
      <c r="AD291" s="40" t="s">
        <v>62</v>
      </c>
      <c r="AE291" s="46" t="s">
        <v>1</v>
      </c>
      <c r="AF291" s="46" t="s">
        <v>1</v>
      </c>
      <c r="AG291" s="46" t="s">
        <v>1</v>
      </c>
      <c r="AH291" s="46" t="s">
        <v>1</v>
      </c>
      <c r="AI291" s="46" t="s">
        <v>1</v>
      </c>
      <c r="AJ291" s="40" t="s">
        <v>62</v>
      </c>
      <c r="AK291" s="46" t="s">
        <v>1</v>
      </c>
      <c r="AL291" s="46" t="s">
        <v>1</v>
      </c>
      <c r="AM291" s="46" t="s">
        <v>1</v>
      </c>
      <c r="AN291" s="46" t="s">
        <v>1</v>
      </c>
      <c r="AO291" s="46" t="s">
        <v>1</v>
      </c>
      <c r="AP291" s="46" t="s">
        <v>1</v>
      </c>
      <c r="AQ291" s="46" t="s">
        <v>1</v>
      </c>
      <c r="AR291" s="46" t="s">
        <v>1</v>
      </c>
      <c r="AS291" s="47" t="s">
        <v>67</v>
      </c>
      <c r="AT291" s="40" t="s">
        <v>62</v>
      </c>
      <c r="AU291" s="51" t="s">
        <v>216</v>
      </c>
      <c r="AV291" s="45">
        <v>1</v>
      </c>
      <c r="AW291" s="54">
        <v>0</v>
      </c>
      <c r="AX291" s="48">
        <v>0</v>
      </c>
      <c r="AY291" s="49">
        <v>0</v>
      </c>
      <c r="AZ291" s="55">
        <v>0</v>
      </c>
      <c r="BB291" s="30" t="e">
        <f>_xlfn.XLOOKUP(A291,'Non AGSA'!B:B,'Non AGSA'!B:B)</f>
        <v>#N/A</v>
      </c>
      <c r="BC291" s="30" t="e">
        <f>_xlfn.XLOOKUP(A291,'Dormant auditee list'!C:C,'Dormant auditee list'!C:C)</f>
        <v>#N/A</v>
      </c>
      <c r="BD291" s="30" t="str">
        <f>_xlfn.XLOOKUP(A291,Reworked!A:A,Reworked!I:I)</f>
        <v>Unqualified with findings</v>
      </c>
      <c r="BF291" s="30">
        <v>1</v>
      </c>
      <c r="BG291" s="30">
        <v>2</v>
      </c>
    </row>
    <row r="292" spans="1:59" ht="30.6" customHeight="1" x14ac:dyDescent="0.25">
      <c r="A292" s="2">
        <v>1508</v>
      </c>
      <c r="B292" s="2">
        <v>284</v>
      </c>
      <c r="C292" s="2" t="s">
        <v>307</v>
      </c>
      <c r="D292" s="2" t="s">
        <v>124</v>
      </c>
      <c r="E292" s="2" t="s">
        <v>73</v>
      </c>
      <c r="F292" s="2" t="s">
        <v>820</v>
      </c>
      <c r="G292" s="2" t="s">
        <v>73</v>
      </c>
      <c r="H292" s="42" t="s">
        <v>66</v>
      </c>
      <c r="I292" s="40" t="s">
        <v>62</v>
      </c>
      <c r="J292" s="51" t="s">
        <v>68</v>
      </c>
      <c r="K292" s="56" t="s">
        <v>142</v>
      </c>
      <c r="L292" s="47" t="s">
        <v>67</v>
      </c>
      <c r="M292" s="51" t="s">
        <v>68</v>
      </c>
      <c r="N292" s="46" t="s">
        <v>1</v>
      </c>
      <c r="O292" s="46" t="s">
        <v>1</v>
      </c>
      <c r="P292" s="46" t="s">
        <v>1</v>
      </c>
      <c r="Q292" s="46" t="s">
        <v>1</v>
      </c>
      <c r="R292" s="47" t="s">
        <v>67</v>
      </c>
      <c r="S292" s="40" t="s">
        <v>62</v>
      </c>
      <c r="T292" s="46" t="s">
        <v>1</v>
      </c>
      <c r="U292" s="40" t="s">
        <v>62</v>
      </c>
      <c r="V292" s="46" t="s">
        <v>1</v>
      </c>
      <c r="W292" s="46" t="s">
        <v>1</v>
      </c>
      <c r="X292" s="40" t="s">
        <v>62</v>
      </c>
      <c r="Y292" s="46" t="s">
        <v>1</v>
      </c>
      <c r="Z292" s="46" t="s">
        <v>1</v>
      </c>
      <c r="AA292" s="46" t="s">
        <v>1</v>
      </c>
      <c r="AB292" s="46" t="s">
        <v>1</v>
      </c>
      <c r="AC292" s="51" t="s">
        <v>68</v>
      </c>
      <c r="AD292" s="46" t="s">
        <v>1</v>
      </c>
      <c r="AE292" s="46" t="s">
        <v>1</v>
      </c>
      <c r="AF292" s="46" t="s">
        <v>1</v>
      </c>
      <c r="AG292" s="46" t="s">
        <v>1</v>
      </c>
      <c r="AH292" s="46" t="s">
        <v>1</v>
      </c>
      <c r="AI292" s="46" t="s">
        <v>1</v>
      </c>
      <c r="AJ292" s="40" t="s">
        <v>62</v>
      </c>
      <c r="AK292" s="46" t="s">
        <v>1</v>
      </c>
      <c r="AL292" s="46" t="s">
        <v>1</v>
      </c>
      <c r="AM292" s="40" t="s">
        <v>62</v>
      </c>
      <c r="AN292" s="40" t="s">
        <v>62</v>
      </c>
      <c r="AO292" s="46" t="s">
        <v>1</v>
      </c>
      <c r="AP292" s="40" t="s">
        <v>62</v>
      </c>
      <c r="AQ292" s="46" t="s">
        <v>1</v>
      </c>
      <c r="AR292" s="46" t="s">
        <v>1</v>
      </c>
      <c r="AS292" s="40" t="s">
        <v>62</v>
      </c>
      <c r="AT292" s="40" t="s">
        <v>62</v>
      </c>
      <c r="AU292" s="47" t="s">
        <v>63</v>
      </c>
      <c r="AV292" s="42">
        <v>2</v>
      </c>
      <c r="AW292" s="42">
        <v>2</v>
      </c>
      <c r="AX292" s="48">
        <v>0</v>
      </c>
      <c r="AY292" s="49">
        <v>146.5</v>
      </c>
      <c r="AZ292" s="53">
        <v>33.1</v>
      </c>
      <c r="BB292" s="30" t="e">
        <f>_xlfn.XLOOKUP(A292,'Non AGSA'!B:B,'Non AGSA'!B:B)</f>
        <v>#N/A</v>
      </c>
      <c r="BC292" s="30" t="e">
        <f>_xlfn.XLOOKUP(A292,'Dormant auditee list'!C:C,'Dormant auditee list'!C:C)</f>
        <v>#N/A</v>
      </c>
      <c r="BD292" s="30" t="str">
        <f>_xlfn.XLOOKUP(A292,Reworked!A:A,Reworked!I:I)</f>
        <v>Unqualified with findings</v>
      </c>
      <c r="BF292" s="30">
        <v>1</v>
      </c>
      <c r="BG292" s="30">
        <v>2</v>
      </c>
    </row>
    <row r="293" spans="1:59" ht="30.6" customHeight="1" x14ac:dyDescent="0.25">
      <c r="A293" s="2">
        <v>404</v>
      </c>
      <c r="B293" s="2">
        <v>285</v>
      </c>
      <c r="C293" s="2" t="s">
        <v>308</v>
      </c>
      <c r="D293" s="2" t="s">
        <v>124</v>
      </c>
      <c r="E293" s="2" t="s">
        <v>73</v>
      </c>
      <c r="F293" s="2" t="s">
        <v>820</v>
      </c>
      <c r="G293" s="2" t="s">
        <v>73</v>
      </c>
      <c r="H293" s="42" t="s">
        <v>66</v>
      </c>
      <c r="I293" s="51" t="s">
        <v>68</v>
      </c>
      <c r="J293" s="51" t="s">
        <v>68</v>
      </c>
      <c r="K293" s="42" t="s">
        <v>66</v>
      </c>
      <c r="L293" s="47" t="s">
        <v>67</v>
      </c>
      <c r="M293" s="51" t="s">
        <v>68</v>
      </c>
      <c r="N293" s="46" t="s">
        <v>1</v>
      </c>
      <c r="O293" s="46" t="s">
        <v>1</v>
      </c>
      <c r="P293" s="46" t="s">
        <v>1</v>
      </c>
      <c r="Q293" s="46" t="s">
        <v>1</v>
      </c>
      <c r="R293" s="46" t="s">
        <v>1</v>
      </c>
      <c r="S293" s="46" t="s">
        <v>1</v>
      </c>
      <c r="T293" s="46" t="s">
        <v>1</v>
      </c>
      <c r="U293" s="46" t="s">
        <v>1</v>
      </c>
      <c r="V293" s="46" t="s">
        <v>1</v>
      </c>
      <c r="W293" s="46" t="s">
        <v>1</v>
      </c>
      <c r="X293" s="51" t="s">
        <v>68</v>
      </c>
      <c r="Y293" s="46" t="s">
        <v>1</v>
      </c>
      <c r="Z293" s="46" t="s">
        <v>1</v>
      </c>
      <c r="AA293" s="46" t="s">
        <v>1</v>
      </c>
      <c r="AB293" s="46" t="s">
        <v>1</v>
      </c>
      <c r="AC293" s="46" t="s">
        <v>1</v>
      </c>
      <c r="AD293" s="47" t="s">
        <v>67</v>
      </c>
      <c r="AE293" s="46" t="s">
        <v>1</v>
      </c>
      <c r="AF293" s="51" t="s">
        <v>68</v>
      </c>
      <c r="AG293" s="46" t="s">
        <v>1</v>
      </c>
      <c r="AH293" s="46" t="s">
        <v>1</v>
      </c>
      <c r="AI293" s="40" t="s">
        <v>62</v>
      </c>
      <c r="AJ293" s="46" t="s">
        <v>1</v>
      </c>
      <c r="AK293" s="46" t="s">
        <v>1</v>
      </c>
      <c r="AL293" s="46" t="s">
        <v>1</v>
      </c>
      <c r="AM293" s="46" t="s">
        <v>1</v>
      </c>
      <c r="AN293" s="46" t="s">
        <v>1</v>
      </c>
      <c r="AO293" s="46" t="s">
        <v>1</v>
      </c>
      <c r="AP293" s="47" t="s">
        <v>67</v>
      </c>
      <c r="AQ293" s="46" t="s">
        <v>1</v>
      </c>
      <c r="AR293" s="46" t="s">
        <v>1</v>
      </c>
      <c r="AS293" s="51" t="s">
        <v>68</v>
      </c>
      <c r="AT293" s="47" t="s">
        <v>67</v>
      </c>
      <c r="AU293" s="45" t="s">
        <v>71</v>
      </c>
      <c r="AV293" s="45">
        <v>1</v>
      </c>
      <c r="AW293" s="42">
        <v>2</v>
      </c>
      <c r="AX293" s="48">
        <v>0</v>
      </c>
      <c r="AY293" s="52">
        <v>2.4</v>
      </c>
      <c r="AZ293" s="50">
        <v>20</v>
      </c>
      <c r="BB293" s="30" t="e">
        <f>_xlfn.XLOOKUP(A293,'Non AGSA'!B:B,'Non AGSA'!B:B)</f>
        <v>#N/A</v>
      </c>
      <c r="BC293" s="30" t="e">
        <f>_xlfn.XLOOKUP(A293,'Dormant auditee list'!C:C,'Dormant auditee list'!C:C)</f>
        <v>#N/A</v>
      </c>
      <c r="BD293" s="30" t="str">
        <f>_xlfn.XLOOKUP(A293,Reworked!A:A,Reworked!I:I)</f>
        <v>Unqualified with findings</v>
      </c>
      <c r="BF293" s="30">
        <v>1</v>
      </c>
      <c r="BG293" s="30">
        <v>2</v>
      </c>
    </row>
    <row r="294" spans="1:59" ht="30.6" customHeight="1" x14ac:dyDescent="0.25">
      <c r="A294" s="2">
        <v>329</v>
      </c>
      <c r="B294" s="2">
        <v>286</v>
      </c>
      <c r="C294" s="2" t="s">
        <v>309</v>
      </c>
      <c r="D294" s="2" t="s">
        <v>124</v>
      </c>
      <c r="E294" s="2" t="s">
        <v>73</v>
      </c>
      <c r="F294" s="2" t="s">
        <v>820</v>
      </c>
      <c r="G294" s="2" t="s">
        <v>73</v>
      </c>
      <c r="H294" s="42" t="s">
        <v>66</v>
      </c>
      <c r="I294" s="46" t="s">
        <v>1</v>
      </c>
      <c r="J294" s="51" t="s">
        <v>68</v>
      </c>
      <c r="K294" s="42" t="s">
        <v>66</v>
      </c>
      <c r="L294" s="46" t="s">
        <v>1</v>
      </c>
      <c r="M294" s="51" t="s">
        <v>68</v>
      </c>
      <c r="N294" s="46" t="s">
        <v>1</v>
      </c>
      <c r="O294" s="46" t="s">
        <v>1</v>
      </c>
      <c r="P294" s="46" t="s">
        <v>1</v>
      </c>
      <c r="Q294" s="46" t="s">
        <v>1</v>
      </c>
      <c r="R294" s="46" t="s">
        <v>1</v>
      </c>
      <c r="S294" s="46" t="s">
        <v>1</v>
      </c>
      <c r="T294" s="46" t="s">
        <v>1</v>
      </c>
      <c r="U294" s="46" t="s">
        <v>1</v>
      </c>
      <c r="V294" s="46" t="s">
        <v>1</v>
      </c>
      <c r="W294" s="46" t="s">
        <v>1</v>
      </c>
      <c r="X294" s="46" t="s">
        <v>1</v>
      </c>
      <c r="Y294" s="46" t="s">
        <v>1</v>
      </c>
      <c r="Z294" s="46" t="s">
        <v>1</v>
      </c>
      <c r="AA294" s="46" t="s">
        <v>1</v>
      </c>
      <c r="AB294" s="46" t="s">
        <v>1</v>
      </c>
      <c r="AC294" s="51" t="s">
        <v>68</v>
      </c>
      <c r="AD294" s="46" t="s">
        <v>1</v>
      </c>
      <c r="AE294" s="46" t="s">
        <v>1</v>
      </c>
      <c r="AF294" s="46" t="s">
        <v>1</v>
      </c>
      <c r="AG294" s="46" t="s">
        <v>1</v>
      </c>
      <c r="AH294" s="46" t="s">
        <v>1</v>
      </c>
      <c r="AI294" s="46" t="s">
        <v>1</v>
      </c>
      <c r="AJ294" s="46" t="s">
        <v>1</v>
      </c>
      <c r="AK294" s="46" t="s">
        <v>1</v>
      </c>
      <c r="AL294" s="46" t="s">
        <v>1</v>
      </c>
      <c r="AM294" s="46" t="s">
        <v>1</v>
      </c>
      <c r="AN294" s="46" t="s">
        <v>1</v>
      </c>
      <c r="AO294" s="46" t="s">
        <v>1</v>
      </c>
      <c r="AP294" s="46" t="s">
        <v>1</v>
      </c>
      <c r="AQ294" s="46" t="s">
        <v>1</v>
      </c>
      <c r="AR294" s="46" t="s">
        <v>1</v>
      </c>
      <c r="AS294" s="51" t="s">
        <v>68</v>
      </c>
      <c r="AT294" s="47" t="s">
        <v>67</v>
      </c>
      <c r="AU294" s="45" t="s">
        <v>71</v>
      </c>
      <c r="AV294" s="45">
        <v>1</v>
      </c>
      <c r="AW294" s="45">
        <v>1</v>
      </c>
      <c r="AX294" s="48">
        <v>0</v>
      </c>
      <c r="AY294" s="49">
        <v>2.7</v>
      </c>
      <c r="AZ294" s="55">
        <v>0</v>
      </c>
      <c r="BB294" s="30" t="e">
        <f>_xlfn.XLOOKUP(A294,'Non AGSA'!B:B,'Non AGSA'!B:B)</f>
        <v>#N/A</v>
      </c>
      <c r="BC294" s="30" t="e">
        <f>_xlfn.XLOOKUP(A294,'Dormant auditee list'!C:C,'Dormant auditee list'!C:C)</f>
        <v>#N/A</v>
      </c>
      <c r="BD294" s="30" t="str">
        <f>_xlfn.XLOOKUP(A294,Reworked!A:A,Reworked!I:I)</f>
        <v>Unqualified with findings</v>
      </c>
      <c r="BF294" s="30">
        <v>1</v>
      </c>
      <c r="BG294" s="30">
        <v>2</v>
      </c>
    </row>
    <row r="295" spans="1:59" ht="30.6" customHeight="1" x14ac:dyDescent="0.25">
      <c r="A295" s="2">
        <v>429</v>
      </c>
      <c r="B295" s="2">
        <v>287</v>
      </c>
      <c r="C295" s="2" t="s">
        <v>310</v>
      </c>
      <c r="D295" s="2" t="s">
        <v>124</v>
      </c>
      <c r="E295" s="2" t="s">
        <v>73</v>
      </c>
      <c r="F295" s="2" t="s">
        <v>820</v>
      </c>
      <c r="G295" s="2" t="s">
        <v>73</v>
      </c>
      <c r="H295" s="42" t="s">
        <v>66</v>
      </c>
      <c r="I295" s="47" t="s">
        <v>67</v>
      </c>
      <c r="J295" s="46" t="s">
        <v>1</v>
      </c>
      <c r="K295" s="45" t="s">
        <v>57</v>
      </c>
      <c r="L295" s="46" t="s">
        <v>1</v>
      </c>
      <c r="M295" s="46" t="s">
        <v>1</v>
      </c>
      <c r="N295" s="46" t="s">
        <v>1</v>
      </c>
      <c r="O295" s="46" t="s">
        <v>1</v>
      </c>
      <c r="P295" s="46" t="s">
        <v>1</v>
      </c>
      <c r="Q295" s="46" t="s">
        <v>1</v>
      </c>
      <c r="R295" s="46" t="s">
        <v>1</v>
      </c>
      <c r="S295" s="46" t="s">
        <v>1</v>
      </c>
      <c r="T295" s="46" t="s">
        <v>1</v>
      </c>
      <c r="U295" s="46" t="s">
        <v>1</v>
      </c>
      <c r="V295" s="46" t="s">
        <v>1</v>
      </c>
      <c r="W295" s="46" t="s">
        <v>1</v>
      </c>
      <c r="X295" s="47" t="s">
        <v>67</v>
      </c>
      <c r="Y295" s="46" t="s">
        <v>1</v>
      </c>
      <c r="Z295" s="46" t="s">
        <v>1</v>
      </c>
      <c r="AA295" s="46" t="s">
        <v>1</v>
      </c>
      <c r="AB295" s="46" t="s">
        <v>1</v>
      </c>
      <c r="AC295" s="46" t="s">
        <v>1</v>
      </c>
      <c r="AD295" s="46" t="s">
        <v>1</v>
      </c>
      <c r="AE295" s="46" t="s">
        <v>1</v>
      </c>
      <c r="AF295" s="46" t="s">
        <v>1</v>
      </c>
      <c r="AG295" s="46" t="s">
        <v>1</v>
      </c>
      <c r="AH295" s="46" t="s">
        <v>1</v>
      </c>
      <c r="AI295" s="46" t="s">
        <v>1</v>
      </c>
      <c r="AJ295" s="46" t="s">
        <v>1</v>
      </c>
      <c r="AK295" s="46" t="s">
        <v>1</v>
      </c>
      <c r="AL295" s="46" t="s">
        <v>1</v>
      </c>
      <c r="AM295" s="46" t="s">
        <v>1</v>
      </c>
      <c r="AN295" s="46" t="s">
        <v>1</v>
      </c>
      <c r="AO295" s="46" t="s">
        <v>1</v>
      </c>
      <c r="AP295" s="46" t="s">
        <v>1</v>
      </c>
      <c r="AQ295" s="46" t="s">
        <v>1</v>
      </c>
      <c r="AR295" s="46" t="s">
        <v>1</v>
      </c>
      <c r="AS295" s="47" t="s">
        <v>67</v>
      </c>
      <c r="AT295" s="46" t="s">
        <v>1</v>
      </c>
      <c r="AU295" s="45" t="s">
        <v>71</v>
      </c>
      <c r="AV295" s="45">
        <v>1</v>
      </c>
      <c r="AW295" s="54">
        <v>0</v>
      </c>
      <c r="AX295" s="48">
        <v>0</v>
      </c>
      <c r="AY295" s="52">
        <v>0.05</v>
      </c>
      <c r="AZ295" s="55">
        <v>0</v>
      </c>
      <c r="BB295" s="30" t="e">
        <f>_xlfn.XLOOKUP(A295,'Non AGSA'!B:B,'Non AGSA'!B:B)</f>
        <v>#N/A</v>
      </c>
      <c r="BC295" s="30" t="e">
        <f>_xlfn.XLOOKUP(A295,'Dormant auditee list'!C:C,'Dormant auditee list'!C:C)</f>
        <v>#N/A</v>
      </c>
      <c r="BD295" s="30" t="str">
        <f>_xlfn.XLOOKUP(A295,Reworked!A:A,Reworked!I:I)</f>
        <v>Unqualified with findings</v>
      </c>
      <c r="BF295" s="30">
        <v>1</v>
      </c>
      <c r="BG295" s="30">
        <v>2</v>
      </c>
    </row>
    <row r="296" spans="1:59" ht="30.6" customHeight="1" x14ac:dyDescent="0.25">
      <c r="A296" s="2">
        <v>433</v>
      </c>
      <c r="B296" s="2">
        <v>288</v>
      </c>
      <c r="C296" s="2" t="s">
        <v>311</v>
      </c>
      <c r="D296" s="2" t="s">
        <v>124</v>
      </c>
      <c r="E296" s="2" t="s">
        <v>73</v>
      </c>
      <c r="F296" s="2" t="s">
        <v>820</v>
      </c>
      <c r="G296" s="2" t="s">
        <v>73</v>
      </c>
      <c r="H296" s="42" t="s">
        <v>66</v>
      </c>
      <c r="I296" s="51" t="s">
        <v>68</v>
      </c>
      <c r="J296" s="51" t="s">
        <v>68</v>
      </c>
      <c r="K296" s="42" t="s">
        <v>66</v>
      </c>
      <c r="L296" s="51" t="s">
        <v>68</v>
      </c>
      <c r="M296" s="51" t="s">
        <v>68</v>
      </c>
      <c r="N296" s="46" t="s">
        <v>1</v>
      </c>
      <c r="O296" s="46" t="s">
        <v>1</v>
      </c>
      <c r="P296" s="46" t="s">
        <v>1</v>
      </c>
      <c r="Q296" s="46" t="s">
        <v>1</v>
      </c>
      <c r="R296" s="46" t="s">
        <v>1</v>
      </c>
      <c r="S296" s="46" t="s">
        <v>1</v>
      </c>
      <c r="T296" s="46" t="s">
        <v>1</v>
      </c>
      <c r="U296" s="46" t="s">
        <v>1</v>
      </c>
      <c r="V296" s="46" t="s">
        <v>1</v>
      </c>
      <c r="W296" s="46" t="s">
        <v>1</v>
      </c>
      <c r="X296" s="46" t="s">
        <v>1</v>
      </c>
      <c r="Y296" s="51" t="s">
        <v>68</v>
      </c>
      <c r="Z296" s="46" t="s">
        <v>1</v>
      </c>
      <c r="AA296" s="46" t="s">
        <v>1</v>
      </c>
      <c r="AB296" s="46" t="s">
        <v>1</v>
      </c>
      <c r="AC296" s="46" t="s">
        <v>1</v>
      </c>
      <c r="AD296" s="51" t="s">
        <v>68</v>
      </c>
      <c r="AE296" s="46" t="s">
        <v>1</v>
      </c>
      <c r="AF296" s="46" t="s">
        <v>1</v>
      </c>
      <c r="AG296" s="46" t="s">
        <v>1</v>
      </c>
      <c r="AH296" s="46" t="s">
        <v>1</v>
      </c>
      <c r="AI296" s="51" t="s">
        <v>68</v>
      </c>
      <c r="AJ296" s="40" t="s">
        <v>62</v>
      </c>
      <c r="AK296" s="46" t="s">
        <v>1</v>
      </c>
      <c r="AL296" s="46" t="s">
        <v>1</v>
      </c>
      <c r="AM296" s="46" t="s">
        <v>1</v>
      </c>
      <c r="AN296" s="46" t="s">
        <v>1</v>
      </c>
      <c r="AO296" s="46" t="s">
        <v>1</v>
      </c>
      <c r="AP296" s="51" t="s">
        <v>68</v>
      </c>
      <c r="AQ296" s="46" t="s">
        <v>1</v>
      </c>
      <c r="AR296" s="46" t="s">
        <v>1</v>
      </c>
      <c r="AS296" s="51" t="s">
        <v>68</v>
      </c>
      <c r="AT296" s="51" t="s">
        <v>68</v>
      </c>
      <c r="AU296" s="45" t="s">
        <v>71</v>
      </c>
      <c r="AV296" s="42">
        <v>2</v>
      </c>
      <c r="AW296" s="54">
        <v>0</v>
      </c>
      <c r="AX296" s="48">
        <v>0</v>
      </c>
      <c r="AY296" s="52">
        <v>11.9</v>
      </c>
      <c r="AZ296" s="50">
        <v>8.5</v>
      </c>
      <c r="BB296" s="30" t="e">
        <f>_xlfn.XLOOKUP(A296,'Non AGSA'!B:B,'Non AGSA'!B:B)</f>
        <v>#N/A</v>
      </c>
      <c r="BC296" s="30" t="e">
        <f>_xlfn.XLOOKUP(A296,'Dormant auditee list'!C:C,'Dormant auditee list'!C:C)</f>
        <v>#N/A</v>
      </c>
      <c r="BD296" s="30" t="str">
        <f>_xlfn.XLOOKUP(A296,Reworked!A:A,Reworked!I:I)</f>
        <v>Unqualified with findings</v>
      </c>
      <c r="BF296" s="30">
        <v>1</v>
      </c>
      <c r="BG296" s="30">
        <v>2</v>
      </c>
    </row>
    <row r="297" spans="1:59" ht="30.6" customHeight="1" x14ac:dyDescent="0.25">
      <c r="A297" s="2">
        <v>435</v>
      </c>
      <c r="B297" s="2">
        <v>289</v>
      </c>
      <c r="C297" s="2" t="s">
        <v>312</v>
      </c>
      <c r="D297" s="2" t="s">
        <v>124</v>
      </c>
      <c r="E297" s="2" t="s">
        <v>73</v>
      </c>
      <c r="F297" s="2" t="s">
        <v>820</v>
      </c>
      <c r="G297" s="2" t="s">
        <v>73</v>
      </c>
      <c r="H297" s="42" t="s">
        <v>66</v>
      </c>
      <c r="I297" s="46" t="s">
        <v>1</v>
      </c>
      <c r="J297" s="51" t="s">
        <v>68</v>
      </c>
      <c r="K297" s="42" t="s">
        <v>66</v>
      </c>
      <c r="L297" s="46" t="s">
        <v>1</v>
      </c>
      <c r="M297" s="51" t="s">
        <v>68</v>
      </c>
      <c r="N297" s="46" t="s">
        <v>1</v>
      </c>
      <c r="O297" s="46" t="s">
        <v>1</v>
      </c>
      <c r="P297" s="46" t="s">
        <v>1</v>
      </c>
      <c r="Q297" s="46" t="s">
        <v>1</v>
      </c>
      <c r="R297" s="46" t="s">
        <v>1</v>
      </c>
      <c r="S297" s="46" t="s">
        <v>1</v>
      </c>
      <c r="T297" s="46" t="s">
        <v>1</v>
      </c>
      <c r="U297" s="46" t="s">
        <v>1</v>
      </c>
      <c r="V297" s="46" t="s">
        <v>1</v>
      </c>
      <c r="W297" s="46" t="s">
        <v>1</v>
      </c>
      <c r="X297" s="46" t="s">
        <v>1</v>
      </c>
      <c r="Y297" s="46" t="s">
        <v>1</v>
      </c>
      <c r="Z297" s="46" t="s">
        <v>1</v>
      </c>
      <c r="AA297" s="46" t="s">
        <v>1</v>
      </c>
      <c r="AB297" s="46" t="s">
        <v>1</v>
      </c>
      <c r="AC297" s="46" t="s">
        <v>1</v>
      </c>
      <c r="AD297" s="51" t="s">
        <v>68</v>
      </c>
      <c r="AE297" s="46" t="s">
        <v>1</v>
      </c>
      <c r="AF297" s="46" t="s">
        <v>1</v>
      </c>
      <c r="AG297" s="46" t="s">
        <v>1</v>
      </c>
      <c r="AH297" s="46" t="s">
        <v>1</v>
      </c>
      <c r="AI297" s="46" t="s">
        <v>1</v>
      </c>
      <c r="AJ297" s="47" t="s">
        <v>67</v>
      </c>
      <c r="AK297" s="46" t="s">
        <v>1</v>
      </c>
      <c r="AL297" s="46" t="s">
        <v>1</v>
      </c>
      <c r="AM297" s="40" t="s">
        <v>62</v>
      </c>
      <c r="AN297" s="46" t="s">
        <v>1</v>
      </c>
      <c r="AO297" s="46" t="s">
        <v>1</v>
      </c>
      <c r="AP297" s="40" t="s">
        <v>62</v>
      </c>
      <c r="AQ297" s="46" t="s">
        <v>1</v>
      </c>
      <c r="AR297" s="46" t="s">
        <v>1</v>
      </c>
      <c r="AS297" s="47" t="s">
        <v>67</v>
      </c>
      <c r="AT297" s="51" t="s">
        <v>68</v>
      </c>
      <c r="AU297" s="45" t="s">
        <v>71</v>
      </c>
      <c r="AV297" s="42">
        <v>2</v>
      </c>
      <c r="AW297" s="42">
        <v>2</v>
      </c>
      <c r="AX297" s="48">
        <v>0</v>
      </c>
      <c r="AY297" s="49">
        <v>2.9</v>
      </c>
      <c r="AZ297" s="50">
        <v>0.55000000000000004</v>
      </c>
      <c r="BB297" s="30" t="e">
        <f>_xlfn.XLOOKUP(A297,'Non AGSA'!B:B,'Non AGSA'!B:B)</f>
        <v>#N/A</v>
      </c>
      <c r="BC297" s="30" t="e">
        <f>_xlfn.XLOOKUP(A297,'Dormant auditee list'!C:C,'Dormant auditee list'!C:C)</f>
        <v>#N/A</v>
      </c>
      <c r="BD297" s="30" t="str">
        <f>_xlfn.XLOOKUP(A297,Reworked!A:A,Reworked!I:I)</f>
        <v>Unqualified with findings</v>
      </c>
      <c r="BF297" s="30">
        <v>1</v>
      </c>
      <c r="BG297" s="30">
        <v>2</v>
      </c>
    </row>
    <row r="298" spans="1:59" ht="30.6" customHeight="1" x14ac:dyDescent="0.25">
      <c r="A298" s="2">
        <v>1325</v>
      </c>
      <c r="B298" s="2">
        <v>290</v>
      </c>
      <c r="C298" s="2" t="s">
        <v>313</v>
      </c>
      <c r="D298" s="2" t="s">
        <v>124</v>
      </c>
      <c r="E298" s="2" t="s">
        <v>73</v>
      </c>
      <c r="F298" s="2" t="s">
        <v>820</v>
      </c>
      <c r="G298" s="2" t="s">
        <v>73</v>
      </c>
      <c r="H298" s="42" t="s">
        <v>66</v>
      </c>
      <c r="I298" s="46" t="s">
        <v>1</v>
      </c>
      <c r="J298" s="51" t="s">
        <v>68</v>
      </c>
      <c r="K298" s="42" t="s">
        <v>66</v>
      </c>
      <c r="L298" s="46" t="s">
        <v>1</v>
      </c>
      <c r="M298" s="51" t="s">
        <v>68</v>
      </c>
      <c r="N298" s="46" t="s">
        <v>1</v>
      </c>
      <c r="O298" s="46" t="s">
        <v>1</v>
      </c>
      <c r="P298" s="46" t="s">
        <v>1</v>
      </c>
      <c r="Q298" s="46" t="s">
        <v>1</v>
      </c>
      <c r="R298" s="46" t="s">
        <v>1</v>
      </c>
      <c r="S298" s="46" t="s">
        <v>1</v>
      </c>
      <c r="T298" s="46" t="s">
        <v>1</v>
      </c>
      <c r="U298" s="46" t="s">
        <v>1</v>
      </c>
      <c r="V298" s="46" t="s">
        <v>1</v>
      </c>
      <c r="W298" s="46" t="s">
        <v>1</v>
      </c>
      <c r="X298" s="46" t="s">
        <v>1</v>
      </c>
      <c r="Y298" s="46" t="s">
        <v>1</v>
      </c>
      <c r="Z298" s="46" t="s">
        <v>1</v>
      </c>
      <c r="AA298" s="46" t="s">
        <v>1</v>
      </c>
      <c r="AB298" s="46" t="s">
        <v>1</v>
      </c>
      <c r="AC298" s="51" t="s">
        <v>68</v>
      </c>
      <c r="AD298" s="46" t="s">
        <v>1</v>
      </c>
      <c r="AE298" s="46" t="s">
        <v>1</v>
      </c>
      <c r="AF298" s="46" t="s">
        <v>1</v>
      </c>
      <c r="AG298" s="46" t="s">
        <v>1</v>
      </c>
      <c r="AH298" s="46" t="s">
        <v>1</v>
      </c>
      <c r="AI298" s="46" t="s">
        <v>1</v>
      </c>
      <c r="AJ298" s="46" t="s">
        <v>1</v>
      </c>
      <c r="AK298" s="46" t="s">
        <v>1</v>
      </c>
      <c r="AL298" s="46" t="s">
        <v>1</v>
      </c>
      <c r="AM298" s="46" t="s">
        <v>1</v>
      </c>
      <c r="AN298" s="46" t="s">
        <v>1</v>
      </c>
      <c r="AO298" s="46" t="s">
        <v>1</v>
      </c>
      <c r="AP298" s="46" t="s">
        <v>1</v>
      </c>
      <c r="AQ298" s="46" t="s">
        <v>1</v>
      </c>
      <c r="AR298" s="46" t="s">
        <v>1</v>
      </c>
      <c r="AS298" s="46" t="s">
        <v>1</v>
      </c>
      <c r="AT298" s="46" t="s">
        <v>1</v>
      </c>
      <c r="AU298" s="45" t="s">
        <v>71</v>
      </c>
      <c r="AV298" s="42">
        <v>2</v>
      </c>
      <c r="AW298" s="54">
        <v>0</v>
      </c>
      <c r="AX298" s="48">
        <v>0</v>
      </c>
      <c r="AY298" s="48">
        <v>0</v>
      </c>
      <c r="AZ298" s="55">
        <v>0</v>
      </c>
      <c r="BB298" s="30" t="e">
        <f>_xlfn.XLOOKUP(A298,'Non AGSA'!B:B,'Non AGSA'!B:B)</f>
        <v>#N/A</v>
      </c>
      <c r="BC298" s="30" t="e">
        <f>_xlfn.XLOOKUP(A298,'Dormant auditee list'!C:C,'Dormant auditee list'!C:C)</f>
        <v>#N/A</v>
      </c>
      <c r="BD298" s="30" t="str">
        <f>_xlfn.XLOOKUP(A298,Reworked!A:A,Reworked!I:I)</f>
        <v>Unqualified with findings</v>
      </c>
      <c r="BF298" s="30">
        <v>1</v>
      </c>
      <c r="BG298" s="30">
        <v>2</v>
      </c>
    </row>
    <row r="299" spans="1:59" ht="30.6" customHeight="1" x14ac:dyDescent="0.25">
      <c r="A299" s="2">
        <v>453</v>
      </c>
      <c r="B299" s="2">
        <v>291</v>
      </c>
      <c r="C299" s="2" t="s">
        <v>314</v>
      </c>
      <c r="D299" s="2" t="s">
        <v>124</v>
      </c>
      <c r="E299" s="2" t="s">
        <v>73</v>
      </c>
      <c r="F299" s="2" t="s">
        <v>820</v>
      </c>
      <c r="G299" s="2" t="s">
        <v>73</v>
      </c>
      <c r="H299" s="42" t="s">
        <v>66</v>
      </c>
      <c r="I299" s="40" t="s">
        <v>62</v>
      </c>
      <c r="J299" s="51" t="s">
        <v>68</v>
      </c>
      <c r="K299" s="42" t="s">
        <v>66</v>
      </c>
      <c r="L299" s="47" t="s">
        <v>67</v>
      </c>
      <c r="M299" s="51" t="s">
        <v>68</v>
      </c>
      <c r="N299" s="46" t="s">
        <v>1</v>
      </c>
      <c r="O299" s="46" t="s">
        <v>1</v>
      </c>
      <c r="P299" s="46" t="s">
        <v>1</v>
      </c>
      <c r="Q299" s="46" t="s">
        <v>1</v>
      </c>
      <c r="R299" s="46" t="s">
        <v>1</v>
      </c>
      <c r="S299" s="46" t="s">
        <v>1</v>
      </c>
      <c r="T299" s="46" t="s">
        <v>1</v>
      </c>
      <c r="U299" s="46" t="s">
        <v>1</v>
      </c>
      <c r="V299" s="46" t="s">
        <v>1</v>
      </c>
      <c r="W299" s="46" t="s">
        <v>1</v>
      </c>
      <c r="X299" s="40" t="s">
        <v>62</v>
      </c>
      <c r="Y299" s="46" t="s">
        <v>1</v>
      </c>
      <c r="Z299" s="46" t="s">
        <v>1</v>
      </c>
      <c r="AA299" s="46" t="s">
        <v>1</v>
      </c>
      <c r="AB299" s="46" t="s">
        <v>1</v>
      </c>
      <c r="AC299" s="46" t="s">
        <v>1</v>
      </c>
      <c r="AD299" s="46" t="s">
        <v>1</v>
      </c>
      <c r="AE299" s="46" t="s">
        <v>1</v>
      </c>
      <c r="AF299" s="46" t="s">
        <v>1</v>
      </c>
      <c r="AG299" s="46" t="s">
        <v>1</v>
      </c>
      <c r="AH299" s="46" t="s">
        <v>1</v>
      </c>
      <c r="AI299" s="46" t="s">
        <v>1</v>
      </c>
      <c r="AJ299" s="46" t="s">
        <v>1</v>
      </c>
      <c r="AK299" s="46" t="s">
        <v>1</v>
      </c>
      <c r="AL299" s="46" t="s">
        <v>1</v>
      </c>
      <c r="AM299" s="46" t="s">
        <v>1</v>
      </c>
      <c r="AN299" s="46" t="s">
        <v>1</v>
      </c>
      <c r="AO299" s="46" t="s">
        <v>1</v>
      </c>
      <c r="AP299" s="51" t="s">
        <v>68</v>
      </c>
      <c r="AQ299" s="46" t="s">
        <v>1</v>
      </c>
      <c r="AR299" s="46" t="s">
        <v>1</v>
      </c>
      <c r="AS299" s="51" t="s">
        <v>68</v>
      </c>
      <c r="AT299" s="51" t="s">
        <v>68</v>
      </c>
      <c r="AU299" s="45" t="s">
        <v>71</v>
      </c>
      <c r="AV299" s="45">
        <v>1</v>
      </c>
      <c r="AW299" s="54">
        <v>0</v>
      </c>
      <c r="AX299" s="48">
        <v>0</v>
      </c>
      <c r="AY299" s="52">
        <v>575.79999999999995</v>
      </c>
      <c r="AZ299" s="50">
        <v>0.1</v>
      </c>
      <c r="BB299" s="30" t="e">
        <f>_xlfn.XLOOKUP(A299,'Non AGSA'!B:B,'Non AGSA'!B:B)</f>
        <v>#N/A</v>
      </c>
      <c r="BC299" s="30" t="e">
        <f>_xlfn.XLOOKUP(A299,'Dormant auditee list'!C:C,'Dormant auditee list'!C:C)</f>
        <v>#N/A</v>
      </c>
      <c r="BD299" s="30" t="str">
        <f>_xlfn.XLOOKUP(A299,Reworked!A:A,Reworked!I:I)</f>
        <v>Unqualified with findings</v>
      </c>
      <c r="BF299" s="30">
        <v>1</v>
      </c>
      <c r="BG299" s="30">
        <v>2</v>
      </c>
    </row>
    <row r="300" spans="1:59" ht="30.6" customHeight="1" x14ac:dyDescent="0.25">
      <c r="A300" s="2">
        <v>455</v>
      </c>
      <c r="B300" s="2">
        <v>292</v>
      </c>
      <c r="C300" s="2" t="s">
        <v>315</v>
      </c>
      <c r="D300" s="2" t="s">
        <v>124</v>
      </c>
      <c r="E300" s="2" t="s">
        <v>73</v>
      </c>
      <c r="F300" s="2" t="s">
        <v>820</v>
      </c>
      <c r="G300" s="2" t="s">
        <v>73</v>
      </c>
      <c r="H300" s="42" t="s">
        <v>66</v>
      </c>
      <c r="I300" s="51" t="s">
        <v>68</v>
      </c>
      <c r="J300" s="46" t="s">
        <v>1</v>
      </c>
      <c r="K300" s="42" t="s">
        <v>66</v>
      </c>
      <c r="L300" s="51" t="s">
        <v>68</v>
      </c>
      <c r="M300" s="46" t="s">
        <v>1</v>
      </c>
      <c r="N300" s="46" t="s">
        <v>1</v>
      </c>
      <c r="O300" s="46" t="s">
        <v>1</v>
      </c>
      <c r="P300" s="46" t="s">
        <v>1</v>
      </c>
      <c r="Q300" s="46" t="s">
        <v>1</v>
      </c>
      <c r="R300" s="46" t="s">
        <v>1</v>
      </c>
      <c r="S300" s="46" t="s">
        <v>1</v>
      </c>
      <c r="T300" s="46" t="s">
        <v>1</v>
      </c>
      <c r="U300" s="46" t="s">
        <v>1</v>
      </c>
      <c r="V300" s="46" t="s">
        <v>1</v>
      </c>
      <c r="W300" s="46" t="s">
        <v>1</v>
      </c>
      <c r="X300" s="51" t="s">
        <v>68</v>
      </c>
      <c r="Y300" s="40" t="s">
        <v>62</v>
      </c>
      <c r="Z300" s="46" t="s">
        <v>1</v>
      </c>
      <c r="AA300" s="46" t="s">
        <v>1</v>
      </c>
      <c r="AB300" s="46" t="s">
        <v>1</v>
      </c>
      <c r="AC300" s="46" t="s">
        <v>1</v>
      </c>
      <c r="AD300" s="46" t="s">
        <v>1</v>
      </c>
      <c r="AE300" s="46" t="s">
        <v>1</v>
      </c>
      <c r="AF300" s="46" t="s">
        <v>1</v>
      </c>
      <c r="AG300" s="46" t="s">
        <v>1</v>
      </c>
      <c r="AH300" s="46" t="s">
        <v>1</v>
      </c>
      <c r="AI300" s="46" t="s">
        <v>1</v>
      </c>
      <c r="AJ300" s="46" t="s">
        <v>1</v>
      </c>
      <c r="AK300" s="46" t="s">
        <v>1</v>
      </c>
      <c r="AL300" s="46" t="s">
        <v>1</v>
      </c>
      <c r="AM300" s="46" t="s">
        <v>1</v>
      </c>
      <c r="AN300" s="46" t="s">
        <v>1</v>
      </c>
      <c r="AO300" s="46" t="s">
        <v>1</v>
      </c>
      <c r="AP300" s="46" t="s">
        <v>1</v>
      </c>
      <c r="AQ300" s="46" t="s">
        <v>1</v>
      </c>
      <c r="AR300" s="46" t="s">
        <v>1</v>
      </c>
      <c r="AS300" s="51" t="s">
        <v>68</v>
      </c>
      <c r="AT300" s="51" t="s">
        <v>68</v>
      </c>
      <c r="AU300" s="45" t="s">
        <v>71</v>
      </c>
      <c r="AV300" s="45">
        <v>1</v>
      </c>
      <c r="AW300" s="45">
        <v>1</v>
      </c>
      <c r="AX300" s="48">
        <v>0</v>
      </c>
      <c r="AY300" s="52">
        <v>4.2</v>
      </c>
      <c r="AZ300" s="50">
        <v>0.04</v>
      </c>
      <c r="BB300" s="30" t="e">
        <f>_xlfn.XLOOKUP(A300,'Non AGSA'!B:B,'Non AGSA'!B:B)</f>
        <v>#N/A</v>
      </c>
      <c r="BC300" s="30" t="e">
        <f>_xlfn.XLOOKUP(A300,'Dormant auditee list'!C:C,'Dormant auditee list'!C:C)</f>
        <v>#N/A</v>
      </c>
      <c r="BD300" s="30" t="str">
        <f>_xlfn.XLOOKUP(A300,Reworked!A:A,Reworked!I:I)</f>
        <v>Unqualified with findings</v>
      </c>
      <c r="BF300" s="30">
        <v>1</v>
      </c>
      <c r="BG300" s="30">
        <v>2</v>
      </c>
    </row>
    <row r="301" spans="1:59" ht="30.6" customHeight="1" x14ac:dyDescent="0.25">
      <c r="A301" s="2">
        <v>430</v>
      </c>
      <c r="B301" s="2">
        <v>293</v>
      </c>
      <c r="C301" s="2" t="s">
        <v>316</v>
      </c>
      <c r="D301" s="2" t="s">
        <v>124</v>
      </c>
      <c r="E301" s="2" t="s">
        <v>73</v>
      </c>
      <c r="F301" s="2" t="s">
        <v>820</v>
      </c>
      <c r="G301" s="2" t="s">
        <v>73</v>
      </c>
      <c r="H301" s="42" t="s">
        <v>66</v>
      </c>
      <c r="I301" s="46" t="s">
        <v>1</v>
      </c>
      <c r="J301" s="47" t="s">
        <v>67</v>
      </c>
      <c r="K301" s="45" t="s">
        <v>57</v>
      </c>
      <c r="L301" s="46" t="s">
        <v>1</v>
      </c>
      <c r="M301" s="46" t="s">
        <v>1</v>
      </c>
      <c r="N301" s="46" t="s">
        <v>1</v>
      </c>
      <c r="O301" s="46" t="s">
        <v>1</v>
      </c>
      <c r="P301" s="46" t="s">
        <v>1</v>
      </c>
      <c r="Q301" s="46" t="s">
        <v>1</v>
      </c>
      <c r="R301" s="46" t="s">
        <v>1</v>
      </c>
      <c r="S301" s="46" t="s">
        <v>1</v>
      </c>
      <c r="T301" s="46" t="s">
        <v>1</v>
      </c>
      <c r="U301" s="46" t="s">
        <v>1</v>
      </c>
      <c r="V301" s="46" t="s">
        <v>1</v>
      </c>
      <c r="W301" s="46" t="s">
        <v>1</v>
      </c>
      <c r="X301" s="46" t="s">
        <v>1</v>
      </c>
      <c r="Y301" s="46" t="s">
        <v>1</v>
      </c>
      <c r="Z301" s="46" t="s">
        <v>1</v>
      </c>
      <c r="AA301" s="46" t="s">
        <v>1</v>
      </c>
      <c r="AB301" s="46" t="s">
        <v>1</v>
      </c>
      <c r="AC301" s="47" t="s">
        <v>67</v>
      </c>
      <c r="AD301" s="46" t="s">
        <v>1</v>
      </c>
      <c r="AE301" s="46" t="s">
        <v>1</v>
      </c>
      <c r="AF301" s="46" t="s">
        <v>1</v>
      </c>
      <c r="AG301" s="46" t="s">
        <v>1</v>
      </c>
      <c r="AH301" s="46" t="s">
        <v>1</v>
      </c>
      <c r="AI301" s="46" t="s">
        <v>1</v>
      </c>
      <c r="AJ301" s="46" t="s">
        <v>1</v>
      </c>
      <c r="AK301" s="46" t="s">
        <v>1</v>
      </c>
      <c r="AL301" s="46" t="s">
        <v>1</v>
      </c>
      <c r="AM301" s="46" t="s">
        <v>1</v>
      </c>
      <c r="AN301" s="46" t="s">
        <v>1</v>
      </c>
      <c r="AO301" s="46" t="s">
        <v>1</v>
      </c>
      <c r="AP301" s="46" t="s">
        <v>1</v>
      </c>
      <c r="AQ301" s="46" t="s">
        <v>1</v>
      </c>
      <c r="AR301" s="46" t="s">
        <v>1</v>
      </c>
      <c r="AS301" s="46" t="s">
        <v>1</v>
      </c>
      <c r="AT301" s="46" t="s">
        <v>1</v>
      </c>
      <c r="AU301" s="45" t="s">
        <v>71</v>
      </c>
      <c r="AV301" s="45">
        <v>1</v>
      </c>
      <c r="AW301" s="54">
        <v>0</v>
      </c>
      <c r="AX301" s="48">
        <v>0</v>
      </c>
      <c r="AY301" s="49">
        <v>0.08</v>
      </c>
      <c r="AZ301" s="55">
        <v>0</v>
      </c>
      <c r="BB301" s="30" t="e">
        <f>_xlfn.XLOOKUP(A301,'Non AGSA'!B:B,'Non AGSA'!B:B)</f>
        <v>#N/A</v>
      </c>
      <c r="BC301" s="30" t="e">
        <f>_xlfn.XLOOKUP(A301,'Dormant auditee list'!C:C,'Dormant auditee list'!C:C)</f>
        <v>#N/A</v>
      </c>
      <c r="BD301" s="30" t="str">
        <f>_xlfn.XLOOKUP(A301,Reworked!A:A,Reworked!I:I)</f>
        <v>Unqualified with findings</v>
      </c>
      <c r="BF301" s="30">
        <v>1</v>
      </c>
      <c r="BG301" s="30">
        <v>2</v>
      </c>
    </row>
    <row r="302" spans="1:59" ht="30.6" customHeight="1" x14ac:dyDescent="0.25">
      <c r="A302" s="2">
        <v>1062</v>
      </c>
      <c r="B302" s="2">
        <v>294</v>
      </c>
      <c r="C302" s="2" t="s">
        <v>317</v>
      </c>
      <c r="D302" s="2" t="s">
        <v>124</v>
      </c>
      <c r="E302" s="2" t="s">
        <v>73</v>
      </c>
      <c r="F302" s="2" t="s">
        <v>820</v>
      </c>
      <c r="G302" s="2" t="s">
        <v>73</v>
      </c>
      <c r="H302" s="42" t="s">
        <v>66</v>
      </c>
      <c r="I302" s="46" t="s">
        <v>1</v>
      </c>
      <c r="J302" s="51" t="s">
        <v>68</v>
      </c>
      <c r="K302" s="42" t="s">
        <v>66</v>
      </c>
      <c r="L302" s="46" t="s">
        <v>1</v>
      </c>
      <c r="M302" s="51" t="s">
        <v>68</v>
      </c>
      <c r="N302" s="46" t="s">
        <v>1</v>
      </c>
      <c r="O302" s="46" t="s">
        <v>1</v>
      </c>
      <c r="P302" s="46" t="s">
        <v>1</v>
      </c>
      <c r="Q302" s="46" t="s">
        <v>1</v>
      </c>
      <c r="R302" s="46" t="s">
        <v>1</v>
      </c>
      <c r="S302" s="46" t="s">
        <v>1</v>
      </c>
      <c r="T302" s="46" t="s">
        <v>1</v>
      </c>
      <c r="U302" s="46" t="s">
        <v>1</v>
      </c>
      <c r="V302" s="46" t="s">
        <v>1</v>
      </c>
      <c r="W302" s="46" t="s">
        <v>1</v>
      </c>
      <c r="X302" s="46" t="s">
        <v>1</v>
      </c>
      <c r="Y302" s="46" t="s">
        <v>1</v>
      </c>
      <c r="Z302" s="46" t="s">
        <v>1</v>
      </c>
      <c r="AA302" s="46" t="s">
        <v>1</v>
      </c>
      <c r="AB302" s="46" t="s">
        <v>1</v>
      </c>
      <c r="AC302" s="40" t="s">
        <v>62</v>
      </c>
      <c r="AD302" s="51" t="s">
        <v>68</v>
      </c>
      <c r="AE302" s="46" t="s">
        <v>1</v>
      </c>
      <c r="AF302" s="46" t="s">
        <v>1</v>
      </c>
      <c r="AG302" s="46" t="s">
        <v>1</v>
      </c>
      <c r="AH302" s="46" t="s">
        <v>1</v>
      </c>
      <c r="AI302" s="46" t="s">
        <v>1</v>
      </c>
      <c r="AJ302" s="51" t="s">
        <v>68</v>
      </c>
      <c r="AK302" s="46" t="s">
        <v>1</v>
      </c>
      <c r="AL302" s="46" t="s">
        <v>1</v>
      </c>
      <c r="AM302" s="46" t="s">
        <v>1</v>
      </c>
      <c r="AN302" s="46" t="s">
        <v>1</v>
      </c>
      <c r="AO302" s="46" t="s">
        <v>1</v>
      </c>
      <c r="AP302" s="46" t="s">
        <v>1</v>
      </c>
      <c r="AQ302" s="46" t="s">
        <v>1</v>
      </c>
      <c r="AR302" s="46" t="s">
        <v>1</v>
      </c>
      <c r="AS302" s="46" t="s">
        <v>1</v>
      </c>
      <c r="AT302" s="51" t="s">
        <v>68</v>
      </c>
      <c r="AU302" s="51" t="s">
        <v>216</v>
      </c>
      <c r="AV302" s="42">
        <v>2</v>
      </c>
      <c r="AW302" s="42">
        <v>2</v>
      </c>
      <c r="AX302" s="48">
        <v>0</v>
      </c>
      <c r="AY302" s="49">
        <v>10.3</v>
      </c>
      <c r="AZ302" s="53">
        <v>19.3</v>
      </c>
      <c r="BB302" s="30" t="e">
        <f>_xlfn.XLOOKUP(A302,'Non AGSA'!B:B,'Non AGSA'!B:B)</f>
        <v>#N/A</v>
      </c>
      <c r="BC302" s="30" t="e">
        <f>_xlfn.XLOOKUP(A302,'Dormant auditee list'!C:C,'Dormant auditee list'!C:C)</f>
        <v>#N/A</v>
      </c>
      <c r="BD302" s="30" t="str">
        <f>_xlfn.XLOOKUP(A302,Reworked!A:A,Reworked!I:I)</f>
        <v>Unqualified with findings</v>
      </c>
      <c r="BF302" s="30">
        <v>1</v>
      </c>
      <c r="BG302" s="30">
        <v>2</v>
      </c>
    </row>
    <row r="303" spans="1:59" ht="30.6" customHeight="1" x14ac:dyDescent="0.25">
      <c r="A303" s="2">
        <v>471</v>
      </c>
      <c r="B303" s="2">
        <v>295</v>
      </c>
      <c r="C303" s="2" t="s">
        <v>318</v>
      </c>
      <c r="D303" s="2" t="s">
        <v>124</v>
      </c>
      <c r="E303" s="2" t="s">
        <v>73</v>
      </c>
      <c r="F303" s="2" t="s">
        <v>820</v>
      </c>
      <c r="G303" s="2" t="s">
        <v>73</v>
      </c>
      <c r="H303" s="42" t="s">
        <v>66</v>
      </c>
      <c r="I303" s="46" t="s">
        <v>1</v>
      </c>
      <c r="J303" s="51" t="s">
        <v>68</v>
      </c>
      <c r="K303" s="42" t="s">
        <v>66</v>
      </c>
      <c r="L303" s="46" t="s">
        <v>1</v>
      </c>
      <c r="M303" s="51" t="s">
        <v>68</v>
      </c>
      <c r="N303" s="46" t="s">
        <v>1</v>
      </c>
      <c r="O303" s="46" t="s">
        <v>1</v>
      </c>
      <c r="P303" s="46" t="s">
        <v>1</v>
      </c>
      <c r="Q303" s="46" t="s">
        <v>1</v>
      </c>
      <c r="R303" s="46" t="s">
        <v>1</v>
      </c>
      <c r="S303" s="46" t="s">
        <v>1</v>
      </c>
      <c r="T303" s="46" t="s">
        <v>1</v>
      </c>
      <c r="U303" s="46" t="s">
        <v>1</v>
      </c>
      <c r="V303" s="46" t="s">
        <v>1</v>
      </c>
      <c r="W303" s="46" t="s">
        <v>1</v>
      </c>
      <c r="X303" s="46" t="s">
        <v>1</v>
      </c>
      <c r="Y303" s="46" t="s">
        <v>1</v>
      </c>
      <c r="Z303" s="46" t="s">
        <v>1</v>
      </c>
      <c r="AA303" s="46" t="s">
        <v>1</v>
      </c>
      <c r="AB303" s="46" t="s">
        <v>1</v>
      </c>
      <c r="AC303" s="40" t="s">
        <v>62</v>
      </c>
      <c r="AD303" s="51" t="s">
        <v>68</v>
      </c>
      <c r="AE303" s="46" t="s">
        <v>1</v>
      </c>
      <c r="AF303" s="40" t="s">
        <v>62</v>
      </c>
      <c r="AG303" s="46" t="s">
        <v>1</v>
      </c>
      <c r="AH303" s="46" t="s">
        <v>1</v>
      </c>
      <c r="AI303" s="46" t="s">
        <v>1</v>
      </c>
      <c r="AJ303" s="51" t="s">
        <v>68</v>
      </c>
      <c r="AK303" s="46" t="s">
        <v>1</v>
      </c>
      <c r="AL303" s="46" t="s">
        <v>1</v>
      </c>
      <c r="AM303" s="51" t="s">
        <v>68</v>
      </c>
      <c r="AN303" s="46" t="s">
        <v>1</v>
      </c>
      <c r="AO303" s="46" t="s">
        <v>1</v>
      </c>
      <c r="AP303" s="40" t="s">
        <v>62</v>
      </c>
      <c r="AQ303" s="46" t="s">
        <v>1</v>
      </c>
      <c r="AR303" s="46" t="s">
        <v>1</v>
      </c>
      <c r="AS303" s="40" t="s">
        <v>62</v>
      </c>
      <c r="AT303" s="51" t="s">
        <v>68</v>
      </c>
      <c r="AU303" s="45" t="s">
        <v>71</v>
      </c>
      <c r="AV303" s="42">
        <v>2</v>
      </c>
      <c r="AW303" s="42">
        <v>2</v>
      </c>
      <c r="AX303" s="48">
        <v>0</v>
      </c>
      <c r="AY303" s="49">
        <v>171.9</v>
      </c>
      <c r="AZ303" s="53">
        <v>0.02</v>
      </c>
      <c r="BB303" s="30" t="e">
        <f>_xlfn.XLOOKUP(A303,'Non AGSA'!B:B,'Non AGSA'!B:B)</f>
        <v>#N/A</v>
      </c>
      <c r="BC303" s="30" t="e">
        <f>_xlfn.XLOOKUP(A303,'Dormant auditee list'!C:C,'Dormant auditee list'!C:C)</f>
        <v>#N/A</v>
      </c>
      <c r="BD303" s="30" t="str">
        <f>_xlfn.XLOOKUP(A303,Reworked!A:A,Reworked!I:I)</f>
        <v>Unqualified with findings</v>
      </c>
      <c r="BF303" s="30">
        <v>1</v>
      </c>
      <c r="BG303" s="30">
        <v>2</v>
      </c>
    </row>
    <row r="304" spans="1:59" ht="30.6" customHeight="1" x14ac:dyDescent="0.25">
      <c r="A304" s="2">
        <v>441</v>
      </c>
      <c r="B304" s="2">
        <v>296</v>
      </c>
      <c r="C304" s="2" t="s">
        <v>319</v>
      </c>
      <c r="D304" s="2" t="s">
        <v>124</v>
      </c>
      <c r="E304" s="2" t="s">
        <v>73</v>
      </c>
      <c r="F304" s="2" t="s">
        <v>820</v>
      </c>
      <c r="G304" s="2" t="s">
        <v>73</v>
      </c>
      <c r="H304" s="42" t="s">
        <v>66</v>
      </c>
      <c r="I304" s="51" t="s">
        <v>68</v>
      </c>
      <c r="J304" s="40" t="s">
        <v>62</v>
      </c>
      <c r="K304" s="42" t="s">
        <v>66</v>
      </c>
      <c r="L304" s="51" t="s">
        <v>68</v>
      </c>
      <c r="M304" s="47" t="s">
        <v>67</v>
      </c>
      <c r="N304" s="46" t="s">
        <v>1</v>
      </c>
      <c r="O304" s="46" t="s">
        <v>1</v>
      </c>
      <c r="P304" s="46" t="s">
        <v>1</v>
      </c>
      <c r="Q304" s="46" t="s">
        <v>1</v>
      </c>
      <c r="R304" s="46" t="s">
        <v>1</v>
      </c>
      <c r="S304" s="46" t="s">
        <v>1</v>
      </c>
      <c r="T304" s="46" t="s">
        <v>1</v>
      </c>
      <c r="U304" s="46" t="s">
        <v>1</v>
      </c>
      <c r="V304" s="46" t="s">
        <v>1</v>
      </c>
      <c r="W304" s="46" t="s">
        <v>1</v>
      </c>
      <c r="X304" s="47" t="s">
        <v>67</v>
      </c>
      <c r="Y304" s="51" t="s">
        <v>68</v>
      </c>
      <c r="Z304" s="46" t="s">
        <v>1</v>
      </c>
      <c r="AA304" s="46" t="s">
        <v>1</v>
      </c>
      <c r="AB304" s="46" t="s">
        <v>1</v>
      </c>
      <c r="AC304" s="46" t="s">
        <v>1</v>
      </c>
      <c r="AD304" s="46" t="s">
        <v>1</v>
      </c>
      <c r="AE304" s="46" t="s">
        <v>1</v>
      </c>
      <c r="AF304" s="46" t="s">
        <v>1</v>
      </c>
      <c r="AG304" s="46" t="s">
        <v>1</v>
      </c>
      <c r="AH304" s="46" t="s">
        <v>1</v>
      </c>
      <c r="AI304" s="46" t="s">
        <v>1</v>
      </c>
      <c r="AJ304" s="46" t="s">
        <v>1</v>
      </c>
      <c r="AK304" s="46" t="s">
        <v>1</v>
      </c>
      <c r="AL304" s="46" t="s">
        <v>1</v>
      </c>
      <c r="AM304" s="46" t="s">
        <v>1</v>
      </c>
      <c r="AN304" s="46" t="s">
        <v>1</v>
      </c>
      <c r="AO304" s="46" t="s">
        <v>1</v>
      </c>
      <c r="AP304" s="40" t="s">
        <v>62</v>
      </c>
      <c r="AQ304" s="46" t="s">
        <v>1</v>
      </c>
      <c r="AR304" s="46" t="s">
        <v>1</v>
      </c>
      <c r="AS304" s="51" t="s">
        <v>68</v>
      </c>
      <c r="AT304" s="51" t="s">
        <v>68</v>
      </c>
      <c r="AU304" s="45" t="s">
        <v>71</v>
      </c>
      <c r="AV304" s="45">
        <v>1</v>
      </c>
      <c r="AW304" s="42">
        <v>2</v>
      </c>
      <c r="AX304" s="48">
        <v>0</v>
      </c>
      <c r="AY304" s="49">
        <v>243.8</v>
      </c>
      <c r="AZ304" s="55">
        <v>0</v>
      </c>
      <c r="BB304" s="30" t="e">
        <f>_xlfn.XLOOKUP(A304,'Non AGSA'!B:B,'Non AGSA'!B:B)</f>
        <v>#N/A</v>
      </c>
      <c r="BC304" s="30" t="e">
        <f>_xlfn.XLOOKUP(A304,'Dormant auditee list'!C:C,'Dormant auditee list'!C:C)</f>
        <v>#N/A</v>
      </c>
      <c r="BD304" s="30" t="str">
        <f>_xlfn.XLOOKUP(A304,Reworked!A:A,Reworked!I:I)</f>
        <v>Unqualified with findings</v>
      </c>
      <c r="BF304" s="30">
        <v>1</v>
      </c>
      <c r="BG304" s="30">
        <v>2</v>
      </c>
    </row>
    <row r="305" spans="1:59" ht="30.6" customHeight="1" x14ac:dyDescent="0.25">
      <c r="A305" s="2">
        <v>474</v>
      </c>
      <c r="B305" s="2">
        <v>297</v>
      </c>
      <c r="C305" s="2" t="s">
        <v>320</v>
      </c>
      <c r="D305" s="2" t="s">
        <v>124</v>
      </c>
      <c r="E305" s="2" t="s">
        <v>73</v>
      </c>
      <c r="F305" s="2" t="s">
        <v>820</v>
      </c>
      <c r="G305" s="2" t="s">
        <v>73</v>
      </c>
      <c r="H305" s="42" t="s">
        <v>66</v>
      </c>
      <c r="I305" s="51" t="s">
        <v>68</v>
      </c>
      <c r="J305" s="51" t="s">
        <v>68</v>
      </c>
      <c r="K305" s="42" t="s">
        <v>66</v>
      </c>
      <c r="L305" s="51" t="s">
        <v>68</v>
      </c>
      <c r="M305" s="51" t="s">
        <v>68</v>
      </c>
      <c r="N305" s="46" t="s">
        <v>1</v>
      </c>
      <c r="O305" s="46" t="s">
        <v>1</v>
      </c>
      <c r="P305" s="46" t="s">
        <v>1</v>
      </c>
      <c r="Q305" s="46" t="s">
        <v>1</v>
      </c>
      <c r="R305" s="46" t="s">
        <v>1</v>
      </c>
      <c r="S305" s="46" t="s">
        <v>1</v>
      </c>
      <c r="T305" s="46" t="s">
        <v>1</v>
      </c>
      <c r="U305" s="46" t="s">
        <v>1</v>
      </c>
      <c r="V305" s="46" t="s">
        <v>1</v>
      </c>
      <c r="W305" s="46" t="s">
        <v>1</v>
      </c>
      <c r="X305" s="46" t="s">
        <v>1</v>
      </c>
      <c r="Y305" s="51" t="s">
        <v>68</v>
      </c>
      <c r="Z305" s="46" t="s">
        <v>1</v>
      </c>
      <c r="AA305" s="46" t="s">
        <v>1</v>
      </c>
      <c r="AB305" s="46" t="s">
        <v>1</v>
      </c>
      <c r="AC305" s="46" t="s">
        <v>1</v>
      </c>
      <c r="AD305" s="51" t="s">
        <v>68</v>
      </c>
      <c r="AE305" s="46" t="s">
        <v>1</v>
      </c>
      <c r="AF305" s="46" t="s">
        <v>1</v>
      </c>
      <c r="AG305" s="46" t="s">
        <v>1</v>
      </c>
      <c r="AH305" s="46" t="s">
        <v>1</v>
      </c>
      <c r="AI305" s="46" t="s">
        <v>1</v>
      </c>
      <c r="AJ305" s="46" t="s">
        <v>1</v>
      </c>
      <c r="AK305" s="46" t="s">
        <v>1</v>
      </c>
      <c r="AL305" s="46" t="s">
        <v>1</v>
      </c>
      <c r="AM305" s="46" t="s">
        <v>1</v>
      </c>
      <c r="AN305" s="46" t="s">
        <v>1</v>
      </c>
      <c r="AO305" s="46" t="s">
        <v>1</v>
      </c>
      <c r="AP305" s="46" t="s">
        <v>1</v>
      </c>
      <c r="AQ305" s="46" t="s">
        <v>1</v>
      </c>
      <c r="AR305" s="46" t="s">
        <v>1</v>
      </c>
      <c r="AS305" s="51" t="s">
        <v>68</v>
      </c>
      <c r="AT305" s="51" t="s">
        <v>68</v>
      </c>
      <c r="AU305" s="45" t="s">
        <v>71</v>
      </c>
      <c r="AV305" s="45">
        <v>1</v>
      </c>
      <c r="AW305" s="42">
        <v>2</v>
      </c>
      <c r="AX305" s="48">
        <v>0</v>
      </c>
      <c r="AY305" s="49">
        <v>3.7</v>
      </c>
      <c r="AZ305" s="53">
        <v>0.02</v>
      </c>
      <c r="BB305" s="30" t="e">
        <f>_xlfn.XLOOKUP(A305,'Non AGSA'!B:B,'Non AGSA'!B:B)</f>
        <v>#N/A</v>
      </c>
      <c r="BC305" s="30" t="e">
        <f>_xlfn.XLOOKUP(A305,'Dormant auditee list'!C:C,'Dormant auditee list'!C:C)</f>
        <v>#N/A</v>
      </c>
      <c r="BD305" s="30" t="str">
        <f>_xlfn.XLOOKUP(A305,Reworked!A:A,Reworked!I:I)</f>
        <v>Unqualified with findings</v>
      </c>
      <c r="BF305" s="30">
        <v>1</v>
      </c>
      <c r="BG305" s="30">
        <v>2</v>
      </c>
    </row>
    <row r="306" spans="1:59" ht="30.6" customHeight="1" x14ac:dyDescent="0.25">
      <c r="A306" s="2">
        <v>476</v>
      </c>
      <c r="B306" s="2">
        <v>298</v>
      </c>
      <c r="C306" s="2" t="s">
        <v>321</v>
      </c>
      <c r="D306" s="2" t="s">
        <v>124</v>
      </c>
      <c r="E306" s="2" t="s">
        <v>73</v>
      </c>
      <c r="F306" s="2" t="s">
        <v>820</v>
      </c>
      <c r="G306" s="2" t="s">
        <v>73</v>
      </c>
      <c r="H306" s="42" t="s">
        <v>66</v>
      </c>
      <c r="I306" s="47" t="s">
        <v>67</v>
      </c>
      <c r="J306" s="46" t="s">
        <v>1</v>
      </c>
      <c r="K306" s="59" t="s">
        <v>57</v>
      </c>
      <c r="L306" s="46" t="s">
        <v>1</v>
      </c>
      <c r="M306" s="46" t="s">
        <v>1</v>
      </c>
      <c r="N306" s="46" t="s">
        <v>1</v>
      </c>
      <c r="O306" s="46" t="s">
        <v>1</v>
      </c>
      <c r="P306" s="46" t="s">
        <v>1</v>
      </c>
      <c r="Q306" s="46" t="s">
        <v>1</v>
      </c>
      <c r="R306" s="46" t="s">
        <v>1</v>
      </c>
      <c r="S306" s="46" t="s">
        <v>1</v>
      </c>
      <c r="T306" s="46" t="s">
        <v>1</v>
      </c>
      <c r="U306" s="46" t="s">
        <v>1</v>
      </c>
      <c r="V306" s="46" t="s">
        <v>1</v>
      </c>
      <c r="W306" s="46" t="s">
        <v>1</v>
      </c>
      <c r="X306" s="46" t="s">
        <v>1</v>
      </c>
      <c r="Y306" s="46" t="s">
        <v>1</v>
      </c>
      <c r="Z306" s="46" t="s">
        <v>1</v>
      </c>
      <c r="AA306" s="46" t="s">
        <v>1</v>
      </c>
      <c r="AB306" s="47" t="s">
        <v>67</v>
      </c>
      <c r="AC306" s="46" t="s">
        <v>1</v>
      </c>
      <c r="AD306" s="46" t="s">
        <v>1</v>
      </c>
      <c r="AE306" s="46" t="s">
        <v>1</v>
      </c>
      <c r="AF306" s="46" t="s">
        <v>1</v>
      </c>
      <c r="AG306" s="46" t="s">
        <v>1</v>
      </c>
      <c r="AH306" s="46" t="s">
        <v>1</v>
      </c>
      <c r="AI306" s="46" t="s">
        <v>1</v>
      </c>
      <c r="AJ306" s="46" t="s">
        <v>1</v>
      </c>
      <c r="AK306" s="46" t="s">
        <v>1</v>
      </c>
      <c r="AL306" s="46" t="s">
        <v>1</v>
      </c>
      <c r="AM306" s="46" t="s">
        <v>1</v>
      </c>
      <c r="AN306" s="46" t="s">
        <v>1</v>
      </c>
      <c r="AO306" s="46" t="s">
        <v>1</v>
      </c>
      <c r="AP306" s="46" t="s">
        <v>1</v>
      </c>
      <c r="AQ306" s="46" t="s">
        <v>1</v>
      </c>
      <c r="AR306" s="46" t="s">
        <v>1</v>
      </c>
      <c r="AS306" s="47" t="s">
        <v>67</v>
      </c>
      <c r="AT306" s="40" t="s">
        <v>62</v>
      </c>
      <c r="AU306" s="45" t="s">
        <v>71</v>
      </c>
      <c r="AV306" s="45">
        <v>1</v>
      </c>
      <c r="AW306" s="57">
        <v>3</v>
      </c>
      <c r="AX306" s="48">
        <v>0</v>
      </c>
      <c r="AY306" s="49">
        <v>0.02</v>
      </c>
      <c r="AZ306" s="55">
        <v>0</v>
      </c>
      <c r="BB306" s="30" t="e">
        <f>_xlfn.XLOOKUP(A306,'Non AGSA'!B:B,'Non AGSA'!B:B)</f>
        <v>#N/A</v>
      </c>
      <c r="BC306" s="30" t="e">
        <f>_xlfn.XLOOKUP(A306,'Dormant auditee list'!C:C,'Dormant auditee list'!C:C)</f>
        <v>#N/A</v>
      </c>
      <c r="BD306" s="30" t="str">
        <f>_xlfn.XLOOKUP(A306,Reworked!A:A,Reworked!I:I)</f>
        <v>Unqualified with findings</v>
      </c>
      <c r="BF306" s="30">
        <v>1</v>
      </c>
      <c r="BG306" s="30">
        <v>2</v>
      </c>
    </row>
    <row r="307" spans="1:59" ht="30.6" customHeight="1" x14ac:dyDescent="0.25">
      <c r="A307" s="2">
        <v>478</v>
      </c>
      <c r="B307" s="2">
        <v>299</v>
      </c>
      <c r="C307" s="2" t="s">
        <v>322</v>
      </c>
      <c r="D307" s="2" t="s">
        <v>124</v>
      </c>
      <c r="E307" s="2" t="s">
        <v>73</v>
      </c>
      <c r="F307" s="2" t="s">
        <v>820</v>
      </c>
      <c r="G307" s="2" t="s">
        <v>73</v>
      </c>
      <c r="H307" s="42" t="s">
        <v>66</v>
      </c>
      <c r="I307" s="46" t="s">
        <v>1</v>
      </c>
      <c r="J307" s="51" t="s">
        <v>68</v>
      </c>
      <c r="K307" s="42" t="s">
        <v>66</v>
      </c>
      <c r="L307" s="46" t="s">
        <v>1</v>
      </c>
      <c r="M307" s="51" t="s">
        <v>68</v>
      </c>
      <c r="N307" s="46" t="s">
        <v>1</v>
      </c>
      <c r="O307" s="46" t="s">
        <v>1</v>
      </c>
      <c r="P307" s="46" t="s">
        <v>1</v>
      </c>
      <c r="Q307" s="46" t="s">
        <v>1</v>
      </c>
      <c r="R307" s="46" t="s">
        <v>1</v>
      </c>
      <c r="S307" s="46" t="s">
        <v>1</v>
      </c>
      <c r="T307" s="46" t="s">
        <v>1</v>
      </c>
      <c r="U307" s="46" t="s">
        <v>1</v>
      </c>
      <c r="V307" s="46" t="s">
        <v>1</v>
      </c>
      <c r="W307" s="46" t="s">
        <v>1</v>
      </c>
      <c r="X307" s="46" t="s">
        <v>1</v>
      </c>
      <c r="Y307" s="46" t="s">
        <v>1</v>
      </c>
      <c r="Z307" s="46" t="s">
        <v>1</v>
      </c>
      <c r="AA307" s="46" t="s">
        <v>1</v>
      </c>
      <c r="AB307" s="46" t="s">
        <v>1</v>
      </c>
      <c r="AC307" s="51" t="s">
        <v>68</v>
      </c>
      <c r="AD307" s="46" t="s">
        <v>1</v>
      </c>
      <c r="AE307" s="46" t="s">
        <v>1</v>
      </c>
      <c r="AF307" s="46" t="s">
        <v>1</v>
      </c>
      <c r="AG307" s="46" t="s">
        <v>1</v>
      </c>
      <c r="AH307" s="46" t="s">
        <v>1</v>
      </c>
      <c r="AI307" s="46" t="s">
        <v>1</v>
      </c>
      <c r="AJ307" s="46" t="s">
        <v>1</v>
      </c>
      <c r="AK307" s="46" t="s">
        <v>1</v>
      </c>
      <c r="AL307" s="46" t="s">
        <v>1</v>
      </c>
      <c r="AM307" s="46" t="s">
        <v>1</v>
      </c>
      <c r="AN307" s="46" t="s">
        <v>1</v>
      </c>
      <c r="AO307" s="46" t="s">
        <v>1</v>
      </c>
      <c r="AP307" s="40" t="s">
        <v>62</v>
      </c>
      <c r="AQ307" s="46" t="s">
        <v>1</v>
      </c>
      <c r="AR307" s="46" t="s">
        <v>1</v>
      </c>
      <c r="AS307" s="47" t="s">
        <v>67</v>
      </c>
      <c r="AT307" s="51" t="s">
        <v>68</v>
      </c>
      <c r="AU307" s="47" t="s">
        <v>63</v>
      </c>
      <c r="AV307" s="45">
        <v>1</v>
      </c>
      <c r="AW307" s="54">
        <v>0</v>
      </c>
      <c r="AX307" s="48">
        <v>0</v>
      </c>
      <c r="AY307" s="49">
        <v>9.9</v>
      </c>
      <c r="AZ307" s="50">
        <v>0.03</v>
      </c>
      <c r="BB307" s="30" t="e">
        <f>_xlfn.XLOOKUP(A307,'Non AGSA'!B:B,'Non AGSA'!B:B)</f>
        <v>#N/A</v>
      </c>
      <c r="BC307" s="30" t="e">
        <f>_xlfn.XLOOKUP(A307,'Dormant auditee list'!C:C,'Dormant auditee list'!C:C)</f>
        <v>#N/A</v>
      </c>
      <c r="BD307" s="30" t="str">
        <f>_xlfn.XLOOKUP(A307,Reworked!A:A,Reworked!I:I)</f>
        <v>Unqualified with findings</v>
      </c>
      <c r="BF307" s="30">
        <v>1</v>
      </c>
      <c r="BG307" s="30">
        <v>2</v>
      </c>
    </row>
    <row r="308" spans="1:59" ht="30.6" customHeight="1" x14ac:dyDescent="0.25">
      <c r="A308" s="2">
        <v>493</v>
      </c>
      <c r="B308" s="2">
        <v>300</v>
      </c>
      <c r="C308" s="2" t="s">
        <v>323</v>
      </c>
      <c r="D308" s="2" t="s">
        <v>124</v>
      </c>
      <c r="E308" s="2" t="s">
        <v>73</v>
      </c>
      <c r="F308" s="2" t="s">
        <v>820</v>
      </c>
      <c r="G308" s="2" t="s">
        <v>73</v>
      </c>
      <c r="H308" s="42" t="s">
        <v>66</v>
      </c>
      <c r="I308" s="46" t="s">
        <v>1</v>
      </c>
      <c r="J308" s="51" t="s">
        <v>68</v>
      </c>
      <c r="K308" s="42" t="s">
        <v>66</v>
      </c>
      <c r="L308" s="46" t="s">
        <v>1</v>
      </c>
      <c r="M308" s="51" t="s">
        <v>68</v>
      </c>
      <c r="N308" s="46" t="s">
        <v>1</v>
      </c>
      <c r="O308" s="46" t="s">
        <v>1</v>
      </c>
      <c r="P308" s="46" t="s">
        <v>1</v>
      </c>
      <c r="Q308" s="46" t="s">
        <v>1</v>
      </c>
      <c r="R308" s="46" t="s">
        <v>1</v>
      </c>
      <c r="S308" s="46" t="s">
        <v>1</v>
      </c>
      <c r="T308" s="46" t="s">
        <v>1</v>
      </c>
      <c r="U308" s="46" t="s">
        <v>1</v>
      </c>
      <c r="V308" s="46" t="s">
        <v>1</v>
      </c>
      <c r="W308" s="46" t="s">
        <v>1</v>
      </c>
      <c r="X308" s="46" t="s">
        <v>1</v>
      </c>
      <c r="Y308" s="46" t="s">
        <v>1</v>
      </c>
      <c r="Z308" s="46" t="s">
        <v>1</v>
      </c>
      <c r="AA308" s="46" t="s">
        <v>1</v>
      </c>
      <c r="AB308" s="46" t="s">
        <v>1</v>
      </c>
      <c r="AC308" s="46" t="s">
        <v>1</v>
      </c>
      <c r="AD308" s="46" t="s">
        <v>1</v>
      </c>
      <c r="AE308" s="46" t="s">
        <v>1</v>
      </c>
      <c r="AF308" s="46" t="s">
        <v>1</v>
      </c>
      <c r="AG308" s="46" t="s">
        <v>1</v>
      </c>
      <c r="AH308" s="46" t="s">
        <v>1</v>
      </c>
      <c r="AI308" s="46" t="s">
        <v>1</v>
      </c>
      <c r="AJ308" s="51" t="s">
        <v>68</v>
      </c>
      <c r="AK308" s="46" t="s">
        <v>1</v>
      </c>
      <c r="AL308" s="46" t="s">
        <v>1</v>
      </c>
      <c r="AM308" s="46" t="s">
        <v>1</v>
      </c>
      <c r="AN308" s="46" t="s">
        <v>1</v>
      </c>
      <c r="AO308" s="46" t="s">
        <v>1</v>
      </c>
      <c r="AP308" s="46" t="s">
        <v>1</v>
      </c>
      <c r="AQ308" s="46" t="s">
        <v>1</v>
      </c>
      <c r="AR308" s="46" t="s">
        <v>1</v>
      </c>
      <c r="AS308" s="51" t="s">
        <v>68</v>
      </c>
      <c r="AT308" s="40" t="s">
        <v>62</v>
      </c>
      <c r="AU308" s="45" t="s">
        <v>71</v>
      </c>
      <c r="AV308" s="42">
        <v>2</v>
      </c>
      <c r="AW308" s="54">
        <v>0</v>
      </c>
      <c r="AX308" s="48">
        <v>0</v>
      </c>
      <c r="AY308" s="49">
        <v>3.1</v>
      </c>
      <c r="AZ308" s="53">
        <v>0.24</v>
      </c>
      <c r="BB308" s="30" t="e">
        <f>_xlfn.XLOOKUP(A308,'Non AGSA'!B:B,'Non AGSA'!B:B)</f>
        <v>#N/A</v>
      </c>
      <c r="BC308" s="30" t="e">
        <f>_xlfn.XLOOKUP(A308,'Dormant auditee list'!C:C,'Dormant auditee list'!C:C)</f>
        <v>#N/A</v>
      </c>
      <c r="BD308" s="30" t="str">
        <f>_xlfn.XLOOKUP(A308,Reworked!A:A,Reworked!I:I)</f>
        <v>Unqualified with findings</v>
      </c>
      <c r="BF308" s="30">
        <v>1</v>
      </c>
      <c r="BG308" s="30">
        <v>2</v>
      </c>
    </row>
    <row r="309" spans="1:59" ht="30.6" customHeight="1" x14ac:dyDescent="0.25">
      <c r="A309" s="2">
        <v>494</v>
      </c>
      <c r="B309" s="2">
        <v>301</v>
      </c>
      <c r="C309" s="2" t="s">
        <v>324</v>
      </c>
      <c r="D309" s="2" t="s">
        <v>124</v>
      </c>
      <c r="E309" s="2" t="s">
        <v>73</v>
      </c>
      <c r="F309" s="2" t="s">
        <v>820</v>
      </c>
      <c r="G309" s="2" t="s">
        <v>73</v>
      </c>
      <c r="H309" s="42" t="s">
        <v>66</v>
      </c>
      <c r="I309" s="46" t="s">
        <v>1</v>
      </c>
      <c r="J309" s="51" t="s">
        <v>68</v>
      </c>
      <c r="K309" s="42" t="s">
        <v>66</v>
      </c>
      <c r="L309" s="46" t="s">
        <v>1</v>
      </c>
      <c r="M309" s="47" t="s">
        <v>67</v>
      </c>
      <c r="N309" s="46" t="s">
        <v>1</v>
      </c>
      <c r="O309" s="46" t="s">
        <v>1</v>
      </c>
      <c r="P309" s="46" t="s">
        <v>1</v>
      </c>
      <c r="Q309" s="46" t="s">
        <v>1</v>
      </c>
      <c r="R309" s="46" t="s">
        <v>1</v>
      </c>
      <c r="S309" s="46" t="s">
        <v>1</v>
      </c>
      <c r="T309" s="46" t="s">
        <v>1</v>
      </c>
      <c r="U309" s="46" t="s">
        <v>1</v>
      </c>
      <c r="V309" s="46" t="s">
        <v>1</v>
      </c>
      <c r="W309" s="46" t="s">
        <v>1</v>
      </c>
      <c r="X309" s="46" t="s">
        <v>1</v>
      </c>
      <c r="Y309" s="46" t="s">
        <v>1</v>
      </c>
      <c r="Z309" s="46" t="s">
        <v>1</v>
      </c>
      <c r="AA309" s="46" t="s">
        <v>1</v>
      </c>
      <c r="AB309" s="46" t="s">
        <v>1</v>
      </c>
      <c r="AC309" s="51" t="s">
        <v>68</v>
      </c>
      <c r="AD309" s="46" t="s">
        <v>1</v>
      </c>
      <c r="AE309" s="46" t="s">
        <v>1</v>
      </c>
      <c r="AF309" s="40" t="s">
        <v>62</v>
      </c>
      <c r="AG309" s="46" t="s">
        <v>1</v>
      </c>
      <c r="AH309" s="46" t="s">
        <v>1</v>
      </c>
      <c r="AI309" s="51" t="s">
        <v>68</v>
      </c>
      <c r="AJ309" s="46" t="s">
        <v>1</v>
      </c>
      <c r="AK309" s="46" t="s">
        <v>1</v>
      </c>
      <c r="AL309" s="46" t="s">
        <v>1</v>
      </c>
      <c r="AM309" s="46" t="s">
        <v>1</v>
      </c>
      <c r="AN309" s="46" t="s">
        <v>1</v>
      </c>
      <c r="AO309" s="46" t="s">
        <v>1</v>
      </c>
      <c r="AP309" s="46" t="s">
        <v>1</v>
      </c>
      <c r="AQ309" s="46" t="s">
        <v>1</v>
      </c>
      <c r="AR309" s="46" t="s">
        <v>1</v>
      </c>
      <c r="AS309" s="47" t="s">
        <v>67</v>
      </c>
      <c r="AT309" s="47" t="s">
        <v>67</v>
      </c>
      <c r="AU309" s="45" t="s">
        <v>71</v>
      </c>
      <c r="AV309" s="57">
        <v>3</v>
      </c>
      <c r="AW309" s="54">
        <v>0</v>
      </c>
      <c r="AX309" s="48">
        <v>0</v>
      </c>
      <c r="AY309" s="49">
        <v>0</v>
      </c>
      <c r="AZ309" s="55">
        <v>0</v>
      </c>
      <c r="BB309" s="30" t="e">
        <f>_xlfn.XLOOKUP(A309,'Non AGSA'!B:B,'Non AGSA'!B:B)</f>
        <v>#N/A</v>
      </c>
      <c r="BC309" s="30" t="e">
        <f>_xlfn.XLOOKUP(A309,'Dormant auditee list'!C:C,'Dormant auditee list'!C:C)</f>
        <v>#N/A</v>
      </c>
      <c r="BD309" s="30" t="str">
        <f>_xlfn.XLOOKUP(A309,Reworked!A:A,Reworked!I:I)</f>
        <v>Unqualified with findings</v>
      </c>
      <c r="BF309" s="30">
        <v>1</v>
      </c>
      <c r="BG309" s="30">
        <v>2</v>
      </c>
    </row>
    <row r="310" spans="1:59" ht="30.6" customHeight="1" x14ac:dyDescent="0.25">
      <c r="A310" s="2">
        <v>499</v>
      </c>
      <c r="B310" s="2">
        <v>302</v>
      </c>
      <c r="C310" s="2" t="s">
        <v>325</v>
      </c>
      <c r="D310" s="2" t="s">
        <v>124</v>
      </c>
      <c r="E310" s="2" t="s">
        <v>73</v>
      </c>
      <c r="F310" s="2" t="s">
        <v>820</v>
      </c>
      <c r="G310" s="2" t="s">
        <v>73</v>
      </c>
      <c r="H310" s="42" t="s">
        <v>66</v>
      </c>
      <c r="I310" s="46" t="s">
        <v>1</v>
      </c>
      <c r="J310" s="51" t="s">
        <v>68</v>
      </c>
      <c r="K310" s="42" t="s">
        <v>66</v>
      </c>
      <c r="L310" s="40" t="s">
        <v>62</v>
      </c>
      <c r="M310" s="51" t="s">
        <v>68</v>
      </c>
      <c r="N310" s="46" t="s">
        <v>1</v>
      </c>
      <c r="O310" s="46" t="s">
        <v>1</v>
      </c>
      <c r="P310" s="46" t="s">
        <v>1</v>
      </c>
      <c r="Q310" s="46" t="s">
        <v>1</v>
      </c>
      <c r="R310" s="46" t="s">
        <v>1</v>
      </c>
      <c r="S310" s="46" t="s">
        <v>1</v>
      </c>
      <c r="T310" s="46" t="s">
        <v>1</v>
      </c>
      <c r="U310" s="46" t="s">
        <v>1</v>
      </c>
      <c r="V310" s="46" t="s">
        <v>1</v>
      </c>
      <c r="W310" s="46" t="s">
        <v>1</v>
      </c>
      <c r="X310" s="46" t="s">
        <v>1</v>
      </c>
      <c r="Y310" s="46" t="s">
        <v>1</v>
      </c>
      <c r="Z310" s="46" t="s">
        <v>1</v>
      </c>
      <c r="AA310" s="46" t="s">
        <v>1</v>
      </c>
      <c r="AB310" s="46" t="s">
        <v>1</v>
      </c>
      <c r="AC310" s="51" t="s">
        <v>68</v>
      </c>
      <c r="AD310" s="46" t="s">
        <v>1</v>
      </c>
      <c r="AE310" s="46" t="s">
        <v>1</v>
      </c>
      <c r="AF310" s="46" t="s">
        <v>1</v>
      </c>
      <c r="AG310" s="46" t="s">
        <v>1</v>
      </c>
      <c r="AH310" s="46" t="s">
        <v>1</v>
      </c>
      <c r="AI310" s="46" t="s">
        <v>1</v>
      </c>
      <c r="AJ310" s="47" t="s">
        <v>67</v>
      </c>
      <c r="AK310" s="46" t="s">
        <v>1</v>
      </c>
      <c r="AL310" s="46" t="s">
        <v>1</v>
      </c>
      <c r="AM310" s="46" t="s">
        <v>1</v>
      </c>
      <c r="AN310" s="46" t="s">
        <v>1</v>
      </c>
      <c r="AO310" s="46" t="s">
        <v>1</v>
      </c>
      <c r="AP310" s="47" t="s">
        <v>67</v>
      </c>
      <c r="AQ310" s="46" t="s">
        <v>1</v>
      </c>
      <c r="AR310" s="46" t="s">
        <v>1</v>
      </c>
      <c r="AS310" s="40" t="s">
        <v>62</v>
      </c>
      <c r="AT310" s="51" t="s">
        <v>68</v>
      </c>
      <c r="AU310" s="51" t="s">
        <v>216</v>
      </c>
      <c r="AV310" s="42">
        <v>2</v>
      </c>
      <c r="AW310" s="42">
        <v>2</v>
      </c>
      <c r="AX310" s="48">
        <v>0</v>
      </c>
      <c r="AY310" s="52">
        <v>956.3</v>
      </c>
      <c r="AZ310" s="50">
        <v>5.9</v>
      </c>
      <c r="BB310" s="30" t="e">
        <f>_xlfn.XLOOKUP(A310,'Non AGSA'!B:B,'Non AGSA'!B:B)</f>
        <v>#N/A</v>
      </c>
      <c r="BC310" s="30" t="e">
        <f>_xlfn.XLOOKUP(A310,'Dormant auditee list'!C:C,'Dormant auditee list'!C:C)</f>
        <v>#N/A</v>
      </c>
      <c r="BD310" s="30" t="str">
        <f>_xlfn.XLOOKUP(A310,Reworked!A:A,Reworked!I:I)</f>
        <v>Unqualified with findings</v>
      </c>
      <c r="BF310" s="30">
        <v>1</v>
      </c>
      <c r="BG310" s="30">
        <v>2</v>
      </c>
    </row>
    <row r="311" spans="1:59" ht="30.6" customHeight="1" x14ac:dyDescent="0.25">
      <c r="A311" s="2">
        <v>1318</v>
      </c>
      <c r="B311" s="2">
        <v>303</v>
      </c>
      <c r="C311" s="2" t="s">
        <v>326</v>
      </c>
      <c r="D311" s="2" t="s">
        <v>124</v>
      </c>
      <c r="E311" s="2" t="s">
        <v>73</v>
      </c>
      <c r="F311" s="2" t="s">
        <v>820</v>
      </c>
      <c r="G311" s="2" t="s">
        <v>73</v>
      </c>
      <c r="H311" s="42" t="s">
        <v>66</v>
      </c>
      <c r="I311" s="46" t="s">
        <v>1</v>
      </c>
      <c r="J311" s="51" t="s">
        <v>68</v>
      </c>
      <c r="K311" s="42" t="s">
        <v>66</v>
      </c>
      <c r="L311" s="46" t="s">
        <v>1</v>
      </c>
      <c r="M311" s="51" t="s">
        <v>68</v>
      </c>
      <c r="N311" s="46" t="s">
        <v>1</v>
      </c>
      <c r="O311" s="46" t="s">
        <v>1</v>
      </c>
      <c r="P311" s="46" t="s">
        <v>1</v>
      </c>
      <c r="Q311" s="46" t="s">
        <v>1</v>
      </c>
      <c r="R311" s="46" t="s">
        <v>1</v>
      </c>
      <c r="S311" s="46" t="s">
        <v>1</v>
      </c>
      <c r="T311" s="46" t="s">
        <v>1</v>
      </c>
      <c r="U311" s="46" t="s">
        <v>1</v>
      </c>
      <c r="V311" s="46" t="s">
        <v>1</v>
      </c>
      <c r="W311" s="46" t="s">
        <v>1</v>
      </c>
      <c r="X311" s="46" t="s">
        <v>1</v>
      </c>
      <c r="Y311" s="46" t="s">
        <v>1</v>
      </c>
      <c r="Z311" s="46" t="s">
        <v>1</v>
      </c>
      <c r="AA311" s="46" t="s">
        <v>1</v>
      </c>
      <c r="AB311" s="46" t="s">
        <v>1</v>
      </c>
      <c r="AC311" s="51" t="s">
        <v>68</v>
      </c>
      <c r="AD311" s="46" t="s">
        <v>1</v>
      </c>
      <c r="AE311" s="46" t="s">
        <v>1</v>
      </c>
      <c r="AF311" s="46" t="s">
        <v>1</v>
      </c>
      <c r="AG311" s="46" t="s">
        <v>1</v>
      </c>
      <c r="AH311" s="46" t="s">
        <v>1</v>
      </c>
      <c r="AI311" s="46" t="s">
        <v>1</v>
      </c>
      <c r="AJ311" s="46" t="s">
        <v>1</v>
      </c>
      <c r="AK311" s="46" t="s">
        <v>1</v>
      </c>
      <c r="AL311" s="46" t="s">
        <v>1</v>
      </c>
      <c r="AM311" s="46" t="s">
        <v>1</v>
      </c>
      <c r="AN311" s="47" t="s">
        <v>67</v>
      </c>
      <c r="AO311" s="46" t="s">
        <v>1</v>
      </c>
      <c r="AP311" s="46" t="s">
        <v>1</v>
      </c>
      <c r="AQ311" s="46" t="s">
        <v>1</v>
      </c>
      <c r="AR311" s="46" t="s">
        <v>1</v>
      </c>
      <c r="AS311" s="46" t="s">
        <v>1</v>
      </c>
      <c r="AT311" s="46" t="s">
        <v>1</v>
      </c>
      <c r="AU311" s="45" t="s">
        <v>71</v>
      </c>
      <c r="AV311" s="45">
        <v>1</v>
      </c>
      <c r="AW311" s="42">
        <v>2</v>
      </c>
      <c r="AX311" s="48">
        <v>0</v>
      </c>
      <c r="AY311" s="48">
        <v>0</v>
      </c>
      <c r="AZ311" s="55">
        <v>0</v>
      </c>
      <c r="BB311" s="30" t="e">
        <f>_xlfn.XLOOKUP(A311,'Non AGSA'!B:B,'Non AGSA'!B:B)</f>
        <v>#N/A</v>
      </c>
      <c r="BC311" s="30" t="e">
        <f>_xlfn.XLOOKUP(A311,'Dormant auditee list'!C:C,'Dormant auditee list'!C:C)</f>
        <v>#N/A</v>
      </c>
      <c r="BD311" s="30" t="str">
        <f>_xlfn.XLOOKUP(A311,Reworked!A:A,Reworked!I:I)</f>
        <v>Unqualified with findings</v>
      </c>
      <c r="BF311" s="30">
        <v>1</v>
      </c>
      <c r="BG311" s="30">
        <v>2</v>
      </c>
    </row>
    <row r="312" spans="1:59" ht="30.6" customHeight="1" x14ac:dyDescent="0.25">
      <c r="A312" s="2">
        <v>1065</v>
      </c>
      <c r="B312" s="2">
        <v>304</v>
      </c>
      <c r="C312" s="2" t="s">
        <v>327</v>
      </c>
      <c r="D312" s="2" t="s">
        <v>124</v>
      </c>
      <c r="E312" s="2" t="s">
        <v>73</v>
      </c>
      <c r="F312" s="2" t="s">
        <v>820</v>
      </c>
      <c r="G312" s="2" t="s">
        <v>73</v>
      </c>
      <c r="H312" s="42" t="s">
        <v>66</v>
      </c>
      <c r="I312" s="46" t="s">
        <v>1</v>
      </c>
      <c r="J312" s="51" t="s">
        <v>68</v>
      </c>
      <c r="K312" s="42" t="s">
        <v>66</v>
      </c>
      <c r="L312" s="46" t="s">
        <v>1</v>
      </c>
      <c r="M312" s="51" t="s">
        <v>68</v>
      </c>
      <c r="N312" s="46" t="s">
        <v>1</v>
      </c>
      <c r="O312" s="46" t="s">
        <v>1</v>
      </c>
      <c r="P312" s="46" t="s">
        <v>1</v>
      </c>
      <c r="Q312" s="46" t="s">
        <v>1</v>
      </c>
      <c r="R312" s="46" t="s">
        <v>1</v>
      </c>
      <c r="S312" s="46" t="s">
        <v>1</v>
      </c>
      <c r="T312" s="46" t="s">
        <v>1</v>
      </c>
      <c r="U312" s="46" t="s">
        <v>1</v>
      </c>
      <c r="V312" s="46" t="s">
        <v>1</v>
      </c>
      <c r="W312" s="46" t="s">
        <v>1</v>
      </c>
      <c r="X312" s="46" t="s">
        <v>1</v>
      </c>
      <c r="Y312" s="46" t="s">
        <v>1</v>
      </c>
      <c r="Z312" s="46" t="s">
        <v>1</v>
      </c>
      <c r="AA312" s="46" t="s">
        <v>1</v>
      </c>
      <c r="AB312" s="46" t="s">
        <v>1</v>
      </c>
      <c r="AC312" s="51" t="s">
        <v>68</v>
      </c>
      <c r="AD312" s="46" t="s">
        <v>1</v>
      </c>
      <c r="AE312" s="46" t="s">
        <v>1</v>
      </c>
      <c r="AF312" s="46" t="s">
        <v>1</v>
      </c>
      <c r="AG312" s="46" t="s">
        <v>1</v>
      </c>
      <c r="AH312" s="46" t="s">
        <v>1</v>
      </c>
      <c r="AI312" s="46" t="s">
        <v>1</v>
      </c>
      <c r="AJ312" s="51" t="s">
        <v>68</v>
      </c>
      <c r="AK312" s="46" t="s">
        <v>1</v>
      </c>
      <c r="AL312" s="46" t="s">
        <v>1</v>
      </c>
      <c r="AM312" s="46" t="s">
        <v>1</v>
      </c>
      <c r="AN312" s="46" t="s">
        <v>1</v>
      </c>
      <c r="AO312" s="46" t="s">
        <v>1</v>
      </c>
      <c r="AP312" s="46" t="s">
        <v>1</v>
      </c>
      <c r="AQ312" s="46" t="s">
        <v>1</v>
      </c>
      <c r="AR312" s="46" t="s">
        <v>1</v>
      </c>
      <c r="AS312" s="46" t="s">
        <v>1</v>
      </c>
      <c r="AT312" s="51" t="s">
        <v>68</v>
      </c>
      <c r="AU312" s="45" t="s">
        <v>71</v>
      </c>
      <c r="AV312" s="45">
        <v>1</v>
      </c>
      <c r="AW312" s="42">
        <v>2</v>
      </c>
      <c r="AX312" s="48">
        <v>0</v>
      </c>
      <c r="AY312" s="52">
        <v>4</v>
      </c>
      <c r="AZ312" s="55">
        <v>0</v>
      </c>
      <c r="BB312" s="30" t="e">
        <f>_xlfn.XLOOKUP(A312,'Non AGSA'!B:B,'Non AGSA'!B:B)</f>
        <v>#N/A</v>
      </c>
      <c r="BC312" s="30" t="e">
        <f>_xlfn.XLOOKUP(A312,'Dormant auditee list'!C:C,'Dormant auditee list'!C:C)</f>
        <v>#N/A</v>
      </c>
      <c r="BD312" s="30" t="str">
        <f>_xlfn.XLOOKUP(A312,Reworked!A:A,Reworked!I:I)</f>
        <v>Unqualified with findings</v>
      </c>
      <c r="BF312" s="30">
        <v>1</v>
      </c>
      <c r="BG312" s="30">
        <v>2</v>
      </c>
    </row>
    <row r="313" spans="1:59" ht="30.6" customHeight="1" x14ac:dyDescent="0.25">
      <c r="A313" s="2">
        <v>1123</v>
      </c>
      <c r="B313" s="2">
        <v>305</v>
      </c>
      <c r="C313" s="2" t="s">
        <v>328</v>
      </c>
      <c r="D313" s="2" t="s">
        <v>124</v>
      </c>
      <c r="E313" s="2" t="s">
        <v>73</v>
      </c>
      <c r="F313" s="2" t="s">
        <v>820</v>
      </c>
      <c r="G313" s="2" t="s">
        <v>73</v>
      </c>
      <c r="H313" s="42" t="s">
        <v>66</v>
      </c>
      <c r="I313" s="51" t="s">
        <v>68</v>
      </c>
      <c r="J313" s="51" t="s">
        <v>68</v>
      </c>
      <c r="K313" s="42" t="s">
        <v>66</v>
      </c>
      <c r="L313" s="51" t="s">
        <v>68</v>
      </c>
      <c r="M313" s="51" t="s">
        <v>68</v>
      </c>
      <c r="N313" s="46" t="s">
        <v>1</v>
      </c>
      <c r="O313" s="46" t="s">
        <v>1</v>
      </c>
      <c r="P313" s="46" t="s">
        <v>1</v>
      </c>
      <c r="Q313" s="46" t="s">
        <v>1</v>
      </c>
      <c r="R313" s="46" t="s">
        <v>1</v>
      </c>
      <c r="S313" s="46" t="s">
        <v>1</v>
      </c>
      <c r="T313" s="46" t="s">
        <v>1</v>
      </c>
      <c r="U313" s="46" t="s">
        <v>1</v>
      </c>
      <c r="V313" s="46" t="s">
        <v>1</v>
      </c>
      <c r="W313" s="46" t="s">
        <v>1</v>
      </c>
      <c r="X313" s="47" t="s">
        <v>67</v>
      </c>
      <c r="Y313" s="51" t="s">
        <v>68</v>
      </c>
      <c r="Z313" s="46" t="s">
        <v>1</v>
      </c>
      <c r="AA313" s="46" t="s">
        <v>1</v>
      </c>
      <c r="AB313" s="46" t="s">
        <v>1</v>
      </c>
      <c r="AC313" s="51" t="s">
        <v>68</v>
      </c>
      <c r="AD313" s="51" t="s">
        <v>68</v>
      </c>
      <c r="AE313" s="46" t="s">
        <v>1</v>
      </c>
      <c r="AF313" s="46" t="s">
        <v>1</v>
      </c>
      <c r="AG313" s="46" t="s">
        <v>1</v>
      </c>
      <c r="AH313" s="46" t="s">
        <v>1</v>
      </c>
      <c r="AI313" s="46" t="s">
        <v>1</v>
      </c>
      <c r="AJ313" s="51" t="s">
        <v>68</v>
      </c>
      <c r="AK313" s="46" t="s">
        <v>1</v>
      </c>
      <c r="AL313" s="46" t="s">
        <v>1</v>
      </c>
      <c r="AM313" s="51" t="s">
        <v>68</v>
      </c>
      <c r="AN313" s="46" t="s">
        <v>1</v>
      </c>
      <c r="AO313" s="46" t="s">
        <v>1</v>
      </c>
      <c r="AP313" s="51" t="s">
        <v>68</v>
      </c>
      <c r="AQ313" s="46" t="s">
        <v>1</v>
      </c>
      <c r="AR313" s="46" t="s">
        <v>1</v>
      </c>
      <c r="AS313" s="51" t="s">
        <v>68</v>
      </c>
      <c r="AT313" s="51" t="s">
        <v>68</v>
      </c>
      <c r="AU313" s="51" t="s">
        <v>216</v>
      </c>
      <c r="AV313" s="42">
        <v>2</v>
      </c>
      <c r="AW313" s="42">
        <v>2</v>
      </c>
      <c r="AX313" s="48">
        <v>0</v>
      </c>
      <c r="AY313" s="49">
        <v>3161</v>
      </c>
      <c r="AZ313" s="53">
        <v>42</v>
      </c>
      <c r="BB313" s="30" t="e">
        <f>_xlfn.XLOOKUP(A313,'Non AGSA'!B:B,'Non AGSA'!B:B)</f>
        <v>#N/A</v>
      </c>
      <c r="BC313" s="30" t="e">
        <f>_xlfn.XLOOKUP(A313,'Dormant auditee list'!C:C,'Dormant auditee list'!C:C)</f>
        <v>#N/A</v>
      </c>
      <c r="BD313" s="30" t="str">
        <f>_xlfn.XLOOKUP(A313,Reworked!A:A,Reworked!I:I)</f>
        <v>Unqualified with findings</v>
      </c>
      <c r="BF313" s="30">
        <v>1</v>
      </c>
      <c r="BG313" s="30">
        <v>2</v>
      </c>
    </row>
    <row r="314" spans="1:59" ht="30.6" customHeight="1" x14ac:dyDescent="0.25">
      <c r="A314" s="2">
        <v>1309</v>
      </c>
      <c r="B314" s="2">
        <v>306</v>
      </c>
      <c r="C314" s="2" t="s">
        <v>329</v>
      </c>
      <c r="D314" s="2" t="s">
        <v>124</v>
      </c>
      <c r="E314" s="2" t="s">
        <v>73</v>
      </c>
      <c r="F314" s="2" t="s">
        <v>820</v>
      </c>
      <c r="G314" s="2" t="s">
        <v>73</v>
      </c>
      <c r="H314" s="42" t="s">
        <v>66</v>
      </c>
      <c r="I314" s="46" t="s">
        <v>1</v>
      </c>
      <c r="J314" s="51" t="s">
        <v>68</v>
      </c>
      <c r="K314" s="42" t="s">
        <v>66</v>
      </c>
      <c r="L314" s="46" t="s">
        <v>1</v>
      </c>
      <c r="M314" s="51" t="s">
        <v>68</v>
      </c>
      <c r="N314" s="46" t="s">
        <v>1</v>
      </c>
      <c r="O314" s="46" t="s">
        <v>1</v>
      </c>
      <c r="P314" s="46" t="s">
        <v>1</v>
      </c>
      <c r="Q314" s="46" t="s">
        <v>1</v>
      </c>
      <c r="R314" s="46" t="s">
        <v>1</v>
      </c>
      <c r="S314" s="46" t="s">
        <v>1</v>
      </c>
      <c r="T314" s="46" t="s">
        <v>1</v>
      </c>
      <c r="U314" s="46" t="s">
        <v>1</v>
      </c>
      <c r="V314" s="46" t="s">
        <v>1</v>
      </c>
      <c r="W314" s="46" t="s">
        <v>1</v>
      </c>
      <c r="X314" s="46" t="s">
        <v>1</v>
      </c>
      <c r="Y314" s="46" t="s">
        <v>1</v>
      </c>
      <c r="Z314" s="46" t="s">
        <v>1</v>
      </c>
      <c r="AA314" s="46" t="s">
        <v>1</v>
      </c>
      <c r="AB314" s="46" t="s">
        <v>1</v>
      </c>
      <c r="AC314" s="51" t="s">
        <v>68</v>
      </c>
      <c r="AD314" s="46" t="s">
        <v>1</v>
      </c>
      <c r="AE314" s="46" t="s">
        <v>1</v>
      </c>
      <c r="AF314" s="46" t="s">
        <v>1</v>
      </c>
      <c r="AG314" s="46" t="s">
        <v>1</v>
      </c>
      <c r="AH314" s="46" t="s">
        <v>1</v>
      </c>
      <c r="AI314" s="46" t="s">
        <v>1</v>
      </c>
      <c r="AJ314" s="46" t="s">
        <v>1</v>
      </c>
      <c r="AK314" s="46" t="s">
        <v>1</v>
      </c>
      <c r="AL314" s="46" t="s">
        <v>1</v>
      </c>
      <c r="AM314" s="46" t="s">
        <v>1</v>
      </c>
      <c r="AN314" s="46" t="s">
        <v>1</v>
      </c>
      <c r="AO314" s="46" t="s">
        <v>1</v>
      </c>
      <c r="AP314" s="46" t="s">
        <v>1</v>
      </c>
      <c r="AQ314" s="46" t="s">
        <v>1</v>
      </c>
      <c r="AR314" s="46" t="s">
        <v>1</v>
      </c>
      <c r="AS314" s="46" t="s">
        <v>1</v>
      </c>
      <c r="AT314" s="46" t="s">
        <v>1</v>
      </c>
      <c r="AU314" s="47" t="s">
        <v>63</v>
      </c>
      <c r="AV314" s="45">
        <v>1</v>
      </c>
      <c r="AW314" s="45">
        <v>1</v>
      </c>
      <c r="AX314" s="48">
        <v>0</v>
      </c>
      <c r="AY314" s="48">
        <v>0</v>
      </c>
      <c r="AZ314" s="55">
        <v>0</v>
      </c>
      <c r="BB314" s="30" t="e">
        <f>_xlfn.XLOOKUP(A314,'Non AGSA'!B:B,'Non AGSA'!B:B)</f>
        <v>#N/A</v>
      </c>
      <c r="BC314" s="30" t="e">
        <f>_xlfn.XLOOKUP(A314,'Dormant auditee list'!C:C,'Dormant auditee list'!C:C)</f>
        <v>#N/A</v>
      </c>
      <c r="BD314" s="30" t="str">
        <f>_xlfn.XLOOKUP(A314,Reworked!A:A,Reworked!I:I)</f>
        <v>Unqualified with findings</v>
      </c>
      <c r="BF314" s="30">
        <v>1</v>
      </c>
      <c r="BG314" s="30">
        <v>2</v>
      </c>
    </row>
    <row r="315" spans="1:59" ht="30.6" customHeight="1" x14ac:dyDescent="0.25">
      <c r="A315" s="2">
        <v>1319</v>
      </c>
      <c r="B315" s="2">
        <v>307</v>
      </c>
      <c r="C315" s="2" t="s">
        <v>330</v>
      </c>
      <c r="D315" s="2" t="s">
        <v>124</v>
      </c>
      <c r="E315" s="2" t="s">
        <v>73</v>
      </c>
      <c r="F315" s="2" t="s">
        <v>820</v>
      </c>
      <c r="G315" s="2" t="s">
        <v>73</v>
      </c>
      <c r="H315" s="42" t="s">
        <v>66</v>
      </c>
      <c r="I315" s="46" t="s">
        <v>1</v>
      </c>
      <c r="J315" s="51" t="s">
        <v>68</v>
      </c>
      <c r="K315" s="42" t="s">
        <v>66</v>
      </c>
      <c r="L315" s="46" t="s">
        <v>1</v>
      </c>
      <c r="M315" s="51" t="s">
        <v>68</v>
      </c>
      <c r="N315" s="46" t="s">
        <v>1</v>
      </c>
      <c r="O315" s="46" t="s">
        <v>1</v>
      </c>
      <c r="P315" s="46" t="s">
        <v>1</v>
      </c>
      <c r="Q315" s="46" t="s">
        <v>1</v>
      </c>
      <c r="R315" s="46" t="s">
        <v>1</v>
      </c>
      <c r="S315" s="46" t="s">
        <v>1</v>
      </c>
      <c r="T315" s="46" t="s">
        <v>1</v>
      </c>
      <c r="U315" s="46" t="s">
        <v>1</v>
      </c>
      <c r="V315" s="46" t="s">
        <v>1</v>
      </c>
      <c r="W315" s="46" t="s">
        <v>1</v>
      </c>
      <c r="X315" s="46" t="s">
        <v>1</v>
      </c>
      <c r="Y315" s="46" t="s">
        <v>1</v>
      </c>
      <c r="Z315" s="46" t="s">
        <v>1</v>
      </c>
      <c r="AA315" s="46" t="s">
        <v>1</v>
      </c>
      <c r="AB315" s="46" t="s">
        <v>1</v>
      </c>
      <c r="AC315" s="51" t="s">
        <v>68</v>
      </c>
      <c r="AD315" s="46" t="s">
        <v>1</v>
      </c>
      <c r="AE315" s="46" t="s">
        <v>1</v>
      </c>
      <c r="AF315" s="40" t="s">
        <v>62</v>
      </c>
      <c r="AG315" s="46" t="s">
        <v>1</v>
      </c>
      <c r="AH315" s="46" t="s">
        <v>1</v>
      </c>
      <c r="AI315" s="46" t="s">
        <v>1</v>
      </c>
      <c r="AJ315" s="46" t="s">
        <v>1</v>
      </c>
      <c r="AK315" s="46" t="s">
        <v>1</v>
      </c>
      <c r="AL315" s="46" t="s">
        <v>1</v>
      </c>
      <c r="AM315" s="46" t="s">
        <v>1</v>
      </c>
      <c r="AN315" s="46" t="s">
        <v>1</v>
      </c>
      <c r="AO315" s="46" t="s">
        <v>1</v>
      </c>
      <c r="AP315" s="46" t="s">
        <v>1</v>
      </c>
      <c r="AQ315" s="46" t="s">
        <v>1</v>
      </c>
      <c r="AR315" s="46" t="s">
        <v>1</v>
      </c>
      <c r="AS315" s="46" t="s">
        <v>1</v>
      </c>
      <c r="AT315" s="46" t="s">
        <v>1</v>
      </c>
      <c r="AU315" s="47" t="s">
        <v>63</v>
      </c>
      <c r="AV315" s="42">
        <v>2</v>
      </c>
      <c r="AW315" s="54">
        <v>0</v>
      </c>
      <c r="AX315" s="48">
        <v>0</v>
      </c>
      <c r="AY315" s="48">
        <v>0</v>
      </c>
      <c r="AZ315" s="55">
        <v>0</v>
      </c>
      <c r="BB315" s="30" t="e">
        <f>_xlfn.XLOOKUP(A315,'Non AGSA'!B:B,'Non AGSA'!B:B)</f>
        <v>#N/A</v>
      </c>
      <c r="BC315" s="30" t="e">
        <f>_xlfn.XLOOKUP(A315,'Dormant auditee list'!C:C,'Dormant auditee list'!C:C)</f>
        <v>#N/A</v>
      </c>
      <c r="BD315" s="30" t="str">
        <f>_xlfn.XLOOKUP(A315,Reworked!A:A,Reworked!I:I)</f>
        <v>Unqualified with findings</v>
      </c>
      <c r="BF315" s="30">
        <v>1</v>
      </c>
      <c r="BG315" s="30">
        <v>2</v>
      </c>
    </row>
    <row r="316" spans="1:59" ht="30.6" customHeight="1" x14ac:dyDescent="0.25">
      <c r="A316" s="2">
        <v>1320</v>
      </c>
      <c r="B316" s="2">
        <v>308</v>
      </c>
      <c r="C316" s="2" t="s">
        <v>331</v>
      </c>
      <c r="D316" s="2" t="s">
        <v>124</v>
      </c>
      <c r="E316" s="2" t="s">
        <v>73</v>
      </c>
      <c r="F316" s="2" t="s">
        <v>820</v>
      </c>
      <c r="G316" s="2" t="s">
        <v>73</v>
      </c>
      <c r="H316" s="42" t="s">
        <v>66</v>
      </c>
      <c r="I316" s="46" t="s">
        <v>1</v>
      </c>
      <c r="J316" s="47" t="s">
        <v>67</v>
      </c>
      <c r="K316" s="45" t="s">
        <v>57</v>
      </c>
      <c r="L316" s="46" t="s">
        <v>1</v>
      </c>
      <c r="M316" s="46" t="s">
        <v>1</v>
      </c>
      <c r="N316" s="46" t="s">
        <v>1</v>
      </c>
      <c r="O316" s="46" t="s">
        <v>1</v>
      </c>
      <c r="P316" s="46" t="s">
        <v>1</v>
      </c>
      <c r="Q316" s="46" t="s">
        <v>1</v>
      </c>
      <c r="R316" s="46" t="s">
        <v>1</v>
      </c>
      <c r="S316" s="46" t="s">
        <v>1</v>
      </c>
      <c r="T316" s="46" t="s">
        <v>1</v>
      </c>
      <c r="U316" s="46" t="s">
        <v>1</v>
      </c>
      <c r="V316" s="46" t="s">
        <v>1</v>
      </c>
      <c r="W316" s="46" t="s">
        <v>1</v>
      </c>
      <c r="X316" s="46" t="s">
        <v>1</v>
      </c>
      <c r="Y316" s="46" t="s">
        <v>1</v>
      </c>
      <c r="Z316" s="46" t="s">
        <v>1</v>
      </c>
      <c r="AA316" s="46" t="s">
        <v>1</v>
      </c>
      <c r="AB316" s="46" t="s">
        <v>1</v>
      </c>
      <c r="AC316" s="47" t="s">
        <v>67</v>
      </c>
      <c r="AD316" s="46" t="s">
        <v>1</v>
      </c>
      <c r="AE316" s="46" t="s">
        <v>1</v>
      </c>
      <c r="AF316" s="46" t="s">
        <v>1</v>
      </c>
      <c r="AG316" s="46" t="s">
        <v>1</v>
      </c>
      <c r="AH316" s="46" t="s">
        <v>1</v>
      </c>
      <c r="AI316" s="46" t="s">
        <v>1</v>
      </c>
      <c r="AJ316" s="46" t="s">
        <v>1</v>
      </c>
      <c r="AK316" s="46" t="s">
        <v>1</v>
      </c>
      <c r="AL316" s="46" t="s">
        <v>1</v>
      </c>
      <c r="AM316" s="46" t="s">
        <v>1</v>
      </c>
      <c r="AN316" s="46" t="s">
        <v>1</v>
      </c>
      <c r="AO316" s="46" t="s">
        <v>1</v>
      </c>
      <c r="AP316" s="46" t="s">
        <v>1</v>
      </c>
      <c r="AQ316" s="46" t="s">
        <v>1</v>
      </c>
      <c r="AR316" s="46" t="s">
        <v>1</v>
      </c>
      <c r="AS316" s="46" t="s">
        <v>1</v>
      </c>
      <c r="AT316" s="40" t="s">
        <v>62</v>
      </c>
      <c r="AU316" s="45" t="s">
        <v>71</v>
      </c>
      <c r="AV316" s="45">
        <v>1</v>
      </c>
      <c r="AW316" s="54">
        <v>0</v>
      </c>
      <c r="AX316" s="48">
        <v>0</v>
      </c>
      <c r="AY316" s="48">
        <v>0</v>
      </c>
      <c r="AZ316" s="55">
        <v>0</v>
      </c>
      <c r="BB316" s="30" t="e">
        <f>_xlfn.XLOOKUP(A316,'Non AGSA'!B:B,'Non AGSA'!B:B)</f>
        <v>#N/A</v>
      </c>
      <c r="BC316" s="30" t="e">
        <f>_xlfn.XLOOKUP(A316,'Dormant auditee list'!C:C,'Dormant auditee list'!C:C)</f>
        <v>#N/A</v>
      </c>
      <c r="BD316" s="30" t="str">
        <f>_xlfn.XLOOKUP(A316,Reworked!A:A,Reworked!I:I)</f>
        <v>Unqualified with findings</v>
      </c>
      <c r="BF316" s="30">
        <v>1</v>
      </c>
      <c r="BG316" s="30">
        <v>2</v>
      </c>
    </row>
    <row r="317" spans="1:59" ht="30.6" customHeight="1" x14ac:dyDescent="0.25">
      <c r="A317" s="2">
        <v>1326</v>
      </c>
      <c r="B317" s="2">
        <v>309</v>
      </c>
      <c r="C317" s="2" t="s">
        <v>332</v>
      </c>
      <c r="D317" s="2" t="s">
        <v>124</v>
      </c>
      <c r="E317" s="2" t="s">
        <v>73</v>
      </c>
      <c r="F317" s="2" t="s">
        <v>820</v>
      </c>
      <c r="G317" s="2" t="s">
        <v>73</v>
      </c>
      <c r="H317" s="42" t="s">
        <v>66</v>
      </c>
      <c r="I317" s="46" t="s">
        <v>1</v>
      </c>
      <c r="J317" s="51" t="s">
        <v>68</v>
      </c>
      <c r="K317" s="42" t="s">
        <v>66</v>
      </c>
      <c r="L317" s="46" t="s">
        <v>1</v>
      </c>
      <c r="M317" s="51" t="s">
        <v>68</v>
      </c>
      <c r="N317" s="46" t="s">
        <v>1</v>
      </c>
      <c r="O317" s="46" t="s">
        <v>1</v>
      </c>
      <c r="P317" s="46" t="s">
        <v>1</v>
      </c>
      <c r="Q317" s="46" t="s">
        <v>1</v>
      </c>
      <c r="R317" s="46" t="s">
        <v>1</v>
      </c>
      <c r="S317" s="46" t="s">
        <v>1</v>
      </c>
      <c r="T317" s="46" t="s">
        <v>1</v>
      </c>
      <c r="U317" s="46" t="s">
        <v>1</v>
      </c>
      <c r="V317" s="46" t="s">
        <v>1</v>
      </c>
      <c r="W317" s="46" t="s">
        <v>1</v>
      </c>
      <c r="X317" s="46" t="s">
        <v>1</v>
      </c>
      <c r="Y317" s="46" t="s">
        <v>1</v>
      </c>
      <c r="Z317" s="46" t="s">
        <v>1</v>
      </c>
      <c r="AA317" s="46" t="s">
        <v>1</v>
      </c>
      <c r="AB317" s="46" t="s">
        <v>1</v>
      </c>
      <c r="AC317" s="51" t="s">
        <v>68</v>
      </c>
      <c r="AD317" s="46" t="s">
        <v>1</v>
      </c>
      <c r="AE317" s="46" t="s">
        <v>1</v>
      </c>
      <c r="AF317" s="47" t="s">
        <v>67</v>
      </c>
      <c r="AG317" s="46" t="s">
        <v>1</v>
      </c>
      <c r="AH317" s="46" t="s">
        <v>1</v>
      </c>
      <c r="AI317" s="46" t="s">
        <v>1</v>
      </c>
      <c r="AJ317" s="46" t="s">
        <v>1</v>
      </c>
      <c r="AK317" s="46" t="s">
        <v>1</v>
      </c>
      <c r="AL317" s="46" t="s">
        <v>1</v>
      </c>
      <c r="AM317" s="46" t="s">
        <v>1</v>
      </c>
      <c r="AN317" s="46" t="s">
        <v>1</v>
      </c>
      <c r="AO317" s="46" t="s">
        <v>1</v>
      </c>
      <c r="AP317" s="46" t="s">
        <v>1</v>
      </c>
      <c r="AQ317" s="46" t="s">
        <v>1</v>
      </c>
      <c r="AR317" s="46" t="s">
        <v>1</v>
      </c>
      <c r="AS317" s="46" t="s">
        <v>1</v>
      </c>
      <c r="AT317" s="46" t="s">
        <v>1</v>
      </c>
      <c r="AU317" s="45" t="s">
        <v>71</v>
      </c>
      <c r="AV317" s="42">
        <v>2</v>
      </c>
      <c r="AW317" s="54">
        <v>0</v>
      </c>
      <c r="AX317" s="48">
        <v>0</v>
      </c>
      <c r="AY317" s="48">
        <v>0</v>
      </c>
      <c r="AZ317" s="55">
        <v>0</v>
      </c>
      <c r="BB317" s="30" t="e">
        <f>_xlfn.XLOOKUP(A317,'Non AGSA'!B:B,'Non AGSA'!B:B)</f>
        <v>#N/A</v>
      </c>
      <c r="BC317" s="30" t="e">
        <f>_xlfn.XLOOKUP(A317,'Dormant auditee list'!C:C,'Dormant auditee list'!C:C)</f>
        <v>#N/A</v>
      </c>
      <c r="BD317" s="30" t="str">
        <f>_xlfn.XLOOKUP(A317,Reworked!A:A,Reworked!I:I)</f>
        <v>Unqualified with findings</v>
      </c>
      <c r="BF317" s="30">
        <v>1</v>
      </c>
      <c r="BG317" s="30">
        <v>2</v>
      </c>
    </row>
    <row r="318" spans="1:59" ht="30.6" customHeight="1" x14ac:dyDescent="0.25">
      <c r="A318" s="2">
        <v>1327</v>
      </c>
      <c r="B318" s="2">
        <v>310</v>
      </c>
      <c r="C318" s="2" t="s">
        <v>333</v>
      </c>
      <c r="D318" s="2" t="s">
        <v>124</v>
      </c>
      <c r="E318" s="2" t="s">
        <v>73</v>
      </c>
      <c r="F318" s="2" t="s">
        <v>820</v>
      </c>
      <c r="G318" s="2" t="s">
        <v>73</v>
      </c>
      <c r="H318" s="42" t="s">
        <v>66</v>
      </c>
      <c r="I318" s="46" t="s">
        <v>1</v>
      </c>
      <c r="J318" s="51" t="s">
        <v>68</v>
      </c>
      <c r="K318" s="42" t="s">
        <v>66</v>
      </c>
      <c r="L318" s="46" t="s">
        <v>1</v>
      </c>
      <c r="M318" s="51" t="s">
        <v>68</v>
      </c>
      <c r="N318" s="46" t="s">
        <v>1</v>
      </c>
      <c r="O318" s="46" t="s">
        <v>1</v>
      </c>
      <c r="P318" s="46" t="s">
        <v>1</v>
      </c>
      <c r="Q318" s="46" t="s">
        <v>1</v>
      </c>
      <c r="R318" s="46" t="s">
        <v>1</v>
      </c>
      <c r="S318" s="46" t="s">
        <v>1</v>
      </c>
      <c r="T318" s="46" t="s">
        <v>1</v>
      </c>
      <c r="U318" s="46" t="s">
        <v>1</v>
      </c>
      <c r="V318" s="46" t="s">
        <v>1</v>
      </c>
      <c r="W318" s="46" t="s">
        <v>1</v>
      </c>
      <c r="X318" s="46" t="s">
        <v>1</v>
      </c>
      <c r="Y318" s="46" t="s">
        <v>1</v>
      </c>
      <c r="Z318" s="46" t="s">
        <v>1</v>
      </c>
      <c r="AA318" s="46" t="s">
        <v>1</v>
      </c>
      <c r="AB318" s="46" t="s">
        <v>1</v>
      </c>
      <c r="AC318" s="51" t="s">
        <v>68</v>
      </c>
      <c r="AD318" s="46" t="s">
        <v>1</v>
      </c>
      <c r="AE318" s="46" t="s">
        <v>1</v>
      </c>
      <c r="AF318" s="46" t="s">
        <v>1</v>
      </c>
      <c r="AG318" s="46" t="s">
        <v>1</v>
      </c>
      <c r="AH318" s="46" t="s">
        <v>1</v>
      </c>
      <c r="AI318" s="46" t="s">
        <v>1</v>
      </c>
      <c r="AJ318" s="46" t="s">
        <v>1</v>
      </c>
      <c r="AK318" s="46" t="s">
        <v>1</v>
      </c>
      <c r="AL318" s="46" t="s">
        <v>1</v>
      </c>
      <c r="AM318" s="46" t="s">
        <v>1</v>
      </c>
      <c r="AN318" s="46" t="s">
        <v>1</v>
      </c>
      <c r="AO318" s="46" t="s">
        <v>1</v>
      </c>
      <c r="AP318" s="46" t="s">
        <v>1</v>
      </c>
      <c r="AQ318" s="46" t="s">
        <v>1</v>
      </c>
      <c r="AR318" s="46" t="s">
        <v>1</v>
      </c>
      <c r="AS318" s="46" t="s">
        <v>1</v>
      </c>
      <c r="AT318" s="46" t="s">
        <v>1</v>
      </c>
      <c r="AU318" s="45" t="s">
        <v>71</v>
      </c>
      <c r="AV318" s="42">
        <v>2</v>
      </c>
      <c r="AW318" s="54">
        <v>0</v>
      </c>
      <c r="AX318" s="48">
        <v>0</v>
      </c>
      <c r="AY318" s="48">
        <v>0</v>
      </c>
      <c r="AZ318" s="50">
        <v>0.03</v>
      </c>
      <c r="BB318" s="30" t="e">
        <f>_xlfn.XLOOKUP(A318,'Non AGSA'!B:B,'Non AGSA'!B:B)</f>
        <v>#N/A</v>
      </c>
      <c r="BC318" s="30" t="e">
        <f>_xlfn.XLOOKUP(A318,'Dormant auditee list'!C:C,'Dormant auditee list'!C:C)</f>
        <v>#N/A</v>
      </c>
      <c r="BD318" s="30" t="str">
        <f>_xlfn.XLOOKUP(A318,Reworked!A:A,Reworked!I:I)</f>
        <v>Unqualified with findings</v>
      </c>
      <c r="BF318" s="30">
        <v>1</v>
      </c>
      <c r="BG318" s="30">
        <v>2</v>
      </c>
    </row>
    <row r="319" spans="1:59" ht="30.6" customHeight="1" x14ac:dyDescent="0.25">
      <c r="A319" s="2">
        <v>1311</v>
      </c>
      <c r="B319" s="2">
        <v>311</v>
      </c>
      <c r="C319" s="2" t="s">
        <v>334</v>
      </c>
      <c r="D319" s="2" t="s">
        <v>124</v>
      </c>
      <c r="E319" s="2" t="s">
        <v>73</v>
      </c>
      <c r="F319" s="2" t="s">
        <v>820</v>
      </c>
      <c r="G319" s="2" t="s">
        <v>73</v>
      </c>
      <c r="H319" s="42" t="s">
        <v>66</v>
      </c>
      <c r="I319" s="46" t="s">
        <v>1</v>
      </c>
      <c r="J319" s="51" t="s">
        <v>68</v>
      </c>
      <c r="K319" s="42" t="s">
        <v>66</v>
      </c>
      <c r="L319" s="46" t="s">
        <v>1</v>
      </c>
      <c r="M319" s="51" t="s">
        <v>68</v>
      </c>
      <c r="N319" s="46" t="s">
        <v>1</v>
      </c>
      <c r="O319" s="46" t="s">
        <v>1</v>
      </c>
      <c r="P319" s="46" t="s">
        <v>1</v>
      </c>
      <c r="Q319" s="46" t="s">
        <v>1</v>
      </c>
      <c r="R319" s="46" t="s">
        <v>1</v>
      </c>
      <c r="S319" s="46" t="s">
        <v>1</v>
      </c>
      <c r="T319" s="46" t="s">
        <v>1</v>
      </c>
      <c r="U319" s="46" t="s">
        <v>1</v>
      </c>
      <c r="V319" s="46" t="s">
        <v>1</v>
      </c>
      <c r="W319" s="46" t="s">
        <v>1</v>
      </c>
      <c r="X319" s="46" t="s">
        <v>1</v>
      </c>
      <c r="Y319" s="46" t="s">
        <v>1</v>
      </c>
      <c r="Z319" s="46" t="s">
        <v>1</v>
      </c>
      <c r="AA319" s="46" t="s">
        <v>1</v>
      </c>
      <c r="AB319" s="46" t="s">
        <v>1</v>
      </c>
      <c r="AC319" s="51" t="s">
        <v>68</v>
      </c>
      <c r="AD319" s="46" t="s">
        <v>1</v>
      </c>
      <c r="AE319" s="46" t="s">
        <v>1</v>
      </c>
      <c r="AF319" s="46" t="s">
        <v>1</v>
      </c>
      <c r="AG319" s="46" t="s">
        <v>1</v>
      </c>
      <c r="AH319" s="46" t="s">
        <v>1</v>
      </c>
      <c r="AI319" s="46" t="s">
        <v>1</v>
      </c>
      <c r="AJ319" s="46" t="s">
        <v>1</v>
      </c>
      <c r="AK319" s="46" t="s">
        <v>1</v>
      </c>
      <c r="AL319" s="46" t="s">
        <v>1</v>
      </c>
      <c r="AM319" s="46" t="s">
        <v>1</v>
      </c>
      <c r="AN319" s="46" t="s">
        <v>1</v>
      </c>
      <c r="AO319" s="46" t="s">
        <v>1</v>
      </c>
      <c r="AP319" s="46" t="s">
        <v>1</v>
      </c>
      <c r="AQ319" s="46" t="s">
        <v>1</v>
      </c>
      <c r="AR319" s="46" t="s">
        <v>1</v>
      </c>
      <c r="AS319" s="46" t="s">
        <v>1</v>
      </c>
      <c r="AT319" s="47" t="s">
        <v>67</v>
      </c>
      <c r="AU319" s="45" t="s">
        <v>71</v>
      </c>
      <c r="AV319" s="45">
        <v>1</v>
      </c>
      <c r="AW319" s="54">
        <v>0</v>
      </c>
      <c r="AX319" s="48">
        <v>0</v>
      </c>
      <c r="AY319" s="48">
        <v>0</v>
      </c>
      <c r="AZ319" s="55">
        <v>0</v>
      </c>
      <c r="BB319" s="30" t="e">
        <f>_xlfn.XLOOKUP(A319,'Non AGSA'!B:B,'Non AGSA'!B:B)</f>
        <v>#N/A</v>
      </c>
      <c r="BC319" s="30" t="e">
        <f>_xlfn.XLOOKUP(A319,'Dormant auditee list'!C:C,'Dormant auditee list'!C:C)</f>
        <v>#N/A</v>
      </c>
      <c r="BD319" s="30" t="str">
        <f>_xlfn.XLOOKUP(A319,Reworked!A:A,Reworked!I:I)</f>
        <v>Unqualified with findings</v>
      </c>
      <c r="BF319" s="30">
        <v>1</v>
      </c>
      <c r="BG319" s="30">
        <v>2</v>
      </c>
    </row>
    <row r="320" spans="1:59" ht="30.6" customHeight="1" x14ac:dyDescent="0.25">
      <c r="A320" s="2">
        <v>539</v>
      </c>
      <c r="B320" s="2">
        <v>312</v>
      </c>
      <c r="C320" s="2" t="s">
        <v>335</v>
      </c>
      <c r="D320" s="2" t="s">
        <v>124</v>
      </c>
      <c r="E320" s="2" t="s">
        <v>73</v>
      </c>
      <c r="F320" s="2" t="s">
        <v>820</v>
      </c>
      <c r="G320" s="2" t="s">
        <v>73</v>
      </c>
      <c r="H320" s="42" t="s">
        <v>66</v>
      </c>
      <c r="I320" s="46" t="s">
        <v>1</v>
      </c>
      <c r="J320" s="51" t="s">
        <v>68</v>
      </c>
      <c r="K320" s="42" t="s">
        <v>66</v>
      </c>
      <c r="L320" s="46" t="s">
        <v>1</v>
      </c>
      <c r="M320" s="51" t="s">
        <v>68</v>
      </c>
      <c r="N320" s="46" t="s">
        <v>1</v>
      </c>
      <c r="O320" s="46" t="s">
        <v>1</v>
      </c>
      <c r="P320" s="46" t="s">
        <v>1</v>
      </c>
      <c r="Q320" s="46" t="s">
        <v>1</v>
      </c>
      <c r="R320" s="46" t="s">
        <v>1</v>
      </c>
      <c r="S320" s="46" t="s">
        <v>1</v>
      </c>
      <c r="T320" s="46" t="s">
        <v>1</v>
      </c>
      <c r="U320" s="46" t="s">
        <v>1</v>
      </c>
      <c r="V320" s="46" t="s">
        <v>1</v>
      </c>
      <c r="W320" s="46" t="s">
        <v>1</v>
      </c>
      <c r="X320" s="46" t="s">
        <v>1</v>
      </c>
      <c r="Y320" s="46" t="s">
        <v>1</v>
      </c>
      <c r="Z320" s="46" t="s">
        <v>1</v>
      </c>
      <c r="AA320" s="46" t="s">
        <v>1</v>
      </c>
      <c r="AB320" s="46" t="s">
        <v>1</v>
      </c>
      <c r="AC320" s="51" t="s">
        <v>68</v>
      </c>
      <c r="AD320" s="46" t="s">
        <v>1</v>
      </c>
      <c r="AE320" s="46" t="s">
        <v>1</v>
      </c>
      <c r="AF320" s="46" t="s">
        <v>1</v>
      </c>
      <c r="AG320" s="46" t="s">
        <v>1</v>
      </c>
      <c r="AH320" s="46" t="s">
        <v>1</v>
      </c>
      <c r="AI320" s="46" t="s">
        <v>1</v>
      </c>
      <c r="AJ320" s="46" t="s">
        <v>1</v>
      </c>
      <c r="AK320" s="46" t="s">
        <v>1</v>
      </c>
      <c r="AL320" s="46" t="s">
        <v>1</v>
      </c>
      <c r="AM320" s="46" t="s">
        <v>1</v>
      </c>
      <c r="AN320" s="46" t="s">
        <v>1</v>
      </c>
      <c r="AO320" s="46" t="s">
        <v>1</v>
      </c>
      <c r="AP320" s="46" t="s">
        <v>1</v>
      </c>
      <c r="AQ320" s="46" t="s">
        <v>1</v>
      </c>
      <c r="AR320" s="46" t="s">
        <v>1</v>
      </c>
      <c r="AS320" s="46" t="s">
        <v>1</v>
      </c>
      <c r="AT320" s="40" t="s">
        <v>62</v>
      </c>
      <c r="AU320" s="47" t="s">
        <v>63</v>
      </c>
      <c r="AV320" s="45">
        <v>1</v>
      </c>
      <c r="AW320" s="45">
        <v>1</v>
      </c>
      <c r="AX320" s="48">
        <v>0</v>
      </c>
      <c r="AY320" s="49">
        <v>1.5</v>
      </c>
      <c r="AZ320" s="53">
        <v>0.18</v>
      </c>
      <c r="BB320" s="30" t="e">
        <f>_xlfn.XLOOKUP(A320,'Non AGSA'!B:B,'Non AGSA'!B:B)</f>
        <v>#N/A</v>
      </c>
      <c r="BC320" s="30" t="e">
        <f>_xlfn.XLOOKUP(A320,'Dormant auditee list'!C:C,'Dormant auditee list'!C:C)</f>
        <v>#N/A</v>
      </c>
      <c r="BD320" s="30" t="str">
        <f>_xlfn.XLOOKUP(A320,Reworked!A:A,Reworked!I:I)</f>
        <v>Unqualified with findings</v>
      </c>
      <c r="BF320" s="30">
        <v>1</v>
      </c>
      <c r="BG320" s="30">
        <v>2</v>
      </c>
    </row>
    <row r="321" spans="1:59" s="5" customFormat="1" x14ac:dyDescent="0.25">
      <c r="B321" s="130" t="s">
        <v>336</v>
      </c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</row>
    <row r="322" spans="1:59" ht="30.6" customHeight="1" x14ac:dyDescent="0.25">
      <c r="A322" s="2">
        <v>405</v>
      </c>
      <c r="B322" s="2">
        <v>313</v>
      </c>
      <c r="C322" s="2" t="s">
        <v>337</v>
      </c>
      <c r="D322" s="2" t="s">
        <v>59</v>
      </c>
      <c r="E322" s="2" t="s">
        <v>60</v>
      </c>
      <c r="F322" s="2" t="s">
        <v>820</v>
      </c>
      <c r="G322" s="2" t="s">
        <v>99</v>
      </c>
      <c r="H322" s="56" t="s">
        <v>142</v>
      </c>
      <c r="I322" s="46" t="s">
        <v>1</v>
      </c>
      <c r="J322" s="51" t="s">
        <v>68</v>
      </c>
      <c r="K322" s="56" t="s">
        <v>142</v>
      </c>
      <c r="L322" s="46" t="s">
        <v>1</v>
      </c>
      <c r="M322" s="51" t="s">
        <v>68</v>
      </c>
      <c r="N322" s="46" t="s">
        <v>1</v>
      </c>
      <c r="O322" s="46" t="s">
        <v>1</v>
      </c>
      <c r="P322" s="46" t="s">
        <v>1</v>
      </c>
      <c r="Q322" s="46" t="s">
        <v>1</v>
      </c>
      <c r="R322" s="46" t="s">
        <v>1</v>
      </c>
      <c r="S322" s="51" t="s">
        <v>68</v>
      </c>
      <c r="T322" s="46" t="s">
        <v>1</v>
      </c>
      <c r="U322" s="46" t="s">
        <v>1</v>
      </c>
      <c r="V322" s="46" t="s">
        <v>1</v>
      </c>
      <c r="W322" s="46" t="s">
        <v>1</v>
      </c>
      <c r="X322" s="46" t="s">
        <v>1</v>
      </c>
      <c r="Y322" s="46" t="s">
        <v>1</v>
      </c>
      <c r="Z322" s="46" t="s">
        <v>1</v>
      </c>
      <c r="AA322" s="46" t="s">
        <v>1</v>
      </c>
      <c r="AB322" s="46" t="s">
        <v>1</v>
      </c>
      <c r="AC322" s="51" t="s">
        <v>68</v>
      </c>
      <c r="AD322" s="51" t="s">
        <v>68</v>
      </c>
      <c r="AE322" s="46" t="s">
        <v>1</v>
      </c>
      <c r="AF322" s="51" t="s">
        <v>68</v>
      </c>
      <c r="AG322" s="46" t="s">
        <v>1</v>
      </c>
      <c r="AH322" s="46" t="s">
        <v>1</v>
      </c>
      <c r="AI322" s="47" t="s">
        <v>67</v>
      </c>
      <c r="AJ322" s="51" t="s">
        <v>68</v>
      </c>
      <c r="AK322" s="46" t="s">
        <v>1</v>
      </c>
      <c r="AL322" s="46" t="s">
        <v>1</v>
      </c>
      <c r="AM322" s="40" t="s">
        <v>62</v>
      </c>
      <c r="AN322" s="46" t="s">
        <v>1</v>
      </c>
      <c r="AO322" s="46" t="s">
        <v>1</v>
      </c>
      <c r="AP322" s="46" t="s">
        <v>1</v>
      </c>
      <c r="AQ322" s="46" t="s">
        <v>1</v>
      </c>
      <c r="AR322" s="46" t="s">
        <v>1</v>
      </c>
      <c r="AS322" s="47" t="s">
        <v>67</v>
      </c>
      <c r="AT322" s="51" t="s">
        <v>68</v>
      </c>
      <c r="AU322" s="47" t="s">
        <v>63</v>
      </c>
      <c r="AV322" s="45">
        <v>1</v>
      </c>
      <c r="AW322" s="42">
        <v>2</v>
      </c>
      <c r="AX322" s="52">
        <v>74.400000000000006</v>
      </c>
      <c r="AY322" s="52">
        <v>521.6</v>
      </c>
      <c r="AZ322" s="53">
        <v>0</v>
      </c>
      <c r="BB322" s="30" t="e">
        <f>_xlfn.XLOOKUP(A322,'Non AGSA'!B:B,'Non AGSA'!B:B)</f>
        <v>#N/A</v>
      </c>
      <c r="BC322" s="30" t="e">
        <f>_xlfn.XLOOKUP(A322,'Dormant auditee list'!C:C,'Dormant auditee list'!C:C)</f>
        <v>#N/A</v>
      </c>
      <c r="BD322" s="30" t="str">
        <f>_xlfn.XLOOKUP(A322,Reworked!A:A,Reworked!I:I)</f>
        <v>Qualified</v>
      </c>
      <c r="BF322" s="30">
        <v>1</v>
      </c>
      <c r="BG322" s="30">
        <v>3</v>
      </c>
    </row>
    <row r="323" spans="1:59" ht="30.6" customHeight="1" x14ac:dyDescent="0.25">
      <c r="A323" s="2">
        <v>443</v>
      </c>
      <c r="B323" s="2">
        <v>314</v>
      </c>
      <c r="C323" s="2" t="s">
        <v>338</v>
      </c>
      <c r="D323" s="2" t="s">
        <v>59</v>
      </c>
      <c r="E323" s="2" t="s">
        <v>60</v>
      </c>
      <c r="F323" s="2" t="s">
        <v>820</v>
      </c>
      <c r="G323" s="2" t="s">
        <v>76</v>
      </c>
      <c r="H323" s="56" t="s">
        <v>142</v>
      </c>
      <c r="I323" s="47" t="s">
        <v>67</v>
      </c>
      <c r="J323" s="51" t="s">
        <v>68</v>
      </c>
      <c r="K323" s="56" t="s">
        <v>142</v>
      </c>
      <c r="L323" s="46" t="s">
        <v>1</v>
      </c>
      <c r="M323" s="51" t="s">
        <v>68</v>
      </c>
      <c r="N323" s="46" t="s">
        <v>1</v>
      </c>
      <c r="O323" s="46" t="s">
        <v>1</v>
      </c>
      <c r="P323" s="46" t="s">
        <v>1</v>
      </c>
      <c r="Q323" s="46" t="s">
        <v>1</v>
      </c>
      <c r="R323" s="46" t="s">
        <v>1</v>
      </c>
      <c r="S323" s="51" t="s">
        <v>68</v>
      </c>
      <c r="T323" s="46" t="s">
        <v>1</v>
      </c>
      <c r="U323" s="46" t="s">
        <v>1</v>
      </c>
      <c r="V323" s="46" t="s">
        <v>1</v>
      </c>
      <c r="W323" s="46" t="s">
        <v>1</v>
      </c>
      <c r="X323" s="47" t="s">
        <v>67</v>
      </c>
      <c r="Y323" s="46" t="s">
        <v>1</v>
      </c>
      <c r="Z323" s="46" t="s">
        <v>1</v>
      </c>
      <c r="AA323" s="46" t="s">
        <v>1</v>
      </c>
      <c r="AB323" s="46" t="s">
        <v>1</v>
      </c>
      <c r="AC323" s="51" t="s">
        <v>68</v>
      </c>
      <c r="AD323" s="51" t="s">
        <v>68</v>
      </c>
      <c r="AE323" s="46" t="s">
        <v>1</v>
      </c>
      <c r="AF323" s="46" t="s">
        <v>1</v>
      </c>
      <c r="AG323" s="46" t="s">
        <v>1</v>
      </c>
      <c r="AH323" s="46" t="s">
        <v>1</v>
      </c>
      <c r="AI323" s="46" t="s">
        <v>1</v>
      </c>
      <c r="AJ323" s="47" t="s">
        <v>67</v>
      </c>
      <c r="AK323" s="46" t="s">
        <v>1</v>
      </c>
      <c r="AL323" s="46" t="s">
        <v>1</v>
      </c>
      <c r="AM323" s="51" t="s">
        <v>68</v>
      </c>
      <c r="AN323" s="46" t="s">
        <v>1</v>
      </c>
      <c r="AO323" s="46" t="s">
        <v>1</v>
      </c>
      <c r="AP323" s="46" t="s">
        <v>1</v>
      </c>
      <c r="AQ323" s="46" t="s">
        <v>1</v>
      </c>
      <c r="AR323" s="46" t="s">
        <v>1</v>
      </c>
      <c r="AS323" s="47" t="s">
        <v>67</v>
      </c>
      <c r="AT323" s="51" t="s">
        <v>68</v>
      </c>
      <c r="AU323" s="47" t="s">
        <v>63</v>
      </c>
      <c r="AV323" s="42">
        <v>2</v>
      </c>
      <c r="AW323" s="42">
        <v>2</v>
      </c>
      <c r="AX323" s="49">
        <v>0</v>
      </c>
      <c r="AY323" s="49">
        <v>74.7</v>
      </c>
      <c r="AZ323" s="50">
        <v>0.01</v>
      </c>
      <c r="BB323" s="30" t="e">
        <f>_xlfn.XLOOKUP(A323,'Non AGSA'!B:B,'Non AGSA'!B:B)</f>
        <v>#N/A</v>
      </c>
      <c r="BC323" s="30" t="e">
        <f>_xlfn.XLOOKUP(A323,'Dormant auditee list'!C:C,'Dormant auditee list'!C:C)</f>
        <v>#N/A</v>
      </c>
      <c r="BD323" s="30" t="str">
        <f>_xlfn.XLOOKUP(A323,Reworked!A:A,Reworked!I:I)</f>
        <v>Qualified</v>
      </c>
      <c r="BF323" s="30">
        <v>1</v>
      </c>
      <c r="BG323" s="30">
        <v>3</v>
      </c>
    </row>
    <row r="324" spans="1:59" ht="30.6" customHeight="1" x14ac:dyDescent="0.25">
      <c r="A324" s="2">
        <v>20</v>
      </c>
      <c r="B324" s="2">
        <v>315</v>
      </c>
      <c r="C324" s="2" t="s">
        <v>339</v>
      </c>
      <c r="D324" s="2" t="s">
        <v>59</v>
      </c>
      <c r="E324" s="2" t="s">
        <v>60</v>
      </c>
      <c r="F324" s="2" t="s">
        <v>820</v>
      </c>
      <c r="G324" s="2" t="s">
        <v>76</v>
      </c>
      <c r="H324" s="56" t="s">
        <v>142</v>
      </c>
      <c r="I324" s="47" t="s">
        <v>67</v>
      </c>
      <c r="J324" s="51" t="s">
        <v>68</v>
      </c>
      <c r="K324" s="42" t="s">
        <v>66</v>
      </c>
      <c r="L324" s="46" t="s">
        <v>1</v>
      </c>
      <c r="M324" s="51" t="s">
        <v>68</v>
      </c>
      <c r="N324" s="46" t="s">
        <v>1</v>
      </c>
      <c r="O324" s="46" t="s">
        <v>1</v>
      </c>
      <c r="P324" s="46" t="s">
        <v>1</v>
      </c>
      <c r="Q324" s="46" t="s">
        <v>1</v>
      </c>
      <c r="R324" s="46" t="s">
        <v>1</v>
      </c>
      <c r="S324" s="46" t="s">
        <v>1</v>
      </c>
      <c r="T324" s="46" t="s">
        <v>1</v>
      </c>
      <c r="U324" s="47" t="s">
        <v>67</v>
      </c>
      <c r="V324" s="47" t="s">
        <v>67</v>
      </c>
      <c r="W324" s="46" t="s">
        <v>1</v>
      </c>
      <c r="X324" s="46" t="s">
        <v>1</v>
      </c>
      <c r="Y324" s="47" t="s">
        <v>67</v>
      </c>
      <c r="Z324" s="46" t="s">
        <v>1</v>
      </c>
      <c r="AA324" s="46" t="s">
        <v>1</v>
      </c>
      <c r="AB324" s="46" t="s">
        <v>1</v>
      </c>
      <c r="AC324" s="47" t="s">
        <v>67</v>
      </c>
      <c r="AD324" s="46" t="s">
        <v>1</v>
      </c>
      <c r="AE324" s="46" t="s">
        <v>1</v>
      </c>
      <c r="AF324" s="47" t="s">
        <v>67</v>
      </c>
      <c r="AG324" s="46" t="s">
        <v>1</v>
      </c>
      <c r="AH324" s="46" t="s">
        <v>1</v>
      </c>
      <c r="AI324" s="51" t="s">
        <v>68</v>
      </c>
      <c r="AJ324" s="47" t="s">
        <v>67</v>
      </c>
      <c r="AK324" s="46" t="s">
        <v>1</v>
      </c>
      <c r="AL324" s="46" t="s">
        <v>1</v>
      </c>
      <c r="AM324" s="46" t="s">
        <v>1</v>
      </c>
      <c r="AN324" s="46" t="s">
        <v>1</v>
      </c>
      <c r="AO324" s="46" t="s">
        <v>1</v>
      </c>
      <c r="AP324" s="47" t="s">
        <v>67</v>
      </c>
      <c r="AQ324" s="46" t="s">
        <v>1</v>
      </c>
      <c r="AR324" s="46" t="s">
        <v>1</v>
      </c>
      <c r="AS324" s="47" t="s">
        <v>67</v>
      </c>
      <c r="AT324" s="47" t="s">
        <v>67</v>
      </c>
      <c r="AU324" s="47" t="s">
        <v>63</v>
      </c>
      <c r="AV324" s="57">
        <v>3</v>
      </c>
      <c r="AW324" s="42">
        <v>2</v>
      </c>
      <c r="AX324" s="48">
        <v>0</v>
      </c>
      <c r="AY324" s="49">
        <v>3.8</v>
      </c>
      <c r="AZ324" s="53">
        <v>0.05</v>
      </c>
      <c r="BB324" s="30" t="e">
        <f>_xlfn.XLOOKUP(A324,'Non AGSA'!B:B,'Non AGSA'!B:B)</f>
        <v>#N/A</v>
      </c>
      <c r="BC324" s="30" t="e">
        <f>_xlfn.XLOOKUP(A324,'Dormant auditee list'!C:C,'Dormant auditee list'!C:C)</f>
        <v>#N/A</v>
      </c>
      <c r="BD324" s="30" t="str">
        <f>_xlfn.XLOOKUP(A324,Reworked!A:A,Reworked!I:I)</f>
        <v>Qualified</v>
      </c>
      <c r="BF324" s="30">
        <v>1</v>
      </c>
      <c r="BG324" s="30">
        <v>3</v>
      </c>
    </row>
    <row r="325" spans="1:59" ht="30.6" customHeight="1" x14ac:dyDescent="0.25">
      <c r="A325" s="2">
        <v>1558</v>
      </c>
      <c r="B325" s="2">
        <v>316</v>
      </c>
      <c r="C325" s="2" t="s">
        <v>340</v>
      </c>
      <c r="D325" s="2" t="s">
        <v>59</v>
      </c>
      <c r="E325" s="2" t="s">
        <v>60</v>
      </c>
      <c r="F325" s="2" t="s">
        <v>820</v>
      </c>
      <c r="G325" s="2" t="s">
        <v>95</v>
      </c>
      <c r="H325" s="56" t="s">
        <v>142</v>
      </c>
      <c r="I325" s="51" t="s">
        <v>68</v>
      </c>
      <c r="J325" s="51" t="s">
        <v>68</v>
      </c>
      <c r="K325" s="56" t="s">
        <v>142</v>
      </c>
      <c r="L325" s="51" t="s">
        <v>68</v>
      </c>
      <c r="M325" s="51" t="s">
        <v>68</v>
      </c>
      <c r="N325" s="51" t="s">
        <v>68</v>
      </c>
      <c r="O325" s="40" t="s">
        <v>62</v>
      </c>
      <c r="P325" s="46" t="s">
        <v>1</v>
      </c>
      <c r="Q325" s="46" t="s">
        <v>1</v>
      </c>
      <c r="R325" s="46" t="s">
        <v>1</v>
      </c>
      <c r="S325" s="47" t="s">
        <v>67</v>
      </c>
      <c r="T325" s="46" t="s">
        <v>1</v>
      </c>
      <c r="U325" s="51" t="s">
        <v>68</v>
      </c>
      <c r="V325" s="51" t="s">
        <v>68</v>
      </c>
      <c r="W325" s="51" t="s">
        <v>68</v>
      </c>
      <c r="X325" s="47" t="s">
        <v>67</v>
      </c>
      <c r="Y325" s="51" t="s">
        <v>68</v>
      </c>
      <c r="Z325" s="46" t="s">
        <v>1</v>
      </c>
      <c r="AA325" s="46" t="s">
        <v>1</v>
      </c>
      <c r="AB325" s="46" t="s">
        <v>1</v>
      </c>
      <c r="AC325" s="51" t="s">
        <v>68</v>
      </c>
      <c r="AD325" s="51" t="s">
        <v>68</v>
      </c>
      <c r="AE325" s="46" t="s">
        <v>1</v>
      </c>
      <c r="AF325" s="51" t="s">
        <v>68</v>
      </c>
      <c r="AG325" s="46" t="s">
        <v>1</v>
      </c>
      <c r="AH325" s="46" t="s">
        <v>1</v>
      </c>
      <c r="AI325" s="47" t="s">
        <v>67</v>
      </c>
      <c r="AJ325" s="51" t="s">
        <v>68</v>
      </c>
      <c r="AK325" s="46" t="s">
        <v>1</v>
      </c>
      <c r="AL325" s="46" t="s">
        <v>1</v>
      </c>
      <c r="AM325" s="51" t="s">
        <v>68</v>
      </c>
      <c r="AN325" s="51" t="s">
        <v>68</v>
      </c>
      <c r="AO325" s="51" t="s">
        <v>68</v>
      </c>
      <c r="AP325" s="51" t="s">
        <v>68</v>
      </c>
      <c r="AQ325" s="46" t="s">
        <v>1</v>
      </c>
      <c r="AR325" s="46" t="s">
        <v>1</v>
      </c>
      <c r="AS325" s="51" t="s">
        <v>68</v>
      </c>
      <c r="AT325" s="51" t="s">
        <v>68</v>
      </c>
      <c r="AU325" s="47" t="s">
        <v>63</v>
      </c>
      <c r="AV325" s="57">
        <v>3</v>
      </c>
      <c r="AW325" s="42">
        <v>2</v>
      </c>
      <c r="AX325" s="48">
        <v>0</v>
      </c>
      <c r="AY325" s="52">
        <v>14.1</v>
      </c>
      <c r="AZ325" s="53">
        <v>0.03</v>
      </c>
      <c r="BB325" s="30" t="e">
        <f>_xlfn.XLOOKUP(A325,'Non AGSA'!B:B,'Non AGSA'!B:B)</f>
        <v>#N/A</v>
      </c>
      <c r="BC325" s="30" t="e">
        <f>_xlfn.XLOOKUP(A325,'Dormant auditee list'!C:C,'Dormant auditee list'!C:C)</f>
        <v>#N/A</v>
      </c>
      <c r="BD325" s="30" t="str">
        <f>_xlfn.XLOOKUP(A325,Reworked!A:A,Reworked!I:I)</f>
        <v>Qualified</v>
      </c>
      <c r="BF325" s="30">
        <v>1</v>
      </c>
      <c r="BG325" s="30">
        <v>3</v>
      </c>
    </row>
    <row r="326" spans="1:59" ht="30.6" customHeight="1" x14ac:dyDescent="0.25">
      <c r="A326" s="2">
        <v>1555</v>
      </c>
      <c r="B326" s="2">
        <v>317</v>
      </c>
      <c r="C326" s="2" t="s">
        <v>341</v>
      </c>
      <c r="D326" s="2" t="s">
        <v>59</v>
      </c>
      <c r="E326" s="2" t="s">
        <v>73</v>
      </c>
      <c r="F326" s="2" t="s">
        <v>820</v>
      </c>
      <c r="G326" s="2" t="s">
        <v>73</v>
      </c>
      <c r="H326" s="56" t="s">
        <v>142</v>
      </c>
      <c r="I326" s="47" t="s">
        <v>67</v>
      </c>
      <c r="J326" s="51" t="s">
        <v>68</v>
      </c>
      <c r="K326" s="42" t="s">
        <v>66</v>
      </c>
      <c r="L326" s="46" t="s">
        <v>1</v>
      </c>
      <c r="M326" s="51" t="s">
        <v>68</v>
      </c>
      <c r="N326" s="47" t="s">
        <v>67</v>
      </c>
      <c r="O326" s="47" t="s">
        <v>67</v>
      </c>
      <c r="P326" s="46" t="s">
        <v>1</v>
      </c>
      <c r="Q326" s="46" t="s">
        <v>1</v>
      </c>
      <c r="R326" s="46" t="s">
        <v>1</v>
      </c>
      <c r="S326" s="47" t="s">
        <v>67</v>
      </c>
      <c r="T326" s="47" t="s">
        <v>67</v>
      </c>
      <c r="U326" s="46" t="s">
        <v>1</v>
      </c>
      <c r="V326" s="47" t="s">
        <v>67</v>
      </c>
      <c r="W326" s="46" t="s">
        <v>1</v>
      </c>
      <c r="X326" s="47" t="s">
        <v>67</v>
      </c>
      <c r="Y326" s="46" t="s">
        <v>1</v>
      </c>
      <c r="Z326" s="46" t="s">
        <v>1</v>
      </c>
      <c r="AA326" s="46" t="s">
        <v>1</v>
      </c>
      <c r="AB326" s="46" t="s">
        <v>1</v>
      </c>
      <c r="AC326" s="51" t="s">
        <v>68</v>
      </c>
      <c r="AD326" s="47" t="s">
        <v>67</v>
      </c>
      <c r="AE326" s="46" t="s">
        <v>1</v>
      </c>
      <c r="AF326" s="47" t="s">
        <v>67</v>
      </c>
      <c r="AG326" s="46" t="s">
        <v>1</v>
      </c>
      <c r="AH326" s="46" t="s">
        <v>1</v>
      </c>
      <c r="AI326" s="51" t="s">
        <v>68</v>
      </c>
      <c r="AJ326" s="51" t="s">
        <v>68</v>
      </c>
      <c r="AK326" s="46" t="s">
        <v>1</v>
      </c>
      <c r="AL326" s="46" t="s">
        <v>1</v>
      </c>
      <c r="AM326" s="51" t="s">
        <v>68</v>
      </c>
      <c r="AN326" s="46" t="s">
        <v>1</v>
      </c>
      <c r="AO326" s="46" t="s">
        <v>1</v>
      </c>
      <c r="AP326" s="51" t="s">
        <v>68</v>
      </c>
      <c r="AQ326" s="46" t="s">
        <v>1</v>
      </c>
      <c r="AR326" s="46" t="s">
        <v>1</v>
      </c>
      <c r="AS326" s="51" t="s">
        <v>68</v>
      </c>
      <c r="AT326" s="51" t="s">
        <v>68</v>
      </c>
      <c r="AU326" s="45" t="s">
        <v>71</v>
      </c>
      <c r="AV326" s="42">
        <v>2</v>
      </c>
      <c r="AW326" s="42">
        <v>2</v>
      </c>
      <c r="AX326" s="48">
        <v>0</v>
      </c>
      <c r="AY326" s="52">
        <v>6.8</v>
      </c>
      <c r="AZ326" s="50">
        <v>76.400000000000006</v>
      </c>
      <c r="BB326" s="30" t="e">
        <f>_xlfn.XLOOKUP(A326,'Non AGSA'!B:B,'Non AGSA'!B:B)</f>
        <v>#N/A</v>
      </c>
      <c r="BC326" s="30" t="e">
        <f>_xlfn.XLOOKUP(A326,'Dormant auditee list'!C:C,'Dormant auditee list'!C:C)</f>
        <v>#N/A</v>
      </c>
      <c r="BD326" s="30" t="str">
        <f>_xlfn.XLOOKUP(A326,Reworked!A:A,Reworked!I:I)</f>
        <v>Qualified</v>
      </c>
      <c r="BF326" s="30">
        <v>1</v>
      </c>
      <c r="BG326" s="30">
        <v>3</v>
      </c>
    </row>
    <row r="327" spans="1:59" ht="30.6" customHeight="1" x14ac:dyDescent="0.25">
      <c r="A327" s="2">
        <v>12</v>
      </c>
      <c r="B327" s="2">
        <v>318</v>
      </c>
      <c r="C327" s="2" t="s">
        <v>342</v>
      </c>
      <c r="D327" s="2" t="s">
        <v>59</v>
      </c>
      <c r="E327" s="2" t="s">
        <v>60</v>
      </c>
      <c r="F327" s="2" t="s">
        <v>820</v>
      </c>
      <c r="G327" s="2" t="s">
        <v>76</v>
      </c>
      <c r="H327" s="56" t="s">
        <v>142</v>
      </c>
      <c r="I327" s="46" t="s">
        <v>1</v>
      </c>
      <c r="J327" s="51" t="s">
        <v>68</v>
      </c>
      <c r="K327" s="42" t="s">
        <v>66</v>
      </c>
      <c r="L327" s="46" t="s">
        <v>1</v>
      </c>
      <c r="M327" s="47" t="s">
        <v>67</v>
      </c>
      <c r="N327" s="46" t="s">
        <v>1</v>
      </c>
      <c r="O327" s="47" t="s">
        <v>67</v>
      </c>
      <c r="P327" s="46" t="s">
        <v>1</v>
      </c>
      <c r="Q327" s="46" t="s">
        <v>1</v>
      </c>
      <c r="R327" s="46" t="s">
        <v>1</v>
      </c>
      <c r="S327" s="46" t="s">
        <v>1</v>
      </c>
      <c r="T327" s="46" t="s">
        <v>1</v>
      </c>
      <c r="U327" s="46" t="s">
        <v>1</v>
      </c>
      <c r="V327" s="46" t="s">
        <v>1</v>
      </c>
      <c r="W327" s="46" t="s">
        <v>1</v>
      </c>
      <c r="X327" s="46" t="s">
        <v>1</v>
      </c>
      <c r="Y327" s="46" t="s">
        <v>1</v>
      </c>
      <c r="Z327" s="46" t="s">
        <v>1</v>
      </c>
      <c r="AA327" s="46" t="s">
        <v>1</v>
      </c>
      <c r="AB327" s="46" t="s">
        <v>1</v>
      </c>
      <c r="AC327" s="51" t="s">
        <v>68</v>
      </c>
      <c r="AD327" s="46" t="s">
        <v>1</v>
      </c>
      <c r="AE327" s="46" t="s">
        <v>1</v>
      </c>
      <c r="AF327" s="46" t="s">
        <v>1</v>
      </c>
      <c r="AG327" s="46" t="s">
        <v>1</v>
      </c>
      <c r="AH327" s="46" t="s">
        <v>1</v>
      </c>
      <c r="AI327" s="46" t="s">
        <v>1</v>
      </c>
      <c r="AJ327" s="46" t="s">
        <v>1</v>
      </c>
      <c r="AK327" s="46" t="s">
        <v>1</v>
      </c>
      <c r="AL327" s="46" t="s">
        <v>1</v>
      </c>
      <c r="AM327" s="46" t="s">
        <v>1</v>
      </c>
      <c r="AN327" s="46" t="s">
        <v>1</v>
      </c>
      <c r="AO327" s="47" t="s">
        <v>67</v>
      </c>
      <c r="AP327" s="46" t="s">
        <v>1</v>
      </c>
      <c r="AQ327" s="46" t="s">
        <v>1</v>
      </c>
      <c r="AR327" s="46" t="s">
        <v>1</v>
      </c>
      <c r="AS327" s="46" t="s">
        <v>1</v>
      </c>
      <c r="AT327" s="46" t="s">
        <v>1</v>
      </c>
      <c r="AU327" s="47" t="s">
        <v>63</v>
      </c>
      <c r="AV327" s="42">
        <v>2</v>
      </c>
      <c r="AW327" s="45">
        <v>1</v>
      </c>
      <c r="AX327" s="48">
        <v>0</v>
      </c>
      <c r="AY327" s="49">
        <v>27</v>
      </c>
      <c r="AZ327" s="55">
        <v>0</v>
      </c>
      <c r="BB327" s="30" t="e">
        <f>_xlfn.XLOOKUP(A327,'Non AGSA'!B:B,'Non AGSA'!B:B)</f>
        <v>#N/A</v>
      </c>
      <c r="BC327" s="30" t="e">
        <f>_xlfn.XLOOKUP(A327,'Dormant auditee list'!C:C,'Dormant auditee list'!C:C)</f>
        <v>#N/A</v>
      </c>
      <c r="BD327" s="30" t="str">
        <f>_xlfn.XLOOKUP(A327,Reworked!A:A,Reworked!I:I)</f>
        <v>Qualified</v>
      </c>
      <c r="BF327" s="30">
        <v>1</v>
      </c>
      <c r="BG327" s="30">
        <v>3</v>
      </c>
    </row>
    <row r="328" spans="1:59" ht="30.6" customHeight="1" x14ac:dyDescent="0.25">
      <c r="A328" s="2">
        <v>69</v>
      </c>
      <c r="B328" s="2">
        <v>319</v>
      </c>
      <c r="C328" s="2" t="s">
        <v>343</v>
      </c>
      <c r="D328" s="2" t="s">
        <v>59</v>
      </c>
      <c r="E328" s="2" t="s">
        <v>73</v>
      </c>
      <c r="F328" s="2" t="s">
        <v>820</v>
      </c>
      <c r="G328" s="2" t="s">
        <v>73</v>
      </c>
      <c r="H328" s="56" t="s">
        <v>142</v>
      </c>
      <c r="I328" s="40" t="s">
        <v>62</v>
      </c>
      <c r="J328" s="51" t="s">
        <v>68</v>
      </c>
      <c r="K328" s="56" t="s">
        <v>142</v>
      </c>
      <c r="L328" s="51" t="s">
        <v>68</v>
      </c>
      <c r="M328" s="51" t="s">
        <v>68</v>
      </c>
      <c r="N328" s="51" t="s">
        <v>68</v>
      </c>
      <c r="O328" s="46" t="s">
        <v>1</v>
      </c>
      <c r="P328" s="46" t="s">
        <v>1</v>
      </c>
      <c r="Q328" s="46" t="s">
        <v>1</v>
      </c>
      <c r="R328" s="46" t="s">
        <v>1</v>
      </c>
      <c r="S328" s="46" t="s">
        <v>1</v>
      </c>
      <c r="T328" s="46" t="s">
        <v>1</v>
      </c>
      <c r="U328" s="51" t="s">
        <v>68</v>
      </c>
      <c r="V328" s="51" t="s">
        <v>68</v>
      </c>
      <c r="W328" s="46" t="s">
        <v>1</v>
      </c>
      <c r="X328" s="40" t="s">
        <v>62</v>
      </c>
      <c r="Y328" s="40" t="s">
        <v>62</v>
      </c>
      <c r="Z328" s="46" t="s">
        <v>1</v>
      </c>
      <c r="AA328" s="46" t="s">
        <v>1</v>
      </c>
      <c r="AB328" s="46" t="s">
        <v>1</v>
      </c>
      <c r="AC328" s="51" t="s">
        <v>68</v>
      </c>
      <c r="AD328" s="51" t="s">
        <v>68</v>
      </c>
      <c r="AE328" s="46" t="s">
        <v>1</v>
      </c>
      <c r="AF328" s="51" t="s">
        <v>68</v>
      </c>
      <c r="AG328" s="46" t="s">
        <v>1</v>
      </c>
      <c r="AH328" s="46" t="s">
        <v>1</v>
      </c>
      <c r="AI328" s="51" t="s">
        <v>68</v>
      </c>
      <c r="AJ328" s="51" t="s">
        <v>68</v>
      </c>
      <c r="AK328" s="46" t="s">
        <v>1</v>
      </c>
      <c r="AL328" s="46" t="s">
        <v>1</v>
      </c>
      <c r="AM328" s="46" t="s">
        <v>1</v>
      </c>
      <c r="AN328" s="46" t="s">
        <v>1</v>
      </c>
      <c r="AO328" s="46" t="s">
        <v>1</v>
      </c>
      <c r="AP328" s="51" t="s">
        <v>68</v>
      </c>
      <c r="AQ328" s="46" t="s">
        <v>1</v>
      </c>
      <c r="AR328" s="46" t="s">
        <v>1</v>
      </c>
      <c r="AS328" s="51" t="s">
        <v>68</v>
      </c>
      <c r="AT328" s="51" t="s">
        <v>68</v>
      </c>
      <c r="AU328" s="45" t="s">
        <v>71</v>
      </c>
      <c r="AV328" s="42">
        <v>2</v>
      </c>
      <c r="AW328" s="42">
        <v>2</v>
      </c>
      <c r="AX328" s="49">
        <v>2509.4</v>
      </c>
      <c r="AY328" s="49">
        <v>123.8</v>
      </c>
      <c r="AZ328" s="53">
        <v>0.03</v>
      </c>
      <c r="BB328" s="30" t="e">
        <f>_xlfn.XLOOKUP(A328,'Non AGSA'!B:B,'Non AGSA'!B:B)</f>
        <v>#N/A</v>
      </c>
      <c r="BC328" s="30" t="e">
        <f>_xlfn.XLOOKUP(A328,'Dormant auditee list'!C:C,'Dormant auditee list'!C:C)</f>
        <v>#N/A</v>
      </c>
      <c r="BD328" s="30" t="str">
        <f>_xlfn.XLOOKUP(A328,Reworked!A:A,Reworked!I:I)</f>
        <v>Qualified</v>
      </c>
      <c r="BF328" s="30">
        <v>1</v>
      </c>
      <c r="BG328" s="30">
        <v>3</v>
      </c>
    </row>
    <row r="329" spans="1:59" ht="30.6" customHeight="1" x14ac:dyDescent="0.25">
      <c r="A329" s="2">
        <v>74</v>
      </c>
      <c r="B329" s="2">
        <v>320</v>
      </c>
      <c r="C329" s="2" t="s">
        <v>344</v>
      </c>
      <c r="D329" s="2" t="s">
        <v>59</v>
      </c>
      <c r="E329" s="2" t="s">
        <v>73</v>
      </c>
      <c r="F329" s="2" t="s">
        <v>820</v>
      </c>
      <c r="G329" s="2" t="s">
        <v>73</v>
      </c>
      <c r="H329" s="56" t="s">
        <v>142</v>
      </c>
      <c r="I329" s="51" t="s">
        <v>68</v>
      </c>
      <c r="J329" s="51" t="s">
        <v>68</v>
      </c>
      <c r="K329" s="56" t="s">
        <v>142</v>
      </c>
      <c r="L329" s="47" t="s">
        <v>67</v>
      </c>
      <c r="M329" s="51" t="s">
        <v>68</v>
      </c>
      <c r="N329" s="51" t="s">
        <v>68</v>
      </c>
      <c r="O329" s="40" t="s">
        <v>62</v>
      </c>
      <c r="P329" s="46" t="s">
        <v>1</v>
      </c>
      <c r="Q329" s="46" t="s">
        <v>1</v>
      </c>
      <c r="R329" s="46" t="s">
        <v>1</v>
      </c>
      <c r="S329" s="51" t="s">
        <v>68</v>
      </c>
      <c r="T329" s="46" t="s">
        <v>1</v>
      </c>
      <c r="U329" s="46" t="s">
        <v>1</v>
      </c>
      <c r="V329" s="46" t="s">
        <v>1</v>
      </c>
      <c r="W329" s="46" t="s">
        <v>1</v>
      </c>
      <c r="X329" s="47" t="s">
        <v>67</v>
      </c>
      <c r="Y329" s="51" t="s">
        <v>68</v>
      </c>
      <c r="Z329" s="46" t="s">
        <v>1</v>
      </c>
      <c r="AA329" s="46" t="s">
        <v>1</v>
      </c>
      <c r="AB329" s="46" t="s">
        <v>1</v>
      </c>
      <c r="AC329" s="51" t="s">
        <v>68</v>
      </c>
      <c r="AD329" s="40" t="s">
        <v>62</v>
      </c>
      <c r="AE329" s="46" t="s">
        <v>1</v>
      </c>
      <c r="AF329" s="46" t="s">
        <v>1</v>
      </c>
      <c r="AG329" s="46" t="s">
        <v>1</v>
      </c>
      <c r="AH329" s="46" t="s">
        <v>1</v>
      </c>
      <c r="AI329" s="46" t="s">
        <v>1</v>
      </c>
      <c r="AJ329" s="47" t="s">
        <v>67</v>
      </c>
      <c r="AK329" s="46" t="s">
        <v>1</v>
      </c>
      <c r="AL329" s="46" t="s">
        <v>1</v>
      </c>
      <c r="AM329" s="51" t="s">
        <v>68</v>
      </c>
      <c r="AN329" s="40" t="s">
        <v>62</v>
      </c>
      <c r="AO329" s="46" t="s">
        <v>1</v>
      </c>
      <c r="AP329" s="40" t="s">
        <v>62</v>
      </c>
      <c r="AQ329" s="46" t="s">
        <v>1</v>
      </c>
      <c r="AR329" s="46" t="s">
        <v>1</v>
      </c>
      <c r="AS329" s="51" t="s">
        <v>68</v>
      </c>
      <c r="AT329" s="51" t="s">
        <v>68</v>
      </c>
      <c r="AU329" s="45" t="s">
        <v>71</v>
      </c>
      <c r="AV329" s="45">
        <v>1</v>
      </c>
      <c r="AW329" s="42">
        <v>2</v>
      </c>
      <c r="AX329" s="48">
        <v>0</v>
      </c>
      <c r="AY329" s="49">
        <v>225.4</v>
      </c>
      <c r="AZ329" s="53">
        <v>0.1</v>
      </c>
      <c r="BB329" s="30" t="e">
        <f>_xlfn.XLOOKUP(A329,'Non AGSA'!B:B,'Non AGSA'!B:B)</f>
        <v>#N/A</v>
      </c>
      <c r="BC329" s="30" t="e">
        <f>_xlfn.XLOOKUP(A329,'Dormant auditee list'!C:C,'Dormant auditee list'!C:C)</f>
        <v>#N/A</v>
      </c>
      <c r="BD329" s="30" t="str">
        <f>_xlfn.XLOOKUP(A329,Reworked!A:A,Reworked!I:I)</f>
        <v>Qualified</v>
      </c>
      <c r="BE329" s="30" t="str">
        <f>_xlfn.XLOOKUP(A329,Reworked!A:A,Reworked!J:J)</f>
        <v>Qualified</v>
      </c>
      <c r="BF329" s="30">
        <v>1</v>
      </c>
      <c r="BG329" s="30">
        <v>3</v>
      </c>
    </row>
    <row r="330" spans="1:59" ht="30.6" customHeight="1" x14ac:dyDescent="0.25">
      <c r="A330" s="2">
        <v>77</v>
      </c>
      <c r="B330" s="2">
        <v>321</v>
      </c>
      <c r="C330" s="2" t="s">
        <v>345</v>
      </c>
      <c r="D330" s="2" t="s">
        <v>59</v>
      </c>
      <c r="E330" s="2" t="s">
        <v>73</v>
      </c>
      <c r="F330" s="2" t="s">
        <v>820</v>
      </c>
      <c r="G330" s="2" t="s">
        <v>73</v>
      </c>
      <c r="H330" s="56" t="s">
        <v>142</v>
      </c>
      <c r="I330" s="47" t="s">
        <v>67</v>
      </c>
      <c r="J330" s="51" t="s">
        <v>68</v>
      </c>
      <c r="K330" s="42" t="s">
        <v>66</v>
      </c>
      <c r="L330" s="46" t="s">
        <v>1</v>
      </c>
      <c r="M330" s="51" t="s">
        <v>68</v>
      </c>
      <c r="N330" s="47" t="s">
        <v>67</v>
      </c>
      <c r="O330" s="46" t="s">
        <v>1</v>
      </c>
      <c r="P330" s="46" t="s">
        <v>1</v>
      </c>
      <c r="Q330" s="46" t="s">
        <v>1</v>
      </c>
      <c r="R330" s="46" t="s">
        <v>1</v>
      </c>
      <c r="S330" s="46" t="s">
        <v>1</v>
      </c>
      <c r="T330" s="46" t="s">
        <v>1</v>
      </c>
      <c r="U330" s="46" t="s">
        <v>1</v>
      </c>
      <c r="V330" s="46" t="s">
        <v>1</v>
      </c>
      <c r="W330" s="46" t="s">
        <v>1</v>
      </c>
      <c r="X330" s="46" t="s">
        <v>1</v>
      </c>
      <c r="Y330" s="47" t="s">
        <v>67</v>
      </c>
      <c r="Z330" s="46" t="s">
        <v>1</v>
      </c>
      <c r="AA330" s="46" t="s">
        <v>1</v>
      </c>
      <c r="AB330" s="46" t="s">
        <v>1</v>
      </c>
      <c r="AC330" s="51" t="s">
        <v>68</v>
      </c>
      <c r="AD330" s="47" t="s">
        <v>67</v>
      </c>
      <c r="AE330" s="46" t="s">
        <v>1</v>
      </c>
      <c r="AF330" s="47" t="s">
        <v>67</v>
      </c>
      <c r="AG330" s="46" t="s">
        <v>1</v>
      </c>
      <c r="AH330" s="46" t="s">
        <v>1</v>
      </c>
      <c r="AI330" s="40" t="s">
        <v>62</v>
      </c>
      <c r="AJ330" s="51" t="s">
        <v>68</v>
      </c>
      <c r="AK330" s="46" t="s">
        <v>1</v>
      </c>
      <c r="AL330" s="46" t="s">
        <v>1</v>
      </c>
      <c r="AM330" s="46" t="s">
        <v>1</v>
      </c>
      <c r="AN330" s="46" t="s">
        <v>1</v>
      </c>
      <c r="AO330" s="46" t="s">
        <v>1</v>
      </c>
      <c r="AP330" s="51" t="s">
        <v>68</v>
      </c>
      <c r="AQ330" s="46" t="s">
        <v>1</v>
      </c>
      <c r="AR330" s="46" t="s">
        <v>1</v>
      </c>
      <c r="AS330" s="47" t="s">
        <v>67</v>
      </c>
      <c r="AT330" s="51" t="s">
        <v>68</v>
      </c>
      <c r="AU330" s="47" t="s">
        <v>63</v>
      </c>
      <c r="AV330" s="45">
        <v>1</v>
      </c>
      <c r="AW330" s="57">
        <v>3</v>
      </c>
      <c r="AX330" s="48">
        <v>0</v>
      </c>
      <c r="AY330" s="52">
        <v>847.2</v>
      </c>
      <c r="AZ330" s="50">
        <v>2.1</v>
      </c>
      <c r="BB330" s="30" t="e">
        <f>_xlfn.XLOOKUP(A330,'Non AGSA'!B:B,'Non AGSA'!B:B)</f>
        <v>#N/A</v>
      </c>
      <c r="BC330" s="30" t="e">
        <f>_xlfn.XLOOKUP(A330,'Dormant auditee list'!C:C,'Dormant auditee list'!C:C)</f>
        <v>#N/A</v>
      </c>
      <c r="BD330" s="30" t="str">
        <f>_xlfn.XLOOKUP(A330,Reworked!A:A,Reworked!I:I)</f>
        <v>Qualified</v>
      </c>
      <c r="BF330" s="30">
        <v>1</v>
      </c>
      <c r="BG330" s="30">
        <v>3</v>
      </c>
    </row>
    <row r="331" spans="1:59" ht="30.6" customHeight="1" x14ac:dyDescent="0.25">
      <c r="A331" s="2">
        <v>81</v>
      </c>
      <c r="B331" s="2">
        <v>322</v>
      </c>
      <c r="C331" s="2" t="s">
        <v>346</v>
      </c>
      <c r="D331" s="2" t="s">
        <v>59</v>
      </c>
      <c r="E331" s="2" t="s">
        <v>73</v>
      </c>
      <c r="F331" s="2" t="s">
        <v>820</v>
      </c>
      <c r="G331" s="2" t="s">
        <v>73</v>
      </c>
      <c r="H331" s="56" t="s">
        <v>142</v>
      </c>
      <c r="I331" s="51" t="s">
        <v>68</v>
      </c>
      <c r="J331" s="51" t="s">
        <v>68</v>
      </c>
      <c r="K331" s="42" t="s">
        <v>66</v>
      </c>
      <c r="L331" s="51" t="s">
        <v>68</v>
      </c>
      <c r="M331" s="51" t="s">
        <v>68</v>
      </c>
      <c r="N331" s="47" t="s">
        <v>67</v>
      </c>
      <c r="O331" s="46" t="s">
        <v>1</v>
      </c>
      <c r="P331" s="46" t="s">
        <v>1</v>
      </c>
      <c r="Q331" s="46" t="s">
        <v>1</v>
      </c>
      <c r="R331" s="46" t="s">
        <v>1</v>
      </c>
      <c r="S331" s="46" t="s">
        <v>1</v>
      </c>
      <c r="T331" s="46" t="s">
        <v>1</v>
      </c>
      <c r="U331" s="46" t="s">
        <v>1</v>
      </c>
      <c r="V331" s="46" t="s">
        <v>1</v>
      </c>
      <c r="W331" s="46" t="s">
        <v>1</v>
      </c>
      <c r="X331" s="40" t="s">
        <v>62</v>
      </c>
      <c r="Y331" s="47" t="s">
        <v>67</v>
      </c>
      <c r="Z331" s="46" t="s">
        <v>1</v>
      </c>
      <c r="AA331" s="46" t="s">
        <v>1</v>
      </c>
      <c r="AB331" s="46" t="s">
        <v>1</v>
      </c>
      <c r="AC331" s="51" t="s">
        <v>68</v>
      </c>
      <c r="AD331" s="47" t="s">
        <v>67</v>
      </c>
      <c r="AE331" s="46" t="s">
        <v>1</v>
      </c>
      <c r="AF331" s="46" t="s">
        <v>1</v>
      </c>
      <c r="AG331" s="46" t="s">
        <v>1</v>
      </c>
      <c r="AH331" s="46" t="s">
        <v>1</v>
      </c>
      <c r="AI331" s="40" t="s">
        <v>62</v>
      </c>
      <c r="AJ331" s="47" t="s">
        <v>67</v>
      </c>
      <c r="AK331" s="46" t="s">
        <v>1</v>
      </c>
      <c r="AL331" s="46" t="s">
        <v>1</v>
      </c>
      <c r="AM331" s="46" t="s">
        <v>1</v>
      </c>
      <c r="AN331" s="40" t="s">
        <v>62</v>
      </c>
      <c r="AO331" s="46" t="s">
        <v>1</v>
      </c>
      <c r="AP331" s="51" t="s">
        <v>68</v>
      </c>
      <c r="AQ331" s="46" t="s">
        <v>1</v>
      </c>
      <c r="AR331" s="46" t="s">
        <v>1</v>
      </c>
      <c r="AS331" s="51" t="s">
        <v>68</v>
      </c>
      <c r="AT331" s="51" t="s">
        <v>68</v>
      </c>
      <c r="AU331" s="45" t="s">
        <v>71</v>
      </c>
      <c r="AV331" s="45">
        <v>1</v>
      </c>
      <c r="AW331" s="54">
        <v>0</v>
      </c>
      <c r="AX331" s="48">
        <v>0</v>
      </c>
      <c r="AY331" s="49">
        <v>2.4</v>
      </c>
      <c r="AZ331" s="53">
        <v>0</v>
      </c>
      <c r="BB331" s="30" t="e">
        <f>_xlfn.XLOOKUP(A331,'Non AGSA'!B:B,'Non AGSA'!B:B)</f>
        <v>#N/A</v>
      </c>
      <c r="BC331" s="30" t="e">
        <f>_xlfn.XLOOKUP(A331,'Dormant auditee list'!C:C,'Dormant auditee list'!C:C)</f>
        <v>#N/A</v>
      </c>
      <c r="BD331" s="30" t="str">
        <f>_xlfn.XLOOKUP(A331,Reworked!A:A,Reworked!I:I)</f>
        <v>Qualified</v>
      </c>
      <c r="BF331" s="30">
        <v>1</v>
      </c>
      <c r="BG331" s="30">
        <v>3</v>
      </c>
    </row>
    <row r="332" spans="1:59" ht="30.6" customHeight="1" x14ac:dyDescent="0.25">
      <c r="A332" s="2">
        <v>86</v>
      </c>
      <c r="B332" s="2">
        <v>323</v>
      </c>
      <c r="C332" s="2" t="s">
        <v>347</v>
      </c>
      <c r="D332" s="2" t="s">
        <v>59</v>
      </c>
      <c r="E332" s="2" t="s">
        <v>73</v>
      </c>
      <c r="F332" s="2" t="s">
        <v>820</v>
      </c>
      <c r="G332" s="2" t="s">
        <v>73</v>
      </c>
      <c r="H332" s="56" t="s">
        <v>142</v>
      </c>
      <c r="I332" s="51" t="s">
        <v>68</v>
      </c>
      <c r="J332" s="47" t="s">
        <v>67</v>
      </c>
      <c r="K332" s="42" t="s">
        <v>66</v>
      </c>
      <c r="L332" s="47" t="s">
        <v>67</v>
      </c>
      <c r="M332" s="46" t="s">
        <v>1</v>
      </c>
      <c r="N332" s="46" t="s">
        <v>1</v>
      </c>
      <c r="O332" s="47" t="s">
        <v>67</v>
      </c>
      <c r="P332" s="46" t="s">
        <v>1</v>
      </c>
      <c r="Q332" s="46" t="s">
        <v>1</v>
      </c>
      <c r="R332" s="46" t="s">
        <v>1</v>
      </c>
      <c r="S332" s="46" t="s">
        <v>1</v>
      </c>
      <c r="T332" s="46" t="s">
        <v>1</v>
      </c>
      <c r="U332" s="47" t="s">
        <v>67</v>
      </c>
      <c r="V332" s="46" t="s">
        <v>1</v>
      </c>
      <c r="W332" s="46" t="s">
        <v>1</v>
      </c>
      <c r="X332" s="51" t="s">
        <v>68</v>
      </c>
      <c r="Y332" s="51" t="s">
        <v>68</v>
      </c>
      <c r="Z332" s="46" t="s">
        <v>1</v>
      </c>
      <c r="AA332" s="46" t="s">
        <v>1</v>
      </c>
      <c r="AB332" s="46" t="s">
        <v>1</v>
      </c>
      <c r="AC332" s="47" t="s">
        <v>67</v>
      </c>
      <c r="AD332" s="46" t="s">
        <v>1</v>
      </c>
      <c r="AE332" s="46" t="s">
        <v>1</v>
      </c>
      <c r="AF332" s="46" t="s">
        <v>1</v>
      </c>
      <c r="AG332" s="46" t="s">
        <v>1</v>
      </c>
      <c r="AH332" s="46" t="s">
        <v>1</v>
      </c>
      <c r="AI332" s="46" t="s">
        <v>1</v>
      </c>
      <c r="AJ332" s="46" t="s">
        <v>1</v>
      </c>
      <c r="AK332" s="46" t="s">
        <v>1</v>
      </c>
      <c r="AL332" s="46" t="s">
        <v>1</v>
      </c>
      <c r="AM332" s="46" t="s">
        <v>1</v>
      </c>
      <c r="AN332" s="47" t="s">
        <v>67</v>
      </c>
      <c r="AO332" s="46" t="s">
        <v>1</v>
      </c>
      <c r="AP332" s="46" t="s">
        <v>1</v>
      </c>
      <c r="AQ332" s="46" t="s">
        <v>1</v>
      </c>
      <c r="AR332" s="46" t="s">
        <v>1</v>
      </c>
      <c r="AS332" s="51" t="s">
        <v>68</v>
      </c>
      <c r="AT332" s="51" t="s">
        <v>68</v>
      </c>
      <c r="AU332" s="47" t="s">
        <v>63</v>
      </c>
      <c r="AV332" s="45">
        <v>1</v>
      </c>
      <c r="AW332" s="42">
        <v>2</v>
      </c>
      <c r="AX332" s="48">
        <v>0</v>
      </c>
      <c r="AY332" s="49">
        <v>5.3</v>
      </c>
      <c r="AZ332" s="53">
        <v>0.09</v>
      </c>
      <c r="BB332" s="30" t="e">
        <f>_xlfn.XLOOKUP(A332,'Non AGSA'!B:B,'Non AGSA'!B:B)</f>
        <v>#N/A</v>
      </c>
      <c r="BC332" s="30" t="e">
        <f>_xlfn.XLOOKUP(A332,'Dormant auditee list'!C:C,'Dormant auditee list'!C:C)</f>
        <v>#N/A</v>
      </c>
      <c r="BD332" s="30" t="str">
        <f>_xlfn.XLOOKUP(A332,Reworked!A:A,Reworked!I:I)</f>
        <v>Qualified</v>
      </c>
      <c r="BF332" s="30">
        <v>1</v>
      </c>
      <c r="BG332" s="30">
        <v>3</v>
      </c>
    </row>
    <row r="333" spans="1:59" ht="30.6" customHeight="1" x14ac:dyDescent="0.25">
      <c r="A333" s="2">
        <v>310</v>
      </c>
      <c r="B333" s="2">
        <v>324</v>
      </c>
      <c r="C333" s="2" t="s">
        <v>87</v>
      </c>
      <c r="D333" s="2" t="s">
        <v>59</v>
      </c>
      <c r="E333" s="2" t="s">
        <v>60</v>
      </c>
      <c r="F333" s="2" t="s">
        <v>820</v>
      </c>
      <c r="G333" s="2" t="s">
        <v>99</v>
      </c>
      <c r="H333" s="56" t="s">
        <v>142</v>
      </c>
      <c r="I333" s="40" t="s">
        <v>62</v>
      </c>
      <c r="J333" s="51" t="s">
        <v>68</v>
      </c>
      <c r="K333" s="56" t="s">
        <v>142</v>
      </c>
      <c r="L333" s="51" t="s">
        <v>68</v>
      </c>
      <c r="M333" s="51" t="s">
        <v>68</v>
      </c>
      <c r="N333" s="46" t="s">
        <v>1</v>
      </c>
      <c r="O333" s="46" t="s">
        <v>1</v>
      </c>
      <c r="P333" s="46" t="s">
        <v>1</v>
      </c>
      <c r="Q333" s="46" t="s">
        <v>1</v>
      </c>
      <c r="R333" s="46" t="s">
        <v>1</v>
      </c>
      <c r="S333" s="46" t="s">
        <v>1</v>
      </c>
      <c r="T333" s="46" t="s">
        <v>1</v>
      </c>
      <c r="U333" s="51" t="s">
        <v>68</v>
      </c>
      <c r="V333" s="46" t="s">
        <v>1</v>
      </c>
      <c r="W333" s="46" t="s">
        <v>1</v>
      </c>
      <c r="X333" s="40" t="s">
        <v>62</v>
      </c>
      <c r="Y333" s="40" t="s">
        <v>62</v>
      </c>
      <c r="Z333" s="46" t="s">
        <v>1</v>
      </c>
      <c r="AA333" s="46" t="s">
        <v>1</v>
      </c>
      <c r="AB333" s="46" t="s">
        <v>1</v>
      </c>
      <c r="AC333" s="51" t="s">
        <v>68</v>
      </c>
      <c r="AD333" s="51" t="s">
        <v>68</v>
      </c>
      <c r="AE333" s="46" t="s">
        <v>1</v>
      </c>
      <c r="AF333" s="47" t="s">
        <v>67</v>
      </c>
      <c r="AG333" s="46" t="s">
        <v>1</v>
      </c>
      <c r="AH333" s="46" t="s">
        <v>1</v>
      </c>
      <c r="AI333" s="51" t="s">
        <v>68</v>
      </c>
      <c r="AJ333" s="51" t="s">
        <v>68</v>
      </c>
      <c r="AK333" s="46" t="s">
        <v>1</v>
      </c>
      <c r="AL333" s="46" t="s">
        <v>1</v>
      </c>
      <c r="AM333" s="47" t="s">
        <v>67</v>
      </c>
      <c r="AN333" s="51" t="s">
        <v>68</v>
      </c>
      <c r="AO333" s="46" t="s">
        <v>1</v>
      </c>
      <c r="AP333" s="51" t="s">
        <v>68</v>
      </c>
      <c r="AQ333" s="46" t="s">
        <v>1</v>
      </c>
      <c r="AR333" s="46" t="s">
        <v>1</v>
      </c>
      <c r="AS333" s="51" t="s">
        <v>68</v>
      </c>
      <c r="AT333" s="51" t="s">
        <v>68</v>
      </c>
      <c r="AU333" s="47" t="s">
        <v>63</v>
      </c>
      <c r="AV333" s="57">
        <v>3</v>
      </c>
      <c r="AW333" s="42">
        <v>2</v>
      </c>
      <c r="AX333" s="48">
        <v>0</v>
      </c>
      <c r="AY333" s="49">
        <v>41.2</v>
      </c>
      <c r="AZ333" s="53">
        <v>0.05</v>
      </c>
      <c r="BB333" s="30" t="e">
        <f>_xlfn.XLOOKUP(A333,'Non AGSA'!B:B,'Non AGSA'!B:B)</f>
        <v>#N/A</v>
      </c>
      <c r="BC333" s="30" t="e">
        <f>_xlfn.XLOOKUP(A333,'Dormant auditee list'!C:C,'Dormant auditee list'!C:C)</f>
        <v>#N/A</v>
      </c>
      <c r="BD333" s="30" t="str">
        <f>_xlfn.XLOOKUP(A333,Reworked!A:A,Reworked!I:I)</f>
        <v>Qualified</v>
      </c>
      <c r="BF333" s="30">
        <v>1</v>
      </c>
      <c r="BG333" s="30">
        <v>3</v>
      </c>
    </row>
    <row r="334" spans="1:59" ht="30.6" customHeight="1" x14ac:dyDescent="0.25">
      <c r="A334" s="2">
        <v>114</v>
      </c>
      <c r="B334" s="2">
        <v>325</v>
      </c>
      <c r="C334" s="2" t="s">
        <v>229</v>
      </c>
      <c r="D334" s="2" t="s">
        <v>59</v>
      </c>
      <c r="E334" s="2" t="s">
        <v>60</v>
      </c>
      <c r="F334" s="2" t="s">
        <v>820</v>
      </c>
      <c r="G334" s="2" t="s">
        <v>65</v>
      </c>
      <c r="H334" s="56" t="s">
        <v>142</v>
      </c>
      <c r="I334" s="51" t="s">
        <v>68</v>
      </c>
      <c r="J334" s="51" t="s">
        <v>68</v>
      </c>
      <c r="K334" s="56" t="s">
        <v>142</v>
      </c>
      <c r="L334" s="51" t="s">
        <v>68</v>
      </c>
      <c r="M334" s="51" t="s">
        <v>68</v>
      </c>
      <c r="N334" s="46" t="s">
        <v>1</v>
      </c>
      <c r="O334" s="46" t="s">
        <v>1</v>
      </c>
      <c r="P334" s="46" t="s">
        <v>1</v>
      </c>
      <c r="Q334" s="46" t="s">
        <v>1</v>
      </c>
      <c r="R334" s="46" t="s">
        <v>1</v>
      </c>
      <c r="S334" s="46" t="s">
        <v>1</v>
      </c>
      <c r="T334" s="46" t="s">
        <v>1</v>
      </c>
      <c r="U334" s="46" t="s">
        <v>1</v>
      </c>
      <c r="V334" s="51" t="s">
        <v>68</v>
      </c>
      <c r="W334" s="46" t="s">
        <v>1</v>
      </c>
      <c r="X334" s="51" t="s">
        <v>68</v>
      </c>
      <c r="Y334" s="51" t="s">
        <v>68</v>
      </c>
      <c r="Z334" s="46" t="s">
        <v>1</v>
      </c>
      <c r="AA334" s="46" t="s">
        <v>1</v>
      </c>
      <c r="AB334" s="46" t="s">
        <v>1</v>
      </c>
      <c r="AC334" s="46" t="s">
        <v>1</v>
      </c>
      <c r="AD334" s="51" t="s">
        <v>68</v>
      </c>
      <c r="AE334" s="46" t="s">
        <v>1</v>
      </c>
      <c r="AF334" s="46" t="s">
        <v>1</v>
      </c>
      <c r="AG334" s="46" t="s">
        <v>1</v>
      </c>
      <c r="AH334" s="46" t="s">
        <v>1</v>
      </c>
      <c r="AI334" s="51" t="s">
        <v>68</v>
      </c>
      <c r="AJ334" s="51" t="s">
        <v>68</v>
      </c>
      <c r="AK334" s="46" t="s">
        <v>1</v>
      </c>
      <c r="AL334" s="46" t="s">
        <v>1</v>
      </c>
      <c r="AM334" s="46" t="s">
        <v>1</v>
      </c>
      <c r="AN334" s="51" t="s">
        <v>68</v>
      </c>
      <c r="AO334" s="46" t="s">
        <v>1</v>
      </c>
      <c r="AP334" s="51" t="s">
        <v>68</v>
      </c>
      <c r="AQ334" s="46" t="s">
        <v>1</v>
      </c>
      <c r="AR334" s="46" t="s">
        <v>1</v>
      </c>
      <c r="AS334" s="51" t="s">
        <v>68</v>
      </c>
      <c r="AT334" s="51" t="s">
        <v>68</v>
      </c>
      <c r="AU334" s="51" t="s">
        <v>216</v>
      </c>
      <c r="AV334" s="42">
        <v>2</v>
      </c>
      <c r="AW334" s="42">
        <v>2</v>
      </c>
      <c r="AX334" s="52">
        <v>521.29999999999995</v>
      </c>
      <c r="AY334" s="52">
        <v>275.8</v>
      </c>
      <c r="AZ334" s="53">
        <v>1.7</v>
      </c>
      <c r="BB334" s="30" t="e">
        <f>_xlfn.XLOOKUP(A334,'Non AGSA'!B:B,'Non AGSA'!B:B)</f>
        <v>#N/A</v>
      </c>
      <c r="BC334" s="30" t="e">
        <f>_xlfn.XLOOKUP(A334,'Dormant auditee list'!C:C,'Dormant auditee list'!C:C)</f>
        <v>#N/A</v>
      </c>
      <c r="BD334" s="30" t="str">
        <f>_xlfn.XLOOKUP(A334,Reworked!A:A,Reworked!I:I)</f>
        <v>Qualified</v>
      </c>
      <c r="BF334" s="30">
        <v>1</v>
      </c>
      <c r="BG334" s="30">
        <v>3</v>
      </c>
    </row>
    <row r="335" spans="1:59" ht="30.6" customHeight="1" x14ac:dyDescent="0.25">
      <c r="A335" s="2">
        <v>116</v>
      </c>
      <c r="B335" s="2">
        <v>326</v>
      </c>
      <c r="C335" s="2" t="s">
        <v>229</v>
      </c>
      <c r="D335" s="2" t="s">
        <v>59</v>
      </c>
      <c r="E335" s="2" t="s">
        <v>60</v>
      </c>
      <c r="F335" s="2" t="s">
        <v>820</v>
      </c>
      <c r="G335" s="2" t="s">
        <v>76</v>
      </c>
      <c r="H335" s="56" t="s">
        <v>142</v>
      </c>
      <c r="I335" s="51" t="s">
        <v>68</v>
      </c>
      <c r="J335" s="51" t="s">
        <v>68</v>
      </c>
      <c r="K335" s="42" t="s">
        <v>66</v>
      </c>
      <c r="L335" s="51" t="s">
        <v>68</v>
      </c>
      <c r="M335" s="51" t="s">
        <v>68</v>
      </c>
      <c r="N335" s="46" t="s">
        <v>1</v>
      </c>
      <c r="O335" s="46" t="s">
        <v>1</v>
      </c>
      <c r="P335" s="46" t="s">
        <v>1</v>
      </c>
      <c r="Q335" s="46" t="s">
        <v>1</v>
      </c>
      <c r="R335" s="46" t="s">
        <v>1</v>
      </c>
      <c r="S335" s="46" t="s">
        <v>1</v>
      </c>
      <c r="T335" s="46" t="s">
        <v>1</v>
      </c>
      <c r="U335" s="47" t="s">
        <v>67</v>
      </c>
      <c r="V335" s="46" t="s">
        <v>1</v>
      </c>
      <c r="W335" s="46" t="s">
        <v>1</v>
      </c>
      <c r="X335" s="40" t="s">
        <v>62</v>
      </c>
      <c r="Y335" s="51" t="s">
        <v>68</v>
      </c>
      <c r="Z335" s="46" t="s">
        <v>1</v>
      </c>
      <c r="AA335" s="46" t="s">
        <v>1</v>
      </c>
      <c r="AB335" s="46" t="s">
        <v>1</v>
      </c>
      <c r="AC335" s="47" t="s">
        <v>67</v>
      </c>
      <c r="AD335" s="51" t="s">
        <v>68</v>
      </c>
      <c r="AE335" s="46" t="s">
        <v>1</v>
      </c>
      <c r="AF335" s="46" t="s">
        <v>1</v>
      </c>
      <c r="AG335" s="46" t="s">
        <v>1</v>
      </c>
      <c r="AH335" s="46" t="s">
        <v>1</v>
      </c>
      <c r="AI335" s="51" t="s">
        <v>68</v>
      </c>
      <c r="AJ335" s="51" t="s">
        <v>68</v>
      </c>
      <c r="AK335" s="46" t="s">
        <v>1</v>
      </c>
      <c r="AL335" s="46" t="s">
        <v>1</v>
      </c>
      <c r="AM335" s="46" t="s">
        <v>1</v>
      </c>
      <c r="AN335" s="51" t="s">
        <v>68</v>
      </c>
      <c r="AO335" s="47" t="s">
        <v>67</v>
      </c>
      <c r="AP335" s="47" t="s">
        <v>67</v>
      </c>
      <c r="AQ335" s="46" t="s">
        <v>1</v>
      </c>
      <c r="AR335" s="46" t="s">
        <v>1</v>
      </c>
      <c r="AS335" s="51" t="s">
        <v>68</v>
      </c>
      <c r="AT335" s="51" t="s">
        <v>68</v>
      </c>
      <c r="AU335" s="47" t="s">
        <v>63</v>
      </c>
      <c r="AV335" s="42">
        <v>2</v>
      </c>
      <c r="AW335" s="42">
        <v>2</v>
      </c>
      <c r="AX335" s="48">
        <v>0</v>
      </c>
      <c r="AY335" s="52">
        <v>263.89999999999998</v>
      </c>
      <c r="AZ335" s="53">
        <v>0.08</v>
      </c>
      <c r="BB335" s="30" t="e">
        <f>_xlfn.XLOOKUP(A335,'Non AGSA'!B:B,'Non AGSA'!B:B)</f>
        <v>#N/A</v>
      </c>
      <c r="BC335" s="30" t="e">
        <f>_xlfn.XLOOKUP(A335,'Dormant auditee list'!C:C,'Dormant auditee list'!C:C)</f>
        <v>#N/A</v>
      </c>
      <c r="BD335" s="30" t="str">
        <f>_xlfn.XLOOKUP(A335,Reworked!A:A,Reworked!I:I)</f>
        <v>Qualified</v>
      </c>
      <c r="BF335" s="30">
        <v>1</v>
      </c>
      <c r="BG335" s="30">
        <v>3</v>
      </c>
    </row>
    <row r="336" spans="1:59" ht="30.6" customHeight="1" x14ac:dyDescent="0.25">
      <c r="A336" s="2">
        <v>118</v>
      </c>
      <c r="B336" s="2">
        <v>327</v>
      </c>
      <c r="C336" s="2" t="s">
        <v>229</v>
      </c>
      <c r="D336" s="2" t="s">
        <v>59</v>
      </c>
      <c r="E336" s="2" t="s">
        <v>60</v>
      </c>
      <c r="F336" s="2" t="s">
        <v>820</v>
      </c>
      <c r="G336" s="2" t="s">
        <v>70</v>
      </c>
      <c r="H336" s="56" t="s">
        <v>142</v>
      </c>
      <c r="I336" s="51" t="s">
        <v>68</v>
      </c>
      <c r="J336" s="51" t="s">
        <v>68</v>
      </c>
      <c r="K336" s="56" t="s">
        <v>142</v>
      </c>
      <c r="L336" s="51" t="s">
        <v>68</v>
      </c>
      <c r="M336" s="51" t="s">
        <v>68</v>
      </c>
      <c r="N336" s="51" t="s">
        <v>68</v>
      </c>
      <c r="O336" s="46" t="s">
        <v>1</v>
      </c>
      <c r="P336" s="46" t="s">
        <v>1</v>
      </c>
      <c r="Q336" s="46" t="s">
        <v>1</v>
      </c>
      <c r="R336" s="46" t="s">
        <v>1</v>
      </c>
      <c r="S336" s="40" t="s">
        <v>62</v>
      </c>
      <c r="T336" s="46" t="s">
        <v>1</v>
      </c>
      <c r="U336" s="40" t="s">
        <v>62</v>
      </c>
      <c r="V336" s="51" t="s">
        <v>68</v>
      </c>
      <c r="W336" s="46" t="s">
        <v>1</v>
      </c>
      <c r="X336" s="51" t="s">
        <v>68</v>
      </c>
      <c r="Y336" s="51" t="s">
        <v>68</v>
      </c>
      <c r="Z336" s="46" t="s">
        <v>1</v>
      </c>
      <c r="AA336" s="46" t="s">
        <v>1</v>
      </c>
      <c r="AB336" s="40" t="s">
        <v>62</v>
      </c>
      <c r="AC336" s="51" t="s">
        <v>68</v>
      </c>
      <c r="AD336" s="51" t="s">
        <v>68</v>
      </c>
      <c r="AE336" s="46" t="s">
        <v>1</v>
      </c>
      <c r="AF336" s="51" t="s">
        <v>68</v>
      </c>
      <c r="AG336" s="46" t="s">
        <v>1</v>
      </c>
      <c r="AH336" s="46" t="s">
        <v>1</v>
      </c>
      <c r="AI336" s="46" t="s">
        <v>1</v>
      </c>
      <c r="AJ336" s="51" t="s">
        <v>68</v>
      </c>
      <c r="AK336" s="46" t="s">
        <v>1</v>
      </c>
      <c r="AL336" s="46" t="s">
        <v>1</v>
      </c>
      <c r="AM336" s="46" t="s">
        <v>1</v>
      </c>
      <c r="AN336" s="51" t="s">
        <v>68</v>
      </c>
      <c r="AO336" s="46" t="s">
        <v>1</v>
      </c>
      <c r="AP336" s="51" t="s">
        <v>68</v>
      </c>
      <c r="AQ336" s="46" t="s">
        <v>1</v>
      </c>
      <c r="AR336" s="46" t="s">
        <v>1</v>
      </c>
      <c r="AS336" s="51" t="s">
        <v>68</v>
      </c>
      <c r="AT336" s="51" t="s">
        <v>68</v>
      </c>
      <c r="AU336" s="45" t="s">
        <v>71</v>
      </c>
      <c r="AV336" s="57">
        <v>3</v>
      </c>
      <c r="AW336" s="42">
        <v>2</v>
      </c>
      <c r="AX336" s="49">
        <v>0</v>
      </c>
      <c r="AY336" s="52">
        <v>1048.3</v>
      </c>
      <c r="AZ336" s="50">
        <v>0.56999999999999995</v>
      </c>
      <c r="BB336" s="30" t="e">
        <f>_xlfn.XLOOKUP(A336,'Non AGSA'!B:B,'Non AGSA'!B:B)</f>
        <v>#N/A</v>
      </c>
      <c r="BC336" s="30" t="e">
        <f>_xlfn.XLOOKUP(A336,'Dormant auditee list'!C:C,'Dormant auditee list'!C:C)</f>
        <v>#N/A</v>
      </c>
      <c r="BD336" s="30" t="str">
        <f>_xlfn.XLOOKUP(A336,Reworked!A:A,Reworked!I:I)</f>
        <v>Qualified</v>
      </c>
      <c r="BF336" s="30">
        <v>1</v>
      </c>
      <c r="BG336" s="30">
        <v>3</v>
      </c>
    </row>
    <row r="337" spans="1:59" ht="30.6" customHeight="1" x14ac:dyDescent="0.25">
      <c r="A337" s="2">
        <v>480</v>
      </c>
      <c r="B337" s="2">
        <v>328</v>
      </c>
      <c r="C337" s="2" t="s">
        <v>239</v>
      </c>
      <c r="D337" s="2" t="s">
        <v>59</v>
      </c>
      <c r="E337" s="2" t="s">
        <v>60</v>
      </c>
      <c r="F337" s="2" t="s">
        <v>820</v>
      </c>
      <c r="G337" s="2" t="s">
        <v>102</v>
      </c>
      <c r="H337" s="56" t="s">
        <v>142</v>
      </c>
      <c r="I337" s="51" t="s">
        <v>68</v>
      </c>
      <c r="J337" s="51" t="s">
        <v>68</v>
      </c>
      <c r="K337" s="42" t="s">
        <v>66</v>
      </c>
      <c r="L337" s="51" t="s">
        <v>68</v>
      </c>
      <c r="M337" s="51" t="s">
        <v>68</v>
      </c>
      <c r="N337" s="46" t="s">
        <v>1</v>
      </c>
      <c r="O337" s="46" t="s">
        <v>1</v>
      </c>
      <c r="P337" s="46" t="s">
        <v>1</v>
      </c>
      <c r="Q337" s="46" t="s">
        <v>1</v>
      </c>
      <c r="R337" s="46" t="s">
        <v>1</v>
      </c>
      <c r="S337" s="47" t="s">
        <v>67</v>
      </c>
      <c r="T337" s="46" t="s">
        <v>1</v>
      </c>
      <c r="U337" s="47" t="s">
        <v>67</v>
      </c>
      <c r="V337" s="46" t="s">
        <v>1</v>
      </c>
      <c r="W337" s="46" t="s">
        <v>1</v>
      </c>
      <c r="X337" s="46" t="s">
        <v>1</v>
      </c>
      <c r="Y337" s="51" t="s">
        <v>68</v>
      </c>
      <c r="Z337" s="46" t="s">
        <v>1</v>
      </c>
      <c r="AA337" s="46" t="s">
        <v>1</v>
      </c>
      <c r="AB337" s="46" t="s">
        <v>1</v>
      </c>
      <c r="AC337" s="51" t="s">
        <v>68</v>
      </c>
      <c r="AD337" s="51" t="s">
        <v>68</v>
      </c>
      <c r="AE337" s="46" t="s">
        <v>1</v>
      </c>
      <c r="AF337" s="46" t="s">
        <v>1</v>
      </c>
      <c r="AG337" s="46" t="s">
        <v>1</v>
      </c>
      <c r="AH337" s="46" t="s">
        <v>1</v>
      </c>
      <c r="AI337" s="47" t="s">
        <v>67</v>
      </c>
      <c r="AJ337" s="46" t="s">
        <v>1</v>
      </c>
      <c r="AK337" s="46" t="s">
        <v>1</v>
      </c>
      <c r="AL337" s="46" t="s">
        <v>1</v>
      </c>
      <c r="AM337" s="46" t="s">
        <v>1</v>
      </c>
      <c r="AN337" s="46" t="s">
        <v>1</v>
      </c>
      <c r="AO337" s="46" t="s">
        <v>1</v>
      </c>
      <c r="AP337" s="51" t="s">
        <v>68</v>
      </c>
      <c r="AQ337" s="46" t="s">
        <v>1</v>
      </c>
      <c r="AR337" s="46" t="s">
        <v>1</v>
      </c>
      <c r="AS337" s="51" t="s">
        <v>68</v>
      </c>
      <c r="AT337" s="51" t="s">
        <v>68</v>
      </c>
      <c r="AU337" s="45" t="s">
        <v>71</v>
      </c>
      <c r="AV337" s="42">
        <v>2</v>
      </c>
      <c r="AW337" s="42">
        <v>2</v>
      </c>
      <c r="AX337" s="48">
        <v>0</v>
      </c>
      <c r="AY337" s="49">
        <v>1.8</v>
      </c>
      <c r="AZ337" s="50">
        <v>3</v>
      </c>
      <c r="BB337" s="30" t="e">
        <f>_xlfn.XLOOKUP(A337,'Non AGSA'!B:B,'Non AGSA'!B:B)</f>
        <v>#N/A</v>
      </c>
      <c r="BC337" s="30" t="e">
        <f>_xlfn.XLOOKUP(A337,'Dormant auditee list'!C:C,'Dormant auditee list'!C:C)</f>
        <v>#N/A</v>
      </c>
      <c r="BD337" s="30" t="str">
        <f>_xlfn.XLOOKUP(A337,Reworked!A:A,Reworked!I:I)</f>
        <v>Qualified</v>
      </c>
      <c r="BF337" s="30">
        <v>1</v>
      </c>
      <c r="BG337" s="30">
        <v>3</v>
      </c>
    </row>
    <row r="338" spans="1:59" ht="30.6" customHeight="1" x14ac:dyDescent="0.25">
      <c r="A338" s="2">
        <v>176</v>
      </c>
      <c r="B338" s="2">
        <v>329</v>
      </c>
      <c r="C338" s="2" t="s">
        <v>215</v>
      </c>
      <c r="D338" s="2" t="s">
        <v>59</v>
      </c>
      <c r="E338" s="2" t="s">
        <v>60</v>
      </c>
      <c r="F338" s="2" t="s">
        <v>820</v>
      </c>
      <c r="G338" s="2" t="s">
        <v>99</v>
      </c>
      <c r="H338" s="56" t="s">
        <v>142</v>
      </c>
      <c r="I338" s="46" t="s">
        <v>1</v>
      </c>
      <c r="J338" s="51" t="s">
        <v>68</v>
      </c>
      <c r="K338" s="56" t="s">
        <v>142</v>
      </c>
      <c r="L338" s="46" t="s">
        <v>1</v>
      </c>
      <c r="M338" s="51" t="s">
        <v>68</v>
      </c>
      <c r="N338" s="51" t="s">
        <v>68</v>
      </c>
      <c r="O338" s="46" t="s">
        <v>1</v>
      </c>
      <c r="P338" s="46" t="s">
        <v>1</v>
      </c>
      <c r="Q338" s="46" t="s">
        <v>1</v>
      </c>
      <c r="R338" s="46" t="s">
        <v>1</v>
      </c>
      <c r="S338" s="46" t="s">
        <v>1</v>
      </c>
      <c r="T338" s="46" t="s">
        <v>1</v>
      </c>
      <c r="U338" s="40" t="s">
        <v>62</v>
      </c>
      <c r="V338" s="46" t="s">
        <v>1</v>
      </c>
      <c r="W338" s="46" t="s">
        <v>1</v>
      </c>
      <c r="X338" s="46" t="s">
        <v>1</v>
      </c>
      <c r="Y338" s="46" t="s">
        <v>1</v>
      </c>
      <c r="Z338" s="46" t="s">
        <v>1</v>
      </c>
      <c r="AA338" s="46" t="s">
        <v>1</v>
      </c>
      <c r="AB338" s="46" t="s">
        <v>1</v>
      </c>
      <c r="AC338" s="51" t="s">
        <v>68</v>
      </c>
      <c r="AD338" s="51" t="s">
        <v>68</v>
      </c>
      <c r="AE338" s="46" t="s">
        <v>1</v>
      </c>
      <c r="AF338" s="51" t="s">
        <v>68</v>
      </c>
      <c r="AG338" s="46" t="s">
        <v>1</v>
      </c>
      <c r="AH338" s="46" t="s">
        <v>1</v>
      </c>
      <c r="AI338" s="51" t="s">
        <v>68</v>
      </c>
      <c r="AJ338" s="51" t="s">
        <v>68</v>
      </c>
      <c r="AK338" s="46" t="s">
        <v>1</v>
      </c>
      <c r="AL338" s="46" t="s">
        <v>1</v>
      </c>
      <c r="AM338" s="51" t="s">
        <v>68</v>
      </c>
      <c r="AN338" s="46" t="s">
        <v>1</v>
      </c>
      <c r="AO338" s="47" t="s">
        <v>67</v>
      </c>
      <c r="AP338" s="46" t="s">
        <v>1</v>
      </c>
      <c r="AQ338" s="46" t="s">
        <v>1</v>
      </c>
      <c r="AR338" s="46" t="s">
        <v>1</v>
      </c>
      <c r="AS338" s="51" t="s">
        <v>68</v>
      </c>
      <c r="AT338" s="51" t="s">
        <v>68</v>
      </c>
      <c r="AU338" s="47" t="s">
        <v>63</v>
      </c>
      <c r="AV338" s="57">
        <v>3</v>
      </c>
      <c r="AW338" s="57">
        <v>3</v>
      </c>
      <c r="AX338" s="48">
        <v>0</v>
      </c>
      <c r="AY338" s="49">
        <v>13.3</v>
      </c>
      <c r="AZ338" s="50">
        <v>83</v>
      </c>
      <c r="BB338" s="30" t="e">
        <f>_xlfn.XLOOKUP(A338,'Non AGSA'!B:B,'Non AGSA'!B:B)</f>
        <v>#N/A</v>
      </c>
      <c r="BC338" s="30" t="e">
        <f>_xlfn.XLOOKUP(A338,'Dormant auditee list'!C:C,'Dormant auditee list'!C:C)</f>
        <v>#N/A</v>
      </c>
      <c r="BD338" s="30" t="str">
        <f>_xlfn.XLOOKUP(A338,Reworked!A:A,Reworked!I:I)</f>
        <v>Qualified</v>
      </c>
      <c r="BF338" s="30">
        <v>1</v>
      </c>
      <c r="BG338" s="30">
        <v>3</v>
      </c>
    </row>
    <row r="339" spans="1:59" ht="30.6" customHeight="1" x14ac:dyDescent="0.25">
      <c r="A339" s="2">
        <v>178</v>
      </c>
      <c r="B339" s="2">
        <v>330</v>
      </c>
      <c r="C339" s="2" t="s">
        <v>215</v>
      </c>
      <c r="D339" s="2" t="s">
        <v>59</v>
      </c>
      <c r="E339" s="2" t="s">
        <v>60</v>
      </c>
      <c r="F339" s="2" t="s">
        <v>820</v>
      </c>
      <c r="G339" s="2" t="s">
        <v>65</v>
      </c>
      <c r="H339" s="56" t="s">
        <v>142</v>
      </c>
      <c r="I339" s="51" t="s">
        <v>68</v>
      </c>
      <c r="J339" s="51" t="s">
        <v>68</v>
      </c>
      <c r="K339" s="42" t="s">
        <v>66</v>
      </c>
      <c r="L339" s="51" t="s">
        <v>68</v>
      </c>
      <c r="M339" s="51" t="s">
        <v>68</v>
      </c>
      <c r="N339" s="47" t="s">
        <v>67</v>
      </c>
      <c r="O339" s="46" t="s">
        <v>1</v>
      </c>
      <c r="P339" s="46" t="s">
        <v>1</v>
      </c>
      <c r="Q339" s="46" t="s">
        <v>1</v>
      </c>
      <c r="R339" s="46" t="s">
        <v>1</v>
      </c>
      <c r="S339" s="46" t="s">
        <v>1</v>
      </c>
      <c r="T339" s="46" t="s">
        <v>1</v>
      </c>
      <c r="U339" s="46" t="s">
        <v>1</v>
      </c>
      <c r="V339" s="47" t="s">
        <v>67</v>
      </c>
      <c r="W339" s="46" t="s">
        <v>1</v>
      </c>
      <c r="X339" s="46" t="s">
        <v>1</v>
      </c>
      <c r="Y339" s="51" t="s">
        <v>68</v>
      </c>
      <c r="Z339" s="46" t="s">
        <v>1</v>
      </c>
      <c r="AA339" s="46" t="s">
        <v>1</v>
      </c>
      <c r="AB339" s="46" t="s">
        <v>1</v>
      </c>
      <c r="AC339" s="47" t="s">
        <v>67</v>
      </c>
      <c r="AD339" s="51" t="s">
        <v>68</v>
      </c>
      <c r="AE339" s="46" t="s">
        <v>1</v>
      </c>
      <c r="AF339" s="47" t="s">
        <v>67</v>
      </c>
      <c r="AG339" s="46" t="s">
        <v>1</v>
      </c>
      <c r="AH339" s="46" t="s">
        <v>1</v>
      </c>
      <c r="AI339" s="51" t="s">
        <v>68</v>
      </c>
      <c r="AJ339" s="51" t="s">
        <v>68</v>
      </c>
      <c r="AK339" s="46" t="s">
        <v>1</v>
      </c>
      <c r="AL339" s="46" t="s">
        <v>1</v>
      </c>
      <c r="AM339" s="51" t="s">
        <v>68</v>
      </c>
      <c r="AN339" s="51" t="s">
        <v>68</v>
      </c>
      <c r="AO339" s="46" t="s">
        <v>1</v>
      </c>
      <c r="AP339" s="51" t="s">
        <v>68</v>
      </c>
      <c r="AQ339" s="46" t="s">
        <v>1</v>
      </c>
      <c r="AR339" s="46" t="s">
        <v>1</v>
      </c>
      <c r="AS339" s="51" t="s">
        <v>68</v>
      </c>
      <c r="AT339" s="51" t="s">
        <v>68</v>
      </c>
      <c r="AU339" s="47" t="s">
        <v>63</v>
      </c>
      <c r="AV339" s="42">
        <v>2</v>
      </c>
      <c r="AW339" s="57">
        <v>3</v>
      </c>
      <c r="AX339" s="49">
        <v>11.5</v>
      </c>
      <c r="AY339" s="49">
        <v>2337.8000000000002</v>
      </c>
      <c r="AZ339" s="50">
        <v>11.2</v>
      </c>
      <c r="BB339" s="30" t="e">
        <f>_xlfn.XLOOKUP(A339,'Non AGSA'!B:B,'Non AGSA'!B:B)</f>
        <v>#N/A</v>
      </c>
      <c r="BC339" s="30" t="e">
        <f>_xlfn.XLOOKUP(A339,'Dormant auditee list'!C:C,'Dormant auditee list'!C:C)</f>
        <v>#N/A</v>
      </c>
      <c r="BD339" s="30" t="str">
        <f>_xlfn.XLOOKUP(A339,Reworked!A:A,Reworked!I:I)</f>
        <v>Qualified</v>
      </c>
      <c r="BF339" s="30">
        <v>1</v>
      </c>
      <c r="BG339" s="30">
        <v>3</v>
      </c>
    </row>
    <row r="340" spans="1:59" ht="30.6" customHeight="1" x14ac:dyDescent="0.25">
      <c r="A340" s="2">
        <v>181</v>
      </c>
      <c r="B340" s="2">
        <v>331</v>
      </c>
      <c r="C340" s="2" t="s">
        <v>215</v>
      </c>
      <c r="D340" s="2" t="s">
        <v>59</v>
      </c>
      <c r="E340" s="2" t="s">
        <v>60</v>
      </c>
      <c r="F340" s="2" t="s">
        <v>820</v>
      </c>
      <c r="G340" s="2" t="s">
        <v>95</v>
      </c>
      <c r="H340" s="56" t="s">
        <v>142</v>
      </c>
      <c r="I340" s="51" t="s">
        <v>68</v>
      </c>
      <c r="J340" s="51" t="s">
        <v>68</v>
      </c>
      <c r="K340" s="56" t="s">
        <v>142</v>
      </c>
      <c r="L340" s="51" t="s">
        <v>68</v>
      </c>
      <c r="M340" s="51" t="s">
        <v>68</v>
      </c>
      <c r="N340" s="51" t="s">
        <v>68</v>
      </c>
      <c r="O340" s="46" t="s">
        <v>1</v>
      </c>
      <c r="P340" s="51" t="s">
        <v>68</v>
      </c>
      <c r="Q340" s="46" t="s">
        <v>1</v>
      </c>
      <c r="R340" s="46" t="s">
        <v>1</v>
      </c>
      <c r="S340" s="51" t="s">
        <v>68</v>
      </c>
      <c r="T340" s="46" t="s">
        <v>1</v>
      </c>
      <c r="U340" s="47" t="s">
        <v>67</v>
      </c>
      <c r="V340" s="51" t="s">
        <v>68</v>
      </c>
      <c r="W340" s="51" t="s">
        <v>68</v>
      </c>
      <c r="X340" s="40" t="s">
        <v>62</v>
      </c>
      <c r="Y340" s="51" t="s">
        <v>68</v>
      </c>
      <c r="Z340" s="46" t="s">
        <v>1</v>
      </c>
      <c r="AA340" s="46" t="s">
        <v>1</v>
      </c>
      <c r="AB340" s="46" t="s">
        <v>1</v>
      </c>
      <c r="AC340" s="51" t="s">
        <v>68</v>
      </c>
      <c r="AD340" s="51" t="s">
        <v>68</v>
      </c>
      <c r="AE340" s="46" t="s">
        <v>1</v>
      </c>
      <c r="AF340" s="51" t="s">
        <v>68</v>
      </c>
      <c r="AG340" s="46" t="s">
        <v>1</v>
      </c>
      <c r="AH340" s="46" t="s">
        <v>1</v>
      </c>
      <c r="AI340" s="51" t="s">
        <v>68</v>
      </c>
      <c r="AJ340" s="51" t="s">
        <v>68</v>
      </c>
      <c r="AK340" s="46" t="s">
        <v>1</v>
      </c>
      <c r="AL340" s="46" t="s">
        <v>1</v>
      </c>
      <c r="AM340" s="51" t="s">
        <v>68</v>
      </c>
      <c r="AN340" s="51" t="s">
        <v>68</v>
      </c>
      <c r="AO340" s="51" t="s">
        <v>68</v>
      </c>
      <c r="AP340" s="51" t="s">
        <v>68</v>
      </c>
      <c r="AQ340" s="46" t="s">
        <v>1</v>
      </c>
      <c r="AR340" s="46" t="s">
        <v>1</v>
      </c>
      <c r="AS340" s="51" t="s">
        <v>68</v>
      </c>
      <c r="AT340" s="51" t="s">
        <v>68</v>
      </c>
      <c r="AU340" s="47" t="s">
        <v>63</v>
      </c>
      <c r="AV340" s="57">
        <v>3</v>
      </c>
      <c r="AW340" s="57">
        <v>3</v>
      </c>
      <c r="AX340" s="48">
        <v>0</v>
      </c>
      <c r="AY340" s="49">
        <v>1350.5</v>
      </c>
      <c r="AZ340" s="53">
        <v>9.6999999999999993</v>
      </c>
      <c r="BB340" s="30" t="e">
        <f>_xlfn.XLOOKUP(A340,'Non AGSA'!B:B,'Non AGSA'!B:B)</f>
        <v>#N/A</v>
      </c>
      <c r="BC340" s="30" t="e">
        <f>_xlfn.XLOOKUP(A340,'Dormant auditee list'!C:C,'Dormant auditee list'!C:C)</f>
        <v>#N/A</v>
      </c>
      <c r="BD340" s="30" t="str">
        <f>_xlfn.XLOOKUP(A340,Reworked!A:A,Reworked!I:I)</f>
        <v>Qualified</v>
      </c>
      <c r="BF340" s="30">
        <v>1</v>
      </c>
      <c r="BG340" s="30">
        <v>3</v>
      </c>
    </row>
    <row r="341" spans="1:59" ht="30.6" customHeight="1" x14ac:dyDescent="0.25">
      <c r="A341" s="2">
        <v>182</v>
      </c>
      <c r="B341" s="2">
        <v>332</v>
      </c>
      <c r="C341" s="2" t="s">
        <v>215</v>
      </c>
      <c r="D341" s="2" t="s">
        <v>59</v>
      </c>
      <c r="E341" s="2" t="s">
        <v>60</v>
      </c>
      <c r="F341" s="2" t="s">
        <v>820</v>
      </c>
      <c r="G341" s="2" t="s">
        <v>70</v>
      </c>
      <c r="H341" s="56" t="s">
        <v>142</v>
      </c>
      <c r="I341" s="51" t="s">
        <v>68</v>
      </c>
      <c r="J341" s="51" t="s">
        <v>68</v>
      </c>
      <c r="K341" s="42" t="s">
        <v>66</v>
      </c>
      <c r="L341" s="51" t="s">
        <v>68</v>
      </c>
      <c r="M341" s="51" t="s">
        <v>68</v>
      </c>
      <c r="N341" s="46" t="s">
        <v>1</v>
      </c>
      <c r="O341" s="46" t="s">
        <v>1</v>
      </c>
      <c r="P341" s="46" t="s">
        <v>1</v>
      </c>
      <c r="Q341" s="46" t="s">
        <v>1</v>
      </c>
      <c r="R341" s="46" t="s">
        <v>1</v>
      </c>
      <c r="S341" s="47" t="s">
        <v>67</v>
      </c>
      <c r="T341" s="46" t="s">
        <v>1</v>
      </c>
      <c r="U341" s="46" t="s">
        <v>1</v>
      </c>
      <c r="V341" s="46" t="s">
        <v>1</v>
      </c>
      <c r="W341" s="46" t="s">
        <v>1</v>
      </c>
      <c r="X341" s="40" t="s">
        <v>62</v>
      </c>
      <c r="Y341" s="51" t="s">
        <v>68</v>
      </c>
      <c r="Z341" s="46" t="s">
        <v>1</v>
      </c>
      <c r="AA341" s="46" t="s">
        <v>1</v>
      </c>
      <c r="AB341" s="46" t="s">
        <v>1</v>
      </c>
      <c r="AC341" s="47" t="s">
        <v>67</v>
      </c>
      <c r="AD341" s="51" t="s">
        <v>68</v>
      </c>
      <c r="AE341" s="46" t="s">
        <v>1</v>
      </c>
      <c r="AF341" s="47" t="s">
        <v>67</v>
      </c>
      <c r="AG341" s="46" t="s">
        <v>1</v>
      </c>
      <c r="AH341" s="46" t="s">
        <v>1</v>
      </c>
      <c r="AI341" s="51" t="s">
        <v>68</v>
      </c>
      <c r="AJ341" s="51" t="s">
        <v>68</v>
      </c>
      <c r="AK341" s="46" t="s">
        <v>1</v>
      </c>
      <c r="AL341" s="46" t="s">
        <v>1</v>
      </c>
      <c r="AM341" s="51" t="s">
        <v>68</v>
      </c>
      <c r="AN341" s="51" t="s">
        <v>68</v>
      </c>
      <c r="AO341" s="47" t="s">
        <v>67</v>
      </c>
      <c r="AP341" s="51" t="s">
        <v>68</v>
      </c>
      <c r="AQ341" s="46" t="s">
        <v>1</v>
      </c>
      <c r="AR341" s="46" t="s">
        <v>1</v>
      </c>
      <c r="AS341" s="51" t="s">
        <v>68</v>
      </c>
      <c r="AT341" s="51" t="s">
        <v>68</v>
      </c>
      <c r="AU341" s="45" t="s">
        <v>71</v>
      </c>
      <c r="AV341" s="42">
        <v>2</v>
      </c>
      <c r="AW341" s="42">
        <v>2</v>
      </c>
      <c r="AX341" s="49">
        <v>41.2</v>
      </c>
      <c r="AY341" s="49">
        <v>203.1</v>
      </c>
      <c r="AZ341" s="53">
        <v>3.5</v>
      </c>
      <c r="BB341" s="30" t="e">
        <f>_xlfn.XLOOKUP(A341,'Non AGSA'!B:B,'Non AGSA'!B:B)</f>
        <v>#N/A</v>
      </c>
      <c r="BC341" s="30" t="e">
        <f>_xlfn.XLOOKUP(A341,'Dormant auditee list'!C:C,'Dormant auditee list'!C:C)</f>
        <v>#N/A</v>
      </c>
      <c r="BD341" s="30" t="str">
        <f>_xlfn.XLOOKUP(A341,Reworked!A:A,Reworked!I:I)</f>
        <v>Qualified</v>
      </c>
      <c r="BF341" s="30">
        <v>1</v>
      </c>
      <c r="BG341" s="30">
        <v>3</v>
      </c>
    </row>
    <row r="342" spans="1:59" ht="30.6" customHeight="1" x14ac:dyDescent="0.25">
      <c r="A342" s="2">
        <v>465</v>
      </c>
      <c r="B342" s="2">
        <v>333</v>
      </c>
      <c r="C342" s="2" t="s">
        <v>116</v>
      </c>
      <c r="D342" s="2" t="s">
        <v>59</v>
      </c>
      <c r="E342" s="2" t="s">
        <v>60</v>
      </c>
      <c r="F342" s="2" t="s">
        <v>820</v>
      </c>
      <c r="G342" s="2" t="s">
        <v>76</v>
      </c>
      <c r="H342" s="56" t="s">
        <v>142</v>
      </c>
      <c r="I342" s="46" t="s">
        <v>1</v>
      </c>
      <c r="J342" s="51" t="s">
        <v>68</v>
      </c>
      <c r="K342" s="42" t="s">
        <v>66</v>
      </c>
      <c r="L342" s="46" t="s">
        <v>1</v>
      </c>
      <c r="M342" s="51" t="s">
        <v>68</v>
      </c>
      <c r="N342" s="46" t="s">
        <v>1</v>
      </c>
      <c r="O342" s="46" t="s">
        <v>1</v>
      </c>
      <c r="P342" s="47" t="s">
        <v>67</v>
      </c>
      <c r="Q342" s="46" t="s">
        <v>1</v>
      </c>
      <c r="R342" s="46" t="s">
        <v>1</v>
      </c>
      <c r="S342" s="46" t="s">
        <v>1</v>
      </c>
      <c r="T342" s="46" t="s">
        <v>1</v>
      </c>
      <c r="U342" s="46" t="s">
        <v>1</v>
      </c>
      <c r="V342" s="46" t="s">
        <v>1</v>
      </c>
      <c r="W342" s="46" t="s">
        <v>1</v>
      </c>
      <c r="X342" s="46" t="s">
        <v>1</v>
      </c>
      <c r="Y342" s="46" t="s">
        <v>1</v>
      </c>
      <c r="Z342" s="46" t="s">
        <v>1</v>
      </c>
      <c r="AA342" s="46" t="s">
        <v>1</v>
      </c>
      <c r="AB342" s="46" t="s">
        <v>1</v>
      </c>
      <c r="AC342" s="47" t="s">
        <v>67</v>
      </c>
      <c r="AD342" s="47" t="s">
        <v>67</v>
      </c>
      <c r="AE342" s="46" t="s">
        <v>1</v>
      </c>
      <c r="AF342" s="46" t="s">
        <v>1</v>
      </c>
      <c r="AG342" s="46" t="s">
        <v>1</v>
      </c>
      <c r="AH342" s="46" t="s">
        <v>1</v>
      </c>
      <c r="AI342" s="47" t="s">
        <v>67</v>
      </c>
      <c r="AJ342" s="46" t="s">
        <v>1</v>
      </c>
      <c r="AK342" s="46" t="s">
        <v>1</v>
      </c>
      <c r="AL342" s="46" t="s">
        <v>1</v>
      </c>
      <c r="AM342" s="46" t="s">
        <v>1</v>
      </c>
      <c r="AN342" s="46" t="s">
        <v>1</v>
      </c>
      <c r="AO342" s="46" t="s">
        <v>1</v>
      </c>
      <c r="AP342" s="51" t="s">
        <v>68</v>
      </c>
      <c r="AQ342" s="46" t="s">
        <v>1</v>
      </c>
      <c r="AR342" s="46" t="s">
        <v>1</v>
      </c>
      <c r="AS342" s="40" t="s">
        <v>62</v>
      </c>
      <c r="AT342" s="51" t="s">
        <v>68</v>
      </c>
      <c r="AU342" s="47" t="s">
        <v>63</v>
      </c>
      <c r="AV342" s="42">
        <v>2</v>
      </c>
      <c r="AW342" s="42">
        <v>2</v>
      </c>
      <c r="AX342" s="48">
        <v>0</v>
      </c>
      <c r="AY342" s="52">
        <v>26.8</v>
      </c>
      <c r="AZ342" s="53">
        <v>0.05</v>
      </c>
      <c r="BB342" s="30" t="e">
        <f>_xlfn.XLOOKUP(A342,'Non AGSA'!B:B,'Non AGSA'!B:B)</f>
        <v>#N/A</v>
      </c>
      <c r="BC342" s="30" t="e">
        <f>_xlfn.XLOOKUP(A342,'Dormant auditee list'!C:C,'Dormant auditee list'!C:C)</f>
        <v>#N/A</v>
      </c>
      <c r="BD342" s="30" t="str">
        <f>_xlfn.XLOOKUP(A342,Reworked!A:A,Reworked!I:I)</f>
        <v>Qualified</v>
      </c>
      <c r="BF342" s="30">
        <v>1</v>
      </c>
      <c r="BG342" s="30">
        <v>3</v>
      </c>
    </row>
    <row r="343" spans="1:59" ht="30.6" customHeight="1" x14ac:dyDescent="0.25">
      <c r="A343" s="2">
        <v>14</v>
      </c>
      <c r="B343" s="2">
        <v>334</v>
      </c>
      <c r="C343" s="2" t="s">
        <v>348</v>
      </c>
      <c r="D343" s="2" t="s">
        <v>124</v>
      </c>
      <c r="E343" s="2" t="s">
        <v>73</v>
      </c>
      <c r="F343" s="2" t="s">
        <v>820</v>
      </c>
      <c r="G343" s="2" t="s">
        <v>73</v>
      </c>
      <c r="H343" s="56" t="s">
        <v>142</v>
      </c>
      <c r="I343" s="47" t="s">
        <v>67</v>
      </c>
      <c r="J343" s="47" t="s">
        <v>67</v>
      </c>
      <c r="K343" s="45" t="s">
        <v>57</v>
      </c>
      <c r="L343" s="46" t="s">
        <v>1</v>
      </c>
      <c r="M343" s="40" t="s">
        <v>62</v>
      </c>
      <c r="N343" s="46" t="s">
        <v>1</v>
      </c>
      <c r="O343" s="46" t="s">
        <v>1</v>
      </c>
      <c r="P343" s="46" t="s">
        <v>1</v>
      </c>
      <c r="Q343" s="46" t="s">
        <v>1</v>
      </c>
      <c r="R343" s="46" t="s">
        <v>1</v>
      </c>
      <c r="S343" s="46" t="s">
        <v>1</v>
      </c>
      <c r="T343" s="46" t="s">
        <v>1</v>
      </c>
      <c r="U343" s="47" t="s">
        <v>67</v>
      </c>
      <c r="V343" s="46" t="s">
        <v>1</v>
      </c>
      <c r="W343" s="46" t="s">
        <v>1</v>
      </c>
      <c r="X343" s="47" t="s">
        <v>67</v>
      </c>
      <c r="Y343" s="46" t="s">
        <v>1</v>
      </c>
      <c r="Z343" s="46" t="s">
        <v>1</v>
      </c>
      <c r="AA343" s="46" t="s">
        <v>1</v>
      </c>
      <c r="AB343" s="46" t="s">
        <v>1</v>
      </c>
      <c r="AC343" s="47" t="s">
        <v>67</v>
      </c>
      <c r="AD343" s="46" t="s">
        <v>1</v>
      </c>
      <c r="AE343" s="46" t="s">
        <v>1</v>
      </c>
      <c r="AF343" s="46" t="s">
        <v>1</v>
      </c>
      <c r="AG343" s="46" t="s">
        <v>1</v>
      </c>
      <c r="AH343" s="46" t="s">
        <v>1</v>
      </c>
      <c r="AI343" s="46" t="s">
        <v>1</v>
      </c>
      <c r="AJ343" s="46" t="s">
        <v>1</v>
      </c>
      <c r="AK343" s="46" t="s">
        <v>1</v>
      </c>
      <c r="AL343" s="46" t="s">
        <v>1</v>
      </c>
      <c r="AM343" s="46" t="s">
        <v>1</v>
      </c>
      <c r="AN343" s="46" t="s">
        <v>1</v>
      </c>
      <c r="AO343" s="46" t="s">
        <v>1</v>
      </c>
      <c r="AP343" s="46" t="s">
        <v>1</v>
      </c>
      <c r="AQ343" s="46" t="s">
        <v>1</v>
      </c>
      <c r="AR343" s="46" t="s">
        <v>1</v>
      </c>
      <c r="AS343" s="47" t="s">
        <v>67</v>
      </c>
      <c r="AT343" s="46" t="s">
        <v>1</v>
      </c>
      <c r="AU343" s="45" t="s">
        <v>71</v>
      </c>
      <c r="AV343" s="45">
        <v>1</v>
      </c>
      <c r="AW343" s="45">
        <v>1</v>
      </c>
      <c r="AX343" s="48">
        <v>0</v>
      </c>
      <c r="AY343" s="48">
        <v>0</v>
      </c>
      <c r="AZ343" s="50">
        <v>0.91</v>
      </c>
      <c r="BB343" s="30" t="e">
        <f>_xlfn.XLOOKUP(A343,'Non AGSA'!B:B,'Non AGSA'!B:B)</f>
        <v>#N/A</v>
      </c>
      <c r="BC343" s="30" t="e">
        <f>_xlfn.XLOOKUP(A343,'Dormant auditee list'!C:C,'Dormant auditee list'!C:C)</f>
        <v>#N/A</v>
      </c>
      <c r="BD343" s="30" t="str">
        <f>_xlfn.XLOOKUP(A343,Reworked!A:A,Reworked!I:I)</f>
        <v>Qualified</v>
      </c>
      <c r="BF343" s="30">
        <v>1</v>
      </c>
      <c r="BG343" s="30">
        <v>3</v>
      </c>
    </row>
    <row r="344" spans="1:59" ht="30.6" customHeight="1" x14ac:dyDescent="0.25">
      <c r="A344" s="2">
        <v>1573</v>
      </c>
      <c r="B344" s="2">
        <v>335</v>
      </c>
      <c r="C344" s="2" t="s">
        <v>349</v>
      </c>
      <c r="D344" s="2" t="s">
        <v>124</v>
      </c>
      <c r="E344" s="2" t="s">
        <v>73</v>
      </c>
      <c r="F344" s="2" t="s">
        <v>820</v>
      </c>
      <c r="G344" s="2" t="s">
        <v>73</v>
      </c>
      <c r="H344" s="56" t="s">
        <v>142</v>
      </c>
      <c r="I344" s="51" t="s">
        <v>68</v>
      </c>
      <c r="J344" s="51" t="s">
        <v>68</v>
      </c>
      <c r="K344" s="56" t="s">
        <v>142</v>
      </c>
      <c r="L344" s="47" t="s">
        <v>67</v>
      </c>
      <c r="M344" s="47" t="s">
        <v>67</v>
      </c>
      <c r="N344" s="46" t="s">
        <v>1</v>
      </c>
      <c r="O344" s="47" t="s">
        <v>67</v>
      </c>
      <c r="P344" s="51" t="s">
        <v>68</v>
      </c>
      <c r="Q344" s="46" t="s">
        <v>1</v>
      </c>
      <c r="R344" s="46" t="s">
        <v>1</v>
      </c>
      <c r="S344" s="40" t="s">
        <v>62</v>
      </c>
      <c r="T344" s="46" t="s">
        <v>1</v>
      </c>
      <c r="U344" s="40" t="s">
        <v>62</v>
      </c>
      <c r="V344" s="46" t="s">
        <v>1</v>
      </c>
      <c r="W344" s="46" t="s">
        <v>1</v>
      </c>
      <c r="X344" s="51" t="s">
        <v>68</v>
      </c>
      <c r="Y344" s="40" t="s">
        <v>62</v>
      </c>
      <c r="Z344" s="46" t="s">
        <v>1</v>
      </c>
      <c r="AA344" s="46" t="s">
        <v>1</v>
      </c>
      <c r="AB344" s="46" t="s">
        <v>1</v>
      </c>
      <c r="AC344" s="51" t="s">
        <v>68</v>
      </c>
      <c r="AD344" s="46" t="s">
        <v>1</v>
      </c>
      <c r="AE344" s="40" t="s">
        <v>62</v>
      </c>
      <c r="AF344" s="46" t="s">
        <v>1</v>
      </c>
      <c r="AG344" s="46" t="s">
        <v>1</v>
      </c>
      <c r="AH344" s="46" t="s">
        <v>1</v>
      </c>
      <c r="AI344" s="47" t="s">
        <v>67</v>
      </c>
      <c r="AJ344" s="46" t="s">
        <v>1</v>
      </c>
      <c r="AK344" s="46" t="s">
        <v>1</v>
      </c>
      <c r="AL344" s="46" t="s">
        <v>1</v>
      </c>
      <c r="AM344" s="51" t="s">
        <v>68</v>
      </c>
      <c r="AN344" s="46" t="s">
        <v>1</v>
      </c>
      <c r="AO344" s="46" t="s">
        <v>1</v>
      </c>
      <c r="AP344" s="46" t="s">
        <v>1</v>
      </c>
      <c r="AQ344" s="46" t="s">
        <v>1</v>
      </c>
      <c r="AR344" s="46" t="s">
        <v>1</v>
      </c>
      <c r="AS344" s="51" t="s">
        <v>68</v>
      </c>
      <c r="AT344" s="51" t="s">
        <v>68</v>
      </c>
      <c r="AU344" s="45" t="s">
        <v>71</v>
      </c>
      <c r="AV344" s="45">
        <v>1</v>
      </c>
      <c r="AW344" s="42">
        <v>2</v>
      </c>
      <c r="AX344" s="48">
        <v>0</v>
      </c>
      <c r="AY344" s="49">
        <v>3.2</v>
      </c>
      <c r="AZ344" s="50">
        <v>3.9</v>
      </c>
      <c r="BB344" s="30" t="e">
        <f>_xlfn.XLOOKUP(A344,'Non AGSA'!B:B,'Non AGSA'!B:B)</f>
        <v>#N/A</v>
      </c>
      <c r="BC344" s="30" t="e">
        <f>_xlfn.XLOOKUP(A344,'Dormant auditee list'!C:C,'Dormant auditee list'!C:C)</f>
        <v>#N/A</v>
      </c>
      <c r="BD344" s="30" t="str">
        <f>_xlfn.XLOOKUP(A344,Reworked!A:A,Reworked!I:I)</f>
        <v>Qualified</v>
      </c>
      <c r="BF344" s="30">
        <v>1</v>
      </c>
      <c r="BG344" s="30">
        <v>3</v>
      </c>
    </row>
    <row r="345" spans="1:59" ht="30.6" customHeight="1" x14ac:dyDescent="0.25">
      <c r="A345" s="2">
        <v>1292</v>
      </c>
      <c r="B345" s="2">
        <v>336</v>
      </c>
      <c r="C345" s="2" t="s">
        <v>350</v>
      </c>
      <c r="D345" s="2" t="s">
        <v>124</v>
      </c>
      <c r="E345" s="2" t="s">
        <v>73</v>
      </c>
      <c r="F345" s="2" t="s">
        <v>820</v>
      </c>
      <c r="G345" s="2" t="s">
        <v>73</v>
      </c>
      <c r="H345" s="56" t="s">
        <v>142</v>
      </c>
      <c r="I345" s="46" t="s">
        <v>1</v>
      </c>
      <c r="J345" s="51" t="s">
        <v>68</v>
      </c>
      <c r="K345" s="56" t="s">
        <v>142</v>
      </c>
      <c r="L345" s="46" t="s">
        <v>1</v>
      </c>
      <c r="M345" s="51" t="s">
        <v>68</v>
      </c>
      <c r="N345" s="46" t="s">
        <v>1</v>
      </c>
      <c r="O345" s="47" t="s">
        <v>67</v>
      </c>
      <c r="P345" s="46" t="s">
        <v>1</v>
      </c>
      <c r="Q345" s="46" t="s">
        <v>1</v>
      </c>
      <c r="R345" s="46" t="s">
        <v>1</v>
      </c>
      <c r="S345" s="46" t="s">
        <v>1</v>
      </c>
      <c r="T345" s="46" t="s">
        <v>1</v>
      </c>
      <c r="U345" s="51" t="s">
        <v>68</v>
      </c>
      <c r="V345" s="46" t="s">
        <v>1</v>
      </c>
      <c r="W345" s="46" t="s">
        <v>1</v>
      </c>
      <c r="X345" s="46" t="s">
        <v>1</v>
      </c>
      <c r="Y345" s="46" t="s">
        <v>1</v>
      </c>
      <c r="Z345" s="46" t="s">
        <v>1</v>
      </c>
      <c r="AA345" s="46" t="s">
        <v>1</v>
      </c>
      <c r="AB345" s="46" t="s">
        <v>1</v>
      </c>
      <c r="AC345" s="51" t="s">
        <v>68</v>
      </c>
      <c r="AD345" s="46" t="s">
        <v>1</v>
      </c>
      <c r="AE345" s="46" t="s">
        <v>1</v>
      </c>
      <c r="AF345" s="46" t="s">
        <v>1</v>
      </c>
      <c r="AG345" s="46" t="s">
        <v>1</v>
      </c>
      <c r="AH345" s="46" t="s">
        <v>1</v>
      </c>
      <c r="AI345" s="46" t="s">
        <v>1</v>
      </c>
      <c r="AJ345" s="46" t="s">
        <v>1</v>
      </c>
      <c r="AK345" s="46" t="s">
        <v>1</v>
      </c>
      <c r="AL345" s="46" t="s">
        <v>1</v>
      </c>
      <c r="AM345" s="46" t="s">
        <v>1</v>
      </c>
      <c r="AN345" s="46" t="s">
        <v>1</v>
      </c>
      <c r="AO345" s="46" t="s">
        <v>1</v>
      </c>
      <c r="AP345" s="46" t="s">
        <v>1</v>
      </c>
      <c r="AQ345" s="46" t="s">
        <v>1</v>
      </c>
      <c r="AR345" s="46" t="s">
        <v>1</v>
      </c>
      <c r="AS345" s="46" t="s">
        <v>1</v>
      </c>
      <c r="AT345" s="46" t="s">
        <v>1</v>
      </c>
      <c r="AU345" s="47" t="s">
        <v>63</v>
      </c>
      <c r="AV345" s="57">
        <v>3</v>
      </c>
      <c r="AW345" s="54">
        <v>0</v>
      </c>
      <c r="AX345" s="48">
        <v>0</v>
      </c>
      <c r="AY345" s="48">
        <v>0</v>
      </c>
      <c r="AZ345" s="55">
        <v>0</v>
      </c>
      <c r="BB345" s="30" t="e">
        <f>_xlfn.XLOOKUP(A345,'Non AGSA'!B:B,'Non AGSA'!B:B)</f>
        <v>#N/A</v>
      </c>
      <c r="BC345" s="30" t="e">
        <f>_xlfn.XLOOKUP(A345,'Dormant auditee list'!C:C,'Dormant auditee list'!C:C)</f>
        <v>#N/A</v>
      </c>
      <c r="BD345" s="30" t="str">
        <f>_xlfn.XLOOKUP(A345,Reworked!A:A,Reworked!I:I)</f>
        <v>Qualified</v>
      </c>
      <c r="BF345" s="30">
        <v>1</v>
      </c>
      <c r="BG345" s="30">
        <v>3</v>
      </c>
    </row>
    <row r="346" spans="1:59" ht="30.6" customHeight="1" x14ac:dyDescent="0.25">
      <c r="A346" s="2">
        <v>1304</v>
      </c>
      <c r="B346" s="2">
        <v>337</v>
      </c>
      <c r="C346" s="2" t="s">
        <v>351</v>
      </c>
      <c r="D346" s="2" t="s">
        <v>124</v>
      </c>
      <c r="E346" s="2" t="s">
        <v>73</v>
      </c>
      <c r="F346" s="2" t="s">
        <v>820</v>
      </c>
      <c r="G346" s="2" t="s">
        <v>73</v>
      </c>
      <c r="H346" s="56" t="s">
        <v>142</v>
      </c>
      <c r="I346" s="46" t="s">
        <v>1</v>
      </c>
      <c r="J346" s="51" t="s">
        <v>68</v>
      </c>
      <c r="K346" s="57" t="s">
        <v>352</v>
      </c>
      <c r="L346" s="46" t="s">
        <v>1</v>
      </c>
      <c r="M346" s="51" t="s">
        <v>68</v>
      </c>
      <c r="N346" s="51" t="s">
        <v>68</v>
      </c>
      <c r="O346" s="51" t="s">
        <v>68</v>
      </c>
      <c r="P346" s="40" t="s">
        <v>62</v>
      </c>
      <c r="Q346" s="46" t="s">
        <v>1</v>
      </c>
      <c r="R346" s="47" t="s">
        <v>67</v>
      </c>
      <c r="S346" s="51" t="s">
        <v>68</v>
      </c>
      <c r="T346" s="46" t="s">
        <v>1</v>
      </c>
      <c r="U346" s="40" t="s">
        <v>62</v>
      </c>
      <c r="V346" s="46" t="s">
        <v>1</v>
      </c>
      <c r="W346" s="46" t="s">
        <v>1</v>
      </c>
      <c r="X346" s="46" t="s">
        <v>1</v>
      </c>
      <c r="Y346" s="46" t="s">
        <v>1</v>
      </c>
      <c r="Z346" s="46" t="s">
        <v>1</v>
      </c>
      <c r="AA346" s="46" t="s">
        <v>1</v>
      </c>
      <c r="AB346" s="46" t="s">
        <v>1</v>
      </c>
      <c r="AC346" s="51" t="s">
        <v>68</v>
      </c>
      <c r="AD346" s="46" t="s">
        <v>1</v>
      </c>
      <c r="AE346" s="46" t="s">
        <v>1</v>
      </c>
      <c r="AF346" s="46" t="s">
        <v>1</v>
      </c>
      <c r="AG346" s="46" t="s">
        <v>1</v>
      </c>
      <c r="AH346" s="46" t="s">
        <v>1</v>
      </c>
      <c r="AI346" s="46" t="s">
        <v>1</v>
      </c>
      <c r="AJ346" s="46" t="s">
        <v>1</v>
      </c>
      <c r="AK346" s="46" t="s">
        <v>1</v>
      </c>
      <c r="AL346" s="46" t="s">
        <v>1</v>
      </c>
      <c r="AM346" s="46" t="s">
        <v>1</v>
      </c>
      <c r="AN346" s="46" t="s">
        <v>1</v>
      </c>
      <c r="AO346" s="46" t="s">
        <v>1</v>
      </c>
      <c r="AP346" s="46" t="s">
        <v>1</v>
      </c>
      <c r="AQ346" s="46" t="s">
        <v>1</v>
      </c>
      <c r="AR346" s="46" t="s">
        <v>1</v>
      </c>
      <c r="AS346" s="46" t="s">
        <v>1</v>
      </c>
      <c r="AT346" s="46" t="s">
        <v>1</v>
      </c>
      <c r="AU346" s="47" t="s">
        <v>63</v>
      </c>
      <c r="AV346" s="42">
        <v>2</v>
      </c>
      <c r="AW346" s="54">
        <v>0</v>
      </c>
      <c r="AX346" s="48">
        <v>0</v>
      </c>
      <c r="AY346" s="48">
        <v>0</v>
      </c>
      <c r="AZ346" s="55">
        <v>0</v>
      </c>
      <c r="BB346" s="30" t="e">
        <f>_xlfn.XLOOKUP(A346,'Non AGSA'!B:B,'Non AGSA'!B:B)</f>
        <v>#N/A</v>
      </c>
      <c r="BC346" s="30" t="e">
        <f>_xlfn.XLOOKUP(A346,'Dormant auditee list'!C:C,'Dormant auditee list'!C:C)</f>
        <v>#N/A</v>
      </c>
      <c r="BD346" s="30" t="str">
        <f>_xlfn.XLOOKUP(A346,Reworked!A:A,Reworked!I:I)</f>
        <v>Qualified</v>
      </c>
      <c r="BF346" s="30">
        <v>1</v>
      </c>
      <c r="BG346" s="30">
        <v>3</v>
      </c>
    </row>
    <row r="347" spans="1:59" ht="30.6" customHeight="1" x14ac:dyDescent="0.25">
      <c r="A347" s="2">
        <v>45</v>
      </c>
      <c r="B347" s="2">
        <v>338</v>
      </c>
      <c r="C347" s="2" t="s">
        <v>353</v>
      </c>
      <c r="D347" s="2" t="s">
        <v>124</v>
      </c>
      <c r="E347" s="2" t="s">
        <v>73</v>
      </c>
      <c r="F347" s="2" t="s">
        <v>820</v>
      </c>
      <c r="G347" s="2" t="s">
        <v>73</v>
      </c>
      <c r="H347" s="56" t="s">
        <v>142</v>
      </c>
      <c r="I347" s="46" t="s">
        <v>1</v>
      </c>
      <c r="J347" s="51" t="s">
        <v>68</v>
      </c>
      <c r="K347" s="56" t="s">
        <v>142</v>
      </c>
      <c r="L347" s="40" t="s">
        <v>62</v>
      </c>
      <c r="M347" s="51" t="s">
        <v>68</v>
      </c>
      <c r="N347" s="46" t="s">
        <v>1</v>
      </c>
      <c r="O347" s="46" t="s">
        <v>1</v>
      </c>
      <c r="P347" s="51" t="s">
        <v>68</v>
      </c>
      <c r="Q347" s="46" t="s">
        <v>1</v>
      </c>
      <c r="R347" s="46" t="s">
        <v>1</v>
      </c>
      <c r="S347" s="51" t="s">
        <v>68</v>
      </c>
      <c r="T347" s="46" t="s">
        <v>1</v>
      </c>
      <c r="U347" s="51" t="s">
        <v>68</v>
      </c>
      <c r="V347" s="47" t="s">
        <v>67</v>
      </c>
      <c r="W347" s="46" t="s">
        <v>1</v>
      </c>
      <c r="X347" s="46" t="s">
        <v>1</v>
      </c>
      <c r="Y347" s="46" t="s">
        <v>1</v>
      </c>
      <c r="Z347" s="46" t="s">
        <v>1</v>
      </c>
      <c r="AA347" s="46" t="s">
        <v>1</v>
      </c>
      <c r="AB347" s="46" t="s">
        <v>1</v>
      </c>
      <c r="AC347" s="51" t="s">
        <v>68</v>
      </c>
      <c r="AD347" s="47" t="s">
        <v>67</v>
      </c>
      <c r="AE347" s="46" t="s">
        <v>1</v>
      </c>
      <c r="AF347" s="46" t="s">
        <v>1</v>
      </c>
      <c r="AG347" s="46" t="s">
        <v>1</v>
      </c>
      <c r="AH347" s="46" t="s">
        <v>1</v>
      </c>
      <c r="AI347" s="46" t="s">
        <v>1</v>
      </c>
      <c r="AJ347" s="47" t="s">
        <v>67</v>
      </c>
      <c r="AK347" s="46" t="s">
        <v>1</v>
      </c>
      <c r="AL347" s="46" t="s">
        <v>1</v>
      </c>
      <c r="AM347" s="46" t="s">
        <v>1</v>
      </c>
      <c r="AN347" s="46" t="s">
        <v>1</v>
      </c>
      <c r="AO347" s="46" t="s">
        <v>1</v>
      </c>
      <c r="AP347" s="47" t="s">
        <v>67</v>
      </c>
      <c r="AQ347" s="46" t="s">
        <v>1</v>
      </c>
      <c r="AR347" s="46" t="s">
        <v>1</v>
      </c>
      <c r="AS347" s="51" t="s">
        <v>68</v>
      </c>
      <c r="AT347" s="47" t="s">
        <v>67</v>
      </c>
      <c r="AU347" s="45" t="s">
        <v>71</v>
      </c>
      <c r="AV347" s="45">
        <v>1</v>
      </c>
      <c r="AW347" s="42">
        <v>2</v>
      </c>
      <c r="AX347" s="48">
        <v>0</v>
      </c>
      <c r="AY347" s="49">
        <v>0</v>
      </c>
      <c r="AZ347" s="55">
        <v>0</v>
      </c>
      <c r="BB347" s="30" t="e">
        <f>_xlfn.XLOOKUP(A347,'Non AGSA'!B:B,'Non AGSA'!B:B)</f>
        <v>#N/A</v>
      </c>
      <c r="BC347" s="30" t="e">
        <f>_xlfn.XLOOKUP(A347,'Dormant auditee list'!C:C,'Dormant auditee list'!C:C)</f>
        <v>#N/A</v>
      </c>
      <c r="BD347" s="30" t="str">
        <f>_xlfn.XLOOKUP(A347,Reworked!A:A,Reworked!I:I)</f>
        <v>Qualified</v>
      </c>
      <c r="BF347" s="30">
        <v>1</v>
      </c>
      <c r="BG347" s="30">
        <v>3</v>
      </c>
    </row>
    <row r="348" spans="1:59" ht="30.6" customHeight="1" x14ac:dyDescent="0.25">
      <c r="A348" s="2">
        <v>1293</v>
      </c>
      <c r="B348" s="2">
        <v>339</v>
      </c>
      <c r="C348" s="2" t="s">
        <v>354</v>
      </c>
      <c r="D348" s="2" t="s">
        <v>124</v>
      </c>
      <c r="E348" s="2" t="s">
        <v>73</v>
      </c>
      <c r="F348" s="2" t="s">
        <v>820</v>
      </c>
      <c r="G348" s="2" t="s">
        <v>73</v>
      </c>
      <c r="H348" s="56" t="s">
        <v>142</v>
      </c>
      <c r="I348" s="46" t="s">
        <v>1</v>
      </c>
      <c r="J348" s="51" t="s">
        <v>68</v>
      </c>
      <c r="K348" s="56" t="s">
        <v>142</v>
      </c>
      <c r="L348" s="46" t="s">
        <v>1</v>
      </c>
      <c r="M348" s="51" t="s">
        <v>68</v>
      </c>
      <c r="N348" s="51" t="s">
        <v>68</v>
      </c>
      <c r="O348" s="47" t="s">
        <v>67</v>
      </c>
      <c r="P348" s="51" t="s">
        <v>68</v>
      </c>
      <c r="Q348" s="47" t="s">
        <v>67</v>
      </c>
      <c r="R348" s="40" t="s">
        <v>62</v>
      </c>
      <c r="S348" s="40" t="s">
        <v>62</v>
      </c>
      <c r="T348" s="46" t="s">
        <v>1</v>
      </c>
      <c r="U348" s="51" t="s">
        <v>68</v>
      </c>
      <c r="V348" s="46" t="s">
        <v>1</v>
      </c>
      <c r="W348" s="46" t="s">
        <v>1</v>
      </c>
      <c r="X348" s="46" t="s">
        <v>1</v>
      </c>
      <c r="Y348" s="46" t="s">
        <v>1</v>
      </c>
      <c r="Z348" s="46" t="s">
        <v>1</v>
      </c>
      <c r="AA348" s="46" t="s">
        <v>1</v>
      </c>
      <c r="AB348" s="46" t="s">
        <v>1</v>
      </c>
      <c r="AC348" s="51" t="s">
        <v>68</v>
      </c>
      <c r="AD348" s="46" t="s">
        <v>1</v>
      </c>
      <c r="AE348" s="46" t="s">
        <v>1</v>
      </c>
      <c r="AF348" s="46" t="s">
        <v>1</v>
      </c>
      <c r="AG348" s="46" t="s">
        <v>1</v>
      </c>
      <c r="AH348" s="46" t="s">
        <v>1</v>
      </c>
      <c r="AI348" s="46" t="s">
        <v>1</v>
      </c>
      <c r="AJ348" s="46" t="s">
        <v>1</v>
      </c>
      <c r="AK348" s="46" t="s">
        <v>1</v>
      </c>
      <c r="AL348" s="46" t="s">
        <v>1</v>
      </c>
      <c r="AM348" s="46" t="s">
        <v>1</v>
      </c>
      <c r="AN348" s="46" t="s">
        <v>1</v>
      </c>
      <c r="AO348" s="46" t="s">
        <v>1</v>
      </c>
      <c r="AP348" s="46" t="s">
        <v>1</v>
      </c>
      <c r="AQ348" s="46" t="s">
        <v>1</v>
      </c>
      <c r="AR348" s="46" t="s">
        <v>1</v>
      </c>
      <c r="AS348" s="46" t="s">
        <v>1</v>
      </c>
      <c r="AT348" s="46" t="s">
        <v>1</v>
      </c>
      <c r="AU348" s="47" t="s">
        <v>63</v>
      </c>
      <c r="AV348" s="57">
        <v>3</v>
      </c>
      <c r="AW348" s="54">
        <v>0</v>
      </c>
      <c r="AX348" s="48">
        <v>0</v>
      </c>
      <c r="AY348" s="48">
        <v>0</v>
      </c>
      <c r="AZ348" s="55">
        <v>0</v>
      </c>
      <c r="BB348" s="30" t="e">
        <f>_xlfn.XLOOKUP(A348,'Non AGSA'!B:B,'Non AGSA'!B:B)</f>
        <v>#N/A</v>
      </c>
      <c r="BC348" s="30" t="e">
        <f>_xlfn.XLOOKUP(A348,'Dormant auditee list'!C:C,'Dormant auditee list'!C:C)</f>
        <v>#N/A</v>
      </c>
      <c r="BD348" s="30" t="str">
        <f>_xlfn.XLOOKUP(A348,Reworked!A:A,Reworked!I:I)</f>
        <v>Qualified</v>
      </c>
      <c r="BF348" s="30">
        <v>1</v>
      </c>
      <c r="BG348" s="30">
        <v>3</v>
      </c>
    </row>
    <row r="349" spans="1:59" ht="30.6" customHeight="1" x14ac:dyDescent="0.25">
      <c r="A349" s="2">
        <v>529</v>
      </c>
      <c r="B349" s="2">
        <v>340</v>
      </c>
      <c r="C349" s="2" t="s">
        <v>355</v>
      </c>
      <c r="D349" s="2" t="s">
        <v>124</v>
      </c>
      <c r="E349" s="2" t="s">
        <v>60</v>
      </c>
      <c r="F349" s="2" t="s">
        <v>820</v>
      </c>
      <c r="G349" s="2" t="s">
        <v>80</v>
      </c>
      <c r="H349" s="56" t="s">
        <v>142</v>
      </c>
      <c r="I349" s="51" t="s">
        <v>68</v>
      </c>
      <c r="J349" s="51" t="s">
        <v>68</v>
      </c>
      <c r="K349" s="56" t="s">
        <v>142</v>
      </c>
      <c r="L349" s="51" t="s">
        <v>68</v>
      </c>
      <c r="M349" s="51" t="s">
        <v>68</v>
      </c>
      <c r="N349" s="40" t="s">
        <v>62</v>
      </c>
      <c r="O349" s="40" t="s">
        <v>62</v>
      </c>
      <c r="P349" s="47" t="s">
        <v>67</v>
      </c>
      <c r="Q349" s="40" t="s">
        <v>62</v>
      </c>
      <c r="R349" s="47" t="s">
        <v>67</v>
      </c>
      <c r="S349" s="51" t="s">
        <v>68</v>
      </c>
      <c r="T349" s="46" t="s">
        <v>1</v>
      </c>
      <c r="U349" s="40" t="s">
        <v>62</v>
      </c>
      <c r="V349" s="46" t="s">
        <v>1</v>
      </c>
      <c r="W349" s="40" t="s">
        <v>62</v>
      </c>
      <c r="X349" s="51" t="s">
        <v>68</v>
      </c>
      <c r="Y349" s="51" t="s">
        <v>68</v>
      </c>
      <c r="Z349" s="46" t="s">
        <v>1</v>
      </c>
      <c r="AA349" s="46" t="s">
        <v>1</v>
      </c>
      <c r="AB349" s="46" t="s">
        <v>1</v>
      </c>
      <c r="AC349" s="51" t="s">
        <v>68</v>
      </c>
      <c r="AD349" s="51" t="s">
        <v>68</v>
      </c>
      <c r="AE349" s="46" t="s">
        <v>1</v>
      </c>
      <c r="AF349" s="46" t="s">
        <v>1</v>
      </c>
      <c r="AG349" s="46" t="s">
        <v>1</v>
      </c>
      <c r="AH349" s="46" t="s">
        <v>1</v>
      </c>
      <c r="AI349" s="40" t="s">
        <v>62</v>
      </c>
      <c r="AJ349" s="51" t="s">
        <v>68</v>
      </c>
      <c r="AK349" s="46" t="s">
        <v>1</v>
      </c>
      <c r="AL349" s="46" t="s">
        <v>1</v>
      </c>
      <c r="AM349" s="51" t="s">
        <v>68</v>
      </c>
      <c r="AN349" s="46" t="s">
        <v>1</v>
      </c>
      <c r="AO349" s="46" t="s">
        <v>1</v>
      </c>
      <c r="AP349" s="47" t="s">
        <v>67</v>
      </c>
      <c r="AQ349" s="46" t="s">
        <v>1</v>
      </c>
      <c r="AR349" s="46" t="s">
        <v>1</v>
      </c>
      <c r="AS349" s="51" t="s">
        <v>68</v>
      </c>
      <c r="AT349" s="51" t="s">
        <v>68</v>
      </c>
      <c r="AU349" s="47" t="s">
        <v>63</v>
      </c>
      <c r="AV349" s="42">
        <v>2</v>
      </c>
      <c r="AW349" s="54">
        <v>0</v>
      </c>
      <c r="AX349" s="48">
        <v>0</v>
      </c>
      <c r="AY349" s="49">
        <v>0.05</v>
      </c>
      <c r="AZ349" s="53">
        <v>0.39</v>
      </c>
      <c r="BB349" s="30" t="e">
        <f>_xlfn.XLOOKUP(A349,'Non AGSA'!B:B,'Non AGSA'!B:B)</f>
        <v>#N/A</v>
      </c>
      <c r="BC349" s="30" t="e">
        <f>_xlfn.XLOOKUP(A349,'Dormant auditee list'!C:C,'Dormant auditee list'!C:C)</f>
        <v>#N/A</v>
      </c>
      <c r="BD349" s="30" t="str">
        <f>_xlfn.XLOOKUP(A349,Reworked!A:A,Reworked!I:I)</f>
        <v>Qualified</v>
      </c>
      <c r="BF349" s="30">
        <v>1</v>
      </c>
      <c r="BG349" s="30">
        <v>3</v>
      </c>
    </row>
    <row r="350" spans="1:59" ht="30.6" customHeight="1" x14ac:dyDescent="0.25">
      <c r="A350" s="2">
        <v>121</v>
      </c>
      <c r="B350" s="2">
        <v>341</v>
      </c>
      <c r="C350" s="2" t="s">
        <v>356</v>
      </c>
      <c r="D350" s="2" t="s">
        <v>124</v>
      </c>
      <c r="E350" s="2" t="s">
        <v>73</v>
      </c>
      <c r="F350" s="2" t="s">
        <v>820</v>
      </c>
      <c r="G350" s="2" t="s">
        <v>73</v>
      </c>
      <c r="H350" s="56" t="s">
        <v>142</v>
      </c>
      <c r="I350" s="46" t="s">
        <v>1</v>
      </c>
      <c r="J350" s="51" t="s">
        <v>68</v>
      </c>
      <c r="K350" s="42" t="s">
        <v>66</v>
      </c>
      <c r="L350" s="46" t="s">
        <v>1</v>
      </c>
      <c r="M350" s="51" t="s">
        <v>68</v>
      </c>
      <c r="N350" s="46" t="s">
        <v>1</v>
      </c>
      <c r="O350" s="46" t="s">
        <v>1</v>
      </c>
      <c r="P350" s="46" t="s">
        <v>1</v>
      </c>
      <c r="Q350" s="46" t="s">
        <v>1</v>
      </c>
      <c r="R350" s="46" t="s">
        <v>1</v>
      </c>
      <c r="S350" s="47" t="s">
        <v>67</v>
      </c>
      <c r="T350" s="46" t="s">
        <v>1</v>
      </c>
      <c r="U350" s="47" t="s">
        <v>67</v>
      </c>
      <c r="V350" s="46" t="s">
        <v>1</v>
      </c>
      <c r="W350" s="46" t="s">
        <v>1</v>
      </c>
      <c r="X350" s="46" t="s">
        <v>1</v>
      </c>
      <c r="Y350" s="46" t="s">
        <v>1</v>
      </c>
      <c r="Z350" s="46" t="s">
        <v>1</v>
      </c>
      <c r="AA350" s="46" t="s">
        <v>1</v>
      </c>
      <c r="AB350" s="46" t="s">
        <v>1</v>
      </c>
      <c r="AC350" s="51" t="s">
        <v>68</v>
      </c>
      <c r="AD350" s="46" t="s">
        <v>1</v>
      </c>
      <c r="AE350" s="46" t="s">
        <v>1</v>
      </c>
      <c r="AF350" s="46" t="s">
        <v>1</v>
      </c>
      <c r="AG350" s="46" t="s">
        <v>1</v>
      </c>
      <c r="AH350" s="46" t="s">
        <v>1</v>
      </c>
      <c r="AI350" s="46" t="s">
        <v>1</v>
      </c>
      <c r="AJ350" s="47" t="s">
        <v>67</v>
      </c>
      <c r="AK350" s="46" t="s">
        <v>1</v>
      </c>
      <c r="AL350" s="46" t="s">
        <v>1</v>
      </c>
      <c r="AM350" s="46" t="s">
        <v>1</v>
      </c>
      <c r="AN350" s="46" t="s">
        <v>1</v>
      </c>
      <c r="AO350" s="46" t="s">
        <v>1</v>
      </c>
      <c r="AP350" s="46" t="s">
        <v>1</v>
      </c>
      <c r="AQ350" s="46" t="s">
        <v>1</v>
      </c>
      <c r="AR350" s="46" t="s">
        <v>1</v>
      </c>
      <c r="AS350" s="40" t="s">
        <v>62</v>
      </c>
      <c r="AT350" s="51" t="s">
        <v>68</v>
      </c>
      <c r="AU350" s="45" t="s">
        <v>71</v>
      </c>
      <c r="AV350" s="45">
        <v>1</v>
      </c>
      <c r="AW350" s="45">
        <v>1</v>
      </c>
      <c r="AX350" s="48">
        <v>0</v>
      </c>
      <c r="AY350" s="49">
        <v>5.6</v>
      </c>
      <c r="AZ350" s="50">
        <v>0.67</v>
      </c>
      <c r="BB350" s="30" t="e">
        <f>_xlfn.XLOOKUP(A350,'Non AGSA'!B:B,'Non AGSA'!B:B)</f>
        <v>#N/A</v>
      </c>
      <c r="BC350" s="30" t="e">
        <f>_xlfn.XLOOKUP(A350,'Dormant auditee list'!C:C,'Dormant auditee list'!C:C)</f>
        <v>#N/A</v>
      </c>
      <c r="BD350" s="30" t="str">
        <f>_xlfn.XLOOKUP(A350,Reworked!A:A,Reworked!I:I)</f>
        <v>Qualified</v>
      </c>
      <c r="BF350" s="30">
        <v>1</v>
      </c>
      <c r="BG350" s="30">
        <v>3</v>
      </c>
    </row>
    <row r="351" spans="1:59" ht="30.6" customHeight="1" x14ac:dyDescent="0.25">
      <c r="A351" s="2">
        <v>1314</v>
      </c>
      <c r="B351" s="2">
        <v>342</v>
      </c>
      <c r="C351" s="2" t="s">
        <v>357</v>
      </c>
      <c r="D351" s="2" t="s">
        <v>124</v>
      </c>
      <c r="E351" s="2" t="s">
        <v>73</v>
      </c>
      <c r="F351" s="2" t="s">
        <v>820</v>
      </c>
      <c r="G351" s="2" t="s">
        <v>73</v>
      </c>
      <c r="H351" s="56" t="s">
        <v>142</v>
      </c>
      <c r="I351" s="46" t="s">
        <v>1</v>
      </c>
      <c r="J351" s="51" t="s">
        <v>68</v>
      </c>
      <c r="K351" s="42" t="s">
        <v>66</v>
      </c>
      <c r="L351" s="46" t="s">
        <v>1</v>
      </c>
      <c r="M351" s="47" t="s">
        <v>67</v>
      </c>
      <c r="N351" s="47" t="s">
        <v>67</v>
      </c>
      <c r="O351" s="47" t="s">
        <v>67</v>
      </c>
      <c r="P351" s="46" t="s">
        <v>1</v>
      </c>
      <c r="Q351" s="46" t="s">
        <v>1</v>
      </c>
      <c r="R351" s="46" t="s">
        <v>1</v>
      </c>
      <c r="S351" s="46" t="s">
        <v>1</v>
      </c>
      <c r="T351" s="46" t="s">
        <v>1</v>
      </c>
      <c r="U351" s="47" t="s">
        <v>67</v>
      </c>
      <c r="V351" s="46" t="s">
        <v>1</v>
      </c>
      <c r="W351" s="46" t="s">
        <v>1</v>
      </c>
      <c r="X351" s="46" t="s">
        <v>1</v>
      </c>
      <c r="Y351" s="46" t="s">
        <v>1</v>
      </c>
      <c r="Z351" s="46" t="s">
        <v>1</v>
      </c>
      <c r="AA351" s="46" t="s">
        <v>1</v>
      </c>
      <c r="AB351" s="46" t="s">
        <v>1</v>
      </c>
      <c r="AC351" s="51" t="s">
        <v>68</v>
      </c>
      <c r="AD351" s="46" t="s">
        <v>1</v>
      </c>
      <c r="AE351" s="46" t="s">
        <v>1</v>
      </c>
      <c r="AF351" s="46" t="s">
        <v>1</v>
      </c>
      <c r="AG351" s="46" t="s">
        <v>1</v>
      </c>
      <c r="AH351" s="46" t="s">
        <v>1</v>
      </c>
      <c r="AI351" s="46" t="s">
        <v>1</v>
      </c>
      <c r="AJ351" s="51" t="s">
        <v>68</v>
      </c>
      <c r="AK351" s="46" t="s">
        <v>1</v>
      </c>
      <c r="AL351" s="46" t="s">
        <v>1</v>
      </c>
      <c r="AM351" s="46" t="s">
        <v>1</v>
      </c>
      <c r="AN351" s="46" t="s">
        <v>1</v>
      </c>
      <c r="AO351" s="46" t="s">
        <v>1</v>
      </c>
      <c r="AP351" s="51" t="s">
        <v>68</v>
      </c>
      <c r="AQ351" s="46" t="s">
        <v>1</v>
      </c>
      <c r="AR351" s="46" t="s">
        <v>1</v>
      </c>
      <c r="AS351" s="46" t="s">
        <v>1</v>
      </c>
      <c r="AT351" s="51" t="s">
        <v>68</v>
      </c>
      <c r="AU351" s="45" t="s">
        <v>71</v>
      </c>
      <c r="AV351" s="42">
        <v>2</v>
      </c>
      <c r="AW351" s="54">
        <v>0</v>
      </c>
      <c r="AX351" s="48">
        <v>0</v>
      </c>
      <c r="AY351" s="48">
        <v>0</v>
      </c>
      <c r="AZ351" s="55">
        <v>0</v>
      </c>
      <c r="BB351" s="30" t="e">
        <f>_xlfn.XLOOKUP(A351,'Non AGSA'!B:B,'Non AGSA'!B:B)</f>
        <v>#N/A</v>
      </c>
      <c r="BC351" s="30" t="e">
        <f>_xlfn.XLOOKUP(A351,'Dormant auditee list'!C:C,'Dormant auditee list'!C:C)</f>
        <v>#N/A</v>
      </c>
      <c r="BD351" s="30" t="str">
        <f>_xlfn.XLOOKUP(A351,Reworked!A:A,Reworked!I:I)</f>
        <v>Qualified</v>
      </c>
      <c r="BF351" s="30">
        <v>1</v>
      </c>
      <c r="BG351" s="30">
        <v>3</v>
      </c>
    </row>
    <row r="352" spans="1:59" ht="30.6" customHeight="1" x14ac:dyDescent="0.25">
      <c r="A352" s="2">
        <v>143</v>
      </c>
      <c r="B352" s="2">
        <v>343</v>
      </c>
      <c r="C352" s="2" t="s">
        <v>358</v>
      </c>
      <c r="D352" s="2" t="s">
        <v>124</v>
      </c>
      <c r="E352" s="2" t="s">
        <v>73</v>
      </c>
      <c r="F352" s="2" t="s">
        <v>820</v>
      </c>
      <c r="G352" s="2" t="s">
        <v>73</v>
      </c>
      <c r="H352" s="56" t="s">
        <v>142</v>
      </c>
      <c r="I352" s="47" t="s">
        <v>67</v>
      </c>
      <c r="J352" s="47" t="s">
        <v>67</v>
      </c>
      <c r="K352" s="45" t="s">
        <v>57</v>
      </c>
      <c r="L352" s="46" t="s">
        <v>1</v>
      </c>
      <c r="M352" s="46" t="s">
        <v>1</v>
      </c>
      <c r="N352" s="46" t="s">
        <v>1</v>
      </c>
      <c r="O352" s="46" t="s">
        <v>1</v>
      </c>
      <c r="P352" s="47" t="s">
        <v>67</v>
      </c>
      <c r="Q352" s="46" t="s">
        <v>1</v>
      </c>
      <c r="R352" s="46" t="s">
        <v>1</v>
      </c>
      <c r="S352" s="47" t="s">
        <v>67</v>
      </c>
      <c r="T352" s="46" t="s">
        <v>1</v>
      </c>
      <c r="U352" s="47" t="s">
        <v>67</v>
      </c>
      <c r="V352" s="46" t="s">
        <v>1</v>
      </c>
      <c r="W352" s="46" t="s">
        <v>1</v>
      </c>
      <c r="X352" s="46" t="s">
        <v>1</v>
      </c>
      <c r="Y352" s="47" t="s">
        <v>67</v>
      </c>
      <c r="Z352" s="46" t="s">
        <v>1</v>
      </c>
      <c r="AA352" s="46" t="s">
        <v>1</v>
      </c>
      <c r="AB352" s="46" t="s">
        <v>1</v>
      </c>
      <c r="AC352" s="47" t="s">
        <v>67</v>
      </c>
      <c r="AD352" s="46" t="s">
        <v>1</v>
      </c>
      <c r="AE352" s="46" t="s">
        <v>1</v>
      </c>
      <c r="AF352" s="46" t="s">
        <v>1</v>
      </c>
      <c r="AG352" s="46" t="s">
        <v>1</v>
      </c>
      <c r="AH352" s="46" t="s">
        <v>1</v>
      </c>
      <c r="AI352" s="46" t="s">
        <v>1</v>
      </c>
      <c r="AJ352" s="46" t="s">
        <v>1</v>
      </c>
      <c r="AK352" s="46" t="s">
        <v>1</v>
      </c>
      <c r="AL352" s="46" t="s">
        <v>1</v>
      </c>
      <c r="AM352" s="46" t="s">
        <v>1</v>
      </c>
      <c r="AN352" s="46" t="s">
        <v>1</v>
      </c>
      <c r="AO352" s="46" t="s">
        <v>1</v>
      </c>
      <c r="AP352" s="46" t="s">
        <v>1</v>
      </c>
      <c r="AQ352" s="46" t="s">
        <v>1</v>
      </c>
      <c r="AR352" s="46" t="s">
        <v>1</v>
      </c>
      <c r="AS352" s="51" t="s">
        <v>68</v>
      </c>
      <c r="AT352" s="46" t="s">
        <v>1</v>
      </c>
      <c r="AU352" s="47" t="s">
        <v>63</v>
      </c>
      <c r="AV352" s="45">
        <v>1</v>
      </c>
      <c r="AW352" s="45">
        <v>1</v>
      </c>
      <c r="AX352" s="48">
        <v>0</v>
      </c>
      <c r="AY352" s="48">
        <v>0</v>
      </c>
      <c r="AZ352" s="55">
        <v>0</v>
      </c>
      <c r="BB352" s="30" t="e">
        <f>_xlfn.XLOOKUP(A352,'Non AGSA'!B:B,'Non AGSA'!B:B)</f>
        <v>#N/A</v>
      </c>
      <c r="BC352" s="30" t="e">
        <f>_xlfn.XLOOKUP(A352,'Dormant auditee list'!C:C,'Dormant auditee list'!C:C)</f>
        <v>#N/A</v>
      </c>
      <c r="BD352" s="30" t="str">
        <f>_xlfn.XLOOKUP(A352,Reworked!A:A,Reworked!I:I)</f>
        <v>Qualified</v>
      </c>
      <c r="BF352" s="30">
        <v>1</v>
      </c>
      <c r="BG352" s="30">
        <v>3</v>
      </c>
    </row>
    <row r="353" spans="1:59" ht="30.6" customHeight="1" x14ac:dyDescent="0.25">
      <c r="A353" s="2">
        <v>145</v>
      </c>
      <c r="B353" s="2">
        <v>344</v>
      </c>
      <c r="C353" s="2" t="s">
        <v>359</v>
      </c>
      <c r="D353" s="2" t="s">
        <v>124</v>
      </c>
      <c r="E353" s="2" t="s">
        <v>60</v>
      </c>
      <c r="F353" s="2" t="s">
        <v>820</v>
      </c>
      <c r="G353" s="2" t="s">
        <v>99</v>
      </c>
      <c r="H353" s="56" t="s">
        <v>142</v>
      </c>
      <c r="I353" s="46" t="s">
        <v>1</v>
      </c>
      <c r="J353" s="51" t="s">
        <v>68</v>
      </c>
      <c r="K353" s="56" t="s">
        <v>142</v>
      </c>
      <c r="L353" s="46" t="s">
        <v>1</v>
      </c>
      <c r="M353" s="51" t="s">
        <v>68</v>
      </c>
      <c r="N353" s="51" t="s">
        <v>68</v>
      </c>
      <c r="O353" s="51" t="s">
        <v>68</v>
      </c>
      <c r="P353" s="51" t="s">
        <v>68</v>
      </c>
      <c r="Q353" s="46" t="s">
        <v>1</v>
      </c>
      <c r="R353" s="46" t="s">
        <v>1</v>
      </c>
      <c r="S353" s="51" t="s">
        <v>68</v>
      </c>
      <c r="T353" s="51" t="s">
        <v>68</v>
      </c>
      <c r="U353" s="46" t="s">
        <v>1</v>
      </c>
      <c r="V353" s="46" t="s">
        <v>1</v>
      </c>
      <c r="W353" s="46" t="s">
        <v>1</v>
      </c>
      <c r="X353" s="46" t="s">
        <v>1</v>
      </c>
      <c r="Y353" s="46" t="s">
        <v>1</v>
      </c>
      <c r="Z353" s="46" t="s">
        <v>1</v>
      </c>
      <c r="AA353" s="46" t="s">
        <v>1</v>
      </c>
      <c r="AB353" s="46" t="s">
        <v>1</v>
      </c>
      <c r="AC353" s="51" t="s">
        <v>68</v>
      </c>
      <c r="AD353" s="51" t="s">
        <v>68</v>
      </c>
      <c r="AE353" s="46" t="s">
        <v>1</v>
      </c>
      <c r="AF353" s="46" t="s">
        <v>1</v>
      </c>
      <c r="AG353" s="46" t="s">
        <v>1</v>
      </c>
      <c r="AH353" s="46" t="s">
        <v>1</v>
      </c>
      <c r="AI353" s="46" t="s">
        <v>1</v>
      </c>
      <c r="AJ353" s="51" t="s">
        <v>68</v>
      </c>
      <c r="AK353" s="46" t="s">
        <v>1</v>
      </c>
      <c r="AL353" s="46" t="s">
        <v>1</v>
      </c>
      <c r="AM353" s="51" t="s">
        <v>68</v>
      </c>
      <c r="AN353" s="47" t="s">
        <v>67</v>
      </c>
      <c r="AO353" s="46" t="s">
        <v>1</v>
      </c>
      <c r="AP353" s="46" t="s">
        <v>1</v>
      </c>
      <c r="AQ353" s="46" t="s">
        <v>1</v>
      </c>
      <c r="AR353" s="46" t="s">
        <v>1</v>
      </c>
      <c r="AS353" s="51" t="s">
        <v>68</v>
      </c>
      <c r="AT353" s="51" t="s">
        <v>68</v>
      </c>
      <c r="AU353" s="51" t="s">
        <v>216</v>
      </c>
      <c r="AV353" s="57">
        <v>3</v>
      </c>
      <c r="AW353" s="57">
        <v>3</v>
      </c>
      <c r="AX353" s="48">
        <v>0</v>
      </c>
      <c r="AY353" s="49">
        <v>0.78</v>
      </c>
      <c r="AZ353" s="53">
        <v>108.5</v>
      </c>
      <c r="BB353" s="30" t="e">
        <f>_xlfn.XLOOKUP(A353,'Non AGSA'!B:B,'Non AGSA'!B:B)</f>
        <v>#N/A</v>
      </c>
      <c r="BC353" s="30" t="e">
        <f>_xlfn.XLOOKUP(A353,'Dormant auditee list'!C:C,'Dormant auditee list'!C:C)</f>
        <v>#N/A</v>
      </c>
      <c r="BD353" s="30" t="str">
        <f>_xlfn.XLOOKUP(A353,Reworked!A:A,Reworked!I:I)</f>
        <v>Qualified</v>
      </c>
      <c r="BF353" s="30">
        <v>1</v>
      </c>
      <c r="BG353" s="30">
        <v>3</v>
      </c>
    </row>
    <row r="354" spans="1:59" ht="30.6" customHeight="1" x14ac:dyDescent="0.25">
      <c r="A354" s="2">
        <v>1177</v>
      </c>
      <c r="B354" s="2">
        <v>345</v>
      </c>
      <c r="C354" s="2" t="s">
        <v>360</v>
      </c>
      <c r="D354" s="2" t="s">
        <v>124</v>
      </c>
      <c r="E354" s="2" t="s">
        <v>73</v>
      </c>
      <c r="F354" s="2" t="s">
        <v>820</v>
      </c>
      <c r="G354" s="2" t="s">
        <v>73</v>
      </c>
      <c r="H354" s="56" t="s">
        <v>142</v>
      </c>
      <c r="I354" s="46" t="s">
        <v>1</v>
      </c>
      <c r="J354" s="51" t="s">
        <v>68</v>
      </c>
      <c r="K354" s="42" t="s">
        <v>66</v>
      </c>
      <c r="L354" s="46" t="s">
        <v>1</v>
      </c>
      <c r="M354" s="51" t="s">
        <v>68</v>
      </c>
      <c r="N354" s="46" t="s">
        <v>1</v>
      </c>
      <c r="O354" s="46" t="s">
        <v>1</v>
      </c>
      <c r="P354" s="46" t="s">
        <v>1</v>
      </c>
      <c r="Q354" s="46" t="s">
        <v>1</v>
      </c>
      <c r="R354" s="46" t="s">
        <v>1</v>
      </c>
      <c r="S354" s="46" t="s">
        <v>1</v>
      </c>
      <c r="T354" s="46" t="s">
        <v>1</v>
      </c>
      <c r="U354" s="46" t="s">
        <v>1</v>
      </c>
      <c r="V354" s="47" t="s">
        <v>67</v>
      </c>
      <c r="W354" s="46" t="s">
        <v>1</v>
      </c>
      <c r="X354" s="46" t="s">
        <v>1</v>
      </c>
      <c r="Y354" s="46" t="s">
        <v>1</v>
      </c>
      <c r="Z354" s="46" t="s">
        <v>1</v>
      </c>
      <c r="AA354" s="46" t="s">
        <v>1</v>
      </c>
      <c r="AB354" s="46" t="s">
        <v>1</v>
      </c>
      <c r="AC354" s="51" t="s">
        <v>68</v>
      </c>
      <c r="AD354" s="46" t="s">
        <v>1</v>
      </c>
      <c r="AE354" s="46" t="s">
        <v>1</v>
      </c>
      <c r="AF354" s="46" t="s">
        <v>1</v>
      </c>
      <c r="AG354" s="46" t="s">
        <v>1</v>
      </c>
      <c r="AH354" s="46" t="s">
        <v>1</v>
      </c>
      <c r="AI354" s="46" t="s">
        <v>1</v>
      </c>
      <c r="AJ354" s="46" t="s">
        <v>1</v>
      </c>
      <c r="AK354" s="46" t="s">
        <v>1</v>
      </c>
      <c r="AL354" s="46" t="s">
        <v>1</v>
      </c>
      <c r="AM354" s="46" t="s">
        <v>1</v>
      </c>
      <c r="AN354" s="46" t="s">
        <v>1</v>
      </c>
      <c r="AO354" s="46" t="s">
        <v>1</v>
      </c>
      <c r="AP354" s="47" t="s">
        <v>67</v>
      </c>
      <c r="AQ354" s="46" t="s">
        <v>1</v>
      </c>
      <c r="AR354" s="46" t="s">
        <v>1</v>
      </c>
      <c r="AS354" s="46" t="s">
        <v>1</v>
      </c>
      <c r="AT354" s="47" t="s">
        <v>67</v>
      </c>
      <c r="AU354" s="45" t="s">
        <v>71</v>
      </c>
      <c r="AV354" s="45">
        <v>1</v>
      </c>
      <c r="AW354" s="54">
        <v>0</v>
      </c>
      <c r="AX354" s="48">
        <v>0</v>
      </c>
      <c r="AY354" s="48">
        <v>0</v>
      </c>
      <c r="AZ354" s="50">
        <v>5.0000000000000001E-3</v>
      </c>
      <c r="BB354" s="30" t="e">
        <f>_xlfn.XLOOKUP(A354,'Non AGSA'!B:B,'Non AGSA'!B:B)</f>
        <v>#N/A</v>
      </c>
      <c r="BC354" s="30" t="e">
        <f>_xlfn.XLOOKUP(A354,'Dormant auditee list'!C:C,'Dormant auditee list'!C:C)</f>
        <v>#N/A</v>
      </c>
      <c r="BD354" s="30" t="str">
        <f>_xlfn.XLOOKUP(A354,Reworked!A:A,Reworked!I:I)</f>
        <v>Qualified</v>
      </c>
      <c r="BF354" s="30">
        <v>1</v>
      </c>
      <c r="BG354" s="30">
        <v>3</v>
      </c>
    </row>
    <row r="355" spans="1:59" ht="30.6" customHeight="1" x14ac:dyDescent="0.25">
      <c r="A355" s="2">
        <v>171</v>
      </c>
      <c r="B355" s="2">
        <v>346</v>
      </c>
      <c r="C355" s="2" t="s">
        <v>361</v>
      </c>
      <c r="D355" s="2" t="s">
        <v>124</v>
      </c>
      <c r="E355" s="2" t="s">
        <v>73</v>
      </c>
      <c r="F355" s="2" t="s">
        <v>820</v>
      </c>
      <c r="G355" s="2" t="s">
        <v>73</v>
      </c>
      <c r="H355" s="56" t="s">
        <v>142</v>
      </c>
      <c r="I355" s="40" t="s">
        <v>62</v>
      </c>
      <c r="J355" s="51" t="s">
        <v>68</v>
      </c>
      <c r="K355" s="56" t="s">
        <v>142</v>
      </c>
      <c r="L355" s="47" t="s">
        <v>67</v>
      </c>
      <c r="M355" s="51" t="s">
        <v>68</v>
      </c>
      <c r="N355" s="51" t="s">
        <v>68</v>
      </c>
      <c r="O355" s="51" t="s">
        <v>68</v>
      </c>
      <c r="P355" s="40" t="s">
        <v>62</v>
      </c>
      <c r="Q355" s="46" t="s">
        <v>1</v>
      </c>
      <c r="R355" s="47" t="s">
        <v>67</v>
      </c>
      <c r="S355" s="46" t="s">
        <v>1</v>
      </c>
      <c r="T355" s="51" t="s">
        <v>68</v>
      </c>
      <c r="U355" s="46" t="s">
        <v>1</v>
      </c>
      <c r="V355" s="46" t="s">
        <v>1</v>
      </c>
      <c r="W355" s="46" t="s">
        <v>1</v>
      </c>
      <c r="X355" s="40" t="s">
        <v>62</v>
      </c>
      <c r="Y355" s="46" t="s">
        <v>1</v>
      </c>
      <c r="Z355" s="46" t="s">
        <v>1</v>
      </c>
      <c r="AA355" s="46" t="s">
        <v>1</v>
      </c>
      <c r="AB355" s="46" t="s">
        <v>1</v>
      </c>
      <c r="AC355" s="51" t="s">
        <v>68</v>
      </c>
      <c r="AD355" s="46" t="s">
        <v>1</v>
      </c>
      <c r="AE355" s="47" t="s">
        <v>67</v>
      </c>
      <c r="AF355" s="40" t="s">
        <v>62</v>
      </c>
      <c r="AG355" s="46" t="s">
        <v>1</v>
      </c>
      <c r="AH355" s="46" t="s">
        <v>1</v>
      </c>
      <c r="AI355" s="46" t="s">
        <v>1</v>
      </c>
      <c r="AJ355" s="51" t="s">
        <v>68</v>
      </c>
      <c r="AK355" s="46" t="s">
        <v>1</v>
      </c>
      <c r="AL355" s="46" t="s">
        <v>1</v>
      </c>
      <c r="AM355" s="51" t="s">
        <v>68</v>
      </c>
      <c r="AN355" s="46" t="s">
        <v>1</v>
      </c>
      <c r="AO355" s="46" t="s">
        <v>1</v>
      </c>
      <c r="AP355" s="46" t="s">
        <v>1</v>
      </c>
      <c r="AQ355" s="46" t="s">
        <v>1</v>
      </c>
      <c r="AR355" s="46" t="s">
        <v>1</v>
      </c>
      <c r="AS355" s="40" t="s">
        <v>62</v>
      </c>
      <c r="AT355" s="46" t="s">
        <v>1</v>
      </c>
      <c r="AU355" s="45" t="s">
        <v>71</v>
      </c>
      <c r="AV355" s="45">
        <v>1</v>
      </c>
      <c r="AW355" s="42">
        <v>2</v>
      </c>
      <c r="AX355" s="48">
        <v>0</v>
      </c>
      <c r="AY355" s="49">
        <v>4.2</v>
      </c>
      <c r="AZ355" s="50">
        <v>0.5</v>
      </c>
      <c r="BB355" s="30" t="e">
        <f>_xlfn.XLOOKUP(A355,'Non AGSA'!B:B,'Non AGSA'!B:B)</f>
        <v>#N/A</v>
      </c>
      <c r="BC355" s="30" t="e">
        <f>_xlfn.XLOOKUP(A355,'Dormant auditee list'!C:C,'Dormant auditee list'!C:C)</f>
        <v>#N/A</v>
      </c>
      <c r="BD355" s="30" t="str">
        <f>_xlfn.XLOOKUP(A355,Reworked!A:A,Reworked!I:I)</f>
        <v>Qualified</v>
      </c>
      <c r="BF355" s="30">
        <v>1</v>
      </c>
      <c r="BG355" s="30">
        <v>3</v>
      </c>
    </row>
    <row r="356" spans="1:59" ht="30.6" customHeight="1" x14ac:dyDescent="0.25">
      <c r="A356" s="2">
        <v>1355</v>
      </c>
      <c r="B356" s="2">
        <v>347</v>
      </c>
      <c r="C356" s="2" t="s">
        <v>362</v>
      </c>
      <c r="D356" s="2" t="s">
        <v>124</v>
      </c>
      <c r="E356" s="2" t="s">
        <v>60</v>
      </c>
      <c r="F356" s="2" t="s">
        <v>820</v>
      </c>
      <c r="G356" s="2" t="s">
        <v>97</v>
      </c>
      <c r="H356" s="56" t="s">
        <v>142</v>
      </c>
      <c r="I356" s="51" t="s">
        <v>68</v>
      </c>
      <c r="J356" s="51" t="s">
        <v>68</v>
      </c>
      <c r="K356" s="42" t="s">
        <v>66</v>
      </c>
      <c r="L356" s="47" t="s">
        <v>67</v>
      </c>
      <c r="M356" s="51" t="s">
        <v>68</v>
      </c>
      <c r="N356" s="47" t="s">
        <v>67</v>
      </c>
      <c r="O356" s="47" t="s">
        <v>67</v>
      </c>
      <c r="P356" s="47" t="s">
        <v>67</v>
      </c>
      <c r="Q356" s="46" t="s">
        <v>1</v>
      </c>
      <c r="R356" s="47" t="s">
        <v>67</v>
      </c>
      <c r="S356" s="46" t="s">
        <v>1</v>
      </c>
      <c r="T356" s="47" t="s">
        <v>67</v>
      </c>
      <c r="U356" s="47" t="s">
        <v>67</v>
      </c>
      <c r="V356" s="46" t="s">
        <v>1</v>
      </c>
      <c r="W356" s="46" t="s">
        <v>1</v>
      </c>
      <c r="X356" s="40" t="s">
        <v>62</v>
      </c>
      <c r="Y356" s="47" t="s">
        <v>67</v>
      </c>
      <c r="Z356" s="46" t="s">
        <v>1</v>
      </c>
      <c r="AA356" s="46" t="s">
        <v>1</v>
      </c>
      <c r="AB356" s="46" t="s">
        <v>1</v>
      </c>
      <c r="AC356" s="51" t="s">
        <v>68</v>
      </c>
      <c r="AD356" s="51" t="s">
        <v>68</v>
      </c>
      <c r="AE356" s="46" t="s">
        <v>1</v>
      </c>
      <c r="AF356" s="46" t="s">
        <v>1</v>
      </c>
      <c r="AG356" s="46" t="s">
        <v>1</v>
      </c>
      <c r="AH356" s="46" t="s">
        <v>1</v>
      </c>
      <c r="AI356" s="46" t="s">
        <v>1</v>
      </c>
      <c r="AJ356" s="51" t="s">
        <v>68</v>
      </c>
      <c r="AK356" s="46" t="s">
        <v>1</v>
      </c>
      <c r="AL356" s="46" t="s">
        <v>1</v>
      </c>
      <c r="AM356" s="51" t="s">
        <v>68</v>
      </c>
      <c r="AN356" s="47" t="s">
        <v>67</v>
      </c>
      <c r="AO356" s="46" t="s">
        <v>1</v>
      </c>
      <c r="AP356" s="51" t="s">
        <v>68</v>
      </c>
      <c r="AQ356" s="46" t="s">
        <v>1</v>
      </c>
      <c r="AR356" s="46" t="s">
        <v>1</v>
      </c>
      <c r="AS356" s="51" t="s">
        <v>68</v>
      </c>
      <c r="AT356" s="51" t="s">
        <v>68</v>
      </c>
      <c r="AU356" s="51" t="s">
        <v>216</v>
      </c>
      <c r="AV356" s="42">
        <v>2</v>
      </c>
      <c r="AW356" s="54">
        <v>0</v>
      </c>
      <c r="AX356" s="48">
        <v>0</v>
      </c>
      <c r="AY356" s="49">
        <v>22.5</v>
      </c>
      <c r="AZ356" s="50">
        <v>17</v>
      </c>
      <c r="BB356" s="30" t="e">
        <f>_xlfn.XLOOKUP(A356,'Non AGSA'!B:B,'Non AGSA'!B:B)</f>
        <v>#N/A</v>
      </c>
      <c r="BC356" s="30" t="e">
        <f>_xlfn.XLOOKUP(A356,'Dormant auditee list'!C:C,'Dormant auditee list'!C:C)</f>
        <v>#N/A</v>
      </c>
      <c r="BD356" s="30" t="str">
        <f>_xlfn.XLOOKUP(A356,Reworked!A:A,Reworked!I:I)</f>
        <v>Qualified</v>
      </c>
      <c r="BF356" s="30">
        <v>1</v>
      </c>
      <c r="BG356" s="30">
        <v>3</v>
      </c>
    </row>
    <row r="357" spans="1:59" ht="30.6" customHeight="1" x14ac:dyDescent="0.25">
      <c r="A357" s="2">
        <v>204</v>
      </c>
      <c r="B357" s="2">
        <v>348</v>
      </c>
      <c r="C357" s="2" t="s">
        <v>363</v>
      </c>
      <c r="D357" s="2" t="s">
        <v>124</v>
      </c>
      <c r="E357" s="2" t="s">
        <v>73</v>
      </c>
      <c r="F357" s="2" t="s">
        <v>820</v>
      </c>
      <c r="G357" s="2" t="s">
        <v>73</v>
      </c>
      <c r="H357" s="56" t="s">
        <v>142</v>
      </c>
      <c r="I357" s="51" t="s">
        <v>68</v>
      </c>
      <c r="J357" s="51" t="s">
        <v>68</v>
      </c>
      <c r="K357" s="56" t="s">
        <v>142</v>
      </c>
      <c r="L357" s="51" t="s">
        <v>68</v>
      </c>
      <c r="M357" s="51" t="s">
        <v>68</v>
      </c>
      <c r="N357" s="46" t="s">
        <v>1</v>
      </c>
      <c r="O357" s="46" t="s">
        <v>1</v>
      </c>
      <c r="P357" s="46" t="s">
        <v>1</v>
      </c>
      <c r="Q357" s="46" t="s">
        <v>1</v>
      </c>
      <c r="R357" s="46" t="s">
        <v>1</v>
      </c>
      <c r="S357" s="46" t="s">
        <v>1</v>
      </c>
      <c r="T357" s="46" t="s">
        <v>1</v>
      </c>
      <c r="U357" s="51" t="s">
        <v>68</v>
      </c>
      <c r="V357" s="46" t="s">
        <v>1</v>
      </c>
      <c r="W357" s="46" t="s">
        <v>1</v>
      </c>
      <c r="X357" s="51" t="s">
        <v>68</v>
      </c>
      <c r="Y357" s="40" t="s">
        <v>62</v>
      </c>
      <c r="Z357" s="46" t="s">
        <v>1</v>
      </c>
      <c r="AA357" s="46" t="s">
        <v>1</v>
      </c>
      <c r="AB357" s="46" t="s">
        <v>1</v>
      </c>
      <c r="AC357" s="51" t="s">
        <v>68</v>
      </c>
      <c r="AD357" s="46" t="s">
        <v>1</v>
      </c>
      <c r="AE357" s="46" t="s">
        <v>1</v>
      </c>
      <c r="AF357" s="46" t="s">
        <v>1</v>
      </c>
      <c r="AG357" s="46" t="s">
        <v>1</v>
      </c>
      <c r="AH357" s="46" t="s">
        <v>1</v>
      </c>
      <c r="AI357" s="46" t="s">
        <v>1</v>
      </c>
      <c r="AJ357" s="46" t="s">
        <v>1</v>
      </c>
      <c r="AK357" s="46" t="s">
        <v>1</v>
      </c>
      <c r="AL357" s="46" t="s">
        <v>1</v>
      </c>
      <c r="AM357" s="46" t="s">
        <v>1</v>
      </c>
      <c r="AN357" s="46" t="s">
        <v>1</v>
      </c>
      <c r="AO357" s="46" t="s">
        <v>1</v>
      </c>
      <c r="AP357" s="46" t="s">
        <v>1</v>
      </c>
      <c r="AQ357" s="46" t="s">
        <v>1</v>
      </c>
      <c r="AR357" s="46" t="s">
        <v>1</v>
      </c>
      <c r="AS357" s="51" t="s">
        <v>68</v>
      </c>
      <c r="AT357" s="40" t="s">
        <v>62</v>
      </c>
      <c r="AU357" s="47" t="s">
        <v>63</v>
      </c>
      <c r="AV357" s="45">
        <v>1</v>
      </c>
      <c r="AW357" s="45">
        <v>1</v>
      </c>
      <c r="AX357" s="48">
        <v>0</v>
      </c>
      <c r="AY357" s="49">
        <v>4.0000000000000001E-3</v>
      </c>
      <c r="AZ357" s="55">
        <v>0</v>
      </c>
      <c r="BB357" s="30" t="e">
        <f>_xlfn.XLOOKUP(A357,'Non AGSA'!B:B,'Non AGSA'!B:B)</f>
        <v>#N/A</v>
      </c>
      <c r="BC357" s="30" t="e">
        <f>_xlfn.XLOOKUP(A357,'Dormant auditee list'!C:C,'Dormant auditee list'!C:C)</f>
        <v>#N/A</v>
      </c>
      <c r="BD357" s="30" t="str">
        <f>_xlfn.XLOOKUP(A357,Reworked!A:A,Reworked!I:I)</f>
        <v>Qualified</v>
      </c>
      <c r="BF357" s="30">
        <v>1</v>
      </c>
      <c r="BG357" s="30">
        <v>3</v>
      </c>
    </row>
    <row r="358" spans="1:59" ht="30.6" customHeight="1" x14ac:dyDescent="0.25">
      <c r="A358" s="2">
        <v>211</v>
      </c>
      <c r="B358" s="2">
        <v>349</v>
      </c>
      <c r="C358" s="2" t="s">
        <v>364</v>
      </c>
      <c r="D358" s="2" t="s">
        <v>124</v>
      </c>
      <c r="E358" s="2" t="s">
        <v>73</v>
      </c>
      <c r="F358" s="2" t="s">
        <v>820</v>
      </c>
      <c r="G358" s="2" t="s">
        <v>73</v>
      </c>
      <c r="H358" s="56" t="s">
        <v>142</v>
      </c>
      <c r="I358" s="46" t="s">
        <v>1</v>
      </c>
      <c r="J358" s="51" t="s">
        <v>68</v>
      </c>
      <c r="K358" s="56" t="s">
        <v>142</v>
      </c>
      <c r="L358" s="46" t="s">
        <v>1</v>
      </c>
      <c r="M358" s="51" t="s">
        <v>68</v>
      </c>
      <c r="N358" s="51" t="s">
        <v>68</v>
      </c>
      <c r="O358" s="46" t="s">
        <v>1</v>
      </c>
      <c r="P358" s="46" t="s">
        <v>1</v>
      </c>
      <c r="Q358" s="46" t="s">
        <v>1</v>
      </c>
      <c r="R358" s="46" t="s">
        <v>1</v>
      </c>
      <c r="S358" s="46" t="s">
        <v>1</v>
      </c>
      <c r="T358" s="46" t="s">
        <v>1</v>
      </c>
      <c r="U358" s="46" t="s">
        <v>1</v>
      </c>
      <c r="V358" s="46" t="s">
        <v>1</v>
      </c>
      <c r="W358" s="46" t="s">
        <v>1</v>
      </c>
      <c r="X358" s="46" t="s">
        <v>1</v>
      </c>
      <c r="Y358" s="46" t="s">
        <v>1</v>
      </c>
      <c r="Z358" s="46" t="s">
        <v>1</v>
      </c>
      <c r="AA358" s="46" t="s">
        <v>1</v>
      </c>
      <c r="AB358" s="46" t="s">
        <v>1</v>
      </c>
      <c r="AC358" s="51" t="s">
        <v>68</v>
      </c>
      <c r="AD358" s="46" t="s">
        <v>1</v>
      </c>
      <c r="AE358" s="46" t="s">
        <v>1</v>
      </c>
      <c r="AF358" s="46" t="s">
        <v>1</v>
      </c>
      <c r="AG358" s="46" t="s">
        <v>1</v>
      </c>
      <c r="AH358" s="46" t="s">
        <v>1</v>
      </c>
      <c r="AI358" s="46" t="s">
        <v>1</v>
      </c>
      <c r="AJ358" s="46" t="s">
        <v>1</v>
      </c>
      <c r="AK358" s="46" t="s">
        <v>1</v>
      </c>
      <c r="AL358" s="46" t="s">
        <v>1</v>
      </c>
      <c r="AM358" s="46" t="s">
        <v>1</v>
      </c>
      <c r="AN358" s="46" t="s">
        <v>1</v>
      </c>
      <c r="AO358" s="46" t="s">
        <v>1</v>
      </c>
      <c r="AP358" s="46" t="s">
        <v>1</v>
      </c>
      <c r="AQ358" s="46" t="s">
        <v>1</v>
      </c>
      <c r="AR358" s="46" t="s">
        <v>1</v>
      </c>
      <c r="AS358" s="46" t="s">
        <v>1</v>
      </c>
      <c r="AT358" s="51" t="s">
        <v>68</v>
      </c>
      <c r="AU358" s="47" t="s">
        <v>63</v>
      </c>
      <c r="AV358" s="42">
        <v>2</v>
      </c>
      <c r="AW358" s="42">
        <v>2</v>
      </c>
      <c r="AX358" s="48">
        <v>0</v>
      </c>
      <c r="AY358" s="49">
        <v>0</v>
      </c>
      <c r="AZ358" s="53">
        <v>0</v>
      </c>
      <c r="BB358" s="30" t="e">
        <f>_xlfn.XLOOKUP(A358,'Non AGSA'!B:B,'Non AGSA'!B:B)</f>
        <v>#N/A</v>
      </c>
      <c r="BC358" s="30" t="e">
        <f>_xlfn.XLOOKUP(A358,'Dormant auditee list'!C:C,'Dormant auditee list'!C:C)</f>
        <v>#N/A</v>
      </c>
      <c r="BD358" s="30" t="str">
        <f>_xlfn.XLOOKUP(A358,Reworked!A:A,Reworked!I:I)</f>
        <v>Qualified</v>
      </c>
      <c r="BF358" s="30">
        <v>1</v>
      </c>
      <c r="BG358" s="30">
        <v>3</v>
      </c>
    </row>
    <row r="359" spans="1:59" ht="30.6" customHeight="1" x14ac:dyDescent="0.25">
      <c r="A359" s="2">
        <v>1296</v>
      </c>
      <c r="B359" s="2">
        <v>350</v>
      </c>
      <c r="C359" s="2" t="s">
        <v>365</v>
      </c>
      <c r="D359" s="2" t="s">
        <v>124</v>
      </c>
      <c r="E359" s="2" t="s">
        <v>73</v>
      </c>
      <c r="F359" s="2" t="s">
        <v>820</v>
      </c>
      <c r="G359" s="2" t="s">
        <v>73</v>
      </c>
      <c r="H359" s="56" t="s">
        <v>142</v>
      </c>
      <c r="I359" s="46" t="s">
        <v>1</v>
      </c>
      <c r="J359" s="51" t="s">
        <v>68</v>
      </c>
      <c r="K359" s="42" t="s">
        <v>66</v>
      </c>
      <c r="L359" s="46" t="s">
        <v>1</v>
      </c>
      <c r="M359" s="51" t="s">
        <v>68</v>
      </c>
      <c r="N359" s="47" t="s">
        <v>67</v>
      </c>
      <c r="O359" s="47" t="s">
        <v>67</v>
      </c>
      <c r="P359" s="46" t="s">
        <v>1</v>
      </c>
      <c r="Q359" s="46" t="s">
        <v>1</v>
      </c>
      <c r="R359" s="46" t="s">
        <v>1</v>
      </c>
      <c r="S359" s="46" t="s">
        <v>1</v>
      </c>
      <c r="T359" s="46" t="s">
        <v>1</v>
      </c>
      <c r="U359" s="46" t="s">
        <v>1</v>
      </c>
      <c r="V359" s="46" t="s">
        <v>1</v>
      </c>
      <c r="W359" s="46" t="s">
        <v>1</v>
      </c>
      <c r="X359" s="46" t="s">
        <v>1</v>
      </c>
      <c r="Y359" s="46" t="s">
        <v>1</v>
      </c>
      <c r="Z359" s="46" t="s">
        <v>1</v>
      </c>
      <c r="AA359" s="46" t="s">
        <v>1</v>
      </c>
      <c r="AB359" s="46" t="s">
        <v>1</v>
      </c>
      <c r="AC359" s="51" t="s">
        <v>68</v>
      </c>
      <c r="AD359" s="46" t="s">
        <v>1</v>
      </c>
      <c r="AE359" s="46" t="s">
        <v>1</v>
      </c>
      <c r="AF359" s="46" t="s">
        <v>1</v>
      </c>
      <c r="AG359" s="46" t="s">
        <v>1</v>
      </c>
      <c r="AH359" s="46" t="s">
        <v>1</v>
      </c>
      <c r="AI359" s="46" t="s">
        <v>1</v>
      </c>
      <c r="AJ359" s="46" t="s">
        <v>1</v>
      </c>
      <c r="AK359" s="46" t="s">
        <v>1</v>
      </c>
      <c r="AL359" s="46" t="s">
        <v>1</v>
      </c>
      <c r="AM359" s="46" t="s">
        <v>1</v>
      </c>
      <c r="AN359" s="46" t="s">
        <v>1</v>
      </c>
      <c r="AO359" s="46" t="s">
        <v>1</v>
      </c>
      <c r="AP359" s="46" t="s">
        <v>1</v>
      </c>
      <c r="AQ359" s="46" t="s">
        <v>1</v>
      </c>
      <c r="AR359" s="46" t="s">
        <v>1</v>
      </c>
      <c r="AS359" s="46" t="s">
        <v>1</v>
      </c>
      <c r="AT359" s="46" t="s">
        <v>1</v>
      </c>
      <c r="AU359" s="45" t="s">
        <v>71</v>
      </c>
      <c r="AV359" s="42">
        <v>2</v>
      </c>
      <c r="AW359" s="54">
        <v>0</v>
      </c>
      <c r="AX359" s="48">
        <v>0</v>
      </c>
      <c r="AY359" s="48">
        <v>0</v>
      </c>
      <c r="AZ359" s="53">
        <v>0.02</v>
      </c>
      <c r="BB359" s="30" t="e">
        <f>_xlfn.XLOOKUP(A359,'Non AGSA'!B:B,'Non AGSA'!B:B)</f>
        <v>#N/A</v>
      </c>
      <c r="BC359" s="30" t="e">
        <f>_xlfn.XLOOKUP(A359,'Dormant auditee list'!C:C,'Dormant auditee list'!C:C)</f>
        <v>#N/A</v>
      </c>
      <c r="BD359" s="30" t="str">
        <f>_xlfn.XLOOKUP(A359,Reworked!A:A,Reworked!I:I)</f>
        <v>Qualified</v>
      </c>
      <c r="BF359" s="30">
        <v>1</v>
      </c>
      <c r="BG359" s="30">
        <v>3</v>
      </c>
    </row>
    <row r="360" spans="1:59" ht="30.6" customHeight="1" x14ac:dyDescent="0.25">
      <c r="A360" s="2">
        <v>1297</v>
      </c>
      <c r="B360" s="2">
        <v>351</v>
      </c>
      <c r="C360" s="2" t="s">
        <v>366</v>
      </c>
      <c r="D360" s="2" t="s">
        <v>124</v>
      </c>
      <c r="E360" s="2" t="s">
        <v>73</v>
      </c>
      <c r="F360" s="2" t="s">
        <v>820</v>
      </c>
      <c r="G360" s="2" t="s">
        <v>73</v>
      </c>
      <c r="H360" s="56" t="s">
        <v>142</v>
      </c>
      <c r="I360" s="46" t="s">
        <v>1</v>
      </c>
      <c r="J360" s="51" t="s">
        <v>68</v>
      </c>
      <c r="K360" s="56" t="s">
        <v>142</v>
      </c>
      <c r="L360" s="46" t="s">
        <v>1</v>
      </c>
      <c r="M360" s="51" t="s">
        <v>68</v>
      </c>
      <c r="N360" s="51" t="s">
        <v>68</v>
      </c>
      <c r="O360" s="51" t="s">
        <v>68</v>
      </c>
      <c r="P360" s="46" t="s">
        <v>1</v>
      </c>
      <c r="Q360" s="46" t="s">
        <v>1</v>
      </c>
      <c r="R360" s="46" t="s">
        <v>1</v>
      </c>
      <c r="S360" s="40" t="s">
        <v>62</v>
      </c>
      <c r="T360" s="47" t="s">
        <v>67</v>
      </c>
      <c r="U360" s="51" t="s">
        <v>68</v>
      </c>
      <c r="V360" s="46" t="s">
        <v>1</v>
      </c>
      <c r="W360" s="40" t="s">
        <v>62</v>
      </c>
      <c r="X360" s="46" t="s">
        <v>1</v>
      </c>
      <c r="Y360" s="46" t="s">
        <v>1</v>
      </c>
      <c r="Z360" s="46" t="s">
        <v>1</v>
      </c>
      <c r="AA360" s="46" t="s">
        <v>1</v>
      </c>
      <c r="AB360" s="46" t="s">
        <v>1</v>
      </c>
      <c r="AC360" s="51" t="s">
        <v>68</v>
      </c>
      <c r="AD360" s="46" t="s">
        <v>1</v>
      </c>
      <c r="AE360" s="46" t="s">
        <v>1</v>
      </c>
      <c r="AF360" s="46" t="s">
        <v>1</v>
      </c>
      <c r="AG360" s="46" t="s">
        <v>1</v>
      </c>
      <c r="AH360" s="46" t="s">
        <v>1</v>
      </c>
      <c r="AI360" s="46" t="s">
        <v>1</v>
      </c>
      <c r="AJ360" s="46" t="s">
        <v>1</v>
      </c>
      <c r="AK360" s="46" t="s">
        <v>1</v>
      </c>
      <c r="AL360" s="46" t="s">
        <v>1</v>
      </c>
      <c r="AM360" s="46" t="s">
        <v>1</v>
      </c>
      <c r="AN360" s="46" t="s">
        <v>1</v>
      </c>
      <c r="AO360" s="46" t="s">
        <v>1</v>
      </c>
      <c r="AP360" s="46" t="s">
        <v>1</v>
      </c>
      <c r="AQ360" s="46" t="s">
        <v>1</v>
      </c>
      <c r="AR360" s="46" t="s">
        <v>1</v>
      </c>
      <c r="AS360" s="46" t="s">
        <v>1</v>
      </c>
      <c r="AT360" s="46" t="s">
        <v>1</v>
      </c>
      <c r="AU360" s="45" t="s">
        <v>71</v>
      </c>
      <c r="AV360" s="42">
        <v>2</v>
      </c>
      <c r="AW360" s="54">
        <v>0</v>
      </c>
      <c r="AX360" s="48">
        <v>0</v>
      </c>
      <c r="AY360" s="48">
        <v>0</v>
      </c>
      <c r="AZ360" s="55">
        <v>0</v>
      </c>
      <c r="BB360" s="30" t="e">
        <f>_xlfn.XLOOKUP(A360,'Non AGSA'!B:B,'Non AGSA'!B:B)</f>
        <v>#N/A</v>
      </c>
      <c r="BC360" s="30" t="e">
        <f>_xlfn.XLOOKUP(A360,'Dormant auditee list'!C:C,'Dormant auditee list'!C:C)</f>
        <v>#N/A</v>
      </c>
      <c r="BD360" s="30" t="str">
        <f>_xlfn.XLOOKUP(A360,Reworked!A:A,Reworked!I:I)</f>
        <v>Qualified</v>
      </c>
      <c r="BF360" s="30">
        <v>1</v>
      </c>
      <c r="BG360" s="30">
        <v>3</v>
      </c>
    </row>
    <row r="361" spans="1:59" ht="30.6" customHeight="1" x14ac:dyDescent="0.25">
      <c r="A361" s="2">
        <v>1145</v>
      </c>
      <c r="B361" s="2">
        <v>352</v>
      </c>
      <c r="C361" s="2" t="s">
        <v>367</v>
      </c>
      <c r="D361" s="2" t="s">
        <v>124</v>
      </c>
      <c r="E361" s="2" t="s">
        <v>60</v>
      </c>
      <c r="F361" s="2" t="s">
        <v>820</v>
      </c>
      <c r="G361" s="2" t="s">
        <v>97</v>
      </c>
      <c r="H361" s="56" t="s">
        <v>142</v>
      </c>
      <c r="I361" s="47" t="s">
        <v>67</v>
      </c>
      <c r="J361" s="51" t="s">
        <v>68</v>
      </c>
      <c r="K361" s="56" t="s">
        <v>142</v>
      </c>
      <c r="L361" s="46" t="s">
        <v>1</v>
      </c>
      <c r="M361" s="51" t="s">
        <v>68</v>
      </c>
      <c r="N361" s="51" t="s">
        <v>68</v>
      </c>
      <c r="O361" s="47" t="s">
        <v>67</v>
      </c>
      <c r="P361" s="47" t="s">
        <v>67</v>
      </c>
      <c r="Q361" s="46" t="s">
        <v>1</v>
      </c>
      <c r="R361" s="47" t="s">
        <v>67</v>
      </c>
      <c r="S361" s="46" t="s">
        <v>1</v>
      </c>
      <c r="T361" s="46" t="s">
        <v>1</v>
      </c>
      <c r="U361" s="47" t="s">
        <v>67</v>
      </c>
      <c r="V361" s="46" t="s">
        <v>1</v>
      </c>
      <c r="W361" s="47" t="s">
        <v>67</v>
      </c>
      <c r="X361" s="47" t="s">
        <v>67</v>
      </c>
      <c r="Y361" s="47" t="s">
        <v>67</v>
      </c>
      <c r="Z361" s="46" t="s">
        <v>1</v>
      </c>
      <c r="AA361" s="46" t="s">
        <v>1</v>
      </c>
      <c r="AB361" s="46" t="s">
        <v>1</v>
      </c>
      <c r="AC361" s="51" t="s">
        <v>68</v>
      </c>
      <c r="AD361" s="47" t="s">
        <v>67</v>
      </c>
      <c r="AE361" s="46" t="s">
        <v>1</v>
      </c>
      <c r="AF361" s="46" t="s">
        <v>1</v>
      </c>
      <c r="AG361" s="46" t="s">
        <v>1</v>
      </c>
      <c r="AH361" s="46" t="s">
        <v>1</v>
      </c>
      <c r="AI361" s="47" t="s">
        <v>67</v>
      </c>
      <c r="AJ361" s="51" t="s">
        <v>68</v>
      </c>
      <c r="AK361" s="46" t="s">
        <v>1</v>
      </c>
      <c r="AL361" s="46" t="s">
        <v>1</v>
      </c>
      <c r="AM361" s="51" t="s">
        <v>68</v>
      </c>
      <c r="AN361" s="46" t="s">
        <v>1</v>
      </c>
      <c r="AO361" s="46" t="s">
        <v>1</v>
      </c>
      <c r="AP361" s="51" t="s">
        <v>68</v>
      </c>
      <c r="AQ361" s="46" t="s">
        <v>1</v>
      </c>
      <c r="AR361" s="46" t="s">
        <v>1</v>
      </c>
      <c r="AS361" s="51" t="s">
        <v>68</v>
      </c>
      <c r="AT361" s="51" t="s">
        <v>68</v>
      </c>
      <c r="AU361" s="47" t="s">
        <v>63</v>
      </c>
      <c r="AV361" s="42">
        <v>2</v>
      </c>
      <c r="AW361" s="42">
        <v>2</v>
      </c>
      <c r="AX361" s="48">
        <v>0</v>
      </c>
      <c r="AY361" s="52">
        <v>0.65</v>
      </c>
      <c r="AZ361" s="50">
        <v>11.1</v>
      </c>
      <c r="BB361" s="30" t="e">
        <f>_xlfn.XLOOKUP(A361,'Non AGSA'!B:B,'Non AGSA'!B:B)</f>
        <v>#N/A</v>
      </c>
      <c r="BC361" s="30" t="e">
        <f>_xlfn.XLOOKUP(A361,'Dormant auditee list'!C:C,'Dormant auditee list'!C:C)</f>
        <v>#N/A</v>
      </c>
      <c r="BD361" s="30" t="str">
        <f>_xlfn.XLOOKUP(A361,Reworked!A:A,Reworked!I:I)</f>
        <v>Qualified</v>
      </c>
      <c r="BF361" s="30">
        <v>1</v>
      </c>
      <c r="BG361" s="30">
        <v>3</v>
      </c>
    </row>
    <row r="362" spans="1:59" ht="30.6" customHeight="1" x14ac:dyDescent="0.25">
      <c r="A362" s="2">
        <v>240</v>
      </c>
      <c r="B362" s="2">
        <v>353</v>
      </c>
      <c r="C362" s="2" t="s">
        <v>368</v>
      </c>
      <c r="D362" s="2" t="s">
        <v>124</v>
      </c>
      <c r="E362" s="2" t="s">
        <v>73</v>
      </c>
      <c r="F362" s="2" t="s">
        <v>820</v>
      </c>
      <c r="G362" s="2" t="s">
        <v>73</v>
      </c>
      <c r="H362" s="56" t="s">
        <v>142</v>
      </c>
      <c r="I362" s="51" t="s">
        <v>68</v>
      </c>
      <c r="J362" s="51" t="s">
        <v>68</v>
      </c>
      <c r="K362" s="56" t="s">
        <v>142</v>
      </c>
      <c r="L362" s="51" t="s">
        <v>68</v>
      </c>
      <c r="M362" s="51" t="s">
        <v>68</v>
      </c>
      <c r="N362" s="46" t="s">
        <v>1</v>
      </c>
      <c r="O362" s="47" t="s">
        <v>67</v>
      </c>
      <c r="P362" s="51" t="s">
        <v>68</v>
      </c>
      <c r="Q362" s="46" t="s">
        <v>1</v>
      </c>
      <c r="R362" s="46" t="s">
        <v>1</v>
      </c>
      <c r="S362" s="46" t="s">
        <v>1</v>
      </c>
      <c r="T362" s="46" t="s">
        <v>1</v>
      </c>
      <c r="U362" s="47" t="s">
        <v>67</v>
      </c>
      <c r="V362" s="46" t="s">
        <v>1</v>
      </c>
      <c r="W362" s="46" t="s">
        <v>1</v>
      </c>
      <c r="X362" s="46" t="s">
        <v>1</v>
      </c>
      <c r="Y362" s="51" t="s">
        <v>68</v>
      </c>
      <c r="Z362" s="46" t="s">
        <v>1</v>
      </c>
      <c r="AA362" s="46" t="s">
        <v>1</v>
      </c>
      <c r="AB362" s="46" t="s">
        <v>1</v>
      </c>
      <c r="AC362" s="51" t="s">
        <v>68</v>
      </c>
      <c r="AD362" s="46" t="s">
        <v>1</v>
      </c>
      <c r="AE362" s="47" t="s">
        <v>67</v>
      </c>
      <c r="AF362" s="46" t="s">
        <v>1</v>
      </c>
      <c r="AG362" s="46" t="s">
        <v>1</v>
      </c>
      <c r="AH362" s="46" t="s">
        <v>1</v>
      </c>
      <c r="AI362" s="40" t="s">
        <v>62</v>
      </c>
      <c r="AJ362" s="46" t="s">
        <v>1</v>
      </c>
      <c r="AK362" s="46" t="s">
        <v>1</v>
      </c>
      <c r="AL362" s="46" t="s">
        <v>1</v>
      </c>
      <c r="AM362" s="46" t="s">
        <v>1</v>
      </c>
      <c r="AN362" s="46" t="s">
        <v>1</v>
      </c>
      <c r="AO362" s="46" t="s">
        <v>1</v>
      </c>
      <c r="AP362" s="46" t="s">
        <v>1</v>
      </c>
      <c r="AQ362" s="46" t="s">
        <v>1</v>
      </c>
      <c r="AR362" s="46" t="s">
        <v>1</v>
      </c>
      <c r="AS362" s="51" t="s">
        <v>68</v>
      </c>
      <c r="AT362" s="47" t="s">
        <v>67</v>
      </c>
      <c r="AU362" s="45" t="s">
        <v>71</v>
      </c>
      <c r="AV362" s="45">
        <v>1</v>
      </c>
      <c r="AW362" s="45">
        <v>1</v>
      </c>
      <c r="AX362" s="48">
        <v>0</v>
      </c>
      <c r="AY362" s="52">
        <v>3.7</v>
      </c>
      <c r="AZ362" s="50">
        <v>0.3</v>
      </c>
      <c r="BB362" s="30" t="e">
        <f>_xlfn.XLOOKUP(A362,'Non AGSA'!B:B,'Non AGSA'!B:B)</f>
        <v>#N/A</v>
      </c>
      <c r="BC362" s="30" t="e">
        <f>_xlfn.XLOOKUP(A362,'Dormant auditee list'!C:C,'Dormant auditee list'!C:C)</f>
        <v>#N/A</v>
      </c>
      <c r="BD362" s="30" t="str">
        <f>_xlfn.XLOOKUP(A362,Reworked!A:A,Reworked!I:I)</f>
        <v>Qualified</v>
      </c>
      <c r="BF362" s="30">
        <v>1</v>
      </c>
      <c r="BG362" s="30">
        <v>3</v>
      </c>
    </row>
    <row r="363" spans="1:59" ht="30.6" customHeight="1" x14ac:dyDescent="0.25">
      <c r="A363" s="2">
        <v>252</v>
      </c>
      <c r="B363" s="2">
        <v>354</v>
      </c>
      <c r="C363" s="2" t="s">
        <v>369</v>
      </c>
      <c r="D363" s="2" t="s">
        <v>124</v>
      </c>
      <c r="E363" s="2" t="s">
        <v>60</v>
      </c>
      <c r="F363" s="2" t="s">
        <v>820</v>
      </c>
      <c r="G363" s="2" t="s">
        <v>70</v>
      </c>
      <c r="H363" s="56" t="s">
        <v>142</v>
      </c>
      <c r="I363" s="47" t="s">
        <v>67</v>
      </c>
      <c r="J363" s="51" t="s">
        <v>68</v>
      </c>
      <c r="K363" s="42" t="s">
        <v>66</v>
      </c>
      <c r="L363" s="46" t="s">
        <v>1</v>
      </c>
      <c r="M363" s="51" t="s">
        <v>68</v>
      </c>
      <c r="N363" s="46" t="s">
        <v>1</v>
      </c>
      <c r="O363" s="47" t="s">
        <v>67</v>
      </c>
      <c r="P363" s="46" t="s">
        <v>1</v>
      </c>
      <c r="Q363" s="46" t="s">
        <v>1</v>
      </c>
      <c r="R363" s="46" t="s">
        <v>1</v>
      </c>
      <c r="S363" s="46" t="s">
        <v>1</v>
      </c>
      <c r="T363" s="47" t="s">
        <v>67</v>
      </c>
      <c r="U363" s="46" t="s">
        <v>1</v>
      </c>
      <c r="V363" s="46" t="s">
        <v>1</v>
      </c>
      <c r="W363" s="46" t="s">
        <v>1</v>
      </c>
      <c r="X363" s="46" t="s">
        <v>1</v>
      </c>
      <c r="Y363" s="47" t="s">
        <v>67</v>
      </c>
      <c r="Z363" s="46" t="s">
        <v>1</v>
      </c>
      <c r="AA363" s="46" t="s">
        <v>1</v>
      </c>
      <c r="AB363" s="46" t="s">
        <v>1</v>
      </c>
      <c r="AC363" s="47" t="s">
        <v>67</v>
      </c>
      <c r="AD363" s="46" t="s">
        <v>1</v>
      </c>
      <c r="AE363" s="46" t="s">
        <v>1</v>
      </c>
      <c r="AF363" s="46" t="s">
        <v>1</v>
      </c>
      <c r="AG363" s="46" t="s">
        <v>1</v>
      </c>
      <c r="AH363" s="46" t="s">
        <v>1</v>
      </c>
      <c r="AI363" s="46" t="s">
        <v>1</v>
      </c>
      <c r="AJ363" s="47" t="s">
        <v>67</v>
      </c>
      <c r="AK363" s="46" t="s">
        <v>1</v>
      </c>
      <c r="AL363" s="46" t="s">
        <v>1</v>
      </c>
      <c r="AM363" s="51" t="s">
        <v>68</v>
      </c>
      <c r="AN363" s="46" t="s">
        <v>1</v>
      </c>
      <c r="AO363" s="46" t="s">
        <v>1</v>
      </c>
      <c r="AP363" s="46" t="s">
        <v>1</v>
      </c>
      <c r="AQ363" s="46" t="s">
        <v>1</v>
      </c>
      <c r="AR363" s="46" t="s">
        <v>1</v>
      </c>
      <c r="AS363" s="47" t="s">
        <v>67</v>
      </c>
      <c r="AT363" s="47" t="s">
        <v>67</v>
      </c>
      <c r="AU363" s="45" t="s">
        <v>71</v>
      </c>
      <c r="AV363" s="42">
        <v>2</v>
      </c>
      <c r="AW363" s="54">
        <v>0</v>
      </c>
      <c r="AX363" s="48">
        <v>0</v>
      </c>
      <c r="AY363" s="52">
        <v>0.08</v>
      </c>
      <c r="AZ363" s="50">
        <v>0.26</v>
      </c>
      <c r="BB363" s="30" t="e">
        <f>_xlfn.XLOOKUP(A363,'Non AGSA'!B:B,'Non AGSA'!B:B)</f>
        <v>#N/A</v>
      </c>
      <c r="BC363" s="30" t="e">
        <f>_xlfn.XLOOKUP(A363,'Dormant auditee list'!C:C,'Dormant auditee list'!C:C)</f>
        <v>#N/A</v>
      </c>
      <c r="BD363" s="30" t="str">
        <f>_xlfn.XLOOKUP(A363,Reworked!A:A,Reworked!I:I)</f>
        <v>Qualified</v>
      </c>
      <c r="BF363" s="30">
        <v>1</v>
      </c>
      <c r="BG363" s="30">
        <v>3</v>
      </c>
    </row>
    <row r="364" spans="1:59" ht="30.6" customHeight="1" x14ac:dyDescent="0.25">
      <c r="A364" s="2">
        <v>1324</v>
      </c>
      <c r="B364" s="2">
        <v>355</v>
      </c>
      <c r="C364" s="2" t="s">
        <v>370</v>
      </c>
      <c r="D364" s="2" t="s">
        <v>124</v>
      </c>
      <c r="E364" s="2" t="s">
        <v>73</v>
      </c>
      <c r="F364" s="2" t="s">
        <v>820</v>
      </c>
      <c r="G364" s="2" t="s">
        <v>73</v>
      </c>
      <c r="H364" s="56" t="s">
        <v>142</v>
      </c>
      <c r="I364" s="46" t="s">
        <v>1</v>
      </c>
      <c r="J364" s="51" t="s">
        <v>68</v>
      </c>
      <c r="K364" s="56" t="s">
        <v>142</v>
      </c>
      <c r="L364" s="46" t="s">
        <v>1</v>
      </c>
      <c r="M364" s="51" t="s">
        <v>68</v>
      </c>
      <c r="N364" s="51" t="s">
        <v>68</v>
      </c>
      <c r="O364" s="40" t="s">
        <v>62</v>
      </c>
      <c r="P364" s="46" t="s">
        <v>1</v>
      </c>
      <c r="Q364" s="46" t="s">
        <v>1</v>
      </c>
      <c r="R364" s="46" t="s">
        <v>1</v>
      </c>
      <c r="S364" s="46" t="s">
        <v>1</v>
      </c>
      <c r="T364" s="46" t="s">
        <v>1</v>
      </c>
      <c r="U364" s="46" t="s">
        <v>1</v>
      </c>
      <c r="V364" s="46" t="s">
        <v>1</v>
      </c>
      <c r="W364" s="46" t="s">
        <v>1</v>
      </c>
      <c r="X364" s="46" t="s">
        <v>1</v>
      </c>
      <c r="Y364" s="46" t="s">
        <v>1</v>
      </c>
      <c r="Z364" s="46" t="s">
        <v>1</v>
      </c>
      <c r="AA364" s="46" t="s">
        <v>1</v>
      </c>
      <c r="AB364" s="46" t="s">
        <v>1</v>
      </c>
      <c r="AC364" s="51" t="s">
        <v>68</v>
      </c>
      <c r="AD364" s="46" t="s">
        <v>1</v>
      </c>
      <c r="AE364" s="46" t="s">
        <v>1</v>
      </c>
      <c r="AF364" s="46" t="s">
        <v>1</v>
      </c>
      <c r="AG364" s="46" t="s">
        <v>1</v>
      </c>
      <c r="AH364" s="46" t="s">
        <v>1</v>
      </c>
      <c r="AI364" s="46" t="s">
        <v>1</v>
      </c>
      <c r="AJ364" s="46" t="s">
        <v>1</v>
      </c>
      <c r="AK364" s="46" t="s">
        <v>1</v>
      </c>
      <c r="AL364" s="46" t="s">
        <v>1</v>
      </c>
      <c r="AM364" s="46" t="s">
        <v>1</v>
      </c>
      <c r="AN364" s="46" t="s">
        <v>1</v>
      </c>
      <c r="AO364" s="46" t="s">
        <v>1</v>
      </c>
      <c r="AP364" s="46" t="s">
        <v>1</v>
      </c>
      <c r="AQ364" s="46" t="s">
        <v>1</v>
      </c>
      <c r="AR364" s="46" t="s">
        <v>1</v>
      </c>
      <c r="AS364" s="46" t="s">
        <v>1</v>
      </c>
      <c r="AT364" s="46" t="s">
        <v>1</v>
      </c>
      <c r="AU364" s="45" t="s">
        <v>71</v>
      </c>
      <c r="AV364" s="45">
        <v>1</v>
      </c>
      <c r="AW364" s="54">
        <v>0</v>
      </c>
      <c r="AX364" s="48">
        <v>0</v>
      </c>
      <c r="AY364" s="48">
        <v>0</v>
      </c>
      <c r="AZ364" s="55">
        <v>0</v>
      </c>
      <c r="BB364" s="30" t="e">
        <f>_xlfn.XLOOKUP(A364,'Non AGSA'!B:B,'Non AGSA'!B:B)</f>
        <v>#N/A</v>
      </c>
      <c r="BC364" s="30" t="e">
        <f>_xlfn.XLOOKUP(A364,'Dormant auditee list'!C:C,'Dormant auditee list'!C:C)</f>
        <v>#N/A</v>
      </c>
      <c r="BD364" s="30" t="str">
        <f>_xlfn.XLOOKUP(A364,Reworked!A:A,Reworked!I:I)</f>
        <v>Qualified</v>
      </c>
      <c r="BF364" s="30">
        <v>1</v>
      </c>
      <c r="BG364" s="30">
        <v>3</v>
      </c>
    </row>
    <row r="365" spans="1:59" ht="30.6" customHeight="1" x14ac:dyDescent="0.25">
      <c r="A365" s="2">
        <v>258</v>
      </c>
      <c r="B365" s="2">
        <v>356</v>
      </c>
      <c r="C365" s="2" t="s">
        <v>371</v>
      </c>
      <c r="D365" s="2" t="s">
        <v>124</v>
      </c>
      <c r="E365" s="2" t="s">
        <v>60</v>
      </c>
      <c r="F365" s="2" t="s">
        <v>820</v>
      </c>
      <c r="G365" s="2" t="s">
        <v>76</v>
      </c>
      <c r="H365" s="56" t="s">
        <v>142</v>
      </c>
      <c r="I365" s="47" t="s">
        <v>67</v>
      </c>
      <c r="J365" s="51" t="s">
        <v>68</v>
      </c>
      <c r="K365" s="56" t="s">
        <v>142</v>
      </c>
      <c r="L365" s="46" t="s">
        <v>1</v>
      </c>
      <c r="M365" s="51" t="s">
        <v>68</v>
      </c>
      <c r="N365" s="51" t="s">
        <v>68</v>
      </c>
      <c r="O365" s="46" t="s">
        <v>1</v>
      </c>
      <c r="P365" s="46" t="s">
        <v>1</v>
      </c>
      <c r="Q365" s="46" t="s">
        <v>1</v>
      </c>
      <c r="R365" s="46" t="s">
        <v>1</v>
      </c>
      <c r="S365" s="51" t="s">
        <v>68</v>
      </c>
      <c r="T365" s="46" t="s">
        <v>1</v>
      </c>
      <c r="U365" s="46" t="s">
        <v>1</v>
      </c>
      <c r="V365" s="47" t="s">
        <v>67</v>
      </c>
      <c r="W365" s="46" t="s">
        <v>1</v>
      </c>
      <c r="X365" s="47" t="s">
        <v>67</v>
      </c>
      <c r="Y365" s="47" t="s">
        <v>67</v>
      </c>
      <c r="Z365" s="46" t="s">
        <v>1</v>
      </c>
      <c r="AA365" s="46" t="s">
        <v>1</v>
      </c>
      <c r="AB365" s="46" t="s">
        <v>1</v>
      </c>
      <c r="AC365" s="51" t="s">
        <v>68</v>
      </c>
      <c r="AD365" s="51" t="s">
        <v>68</v>
      </c>
      <c r="AE365" s="46" t="s">
        <v>1</v>
      </c>
      <c r="AF365" s="46" t="s">
        <v>1</v>
      </c>
      <c r="AG365" s="46" t="s">
        <v>1</v>
      </c>
      <c r="AH365" s="46" t="s">
        <v>1</v>
      </c>
      <c r="AI365" s="51" t="s">
        <v>68</v>
      </c>
      <c r="AJ365" s="51" t="s">
        <v>68</v>
      </c>
      <c r="AK365" s="46" t="s">
        <v>1</v>
      </c>
      <c r="AL365" s="46" t="s">
        <v>1</v>
      </c>
      <c r="AM365" s="51" t="s">
        <v>68</v>
      </c>
      <c r="AN365" s="46" t="s">
        <v>1</v>
      </c>
      <c r="AO365" s="46" t="s">
        <v>1</v>
      </c>
      <c r="AP365" s="51" t="s">
        <v>68</v>
      </c>
      <c r="AQ365" s="46" t="s">
        <v>1</v>
      </c>
      <c r="AR365" s="46" t="s">
        <v>1</v>
      </c>
      <c r="AS365" s="51" t="s">
        <v>68</v>
      </c>
      <c r="AT365" s="51" t="s">
        <v>68</v>
      </c>
      <c r="AU365" s="51" t="s">
        <v>216</v>
      </c>
      <c r="AV365" s="42">
        <v>2</v>
      </c>
      <c r="AW365" s="54">
        <v>0</v>
      </c>
      <c r="AX365" s="48">
        <v>0</v>
      </c>
      <c r="AY365" s="52">
        <v>16.3</v>
      </c>
      <c r="AZ365" s="53">
        <v>0.2</v>
      </c>
      <c r="BB365" s="30" t="e">
        <f>_xlfn.XLOOKUP(A365,'Non AGSA'!B:B,'Non AGSA'!B:B)</f>
        <v>#N/A</v>
      </c>
      <c r="BC365" s="30" t="e">
        <f>_xlfn.XLOOKUP(A365,'Dormant auditee list'!C:C,'Dormant auditee list'!C:C)</f>
        <v>#N/A</v>
      </c>
      <c r="BD365" s="30" t="str">
        <f>_xlfn.XLOOKUP(A365,Reworked!A:A,Reworked!I:I)</f>
        <v>Qualified</v>
      </c>
      <c r="BF365" s="30">
        <v>1</v>
      </c>
      <c r="BG365" s="30">
        <v>3</v>
      </c>
    </row>
    <row r="366" spans="1:59" ht="30.6" customHeight="1" x14ac:dyDescent="0.25">
      <c r="A366" s="2">
        <v>1026</v>
      </c>
      <c r="B366" s="2">
        <v>357</v>
      </c>
      <c r="C366" s="2" t="s">
        <v>372</v>
      </c>
      <c r="D366" s="2" t="s">
        <v>124</v>
      </c>
      <c r="E366" s="2" t="s">
        <v>73</v>
      </c>
      <c r="F366" s="2" t="s">
        <v>820</v>
      </c>
      <c r="G366" s="2" t="s">
        <v>73</v>
      </c>
      <c r="H366" s="56" t="s">
        <v>142</v>
      </c>
      <c r="I366" s="46" t="s">
        <v>1</v>
      </c>
      <c r="J366" s="47" t="s">
        <v>67</v>
      </c>
      <c r="K366" s="45" t="s">
        <v>57</v>
      </c>
      <c r="L366" s="46" t="s">
        <v>1</v>
      </c>
      <c r="M366" s="46" t="s">
        <v>1</v>
      </c>
      <c r="N366" s="46" t="s">
        <v>1</v>
      </c>
      <c r="O366" s="46" t="s">
        <v>1</v>
      </c>
      <c r="P366" s="47" t="s">
        <v>67</v>
      </c>
      <c r="Q366" s="46" t="s">
        <v>1</v>
      </c>
      <c r="R366" s="46" t="s">
        <v>1</v>
      </c>
      <c r="S366" s="46" t="s">
        <v>1</v>
      </c>
      <c r="T366" s="47" t="s">
        <v>67</v>
      </c>
      <c r="U366" s="46" t="s">
        <v>1</v>
      </c>
      <c r="V366" s="46" t="s">
        <v>1</v>
      </c>
      <c r="W366" s="46" t="s">
        <v>1</v>
      </c>
      <c r="X366" s="46" t="s">
        <v>1</v>
      </c>
      <c r="Y366" s="46" t="s">
        <v>1</v>
      </c>
      <c r="Z366" s="46" t="s">
        <v>1</v>
      </c>
      <c r="AA366" s="46" t="s">
        <v>1</v>
      </c>
      <c r="AB366" s="46" t="s">
        <v>1</v>
      </c>
      <c r="AC366" s="47" t="s">
        <v>67</v>
      </c>
      <c r="AD366" s="46" t="s">
        <v>1</v>
      </c>
      <c r="AE366" s="47" t="s">
        <v>67</v>
      </c>
      <c r="AF366" s="46" t="s">
        <v>1</v>
      </c>
      <c r="AG366" s="46" t="s">
        <v>1</v>
      </c>
      <c r="AH366" s="46" t="s">
        <v>1</v>
      </c>
      <c r="AI366" s="46" t="s">
        <v>1</v>
      </c>
      <c r="AJ366" s="46" t="s">
        <v>1</v>
      </c>
      <c r="AK366" s="46" t="s">
        <v>1</v>
      </c>
      <c r="AL366" s="46" t="s">
        <v>1</v>
      </c>
      <c r="AM366" s="47" t="s">
        <v>67</v>
      </c>
      <c r="AN366" s="46" t="s">
        <v>1</v>
      </c>
      <c r="AO366" s="46" t="s">
        <v>1</v>
      </c>
      <c r="AP366" s="46" t="s">
        <v>1</v>
      </c>
      <c r="AQ366" s="46" t="s">
        <v>1</v>
      </c>
      <c r="AR366" s="46" t="s">
        <v>1</v>
      </c>
      <c r="AS366" s="46" t="s">
        <v>1</v>
      </c>
      <c r="AT366" s="51" t="s">
        <v>68</v>
      </c>
      <c r="AU366" s="45" t="s">
        <v>71</v>
      </c>
      <c r="AV366" s="45">
        <v>1</v>
      </c>
      <c r="AW366" s="42">
        <v>2</v>
      </c>
      <c r="AX366" s="48">
        <v>0</v>
      </c>
      <c r="AY366" s="52">
        <v>0.18</v>
      </c>
      <c r="AZ366" s="53">
        <v>0.01</v>
      </c>
      <c r="BB366" s="30" t="e">
        <f>_xlfn.XLOOKUP(A366,'Non AGSA'!B:B,'Non AGSA'!B:B)</f>
        <v>#N/A</v>
      </c>
      <c r="BC366" s="30" t="e">
        <f>_xlfn.XLOOKUP(A366,'Dormant auditee list'!C:C,'Dormant auditee list'!C:C)</f>
        <v>#N/A</v>
      </c>
      <c r="BD366" s="30" t="str">
        <f>_xlfn.XLOOKUP(A366,Reworked!A:A,Reworked!I:I)</f>
        <v>Qualified</v>
      </c>
      <c r="BF366" s="30">
        <v>1</v>
      </c>
      <c r="BG366" s="30">
        <v>3</v>
      </c>
    </row>
    <row r="367" spans="1:59" ht="30.6" customHeight="1" x14ac:dyDescent="0.25">
      <c r="A367" s="2">
        <v>288</v>
      </c>
      <c r="B367" s="2">
        <v>358</v>
      </c>
      <c r="C367" s="2" t="s">
        <v>373</v>
      </c>
      <c r="D367" s="2" t="s">
        <v>124</v>
      </c>
      <c r="E367" s="2" t="s">
        <v>73</v>
      </c>
      <c r="F367" s="2" t="s">
        <v>820</v>
      </c>
      <c r="G367" s="2" t="s">
        <v>73</v>
      </c>
      <c r="H367" s="56" t="s">
        <v>142</v>
      </c>
      <c r="I367" s="51" t="s">
        <v>68</v>
      </c>
      <c r="J367" s="51" t="s">
        <v>68</v>
      </c>
      <c r="K367" s="56" t="s">
        <v>142</v>
      </c>
      <c r="L367" s="51" t="s">
        <v>68</v>
      </c>
      <c r="M367" s="51" t="s">
        <v>68</v>
      </c>
      <c r="N367" s="47" t="s">
        <v>67</v>
      </c>
      <c r="O367" s="47" t="s">
        <v>67</v>
      </c>
      <c r="P367" s="47" t="s">
        <v>67</v>
      </c>
      <c r="Q367" s="46" t="s">
        <v>1</v>
      </c>
      <c r="R367" s="46" t="s">
        <v>1</v>
      </c>
      <c r="S367" s="47" t="s">
        <v>67</v>
      </c>
      <c r="T367" s="46" t="s">
        <v>1</v>
      </c>
      <c r="U367" s="51" t="s">
        <v>68</v>
      </c>
      <c r="V367" s="46" t="s">
        <v>1</v>
      </c>
      <c r="W367" s="46" t="s">
        <v>1</v>
      </c>
      <c r="X367" s="46" t="s">
        <v>1</v>
      </c>
      <c r="Y367" s="51" t="s">
        <v>68</v>
      </c>
      <c r="Z367" s="46" t="s">
        <v>1</v>
      </c>
      <c r="AA367" s="46" t="s">
        <v>1</v>
      </c>
      <c r="AB367" s="46" t="s">
        <v>1</v>
      </c>
      <c r="AC367" s="51" t="s">
        <v>68</v>
      </c>
      <c r="AD367" s="46" t="s">
        <v>1</v>
      </c>
      <c r="AE367" s="46" t="s">
        <v>1</v>
      </c>
      <c r="AF367" s="46" t="s">
        <v>1</v>
      </c>
      <c r="AG367" s="46" t="s">
        <v>1</v>
      </c>
      <c r="AH367" s="46" t="s">
        <v>1</v>
      </c>
      <c r="AI367" s="46" t="s">
        <v>1</v>
      </c>
      <c r="AJ367" s="51" t="s">
        <v>68</v>
      </c>
      <c r="AK367" s="46" t="s">
        <v>1</v>
      </c>
      <c r="AL367" s="46" t="s">
        <v>1</v>
      </c>
      <c r="AM367" s="46" t="s">
        <v>1</v>
      </c>
      <c r="AN367" s="46" t="s">
        <v>1</v>
      </c>
      <c r="AO367" s="46" t="s">
        <v>1</v>
      </c>
      <c r="AP367" s="46" t="s">
        <v>1</v>
      </c>
      <c r="AQ367" s="46" t="s">
        <v>1</v>
      </c>
      <c r="AR367" s="46" t="s">
        <v>1</v>
      </c>
      <c r="AS367" s="51" t="s">
        <v>68</v>
      </c>
      <c r="AT367" s="46" t="s">
        <v>1</v>
      </c>
      <c r="AU367" s="45" t="s">
        <v>71</v>
      </c>
      <c r="AV367" s="42">
        <v>2</v>
      </c>
      <c r="AW367" s="45">
        <v>1</v>
      </c>
      <c r="AX367" s="48">
        <v>0</v>
      </c>
      <c r="AY367" s="52">
        <v>10.4</v>
      </c>
      <c r="AZ367" s="50">
        <v>11.2</v>
      </c>
      <c r="BB367" s="30" t="e">
        <f>_xlfn.XLOOKUP(A367,'Non AGSA'!B:B,'Non AGSA'!B:B)</f>
        <v>#N/A</v>
      </c>
      <c r="BC367" s="30" t="e">
        <f>_xlfn.XLOOKUP(A367,'Dormant auditee list'!C:C,'Dormant auditee list'!C:C)</f>
        <v>#N/A</v>
      </c>
      <c r="BD367" s="30" t="str">
        <f>_xlfn.XLOOKUP(A367,Reworked!A:A,Reworked!I:I)</f>
        <v>Qualified</v>
      </c>
      <c r="BF367" s="30">
        <v>1</v>
      </c>
      <c r="BG367" s="30">
        <v>3</v>
      </c>
    </row>
    <row r="368" spans="1:59" ht="30.6" customHeight="1" x14ac:dyDescent="0.25">
      <c r="A368" s="2">
        <v>297</v>
      </c>
      <c r="B368" s="2">
        <v>359</v>
      </c>
      <c r="C368" s="2" t="s">
        <v>374</v>
      </c>
      <c r="D368" s="2" t="s">
        <v>124</v>
      </c>
      <c r="E368" s="2" t="s">
        <v>60</v>
      </c>
      <c r="F368" s="2" t="s">
        <v>820</v>
      </c>
      <c r="G368" s="2" t="s">
        <v>70</v>
      </c>
      <c r="H368" s="56" t="s">
        <v>142</v>
      </c>
      <c r="I368" s="51" t="s">
        <v>68</v>
      </c>
      <c r="J368" s="51" t="s">
        <v>68</v>
      </c>
      <c r="K368" s="60" t="s">
        <v>375</v>
      </c>
      <c r="L368" s="51" t="s">
        <v>68</v>
      </c>
      <c r="M368" s="51" t="s">
        <v>68</v>
      </c>
      <c r="N368" s="51" t="s">
        <v>68</v>
      </c>
      <c r="O368" s="46" t="s">
        <v>1</v>
      </c>
      <c r="P368" s="51" t="s">
        <v>68</v>
      </c>
      <c r="Q368" s="46" t="s">
        <v>1</v>
      </c>
      <c r="R368" s="40" t="s">
        <v>62</v>
      </c>
      <c r="S368" s="46" t="s">
        <v>1</v>
      </c>
      <c r="T368" s="40" t="s">
        <v>62</v>
      </c>
      <c r="U368" s="40" t="s">
        <v>62</v>
      </c>
      <c r="V368" s="51" t="s">
        <v>68</v>
      </c>
      <c r="W368" s="46" t="s">
        <v>1</v>
      </c>
      <c r="X368" s="46" t="s">
        <v>1</v>
      </c>
      <c r="Y368" s="51" t="s">
        <v>68</v>
      </c>
      <c r="Z368" s="46" t="s">
        <v>1</v>
      </c>
      <c r="AA368" s="46" t="s">
        <v>1</v>
      </c>
      <c r="AB368" s="46" t="s">
        <v>1</v>
      </c>
      <c r="AC368" s="51" t="s">
        <v>68</v>
      </c>
      <c r="AD368" s="51" t="s">
        <v>68</v>
      </c>
      <c r="AE368" s="46" t="s">
        <v>1</v>
      </c>
      <c r="AF368" s="46" t="s">
        <v>1</v>
      </c>
      <c r="AG368" s="51" t="s">
        <v>68</v>
      </c>
      <c r="AH368" s="46" t="s">
        <v>1</v>
      </c>
      <c r="AI368" s="46" t="s">
        <v>1</v>
      </c>
      <c r="AJ368" s="51" t="s">
        <v>68</v>
      </c>
      <c r="AK368" s="46" t="s">
        <v>1</v>
      </c>
      <c r="AL368" s="46" t="s">
        <v>1</v>
      </c>
      <c r="AM368" s="51" t="s">
        <v>68</v>
      </c>
      <c r="AN368" s="46" t="s">
        <v>1</v>
      </c>
      <c r="AO368" s="46" t="s">
        <v>1</v>
      </c>
      <c r="AP368" s="51" t="s">
        <v>68</v>
      </c>
      <c r="AQ368" s="46" t="s">
        <v>1</v>
      </c>
      <c r="AR368" s="46" t="s">
        <v>1</v>
      </c>
      <c r="AS368" s="51" t="s">
        <v>68</v>
      </c>
      <c r="AT368" s="51" t="s">
        <v>68</v>
      </c>
      <c r="AU368" s="51" t="s">
        <v>216</v>
      </c>
      <c r="AV368" s="57">
        <v>3</v>
      </c>
      <c r="AW368" s="45">
        <v>1</v>
      </c>
      <c r="AX368" s="48">
        <v>0</v>
      </c>
      <c r="AY368" s="52">
        <v>77.3</v>
      </c>
      <c r="AZ368" s="53">
        <v>6.7</v>
      </c>
      <c r="BB368" s="30" t="e">
        <f>_xlfn.XLOOKUP(A368,'Non AGSA'!B:B,'Non AGSA'!B:B)</f>
        <v>#N/A</v>
      </c>
      <c r="BC368" s="30" t="e">
        <f>_xlfn.XLOOKUP(A368,'Dormant auditee list'!C:C,'Dormant auditee list'!C:C)</f>
        <v>#N/A</v>
      </c>
      <c r="BD368" s="30" t="str">
        <f>_xlfn.XLOOKUP(A368,Reworked!A:A,Reworked!I:I)</f>
        <v>Qualified</v>
      </c>
      <c r="BF368" s="30">
        <v>1</v>
      </c>
      <c r="BG368" s="30">
        <v>3</v>
      </c>
    </row>
    <row r="369" spans="1:59" ht="30.6" customHeight="1" x14ac:dyDescent="0.25">
      <c r="A369" s="2">
        <v>1071</v>
      </c>
      <c r="B369" s="2">
        <v>360</v>
      </c>
      <c r="C369" s="2" t="s">
        <v>376</v>
      </c>
      <c r="D369" s="2" t="s">
        <v>124</v>
      </c>
      <c r="E369" s="2" t="s">
        <v>73</v>
      </c>
      <c r="F369" s="2" t="s">
        <v>820</v>
      </c>
      <c r="G369" s="2" t="s">
        <v>73</v>
      </c>
      <c r="H369" s="56" t="s">
        <v>142</v>
      </c>
      <c r="I369" s="51" t="s">
        <v>68</v>
      </c>
      <c r="J369" s="51" t="s">
        <v>68</v>
      </c>
      <c r="K369" s="56" t="s">
        <v>142</v>
      </c>
      <c r="L369" s="47" t="s">
        <v>67</v>
      </c>
      <c r="M369" s="51" t="s">
        <v>68</v>
      </c>
      <c r="N369" s="47" t="s">
        <v>67</v>
      </c>
      <c r="O369" s="40" t="s">
        <v>62</v>
      </c>
      <c r="P369" s="46" t="s">
        <v>1</v>
      </c>
      <c r="Q369" s="40" t="s">
        <v>62</v>
      </c>
      <c r="R369" s="47" t="s">
        <v>67</v>
      </c>
      <c r="S369" s="46" t="s">
        <v>1</v>
      </c>
      <c r="T369" s="51" t="s">
        <v>68</v>
      </c>
      <c r="U369" s="51" t="s">
        <v>68</v>
      </c>
      <c r="V369" s="47" t="s">
        <v>67</v>
      </c>
      <c r="W369" s="46" t="s">
        <v>1</v>
      </c>
      <c r="X369" s="51" t="s">
        <v>68</v>
      </c>
      <c r="Y369" s="51" t="s">
        <v>68</v>
      </c>
      <c r="Z369" s="46" t="s">
        <v>1</v>
      </c>
      <c r="AA369" s="46" t="s">
        <v>1</v>
      </c>
      <c r="AB369" s="46" t="s">
        <v>1</v>
      </c>
      <c r="AC369" s="51" t="s">
        <v>68</v>
      </c>
      <c r="AD369" s="46" t="s">
        <v>1</v>
      </c>
      <c r="AE369" s="46" t="s">
        <v>1</v>
      </c>
      <c r="AF369" s="46" t="s">
        <v>1</v>
      </c>
      <c r="AG369" s="46" t="s">
        <v>1</v>
      </c>
      <c r="AH369" s="46" t="s">
        <v>1</v>
      </c>
      <c r="AI369" s="40" t="s">
        <v>62</v>
      </c>
      <c r="AJ369" s="47" t="s">
        <v>67</v>
      </c>
      <c r="AK369" s="46" t="s">
        <v>1</v>
      </c>
      <c r="AL369" s="46" t="s">
        <v>1</v>
      </c>
      <c r="AM369" s="47" t="s">
        <v>67</v>
      </c>
      <c r="AN369" s="46" t="s">
        <v>1</v>
      </c>
      <c r="AO369" s="46" t="s">
        <v>1</v>
      </c>
      <c r="AP369" s="40" t="s">
        <v>62</v>
      </c>
      <c r="AQ369" s="46" t="s">
        <v>1</v>
      </c>
      <c r="AR369" s="46" t="s">
        <v>1</v>
      </c>
      <c r="AS369" s="51" t="s">
        <v>68</v>
      </c>
      <c r="AT369" s="40" t="s">
        <v>62</v>
      </c>
      <c r="AU369" s="47" t="s">
        <v>63</v>
      </c>
      <c r="AV369" s="45">
        <v>1</v>
      </c>
      <c r="AW369" s="45">
        <v>1</v>
      </c>
      <c r="AX369" s="48">
        <v>0</v>
      </c>
      <c r="AY369" s="49">
        <v>0.44</v>
      </c>
      <c r="AZ369" s="55">
        <v>0</v>
      </c>
      <c r="BB369" s="30" t="e">
        <f>_xlfn.XLOOKUP(A369,'Non AGSA'!B:B,'Non AGSA'!B:B)</f>
        <v>#N/A</v>
      </c>
      <c r="BC369" s="30" t="e">
        <f>_xlfn.XLOOKUP(A369,'Dormant auditee list'!C:C,'Dormant auditee list'!C:C)</f>
        <v>#N/A</v>
      </c>
      <c r="BD369" s="30" t="str">
        <f>_xlfn.XLOOKUP(A369,Reworked!A:A,Reworked!I:I)</f>
        <v>Qualified</v>
      </c>
      <c r="BF369" s="30">
        <v>1</v>
      </c>
      <c r="BG369" s="30">
        <v>3</v>
      </c>
    </row>
    <row r="370" spans="1:59" ht="30.6" customHeight="1" x14ac:dyDescent="0.25">
      <c r="A370" s="2">
        <v>1333</v>
      </c>
      <c r="B370" s="2">
        <v>361</v>
      </c>
      <c r="C370" s="2" t="s">
        <v>377</v>
      </c>
      <c r="D370" s="2" t="s">
        <v>124</v>
      </c>
      <c r="E370" s="2" t="s">
        <v>73</v>
      </c>
      <c r="F370" s="2" t="s">
        <v>820</v>
      </c>
      <c r="G370" s="2" t="s">
        <v>73</v>
      </c>
      <c r="H370" s="56" t="s">
        <v>142</v>
      </c>
      <c r="I370" s="46" t="s">
        <v>1</v>
      </c>
      <c r="J370" s="51" t="s">
        <v>68</v>
      </c>
      <c r="K370" s="42" t="s">
        <v>66</v>
      </c>
      <c r="L370" s="46" t="s">
        <v>1</v>
      </c>
      <c r="M370" s="51" t="s">
        <v>68</v>
      </c>
      <c r="N370" s="47" t="s">
        <v>67</v>
      </c>
      <c r="O370" s="46" t="s">
        <v>1</v>
      </c>
      <c r="P370" s="46" t="s">
        <v>1</v>
      </c>
      <c r="Q370" s="47" t="s">
        <v>67</v>
      </c>
      <c r="R370" s="47" t="s">
        <v>67</v>
      </c>
      <c r="S370" s="46" t="s">
        <v>1</v>
      </c>
      <c r="T370" s="46" t="s">
        <v>1</v>
      </c>
      <c r="U370" s="46" t="s">
        <v>1</v>
      </c>
      <c r="V370" s="46" t="s">
        <v>1</v>
      </c>
      <c r="W370" s="46" t="s">
        <v>1</v>
      </c>
      <c r="X370" s="46" t="s">
        <v>1</v>
      </c>
      <c r="Y370" s="46" t="s">
        <v>1</v>
      </c>
      <c r="Z370" s="46" t="s">
        <v>1</v>
      </c>
      <c r="AA370" s="46" t="s">
        <v>1</v>
      </c>
      <c r="AB370" s="46" t="s">
        <v>1</v>
      </c>
      <c r="AC370" s="51" t="s">
        <v>68</v>
      </c>
      <c r="AD370" s="46" t="s">
        <v>1</v>
      </c>
      <c r="AE370" s="46" t="s">
        <v>1</v>
      </c>
      <c r="AF370" s="46" t="s">
        <v>1</v>
      </c>
      <c r="AG370" s="46" t="s">
        <v>1</v>
      </c>
      <c r="AH370" s="46" t="s">
        <v>1</v>
      </c>
      <c r="AI370" s="46" t="s">
        <v>1</v>
      </c>
      <c r="AJ370" s="46" t="s">
        <v>1</v>
      </c>
      <c r="AK370" s="46" t="s">
        <v>1</v>
      </c>
      <c r="AL370" s="46" t="s">
        <v>1</v>
      </c>
      <c r="AM370" s="46" t="s">
        <v>1</v>
      </c>
      <c r="AN370" s="46" t="s">
        <v>1</v>
      </c>
      <c r="AO370" s="46" t="s">
        <v>1</v>
      </c>
      <c r="AP370" s="46" t="s">
        <v>1</v>
      </c>
      <c r="AQ370" s="46" t="s">
        <v>1</v>
      </c>
      <c r="AR370" s="46" t="s">
        <v>1</v>
      </c>
      <c r="AS370" s="46" t="s">
        <v>1</v>
      </c>
      <c r="AT370" s="46" t="s">
        <v>1</v>
      </c>
      <c r="AU370" s="45" t="s">
        <v>71</v>
      </c>
      <c r="AV370" s="42">
        <v>2</v>
      </c>
      <c r="AW370" s="54">
        <v>0</v>
      </c>
      <c r="AX370" s="48">
        <v>0</v>
      </c>
      <c r="AY370" s="48">
        <v>0</v>
      </c>
      <c r="AZ370" s="55">
        <v>0</v>
      </c>
      <c r="BB370" s="30" t="e">
        <f>_xlfn.XLOOKUP(A370,'Non AGSA'!B:B,'Non AGSA'!B:B)</f>
        <v>#N/A</v>
      </c>
      <c r="BC370" s="30" t="e">
        <f>_xlfn.XLOOKUP(A370,'Dormant auditee list'!C:C,'Dormant auditee list'!C:C)</f>
        <v>#N/A</v>
      </c>
      <c r="BD370" s="30" t="str">
        <f>_xlfn.XLOOKUP(A370,Reworked!A:A,Reworked!I:I)</f>
        <v>Qualified</v>
      </c>
      <c r="BF370" s="30">
        <v>1</v>
      </c>
      <c r="BG370" s="30">
        <v>3</v>
      </c>
    </row>
    <row r="371" spans="1:59" ht="30.6" customHeight="1" x14ac:dyDescent="0.25">
      <c r="A371" s="2">
        <v>1299</v>
      </c>
      <c r="B371" s="2">
        <v>362</v>
      </c>
      <c r="C371" s="2" t="s">
        <v>378</v>
      </c>
      <c r="D371" s="2" t="s">
        <v>124</v>
      </c>
      <c r="E371" s="2" t="s">
        <v>73</v>
      </c>
      <c r="F371" s="2" t="s">
        <v>820</v>
      </c>
      <c r="G371" s="2" t="s">
        <v>73</v>
      </c>
      <c r="H371" s="56" t="s">
        <v>142</v>
      </c>
      <c r="I371" s="46" t="s">
        <v>1</v>
      </c>
      <c r="J371" s="51" t="s">
        <v>68</v>
      </c>
      <c r="K371" s="56" t="s">
        <v>142</v>
      </c>
      <c r="L371" s="46" t="s">
        <v>1</v>
      </c>
      <c r="M371" s="51" t="s">
        <v>68</v>
      </c>
      <c r="N371" s="51" t="s">
        <v>68</v>
      </c>
      <c r="O371" s="51" t="s">
        <v>68</v>
      </c>
      <c r="P371" s="51" t="s">
        <v>68</v>
      </c>
      <c r="Q371" s="46" t="s">
        <v>1</v>
      </c>
      <c r="R371" s="47" t="s">
        <v>67</v>
      </c>
      <c r="S371" s="51" t="s">
        <v>68</v>
      </c>
      <c r="T371" s="51" t="s">
        <v>68</v>
      </c>
      <c r="U371" s="51" t="s">
        <v>68</v>
      </c>
      <c r="V371" s="46" t="s">
        <v>1</v>
      </c>
      <c r="W371" s="46" t="s">
        <v>1</v>
      </c>
      <c r="X371" s="46" t="s">
        <v>1</v>
      </c>
      <c r="Y371" s="46" t="s">
        <v>1</v>
      </c>
      <c r="Z371" s="46" t="s">
        <v>1</v>
      </c>
      <c r="AA371" s="46" t="s">
        <v>1</v>
      </c>
      <c r="AB371" s="46" t="s">
        <v>1</v>
      </c>
      <c r="AC371" s="51" t="s">
        <v>68</v>
      </c>
      <c r="AD371" s="46" t="s">
        <v>1</v>
      </c>
      <c r="AE371" s="46" t="s">
        <v>1</v>
      </c>
      <c r="AF371" s="46" t="s">
        <v>1</v>
      </c>
      <c r="AG371" s="46" t="s">
        <v>1</v>
      </c>
      <c r="AH371" s="46" t="s">
        <v>1</v>
      </c>
      <c r="AI371" s="46" t="s">
        <v>1</v>
      </c>
      <c r="AJ371" s="46" t="s">
        <v>1</v>
      </c>
      <c r="AK371" s="46" t="s">
        <v>1</v>
      </c>
      <c r="AL371" s="46" t="s">
        <v>1</v>
      </c>
      <c r="AM371" s="46" t="s">
        <v>1</v>
      </c>
      <c r="AN371" s="46" t="s">
        <v>1</v>
      </c>
      <c r="AO371" s="46" t="s">
        <v>1</v>
      </c>
      <c r="AP371" s="46" t="s">
        <v>1</v>
      </c>
      <c r="AQ371" s="46" t="s">
        <v>1</v>
      </c>
      <c r="AR371" s="46" t="s">
        <v>1</v>
      </c>
      <c r="AS371" s="46" t="s">
        <v>1</v>
      </c>
      <c r="AT371" s="46" t="s">
        <v>1</v>
      </c>
      <c r="AU371" s="47" t="s">
        <v>63</v>
      </c>
      <c r="AV371" s="57">
        <v>3</v>
      </c>
      <c r="AW371" s="54">
        <v>0</v>
      </c>
      <c r="AX371" s="48">
        <v>0</v>
      </c>
      <c r="AY371" s="48">
        <v>0</v>
      </c>
      <c r="AZ371" s="55">
        <v>0</v>
      </c>
      <c r="BB371" s="30" t="e">
        <f>_xlfn.XLOOKUP(A371,'Non AGSA'!B:B,'Non AGSA'!B:B)</f>
        <v>#N/A</v>
      </c>
      <c r="BC371" s="30" t="e">
        <f>_xlfn.XLOOKUP(A371,'Dormant auditee list'!C:C,'Dormant auditee list'!C:C)</f>
        <v>#N/A</v>
      </c>
      <c r="BD371" s="30" t="str">
        <f>_xlfn.XLOOKUP(A371,Reworked!A:A,Reworked!I:I)</f>
        <v>Qualified</v>
      </c>
      <c r="BF371" s="30">
        <v>1</v>
      </c>
      <c r="BG371" s="30">
        <v>3</v>
      </c>
    </row>
    <row r="372" spans="1:59" ht="30.6" customHeight="1" x14ac:dyDescent="0.25">
      <c r="A372" s="2">
        <v>345</v>
      </c>
      <c r="B372" s="2">
        <v>363</v>
      </c>
      <c r="C372" s="2" t="s">
        <v>379</v>
      </c>
      <c r="D372" s="2" t="s">
        <v>124</v>
      </c>
      <c r="E372" s="2" t="s">
        <v>73</v>
      </c>
      <c r="F372" s="2" t="s">
        <v>820</v>
      </c>
      <c r="G372" s="2" t="s">
        <v>73</v>
      </c>
      <c r="H372" s="56" t="s">
        <v>142</v>
      </c>
      <c r="I372" s="46" t="s">
        <v>1</v>
      </c>
      <c r="J372" s="51" t="s">
        <v>68</v>
      </c>
      <c r="K372" s="56" t="s">
        <v>142</v>
      </c>
      <c r="L372" s="46" t="s">
        <v>1</v>
      </c>
      <c r="M372" s="51" t="s">
        <v>68</v>
      </c>
      <c r="N372" s="46" t="s">
        <v>1</v>
      </c>
      <c r="O372" s="46" t="s">
        <v>1</v>
      </c>
      <c r="P372" s="46" t="s">
        <v>1</v>
      </c>
      <c r="Q372" s="46" t="s">
        <v>1</v>
      </c>
      <c r="R372" s="47" t="s">
        <v>67</v>
      </c>
      <c r="S372" s="51" t="s">
        <v>68</v>
      </c>
      <c r="T372" s="46" t="s">
        <v>1</v>
      </c>
      <c r="U372" s="46" t="s">
        <v>1</v>
      </c>
      <c r="V372" s="46" t="s">
        <v>1</v>
      </c>
      <c r="W372" s="46" t="s">
        <v>1</v>
      </c>
      <c r="X372" s="46" t="s">
        <v>1</v>
      </c>
      <c r="Y372" s="46" t="s">
        <v>1</v>
      </c>
      <c r="Z372" s="46" t="s">
        <v>1</v>
      </c>
      <c r="AA372" s="46" t="s">
        <v>1</v>
      </c>
      <c r="AB372" s="46" t="s">
        <v>1</v>
      </c>
      <c r="AC372" s="51" t="s">
        <v>68</v>
      </c>
      <c r="AD372" s="46" t="s">
        <v>1</v>
      </c>
      <c r="AE372" s="46" t="s">
        <v>1</v>
      </c>
      <c r="AF372" s="46" t="s">
        <v>1</v>
      </c>
      <c r="AG372" s="46" t="s">
        <v>1</v>
      </c>
      <c r="AH372" s="46" t="s">
        <v>1</v>
      </c>
      <c r="AI372" s="47" t="s">
        <v>67</v>
      </c>
      <c r="AJ372" s="46" t="s">
        <v>1</v>
      </c>
      <c r="AK372" s="46" t="s">
        <v>1</v>
      </c>
      <c r="AL372" s="46" t="s">
        <v>1</v>
      </c>
      <c r="AM372" s="51" t="s">
        <v>68</v>
      </c>
      <c r="AN372" s="46" t="s">
        <v>1</v>
      </c>
      <c r="AO372" s="46" t="s">
        <v>1</v>
      </c>
      <c r="AP372" s="47" t="s">
        <v>67</v>
      </c>
      <c r="AQ372" s="46" t="s">
        <v>1</v>
      </c>
      <c r="AR372" s="46" t="s">
        <v>1</v>
      </c>
      <c r="AS372" s="46" t="s">
        <v>1</v>
      </c>
      <c r="AT372" s="51" t="s">
        <v>68</v>
      </c>
      <c r="AU372" s="45" t="s">
        <v>71</v>
      </c>
      <c r="AV372" s="45">
        <v>1</v>
      </c>
      <c r="AW372" s="54">
        <v>0</v>
      </c>
      <c r="AX372" s="48">
        <v>0</v>
      </c>
      <c r="AY372" s="52">
        <v>17.5</v>
      </c>
      <c r="AZ372" s="53">
        <v>0</v>
      </c>
      <c r="BB372" s="30" t="e">
        <f>_xlfn.XLOOKUP(A372,'Non AGSA'!B:B,'Non AGSA'!B:B)</f>
        <v>#N/A</v>
      </c>
      <c r="BC372" s="30" t="e">
        <f>_xlfn.XLOOKUP(A372,'Dormant auditee list'!C:C,'Dormant auditee list'!C:C)</f>
        <v>#N/A</v>
      </c>
      <c r="BD372" s="30" t="str">
        <f>_xlfn.XLOOKUP(A372,Reworked!A:A,Reworked!I:I)</f>
        <v>Qualified</v>
      </c>
      <c r="BF372" s="30">
        <v>1</v>
      </c>
      <c r="BG372" s="30">
        <v>3</v>
      </c>
    </row>
    <row r="373" spans="1:59" ht="30.6" customHeight="1" x14ac:dyDescent="0.25">
      <c r="A373" s="2">
        <v>558</v>
      </c>
      <c r="B373" s="2">
        <v>364</v>
      </c>
      <c r="C373" s="2" t="s">
        <v>380</v>
      </c>
      <c r="D373" s="2" t="s">
        <v>124</v>
      </c>
      <c r="E373" s="2" t="s">
        <v>73</v>
      </c>
      <c r="F373" s="2" t="s">
        <v>820</v>
      </c>
      <c r="G373" s="2" t="s">
        <v>73</v>
      </c>
      <c r="H373" s="56" t="s">
        <v>142</v>
      </c>
      <c r="I373" s="46" t="s">
        <v>1</v>
      </c>
      <c r="J373" s="51" t="s">
        <v>68</v>
      </c>
      <c r="K373" s="56" t="s">
        <v>142</v>
      </c>
      <c r="L373" s="46" t="s">
        <v>1</v>
      </c>
      <c r="M373" s="51" t="s">
        <v>68</v>
      </c>
      <c r="N373" s="40" t="s">
        <v>62</v>
      </c>
      <c r="O373" s="46" t="s">
        <v>1</v>
      </c>
      <c r="P373" s="51" t="s">
        <v>68</v>
      </c>
      <c r="Q373" s="46" t="s">
        <v>1</v>
      </c>
      <c r="R373" s="46" t="s">
        <v>1</v>
      </c>
      <c r="S373" s="51" t="s">
        <v>68</v>
      </c>
      <c r="T373" s="46" t="s">
        <v>1</v>
      </c>
      <c r="U373" s="47" t="s">
        <v>67</v>
      </c>
      <c r="V373" s="46" t="s">
        <v>1</v>
      </c>
      <c r="W373" s="46" t="s">
        <v>1</v>
      </c>
      <c r="X373" s="46" t="s">
        <v>1</v>
      </c>
      <c r="Y373" s="46" t="s">
        <v>1</v>
      </c>
      <c r="Z373" s="46" t="s">
        <v>1</v>
      </c>
      <c r="AA373" s="46" t="s">
        <v>1</v>
      </c>
      <c r="AB373" s="46" t="s">
        <v>1</v>
      </c>
      <c r="AC373" s="51" t="s">
        <v>68</v>
      </c>
      <c r="AD373" s="51" t="s">
        <v>68</v>
      </c>
      <c r="AE373" s="51" t="s">
        <v>68</v>
      </c>
      <c r="AF373" s="51" t="s">
        <v>68</v>
      </c>
      <c r="AG373" s="46" t="s">
        <v>1</v>
      </c>
      <c r="AH373" s="46" t="s">
        <v>1</v>
      </c>
      <c r="AI373" s="51" t="s">
        <v>68</v>
      </c>
      <c r="AJ373" s="51" t="s">
        <v>68</v>
      </c>
      <c r="AK373" s="46" t="s">
        <v>1</v>
      </c>
      <c r="AL373" s="46" t="s">
        <v>1</v>
      </c>
      <c r="AM373" s="51" t="s">
        <v>68</v>
      </c>
      <c r="AN373" s="46" t="s">
        <v>1</v>
      </c>
      <c r="AO373" s="46" t="s">
        <v>1</v>
      </c>
      <c r="AP373" s="51" t="s">
        <v>68</v>
      </c>
      <c r="AQ373" s="46" t="s">
        <v>1</v>
      </c>
      <c r="AR373" s="46" t="s">
        <v>1</v>
      </c>
      <c r="AS373" s="46" t="s">
        <v>1</v>
      </c>
      <c r="AT373" s="51" t="s">
        <v>68</v>
      </c>
      <c r="AU373" s="51" t="s">
        <v>216</v>
      </c>
      <c r="AV373" s="42">
        <v>2</v>
      </c>
      <c r="AW373" s="57">
        <v>3</v>
      </c>
      <c r="AX373" s="48">
        <v>0</v>
      </c>
      <c r="AY373" s="52">
        <v>344.7</v>
      </c>
      <c r="AZ373" s="53">
        <v>0</v>
      </c>
      <c r="BB373" s="30" t="e">
        <f>_xlfn.XLOOKUP(A373,'Non AGSA'!B:B,'Non AGSA'!B:B)</f>
        <v>#N/A</v>
      </c>
      <c r="BC373" s="30" t="e">
        <f>_xlfn.XLOOKUP(A373,'Dormant auditee list'!C:C,'Dormant auditee list'!C:C)</f>
        <v>#N/A</v>
      </c>
      <c r="BD373" s="30" t="str">
        <f>_xlfn.XLOOKUP(A373,Reworked!A:A,Reworked!I:I)</f>
        <v>Qualified</v>
      </c>
      <c r="BF373" s="30">
        <v>1</v>
      </c>
      <c r="BG373" s="30">
        <v>3</v>
      </c>
    </row>
    <row r="374" spans="1:59" ht="30.6" customHeight="1" x14ac:dyDescent="0.25">
      <c r="A374" s="2">
        <v>1559</v>
      </c>
      <c r="B374" s="2">
        <v>365</v>
      </c>
      <c r="C374" s="2" t="s">
        <v>381</v>
      </c>
      <c r="D374" s="2" t="s">
        <v>124</v>
      </c>
      <c r="E374" s="2" t="s">
        <v>73</v>
      </c>
      <c r="F374" s="2" t="s">
        <v>820</v>
      </c>
      <c r="G374" s="2" t="s">
        <v>73</v>
      </c>
      <c r="H374" s="56" t="s">
        <v>142</v>
      </c>
      <c r="I374" s="40" t="s">
        <v>62</v>
      </c>
      <c r="J374" s="51" t="s">
        <v>68</v>
      </c>
      <c r="K374" s="56" t="s">
        <v>142</v>
      </c>
      <c r="L374" s="51" t="s">
        <v>68</v>
      </c>
      <c r="M374" s="51" t="s">
        <v>68</v>
      </c>
      <c r="N374" s="46" t="s">
        <v>1</v>
      </c>
      <c r="O374" s="51" t="s">
        <v>68</v>
      </c>
      <c r="P374" s="51" t="s">
        <v>68</v>
      </c>
      <c r="Q374" s="46" t="s">
        <v>1</v>
      </c>
      <c r="R374" s="46" t="s">
        <v>1</v>
      </c>
      <c r="S374" s="46" t="s">
        <v>1</v>
      </c>
      <c r="T374" s="47" t="s">
        <v>67</v>
      </c>
      <c r="U374" s="51" t="s">
        <v>68</v>
      </c>
      <c r="V374" s="46" t="s">
        <v>1</v>
      </c>
      <c r="W374" s="46" t="s">
        <v>1</v>
      </c>
      <c r="X374" s="46" t="s">
        <v>1</v>
      </c>
      <c r="Y374" s="40" t="s">
        <v>62</v>
      </c>
      <c r="Z374" s="46" t="s">
        <v>1</v>
      </c>
      <c r="AA374" s="46" t="s">
        <v>1</v>
      </c>
      <c r="AB374" s="46" t="s">
        <v>1</v>
      </c>
      <c r="AC374" s="51" t="s">
        <v>68</v>
      </c>
      <c r="AD374" s="47" t="s">
        <v>67</v>
      </c>
      <c r="AE374" s="46" t="s">
        <v>1</v>
      </c>
      <c r="AF374" s="46" t="s">
        <v>1</v>
      </c>
      <c r="AG374" s="46" t="s">
        <v>1</v>
      </c>
      <c r="AH374" s="46" t="s">
        <v>1</v>
      </c>
      <c r="AI374" s="40" t="s">
        <v>62</v>
      </c>
      <c r="AJ374" s="51" t="s">
        <v>68</v>
      </c>
      <c r="AK374" s="46" t="s">
        <v>1</v>
      </c>
      <c r="AL374" s="46" t="s">
        <v>1</v>
      </c>
      <c r="AM374" s="47" t="s">
        <v>67</v>
      </c>
      <c r="AN374" s="46" t="s">
        <v>1</v>
      </c>
      <c r="AO374" s="46" t="s">
        <v>1</v>
      </c>
      <c r="AP374" s="40" t="s">
        <v>62</v>
      </c>
      <c r="AQ374" s="46" t="s">
        <v>1</v>
      </c>
      <c r="AR374" s="46" t="s">
        <v>1</v>
      </c>
      <c r="AS374" s="40" t="s">
        <v>62</v>
      </c>
      <c r="AT374" s="51" t="s">
        <v>68</v>
      </c>
      <c r="AU374" s="51" t="s">
        <v>216</v>
      </c>
      <c r="AV374" s="42">
        <v>2</v>
      </c>
      <c r="AW374" s="42">
        <v>2</v>
      </c>
      <c r="AX374" s="48">
        <v>0</v>
      </c>
      <c r="AY374" s="52">
        <v>14.5</v>
      </c>
      <c r="AZ374" s="50">
        <v>0.3</v>
      </c>
      <c r="BB374" s="30" t="e">
        <f>_xlfn.XLOOKUP(A374,'Non AGSA'!B:B,'Non AGSA'!B:B)</f>
        <v>#N/A</v>
      </c>
      <c r="BC374" s="30" t="e">
        <f>_xlfn.XLOOKUP(A374,'Dormant auditee list'!C:C,'Dormant auditee list'!C:C)</f>
        <v>#N/A</v>
      </c>
      <c r="BD374" s="30" t="str">
        <f>_xlfn.XLOOKUP(A374,Reworked!A:A,Reworked!I:I)</f>
        <v>Qualified</v>
      </c>
      <c r="BF374" s="30">
        <v>1</v>
      </c>
      <c r="BG374" s="30">
        <v>3</v>
      </c>
    </row>
    <row r="375" spans="1:59" ht="30.6" customHeight="1" x14ac:dyDescent="0.25">
      <c r="A375" s="2">
        <v>419</v>
      </c>
      <c r="B375" s="2">
        <v>366</v>
      </c>
      <c r="C375" s="2" t="s">
        <v>382</v>
      </c>
      <c r="D375" s="2" t="s">
        <v>124</v>
      </c>
      <c r="E375" s="2" t="s">
        <v>73</v>
      </c>
      <c r="F375" s="2" t="s">
        <v>820</v>
      </c>
      <c r="G375" s="2" t="s">
        <v>73</v>
      </c>
      <c r="H375" s="56" t="s">
        <v>142</v>
      </c>
      <c r="I375" s="46" t="s">
        <v>1</v>
      </c>
      <c r="J375" s="51" t="s">
        <v>68</v>
      </c>
      <c r="K375" s="42" t="s">
        <v>66</v>
      </c>
      <c r="L375" s="46" t="s">
        <v>1</v>
      </c>
      <c r="M375" s="51" t="s">
        <v>68</v>
      </c>
      <c r="N375" s="47" t="s">
        <v>67</v>
      </c>
      <c r="O375" s="47" t="s">
        <v>67</v>
      </c>
      <c r="P375" s="47" t="s">
        <v>67</v>
      </c>
      <c r="Q375" s="46" t="s">
        <v>1</v>
      </c>
      <c r="R375" s="47" t="s">
        <v>67</v>
      </c>
      <c r="S375" s="47" t="s">
        <v>67</v>
      </c>
      <c r="T375" s="47" t="s">
        <v>67</v>
      </c>
      <c r="U375" s="46" t="s">
        <v>1</v>
      </c>
      <c r="V375" s="46" t="s">
        <v>1</v>
      </c>
      <c r="W375" s="46" t="s">
        <v>1</v>
      </c>
      <c r="X375" s="46" t="s">
        <v>1</v>
      </c>
      <c r="Y375" s="46" t="s">
        <v>1</v>
      </c>
      <c r="Z375" s="46" t="s">
        <v>1</v>
      </c>
      <c r="AA375" s="46" t="s">
        <v>1</v>
      </c>
      <c r="AB375" s="46" t="s">
        <v>1</v>
      </c>
      <c r="AC375" s="51" t="s">
        <v>68</v>
      </c>
      <c r="AD375" s="40" t="s">
        <v>62</v>
      </c>
      <c r="AE375" s="46" t="s">
        <v>1</v>
      </c>
      <c r="AF375" s="46" t="s">
        <v>1</v>
      </c>
      <c r="AG375" s="46" t="s">
        <v>1</v>
      </c>
      <c r="AH375" s="46" t="s">
        <v>1</v>
      </c>
      <c r="AI375" s="46" t="s">
        <v>1</v>
      </c>
      <c r="AJ375" s="51" t="s">
        <v>68</v>
      </c>
      <c r="AK375" s="46" t="s">
        <v>1</v>
      </c>
      <c r="AL375" s="46" t="s">
        <v>1</v>
      </c>
      <c r="AM375" s="46" t="s">
        <v>1</v>
      </c>
      <c r="AN375" s="46" t="s">
        <v>1</v>
      </c>
      <c r="AO375" s="46" t="s">
        <v>1</v>
      </c>
      <c r="AP375" s="46" t="s">
        <v>1</v>
      </c>
      <c r="AQ375" s="46" t="s">
        <v>1</v>
      </c>
      <c r="AR375" s="46" t="s">
        <v>1</v>
      </c>
      <c r="AS375" s="46" t="s">
        <v>1</v>
      </c>
      <c r="AT375" s="51" t="s">
        <v>68</v>
      </c>
      <c r="AU375" s="45" t="s">
        <v>71</v>
      </c>
      <c r="AV375" s="45">
        <v>1</v>
      </c>
      <c r="AW375" s="42">
        <v>2</v>
      </c>
      <c r="AX375" s="48">
        <v>0</v>
      </c>
      <c r="AY375" s="49">
        <v>0.47</v>
      </c>
      <c r="AZ375" s="53">
        <v>0.52</v>
      </c>
      <c r="BB375" s="30" t="e">
        <f>_xlfn.XLOOKUP(A375,'Non AGSA'!B:B,'Non AGSA'!B:B)</f>
        <v>#N/A</v>
      </c>
      <c r="BC375" s="30" t="e">
        <f>_xlfn.XLOOKUP(A375,'Dormant auditee list'!C:C,'Dormant auditee list'!C:C)</f>
        <v>#N/A</v>
      </c>
      <c r="BD375" s="30" t="str">
        <f>_xlfn.XLOOKUP(A375,Reworked!A:A,Reworked!I:I)</f>
        <v>Qualified</v>
      </c>
      <c r="BF375" s="30">
        <v>1</v>
      </c>
      <c r="BG375" s="30">
        <v>3</v>
      </c>
    </row>
    <row r="376" spans="1:59" ht="30.6" customHeight="1" x14ac:dyDescent="0.25">
      <c r="A376" s="2">
        <v>1224</v>
      </c>
      <c r="B376" s="2">
        <v>367</v>
      </c>
      <c r="C376" s="2" t="s">
        <v>383</v>
      </c>
      <c r="D376" s="2" t="s">
        <v>124</v>
      </c>
      <c r="E376" s="2" t="s">
        <v>73</v>
      </c>
      <c r="F376" s="2" t="s">
        <v>820</v>
      </c>
      <c r="G376" s="2" t="s">
        <v>73</v>
      </c>
      <c r="H376" s="56" t="s">
        <v>142</v>
      </c>
      <c r="I376" s="46" t="s">
        <v>1</v>
      </c>
      <c r="J376" s="51" t="s">
        <v>68</v>
      </c>
      <c r="K376" s="56" t="s">
        <v>142</v>
      </c>
      <c r="L376" s="46" t="s">
        <v>1</v>
      </c>
      <c r="M376" s="51" t="s">
        <v>68</v>
      </c>
      <c r="N376" s="46" t="s">
        <v>1</v>
      </c>
      <c r="O376" s="46" t="s">
        <v>1</v>
      </c>
      <c r="P376" s="51" t="s">
        <v>68</v>
      </c>
      <c r="Q376" s="46" t="s">
        <v>1</v>
      </c>
      <c r="R376" s="46" t="s">
        <v>1</v>
      </c>
      <c r="S376" s="46" t="s">
        <v>1</v>
      </c>
      <c r="T376" s="46" t="s">
        <v>1</v>
      </c>
      <c r="U376" s="46" t="s">
        <v>1</v>
      </c>
      <c r="V376" s="46" t="s">
        <v>1</v>
      </c>
      <c r="W376" s="46" t="s">
        <v>1</v>
      </c>
      <c r="X376" s="46" t="s">
        <v>1</v>
      </c>
      <c r="Y376" s="46" t="s">
        <v>1</v>
      </c>
      <c r="Z376" s="46" t="s">
        <v>1</v>
      </c>
      <c r="AA376" s="46" t="s">
        <v>1</v>
      </c>
      <c r="AB376" s="46" t="s">
        <v>1</v>
      </c>
      <c r="AC376" s="51" t="s">
        <v>68</v>
      </c>
      <c r="AD376" s="46" t="s">
        <v>1</v>
      </c>
      <c r="AE376" s="46" t="s">
        <v>1</v>
      </c>
      <c r="AF376" s="46" t="s">
        <v>1</v>
      </c>
      <c r="AG376" s="46" t="s">
        <v>1</v>
      </c>
      <c r="AH376" s="46" t="s">
        <v>1</v>
      </c>
      <c r="AI376" s="46" t="s">
        <v>1</v>
      </c>
      <c r="AJ376" s="51" t="s">
        <v>68</v>
      </c>
      <c r="AK376" s="46" t="s">
        <v>1</v>
      </c>
      <c r="AL376" s="46" t="s">
        <v>1</v>
      </c>
      <c r="AM376" s="46" t="s">
        <v>1</v>
      </c>
      <c r="AN376" s="46" t="s">
        <v>1</v>
      </c>
      <c r="AO376" s="46" t="s">
        <v>1</v>
      </c>
      <c r="AP376" s="46" t="s">
        <v>1</v>
      </c>
      <c r="AQ376" s="46" t="s">
        <v>1</v>
      </c>
      <c r="AR376" s="46" t="s">
        <v>1</v>
      </c>
      <c r="AS376" s="51" t="s">
        <v>68</v>
      </c>
      <c r="AT376" s="40" t="s">
        <v>62</v>
      </c>
      <c r="AU376" s="45" t="s">
        <v>71</v>
      </c>
      <c r="AV376" s="42">
        <v>2</v>
      </c>
      <c r="AW376" s="45">
        <v>1</v>
      </c>
      <c r="AX376" s="48">
        <v>0</v>
      </c>
      <c r="AY376" s="52">
        <v>9.8000000000000007</v>
      </c>
      <c r="AZ376" s="55">
        <v>0</v>
      </c>
      <c r="BB376" s="30" t="e">
        <f>_xlfn.XLOOKUP(A376,'Non AGSA'!B:B,'Non AGSA'!B:B)</f>
        <v>#N/A</v>
      </c>
      <c r="BC376" s="30" t="e">
        <f>_xlfn.XLOOKUP(A376,'Dormant auditee list'!C:C,'Dormant auditee list'!C:C)</f>
        <v>#N/A</v>
      </c>
      <c r="BD376" s="30" t="str">
        <f>_xlfn.XLOOKUP(A376,Reworked!A:A,Reworked!I:I)</f>
        <v>Qualified</v>
      </c>
      <c r="BF376" s="30">
        <v>1</v>
      </c>
      <c r="BG376" s="30">
        <v>3</v>
      </c>
    </row>
    <row r="377" spans="1:59" ht="30.6" customHeight="1" x14ac:dyDescent="0.25">
      <c r="A377" s="2">
        <v>225</v>
      </c>
      <c r="B377" s="2">
        <v>368</v>
      </c>
      <c r="C377" s="2" t="s">
        <v>384</v>
      </c>
      <c r="D377" s="2" t="s">
        <v>124</v>
      </c>
      <c r="E377" s="2" t="s">
        <v>60</v>
      </c>
      <c r="F377" s="2" t="s">
        <v>820</v>
      </c>
      <c r="G377" s="2" t="s">
        <v>97</v>
      </c>
      <c r="H377" s="56" t="s">
        <v>142</v>
      </c>
      <c r="I377" s="47" t="s">
        <v>67</v>
      </c>
      <c r="J377" s="51" t="s">
        <v>68</v>
      </c>
      <c r="K377" s="42" t="s">
        <v>66</v>
      </c>
      <c r="L377" s="46" t="s">
        <v>1</v>
      </c>
      <c r="M377" s="51" t="s">
        <v>68</v>
      </c>
      <c r="N377" s="47" t="s">
        <v>67</v>
      </c>
      <c r="O377" s="46" t="s">
        <v>1</v>
      </c>
      <c r="P377" s="46" t="s">
        <v>1</v>
      </c>
      <c r="Q377" s="46" t="s">
        <v>1</v>
      </c>
      <c r="R377" s="46" t="s">
        <v>1</v>
      </c>
      <c r="S377" s="46" t="s">
        <v>1</v>
      </c>
      <c r="T377" s="46" t="s">
        <v>1</v>
      </c>
      <c r="U377" s="46" t="s">
        <v>1</v>
      </c>
      <c r="V377" s="47" t="s">
        <v>67</v>
      </c>
      <c r="W377" s="46" t="s">
        <v>1</v>
      </c>
      <c r="X377" s="47" t="s">
        <v>67</v>
      </c>
      <c r="Y377" s="47" t="s">
        <v>67</v>
      </c>
      <c r="Z377" s="46" t="s">
        <v>1</v>
      </c>
      <c r="AA377" s="46" t="s">
        <v>1</v>
      </c>
      <c r="AB377" s="46" t="s">
        <v>1</v>
      </c>
      <c r="AC377" s="51" t="s">
        <v>68</v>
      </c>
      <c r="AD377" s="51" t="s">
        <v>68</v>
      </c>
      <c r="AE377" s="46" t="s">
        <v>1</v>
      </c>
      <c r="AF377" s="46" t="s">
        <v>1</v>
      </c>
      <c r="AG377" s="46" t="s">
        <v>1</v>
      </c>
      <c r="AH377" s="46" t="s">
        <v>1</v>
      </c>
      <c r="AI377" s="51" t="s">
        <v>68</v>
      </c>
      <c r="AJ377" s="47" t="s">
        <v>67</v>
      </c>
      <c r="AK377" s="46" t="s">
        <v>1</v>
      </c>
      <c r="AL377" s="46" t="s">
        <v>1</v>
      </c>
      <c r="AM377" s="46" t="s">
        <v>1</v>
      </c>
      <c r="AN377" s="51" t="s">
        <v>68</v>
      </c>
      <c r="AO377" s="46" t="s">
        <v>1</v>
      </c>
      <c r="AP377" s="51" t="s">
        <v>68</v>
      </c>
      <c r="AQ377" s="46" t="s">
        <v>1</v>
      </c>
      <c r="AR377" s="46" t="s">
        <v>1</v>
      </c>
      <c r="AS377" s="51" t="s">
        <v>68</v>
      </c>
      <c r="AT377" s="51" t="s">
        <v>68</v>
      </c>
      <c r="AU377" s="47" t="s">
        <v>63</v>
      </c>
      <c r="AV377" s="42">
        <v>2</v>
      </c>
      <c r="AW377" s="45">
        <v>1</v>
      </c>
      <c r="AX377" s="48">
        <v>0</v>
      </c>
      <c r="AY377" s="49">
        <v>1754.3</v>
      </c>
      <c r="AZ377" s="50">
        <v>15.9</v>
      </c>
      <c r="BB377" s="30" t="e">
        <f>_xlfn.XLOOKUP(A377,'Non AGSA'!B:B,'Non AGSA'!B:B)</f>
        <v>#N/A</v>
      </c>
      <c r="BC377" s="30" t="e">
        <f>_xlfn.XLOOKUP(A377,'Dormant auditee list'!C:C,'Dormant auditee list'!C:C)</f>
        <v>#N/A</v>
      </c>
      <c r="BD377" s="30" t="str">
        <f>_xlfn.XLOOKUP(A377,Reworked!A:A,Reworked!I:I)</f>
        <v>Qualified</v>
      </c>
      <c r="BF377" s="30">
        <v>1</v>
      </c>
      <c r="BG377" s="30">
        <v>3</v>
      </c>
    </row>
    <row r="378" spans="1:59" ht="30.6" customHeight="1" x14ac:dyDescent="0.25">
      <c r="A378" s="2">
        <v>452</v>
      </c>
      <c r="B378" s="2">
        <v>369</v>
      </c>
      <c r="C378" s="2" t="s">
        <v>385</v>
      </c>
      <c r="D378" s="2" t="s">
        <v>124</v>
      </c>
      <c r="E378" s="2" t="s">
        <v>73</v>
      </c>
      <c r="F378" s="2" t="s">
        <v>820</v>
      </c>
      <c r="G378" s="2" t="s">
        <v>73</v>
      </c>
      <c r="H378" s="56" t="s">
        <v>142</v>
      </c>
      <c r="I378" s="46" t="s">
        <v>1</v>
      </c>
      <c r="J378" s="51" t="s">
        <v>68</v>
      </c>
      <c r="K378" s="56" t="s">
        <v>142</v>
      </c>
      <c r="L378" s="40" t="s">
        <v>62</v>
      </c>
      <c r="M378" s="51" t="s">
        <v>68</v>
      </c>
      <c r="N378" s="46" t="s">
        <v>1</v>
      </c>
      <c r="O378" s="46" t="s">
        <v>1</v>
      </c>
      <c r="P378" s="51" t="s">
        <v>68</v>
      </c>
      <c r="Q378" s="46" t="s">
        <v>1</v>
      </c>
      <c r="R378" s="46" t="s">
        <v>1</v>
      </c>
      <c r="S378" s="51" t="s">
        <v>68</v>
      </c>
      <c r="T378" s="46" t="s">
        <v>1</v>
      </c>
      <c r="U378" s="46" t="s">
        <v>1</v>
      </c>
      <c r="V378" s="47" t="s">
        <v>67</v>
      </c>
      <c r="W378" s="46" t="s">
        <v>1</v>
      </c>
      <c r="X378" s="46" t="s">
        <v>1</v>
      </c>
      <c r="Y378" s="46" t="s">
        <v>1</v>
      </c>
      <c r="Z378" s="46" t="s">
        <v>1</v>
      </c>
      <c r="AA378" s="46" t="s">
        <v>1</v>
      </c>
      <c r="AB378" s="46" t="s">
        <v>1</v>
      </c>
      <c r="AC378" s="51" t="s">
        <v>68</v>
      </c>
      <c r="AD378" s="51" t="s">
        <v>68</v>
      </c>
      <c r="AE378" s="46" t="s">
        <v>1</v>
      </c>
      <c r="AF378" s="46" t="s">
        <v>1</v>
      </c>
      <c r="AG378" s="46" t="s">
        <v>1</v>
      </c>
      <c r="AH378" s="46" t="s">
        <v>1</v>
      </c>
      <c r="AI378" s="47" t="s">
        <v>67</v>
      </c>
      <c r="AJ378" s="46" t="s">
        <v>1</v>
      </c>
      <c r="AK378" s="46" t="s">
        <v>1</v>
      </c>
      <c r="AL378" s="46" t="s">
        <v>1</v>
      </c>
      <c r="AM378" s="46" t="s">
        <v>1</v>
      </c>
      <c r="AN378" s="46" t="s">
        <v>1</v>
      </c>
      <c r="AO378" s="46" t="s">
        <v>1</v>
      </c>
      <c r="AP378" s="46" t="s">
        <v>1</v>
      </c>
      <c r="AQ378" s="46" t="s">
        <v>1</v>
      </c>
      <c r="AR378" s="46" t="s">
        <v>1</v>
      </c>
      <c r="AS378" s="51" t="s">
        <v>68</v>
      </c>
      <c r="AT378" s="51" t="s">
        <v>68</v>
      </c>
      <c r="AU378" s="45" t="s">
        <v>71</v>
      </c>
      <c r="AV378" s="45">
        <v>1</v>
      </c>
      <c r="AW378" s="42">
        <v>2</v>
      </c>
      <c r="AX378" s="48">
        <v>0</v>
      </c>
      <c r="AY378" s="49">
        <v>102.1</v>
      </c>
      <c r="AZ378" s="53">
        <v>0</v>
      </c>
      <c r="BB378" s="30" t="e">
        <f>_xlfn.XLOOKUP(A378,'Non AGSA'!B:B,'Non AGSA'!B:B)</f>
        <v>#N/A</v>
      </c>
      <c r="BC378" s="30" t="e">
        <f>_xlfn.XLOOKUP(A378,'Dormant auditee list'!C:C,'Dormant auditee list'!C:C)</f>
        <v>#N/A</v>
      </c>
      <c r="BD378" s="30" t="str">
        <f>_xlfn.XLOOKUP(A378,Reworked!A:A,Reworked!I:I)</f>
        <v>Qualified</v>
      </c>
      <c r="BF378" s="30">
        <v>1</v>
      </c>
      <c r="BG378" s="30">
        <v>3</v>
      </c>
    </row>
    <row r="379" spans="1:59" ht="30.6" customHeight="1" x14ac:dyDescent="0.25">
      <c r="A379" s="2">
        <v>475</v>
      </c>
      <c r="B379" s="2">
        <v>370</v>
      </c>
      <c r="C379" s="2" t="s">
        <v>386</v>
      </c>
      <c r="D379" s="2" t="s">
        <v>124</v>
      </c>
      <c r="E379" s="2" t="s">
        <v>73</v>
      </c>
      <c r="F379" s="2" t="s">
        <v>820</v>
      </c>
      <c r="G379" s="2" t="s">
        <v>73</v>
      </c>
      <c r="H379" s="56" t="s">
        <v>142</v>
      </c>
      <c r="I379" s="46" t="s">
        <v>1</v>
      </c>
      <c r="J379" s="51" t="s">
        <v>68</v>
      </c>
      <c r="K379" s="56" t="s">
        <v>142</v>
      </c>
      <c r="L379" s="46" t="s">
        <v>1</v>
      </c>
      <c r="M379" s="51" t="s">
        <v>68</v>
      </c>
      <c r="N379" s="46" t="s">
        <v>1</v>
      </c>
      <c r="O379" s="40" t="s">
        <v>62</v>
      </c>
      <c r="P379" s="51" t="s">
        <v>68</v>
      </c>
      <c r="Q379" s="46" t="s">
        <v>1</v>
      </c>
      <c r="R379" s="40" t="s">
        <v>62</v>
      </c>
      <c r="S379" s="47" t="s">
        <v>67</v>
      </c>
      <c r="T379" s="46" t="s">
        <v>1</v>
      </c>
      <c r="U379" s="40" t="s">
        <v>62</v>
      </c>
      <c r="V379" s="46" t="s">
        <v>1</v>
      </c>
      <c r="W379" s="46" t="s">
        <v>1</v>
      </c>
      <c r="X379" s="46" t="s">
        <v>1</v>
      </c>
      <c r="Y379" s="46" t="s">
        <v>1</v>
      </c>
      <c r="Z379" s="46" t="s">
        <v>1</v>
      </c>
      <c r="AA379" s="46" t="s">
        <v>1</v>
      </c>
      <c r="AB379" s="46" t="s">
        <v>1</v>
      </c>
      <c r="AC379" s="51" t="s">
        <v>68</v>
      </c>
      <c r="AD379" s="40" t="s">
        <v>62</v>
      </c>
      <c r="AE379" s="47" t="s">
        <v>67</v>
      </c>
      <c r="AF379" s="46" t="s">
        <v>1</v>
      </c>
      <c r="AG379" s="46" t="s">
        <v>1</v>
      </c>
      <c r="AH379" s="46" t="s">
        <v>1</v>
      </c>
      <c r="AI379" s="46" t="s">
        <v>1</v>
      </c>
      <c r="AJ379" s="46" t="s">
        <v>1</v>
      </c>
      <c r="AK379" s="46" t="s">
        <v>1</v>
      </c>
      <c r="AL379" s="46" t="s">
        <v>1</v>
      </c>
      <c r="AM379" s="46" t="s">
        <v>1</v>
      </c>
      <c r="AN379" s="46" t="s">
        <v>1</v>
      </c>
      <c r="AO379" s="46" t="s">
        <v>1</v>
      </c>
      <c r="AP379" s="46" t="s">
        <v>1</v>
      </c>
      <c r="AQ379" s="46" t="s">
        <v>1</v>
      </c>
      <c r="AR379" s="46" t="s">
        <v>1</v>
      </c>
      <c r="AS379" s="46" t="s">
        <v>1</v>
      </c>
      <c r="AT379" s="40" t="s">
        <v>62</v>
      </c>
      <c r="AU379" s="45" t="s">
        <v>71</v>
      </c>
      <c r="AV379" s="45">
        <v>1</v>
      </c>
      <c r="AW379" s="42">
        <v>2</v>
      </c>
      <c r="AX379" s="48">
        <v>0</v>
      </c>
      <c r="AY379" s="49">
        <v>0</v>
      </c>
      <c r="AZ379" s="53">
        <v>0</v>
      </c>
      <c r="BB379" s="30" t="e">
        <f>_xlfn.XLOOKUP(A379,'Non AGSA'!B:B,'Non AGSA'!B:B)</f>
        <v>#N/A</v>
      </c>
      <c r="BC379" s="30" t="e">
        <f>_xlfn.XLOOKUP(A379,'Dormant auditee list'!C:C,'Dormant auditee list'!C:C)</f>
        <v>#N/A</v>
      </c>
      <c r="BD379" s="30" t="str">
        <f>_xlfn.XLOOKUP(A379,Reworked!A:A,Reworked!I:I)</f>
        <v>Qualified</v>
      </c>
      <c r="BF379" s="30">
        <v>1</v>
      </c>
      <c r="BG379" s="30">
        <v>3</v>
      </c>
    </row>
    <row r="380" spans="1:59" ht="30.6" customHeight="1" x14ac:dyDescent="0.25">
      <c r="A380" s="2">
        <v>488</v>
      </c>
      <c r="B380" s="2">
        <v>371</v>
      </c>
      <c r="C380" s="2" t="s">
        <v>387</v>
      </c>
      <c r="D380" s="2" t="s">
        <v>124</v>
      </c>
      <c r="E380" s="2" t="s">
        <v>73</v>
      </c>
      <c r="F380" s="2" t="s">
        <v>820</v>
      </c>
      <c r="G380" s="2" t="s">
        <v>73</v>
      </c>
      <c r="H380" s="56" t="s">
        <v>142</v>
      </c>
      <c r="I380" s="46" t="s">
        <v>1</v>
      </c>
      <c r="J380" s="51" t="s">
        <v>68</v>
      </c>
      <c r="K380" s="57" t="s">
        <v>352</v>
      </c>
      <c r="L380" s="40" t="s">
        <v>62</v>
      </c>
      <c r="M380" s="51" t="s">
        <v>68</v>
      </c>
      <c r="N380" s="51" t="s">
        <v>68</v>
      </c>
      <c r="O380" s="40" t="s">
        <v>62</v>
      </c>
      <c r="P380" s="51" t="s">
        <v>68</v>
      </c>
      <c r="Q380" s="46" t="s">
        <v>1</v>
      </c>
      <c r="R380" s="46" t="s">
        <v>1</v>
      </c>
      <c r="S380" s="51" t="s">
        <v>68</v>
      </c>
      <c r="T380" s="40" t="s">
        <v>62</v>
      </c>
      <c r="U380" s="51" t="s">
        <v>68</v>
      </c>
      <c r="V380" s="46" t="s">
        <v>1</v>
      </c>
      <c r="W380" s="46" t="s">
        <v>1</v>
      </c>
      <c r="X380" s="46" t="s">
        <v>1</v>
      </c>
      <c r="Y380" s="46" t="s">
        <v>1</v>
      </c>
      <c r="Z380" s="46" t="s">
        <v>1</v>
      </c>
      <c r="AA380" s="46" t="s">
        <v>1</v>
      </c>
      <c r="AB380" s="46" t="s">
        <v>1</v>
      </c>
      <c r="AC380" s="51" t="s">
        <v>68</v>
      </c>
      <c r="AD380" s="51" t="s">
        <v>68</v>
      </c>
      <c r="AE380" s="40" t="s">
        <v>62</v>
      </c>
      <c r="AF380" s="40" t="s">
        <v>62</v>
      </c>
      <c r="AG380" s="46" t="s">
        <v>1</v>
      </c>
      <c r="AH380" s="46" t="s">
        <v>1</v>
      </c>
      <c r="AI380" s="51" t="s">
        <v>68</v>
      </c>
      <c r="AJ380" s="51" t="s">
        <v>68</v>
      </c>
      <c r="AK380" s="46" t="s">
        <v>1</v>
      </c>
      <c r="AL380" s="46" t="s">
        <v>1</v>
      </c>
      <c r="AM380" s="51" t="s">
        <v>68</v>
      </c>
      <c r="AN380" s="46" t="s">
        <v>1</v>
      </c>
      <c r="AO380" s="46" t="s">
        <v>1</v>
      </c>
      <c r="AP380" s="46" t="s">
        <v>1</v>
      </c>
      <c r="AQ380" s="46" t="s">
        <v>1</v>
      </c>
      <c r="AR380" s="46" t="s">
        <v>1</v>
      </c>
      <c r="AS380" s="47" t="s">
        <v>67</v>
      </c>
      <c r="AT380" s="51" t="s">
        <v>68</v>
      </c>
      <c r="AU380" s="47" t="s">
        <v>63</v>
      </c>
      <c r="AV380" s="42">
        <v>2</v>
      </c>
      <c r="AW380" s="57">
        <v>3</v>
      </c>
      <c r="AX380" s="48">
        <v>0</v>
      </c>
      <c r="AY380" s="52">
        <v>917.8</v>
      </c>
      <c r="AZ380" s="50">
        <v>0.68</v>
      </c>
      <c r="BB380" s="30" t="e">
        <f>_xlfn.XLOOKUP(A380,'Non AGSA'!B:B,'Non AGSA'!B:B)</f>
        <v>#N/A</v>
      </c>
      <c r="BC380" s="30" t="e">
        <f>_xlfn.XLOOKUP(A380,'Dormant auditee list'!C:C,'Dormant auditee list'!C:C)</f>
        <v>#N/A</v>
      </c>
      <c r="BD380" s="30" t="str">
        <f>_xlfn.XLOOKUP(A380,Reworked!A:A,Reworked!I:I)</f>
        <v>Qualified</v>
      </c>
      <c r="BE380" s="30" t="str">
        <f>_xlfn.XLOOKUP(A380,Reworked!A:A,Reworked!J:J)</f>
        <v>Disclaimer</v>
      </c>
      <c r="BF380" s="30">
        <v>1</v>
      </c>
      <c r="BG380" s="30">
        <v>3</v>
      </c>
    </row>
    <row r="381" spans="1:59" ht="30.6" customHeight="1" x14ac:dyDescent="0.25">
      <c r="A381" s="2">
        <v>495</v>
      </c>
      <c r="B381" s="2">
        <v>372</v>
      </c>
      <c r="C381" s="2" t="s">
        <v>388</v>
      </c>
      <c r="D381" s="2" t="s">
        <v>124</v>
      </c>
      <c r="E381" s="2" t="s">
        <v>73</v>
      </c>
      <c r="F381" s="2" t="s">
        <v>820</v>
      </c>
      <c r="G381" s="2" t="s">
        <v>73</v>
      </c>
      <c r="H381" s="56" t="s">
        <v>142</v>
      </c>
      <c r="I381" s="47" t="s">
        <v>67</v>
      </c>
      <c r="J381" s="51" t="s">
        <v>68</v>
      </c>
      <c r="K381" s="42" t="s">
        <v>66</v>
      </c>
      <c r="L381" s="46" t="s">
        <v>1</v>
      </c>
      <c r="M381" s="51" t="s">
        <v>68</v>
      </c>
      <c r="N381" s="46" t="s">
        <v>1</v>
      </c>
      <c r="O381" s="46" t="s">
        <v>1</v>
      </c>
      <c r="P381" s="47" t="s">
        <v>67</v>
      </c>
      <c r="Q381" s="46" t="s">
        <v>1</v>
      </c>
      <c r="R381" s="46" t="s">
        <v>1</v>
      </c>
      <c r="S381" s="46" t="s">
        <v>1</v>
      </c>
      <c r="T381" s="46" t="s">
        <v>1</v>
      </c>
      <c r="U381" s="46" t="s">
        <v>1</v>
      </c>
      <c r="V381" s="46" t="s">
        <v>1</v>
      </c>
      <c r="W381" s="46" t="s">
        <v>1</v>
      </c>
      <c r="X381" s="46" t="s">
        <v>1</v>
      </c>
      <c r="Y381" s="47" t="s">
        <v>67</v>
      </c>
      <c r="Z381" s="46" t="s">
        <v>1</v>
      </c>
      <c r="AA381" s="46" t="s">
        <v>1</v>
      </c>
      <c r="AB381" s="46" t="s">
        <v>1</v>
      </c>
      <c r="AC381" s="51" t="s">
        <v>68</v>
      </c>
      <c r="AD381" s="51" t="s">
        <v>68</v>
      </c>
      <c r="AE381" s="46" t="s">
        <v>1</v>
      </c>
      <c r="AF381" s="46" t="s">
        <v>1</v>
      </c>
      <c r="AG381" s="46" t="s">
        <v>1</v>
      </c>
      <c r="AH381" s="46" t="s">
        <v>1</v>
      </c>
      <c r="AI381" s="51" t="s">
        <v>68</v>
      </c>
      <c r="AJ381" s="51" t="s">
        <v>68</v>
      </c>
      <c r="AK381" s="46" t="s">
        <v>1</v>
      </c>
      <c r="AL381" s="46" t="s">
        <v>1</v>
      </c>
      <c r="AM381" s="46" t="s">
        <v>1</v>
      </c>
      <c r="AN381" s="46" t="s">
        <v>1</v>
      </c>
      <c r="AO381" s="46" t="s">
        <v>1</v>
      </c>
      <c r="AP381" s="51" t="s">
        <v>68</v>
      </c>
      <c r="AQ381" s="46" t="s">
        <v>1</v>
      </c>
      <c r="AR381" s="46" t="s">
        <v>1</v>
      </c>
      <c r="AS381" s="47" t="s">
        <v>67</v>
      </c>
      <c r="AT381" s="51" t="s">
        <v>68</v>
      </c>
      <c r="AU381" s="45" t="s">
        <v>71</v>
      </c>
      <c r="AV381" s="42">
        <v>2</v>
      </c>
      <c r="AW381" s="42">
        <v>2</v>
      </c>
      <c r="AX381" s="48">
        <v>0</v>
      </c>
      <c r="AY381" s="49">
        <v>15.5</v>
      </c>
      <c r="AZ381" s="53">
        <v>0.17</v>
      </c>
      <c r="BB381" s="30" t="e">
        <f>_xlfn.XLOOKUP(A381,'Non AGSA'!B:B,'Non AGSA'!B:B)</f>
        <v>#N/A</v>
      </c>
      <c r="BC381" s="30" t="e">
        <f>_xlfn.XLOOKUP(A381,'Dormant auditee list'!C:C,'Dormant auditee list'!C:C)</f>
        <v>#N/A</v>
      </c>
      <c r="BD381" s="30" t="str">
        <f>_xlfn.XLOOKUP(A381,Reworked!A:A,Reworked!I:I)</f>
        <v>Qualified</v>
      </c>
      <c r="BF381" s="30">
        <v>1</v>
      </c>
      <c r="BG381" s="30">
        <v>3</v>
      </c>
    </row>
    <row r="382" spans="1:59" ht="30.6" customHeight="1" x14ac:dyDescent="0.25">
      <c r="A382" s="2">
        <v>1310</v>
      </c>
      <c r="B382" s="2">
        <v>373</v>
      </c>
      <c r="C382" s="2" t="s">
        <v>389</v>
      </c>
      <c r="D382" s="2" t="s">
        <v>124</v>
      </c>
      <c r="E382" s="2" t="s">
        <v>73</v>
      </c>
      <c r="F382" s="2" t="s">
        <v>820</v>
      </c>
      <c r="G382" s="2" t="s">
        <v>73</v>
      </c>
      <c r="H382" s="56" t="s">
        <v>142</v>
      </c>
      <c r="I382" s="46" t="s">
        <v>1</v>
      </c>
      <c r="J382" s="51" t="s">
        <v>68</v>
      </c>
      <c r="K382" s="56" t="s">
        <v>142</v>
      </c>
      <c r="L382" s="46" t="s">
        <v>1</v>
      </c>
      <c r="M382" s="51" t="s">
        <v>68</v>
      </c>
      <c r="N382" s="46" t="s">
        <v>1</v>
      </c>
      <c r="O382" s="47" t="s">
        <v>67</v>
      </c>
      <c r="P382" s="51" t="s">
        <v>68</v>
      </c>
      <c r="Q382" s="46" t="s">
        <v>1</v>
      </c>
      <c r="R382" s="47" t="s">
        <v>67</v>
      </c>
      <c r="S382" s="40" t="s">
        <v>62</v>
      </c>
      <c r="T382" s="46" t="s">
        <v>1</v>
      </c>
      <c r="U382" s="40" t="s">
        <v>62</v>
      </c>
      <c r="V382" s="46" t="s">
        <v>1</v>
      </c>
      <c r="W382" s="46" t="s">
        <v>1</v>
      </c>
      <c r="X382" s="46" t="s">
        <v>1</v>
      </c>
      <c r="Y382" s="46" t="s">
        <v>1</v>
      </c>
      <c r="Z382" s="46" t="s">
        <v>1</v>
      </c>
      <c r="AA382" s="46" t="s">
        <v>1</v>
      </c>
      <c r="AB382" s="46" t="s">
        <v>1</v>
      </c>
      <c r="AC382" s="51" t="s">
        <v>68</v>
      </c>
      <c r="AD382" s="46" t="s">
        <v>1</v>
      </c>
      <c r="AE382" s="46" t="s">
        <v>1</v>
      </c>
      <c r="AF382" s="46" t="s">
        <v>1</v>
      </c>
      <c r="AG382" s="46" t="s">
        <v>1</v>
      </c>
      <c r="AH382" s="46" t="s">
        <v>1</v>
      </c>
      <c r="AI382" s="46" t="s">
        <v>1</v>
      </c>
      <c r="AJ382" s="46" t="s">
        <v>1</v>
      </c>
      <c r="AK382" s="46" t="s">
        <v>1</v>
      </c>
      <c r="AL382" s="46" t="s">
        <v>1</v>
      </c>
      <c r="AM382" s="46" t="s">
        <v>1</v>
      </c>
      <c r="AN382" s="40" t="s">
        <v>62</v>
      </c>
      <c r="AO382" s="46" t="s">
        <v>1</v>
      </c>
      <c r="AP382" s="40" t="s">
        <v>62</v>
      </c>
      <c r="AQ382" s="46" t="s">
        <v>1</v>
      </c>
      <c r="AR382" s="46" t="s">
        <v>1</v>
      </c>
      <c r="AS382" s="46" t="s">
        <v>1</v>
      </c>
      <c r="AT382" s="46" t="s">
        <v>1</v>
      </c>
      <c r="AU382" s="47" t="s">
        <v>63</v>
      </c>
      <c r="AV382" s="45">
        <v>1</v>
      </c>
      <c r="AW382" s="45">
        <v>1</v>
      </c>
      <c r="AX382" s="48">
        <v>0</v>
      </c>
      <c r="AY382" s="48">
        <v>0</v>
      </c>
      <c r="AZ382" s="55">
        <v>0</v>
      </c>
      <c r="BB382" s="30" t="e">
        <f>_xlfn.XLOOKUP(A382,'Non AGSA'!B:B,'Non AGSA'!B:B)</f>
        <v>#N/A</v>
      </c>
      <c r="BC382" s="30" t="e">
        <f>_xlfn.XLOOKUP(A382,'Dormant auditee list'!C:C,'Dormant auditee list'!C:C)</f>
        <v>#N/A</v>
      </c>
      <c r="BD382" s="30" t="str">
        <f>_xlfn.XLOOKUP(A382,Reworked!A:A,Reworked!I:I)</f>
        <v>Qualified</v>
      </c>
      <c r="BF382" s="30">
        <v>1</v>
      </c>
      <c r="BG382" s="30">
        <v>3</v>
      </c>
    </row>
    <row r="383" spans="1:59" ht="30.6" customHeight="1" x14ac:dyDescent="0.25">
      <c r="A383" s="2">
        <v>522</v>
      </c>
      <c r="B383" s="2">
        <v>374</v>
      </c>
      <c r="C383" s="2" t="s">
        <v>390</v>
      </c>
      <c r="D383" s="2" t="s">
        <v>124</v>
      </c>
      <c r="E383" s="2" t="s">
        <v>73</v>
      </c>
      <c r="F383" s="2" t="s">
        <v>820</v>
      </c>
      <c r="G383" s="2" t="s">
        <v>73</v>
      </c>
      <c r="H383" s="56" t="s">
        <v>142</v>
      </c>
      <c r="I383" s="51" t="s">
        <v>68</v>
      </c>
      <c r="J383" s="51" t="s">
        <v>68</v>
      </c>
      <c r="K383" s="56" t="s">
        <v>142</v>
      </c>
      <c r="L383" s="51" t="s">
        <v>68</v>
      </c>
      <c r="M383" s="51" t="s">
        <v>68</v>
      </c>
      <c r="N383" s="51" t="s">
        <v>68</v>
      </c>
      <c r="O383" s="47" t="s">
        <v>67</v>
      </c>
      <c r="P383" s="46" t="s">
        <v>1</v>
      </c>
      <c r="Q383" s="46" t="s">
        <v>1</v>
      </c>
      <c r="R383" s="47" t="s">
        <v>67</v>
      </c>
      <c r="S383" s="51" t="s">
        <v>68</v>
      </c>
      <c r="T383" s="51" t="s">
        <v>68</v>
      </c>
      <c r="U383" s="51" t="s">
        <v>68</v>
      </c>
      <c r="V383" s="46" t="s">
        <v>1</v>
      </c>
      <c r="W383" s="46" t="s">
        <v>1</v>
      </c>
      <c r="X383" s="46" t="s">
        <v>1</v>
      </c>
      <c r="Y383" s="51" t="s">
        <v>68</v>
      </c>
      <c r="Z383" s="46" t="s">
        <v>1</v>
      </c>
      <c r="AA383" s="46" t="s">
        <v>1</v>
      </c>
      <c r="AB383" s="46" t="s">
        <v>1</v>
      </c>
      <c r="AC383" s="51" t="s">
        <v>68</v>
      </c>
      <c r="AD383" s="40" t="s">
        <v>62</v>
      </c>
      <c r="AE383" s="40" t="s">
        <v>62</v>
      </c>
      <c r="AF383" s="46" t="s">
        <v>1</v>
      </c>
      <c r="AG383" s="46" t="s">
        <v>1</v>
      </c>
      <c r="AH383" s="46" t="s">
        <v>1</v>
      </c>
      <c r="AI383" s="51" t="s">
        <v>68</v>
      </c>
      <c r="AJ383" s="47" t="s">
        <v>67</v>
      </c>
      <c r="AK383" s="46" t="s">
        <v>1</v>
      </c>
      <c r="AL383" s="46" t="s">
        <v>1</v>
      </c>
      <c r="AM383" s="47" t="s">
        <v>67</v>
      </c>
      <c r="AN383" s="46" t="s">
        <v>1</v>
      </c>
      <c r="AO383" s="46" t="s">
        <v>1</v>
      </c>
      <c r="AP383" s="46" t="s">
        <v>1</v>
      </c>
      <c r="AQ383" s="46" t="s">
        <v>1</v>
      </c>
      <c r="AR383" s="46" t="s">
        <v>1</v>
      </c>
      <c r="AS383" s="51" t="s">
        <v>68</v>
      </c>
      <c r="AT383" s="46" t="s">
        <v>1</v>
      </c>
      <c r="AU383" s="45" t="s">
        <v>71</v>
      </c>
      <c r="AV383" s="45">
        <v>1</v>
      </c>
      <c r="AW383" s="42">
        <v>2</v>
      </c>
      <c r="AX383" s="48">
        <v>0</v>
      </c>
      <c r="AY383" s="48">
        <v>0</v>
      </c>
      <c r="AZ383" s="53">
        <v>3.6</v>
      </c>
      <c r="BB383" s="30" t="e">
        <f>_xlfn.XLOOKUP(A383,'Non AGSA'!B:B,'Non AGSA'!B:B)</f>
        <v>#N/A</v>
      </c>
      <c r="BC383" s="30" t="e">
        <f>_xlfn.XLOOKUP(A383,'Dormant auditee list'!C:C,'Dormant auditee list'!C:C)</f>
        <v>#N/A</v>
      </c>
      <c r="BD383" s="30" t="str">
        <f>_xlfn.XLOOKUP(A383,Reworked!A:A,Reworked!I:I)</f>
        <v>Qualified</v>
      </c>
      <c r="BF383" s="30">
        <v>1</v>
      </c>
      <c r="BG383" s="30">
        <v>3</v>
      </c>
    </row>
    <row r="384" spans="1:59" ht="30.6" customHeight="1" x14ac:dyDescent="0.25">
      <c r="A384" s="2">
        <v>1335</v>
      </c>
      <c r="B384" s="2">
        <v>375</v>
      </c>
      <c r="C384" s="2" t="s">
        <v>391</v>
      </c>
      <c r="D384" s="2" t="s">
        <v>124</v>
      </c>
      <c r="E384" s="2" t="s">
        <v>73</v>
      </c>
      <c r="F384" s="2" t="s">
        <v>820</v>
      </c>
      <c r="G384" s="2" t="s">
        <v>73</v>
      </c>
      <c r="H384" s="56" t="s">
        <v>142</v>
      </c>
      <c r="I384" s="46" t="s">
        <v>1</v>
      </c>
      <c r="J384" s="51" t="s">
        <v>68</v>
      </c>
      <c r="K384" s="56" t="s">
        <v>142</v>
      </c>
      <c r="L384" s="46" t="s">
        <v>1</v>
      </c>
      <c r="M384" s="51" t="s">
        <v>68</v>
      </c>
      <c r="N384" s="51" t="s">
        <v>68</v>
      </c>
      <c r="O384" s="51" t="s">
        <v>68</v>
      </c>
      <c r="P384" s="51" t="s">
        <v>68</v>
      </c>
      <c r="Q384" s="47" t="s">
        <v>67</v>
      </c>
      <c r="R384" s="46" t="s">
        <v>1</v>
      </c>
      <c r="S384" s="51" t="s">
        <v>68</v>
      </c>
      <c r="T384" s="47" t="s">
        <v>67</v>
      </c>
      <c r="U384" s="47" t="s">
        <v>67</v>
      </c>
      <c r="V384" s="46" t="s">
        <v>1</v>
      </c>
      <c r="W384" s="46" t="s">
        <v>1</v>
      </c>
      <c r="X384" s="46" t="s">
        <v>1</v>
      </c>
      <c r="Y384" s="46" t="s">
        <v>1</v>
      </c>
      <c r="Z384" s="46" t="s">
        <v>1</v>
      </c>
      <c r="AA384" s="46" t="s">
        <v>1</v>
      </c>
      <c r="AB384" s="46" t="s">
        <v>1</v>
      </c>
      <c r="AC384" s="51" t="s">
        <v>68</v>
      </c>
      <c r="AD384" s="46" t="s">
        <v>1</v>
      </c>
      <c r="AE384" s="46" t="s">
        <v>1</v>
      </c>
      <c r="AF384" s="46" t="s">
        <v>1</v>
      </c>
      <c r="AG384" s="46" t="s">
        <v>1</v>
      </c>
      <c r="AH384" s="46" t="s">
        <v>1</v>
      </c>
      <c r="AI384" s="46" t="s">
        <v>1</v>
      </c>
      <c r="AJ384" s="46" t="s">
        <v>1</v>
      </c>
      <c r="AK384" s="46" t="s">
        <v>1</v>
      </c>
      <c r="AL384" s="46" t="s">
        <v>1</v>
      </c>
      <c r="AM384" s="46" t="s">
        <v>1</v>
      </c>
      <c r="AN384" s="46" t="s">
        <v>1</v>
      </c>
      <c r="AO384" s="46" t="s">
        <v>1</v>
      </c>
      <c r="AP384" s="46" t="s">
        <v>1</v>
      </c>
      <c r="AQ384" s="46" t="s">
        <v>1</v>
      </c>
      <c r="AR384" s="46" t="s">
        <v>1</v>
      </c>
      <c r="AS384" s="46" t="s">
        <v>1</v>
      </c>
      <c r="AT384" s="46" t="s">
        <v>1</v>
      </c>
      <c r="AU384" s="45" t="s">
        <v>71</v>
      </c>
      <c r="AV384" s="42">
        <v>2</v>
      </c>
      <c r="AW384" s="54">
        <v>0</v>
      </c>
      <c r="AX384" s="48">
        <v>0</v>
      </c>
      <c r="AY384" s="48">
        <v>0</v>
      </c>
      <c r="AZ384" s="55">
        <v>0</v>
      </c>
      <c r="BB384" s="30" t="e">
        <f>_xlfn.XLOOKUP(A384,'Non AGSA'!B:B,'Non AGSA'!B:B)</f>
        <v>#N/A</v>
      </c>
      <c r="BC384" s="30" t="e">
        <f>_xlfn.XLOOKUP(A384,'Dormant auditee list'!C:C,'Dormant auditee list'!C:C)</f>
        <v>#N/A</v>
      </c>
      <c r="BD384" s="30" t="str">
        <f>_xlfn.XLOOKUP(A384,Reworked!A:A,Reworked!I:I)</f>
        <v>Qualified</v>
      </c>
      <c r="BF384" s="30">
        <v>1</v>
      </c>
      <c r="BG384" s="30">
        <v>3</v>
      </c>
    </row>
    <row r="385" spans="1:59" ht="30.6" customHeight="1" x14ac:dyDescent="0.25">
      <c r="A385" s="2">
        <v>533</v>
      </c>
      <c r="B385" s="2">
        <v>376</v>
      </c>
      <c r="C385" s="2" t="s">
        <v>392</v>
      </c>
      <c r="D385" s="2" t="s">
        <v>124</v>
      </c>
      <c r="E385" s="2" t="s">
        <v>73</v>
      </c>
      <c r="F385" s="2" t="s">
        <v>820</v>
      </c>
      <c r="G385" s="2" t="s">
        <v>73</v>
      </c>
      <c r="H385" s="56" t="s">
        <v>142</v>
      </c>
      <c r="I385" s="46" t="s">
        <v>1</v>
      </c>
      <c r="J385" s="51" t="s">
        <v>68</v>
      </c>
      <c r="K385" s="42" t="s">
        <v>66</v>
      </c>
      <c r="L385" s="46" t="s">
        <v>1</v>
      </c>
      <c r="M385" s="51" t="s">
        <v>68</v>
      </c>
      <c r="N385" s="46" t="s">
        <v>1</v>
      </c>
      <c r="O385" s="46" t="s">
        <v>1</v>
      </c>
      <c r="P385" s="47" t="s">
        <v>67</v>
      </c>
      <c r="Q385" s="46" t="s">
        <v>1</v>
      </c>
      <c r="R385" s="46" t="s">
        <v>1</v>
      </c>
      <c r="S385" s="46" t="s">
        <v>1</v>
      </c>
      <c r="T385" s="46" t="s">
        <v>1</v>
      </c>
      <c r="U385" s="46" t="s">
        <v>1</v>
      </c>
      <c r="V385" s="46" t="s">
        <v>1</v>
      </c>
      <c r="W385" s="46" t="s">
        <v>1</v>
      </c>
      <c r="X385" s="46" t="s">
        <v>1</v>
      </c>
      <c r="Y385" s="46" t="s">
        <v>1</v>
      </c>
      <c r="Z385" s="46" t="s">
        <v>1</v>
      </c>
      <c r="AA385" s="46" t="s">
        <v>1</v>
      </c>
      <c r="AB385" s="46" t="s">
        <v>1</v>
      </c>
      <c r="AC385" s="51" t="s">
        <v>68</v>
      </c>
      <c r="AD385" s="40" t="s">
        <v>62</v>
      </c>
      <c r="AE385" s="46" t="s">
        <v>1</v>
      </c>
      <c r="AF385" s="46" t="s">
        <v>1</v>
      </c>
      <c r="AG385" s="46" t="s">
        <v>1</v>
      </c>
      <c r="AH385" s="46" t="s">
        <v>1</v>
      </c>
      <c r="AI385" s="47" t="s">
        <v>67</v>
      </c>
      <c r="AJ385" s="47" t="s">
        <v>67</v>
      </c>
      <c r="AK385" s="46" t="s">
        <v>1</v>
      </c>
      <c r="AL385" s="46" t="s">
        <v>1</v>
      </c>
      <c r="AM385" s="40" t="s">
        <v>62</v>
      </c>
      <c r="AN385" s="46" t="s">
        <v>1</v>
      </c>
      <c r="AO385" s="46" t="s">
        <v>1</v>
      </c>
      <c r="AP385" s="46" t="s">
        <v>1</v>
      </c>
      <c r="AQ385" s="46" t="s">
        <v>1</v>
      </c>
      <c r="AR385" s="46" t="s">
        <v>1</v>
      </c>
      <c r="AS385" s="46" t="s">
        <v>1</v>
      </c>
      <c r="AT385" s="47" t="s">
        <v>67</v>
      </c>
      <c r="AU385" s="45" t="s">
        <v>71</v>
      </c>
      <c r="AV385" s="42">
        <v>2</v>
      </c>
      <c r="AW385" s="42">
        <v>2</v>
      </c>
      <c r="AX385" s="48">
        <v>0</v>
      </c>
      <c r="AY385" s="52">
        <v>570.20000000000005</v>
      </c>
      <c r="AZ385" s="53">
        <v>96.8</v>
      </c>
      <c r="BB385" s="30" t="e">
        <f>_xlfn.XLOOKUP(A385,'Non AGSA'!B:B,'Non AGSA'!B:B)</f>
        <v>#N/A</v>
      </c>
      <c r="BC385" s="30" t="e">
        <f>_xlfn.XLOOKUP(A385,'Dormant auditee list'!C:C,'Dormant auditee list'!C:C)</f>
        <v>#N/A</v>
      </c>
      <c r="BD385" s="30" t="str">
        <f>_xlfn.XLOOKUP(A385,Reworked!A:A,Reworked!I:I)</f>
        <v>Qualified</v>
      </c>
      <c r="BF385" s="30">
        <v>1</v>
      </c>
      <c r="BG385" s="30">
        <v>3</v>
      </c>
    </row>
    <row r="386" spans="1:59" s="5" customFormat="1" x14ac:dyDescent="0.25">
      <c r="B386" s="130" t="s">
        <v>393</v>
      </c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</row>
    <row r="387" spans="1:59" ht="30.6" customHeight="1" x14ac:dyDescent="0.25">
      <c r="A387" s="2">
        <v>454</v>
      </c>
      <c r="B387" s="2">
        <v>377</v>
      </c>
      <c r="C387" s="2" t="s">
        <v>394</v>
      </c>
      <c r="D387" s="2" t="s">
        <v>124</v>
      </c>
      <c r="E387" s="2" t="s">
        <v>73</v>
      </c>
      <c r="F387" s="2" t="s">
        <v>820</v>
      </c>
      <c r="G387" s="2" t="s">
        <v>73</v>
      </c>
      <c r="H387" s="60" t="s">
        <v>375</v>
      </c>
      <c r="I387" s="46" t="s">
        <v>1</v>
      </c>
      <c r="J387" s="51" t="s">
        <v>68</v>
      </c>
      <c r="K387" s="60" t="s">
        <v>375</v>
      </c>
      <c r="L387" s="46" t="s">
        <v>1</v>
      </c>
      <c r="M387" s="51" t="s">
        <v>68</v>
      </c>
      <c r="N387" s="46" t="s">
        <v>1</v>
      </c>
      <c r="O387" s="51" t="s">
        <v>68</v>
      </c>
      <c r="P387" s="51" t="s">
        <v>68</v>
      </c>
      <c r="Q387" s="46" t="s">
        <v>1</v>
      </c>
      <c r="R387" s="40" t="s">
        <v>62</v>
      </c>
      <c r="S387" s="46" t="s">
        <v>1</v>
      </c>
      <c r="T387" s="46" t="s">
        <v>1</v>
      </c>
      <c r="U387" s="51" t="s">
        <v>68</v>
      </c>
      <c r="V387" s="46" t="s">
        <v>1</v>
      </c>
      <c r="W387" s="46" t="s">
        <v>1</v>
      </c>
      <c r="X387" s="46" t="s">
        <v>1</v>
      </c>
      <c r="Y387" s="46" t="s">
        <v>1</v>
      </c>
      <c r="Z387" s="46" t="s">
        <v>1</v>
      </c>
      <c r="AA387" s="46" t="s">
        <v>1</v>
      </c>
      <c r="AB387" s="46" t="s">
        <v>1</v>
      </c>
      <c r="AC387" s="51" t="s">
        <v>68</v>
      </c>
      <c r="AD387" s="47" t="s">
        <v>67</v>
      </c>
      <c r="AE387" s="46" t="s">
        <v>1</v>
      </c>
      <c r="AF387" s="51" t="s">
        <v>68</v>
      </c>
      <c r="AG387" s="46" t="s">
        <v>1</v>
      </c>
      <c r="AH387" s="46" t="s">
        <v>1</v>
      </c>
      <c r="AI387" s="51" t="s">
        <v>68</v>
      </c>
      <c r="AJ387" s="51" t="s">
        <v>68</v>
      </c>
      <c r="AK387" s="46" t="s">
        <v>1</v>
      </c>
      <c r="AL387" s="46" t="s">
        <v>1</v>
      </c>
      <c r="AM387" s="51" t="s">
        <v>68</v>
      </c>
      <c r="AN387" s="46" t="s">
        <v>1</v>
      </c>
      <c r="AO387" s="46" t="s">
        <v>1</v>
      </c>
      <c r="AP387" s="46" t="s">
        <v>1</v>
      </c>
      <c r="AQ387" s="46" t="s">
        <v>1</v>
      </c>
      <c r="AR387" s="46" t="s">
        <v>1</v>
      </c>
      <c r="AS387" s="46" t="s">
        <v>1</v>
      </c>
      <c r="AT387" s="51" t="s">
        <v>68</v>
      </c>
      <c r="AU387" s="51" t="s">
        <v>216</v>
      </c>
      <c r="AV387" s="42">
        <v>2</v>
      </c>
      <c r="AW387" s="42">
        <v>2</v>
      </c>
      <c r="AX387" s="48">
        <v>0</v>
      </c>
      <c r="AY387" s="49">
        <v>3.8</v>
      </c>
      <c r="AZ387" s="53">
        <v>0.93</v>
      </c>
      <c r="BB387" s="30" t="e">
        <f>_xlfn.XLOOKUP(A387,'Non AGSA'!B:B,'Non AGSA'!B:B)</f>
        <v>#N/A</v>
      </c>
      <c r="BC387" s="30" t="e">
        <f>_xlfn.XLOOKUP(A387,'Dormant auditee list'!C:C,'Dormant auditee list'!C:C)</f>
        <v>#N/A</v>
      </c>
      <c r="BD387" s="30" t="str">
        <f>_xlfn.XLOOKUP(A387,Reworked!A:A,Reworked!I:I)</f>
        <v>Adverse</v>
      </c>
      <c r="BF387" s="30">
        <v>1</v>
      </c>
      <c r="BG387" s="30">
        <v>4</v>
      </c>
    </row>
    <row r="388" spans="1:59" s="5" customFormat="1" x14ac:dyDescent="0.25">
      <c r="B388" s="130" t="s">
        <v>395</v>
      </c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</row>
    <row r="389" spans="1:59" ht="30.6" customHeight="1" x14ac:dyDescent="0.25">
      <c r="A389" s="2">
        <v>40</v>
      </c>
      <c r="B389" s="2">
        <v>378</v>
      </c>
      <c r="C389" s="2" t="s">
        <v>396</v>
      </c>
      <c r="D389" s="2" t="s">
        <v>124</v>
      </c>
      <c r="E389" s="2" t="s">
        <v>73</v>
      </c>
      <c r="F389" s="2" t="s">
        <v>820</v>
      </c>
      <c r="G389" s="2" t="s">
        <v>73</v>
      </c>
      <c r="H389" s="57" t="s">
        <v>352</v>
      </c>
      <c r="I389" s="51" t="s">
        <v>68</v>
      </c>
      <c r="J389" s="51" t="s">
        <v>68</v>
      </c>
      <c r="K389" s="57" t="s">
        <v>352</v>
      </c>
      <c r="L389" s="51" t="s">
        <v>68</v>
      </c>
      <c r="M389" s="51" t="s">
        <v>68</v>
      </c>
      <c r="N389" s="51" t="s">
        <v>68</v>
      </c>
      <c r="O389" s="51" t="s">
        <v>68</v>
      </c>
      <c r="P389" s="51" t="s">
        <v>68</v>
      </c>
      <c r="Q389" s="51" t="s">
        <v>68</v>
      </c>
      <c r="R389" s="46" t="s">
        <v>1</v>
      </c>
      <c r="S389" s="51" t="s">
        <v>68</v>
      </c>
      <c r="T389" s="51" t="s">
        <v>68</v>
      </c>
      <c r="U389" s="51" t="s">
        <v>68</v>
      </c>
      <c r="V389" s="51" t="s">
        <v>68</v>
      </c>
      <c r="W389" s="46" t="s">
        <v>1</v>
      </c>
      <c r="X389" s="40" t="s">
        <v>62</v>
      </c>
      <c r="Y389" s="47" t="s">
        <v>67</v>
      </c>
      <c r="Z389" s="46" t="s">
        <v>1</v>
      </c>
      <c r="AA389" s="46" t="s">
        <v>1</v>
      </c>
      <c r="AB389" s="40" t="s">
        <v>62</v>
      </c>
      <c r="AC389" s="51" t="s">
        <v>68</v>
      </c>
      <c r="AD389" s="47" t="s">
        <v>67</v>
      </c>
      <c r="AE389" s="46" t="s">
        <v>1</v>
      </c>
      <c r="AF389" s="46" t="s">
        <v>1</v>
      </c>
      <c r="AG389" s="46" t="s">
        <v>1</v>
      </c>
      <c r="AH389" s="46" t="s">
        <v>1</v>
      </c>
      <c r="AI389" s="51" t="s">
        <v>68</v>
      </c>
      <c r="AJ389" s="51" t="s">
        <v>68</v>
      </c>
      <c r="AK389" s="46" t="s">
        <v>1</v>
      </c>
      <c r="AL389" s="46" t="s">
        <v>1</v>
      </c>
      <c r="AM389" s="51" t="s">
        <v>68</v>
      </c>
      <c r="AN389" s="46" t="s">
        <v>1</v>
      </c>
      <c r="AO389" s="46" t="s">
        <v>1</v>
      </c>
      <c r="AP389" s="51" t="s">
        <v>68</v>
      </c>
      <c r="AQ389" s="46" t="s">
        <v>1</v>
      </c>
      <c r="AR389" s="46" t="s">
        <v>1</v>
      </c>
      <c r="AS389" s="51" t="s">
        <v>68</v>
      </c>
      <c r="AT389" s="51" t="s">
        <v>68</v>
      </c>
      <c r="AU389" s="51" t="s">
        <v>216</v>
      </c>
      <c r="AV389" s="57">
        <v>3</v>
      </c>
      <c r="AW389" s="57">
        <v>3</v>
      </c>
      <c r="AX389" s="48">
        <v>0</v>
      </c>
      <c r="AY389" s="49">
        <v>0</v>
      </c>
      <c r="AZ389" s="53">
        <v>7.9</v>
      </c>
      <c r="BB389" s="30" t="e">
        <f>_xlfn.XLOOKUP(A389,'Non AGSA'!B:B,'Non AGSA'!B:B)</f>
        <v>#N/A</v>
      </c>
      <c r="BC389" s="30" t="e">
        <f>_xlfn.XLOOKUP(A389,'Dormant auditee list'!C:C,'Dormant auditee list'!C:C)</f>
        <v>#N/A</v>
      </c>
      <c r="BD389" s="30" t="str">
        <f>_xlfn.XLOOKUP(A389,Reworked!A:A,Reworked!I:I)</f>
        <v>Disclaimer</v>
      </c>
      <c r="BF389" s="30">
        <v>1</v>
      </c>
      <c r="BG389" s="30">
        <v>5</v>
      </c>
    </row>
    <row r="390" spans="1:59" ht="30.6" customHeight="1" x14ac:dyDescent="0.25">
      <c r="A390" s="2">
        <v>161</v>
      </c>
      <c r="B390" s="2">
        <v>379</v>
      </c>
      <c r="C390" s="2" t="s">
        <v>397</v>
      </c>
      <c r="D390" s="2" t="s">
        <v>124</v>
      </c>
      <c r="E390" s="2" t="s">
        <v>60</v>
      </c>
      <c r="F390" s="2" t="s">
        <v>820</v>
      </c>
      <c r="G390" s="2" t="s">
        <v>102</v>
      </c>
      <c r="H390" s="57" t="s">
        <v>352</v>
      </c>
      <c r="I390" s="46" t="s">
        <v>1</v>
      </c>
      <c r="J390" s="51" t="s">
        <v>68</v>
      </c>
      <c r="K390" s="60" t="s">
        <v>375</v>
      </c>
      <c r="L390" s="46" t="s">
        <v>1</v>
      </c>
      <c r="M390" s="51" t="s">
        <v>68</v>
      </c>
      <c r="N390" s="40" t="s">
        <v>62</v>
      </c>
      <c r="O390" s="47" t="s">
        <v>67</v>
      </c>
      <c r="P390" s="51" t="s">
        <v>68</v>
      </c>
      <c r="Q390" s="47" t="s">
        <v>67</v>
      </c>
      <c r="R390" s="47" t="s">
        <v>67</v>
      </c>
      <c r="S390" s="51" t="s">
        <v>68</v>
      </c>
      <c r="T390" s="47" t="s">
        <v>67</v>
      </c>
      <c r="U390" s="51" t="s">
        <v>68</v>
      </c>
      <c r="V390" s="46" t="s">
        <v>1</v>
      </c>
      <c r="W390" s="46" t="s">
        <v>1</v>
      </c>
      <c r="X390" s="46" t="s">
        <v>1</v>
      </c>
      <c r="Y390" s="46" t="s">
        <v>1</v>
      </c>
      <c r="Z390" s="46" t="s">
        <v>1</v>
      </c>
      <c r="AA390" s="46" t="s">
        <v>1</v>
      </c>
      <c r="AB390" s="46" t="s">
        <v>1</v>
      </c>
      <c r="AC390" s="51" t="s">
        <v>68</v>
      </c>
      <c r="AD390" s="46" t="s">
        <v>1</v>
      </c>
      <c r="AE390" s="46" t="s">
        <v>1</v>
      </c>
      <c r="AF390" s="51" t="s">
        <v>68</v>
      </c>
      <c r="AG390" s="46" t="s">
        <v>1</v>
      </c>
      <c r="AH390" s="46" t="s">
        <v>1</v>
      </c>
      <c r="AI390" s="51" t="s">
        <v>68</v>
      </c>
      <c r="AJ390" s="46" t="s">
        <v>1</v>
      </c>
      <c r="AK390" s="46" t="s">
        <v>1</v>
      </c>
      <c r="AL390" s="46" t="s">
        <v>1</v>
      </c>
      <c r="AM390" s="46" t="s">
        <v>1</v>
      </c>
      <c r="AN390" s="46" t="s">
        <v>1</v>
      </c>
      <c r="AO390" s="46" t="s">
        <v>1</v>
      </c>
      <c r="AP390" s="46" t="s">
        <v>1</v>
      </c>
      <c r="AQ390" s="46" t="s">
        <v>1</v>
      </c>
      <c r="AR390" s="46" t="s">
        <v>1</v>
      </c>
      <c r="AS390" s="46" t="s">
        <v>1</v>
      </c>
      <c r="AT390" s="46" t="s">
        <v>1</v>
      </c>
      <c r="AU390" s="51" t="s">
        <v>216</v>
      </c>
      <c r="AV390" s="42">
        <v>2</v>
      </c>
      <c r="AW390" s="54">
        <v>0</v>
      </c>
      <c r="AX390" s="48">
        <v>0</v>
      </c>
      <c r="AY390" s="48">
        <v>0</v>
      </c>
      <c r="AZ390" s="55">
        <v>0</v>
      </c>
      <c r="BB390" s="30" t="e">
        <f>_xlfn.XLOOKUP(A390,'Non AGSA'!B:B,'Non AGSA'!B:B)</f>
        <v>#N/A</v>
      </c>
      <c r="BC390" s="30" t="e">
        <f>_xlfn.XLOOKUP(A390,'Dormant auditee list'!C:C,'Dormant auditee list'!C:C)</f>
        <v>#N/A</v>
      </c>
      <c r="BD390" s="30" t="str">
        <f>_xlfn.XLOOKUP(A390,Reworked!A:A,Reworked!I:I)</f>
        <v>Disclaimer</v>
      </c>
      <c r="BF390" s="30">
        <v>1</v>
      </c>
      <c r="BG390" s="30">
        <v>5</v>
      </c>
    </row>
    <row r="391" spans="1:59" ht="30.6" customHeight="1" x14ac:dyDescent="0.25">
      <c r="A391" s="2">
        <v>1031</v>
      </c>
      <c r="B391" s="2">
        <v>380</v>
      </c>
      <c r="C391" s="2" t="s">
        <v>398</v>
      </c>
      <c r="D391" s="2" t="s">
        <v>124</v>
      </c>
      <c r="E391" s="2" t="s">
        <v>60</v>
      </c>
      <c r="F391" s="2" t="s">
        <v>820</v>
      </c>
      <c r="G391" s="2" t="s">
        <v>70</v>
      </c>
      <c r="H391" s="57" t="s">
        <v>352</v>
      </c>
      <c r="I391" s="51" t="s">
        <v>68</v>
      </c>
      <c r="J391" s="51" t="s">
        <v>68</v>
      </c>
      <c r="K391" s="57" t="s">
        <v>352</v>
      </c>
      <c r="L391" s="51" t="s">
        <v>68</v>
      </c>
      <c r="M391" s="51" t="s">
        <v>68</v>
      </c>
      <c r="N391" s="51" t="s">
        <v>68</v>
      </c>
      <c r="O391" s="51" t="s">
        <v>68</v>
      </c>
      <c r="P391" s="51" t="s">
        <v>68</v>
      </c>
      <c r="Q391" s="46" t="s">
        <v>1</v>
      </c>
      <c r="R391" s="40" t="s">
        <v>62</v>
      </c>
      <c r="S391" s="51" t="s">
        <v>68</v>
      </c>
      <c r="T391" s="51" t="s">
        <v>68</v>
      </c>
      <c r="U391" s="51" t="s">
        <v>68</v>
      </c>
      <c r="V391" s="46" t="s">
        <v>1</v>
      </c>
      <c r="W391" s="46" t="s">
        <v>1</v>
      </c>
      <c r="X391" s="46" t="s">
        <v>1</v>
      </c>
      <c r="Y391" s="46" t="s">
        <v>1</v>
      </c>
      <c r="Z391" s="46" t="s">
        <v>1</v>
      </c>
      <c r="AA391" s="51" t="s">
        <v>68</v>
      </c>
      <c r="AB391" s="46" t="s">
        <v>1</v>
      </c>
      <c r="AC391" s="51" t="s">
        <v>68</v>
      </c>
      <c r="AD391" s="40" t="s">
        <v>62</v>
      </c>
      <c r="AE391" s="46" t="s">
        <v>1</v>
      </c>
      <c r="AF391" s="46" t="s">
        <v>1</v>
      </c>
      <c r="AG391" s="46" t="s">
        <v>1</v>
      </c>
      <c r="AH391" s="46" t="s">
        <v>1</v>
      </c>
      <c r="AI391" s="51" t="s">
        <v>68</v>
      </c>
      <c r="AJ391" s="51" t="s">
        <v>68</v>
      </c>
      <c r="AK391" s="46" t="s">
        <v>1</v>
      </c>
      <c r="AL391" s="46" t="s">
        <v>1</v>
      </c>
      <c r="AM391" s="40" t="s">
        <v>62</v>
      </c>
      <c r="AN391" s="51" t="s">
        <v>68</v>
      </c>
      <c r="AO391" s="46" t="s">
        <v>1</v>
      </c>
      <c r="AP391" s="40" t="s">
        <v>62</v>
      </c>
      <c r="AQ391" s="46" t="s">
        <v>1</v>
      </c>
      <c r="AR391" s="46" t="s">
        <v>1</v>
      </c>
      <c r="AS391" s="61" t="s">
        <v>399</v>
      </c>
      <c r="AT391" s="40" t="s">
        <v>62</v>
      </c>
      <c r="AU391" s="51" t="s">
        <v>216</v>
      </c>
      <c r="AV391" s="42">
        <v>2</v>
      </c>
      <c r="AW391" s="54">
        <v>0</v>
      </c>
      <c r="AX391" s="48">
        <v>0</v>
      </c>
      <c r="AY391" s="49">
        <v>4.5</v>
      </c>
      <c r="AZ391" s="50">
        <v>0.21</v>
      </c>
      <c r="BB391" s="30" t="e">
        <f>_xlfn.XLOOKUP(A391,'Non AGSA'!B:B,'Non AGSA'!B:B)</f>
        <v>#N/A</v>
      </c>
      <c r="BC391" s="30" t="e">
        <f>_xlfn.XLOOKUP(A391,'Dormant auditee list'!C:C,'Dormant auditee list'!C:C)</f>
        <v>#N/A</v>
      </c>
      <c r="BD391" s="30" t="str">
        <f>_xlfn.XLOOKUP(A391,Reworked!A:A,Reworked!I:I)</f>
        <v>Disclaimer</v>
      </c>
      <c r="BE391" s="30" t="str">
        <f>_xlfn.XLOOKUP(A391,Reworked!A:A,Reworked!J:J)</f>
        <v>Disclaimer</v>
      </c>
      <c r="BF391" s="30">
        <v>1</v>
      </c>
      <c r="BG391" s="30">
        <v>5</v>
      </c>
    </row>
    <row r="392" spans="1:59" ht="30.6" customHeight="1" x14ac:dyDescent="0.25">
      <c r="A392" s="2">
        <v>1056</v>
      </c>
      <c r="B392" s="2">
        <v>381</v>
      </c>
      <c r="C392" s="2" t="s">
        <v>400</v>
      </c>
      <c r="D392" s="2" t="s">
        <v>124</v>
      </c>
      <c r="E392" s="2" t="s">
        <v>73</v>
      </c>
      <c r="F392" s="2" t="s">
        <v>820</v>
      </c>
      <c r="G392" s="2" t="s">
        <v>73</v>
      </c>
      <c r="H392" s="57" t="s">
        <v>352</v>
      </c>
      <c r="I392" s="51" t="s">
        <v>68</v>
      </c>
      <c r="J392" s="51" t="s">
        <v>68</v>
      </c>
      <c r="K392" s="56" t="s">
        <v>142</v>
      </c>
      <c r="L392" s="47" t="s">
        <v>67</v>
      </c>
      <c r="M392" s="51" t="s">
        <v>68</v>
      </c>
      <c r="N392" s="51" t="s">
        <v>68</v>
      </c>
      <c r="O392" s="51" t="s">
        <v>68</v>
      </c>
      <c r="P392" s="51" t="s">
        <v>68</v>
      </c>
      <c r="Q392" s="46" t="s">
        <v>1</v>
      </c>
      <c r="R392" s="47" t="s">
        <v>67</v>
      </c>
      <c r="S392" s="51" t="s">
        <v>68</v>
      </c>
      <c r="T392" s="51" t="s">
        <v>68</v>
      </c>
      <c r="U392" s="47" t="s">
        <v>67</v>
      </c>
      <c r="V392" s="47" t="s">
        <v>67</v>
      </c>
      <c r="W392" s="46" t="s">
        <v>1</v>
      </c>
      <c r="X392" s="40" t="s">
        <v>62</v>
      </c>
      <c r="Y392" s="51" t="s">
        <v>68</v>
      </c>
      <c r="Z392" s="46" t="s">
        <v>1</v>
      </c>
      <c r="AA392" s="46" t="s">
        <v>1</v>
      </c>
      <c r="AB392" s="40" t="s">
        <v>62</v>
      </c>
      <c r="AC392" s="47" t="s">
        <v>67</v>
      </c>
      <c r="AD392" s="51" t="s">
        <v>68</v>
      </c>
      <c r="AE392" s="51" t="s">
        <v>68</v>
      </c>
      <c r="AF392" s="47" t="s">
        <v>67</v>
      </c>
      <c r="AG392" s="46" t="s">
        <v>1</v>
      </c>
      <c r="AH392" s="46" t="s">
        <v>1</v>
      </c>
      <c r="AI392" s="46" t="s">
        <v>1</v>
      </c>
      <c r="AJ392" s="47" t="s">
        <v>67</v>
      </c>
      <c r="AK392" s="46" t="s">
        <v>1</v>
      </c>
      <c r="AL392" s="46" t="s">
        <v>1</v>
      </c>
      <c r="AM392" s="51" t="s">
        <v>68</v>
      </c>
      <c r="AN392" s="47" t="s">
        <v>67</v>
      </c>
      <c r="AO392" s="46" t="s">
        <v>1</v>
      </c>
      <c r="AP392" s="51" t="s">
        <v>68</v>
      </c>
      <c r="AQ392" s="46" t="s">
        <v>1</v>
      </c>
      <c r="AR392" s="46" t="s">
        <v>1</v>
      </c>
      <c r="AS392" s="51" t="s">
        <v>68</v>
      </c>
      <c r="AT392" s="47" t="s">
        <v>67</v>
      </c>
      <c r="AU392" s="51" t="s">
        <v>216</v>
      </c>
      <c r="AV392" s="42">
        <v>2</v>
      </c>
      <c r="AW392" s="42">
        <v>2</v>
      </c>
      <c r="AX392" s="48">
        <v>0</v>
      </c>
      <c r="AY392" s="52">
        <v>444.1</v>
      </c>
      <c r="AZ392" s="50">
        <v>0.02</v>
      </c>
      <c r="BB392" s="30" t="e">
        <f>_xlfn.XLOOKUP(A392,'Non AGSA'!B:B,'Non AGSA'!B:B)</f>
        <v>#N/A</v>
      </c>
      <c r="BC392" s="30" t="e">
        <f>_xlfn.XLOOKUP(A392,'Dormant auditee list'!C:C,'Dormant auditee list'!C:C)</f>
        <v>#N/A</v>
      </c>
      <c r="BD392" s="30" t="str">
        <f>_xlfn.XLOOKUP(A392,Reworked!A:A,Reworked!I:I)</f>
        <v>Disclaimer</v>
      </c>
      <c r="BF392" s="30">
        <v>1</v>
      </c>
      <c r="BG392" s="30">
        <v>5</v>
      </c>
    </row>
    <row r="393" spans="1:59" ht="30.6" customHeight="1" x14ac:dyDescent="0.25">
      <c r="A393" s="2">
        <v>1571</v>
      </c>
      <c r="B393" s="2">
        <v>382</v>
      </c>
      <c r="C393" s="2" t="s">
        <v>401</v>
      </c>
      <c r="D393" s="2" t="s">
        <v>124</v>
      </c>
      <c r="E393" s="2" t="s">
        <v>60</v>
      </c>
      <c r="F393" s="2" t="s">
        <v>820</v>
      </c>
      <c r="G393" s="2" t="s">
        <v>70</v>
      </c>
      <c r="H393" s="57" t="s">
        <v>352</v>
      </c>
      <c r="I393" s="51" t="s">
        <v>68</v>
      </c>
      <c r="J393" s="51" t="s">
        <v>68</v>
      </c>
      <c r="K393" s="57" t="s">
        <v>352</v>
      </c>
      <c r="L393" s="47" t="s">
        <v>67</v>
      </c>
      <c r="M393" s="47" t="s">
        <v>67</v>
      </c>
      <c r="N393" s="51" t="s">
        <v>68</v>
      </c>
      <c r="O393" s="51" t="s">
        <v>68</v>
      </c>
      <c r="P393" s="51" t="s">
        <v>68</v>
      </c>
      <c r="Q393" s="46" t="s">
        <v>1</v>
      </c>
      <c r="R393" s="40" t="s">
        <v>62</v>
      </c>
      <c r="S393" s="51" t="s">
        <v>68</v>
      </c>
      <c r="T393" s="51" t="s">
        <v>68</v>
      </c>
      <c r="U393" s="51" t="s">
        <v>68</v>
      </c>
      <c r="V393" s="46" t="s">
        <v>1</v>
      </c>
      <c r="W393" s="47" t="s">
        <v>67</v>
      </c>
      <c r="X393" s="40" t="s">
        <v>62</v>
      </c>
      <c r="Y393" s="47" t="s">
        <v>67</v>
      </c>
      <c r="Z393" s="46" t="s">
        <v>1</v>
      </c>
      <c r="AA393" s="46" t="s">
        <v>1</v>
      </c>
      <c r="AB393" s="46" t="s">
        <v>1</v>
      </c>
      <c r="AC393" s="51" t="s">
        <v>68</v>
      </c>
      <c r="AD393" s="51" t="s">
        <v>68</v>
      </c>
      <c r="AE393" s="46" t="s">
        <v>1</v>
      </c>
      <c r="AF393" s="40" t="s">
        <v>62</v>
      </c>
      <c r="AG393" s="46" t="s">
        <v>1</v>
      </c>
      <c r="AH393" s="46" t="s">
        <v>1</v>
      </c>
      <c r="AI393" s="46" t="s">
        <v>1</v>
      </c>
      <c r="AJ393" s="51" t="s">
        <v>68</v>
      </c>
      <c r="AK393" s="46" t="s">
        <v>1</v>
      </c>
      <c r="AL393" s="46" t="s">
        <v>1</v>
      </c>
      <c r="AM393" s="51" t="s">
        <v>68</v>
      </c>
      <c r="AN393" s="46" t="s">
        <v>1</v>
      </c>
      <c r="AO393" s="46" t="s">
        <v>1</v>
      </c>
      <c r="AP393" s="51" t="s">
        <v>68</v>
      </c>
      <c r="AQ393" s="46" t="s">
        <v>1</v>
      </c>
      <c r="AR393" s="46" t="s">
        <v>1</v>
      </c>
      <c r="AS393" s="51" t="s">
        <v>68</v>
      </c>
      <c r="AT393" s="51" t="s">
        <v>68</v>
      </c>
      <c r="AU393" s="51" t="s">
        <v>216</v>
      </c>
      <c r="AV393" s="57">
        <v>3</v>
      </c>
      <c r="AW393" s="45">
        <v>1</v>
      </c>
      <c r="AX393" s="48">
        <v>0</v>
      </c>
      <c r="AY393" s="49">
        <v>38.700000000000003</v>
      </c>
      <c r="AZ393" s="50">
        <v>0.36</v>
      </c>
      <c r="BB393" s="30" t="e">
        <f>_xlfn.XLOOKUP(A393,'Non AGSA'!B:B,'Non AGSA'!B:B)</f>
        <v>#N/A</v>
      </c>
      <c r="BC393" s="30" t="e">
        <f>_xlfn.XLOOKUP(A393,'Dormant auditee list'!C:C,'Dormant auditee list'!C:C)</f>
        <v>#N/A</v>
      </c>
      <c r="BD393" s="30" t="str">
        <f>_xlfn.XLOOKUP(A393,Reworked!A:A,Reworked!I:I)</f>
        <v>Disclaimer</v>
      </c>
      <c r="BF393" s="30">
        <v>1</v>
      </c>
      <c r="BG393" s="30">
        <v>5</v>
      </c>
    </row>
    <row r="394" spans="1:59" ht="30.6" customHeight="1" x14ac:dyDescent="0.25">
      <c r="A394" s="2">
        <v>1063</v>
      </c>
      <c r="B394" s="2">
        <v>383</v>
      </c>
      <c r="C394" s="2" t="s">
        <v>402</v>
      </c>
      <c r="D394" s="2" t="s">
        <v>124</v>
      </c>
      <c r="E394" s="2" t="s">
        <v>73</v>
      </c>
      <c r="F394" s="2" t="s">
        <v>820</v>
      </c>
      <c r="G394" s="2" t="s">
        <v>73</v>
      </c>
      <c r="H394" s="57" t="s">
        <v>352</v>
      </c>
      <c r="I394" s="51" t="s">
        <v>68</v>
      </c>
      <c r="J394" s="51" t="s">
        <v>68</v>
      </c>
      <c r="K394" s="57" t="s">
        <v>352</v>
      </c>
      <c r="L394" s="51" t="s">
        <v>68</v>
      </c>
      <c r="M394" s="51" t="s">
        <v>68</v>
      </c>
      <c r="N394" s="51" t="s">
        <v>68</v>
      </c>
      <c r="O394" s="51" t="s">
        <v>68</v>
      </c>
      <c r="P394" s="40" t="s">
        <v>62</v>
      </c>
      <c r="Q394" s="46" t="s">
        <v>1</v>
      </c>
      <c r="R394" s="47" t="s">
        <v>67</v>
      </c>
      <c r="S394" s="51" t="s">
        <v>68</v>
      </c>
      <c r="T394" s="46" t="s">
        <v>1</v>
      </c>
      <c r="U394" s="51" t="s">
        <v>68</v>
      </c>
      <c r="V394" s="46" t="s">
        <v>1</v>
      </c>
      <c r="W394" s="51" t="s">
        <v>68</v>
      </c>
      <c r="X394" s="40" t="s">
        <v>62</v>
      </c>
      <c r="Y394" s="51" t="s">
        <v>68</v>
      </c>
      <c r="Z394" s="46" t="s">
        <v>1</v>
      </c>
      <c r="AA394" s="46" t="s">
        <v>1</v>
      </c>
      <c r="AB394" s="51" t="s">
        <v>68</v>
      </c>
      <c r="AC394" s="51" t="s">
        <v>68</v>
      </c>
      <c r="AD394" s="51" t="s">
        <v>68</v>
      </c>
      <c r="AE394" s="40" t="s">
        <v>62</v>
      </c>
      <c r="AF394" s="46" t="s">
        <v>1</v>
      </c>
      <c r="AG394" s="46" t="s">
        <v>1</v>
      </c>
      <c r="AH394" s="46" t="s">
        <v>1</v>
      </c>
      <c r="AI394" s="46" t="s">
        <v>1</v>
      </c>
      <c r="AJ394" s="51" t="s">
        <v>68</v>
      </c>
      <c r="AK394" s="46" t="s">
        <v>1</v>
      </c>
      <c r="AL394" s="46" t="s">
        <v>1</v>
      </c>
      <c r="AM394" s="40" t="s">
        <v>62</v>
      </c>
      <c r="AN394" s="51" t="s">
        <v>68</v>
      </c>
      <c r="AO394" s="46" t="s">
        <v>1</v>
      </c>
      <c r="AP394" s="51" t="s">
        <v>68</v>
      </c>
      <c r="AQ394" s="46" t="s">
        <v>1</v>
      </c>
      <c r="AR394" s="46" t="s">
        <v>1</v>
      </c>
      <c r="AS394" s="51" t="s">
        <v>68</v>
      </c>
      <c r="AT394" s="51" t="s">
        <v>68</v>
      </c>
      <c r="AU394" s="51" t="s">
        <v>216</v>
      </c>
      <c r="AV394" s="57">
        <v>3</v>
      </c>
      <c r="AW394" s="57">
        <v>3</v>
      </c>
      <c r="AX394" s="48">
        <v>0</v>
      </c>
      <c r="AY394" s="52">
        <v>83.5</v>
      </c>
      <c r="AZ394" s="53">
        <v>4.3</v>
      </c>
      <c r="BB394" s="30" t="e">
        <f>_xlfn.XLOOKUP(A394,'Non AGSA'!B:B,'Non AGSA'!B:B)</f>
        <v>#N/A</v>
      </c>
      <c r="BC394" s="30" t="e">
        <f>_xlfn.XLOOKUP(A394,'Dormant auditee list'!C:C,'Dormant auditee list'!C:C)</f>
        <v>#N/A</v>
      </c>
      <c r="BD394" s="30" t="str">
        <f>_xlfn.XLOOKUP(A394,Reworked!A:A,Reworked!I:I)</f>
        <v>Disclaimer</v>
      </c>
      <c r="BE394" s="30" t="str">
        <f>_xlfn.XLOOKUP(A394,Reworked!A:A,Reworked!J:J)</f>
        <v>Disclaimer</v>
      </c>
      <c r="BF394" s="30">
        <v>1</v>
      </c>
      <c r="BG394" s="30">
        <v>5</v>
      </c>
    </row>
    <row r="395" spans="1:59" ht="30.6" customHeight="1" x14ac:dyDescent="0.25">
      <c r="A395" s="2">
        <v>1334</v>
      </c>
      <c r="B395" s="36">
        <v>384</v>
      </c>
      <c r="C395" s="36" t="s">
        <v>403</v>
      </c>
      <c r="D395" s="36" t="s">
        <v>124</v>
      </c>
      <c r="E395" s="36" t="s">
        <v>73</v>
      </c>
      <c r="F395" s="36" t="s">
        <v>820</v>
      </c>
      <c r="G395" s="36" t="s">
        <v>73</v>
      </c>
      <c r="H395" s="62" t="s">
        <v>352</v>
      </c>
      <c r="I395" s="63" t="s">
        <v>1</v>
      </c>
      <c r="J395" s="64" t="s">
        <v>68</v>
      </c>
      <c r="K395" s="62" t="s">
        <v>352</v>
      </c>
      <c r="L395" s="63" t="s">
        <v>1</v>
      </c>
      <c r="M395" s="64" t="s">
        <v>68</v>
      </c>
      <c r="N395" s="64" t="s">
        <v>68</v>
      </c>
      <c r="O395" s="64" t="s">
        <v>68</v>
      </c>
      <c r="P395" s="64" t="s">
        <v>68</v>
      </c>
      <c r="Q395" s="63" t="s">
        <v>1</v>
      </c>
      <c r="R395" s="102" t="s">
        <v>67</v>
      </c>
      <c r="S395" s="64" t="s">
        <v>68</v>
      </c>
      <c r="T395" s="63" t="s">
        <v>1</v>
      </c>
      <c r="U395" s="64" t="s">
        <v>68</v>
      </c>
      <c r="V395" s="63" t="s">
        <v>1</v>
      </c>
      <c r="W395" s="63" t="s">
        <v>1</v>
      </c>
      <c r="X395" s="63" t="s">
        <v>1</v>
      </c>
      <c r="Y395" s="63" t="s">
        <v>1</v>
      </c>
      <c r="Z395" s="63" t="s">
        <v>1</v>
      </c>
      <c r="AA395" s="63" t="s">
        <v>1</v>
      </c>
      <c r="AB395" s="63" t="s">
        <v>1</v>
      </c>
      <c r="AC395" s="64" t="s">
        <v>68</v>
      </c>
      <c r="AD395" s="63" t="s">
        <v>1</v>
      </c>
      <c r="AE395" s="64" t="s">
        <v>68</v>
      </c>
      <c r="AF395" s="63" t="s">
        <v>1</v>
      </c>
      <c r="AG395" s="63" t="s">
        <v>1</v>
      </c>
      <c r="AH395" s="63" t="s">
        <v>1</v>
      </c>
      <c r="AI395" s="63" t="s">
        <v>1</v>
      </c>
      <c r="AJ395" s="63" t="s">
        <v>1</v>
      </c>
      <c r="AK395" s="63" t="s">
        <v>1</v>
      </c>
      <c r="AL395" s="63" t="s">
        <v>1</v>
      </c>
      <c r="AM395" s="63" t="s">
        <v>1</v>
      </c>
      <c r="AN395" s="63" t="s">
        <v>1</v>
      </c>
      <c r="AO395" s="63" t="s">
        <v>1</v>
      </c>
      <c r="AP395" s="63" t="s">
        <v>1</v>
      </c>
      <c r="AQ395" s="63" t="s">
        <v>1</v>
      </c>
      <c r="AR395" s="63" t="s">
        <v>1</v>
      </c>
      <c r="AS395" s="63" t="s">
        <v>1</v>
      </c>
      <c r="AT395" s="63" t="s">
        <v>1</v>
      </c>
      <c r="AU395" s="64" t="s">
        <v>216</v>
      </c>
      <c r="AV395" s="65">
        <v>2</v>
      </c>
      <c r="AW395" s="66">
        <v>0</v>
      </c>
      <c r="AX395" s="67">
        <v>0</v>
      </c>
      <c r="AY395" s="67">
        <v>0</v>
      </c>
      <c r="AZ395" s="68">
        <v>0</v>
      </c>
      <c r="BB395" s="30" t="e">
        <f>_xlfn.XLOOKUP(A395,'Non AGSA'!B:B,'Non AGSA'!B:B)</f>
        <v>#N/A</v>
      </c>
      <c r="BC395" s="30" t="e">
        <f>_xlfn.XLOOKUP(A395,'Dormant auditee list'!C:C,'Dormant auditee list'!C:C)</f>
        <v>#N/A</v>
      </c>
      <c r="BD395" s="30" t="str">
        <f>_xlfn.XLOOKUP(A395,Reworked!A:A,Reworked!I:I)</f>
        <v>Disclaimer</v>
      </c>
      <c r="BF395" s="30">
        <v>1</v>
      </c>
      <c r="BG395" s="30">
        <v>5</v>
      </c>
    </row>
    <row r="396" spans="1:59" s="5" customFormat="1" x14ac:dyDescent="0.25">
      <c r="B396" s="130" t="s">
        <v>404</v>
      </c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/>
    </row>
    <row r="397" spans="1:59" ht="30.6" customHeight="1" x14ac:dyDescent="0.25">
      <c r="A397" s="2">
        <v>1017</v>
      </c>
      <c r="B397" s="2">
        <v>385</v>
      </c>
      <c r="C397" s="2" t="s">
        <v>405</v>
      </c>
      <c r="D397" s="2" t="s">
        <v>59</v>
      </c>
      <c r="E397" s="2" t="s">
        <v>73</v>
      </c>
      <c r="F397" s="2" t="s">
        <v>820</v>
      </c>
      <c r="G397" s="2" t="s">
        <v>73</v>
      </c>
      <c r="H397" s="37" t="s">
        <v>404</v>
      </c>
      <c r="I397" s="46" t="s">
        <v>1</v>
      </c>
      <c r="J397" s="51" t="s">
        <v>68</v>
      </c>
      <c r="K397" s="42" t="s">
        <v>66</v>
      </c>
      <c r="L397" s="46" t="s">
        <v>1</v>
      </c>
      <c r="M397" s="51" t="s">
        <v>68</v>
      </c>
      <c r="N397" s="47" t="s">
        <v>67</v>
      </c>
      <c r="O397" s="46" t="s">
        <v>1</v>
      </c>
      <c r="P397" s="46" t="s">
        <v>1</v>
      </c>
      <c r="Q397" s="46" t="s">
        <v>1</v>
      </c>
      <c r="R397" s="46" t="s">
        <v>1</v>
      </c>
      <c r="S397" s="46" t="s">
        <v>1</v>
      </c>
      <c r="T397" s="46" t="s">
        <v>1</v>
      </c>
      <c r="U397" s="46" t="s">
        <v>1</v>
      </c>
      <c r="V397" s="46" t="s">
        <v>1</v>
      </c>
      <c r="W397" s="46" t="s">
        <v>1</v>
      </c>
      <c r="X397" s="46" t="s">
        <v>1</v>
      </c>
      <c r="Y397" s="46" t="s">
        <v>1</v>
      </c>
      <c r="Z397" s="46" t="s">
        <v>1</v>
      </c>
      <c r="AA397" s="46" t="s">
        <v>1</v>
      </c>
      <c r="AB397" s="46" t="s">
        <v>1</v>
      </c>
      <c r="AC397" s="47" t="s">
        <v>67</v>
      </c>
      <c r="AD397" s="51" t="s">
        <v>68</v>
      </c>
      <c r="AE397" s="46" t="s">
        <v>1</v>
      </c>
      <c r="AF397" s="47" t="s">
        <v>67</v>
      </c>
      <c r="AG397" s="46" t="s">
        <v>1</v>
      </c>
      <c r="AH397" s="46" t="s">
        <v>1</v>
      </c>
      <c r="AI397" s="46" t="s">
        <v>1</v>
      </c>
      <c r="AJ397" s="51" t="s">
        <v>68</v>
      </c>
      <c r="AK397" s="46" t="s">
        <v>1</v>
      </c>
      <c r="AL397" s="46" t="s">
        <v>1</v>
      </c>
      <c r="AM397" s="40" t="s">
        <v>62</v>
      </c>
      <c r="AN397" s="46" t="s">
        <v>1</v>
      </c>
      <c r="AO397" s="46" t="s">
        <v>1</v>
      </c>
      <c r="AP397" s="51" t="s">
        <v>68</v>
      </c>
      <c r="AQ397" s="46" t="s">
        <v>1</v>
      </c>
      <c r="AR397" s="46" t="s">
        <v>1</v>
      </c>
      <c r="AS397" s="47" t="s">
        <v>67</v>
      </c>
      <c r="AT397" s="51" t="s">
        <v>68</v>
      </c>
      <c r="AU397" s="47" t="s">
        <v>63</v>
      </c>
      <c r="AV397" s="42">
        <v>2</v>
      </c>
      <c r="AW397" s="42">
        <v>2</v>
      </c>
      <c r="AX397" s="49">
        <v>0</v>
      </c>
      <c r="AY397" s="49">
        <v>10.3</v>
      </c>
      <c r="AZ397" s="53">
        <v>0.56000000000000005</v>
      </c>
      <c r="BB397" s="30" t="e">
        <f>_xlfn.XLOOKUP(A397,'Non AGSA'!B:B,'Non AGSA'!B:B)</f>
        <v>#N/A</v>
      </c>
      <c r="BC397" s="30" t="e">
        <f>_xlfn.XLOOKUP(A397,'Dormant auditee list'!C:C,'Dormant auditee list'!C:C)</f>
        <v>#N/A</v>
      </c>
      <c r="BD397" s="30" t="str">
        <f>_xlfn.XLOOKUP(A397,Reworked!A:A,Reworked!I:I)</f>
        <v>Audit not finalised at legislated date</v>
      </c>
      <c r="BF397" s="30">
        <v>1</v>
      </c>
      <c r="BG397" s="30">
        <v>6</v>
      </c>
    </row>
    <row r="398" spans="1:59" ht="30.6" customHeight="1" x14ac:dyDescent="0.25">
      <c r="A398" s="2">
        <v>445</v>
      </c>
      <c r="B398" s="2">
        <v>386</v>
      </c>
      <c r="C398" s="2" t="s">
        <v>406</v>
      </c>
      <c r="D398" s="2" t="s">
        <v>59</v>
      </c>
      <c r="E398" s="2" t="s">
        <v>60</v>
      </c>
      <c r="F398" s="2" t="s">
        <v>820</v>
      </c>
      <c r="G398" s="2" t="s">
        <v>95</v>
      </c>
      <c r="H398" s="3" t="s">
        <v>404</v>
      </c>
      <c r="I398" s="40" t="s">
        <v>62</v>
      </c>
      <c r="J398" s="40" t="s">
        <v>62</v>
      </c>
      <c r="K398" s="42" t="s">
        <v>66</v>
      </c>
      <c r="L398" s="51" t="s">
        <v>68</v>
      </c>
      <c r="M398" s="51" t="s">
        <v>68</v>
      </c>
      <c r="N398" s="46" t="s">
        <v>1</v>
      </c>
      <c r="O398" s="46" t="s">
        <v>1</v>
      </c>
      <c r="P398" s="46" t="s">
        <v>1</v>
      </c>
      <c r="Q398" s="46" t="s">
        <v>1</v>
      </c>
      <c r="R398" s="46" t="s">
        <v>1</v>
      </c>
      <c r="S398" s="46" t="s">
        <v>1</v>
      </c>
      <c r="T398" s="46" t="s">
        <v>1</v>
      </c>
      <c r="U398" s="46" t="s">
        <v>1</v>
      </c>
      <c r="V398" s="46" t="s">
        <v>1</v>
      </c>
      <c r="W398" s="46" t="s">
        <v>1</v>
      </c>
      <c r="X398" s="40" t="s">
        <v>62</v>
      </c>
      <c r="Y398" s="40" t="s">
        <v>62</v>
      </c>
      <c r="Z398" s="46" t="s">
        <v>1</v>
      </c>
      <c r="AA398" s="46" t="s">
        <v>1</v>
      </c>
      <c r="AB398" s="46" t="s">
        <v>1</v>
      </c>
      <c r="AC398" s="46" t="s">
        <v>1</v>
      </c>
      <c r="AD398" s="40" t="s">
        <v>62</v>
      </c>
      <c r="AE398" s="46" t="s">
        <v>1</v>
      </c>
      <c r="AF398" s="46" t="s">
        <v>1</v>
      </c>
      <c r="AG398" s="46" t="s">
        <v>1</v>
      </c>
      <c r="AH398" s="46" t="s">
        <v>1</v>
      </c>
      <c r="AI398" s="40" t="s">
        <v>62</v>
      </c>
      <c r="AJ398" s="40" t="s">
        <v>62</v>
      </c>
      <c r="AK398" s="46" t="s">
        <v>1</v>
      </c>
      <c r="AL398" s="46" t="s">
        <v>1</v>
      </c>
      <c r="AM398" s="40" t="s">
        <v>62</v>
      </c>
      <c r="AN398" s="46" t="s">
        <v>1</v>
      </c>
      <c r="AO398" s="46" t="s">
        <v>1</v>
      </c>
      <c r="AP398" s="40" t="s">
        <v>62</v>
      </c>
      <c r="AQ398" s="46" t="s">
        <v>1</v>
      </c>
      <c r="AR398" s="46" t="s">
        <v>1</v>
      </c>
      <c r="AS398" s="40" t="s">
        <v>62</v>
      </c>
      <c r="AT398" s="40" t="s">
        <v>62</v>
      </c>
      <c r="AU398" s="54" t="s">
        <v>1</v>
      </c>
      <c r="AV398" s="54">
        <v>0</v>
      </c>
      <c r="AW398" s="54">
        <v>0</v>
      </c>
      <c r="AX398" s="48">
        <v>0</v>
      </c>
      <c r="AY398" s="49">
        <v>0</v>
      </c>
      <c r="AZ398" s="53">
        <v>0</v>
      </c>
      <c r="BB398" s="30" t="e">
        <f>_xlfn.XLOOKUP(A398,'Non AGSA'!B:B,'Non AGSA'!B:B)</f>
        <v>#N/A</v>
      </c>
      <c r="BC398" s="30" t="e">
        <f>_xlfn.XLOOKUP(A398,'Dormant auditee list'!C:C,'Dormant auditee list'!C:C)</f>
        <v>#N/A</v>
      </c>
      <c r="BD398" s="30" t="str">
        <f>_xlfn.XLOOKUP(A398,Reworked!A:A,Reworked!I:I)</f>
        <v>Audit not finalised at legislated date</v>
      </c>
      <c r="BF398" s="30">
        <v>1</v>
      </c>
      <c r="BG398" s="30">
        <v>6</v>
      </c>
    </row>
    <row r="399" spans="1:59" ht="30.6" customHeight="1" x14ac:dyDescent="0.25">
      <c r="A399" s="2">
        <v>1112</v>
      </c>
      <c r="B399" s="2">
        <v>387</v>
      </c>
      <c r="C399" s="2" t="s">
        <v>407</v>
      </c>
      <c r="D399" s="2" t="s">
        <v>124</v>
      </c>
      <c r="E399" s="2" t="s">
        <v>73</v>
      </c>
      <c r="F399" s="2" t="s">
        <v>820</v>
      </c>
      <c r="G399" s="2" t="s">
        <v>73</v>
      </c>
      <c r="H399" s="3" t="s">
        <v>404</v>
      </c>
      <c r="I399" s="51" t="s">
        <v>68</v>
      </c>
      <c r="J399" s="51" t="s">
        <v>68</v>
      </c>
      <c r="K399" s="57" t="s">
        <v>352</v>
      </c>
      <c r="L399" s="51" t="s">
        <v>68</v>
      </c>
      <c r="M399" s="47" t="s">
        <v>67</v>
      </c>
      <c r="N399" s="51" t="s">
        <v>68</v>
      </c>
      <c r="O399" s="51" t="s">
        <v>68</v>
      </c>
      <c r="P399" s="51" t="s">
        <v>68</v>
      </c>
      <c r="Q399" s="46" t="s">
        <v>1</v>
      </c>
      <c r="R399" s="46" t="s">
        <v>1</v>
      </c>
      <c r="S399" s="40" t="s">
        <v>62</v>
      </c>
      <c r="T399" s="51" t="s">
        <v>68</v>
      </c>
      <c r="U399" s="51" t="s">
        <v>68</v>
      </c>
      <c r="V399" s="51" t="s">
        <v>68</v>
      </c>
      <c r="W399" s="40" t="s">
        <v>62</v>
      </c>
      <c r="X399" s="46" t="s">
        <v>1</v>
      </c>
      <c r="Y399" s="47" t="s">
        <v>67</v>
      </c>
      <c r="Z399" s="40" t="s">
        <v>62</v>
      </c>
      <c r="AA399" s="40" t="s">
        <v>62</v>
      </c>
      <c r="AB399" s="47" t="s">
        <v>67</v>
      </c>
      <c r="AC399" s="40" t="s">
        <v>62</v>
      </c>
      <c r="AD399" s="46" t="s">
        <v>1</v>
      </c>
      <c r="AE399" s="51" t="s">
        <v>68</v>
      </c>
      <c r="AF399" s="46" t="s">
        <v>1</v>
      </c>
      <c r="AG399" s="46" t="s">
        <v>1</v>
      </c>
      <c r="AH399" s="46" t="s">
        <v>1</v>
      </c>
      <c r="AI399" s="47" t="s">
        <v>67</v>
      </c>
      <c r="AJ399" s="46" t="s">
        <v>1</v>
      </c>
      <c r="AK399" s="46" t="s">
        <v>1</v>
      </c>
      <c r="AL399" s="46" t="s">
        <v>1</v>
      </c>
      <c r="AM399" s="47" t="s">
        <v>67</v>
      </c>
      <c r="AN399" s="40" t="s">
        <v>62</v>
      </c>
      <c r="AO399" s="46" t="s">
        <v>1</v>
      </c>
      <c r="AP399" s="46" t="s">
        <v>1</v>
      </c>
      <c r="AQ399" s="46" t="s">
        <v>1</v>
      </c>
      <c r="AR399" s="46" t="s">
        <v>1</v>
      </c>
      <c r="AS399" s="51" t="s">
        <v>68</v>
      </c>
      <c r="AT399" s="47" t="s">
        <v>67</v>
      </c>
      <c r="AU399" s="45" t="s">
        <v>71</v>
      </c>
      <c r="AV399" s="54">
        <v>0</v>
      </c>
      <c r="AW399" s="54">
        <v>0</v>
      </c>
      <c r="AX399" s="48">
        <v>0</v>
      </c>
      <c r="AY399" s="52">
        <v>83.8</v>
      </c>
      <c r="AZ399" s="50">
        <v>1.4</v>
      </c>
      <c r="BB399" s="30" t="e">
        <f>_xlfn.XLOOKUP(A399,'Non AGSA'!B:B,'Non AGSA'!B:B)</f>
        <v>#N/A</v>
      </c>
      <c r="BC399" s="30" t="e">
        <f>_xlfn.XLOOKUP(A399,'Dormant auditee list'!C:C,'Dormant auditee list'!C:C)</f>
        <v>#N/A</v>
      </c>
      <c r="BD399" s="30" t="str">
        <f>_xlfn.XLOOKUP(A399,Reworked!A:A,Reworked!I:I)</f>
        <v>Audit not finalised at legislated date</v>
      </c>
      <c r="BF399" s="30">
        <v>1</v>
      </c>
      <c r="BG399" s="30">
        <v>6</v>
      </c>
    </row>
    <row r="400" spans="1:59" ht="30.6" customHeight="1" x14ac:dyDescent="0.25">
      <c r="A400" s="2">
        <v>1116</v>
      </c>
      <c r="B400" s="2">
        <v>388</v>
      </c>
      <c r="C400" s="2" t="s">
        <v>408</v>
      </c>
      <c r="D400" s="2" t="s">
        <v>124</v>
      </c>
      <c r="E400" s="2" t="s">
        <v>73</v>
      </c>
      <c r="F400" s="2" t="s">
        <v>820</v>
      </c>
      <c r="G400" s="2" t="s">
        <v>73</v>
      </c>
      <c r="H400" s="3" t="s">
        <v>404</v>
      </c>
      <c r="I400" s="40" t="s">
        <v>62</v>
      </c>
      <c r="J400" s="40" t="s">
        <v>62</v>
      </c>
      <c r="K400" s="57" t="s">
        <v>352</v>
      </c>
      <c r="L400" s="51" t="s">
        <v>68</v>
      </c>
      <c r="M400" s="51" t="s">
        <v>68</v>
      </c>
      <c r="N400" s="40" t="s">
        <v>62</v>
      </c>
      <c r="O400" s="40" t="s">
        <v>62</v>
      </c>
      <c r="P400" s="40" t="s">
        <v>62</v>
      </c>
      <c r="Q400" s="46" t="s">
        <v>1</v>
      </c>
      <c r="R400" s="47" t="s">
        <v>67</v>
      </c>
      <c r="S400" s="40" t="s">
        <v>62</v>
      </c>
      <c r="T400" s="40" t="s">
        <v>62</v>
      </c>
      <c r="U400" s="46" t="s">
        <v>1</v>
      </c>
      <c r="V400" s="40" t="s">
        <v>62</v>
      </c>
      <c r="W400" s="46" t="s">
        <v>1</v>
      </c>
      <c r="X400" s="46" t="s">
        <v>1</v>
      </c>
      <c r="Y400" s="40" t="s">
        <v>62</v>
      </c>
      <c r="Z400" s="46" t="s">
        <v>1</v>
      </c>
      <c r="AA400" s="46" t="s">
        <v>1</v>
      </c>
      <c r="AB400" s="46" t="s">
        <v>1</v>
      </c>
      <c r="AC400" s="40" t="s">
        <v>62</v>
      </c>
      <c r="AD400" s="46" t="s">
        <v>1</v>
      </c>
      <c r="AE400" s="40" t="s">
        <v>62</v>
      </c>
      <c r="AF400" s="46" t="s">
        <v>1</v>
      </c>
      <c r="AG400" s="46" t="s">
        <v>1</v>
      </c>
      <c r="AH400" s="46" t="s">
        <v>1</v>
      </c>
      <c r="AI400" s="40" t="s">
        <v>62</v>
      </c>
      <c r="AJ400" s="40" t="s">
        <v>62</v>
      </c>
      <c r="AK400" s="46" t="s">
        <v>1</v>
      </c>
      <c r="AL400" s="46" t="s">
        <v>1</v>
      </c>
      <c r="AM400" s="40" t="s">
        <v>62</v>
      </c>
      <c r="AN400" s="40" t="s">
        <v>62</v>
      </c>
      <c r="AO400" s="46" t="s">
        <v>1</v>
      </c>
      <c r="AP400" s="40" t="s">
        <v>62</v>
      </c>
      <c r="AQ400" s="46" t="s">
        <v>1</v>
      </c>
      <c r="AR400" s="46" t="s">
        <v>1</v>
      </c>
      <c r="AS400" s="40" t="s">
        <v>62</v>
      </c>
      <c r="AT400" s="40" t="s">
        <v>62</v>
      </c>
      <c r="AU400" s="54" t="s">
        <v>1</v>
      </c>
      <c r="AV400" s="54">
        <v>0</v>
      </c>
      <c r="AW400" s="54">
        <v>0</v>
      </c>
      <c r="AX400" s="48">
        <v>0</v>
      </c>
      <c r="AY400" s="48">
        <v>0</v>
      </c>
      <c r="AZ400" s="55">
        <v>0</v>
      </c>
      <c r="BB400" s="30" t="e">
        <f>_xlfn.XLOOKUP(A400,'Non AGSA'!B:B,'Non AGSA'!B:B)</f>
        <v>#N/A</v>
      </c>
      <c r="BC400" s="30" t="e">
        <f>_xlfn.XLOOKUP(A400,'Dormant auditee list'!C:C,'Dormant auditee list'!C:C)</f>
        <v>#N/A</v>
      </c>
      <c r="BD400" s="30" t="str">
        <f>_xlfn.XLOOKUP(A400,Reworked!A:A,Reworked!I:I)</f>
        <v>Audit not finalised at legislated date</v>
      </c>
      <c r="BF400" s="30">
        <v>1</v>
      </c>
      <c r="BG400" s="30">
        <v>6</v>
      </c>
    </row>
    <row r="401" spans="1:59" ht="30.6" customHeight="1" x14ac:dyDescent="0.25">
      <c r="A401" s="2">
        <v>559</v>
      </c>
      <c r="B401" s="2">
        <v>389</v>
      </c>
      <c r="C401" s="2" t="s">
        <v>409</v>
      </c>
      <c r="D401" s="2" t="s">
        <v>124</v>
      </c>
      <c r="E401" s="2" t="s">
        <v>60</v>
      </c>
      <c r="F401" s="2" t="s">
        <v>820</v>
      </c>
      <c r="G401" s="2" t="s">
        <v>70</v>
      </c>
      <c r="H401" s="3" t="s">
        <v>404</v>
      </c>
      <c r="I401" s="46" t="s">
        <v>1</v>
      </c>
      <c r="J401" s="46" t="s">
        <v>1</v>
      </c>
      <c r="K401" s="78" t="s">
        <v>404</v>
      </c>
      <c r="L401" s="46" t="s">
        <v>1</v>
      </c>
      <c r="M401" s="46" t="s">
        <v>1</v>
      </c>
      <c r="N401" s="46" t="s">
        <v>1</v>
      </c>
      <c r="O401" s="46" t="s">
        <v>1</v>
      </c>
      <c r="P401" s="46" t="s">
        <v>1</v>
      </c>
      <c r="Q401" s="46" t="s">
        <v>1</v>
      </c>
      <c r="R401" s="46" t="s">
        <v>1</v>
      </c>
      <c r="S401" s="46" t="s">
        <v>1</v>
      </c>
      <c r="T401" s="46" t="s">
        <v>1</v>
      </c>
      <c r="U401" s="46" t="s">
        <v>1</v>
      </c>
      <c r="V401" s="46" t="s">
        <v>1</v>
      </c>
      <c r="W401" s="46" t="s">
        <v>1</v>
      </c>
      <c r="X401" s="46" t="s">
        <v>1</v>
      </c>
      <c r="Y401" s="46" t="s">
        <v>1</v>
      </c>
      <c r="Z401" s="46" t="s">
        <v>1</v>
      </c>
      <c r="AA401" s="46" t="s">
        <v>1</v>
      </c>
      <c r="AB401" s="46" t="s">
        <v>1</v>
      </c>
      <c r="AC401" s="46" t="s">
        <v>1</v>
      </c>
      <c r="AD401" s="46" t="s">
        <v>1</v>
      </c>
      <c r="AE401" s="46" t="s">
        <v>1</v>
      </c>
      <c r="AF401" s="46" t="s">
        <v>1</v>
      </c>
      <c r="AG401" s="46" t="s">
        <v>1</v>
      </c>
      <c r="AH401" s="46" t="s">
        <v>1</v>
      </c>
      <c r="AI401" s="46" t="s">
        <v>1</v>
      </c>
      <c r="AJ401" s="46" t="s">
        <v>1</v>
      </c>
      <c r="AK401" s="46" t="s">
        <v>1</v>
      </c>
      <c r="AL401" s="46" t="s">
        <v>1</v>
      </c>
      <c r="AM401" s="46" t="s">
        <v>1</v>
      </c>
      <c r="AN401" s="46" t="s">
        <v>1</v>
      </c>
      <c r="AO401" s="46" t="s">
        <v>1</v>
      </c>
      <c r="AP401" s="46" t="s">
        <v>1</v>
      </c>
      <c r="AQ401" s="46" t="s">
        <v>1</v>
      </c>
      <c r="AR401" s="46" t="s">
        <v>1</v>
      </c>
      <c r="AS401" s="46" t="s">
        <v>1</v>
      </c>
      <c r="AT401" s="46" t="s">
        <v>1</v>
      </c>
      <c r="AU401" s="54" t="s">
        <v>1</v>
      </c>
      <c r="AV401" s="54">
        <v>0</v>
      </c>
      <c r="AW401" s="54">
        <v>0</v>
      </c>
      <c r="AX401" s="48" t="s">
        <v>1</v>
      </c>
      <c r="AY401" s="48" t="s">
        <v>1</v>
      </c>
      <c r="AZ401" s="55" t="s">
        <v>1</v>
      </c>
      <c r="BB401" s="30" t="e">
        <f>_xlfn.XLOOKUP(A401,'Non AGSA'!B:B,'Non AGSA'!B:B)</f>
        <v>#N/A</v>
      </c>
      <c r="BC401" s="30" t="e">
        <f>_xlfn.XLOOKUP(A401,'Dormant auditee list'!C:C,'Dormant auditee list'!C:C)</f>
        <v>#N/A</v>
      </c>
      <c r="BD401" s="30" t="str">
        <f>_xlfn.XLOOKUP(A401,Reworked!A:A,Reworked!I:I)</f>
        <v>Audit not finalised at legislated date</v>
      </c>
      <c r="BF401" s="30">
        <v>1</v>
      </c>
      <c r="BG401" s="30">
        <v>6</v>
      </c>
    </row>
    <row r="402" spans="1:59" ht="30.6" customHeight="1" x14ac:dyDescent="0.25">
      <c r="A402" s="2">
        <v>31</v>
      </c>
      <c r="B402" s="2">
        <v>390</v>
      </c>
      <c r="C402" s="2" t="s">
        <v>410</v>
      </c>
      <c r="D402" s="2" t="s">
        <v>124</v>
      </c>
      <c r="E402" s="2" t="s">
        <v>73</v>
      </c>
      <c r="F402" s="2" t="s">
        <v>820</v>
      </c>
      <c r="G402" s="2" t="s">
        <v>73</v>
      </c>
      <c r="H402" s="3" t="s">
        <v>404</v>
      </c>
      <c r="I402" s="40" t="s">
        <v>62</v>
      </c>
      <c r="J402" s="51" t="s">
        <v>68</v>
      </c>
      <c r="K402" s="42" t="s">
        <v>66</v>
      </c>
      <c r="L402" s="51" t="s">
        <v>68</v>
      </c>
      <c r="M402" s="51" t="s">
        <v>68</v>
      </c>
      <c r="N402" s="46" t="s">
        <v>1</v>
      </c>
      <c r="O402" s="46" t="s">
        <v>1</v>
      </c>
      <c r="P402" s="46" t="s">
        <v>1</v>
      </c>
      <c r="Q402" s="46" t="s">
        <v>1</v>
      </c>
      <c r="R402" s="46" t="s">
        <v>1</v>
      </c>
      <c r="S402" s="46" t="s">
        <v>1</v>
      </c>
      <c r="T402" s="46" t="s">
        <v>1</v>
      </c>
      <c r="U402" s="46" t="s">
        <v>1</v>
      </c>
      <c r="V402" s="46" t="s">
        <v>1</v>
      </c>
      <c r="W402" s="46" t="s">
        <v>1</v>
      </c>
      <c r="X402" s="40" t="s">
        <v>62</v>
      </c>
      <c r="Y402" s="46" t="s">
        <v>1</v>
      </c>
      <c r="Z402" s="46" t="s">
        <v>1</v>
      </c>
      <c r="AA402" s="46" t="s">
        <v>1</v>
      </c>
      <c r="AB402" s="46" t="s">
        <v>1</v>
      </c>
      <c r="AC402" s="51" t="s">
        <v>68</v>
      </c>
      <c r="AD402" s="46" t="s">
        <v>1</v>
      </c>
      <c r="AE402" s="46" t="s">
        <v>1</v>
      </c>
      <c r="AF402" s="46" t="s">
        <v>1</v>
      </c>
      <c r="AG402" s="46" t="s">
        <v>1</v>
      </c>
      <c r="AH402" s="46" t="s">
        <v>1</v>
      </c>
      <c r="AI402" s="46" t="s">
        <v>1</v>
      </c>
      <c r="AJ402" s="46" t="s">
        <v>1</v>
      </c>
      <c r="AK402" s="46" t="s">
        <v>1</v>
      </c>
      <c r="AL402" s="46" t="s">
        <v>1</v>
      </c>
      <c r="AM402" s="46" t="s">
        <v>1</v>
      </c>
      <c r="AN402" s="46" t="s">
        <v>1</v>
      </c>
      <c r="AO402" s="46" t="s">
        <v>1</v>
      </c>
      <c r="AP402" s="46" t="s">
        <v>1</v>
      </c>
      <c r="AQ402" s="46" t="s">
        <v>1</v>
      </c>
      <c r="AR402" s="46" t="s">
        <v>1</v>
      </c>
      <c r="AS402" s="51" t="s">
        <v>68</v>
      </c>
      <c r="AT402" s="40" t="s">
        <v>62</v>
      </c>
      <c r="AU402" s="45" t="s">
        <v>71</v>
      </c>
      <c r="AV402" s="45">
        <v>1</v>
      </c>
      <c r="AW402" s="54">
        <v>0</v>
      </c>
      <c r="AX402" s="48">
        <v>0</v>
      </c>
      <c r="AY402" s="49">
        <v>0.05</v>
      </c>
      <c r="AZ402" s="50">
        <v>0.27</v>
      </c>
      <c r="BB402" s="30" t="e">
        <f>_xlfn.XLOOKUP(A402,'Non AGSA'!B:B,'Non AGSA'!B:B)</f>
        <v>#N/A</v>
      </c>
      <c r="BC402" s="30" t="e">
        <f>_xlfn.XLOOKUP(A402,'Dormant auditee list'!C:C,'Dormant auditee list'!C:C)</f>
        <v>#N/A</v>
      </c>
      <c r="BD402" s="30" t="str">
        <f>_xlfn.XLOOKUP(A402,Reworked!A:A,Reworked!I:I)</f>
        <v>Audit not finalised at legislated date</v>
      </c>
      <c r="BF402" s="30">
        <v>1</v>
      </c>
      <c r="BG402" s="30">
        <v>6</v>
      </c>
    </row>
    <row r="403" spans="1:59" ht="30.6" customHeight="1" x14ac:dyDescent="0.25">
      <c r="A403" s="2">
        <v>1312</v>
      </c>
      <c r="B403" s="2">
        <v>391</v>
      </c>
      <c r="C403" s="2" t="s">
        <v>411</v>
      </c>
      <c r="D403" s="2" t="s">
        <v>124</v>
      </c>
      <c r="E403" s="2" t="s">
        <v>73</v>
      </c>
      <c r="F403" s="2" t="s">
        <v>820</v>
      </c>
      <c r="G403" s="2" t="s">
        <v>73</v>
      </c>
      <c r="H403" s="3" t="s">
        <v>404</v>
      </c>
      <c r="I403" s="46" t="s">
        <v>1</v>
      </c>
      <c r="J403" s="40" t="s">
        <v>62</v>
      </c>
      <c r="K403" s="57" t="s">
        <v>352</v>
      </c>
      <c r="L403" s="46" t="s">
        <v>1</v>
      </c>
      <c r="M403" s="51" t="s">
        <v>68</v>
      </c>
      <c r="N403" s="40" t="s">
        <v>62</v>
      </c>
      <c r="O403" s="40" t="s">
        <v>62</v>
      </c>
      <c r="P403" s="40" t="s">
        <v>62</v>
      </c>
      <c r="Q403" s="46" t="s">
        <v>1</v>
      </c>
      <c r="R403" s="47" t="s">
        <v>67</v>
      </c>
      <c r="S403" s="40" t="s">
        <v>62</v>
      </c>
      <c r="T403" s="40" t="s">
        <v>62</v>
      </c>
      <c r="U403" s="40" t="s">
        <v>62</v>
      </c>
      <c r="V403" s="46" t="s">
        <v>1</v>
      </c>
      <c r="W403" s="46" t="s">
        <v>1</v>
      </c>
      <c r="X403" s="46" t="s">
        <v>1</v>
      </c>
      <c r="Y403" s="46" t="s">
        <v>1</v>
      </c>
      <c r="Z403" s="46" t="s">
        <v>1</v>
      </c>
      <c r="AA403" s="46" t="s">
        <v>1</v>
      </c>
      <c r="AB403" s="46" t="s">
        <v>1</v>
      </c>
      <c r="AC403" s="40" t="s">
        <v>62</v>
      </c>
      <c r="AD403" s="46" t="s">
        <v>1</v>
      </c>
      <c r="AE403" s="40" t="s">
        <v>62</v>
      </c>
      <c r="AF403" s="46" t="s">
        <v>1</v>
      </c>
      <c r="AG403" s="46" t="s">
        <v>1</v>
      </c>
      <c r="AH403" s="46" t="s">
        <v>1</v>
      </c>
      <c r="AI403" s="46" t="s">
        <v>1</v>
      </c>
      <c r="AJ403" s="46" t="s">
        <v>1</v>
      </c>
      <c r="AK403" s="46" t="s">
        <v>1</v>
      </c>
      <c r="AL403" s="46" t="s">
        <v>1</v>
      </c>
      <c r="AM403" s="46" t="s">
        <v>1</v>
      </c>
      <c r="AN403" s="40" t="s">
        <v>62</v>
      </c>
      <c r="AO403" s="46" t="s">
        <v>1</v>
      </c>
      <c r="AP403" s="46" t="s">
        <v>1</v>
      </c>
      <c r="AQ403" s="46" t="s">
        <v>1</v>
      </c>
      <c r="AR403" s="46" t="s">
        <v>1</v>
      </c>
      <c r="AS403" s="46" t="s">
        <v>1</v>
      </c>
      <c r="AT403" s="46" t="s">
        <v>1</v>
      </c>
      <c r="AU403" s="54" t="s">
        <v>1</v>
      </c>
      <c r="AV403" s="54">
        <v>0</v>
      </c>
      <c r="AW403" s="54">
        <v>0</v>
      </c>
      <c r="AX403" s="48">
        <v>0</v>
      </c>
      <c r="AY403" s="48">
        <v>0</v>
      </c>
      <c r="AZ403" s="55">
        <v>0</v>
      </c>
      <c r="BB403" s="30" t="e">
        <f>_xlfn.XLOOKUP(A403,'Non AGSA'!B:B,'Non AGSA'!B:B)</f>
        <v>#N/A</v>
      </c>
      <c r="BC403" s="30" t="e">
        <f>_xlfn.XLOOKUP(A403,'Dormant auditee list'!C:C,'Dormant auditee list'!C:C)</f>
        <v>#N/A</v>
      </c>
      <c r="BD403" s="30" t="str">
        <f>_xlfn.XLOOKUP(A403,Reworked!A:A,Reworked!I:I)</f>
        <v>Audit not finalised at legislated date</v>
      </c>
      <c r="BF403" s="30">
        <v>1</v>
      </c>
      <c r="BG403" s="30">
        <v>6</v>
      </c>
    </row>
    <row r="404" spans="1:59" ht="30.6" customHeight="1" x14ac:dyDescent="0.25">
      <c r="A404" s="2">
        <v>1118</v>
      </c>
      <c r="B404" s="2">
        <v>392</v>
      </c>
      <c r="C404" s="2" t="s">
        <v>412</v>
      </c>
      <c r="D404" s="2" t="s">
        <v>124</v>
      </c>
      <c r="E404" s="2" t="s">
        <v>73</v>
      </c>
      <c r="F404" s="2" t="s">
        <v>820</v>
      </c>
      <c r="G404" s="2" t="s">
        <v>73</v>
      </c>
      <c r="H404" s="3" t="s">
        <v>404</v>
      </c>
      <c r="I404" s="51" t="s">
        <v>68</v>
      </c>
      <c r="J404" s="51" t="s">
        <v>68</v>
      </c>
      <c r="K404" s="78" t="s">
        <v>404</v>
      </c>
      <c r="L404" s="51" t="s">
        <v>68</v>
      </c>
      <c r="M404" s="51" t="s">
        <v>68</v>
      </c>
      <c r="N404" s="51" t="s">
        <v>68</v>
      </c>
      <c r="O404" s="51" t="s">
        <v>68</v>
      </c>
      <c r="P404" s="51" t="s">
        <v>68</v>
      </c>
      <c r="Q404" s="51" t="s">
        <v>68</v>
      </c>
      <c r="R404" s="40" t="s">
        <v>62</v>
      </c>
      <c r="S404" s="51" t="s">
        <v>68</v>
      </c>
      <c r="T404" s="51" t="s">
        <v>68</v>
      </c>
      <c r="U404" s="51" t="s">
        <v>68</v>
      </c>
      <c r="V404" s="51" t="s">
        <v>68</v>
      </c>
      <c r="W404" s="46" t="s">
        <v>1</v>
      </c>
      <c r="X404" s="47" t="s">
        <v>67</v>
      </c>
      <c r="Y404" s="47" t="s">
        <v>67</v>
      </c>
      <c r="Z404" s="46" t="s">
        <v>1</v>
      </c>
      <c r="AA404" s="40" t="s">
        <v>62</v>
      </c>
      <c r="AB404" s="46" t="s">
        <v>1</v>
      </c>
      <c r="AC404" s="51" t="s">
        <v>68</v>
      </c>
      <c r="AD404" s="47" t="s">
        <v>67</v>
      </c>
      <c r="AE404" s="40" t="s">
        <v>62</v>
      </c>
      <c r="AF404" s="46" t="s">
        <v>1</v>
      </c>
      <c r="AG404" s="47" t="s">
        <v>67</v>
      </c>
      <c r="AH404" s="46" t="s">
        <v>1</v>
      </c>
      <c r="AI404" s="51" t="s">
        <v>68</v>
      </c>
      <c r="AJ404" s="51" t="s">
        <v>68</v>
      </c>
      <c r="AK404" s="46" t="s">
        <v>1</v>
      </c>
      <c r="AL404" s="46" t="s">
        <v>1</v>
      </c>
      <c r="AM404" s="51" t="s">
        <v>68</v>
      </c>
      <c r="AN404" s="51" t="s">
        <v>68</v>
      </c>
      <c r="AO404" s="46" t="s">
        <v>1</v>
      </c>
      <c r="AP404" s="51" t="s">
        <v>68</v>
      </c>
      <c r="AQ404" s="46" t="s">
        <v>1</v>
      </c>
      <c r="AR404" s="46" t="s">
        <v>1</v>
      </c>
      <c r="AS404" s="51" t="s">
        <v>68</v>
      </c>
      <c r="AT404" s="40" t="s">
        <v>62</v>
      </c>
      <c r="AU404" s="51" t="s">
        <v>216</v>
      </c>
      <c r="AV404" s="57">
        <v>3</v>
      </c>
      <c r="AW404" s="54">
        <v>0</v>
      </c>
      <c r="AX404" s="48">
        <v>0</v>
      </c>
      <c r="AY404" s="52">
        <v>53</v>
      </c>
      <c r="AZ404" s="50">
        <v>4</v>
      </c>
      <c r="BB404" s="30" t="e">
        <f>_xlfn.XLOOKUP(A404,'Non AGSA'!B:B,'Non AGSA'!B:B)</f>
        <v>#N/A</v>
      </c>
      <c r="BC404" s="30" t="e">
        <f>_xlfn.XLOOKUP(A404,'Dormant auditee list'!C:C,'Dormant auditee list'!C:C)</f>
        <v>#N/A</v>
      </c>
      <c r="BD404" s="30" t="str">
        <f>_xlfn.XLOOKUP(A404,Reworked!A:A,Reworked!I:I)</f>
        <v>Audit not finalised at legislated date</v>
      </c>
      <c r="BF404" s="30">
        <v>1</v>
      </c>
      <c r="BG404" s="30">
        <v>6</v>
      </c>
    </row>
    <row r="405" spans="1:59" ht="30.6" customHeight="1" x14ac:dyDescent="0.25">
      <c r="A405" s="2">
        <v>1502</v>
      </c>
      <c r="B405" s="2">
        <v>393</v>
      </c>
      <c r="C405" s="2" t="s">
        <v>413</v>
      </c>
      <c r="D405" s="2" t="s">
        <v>124</v>
      </c>
      <c r="E405" s="2" t="s">
        <v>73</v>
      </c>
      <c r="F405" s="2" t="s">
        <v>820</v>
      </c>
      <c r="G405" s="2" t="s">
        <v>73</v>
      </c>
      <c r="H405" s="3" t="s">
        <v>404</v>
      </c>
      <c r="I405" s="46" t="s">
        <v>1</v>
      </c>
      <c r="J405" s="46" t="s">
        <v>1</v>
      </c>
      <c r="K405" s="78" t="s">
        <v>404</v>
      </c>
      <c r="L405" s="46" t="s">
        <v>1</v>
      </c>
      <c r="M405" s="40" t="s">
        <v>62</v>
      </c>
      <c r="N405" s="46" t="s">
        <v>1</v>
      </c>
      <c r="O405" s="46" t="s">
        <v>1</v>
      </c>
      <c r="P405" s="46" t="s">
        <v>1</v>
      </c>
      <c r="Q405" s="46" t="s">
        <v>1</v>
      </c>
      <c r="R405" s="46" t="s">
        <v>1</v>
      </c>
      <c r="S405" s="46" t="s">
        <v>1</v>
      </c>
      <c r="T405" s="46" t="s">
        <v>1</v>
      </c>
      <c r="U405" s="46" t="s">
        <v>1</v>
      </c>
      <c r="V405" s="46" t="s">
        <v>1</v>
      </c>
      <c r="W405" s="46" t="s">
        <v>1</v>
      </c>
      <c r="X405" s="46" t="s">
        <v>1</v>
      </c>
      <c r="Y405" s="46" t="s">
        <v>1</v>
      </c>
      <c r="Z405" s="46" t="s">
        <v>1</v>
      </c>
      <c r="AA405" s="46" t="s">
        <v>1</v>
      </c>
      <c r="AB405" s="46" t="s">
        <v>1</v>
      </c>
      <c r="AC405" s="46" t="s">
        <v>1</v>
      </c>
      <c r="AD405" s="46" t="s">
        <v>1</v>
      </c>
      <c r="AE405" s="46" t="s">
        <v>1</v>
      </c>
      <c r="AF405" s="46" t="s">
        <v>1</v>
      </c>
      <c r="AG405" s="46" t="s">
        <v>1</v>
      </c>
      <c r="AH405" s="46" t="s">
        <v>1</v>
      </c>
      <c r="AI405" s="46" t="s">
        <v>1</v>
      </c>
      <c r="AJ405" s="46" t="s">
        <v>1</v>
      </c>
      <c r="AK405" s="46" t="s">
        <v>1</v>
      </c>
      <c r="AL405" s="46" t="s">
        <v>1</v>
      </c>
      <c r="AM405" s="46" t="s">
        <v>1</v>
      </c>
      <c r="AN405" s="46" t="s">
        <v>1</v>
      </c>
      <c r="AO405" s="46" t="s">
        <v>1</v>
      </c>
      <c r="AP405" s="46" t="s">
        <v>1</v>
      </c>
      <c r="AQ405" s="46" t="s">
        <v>1</v>
      </c>
      <c r="AR405" s="46" t="s">
        <v>1</v>
      </c>
      <c r="AS405" s="46" t="s">
        <v>1</v>
      </c>
      <c r="AT405" s="46" t="s">
        <v>1</v>
      </c>
      <c r="AU405" s="54" t="s">
        <v>1</v>
      </c>
      <c r="AV405" s="54">
        <v>0</v>
      </c>
      <c r="AW405" s="54">
        <v>0</v>
      </c>
      <c r="AX405" s="48">
        <v>0</v>
      </c>
      <c r="AY405" s="48">
        <v>0</v>
      </c>
      <c r="AZ405" s="55">
        <v>0</v>
      </c>
      <c r="BB405" s="30" t="e">
        <f>_xlfn.XLOOKUP(A405,'Non AGSA'!B:B,'Non AGSA'!B:B)</f>
        <v>#N/A</v>
      </c>
      <c r="BC405" s="30" t="e">
        <f>_xlfn.XLOOKUP(A405,'Dormant auditee list'!C:C,'Dormant auditee list'!C:C)</f>
        <v>#N/A</v>
      </c>
      <c r="BD405" s="30" t="str">
        <f>_xlfn.XLOOKUP(A405,Reworked!A:A,Reworked!I:I)</f>
        <v>Audit not finalised at legislated date</v>
      </c>
      <c r="BF405" s="30">
        <v>1</v>
      </c>
      <c r="BG405" s="30">
        <v>6</v>
      </c>
    </row>
    <row r="406" spans="1:59" ht="30.6" customHeight="1" x14ac:dyDescent="0.25">
      <c r="A406" s="2">
        <v>1223</v>
      </c>
      <c r="B406" s="2">
        <v>394</v>
      </c>
      <c r="C406" s="2" t="s">
        <v>414</v>
      </c>
      <c r="D406" s="2" t="s">
        <v>124</v>
      </c>
      <c r="E406" s="2" t="s">
        <v>73</v>
      </c>
      <c r="F406" s="2" t="s">
        <v>820</v>
      </c>
      <c r="G406" s="2" t="s">
        <v>73</v>
      </c>
      <c r="H406" s="3" t="s">
        <v>404</v>
      </c>
      <c r="I406" s="46" t="s">
        <v>1</v>
      </c>
      <c r="J406" s="40" t="s">
        <v>62</v>
      </c>
      <c r="K406" s="42" t="s">
        <v>66</v>
      </c>
      <c r="L406" s="46" t="s">
        <v>1</v>
      </c>
      <c r="M406" s="51" t="s">
        <v>68</v>
      </c>
      <c r="N406" s="46" t="s">
        <v>1</v>
      </c>
      <c r="O406" s="46" t="s">
        <v>1</v>
      </c>
      <c r="P406" s="46" t="s">
        <v>1</v>
      </c>
      <c r="Q406" s="46" t="s">
        <v>1</v>
      </c>
      <c r="R406" s="46" t="s">
        <v>1</v>
      </c>
      <c r="S406" s="46" t="s">
        <v>1</v>
      </c>
      <c r="T406" s="46" t="s">
        <v>1</v>
      </c>
      <c r="U406" s="46" t="s">
        <v>1</v>
      </c>
      <c r="V406" s="46" t="s">
        <v>1</v>
      </c>
      <c r="W406" s="46" t="s">
        <v>1</v>
      </c>
      <c r="X406" s="46" t="s">
        <v>1</v>
      </c>
      <c r="Y406" s="46" t="s">
        <v>1</v>
      </c>
      <c r="Z406" s="46" t="s">
        <v>1</v>
      </c>
      <c r="AA406" s="46" t="s">
        <v>1</v>
      </c>
      <c r="AB406" s="46" t="s">
        <v>1</v>
      </c>
      <c r="AC406" s="40" t="s">
        <v>62</v>
      </c>
      <c r="AD406" s="46" t="s">
        <v>1</v>
      </c>
      <c r="AE406" s="46" t="s">
        <v>1</v>
      </c>
      <c r="AF406" s="46" t="s">
        <v>1</v>
      </c>
      <c r="AG406" s="46" t="s">
        <v>1</v>
      </c>
      <c r="AH406" s="46" t="s">
        <v>1</v>
      </c>
      <c r="AI406" s="40" t="s">
        <v>62</v>
      </c>
      <c r="AJ406" s="40" t="s">
        <v>62</v>
      </c>
      <c r="AK406" s="46" t="s">
        <v>1</v>
      </c>
      <c r="AL406" s="46" t="s">
        <v>1</v>
      </c>
      <c r="AM406" s="46" t="s">
        <v>1</v>
      </c>
      <c r="AN406" s="46" t="s">
        <v>1</v>
      </c>
      <c r="AO406" s="46" t="s">
        <v>1</v>
      </c>
      <c r="AP406" s="40" t="s">
        <v>62</v>
      </c>
      <c r="AQ406" s="46" t="s">
        <v>1</v>
      </c>
      <c r="AR406" s="46" t="s">
        <v>1</v>
      </c>
      <c r="AS406" s="40" t="s">
        <v>62</v>
      </c>
      <c r="AT406" s="40" t="s">
        <v>62</v>
      </c>
      <c r="AU406" s="54" t="s">
        <v>1</v>
      </c>
      <c r="AV406" s="54">
        <v>0</v>
      </c>
      <c r="AW406" s="42">
        <v>2</v>
      </c>
      <c r="AX406" s="48">
        <v>0</v>
      </c>
      <c r="AY406" s="49">
        <v>0</v>
      </c>
      <c r="AZ406" s="53">
        <v>0</v>
      </c>
      <c r="BB406" s="30" t="e">
        <f>_xlfn.XLOOKUP(A406,'Non AGSA'!B:B,'Non AGSA'!B:B)</f>
        <v>#N/A</v>
      </c>
      <c r="BC406" s="30" t="e">
        <f>_xlfn.XLOOKUP(A406,'Dormant auditee list'!C:C,'Dormant auditee list'!C:C)</f>
        <v>#N/A</v>
      </c>
      <c r="BD406" s="30" t="str">
        <f>_xlfn.XLOOKUP(A406,Reworked!A:A,Reworked!I:I)</f>
        <v>Audit not finalised at legislated date</v>
      </c>
      <c r="BF406" s="30">
        <v>1</v>
      </c>
      <c r="BG406" s="30">
        <v>6</v>
      </c>
    </row>
    <row r="407" spans="1:59" ht="30.6" customHeight="1" x14ac:dyDescent="0.25">
      <c r="A407" s="2">
        <v>198</v>
      </c>
      <c r="B407" s="2">
        <v>395</v>
      </c>
      <c r="C407" s="2" t="s">
        <v>415</v>
      </c>
      <c r="D407" s="2" t="s">
        <v>124</v>
      </c>
      <c r="E407" s="2" t="s">
        <v>73</v>
      </c>
      <c r="F407" s="2" t="s">
        <v>820</v>
      </c>
      <c r="G407" s="2" t="s">
        <v>73</v>
      </c>
      <c r="H407" s="3" t="s">
        <v>404</v>
      </c>
      <c r="I407" s="51" t="s">
        <v>68</v>
      </c>
      <c r="J407" s="51" t="s">
        <v>68</v>
      </c>
      <c r="K407" s="56" t="s">
        <v>142</v>
      </c>
      <c r="L407" s="51" t="s">
        <v>68</v>
      </c>
      <c r="M407" s="51" t="s">
        <v>68</v>
      </c>
      <c r="N407" s="46" t="s">
        <v>1</v>
      </c>
      <c r="O407" s="40" t="s">
        <v>62</v>
      </c>
      <c r="P407" s="51" t="s">
        <v>68</v>
      </c>
      <c r="Q407" s="46" t="s">
        <v>1</v>
      </c>
      <c r="R407" s="46" t="s">
        <v>1</v>
      </c>
      <c r="S407" s="51" t="s">
        <v>68</v>
      </c>
      <c r="T407" s="51" t="s">
        <v>68</v>
      </c>
      <c r="U407" s="51" t="s">
        <v>68</v>
      </c>
      <c r="V407" s="47" t="s">
        <v>67</v>
      </c>
      <c r="W407" s="46" t="s">
        <v>1</v>
      </c>
      <c r="X407" s="46" t="s">
        <v>1</v>
      </c>
      <c r="Y407" s="51" t="s">
        <v>68</v>
      </c>
      <c r="Z407" s="46" t="s">
        <v>1</v>
      </c>
      <c r="AA407" s="46" t="s">
        <v>1</v>
      </c>
      <c r="AB407" s="46" t="s">
        <v>1</v>
      </c>
      <c r="AC407" s="40" t="s">
        <v>62</v>
      </c>
      <c r="AD407" s="46" t="s">
        <v>1</v>
      </c>
      <c r="AE407" s="51" t="s">
        <v>68</v>
      </c>
      <c r="AF407" s="46" t="s">
        <v>1</v>
      </c>
      <c r="AG407" s="46" t="s">
        <v>1</v>
      </c>
      <c r="AH407" s="46" t="s">
        <v>1</v>
      </c>
      <c r="AI407" s="51" t="s">
        <v>68</v>
      </c>
      <c r="AJ407" s="47" t="s">
        <v>67</v>
      </c>
      <c r="AK407" s="46" t="s">
        <v>1</v>
      </c>
      <c r="AL407" s="46" t="s">
        <v>1</v>
      </c>
      <c r="AM407" s="51" t="s">
        <v>68</v>
      </c>
      <c r="AN407" s="46" t="s">
        <v>1</v>
      </c>
      <c r="AO407" s="46" t="s">
        <v>1</v>
      </c>
      <c r="AP407" s="47" t="s">
        <v>67</v>
      </c>
      <c r="AQ407" s="46" t="s">
        <v>1</v>
      </c>
      <c r="AR407" s="46" t="s">
        <v>1</v>
      </c>
      <c r="AS407" s="51" t="s">
        <v>68</v>
      </c>
      <c r="AT407" s="51" t="s">
        <v>68</v>
      </c>
      <c r="AU407" s="47" t="s">
        <v>63</v>
      </c>
      <c r="AV407" s="42">
        <v>2</v>
      </c>
      <c r="AW407" s="42">
        <v>2</v>
      </c>
      <c r="AX407" s="48">
        <v>0</v>
      </c>
      <c r="AY407" s="52">
        <v>348.9</v>
      </c>
      <c r="AZ407" s="53">
        <v>3.9</v>
      </c>
      <c r="BB407" s="30" t="e">
        <f>_xlfn.XLOOKUP(A407,'Non AGSA'!B:B,'Non AGSA'!B:B)</f>
        <v>#N/A</v>
      </c>
      <c r="BC407" s="30" t="e">
        <f>_xlfn.XLOOKUP(A407,'Dormant auditee list'!C:C,'Dormant auditee list'!C:C)</f>
        <v>#N/A</v>
      </c>
      <c r="BD407" s="30" t="str">
        <f>_xlfn.XLOOKUP(A407,Reworked!A:A,Reworked!I:I)</f>
        <v>Audit not finalised at legislated date</v>
      </c>
      <c r="BF407" s="30">
        <v>1</v>
      </c>
      <c r="BG407" s="30">
        <v>6</v>
      </c>
    </row>
    <row r="408" spans="1:59" ht="30.6" customHeight="1" x14ac:dyDescent="0.25">
      <c r="A408" s="2">
        <v>1475</v>
      </c>
      <c r="B408" s="2">
        <v>396</v>
      </c>
      <c r="C408" s="2" t="s">
        <v>416</v>
      </c>
      <c r="D408" s="2" t="s">
        <v>124</v>
      </c>
      <c r="E408" s="2" t="s">
        <v>73</v>
      </c>
      <c r="F408" s="2" t="s">
        <v>820</v>
      </c>
      <c r="G408" s="2" t="s">
        <v>73</v>
      </c>
      <c r="H408" s="3" t="s">
        <v>404</v>
      </c>
      <c r="I408" s="46" t="s">
        <v>1</v>
      </c>
      <c r="J408" s="46" t="s">
        <v>1</v>
      </c>
      <c r="K408" s="56" t="s">
        <v>142</v>
      </c>
      <c r="L408" s="46" t="s">
        <v>1</v>
      </c>
      <c r="M408" s="46" t="s">
        <v>1</v>
      </c>
      <c r="N408" s="40" t="s">
        <v>62</v>
      </c>
      <c r="O408" s="46" t="s">
        <v>1</v>
      </c>
      <c r="P408" s="46" t="s">
        <v>1</v>
      </c>
      <c r="Q408" s="46" t="s">
        <v>1</v>
      </c>
      <c r="R408" s="46" t="s">
        <v>1</v>
      </c>
      <c r="S408" s="40" t="s">
        <v>62</v>
      </c>
      <c r="T408" s="46" t="s">
        <v>1</v>
      </c>
      <c r="U408" s="46" t="s">
        <v>1</v>
      </c>
      <c r="V408" s="46" t="s">
        <v>1</v>
      </c>
      <c r="W408" s="46" t="s">
        <v>1</v>
      </c>
      <c r="X408" s="46" t="s">
        <v>1</v>
      </c>
      <c r="Y408" s="46" t="s">
        <v>1</v>
      </c>
      <c r="Z408" s="46" t="s">
        <v>1</v>
      </c>
      <c r="AA408" s="46" t="s">
        <v>1</v>
      </c>
      <c r="AB408" s="46" t="s">
        <v>1</v>
      </c>
      <c r="AC408" s="46" t="s">
        <v>1</v>
      </c>
      <c r="AD408" s="46" t="s">
        <v>1</v>
      </c>
      <c r="AE408" s="46" t="s">
        <v>1</v>
      </c>
      <c r="AF408" s="46" t="s">
        <v>1</v>
      </c>
      <c r="AG408" s="46" t="s">
        <v>1</v>
      </c>
      <c r="AH408" s="46" t="s">
        <v>1</v>
      </c>
      <c r="AI408" s="46" t="s">
        <v>1</v>
      </c>
      <c r="AJ408" s="46" t="s">
        <v>1</v>
      </c>
      <c r="AK408" s="46" t="s">
        <v>1</v>
      </c>
      <c r="AL408" s="46" t="s">
        <v>1</v>
      </c>
      <c r="AM408" s="46" t="s">
        <v>1</v>
      </c>
      <c r="AN408" s="46" t="s">
        <v>1</v>
      </c>
      <c r="AO408" s="46" t="s">
        <v>1</v>
      </c>
      <c r="AP408" s="46" t="s">
        <v>1</v>
      </c>
      <c r="AQ408" s="46" t="s">
        <v>1</v>
      </c>
      <c r="AR408" s="46" t="s">
        <v>1</v>
      </c>
      <c r="AS408" s="46" t="s">
        <v>1</v>
      </c>
      <c r="AT408" s="46" t="s">
        <v>1</v>
      </c>
      <c r="AU408" s="54" t="s">
        <v>1</v>
      </c>
      <c r="AV408" s="54">
        <v>0</v>
      </c>
      <c r="AW408" s="54">
        <v>0</v>
      </c>
      <c r="AX408" s="48">
        <v>0</v>
      </c>
      <c r="AY408" s="48">
        <v>0</v>
      </c>
      <c r="AZ408" s="55">
        <v>0</v>
      </c>
      <c r="BB408" s="30" t="e">
        <f>_xlfn.XLOOKUP(A408,'Non AGSA'!B:B,'Non AGSA'!B:B)</f>
        <v>#N/A</v>
      </c>
      <c r="BC408" s="30" t="e">
        <f>_xlfn.XLOOKUP(A408,'Dormant auditee list'!C:C,'Dormant auditee list'!C:C)</f>
        <v>#N/A</v>
      </c>
      <c r="BD408" s="30" t="str">
        <f>_xlfn.XLOOKUP(A408,Reworked!A:A,Reworked!I:I)</f>
        <v>Audit not finalised at legislated date</v>
      </c>
      <c r="BF408" s="30">
        <v>1</v>
      </c>
      <c r="BG408" s="30">
        <v>6</v>
      </c>
    </row>
    <row r="409" spans="1:59" ht="30.6" customHeight="1" x14ac:dyDescent="0.25">
      <c r="A409" s="2">
        <v>209</v>
      </c>
      <c r="B409" s="2">
        <v>397</v>
      </c>
      <c r="C409" s="2" t="s">
        <v>417</v>
      </c>
      <c r="D409" s="2" t="s">
        <v>124</v>
      </c>
      <c r="E409" s="2" t="s">
        <v>60</v>
      </c>
      <c r="F409" s="2" t="s">
        <v>820</v>
      </c>
      <c r="G409" s="2" t="s">
        <v>65</v>
      </c>
      <c r="H409" s="3" t="s">
        <v>404</v>
      </c>
      <c r="I409" s="46" t="s">
        <v>1</v>
      </c>
      <c r="J409" s="46" t="s">
        <v>1</v>
      </c>
      <c r="K409" s="45" t="s">
        <v>57</v>
      </c>
      <c r="L409" s="46" t="s">
        <v>1</v>
      </c>
      <c r="M409" s="40" t="s">
        <v>62</v>
      </c>
      <c r="N409" s="46" t="s">
        <v>1</v>
      </c>
      <c r="O409" s="46" t="s">
        <v>1</v>
      </c>
      <c r="P409" s="46" t="s">
        <v>1</v>
      </c>
      <c r="Q409" s="46" t="s">
        <v>1</v>
      </c>
      <c r="R409" s="46" t="s">
        <v>1</v>
      </c>
      <c r="S409" s="46" t="s">
        <v>1</v>
      </c>
      <c r="T409" s="46" t="s">
        <v>1</v>
      </c>
      <c r="U409" s="46" t="s">
        <v>1</v>
      </c>
      <c r="V409" s="46" t="s">
        <v>1</v>
      </c>
      <c r="W409" s="46" t="s">
        <v>1</v>
      </c>
      <c r="X409" s="46" t="s">
        <v>1</v>
      </c>
      <c r="Y409" s="46" t="s">
        <v>1</v>
      </c>
      <c r="Z409" s="46" t="s">
        <v>1</v>
      </c>
      <c r="AA409" s="46" t="s">
        <v>1</v>
      </c>
      <c r="AB409" s="46" t="s">
        <v>1</v>
      </c>
      <c r="AC409" s="46" t="s">
        <v>1</v>
      </c>
      <c r="AD409" s="46" t="s">
        <v>1</v>
      </c>
      <c r="AE409" s="46" t="s">
        <v>1</v>
      </c>
      <c r="AF409" s="46" t="s">
        <v>1</v>
      </c>
      <c r="AG409" s="46" t="s">
        <v>1</v>
      </c>
      <c r="AH409" s="46" t="s">
        <v>1</v>
      </c>
      <c r="AI409" s="46" t="s">
        <v>1</v>
      </c>
      <c r="AJ409" s="46" t="s">
        <v>1</v>
      </c>
      <c r="AK409" s="46" t="s">
        <v>1</v>
      </c>
      <c r="AL409" s="46" t="s">
        <v>1</v>
      </c>
      <c r="AM409" s="46" t="s">
        <v>1</v>
      </c>
      <c r="AN409" s="46" t="s">
        <v>1</v>
      </c>
      <c r="AO409" s="46" t="s">
        <v>1</v>
      </c>
      <c r="AP409" s="46" t="s">
        <v>1</v>
      </c>
      <c r="AQ409" s="46" t="s">
        <v>1</v>
      </c>
      <c r="AR409" s="46" t="s">
        <v>1</v>
      </c>
      <c r="AS409" s="46" t="s">
        <v>1</v>
      </c>
      <c r="AT409" s="40" t="s">
        <v>62</v>
      </c>
      <c r="AU409" s="54" t="s">
        <v>1</v>
      </c>
      <c r="AV409" s="54">
        <v>0</v>
      </c>
      <c r="AW409" s="54">
        <v>0</v>
      </c>
      <c r="AX409" s="48">
        <v>0</v>
      </c>
      <c r="AY409" s="48">
        <v>0</v>
      </c>
      <c r="AZ409" s="55">
        <v>0</v>
      </c>
      <c r="BB409" s="30" t="e">
        <f>_xlfn.XLOOKUP(A409,'Non AGSA'!B:B,'Non AGSA'!B:B)</f>
        <v>#N/A</v>
      </c>
      <c r="BC409" s="30" t="e">
        <f>_xlfn.XLOOKUP(A409,'Dormant auditee list'!C:C,'Dormant auditee list'!C:C)</f>
        <v>#N/A</v>
      </c>
      <c r="BD409" s="30" t="str">
        <f>_xlfn.XLOOKUP(A409,Reworked!A:A,Reworked!I:I)</f>
        <v>Audit not finalised at legislated date</v>
      </c>
      <c r="BF409" s="30">
        <v>1</v>
      </c>
      <c r="BG409" s="30">
        <v>6</v>
      </c>
    </row>
    <row r="410" spans="1:59" ht="30.6" customHeight="1" x14ac:dyDescent="0.25">
      <c r="A410" s="2">
        <v>210</v>
      </c>
      <c r="B410" s="2">
        <v>398</v>
      </c>
      <c r="C410" s="2" t="s">
        <v>418</v>
      </c>
      <c r="D410" s="2" t="s">
        <v>124</v>
      </c>
      <c r="E410" s="2" t="s">
        <v>60</v>
      </c>
      <c r="F410" s="2" t="s">
        <v>820</v>
      </c>
      <c r="G410" s="2" t="s">
        <v>65</v>
      </c>
      <c r="H410" s="3" t="s">
        <v>404</v>
      </c>
      <c r="I410" s="46" t="s">
        <v>1</v>
      </c>
      <c r="J410" s="40" t="s">
        <v>62</v>
      </c>
      <c r="K410" s="42" t="s">
        <v>66</v>
      </c>
      <c r="L410" s="46" t="s">
        <v>1</v>
      </c>
      <c r="M410" s="51" t="s">
        <v>68</v>
      </c>
      <c r="N410" s="46" t="s">
        <v>1</v>
      </c>
      <c r="O410" s="46" t="s">
        <v>1</v>
      </c>
      <c r="P410" s="46" t="s">
        <v>1</v>
      </c>
      <c r="Q410" s="46" t="s">
        <v>1</v>
      </c>
      <c r="R410" s="46" t="s">
        <v>1</v>
      </c>
      <c r="S410" s="46" t="s">
        <v>1</v>
      </c>
      <c r="T410" s="46" t="s">
        <v>1</v>
      </c>
      <c r="U410" s="46" t="s">
        <v>1</v>
      </c>
      <c r="V410" s="46" t="s">
        <v>1</v>
      </c>
      <c r="W410" s="46" t="s">
        <v>1</v>
      </c>
      <c r="X410" s="46" t="s">
        <v>1</v>
      </c>
      <c r="Y410" s="46" t="s">
        <v>1</v>
      </c>
      <c r="Z410" s="46" t="s">
        <v>1</v>
      </c>
      <c r="AA410" s="46" t="s">
        <v>1</v>
      </c>
      <c r="AB410" s="46" t="s">
        <v>1</v>
      </c>
      <c r="AC410" s="46" t="s">
        <v>1</v>
      </c>
      <c r="AD410" s="46" t="s">
        <v>1</v>
      </c>
      <c r="AE410" s="46" t="s">
        <v>1</v>
      </c>
      <c r="AF410" s="46" t="s">
        <v>1</v>
      </c>
      <c r="AG410" s="46" t="s">
        <v>1</v>
      </c>
      <c r="AH410" s="46" t="s">
        <v>1</v>
      </c>
      <c r="AI410" s="46" t="s">
        <v>1</v>
      </c>
      <c r="AJ410" s="40" t="s">
        <v>62</v>
      </c>
      <c r="AK410" s="46" t="s">
        <v>1</v>
      </c>
      <c r="AL410" s="46" t="s">
        <v>1</v>
      </c>
      <c r="AM410" s="46" t="s">
        <v>1</v>
      </c>
      <c r="AN410" s="46" t="s">
        <v>1</v>
      </c>
      <c r="AO410" s="46" t="s">
        <v>1</v>
      </c>
      <c r="AP410" s="46" t="s">
        <v>1</v>
      </c>
      <c r="AQ410" s="46" t="s">
        <v>1</v>
      </c>
      <c r="AR410" s="46" t="s">
        <v>1</v>
      </c>
      <c r="AS410" s="46" t="s">
        <v>1</v>
      </c>
      <c r="AT410" s="40" t="s">
        <v>62</v>
      </c>
      <c r="AU410" s="54" t="s">
        <v>1</v>
      </c>
      <c r="AV410" s="54">
        <v>0</v>
      </c>
      <c r="AW410" s="54">
        <v>0</v>
      </c>
      <c r="AX410" s="48">
        <v>0</v>
      </c>
      <c r="AY410" s="49">
        <v>0.77</v>
      </c>
      <c r="AZ410" s="55">
        <v>0</v>
      </c>
      <c r="BB410" s="30" t="e">
        <f>_xlfn.XLOOKUP(A410,'Non AGSA'!B:B,'Non AGSA'!B:B)</f>
        <v>#N/A</v>
      </c>
      <c r="BC410" s="30" t="e">
        <f>_xlfn.XLOOKUP(A410,'Dormant auditee list'!C:C,'Dormant auditee list'!C:C)</f>
        <v>#N/A</v>
      </c>
      <c r="BD410" s="30" t="str">
        <f>_xlfn.XLOOKUP(A410,Reworked!A:A,Reworked!I:I)</f>
        <v>Audit not finalised at legislated date</v>
      </c>
      <c r="BF410" s="30">
        <v>1</v>
      </c>
      <c r="BG410" s="30">
        <v>6</v>
      </c>
    </row>
    <row r="411" spans="1:59" ht="30.6" customHeight="1" x14ac:dyDescent="0.25">
      <c r="A411" s="2">
        <v>1159</v>
      </c>
      <c r="B411" s="2">
        <v>399</v>
      </c>
      <c r="C411" s="2" t="s">
        <v>419</v>
      </c>
      <c r="D411" s="2" t="s">
        <v>124</v>
      </c>
      <c r="E411" s="2" t="s">
        <v>73</v>
      </c>
      <c r="F411" s="2" t="s">
        <v>820</v>
      </c>
      <c r="G411" s="2" t="s">
        <v>73</v>
      </c>
      <c r="H411" s="3" t="s">
        <v>404</v>
      </c>
      <c r="I411" s="46" t="s">
        <v>1</v>
      </c>
      <c r="J411" s="46" t="s">
        <v>1</v>
      </c>
      <c r="K411" s="45" t="s">
        <v>57</v>
      </c>
      <c r="L411" s="46" t="s">
        <v>1</v>
      </c>
      <c r="M411" s="46" t="s">
        <v>1</v>
      </c>
      <c r="N411" s="46" t="s">
        <v>1</v>
      </c>
      <c r="O411" s="46" t="s">
        <v>1</v>
      </c>
      <c r="P411" s="46" t="s">
        <v>1</v>
      </c>
      <c r="Q411" s="46" t="s">
        <v>1</v>
      </c>
      <c r="R411" s="46" t="s">
        <v>1</v>
      </c>
      <c r="S411" s="46" t="s">
        <v>1</v>
      </c>
      <c r="T411" s="46" t="s">
        <v>1</v>
      </c>
      <c r="U411" s="46" t="s">
        <v>1</v>
      </c>
      <c r="V411" s="46" t="s">
        <v>1</v>
      </c>
      <c r="W411" s="46" t="s">
        <v>1</v>
      </c>
      <c r="X411" s="46" t="s">
        <v>1</v>
      </c>
      <c r="Y411" s="46" t="s">
        <v>1</v>
      </c>
      <c r="Z411" s="46" t="s">
        <v>1</v>
      </c>
      <c r="AA411" s="46" t="s">
        <v>1</v>
      </c>
      <c r="AB411" s="46" t="s">
        <v>1</v>
      </c>
      <c r="AC411" s="46" t="s">
        <v>1</v>
      </c>
      <c r="AD411" s="46" t="s">
        <v>1</v>
      </c>
      <c r="AE411" s="46" t="s">
        <v>1</v>
      </c>
      <c r="AF411" s="46" t="s">
        <v>1</v>
      </c>
      <c r="AG411" s="46" t="s">
        <v>1</v>
      </c>
      <c r="AH411" s="46" t="s">
        <v>1</v>
      </c>
      <c r="AI411" s="46" t="s">
        <v>1</v>
      </c>
      <c r="AJ411" s="46" t="s">
        <v>1</v>
      </c>
      <c r="AK411" s="46" t="s">
        <v>1</v>
      </c>
      <c r="AL411" s="46" t="s">
        <v>1</v>
      </c>
      <c r="AM411" s="46" t="s">
        <v>1</v>
      </c>
      <c r="AN411" s="46" t="s">
        <v>1</v>
      </c>
      <c r="AO411" s="46" t="s">
        <v>1</v>
      </c>
      <c r="AP411" s="46" t="s">
        <v>1</v>
      </c>
      <c r="AQ411" s="46" t="s">
        <v>1</v>
      </c>
      <c r="AR411" s="46" t="s">
        <v>1</v>
      </c>
      <c r="AS411" s="46" t="s">
        <v>1</v>
      </c>
      <c r="AT411" s="40" t="s">
        <v>62</v>
      </c>
      <c r="AU411" s="54" t="s">
        <v>1</v>
      </c>
      <c r="AV411" s="54">
        <v>0</v>
      </c>
      <c r="AW411" s="54">
        <v>0</v>
      </c>
      <c r="AX411" s="48">
        <v>0</v>
      </c>
      <c r="AY411" s="49">
        <v>0</v>
      </c>
      <c r="AZ411" s="55">
        <v>0</v>
      </c>
      <c r="BB411" s="30" t="e">
        <f>_xlfn.XLOOKUP(A411,'Non AGSA'!B:B,'Non AGSA'!B:B)</f>
        <v>#N/A</v>
      </c>
      <c r="BC411" s="30" t="e">
        <f>_xlfn.XLOOKUP(A411,'Dormant auditee list'!C:C,'Dormant auditee list'!C:C)</f>
        <v>#N/A</v>
      </c>
      <c r="BD411" s="30" t="str">
        <f>_xlfn.XLOOKUP(A411,Reworked!A:A,Reworked!I:I)</f>
        <v>Audit not finalised at legislated date</v>
      </c>
      <c r="BF411" s="30">
        <v>1</v>
      </c>
      <c r="BG411" s="30">
        <v>6</v>
      </c>
    </row>
    <row r="412" spans="1:59" ht="30.6" customHeight="1" x14ac:dyDescent="0.25">
      <c r="A412" s="2">
        <v>132</v>
      </c>
      <c r="B412" s="2">
        <v>400</v>
      </c>
      <c r="C412" s="2" t="s">
        <v>420</v>
      </c>
      <c r="D412" s="2" t="s">
        <v>124</v>
      </c>
      <c r="E412" s="2" t="s">
        <v>60</v>
      </c>
      <c r="F412" s="2" t="s">
        <v>820</v>
      </c>
      <c r="G412" s="2" t="s">
        <v>65</v>
      </c>
      <c r="H412" s="3" t="s">
        <v>404</v>
      </c>
      <c r="I412" s="46" t="s">
        <v>1</v>
      </c>
      <c r="J412" s="40" t="s">
        <v>62</v>
      </c>
      <c r="K412" s="56" t="s">
        <v>142</v>
      </c>
      <c r="L412" s="40" t="s">
        <v>62</v>
      </c>
      <c r="M412" s="51" t="s">
        <v>68</v>
      </c>
      <c r="N412" s="40" t="s">
        <v>62</v>
      </c>
      <c r="O412" s="46" t="s">
        <v>1</v>
      </c>
      <c r="P412" s="46" t="s">
        <v>1</v>
      </c>
      <c r="Q412" s="46" t="s">
        <v>1</v>
      </c>
      <c r="R412" s="46" t="s">
        <v>1</v>
      </c>
      <c r="S412" s="46" t="s">
        <v>1</v>
      </c>
      <c r="T412" s="46" t="s">
        <v>1</v>
      </c>
      <c r="U412" s="46" t="s">
        <v>1</v>
      </c>
      <c r="V412" s="40" t="s">
        <v>62</v>
      </c>
      <c r="W412" s="46" t="s">
        <v>1</v>
      </c>
      <c r="X412" s="46" t="s">
        <v>1</v>
      </c>
      <c r="Y412" s="46" t="s">
        <v>1</v>
      </c>
      <c r="Z412" s="46" t="s">
        <v>1</v>
      </c>
      <c r="AA412" s="46" t="s">
        <v>1</v>
      </c>
      <c r="AB412" s="46" t="s">
        <v>1</v>
      </c>
      <c r="AC412" s="40" t="s">
        <v>62</v>
      </c>
      <c r="AD412" s="40" t="s">
        <v>62</v>
      </c>
      <c r="AE412" s="46" t="s">
        <v>1</v>
      </c>
      <c r="AF412" s="46" t="s">
        <v>1</v>
      </c>
      <c r="AG412" s="46" t="s">
        <v>1</v>
      </c>
      <c r="AH412" s="46" t="s">
        <v>1</v>
      </c>
      <c r="AI412" s="46" t="s">
        <v>1</v>
      </c>
      <c r="AJ412" s="46" t="s">
        <v>1</v>
      </c>
      <c r="AK412" s="46" t="s">
        <v>1</v>
      </c>
      <c r="AL412" s="46" t="s">
        <v>1</v>
      </c>
      <c r="AM412" s="40" t="s">
        <v>62</v>
      </c>
      <c r="AN412" s="46" t="s">
        <v>1</v>
      </c>
      <c r="AO412" s="46" t="s">
        <v>1</v>
      </c>
      <c r="AP412" s="40" t="s">
        <v>62</v>
      </c>
      <c r="AQ412" s="46" t="s">
        <v>1</v>
      </c>
      <c r="AR412" s="46" t="s">
        <v>1</v>
      </c>
      <c r="AS412" s="46" t="s">
        <v>1</v>
      </c>
      <c r="AT412" s="40" t="s">
        <v>62</v>
      </c>
      <c r="AU412" s="54" t="s">
        <v>1</v>
      </c>
      <c r="AV412" s="54">
        <v>0</v>
      </c>
      <c r="AW412" s="54">
        <v>0</v>
      </c>
      <c r="AX412" s="48">
        <v>0</v>
      </c>
      <c r="AY412" s="49">
        <v>0</v>
      </c>
      <c r="AZ412" s="53">
        <v>0</v>
      </c>
      <c r="BB412" s="30" t="e">
        <f>_xlfn.XLOOKUP(A412,'Non AGSA'!B:B,'Non AGSA'!B:B)</f>
        <v>#N/A</v>
      </c>
      <c r="BC412" s="30" t="e">
        <f>_xlfn.XLOOKUP(A412,'Dormant auditee list'!C:C,'Dormant auditee list'!C:C)</f>
        <v>#N/A</v>
      </c>
      <c r="BD412" s="30" t="str">
        <f>_xlfn.XLOOKUP(A412,Reworked!A:A,Reworked!I:I)</f>
        <v>Audit not finalised at legislated date</v>
      </c>
      <c r="BF412" s="30">
        <v>1</v>
      </c>
      <c r="BG412" s="30">
        <v>6</v>
      </c>
    </row>
    <row r="413" spans="1:59" ht="30.6" customHeight="1" x14ac:dyDescent="0.25">
      <c r="A413" s="2">
        <v>1115</v>
      </c>
      <c r="B413" s="2">
        <v>401</v>
      </c>
      <c r="C413" s="2" t="s">
        <v>421</v>
      </c>
      <c r="D413" s="2" t="s">
        <v>124</v>
      </c>
      <c r="E413" s="2" t="s">
        <v>73</v>
      </c>
      <c r="F413" s="2" t="s">
        <v>820</v>
      </c>
      <c r="G413" s="2" t="s">
        <v>73</v>
      </c>
      <c r="H413" s="3" t="s">
        <v>404</v>
      </c>
      <c r="I413" s="46" t="s">
        <v>1</v>
      </c>
      <c r="J413" s="46" t="s">
        <v>1</v>
      </c>
      <c r="K413" s="78" t="s">
        <v>404</v>
      </c>
      <c r="L413" s="46" t="s">
        <v>1</v>
      </c>
      <c r="M413" s="46" t="s">
        <v>1</v>
      </c>
      <c r="N413" s="46" t="s">
        <v>1</v>
      </c>
      <c r="O413" s="46" t="s">
        <v>1</v>
      </c>
      <c r="P413" s="46" t="s">
        <v>1</v>
      </c>
      <c r="Q413" s="46" t="s">
        <v>1</v>
      </c>
      <c r="R413" s="46" t="s">
        <v>1</v>
      </c>
      <c r="S413" s="46" t="s">
        <v>1</v>
      </c>
      <c r="T413" s="46" t="s">
        <v>1</v>
      </c>
      <c r="U413" s="46" t="s">
        <v>1</v>
      </c>
      <c r="V413" s="46" t="s">
        <v>1</v>
      </c>
      <c r="W413" s="46" t="s">
        <v>1</v>
      </c>
      <c r="X413" s="46" t="s">
        <v>1</v>
      </c>
      <c r="Y413" s="46" t="s">
        <v>1</v>
      </c>
      <c r="Z413" s="46" t="s">
        <v>1</v>
      </c>
      <c r="AA413" s="46" t="s">
        <v>1</v>
      </c>
      <c r="AB413" s="46" t="s">
        <v>1</v>
      </c>
      <c r="AC413" s="46" t="s">
        <v>1</v>
      </c>
      <c r="AD413" s="46" t="s">
        <v>1</v>
      </c>
      <c r="AE413" s="46" t="s">
        <v>1</v>
      </c>
      <c r="AF413" s="46" t="s">
        <v>1</v>
      </c>
      <c r="AG413" s="46" t="s">
        <v>1</v>
      </c>
      <c r="AH413" s="46" t="s">
        <v>1</v>
      </c>
      <c r="AI413" s="46" t="s">
        <v>1</v>
      </c>
      <c r="AJ413" s="46" t="s">
        <v>1</v>
      </c>
      <c r="AK413" s="46" t="s">
        <v>1</v>
      </c>
      <c r="AL413" s="46" t="s">
        <v>1</v>
      </c>
      <c r="AM413" s="46" t="s">
        <v>1</v>
      </c>
      <c r="AN413" s="46" t="s">
        <v>1</v>
      </c>
      <c r="AO413" s="46" t="s">
        <v>1</v>
      </c>
      <c r="AP413" s="46" t="s">
        <v>1</v>
      </c>
      <c r="AQ413" s="46" t="s">
        <v>1</v>
      </c>
      <c r="AR413" s="46" t="s">
        <v>1</v>
      </c>
      <c r="AS413" s="46" t="s">
        <v>1</v>
      </c>
      <c r="AT413" s="46" t="s">
        <v>1</v>
      </c>
      <c r="AU413" s="54" t="s">
        <v>1</v>
      </c>
      <c r="AV413" s="54">
        <v>0</v>
      </c>
      <c r="AW413" s="54">
        <v>0</v>
      </c>
      <c r="AX413" s="48">
        <v>0</v>
      </c>
      <c r="AY413" s="48">
        <v>0</v>
      </c>
      <c r="AZ413" s="55">
        <v>0</v>
      </c>
      <c r="BB413" s="30" t="e">
        <f>_xlfn.XLOOKUP(A413,'Non AGSA'!B:B,'Non AGSA'!B:B)</f>
        <v>#N/A</v>
      </c>
      <c r="BC413" s="30" t="e">
        <f>_xlfn.XLOOKUP(A413,'Dormant auditee list'!C:C,'Dormant auditee list'!C:C)</f>
        <v>#N/A</v>
      </c>
      <c r="BD413" s="30" t="str">
        <f>_xlfn.XLOOKUP(A413,Reworked!A:A,Reworked!I:I)</f>
        <v>Audit not finalised at legislated date</v>
      </c>
      <c r="BF413" s="30">
        <v>1</v>
      </c>
      <c r="BG413" s="30">
        <v>6</v>
      </c>
    </row>
    <row r="414" spans="1:59" ht="30.6" customHeight="1" x14ac:dyDescent="0.25">
      <c r="A414" s="2">
        <v>1342</v>
      </c>
      <c r="B414" s="2">
        <v>402</v>
      </c>
      <c r="C414" s="2" t="s">
        <v>422</v>
      </c>
      <c r="D414" s="2" t="s">
        <v>124</v>
      </c>
      <c r="E414" s="2" t="s">
        <v>73</v>
      </c>
      <c r="F414" s="2" t="s">
        <v>820</v>
      </c>
      <c r="G414" s="2" t="s">
        <v>73</v>
      </c>
      <c r="H414" s="3" t="s">
        <v>404</v>
      </c>
      <c r="I414" s="47" t="s">
        <v>67</v>
      </c>
      <c r="J414" s="47" t="s">
        <v>67</v>
      </c>
      <c r="K414" s="45" t="s">
        <v>57</v>
      </c>
      <c r="L414" s="46" t="s">
        <v>1</v>
      </c>
      <c r="M414" s="46" t="s">
        <v>1</v>
      </c>
      <c r="N414" s="46" t="s">
        <v>1</v>
      </c>
      <c r="O414" s="46" t="s">
        <v>1</v>
      </c>
      <c r="P414" s="46" t="s">
        <v>1</v>
      </c>
      <c r="Q414" s="46" t="s">
        <v>1</v>
      </c>
      <c r="R414" s="46" t="s">
        <v>1</v>
      </c>
      <c r="S414" s="46" t="s">
        <v>1</v>
      </c>
      <c r="T414" s="46" t="s">
        <v>1</v>
      </c>
      <c r="U414" s="46" t="s">
        <v>1</v>
      </c>
      <c r="V414" s="46" t="s">
        <v>1</v>
      </c>
      <c r="W414" s="46" t="s">
        <v>1</v>
      </c>
      <c r="X414" s="47" t="s">
        <v>67</v>
      </c>
      <c r="Y414" s="46" t="s">
        <v>1</v>
      </c>
      <c r="Z414" s="46" t="s">
        <v>1</v>
      </c>
      <c r="AA414" s="46" t="s">
        <v>1</v>
      </c>
      <c r="AB414" s="46" t="s">
        <v>1</v>
      </c>
      <c r="AC414" s="47" t="s">
        <v>67</v>
      </c>
      <c r="AD414" s="46" t="s">
        <v>1</v>
      </c>
      <c r="AE414" s="46" t="s">
        <v>1</v>
      </c>
      <c r="AF414" s="46" t="s">
        <v>1</v>
      </c>
      <c r="AG414" s="46" t="s">
        <v>1</v>
      </c>
      <c r="AH414" s="46" t="s">
        <v>1</v>
      </c>
      <c r="AI414" s="46" t="s">
        <v>1</v>
      </c>
      <c r="AJ414" s="46" t="s">
        <v>1</v>
      </c>
      <c r="AK414" s="46" t="s">
        <v>1</v>
      </c>
      <c r="AL414" s="46" t="s">
        <v>1</v>
      </c>
      <c r="AM414" s="46" t="s">
        <v>1</v>
      </c>
      <c r="AN414" s="46" t="s">
        <v>1</v>
      </c>
      <c r="AO414" s="46" t="s">
        <v>1</v>
      </c>
      <c r="AP414" s="46" t="s">
        <v>1</v>
      </c>
      <c r="AQ414" s="46" t="s">
        <v>1</v>
      </c>
      <c r="AR414" s="46" t="s">
        <v>1</v>
      </c>
      <c r="AS414" s="51" t="s">
        <v>68</v>
      </c>
      <c r="AT414" s="47" t="s">
        <v>67</v>
      </c>
      <c r="AU414" s="45" t="s">
        <v>71</v>
      </c>
      <c r="AV414" s="45">
        <v>1</v>
      </c>
      <c r="AW414" s="42">
        <v>2</v>
      </c>
      <c r="AX414" s="48">
        <v>0</v>
      </c>
      <c r="AY414" s="52">
        <v>0.28000000000000003</v>
      </c>
      <c r="AZ414" s="53">
        <v>0.02</v>
      </c>
      <c r="BB414" s="30" t="e">
        <f>_xlfn.XLOOKUP(A414,'Non AGSA'!B:B,'Non AGSA'!B:B)</f>
        <v>#N/A</v>
      </c>
      <c r="BC414" s="30" t="e">
        <f>_xlfn.XLOOKUP(A414,'Dormant auditee list'!C:C,'Dormant auditee list'!C:C)</f>
        <v>#N/A</v>
      </c>
      <c r="BD414" s="30" t="str">
        <f>_xlfn.XLOOKUP(A414,Reworked!A:A,Reworked!I:I)</f>
        <v>Audit not finalised at legislated date</v>
      </c>
      <c r="BF414" s="30">
        <v>1</v>
      </c>
      <c r="BG414" s="30">
        <v>6</v>
      </c>
    </row>
    <row r="415" spans="1:59" ht="30.6" customHeight="1" x14ac:dyDescent="0.25">
      <c r="A415" s="2">
        <v>1036</v>
      </c>
      <c r="B415" s="2">
        <v>403</v>
      </c>
      <c r="C415" s="2" t="s">
        <v>423</v>
      </c>
      <c r="D415" s="2" t="s">
        <v>124</v>
      </c>
      <c r="E415" s="2" t="s">
        <v>73</v>
      </c>
      <c r="F415" s="2" t="s">
        <v>820</v>
      </c>
      <c r="G415" s="2" t="s">
        <v>73</v>
      </c>
      <c r="H415" s="3" t="s">
        <v>404</v>
      </c>
      <c r="I415" s="51" t="s">
        <v>68</v>
      </c>
      <c r="J415" s="51" t="s">
        <v>68</v>
      </c>
      <c r="K415" s="42" t="s">
        <v>66</v>
      </c>
      <c r="L415" s="47" t="s">
        <v>67</v>
      </c>
      <c r="M415" s="51" t="s">
        <v>68</v>
      </c>
      <c r="N415" s="46" t="s">
        <v>1</v>
      </c>
      <c r="O415" s="46" t="s">
        <v>1</v>
      </c>
      <c r="P415" s="46" t="s">
        <v>1</v>
      </c>
      <c r="Q415" s="46" t="s">
        <v>1</v>
      </c>
      <c r="R415" s="46" t="s">
        <v>1</v>
      </c>
      <c r="S415" s="46" t="s">
        <v>1</v>
      </c>
      <c r="T415" s="46" t="s">
        <v>1</v>
      </c>
      <c r="U415" s="46" t="s">
        <v>1</v>
      </c>
      <c r="V415" s="46" t="s">
        <v>1</v>
      </c>
      <c r="W415" s="46" t="s">
        <v>1</v>
      </c>
      <c r="X415" s="46" t="s">
        <v>1</v>
      </c>
      <c r="Y415" s="51" t="s">
        <v>68</v>
      </c>
      <c r="Z415" s="46" t="s">
        <v>1</v>
      </c>
      <c r="AA415" s="46" t="s">
        <v>1</v>
      </c>
      <c r="AB415" s="46" t="s">
        <v>1</v>
      </c>
      <c r="AC415" s="46" t="s">
        <v>1</v>
      </c>
      <c r="AD415" s="46" t="s">
        <v>1</v>
      </c>
      <c r="AE415" s="51" t="s">
        <v>68</v>
      </c>
      <c r="AF415" s="46" t="s">
        <v>1</v>
      </c>
      <c r="AG415" s="46" t="s">
        <v>1</v>
      </c>
      <c r="AH415" s="46" t="s">
        <v>1</v>
      </c>
      <c r="AI415" s="51" t="s">
        <v>68</v>
      </c>
      <c r="AJ415" s="40" t="s">
        <v>62</v>
      </c>
      <c r="AK415" s="46" t="s">
        <v>1</v>
      </c>
      <c r="AL415" s="46" t="s">
        <v>1</v>
      </c>
      <c r="AM415" s="46" t="s">
        <v>1</v>
      </c>
      <c r="AN415" s="46" t="s">
        <v>1</v>
      </c>
      <c r="AO415" s="46" t="s">
        <v>1</v>
      </c>
      <c r="AP415" s="51" t="s">
        <v>68</v>
      </c>
      <c r="AQ415" s="46" t="s">
        <v>1</v>
      </c>
      <c r="AR415" s="46" t="s">
        <v>1</v>
      </c>
      <c r="AS415" s="51" t="s">
        <v>68</v>
      </c>
      <c r="AT415" s="51" t="s">
        <v>68</v>
      </c>
      <c r="AU415" s="45" t="s">
        <v>71</v>
      </c>
      <c r="AV415" s="42">
        <v>2</v>
      </c>
      <c r="AW415" s="54">
        <v>0</v>
      </c>
      <c r="AX415" s="48">
        <v>0</v>
      </c>
      <c r="AY415" s="52">
        <v>81.900000000000006</v>
      </c>
      <c r="AZ415" s="53">
        <v>0.1</v>
      </c>
      <c r="BB415" s="30" t="e">
        <f>_xlfn.XLOOKUP(A415,'Non AGSA'!B:B,'Non AGSA'!B:B)</f>
        <v>#N/A</v>
      </c>
      <c r="BC415" s="30" t="e">
        <f>_xlfn.XLOOKUP(A415,'Dormant auditee list'!C:C,'Dormant auditee list'!C:C)</f>
        <v>#N/A</v>
      </c>
      <c r="BD415" s="30" t="str">
        <f>_xlfn.XLOOKUP(A415,Reworked!A:A,Reworked!I:I)</f>
        <v>Audit not finalised at legislated date</v>
      </c>
      <c r="BF415" s="30">
        <v>1</v>
      </c>
      <c r="BG415" s="30">
        <v>6</v>
      </c>
    </row>
    <row r="416" spans="1:59" ht="30.6" customHeight="1" x14ac:dyDescent="0.25">
      <c r="A416" s="2">
        <v>289</v>
      </c>
      <c r="B416" s="2">
        <v>404</v>
      </c>
      <c r="C416" s="2" t="s">
        <v>424</v>
      </c>
      <c r="D416" s="2" t="s">
        <v>124</v>
      </c>
      <c r="E416" s="2" t="s">
        <v>73</v>
      </c>
      <c r="F416" s="2" t="s">
        <v>820</v>
      </c>
      <c r="G416" s="2" t="s">
        <v>73</v>
      </c>
      <c r="H416" s="3" t="s">
        <v>404</v>
      </c>
      <c r="I416" s="40" t="s">
        <v>62</v>
      </c>
      <c r="J416" s="40" t="s">
        <v>62</v>
      </c>
      <c r="K416" s="60" t="s">
        <v>375</v>
      </c>
      <c r="L416" s="51" t="s">
        <v>68</v>
      </c>
      <c r="M416" s="51" t="s">
        <v>68</v>
      </c>
      <c r="N416" s="46" t="s">
        <v>1</v>
      </c>
      <c r="O416" s="40" t="s">
        <v>62</v>
      </c>
      <c r="P416" s="40" t="s">
        <v>62</v>
      </c>
      <c r="Q416" s="46" t="s">
        <v>1</v>
      </c>
      <c r="R416" s="47" t="s">
        <v>67</v>
      </c>
      <c r="S416" s="40" t="s">
        <v>62</v>
      </c>
      <c r="T416" s="46" t="s">
        <v>1</v>
      </c>
      <c r="U416" s="40" t="s">
        <v>62</v>
      </c>
      <c r="V416" s="40" t="s">
        <v>62</v>
      </c>
      <c r="W416" s="46" t="s">
        <v>1</v>
      </c>
      <c r="X416" s="40" t="s">
        <v>62</v>
      </c>
      <c r="Y416" s="40" t="s">
        <v>62</v>
      </c>
      <c r="Z416" s="46" t="s">
        <v>1</v>
      </c>
      <c r="AA416" s="46" t="s">
        <v>1</v>
      </c>
      <c r="AB416" s="46" t="s">
        <v>1</v>
      </c>
      <c r="AC416" s="40" t="s">
        <v>62</v>
      </c>
      <c r="AD416" s="40" t="s">
        <v>62</v>
      </c>
      <c r="AE416" s="40" t="s">
        <v>62</v>
      </c>
      <c r="AF416" s="46" t="s">
        <v>1</v>
      </c>
      <c r="AG416" s="46" t="s">
        <v>1</v>
      </c>
      <c r="AH416" s="46" t="s">
        <v>1</v>
      </c>
      <c r="AI416" s="46" t="s">
        <v>1</v>
      </c>
      <c r="AJ416" s="46" t="s">
        <v>1</v>
      </c>
      <c r="AK416" s="46" t="s">
        <v>1</v>
      </c>
      <c r="AL416" s="46" t="s">
        <v>1</v>
      </c>
      <c r="AM416" s="40" t="s">
        <v>62</v>
      </c>
      <c r="AN416" s="40" t="s">
        <v>62</v>
      </c>
      <c r="AO416" s="46" t="s">
        <v>1</v>
      </c>
      <c r="AP416" s="40" t="s">
        <v>62</v>
      </c>
      <c r="AQ416" s="46" t="s">
        <v>1</v>
      </c>
      <c r="AR416" s="46" t="s">
        <v>1</v>
      </c>
      <c r="AS416" s="40" t="s">
        <v>62</v>
      </c>
      <c r="AT416" s="40" t="s">
        <v>62</v>
      </c>
      <c r="AU416" s="54" t="s">
        <v>1</v>
      </c>
      <c r="AV416" s="54">
        <v>0</v>
      </c>
      <c r="AW416" s="54">
        <v>0</v>
      </c>
      <c r="AX416" s="48">
        <v>0</v>
      </c>
      <c r="AY416" s="49">
        <v>405.1</v>
      </c>
      <c r="AZ416" s="53">
        <v>0</v>
      </c>
      <c r="BB416" s="30" t="e">
        <f>_xlfn.XLOOKUP(A416,'Non AGSA'!B:B,'Non AGSA'!B:B)</f>
        <v>#N/A</v>
      </c>
      <c r="BC416" s="30" t="e">
        <f>_xlfn.XLOOKUP(A416,'Dormant auditee list'!C:C,'Dormant auditee list'!C:C)</f>
        <v>#N/A</v>
      </c>
      <c r="BD416" s="30" t="str">
        <f>_xlfn.XLOOKUP(A416,Reworked!A:A,Reworked!I:I)</f>
        <v>Audit not finalised at legislated date</v>
      </c>
      <c r="BF416" s="30">
        <v>1</v>
      </c>
      <c r="BG416" s="30">
        <v>6</v>
      </c>
    </row>
    <row r="417" spans="1:59" ht="30.6" customHeight="1" x14ac:dyDescent="0.25">
      <c r="A417" s="2">
        <v>1011</v>
      </c>
      <c r="B417" s="2">
        <v>405</v>
      </c>
      <c r="C417" s="2" t="s">
        <v>425</v>
      </c>
      <c r="D417" s="2" t="s">
        <v>124</v>
      </c>
      <c r="E417" s="2" t="s">
        <v>73</v>
      </c>
      <c r="F417" s="2" t="s">
        <v>820</v>
      </c>
      <c r="G417" s="2" t="s">
        <v>73</v>
      </c>
      <c r="H417" s="3" t="s">
        <v>404</v>
      </c>
      <c r="I417" s="46" t="s">
        <v>1</v>
      </c>
      <c r="J417" s="51" t="s">
        <v>68</v>
      </c>
      <c r="K417" s="56" t="s">
        <v>142</v>
      </c>
      <c r="L417" s="46" t="s">
        <v>1</v>
      </c>
      <c r="M417" s="47" t="s">
        <v>67</v>
      </c>
      <c r="N417" s="46" t="s">
        <v>1</v>
      </c>
      <c r="O417" s="46" t="s">
        <v>1</v>
      </c>
      <c r="P417" s="40" t="s">
        <v>62</v>
      </c>
      <c r="Q417" s="46" t="s">
        <v>1</v>
      </c>
      <c r="R417" s="46" t="s">
        <v>1</v>
      </c>
      <c r="S417" s="46" t="s">
        <v>1</v>
      </c>
      <c r="T417" s="46" t="s">
        <v>1</v>
      </c>
      <c r="U417" s="46" t="s">
        <v>1</v>
      </c>
      <c r="V417" s="46" t="s">
        <v>1</v>
      </c>
      <c r="W417" s="46" t="s">
        <v>1</v>
      </c>
      <c r="X417" s="46" t="s">
        <v>1</v>
      </c>
      <c r="Y417" s="46" t="s">
        <v>1</v>
      </c>
      <c r="Z417" s="46" t="s">
        <v>1</v>
      </c>
      <c r="AA417" s="46" t="s">
        <v>1</v>
      </c>
      <c r="AB417" s="46" t="s">
        <v>1</v>
      </c>
      <c r="AC417" s="51" t="s">
        <v>68</v>
      </c>
      <c r="AD417" s="46" t="s">
        <v>1</v>
      </c>
      <c r="AE417" s="51" t="s">
        <v>68</v>
      </c>
      <c r="AF417" s="46" t="s">
        <v>1</v>
      </c>
      <c r="AG417" s="46" t="s">
        <v>1</v>
      </c>
      <c r="AH417" s="46" t="s">
        <v>1</v>
      </c>
      <c r="AI417" s="46" t="s">
        <v>1</v>
      </c>
      <c r="AJ417" s="46" t="s">
        <v>1</v>
      </c>
      <c r="AK417" s="46" t="s">
        <v>1</v>
      </c>
      <c r="AL417" s="46" t="s">
        <v>1</v>
      </c>
      <c r="AM417" s="46" t="s">
        <v>1</v>
      </c>
      <c r="AN417" s="46" t="s">
        <v>1</v>
      </c>
      <c r="AO417" s="46" t="s">
        <v>1</v>
      </c>
      <c r="AP417" s="46" t="s">
        <v>1</v>
      </c>
      <c r="AQ417" s="46" t="s">
        <v>1</v>
      </c>
      <c r="AR417" s="46" t="s">
        <v>1</v>
      </c>
      <c r="AS417" s="47" t="s">
        <v>67</v>
      </c>
      <c r="AT417" s="46" t="s">
        <v>1</v>
      </c>
      <c r="AU417" s="47" t="s">
        <v>63</v>
      </c>
      <c r="AV417" s="45">
        <v>1</v>
      </c>
      <c r="AW417" s="42">
        <v>2</v>
      </c>
      <c r="AX417" s="48">
        <v>0</v>
      </c>
      <c r="AY417" s="48">
        <v>0</v>
      </c>
      <c r="AZ417" s="55">
        <v>0</v>
      </c>
      <c r="BB417" s="30" t="e">
        <f>_xlfn.XLOOKUP(A417,'Non AGSA'!B:B,'Non AGSA'!B:B)</f>
        <v>#N/A</v>
      </c>
      <c r="BC417" s="30" t="e">
        <f>_xlfn.XLOOKUP(A417,'Dormant auditee list'!C:C,'Dormant auditee list'!C:C)</f>
        <v>#N/A</v>
      </c>
      <c r="BD417" s="30" t="str">
        <f>_xlfn.XLOOKUP(A417,Reworked!A:A,Reworked!I:I)</f>
        <v>Audit not finalised at legislated date</v>
      </c>
      <c r="BF417" s="30">
        <v>1</v>
      </c>
      <c r="BG417" s="30">
        <v>6</v>
      </c>
    </row>
    <row r="418" spans="1:59" ht="30.6" customHeight="1" x14ac:dyDescent="0.25">
      <c r="A418" s="2">
        <v>563</v>
      </c>
      <c r="B418" s="2">
        <v>406</v>
      </c>
      <c r="C418" s="2" t="s">
        <v>426</v>
      </c>
      <c r="D418" s="2" t="s">
        <v>124</v>
      </c>
      <c r="E418" s="2" t="s">
        <v>60</v>
      </c>
      <c r="F418" s="2" t="s">
        <v>820</v>
      </c>
      <c r="G418" s="2" t="s">
        <v>70</v>
      </c>
      <c r="H418" s="3" t="s">
        <v>404</v>
      </c>
      <c r="I418" s="46" t="s">
        <v>1</v>
      </c>
      <c r="J418" s="46" t="s">
        <v>1</v>
      </c>
      <c r="K418" s="78" t="s">
        <v>404</v>
      </c>
      <c r="L418" s="46" t="s">
        <v>1</v>
      </c>
      <c r="M418" s="46" t="s">
        <v>1</v>
      </c>
      <c r="N418" s="46" t="s">
        <v>1</v>
      </c>
      <c r="O418" s="46" t="s">
        <v>1</v>
      </c>
      <c r="P418" s="46" t="s">
        <v>1</v>
      </c>
      <c r="Q418" s="46" t="s">
        <v>1</v>
      </c>
      <c r="R418" s="46" t="s">
        <v>1</v>
      </c>
      <c r="S418" s="46" t="s">
        <v>1</v>
      </c>
      <c r="T418" s="46" t="s">
        <v>1</v>
      </c>
      <c r="U418" s="46" t="s">
        <v>1</v>
      </c>
      <c r="V418" s="46" t="s">
        <v>1</v>
      </c>
      <c r="W418" s="46" t="s">
        <v>1</v>
      </c>
      <c r="X418" s="46" t="s">
        <v>1</v>
      </c>
      <c r="Y418" s="46" t="s">
        <v>1</v>
      </c>
      <c r="Z418" s="46" t="s">
        <v>1</v>
      </c>
      <c r="AA418" s="46" t="s">
        <v>1</v>
      </c>
      <c r="AB418" s="46" t="s">
        <v>1</v>
      </c>
      <c r="AC418" s="46" t="s">
        <v>1</v>
      </c>
      <c r="AD418" s="46" t="s">
        <v>1</v>
      </c>
      <c r="AE418" s="46" t="s">
        <v>1</v>
      </c>
      <c r="AF418" s="46" t="s">
        <v>1</v>
      </c>
      <c r="AG418" s="46" t="s">
        <v>1</v>
      </c>
      <c r="AH418" s="46" t="s">
        <v>1</v>
      </c>
      <c r="AI418" s="46" t="s">
        <v>1</v>
      </c>
      <c r="AJ418" s="46" t="s">
        <v>1</v>
      </c>
      <c r="AK418" s="46" t="s">
        <v>1</v>
      </c>
      <c r="AL418" s="46" t="s">
        <v>1</v>
      </c>
      <c r="AM418" s="46" t="s">
        <v>1</v>
      </c>
      <c r="AN418" s="46" t="s">
        <v>1</v>
      </c>
      <c r="AO418" s="46" t="s">
        <v>1</v>
      </c>
      <c r="AP418" s="46" t="s">
        <v>1</v>
      </c>
      <c r="AQ418" s="46" t="s">
        <v>1</v>
      </c>
      <c r="AR418" s="46" t="s">
        <v>1</v>
      </c>
      <c r="AS418" s="46" t="s">
        <v>1</v>
      </c>
      <c r="AT418" s="46" t="s">
        <v>1</v>
      </c>
      <c r="AU418" s="54" t="s">
        <v>1</v>
      </c>
      <c r="AV418" s="54">
        <v>0</v>
      </c>
      <c r="AW418" s="54">
        <v>0</v>
      </c>
      <c r="AX418" s="48" t="s">
        <v>1</v>
      </c>
      <c r="AY418" s="48" t="s">
        <v>1</v>
      </c>
      <c r="AZ418" s="55" t="s">
        <v>1</v>
      </c>
      <c r="BB418" s="30" t="e">
        <f>_xlfn.XLOOKUP(A418,'Non AGSA'!B:B,'Non AGSA'!B:B)</f>
        <v>#N/A</v>
      </c>
      <c r="BC418" s="30" t="e">
        <f>_xlfn.XLOOKUP(A418,'Dormant auditee list'!C:C,'Dormant auditee list'!C:C)</f>
        <v>#N/A</v>
      </c>
      <c r="BD418" s="30" t="str">
        <f>_xlfn.XLOOKUP(A418,Reworked!A:A,Reworked!I:I)</f>
        <v>Audit not finalised at legislated date</v>
      </c>
      <c r="BF418" s="30">
        <v>1</v>
      </c>
      <c r="BG418" s="30">
        <v>6</v>
      </c>
    </row>
    <row r="419" spans="1:59" ht="30.6" customHeight="1" x14ac:dyDescent="0.25">
      <c r="A419" s="2">
        <v>302</v>
      </c>
      <c r="B419" s="2">
        <v>407</v>
      </c>
      <c r="C419" s="2" t="s">
        <v>427</v>
      </c>
      <c r="D419" s="2" t="s">
        <v>124</v>
      </c>
      <c r="E419" s="2" t="s">
        <v>60</v>
      </c>
      <c r="F419" s="2" t="s">
        <v>820</v>
      </c>
      <c r="G419" s="2" t="s">
        <v>70</v>
      </c>
      <c r="H419" s="3" t="s">
        <v>404</v>
      </c>
      <c r="I419" s="46" t="s">
        <v>1</v>
      </c>
      <c r="J419" s="46" t="s">
        <v>1</v>
      </c>
      <c r="K419" s="78" t="s">
        <v>404</v>
      </c>
      <c r="L419" s="46" t="s">
        <v>1</v>
      </c>
      <c r="M419" s="46" t="s">
        <v>1</v>
      </c>
      <c r="N419" s="46" t="s">
        <v>1</v>
      </c>
      <c r="O419" s="46" t="s">
        <v>1</v>
      </c>
      <c r="P419" s="46" t="s">
        <v>1</v>
      </c>
      <c r="Q419" s="46" t="s">
        <v>1</v>
      </c>
      <c r="R419" s="46" t="s">
        <v>1</v>
      </c>
      <c r="S419" s="46" t="s">
        <v>1</v>
      </c>
      <c r="T419" s="46" t="s">
        <v>1</v>
      </c>
      <c r="U419" s="46" t="s">
        <v>1</v>
      </c>
      <c r="V419" s="46" t="s">
        <v>1</v>
      </c>
      <c r="W419" s="46" t="s">
        <v>1</v>
      </c>
      <c r="X419" s="46" t="s">
        <v>1</v>
      </c>
      <c r="Y419" s="46" t="s">
        <v>1</v>
      </c>
      <c r="Z419" s="46" t="s">
        <v>1</v>
      </c>
      <c r="AA419" s="46" t="s">
        <v>1</v>
      </c>
      <c r="AB419" s="46" t="s">
        <v>1</v>
      </c>
      <c r="AC419" s="46" t="s">
        <v>1</v>
      </c>
      <c r="AD419" s="46" t="s">
        <v>1</v>
      </c>
      <c r="AE419" s="46" t="s">
        <v>1</v>
      </c>
      <c r="AF419" s="46" t="s">
        <v>1</v>
      </c>
      <c r="AG419" s="46" t="s">
        <v>1</v>
      </c>
      <c r="AH419" s="46" t="s">
        <v>1</v>
      </c>
      <c r="AI419" s="46" t="s">
        <v>1</v>
      </c>
      <c r="AJ419" s="46" t="s">
        <v>1</v>
      </c>
      <c r="AK419" s="46" t="s">
        <v>1</v>
      </c>
      <c r="AL419" s="46" t="s">
        <v>1</v>
      </c>
      <c r="AM419" s="46" t="s">
        <v>1</v>
      </c>
      <c r="AN419" s="46" t="s">
        <v>1</v>
      </c>
      <c r="AO419" s="46" t="s">
        <v>1</v>
      </c>
      <c r="AP419" s="46" t="s">
        <v>1</v>
      </c>
      <c r="AQ419" s="46" t="s">
        <v>1</v>
      </c>
      <c r="AR419" s="46" t="s">
        <v>1</v>
      </c>
      <c r="AS419" s="46" t="s">
        <v>1</v>
      </c>
      <c r="AT419" s="46" t="s">
        <v>1</v>
      </c>
      <c r="AU419" s="54" t="s">
        <v>1</v>
      </c>
      <c r="AV419" s="54">
        <v>0</v>
      </c>
      <c r="AW419" s="54">
        <v>0</v>
      </c>
      <c r="AX419" s="48" t="s">
        <v>1</v>
      </c>
      <c r="AY419" s="48" t="s">
        <v>1</v>
      </c>
      <c r="AZ419" s="55" t="s">
        <v>1</v>
      </c>
      <c r="BB419" s="30" t="e">
        <f>_xlfn.XLOOKUP(A419,'Non AGSA'!B:B,'Non AGSA'!B:B)</f>
        <v>#N/A</v>
      </c>
      <c r="BC419" s="30" t="e">
        <f>_xlfn.XLOOKUP(A419,'Dormant auditee list'!C:C,'Dormant auditee list'!C:C)</f>
        <v>#N/A</v>
      </c>
      <c r="BD419" s="30" t="str">
        <f>_xlfn.XLOOKUP(A419,Reworked!A:A,Reworked!I:I)</f>
        <v>Audit not finalised at legislated date</v>
      </c>
      <c r="BF419" s="30">
        <v>1</v>
      </c>
      <c r="BG419" s="30">
        <v>6</v>
      </c>
    </row>
    <row r="420" spans="1:59" ht="30.6" customHeight="1" x14ac:dyDescent="0.25">
      <c r="A420" s="2">
        <v>321</v>
      </c>
      <c r="B420" s="2">
        <v>408</v>
      </c>
      <c r="C420" s="2" t="s">
        <v>428</v>
      </c>
      <c r="D420" s="2" t="s">
        <v>124</v>
      </c>
      <c r="E420" s="2" t="s">
        <v>73</v>
      </c>
      <c r="F420" s="2" t="s">
        <v>820</v>
      </c>
      <c r="G420" s="2" t="s">
        <v>73</v>
      </c>
      <c r="H420" s="3" t="s">
        <v>404</v>
      </c>
      <c r="I420" s="46" t="s">
        <v>1</v>
      </c>
      <c r="J420" s="51" t="s">
        <v>68</v>
      </c>
      <c r="K420" s="42" t="s">
        <v>66</v>
      </c>
      <c r="L420" s="46" t="s">
        <v>1</v>
      </c>
      <c r="M420" s="51" t="s">
        <v>68</v>
      </c>
      <c r="N420" s="46" t="s">
        <v>1</v>
      </c>
      <c r="O420" s="46" t="s">
        <v>1</v>
      </c>
      <c r="P420" s="46" t="s">
        <v>1</v>
      </c>
      <c r="Q420" s="46" t="s">
        <v>1</v>
      </c>
      <c r="R420" s="46" t="s">
        <v>1</v>
      </c>
      <c r="S420" s="46" t="s">
        <v>1</v>
      </c>
      <c r="T420" s="46" t="s">
        <v>1</v>
      </c>
      <c r="U420" s="46" t="s">
        <v>1</v>
      </c>
      <c r="V420" s="46" t="s">
        <v>1</v>
      </c>
      <c r="W420" s="46" t="s">
        <v>1</v>
      </c>
      <c r="X420" s="46" t="s">
        <v>1</v>
      </c>
      <c r="Y420" s="46" t="s">
        <v>1</v>
      </c>
      <c r="Z420" s="46" t="s">
        <v>1</v>
      </c>
      <c r="AA420" s="46" t="s">
        <v>1</v>
      </c>
      <c r="AB420" s="46" t="s">
        <v>1</v>
      </c>
      <c r="AC420" s="51" t="s">
        <v>68</v>
      </c>
      <c r="AD420" s="51" t="s">
        <v>68</v>
      </c>
      <c r="AE420" s="46" t="s">
        <v>1</v>
      </c>
      <c r="AF420" s="46" t="s">
        <v>1</v>
      </c>
      <c r="AG420" s="46" t="s">
        <v>1</v>
      </c>
      <c r="AH420" s="46" t="s">
        <v>1</v>
      </c>
      <c r="AI420" s="47" t="s">
        <v>67</v>
      </c>
      <c r="AJ420" s="47" t="s">
        <v>67</v>
      </c>
      <c r="AK420" s="46" t="s">
        <v>1</v>
      </c>
      <c r="AL420" s="46" t="s">
        <v>1</v>
      </c>
      <c r="AM420" s="46" t="s">
        <v>1</v>
      </c>
      <c r="AN420" s="46" t="s">
        <v>1</v>
      </c>
      <c r="AO420" s="46" t="s">
        <v>1</v>
      </c>
      <c r="AP420" s="51" t="s">
        <v>68</v>
      </c>
      <c r="AQ420" s="46" t="s">
        <v>1</v>
      </c>
      <c r="AR420" s="46" t="s">
        <v>1</v>
      </c>
      <c r="AS420" s="40" t="s">
        <v>62</v>
      </c>
      <c r="AT420" s="51" t="s">
        <v>68</v>
      </c>
      <c r="AU420" s="47" t="s">
        <v>63</v>
      </c>
      <c r="AV420" s="45">
        <v>1</v>
      </c>
      <c r="AW420" s="45">
        <v>1</v>
      </c>
      <c r="AX420" s="48">
        <v>0</v>
      </c>
      <c r="AY420" s="52">
        <v>6.3</v>
      </c>
      <c r="AZ420" s="50">
        <v>0.33</v>
      </c>
      <c r="BB420" s="30" t="e">
        <f>_xlfn.XLOOKUP(A420,'Non AGSA'!B:B,'Non AGSA'!B:B)</f>
        <v>#N/A</v>
      </c>
      <c r="BC420" s="30" t="e">
        <f>_xlfn.XLOOKUP(A420,'Dormant auditee list'!C:C,'Dormant auditee list'!C:C)</f>
        <v>#N/A</v>
      </c>
      <c r="BD420" s="30" t="str">
        <f>_xlfn.XLOOKUP(A420,Reworked!A:A,Reworked!I:I)</f>
        <v>Audit not finalised at legislated date</v>
      </c>
      <c r="BF420" s="30">
        <v>1</v>
      </c>
      <c r="BG420" s="30">
        <v>6</v>
      </c>
    </row>
    <row r="421" spans="1:59" ht="30.6" customHeight="1" x14ac:dyDescent="0.25">
      <c r="A421" s="2">
        <v>324</v>
      </c>
      <c r="B421" s="2">
        <v>409</v>
      </c>
      <c r="C421" s="2" t="s">
        <v>429</v>
      </c>
      <c r="D421" s="2" t="s">
        <v>124</v>
      </c>
      <c r="E421" s="2" t="s">
        <v>73</v>
      </c>
      <c r="F421" s="2" t="s">
        <v>820</v>
      </c>
      <c r="G421" s="2" t="s">
        <v>73</v>
      </c>
      <c r="H421" s="3" t="s">
        <v>404</v>
      </c>
      <c r="I421" s="46" t="s">
        <v>1</v>
      </c>
      <c r="J421" s="51" t="s">
        <v>68</v>
      </c>
      <c r="K421" s="56" t="s">
        <v>142</v>
      </c>
      <c r="L421" s="46" t="s">
        <v>1</v>
      </c>
      <c r="M421" s="51" t="s">
        <v>68</v>
      </c>
      <c r="N421" s="40" t="s">
        <v>62</v>
      </c>
      <c r="O421" s="46" t="s">
        <v>1</v>
      </c>
      <c r="P421" s="46" t="s">
        <v>1</v>
      </c>
      <c r="Q421" s="46" t="s">
        <v>1</v>
      </c>
      <c r="R421" s="46" t="s">
        <v>1</v>
      </c>
      <c r="S421" s="40" t="s">
        <v>62</v>
      </c>
      <c r="T421" s="46" t="s">
        <v>1</v>
      </c>
      <c r="U421" s="46" t="s">
        <v>1</v>
      </c>
      <c r="V421" s="46" t="s">
        <v>1</v>
      </c>
      <c r="W421" s="46" t="s">
        <v>1</v>
      </c>
      <c r="X421" s="46" t="s">
        <v>1</v>
      </c>
      <c r="Y421" s="46" t="s">
        <v>1</v>
      </c>
      <c r="Z421" s="46" t="s">
        <v>1</v>
      </c>
      <c r="AA421" s="46" t="s">
        <v>1</v>
      </c>
      <c r="AB421" s="46" t="s">
        <v>1</v>
      </c>
      <c r="AC421" s="51" t="s">
        <v>68</v>
      </c>
      <c r="AD421" s="51" t="s">
        <v>68</v>
      </c>
      <c r="AE421" s="46" t="s">
        <v>1</v>
      </c>
      <c r="AF421" s="46" t="s">
        <v>1</v>
      </c>
      <c r="AG421" s="46" t="s">
        <v>1</v>
      </c>
      <c r="AH421" s="46" t="s">
        <v>1</v>
      </c>
      <c r="AI421" s="47" t="s">
        <v>67</v>
      </c>
      <c r="AJ421" s="51" t="s">
        <v>68</v>
      </c>
      <c r="AK421" s="46" t="s">
        <v>1</v>
      </c>
      <c r="AL421" s="46" t="s">
        <v>1</v>
      </c>
      <c r="AM421" s="40" t="s">
        <v>62</v>
      </c>
      <c r="AN421" s="46" t="s">
        <v>1</v>
      </c>
      <c r="AO421" s="46" t="s">
        <v>1</v>
      </c>
      <c r="AP421" s="40" t="s">
        <v>62</v>
      </c>
      <c r="AQ421" s="46" t="s">
        <v>1</v>
      </c>
      <c r="AR421" s="46" t="s">
        <v>1</v>
      </c>
      <c r="AS421" s="47" t="s">
        <v>67</v>
      </c>
      <c r="AT421" s="51" t="s">
        <v>68</v>
      </c>
      <c r="AU421" s="47" t="s">
        <v>63</v>
      </c>
      <c r="AV421" s="42">
        <v>2</v>
      </c>
      <c r="AW421" s="42">
        <v>2</v>
      </c>
      <c r="AX421" s="48">
        <v>0</v>
      </c>
      <c r="AY421" s="49">
        <v>5015.3999999999996</v>
      </c>
      <c r="AZ421" s="53">
        <v>18.7</v>
      </c>
      <c r="BB421" s="30" t="e">
        <f>_xlfn.XLOOKUP(A421,'Non AGSA'!B:B,'Non AGSA'!B:B)</f>
        <v>#N/A</v>
      </c>
      <c r="BC421" s="30" t="e">
        <f>_xlfn.XLOOKUP(A421,'Dormant auditee list'!C:C,'Dormant auditee list'!C:C)</f>
        <v>#N/A</v>
      </c>
      <c r="BD421" s="30" t="str">
        <f>_xlfn.XLOOKUP(A421,Reworked!A:A,Reworked!I:I)</f>
        <v>Audit not finalised at legislated date</v>
      </c>
      <c r="BF421" s="30">
        <v>1</v>
      </c>
      <c r="BG421" s="30">
        <v>6</v>
      </c>
    </row>
    <row r="422" spans="1:59" ht="30.6" customHeight="1" x14ac:dyDescent="0.25">
      <c r="A422" s="2">
        <v>422</v>
      </c>
      <c r="B422" s="2">
        <v>410</v>
      </c>
      <c r="C422" s="2" t="s">
        <v>430</v>
      </c>
      <c r="D422" s="2" t="s">
        <v>124</v>
      </c>
      <c r="E422" s="2" t="s">
        <v>73</v>
      </c>
      <c r="F422" s="2" t="s">
        <v>820</v>
      </c>
      <c r="G422" s="2" t="s">
        <v>73</v>
      </c>
      <c r="H422" s="3" t="s">
        <v>404</v>
      </c>
      <c r="I422" s="46" t="s">
        <v>1</v>
      </c>
      <c r="J422" s="40" t="s">
        <v>62</v>
      </c>
      <c r="K422" s="60" t="s">
        <v>375</v>
      </c>
      <c r="L422" s="46" t="s">
        <v>1</v>
      </c>
      <c r="M422" s="51" t="s">
        <v>68</v>
      </c>
      <c r="N422" s="46" t="s">
        <v>1</v>
      </c>
      <c r="O422" s="46" t="s">
        <v>1</v>
      </c>
      <c r="P422" s="40" t="s">
        <v>62</v>
      </c>
      <c r="Q422" s="46" t="s">
        <v>1</v>
      </c>
      <c r="R422" s="46" t="s">
        <v>1</v>
      </c>
      <c r="S422" s="46" t="s">
        <v>1</v>
      </c>
      <c r="T422" s="46" t="s">
        <v>1</v>
      </c>
      <c r="U422" s="40" t="s">
        <v>62</v>
      </c>
      <c r="V422" s="46" t="s">
        <v>1</v>
      </c>
      <c r="W422" s="46" t="s">
        <v>1</v>
      </c>
      <c r="X422" s="46" t="s">
        <v>1</v>
      </c>
      <c r="Y422" s="46" t="s">
        <v>1</v>
      </c>
      <c r="Z422" s="46" t="s">
        <v>1</v>
      </c>
      <c r="AA422" s="46" t="s">
        <v>1</v>
      </c>
      <c r="AB422" s="46" t="s">
        <v>1</v>
      </c>
      <c r="AC422" s="40" t="s">
        <v>62</v>
      </c>
      <c r="AD422" s="46" t="s">
        <v>1</v>
      </c>
      <c r="AE422" s="40" t="s">
        <v>62</v>
      </c>
      <c r="AF422" s="46" t="s">
        <v>1</v>
      </c>
      <c r="AG422" s="46" t="s">
        <v>1</v>
      </c>
      <c r="AH422" s="46" t="s">
        <v>1</v>
      </c>
      <c r="AI422" s="46" t="s">
        <v>1</v>
      </c>
      <c r="AJ422" s="46" t="s">
        <v>1</v>
      </c>
      <c r="AK422" s="46" t="s">
        <v>1</v>
      </c>
      <c r="AL422" s="46" t="s">
        <v>1</v>
      </c>
      <c r="AM422" s="46" t="s">
        <v>1</v>
      </c>
      <c r="AN422" s="46" t="s">
        <v>1</v>
      </c>
      <c r="AO422" s="46" t="s">
        <v>1</v>
      </c>
      <c r="AP422" s="46" t="s">
        <v>1</v>
      </c>
      <c r="AQ422" s="46" t="s">
        <v>1</v>
      </c>
      <c r="AR422" s="46" t="s">
        <v>1</v>
      </c>
      <c r="AS422" s="46" t="s">
        <v>1</v>
      </c>
      <c r="AT422" s="40" t="s">
        <v>62</v>
      </c>
      <c r="AU422" s="54" t="s">
        <v>1</v>
      </c>
      <c r="AV422" s="42">
        <v>2</v>
      </c>
      <c r="AW422" s="42">
        <v>2</v>
      </c>
      <c r="AX422" s="48">
        <v>0</v>
      </c>
      <c r="AY422" s="49">
        <v>0.14000000000000001</v>
      </c>
      <c r="AZ422" s="53">
        <v>6.0000000000000001E-3</v>
      </c>
      <c r="BB422" s="30" t="e">
        <f>_xlfn.XLOOKUP(A422,'Non AGSA'!B:B,'Non AGSA'!B:B)</f>
        <v>#N/A</v>
      </c>
      <c r="BC422" s="30" t="e">
        <f>_xlfn.XLOOKUP(A422,'Dormant auditee list'!C:C,'Dormant auditee list'!C:C)</f>
        <v>#N/A</v>
      </c>
      <c r="BD422" s="30" t="str">
        <f>_xlfn.XLOOKUP(A422,Reworked!A:A,Reworked!I:I)</f>
        <v>Audit not finalised at legislated date</v>
      </c>
      <c r="BF422" s="30">
        <v>1</v>
      </c>
      <c r="BG422" s="30">
        <v>6</v>
      </c>
    </row>
    <row r="423" spans="1:59" ht="30.6" customHeight="1" x14ac:dyDescent="0.25">
      <c r="A423" s="2">
        <v>427</v>
      </c>
      <c r="B423" s="2">
        <v>411</v>
      </c>
      <c r="C423" s="2" t="s">
        <v>431</v>
      </c>
      <c r="D423" s="2" t="s">
        <v>124</v>
      </c>
      <c r="E423" s="2" t="s">
        <v>73</v>
      </c>
      <c r="F423" s="2" t="s">
        <v>820</v>
      </c>
      <c r="G423" s="2" t="s">
        <v>73</v>
      </c>
      <c r="H423" s="3" t="s">
        <v>404</v>
      </c>
      <c r="I423" s="46" t="s">
        <v>1</v>
      </c>
      <c r="J423" s="46" t="s">
        <v>1</v>
      </c>
      <c r="K423" s="45" t="s">
        <v>57</v>
      </c>
      <c r="L423" s="46" t="s">
        <v>1</v>
      </c>
      <c r="M423" s="40" t="s">
        <v>62</v>
      </c>
      <c r="N423" s="46" t="s">
        <v>1</v>
      </c>
      <c r="O423" s="46" t="s">
        <v>1</v>
      </c>
      <c r="P423" s="46" t="s">
        <v>1</v>
      </c>
      <c r="Q423" s="46" t="s">
        <v>1</v>
      </c>
      <c r="R423" s="46" t="s">
        <v>1</v>
      </c>
      <c r="S423" s="46" t="s">
        <v>1</v>
      </c>
      <c r="T423" s="46" t="s">
        <v>1</v>
      </c>
      <c r="U423" s="46" t="s">
        <v>1</v>
      </c>
      <c r="V423" s="46" t="s">
        <v>1</v>
      </c>
      <c r="W423" s="46" t="s">
        <v>1</v>
      </c>
      <c r="X423" s="46" t="s">
        <v>1</v>
      </c>
      <c r="Y423" s="46" t="s">
        <v>1</v>
      </c>
      <c r="Z423" s="46" t="s">
        <v>1</v>
      </c>
      <c r="AA423" s="46" t="s">
        <v>1</v>
      </c>
      <c r="AB423" s="46" t="s">
        <v>1</v>
      </c>
      <c r="AC423" s="46" t="s">
        <v>1</v>
      </c>
      <c r="AD423" s="46" t="s">
        <v>1</v>
      </c>
      <c r="AE423" s="46" t="s">
        <v>1</v>
      </c>
      <c r="AF423" s="46" t="s">
        <v>1</v>
      </c>
      <c r="AG423" s="46" t="s">
        <v>1</v>
      </c>
      <c r="AH423" s="46" t="s">
        <v>1</v>
      </c>
      <c r="AI423" s="46" t="s">
        <v>1</v>
      </c>
      <c r="AJ423" s="46" t="s">
        <v>1</v>
      </c>
      <c r="AK423" s="46" t="s">
        <v>1</v>
      </c>
      <c r="AL423" s="46" t="s">
        <v>1</v>
      </c>
      <c r="AM423" s="46" t="s">
        <v>1</v>
      </c>
      <c r="AN423" s="46" t="s">
        <v>1</v>
      </c>
      <c r="AO423" s="46" t="s">
        <v>1</v>
      </c>
      <c r="AP423" s="46" t="s">
        <v>1</v>
      </c>
      <c r="AQ423" s="46" t="s">
        <v>1</v>
      </c>
      <c r="AR423" s="46" t="s">
        <v>1</v>
      </c>
      <c r="AS423" s="46" t="s">
        <v>1</v>
      </c>
      <c r="AT423" s="40" t="s">
        <v>62</v>
      </c>
      <c r="AU423" s="54" t="s">
        <v>1</v>
      </c>
      <c r="AV423" s="54">
        <v>0</v>
      </c>
      <c r="AW423" s="54">
        <v>0</v>
      </c>
      <c r="AX423" s="48">
        <v>0</v>
      </c>
      <c r="AY423" s="49">
        <v>0</v>
      </c>
      <c r="AZ423" s="53">
        <v>0</v>
      </c>
      <c r="BB423" s="30" t="e">
        <f>_xlfn.XLOOKUP(A423,'Non AGSA'!B:B,'Non AGSA'!B:B)</f>
        <v>#N/A</v>
      </c>
      <c r="BC423" s="30" t="e">
        <f>_xlfn.XLOOKUP(A423,'Dormant auditee list'!C:C,'Dormant auditee list'!C:C)</f>
        <v>#N/A</v>
      </c>
      <c r="BD423" s="30" t="str">
        <f>_xlfn.XLOOKUP(A423,Reworked!A:A,Reworked!I:I)</f>
        <v>Audit not finalised at legislated date</v>
      </c>
      <c r="BF423" s="30">
        <v>1</v>
      </c>
      <c r="BG423" s="30">
        <v>6</v>
      </c>
    </row>
    <row r="424" spans="1:59" ht="30.6" customHeight="1" x14ac:dyDescent="0.25">
      <c r="A424" s="2">
        <v>1114</v>
      </c>
      <c r="B424" s="2">
        <v>412</v>
      </c>
      <c r="C424" s="2" t="s">
        <v>432</v>
      </c>
      <c r="D424" s="2" t="s">
        <v>124</v>
      </c>
      <c r="E424" s="2" t="s">
        <v>73</v>
      </c>
      <c r="F424" s="2" t="s">
        <v>820</v>
      </c>
      <c r="G424" s="2" t="s">
        <v>73</v>
      </c>
      <c r="H424" s="3" t="s">
        <v>404</v>
      </c>
      <c r="I424" s="40" t="s">
        <v>62</v>
      </c>
      <c r="J424" s="40" t="s">
        <v>62</v>
      </c>
      <c r="K424" s="57" t="s">
        <v>352</v>
      </c>
      <c r="L424" s="51" t="s">
        <v>68</v>
      </c>
      <c r="M424" s="51" t="s">
        <v>68</v>
      </c>
      <c r="N424" s="40" t="s">
        <v>62</v>
      </c>
      <c r="O424" s="40" t="s">
        <v>62</v>
      </c>
      <c r="P424" s="40" t="s">
        <v>62</v>
      </c>
      <c r="Q424" s="46" t="s">
        <v>1</v>
      </c>
      <c r="R424" s="46" t="s">
        <v>1</v>
      </c>
      <c r="S424" s="40" t="s">
        <v>62</v>
      </c>
      <c r="T424" s="40" t="s">
        <v>62</v>
      </c>
      <c r="U424" s="40" t="s">
        <v>62</v>
      </c>
      <c r="V424" s="40" t="s">
        <v>62</v>
      </c>
      <c r="W424" s="46" t="s">
        <v>1</v>
      </c>
      <c r="X424" s="46" t="s">
        <v>1</v>
      </c>
      <c r="Y424" s="46" t="s">
        <v>1</v>
      </c>
      <c r="Z424" s="46" t="s">
        <v>1</v>
      </c>
      <c r="AA424" s="40" t="s">
        <v>62</v>
      </c>
      <c r="AB424" s="46" t="s">
        <v>1</v>
      </c>
      <c r="AC424" s="40" t="s">
        <v>62</v>
      </c>
      <c r="AD424" s="46" t="s">
        <v>1</v>
      </c>
      <c r="AE424" s="40" t="s">
        <v>62</v>
      </c>
      <c r="AF424" s="46" t="s">
        <v>1</v>
      </c>
      <c r="AG424" s="46" t="s">
        <v>1</v>
      </c>
      <c r="AH424" s="46" t="s">
        <v>1</v>
      </c>
      <c r="AI424" s="46" t="s">
        <v>1</v>
      </c>
      <c r="AJ424" s="40" t="s">
        <v>62</v>
      </c>
      <c r="AK424" s="46" t="s">
        <v>1</v>
      </c>
      <c r="AL424" s="46" t="s">
        <v>1</v>
      </c>
      <c r="AM424" s="40" t="s">
        <v>62</v>
      </c>
      <c r="AN424" s="40" t="s">
        <v>62</v>
      </c>
      <c r="AO424" s="46" t="s">
        <v>1</v>
      </c>
      <c r="AP424" s="40" t="s">
        <v>62</v>
      </c>
      <c r="AQ424" s="46" t="s">
        <v>1</v>
      </c>
      <c r="AR424" s="46" t="s">
        <v>1</v>
      </c>
      <c r="AS424" s="40" t="s">
        <v>62</v>
      </c>
      <c r="AT424" s="40" t="s">
        <v>62</v>
      </c>
      <c r="AU424" s="54" t="s">
        <v>1</v>
      </c>
      <c r="AV424" s="54">
        <v>0</v>
      </c>
      <c r="AW424" s="54">
        <v>0</v>
      </c>
      <c r="AX424" s="48">
        <v>0</v>
      </c>
      <c r="AY424" s="52">
        <v>136.4</v>
      </c>
      <c r="AZ424" s="53">
        <v>0.02</v>
      </c>
      <c r="BB424" s="30" t="e">
        <f>_xlfn.XLOOKUP(A424,'Non AGSA'!B:B,'Non AGSA'!B:B)</f>
        <v>#N/A</v>
      </c>
      <c r="BC424" s="30" t="e">
        <f>_xlfn.XLOOKUP(A424,'Dormant auditee list'!C:C,'Dormant auditee list'!C:C)</f>
        <v>#N/A</v>
      </c>
      <c r="BD424" s="30" t="str">
        <f>_xlfn.XLOOKUP(A424,Reworked!A:A,Reworked!I:I)</f>
        <v>Audit not finalised at legislated date</v>
      </c>
      <c r="BF424" s="30">
        <v>1</v>
      </c>
      <c r="BG424" s="30">
        <v>6</v>
      </c>
    </row>
    <row r="425" spans="1:59" ht="30.6" customHeight="1" x14ac:dyDescent="0.25">
      <c r="A425" s="2">
        <v>1593</v>
      </c>
      <c r="B425" s="2">
        <v>413</v>
      </c>
      <c r="C425" s="2" t="s">
        <v>433</v>
      </c>
      <c r="D425" s="2" t="s">
        <v>124</v>
      </c>
      <c r="E425" s="2" t="s">
        <v>73</v>
      </c>
      <c r="F425" s="2" t="s">
        <v>820</v>
      </c>
      <c r="G425" s="2" t="s">
        <v>73</v>
      </c>
      <c r="H425" s="3" t="s">
        <v>404</v>
      </c>
      <c r="I425" s="47" t="s">
        <v>67</v>
      </c>
      <c r="J425" s="47" t="s">
        <v>67</v>
      </c>
      <c r="K425" s="46" t="s">
        <v>1</v>
      </c>
      <c r="L425" s="46" t="s">
        <v>1</v>
      </c>
      <c r="M425" s="46" t="s">
        <v>1</v>
      </c>
      <c r="N425" s="46" t="s">
        <v>1</v>
      </c>
      <c r="O425" s="46" t="s">
        <v>1</v>
      </c>
      <c r="P425" s="46" t="s">
        <v>1</v>
      </c>
      <c r="Q425" s="46" t="s">
        <v>1</v>
      </c>
      <c r="R425" s="46" t="s">
        <v>1</v>
      </c>
      <c r="S425" s="46" t="s">
        <v>1</v>
      </c>
      <c r="T425" s="46" t="s">
        <v>1</v>
      </c>
      <c r="U425" s="46" t="s">
        <v>1</v>
      </c>
      <c r="V425" s="46" t="s">
        <v>1</v>
      </c>
      <c r="W425" s="46" t="s">
        <v>1</v>
      </c>
      <c r="X425" s="46" t="s">
        <v>1</v>
      </c>
      <c r="Y425" s="46" t="s">
        <v>1</v>
      </c>
      <c r="Z425" s="46" t="s">
        <v>1</v>
      </c>
      <c r="AA425" s="46" t="s">
        <v>1</v>
      </c>
      <c r="AB425" s="47" t="s">
        <v>67</v>
      </c>
      <c r="AC425" s="47" t="s">
        <v>67</v>
      </c>
      <c r="AD425" s="46" t="s">
        <v>1</v>
      </c>
      <c r="AE425" s="47" t="s">
        <v>67</v>
      </c>
      <c r="AF425" s="46" t="s">
        <v>1</v>
      </c>
      <c r="AG425" s="46" t="s">
        <v>1</v>
      </c>
      <c r="AH425" s="46" t="s">
        <v>1</v>
      </c>
      <c r="AI425" s="46" t="s">
        <v>1</v>
      </c>
      <c r="AJ425" s="46" t="s">
        <v>1</v>
      </c>
      <c r="AK425" s="46" t="s">
        <v>1</v>
      </c>
      <c r="AL425" s="46" t="s">
        <v>1</v>
      </c>
      <c r="AM425" s="46" t="s">
        <v>1</v>
      </c>
      <c r="AN425" s="46" t="s">
        <v>1</v>
      </c>
      <c r="AO425" s="46" t="s">
        <v>1</v>
      </c>
      <c r="AP425" s="46" t="s">
        <v>1</v>
      </c>
      <c r="AQ425" s="46" t="s">
        <v>1</v>
      </c>
      <c r="AR425" s="46" t="s">
        <v>1</v>
      </c>
      <c r="AS425" s="47" t="s">
        <v>67</v>
      </c>
      <c r="AT425" s="47" t="s">
        <v>67</v>
      </c>
      <c r="AU425" s="47" t="s">
        <v>67</v>
      </c>
      <c r="AV425" s="42">
        <v>2</v>
      </c>
      <c r="AW425" s="45">
        <v>1</v>
      </c>
      <c r="AX425" s="48">
        <v>0</v>
      </c>
      <c r="AY425" s="52">
        <v>4.4000000000000004</v>
      </c>
      <c r="AZ425" s="50">
        <v>1.4</v>
      </c>
      <c r="BB425" s="30" t="e">
        <f>_xlfn.XLOOKUP(A425,'Non AGSA'!B:B,'Non AGSA'!B:B)</f>
        <v>#N/A</v>
      </c>
      <c r="BC425" s="30" t="e">
        <f>_xlfn.XLOOKUP(A425,'Dormant auditee list'!C:C,'Dormant auditee list'!C:C)</f>
        <v>#N/A</v>
      </c>
      <c r="BD425" s="30" t="str">
        <f>_xlfn.XLOOKUP(A425,Reworked!A:A,Reworked!I:I)</f>
        <v>Audit not finalised at legislated date</v>
      </c>
      <c r="BF425" s="30">
        <v>1</v>
      </c>
      <c r="BG425" s="30">
        <v>6</v>
      </c>
    </row>
    <row r="426" spans="1:59" ht="30.6" customHeight="1" x14ac:dyDescent="0.25">
      <c r="A426" s="2">
        <v>1120</v>
      </c>
      <c r="B426" s="2">
        <v>414</v>
      </c>
      <c r="C426" s="2" t="s">
        <v>434</v>
      </c>
      <c r="D426" s="2" t="s">
        <v>124</v>
      </c>
      <c r="E426" s="2" t="s">
        <v>73</v>
      </c>
      <c r="F426" s="2" t="s">
        <v>820</v>
      </c>
      <c r="G426" s="2" t="s">
        <v>73</v>
      </c>
      <c r="H426" s="3" t="s">
        <v>404</v>
      </c>
      <c r="I426" s="51" t="s">
        <v>68</v>
      </c>
      <c r="J426" s="40" t="s">
        <v>62</v>
      </c>
      <c r="K426" s="57" t="s">
        <v>352</v>
      </c>
      <c r="L426" s="47" t="s">
        <v>67</v>
      </c>
      <c r="M426" s="51" t="s">
        <v>68</v>
      </c>
      <c r="N426" s="40" t="s">
        <v>62</v>
      </c>
      <c r="O426" s="40" t="s">
        <v>62</v>
      </c>
      <c r="P426" s="40" t="s">
        <v>62</v>
      </c>
      <c r="Q426" s="46" t="s">
        <v>1</v>
      </c>
      <c r="R426" s="46" t="s">
        <v>1</v>
      </c>
      <c r="S426" s="40" t="s">
        <v>62</v>
      </c>
      <c r="T426" s="40" t="s">
        <v>62</v>
      </c>
      <c r="U426" s="40" t="s">
        <v>62</v>
      </c>
      <c r="V426" s="40" t="s">
        <v>62</v>
      </c>
      <c r="W426" s="46" t="s">
        <v>1</v>
      </c>
      <c r="X426" s="47" t="s">
        <v>67</v>
      </c>
      <c r="Y426" s="47" t="s">
        <v>67</v>
      </c>
      <c r="Z426" s="46" t="s">
        <v>1</v>
      </c>
      <c r="AA426" s="46" t="s">
        <v>1</v>
      </c>
      <c r="AB426" s="40" t="s">
        <v>62</v>
      </c>
      <c r="AC426" s="40" t="s">
        <v>62</v>
      </c>
      <c r="AD426" s="40" t="s">
        <v>62</v>
      </c>
      <c r="AE426" s="40" t="s">
        <v>62</v>
      </c>
      <c r="AF426" s="40" t="s">
        <v>62</v>
      </c>
      <c r="AG426" s="46" t="s">
        <v>1</v>
      </c>
      <c r="AH426" s="46" t="s">
        <v>1</v>
      </c>
      <c r="AI426" s="46" t="s">
        <v>1</v>
      </c>
      <c r="AJ426" s="40" t="s">
        <v>62</v>
      </c>
      <c r="AK426" s="46" t="s">
        <v>1</v>
      </c>
      <c r="AL426" s="46" t="s">
        <v>1</v>
      </c>
      <c r="AM426" s="40" t="s">
        <v>62</v>
      </c>
      <c r="AN426" s="40" t="s">
        <v>62</v>
      </c>
      <c r="AO426" s="46" t="s">
        <v>1</v>
      </c>
      <c r="AP426" s="40" t="s">
        <v>62</v>
      </c>
      <c r="AQ426" s="46" t="s">
        <v>1</v>
      </c>
      <c r="AR426" s="46" t="s">
        <v>1</v>
      </c>
      <c r="AS426" s="51" t="s">
        <v>68</v>
      </c>
      <c r="AT426" s="40" t="s">
        <v>62</v>
      </c>
      <c r="AU426" s="54" t="s">
        <v>1</v>
      </c>
      <c r="AV426" s="54">
        <v>0</v>
      </c>
      <c r="AW426" s="54">
        <v>0</v>
      </c>
      <c r="AX426" s="48">
        <v>0</v>
      </c>
      <c r="AY426" s="49">
        <v>163.1</v>
      </c>
      <c r="AZ426" s="53">
        <v>0.5</v>
      </c>
      <c r="BB426" s="30" t="e">
        <f>_xlfn.XLOOKUP(A426,'Non AGSA'!B:B,'Non AGSA'!B:B)</f>
        <v>#N/A</v>
      </c>
      <c r="BC426" s="30" t="e">
        <f>_xlfn.XLOOKUP(A426,'Dormant auditee list'!C:C,'Dormant auditee list'!C:C)</f>
        <v>#N/A</v>
      </c>
      <c r="BD426" s="30" t="str">
        <f>_xlfn.XLOOKUP(A426,Reworked!A:A,Reworked!I:I)</f>
        <v>Audit not finalised at legislated date</v>
      </c>
      <c r="BF426" s="30">
        <v>1</v>
      </c>
      <c r="BG426" s="30">
        <v>6</v>
      </c>
    </row>
    <row r="427" spans="1:59" ht="30.6" customHeight="1" x14ac:dyDescent="0.25">
      <c r="A427" s="2">
        <v>468</v>
      </c>
      <c r="B427" s="2">
        <v>415</v>
      </c>
      <c r="C427" s="2" t="s">
        <v>435</v>
      </c>
      <c r="D427" s="2" t="s">
        <v>124</v>
      </c>
      <c r="E427" s="2" t="s">
        <v>73</v>
      </c>
      <c r="F427" s="2" t="s">
        <v>820</v>
      </c>
      <c r="G427" s="2" t="s">
        <v>73</v>
      </c>
      <c r="H427" s="3" t="s">
        <v>404</v>
      </c>
      <c r="I427" s="46" t="s">
        <v>1</v>
      </c>
      <c r="J427" s="40" t="s">
        <v>62</v>
      </c>
      <c r="K427" s="42" t="s">
        <v>66</v>
      </c>
      <c r="L427" s="46" t="s">
        <v>1</v>
      </c>
      <c r="M427" s="51" t="s">
        <v>68</v>
      </c>
      <c r="N427" s="46" t="s">
        <v>1</v>
      </c>
      <c r="O427" s="46" t="s">
        <v>1</v>
      </c>
      <c r="P427" s="46" t="s">
        <v>1</v>
      </c>
      <c r="Q427" s="46" t="s">
        <v>1</v>
      </c>
      <c r="R427" s="46" t="s">
        <v>1</v>
      </c>
      <c r="S427" s="46" t="s">
        <v>1</v>
      </c>
      <c r="T427" s="46" t="s">
        <v>1</v>
      </c>
      <c r="U427" s="46" t="s">
        <v>1</v>
      </c>
      <c r="V427" s="46" t="s">
        <v>1</v>
      </c>
      <c r="W427" s="46" t="s">
        <v>1</v>
      </c>
      <c r="X427" s="46" t="s">
        <v>1</v>
      </c>
      <c r="Y427" s="46" t="s">
        <v>1</v>
      </c>
      <c r="Z427" s="46" t="s">
        <v>1</v>
      </c>
      <c r="AA427" s="46" t="s">
        <v>1</v>
      </c>
      <c r="AB427" s="46" t="s">
        <v>1</v>
      </c>
      <c r="AC427" s="40" t="s">
        <v>62</v>
      </c>
      <c r="AD427" s="40" t="s">
        <v>62</v>
      </c>
      <c r="AE427" s="46" t="s">
        <v>1</v>
      </c>
      <c r="AF427" s="46" t="s">
        <v>1</v>
      </c>
      <c r="AG427" s="46" t="s">
        <v>1</v>
      </c>
      <c r="AH427" s="46" t="s">
        <v>1</v>
      </c>
      <c r="AI427" s="46" t="s">
        <v>1</v>
      </c>
      <c r="AJ427" s="46" t="s">
        <v>1</v>
      </c>
      <c r="AK427" s="46" t="s">
        <v>1</v>
      </c>
      <c r="AL427" s="46" t="s">
        <v>1</v>
      </c>
      <c r="AM427" s="46" t="s">
        <v>1</v>
      </c>
      <c r="AN427" s="40" t="s">
        <v>62</v>
      </c>
      <c r="AO427" s="46" t="s">
        <v>1</v>
      </c>
      <c r="AP427" s="46" t="s">
        <v>1</v>
      </c>
      <c r="AQ427" s="46" t="s">
        <v>1</v>
      </c>
      <c r="AR427" s="46" t="s">
        <v>1</v>
      </c>
      <c r="AS427" s="46" t="s">
        <v>1</v>
      </c>
      <c r="AT427" s="40" t="s">
        <v>62</v>
      </c>
      <c r="AU427" s="54" t="s">
        <v>1</v>
      </c>
      <c r="AV427" s="54">
        <v>0</v>
      </c>
      <c r="AW427" s="54">
        <v>0</v>
      </c>
      <c r="AX427" s="48">
        <v>0</v>
      </c>
      <c r="AY427" s="49">
        <v>0</v>
      </c>
      <c r="AZ427" s="53">
        <v>0</v>
      </c>
      <c r="BB427" s="30" t="e">
        <f>_xlfn.XLOOKUP(A427,'Non AGSA'!B:B,'Non AGSA'!B:B)</f>
        <v>#N/A</v>
      </c>
      <c r="BC427" s="30" t="e">
        <f>_xlfn.XLOOKUP(A427,'Dormant auditee list'!C:C,'Dormant auditee list'!C:C)</f>
        <v>#N/A</v>
      </c>
      <c r="BD427" s="30" t="str">
        <f>_xlfn.XLOOKUP(A427,Reworked!A:A,Reworked!I:I)</f>
        <v>Audit not finalised at legislated date</v>
      </c>
      <c r="BF427" s="30">
        <v>1</v>
      </c>
      <c r="BG427" s="30">
        <v>6</v>
      </c>
    </row>
    <row r="428" spans="1:59" ht="30.6" customHeight="1" x14ac:dyDescent="0.25">
      <c r="A428" s="2">
        <v>1122</v>
      </c>
      <c r="B428" s="2">
        <v>416</v>
      </c>
      <c r="C428" s="2" t="s">
        <v>436</v>
      </c>
      <c r="D428" s="2" t="s">
        <v>124</v>
      </c>
      <c r="E428" s="2" t="s">
        <v>73</v>
      </c>
      <c r="F428" s="2" t="s">
        <v>820</v>
      </c>
      <c r="G428" s="2" t="s">
        <v>73</v>
      </c>
      <c r="H428" s="3" t="s">
        <v>404</v>
      </c>
      <c r="I428" s="46" t="s">
        <v>1</v>
      </c>
      <c r="J428" s="40" t="s">
        <v>62</v>
      </c>
      <c r="K428" s="42" t="s">
        <v>66</v>
      </c>
      <c r="L428" s="46" t="s">
        <v>1</v>
      </c>
      <c r="M428" s="51" t="s">
        <v>68</v>
      </c>
      <c r="N428" s="46" t="s">
        <v>1</v>
      </c>
      <c r="O428" s="46" t="s">
        <v>1</v>
      </c>
      <c r="P428" s="46" t="s">
        <v>1</v>
      </c>
      <c r="Q428" s="46" t="s">
        <v>1</v>
      </c>
      <c r="R428" s="46" t="s">
        <v>1</v>
      </c>
      <c r="S428" s="46" t="s">
        <v>1</v>
      </c>
      <c r="T428" s="46" t="s">
        <v>1</v>
      </c>
      <c r="U428" s="46" t="s">
        <v>1</v>
      </c>
      <c r="V428" s="46" t="s">
        <v>1</v>
      </c>
      <c r="W428" s="46" t="s">
        <v>1</v>
      </c>
      <c r="X428" s="46" t="s">
        <v>1</v>
      </c>
      <c r="Y428" s="46" t="s">
        <v>1</v>
      </c>
      <c r="Z428" s="46" t="s">
        <v>1</v>
      </c>
      <c r="AA428" s="46" t="s">
        <v>1</v>
      </c>
      <c r="AB428" s="46" t="s">
        <v>1</v>
      </c>
      <c r="AC428" s="46" t="s">
        <v>1</v>
      </c>
      <c r="AD428" s="46" t="s">
        <v>1</v>
      </c>
      <c r="AE428" s="46" t="s">
        <v>1</v>
      </c>
      <c r="AF428" s="46" t="s">
        <v>1</v>
      </c>
      <c r="AG428" s="46" t="s">
        <v>1</v>
      </c>
      <c r="AH428" s="46" t="s">
        <v>1</v>
      </c>
      <c r="AI428" s="46" t="s">
        <v>1</v>
      </c>
      <c r="AJ428" s="40" t="s">
        <v>62</v>
      </c>
      <c r="AK428" s="46" t="s">
        <v>1</v>
      </c>
      <c r="AL428" s="46" t="s">
        <v>1</v>
      </c>
      <c r="AM428" s="46" t="s">
        <v>1</v>
      </c>
      <c r="AN428" s="46" t="s">
        <v>1</v>
      </c>
      <c r="AO428" s="46" t="s">
        <v>1</v>
      </c>
      <c r="AP428" s="46" t="s">
        <v>1</v>
      </c>
      <c r="AQ428" s="46" t="s">
        <v>1</v>
      </c>
      <c r="AR428" s="46" t="s">
        <v>1</v>
      </c>
      <c r="AS428" s="40" t="s">
        <v>62</v>
      </c>
      <c r="AT428" s="46" t="s">
        <v>1</v>
      </c>
      <c r="AU428" s="54" t="s">
        <v>1</v>
      </c>
      <c r="AV428" s="54">
        <v>0</v>
      </c>
      <c r="AW428" s="54">
        <v>0</v>
      </c>
      <c r="AX428" s="48">
        <v>0</v>
      </c>
      <c r="AY428" s="49">
        <v>0</v>
      </c>
      <c r="AZ428" s="53">
        <v>0</v>
      </c>
      <c r="BB428" s="30" t="e">
        <f>_xlfn.XLOOKUP(A428,'Non AGSA'!B:B,'Non AGSA'!B:B)</f>
        <v>#N/A</v>
      </c>
      <c r="BC428" s="30" t="e">
        <f>_xlfn.XLOOKUP(A428,'Dormant auditee list'!C:C,'Dormant auditee list'!C:C)</f>
        <v>#N/A</v>
      </c>
      <c r="BD428" s="30" t="str">
        <f>_xlfn.XLOOKUP(A428,Reworked!A:A,Reworked!I:I)</f>
        <v>Audit not finalised at legislated date</v>
      </c>
      <c r="BF428" s="30">
        <v>1</v>
      </c>
      <c r="BG428" s="30">
        <v>6</v>
      </c>
    </row>
    <row r="429" spans="1:59" ht="30.6" customHeight="1" x14ac:dyDescent="0.25">
      <c r="A429" s="2">
        <v>518</v>
      </c>
      <c r="B429" s="2">
        <v>417</v>
      </c>
      <c r="C429" s="2" t="s">
        <v>437</v>
      </c>
      <c r="D429" s="2" t="s">
        <v>124</v>
      </c>
      <c r="E429" s="2" t="s">
        <v>73</v>
      </c>
      <c r="F429" s="2" t="s">
        <v>820</v>
      </c>
      <c r="G429" s="2" t="s">
        <v>73</v>
      </c>
      <c r="H429" s="3" t="s">
        <v>404</v>
      </c>
      <c r="I429" s="47" t="s">
        <v>67</v>
      </c>
      <c r="J429" s="51" t="s">
        <v>68</v>
      </c>
      <c r="K429" s="56" t="s">
        <v>142</v>
      </c>
      <c r="L429" s="40" t="s">
        <v>62</v>
      </c>
      <c r="M429" s="51" t="s">
        <v>68</v>
      </c>
      <c r="N429" s="46" t="s">
        <v>1</v>
      </c>
      <c r="O429" s="46" t="s">
        <v>1</v>
      </c>
      <c r="P429" s="51" t="s">
        <v>68</v>
      </c>
      <c r="Q429" s="46" t="s">
        <v>1</v>
      </c>
      <c r="R429" s="46" t="s">
        <v>1</v>
      </c>
      <c r="S429" s="40" t="s">
        <v>62</v>
      </c>
      <c r="T429" s="46" t="s">
        <v>1</v>
      </c>
      <c r="U429" s="51" t="s">
        <v>68</v>
      </c>
      <c r="V429" s="47" t="s">
        <v>67</v>
      </c>
      <c r="W429" s="46" t="s">
        <v>1</v>
      </c>
      <c r="X429" s="46" t="s">
        <v>1</v>
      </c>
      <c r="Y429" s="47" t="s">
        <v>67</v>
      </c>
      <c r="Z429" s="46" t="s">
        <v>1</v>
      </c>
      <c r="AA429" s="46" t="s">
        <v>1</v>
      </c>
      <c r="AB429" s="46" t="s">
        <v>1</v>
      </c>
      <c r="AC429" s="51" t="s">
        <v>68</v>
      </c>
      <c r="AD429" s="46" t="s">
        <v>1</v>
      </c>
      <c r="AE429" s="46" t="s">
        <v>1</v>
      </c>
      <c r="AF429" s="46" t="s">
        <v>1</v>
      </c>
      <c r="AG429" s="46" t="s">
        <v>1</v>
      </c>
      <c r="AH429" s="46" t="s">
        <v>1</v>
      </c>
      <c r="AI429" s="46" t="s">
        <v>1</v>
      </c>
      <c r="AJ429" s="46" t="s">
        <v>1</v>
      </c>
      <c r="AK429" s="46" t="s">
        <v>1</v>
      </c>
      <c r="AL429" s="46" t="s">
        <v>1</v>
      </c>
      <c r="AM429" s="46" t="s">
        <v>1</v>
      </c>
      <c r="AN429" s="46" t="s">
        <v>1</v>
      </c>
      <c r="AO429" s="46" t="s">
        <v>1</v>
      </c>
      <c r="AP429" s="47" t="s">
        <v>67</v>
      </c>
      <c r="AQ429" s="46" t="s">
        <v>1</v>
      </c>
      <c r="AR429" s="46" t="s">
        <v>1</v>
      </c>
      <c r="AS429" s="51" t="s">
        <v>68</v>
      </c>
      <c r="AT429" s="47" t="s">
        <v>67</v>
      </c>
      <c r="AU429" s="45" t="s">
        <v>71</v>
      </c>
      <c r="AV429" s="45">
        <v>1</v>
      </c>
      <c r="AW429" s="54">
        <v>0</v>
      </c>
      <c r="AX429" s="48">
        <v>0</v>
      </c>
      <c r="AY429" s="48">
        <v>0</v>
      </c>
      <c r="AZ429" s="53">
        <v>0</v>
      </c>
      <c r="BB429" s="30" t="e">
        <f>_xlfn.XLOOKUP(A429,'Non AGSA'!B:B,'Non AGSA'!B:B)</f>
        <v>#N/A</v>
      </c>
      <c r="BC429" s="30" t="e">
        <f>_xlfn.XLOOKUP(A429,'Dormant auditee list'!C:C,'Dormant auditee list'!C:C)</f>
        <v>#N/A</v>
      </c>
      <c r="BD429" s="30" t="str">
        <f>_xlfn.XLOOKUP(A429,Reworked!A:A,Reworked!I:I)</f>
        <v>Audit not finalised at legislated date</v>
      </c>
      <c r="BF429" s="30">
        <v>1</v>
      </c>
      <c r="BG429" s="30">
        <v>6</v>
      </c>
    </row>
    <row r="430" spans="1:59" s="5" customFormat="1" x14ac:dyDescent="0.25">
      <c r="B430" s="130" t="s">
        <v>438</v>
      </c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/>
      <c r="AZ430" s="130"/>
    </row>
    <row r="431" spans="1:59" s="5" customFormat="1" x14ac:dyDescent="0.25">
      <c r="B431" s="130" t="s">
        <v>57</v>
      </c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  <c r="AA431" s="130"/>
      <c r="AB431" s="130"/>
      <c r="AC431" s="130"/>
      <c r="AD431" s="130"/>
      <c r="AE431" s="130"/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</row>
    <row r="432" spans="1:59" ht="30.6" customHeight="1" x14ac:dyDescent="0.25">
      <c r="A432" s="2">
        <v>1464</v>
      </c>
      <c r="B432" s="2">
        <v>418</v>
      </c>
      <c r="C432" s="2" t="s">
        <v>439</v>
      </c>
      <c r="D432" s="2" t="s">
        <v>124</v>
      </c>
      <c r="E432" s="2" t="s">
        <v>73</v>
      </c>
      <c r="F432" s="2" t="s">
        <v>814</v>
      </c>
      <c r="G432" s="2" t="s">
        <v>73</v>
      </c>
      <c r="H432" s="45" t="s">
        <v>57</v>
      </c>
      <c r="I432" s="46" t="s">
        <v>1</v>
      </c>
      <c r="J432" s="46" t="s">
        <v>1</v>
      </c>
      <c r="K432" s="45" t="s">
        <v>57</v>
      </c>
      <c r="L432" s="46" t="s">
        <v>1</v>
      </c>
      <c r="M432" s="46" t="s">
        <v>1</v>
      </c>
      <c r="N432" s="46" t="s">
        <v>1</v>
      </c>
      <c r="O432" s="46" t="s">
        <v>1</v>
      </c>
      <c r="P432" s="46" t="s">
        <v>1</v>
      </c>
      <c r="Q432" s="46" t="s">
        <v>1</v>
      </c>
      <c r="R432" s="46" t="s">
        <v>1</v>
      </c>
      <c r="S432" s="46" t="s">
        <v>1</v>
      </c>
      <c r="T432" s="46" t="s">
        <v>1</v>
      </c>
      <c r="U432" s="46" t="s">
        <v>1</v>
      </c>
      <c r="V432" s="46" t="s">
        <v>1</v>
      </c>
      <c r="W432" s="46" t="s">
        <v>1</v>
      </c>
      <c r="X432" s="46" t="s">
        <v>1</v>
      </c>
      <c r="Y432" s="46" t="s">
        <v>1</v>
      </c>
      <c r="Z432" s="46" t="s">
        <v>1</v>
      </c>
      <c r="AA432" s="46" t="s">
        <v>1</v>
      </c>
      <c r="AB432" s="46" t="s">
        <v>1</v>
      </c>
      <c r="AC432" s="46" t="s">
        <v>1</v>
      </c>
      <c r="AD432" s="46" t="s">
        <v>1</v>
      </c>
      <c r="AE432" s="46" t="s">
        <v>1</v>
      </c>
      <c r="AF432" s="46" t="s">
        <v>1</v>
      </c>
      <c r="AG432" s="46" t="s">
        <v>1</v>
      </c>
      <c r="AH432" s="46" t="s">
        <v>1</v>
      </c>
      <c r="AI432" s="46" t="s">
        <v>1</v>
      </c>
      <c r="AJ432" s="46" t="s">
        <v>1</v>
      </c>
      <c r="AK432" s="46" t="s">
        <v>1</v>
      </c>
      <c r="AL432" s="46" t="s">
        <v>1</v>
      </c>
      <c r="AM432" s="46" t="s">
        <v>1</v>
      </c>
      <c r="AN432" s="46" t="s">
        <v>1</v>
      </c>
      <c r="AO432" s="46" t="s">
        <v>1</v>
      </c>
      <c r="AP432" s="46" t="s">
        <v>1</v>
      </c>
      <c r="AQ432" s="46" t="s">
        <v>1</v>
      </c>
      <c r="AR432" s="46" t="s">
        <v>1</v>
      </c>
      <c r="AS432" s="46" t="s">
        <v>1</v>
      </c>
      <c r="AT432" s="46" t="s">
        <v>1</v>
      </c>
      <c r="AU432" s="54" t="s">
        <v>1</v>
      </c>
      <c r="AV432" s="54">
        <v>0</v>
      </c>
      <c r="AW432" s="54">
        <v>0</v>
      </c>
      <c r="AX432" s="48">
        <v>0</v>
      </c>
      <c r="AY432" s="48">
        <v>0</v>
      </c>
      <c r="AZ432" s="55">
        <v>0</v>
      </c>
      <c r="BB432" s="30" t="e">
        <f>_xlfn.XLOOKUP(A432,'Non AGSA'!B:B,'Non AGSA'!B:B)</f>
        <v>#N/A</v>
      </c>
      <c r="BC432" s="30">
        <f>_xlfn.XLOOKUP(A432,'Dormant auditee list'!C:C,'Dormant auditee list'!C:C)</f>
        <v>1464</v>
      </c>
      <c r="BD432" s="30" t="e">
        <f>_xlfn.XLOOKUP(A432,Reworked!A:A,Reworked!I:I)</f>
        <v>#N/A</v>
      </c>
      <c r="BF432" s="30">
        <v>2</v>
      </c>
      <c r="BG432" s="30">
        <v>1</v>
      </c>
    </row>
    <row r="433" spans="1:59" ht="30.6" customHeight="1" x14ac:dyDescent="0.25">
      <c r="A433" s="2">
        <v>1442</v>
      </c>
      <c r="B433" s="2">
        <v>419</v>
      </c>
      <c r="C433" s="2" t="s">
        <v>440</v>
      </c>
      <c r="D433" s="2" t="s">
        <v>124</v>
      </c>
      <c r="E433" s="2" t="s">
        <v>73</v>
      </c>
      <c r="F433" s="2" t="s">
        <v>814</v>
      </c>
      <c r="G433" s="2" t="s">
        <v>73</v>
      </c>
      <c r="H433" s="45" t="s">
        <v>57</v>
      </c>
      <c r="I433" s="46" t="s">
        <v>1</v>
      </c>
      <c r="J433" s="46" t="s">
        <v>1</v>
      </c>
      <c r="K433" s="45" t="s">
        <v>57</v>
      </c>
      <c r="L433" s="46" t="s">
        <v>1</v>
      </c>
      <c r="M433" s="46" t="s">
        <v>1</v>
      </c>
      <c r="N433" s="46" t="s">
        <v>1</v>
      </c>
      <c r="O433" s="46" t="s">
        <v>1</v>
      </c>
      <c r="P433" s="46" t="s">
        <v>1</v>
      </c>
      <c r="Q433" s="46" t="s">
        <v>1</v>
      </c>
      <c r="R433" s="46" t="s">
        <v>1</v>
      </c>
      <c r="S433" s="46" t="s">
        <v>1</v>
      </c>
      <c r="T433" s="46" t="s">
        <v>1</v>
      </c>
      <c r="U433" s="46" t="s">
        <v>1</v>
      </c>
      <c r="V433" s="46" t="s">
        <v>1</v>
      </c>
      <c r="W433" s="46" t="s">
        <v>1</v>
      </c>
      <c r="X433" s="46" t="s">
        <v>1</v>
      </c>
      <c r="Y433" s="46" t="s">
        <v>1</v>
      </c>
      <c r="Z433" s="46" t="s">
        <v>1</v>
      </c>
      <c r="AA433" s="46" t="s">
        <v>1</v>
      </c>
      <c r="AB433" s="46" t="s">
        <v>1</v>
      </c>
      <c r="AC433" s="46" t="s">
        <v>1</v>
      </c>
      <c r="AD433" s="46" t="s">
        <v>1</v>
      </c>
      <c r="AE433" s="46" t="s">
        <v>1</v>
      </c>
      <c r="AF433" s="46" t="s">
        <v>1</v>
      </c>
      <c r="AG433" s="46" t="s">
        <v>1</v>
      </c>
      <c r="AH433" s="46" t="s">
        <v>1</v>
      </c>
      <c r="AI433" s="46" t="s">
        <v>1</v>
      </c>
      <c r="AJ433" s="46" t="s">
        <v>1</v>
      </c>
      <c r="AK433" s="46" t="s">
        <v>1</v>
      </c>
      <c r="AL433" s="46" t="s">
        <v>1</v>
      </c>
      <c r="AM433" s="46" t="s">
        <v>1</v>
      </c>
      <c r="AN433" s="46" t="s">
        <v>1</v>
      </c>
      <c r="AO433" s="46" t="s">
        <v>1</v>
      </c>
      <c r="AP433" s="46" t="s">
        <v>1</v>
      </c>
      <c r="AQ433" s="46" t="s">
        <v>1</v>
      </c>
      <c r="AR433" s="46" t="s">
        <v>1</v>
      </c>
      <c r="AS433" s="46" t="s">
        <v>1</v>
      </c>
      <c r="AT433" s="46" t="s">
        <v>1</v>
      </c>
      <c r="AU433" s="54" t="s">
        <v>1</v>
      </c>
      <c r="AV433" s="54">
        <v>0</v>
      </c>
      <c r="AW433" s="54">
        <v>0</v>
      </c>
      <c r="AX433" s="48" t="s">
        <v>1</v>
      </c>
      <c r="AY433" s="48" t="s">
        <v>1</v>
      </c>
      <c r="AZ433" s="55" t="s">
        <v>1</v>
      </c>
      <c r="BB433" s="30" t="e">
        <f>_xlfn.XLOOKUP(A433,'Non AGSA'!B:B,'Non AGSA'!B:B)</f>
        <v>#N/A</v>
      </c>
      <c r="BC433" s="30">
        <f>_xlfn.XLOOKUP(A433,'Dormant auditee list'!C:C,'Dormant auditee list'!C:C)</f>
        <v>1442</v>
      </c>
      <c r="BD433" s="30" t="e">
        <f>_xlfn.XLOOKUP(A433,Reworked!A:A,Reworked!I:I)</f>
        <v>#N/A</v>
      </c>
      <c r="BF433" s="30">
        <v>2</v>
      </c>
      <c r="BG433" s="30">
        <v>1</v>
      </c>
    </row>
    <row r="434" spans="1:59" ht="30.6" customHeight="1" x14ac:dyDescent="0.25">
      <c r="A434" s="2">
        <v>1443</v>
      </c>
      <c r="B434" s="2">
        <v>420</v>
      </c>
      <c r="C434" s="2" t="s">
        <v>441</v>
      </c>
      <c r="D434" s="2" t="s">
        <v>124</v>
      </c>
      <c r="E434" s="2" t="s">
        <v>73</v>
      </c>
      <c r="F434" s="2" t="s">
        <v>814</v>
      </c>
      <c r="G434" s="2" t="s">
        <v>73</v>
      </c>
      <c r="H434" s="45" t="s">
        <v>57</v>
      </c>
      <c r="I434" s="46" t="s">
        <v>1</v>
      </c>
      <c r="J434" s="46" t="s">
        <v>1</v>
      </c>
      <c r="K434" s="45" t="s">
        <v>57</v>
      </c>
      <c r="L434" s="46" t="s">
        <v>1</v>
      </c>
      <c r="M434" s="46" t="s">
        <v>1</v>
      </c>
      <c r="N434" s="46" t="s">
        <v>1</v>
      </c>
      <c r="O434" s="46" t="s">
        <v>1</v>
      </c>
      <c r="P434" s="46" t="s">
        <v>1</v>
      </c>
      <c r="Q434" s="46" t="s">
        <v>1</v>
      </c>
      <c r="R434" s="46" t="s">
        <v>1</v>
      </c>
      <c r="S434" s="46" t="s">
        <v>1</v>
      </c>
      <c r="T434" s="46" t="s">
        <v>1</v>
      </c>
      <c r="U434" s="46" t="s">
        <v>1</v>
      </c>
      <c r="V434" s="46" t="s">
        <v>1</v>
      </c>
      <c r="W434" s="46" t="s">
        <v>1</v>
      </c>
      <c r="X434" s="46" t="s">
        <v>1</v>
      </c>
      <c r="Y434" s="46" t="s">
        <v>1</v>
      </c>
      <c r="Z434" s="46" t="s">
        <v>1</v>
      </c>
      <c r="AA434" s="46" t="s">
        <v>1</v>
      </c>
      <c r="AB434" s="46" t="s">
        <v>1</v>
      </c>
      <c r="AC434" s="46" t="s">
        <v>1</v>
      </c>
      <c r="AD434" s="46" t="s">
        <v>1</v>
      </c>
      <c r="AE434" s="46" t="s">
        <v>1</v>
      </c>
      <c r="AF434" s="46" t="s">
        <v>1</v>
      </c>
      <c r="AG434" s="46" t="s">
        <v>1</v>
      </c>
      <c r="AH434" s="46" t="s">
        <v>1</v>
      </c>
      <c r="AI434" s="46" t="s">
        <v>1</v>
      </c>
      <c r="AJ434" s="46" t="s">
        <v>1</v>
      </c>
      <c r="AK434" s="46" t="s">
        <v>1</v>
      </c>
      <c r="AL434" s="46" t="s">
        <v>1</v>
      </c>
      <c r="AM434" s="46" t="s">
        <v>1</v>
      </c>
      <c r="AN434" s="46" t="s">
        <v>1</v>
      </c>
      <c r="AO434" s="46" t="s">
        <v>1</v>
      </c>
      <c r="AP434" s="46" t="s">
        <v>1</v>
      </c>
      <c r="AQ434" s="46" t="s">
        <v>1</v>
      </c>
      <c r="AR434" s="46" t="s">
        <v>1</v>
      </c>
      <c r="AS434" s="46" t="s">
        <v>1</v>
      </c>
      <c r="AT434" s="46" t="s">
        <v>1</v>
      </c>
      <c r="AU434" s="54" t="s">
        <v>1</v>
      </c>
      <c r="AV434" s="54">
        <v>0</v>
      </c>
      <c r="AW434" s="54">
        <v>0</v>
      </c>
      <c r="AX434" s="48">
        <v>0</v>
      </c>
      <c r="AY434" s="48">
        <v>0</v>
      </c>
      <c r="AZ434" s="55">
        <v>0</v>
      </c>
      <c r="BB434" s="30" t="e">
        <f>_xlfn.XLOOKUP(A434,'Non AGSA'!B:B,'Non AGSA'!B:B)</f>
        <v>#N/A</v>
      </c>
      <c r="BC434" s="30">
        <f>_xlfn.XLOOKUP(A434,'Dormant auditee list'!C:C,'Dormant auditee list'!C:C)</f>
        <v>1443</v>
      </c>
      <c r="BD434" s="30" t="e">
        <f>_xlfn.XLOOKUP(A434,Reworked!A:A,Reworked!I:I)</f>
        <v>#N/A</v>
      </c>
      <c r="BF434" s="30">
        <v>2</v>
      </c>
      <c r="BG434" s="30">
        <v>1</v>
      </c>
    </row>
    <row r="435" spans="1:59" ht="30.6" customHeight="1" x14ac:dyDescent="0.25">
      <c r="A435" s="2">
        <v>17</v>
      </c>
      <c r="B435" s="2">
        <v>421</v>
      </c>
      <c r="C435" s="2" t="s">
        <v>442</v>
      </c>
      <c r="D435" s="2" t="s">
        <v>124</v>
      </c>
      <c r="E435" s="2" t="s">
        <v>73</v>
      </c>
      <c r="F435" s="2" t="s">
        <v>814</v>
      </c>
      <c r="G435" s="2" t="s">
        <v>73</v>
      </c>
      <c r="H435" s="45" t="s">
        <v>57</v>
      </c>
      <c r="I435" s="46" t="s">
        <v>1</v>
      </c>
      <c r="J435" s="46" t="s">
        <v>1</v>
      </c>
      <c r="K435" s="45" t="s">
        <v>57</v>
      </c>
      <c r="L435" s="46" t="s">
        <v>1</v>
      </c>
      <c r="M435" s="46" t="s">
        <v>1</v>
      </c>
      <c r="N435" s="46" t="s">
        <v>1</v>
      </c>
      <c r="O435" s="46" t="s">
        <v>1</v>
      </c>
      <c r="P435" s="46" t="s">
        <v>1</v>
      </c>
      <c r="Q435" s="46" t="s">
        <v>1</v>
      </c>
      <c r="R435" s="46" t="s">
        <v>1</v>
      </c>
      <c r="S435" s="46" t="s">
        <v>1</v>
      </c>
      <c r="T435" s="46" t="s">
        <v>1</v>
      </c>
      <c r="U435" s="46" t="s">
        <v>1</v>
      </c>
      <c r="V435" s="46" t="s">
        <v>1</v>
      </c>
      <c r="W435" s="46" t="s">
        <v>1</v>
      </c>
      <c r="X435" s="46" t="s">
        <v>1</v>
      </c>
      <c r="Y435" s="46" t="s">
        <v>1</v>
      </c>
      <c r="Z435" s="46" t="s">
        <v>1</v>
      </c>
      <c r="AA435" s="46" t="s">
        <v>1</v>
      </c>
      <c r="AB435" s="46" t="s">
        <v>1</v>
      </c>
      <c r="AC435" s="46" t="s">
        <v>1</v>
      </c>
      <c r="AD435" s="46" t="s">
        <v>1</v>
      </c>
      <c r="AE435" s="46" t="s">
        <v>1</v>
      </c>
      <c r="AF435" s="46" t="s">
        <v>1</v>
      </c>
      <c r="AG435" s="46" t="s">
        <v>1</v>
      </c>
      <c r="AH435" s="46" t="s">
        <v>1</v>
      </c>
      <c r="AI435" s="46" t="s">
        <v>1</v>
      </c>
      <c r="AJ435" s="46" t="s">
        <v>1</v>
      </c>
      <c r="AK435" s="46" t="s">
        <v>1</v>
      </c>
      <c r="AL435" s="46" t="s">
        <v>1</v>
      </c>
      <c r="AM435" s="46" t="s">
        <v>1</v>
      </c>
      <c r="AN435" s="46" t="s">
        <v>1</v>
      </c>
      <c r="AO435" s="46" t="s">
        <v>1</v>
      </c>
      <c r="AP435" s="46" t="s">
        <v>1</v>
      </c>
      <c r="AQ435" s="46" t="s">
        <v>1</v>
      </c>
      <c r="AR435" s="46" t="s">
        <v>1</v>
      </c>
      <c r="AS435" s="46" t="s">
        <v>1</v>
      </c>
      <c r="AT435" s="46" t="s">
        <v>1</v>
      </c>
      <c r="AU435" s="54" t="s">
        <v>1</v>
      </c>
      <c r="AV435" s="54">
        <v>0</v>
      </c>
      <c r="AW435" s="54">
        <v>0</v>
      </c>
      <c r="AX435" s="48" t="s">
        <v>1</v>
      </c>
      <c r="AY435" s="48" t="s">
        <v>1</v>
      </c>
      <c r="AZ435" s="55" t="s">
        <v>1</v>
      </c>
      <c r="BB435" s="30" t="e">
        <f>_xlfn.XLOOKUP(A435,'Non AGSA'!B:B,'Non AGSA'!B:B)</f>
        <v>#N/A</v>
      </c>
      <c r="BC435" s="30">
        <f>_xlfn.XLOOKUP(A435,'Dormant auditee list'!C:C,'Dormant auditee list'!C:C)</f>
        <v>17</v>
      </c>
      <c r="BD435" s="30" t="e">
        <f>_xlfn.XLOOKUP(A435,Reworked!A:A,Reworked!I:I)</f>
        <v>#N/A</v>
      </c>
      <c r="BF435" s="30">
        <v>2</v>
      </c>
      <c r="BG435" s="30">
        <v>1</v>
      </c>
    </row>
    <row r="436" spans="1:59" ht="30.6" customHeight="1" x14ac:dyDescent="0.25">
      <c r="A436" s="2">
        <v>19</v>
      </c>
      <c r="B436" s="2">
        <v>422</v>
      </c>
      <c r="C436" s="2" t="s">
        <v>443</v>
      </c>
      <c r="D436" s="2" t="s">
        <v>124</v>
      </c>
      <c r="E436" s="2" t="s">
        <v>73</v>
      </c>
      <c r="F436" s="2" t="s">
        <v>814</v>
      </c>
      <c r="G436" s="2" t="s">
        <v>73</v>
      </c>
      <c r="H436" s="45" t="s">
        <v>57</v>
      </c>
      <c r="I436" s="46" t="s">
        <v>1</v>
      </c>
      <c r="J436" s="46" t="s">
        <v>1</v>
      </c>
      <c r="K436" s="45" t="s">
        <v>57</v>
      </c>
      <c r="L436" s="46" t="s">
        <v>1</v>
      </c>
      <c r="M436" s="46" t="s">
        <v>1</v>
      </c>
      <c r="N436" s="46" t="s">
        <v>1</v>
      </c>
      <c r="O436" s="46" t="s">
        <v>1</v>
      </c>
      <c r="P436" s="46" t="s">
        <v>1</v>
      </c>
      <c r="Q436" s="46" t="s">
        <v>1</v>
      </c>
      <c r="R436" s="46" t="s">
        <v>1</v>
      </c>
      <c r="S436" s="46" t="s">
        <v>1</v>
      </c>
      <c r="T436" s="46" t="s">
        <v>1</v>
      </c>
      <c r="U436" s="46" t="s">
        <v>1</v>
      </c>
      <c r="V436" s="46" t="s">
        <v>1</v>
      </c>
      <c r="W436" s="46" t="s">
        <v>1</v>
      </c>
      <c r="X436" s="46" t="s">
        <v>1</v>
      </c>
      <c r="Y436" s="46" t="s">
        <v>1</v>
      </c>
      <c r="Z436" s="46" t="s">
        <v>1</v>
      </c>
      <c r="AA436" s="46" t="s">
        <v>1</v>
      </c>
      <c r="AB436" s="46" t="s">
        <v>1</v>
      </c>
      <c r="AC436" s="46" t="s">
        <v>1</v>
      </c>
      <c r="AD436" s="46" t="s">
        <v>1</v>
      </c>
      <c r="AE436" s="46" t="s">
        <v>1</v>
      </c>
      <c r="AF436" s="46" t="s">
        <v>1</v>
      </c>
      <c r="AG436" s="46" t="s">
        <v>1</v>
      </c>
      <c r="AH436" s="46" t="s">
        <v>1</v>
      </c>
      <c r="AI436" s="46" t="s">
        <v>1</v>
      </c>
      <c r="AJ436" s="46" t="s">
        <v>1</v>
      </c>
      <c r="AK436" s="46" t="s">
        <v>1</v>
      </c>
      <c r="AL436" s="46" t="s">
        <v>1</v>
      </c>
      <c r="AM436" s="46" t="s">
        <v>1</v>
      </c>
      <c r="AN436" s="46" t="s">
        <v>1</v>
      </c>
      <c r="AO436" s="46" t="s">
        <v>1</v>
      </c>
      <c r="AP436" s="46" t="s">
        <v>1</v>
      </c>
      <c r="AQ436" s="46" t="s">
        <v>1</v>
      </c>
      <c r="AR436" s="46" t="s">
        <v>1</v>
      </c>
      <c r="AS436" s="46" t="s">
        <v>1</v>
      </c>
      <c r="AT436" s="46" t="s">
        <v>1</v>
      </c>
      <c r="AU436" s="54" t="s">
        <v>1</v>
      </c>
      <c r="AV436" s="54">
        <v>0</v>
      </c>
      <c r="AW436" s="54">
        <v>0</v>
      </c>
      <c r="AX436" s="48" t="s">
        <v>1</v>
      </c>
      <c r="AY436" s="48" t="s">
        <v>1</v>
      </c>
      <c r="AZ436" s="55" t="s">
        <v>1</v>
      </c>
      <c r="BB436" s="30" t="e">
        <f>_xlfn.XLOOKUP(A436,'Non AGSA'!B:B,'Non AGSA'!B:B)</f>
        <v>#N/A</v>
      </c>
      <c r="BC436" s="30">
        <f>_xlfn.XLOOKUP(A436,'Dormant auditee list'!C:C,'Dormant auditee list'!C:C)</f>
        <v>19</v>
      </c>
      <c r="BD436" s="30" t="e">
        <f>_xlfn.XLOOKUP(A436,Reworked!A:A,Reworked!I:I)</f>
        <v>#N/A</v>
      </c>
      <c r="BF436" s="30">
        <v>2</v>
      </c>
      <c r="BG436" s="30">
        <v>1</v>
      </c>
    </row>
    <row r="437" spans="1:59" ht="30.6" customHeight="1" x14ac:dyDescent="0.25">
      <c r="A437" s="2">
        <v>909</v>
      </c>
      <c r="B437" s="2">
        <v>423</v>
      </c>
      <c r="C437" s="2" t="s">
        <v>444</v>
      </c>
      <c r="D437" s="2" t="s">
        <v>124</v>
      </c>
      <c r="E437" s="2" t="s">
        <v>73</v>
      </c>
      <c r="F437" s="2" t="s">
        <v>814</v>
      </c>
      <c r="G437" s="2" t="s">
        <v>73</v>
      </c>
      <c r="H437" s="45" t="s">
        <v>57</v>
      </c>
      <c r="I437" s="46" t="s">
        <v>1</v>
      </c>
      <c r="J437" s="46" t="s">
        <v>1</v>
      </c>
      <c r="K437" s="45" t="s">
        <v>57</v>
      </c>
      <c r="L437" s="46" t="s">
        <v>1</v>
      </c>
      <c r="M437" s="46" t="s">
        <v>1</v>
      </c>
      <c r="N437" s="46" t="s">
        <v>1</v>
      </c>
      <c r="O437" s="46" t="s">
        <v>1</v>
      </c>
      <c r="P437" s="46" t="s">
        <v>1</v>
      </c>
      <c r="Q437" s="46" t="s">
        <v>1</v>
      </c>
      <c r="R437" s="46" t="s">
        <v>1</v>
      </c>
      <c r="S437" s="46" t="s">
        <v>1</v>
      </c>
      <c r="T437" s="46" t="s">
        <v>1</v>
      </c>
      <c r="U437" s="46" t="s">
        <v>1</v>
      </c>
      <c r="V437" s="46" t="s">
        <v>1</v>
      </c>
      <c r="W437" s="46" t="s">
        <v>1</v>
      </c>
      <c r="X437" s="46" t="s">
        <v>1</v>
      </c>
      <c r="Y437" s="46" t="s">
        <v>1</v>
      </c>
      <c r="Z437" s="46" t="s">
        <v>1</v>
      </c>
      <c r="AA437" s="46" t="s">
        <v>1</v>
      </c>
      <c r="AB437" s="46" t="s">
        <v>1</v>
      </c>
      <c r="AC437" s="46" t="s">
        <v>1</v>
      </c>
      <c r="AD437" s="46" t="s">
        <v>1</v>
      </c>
      <c r="AE437" s="46" t="s">
        <v>1</v>
      </c>
      <c r="AF437" s="46" t="s">
        <v>1</v>
      </c>
      <c r="AG437" s="46" t="s">
        <v>1</v>
      </c>
      <c r="AH437" s="46" t="s">
        <v>1</v>
      </c>
      <c r="AI437" s="46" t="s">
        <v>1</v>
      </c>
      <c r="AJ437" s="46" t="s">
        <v>1</v>
      </c>
      <c r="AK437" s="46" t="s">
        <v>1</v>
      </c>
      <c r="AL437" s="46" t="s">
        <v>1</v>
      </c>
      <c r="AM437" s="46" t="s">
        <v>1</v>
      </c>
      <c r="AN437" s="46" t="s">
        <v>1</v>
      </c>
      <c r="AO437" s="46" t="s">
        <v>1</v>
      </c>
      <c r="AP437" s="46" t="s">
        <v>1</v>
      </c>
      <c r="AQ437" s="46" t="s">
        <v>1</v>
      </c>
      <c r="AR437" s="46" t="s">
        <v>1</v>
      </c>
      <c r="AS437" s="46" t="s">
        <v>1</v>
      </c>
      <c r="AT437" s="46" t="s">
        <v>1</v>
      </c>
      <c r="AU437" s="54" t="s">
        <v>1</v>
      </c>
      <c r="AV437" s="54">
        <v>0</v>
      </c>
      <c r="AW437" s="54">
        <v>0</v>
      </c>
      <c r="AX437" s="48" t="s">
        <v>1</v>
      </c>
      <c r="AY437" s="48" t="s">
        <v>1</v>
      </c>
      <c r="AZ437" s="55" t="s">
        <v>1</v>
      </c>
      <c r="BB437" s="30" t="e">
        <f>_xlfn.XLOOKUP(A437,'Non AGSA'!B:B,'Non AGSA'!B:B)</f>
        <v>#N/A</v>
      </c>
      <c r="BC437" s="30">
        <f>_xlfn.XLOOKUP(A437,'Dormant auditee list'!C:C,'Dormant auditee list'!C:C)</f>
        <v>909</v>
      </c>
      <c r="BD437" s="30" t="e">
        <f>_xlfn.XLOOKUP(A437,Reworked!A:A,Reworked!I:I)</f>
        <v>#N/A</v>
      </c>
      <c r="BF437" s="30">
        <v>2</v>
      </c>
      <c r="BG437" s="30">
        <v>1</v>
      </c>
    </row>
    <row r="438" spans="1:59" ht="30.6" customHeight="1" x14ac:dyDescent="0.25">
      <c r="A438" s="2">
        <v>908</v>
      </c>
      <c r="B438" s="2">
        <v>424</v>
      </c>
      <c r="C438" s="2" t="s">
        <v>445</v>
      </c>
      <c r="D438" s="2" t="s">
        <v>124</v>
      </c>
      <c r="E438" s="2" t="s">
        <v>73</v>
      </c>
      <c r="F438" s="2" t="s">
        <v>814</v>
      </c>
      <c r="G438" s="2" t="s">
        <v>73</v>
      </c>
      <c r="H438" s="45" t="s">
        <v>57</v>
      </c>
      <c r="I438" s="46" t="s">
        <v>1</v>
      </c>
      <c r="J438" s="46" t="s">
        <v>1</v>
      </c>
      <c r="K438" s="45" t="s">
        <v>57</v>
      </c>
      <c r="L438" s="46" t="s">
        <v>1</v>
      </c>
      <c r="M438" s="46" t="s">
        <v>1</v>
      </c>
      <c r="N438" s="46" t="s">
        <v>1</v>
      </c>
      <c r="O438" s="46" t="s">
        <v>1</v>
      </c>
      <c r="P438" s="46" t="s">
        <v>1</v>
      </c>
      <c r="Q438" s="46" t="s">
        <v>1</v>
      </c>
      <c r="R438" s="46" t="s">
        <v>1</v>
      </c>
      <c r="S438" s="46" t="s">
        <v>1</v>
      </c>
      <c r="T438" s="46" t="s">
        <v>1</v>
      </c>
      <c r="U438" s="46" t="s">
        <v>1</v>
      </c>
      <c r="V438" s="46" t="s">
        <v>1</v>
      </c>
      <c r="W438" s="46" t="s">
        <v>1</v>
      </c>
      <c r="X438" s="46" t="s">
        <v>1</v>
      </c>
      <c r="Y438" s="46" t="s">
        <v>1</v>
      </c>
      <c r="Z438" s="46" t="s">
        <v>1</v>
      </c>
      <c r="AA438" s="46" t="s">
        <v>1</v>
      </c>
      <c r="AB438" s="46" t="s">
        <v>1</v>
      </c>
      <c r="AC438" s="46" t="s">
        <v>1</v>
      </c>
      <c r="AD438" s="46" t="s">
        <v>1</v>
      </c>
      <c r="AE438" s="46" t="s">
        <v>1</v>
      </c>
      <c r="AF438" s="46" t="s">
        <v>1</v>
      </c>
      <c r="AG438" s="46" t="s">
        <v>1</v>
      </c>
      <c r="AH438" s="46" t="s">
        <v>1</v>
      </c>
      <c r="AI438" s="46" t="s">
        <v>1</v>
      </c>
      <c r="AJ438" s="46" t="s">
        <v>1</v>
      </c>
      <c r="AK438" s="46" t="s">
        <v>1</v>
      </c>
      <c r="AL438" s="46" t="s">
        <v>1</v>
      </c>
      <c r="AM438" s="46" t="s">
        <v>1</v>
      </c>
      <c r="AN438" s="46" t="s">
        <v>1</v>
      </c>
      <c r="AO438" s="46" t="s">
        <v>1</v>
      </c>
      <c r="AP438" s="46" t="s">
        <v>1</v>
      </c>
      <c r="AQ438" s="46" t="s">
        <v>1</v>
      </c>
      <c r="AR438" s="46" t="s">
        <v>1</v>
      </c>
      <c r="AS438" s="46" t="s">
        <v>1</v>
      </c>
      <c r="AT438" s="46" t="s">
        <v>1</v>
      </c>
      <c r="AU438" s="54" t="s">
        <v>1</v>
      </c>
      <c r="AV438" s="54">
        <v>0</v>
      </c>
      <c r="AW438" s="54">
        <v>0</v>
      </c>
      <c r="AX438" s="48" t="s">
        <v>1</v>
      </c>
      <c r="AY438" s="48" t="s">
        <v>1</v>
      </c>
      <c r="AZ438" s="55" t="s">
        <v>1</v>
      </c>
      <c r="BB438" s="30" t="e">
        <f>_xlfn.XLOOKUP(A438,'Non AGSA'!B:B,'Non AGSA'!B:B)</f>
        <v>#N/A</v>
      </c>
      <c r="BC438" s="30">
        <f>_xlfn.XLOOKUP(A438,'Dormant auditee list'!C:C,'Dormant auditee list'!C:C)</f>
        <v>908</v>
      </c>
      <c r="BD438" s="30" t="e">
        <f>_xlfn.XLOOKUP(A438,Reworked!A:A,Reworked!I:I)</f>
        <v>#N/A</v>
      </c>
      <c r="BF438" s="30">
        <v>2</v>
      </c>
      <c r="BG438" s="30">
        <v>1</v>
      </c>
    </row>
    <row r="439" spans="1:59" ht="30.6" customHeight="1" x14ac:dyDescent="0.25">
      <c r="A439" s="2">
        <v>48</v>
      </c>
      <c r="B439" s="2">
        <v>425</v>
      </c>
      <c r="C439" s="2" t="s">
        <v>446</v>
      </c>
      <c r="D439" s="2" t="s">
        <v>124</v>
      </c>
      <c r="E439" s="2" t="s">
        <v>73</v>
      </c>
      <c r="F439" s="2" t="s">
        <v>814</v>
      </c>
      <c r="G439" s="2" t="s">
        <v>73</v>
      </c>
      <c r="H439" s="45" t="s">
        <v>57</v>
      </c>
      <c r="I439" s="46" t="s">
        <v>1</v>
      </c>
      <c r="J439" s="46" t="s">
        <v>1</v>
      </c>
      <c r="K439" s="45" t="s">
        <v>57</v>
      </c>
      <c r="L439" s="46" t="s">
        <v>1</v>
      </c>
      <c r="M439" s="46" t="s">
        <v>1</v>
      </c>
      <c r="N439" s="46" t="s">
        <v>1</v>
      </c>
      <c r="O439" s="46" t="s">
        <v>1</v>
      </c>
      <c r="P439" s="46" t="s">
        <v>1</v>
      </c>
      <c r="Q439" s="46" t="s">
        <v>1</v>
      </c>
      <c r="R439" s="46" t="s">
        <v>1</v>
      </c>
      <c r="S439" s="46" t="s">
        <v>1</v>
      </c>
      <c r="T439" s="46" t="s">
        <v>1</v>
      </c>
      <c r="U439" s="46" t="s">
        <v>1</v>
      </c>
      <c r="V439" s="46" t="s">
        <v>1</v>
      </c>
      <c r="W439" s="46" t="s">
        <v>1</v>
      </c>
      <c r="X439" s="46" t="s">
        <v>1</v>
      </c>
      <c r="Y439" s="46" t="s">
        <v>1</v>
      </c>
      <c r="Z439" s="46" t="s">
        <v>1</v>
      </c>
      <c r="AA439" s="46" t="s">
        <v>1</v>
      </c>
      <c r="AB439" s="46" t="s">
        <v>1</v>
      </c>
      <c r="AC439" s="46" t="s">
        <v>1</v>
      </c>
      <c r="AD439" s="46" t="s">
        <v>1</v>
      </c>
      <c r="AE439" s="46" t="s">
        <v>1</v>
      </c>
      <c r="AF439" s="46" t="s">
        <v>1</v>
      </c>
      <c r="AG439" s="46" t="s">
        <v>1</v>
      </c>
      <c r="AH439" s="46" t="s">
        <v>1</v>
      </c>
      <c r="AI439" s="46" t="s">
        <v>1</v>
      </c>
      <c r="AJ439" s="46" t="s">
        <v>1</v>
      </c>
      <c r="AK439" s="46" t="s">
        <v>1</v>
      </c>
      <c r="AL439" s="46" t="s">
        <v>1</v>
      </c>
      <c r="AM439" s="46" t="s">
        <v>1</v>
      </c>
      <c r="AN439" s="46" t="s">
        <v>1</v>
      </c>
      <c r="AO439" s="46" t="s">
        <v>1</v>
      </c>
      <c r="AP439" s="46" t="s">
        <v>1</v>
      </c>
      <c r="AQ439" s="46" t="s">
        <v>1</v>
      </c>
      <c r="AR439" s="46" t="s">
        <v>1</v>
      </c>
      <c r="AS439" s="46" t="s">
        <v>1</v>
      </c>
      <c r="AT439" s="46" t="s">
        <v>1</v>
      </c>
      <c r="AU439" s="54" t="s">
        <v>1</v>
      </c>
      <c r="AV439" s="54">
        <v>0</v>
      </c>
      <c r="AW439" s="54">
        <v>0</v>
      </c>
      <c r="AX439" s="48" t="s">
        <v>1</v>
      </c>
      <c r="AY439" s="48" t="s">
        <v>1</v>
      </c>
      <c r="AZ439" s="55" t="s">
        <v>1</v>
      </c>
      <c r="BB439" s="30" t="e">
        <f>_xlfn.XLOOKUP(A439,'Non AGSA'!B:B,'Non AGSA'!B:B)</f>
        <v>#N/A</v>
      </c>
      <c r="BC439" s="30">
        <f>_xlfn.XLOOKUP(A439,'Dormant auditee list'!C:C,'Dormant auditee list'!C:C)</f>
        <v>48</v>
      </c>
      <c r="BD439" s="30" t="e">
        <f>_xlfn.XLOOKUP(A439,Reworked!A:A,Reworked!I:I)</f>
        <v>#N/A</v>
      </c>
      <c r="BF439" s="30">
        <v>2</v>
      </c>
      <c r="BG439" s="30">
        <v>1</v>
      </c>
    </row>
    <row r="440" spans="1:59" ht="30.6" customHeight="1" x14ac:dyDescent="0.25">
      <c r="A440" s="2">
        <v>49</v>
      </c>
      <c r="B440" s="2">
        <v>426</v>
      </c>
      <c r="C440" s="2" t="s">
        <v>447</v>
      </c>
      <c r="D440" s="2" t="s">
        <v>124</v>
      </c>
      <c r="E440" s="2" t="s">
        <v>73</v>
      </c>
      <c r="F440" s="2" t="s">
        <v>814</v>
      </c>
      <c r="G440" s="2" t="s">
        <v>73</v>
      </c>
      <c r="H440" s="45" t="s">
        <v>57</v>
      </c>
      <c r="I440" s="46" t="s">
        <v>1</v>
      </c>
      <c r="J440" s="46" t="s">
        <v>1</v>
      </c>
      <c r="K440" s="45" t="s">
        <v>57</v>
      </c>
      <c r="L440" s="46" t="s">
        <v>1</v>
      </c>
      <c r="M440" s="46" t="s">
        <v>1</v>
      </c>
      <c r="N440" s="46" t="s">
        <v>1</v>
      </c>
      <c r="O440" s="46" t="s">
        <v>1</v>
      </c>
      <c r="P440" s="46" t="s">
        <v>1</v>
      </c>
      <c r="Q440" s="46" t="s">
        <v>1</v>
      </c>
      <c r="R440" s="46" t="s">
        <v>1</v>
      </c>
      <c r="S440" s="46" t="s">
        <v>1</v>
      </c>
      <c r="T440" s="46" t="s">
        <v>1</v>
      </c>
      <c r="U440" s="46" t="s">
        <v>1</v>
      </c>
      <c r="V440" s="46" t="s">
        <v>1</v>
      </c>
      <c r="W440" s="46" t="s">
        <v>1</v>
      </c>
      <c r="X440" s="46" t="s">
        <v>1</v>
      </c>
      <c r="Y440" s="46" t="s">
        <v>1</v>
      </c>
      <c r="Z440" s="46" t="s">
        <v>1</v>
      </c>
      <c r="AA440" s="46" t="s">
        <v>1</v>
      </c>
      <c r="AB440" s="46" t="s">
        <v>1</v>
      </c>
      <c r="AC440" s="46" t="s">
        <v>1</v>
      </c>
      <c r="AD440" s="46" t="s">
        <v>1</v>
      </c>
      <c r="AE440" s="46" t="s">
        <v>1</v>
      </c>
      <c r="AF440" s="46" t="s">
        <v>1</v>
      </c>
      <c r="AG440" s="46" t="s">
        <v>1</v>
      </c>
      <c r="AH440" s="46" t="s">
        <v>1</v>
      </c>
      <c r="AI440" s="46" t="s">
        <v>1</v>
      </c>
      <c r="AJ440" s="46" t="s">
        <v>1</v>
      </c>
      <c r="AK440" s="46" t="s">
        <v>1</v>
      </c>
      <c r="AL440" s="46" t="s">
        <v>1</v>
      </c>
      <c r="AM440" s="46" t="s">
        <v>1</v>
      </c>
      <c r="AN440" s="46" t="s">
        <v>1</v>
      </c>
      <c r="AO440" s="46" t="s">
        <v>1</v>
      </c>
      <c r="AP440" s="46" t="s">
        <v>1</v>
      </c>
      <c r="AQ440" s="46" t="s">
        <v>1</v>
      </c>
      <c r="AR440" s="46" t="s">
        <v>1</v>
      </c>
      <c r="AS440" s="46" t="s">
        <v>1</v>
      </c>
      <c r="AT440" s="46" t="s">
        <v>1</v>
      </c>
      <c r="AU440" s="54" t="s">
        <v>1</v>
      </c>
      <c r="AV440" s="54">
        <v>0</v>
      </c>
      <c r="AW440" s="54">
        <v>0</v>
      </c>
      <c r="AX440" s="48" t="s">
        <v>1</v>
      </c>
      <c r="AY440" s="48" t="s">
        <v>1</v>
      </c>
      <c r="AZ440" s="55" t="s">
        <v>1</v>
      </c>
      <c r="BB440" s="30" t="e">
        <f>_xlfn.XLOOKUP(A440,'Non AGSA'!B:B,'Non AGSA'!B:B)</f>
        <v>#N/A</v>
      </c>
      <c r="BC440" s="30">
        <f>_xlfn.XLOOKUP(A440,'Dormant auditee list'!C:C,'Dormant auditee list'!C:C)</f>
        <v>49</v>
      </c>
      <c r="BD440" s="30" t="e">
        <f>_xlfn.XLOOKUP(A440,Reworked!A:A,Reworked!I:I)</f>
        <v>#N/A</v>
      </c>
      <c r="BF440" s="30">
        <v>2</v>
      </c>
      <c r="BG440" s="30">
        <v>1</v>
      </c>
    </row>
    <row r="441" spans="1:59" ht="30.6" customHeight="1" x14ac:dyDescent="0.25">
      <c r="A441" s="2">
        <v>1394</v>
      </c>
      <c r="B441" s="2">
        <v>427</v>
      </c>
      <c r="C441" s="2" t="s">
        <v>448</v>
      </c>
      <c r="D441" s="2" t="s">
        <v>124</v>
      </c>
      <c r="E441" s="2" t="s">
        <v>73</v>
      </c>
      <c r="F441" s="2" t="s">
        <v>814</v>
      </c>
      <c r="G441" s="2" t="s">
        <v>73</v>
      </c>
      <c r="H441" s="45" t="s">
        <v>57</v>
      </c>
      <c r="I441" s="46" t="s">
        <v>1</v>
      </c>
      <c r="J441" s="46" t="s">
        <v>1</v>
      </c>
      <c r="K441" s="45" t="s">
        <v>57</v>
      </c>
      <c r="L441" s="46" t="s">
        <v>1</v>
      </c>
      <c r="M441" s="46" t="s">
        <v>1</v>
      </c>
      <c r="N441" s="46" t="s">
        <v>1</v>
      </c>
      <c r="O441" s="46" t="s">
        <v>1</v>
      </c>
      <c r="P441" s="46" t="s">
        <v>1</v>
      </c>
      <c r="Q441" s="46" t="s">
        <v>1</v>
      </c>
      <c r="R441" s="46" t="s">
        <v>1</v>
      </c>
      <c r="S441" s="46" t="s">
        <v>1</v>
      </c>
      <c r="T441" s="46" t="s">
        <v>1</v>
      </c>
      <c r="U441" s="46" t="s">
        <v>1</v>
      </c>
      <c r="V441" s="46" t="s">
        <v>1</v>
      </c>
      <c r="W441" s="46" t="s">
        <v>1</v>
      </c>
      <c r="X441" s="46" t="s">
        <v>1</v>
      </c>
      <c r="Y441" s="46" t="s">
        <v>1</v>
      </c>
      <c r="Z441" s="46" t="s">
        <v>1</v>
      </c>
      <c r="AA441" s="46" t="s">
        <v>1</v>
      </c>
      <c r="AB441" s="46" t="s">
        <v>1</v>
      </c>
      <c r="AC441" s="46" t="s">
        <v>1</v>
      </c>
      <c r="AD441" s="46" t="s">
        <v>1</v>
      </c>
      <c r="AE441" s="46" t="s">
        <v>1</v>
      </c>
      <c r="AF441" s="46" t="s">
        <v>1</v>
      </c>
      <c r="AG441" s="46" t="s">
        <v>1</v>
      </c>
      <c r="AH441" s="46" t="s">
        <v>1</v>
      </c>
      <c r="AI441" s="46" t="s">
        <v>1</v>
      </c>
      <c r="AJ441" s="46" t="s">
        <v>1</v>
      </c>
      <c r="AK441" s="46" t="s">
        <v>1</v>
      </c>
      <c r="AL441" s="46" t="s">
        <v>1</v>
      </c>
      <c r="AM441" s="46" t="s">
        <v>1</v>
      </c>
      <c r="AN441" s="46" t="s">
        <v>1</v>
      </c>
      <c r="AO441" s="46" t="s">
        <v>1</v>
      </c>
      <c r="AP441" s="46" t="s">
        <v>1</v>
      </c>
      <c r="AQ441" s="46" t="s">
        <v>1</v>
      </c>
      <c r="AR441" s="46" t="s">
        <v>1</v>
      </c>
      <c r="AS441" s="46" t="s">
        <v>1</v>
      </c>
      <c r="AT441" s="46" t="s">
        <v>1</v>
      </c>
      <c r="AU441" s="54" t="s">
        <v>1</v>
      </c>
      <c r="AV441" s="54">
        <v>0</v>
      </c>
      <c r="AW441" s="54">
        <v>0</v>
      </c>
      <c r="AX441" s="48" t="s">
        <v>1</v>
      </c>
      <c r="AY441" s="48" t="s">
        <v>1</v>
      </c>
      <c r="AZ441" s="55" t="s">
        <v>1</v>
      </c>
      <c r="BB441" s="30" t="e">
        <f>_xlfn.XLOOKUP(A441,'Non AGSA'!B:B,'Non AGSA'!B:B)</f>
        <v>#N/A</v>
      </c>
      <c r="BC441" s="30">
        <f>_xlfn.XLOOKUP(A441,'Dormant auditee list'!C:C,'Dormant auditee list'!C:C)</f>
        <v>1394</v>
      </c>
      <c r="BD441" s="30" t="e">
        <f>_xlfn.XLOOKUP(A441,Reworked!A:A,Reworked!I:I)</f>
        <v>#N/A</v>
      </c>
      <c r="BF441" s="30">
        <v>2</v>
      </c>
      <c r="BG441" s="30">
        <v>1</v>
      </c>
    </row>
    <row r="442" spans="1:59" ht="30.6" customHeight="1" x14ac:dyDescent="0.25">
      <c r="A442" s="2">
        <v>63</v>
      </c>
      <c r="B442" s="2">
        <v>428</v>
      </c>
      <c r="C442" s="2" t="s">
        <v>449</v>
      </c>
      <c r="D442" s="2" t="s">
        <v>124</v>
      </c>
      <c r="E442" s="2" t="s">
        <v>73</v>
      </c>
      <c r="F442" s="2" t="s">
        <v>814</v>
      </c>
      <c r="G442" s="2" t="s">
        <v>73</v>
      </c>
      <c r="H442" s="45" t="s">
        <v>57</v>
      </c>
      <c r="I442" s="46" t="s">
        <v>1</v>
      </c>
      <c r="J442" s="46" t="s">
        <v>1</v>
      </c>
      <c r="K442" s="45" t="s">
        <v>57</v>
      </c>
      <c r="L442" s="46" t="s">
        <v>1</v>
      </c>
      <c r="M442" s="46" t="s">
        <v>1</v>
      </c>
      <c r="N442" s="46" t="s">
        <v>1</v>
      </c>
      <c r="O442" s="46" t="s">
        <v>1</v>
      </c>
      <c r="P442" s="46" t="s">
        <v>1</v>
      </c>
      <c r="Q442" s="46" t="s">
        <v>1</v>
      </c>
      <c r="R442" s="46" t="s">
        <v>1</v>
      </c>
      <c r="S442" s="46" t="s">
        <v>1</v>
      </c>
      <c r="T442" s="46" t="s">
        <v>1</v>
      </c>
      <c r="U442" s="46" t="s">
        <v>1</v>
      </c>
      <c r="V442" s="46" t="s">
        <v>1</v>
      </c>
      <c r="W442" s="46" t="s">
        <v>1</v>
      </c>
      <c r="X442" s="46" t="s">
        <v>1</v>
      </c>
      <c r="Y442" s="46" t="s">
        <v>1</v>
      </c>
      <c r="Z442" s="46" t="s">
        <v>1</v>
      </c>
      <c r="AA442" s="46" t="s">
        <v>1</v>
      </c>
      <c r="AB442" s="46" t="s">
        <v>1</v>
      </c>
      <c r="AC442" s="46" t="s">
        <v>1</v>
      </c>
      <c r="AD442" s="46" t="s">
        <v>1</v>
      </c>
      <c r="AE442" s="46" t="s">
        <v>1</v>
      </c>
      <c r="AF442" s="46" t="s">
        <v>1</v>
      </c>
      <c r="AG442" s="46" t="s">
        <v>1</v>
      </c>
      <c r="AH442" s="46" t="s">
        <v>1</v>
      </c>
      <c r="AI442" s="46" t="s">
        <v>1</v>
      </c>
      <c r="AJ442" s="46" t="s">
        <v>1</v>
      </c>
      <c r="AK442" s="46" t="s">
        <v>1</v>
      </c>
      <c r="AL442" s="46" t="s">
        <v>1</v>
      </c>
      <c r="AM442" s="46" t="s">
        <v>1</v>
      </c>
      <c r="AN442" s="46" t="s">
        <v>1</v>
      </c>
      <c r="AO442" s="46" t="s">
        <v>1</v>
      </c>
      <c r="AP442" s="46" t="s">
        <v>1</v>
      </c>
      <c r="AQ442" s="46" t="s">
        <v>1</v>
      </c>
      <c r="AR442" s="46" t="s">
        <v>1</v>
      </c>
      <c r="AS442" s="46" t="s">
        <v>1</v>
      </c>
      <c r="AT442" s="46" t="s">
        <v>1</v>
      </c>
      <c r="AU442" s="54" t="s">
        <v>1</v>
      </c>
      <c r="AV442" s="54">
        <v>0</v>
      </c>
      <c r="AW442" s="54">
        <v>0</v>
      </c>
      <c r="AX442" s="48" t="s">
        <v>1</v>
      </c>
      <c r="AY442" s="48" t="s">
        <v>1</v>
      </c>
      <c r="AZ442" s="55" t="s">
        <v>1</v>
      </c>
      <c r="BB442" s="30" t="e">
        <f>_xlfn.XLOOKUP(A442,'Non AGSA'!B:B,'Non AGSA'!B:B)</f>
        <v>#N/A</v>
      </c>
      <c r="BC442" s="30">
        <f>_xlfn.XLOOKUP(A442,'Dormant auditee list'!C:C,'Dormant auditee list'!C:C)</f>
        <v>63</v>
      </c>
      <c r="BD442" s="30" t="e">
        <f>_xlfn.XLOOKUP(A442,Reworked!A:A,Reworked!I:I)</f>
        <v>#N/A</v>
      </c>
      <c r="BF442" s="30">
        <v>2</v>
      </c>
      <c r="BG442" s="30">
        <v>1</v>
      </c>
    </row>
    <row r="443" spans="1:59" ht="30.6" customHeight="1" x14ac:dyDescent="0.25">
      <c r="A443" s="2">
        <v>129</v>
      </c>
      <c r="B443" s="2">
        <v>429</v>
      </c>
      <c r="C443" s="2" t="s">
        <v>450</v>
      </c>
      <c r="D443" s="2" t="s">
        <v>124</v>
      </c>
      <c r="E443" s="2" t="s">
        <v>73</v>
      </c>
      <c r="F443" s="2" t="s">
        <v>814</v>
      </c>
      <c r="G443" s="2" t="s">
        <v>73</v>
      </c>
      <c r="H443" s="45" t="s">
        <v>57</v>
      </c>
      <c r="I443" s="46" t="s">
        <v>1</v>
      </c>
      <c r="J443" s="46" t="s">
        <v>1</v>
      </c>
      <c r="K443" s="45" t="s">
        <v>57</v>
      </c>
      <c r="L443" s="46" t="s">
        <v>1</v>
      </c>
      <c r="M443" s="46" t="s">
        <v>1</v>
      </c>
      <c r="N443" s="46" t="s">
        <v>1</v>
      </c>
      <c r="O443" s="46" t="s">
        <v>1</v>
      </c>
      <c r="P443" s="46" t="s">
        <v>1</v>
      </c>
      <c r="Q443" s="46" t="s">
        <v>1</v>
      </c>
      <c r="R443" s="46" t="s">
        <v>1</v>
      </c>
      <c r="S443" s="46" t="s">
        <v>1</v>
      </c>
      <c r="T443" s="46" t="s">
        <v>1</v>
      </c>
      <c r="U443" s="46" t="s">
        <v>1</v>
      </c>
      <c r="V443" s="46" t="s">
        <v>1</v>
      </c>
      <c r="W443" s="46" t="s">
        <v>1</v>
      </c>
      <c r="X443" s="46" t="s">
        <v>1</v>
      </c>
      <c r="Y443" s="46" t="s">
        <v>1</v>
      </c>
      <c r="Z443" s="46" t="s">
        <v>1</v>
      </c>
      <c r="AA443" s="46" t="s">
        <v>1</v>
      </c>
      <c r="AB443" s="46" t="s">
        <v>1</v>
      </c>
      <c r="AC443" s="46" t="s">
        <v>1</v>
      </c>
      <c r="AD443" s="46" t="s">
        <v>1</v>
      </c>
      <c r="AE443" s="46" t="s">
        <v>1</v>
      </c>
      <c r="AF443" s="46" t="s">
        <v>1</v>
      </c>
      <c r="AG443" s="46" t="s">
        <v>1</v>
      </c>
      <c r="AH443" s="46" t="s">
        <v>1</v>
      </c>
      <c r="AI443" s="46" t="s">
        <v>1</v>
      </c>
      <c r="AJ443" s="46" t="s">
        <v>1</v>
      </c>
      <c r="AK443" s="46" t="s">
        <v>1</v>
      </c>
      <c r="AL443" s="46" t="s">
        <v>1</v>
      </c>
      <c r="AM443" s="46" t="s">
        <v>1</v>
      </c>
      <c r="AN443" s="46" t="s">
        <v>1</v>
      </c>
      <c r="AO443" s="46" t="s">
        <v>1</v>
      </c>
      <c r="AP443" s="46" t="s">
        <v>1</v>
      </c>
      <c r="AQ443" s="46" t="s">
        <v>1</v>
      </c>
      <c r="AR443" s="46" t="s">
        <v>1</v>
      </c>
      <c r="AS443" s="46" t="s">
        <v>1</v>
      </c>
      <c r="AT443" s="46" t="s">
        <v>1</v>
      </c>
      <c r="AU443" s="54" t="s">
        <v>1</v>
      </c>
      <c r="AV443" s="54">
        <v>0</v>
      </c>
      <c r="AW443" s="54">
        <v>0</v>
      </c>
      <c r="AX443" s="48" t="s">
        <v>1</v>
      </c>
      <c r="AY443" s="48" t="s">
        <v>1</v>
      </c>
      <c r="AZ443" s="55" t="s">
        <v>1</v>
      </c>
      <c r="BB443" s="30" t="e">
        <f>_xlfn.XLOOKUP(A443,'Non AGSA'!B:B,'Non AGSA'!B:B)</f>
        <v>#N/A</v>
      </c>
      <c r="BC443" s="30">
        <f>_xlfn.XLOOKUP(A443,'Dormant auditee list'!C:C,'Dormant auditee list'!C:C)</f>
        <v>129</v>
      </c>
      <c r="BD443" s="30" t="e">
        <f>_xlfn.XLOOKUP(A443,Reworked!A:A,Reworked!I:I)</f>
        <v>#N/A</v>
      </c>
      <c r="BF443" s="30">
        <v>2</v>
      </c>
      <c r="BG443" s="30">
        <v>1</v>
      </c>
    </row>
    <row r="444" spans="1:59" ht="30.6" customHeight="1" x14ac:dyDescent="0.25">
      <c r="A444" s="2">
        <v>131</v>
      </c>
      <c r="B444" s="2">
        <v>430</v>
      </c>
      <c r="C444" s="2" t="s">
        <v>451</v>
      </c>
      <c r="D444" s="2" t="s">
        <v>124</v>
      </c>
      <c r="E444" s="2" t="s">
        <v>73</v>
      </c>
      <c r="F444" s="2" t="s">
        <v>814</v>
      </c>
      <c r="G444" s="2" t="s">
        <v>73</v>
      </c>
      <c r="H444" s="45" t="s">
        <v>57</v>
      </c>
      <c r="I444" s="46" t="s">
        <v>1</v>
      </c>
      <c r="J444" s="46" t="s">
        <v>1</v>
      </c>
      <c r="K444" s="45" t="s">
        <v>57</v>
      </c>
      <c r="L444" s="46" t="s">
        <v>1</v>
      </c>
      <c r="M444" s="46" t="s">
        <v>1</v>
      </c>
      <c r="N444" s="46" t="s">
        <v>1</v>
      </c>
      <c r="O444" s="46" t="s">
        <v>1</v>
      </c>
      <c r="P444" s="46" t="s">
        <v>1</v>
      </c>
      <c r="Q444" s="46" t="s">
        <v>1</v>
      </c>
      <c r="R444" s="46" t="s">
        <v>1</v>
      </c>
      <c r="S444" s="46" t="s">
        <v>1</v>
      </c>
      <c r="T444" s="46" t="s">
        <v>1</v>
      </c>
      <c r="U444" s="46" t="s">
        <v>1</v>
      </c>
      <c r="V444" s="46" t="s">
        <v>1</v>
      </c>
      <c r="W444" s="46" t="s">
        <v>1</v>
      </c>
      <c r="X444" s="46" t="s">
        <v>1</v>
      </c>
      <c r="Y444" s="46" t="s">
        <v>1</v>
      </c>
      <c r="Z444" s="46" t="s">
        <v>1</v>
      </c>
      <c r="AA444" s="46" t="s">
        <v>1</v>
      </c>
      <c r="AB444" s="46" t="s">
        <v>1</v>
      </c>
      <c r="AC444" s="46" t="s">
        <v>1</v>
      </c>
      <c r="AD444" s="46" t="s">
        <v>1</v>
      </c>
      <c r="AE444" s="46" t="s">
        <v>1</v>
      </c>
      <c r="AF444" s="46" t="s">
        <v>1</v>
      </c>
      <c r="AG444" s="46" t="s">
        <v>1</v>
      </c>
      <c r="AH444" s="46" t="s">
        <v>1</v>
      </c>
      <c r="AI444" s="46" t="s">
        <v>1</v>
      </c>
      <c r="AJ444" s="46" t="s">
        <v>1</v>
      </c>
      <c r="AK444" s="46" t="s">
        <v>1</v>
      </c>
      <c r="AL444" s="46" t="s">
        <v>1</v>
      </c>
      <c r="AM444" s="46" t="s">
        <v>1</v>
      </c>
      <c r="AN444" s="46" t="s">
        <v>1</v>
      </c>
      <c r="AO444" s="46" t="s">
        <v>1</v>
      </c>
      <c r="AP444" s="46" t="s">
        <v>1</v>
      </c>
      <c r="AQ444" s="46" t="s">
        <v>1</v>
      </c>
      <c r="AR444" s="46" t="s">
        <v>1</v>
      </c>
      <c r="AS444" s="46" t="s">
        <v>1</v>
      </c>
      <c r="AT444" s="46" t="s">
        <v>1</v>
      </c>
      <c r="AU444" s="54" t="s">
        <v>1</v>
      </c>
      <c r="AV444" s="54">
        <v>0</v>
      </c>
      <c r="AW444" s="54">
        <v>0</v>
      </c>
      <c r="AX444" s="48" t="s">
        <v>1</v>
      </c>
      <c r="AY444" s="48" t="s">
        <v>1</v>
      </c>
      <c r="AZ444" s="55" t="s">
        <v>1</v>
      </c>
      <c r="BB444" s="30" t="e">
        <f>_xlfn.XLOOKUP(A444,'Non AGSA'!B:B,'Non AGSA'!B:B)</f>
        <v>#N/A</v>
      </c>
      <c r="BC444" s="30">
        <f>_xlfn.XLOOKUP(A444,'Dormant auditee list'!C:C,'Dormant auditee list'!C:C)</f>
        <v>131</v>
      </c>
      <c r="BD444" s="30" t="e">
        <f>_xlfn.XLOOKUP(A444,Reworked!A:A,Reworked!I:I)</f>
        <v>#N/A</v>
      </c>
      <c r="BF444" s="30">
        <v>2</v>
      </c>
      <c r="BG444" s="30">
        <v>1</v>
      </c>
    </row>
    <row r="445" spans="1:59" ht="30.6" customHeight="1" x14ac:dyDescent="0.25">
      <c r="A445" s="2">
        <v>140</v>
      </c>
      <c r="B445" s="2">
        <v>431</v>
      </c>
      <c r="C445" s="2" t="s">
        <v>452</v>
      </c>
      <c r="D445" s="2" t="s">
        <v>124</v>
      </c>
      <c r="E445" s="2" t="s">
        <v>73</v>
      </c>
      <c r="F445" s="2" t="s">
        <v>814</v>
      </c>
      <c r="G445" s="2" t="s">
        <v>73</v>
      </c>
      <c r="H445" s="45" t="s">
        <v>57</v>
      </c>
      <c r="I445" s="46" t="s">
        <v>1</v>
      </c>
      <c r="J445" s="46" t="s">
        <v>1</v>
      </c>
      <c r="K445" s="45" t="s">
        <v>57</v>
      </c>
      <c r="L445" s="46" t="s">
        <v>1</v>
      </c>
      <c r="M445" s="46" t="s">
        <v>1</v>
      </c>
      <c r="N445" s="46" t="s">
        <v>1</v>
      </c>
      <c r="O445" s="46" t="s">
        <v>1</v>
      </c>
      <c r="P445" s="46" t="s">
        <v>1</v>
      </c>
      <c r="Q445" s="46" t="s">
        <v>1</v>
      </c>
      <c r="R445" s="46" t="s">
        <v>1</v>
      </c>
      <c r="S445" s="46" t="s">
        <v>1</v>
      </c>
      <c r="T445" s="46" t="s">
        <v>1</v>
      </c>
      <c r="U445" s="46" t="s">
        <v>1</v>
      </c>
      <c r="V445" s="46" t="s">
        <v>1</v>
      </c>
      <c r="W445" s="46" t="s">
        <v>1</v>
      </c>
      <c r="X445" s="46" t="s">
        <v>1</v>
      </c>
      <c r="Y445" s="46" t="s">
        <v>1</v>
      </c>
      <c r="Z445" s="46" t="s">
        <v>1</v>
      </c>
      <c r="AA445" s="46" t="s">
        <v>1</v>
      </c>
      <c r="AB445" s="46" t="s">
        <v>1</v>
      </c>
      <c r="AC445" s="46" t="s">
        <v>1</v>
      </c>
      <c r="AD445" s="46" t="s">
        <v>1</v>
      </c>
      <c r="AE445" s="46" t="s">
        <v>1</v>
      </c>
      <c r="AF445" s="46" t="s">
        <v>1</v>
      </c>
      <c r="AG445" s="46" t="s">
        <v>1</v>
      </c>
      <c r="AH445" s="46" t="s">
        <v>1</v>
      </c>
      <c r="AI445" s="46" t="s">
        <v>1</v>
      </c>
      <c r="AJ445" s="46" t="s">
        <v>1</v>
      </c>
      <c r="AK445" s="46" t="s">
        <v>1</v>
      </c>
      <c r="AL445" s="46" t="s">
        <v>1</v>
      </c>
      <c r="AM445" s="46" t="s">
        <v>1</v>
      </c>
      <c r="AN445" s="46" t="s">
        <v>1</v>
      </c>
      <c r="AO445" s="46" t="s">
        <v>1</v>
      </c>
      <c r="AP445" s="46" t="s">
        <v>1</v>
      </c>
      <c r="AQ445" s="46" t="s">
        <v>1</v>
      </c>
      <c r="AR445" s="46" t="s">
        <v>1</v>
      </c>
      <c r="AS445" s="46" t="s">
        <v>1</v>
      </c>
      <c r="AT445" s="46" t="s">
        <v>1</v>
      </c>
      <c r="AU445" s="54" t="s">
        <v>1</v>
      </c>
      <c r="AV445" s="54">
        <v>0</v>
      </c>
      <c r="AW445" s="54">
        <v>0</v>
      </c>
      <c r="AX445" s="48" t="s">
        <v>1</v>
      </c>
      <c r="AY445" s="48" t="s">
        <v>1</v>
      </c>
      <c r="AZ445" s="55" t="s">
        <v>1</v>
      </c>
      <c r="BB445" s="30" t="e">
        <f>_xlfn.XLOOKUP(A445,'Non AGSA'!B:B,'Non AGSA'!B:B)</f>
        <v>#N/A</v>
      </c>
      <c r="BC445" s="30">
        <f>_xlfn.XLOOKUP(A445,'Dormant auditee list'!C:C,'Dormant auditee list'!C:C)</f>
        <v>140</v>
      </c>
      <c r="BD445" s="30" t="e">
        <f>_xlfn.XLOOKUP(A445,Reworked!A:A,Reworked!I:I)</f>
        <v>#N/A</v>
      </c>
      <c r="BF445" s="30">
        <v>2</v>
      </c>
      <c r="BG445" s="30">
        <v>1</v>
      </c>
    </row>
    <row r="446" spans="1:59" ht="30.6" customHeight="1" x14ac:dyDescent="0.25">
      <c r="A446" s="2">
        <v>141</v>
      </c>
      <c r="B446" s="2">
        <v>432</v>
      </c>
      <c r="C446" s="2" t="s">
        <v>453</v>
      </c>
      <c r="D446" s="2" t="s">
        <v>124</v>
      </c>
      <c r="E446" s="2" t="s">
        <v>73</v>
      </c>
      <c r="F446" s="2" t="s">
        <v>814</v>
      </c>
      <c r="G446" s="2" t="s">
        <v>73</v>
      </c>
      <c r="H446" s="45" t="s">
        <v>57</v>
      </c>
      <c r="I446" s="46" t="s">
        <v>1</v>
      </c>
      <c r="J446" s="46" t="s">
        <v>1</v>
      </c>
      <c r="K446" s="45" t="s">
        <v>57</v>
      </c>
      <c r="L446" s="46" t="s">
        <v>1</v>
      </c>
      <c r="M446" s="46" t="s">
        <v>1</v>
      </c>
      <c r="N446" s="46" t="s">
        <v>1</v>
      </c>
      <c r="O446" s="46" t="s">
        <v>1</v>
      </c>
      <c r="P446" s="46" t="s">
        <v>1</v>
      </c>
      <c r="Q446" s="46" t="s">
        <v>1</v>
      </c>
      <c r="R446" s="46" t="s">
        <v>1</v>
      </c>
      <c r="S446" s="46" t="s">
        <v>1</v>
      </c>
      <c r="T446" s="46" t="s">
        <v>1</v>
      </c>
      <c r="U446" s="46" t="s">
        <v>1</v>
      </c>
      <c r="V446" s="46" t="s">
        <v>1</v>
      </c>
      <c r="W446" s="46" t="s">
        <v>1</v>
      </c>
      <c r="X446" s="46" t="s">
        <v>1</v>
      </c>
      <c r="Y446" s="46" t="s">
        <v>1</v>
      </c>
      <c r="Z446" s="46" t="s">
        <v>1</v>
      </c>
      <c r="AA446" s="46" t="s">
        <v>1</v>
      </c>
      <c r="AB446" s="46" t="s">
        <v>1</v>
      </c>
      <c r="AC446" s="46" t="s">
        <v>1</v>
      </c>
      <c r="AD446" s="46" t="s">
        <v>1</v>
      </c>
      <c r="AE446" s="46" t="s">
        <v>1</v>
      </c>
      <c r="AF446" s="46" t="s">
        <v>1</v>
      </c>
      <c r="AG446" s="46" t="s">
        <v>1</v>
      </c>
      <c r="AH446" s="46" t="s">
        <v>1</v>
      </c>
      <c r="AI446" s="46" t="s">
        <v>1</v>
      </c>
      <c r="AJ446" s="46" t="s">
        <v>1</v>
      </c>
      <c r="AK446" s="46" t="s">
        <v>1</v>
      </c>
      <c r="AL446" s="46" t="s">
        <v>1</v>
      </c>
      <c r="AM446" s="46" t="s">
        <v>1</v>
      </c>
      <c r="AN446" s="46" t="s">
        <v>1</v>
      </c>
      <c r="AO446" s="46" t="s">
        <v>1</v>
      </c>
      <c r="AP446" s="46" t="s">
        <v>1</v>
      </c>
      <c r="AQ446" s="46" t="s">
        <v>1</v>
      </c>
      <c r="AR446" s="46" t="s">
        <v>1</v>
      </c>
      <c r="AS446" s="46" t="s">
        <v>1</v>
      </c>
      <c r="AT446" s="46" t="s">
        <v>1</v>
      </c>
      <c r="AU446" s="54" t="s">
        <v>1</v>
      </c>
      <c r="AV446" s="54">
        <v>0</v>
      </c>
      <c r="AW446" s="54">
        <v>0</v>
      </c>
      <c r="AX446" s="48" t="s">
        <v>1</v>
      </c>
      <c r="AY446" s="48" t="s">
        <v>1</v>
      </c>
      <c r="AZ446" s="55" t="s">
        <v>1</v>
      </c>
      <c r="BB446" s="30" t="e">
        <f>_xlfn.XLOOKUP(A446,'Non AGSA'!B:B,'Non AGSA'!B:B)</f>
        <v>#N/A</v>
      </c>
      <c r="BC446" s="30">
        <f>_xlfn.XLOOKUP(A446,'Dormant auditee list'!C:C,'Dormant auditee list'!C:C)</f>
        <v>141</v>
      </c>
      <c r="BD446" s="30" t="e">
        <f>_xlfn.XLOOKUP(A446,Reworked!A:A,Reworked!I:I)</f>
        <v>#N/A</v>
      </c>
      <c r="BF446" s="30">
        <v>2</v>
      </c>
      <c r="BG446" s="30">
        <v>1</v>
      </c>
    </row>
    <row r="447" spans="1:59" ht="30.6" customHeight="1" x14ac:dyDescent="0.25">
      <c r="A447" s="2">
        <v>146</v>
      </c>
      <c r="B447" s="2">
        <v>433</v>
      </c>
      <c r="C447" s="2" t="s">
        <v>454</v>
      </c>
      <c r="D447" s="2" t="s">
        <v>124</v>
      </c>
      <c r="E447" s="2" t="s">
        <v>60</v>
      </c>
      <c r="F447" s="2" t="s">
        <v>814</v>
      </c>
      <c r="G447" s="2" t="s">
        <v>99</v>
      </c>
      <c r="H447" s="45" t="s">
        <v>57</v>
      </c>
      <c r="I447" s="46" t="s">
        <v>1</v>
      </c>
      <c r="J447" s="46" t="s">
        <v>1</v>
      </c>
      <c r="K447" s="45" t="s">
        <v>57</v>
      </c>
      <c r="L447" s="46" t="s">
        <v>1</v>
      </c>
      <c r="M447" s="46" t="s">
        <v>1</v>
      </c>
      <c r="N447" s="46" t="s">
        <v>1</v>
      </c>
      <c r="O447" s="46" t="s">
        <v>1</v>
      </c>
      <c r="P447" s="46" t="s">
        <v>1</v>
      </c>
      <c r="Q447" s="46" t="s">
        <v>1</v>
      </c>
      <c r="R447" s="46" t="s">
        <v>1</v>
      </c>
      <c r="S447" s="46" t="s">
        <v>1</v>
      </c>
      <c r="T447" s="46" t="s">
        <v>1</v>
      </c>
      <c r="U447" s="46" t="s">
        <v>1</v>
      </c>
      <c r="V447" s="46" t="s">
        <v>1</v>
      </c>
      <c r="W447" s="46" t="s">
        <v>1</v>
      </c>
      <c r="X447" s="46" t="s">
        <v>1</v>
      </c>
      <c r="Y447" s="46" t="s">
        <v>1</v>
      </c>
      <c r="Z447" s="46" t="s">
        <v>1</v>
      </c>
      <c r="AA447" s="46" t="s">
        <v>1</v>
      </c>
      <c r="AB447" s="46" t="s">
        <v>1</v>
      </c>
      <c r="AC447" s="46" t="s">
        <v>1</v>
      </c>
      <c r="AD447" s="46" t="s">
        <v>1</v>
      </c>
      <c r="AE447" s="46" t="s">
        <v>1</v>
      </c>
      <c r="AF447" s="46" t="s">
        <v>1</v>
      </c>
      <c r="AG447" s="46" t="s">
        <v>1</v>
      </c>
      <c r="AH447" s="46" t="s">
        <v>1</v>
      </c>
      <c r="AI447" s="46" t="s">
        <v>1</v>
      </c>
      <c r="AJ447" s="46" t="s">
        <v>1</v>
      </c>
      <c r="AK447" s="46" t="s">
        <v>1</v>
      </c>
      <c r="AL447" s="46" t="s">
        <v>1</v>
      </c>
      <c r="AM447" s="46" t="s">
        <v>1</v>
      </c>
      <c r="AN447" s="46" t="s">
        <v>1</v>
      </c>
      <c r="AO447" s="46" t="s">
        <v>1</v>
      </c>
      <c r="AP447" s="46" t="s">
        <v>1</v>
      </c>
      <c r="AQ447" s="46" t="s">
        <v>1</v>
      </c>
      <c r="AR447" s="46" t="s">
        <v>1</v>
      </c>
      <c r="AS447" s="46" t="s">
        <v>1</v>
      </c>
      <c r="AT447" s="46" t="s">
        <v>1</v>
      </c>
      <c r="AU447" s="54" t="s">
        <v>1</v>
      </c>
      <c r="AV447" s="54">
        <v>0</v>
      </c>
      <c r="AW447" s="54">
        <v>0</v>
      </c>
      <c r="AX447" s="48" t="s">
        <v>1</v>
      </c>
      <c r="AY447" s="48" t="s">
        <v>1</v>
      </c>
      <c r="AZ447" s="55" t="s">
        <v>1</v>
      </c>
      <c r="BB447" s="30" t="e">
        <f>_xlfn.XLOOKUP(A447,'Non AGSA'!B:B,'Non AGSA'!B:B)</f>
        <v>#N/A</v>
      </c>
      <c r="BC447" s="30">
        <f>_xlfn.XLOOKUP(A447,'Dormant auditee list'!C:C,'Dormant auditee list'!C:C)</f>
        <v>146</v>
      </c>
      <c r="BD447" s="30" t="e">
        <f>_xlfn.XLOOKUP(A447,Reworked!A:A,Reworked!I:I)</f>
        <v>#N/A</v>
      </c>
      <c r="BF447" s="30">
        <v>2</v>
      </c>
      <c r="BG447" s="30">
        <v>1</v>
      </c>
    </row>
    <row r="448" spans="1:59" ht="30.6" customHeight="1" x14ac:dyDescent="0.25">
      <c r="A448" s="2">
        <v>1514</v>
      </c>
      <c r="B448" s="2">
        <v>434</v>
      </c>
      <c r="C448" s="2" t="s">
        <v>455</v>
      </c>
      <c r="D448" s="2" t="s">
        <v>124</v>
      </c>
      <c r="E448" s="2" t="s">
        <v>73</v>
      </c>
      <c r="F448" s="2" t="s">
        <v>814</v>
      </c>
      <c r="G448" s="2" t="s">
        <v>73</v>
      </c>
      <c r="H448" s="45" t="s">
        <v>57</v>
      </c>
      <c r="I448" s="46" t="s">
        <v>1</v>
      </c>
      <c r="J448" s="46" t="s">
        <v>1</v>
      </c>
      <c r="K448" s="45" t="s">
        <v>57</v>
      </c>
      <c r="L448" s="46" t="s">
        <v>1</v>
      </c>
      <c r="M448" s="46" t="s">
        <v>1</v>
      </c>
      <c r="N448" s="46" t="s">
        <v>1</v>
      </c>
      <c r="O448" s="46" t="s">
        <v>1</v>
      </c>
      <c r="P448" s="46" t="s">
        <v>1</v>
      </c>
      <c r="Q448" s="46" t="s">
        <v>1</v>
      </c>
      <c r="R448" s="46" t="s">
        <v>1</v>
      </c>
      <c r="S448" s="46" t="s">
        <v>1</v>
      </c>
      <c r="T448" s="46" t="s">
        <v>1</v>
      </c>
      <c r="U448" s="46" t="s">
        <v>1</v>
      </c>
      <c r="V448" s="46" t="s">
        <v>1</v>
      </c>
      <c r="W448" s="46" t="s">
        <v>1</v>
      </c>
      <c r="X448" s="46" t="s">
        <v>1</v>
      </c>
      <c r="Y448" s="46" t="s">
        <v>1</v>
      </c>
      <c r="Z448" s="46" t="s">
        <v>1</v>
      </c>
      <c r="AA448" s="46" t="s">
        <v>1</v>
      </c>
      <c r="AB448" s="46" t="s">
        <v>1</v>
      </c>
      <c r="AC448" s="46" t="s">
        <v>1</v>
      </c>
      <c r="AD448" s="46" t="s">
        <v>1</v>
      </c>
      <c r="AE448" s="46" t="s">
        <v>1</v>
      </c>
      <c r="AF448" s="46" t="s">
        <v>1</v>
      </c>
      <c r="AG448" s="46" t="s">
        <v>1</v>
      </c>
      <c r="AH448" s="46" t="s">
        <v>1</v>
      </c>
      <c r="AI448" s="46" t="s">
        <v>1</v>
      </c>
      <c r="AJ448" s="46" t="s">
        <v>1</v>
      </c>
      <c r="AK448" s="46" t="s">
        <v>1</v>
      </c>
      <c r="AL448" s="46" t="s">
        <v>1</v>
      </c>
      <c r="AM448" s="46" t="s">
        <v>1</v>
      </c>
      <c r="AN448" s="46" t="s">
        <v>1</v>
      </c>
      <c r="AO448" s="46" t="s">
        <v>1</v>
      </c>
      <c r="AP448" s="46" t="s">
        <v>1</v>
      </c>
      <c r="AQ448" s="46" t="s">
        <v>1</v>
      </c>
      <c r="AR448" s="46" t="s">
        <v>1</v>
      </c>
      <c r="AS448" s="46" t="s">
        <v>1</v>
      </c>
      <c r="AT448" s="46" t="s">
        <v>1</v>
      </c>
      <c r="AU448" s="54" t="s">
        <v>1</v>
      </c>
      <c r="AV448" s="54">
        <v>0</v>
      </c>
      <c r="AW448" s="54">
        <v>0</v>
      </c>
      <c r="AX448" s="48" t="s">
        <v>1</v>
      </c>
      <c r="AY448" s="48" t="s">
        <v>1</v>
      </c>
      <c r="AZ448" s="55" t="s">
        <v>1</v>
      </c>
      <c r="BB448" s="30" t="e">
        <f>_xlfn.XLOOKUP(A448,'Non AGSA'!B:B,'Non AGSA'!B:B)</f>
        <v>#N/A</v>
      </c>
      <c r="BC448" s="30">
        <f>_xlfn.XLOOKUP(A448,'Dormant auditee list'!C:C,'Dormant auditee list'!C:C)</f>
        <v>1514</v>
      </c>
      <c r="BD448" s="30" t="e">
        <f>_xlfn.XLOOKUP(A448,Reworked!A:A,Reworked!I:I)</f>
        <v>#N/A</v>
      </c>
      <c r="BF448" s="30">
        <v>2</v>
      </c>
      <c r="BG448" s="30">
        <v>1</v>
      </c>
    </row>
    <row r="449" spans="1:59" ht="30.6" customHeight="1" x14ac:dyDescent="0.25">
      <c r="A449" s="2">
        <v>1515</v>
      </c>
      <c r="B449" s="2">
        <v>435</v>
      </c>
      <c r="C449" s="2" t="s">
        <v>456</v>
      </c>
      <c r="D449" s="2" t="s">
        <v>124</v>
      </c>
      <c r="E449" s="2" t="s">
        <v>73</v>
      </c>
      <c r="F449" s="2" t="s">
        <v>814</v>
      </c>
      <c r="G449" s="2" t="s">
        <v>73</v>
      </c>
      <c r="H449" s="45" t="s">
        <v>57</v>
      </c>
      <c r="I449" s="46" t="s">
        <v>1</v>
      </c>
      <c r="J449" s="46" t="s">
        <v>1</v>
      </c>
      <c r="K449" s="45" t="s">
        <v>57</v>
      </c>
      <c r="L449" s="46" t="s">
        <v>1</v>
      </c>
      <c r="M449" s="46" t="s">
        <v>1</v>
      </c>
      <c r="N449" s="46" t="s">
        <v>1</v>
      </c>
      <c r="O449" s="46" t="s">
        <v>1</v>
      </c>
      <c r="P449" s="46" t="s">
        <v>1</v>
      </c>
      <c r="Q449" s="46" t="s">
        <v>1</v>
      </c>
      <c r="R449" s="46" t="s">
        <v>1</v>
      </c>
      <c r="S449" s="46" t="s">
        <v>1</v>
      </c>
      <c r="T449" s="46" t="s">
        <v>1</v>
      </c>
      <c r="U449" s="46" t="s">
        <v>1</v>
      </c>
      <c r="V449" s="46" t="s">
        <v>1</v>
      </c>
      <c r="W449" s="46" t="s">
        <v>1</v>
      </c>
      <c r="X449" s="46" t="s">
        <v>1</v>
      </c>
      <c r="Y449" s="46" t="s">
        <v>1</v>
      </c>
      <c r="Z449" s="46" t="s">
        <v>1</v>
      </c>
      <c r="AA449" s="46" t="s">
        <v>1</v>
      </c>
      <c r="AB449" s="46" t="s">
        <v>1</v>
      </c>
      <c r="AC449" s="46" t="s">
        <v>1</v>
      </c>
      <c r="AD449" s="46" t="s">
        <v>1</v>
      </c>
      <c r="AE449" s="46" t="s">
        <v>1</v>
      </c>
      <c r="AF449" s="46" t="s">
        <v>1</v>
      </c>
      <c r="AG449" s="46" t="s">
        <v>1</v>
      </c>
      <c r="AH449" s="46" t="s">
        <v>1</v>
      </c>
      <c r="AI449" s="46" t="s">
        <v>1</v>
      </c>
      <c r="AJ449" s="46" t="s">
        <v>1</v>
      </c>
      <c r="AK449" s="46" t="s">
        <v>1</v>
      </c>
      <c r="AL449" s="46" t="s">
        <v>1</v>
      </c>
      <c r="AM449" s="46" t="s">
        <v>1</v>
      </c>
      <c r="AN449" s="46" t="s">
        <v>1</v>
      </c>
      <c r="AO449" s="46" t="s">
        <v>1</v>
      </c>
      <c r="AP449" s="46" t="s">
        <v>1</v>
      </c>
      <c r="AQ449" s="46" t="s">
        <v>1</v>
      </c>
      <c r="AR449" s="46" t="s">
        <v>1</v>
      </c>
      <c r="AS449" s="46" t="s">
        <v>1</v>
      </c>
      <c r="AT449" s="46" t="s">
        <v>1</v>
      </c>
      <c r="AU449" s="54" t="s">
        <v>1</v>
      </c>
      <c r="AV449" s="54">
        <v>0</v>
      </c>
      <c r="AW449" s="54">
        <v>0</v>
      </c>
      <c r="AX449" s="48" t="s">
        <v>1</v>
      </c>
      <c r="AY449" s="48" t="s">
        <v>1</v>
      </c>
      <c r="AZ449" s="55" t="s">
        <v>1</v>
      </c>
      <c r="BB449" s="30" t="e">
        <f>_xlfn.XLOOKUP(A449,'Non AGSA'!B:B,'Non AGSA'!B:B)</f>
        <v>#N/A</v>
      </c>
      <c r="BC449" s="30">
        <f>_xlfn.XLOOKUP(A449,'Dormant auditee list'!C:C,'Dormant auditee list'!C:C)</f>
        <v>1515</v>
      </c>
      <c r="BD449" s="30" t="e">
        <f>_xlfn.XLOOKUP(A449,Reworked!A:A,Reworked!I:I)</f>
        <v>#N/A</v>
      </c>
      <c r="BF449" s="30">
        <v>2</v>
      </c>
      <c r="BG449" s="30">
        <v>1</v>
      </c>
    </row>
    <row r="450" spans="1:59" ht="30.6" customHeight="1" x14ac:dyDescent="0.25">
      <c r="A450" s="2">
        <v>1496</v>
      </c>
      <c r="B450" s="2">
        <v>436</v>
      </c>
      <c r="C450" s="2" t="s">
        <v>457</v>
      </c>
      <c r="D450" s="2" t="s">
        <v>124</v>
      </c>
      <c r="E450" s="2" t="s">
        <v>60</v>
      </c>
      <c r="F450" s="2" t="s">
        <v>814</v>
      </c>
      <c r="G450" s="2" t="s">
        <v>65</v>
      </c>
      <c r="H450" s="45" t="s">
        <v>57</v>
      </c>
      <c r="I450" s="46" t="s">
        <v>1</v>
      </c>
      <c r="J450" s="46" t="s">
        <v>1</v>
      </c>
      <c r="K450" s="45" t="s">
        <v>57</v>
      </c>
      <c r="L450" s="46" t="s">
        <v>1</v>
      </c>
      <c r="M450" s="46" t="s">
        <v>1</v>
      </c>
      <c r="N450" s="46" t="s">
        <v>1</v>
      </c>
      <c r="O450" s="46" t="s">
        <v>1</v>
      </c>
      <c r="P450" s="46" t="s">
        <v>1</v>
      </c>
      <c r="Q450" s="46" t="s">
        <v>1</v>
      </c>
      <c r="R450" s="46" t="s">
        <v>1</v>
      </c>
      <c r="S450" s="46" t="s">
        <v>1</v>
      </c>
      <c r="T450" s="46" t="s">
        <v>1</v>
      </c>
      <c r="U450" s="46" t="s">
        <v>1</v>
      </c>
      <c r="V450" s="46" t="s">
        <v>1</v>
      </c>
      <c r="W450" s="46" t="s">
        <v>1</v>
      </c>
      <c r="X450" s="46" t="s">
        <v>1</v>
      </c>
      <c r="Y450" s="46" t="s">
        <v>1</v>
      </c>
      <c r="Z450" s="46" t="s">
        <v>1</v>
      </c>
      <c r="AA450" s="46" t="s">
        <v>1</v>
      </c>
      <c r="AB450" s="46" t="s">
        <v>1</v>
      </c>
      <c r="AC450" s="46" t="s">
        <v>1</v>
      </c>
      <c r="AD450" s="46" t="s">
        <v>1</v>
      </c>
      <c r="AE450" s="46" t="s">
        <v>1</v>
      </c>
      <c r="AF450" s="46" t="s">
        <v>1</v>
      </c>
      <c r="AG450" s="46" t="s">
        <v>1</v>
      </c>
      <c r="AH450" s="46" t="s">
        <v>1</v>
      </c>
      <c r="AI450" s="46" t="s">
        <v>1</v>
      </c>
      <c r="AJ450" s="46" t="s">
        <v>1</v>
      </c>
      <c r="AK450" s="46" t="s">
        <v>1</v>
      </c>
      <c r="AL450" s="46" t="s">
        <v>1</v>
      </c>
      <c r="AM450" s="46" t="s">
        <v>1</v>
      </c>
      <c r="AN450" s="46" t="s">
        <v>1</v>
      </c>
      <c r="AO450" s="46" t="s">
        <v>1</v>
      </c>
      <c r="AP450" s="46" t="s">
        <v>1</v>
      </c>
      <c r="AQ450" s="46" t="s">
        <v>1</v>
      </c>
      <c r="AR450" s="46" t="s">
        <v>1</v>
      </c>
      <c r="AS450" s="46" t="s">
        <v>1</v>
      </c>
      <c r="AT450" s="46" t="s">
        <v>1</v>
      </c>
      <c r="AU450" s="54" t="s">
        <v>1</v>
      </c>
      <c r="AV450" s="54">
        <v>0</v>
      </c>
      <c r="AW450" s="54">
        <v>0</v>
      </c>
      <c r="AX450" s="48" t="s">
        <v>1</v>
      </c>
      <c r="AY450" s="48" t="s">
        <v>1</v>
      </c>
      <c r="AZ450" s="55" t="s">
        <v>1</v>
      </c>
      <c r="BB450" s="30" t="e">
        <f>_xlfn.XLOOKUP(A450,'Non AGSA'!B:B,'Non AGSA'!B:B)</f>
        <v>#N/A</v>
      </c>
      <c r="BC450" s="30">
        <f>_xlfn.XLOOKUP(A450,'Dormant auditee list'!C:C,'Dormant auditee list'!C:C)</f>
        <v>1496</v>
      </c>
      <c r="BD450" s="30" t="e">
        <f>_xlfn.XLOOKUP(A450,Reworked!A:A,Reworked!I:I)</f>
        <v>#N/A</v>
      </c>
      <c r="BF450" s="30">
        <v>2</v>
      </c>
      <c r="BG450" s="30">
        <v>1</v>
      </c>
    </row>
    <row r="451" spans="1:59" ht="30.6" customHeight="1" x14ac:dyDescent="0.25">
      <c r="A451" s="2">
        <v>142</v>
      </c>
      <c r="B451" s="2">
        <v>437</v>
      </c>
      <c r="C451" s="2" t="s">
        <v>458</v>
      </c>
      <c r="D451" s="2" t="s">
        <v>124</v>
      </c>
      <c r="E451" s="2" t="s">
        <v>73</v>
      </c>
      <c r="F451" s="2" t="s">
        <v>814</v>
      </c>
      <c r="G451" s="2" t="s">
        <v>73</v>
      </c>
      <c r="H451" s="45" t="s">
        <v>57</v>
      </c>
      <c r="I451" s="46" t="s">
        <v>1</v>
      </c>
      <c r="J451" s="46" t="s">
        <v>1</v>
      </c>
      <c r="K451" s="45" t="s">
        <v>57</v>
      </c>
      <c r="L451" s="46" t="s">
        <v>1</v>
      </c>
      <c r="M451" s="46" t="s">
        <v>1</v>
      </c>
      <c r="N451" s="46" t="s">
        <v>1</v>
      </c>
      <c r="O451" s="46" t="s">
        <v>1</v>
      </c>
      <c r="P451" s="46" t="s">
        <v>1</v>
      </c>
      <c r="Q451" s="46" t="s">
        <v>1</v>
      </c>
      <c r="R451" s="46" t="s">
        <v>1</v>
      </c>
      <c r="S451" s="46" t="s">
        <v>1</v>
      </c>
      <c r="T451" s="46" t="s">
        <v>1</v>
      </c>
      <c r="U451" s="46" t="s">
        <v>1</v>
      </c>
      <c r="V451" s="46" t="s">
        <v>1</v>
      </c>
      <c r="W451" s="46" t="s">
        <v>1</v>
      </c>
      <c r="X451" s="46" t="s">
        <v>1</v>
      </c>
      <c r="Y451" s="46" t="s">
        <v>1</v>
      </c>
      <c r="Z451" s="46" t="s">
        <v>1</v>
      </c>
      <c r="AA451" s="46" t="s">
        <v>1</v>
      </c>
      <c r="AB451" s="46" t="s">
        <v>1</v>
      </c>
      <c r="AC451" s="46" t="s">
        <v>1</v>
      </c>
      <c r="AD451" s="46" t="s">
        <v>1</v>
      </c>
      <c r="AE451" s="46" t="s">
        <v>1</v>
      </c>
      <c r="AF451" s="46" t="s">
        <v>1</v>
      </c>
      <c r="AG451" s="46" t="s">
        <v>1</v>
      </c>
      <c r="AH451" s="46" t="s">
        <v>1</v>
      </c>
      <c r="AI451" s="46" t="s">
        <v>1</v>
      </c>
      <c r="AJ451" s="46" t="s">
        <v>1</v>
      </c>
      <c r="AK451" s="46" t="s">
        <v>1</v>
      </c>
      <c r="AL451" s="46" t="s">
        <v>1</v>
      </c>
      <c r="AM451" s="46" t="s">
        <v>1</v>
      </c>
      <c r="AN451" s="46" t="s">
        <v>1</v>
      </c>
      <c r="AO451" s="46" t="s">
        <v>1</v>
      </c>
      <c r="AP451" s="46" t="s">
        <v>1</v>
      </c>
      <c r="AQ451" s="46" t="s">
        <v>1</v>
      </c>
      <c r="AR451" s="46" t="s">
        <v>1</v>
      </c>
      <c r="AS451" s="46" t="s">
        <v>1</v>
      </c>
      <c r="AT451" s="46" t="s">
        <v>1</v>
      </c>
      <c r="AU451" s="54" t="s">
        <v>1</v>
      </c>
      <c r="AV451" s="54">
        <v>0</v>
      </c>
      <c r="AW451" s="54">
        <v>0</v>
      </c>
      <c r="AX451" s="48" t="s">
        <v>1</v>
      </c>
      <c r="AY451" s="48" t="s">
        <v>1</v>
      </c>
      <c r="AZ451" s="55" t="s">
        <v>1</v>
      </c>
      <c r="BB451" s="30" t="e">
        <f>_xlfn.XLOOKUP(A451,'Non AGSA'!B:B,'Non AGSA'!B:B)</f>
        <v>#N/A</v>
      </c>
      <c r="BC451" s="30">
        <f>_xlfn.XLOOKUP(A451,'Dormant auditee list'!C:C,'Dormant auditee list'!C:C)</f>
        <v>142</v>
      </c>
      <c r="BD451" s="30" t="e">
        <f>_xlfn.XLOOKUP(A451,Reworked!A:A,Reworked!I:I)</f>
        <v>#N/A</v>
      </c>
      <c r="BF451" s="30">
        <v>2</v>
      </c>
      <c r="BG451" s="30">
        <v>1</v>
      </c>
    </row>
    <row r="452" spans="1:59" ht="30.6" customHeight="1" x14ac:dyDescent="0.25">
      <c r="A452" s="2">
        <v>214</v>
      </c>
      <c r="B452" s="2">
        <v>438</v>
      </c>
      <c r="C452" s="2" t="s">
        <v>459</v>
      </c>
      <c r="D452" s="2" t="s">
        <v>124</v>
      </c>
      <c r="E452" s="2" t="s">
        <v>73</v>
      </c>
      <c r="F452" s="2" t="s">
        <v>814</v>
      </c>
      <c r="G452" s="2" t="s">
        <v>73</v>
      </c>
      <c r="H452" s="45" t="s">
        <v>57</v>
      </c>
      <c r="I452" s="46" t="s">
        <v>1</v>
      </c>
      <c r="J452" s="46" t="s">
        <v>1</v>
      </c>
      <c r="K452" s="45" t="s">
        <v>57</v>
      </c>
      <c r="L452" s="46" t="s">
        <v>1</v>
      </c>
      <c r="M452" s="46" t="s">
        <v>1</v>
      </c>
      <c r="N452" s="46" t="s">
        <v>1</v>
      </c>
      <c r="O452" s="46" t="s">
        <v>1</v>
      </c>
      <c r="P452" s="46" t="s">
        <v>1</v>
      </c>
      <c r="Q452" s="46" t="s">
        <v>1</v>
      </c>
      <c r="R452" s="46" t="s">
        <v>1</v>
      </c>
      <c r="S452" s="46" t="s">
        <v>1</v>
      </c>
      <c r="T452" s="46" t="s">
        <v>1</v>
      </c>
      <c r="U452" s="46" t="s">
        <v>1</v>
      </c>
      <c r="V452" s="46" t="s">
        <v>1</v>
      </c>
      <c r="W452" s="46" t="s">
        <v>1</v>
      </c>
      <c r="X452" s="46" t="s">
        <v>1</v>
      </c>
      <c r="Y452" s="46" t="s">
        <v>1</v>
      </c>
      <c r="Z452" s="46" t="s">
        <v>1</v>
      </c>
      <c r="AA452" s="46" t="s">
        <v>1</v>
      </c>
      <c r="AB452" s="46" t="s">
        <v>1</v>
      </c>
      <c r="AC452" s="46" t="s">
        <v>1</v>
      </c>
      <c r="AD452" s="46" t="s">
        <v>1</v>
      </c>
      <c r="AE452" s="46" t="s">
        <v>1</v>
      </c>
      <c r="AF452" s="46" t="s">
        <v>1</v>
      </c>
      <c r="AG452" s="46" t="s">
        <v>1</v>
      </c>
      <c r="AH452" s="46" t="s">
        <v>1</v>
      </c>
      <c r="AI452" s="46" t="s">
        <v>1</v>
      </c>
      <c r="AJ452" s="46" t="s">
        <v>1</v>
      </c>
      <c r="AK452" s="46" t="s">
        <v>1</v>
      </c>
      <c r="AL452" s="46" t="s">
        <v>1</v>
      </c>
      <c r="AM452" s="46" t="s">
        <v>1</v>
      </c>
      <c r="AN452" s="46" t="s">
        <v>1</v>
      </c>
      <c r="AO452" s="46" t="s">
        <v>1</v>
      </c>
      <c r="AP452" s="46" t="s">
        <v>1</v>
      </c>
      <c r="AQ452" s="46" t="s">
        <v>1</v>
      </c>
      <c r="AR452" s="46" t="s">
        <v>1</v>
      </c>
      <c r="AS452" s="46" t="s">
        <v>1</v>
      </c>
      <c r="AT452" s="46" t="s">
        <v>1</v>
      </c>
      <c r="AU452" s="54" t="s">
        <v>1</v>
      </c>
      <c r="AV452" s="54">
        <v>0</v>
      </c>
      <c r="AW452" s="54">
        <v>0</v>
      </c>
      <c r="AX452" s="48">
        <v>0</v>
      </c>
      <c r="AY452" s="48">
        <v>0</v>
      </c>
      <c r="AZ452" s="55">
        <v>0</v>
      </c>
      <c r="BB452" s="30" t="e">
        <f>_xlfn.XLOOKUP(A452,'Non AGSA'!B:B,'Non AGSA'!B:B)</f>
        <v>#N/A</v>
      </c>
      <c r="BC452" s="30">
        <f>_xlfn.XLOOKUP(A452,'Dormant auditee list'!C:C,'Dormant auditee list'!C:C)</f>
        <v>214</v>
      </c>
      <c r="BD452" s="30" t="e">
        <f>_xlfn.XLOOKUP(A452,Reworked!A:A,Reworked!I:I)</f>
        <v>#N/A</v>
      </c>
      <c r="BF452" s="30">
        <v>2</v>
      </c>
      <c r="BG452" s="30">
        <v>1</v>
      </c>
    </row>
    <row r="453" spans="1:59" ht="30.6" customHeight="1" x14ac:dyDescent="0.25">
      <c r="A453" s="2">
        <v>1463</v>
      </c>
      <c r="B453" s="2">
        <v>439</v>
      </c>
      <c r="C453" s="2" t="s">
        <v>460</v>
      </c>
      <c r="D453" s="2" t="s">
        <v>124</v>
      </c>
      <c r="E453" s="2" t="s">
        <v>73</v>
      </c>
      <c r="F453" s="2" t="s">
        <v>814</v>
      </c>
      <c r="G453" s="2" t="s">
        <v>73</v>
      </c>
      <c r="H453" s="45" t="s">
        <v>57</v>
      </c>
      <c r="I453" s="46" t="s">
        <v>1</v>
      </c>
      <c r="J453" s="46" t="s">
        <v>1</v>
      </c>
      <c r="K453" s="45" t="s">
        <v>57</v>
      </c>
      <c r="L453" s="46" t="s">
        <v>1</v>
      </c>
      <c r="M453" s="46" t="s">
        <v>1</v>
      </c>
      <c r="N453" s="46" t="s">
        <v>1</v>
      </c>
      <c r="O453" s="46" t="s">
        <v>1</v>
      </c>
      <c r="P453" s="46" t="s">
        <v>1</v>
      </c>
      <c r="Q453" s="46" t="s">
        <v>1</v>
      </c>
      <c r="R453" s="46" t="s">
        <v>1</v>
      </c>
      <c r="S453" s="46" t="s">
        <v>1</v>
      </c>
      <c r="T453" s="46" t="s">
        <v>1</v>
      </c>
      <c r="U453" s="46" t="s">
        <v>1</v>
      </c>
      <c r="V453" s="46" t="s">
        <v>1</v>
      </c>
      <c r="W453" s="46" t="s">
        <v>1</v>
      </c>
      <c r="X453" s="46" t="s">
        <v>1</v>
      </c>
      <c r="Y453" s="46" t="s">
        <v>1</v>
      </c>
      <c r="Z453" s="46" t="s">
        <v>1</v>
      </c>
      <c r="AA453" s="46" t="s">
        <v>1</v>
      </c>
      <c r="AB453" s="46" t="s">
        <v>1</v>
      </c>
      <c r="AC453" s="46" t="s">
        <v>1</v>
      </c>
      <c r="AD453" s="46" t="s">
        <v>1</v>
      </c>
      <c r="AE453" s="46" t="s">
        <v>1</v>
      </c>
      <c r="AF453" s="46" t="s">
        <v>1</v>
      </c>
      <c r="AG453" s="46" t="s">
        <v>1</v>
      </c>
      <c r="AH453" s="46" t="s">
        <v>1</v>
      </c>
      <c r="AI453" s="46" t="s">
        <v>1</v>
      </c>
      <c r="AJ453" s="46" t="s">
        <v>1</v>
      </c>
      <c r="AK453" s="46" t="s">
        <v>1</v>
      </c>
      <c r="AL453" s="46" t="s">
        <v>1</v>
      </c>
      <c r="AM453" s="46" t="s">
        <v>1</v>
      </c>
      <c r="AN453" s="46" t="s">
        <v>1</v>
      </c>
      <c r="AO453" s="46" t="s">
        <v>1</v>
      </c>
      <c r="AP453" s="46" t="s">
        <v>1</v>
      </c>
      <c r="AQ453" s="46" t="s">
        <v>1</v>
      </c>
      <c r="AR453" s="46" t="s">
        <v>1</v>
      </c>
      <c r="AS453" s="46" t="s">
        <v>1</v>
      </c>
      <c r="AT453" s="46" t="s">
        <v>1</v>
      </c>
      <c r="AU453" s="54" t="s">
        <v>1</v>
      </c>
      <c r="AV453" s="54">
        <v>0</v>
      </c>
      <c r="AW453" s="54">
        <v>0</v>
      </c>
      <c r="AX453" s="48">
        <v>0</v>
      </c>
      <c r="AY453" s="48">
        <v>0</v>
      </c>
      <c r="AZ453" s="55">
        <v>0</v>
      </c>
      <c r="BB453" s="30" t="e">
        <f>_xlfn.XLOOKUP(A453,'Non AGSA'!B:B,'Non AGSA'!B:B)</f>
        <v>#N/A</v>
      </c>
      <c r="BC453" s="30">
        <f>_xlfn.XLOOKUP(A453,'Dormant auditee list'!C:C,'Dormant auditee list'!C:C)</f>
        <v>1463</v>
      </c>
      <c r="BD453" s="30" t="e">
        <f>_xlfn.XLOOKUP(A453,Reworked!A:A,Reworked!I:I)</f>
        <v>#N/A</v>
      </c>
      <c r="BF453" s="30">
        <v>2</v>
      </c>
      <c r="BG453" s="30">
        <v>1</v>
      </c>
    </row>
    <row r="454" spans="1:59" ht="30.6" customHeight="1" x14ac:dyDescent="0.25">
      <c r="A454" s="2">
        <v>1466</v>
      </c>
      <c r="B454" s="2">
        <v>440</v>
      </c>
      <c r="C454" s="2" t="s">
        <v>461</v>
      </c>
      <c r="D454" s="2" t="s">
        <v>124</v>
      </c>
      <c r="E454" s="2" t="s">
        <v>73</v>
      </c>
      <c r="F454" s="2" t="s">
        <v>814</v>
      </c>
      <c r="G454" s="2" t="s">
        <v>73</v>
      </c>
      <c r="H454" s="45" t="s">
        <v>57</v>
      </c>
      <c r="I454" s="46" t="s">
        <v>1</v>
      </c>
      <c r="J454" s="46" t="s">
        <v>1</v>
      </c>
      <c r="K454" s="45" t="s">
        <v>57</v>
      </c>
      <c r="L454" s="46" t="s">
        <v>1</v>
      </c>
      <c r="M454" s="46" t="s">
        <v>1</v>
      </c>
      <c r="N454" s="46" t="s">
        <v>1</v>
      </c>
      <c r="O454" s="46" t="s">
        <v>1</v>
      </c>
      <c r="P454" s="46" t="s">
        <v>1</v>
      </c>
      <c r="Q454" s="46" t="s">
        <v>1</v>
      </c>
      <c r="R454" s="46" t="s">
        <v>1</v>
      </c>
      <c r="S454" s="46" t="s">
        <v>1</v>
      </c>
      <c r="T454" s="46" t="s">
        <v>1</v>
      </c>
      <c r="U454" s="46" t="s">
        <v>1</v>
      </c>
      <c r="V454" s="46" t="s">
        <v>1</v>
      </c>
      <c r="W454" s="46" t="s">
        <v>1</v>
      </c>
      <c r="X454" s="46" t="s">
        <v>1</v>
      </c>
      <c r="Y454" s="46" t="s">
        <v>1</v>
      </c>
      <c r="Z454" s="46" t="s">
        <v>1</v>
      </c>
      <c r="AA454" s="46" t="s">
        <v>1</v>
      </c>
      <c r="AB454" s="46" t="s">
        <v>1</v>
      </c>
      <c r="AC454" s="46" t="s">
        <v>1</v>
      </c>
      <c r="AD454" s="46" t="s">
        <v>1</v>
      </c>
      <c r="AE454" s="46" t="s">
        <v>1</v>
      </c>
      <c r="AF454" s="46" t="s">
        <v>1</v>
      </c>
      <c r="AG454" s="46" t="s">
        <v>1</v>
      </c>
      <c r="AH454" s="46" t="s">
        <v>1</v>
      </c>
      <c r="AI454" s="46" t="s">
        <v>1</v>
      </c>
      <c r="AJ454" s="46" t="s">
        <v>1</v>
      </c>
      <c r="AK454" s="46" t="s">
        <v>1</v>
      </c>
      <c r="AL454" s="46" t="s">
        <v>1</v>
      </c>
      <c r="AM454" s="46" t="s">
        <v>1</v>
      </c>
      <c r="AN454" s="46" t="s">
        <v>1</v>
      </c>
      <c r="AO454" s="46" t="s">
        <v>1</v>
      </c>
      <c r="AP454" s="46" t="s">
        <v>1</v>
      </c>
      <c r="AQ454" s="46" t="s">
        <v>1</v>
      </c>
      <c r="AR454" s="46" t="s">
        <v>1</v>
      </c>
      <c r="AS454" s="46" t="s">
        <v>1</v>
      </c>
      <c r="AT454" s="46" t="s">
        <v>1</v>
      </c>
      <c r="AU454" s="54" t="s">
        <v>1</v>
      </c>
      <c r="AV454" s="54">
        <v>0</v>
      </c>
      <c r="AW454" s="54">
        <v>0</v>
      </c>
      <c r="AX454" s="48">
        <v>0</v>
      </c>
      <c r="AY454" s="48">
        <v>0</v>
      </c>
      <c r="AZ454" s="55">
        <v>0</v>
      </c>
      <c r="BB454" s="30" t="e">
        <f>_xlfn.XLOOKUP(A454,'Non AGSA'!B:B,'Non AGSA'!B:B)</f>
        <v>#N/A</v>
      </c>
      <c r="BC454" s="30">
        <f>_xlfn.XLOOKUP(A454,'Dormant auditee list'!C:C,'Dormant auditee list'!C:C)</f>
        <v>1466</v>
      </c>
      <c r="BD454" s="30" t="e">
        <f>_xlfn.XLOOKUP(A454,Reworked!A:A,Reworked!I:I)</f>
        <v>#N/A</v>
      </c>
      <c r="BF454" s="30">
        <v>2</v>
      </c>
      <c r="BG454" s="30">
        <v>1</v>
      </c>
    </row>
    <row r="455" spans="1:59" ht="30.6" customHeight="1" x14ac:dyDescent="0.25">
      <c r="A455" s="2">
        <v>1377</v>
      </c>
      <c r="B455" s="2">
        <v>441</v>
      </c>
      <c r="C455" s="2" t="s">
        <v>462</v>
      </c>
      <c r="D455" s="2" t="s">
        <v>124</v>
      </c>
      <c r="E455" s="2" t="s">
        <v>73</v>
      </c>
      <c r="F455" s="2" t="s">
        <v>814</v>
      </c>
      <c r="G455" s="2" t="s">
        <v>73</v>
      </c>
      <c r="H455" s="45" t="s">
        <v>57</v>
      </c>
      <c r="I455" s="46" t="s">
        <v>1</v>
      </c>
      <c r="J455" s="46" t="s">
        <v>1</v>
      </c>
      <c r="K455" s="45" t="s">
        <v>57</v>
      </c>
      <c r="L455" s="46" t="s">
        <v>1</v>
      </c>
      <c r="M455" s="46" t="s">
        <v>1</v>
      </c>
      <c r="N455" s="46" t="s">
        <v>1</v>
      </c>
      <c r="O455" s="46" t="s">
        <v>1</v>
      </c>
      <c r="P455" s="46" t="s">
        <v>1</v>
      </c>
      <c r="Q455" s="46" t="s">
        <v>1</v>
      </c>
      <c r="R455" s="46" t="s">
        <v>1</v>
      </c>
      <c r="S455" s="46" t="s">
        <v>1</v>
      </c>
      <c r="T455" s="46" t="s">
        <v>1</v>
      </c>
      <c r="U455" s="46" t="s">
        <v>1</v>
      </c>
      <c r="V455" s="46" t="s">
        <v>1</v>
      </c>
      <c r="W455" s="46" t="s">
        <v>1</v>
      </c>
      <c r="X455" s="46" t="s">
        <v>1</v>
      </c>
      <c r="Y455" s="46" t="s">
        <v>1</v>
      </c>
      <c r="Z455" s="46" t="s">
        <v>1</v>
      </c>
      <c r="AA455" s="46" t="s">
        <v>1</v>
      </c>
      <c r="AB455" s="46" t="s">
        <v>1</v>
      </c>
      <c r="AC455" s="46" t="s">
        <v>1</v>
      </c>
      <c r="AD455" s="46" t="s">
        <v>1</v>
      </c>
      <c r="AE455" s="46" t="s">
        <v>1</v>
      </c>
      <c r="AF455" s="46" t="s">
        <v>1</v>
      </c>
      <c r="AG455" s="46" t="s">
        <v>1</v>
      </c>
      <c r="AH455" s="46" t="s">
        <v>1</v>
      </c>
      <c r="AI455" s="46" t="s">
        <v>1</v>
      </c>
      <c r="AJ455" s="46" t="s">
        <v>1</v>
      </c>
      <c r="AK455" s="46" t="s">
        <v>1</v>
      </c>
      <c r="AL455" s="46" t="s">
        <v>1</v>
      </c>
      <c r="AM455" s="46" t="s">
        <v>1</v>
      </c>
      <c r="AN455" s="46" t="s">
        <v>1</v>
      </c>
      <c r="AO455" s="46" t="s">
        <v>1</v>
      </c>
      <c r="AP455" s="46" t="s">
        <v>1</v>
      </c>
      <c r="AQ455" s="46" t="s">
        <v>1</v>
      </c>
      <c r="AR455" s="46" t="s">
        <v>1</v>
      </c>
      <c r="AS455" s="46" t="s">
        <v>1</v>
      </c>
      <c r="AT455" s="46" t="s">
        <v>1</v>
      </c>
      <c r="AU455" s="54" t="s">
        <v>1</v>
      </c>
      <c r="AV455" s="54">
        <v>0</v>
      </c>
      <c r="AW455" s="54">
        <v>0</v>
      </c>
      <c r="AX455" s="48">
        <v>0</v>
      </c>
      <c r="AY455" s="48">
        <v>0</v>
      </c>
      <c r="AZ455" s="55">
        <v>0</v>
      </c>
      <c r="BB455" s="30" t="e">
        <f>_xlfn.XLOOKUP(A455,'Non AGSA'!B:B,'Non AGSA'!B:B)</f>
        <v>#N/A</v>
      </c>
      <c r="BC455" s="30">
        <f>_xlfn.XLOOKUP(A455,'Dormant auditee list'!C:C,'Dormant auditee list'!C:C)</f>
        <v>1377</v>
      </c>
      <c r="BD455" s="30" t="e">
        <f>_xlfn.XLOOKUP(A455,Reworked!A:A,Reworked!I:I)</f>
        <v>#N/A</v>
      </c>
      <c r="BF455" s="30">
        <v>2</v>
      </c>
      <c r="BG455" s="30">
        <v>1</v>
      </c>
    </row>
    <row r="456" spans="1:59" ht="30.6" customHeight="1" x14ac:dyDescent="0.25">
      <c r="A456" s="2">
        <v>239</v>
      </c>
      <c r="B456" s="2">
        <v>442</v>
      </c>
      <c r="C456" s="2" t="s">
        <v>463</v>
      </c>
      <c r="D456" s="2" t="s">
        <v>124</v>
      </c>
      <c r="E456" s="2" t="s">
        <v>73</v>
      </c>
      <c r="F456" s="2" t="s">
        <v>814</v>
      </c>
      <c r="G456" s="2" t="s">
        <v>73</v>
      </c>
      <c r="H456" s="45" t="s">
        <v>57</v>
      </c>
      <c r="I456" s="46" t="s">
        <v>1</v>
      </c>
      <c r="J456" s="46" t="s">
        <v>1</v>
      </c>
      <c r="K456" s="45" t="s">
        <v>57</v>
      </c>
      <c r="L456" s="46" t="s">
        <v>1</v>
      </c>
      <c r="M456" s="46" t="s">
        <v>1</v>
      </c>
      <c r="N456" s="46" t="s">
        <v>1</v>
      </c>
      <c r="O456" s="46" t="s">
        <v>1</v>
      </c>
      <c r="P456" s="46" t="s">
        <v>1</v>
      </c>
      <c r="Q456" s="46" t="s">
        <v>1</v>
      </c>
      <c r="R456" s="46" t="s">
        <v>1</v>
      </c>
      <c r="S456" s="46" t="s">
        <v>1</v>
      </c>
      <c r="T456" s="46" t="s">
        <v>1</v>
      </c>
      <c r="U456" s="46" t="s">
        <v>1</v>
      </c>
      <c r="V456" s="46" t="s">
        <v>1</v>
      </c>
      <c r="W456" s="46" t="s">
        <v>1</v>
      </c>
      <c r="X456" s="46" t="s">
        <v>1</v>
      </c>
      <c r="Y456" s="46" t="s">
        <v>1</v>
      </c>
      <c r="Z456" s="46" t="s">
        <v>1</v>
      </c>
      <c r="AA456" s="46" t="s">
        <v>1</v>
      </c>
      <c r="AB456" s="46" t="s">
        <v>1</v>
      </c>
      <c r="AC456" s="46" t="s">
        <v>1</v>
      </c>
      <c r="AD456" s="46" t="s">
        <v>1</v>
      </c>
      <c r="AE456" s="46" t="s">
        <v>1</v>
      </c>
      <c r="AF456" s="46" t="s">
        <v>1</v>
      </c>
      <c r="AG456" s="46" t="s">
        <v>1</v>
      </c>
      <c r="AH456" s="46" t="s">
        <v>1</v>
      </c>
      <c r="AI456" s="46" t="s">
        <v>1</v>
      </c>
      <c r="AJ456" s="46" t="s">
        <v>1</v>
      </c>
      <c r="AK456" s="46" t="s">
        <v>1</v>
      </c>
      <c r="AL456" s="46" t="s">
        <v>1</v>
      </c>
      <c r="AM456" s="46" t="s">
        <v>1</v>
      </c>
      <c r="AN456" s="46" t="s">
        <v>1</v>
      </c>
      <c r="AO456" s="46" t="s">
        <v>1</v>
      </c>
      <c r="AP456" s="46" t="s">
        <v>1</v>
      </c>
      <c r="AQ456" s="46" t="s">
        <v>1</v>
      </c>
      <c r="AR456" s="46" t="s">
        <v>1</v>
      </c>
      <c r="AS456" s="46" t="s">
        <v>1</v>
      </c>
      <c r="AT456" s="46" t="s">
        <v>1</v>
      </c>
      <c r="AU456" s="54" t="s">
        <v>1</v>
      </c>
      <c r="AV456" s="54">
        <v>0</v>
      </c>
      <c r="AW456" s="54">
        <v>0</v>
      </c>
      <c r="AX456" s="48">
        <v>0</v>
      </c>
      <c r="AY456" s="48">
        <v>0</v>
      </c>
      <c r="AZ456" s="55">
        <v>0</v>
      </c>
      <c r="BB456" s="30" t="e">
        <f>_xlfn.XLOOKUP(A456,'Non AGSA'!B:B,'Non AGSA'!B:B)</f>
        <v>#N/A</v>
      </c>
      <c r="BC456" s="30">
        <f>_xlfn.XLOOKUP(A456,'Dormant auditee list'!C:C,'Dormant auditee list'!C:C)</f>
        <v>239</v>
      </c>
      <c r="BD456" s="30" t="e">
        <f>_xlfn.XLOOKUP(A456,Reworked!A:A,Reworked!I:I)</f>
        <v>#N/A</v>
      </c>
      <c r="BF456" s="30">
        <v>2</v>
      </c>
      <c r="BG456" s="30">
        <v>1</v>
      </c>
    </row>
    <row r="457" spans="1:59" ht="30.6" customHeight="1" x14ac:dyDescent="0.25">
      <c r="A457" s="2">
        <v>248</v>
      </c>
      <c r="B457" s="2">
        <v>443</v>
      </c>
      <c r="C457" s="2" t="s">
        <v>464</v>
      </c>
      <c r="D457" s="2" t="s">
        <v>124</v>
      </c>
      <c r="E457" s="2" t="s">
        <v>73</v>
      </c>
      <c r="F457" s="2" t="s">
        <v>814</v>
      </c>
      <c r="G457" s="2" t="s">
        <v>73</v>
      </c>
      <c r="H457" s="45" t="s">
        <v>57</v>
      </c>
      <c r="I457" s="46" t="s">
        <v>1</v>
      </c>
      <c r="J457" s="46" t="s">
        <v>1</v>
      </c>
      <c r="K457" s="45" t="s">
        <v>57</v>
      </c>
      <c r="L457" s="46" t="s">
        <v>1</v>
      </c>
      <c r="M457" s="46" t="s">
        <v>1</v>
      </c>
      <c r="N457" s="46" t="s">
        <v>1</v>
      </c>
      <c r="O457" s="46" t="s">
        <v>1</v>
      </c>
      <c r="P457" s="46" t="s">
        <v>1</v>
      </c>
      <c r="Q457" s="46" t="s">
        <v>1</v>
      </c>
      <c r="R457" s="46" t="s">
        <v>1</v>
      </c>
      <c r="S457" s="46" t="s">
        <v>1</v>
      </c>
      <c r="T457" s="46" t="s">
        <v>1</v>
      </c>
      <c r="U457" s="46" t="s">
        <v>1</v>
      </c>
      <c r="V457" s="46" t="s">
        <v>1</v>
      </c>
      <c r="W457" s="46" t="s">
        <v>1</v>
      </c>
      <c r="X457" s="46" t="s">
        <v>1</v>
      </c>
      <c r="Y457" s="46" t="s">
        <v>1</v>
      </c>
      <c r="Z457" s="46" t="s">
        <v>1</v>
      </c>
      <c r="AA457" s="46" t="s">
        <v>1</v>
      </c>
      <c r="AB457" s="46" t="s">
        <v>1</v>
      </c>
      <c r="AC457" s="46" t="s">
        <v>1</v>
      </c>
      <c r="AD457" s="46" t="s">
        <v>1</v>
      </c>
      <c r="AE457" s="46" t="s">
        <v>1</v>
      </c>
      <c r="AF457" s="46" t="s">
        <v>1</v>
      </c>
      <c r="AG457" s="46" t="s">
        <v>1</v>
      </c>
      <c r="AH457" s="46" t="s">
        <v>1</v>
      </c>
      <c r="AI457" s="46" t="s">
        <v>1</v>
      </c>
      <c r="AJ457" s="46" t="s">
        <v>1</v>
      </c>
      <c r="AK457" s="46" t="s">
        <v>1</v>
      </c>
      <c r="AL457" s="46" t="s">
        <v>1</v>
      </c>
      <c r="AM457" s="46" t="s">
        <v>1</v>
      </c>
      <c r="AN457" s="46" t="s">
        <v>1</v>
      </c>
      <c r="AO457" s="46" t="s">
        <v>1</v>
      </c>
      <c r="AP457" s="46" t="s">
        <v>1</v>
      </c>
      <c r="AQ457" s="46" t="s">
        <v>1</v>
      </c>
      <c r="AR457" s="46" t="s">
        <v>1</v>
      </c>
      <c r="AS457" s="46" t="s">
        <v>1</v>
      </c>
      <c r="AT457" s="46" t="s">
        <v>1</v>
      </c>
      <c r="AU457" s="54" t="s">
        <v>1</v>
      </c>
      <c r="AV457" s="54">
        <v>0</v>
      </c>
      <c r="AW457" s="54">
        <v>0</v>
      </c>
      <c r="AX457" s="48" t="s">
        <v>1</v>
      </c>
      <c r="AY457" s="48" t="s">
        <v>1</v>
      </c>
      <c r="AZ457" s="55" t="s">
        <v>1</v>
      </c>
      <c r="BB457" s="30" t="e">
        <f>_xlfn.XLOOKUP(A457,'Non AGSA'!B:B,'Non AGSA'!B:B)</f>
        <v>#N/A</v>
      </c>
      <c r="BC457" s="30">
        <f>_xlfn.XLOOKUP(A457,'Dormant auditee list'!C:C,'Dormant auditee list'!C:C)</f>
        <v>248</v>
      </c>
      <c r="BD457" s="30" t="e">
        <f>_xlfn.XLOOKUP(A457,Reworked!A:A,Reworked!I:I)</f>
        <v>#N/A</v>
      </c>
      <c r="BF457" s="30">
        <v>2</v>
      </c>
      <c r="BG457" s="30">
        <v>1</v>
      </c>
    </row>
    <row r="458" spans="1:59" ht="30.6" customHeight="1" x14ac:dyDescent="0.25">
      <c r="A458" s="2">
        <v>1513</v>
      </c>
      <c r="B458" s="2">
        <v>444</v>
      </c>
      <c r="C458" s="2" t="s">
        <v>465</v>
      </c>
      <c r="D458" s="2" t="s">
        <v>124</v>
      </c>
      <c r="E458" s="2" t="s">
        <v>73</v>
      </c>
      <c r="F458" s="2" t="s">
        <v>814</v>
      </c>
      <c r="G458" s="2" t="s">
        <v>73</v>
      </c>
      <c r="H458" s="45" t="s">
        <v>57</v>
      </c>
      <c r="I458" s="46" t="s">
        <v>1</v>
      </c>
      <c r="J458" s="46" t="s">
        <v>1</v>
      </c>
      <c r="K458" s="45" t="s">
        <v>57</v>
      </c>
      <c r="L458" s="46" t="s">
        <v>1</v>
      </c>
      <c r="M458" s="46" t="s">
        <v>1</v>
      </c>
      <c r="N458" s="46" t="s">
        <v>1</v>
      </c>
      <c r="O458" s="46" t="s">
        <v>1</v>
      </c>
      <c r="P458" s="46" t="s">
        <v>1</v>
      </c>
      <c r="Q458" s="46" t="s">
        <v>1</v>
      </c>
      <c r="R458" s="46" t="s">
        <v>1</v>
      </c>
      <c r="S458" s="46" t="s">
        <v>1</v>
      </c>
      <c r="T458" s="46" t="s">
        <v>1</v>
      </c>
      <c r="U458" s="46" t="s">
        <v>1</v>
      </c>
      <c r="V458" s="46" t="s">
        <v>1</v>
      </c>
      <c r="W458" s="46" t="s">
        <v>1</v>
      </c>
      <c r="X458" s="46" t="s">
        <v>1</v>
      </c>
      <c r="Y458" s="46" t="s">
        <v>1</v>
      </c>
      <c r="Z458" s="46" t="s">
        <v>1</v>
      </c>
      <c r="AA458" s="46" t="s">
        <v>1</v>
      </c>
      <c r="AB458" s="46" t="s">
        <v>1</v>
      </c>
      <c r="AC458" s="46" t="s">
        <v>1</v>
      </c>
      <c r="AD458" s="46" t="s">
        <v>1</v>
      </c>
      <c r="AE458" s="46" t="s">
        <v>1</v>
      </c>
      <c r="AF458" s="46" t="s">
        <v>1</v>
      </c>
      <c r="AG458" s="46" t="s">
        <v>1</v>
      </c>
      <c r="AH458" s="46" t="s">
        <v>1</v>
      </c>
      <c r="AI458" s="46" t="s">
        <v>1</v>
      </c>
      <c r="AJ458" s="46" t="s">
        <v>1</v>
      </c>
      <c r="AK458" s="46" t="s">
        <v>1</v>
      </c>
      <c r="AL458" s="46" t="s">
        <v>1</v>
      </c>
      <c r="AM458" s="46" t="s">
        <v>1</v>
      </c>
      <c r="AN458" s="46" t="s">
        <v>1</v>
      </c>
      <c r="AO458" s="46" t="s">
        <v>1</v>
      </c>
      <c r="AP458" s="46" t="s">
        <v>1</v>
      </c>
      <c r="AQ458" s="46" t="s">
        <v>1</v>
      </c>
      <c r="AR458" s="46" t="s">
        <v>1</v>
      </c>
      <c r="AS458" s="46" t="s">
        <v>1</v>
      </c>
      <c r="AT458" s="46" t="s">
        <v>1</v>
      </c>
      <c r="AU458" s="54" t="s">
        <v>1</v>
      </c>
      <c r="AV458" s="54">
        <v>0</v>
      </c>
      <c r="AW458" s="54">
        <v>0</v>
      </c>
      <c r="AX458" s="48" t="s">
        <v>1</v>
      </c>
      <c r="AY458" s="48" t="s">
        <v>1</v>
      </c>
      <c r="AZ458" s="55" t="s">
        <v>1</v>
      </c>
      <c r="BB458" s="30" t="e">
        <f>_xlfn.XLOOKUP(A458,'Non AGSA'!B:B,'Non AGSA'!B:B)</f>
        <v>#N/A</v>
      </c>
      <c r="BC458" s="30">
        <f>_xlfn.XLOOKUP(A458,'Dormant auditee list'!C:C,'Dormant auditee list'!C:C)</f>
        <v>1513</v>
      </c>
      <c r="BD458" s="30" t="e">
        <f>_xlfn.XLOOKUP(A458,Reworked!A:A,Reworked!I:I)</f>
        <v>#N/A</v>
      </c>
      <c r="BF458" s="30">
        <v>2</v>
      </c>
      <c r="BG458" s="30">
        <v>1</v>
      </c>
    </row>
    <row r="459" spans="1:59" ht="30.6" customHeight="1" x14ac:dyDescent="0.25">
      <c r="A459" s="2">
        <v>1519</v>
      </c>
      <c r="B459" s="2">
        <v>445</v>
      </c>
      <c r="C459" s="2" t="s">
        <v>466</v>
      </c>
      <c r="D459" s="2" t="s">
        <v>124</v>
      </c>
      <c r="E459" s="2" t="s">
        <v>73</v>
      </c>
      <c r="F459" s="2" t="s">
        <v>814</v>
      </c>
      <c r="G459" s="2" t="s">
        <v>73</v>
      </c>
      <c r="H459" s="45" t="s">
        <v>57</v>
      </c>
      <c r="I459" s="46" t="s">
        <v>1</v>
      </c>
      <c r="J459" s="46" t="s">
        <v>1</v>
      </c>
      <c r="K459" s="45" t="s">
        <v>57</v>
      </c>
      <c r="L459" s="46" t="s">
        <v>1</v>
      </c>
      <c r="M459" s="40" t="s">
        <v>62</v>
      </c>
      <c r="N459" s="46" t="s">
        <v>1</v>
      </c>
      <c r="O459" s="46" t="s">
        <v>1</v>
      </c>
      <c r="P459" s="46" t="s">
        <v>1</v>
      </c>
      <c r="Q459" s="46" t="s">
        <v>1</v>
      </c>
      <c r="R459" s="46" t="s">
        <v>1</v>
      </c>
      <c r="S459" s="46" t="s">
        <v>1</v>
      </c>
      <c r="T459" s="46" t="s">
        <v>1</v>
      </c>
      <c r="U459" s="46" t="s">
        <v>1</v>
      </c>
      <c r="V459" s="46" t="s">
        <v>1</v>
      </c>
      <c r="W459" s="46" t="s">
        <v>1</v>
      </c>
      <c r="X459" s="46" t="s">
        <v>1</v>
      </c>
      <c r="Y459" s="46" t="s">
        <v>1</v>
      </c>
      <c r="Z459" s="46" t="s">
        <v>1</v>
      </c>
      <c r="AA459" s="46" t="s">
        <v>1</v>
      </c>
      <c r="AB459" s="46" t="s">
        <v>1</v>
      </c>
      <c r="AC459" s="46" t="s">
        <v>1</v>
      </c>
      <c r="AD459" s="46" t="s">
        <v>1</v>
      </c>
      <c r="AE459" s="46" t="s">
        <v>1</v>
      </c>
      <c r="AF459" s="46" t="s">
        <v>1</v>
      </c>
      <c r="AG459" s="46" t="s">
        <v>1</v>
      </c>
      <c r="AH459" s="46" t="s">
        <v>1</v>
      </c>
      <c r="AI459" s="46" t="s">
        <v>1</v>
      </c>
      <c r="AJ459" s="46" t="s">
        <v>1</v>
      </c>
      <c r="AK459" s="46" t="s">
        <v>1</v>
      </c>
      <c r="AL459" s="46" t="s">
        <v>1</v>
      </c>
      <c r="AM459" s="46" t="s">
        <v>1</v>
      </c>
      <c r="AN459" s="46" t="s">
        <v>1</v>
      </c>
      <c r="AO459" s="46" t="s">
        <v>1</v>
      </c>
      <c r="AP459" s="46" t="s">
        <v>1</v>
      </c>
      <c r="AQ459" s="46" t="s">
        <v>1</v>
      </c>
      <c r="AR459" s="46" t="s">
        <v>1</v>
      </c>
      <c r="AS459" s="46" t="s">
        <v>1</v>
      </c>
      <c r="AT459" s="46" t="s">
        <v>1</v>
      </c>
      <c r="AU459" s="54" t="s">
        <v>1</v>
      </c>
      <c r="AV459" s="54">
        <v>0</v>
      </c>
      <c r="AW459" s="54">
        <v>0</v>
      </c>
      <c r="AX459" s="48" t="s">
        <v>1</v>
      </c>
      <c r="AY459" s="48" t="s">
        <v>1</v>
      </c>
      <c r="AZ459" s="55" t="s">
        <v>1</v>
      </c>
      <c r="BB459" s="30" t="e">
        <f>_xlfn.XLOOKUP(A459,'Non AGSA'!B:B,'Non AGSA'!B:B)</f>
        <v>#N/A</v>
      </c>
      <c r="BC459" s="30">
        <f>_xlfn.XLOOKUP(A459,'Dormant auditee list'!C:C,'Dormant auditee list'!C:C)</f>
        <v>1519</v>
      </c>
      <c r="BD459" s="30" t="e">
        <f>_xlfn.XLOOKUP(A459,Reworked!A:A,Reworked!I:I)</f>
        <v>#N/A</v>
      </c>
      <c r="BF459" s="30">
        <v>2</v>
      </c>
      <c r="BG459" s="30">
        <v>1</v>
      </c>
    </row>
    <row r="460" spans="1:59" ht="30.6" customHeight="1" x14ac:dyDescent="0.25">
      <c r="A460" s="2">
        <v>1518</v>
      </c>
      <c r="B460" s="2">
        <v>446</v>
      </c>
      <c r="C460" s="2" t="s">
        <v>467</v>
      </c>
      <c r="D460" s="2" t="s">
        <v>124</v>
      </c>
      <c r="E460" s="2" t="s">
        <v>73</v>
      </c>
      <c r="F460" s="2" t="s">
        <v>814</v>
      </c>
      <c r="G460" s="2" t="s">
        <v>73</v>
      </c>
      <c r="H460" s="45" t="s">
        <v>57</v>
      </c>
      <c r="I460" s="46" t="s">
        <v>1</v>
      </c>
      <c r="J460" s="46" t="s">
        <v>1</v>
      </c>
      <c r="K460" s="45" t="s">
        <v>57</v>
      </c>
      <c r="L460" s="46" t="s">
        <v>1</v>
      </c>
      <c r="M460" s="46" t="s">
        <v>1</v>
      </c>
      <c r="N460" s="46" t="s">
        <v>1</v>
      </c>
      <c r="O460" s="46" t="s">
        <v>1</v>
      </c>
      <c r="P460" s="46" t="s">
        <v>1</v>
      </c>
      <c r="Q460" s="46" t="s">
        <v>1</v>
      </c>
      <c r="R460" s="46" t="s">
        <v>1</v>
      </c>
      <c r="S460" s="46" t="s">
        <v>1</v>
      </c>
      <c r="T460" s="46" t="s">
        <v>1</v>
      </c>
      <c r="U460" s="46" t="s">
        <v>1</v>
      </c>
      <c r="V460" s="46" t="s">
        <v>1</v>
      </c>
      <c r="W460" s="46" t="s">
        <v>1</v>
      </c>
      <c r="X460" s="46" t="s">
        <v>1</v>
      </c>
      <c r="Y460" s="46" t="s">
        <v>1</v>
      </c>
      <c r="Z460" s="46" t="s">
        <v>1</v>
      </c>
      <c r="AA460" s="46" t="s">
        <v>1</v>
      </c>
      <c r="AB460" s="46" t="s">
        <v>1</v>
      </c>
      <c r="AC460" s="46" t="s">
        <v>1</v>
      </c>
      <c r="AD460" s="46" t="s">
        <v>1</v>
      </c>
      <c r="AE460" s="46" t="s">
        <v>1</v>
      </c>
      <c r="AF460" s="46" t="s">
        <v>1</v>
      </c>
      <c r="AG460" s="46" t="s">
        <v>1</v>
      </c>
      <c r="AH460" s="46" t="s">
        <v>1</v>
      </c>
      <c r="AI460" s="46" t="s">
        <v>1</v>
      </c>
      <c r="AJ460" s="46" t="s">
        <v>1</v>
      </c>
      <c r="AK460" s="46" t="s">
        <v>1</v>
      </c>
      <c r="AL460" s="46" t="s">
        <v>1</v>
      </c>
      <c r="AM460" s="46" t="s">
        <v>1</v>
      </c>
      <c r="AN460" s="46" t="s">
        <v>1</v>
      </c>
      <c r="AO460" s="46" t="s">
        <v>1</v>
      </c>
      <c r="AP460" s="46" t="s">
        <v>1</v>
      </c>
      <c r="AQ460" s="46" t="s">
        <v>1</v>
      </c>
      <c r="AR460" s="46" t="s">
        <v>1</v>
      </c>
      <c r="AS460" s="46" t="s">
        <v>1</v>
      </c>
      <c r="AT460" s="46" t="s">
        <v>1</v>
      </c>
      <c r="AU460" s="54" t="s">
        <v>1</v>
      </c>
      <c r="AV460" s="54">
        <v>0</v>
      </c>
      <c r="AW460" s="54">
        <v>0</v>
      </c>
      <c r="AX460" s="48" t="s">
        <v>1</v>
      </c>
      <c r="AY460" s="48" t="s">
        <v>1</v>
      </c>
      <c r="AZ460" s="55" t="s">
        <v>1</v>
      </c>
      <c r="BB460" s="30" t="e">
        <f>_xlfn.XLOOKUP(A460,'Non AGSA'!B:B,'Non AGSA'!B:B)</f>
        <v>#N/A</v>
      </c>
      <c r="BC460" s="30">
        <f>_xlfn.XLOOKUP(A460,'Dormant auditee list'!C:C,'Dormant auditee list'!C:C)</f>
        <v>1518</v>
      </c>
      <c r="BD460" s="30" t="e">
        <f>_xlfn.XLOOKUP(A460,Reworked!A:A,Reworked!I:I)</f>
        <v>#N/A</v>
      </c>
      <c r="BF460" s="30">
        <v>2</v>
      </c>
      <c r="BG460" s="30">
        <v>1</v>
      </c>
    </row>
    <row r="461" spans="1:59" ht="30.6" customHeight="1" x14ac:dyDescent="0.25">
      <c r="A461" s="2">
        <v>1522</v>
      </c>
      <c r="B461" s="2">
        <v>447</v>
      </c>
      <c r="C461" s="2" t="s">
        <v>468</v>
      </c>
      <c r="D461" s="2" t="s">
        <v>124</v>
      </c>
      <c r="E461" s="2" t="s">
        <v>73</v>
      </c>
      <c r="F461" s="2" t="s">
        <v>814</v>
      </c>
      <c r="G461" s="2" t="s">
        <v>73</v>
      </c>
      <c r="H461" s="45" t="s">
        <v>57</v>
      </c>
      <c r="I461" s="46" t="s">
        <v>1</v>
      </c>
      <c r="J461" s="46" t="s">
        <v>1</v>
      </c>
      <c r="K461" s="45" t="s">
        <v>57</v>
      </c>
      <c r="L461" s="46" t="s">
        <v>1</v>
      </c>
      <c r="M461" s="46" t="s">
        <v>1</v>
      </c>
      <c r="N461" s="46" t="s">
        <v>1</v>
      </c>
      <c r="O461" s="46" t="s">
        <v>1</v>
      </c>
      <c r="P461" s="46" t="s">
        <v>1</v>
      </c>
      <c r="Q461" s="46" t="s">
        <v>1</v>
      </c>
      <c r="R461" s="46" t="s">
        <v>1</v>
      </c>
      <c r="S461" s="46" t="s">
        <v>1</v>
      </c>
      <c r="T461" s="46" t="s">
        <v>1</v>
      </c>
      <c r="U461" s="46" t="s">
        <v>1</v>
      </c>
      <c r="V461" s="46" t="s">
        <v>1</v>
      </c>
      <c r="W461" s="46" t="s">
        <v>1</v>
      </c>
      <c r="X461" s="46" t="s">
        <v>1</v>
      </c>
      <c r="Y461" s="46" t="s">
        <v>1</v>
      </c>
      <c r="Z461" s="46" t="s">
        <v>1</v>
      </c>
      <c r="AA461" s="46" t="s">
        <v>1</v>
      </c>
      <c r="AB461" s="46" t="s">
        <v>1</v>
      </c>
      <c r="AC461" s="46" t="s">
        <v>1</v>
      </c>
      <c r="AD461" s="46" t="s">
        <v>1</v>
      </c>
      <c r="AE461" s="46" t="s">
        <v>1</v>
      </c>
      <c r="AF461" s="46" t="s">
        <v>1</v>
      </c>
      <c r="AG461" s="46" t="s">
        <v>1</v>
      </c>
      <c r="AH461" s="46" t="s">
        <v>1</v>
      </c>
      <c r="AI461" s="46" t="s">
        <v>1</v>
      </c>
      <c r="AJ461" s="46" t="s">
        <v>1</v>
      </c>
      <c r="AK461" s="46" t="s">
        <v>1</v>
      </c>
      <c r="AL461" s="46" t="s">
        <v>1</v>
      </c>
      <c r="AM461" s="46" t="s">
        <v>1</v>
      </c>
      <c r="AN461" s="46" t="s">
        <v>1</v>
      </c>
      <c r="AO461" s="46" t="s">
        <v>1</v>
      </c>
      <c r="AP461" s="46" t="s">
        <v>1</v>
      </c>
      <c r="AQ461" s="46" t="s">
        <v>1</v>
      </c>
      <c r="AR461" s="46" t="s">
        <v>1</v>
      </c>
      <c r="AS461" s="46" t="s">
        <v>1</v>
      </c>
      <c r="AT461" s="46" t="s">
        <v>1</v>
      </c>
      <c r="AU461" s="54" t="s">
        <v>1</v>
      </c>
      <c r="AV461" s="54">
        <v>0</v>
      </c>
      <c r="AW461" s="54">
        <v>0</v>
      </c>
      <c r="AX461" s="48" t="s">
        <v>1</v>
      </c>
      <c r="AY461" s="48" t="s">
        <v>1</v>
      </c>
      <c r="AZ461" s="55" t="s">
        <v>1</v>
      </c>
      <c r="BB461" s="30" t="e">
        <f>_xlfn.XLOOKUP(A461,'Non AGSA'!B:B,'Non AGSA'!B:B)</f>
        <v>#N/A</v>
      </c>
      <c r="BC461" s="30">
        <f>_xlfn.XLOOKUP(A461,'Dormant auditee list'!C:C,'Dormant auditee list'!C:C)</f>
        <v>1522</v>
      </c>
      <c r="BD461" s="30" t="e">
        <f>_xlfn.XLOOKUP(A461,Reworked!A:A,Reworked!I:I)</f>
        <v>#N/A</v>
      </c>
      <c r="BF461" s="30">
        <v>2</v>
      </c>
      <c r="BG461" s="30">
        <v>1</v>
      </c>
    </row>
    <row r="462" spans="1:59" ht="30.6" customHeight="1" x14ac:dyDescent="0.25">
      <c r="A462" s="2">
        <v>1523</v>
      </c>
      <c r="B462" s="2">
        <v>448</v>
      </c>
      <c r="C462" s="2" t="s">
        <v>469</v>
      </c>
      <c r="D462" s="2" t="s">
        <v>124</v>
      </c>
      <c r="E462" s="2" t="s">
        <v>73</v>
      </c>
      <c r="F462" s="2" t="s">
        <v>814</v>
      </c>
      <c r="G462" s="2" t="s">
        <v>73</v>
      </c>
      <c r="H462" s="45" t="s">
        <v>57</v>
      </c>
      <c r="I462" s="46" t="s">
        <v>1</v>
      </c>
      <c r="J462" s="46" t="s">
        <v>1</v>
      </c>
      <c r="K462" s="45" t="s">
        <v>57</v>
      </c>
      <c r="L462" s="46" t="s">
        <v>1</v>
      </c>
      <c r="M462" s="46" t="s">
        <v>1</v>
      </c>
      <c r="N462" s="46" t="s">
        <v>1</v>
      </c>
      <c r="O462" s="46" t="s">
        <v>1</v>
      </c>
      <c r="P462" s="46" t="s">
        <v>1</v>
      </c>
      <c r="Q462" s="46" t="s">
        <v>1</v>
      </c>
      <c r="R462" s="46" t="s">
        <v>1</v>
      </c>
      <c r="S462" s="46" t="s">
        <v>1</v>
      </c>
      <c r="T462" s="46" t="s">
        <v>1</v>
      </c>
      <c r="U462" s="46" t="s">
        <v>1</v>
      </c>
      <c r="V462" s="46" t="s">
        <v>1</v>
      </c>
      <c r="W462" s="46" t="s">
        <v>1</v>
      </c>
      <c r="X462" s="46" t="s">
        <v>1</v>
      </c>
      <c r="Y462" s="46" t="s">
        <v>1</v>
      </c>
      <c r="Z462" s="46" t="s">
        <v>1</v>
      </c>
      <c r="AA462" s="46" t="s">
        <v>1</v>
      </c>
      <c r="AB462" s="46" t="s">
        <v>1</v>
      </c>
      <c r="AC462" s="46" t="s">
        <v>1</v>
      </c>
      <c r="AD462" s="46" t="s">
        <v>1</v>
      </c>
      <c r="AE462" s="46" t="s">
        <v>1</v>
      </c>
      <c r="AF462" s="46" t="s">
        <v>1</v>
      </c>
      <c r="AG462" s="46" t="s">
        <v>1</v>
      </c>
      <c r="AH462" s="46" t="s">
        <v>1</v>
      </c>
      <c r="AI462" s="46" t="s">
        <v>1</v>
      </c>
      <c r="AJ462" s="46" t="s">
        <v>1</v>
      </c>
      <c r="AK462" s="46" t="s">
        <v>1</v>
      </c>
      <c r="AL462" s="46" t="s">
        <v>1</v>
      </c>
      <c r="AM462" s="46" t="s">
        <v>1</v>
      </c>
      <c r="AN462" s="46" t="s">
        <v>1</v>
      </c>
      <c r="AO462" s="46" t="s">
        <v>1</v>
      </c>
      <c r="AP462" s="46" t="s">
        <v>1</v>
      </c>
      <c r="AQ462" s="46" t="s">
        <v>1</v>
      </c>
      <c r="AR462" s="46" t="s">
        <v>1</v>
      </c>
      <c r="AS462" s="46" t="s">
        <v>1</v>
      </c>
      <c r="AT462" s="46" t="s">
        <v>1</v>
      </c>
      <c r="AU462" s="54" t="s">
        <v>1</v>
      </c>
      <c r="AV462" s="54">
        <v>0</v>
      </c>
      <c r="AW462" s="54">
        <v>0</v>
      </c>
      <c r="AX462" s="48" t="s">
        <v>1</v>
      </c>
      <c r="AY462" s="48" t="s">
        <v>1</v>
      </c>
      <c r="AZ462" s="55" t="s">
        <v>1</v>
      </c>
      <c r="BB462" s="30" t="e">
        <f>_xlfn.XLOOKUP(A462,'Non AGSA'!B:B,'Non AGSA'!B:B)</f>
        <v>#N/A</v>
      </c>
      <c r="BC462" s="30">
        <f>_xlfn.XLOOKUP(A462,'Dormant auditee list'!C:C,'Dormant auditee list'!C:C)</f>
        <v>1523</v>
      </c>
      <c r="BD462" s="30" t="e">
        <f>_xlfn.XLOOKUP(A462,Reworked!A:A,Reworked!I:I)</f>
        <v>#N/A</v>
      </c>
      <c r="BF462" s="30">
        <v>2</v>
      </c>
      <c r="BG462" s="30">
        <v>1</v>
      </c>
    </row>
    <row r="463" spans="1:59" ht="30.6" customHeight="1" x14ac:dyDescent="0.25">
      <c r="A463" s="2">
        <v>1520</v>
      </c>
      <c r="B463" s="2">
        <v>449</v>
      </c>
      <c r="C463" s="2" t="s">
        <v>470</v>
      </c>
      <c r="D463" s="2" t="s">
        <v>124</v>
      </c>
      <c r="E463" s="2" t="s">
        <v>73</v>
      </c>
      <c r="F463" s="2" t="s">
        <v>814</v>
      </c>
      <c r="G463" s="2" t="s">
        <v>73</v>
      </c>
      <c r="H463" s="45" t="s">
        <v>57</v>
      </c>
      <c r="I463" s="46" t="s">
        <v>1</v>
      </c>
      <c r="J463" s="46" t="s">
        <v>1</v>
      </c>
      <c r="K463" s="45" t="s">
        <v>57</v>
      </c>
      <c r="L463" s="46" t="s">
        <v>1</v>
      </c>
      <c r="M463" s="40" t="s">
        <v>62</v>
      </c>
      <c r="N463" s="46" t="s">
        <v>1</v>
      </c>
      <c r="O463" s="46" t="s">
        <v>1</v>
      </c>
      <c r="P463" s="46" t="s">
        <v>1</v>
      </c>
      <c r="Q463" s="46" t="s">
        <v>1</v>
      </c>
      <c r="R463" s="46" t="s">
        <v>1</v>
      </c>
      <c r="S463" s="46" t="s">
        <v>1</v>
      </c>
      <c r="T463" s="46" t="s">
        <v>1</v>
      </c>
      <c r="U463" s="46" t="s">
        <v>1</v>
      </c>
      <c r="V463" s="46" t="s">
        <v>1</v>
      </c>
      <c r="W463" s="46" t="s">
        <v>1</v>
      </c>
      <c r="X463" s="46" t="s">
        <v>1</v>
      </c>
      <c r="Y463" s="46" t="s">
        <v>1</v>
      </c>
      <c r="Z463" s="46" t="s">
        <v>1</v>
      </c>
      <c r="AA463" s="46" t="s">
        <v>1</v>
      </c>
      <c r="AB463" s="46" t="s">
        <v>1</v>
      </c>
      <c r="AC463" s="46" t="s">
        <v>1</v>
      </c>
      <c r="AD463" s="46" t="s">
        <v>1</v>
      </c>
      <c r="AE463" s="46" t="s">
        <v>1</v>
      </c>
      <c r="AF463" s="46" t="s">
        <v>1</v>
      </c>
      <c r="AG463" s="46" t="s">
        <v>1</v>
      </c>
      <c r="AH463" s="46" t="s">
        <v>1</v>
      </c>
      <c r="AI463" s="46" t="s">
        <v>1</v>
      </c>
      <c r="AJ463" s="46" t="s">
        <v>1</v>
      </c>
      <c r="AK463" s="46" t="s">
        <v>1</v>
      </c>
      <c r="AL463" s="46" t="s">
        <v>1</v>
      </c>
      <c r="AM463" s="46" t="s">
        <v>1</v>
      </c>
      <c r="AN463" s="46" t="s">
        <v>1</v>
      </c>
      <c r="AO463" s="46" t="s">
        <v>1</v>
      </c>
      <c r="AP463" s="46" t="s">
        <v>1</v>
      </c>
      <c r="AQ463" s="46" t="s">
        <v>1</v>
      </c>
      <c r="AR463" s="46" t="s">
        <v>1</v>
      </c>
      <c r="AS463" s="46" t="s">
        <v>1</v>
      </c>
      <c r="AT463" s="46" t="s">
        <v>1</v>
      </c>
      <c r="AU463" s="54" t="s">
        <v>1</v>
      </c>
      <c r="AV463" s="54">
        <v>0</v>
      </c>
      <c r="AW463" s="54">
        <v>0</v>
      </c>
      <c r="AX463" s="48" t="s">
        <v>1</v>
      </c>
      <c r="AY463" s="48" t="s">
        <v>1</v>
      </c>
      <c r="AZ463" s="55" t="s">
        <v>1</v>
      </c>
      <c r="BB463" s="30" t="e">
        <f>_xlfn.XLOOKUP(A463,'Non AGSA'!B:B,'Non AGSA'!B:B)</f>
        <v>#N/A</v>
      </c>
      <c r="BC463" s="30">
        <f>_xlfn.XLOOKUP(A463,'Dormant auditee list'!C:C,'Dormant auditee list'!C:C)</f>
        <v>1520</v>
      </c>
      <c r="BD463" s="30" t="e">
        <f>_xlfn.XLOOKUP(A463,Reworked!A:A,Reworked!I:I)</f>
        <v>#N/A</v>
      </c>
      <c r="BF463" s="30">
        <v>2</v>
      </c>
      <c r="BG463" s="30">
        <v>1</v>
      </c>
    </row>
    <row r="464" spans="1:59" ht="30.6" customHeight="1" x14ac:dyDescent="0.25">
      <c r="A464" s="2">
        <v>318</v>
      </c>
      <c r="B464" s="2">
        <v>450</v>
      </c>
      <c r="C464" s="2" t="s">
        <v>471</v>
      </c>
      <c r="D464" s="2" t="s">
        <v>124</v>
      </c>
      <c r="E464" s="2" t="s">
        <v>73</v>
      </c>
      <c r="F464" s="2" t="s">
        <v>814</v>
      </c>
      <c r="G464" s="2" t="s">
        <v>73</v>
      </c>
      <c r="H464" s="45" t="s">
        <v>57</v>
      </c>
      <c r="I464" s="46" t="s">
        <v>1</v>
      </c>
      <c r="J464" s="46" t="s">
        <v>1</v>
      </c>
      <c r="K464" s="45" t="s">
        <v>57</v>
      </c>
      <c r="L464" s="46" t="s">
        <v>1</v>
      </c>
      <c r="M464" s="46" t="s">
        <v>1</v>
      </c>
      <c r="N464" s="46" t="s">
        <v>1</v>
      </c>
      <c r="O464" s="46" t="s">
        <v>1</v>
      </c>
      <c r="P464" s="46" t="s">
        <v>1</v>
      </c>
      <c r="Q464" s="46" t="s">
        <v>1</v>
      </c>
      <c r="R464" s="46" t="s">
        <v>1</v>
      </c>
      <c r="S464" s="46" t="s">
        <v>1</v>
      </c>
      <c r="T464" s="46" t="s">
        <v>1</v>
      </c>
      <c r="U464" s="46" t="s">
        <v>1</v>
      </c>
      <c r="V464" s="46" t="s">
        <v>1</v>
      </c>
      <c r="W464" s="46" t="s">
        <v>1</v>
      </c>
      <c r="X464" s="46" t="s">
        <v>1</v>
      </c>
      <c r="Y464" s="46" t="s">
        <v>1</v>
      </c>
      <c r="Z464" s="46" t="s">
        <v>1</v>
      </c>
      <c r="AA464" s="46" t="s">
        <v>1</v>
      </c>
      <c r="AB464" s="46" t="s">
        <v>1</v>
      </c>
      <c r="AC464" s="46" t="s">
        <v>1</v>
      </c>
      <c r="AD464" s="46" t="s">
        <v>1</v>
      </c>
      <c r="AE464" s="46" t="s">
        <v>1</v>
      </c>
      <c r="AF464" s="46" t="s">
        <v>1</v>
      </c>
      <c r="AG464" s="46" t="s">
        <v>1</v>
      </c>
      <c r="AH464" s="46" t="s">
        <v>1</v>
      </c>
      <c r="AI464" s="46" t="s">
        <v>1</v>
      </c>
      <c r="AJ464" s="46" t="s">
        <v>1</v>
      </c>
      <c r="AK464" s="46" t="s">
        <v>1</v>
      </c>
      <c r="AL464" s="46" t="s">
        <v>1</v>
      </c>
      <c r="AM464" s="46" t="s">
        <v>1</v>
      </c>
      <c r="AN464" s="46" t="s">
        <v>1</v>
      </c>
      <c r="AO464" s="46" t="s">
        <v>1</v>
      </c>
      <c r="AP464" s="46" t="s">
        <v>1</v>
      </c>
      <c r="AQ464" s="46" t="s">
        <v>1</v>
      </c>
      <c r="AR464" s="46" t="s">
        <v>1</v>
      </c>
      <c r="AS464" s="46" t="s">
        <v>1</v>
      </c>
      <c r="AT464" s="46" t="s">
        <v>1</v>
      </c>
      <c r="AU464" s="54" t="s">
        <v>1</v>
      </c>
      <c r="AV464" s="54">
        <v>0</v>
      </c>
      <c r="AW464" s="54">
        <v>0</v>
      </c>
      <c r="AX464" s="48">
        <v>0</v>
      </c>
      <c r="AY464" s="48">
        <v>0</v>
      </c>
      <c r="AZ464" s="55">
        <v>0</v>
      </c>
      <c r="BB464" s="30" t="e">
        <f>_xlfn.XLOOKUP(A464,'Non AGSA'!B:B,'Non AGSA'!B:B)</f>
        <v>#N/A</v>
      </c>
      <c r="BC464" s="30">
        <f>_xlfn.XLOOKUP(A464,'Dormant auditee list'!C:C,'Dormant auditee list'!C:C)</f>
        <v>318</v>
      </c>
      <c r="BD464" s="30" t="e">
        <f>_xlfn.XLOOKUP(A464,Reworked!A:A,Reworked!I:I)</f>
        <v>#N/A</v>
      </c>
      <c r="BF464" s="30">
        <v>2</v>
      </c>
      <c r="BG464" s="30">
        <v>1</v>
      </c>
    </row>
    <row r="465" spans="1:59" ht="30.6" customHeight="1" x14ac:dyDescent="0.25">
      <c r="A465" s="2">
        <v>320</v>
      </c>
      <c r="B465" s="2">
        <v>451</v>
      </c>
      <c r="C465" s="2" t="s">
        <v>472</v>
      </c>
      <c r="D465" s="2" t="s">
        <v>124</v>
      </c>
      <c r="E465" s="2" t="s">
        <v>73</v>
      </c>
      <c r="F465" s="2" t="s">
        <v>814</v>
      </c>
      <c r="G465" s="2" t="s">
        <v>73</v>
      </c>
      <c r="H465" s="45" t="s">
        <v>57</v>
      </c>
      <c r="I465" s="46" t="s">
        <v>1</v>
      </c>
      <c r="J465" s="46" t="s">
        <v>1</v>
      </c>
      <c r="K465" s="45" t="s">
        <v>57</v>
      </c>
      <c r="L465" s="46" t="s">
        <v>1</v>
      </c>
      <c r="M465" s="46" t="s">
        <v>1</v>
      </c>
      <c r="N465" s="46" t="s">
        <v>1</v>
      </c>
      <c r="O465" s="46" t="s">
        <v>1</v>
      </c>
      <c r="P465" s="46" t="s">
        <v>1</v>
      </c>
      <c r="Q465" s="46" t="s">
        <v>1</v>
      </c>
      <c r="R465" s="46" t="s">
        <v>1</v>
      </c>
      <c r="S465" s="46" t="s">
        <v>1</v>
      </c>
      <c r="T465" s="46" t="s">
        <v>1</v>
      </c>
      <c r="U465" s="46" t="s">
        <v>1</v>
      </c>
      <c r="V465" s="46" t="s">
        <v>1</v>
      </c>
      <c r="W465" s="46" t="s">
        <v>1</v>
      </c>
      <c r="X465" s="46" t="s">
        <v>1</v>
      </c>
      <c r="Y465" s="46" t="s">
        <v>1</v>
      </c>
      <c r="Z465" s="46" t="s">
        <v>1</v>
      </c>
      <c r="AA465" s="46" t="s">
        <v>1</v>
      </c>
      <c r="AB465" s="46" t="s">
        <v>1</v>
      </c>
      <c r="AC465" s="46" t="s">
        <v>1</v>
      </c>
      <c r="AD465" s="46" t="s">
        <v>1</v>
      </c>
      <c r="AE465" s="46" t="s">
        <v>1</v>
      </c>
      <c r="AF465" s="46" t="s">
        <v>1</v>
      </c>
      <c r="AG465" s="46" t="s">
        <v>1</v>
      </c>
      <c r="AH465" s="46" t="s">
        <v>1</v>
      </c>
      <c r="AI465" s="46" t="s">
        <v>1</v>
      </c>
      <c r="AJ465" s="46" t="s">
        <v>1</v>
      </c>
      <c r="AK465" s="46" t="s">
        <v>1</v>
      </c>
      <c r="AL465" s="46" t="s">
        <v>1</v>
      </c>
      <c r="AM465" s="46" t="s">
        <v>1</v>
      </c>
      <c r="AN465" s="46" t="s">
        <v>1</v>
      </c>
      <c r="AO465" s="46" t="s">
        <v>1</v>
      </c>
      <c r="AP465" s="46" t="s">
        <v>1</v>
      </c>
      <c r="AQ465" s="46" t="s">
        <v>1</v>
      </c>
      <c r="AR465" s="46" t="s">
        <v>1</v>
      </c>
      <c r="AS465" s="46" t="s">
        <v>1</v>
      </c>
      <c r="AT465" s="46" t="s">
        <v>1</v>
      </c>
      <c r="AU465" s="54" t="s">
        <v>1</v>
      </c>
      <c r="AV465" s="54">
        <v>0</v>
      </c>
      <c r="AW465" s="54">
        <v>0</v>
      </c>
      <c r="AX465" s="48" t="s">
        <v>1</v>
      </c>
      <c r="AY465" s="48" t="s">
        <v>1</v>
      </c>
      <c r="AZ465" s="55" t="s">
        <v>1</v>
      </c>
      <c r="BB465" s="30" t="e">
        <f>_xlfn.XLOOKUP(A465,'Non AGSA'!B:B,'Non AGSA'!B:B)</f>
        <v>#N/A</v>
      </c>
      <c r="BC465" s="30">
        <f>_xlfn.XLOOKUP(A465,'Dormant auditee list'!C:C,'Dormant auditee list'!C:C)</f>
        <v>320</v>
      </c>
      <c r="BD465" s="30" t="e">
        <f>_xlfn.XLOOKUP(A465,Reworked!A:A,Reworked!I:I)</f>
        <v>#N/A</v>
      </c>
      <c r="BF465" s="30">
        <v>2</v>
      </c>
      <c r="BG465" s="30">
        <v>1</v>
      </c>
    </row>
    <row r="466" spans="1:59" ht="30.6" customHeight="1" x14ac:dyDescent="0.25">
      <c r="A466" s="2">
        <v>332</v>
      </c>
      <c r="B466" s="2">
        <v>452</v>
      </c>
      <c r="C466" s="2" t="s">
        <v>473</v>
      </c>
      <c r="D466" s="2" t="s">
        <v>124</v>
      </c>
      <c r="E466" s="2" t="s">
        <v>73</v>
      </c>
      <c r="F466" s="2" t="s">
        <v>814</v>
      </c>
      <c r="G466" s="2" t="s">
        <v>73</v>
      </c>
      <c r="H466" s="45" t="s">
        <v>57</v>
      </c>
      <c r="I466" s="46" t="s">
        <v>1</v>
      </c>
      <c r="J466" s="46" t="s">
        <v>1</v>
      </c>
      <c r="K466" s="45" t="s">
        <v>57</v>
      </c>
      <c r="L466" s="46" t="s">
        <v>1</v>
      </c>
      <c r="M466" s="46" t="s">
        <v>1</v>
      </c>
      <c r="N466" s="46" t="s">
        <v>1</v>
      </c>
      <c r="O466" s="46" t="s">
        <v>1</v>
      </c>
      <c r="P466" s="46" t="s">
        <v>1</v>
      </c>
      <c r="Q466" s="46" t="s">
        <v>1</v>
      </c>
      <c r="R466" s="46" t="s">
        <v>1</v>
      </c>
      <c r="S466" s="46" t="s">
        <v>1</v>
      </c>
      <c r="T466" s="46" t="s">
        <v>1</v>
      </c>
      <c r="U466" s="46" t="s">
        <v>1</v>
      </c>
      <c r="V466" s="46" t="s">
        <v>1</v>
      </c>
      <c r="W466" s="46" t="s">
        <v>1</v>
      </c>
      <c r="X466" s="46" t="s">
        <v>1</v>
      </c>
      <c r="Y466" s="46" t="s">
        <v>1</v>
      </c>
      <c r="Z466" s="46" t="s">
        <v>1</v>
      </c>
      <c r="AA466" s="46" t="s">
        <v>1</v>
      </c>
      <c r="AB466" s="46" t="s">
        <v>1</v>
      </c>
      <c r="AC466" s="46" t="s">
        <v>1</v>
      </c>
      <c r="AD466" s="46" t="s">
        <v>1</v>
      </c>
      <c r="AE466" s="46" t="s">
        <v>1</v>
      </c>
      <c r="AF466" s="46" t="s">
        <v>1</v>
      </c>
      <c r="AG466" s="46" t="s">
        <v>1</v>
      </c>
      <c r="AH466" s="46" t="s">
        <v>1</v>
      </c>
      <c r="AI466" s="46" t="s">
        <v>1</v>
      </c>
      <c r="AJ466" s="46" t="s">
        <v>1</v>
      </c>
      <c r="AK466" s="46" t="s">
        <v>1</v>
      </c>
      <c r="AL466" s="46" t="s">
        <v>1</v>
      </c>
      <c r="AM466" s="46" t="s">
        <v>1</v>
      </c>
      <c r="AN466" s="46" t="s">
        <v>1</v>
      </c>
      <c r="AO466" s="46" t="s">
        <v>1</v>
      </c>
      <c r="AP466" s="46" t="s">
        <v>1</v>
      </c>
      <c r="AQ466" s="46" t="s">
        <v>1</v>
      </c>
      <c r="AR466" s="46" t="s">
        <v>1</v>
      </c>
      <c r="AS466" s="46" t="s">
        <v>1</v>
      </c>
      <c r="AT466" s="46" t="s">
        <v>1</v>
      </c>
      <c r="AU466" s="54" t="s">
        <v>1</v>
      </c>
      <c r="AV466" s="54">
        <v>0</v>
      </c>
      <c r="AW466" s="54">
        <v>0</v>
      </c>
      <c r="AX466" s="48" t="s">
        <v>1</v>
      </c>
      <c r="AY466" s="48" t="s">
        <v>1</v>
      </c>
      <c r="AZ466" s="55" t="s">
        <v>1</v>
      </c>
      <c r="BB466" s="30" t="e">
        <f>_xlfn.XLOOKUP(A466,'Non AGSA'!B:B,'Non AGSA'!B:B)</f>
        <v>#N/A</v>
      </c>
      <c r="BC466" s="30">
        <f>_xlfn.XLOOKUP(A466,'Dormant auditee list'!C:C,'Dormant auditee list'!C:C)</f>
        <v>332</v>
      </c>
      <c r="BD466" s="30" t="e">
        <f>_xlfn.XLOOKUP(A466,Reworked!A:A,Reworked!I:I)</f>
        <v>#N/A</v>
      </c>
      <c r="BF466" s="30">
        <v>2</v>
      </c>
      <c r="BG466" s="30">
        <v>1</v>
      </c>
    </row>
    <row r="467" spans="1:59" ht="30.6" customHeight="1" x14ac:dyDescent="0.25">
      <c r="A467" s="2">
        <v>333</v>
      </c>
      <c r="B467" s="2">
        <v>453</v>
      </c>
      <c r="C467" s="2" t="s">
        <v>474</v>
      </c>
      <c r="D467" s="2" t="s">
        <v>124</v>
      </c>
      <c r="E467" s="2" t="s">
        <v>73</v>
      </c>
      <c r="F467" s="2" t="s">
        <v>814</v>
      </c>
      <c r="G467" s="2" t="s">
        <v>73</v>
      </c>
      <c r="H467" s="45" t="s">
        <v>57</v>
      </c>
      <c r="I467" s="46" t="s">
        <v>1</v>
      </c>
      <c r="J467" s="46" t="s">
        <v>1</v>
      </c>
      <c r="K467" s="45" t="s">
        <v>57</v>
      </c>
      <c r="L467" s="46" t="s">
        <v>1</v>
      </c>
      <c r="M467" s="46" t="s">
        <v>1</v>
      </c>
      <c r="N467" s="46" t="s">
        <v>1</v>
      </c>
      <c r="O467" s="46" t="s">
        <v>1</v>
      </c>
      <c r="P467" s="46" t="s">
        <v>1</v>
      </c>
      <c r="Q467" s="46" t="s">
        <v>1</v>
      </c>
      <c r="R467" s="46" t="s">
        <v>1</v>
      </c>
      <c r="S467" s="46" t="s">
        <v>1</v>
      </c>
      <c r="T467" s="46" t="s">
        <v>1</v>
      </c>
      <c r="U467" s="46" t="s">
        <v>1</v>
      </c>
      <c r="V467" s="46" t="s">
        <v>1</v>
      </c>
      <c r="W467" s="46" t="s">
        <v>1</v>
      </c>
      <c r="X467" s="46" t="s">
        <v>1</v>
      </c>
      <c r="Y467" s="46" t="s">
        <v>1</v>
      </c>
      <c r="Z467" s="46" t="s">
        <v>1</v>
      </c>
      <c r="AA467" s="46" t="s">
        <v>1</v>
      </c>
      <c r="AB467" s="46" t="s">
        <v>1</v>
      </c>
      <c r="AC467" s="46" t="s">
        <v>1</v>
      </c>
      <c r="AD467" s="46" t="s">
        <v>1</v>
      </c>
      <c r="AE467" s="46" t="s">
        <v>1</v>
      </c>
      <c r="AF467" s="46" t="s">
        <v>1</v>
      </c>
      <c r="AG467" s="46" t="s">
        <v>1</v>
      </c>
      <c r="AH467" s="46" t="s">
        <v>1</v>
      </c>
      <c r="AI467" s="46" t="s">
        <v>1</v>
      </c>
      <c r="AJ467" s="46" t="s">
        <v>1</v>
      </c>
      <c r="AK467" s="46" t="s">
        <v>1</v>
      </c>
      <c r="AL467" s="46" t="s">
        <v>1</v>
      </c>
      <c r="AM467" s="46" t="s">
        <v>1</v>
      </c>
      <c r="AN467" s="46" t="s">
        <v>1</v>
      </c>
      <c r="AO467" s="46" t="s">
        <v>1</v>
      </c>
      <c r="AP467" s="46" t="s">
        <v>1</v>
      </c>
      <c r="AQ467" s="46" t="s">
        <v>1</v>
      </c>
      <c r="AR467" s="46" t="s">
        <v>1</v>
      </c>
      <c r="AS467" s="46" t="s">
        <v>1</v>
      </c>
      <c r="AT467" s="46" t="s">
        <v>1</v>
      </c>
      <c r="AU467" s="54" t="s">
        <v>1</v>
      </c>
      <c r="AV467" s="54">
        <v>0</v>
      </c>
      <c r="AW467" s="54">
        <v>0</v>
      </c>
      <c r="AX467" s="48" t="s">
        <v>1</v>
      </c>
      <c r="AY467" s="48" t="s">
        <v>1</v>
      </c>
      <c r="AZ467" s="55" t="s">
        <v>1</v>
      </c>
      <c r="BB467" s="30" t="e">
        <f>_xlfn.XLOOKUP(A467,'Non AGSA'!B:B,'Non AGSA'!B:B)</f>
        <v>#N/A</v>
      </c>
      <c r="BC467" s="30">
        <f>_xlfn.XLOOKUP(A467,'Dormant auditee list'!C:C,'Dormant auditee list'!C:C)</f>
        <v>333</v>
      </c>
      <c r="BD467" s="30" t="e">
        <f>_xlfn.XLOOKUP(A467,Reworked!A:A,Reworked!I:I)</f>
        <v>#N/A</v>
      </c>
      <c r="BF467" s="30">
        <v>2</v>
      </c>
      <c r="BG467" s="30">
        <v>1</v>
      </c>
    </row>
    <row r="468" spans="1:59" ht="30.6" customHeight="1" x14ac:dyDescent="0.25">
      <c r="A468" s="2">
        <v>334</v>
      </c>
      <c r="B468" s="2">
        <v>454</v>
      </c>
      <c r="C468" s="2" t="s">
        <v>475</v>
      </c>
      <c r="D468" s="2" t="s">
        <v>124</v>
      </c>
      <c r="E468" s="2" t="s">
        <v>73</v>
      </c>
      <c r="F468" s="2" t="s">
        <v>814</v>
      </c>
      <c r="G468" s="2" t="s">
        <v>73</v>
      </c>
      <c r="H468" s="45" t="s">
        <v>57</v>
      </c>
      <c r="I468" s="46" t="s">
        <v>1</v>
      </c>
      <c r="J468" s="46" t="s">
        <v>1</v>
      </c>
      <c r="K468" s="45" t="s">
        <v>57</v>
      </c>
      <c r="L468" s="46" t="s">
        <v>1</v>
      </c>
      <c r="M468" s="46" t="s">
        <v>1</v>
      </c>
      <c r="N468" s="46" t="s">
        <v>1</v>
      </c>
      <c r="O468" s="46" t="s">
        <v>1</v>
      </c>
      <c r="P468" s="46" t="s">
        <v>1</v>
      </c>
      <c r="Q468" s="46" t="s">
        <v>1</v>
      </c>
      <c r="R468" s="46" t="s">
        <v>1</v>
      </c>
      <c r="S468" s="46" t="s">
        <v>1</v>
      </c>
      <c r="T468" s="46" t="s">
        <v>1</v>
      </c>
      <c r="U468" s="46" t="s">
        <v>1</v>
      </c>
      <c r="V468" s="46" t="s">
        <v>1</v>
      </c>
      <c r="W468" s="46" t="s">
        <v>1</v>
      </c>
      <c r="X468" s="46" t="s">
        <v>1</v>
      </c>
      <c r="Y468" s="46" t="s">
        <v>1</v>
      </c>
      <c r="Z468" s="46" t="s">
        <v>1</v>
      </c>
      <c r="AA468" s="46" t="s">
        <v>1</v>
      </c>
      <c r="AB468" s="46" t="s">
        <v>1</v>
      </c>
      <c r="AC468" s="46" t="s">
        <v>1</v>
      </c>
      <c r="AD468" s="46" t="s">
        <v>1</v>
      </c>
      <c r="AE468" s="46" t="s">
        <v>1</v>
      </c>
      <c r="AF468" s="46" t="s">
        <v>1</v>
      </c>
      <c r="AG468" s="46" t="s">
        <v>1</v>
      </c>
      <c r="AH468" s="46" t="s">
        <v>1</v>
      </c>
      <c r="AI468" s="46" t="s">
        <v>1</v>
      </c>
      <c r="AJ468" s="46" t="s">
        <v>1</v>
      </c>
      <c r="AK468" s="46" t="s">
        <v>1</v>
      </c>
      <c r="AL468" s="46" t="s">
        <v>1</v>
      </c>
      <c r="AM468" s="46" t="s">
        <v>1</v>
      </c>
      <c r="AN468" s="46" t="s">
        <v>1</v>
      </c>
      <c r="AO468" s="46" t="s">
        <v>1</v>
      </c>
      <c r="AP468" s="46" t="s">
        <v>1</v>
      </c>
      <c r="AQ468" s="46" t="s">
        <v>1</v>
      </c>
      <c r="AR468" s="46" t="s">
        <v>1</v>
      </c>
      <c r="AS468" s="46" t="s">
        <v>1</v>
      </c>
      <c r="AT468" s="46" t="s">
        <v>1</v>
      </c>
      <c r="AU468" s="54" t="s">
        <v>1</v>
      </c>
      <c r="AV468" s="54">
        <v>0</v>
      </c>
      <c r="AW468" s="54">
        <v>0</v>
      </c>
      <c r="AX468" s="48" t="s">
        <v>1</v>
      </c>
      <c r="AY468" s="48" t="s">
        <v>1</v>
      </c>
      <c r="AZ468" s="55" t="s">
        <v>1</v>
      </c>
      <c r="BB468" s="30" t="e">
        <f>_xlfn.XLOOKUP(A468,'Non AGSA'!B:B,'Non AGSA'!B:B)</f>
        <v>#N/A</v>
      </c>
      <c r="BC468" s="30">
        <f>_xlfn.XLOOKUP(A468,'Dormant auditee list'!C:C,'Dormant auditee list'!C:C)</f>
        <v>334</v>
      </c>
      <c r="BD468" s="30" t="e">
        <f>_xlfn.XLOOKUP(A468,Reworked!A:A,Reworked!I:I)</f>
        <v>#N/A</v>
      </c>
      <c r="BF468" s="30">
        <v>2</v>
      </c>
      <c r="BG468" s="30">
        <v>1</v>
      </c>
    </row>
    <row r="469" spans="1:59" ht="30.6" customHeight="1" x14ac:dyDescent="0.25">
      <c r="A469" s="2">
        <v>418</v>
      </c>
      <c r="B469" s="2">
        <v>455</v>
      </c>
      <c r="C469" s="2" t="s">
        <v>476</v>
      </c>
      <c r="D469" s="2" t="s">
        <v>124</v>
      </c>
      <c r="E469" s="2" t="s">
        <v>73</v>
      </c>
      <c r="F469" s="2" t="s">
        <v>814</v>
      </c>
      <c r="G469" s="2" t="s">
        <v>73</v>
      </c>
      <c r="H469" s="45" t="s">
        <v>57</v>
      </c>
      <c r="I469" s="46" t="s">
        <v>1</v>
      </c>
      <c r="J469" s="46" t="s">
        <v>1</v>
      </c>
      <c r="K469" s="45" t="s">
        <v>57</v>
      </c>
      <c r="L469" s="46" t="s">
        <v>1</v>
      </c>
      <c r="M469" s="46" t="s">
        <v>1</v>
      </c>
      <c r="N469" s="46" t="s">
        <v>1</v>
      </c>
      <c r="O469" s="46" t="s">
        <v>1</v>
      </c>
      <c r="P469" s="46" t="s">
        <v>1</v>
      </c>
      <c r="Q469" s="46" t="s">
        <v>1</v>
      </c>
      <c r="R469" s="46" t="s">
        <v>1</v>
      </c>
      <c r="S469" s="46" t="s">
        <v>1</v>
      </c>
      <c r="T469" s="46" t="s">
        <v>1</v>
      </c>
      <c r="U469" s="46" t="s">
        <v>1</v>
      </c>
      <c r="V469" s="46" t="s">
        <v>1</v>
      </c>
      <c r="W469" s="46" t="s">
        <v>1</v>
      </c>
      <c r="X469" s="46" t="s">
        <v>1</v>
      </c>
      <c r="Y469" s="46" t="s">
        <v>1</v>
      </c>
      <c r="Z469" s="46" t="s">
        <v>1</v>
      </c>
      <c r="AA469" s="46" t="s">
        <v>1</v>
      </c>
      <c r="AB469" s="46" t="s">
        <v>1</v>
      </c>
      <c r="AC469" s="46" t="s">
        <v>1</v>
      </c>
      <c r="AD469" s="46" t="s">
        <v>1</v>
      </c>
      <c r="AE469" s="46" t="s">
        <v>1</v>
      </c>
      <c r="AF469" s="46" t="s">
        <v>1</v>
      </c>
      <c r="AG469" s="46" t="s">
        <v>1</v>
      </c>
      <c r="AH469" s="46" t="s">
        <v>1</v>
      </c>
      <c r="AI469" s="46" t="s">
        <v>1</v>
      </c>
      <c r="AJ469" s="46" t="s">
        <v>1</v>
      </c>
      <c r="AK469" s="46" t="s">
        <v>1</v>
      </c>
      <c r="AL469" s="46" t="s">
        <v>1</v>
      </c>
      <c r="AM469" s="46" t="s">
        <v>1</v>
      </c>
      <c r="AN469" s="46" t="s">
        <v>1</v>
      </c>
      <c r="AO469" s="46" t="s">
        <v>1</v>
      </c>
      <c r="AP469" s="46" t="s">
        <v>1</v>
      </c>
      <c r="AQ469" s="46" t="s">
        <v>1</v>
      </c>
      <c r="AR469" s="46" t="s">
        <v>1</v>
      </c>
      <c r="AS469" s="46" t="s">
        <v>1</v>
      </c>
      <c r="AT469" s="46" t="s">
        <v>1</v>
      </c>
      <c r="AU469" s="54" t="s">
        <v>1</v>
      </c>
      <c r="AV469" s="54">
        <v>0</v>
      </c>
      <c r="AW469" s="54">
        <v>0</v>
      </c>
      <c r="AX469" s="48" t="s">
        <v>1</v>
      </c>
      <c r="AY469" s="48" t="s">
        <v>1</v>
      </c>
      <c r="AZ469" s="55" t="s">
        <v>1</v>
      </c>
      <c r="BB469" s="30" t="e">
        <f>_xlfn.XLOOKUP(A469,'Non AGSA'!B:B,'Non AGSA'!B:B)</f>
        <v>#N/A</v>
      </c>
      <c r="BC469" s="30">
        <f>_xlfn.XLOOKUP(A469,'Dormant auditee list'!C:C,'Dormant auditee list'!C:C)</f>
        <v>418</v>
      </c>
      <c r="BD469" s="30" t="e">
        <f>_xlfn.XLOOKUP(A469,Reworked!A:A,Reworked!I:I)</f>
        <v>#N/A</v>
      </c>
      <c r="BF469" s="30">
        <v>2</v>
      </c>
      <c r="BG469" s="30">
        <v>1</v>
      </c>
    </row>
    <row r="470" spans="1:59" ht="30.6" customHeight="1" x14ac:dyDescent="0.25">
      <c r="A470" s="2">
        <v>464</v>
      </c>
      <c r="B470" s="2">
        <v>456</v>
      </c>
      <c r="C470" s="2" t="s">
        <v>477</v>
      </c>
      <c r="D470" s="2" t="s">
        <v>124</v>
      </c>
      <c r="E470" s="2" t="s">
        <v>73</v>
      </c>
      <c r="F470" s="2" t="s">
        <v>814</v>
      </c>
      <c r="G470" s="2" t="s">
        <v>73</v>
      </c>
      <c r="H470" s="45" t="s">
        <v>57</v>
      </c>
      <c r="I470" s="46" t="s">
        <v>1</v>
      </c>
      <c r="J470" s="46" t="s">
        <v>1</v>
      </c>
      <c r="K470" s="45" t="s">
        <v>57</v>
      </c>
      <c r="L470" s="46" t="s">
        <v>1</v>
      </c>
      <c r="M470" s="46" t="s">
        <v>1</v>
      </c>
      <c r="N470" s="46" t="s">
        <v>1</v>
      </c>
      <c r="O470" s="46" t="s">
        <v>1</v>
      </c>
      <c r="P470" s="46" t="s">
        <v>1</v>
      </c>
      <c r="Q470" s="46" t="s">
        <v>1</v>
      </c>
      <c r="R470" s="46" t="s">
        <v>1</v>
      </c>
      <c r="S470" s="46" t="s">
        <v>1</v>
      </c>
      <c r="T470" s="46" t="s">
        <v>1</v>
      </c>
      <c r="U470" s="46" t="s">
        <v>1</v>
      </c>
      <c r="V470" s="46" t="s">
        <v>1</v>
      </c>
      <c r="W470" s="46" t="s">
        <v>1</v>
      </c>
      <c r="X470" s="46" t="s">
        <v>1</v>
      </c>
      <c r="Y470" s="46" t="s">
        <v>1</v>
      </c>
      <c r="Z470" s="46" t="s">
        <v>1</v>
      </c>
      <c r="AA470" s="46" t="s">
        <v>1</v>
      </c>
      <c r="AB470" s="46" t="s">
        <v>1</v>
      </c>
      <c r="AC470" s="46" t="s">
        <v>1</v>
      </c>
      <c r="AD470" s="46" t="s">
        <v>1</v>
      </c>
      <c r="AE470" s="46" t="s">
        <v>1</v>
      </c>
      <c r="AF470" s="46" t="s">
        <v>1</v>
      </c>
      <c r="AG470" s="46" t="s">
        <v>1</v>
      </c>
      <c r="AH470" s="46" t="s">
        <v>1</v>
      </c>
      <c r="AI470" s="46" t="s">
        <v>1</v>
      </c>
      <c r="AJ470" s="46" t="s">
        <v>1</v>
      </c>
      <c r="AK470" s="46" t="s">
        <v>1</v>
      </c>
      <c r="AL470" s="46" t="s">
        <v>1</v>
      </c>
      <c r="AM470" s="46" t="s">
        <v>1</v>
      </c>
      <c r="AN470" s="46" t="s">
        <v>1</v>
      </c>
      <c r="AO470" s="46" t="s">
        <v>1</v>
      </c>
      <c r="AP470" s="46" t="s">
        <v>1</v>
      </c>
      <c r="AQ470" s="46" t="s">
        <v>1</v>
      </c>
      <c r="AR470" s="46" t="s">
        <v>1</v>
      </c>
      <c r="AS470" s="46" t="s">
        <v>1</v>
      </c>
      <c r="AT470" s="46" t="s">
        <v>1</v>
      </c>
      <c r="AU470" s="54" t="s">
        <v>1</v>
      </c>
      <c r="AV470" s="54">
        <v>0</v>
      </c>
      <c r="AW470" s="54">
        <v>0</v>
      </c>
      <c r="AX470" s="48" t="s">
        <v>1</v>
      </c>
      <c r="AY470" s="48" t="s">
        <v>1</v>
      </c>
      <c r="AZ470" s="55" t="s">
        <v>1</v>
      </c>
      <c r="BB470" s="30" t="e">
        <f>_xlfn.XLOOKUP(A470,'Non AGSA'!B:B,'Non AGSA'!B:B)</f>
        <v>#N/A</v>
      </c>
      <c r="BC470" s="30">
        <f>_xlfn.XLOOKUP(A470,'Dormant auditee list'!C:C,'Dormant auditee list'!C:C)</f>
        <v>464</v>
      </c>
      <c r="BD470" s="30" t="e">
        <f>_xlfn.XLOOKUP(A470,Reworked!A:A,Reworked!I:I)</f>
        <v>#N/A</v>
      </c>
      <c r="BF470" s="30">
        <v>2</v>
      </c>
      <c r="BG470" s="30">
        <v>1</v>
      </c>
    </row>
    <row r="471" spans="1:59" ht="30.6" customHeight="1" x14ac:dyDescent="0.25">
      <c r="A471" s="2">
        <v>469</v>
      </c>
      <c r="B471" s="2">
        <v>457</v>
      </c>
      <c r="C471" s="2" t="s">
        <v>478</v>
      </c>
      <c r="D471" s="2" t="s">
        <v>124</v>
      </c>
      <c r="E471" s="2" t="s">
        <v>73</v>
      </c>
      <c r="F471" s="2" t="s">
        <v>814</v>
      </c>
      <c r="G471" s="2" t="s">
        <v>73</v>
      </c>
      <c r="H471" s="45" t="s">
        <v>57</v>
      </c>
      <c r="I471" s="46" t="s">
        <v>1</v>
      </c>
      <c r="J471" s="46" t="s">
        <v>1</v>
      </c>
      <c r="K471" s="45" t="s">
        <v>57</v>
      </c>
      <c r="L471" s="46" t="s">
        <v>1</v>
      </c>
      <c r="M471" s="46" t="s">
        <v>1</v>
      </c>
      <c r="N471" s="46" t="s">
        <v>1</v>
      </c>
      <c r="O471" s="46" t="s">
        <v>1</v>
      </c>
      <c r="P471" s="46" t="s">
        <v>1</v>
      </c>
      <c r="Q471" s="46" t="s">
        <v>1</v>
      </c>
      <c r="R471" s="46" t="s">
        <v>1</v>
      </c>
      <c r="S471" s="46" t="s">
        <v>1</v>
      </c>
      <c r="T471" s="46" t="s">
        <v>1</v>
      </c>
      <c r="U471" s="46" t="s">
        <v>1</v>
      </c>
      <c r="V471" s="46" t="s">
        <v>1</v>
      </c>
      <c r="W471" s="46" t="s">
        <v>1</v>
      </c>
      <c r="X471" s="46" t="s">
        <v>1</v>
      </c>
      <c r="Y471" s="46" t="s">
        <v>1</v>
      </c>
      <c r="Z471" s="46" t="s">
        <v>1</v>
      </c>
      <c r="AA471" s="46" t="s">
        <v>1</v>
      </c>
      <c r="AB471" s="46" t="s">
        <v>1</v>
      </c>
      <c r="AC471" s="46" t="s">
        <v>1</v>
      </c>
      <c r="AD471" s="46" t="s">
        <v>1</v>
      </c>
      <c r="AE471" s="46" t="s">
        <v>1</v>
      </c>
      <c r="AF471" s="46" t="s">
        <v>1</v>
      </c>
      <c r="AG471" s="46" t="s">
        <v>1</v>
      </c>
      <c r="AH471" s="46" t="s">
        <v>1</v>
      </c>
      <c r="AI471" s="46" t="s">
        <v>1</v>
      </c>
      <c r="AJ471" s="46" t="s">
        <v>1</v>
      </c>
      <c r="AK471" s="46" t="s">
        <v>1</v>
      </c>
      <c r="AL471" s="46" t="s">
        <v>1</v>
      </c>
      <c r="AM471" s="46" t="s">
        <v>1</v>
      </c>
      <c r="AN471" s="46" t="s">
        <v>1</v>
      </c>
      <c r="AO471" s="46" t="s">
        <v>1</v>
      </c>
      <c r="AP471" s="46" t="s">
        <v>1</v>
      </c>
      <c r="AQ471" s="46" t="s">
        <v>1</v>
      </c>
      <c r="AR471" s="46" t="s">
        <v>1</v>
      </c>
      <c r="AS471" s="46" t="s">
        <v>1</v>
      </c>
      <c r="AT471" s="46" t="s">
        <v>1</v>
      </c>
      <c r="AU471" s="54" t="s">
        <v>1</v>
      </c>
      <c r="AV471" s="54">
        <v>0</v>
      </c>
      <c r="AW471" s="54">
        <v>0</v>
      </c>
      <c r="AX471" s="48" t="s">
        <v>1</v>
      </c>
      <c r="AY471" s="48" t="s">
        <v>1</v>
      </c>
      <c r="AZ471" s="55" t="s">
        <v>1</v>
      </c>
      <c r="BB471" s="30" t="e">
        <f>_xlfn.XLOOKUP(A471,'Non AGSA'!B:B,'Non AGSA'!B:B)</f>
        <v>#N/A</v>
      </c>
      <c r="BC471" s="30">
        <f>_xlfn.XLOOKUP(A471,'Dormant auditee list'!C:C,'Dormant auditee list'!C:C)</f>
        <v>469</v>
      </c>
      <c r="BD471" s="30" t="e">
        <f>_xlfn.XLOOKUP(A471,Reworked!A:A,Reworked!I:I)</f>
        <v>#N/A</v>
      </c>
      <c r="BF471" s="30">
        <v>2</v>
      </c>
      <c r="BG471" s="30">
        <v>1</v>
      </c>
    </row>
    <row r="472" spans="1:59" ht="30.6" customHeight="1" x14ac:dyDescent="0.25">
      <c r="A472" s="2">
        <v>483</v>
      </c>
      <c r="B472" s="2">
        <v>458</v>
      </c>
      <c r="C472" s="2" t="s">
        <v>479</v>
      </c>
      <c r="D472" s="2" t="s">
        <v>124</v>
      </c>
      <c r="E472" s="2" t="s">
        <v>73</v>
      </c>
      <c r="F472" s="2" t="s">
        <v>814</v>
      </c>
      <c r="G472" s="2" t="s">
        <v>73</v>
      </c>
      <c r="H472" s="45" t="s">
        <v>57</v>
      </c>
      <c r="I472" s="46" t="s">
        <v>1</v>
      </c>
      <c r="J472" s="46" t="s">
        <v>1</v>
      </c>
      <c r="K472" s="45" t="s">
        <v>57</v>
      </c>
      <c r="L472" s="46" t="s">
        <v>1</v>
      </c>
      <c r="M472" s="46" t="s">
        <v>1</v>
      </c>
      <c r="N472" s="46" t="s">
        <v>1</v>
      </c>
      <c r="O472" s="46" t="s">
        <v>1</v>
      </c>
      <c r="P472" s="46" t="s">
        <v>1</v>
      </c>
      <c r="Q472" s="46" t="s">
        <v>1</v>
      </c>
      <c r="R472" s="46" t="s">
        <v>1</v>
      </c>
      <c r="S472" s="46" t="s">
        <v>1</v>
      </c>
      <c r="T472" s="46" t="s">
        <v>1</v>
      </c>
      <c r="U472" s="46" t="s">
        <v>1</v>
      </c>
      <c r="V472" s="46" t="s">
        <v>1</v>
      </c>
      <c r="W472" s="46" t="s">
        <v>1</v>
      </c>
      <c r="X472" s="46" t="s">
        <v>1</v>
      </c>
      <c r="Y472" s="46" t="s">
        <v>1</v>
      </c>
      <c r="Z472" s="46" t="s">
        <v>1</v>
      </c>
      <c r="AA472" s="46" t="s">
        <v>1</v>
      </c>
      <c r="AB472" s="46" t="s">
        <v>1</v>
      </c>
      <c r="AC472" s="46" t="s">
        <v>1</v>
      </c>
      <c r="AD472" s="46" t="s">
        <v>1</v>
      </c>
      <c r="AE472" s="46" t="s">
        <v>1</v>
      </c>
      <c r="AF472" s="46" t="s">
        <v>1</v>
      </c>
      <c r="AG472" s="46" t="s">
        <v>1</v>
      </c>
      <c r="AH472" s="46" t="s">
        <v>1</v>
      </c>
      <c r="AI472" s="46" t="s">
        <v>1</v>
      </c>
      <c r="AJ472" s="46" t="s">
        <v>1</v>
      </c>
      <c r="AK472" s="46" t="s">
        <v>1</v>
      </c>
      <c r="AL472" s="46" t="s">
        <v>1</v>
      </c>
      <c r="AM472" s="46" t="s">
        <v>1</v>
      </c>
      <c r="AN472" s="46" t="s">
        <v>1</v>
      </c>
      <c r="AO472" s="46" t="s">
        <v>1</v>
      </c>
      <c r="AP472" s="46" t="s">
        <v>1</v>
      </c>
      <c r="AQ472" s="46" t="s">
        <v>1</v>
      </c>
      <c r="AR472" s="46" t="s">
        <v>1</v>
      </c>
      <c r="AS472" s="46" t="s">
        <v>1</v>
      </c>
      <c r="AT472" s="46" t="s">
        <v>1</v>
      </c>
      <c r="AU472" s="54" t="s">
        <v>1</v>
      </c>
      <c r="AV472" s="54">
        <v>0</v>
      </c>
      <c r="AW472" s="54">
        <v>0</v>
      </c>
      <c r="AX472" s="48" t="s">
        <v>1</v>
      </c>
      <c r="AY472" s="48" t="s">
        <v>1</v>
      </c>
      <c r="AZ472" s="55" t="s">
        <v>1</v>
      </c>
      <c r="BB472" s="30" t="e">
        <f>_xlfn.XLOOKUP(A472,'Non AGSA'!B:B,'Non AGSA'!B:B)</f>
        <v>#N/A</v>
      </c>
      <c r="BC472" s="30">
        <f>_xlfn.XLOOKUP(A472,'Dormant auditee list'!C:C,'Dormant auditee list'!C:C)</f>
        <v>483</v>
      </c>
      <c r="BD472" s="30" t="e">
        <f>_xlfn.XLOOKUP(A472,Reworked!A:A,Reworked!I:I)</f>
        <v>#N/A</v>
      </c>
      <c r="BF472" s="30">
        <v>2</v>
      </c>
      <c r="BG472" s="30">
        <v>1</v>
      </c>
    </row>
    <row r="473" spans="1:59" ht="30.6" customHeight="1" x14ac:dyDescent="0.25">
      <c r="A473" s="2">
        <v>489</v>
      </c>
      <c r="B473" s="2">
        <v>459</v>
      </c>
      <c r="C473" s="2" t="s">
        <v>480</v>
      </c>
      <c r="D473" s="2" t="s">
        <v>124</v>
      </c>
      <c r="E473" s="2" t="s">
        <v>73</v>
      </c>
      <c r="F473" s="2" t="s">
        <v>814</v>
      </c>
      <c r="G473" s="2" t="s">
        <v>73</v>
      </c>
      <c r="H473" s="45" t="s">
        <v>57</v>
      </c>
      <c r="I473" s="46" t="s">
        <v>1</v>
      </c>
      <c r="J473" s="46" t="s">
        <v>1</v>
      </c>
      <c r="K473" s="45" t="s">
        <v>57</v>
      </c>
      <c r="L473" s="46" t="s">
        <v>1</v>
      </c>
      <c r="M473" s="46" t="s">
        <v>1</v>
      </c>
      <c r="N473" s="46" t="s">
        <v>1</v>
      </c>
      <c r="O473" s="46" t="s">
        <v>1</v>
      </c>
      <c r="P473" s="46" t="s">
        <v>1</v>
      </c>
      <c r="Q473" s="46" t="s">
        <v>1</v>
      </c>
      <c r="R473" s="46" t="s">
        <v>1</v>
      </c>
      <c r="S473" s="46" t="s">
        <v>1</v>
      </c>
      <c r="T473" s="46" t="s">
        <v>1</v>
      </c>
      <c r="U473" s="46" t="s">
        <v>1</v>
      </c>
      <c r="V473" s="46" t="s">
        <v>1</v>
      </c>
      <c r="W473" s="46" t="s">
        <v>1</v>
      </c>
      <c r="X473" s="46" t="s">
        <v>1</v>
      </c>
      <c r="Y473" s="46" t="s">
        <v>1</v>
      </c>
      <c r="Z473" s="46" t="s">
        <v>1</v>
      </c>
      <c r="AA473" s="46" t="s">
        <v>1</v>
      </c>
      <c r="AB473" s="46" t="s">
        <v>1</v>
      </c>
      <c r="AC473" s="46" t="s">
        <v>1</v>
      </c>
      <c r="AD473" s="46" t="s">
        <v>1</v>
      </c>
      <c r="AE473" s="46" t="s">
        <v>1</v>
      </c>
      <c r="AF473" s="46" t="s">
        <v>1</v>
      </c>
      <c r="AG473" s="46" t="s">
        <v>1</v>
      </c>
      <c r="AH473" s="46" t="s">
        <v>1</v>
      </c>
      <c r="AI473" s="46" t="s">
        <v>1</v>
      </c>
      <c r="AJ473" s="46" t="s">
        <v>1</v>
      </c>
      <c r="AK473" s="46" t="s">
        <v>1</v>
      </c>
      <c r="AL473" s="46" t="s">
        <v>1</v>
      </c>
      <c r="AM473" s="46" t="s">
        <v>1</v>
      </c>
      <c r="AN473" s="46" t="s">
        <v>1</v>
      </c>
      <c r="AO473" s="46" t="s">
        <v>1</v>
      </c>
      <c r="AP473" s="46" t="s">
        <v>1</v>
      </c>
      <c r="AQ473" s="46" t="s">
        <v>1</v>
      </c>
      <c r="AR473" s="46" t="s">
        <v>1</v>
      </c>
      <c r="AS473" s="46" t="s">
        <v>1</v>
      </c>
      <c r="AT473" s="46" t="s">
        <v>1</v>
      </c>
      <c r="AU473" s="54" t="s">
        <v>1</v>
      </c>
      <c r="AV473" s="54">
        <v>0</v>
      </c>
      <c r="AW473" s="54">
        <v>0</v>
      </c>
      <c r="AX473" s="48" t="s">
        <v>1</v>
      </c>
      <c r="AY473" s="48" t="s">
        <v>1</v>
      </c>
      <c r="AZ473" s="55" t="s">
        <v>1</v>
      </c>
      <c r="BB473" s="30" t="e">
        <f>_xlfn.XLOOKUP(A473,'Non AGSA'!B:B,'Non AGSA'!B:B)</f>
        <v>#N/A</v>
      </c>
      <c r="BC473" s="30">
        <f>_xlfn.XLOOKUP(A473,'Dormant auditee list'!C:C,'Dormant auditee list'!C:C)</f>
        <v>489</v>
      </c>
      <c r="BD473" s="30" t="e">
        <f>_xlfn.XLOOKUP(A473,Reworked!A:A,Reworked!I:I)</f>
        <v>#N/A</v>
      </c>
      <c r="BF473" s="30">
        <v>2</v>
      </c>
      <c r="BG473" s="30">
        <v>1</v>
      </c>
    </row>
    <row r="474" spans="1:59" ht="30.6" customHeight="1" x14ac:dyDescent="0.25">
      <c r="A474" s="2">
        <v>1360</v>
      </c>
      <c r="B474" s="2">
        <v>460</v>
      </c>
      <c r="C474" s="2" t="s">
        <v>481</v>
      </c>
      <c r="D474" s="2" t="s">
        <v>124</v>
      </c>
      <c r="E474" s="2" t="s">
        <v>60</v>
      </c>
      <c r="F474" s="2" t="s">
        <v>814</v>
      </c>
      <c r="G474" s="2" t="s">
        <v>97</v>
      </c>
      <c r="H474" s="45" t="s">
        <v>57</v>
      </c>
      <c r="I474" s="46" t="s">
        <v>1</v>
      </c>
      <c r="J474" s="46" t="s">
        <v>1</v>
      </c>
      <c r="K474" s="45" t="s">
        <v>57</v>
      </c>
      <c r="L474" s="46" t="s">
        <v>1</v>
      </c>
      <c r="M474" s="46" t="s">
        <v>1</v>
      </c>
      <c r="N474" s="46" t="s">
        <v>1</v>
      </c>
      <c r="O474" s="46" t="s">
        <v>1</v>
      </c>
      <c r="P474" s="46" t="s">
        <v>1</v>
      </c>
      <c r="Q474" s="46" t="s">
        <v>1</v>
      </c>
      <c r="R474" s="46" t="s">
        <v>1</v>
      </c>
      <c r="S474" s="46" t="s">
        <v>1</v>
      </c>
      <c r="T474" s="46" t="s">
        <v>1</v>
      </c>
      <c r="U474" s="46" t="s">
        <v>1</v>
      </c>
      <c r="V474" s="46" t="s">
        <v>1</v>
      </c>
      <c r="W474" s="46" t="s">
        <v>1</v>
      </c>
      <c r="X474" s="46" t="s">
        <v>1</v>
      </c>
      <c r="Y474" s="46" t="s">
        <v>1</v>
      </c>
      <c r="Z474" s="46" t="s">
        <v>1</v>
      </c>
      <c r="AA474" s="46" t="s">
        <v>1</v>
      </c>
      <c r="AB474" s="46" t="s">
        <v>1</v>
      </c>
      <c r="AC474" s="46" t="s">
        <v>1</v>
      </c>
      <c r="AD474" s="46" t="s">
        <v>1</v>
      </c>
      <c r="AE474" s="46" t="s">
        <v>1</v>
      </c>
      <c r="AF474" s="46" t="s">
        <v>1</v>
      </c>
      <c r="AG474" s="46" t="s">
        <v>1</v>
      </c>
      <c r="AH474" s="46" t="s">
        <v>1</v>
      </c>
      <c r="AI474" s="46" t="s">
        <v>1</v>
      </c>
      <c r="AJ474" s="46" t="s">
        <v>1</v>
      </c>
      <c r="AK474" s="46" t="s">
        <v>1</v>
      </c>
      <c r="AL474" s="46" t="s">
        <v>1</v>
      </c>
      <c r="AM474" s="46" t="s">
        <v>1</v>
      </c>
      <c r="AN474" s="46" t="s">
        <v>1</v>
      </c>
      <c r="AO474" s="46" t="s">
        <v>1</v>
      </c>
      <c r="AP474" s="46" t="s">
        <v>1</v>
      </c>
      <c r="AQ474" s="46" t="s">
        <v>1</v>
      </c>
      <c r="AR474" s="46" t="s">
        <v>1</v>
      </c>
      <c r="AS474" s="46" t="s">
        <v>1</v>
      </c>
      <c r="AT474" s="46" t="s">
        <v>1</v>
      </c>
      <c r="AU474" s="54" t="s">
        <v>1</v>
      </c>
      <c r="AV474" s="45">
        <v>1</v>
      </c>
      <c r="AW474" s="54">
        <v>0</v>
      </c>
      <c r="AX474" s="48" t="s">
        <v>1</v>
      </c>
      <c r="AY474" s="48" t="s">
        <v>1</v>
      </c>
      <c r="AZ474" s="55" t="s">
        <v>1</v>
      </c>
      <c r="BB474" s="30" t="e">
        <f>_xlfn.XLOOKUP(A474,'Non AGSA'!B:B,'Non AGSA'!B:B)</f>
        <v>#N/A</v>
      </c>
      <c r="BC474" s="30">
        <f>_xlfn.XLOOKUP(A474,'Dormant auditee list'!C:C,'Dormant auditee list'!C:C)</f>
        <v>1360</v>
      </c>
      <c r="BD474" s="30" t="e">
        <f>_xlfn.XLOOKUP(A474,Reworked!A:A,Reworked!I:I)</f>
        <v>#N/A</v>
      </c>
      <c r="BF474" s="30">
        <v>2</v>
      </c>
      <c r="BG474" s="30">
        <v>1</v>
      </c>
    </row>
    <row r="475" spans="1:59" s="5" customFormat="1" x14ac:dyDescent="0.25">
      <c r="B475" s="130" t="s">
        <v>66</v>
      </c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  <c r="AA475" s="130"/>
      <c r="AB475" s="130"/>
      <c r="AC475" s="130"/>
      <c r="AD475" s="130"/>
      <c r="AE475" s="130"/>
      <c r="AF475" s="130"/>
      <c r="AG475" s="130"/>
      <c r="AH475" s="130"/>
      <c r="AI475" s="130"/>
      <c r="AJ475" s="130"/>
      <c r="AK475" s="130"/>
      <c r="AL475" s="130"/>
      <c r="AM475" s="130"/>
      <c r="AN475" s="130"/>
      <c r="AO475" s="130"/>
      <c r="AP475" s="130"/>
      <c r="AQ475" s="130"/>
      <c r="AR475" s="130"/>
      <c r="AS475" s="130"/>
      <c r="AT475" s="130"/>
      <c r="AU475" s="130"/>
      <c r="AV475" s="130"/>
      <c r="AW475" s="130"/>
      <c r="AX475" s="130"/>
      <c r="AY475" s="130"/>
      <c r="AZ475" s="130"/>
    </row>
    <row r="476" spans="1:59" ht="30.6" customHeight="1" x14ac:dyDescent="0.25">
      <c r="A476" s="2">
        <v>1606</v>
      </c>
      <c r="B476" s="2">
        <v>461</v>
      </c>
      <c r="C476" s="2" t="s">
        <v>482</v>
      </c>
      <c r="D476" s="2" t="s">
        <v>124</v>
      </c>
      <c r="E476" s="2" t="s">
        <v>73</v>
      </c>
      <c r="F476" s="2" t="s">
        <v>814</v>
      </c>
      <c r="G476" s="2" t="s">
        <v>73</v>
      </c>
      <c r="H476" s="42" t="s">
        <v>66</v>
      </c>
      <c r="I476" s="46" t="s">
        <v>1</v>
      </c>
      <c r="J476" s="47" t="s">
        <v>67</v>
      </c>
      <c r="K476" s="35" t="s">
        <v>248</v>
      </c>
      <c r="L476" s="46" t="s">
        <v>1</v>
      </c>
      <c r="M476" s="46" t="s">
        <v>1</v>
      </c>
      <c r="N476" s="46" t="s">
        <v>1</v>
      </c>
      <c r="O476" s="46" t="s">
        <v>1</v>
      </c>
      <c r="P476" s="46" t="s">
        <v>1</v>
      </c>
      <c r="Q476" s="46" t="s">
        <v>1</v>
      </c>
      <c r="R476" s="46" t="s">
        <v>1</v>
      </c>
      <c r="S476" s="46" t="s">
        <v>1</v>
      </c>
      <c r="T476" s="46" t="s">
        <v>1</v>
      </c>
      <c r="U476" s="46" t="s">
        <v>1</v>
      </c>
      <c r="V476" s="46" t="s">
        <v>1</v>
      </c>
      <c r="W476" s="46" t="s">
        <v>1</v>
      </c>
      <c r="X476" s="46" t="s">
        <v>1</v>
      </c>
      <c r="Y476" s="46" t="s">
        <v>1</v>
      </c>
      <c r="Z476" s="46" t="s">
        <v>1</v>
      </c>
      <c r="AA476" s="46" t="s">
        <v>1</v>
      </c>
      <c r="AB476" s="46" t="s">
        <v>1</v>
      </c>
      <c r="AC476" s="47" t="s">
        <v>67</v>
      </c>
      <c r="AD476" s="46" t="s">
        <v>1</v>
      </c>
      <c r="AE476" s="46" t="s">
        <v>1</v>
      </c>
      <c r="AF476" s="46" t="s">
        <v>1</v>
      </c>
      <c r="AG476" s="46" t="s">
        <v>1</v>
      </c>
      <c r="AH476" s="46" t="s">
        <v>1</v>
      </c>
      <c r="AI476" s="46" t="s">
        <v>1</v>
      </c>
      <c r="AJ476" s="46" t="s">
        <v>1</v>
      </c>
      <c r="AK476" s="46" t="s">
        <v>1</v>
      </c>
      <c r="AL476" s="46" t="s">
        <v>1</v>
      </c>
      <c r="AM476" s="46" t="s">
        <v>1</v>
      </c>
      <c r="AN476" s="46" t="s">
        <v>1</v>
      </c>
      <c r="AO476" s="46" t="s">
        <v>1</v>
      </c>
      <c r="AP476" s="46" t="s">
        <v>1</v>
      </c>
      <c r="AQ476" s="46" t="s">
        <v>1</v>
      </c>
      <c r="AR476" s="46" t="s">
        <v>1</v>
      </c>
      <c r="AS476" s="46" t="s">
        <v>1</v>
      </c>
      <c r="AT476" s="46" t="s">
        <v>1</v>
      </c>
      <c r="AU476" s="54" t="s">
        <v>1</v>
      </c>
      <c r="AV476" s="54">
        <v>0</v>
      </c>
      <c r="AW476" s="54">
        <v>0</v>
      </c>
      <c r="AX476" s="48" t="s">
        <v>1</v>
      </c>
      <c r="AY476" s="48" t="s">
        <v>1</v>
      </c>
      <c r="AZ476" s="55" t="s">
        <v>1</v>
      </c>
      <c r="BB476" s="30" t="e">
        <f>_xlfn.XLOOKUP(A476,'Non AGSA'!B:B,'Non AGSA'!B:B)</f>
        <v>#N/A</v>
      </c>
      <c r="BC476" s="30">
        <f>_xlfn.XLOOKUP(A476,'Dormant auditee list'!C:C,'Dormant auditee list'!C:C)</f>
        <v>1606</v>
      </c>
      <c r="BD476" s="30" t="e">
        <f>_xlfn.XLOOKUP(A476,Reworked!A:A,Reworked!I:I)</f>
        <v>#N/A</v>
      </c>
      <c r="BF476" s="30">
        <v>2</v>
      </c>
      <c r="BG476" s="30">
        <v>2</v>
      </c>
    </row>
    <row r="477" spans="1:59" s="5" customFormat="1" x14ac:dyDescent="0.25">
      <c r="B477" s="130" t="s">
        <v>404</v>
      </c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  <c r="AA477" s="130"/>
      <c r="AB477" s="130"/>
      <c r="AC477" s="130"/>
      <c r="AD477" s="130"/>
      <c r="AE477" s="130"/>
      <c r="AF477" s="130"/>
      <c r="AG477" s="130"/>
      <c r="AH477" s="130"/>
      <c r="AI477" s="130"/>
      <c r="AJ477" s="130"/>
      <c r="AK477" s="130"/>
      <c r="AL477" s="130"/>
      <c r="AM477" s="130"/>
      <c r="AN477" s="130"/>
      <c r="AO477" s="130"/>
      <c r="AP477" s="130"/>
      <c r="AQ477" s="130"/>
      <c r="AR477" s="130"/>
      <c r="AS477" s="130"/>
      <c r="AT477" s="130"/>
      <c r="AU477" s="130"/>
      <c r="AV477" s="130"/>
      <c r="AW477" s="130"/>
      <c r="AX477" s="130"/>
      <c r="AY477" s="130"/>
      <c r="AZ477" s="130"/>
    </row>
    <row r="478" spans="1:59" ht="30.6" customHeight="1" x14ac:dyDescent="0.25">
      <c r="A478" s="2">
        <v>1162</v>
      </c>
      <c r="B478" s="2">
        <v>462</v>
      </c>
      <c r="C478" s="2" t="s">
        <v>483</v>
      </c>
      <c r="D478" s="2" t="s">
        <v>124</v>
      </c>
      <c r="E478" s="2" t="s">
        <v>73</v>
      </c>
      <c r="F478" s="2" t="s">
        <v>814</v>
      </c>
      <c r="G478" s="2" t="s">
        <v>73</v>
      </c>
      <c r="H478" s="3" t="s">
        <v>404</v>
      </c>
      <c r="I478" s="46" t="s">
        <v>1</v>
      </c>
      <c r="J478" s="46" t="s">
        <v>1</v>
      </c>
      <c r="K478" s="45" t="s">
        <v>57</v>
      </c>
      <c r="L478" s="46" t="s">
        <v>1</v>
      </c>
      <c r="M478" s="46" t="s">
        <v>1</v>
      </c>
      <c r="N478" s="46" t="s">
        <v>1</v>
      </c>
      <c r="O478" s="46" t="s">
        <v>1</v>
      </c>
      <c r="P478" s="46" t="s">
        <v>1</v>
      </c>
      <c r="Q478" s="46" t="s">
        <v>1</v>
      </c>
      <c r="R478" s="46" t="s">
        <v>1</v>
      </c>
      <c r="S478" s="46" t="s">
        <v>1</v>
      </c>
      <c r="T478" s="46" t="s">
        <v>1</v>
      </c>
      <c r="U478" s="46" t="s">
        <v>1</v>
      </c>
      <c r="V478" s="46" t="s">
        <v>1</v>
      </c>
      <c r="W478" s="46" t="s">
        <v>1</v>
      </c>
      <c r="X478" s="46" t="s">
        <v>1</v>
      </c>
      <c r="Y478" s="46" t="s">
        <v>1</v>
      </c>
      <c r="Z478" s="46" t="s">
        <v>1</v>
      </c>
      <c r="AA478" s="46" t="s">
        <v>1</v>
      </c>
      <c r="AB478" s="46" t="s">
        <v>1</v>
      </c>
      <c r="AC478" s="46" t="s">
        <v>1</v>
      </c>
      <c r="AD478" s="46" t="s">
        <v>1</v>
      </c>
      <c r="AE478" s="46" t="s">
        <v>1</v>
      </c>
      <c r="AF478" s="46" t="s">
        <v>1</v>
      </c>
      <c r="AG478" s="46" t="s">
        <v>1</v>
      </c>
      <c r="AH478" s="46" t="s">
        <v>1</v>
      </c>
      <c r="AI478" s="46" t="s">
        <v>1</v>
      </c>
      <c r="AJ478" s="46" t="s">
        <v>1</v>
      </c>
      <c r="AK478" s="46" t="s">
        <v>1</v>
      </c>
      <c r="AL478" s="46" t="s">
        <v>1</v>
      </c>
      <c r="AM478" s="46" t="s">
        <v>1</v>
      </c>
      <c r="AN478" s="46" t="s">
        <v>1</v>
      </c>
      <c r="AO478" s="46" t="s">
        <v>1</v>
      </c>
      <c r="AP478" s="46" t="s">
        <v>1</v>
      </c>
      <c r="AQ478" s="46" t="s">
        <v>1</v>
      </c>
      <c r="AR478" s="46" t="s">
        <v>1</v>
      </c>
      <c r="AS478" s="46" t="s">
        <v>1</v>
      </c>
      <c r="AT478" s="46" t="s">
        <v>1</v>
      </c>
      <c r="AU478" s="54" t="s">
        <v>1</v>
      </c>
      <c r="AV478" s="54">
        <v>0</v>
      </c>
      <c r="AW478" s="54">
        <v>0</v>
      </c>
      <c r="AX478" s="48" t="s">
        <v>1</v>
      </c>
      <c r="AY478" s="48" t="s">
        <v>1</v>
      </c>
      <c r="AZ478" s="53" t="s">
        <v>1</v>
      </c>
      <c r="BB478" s="30" t="e">
        <f>_xlfn.XLOOKUP(A478,'Non AGSA'!B:B,'Non AGSA'!B:B)</f>
        <v>#N/A</v>
      </c>
      <c r="BC478" s="30">
        <f>_xlfn.XLOOKUP(A478,'Dormant auditee list'!C:C,'Dormant auditee list'!C:C)</f>
        <v>1162</v>
      </c>
      <c r="BD478" s="30" t="e">
        <f>_xlfn.XLOOKUP(A478,Reworked!A:A,Reworked!I:I)</f>
        <v>#N/A</v>
      </c>
      <c r="BF478" s="30">
        <v>2</v>
      </c>
      <c r="BG478" s="30">
        <v>6</v>
      </c>
    </row>
    <row r="479" spans="1:59" ht="30.6" customHeight="1" x14ac:dyDescent="0.25">
      <c r="A479" s="2">
        <v>1530</v>
      </c>
      <c r="B479" s="2">
        <v>463</v>
      </c>
      <c r="C479" s="2" t="s">
        <v>484</v>
      </c>
      <c r="D479" s="2" t="s">
        <v>124</v>
      </c>
      <c r="E479" s="2" t="s">
        <v>73</v>
      </c>
      <c r="F479" s="2" t="s">
        <v>814</v>
      </c>
      <c r="G479" s="2" t="s">
        <v>73</v>
      </c>
      <c r="H479" s="3" t="s">
        <v>404</v>
      </c>
      <c r="I479" s="46" t="s">
        <v>1</v>
      </c>
      <c r="J479" s="46" t="s">
        <v>1</v>
      </c>
      <c r="K479" s="78" t="s">
        <v>404</v>
      </c>
      <c r="L479" s="46" t="s">
        <v>1</v>
      </c>
      <c r="M479" s="46" t="s">
        <v>1</v>
      </c>
      <c r="N479" s="46" t="s">
        <v>1</v>
      </c>
      <c r="O479" s="46" t="s">
        <v>1</v>
      </c>
      <c r="P479" s="46" t="s">
        <v>1</v>
      </c>
      <c r="Q479" s="46" t="s">
        <v>1</v>
      </c>
      <c r="R479" s="46" t="s">
        <v>1</v>
      </c>
      <c r="S479" s="46" t="s">
        <v>1</v>
      </c>
      <c r="T479" s="46" t="s">
        <v>1</v>
      </c>
      <c r="U479" s="46" t="s">
        <v>1</v>
      </c>
      <c r="V479" s="46" t="s">
        <v>1</v>
      </c>
      <c r="W479" s="46" t="s">
        <v>1</v>
      </c>
      <c r="X479" s="46" t="s">
        <v>1</v>
      </c>
      <c r="Y479" s="46" t="s">
        <v>1</v>
      </c>
      <c r="Z479" s="46" t="s">
        <v>1</v>
      </c>
      <c r="AA479" s="46" t="s">
        <v>1</v>
      </c>
      <c r="AB479" s="46" t="s">
        <v>1</v>
      </c>
      <c r="AC479" s="46" t="s">
        <v>1</v>
      </c>
      <c r="AD479" s="46" t="s">
        <v>1</v>
      </c>
      <c r="AE479" s="46" t="s">
        <v>1</v>
      </c>
      <c r="AF479" s="46" t="s">
        <v>1</v>
      </c>
      <c r="AG479" s="46" t="s">
        <v>1</v>
      </c>
      <c r="AH479" s="46" t="s">
        <v>1</v>
      </c>
      <c r="AI479" s="46" t="s">
        <v>1</v>
      </c>
      <c r="AJ479" s="46" t="s">
        <v>1</v>
      </c>
      <c r="AK479" s="46" t="s">
        <v>1</v>
      </c>
      <c r="AL479" s="46" t="s">
        <v>1</v>
      </c>
      <c r="AM479" s="46" t="s">
        <v>1</v>
      </c>
      <c r="AN479" s="46" t="s">
        <v>1</v>
      </c>
      <c r="AO479" s="46" t="s">
        <v>1</v>
      </c>
      <c r="AP479" s="46" t="s">
        <v>1</v>
      </c>
      <c r="AQ479" s="46" t="s">
        <v>1</v>
      </c>
      <c r="AR479" s="46" t="s">
        <v>1</v>
      </c>
      <c r="AS479" s="46" t="s">
        <v>1</v>
      </c>
      <c r="AT479" s="46" t="s">
        <v>1</v>
      </c>
      <c r="AU479" s="54" t="s">
        <v>1</v>
      </c>
      <c r="AV479" s="54">
        <v>0</v>
      </c>
      <c r="AW479" s="54">
        <v>0</v>
      </c>
      <c r="AX479" s="48" t="s">
        <v>1</v>
      </c>
      <c r="AY479" s="48" t="s">
        <v>1</v>
      </c>
      <c r="AZ479" s="55" t="s">
        <v>1</v>
      </c>
      <c r="BB479" s="30" t="e">
        <f>_xlfn.XLOOKUP(A479,'Non AGSA'!B:B,'Non AGSA'!B:B)</f>
        <v>#N/A</v>
      </c>
      <c r="BC479" s="30">
        <f>_xlfn.XLOOKUP(A479,'Dormant auditee list'!C:C,'Dormant auditee list'!C:C)</f>
        <v>1530</v>
      </c>
      <c r="BD479" s="30" t="e">
        <f>_xlfn.XLOOKUP(A479,Reworked!A:A,Reworked!I:I)</f>
        <v>#N/A</v>
      </c>
      <c r="BF479" s="30">
        <v>2</v>
      </c>
      <c r="BG479" s="30">
        <v>6</v>
      </c>
    </row>
    <row r="480" spans="1:59" ht="30.6" customHeight="1" x14ac:dyDescent="0.25">
      <c r="A480" s="2">
        <v>1129</v>
      </c>
      <c r="B480" s="2">
        <v>464</v>
      </c>
      <c r="C480" s="2" t="s">
        <v>485</v>
      </c>
      <c r="D480" s="2" t="s">
        <v>124</v>
      </c>
      <c r="E480" s="2" t="s">
        <v>73</v>
      </c>
      <c r="F480" s="2" t="s">
        <v>814</v>
      </c>
      <c r="G480" s="2" t="s">
        <v>73</v>
      </c>
      <c r="H480" s="3" t="s">
        <v>404</v>
      </c>
      <c r="I480" s="46" t="s">
        <v>1</v>
      </c>
      <c r="J480" s="46" t="s">
        <v>1</v>
      </c>
      <c r="K480" s="78" t="s">
        <v>404</v>
      </c>
      <c r="L480" s="46" t="s">
        <v>1</v>
      </c>
      <c r="M480" s="46" t="s">
        <v>1</v>
      </c>
      <c r="N480" s="46" t="s">
        <v>1</v>
      </c>
      <c r="O480" s="46" t="s">
        <v>1</v>
      </c>
      <c r="P480" s="46" t="s">
        <v>1</v>
      </c>
      <c r="Q480" s="46" t="s">
        <v>1</v>
      </c>
      <c r="R480" s="46" t="s">
        <v>1</v>
      </c>
      <c r="S480" s="46" t="s">
        <v>1</v>
      </c>
      <c r="T480" s="46" t="s">
        <v>1</v>
      </c>
      <c r="U480" s="46" t="s">
        <v>1</v>
      </c>
      <c r="V480" s="46" t="s">
        <v>1</v>
      </c>
      <c r="W480" s="46" t="s">
        <v>1</v>
      </c>
      <c r="X480" s="46" t="s">
        <v>1</v>
      </c>
      <c r="Y480" s="46" t="s">
        <v>1</v>
      </c>
      <c r="Z480" s="46" t="s">
        <v>1</v>
      </c>
      <c r="AA480" s="46" t="s">
        <v>1</v>
      </c>
      <c r="AB480" s="46" t="s">
        <v>1</v>
      </c>
      <c r="AC480" s="46" t="s">
        <v>1</v>
      </c>
      <c r="AD480" s="46" t="s">
        <v>1</v>
      </c>
      <c r="AE480" s="46" t="s">
        <v>1</v>
      </c>
      <c r="AF480" s="46" t="s">
        <v>1</v>
      </c>
      <c r="AG480" s="46" t="s">
        <v>1</v>
      </c>
      <c r="AH480" s="46" t="s">
        <v>1</v>
      </c>
      <c r="AI480" s="46" t="s">
        <v>1</v>
      </c>
      <c r="AJ480" s="46" t="s">
        <v>1</v>
      </c>
      <c r="AK480" s="46" t="s">
        <v>1</v>
      </c>
      <c r="AL480" s="46" t="s">
        <v>1</v>
      </c>
      <c r="AM480" s="46" t="s">
        <v>1</v>
      </c>
      <c r="AN480" s="46" t="s">
        <v>1</v>
      </c>
      <c r="AO480" s="46" t="s">
        <v>1</v>
      </c>
      <c r="AP480" s="46" t="s">
        <v>1</v>
      </c>
      <c r="AQ480" s="46" t="s">
        <v>1</v>
      </c>
      <c r="AR480" s="46" t="s">
        <v>1</v>
      </c>
      <c r="AS480" s="46" t="s">
        <v>1</v>
      </c>
      <c r="AT480" s="46" t="s">
        <v>1</v>
      </c>
      <c r="AU480" s="54" t="s">
        <v>1</v>
      </c>
      <c r="AV480" s="54">
        <v>0</v>
      </c>
      <c r="AW480" s="54">
        <v>0</v>
      </c>
      <c r="AX480" s="48" t="s">
        <v>1</v>
      </c>
      <c r="AY480" s="48" t="s">
        <v>1</v>
      </c>
      <c r="AZ480" s="55" t="s">
        <v>1</v>
      </c>
      <c r="BB480" s="30" t="e">
        <f>_xlfn.XLOOKUP(A480,'Non AGSA'!B:B,'Non AGSA'!B:B)</f>
        <v>#N/A</v>
      </c>
      <c r="BC480" s="30">
        <f>_xlfn.XLOOKUP(A480,'Dormant auditee list'!C:C,'Dormant auditee list'!C:C)</f>
        <v>1129</v>
      </c>
      <c r="BD480" s="30" t="e">
        <f>_xlfn.XLOOKUP(A480,Reworked!A:A,Reworked!I:I)</f>
        <v>#N/A</v>
      </c>
      <c r="BF480" s="30">
        <v>2</v>
      </c>
      <c r="BG480" s="30">
        <v>6</v>
      </c>
    </row>
    <row r="481" spans="1:59" ht="30.6" customHeight="1" x14ac:dyDescent="0.25">
      <c r="A481" s="2">
        <v>1130</v>
      </c>
      <c r="B481" s="2">
        <v>465</v>
      </c>
      <c r="C481" s="2" t="s">
        <v>486</v>
      </c>
      <c r="D481" s="2" t="s">
        <v>124</v>
      </c>
      <c r="E481" s="2" t="s">
        <v>73</v>
      </c>
      <c r="F481" s="2" t="s">
        <v>814</v>
      </c>
      <c r="G481" s="2" t="s">
        <v>73</v>
      </c>
      <c r="H481" s="3" t="s">
        <v>404</v>
      </c>
      <c r="I481" s="46" t="s">
        <v>1</v>
      </c>
      <c r="J481" s="46" t="s">
        <v>1</v>
      </c>
      <c r="K481" s="60" t="s">
        <v>375</v>
      </c>
      <c r="L481" s="46" t="s">
        <v>1</v>
      </c>
      <c r="M481" s="46" t="s">
        <v>1</v>
      </c>
      <c r="N481" s="46" t="s">
        <v>1</v>
      </c>
      <c r="O481" s="40" t="s">
        <v>62</v>
      </c>
      <c r="P481" s="40" t="s">
        <v>62</v>
      </c>
      <c r="Q481" s="46" t="s">
        <v>1</v>
      </c>
      <c r="R481" s="47" t="s">
        <v>67</v>
      </c>
      <c r="S481" s="40" t="s">
        <v>62</v>
      </c>
      <c r="T481" s="46" t="s">
        <v>1</v>
      </c>
      <c r="U481" s="40" t="s">
        <v>62</v>
      </c>
      <c r="V481" s="46" t="s">
        <v>1</v>
      </c>
      <c r="W481" s="46" t="s">
        <v>1</v>
      </c>
      <c r="X481" s="46" t="s">
        <v>1</v>
      </c>
      <c r="Y481" s="46" t="s">
        <v>1</v>
      </c>
      <c r="Z481" s="46" t="s">
        <v>1</v>
      </c>
      <c r="AA481" s="46" t="s">
        <v>1</v>
      </c>
      <c r="AB481" s="46" t="s">
        <v>1</v>
      </c>
      <c r="AC481" s="46" t="s">
        <v>1</v>
      </c>
      <c r="AD481" s="46" t="s">
        <v>1</v>
      </c>
      <c r="AE481" s="46" t="s">
        <v>1</v>
      </c>
      <c r="AF481" s="46" t="s">
        <v>1</v>
      </c>
      <c r="AG481" s="46" t="s">
        <v>1</v>
      </c>
      <c r="AH481" s="46" t="s">
        <v>1</v>
      </c>
      <c r="AI481" s="46" t="s">
        <v>1</v>
      </c>
      <c r="AJ481" s="46" t="s">
        <v>1</v>
      </c>
      <c r="AK481" s="46" t="s">
        <v>1</v>
      </c>
      <c r="AL481" s="46" t="s">
        <v>1</v>
      </c>
      <c r="AM481" s="46" t="s">
        <v>1</v>
      </c>
      <c r="AN481" s="46" t="s">
        <v>1</v>
      </c>
      <c r="AO481" s="46" t="s">
        <v>1</v>
      </c>
      <c r="AP481" s="46" t="s">
        <v>1</v>
      </c>
      <c r="AQ481" s="46" t="s">
        <v>1</v>
      </c>
      <c r="AR481" s="46" t="s">
        <v>1</v>
      </c>
      <c r="AS481" s="46" t="s">
        <v>1</v>
      </c>
      <c r="AT481" s="46" t="s">
        <v>1</v>
      </c>
      <c r="AU481" s="54" t="s">
        <v>1</v>
      </c>
      <c r="AV481" s="54">
        <v>0</v>
      </c>
      <c r="AW481" s="54">
        <v>0</v>
      </c>
      <c r="AX481" s="48" t="s">
        <v>1</v>
      </c>
      <c r="AY481" s="48" t="s">
        <v>1</v>
      </c>
      <c r="AZ481" s="55" t="s">
        <v>1</v>
      </c>
      <c r="BB481" s="30" t="e">
        <f>_xlfn.XLOOKUP(A481,'Non AGSA'!B:B,'Non AGSA'!B:B)</f>
        <v>#N/A</v>
      </c>
      <c r="BC481" s="30">
        <f>_xlfn.XLOOKUP(A481,'Dormant auditee list'!C:C,'Dormant auditee list'!C:C)</f>
        <v>1130</v>
      </c>
      <c r="BD481" s="30" t="e">
        <f>_xlfn.XLOOKUP(A481,Reworked!A:A,Reworked!I:I)</f>
        <v>#N/A</v>
      </c>
      <c r="BF481" s="30">
        <v>2</v>
      </c>
      <c r="BG481" s="30">
        <v>6</v>
      </c>
    </row>
    <row r="482" spans="1:59" ht="30.6" customHeight="1" x14ac:dyDescent="0.25">
      <c r="A482" s="2">
        <v>213</v>
      </c>
      <c r="B482" s="2">
        <v>466</v>
      </c>
      <c r="C482" s="2" t="s">
        <v>487</v>
      </c>
      <c r="D482" s="2" t="s">
        <v>124</v>
      </c>
      <c r="E482" s="2" t="s">
        <v>73</v>
      </c>
      <c r="F482" s="2" t="s">
        <v>814</v>
      </c>
      <c r="G482" s="2" t="s">
        <v>73</v>
      </c>
      <c r="H482" s="3" t="s">
        <v>404</v>
      </c>
      <c r="I482" s="46" t="s">
        <v>1</v>
      </c>
      <c r="J482" s="46" t="s">
        <v>1</v>
      </c>
      <c r="K482" s="45" t="s">
        <v>57</v>
      </c>
      <c r="L482" s="46" t="s">
        <v>1</v>
      </c>
      <c r="M482" s="46" t="s">
        <v>1</v>
      </c>
      <c r="N482" s="46" t="s">
        <v>1</v>
      </c>
      <c r="O482" s="46" t="s">
        <v>1</v>
      </c>
      <c r="P482" s="46" t="s">
        <v>1</v>
      </c>
      <c r="Q482" s="46" t="s">
        <v>1</v>
      </c>
      <c r="R482" s="46" t="s">
        <v>1</v>
      </c>
      <c r="S482" s="46" t="s">
        <v>1</v>
      </c>
      <c r="T482" s="46" t="s">
        <v>1</v>
      </c>
      <c r="U482" s="46" t="s">
        <v>1</v>
      </c>
      <c r="V482" s="46" t="s">
        <v>1</v>
      </c>
      <c r="W482" s="46" t="s">
        <v>1</v>
      </c>
      <c r="X482" s="46" t="s">
        <v>1</v>
      </c>
      <c r="Y482" s="46" t="s">
        <v>1</v>
      </c>
      <c r="Z482" s="46" t="s">
        <v>1</v>
      </c>
      <c r="AA482" s="46" t="s">
        <v>1</v>
      </c>
      <c r="AB482" s="46" t="s">
        <v>1</v>
      </c>
      <c r="AC482" s="46" t="s">
        <v>1</v>
      </c>
      <c r="AD482" s="46" t="s">
        <v>1</v>
      </c>
      <c r="AE482" s="46" t="s">
        <v>1</v>
      </c>
      <c r="AF482" s="46" t="s">
        <v>1</v>
      </c>
      <c r="AG482" s="46" t="s">
        <v>1</v>
      </c>
      <c r="AH482" s="46" t="s">
        <v>1</v>
      </c>
      <c r="AI482" s="46" t="s">
        <v>1</v>
      </c>
      <c r="AJ482" s="46" t="s">
        <v>1</v>
      </c>
      <c r="AK482" s="46" t="s">
        <v>1</v>
      </c>
      <c r="AL482" s="46" t="s">
        <v>1</v>
      </c>
      <c r="AM482" s="46" t="s">
        <v>1</v>
      </c>
      <c r="AN482" s="46" t="s">
        <v>1</v>
      </c>
      <c r="AO482" s="46" t="s">
        <v>1</v>
      </c>
      <c r="AP482" s="46" t="s">
        <v>1</v>
      </c>
      <c r="AQ482" s="46" t="s">
        <v>1</v>
      </c>
      <c r="AR482" s="46" t="s">
        <v>1</v>
      </c>
      <c r="AS482" s="46" t="s">
        <v>1</v>
      </c>
      <c r="AT482" s="46" t="s">
        <v>1</v>
      </c>
      <c r="AU482" s="54" t="s">
        <v>1</v>
      </c>
      <c r="AV482" s="54">
        <v>0</v>
      </c>
      <c r="AW482" s="54">
        <v>0</v>
      </c>
      <c r="AX482" s="48" t="s">
        <v>1</v>
      </c>
      <c r="AY482" s="48" t="s">
        <v>1</v>
      </c>
      <c r="AZ482" s="55" t="s">
        <v>1</v>
      </c>
      <c r="BB482" s="30" t="e">
        <f>_xlfn.XLOOKUP(A482,'Non AGSA'!B:B,'Non AGSA'!B:B)</f>
        <v>#N/A</v>
      </c>
      <c r="BC482" s="30">
        <f>_xlfn.XLOOKUP(A482,'Dormant auditee list'!C:C,'Dormant auditee list'!C:C)</f>
        <v>213</v>
      </c>
      <c r="BD482" s="30" t="e">
        <f>_xlfn.XLOOKUP(A482,Reworked!A:A,Reworked!I:I)</f>
        <v>#N/A</v>
      </c>
      <c r="BF482" s="30">
        <v>2</v>
      </c>
      <c r="BG482" s="30">
        <v>6</v>
      </c>
    </row>
    <row r="483" spans="1:59" ht="30.6" customHeight="1" x14ac:dyDescent="0.25">
      <c r="A483" s="2">
        <v>294</v>
      </c>
      <c r="B483" s="2">
        <v>467</v>
      </c>
      <c r="C483" s="2" t="s">
        <v>488</v>
      </c>
      <c r="D483" s="2" t="s">
        <v>124</v>
      </c>
      <c r="E483" s="2" t="s">
        <v>60</v>
      </c>
      <c r="F483" s="2" t="s">
        <v>814</v>
      </c>
      <c r="G483" s="2" t="s">
        <v>99</v>
      </c>
      <c r="H483" s="3" t="s">
        <v>404</v>
      </c>
      <c r="I483" s="46" t="s">
        <v>1</v>
      </c>
      <c r="J483" s="46" t="s">
        <v>1</v>
      </c>
      <c r="K483" s="78" t="s">
        <v>404</v>
      </c>
      <c r="L483" s="46" t="s">
        <v>1</v>
      </c>
      <c r="M483" s="46" t="s">
        <v>1</v>
      </c>
      <c r="N483" s="46" t="s">
        <v>1</v>
      </c>
      <c r="O483" s="46" t="s">
        <v>1</v>
      </c>
      <c r="P483" s="46" t="s">
        <v>1</v>
      </c>
      <c r="Q483" s="46" t="s">
        <v>1</v>
      </c>
      <c r="R483" s="46" t="s">
        <v>1</v>
      </c>
      <c r="S483" s="46" t="s">
        <v>1</v>
      </c>
      <c r="T483" s="46" t="s">
        <v>1</v>
      </c>
      <c r="U483" s="46" t="s">
        <v>1</v>
      </c>
      <c r="V483" s="46" t="s">
        <v>1</v>
      </c>
      <c r="W483" s="46" t="s">
        <v>1</v>
      </c>
      <c r="X483" s="46" t="s">
        <v>1</v>
      </c>
      <c r="Y483" s="46" t="s">
        <v>1</v>
      </c>
      <c r="Z483" s="46" t="s">
        <v>1</v>
      </c>
      <c r="AA483" s="46" t="s">
        <v>1</v>
      </c>
      <c r="AB483" s="46" t="s">
        <v>1</v>
      </c>
      <c r="AC483" s="46" t="s">
        <v>1</v>
      </c>
      <c r="AD483" s="46" t="s">
        <v>1</v>
      </c>
      <c r="AE483" s="46" t="s">
        <v>1</v>
      </c>
      <c r="AF483" s="46" t="s">
        <v>1</v>
      </c>
      <c r="AG483" s="46" t="s">
        <v>1</v>
      </c>
      <c r="AH483" s="46" t="s">
        <v>1</v>
      </c>
      <c r="AI483" s="46" t="s">
        <v>1</v>
      </c>
      <c r="AJ483" s="46" t="s">
        <v>1</v>
      </c>
      <c r="AK483" s="46" t="s">
        <v>1</v>
      </c>
      <c r="AL483" s="46" t="s">
        <v>1</v>
      </c>
      <c r="AM483" s="46" t="s">
        <v>1</v>
      </c>
      <c r="AN483" s="46" t="s">
        <v>1</v>
      </c>
      <c r="AO483" s="46" t="s">
        <v>1</v>
      </c>
      <c r="AP483" s="46" t="s">
        <v>1</v>
      </c>
      <c r="AQ483" s="46" t="s">
        <v>1</v>
      </c>
      <c r="AR483" s="46" t="s">
        <v>1</v>
      </c>
      <c r="AS483" s="46" t="s">
        <v>1</v>
      </c>
      <c r="AT483" s="46" t="s">
        <v>1</v>
      </c>
      <c r="AU483" s="54" t="s">
        <v>1</v>
      </c>
      <c r="AV483" s="54">
        <v>0</v>
      </c>
      <c r="AW483" s="54">
        <v>0</v>
      </c>
      <c r="AX483" s="48" t="s">
        <v>1</v>
      </c>
      <c r="AY483" s="48" t="s">
        <v>1</v>
      </c>
      <c r="AZ483" s="55" t="s">
        <v>1</v>
      </c>
      <c r="BB483" s="30" t="e">
        <f>_xlfn.XLOOKUP(A483,'Non AGSA'!B:B,'Non AGSA'!B:B)</f>
        <v>#N/A</v>
      </c>
      <c r="BC483" s="30">
        <f>_xlfn.XLOOKUP(A483,'Dormant auditee list'!C:C,'Dormant auditee list'!C:C)</f>
        <v>294</v>
      </c>
      <c r="BD483" s="30" t="e">
        <f>_xlfn.XLOOKUP(A483,Reworked!A:A,Reworked!I:I)</f>
        <v>#N/A</v>
      </c>
      <c r="BF483" s="30">
        <v>2</v>
      </c>
      <c r="BG483" s="30">
        <v>6</v>
      </c>
    </row>
    <row r="484" spans="1:59" ht="30.6" customHeight="1" x14ac:dyDescent="0.25">
      <c r="A484" s="2">
        <v>330</v>
      </c>
      <c r="B484" s="2">
        <v>468</v>
      </c>
      <c r="C484" s="2" t="s">
        <v>489</v>
      </c>
      <c r="D484" s="2" t="s">
        <v>124</v>
      </c>
      <c r="E484" s="2" t="s">
        <v>73</v>
      </c>
      <c r="F484" s="2" t="s">
        <v>814</v>
      </c>
      <c r="G484" s="2" t="s">
        <v>73</v>
      </c>
      <c r="H484" s="3" t="s">
        <v>404</v>
      </c>
      <c r="I484" s="46" t="s">
        <v>1</v>
      </c>
      <c r="J484" s="46" t="s">
        <v>1</v>
      </c>
      <c r="K484" s="103" t="s">
        <v>404</v>
      </c>
      <c r="L484" s="46" t="s">
        <v>1</v>
      </c>
      <c r="M484" s="46" t="s">
        <v>1</v>
      </c>
      <c r="N484" s="46" t="s">
        <v>1</v>
      </c>
      <c r="O484" s="46" t="s">
        <v>1</v>
      </c>
      <c r="P484" s="46" t="s">
        <v>1</v>
      </c>
      <c r="Q484" s="46" t="s">
        <v>1</v>
      </c>
      <c r="R484" s="46" t="s">
        <v>1</v>
      </c>
      <c r="S484" s="46" t="s">
        <v>1</v>
      </c>
      <c r="T484" s="46" t="s">
        <v>1</v>
      </c>
      <c r="U484" s="46" t="s">
        <v>1</v>
      </c>
      <c r="V484" s="46" t="s">
        <v>1</v>
      </c>
      <c r="W484" s="46" t="s">
        <v>1</v>
      </c>
      <c r="X484" s="46" t="s">
        <v>1</v>
      </c>
      <c r="Y484" s="46" t="s">
        <v>1</v>
      </c>
      <c r="Z484" s="46" t="s">
        <v>1</v>
      </c>
      <c r="AA484" s="46" t="s">
        <v>1</v>
      </c>
      <c r="AB484" s="46" t="s">
        <v>1</v>
      </c>
      <c r="AC484" s="46" t="s">
        <v>1</v>
      </c>
      <c r="AD484" s="46" t="s">
        <v>1</v>
      </c>
      <c r="AE484" s="46" t="s">
        <v>1</v>
      </c>
      <c r="AF484" s="46" t="s">
        <v>1</v>
      </c>
      <c r="AG484" s="46" t="s">
        <v>1</v>
      </c>
      <c r="AH484" s="46" t="s">
        <v>1</v>
      </c>
      <c r="AI484" s="46" t="s">
        <v>1</v>
      </c>
      <c r="AJ484" s="46" t="s">
        <v>1</v>
      </c>
      <c r="AK484" s="46" t="s">
        <v>1</v>
      </c>
      <c r="AL484" s="46" t="s">
        <v>1</v>
      </c>
      <c r="AM484" s="46" t="s">
        <v>1</v>
      </c>
      <c r="AN484" s="46" t="s">
        <v>1</v>
      </c>
      <c r="AO484" s="46" t="s">
        <v>1</v>
      </c>
      <c r="AP484" s="46" t="s">
        <v>1</v>
      </c>
      <c r="AQ484" s="46" t="s">
        <v>1</v>
      </c>
      <c r="AR484" s="46" t="s">
        <v>1</v>
      </c>
      <c r="AS484" s="46" t="s">
        <v>1</v>
      </c>
      <c r="AT484" s="46" t="s">
        <v>1</v>
      </c>
      <c r="AU484" s="54" t="s">
        <v>1</v>
      </c>
      <c r="AV484" s="54">
        <v>0</v>
      </c>
      <c r="AW484" s="54">
        <v>0</v>
      </c>
      <c r="AX484" s="48" t="s">
        <v>1</v>
      </c>
      <c r="AY484" s="48" t="s">
        <v>1</v>
      </c>
      <c r="AZ484" s="55" t="s">
        <v>1</v>
      </c>
      <c r="BB484" s="30" t="e">
        <f>_xlfn.XLOOKUP(A484,'Non AGSA'!B:B,'Non AGSA'!B:B)</f>
        <v>#N/A</v>
      </c>
      <c r="BC484" s="30">
        <f>_xlfn.XLOOKUP(A484,'Dormant auditee list'!C:C,'Dormant auditee list'!C:C)</f>
        <v>330</v>
      </c>
      <c r="BD484" s="30" t="e">
        <f>_xlfn.XLOOKUP(A484,Reworked!A:A,Reworked!I:I)</f>
        <v>#N/A</v>
      </c>
      <c r="BF484" s="30">
        <v>2</v>
      </c>
      <c r="BG484" s="30">
        <v>6</v>
      </c>
    </row>
    <row r="485" spans="1:59" ht="30.6" customHeight="1" x14ac:dyDescent="0.25">
      <c r="A485" s="2">
        <v>335</v>
      </c>
      <c r="B485" s="2">
        <v>469</v>
      </c>
      <c r="C485" s="2" t="s">
        <v>490</v>
      </c>
      <c r="D485" s="2" t="s">
        <v>124</v>
      </c>
      <c r="E485" s="2" t="s">
        <v>73</v>
      </c>
      <c r="F485" s="2" t="s">
        <v>814</v>
      </c>
      <c r="G485" s="2" t="s">
        <v>73</v>
      </c>
      <c r="H485" s="3" t="s">
        <v>404</v>
      </c>
      <c r="I485" s="46" t="s">
        <v>1</v>
      </c>
      <c r="J485" s="46" t="s">
        <v>1</v>
      </c>
      <c r="K485" s="78" t="s">
        <v>404</v>
      </c>
      <c r="L485" s="46" t="s">
        <v>1</v>
      </c>
      <c r="M485" s="46" t="s">
        <v>1</v>
      </c>
      <c r="N485" s="46" t="s">
        <v>1</v>
      </c>
      <c r="O485" s="46" t="s">
        <v>1</v>
      </c>
      <c r="P485" s="46" t="s">
        <v>1</v>
      </c>
      <c r="Q485" s="46" t="s">
        <v>1</v>
      </c>
      <c r="R485" s="46" t="s">
        <v>1</v>
      </c>
      <c r="S485" s="46" t="s">
        <v>1</v>
      </c>
      <c r="T485" s="46" t="s">
        <v>1</v>
      </c>
      <c r="U485" s="46" t="s">
        <v>1</v>
      </c>
      <c r="V485" s="46" t="s">
        <v>1</v>
      </c>
      <c r="W485" s="46" t="s">
        <v>1</v>
      </c>
      <c r="X485" s="46" t="s">
        <v>1</v>
      </c>
      <c r="Y485" s="46" t="s">
        <v>1</v>
      </c>
      <c r="Z485" s="46" t="s">
        <v>1</v>
      </c>
      <c r="AA485" s="46" t="s">
        <v>1</v>
      </c>
      <c r="AB485" s="46" t="s">
        <v>1</v>
      </c>
      <c r="AC485" s="46" t="s">
        <v>1</v>
      </c>
      <c r="AD485" s="46" t="s">
        <v>1</v>
      </c>
      <c r="AE485" s="46" t="s">
        <v>1</v>
      </c>
      <c r="AF485" s="46" t="s">
        <v>1</v>
      </c>
      <c r="AG485" s="46" t="s">
        <v>1</v>
      </c>
      <c r="AH485" s="46" t="s">
        <v>1</v>
      </c>
      <c r="AI485" s="46" t="s">
        <v>1</v>
      </c>
      <c r="AJ485" s="46" t="s">
        <v>1</v>
      </c>
      <c r="AK485" s="46" t="s">
        <v>1</v>
      </c>
      <c r="AL485" s="46" t="s">
        <v>1</v>
      </c>
      <c r="AM485" s="46" t="s">
        <v>1</v>
      </c>
      <c r="AN485" s="46" t="s">
        <v>1</v>
      </c>
      <c r="AO485" s="46" t="s">
        <v>1</v>
      </c>
      <c r="AP485" s="46" t="s">
        <v>1</v>
      </c>
      <c r="AQ485" s="46" t="s">
        <v>1</v>
      </c>
      <c r="AR485" s="46" t="s">
        <v>1</v>
      </c>
      <c r="AS485" s="46" t="s">
        <v>1</v>
      </c>
      <c r="AT485" s="46" t="s">
        <v>1</v>
      </c>
      <c r="AU485" s="54" t="s">
        <v>1</v>
      </c>
      <c r="AV485" s="54">
        <v>0</v>
      </c>
      <c r="AW485" s="54">
        <v>0</v>
      </c>
      <c r="AX485" s="48" t="s">
        <v>1</v>
      </c>
      <c r="AY485" s="48" t="s">
        <v>1</v>
      </c>
      <c r="AZ485" s="55" t="s">
        <v>1</v>
      </c>
      <c r="BB485" s="30" t="e">
        <f>_xlfn.XLOOKUP(A485,'Non AGSA'!B:B,'Non AGSA'!B:B)</f>
        <v>#N/A</v>
      </c>
      <c r="BC485" s="30">
        <f>_xlfn.XLOOKUP(A485,'Dormant auditee list'!C:C,'Dormant auditee list'!C:C)</f>
        <v>335</v>
      </c>
      <c r="BD485" s="30" t="e">
        <f>_xlfn.XLOOKUP(A485,Reworked!A:A,Reworked!I:I)</f>
        <v>#N/A</v>
      </c>
      <c r="BF485" s="30">
        <v>2</v>
      </c>
      <c r="BG485" s="30">
        <v>6</v>
      </c>
    </row>
    <row r="486" spans="1:59" ht="30.6" customHeight="1" x14ac:dyDescent="0.25">
      <c r="A486" s="2">
        <v>337</v>
      </c>
      <c r="B486" s="2">
        <v>470</v>
      </c>
      <c r="C486" s="2" t="s">
        <v>491</v>
      </c>
      <c r="D486" s="2" t="s">
        <v>124</v>
      </c>
      <c r="E486" s="2" t="s">
        <v>73</v>
      </c>
      <c r="F486" s="2" t="s">
        <v>814</v>
      </c>
      <c r="G486" s="2" t="s">
        <v>73</v>
      </c>
      <c r="H486" s="3" t="s">
        <v>404</v>
      </c>
      <c r="I486" s="46" t="s">
        <v>1</v>
      </c>
      <c r="J486" s="46" t="s">
        <v>1</v>
      </c>
      <c r="K486" s="78" t="s">
        <v>404</v>
      </c>
      <c r="L486" s="46" t="s">
        <v>1</v>
      </c>
      <c r="M486" s="46" t="s">
        <v>1</v>
      </c>
      <c r="N486" s="46" t="s">
        <v>1</v>
      </c>
      <c r="O486" s="46" t="s">
        <v>1</v>
      </c>
      <c r="P486" s="46" t="s">
        <v>1</v>
      </c>
      <c r="Q486" s="46" t="s">
        <v>1</v>
      </c>
      <c r="R486" s="46" t="s">
        <v>1</v>
      </c>
      <c r="S486" s="46" t="s">
        <v>1</v>
      </c>
      <c r="T486" s="46" t="s">
        <v>1</v>
      </c>
      <c r="U486" s="46" t="s">
        <v>1</v>
      </c>
      <c r="V486" s="46" t="s">
        <v>1</v>
      </c>
      <c r="W486" s="46" t="s">
        <v>1</v>
      </c>
      <c r="X486" s="46" t="s">
        <v>1</v>
      </c>
      <c r="Y486" s="46" t="s">
        <v>1</v>
      </c>
      <c r="Z486" s="46" t="s">
        <v>1</v>
      </c>
      <c r="AA486" s="46" t="s">
        <v>1</v>
      </c>
      <c r="AB486" s="46" t="s">
        <v>1</v>
      </c>
      <c r="AC486" s="46" t="s">
        <v>1</v>
      </c>
      <c r="AD486" s="46" t="s">
        <v>1</v>
      </c>
      <c r="AE486" s="46" t="s">
        <v>1</v>
      </c>
      <c r="AF486" s="46" t="s">
        <v>1</v>
      </c>
      <c r="AG486" s="46" t="s">
        <v>1</v>
      </c>
      <c r="AH486" s="46" t="s">
        <v>1</v>
      </c>
      <c r="AI486" s="46" t="s">
        <v>1</v>
      </c>
      <c r="AJ486" s="46" t="s">
        <v>1</v>
      </c>
      <c r="AK486" s="46" t="s">
        <v>1</v>
      </c>
      <c r="AL486" s="46" t="s">
        <v>1</v>
      </c>
      <c r="AM486" s="46" t="s">
        <v>1</v>
      </c>
      <c r="AN486" s="46" t="s">
        <v>1</v>
      </c>
      <c r="AO486" s="46" t="s">
        <v>1</v>
      </c>
      <c r="AP486" s="46" t="s">
        <v>1</v>
      </c>
      <c r="AQ486" s="46" t="s">
        <v>1</v>
      </c>
      <c r="AR486" s="46" t="s">
        <v>1</v>
      </c>
      <c r="AS486" s="46" t="s">
        <v>1</v>
      </c>
      <c r="AT486" s="46" t="s">
        <v>1</v>
      </c>
      <c r="AU486" s="54" t="s">
        <v>1</v>
      </c>
      <c r="AV486" s="54">
        <v>0</v>
      </c>
      <c r="AW486" s="54">
        <v>0</v>
      </c>
      <c r="AX486" s="48" t="s">
        <v>1</v>
      </c>
      <c r="AY486" s="48" t="s">
        <v>1</v>
      </c>
      <c r="AZ486" s="55" t="s">
        <v>1</v>
      </c>
      <c r="BB486" s="30" t="e">
        <f>_xlfn.XLOOKUP(A486,'Non AGSA'!B:B,'Non AGSA'!B:B)</f>
        <v>#N/A</v>
      </c>
      <c r="BC486" s="30">
        <f>_xlfn.XLOOKUP(A486,'Dormant auditee list'!C:C,'Dormant auditee list'!C:C)</f>
        <v>337</v>
      </c>
      <c r="BD486" s="30" t="e">
        <f>_xlfn.XLOOKUP(A486,Reworked!A:A,Reworked!I:I)</f>
        <v>#N/A</v>
      </c>
      <c r="BF486" s="30">
        <v>2</v>
      </c>
      <c r="BG486" s="30">
        <v>6</v>
      </c>
    </row>
    <row r="487" spans="1:59" ht="30.6" customHeight="1" x14ac:dyDescent="0.25">
      <c r="A487" s="2">
        <v>338</v>
      </c>
      <c r="B487" s="2">
        <v>471</v>
      </c>
      <c r="C487" s="2" t="s">
        <v>492</v>
      </c>
      <c r="D487" s="2" t="s">
        <v>124</v>
      </c>
      <c r="E487" s="2" t="s">
        <v>73</v>
      </c>
      <c r="F487" s="2" t="s">
        <v>814</v>
      </c>
      <c r="G487" s="2" t="s">
        <v>73</v>
      </c>
      <c r="H487" s="3" t="s">
        <v>404</v>
      </c>
      <c r="I487" s="46" t="s">
        <v>1</v>
      </c>
      <c r="J487" s="46" t="s">
        <v>1</v>
      </c>
      <c r="K487" s="103" t="s">
        <v>404</v>
      </c>
      <c r="L487" s="46" t="s">
        <v>1</v>
      </c>
      <c r="M487" s="46" t="s">
        <v>1</v>
      </c>
      <c r="N487" s="46" t="s">
        <v>1</v>
      </c>
      <c r="O487" s="46" t="s">
        <v>1</v>
      </c>
      <c r="P487" s="46" t="s">
        <v>1</v>
      </c>
      <c r="Q487" s="46" t="s">
        <v>1</v>
      </c>
      <c r="R487" s="46" t="s">
        <v>1</v>
      </c>
      <c r="S487" s="46" t="s">
        <v>1</v>
      </c>
      <c r="T487" s="46" t="s">
        <v>1</v>
      </c>
      <c r="U487" s="46" t="s">
        <v>1</v>
      </c>
      <c r="V487" s="46" t="s">
        <v>1</v>
      </c>
      <c r="W487" s="46" t="s">
        <v>1</v>
      </c>
      <c r="X487" s="46" t="s">
        <v>1</v>
      </c>
      <c r="Y487" s="46" t="s">
        <v>1</v>
      </c>
      <c r="Z487" s="46" t="s">
        <v>1</v>
      </c>
      <c r="AA487" s="46" t="s">
        <v>1</v>
      </c>
      <c r="AB487" s="46" t="s">
        <v>1</v>
      </c>
      <c r="AC487" s="46" t="s">
        <v>1</v>
      </c>
      <c r="AD487" s="46" t="s">
        <v>1</v>
      </c>
      <c r="AE487" s="46" t="s">
        <v>1</v>
      </c>
      <c r="AF487" s="46" t="s">
        <v>1</v>
      </c>
      <c r="AG487" s="46" t="s">
        <v>1</v>
      </c>
      <c r="AH487" s="46" t="s">
        <v>1</v>
      </c>
      <c r="AI487" s="46" t="s">
        <v>1</v>
      </c>
      <c r="AJ487" s="46" t="s">
        <v>1</v>
      </c>
      <c r="AK487" s="46" t="s">
        <v>1</v>
      </c>
      <c r="AL487" s="46" t="s">
        <v>1</v>
      </c>
      <c r="AM487" s="46" t="s">
        <v>1</v>
      </c>
      <c r="AN487" s="46" t="s">
        <v>1</v>
      </c>
      <c r="AO487" s="46" t="s">
        <v>1</v>
      </c>
      <c r="AP487" s="46" t="s">
        <v>1</v>
      </c>
      <c r="AQ487" s="46" t="s">
        <v>1</v>
      </c>
      <c r="AR487" s="46" t="s">
        <v>1</v>
      </c>
      <c r="AS487" s="46" t="s">
        <v>1</v>
      </c>
      <c r="AT487" s="46" t="s">
        <v>1</v>
      </c>
      <c r="AU487" s="54" t="s">
        <v>1</v>
      </c>
      <c r="AV487" s="54">
        <v>0</v>
      </c>
      <c r="AW487" s="54">
        <v>0</v>
      </c>
      <c r="AX487" s="48" t="s">
        <v>1</v>
      </c>
      <c r="AY487" s="48" t="s">
        <v>1</v>
      </c>
      <c r="AZ487" s="55" t="s">
        <v>1</v>
      </c>
      <c r="BB487" s="30" t="e">
        <f>_xlfn.XLOOKUP(A487,'Non AGSA'!B:B,'Non AGSA'!B:B)</f>
        <v>#N/A</v>
      </c>
      <c r="BC487" s="30">
        <f>_xlfn.XLOOKUP(A487,'Dormant auditee list'!C:C,'Dormant auditee list'!C:C)</f>
        <v>338</v>
      </c>
      <c r="BD487" s="30" t="e">
        <f>_xlfn.XLOOKUP(A487,Reworked!A:A,Reworked!I:I)</f>
        <v>#N/A</v>
      </c>
      <c r="BF487" s="30">
        <v>2</v>
      </c>
      <c r="BG487" s="30">
        <v>6</v>
      </c>
    </row>
    <row r="488" spans="1:59" ht="30.6" customHeight="1" x14ac:dyDescent="0.25">
      <c r="A488" s="2">
        <v>339</v>
      </c>
      <c r="B488" s="2">
        <v>472</v>
      </c>
      <c r="C488" s="2" t="s">
        <v>493</v>
      </c>
      <c r="D488" s="2" t="s">
        <v>124</v>
      </c>
      <c r="E488" s="2" t="s">
        <v>73</v>
      </c>
      <c r="F488" s="2" t="s">
        <v>814</v>
      </c>
      <c r="G488" s="2" t="s">
        <v>73</v>
      </c>
      <c r="H488" s="3" t="s">
        <v>404</v>
      </c>
      <c r="I488" s="46" t="s">
        <v>1</v>
      </c>
      <c r="J488" s="46" t="s">
        <v>1</v>
      </c>
      <c r="K488" s="78" t="s">
        <v>404</v>
      </c>
      <c r="L488" s="46" t="s">
        <v>1</v>
      </c>
      <c r="M488" s="46" t="s">
        <v>1</v>
      </c>
      <c r="N488" s="46" t="s">
        <v>1</v>
      </c>
      <c r="O488" s="46" t="s">
        <v>1</v>
      </c>
      <c r="P488" s="46" t="s">
        <v>1</v>
      </c>
      <c r="Q488" s="46" t="s">
        <v>1</v>
      </c>
      <c r="R488" s="46" t="s">
        <v>1</v>
      </c>
      <c r="S488" s="46" t="s">
        <v>1</v>
      </c>
      <c r="T488" s="46" t="s">
        <v>1</v>
      </c>
      <c r="U488" s="46" t="s">
        <v>1</v>
      </c>
      <c r="V488" s="46" t="s">
        <v>1</v>
      </c>
      <c r="W488" s="46" t="s">
        <v>1</v>
      </c>
      <c r="X488" s="46" t="s">
        <v>1</v>
      </c>
      <c r="Y488" s="46" t="s">
        <v>1</v>
      </c>
      <c r="Z488" s="46" t="s">
        <v>1</v>
      </c>
      <c r="AA488" s="46" t="s">
        <v>1</v>
      </c>
      <c r="AB488" s="46" t="s">
        <v>1</v>
      </c>
      <c r="AC488" s="46" t="s">
        <v>1</v>
      </c>
      <c r="AD488" s="46" t="s">
        <v>1</v>
      </c>
      <c r="AE488" s="46" t="s">
        <v>1</v>
      </c>
      <c r="AF488" s="46" t="s">
        <v>1</v>
      </c>
      <c r="AG488" s="46" t="s">
        <v>1</v>
      </c>
      <c r="AH488" s="46" t="s">
        <v>1</v>
      </c>
      <c r="AI488" s="46" t="s">
        <v>1</v>
      </c>
      <c r="AJ488" s="46" t="s">
        <v>1</v>
      </c>
      <c r="AK488" s="46" t="s">
        <v>1</v>
      </c>
      <c r="AL488" s="46" t="s">
        <v>1</v>
      </c>
      <c r="AM488" s="46" t="s">
        <v>1</v>
      </c>
      <c r="AN488" s="46" t="s">
        <v>1</v>
      </c>
      <c r="AO488" s="46" t="s">
        <v>1</v>
      </c>
      <c r="AP488" s="46" t="s">
        <v>1</v>
      </c>
      <c r="AQ488" s="46" t="s">
        <v>1</v>
      </c>
      <c r="AR488" s="46" t="s">
        <v>1</v>
      </c>
      <c r="AS488" s="46" t="s">
        <v>1</v>
      </c>
      <c r="AT488" s="46" t="s">
        <v>1</v>
      </c>
      <c r="AU488" s="54" t="s">
        <v>1</v>
      </c>
      <c r="AV488" s="54">
        <v>0</v>
      </c>
      <c r="AW488" s="54">
        <v>0</v>
      </c>
      <c r="AX488" s="48" t="s">
        <v>1</v>
      </c>
      <c r="AY488" s="48" t="s">
        <v>1</v>
      </c>
      <c r="AZ488" s="55" t="s">
        <v>1</v>
      </c>
      <c r="BB488" s="30" t="e">
        <f>_xlfn.XLOOKUP(A488,'Non AGSA'!B:B,'Non AGSA'!B:B)</f>
        <v>#N/A</v>
      </c>
      <c r="BC488" s="30">
        <f>_xlfn.XLOOKUP(A488,'Dormant auditee list'!C:C,'Dormant auditee list'!C:C)</f>
        <v>339</v>
      </c>
      <c r="BD488" s="30" t="e">
        <f>_xlfn.XLOOKUP(A488,Reworked!A:A,Reworked!I:I)</f>
        <v>#N/A</v>
      </c>
      <c r="BF488" s="30">
        <v>2</v>
      </c>
      <c r="BG488" s="30">
        <v>6</v>
      </c>
    </row>
    <row r="489" spans="1:59" ht="30.6" customHeight="1" x14ac:dyDescent="0.25">
      <c r="A489" s="2">
        <v>498</v>
      </c>
      <c r="B489" s="2">
        <v>473</v>
      </c>
      <c r="C489" s="2" t="s">
        <v>494</v>
      </c>
      <c r="D489" s="2" t="s">
        <v>124</v>
      </c>
      <c r="E489" s="2" t="s">
        <v>73</v>
      </c>
      <c r="F489" s="2" t="s">
        <v>814</v>
      </c>
      <c r="G489" s="2" t="s">
        <v>73</v>
      </c>
      <c r="H489" s="3" t="s">
        <v>404</v>
      </c>
      <c r="I489" s="46" t="s">
        <v>1</v>
      </c>
      <c r="J489" s="46" t="s">
        <v>1</v>
      </c>
      <c r="K489" s="78" t="s">
        <v>404</v>
      </c>
      <c r="L489" s="46" t="s">
        <v>1</v>
      </c>
      <c r="M489" s="46" t="s">
        <v>1</v>
      </c>
      <c r="N489" s="46" t="s">
        <v>1</v>
      </c>
      <c r="O489" s="46" t="s">
        <v>1</v>
      </c>
      <c r="P489" s="46" t="s">
        <v>1</v>
      </c>
      <c r="Q489" s="46" t="s">
        <v>1</v>
      </c>
      <c r="R489" s="46" t="s">
        <v>1</v>
      </c>
      <c r="S489" s="46" t="s">
        <v>1</v>
      </c>
      <c r="T489" s="46" t="s">
        <v>1</v>
      </c>
      <c r="U489" s="46" t="s">
        <v>1</v>
      </c>
      <c r="V489" s="46" t="s">
        <v>1</v>
      </c>
      <c r="W489" s="46" t="s">
        <v>1</v>
      </c>
      <c r="X489" s="46" t="s">
        <v>1</v>
      </c>
      <c r="Y489" s="46" t="s">
        <v>1</v>
      </c>
      <c r="Z489" s="46" t="s">
        <v>1</v>
      </c>
      <c r="AA489" s="46" t="s">
        <v>1</v>
      </c>
      <c r="AB489" s="46" t="s">
        <v>1</v>
      </c>
      <c r="AC489" s="46" t="s">
        <v>1</v>
      </c>
      <c r="AD489" s="46" t="s">
        <v>1</v>
      </c>
      <c r="AE489" s="46" t="s">
        <v>1</v>
      </c>
      <c r="AF489" s="46" t="s">
        <v>1</v>
      </c>
      <c r="AG489" s="46" t="s">
        <v>1</v>
      </c>
      <c r="AH489" s="46" t="s">
        <v>1</v>
      </c>
      <c r="AI489" s="46" t="s">
        <v>1</v>
      </c>
      <c r="AJ489" s="46" t="s">
        <v>1</v>
      </c>
      <c r="AK489" s="46" t="s">
        <v>1</v>
      </c>
      <c r="AL489" s="46" t="s">
        <v>1</v>
      </c>
      <c r="AM489" s="46" t="s">
        <v>1</v>
      </c>
      <c r="AN489" s="46" t="s">
        <v>1</v>
      </c>
      <c r="AO489" s="46" t="s">
        <v>1</v>
      </c>
      <c r="AP489" s="46" t="s">
        <v>1</v>
      </c>
      <c r="AQ489" s="46" t="s">
        <v>1</v>
      </c>
      <c r="AR489" s="46" t="s">
        <v>1</v>
      </c>
      <c r="AS489" s="46" t="s">
        <v>1</v>
      </c>
      <c r="AT489" s="46" t="s">
        <v>1</v>
      </c>
      <c r="AU489" s="54" t="s">
        <v>1</v>
      </c>
      <c r="AV489" s="54">
        <v>0</v>
      </c>
      <c r="AW489" s="54">
        <v>0</v>
      </c>
      <c r="AX489" s="48" t="s">
        <v>1</v>
      </c>
      <c r="AY489" s="48" t="s">
        <v>1</v>
      </c>
      <c r="AZ489" s="55" t="s">
        <v>1</v>
      </c>
      <c r="BB489" s="30" t="e">
        <f>_xlfn.XLOOKUP(A489,'Non AGSA'!B:B,'Non AGSA'!B:B)</f>
        <v>#N/A</v>
      </c>
      <c r="BC489" s="30">
        <f>_xlfn.XLOOKUP(A489,'Dormant auditee list'!C:C,'Dormant auditee list'!C:C)</f>
        <v>498</v>
      </c>
      <c r="BD489" s="30" t="e">
        <f>_xlfn.XLOOKUP(A489,Reworked!A:A,Reworked!I:I)</f>
        <v>#N/A</v>
      </c>
      <c r="BF489" s="30">
        <v>2</v>
      </c>
      <c r="BG489" s="30">
        <v>6</v>
      </c>
    </row>
    <row r="490" spans="1:59" ht="30.6" customHeight="1" x14ac:dyDescent="0.25">
      <c r="A490" s="2">
        <v>1549</v>
      </c>
      <c r="B490" s="2">
        <v>474</v>
      </c>
      <c r="C490" s="2" t="s">
        <v>495</v>
      </c>
      <c r="D490" s="2" t="s">
        <v>124</v>
      </c>
      <c r="E490" s="2" t="s">
        <v>73</v>
      </c>
      <c r="F490" s="2" t="s">
        <v>814</v>
      </c>
      <c r="G490" s="2" t="s">
        <v>73</v>
      </c>
      <c r="H490" s="3" t="s">
        <v>404</v>
      </c>
      <c r="I490" s="46" t="s">
        <v>1</v>
      </c>
      <c r="J490" s="46" t="s">
        <v>1</v>
      </c>
      <c r="K490" s="78" t="s">
        <v>404</v>
      </c>
      <c r="L490" s="46" t="s">
        <v>1</v>
      </c>
      <c r="M490" s="46" t="s">
        <v>1</v>
      </c>
      <c r="N490" s="46" t="s">
        <v>1</v>
      </c>
      <c r="O490" s="46" t="s">
        <v>1</v>
      </c>
      <c r="P490" s="46" t="s">
        <v>1</v>
      </c>
      <c r="Q490" s="46" t="s">
        <v>1</v>
      </c>
      <c r="R490" s="46" t="s">
        <v>1</v>
      </c>
      <c r="S490" s="46" t="s">
        <v>1</v>
      </c>
      <c r="T490" s="46" t="s">
        <v>1</v>
      </c>
      <c r="U490" s="46" t="s">
        <v>1</v>
      </c>
      <c r="V490" s="46" t="s">
        <v>1</v>
      </c>
      <c r="W490" s="46" t="s">
        <v>1</v>
      </c>
      <c r="X490" s="46" t="s">
        <v>1</v>
      </c>
      <c r="Y490" s="46" t="s">
        <v>1</v>
      </c>
      <c r="Z490" s="46" t="s">
        <v>1</v>
      </c>
      <c r="AA490" s="46" t="s">
        <v>1</v>
      </c>
      <c r="AB490" s="46" t="s">
        <v>1</v>
      </c>
      <c r="AC490" s="46" t="s">
        <v>1</v>
      </c>
      <c r="AD490" s="46" t="s">
        <v>1</v>
      </c>
      <c r="AE490" s="46" t="s">
        <v>1</v>
      </c>
      <c r="AF490" s="46" t="s">
        <v>1</v>
      </c>
      <c r="AG490" s="46" t="s">
        <v>1</v>
      </c>
      <c r="AH490" s="46" t="s">
        <v>1</v>
      </c>
      <c r="AI490" s="46" t="s">
        <v>1</v>
      </c>
      <c r="AJ490" s="46" t="s">
        <v>1</v>
      </c>
      <c r="AK490" s="46" t="s">
        <v>1</v>
      </c>
      <c r="AL490" s="46" t="s">
        <v>1</v>
      </c>
      <c r="AM490" s="46" t="s">
        <v>1</v>
      </c>
      <c r="AN490" s="46" t="s">
        <v>1</v>
      </c>
      <c r="AO490" s="46" t="s">
        <v>1</v>
      </c>
      <c r="AP490" s="46" t="s">
        <v>1</v>
      </c>
      <c r="AQ490" s="46" t="s">
        <v>1</v>
      </c>
      <c r="AR490" s="46" t="s">
        <v>1</v>
      </c>
      <c r="AS490" s="46" t="s">
        <v>1</v>
      </c>
      <c r="AT490" s="46" t="s">
        <v>1</v>
      </c>
      <c r="AU490" s="54" t="s">
        <v>1</v>
      </c>
      <c r="AV490" s="54">
        <v>0</v>
      </c>
      <c r="AW490" s="54">
        <v>0</v>
      </c>
      <c r="AX490" s="48" t="s">
        <v>1</v>
      </c>
      <c r="AY490" s="48" t="s">
        <v>1</v>
      </c>
      <c r="AZ490" s="55" t="s">
        <v>1</v>
      </c>
      <c r="BB490" s="30" t="e">
        <f>_xlfn.XLOOKUP(A490,'Non AGSA'!B:B,'Non AGSA'!B:B)</f>
        <v>#N/A</v>
      </c>
      <c r="BC490" s="30">
        <f>_xlfn.XLOOKUP(A490,'Dormant auditee list'!C:C,'Dormant auditee list'!C:C)</f>
        <v>1549</v>
      </c>
      <c r="BD490" s="30" t="e">
        <f>_xlfn.XLOOKUP(A490,Reworked!A:A,Reworked!I:I)</f>
        <v>#N/A</v>
      </c>
      <c r="BF490" s="30">
        <v>2</v>
      </c>
      <c r="BG490" s="30">
        <v>6</v>
      </c>
    </row>
    <row r="491" spans="1:59" ht="30.6" customHeight="1" x14ac:dyDescent="0.25">
      <c r="A491" s="2">
        <v>1548</v>
      </c>
      <c r="B491" s="2">
        <v>475</v>
      </c>
      <c r="C491" s="2" t="s">
        <v>496</v>
      </c>
      <c r="D491" s="2" t="s">
        <v>124</v>
      </c>
      <c r="E491" s="2" t="s">
        <v>73</v>
      </c>
      <c r="F491" s="2" t="s">
        <v>814</v>
      </c>
      <c r="G491" s="2" t="s">
        <v>73</v>
      </c>
      <c r="H491" s="3" t="s">
        <v>404</v>
      </c>
      <c r="I491" s="46" t="s">
        <v>1</v>
      </c>
      <c r="J491" s="46" t="s">
        <v>1</v>
      </c>
      <c r="K491" s="103" t="s">
        <v>404</v>
      </c>
      <c r="L491" s="46" t="s">
        <v>1</v>
      </c>
      <c r="M491" s="46" t="s">
        <v>1</v>
      </c>
      <c r="N491" s="46" t="s">
        <v>1</v>
      </c>
      <c r="O491" s="46" t="s">
        <v>1</v>
      </c>
      <c r="P491" s="46" t="s">
        <v>1</v>
      </c>
      <c r="Q491" s="46" t="s">
        <v>1</v>
      </c>
      <c r="R491" s="46" t="s">
        <v>1</v>
      </c>
      <c r="S491" s="46" t="s">
        <v>1</v>
      </c>
      <c r="T491" s="46" t="s">
        <v>1</v>
      </c>
      <c r="U491" s="46" t="s">
        <v>1</v>
      </c>
      <c r="V491" s="46" t="s">
        <v>1</v>
      </c>
      <c r="W491" s="46" t="s">
        <v>1</v>
      </c>
      <c r="X491" s="46" t="s">
        <v>1</v>
      </c>
      <c r="Y491" s="46" t="s">
        <v>1</v>
      </c>
      <c r="Z491" s="46" t="s">
        <v>1</v>
      </c>
      <c r="AA491" s="46" t="s">
        <v>1</v>
      </c>
      <c r="AB491" s="46" t="s">
        <v>1</v>
      </c>
      <c r="AC491" s="46" t="s">
        <v>1</v>
      </c>
      <c r="AD491" s="46" t="s">
        <v>1</v>
      </c>
      <c r="AE491" s="46" t="s">
        <v>1</v>
      </c>
      <c r="AF491" s="46" t="s">
        <v>1</v>
      </c>
      <c r="AG491" s="46" t="s">
        <v>1</v>
      </c>
      <c r="AH491" s="46" t="s">
        <v>1</v>
      </c>
      <c r="AI491" s="46" t="s">
        <v>1</v>
      </c>
      <c r="AJ491" s="46" t="s">
        <v>1</v>
      </c>
      <c r="AK491" s="46" t="s">
        <v>1</v>
      </c>
      <c r="AL491" s="46" t="s">
        <v>1</v>
      </c>
      <c r="AM491" s="46" t="s">
        <v>1</v>
      </c>
      <c r="AN491" s="46" t="s">
        <v>1</v>
      </c>
      <c r="AO491" s="46" t="s">
        <v>1</v>
      </c>
      <c r="AP491" s="46" t="s">
        <v>1</v>
      </c>
      <c r="AQ491" s="46" t="s">
        <v>1</v>
      </c>
      <c r="AR491" s="46" t="s">
        <v>1</v>
      </c>
      <c r="AS491" s="46" t="s">
        <v>1</v>
      </c>
      <c r="AT491" s="46" t="s">
        <v>1</v>
      </c>
      <c r="AU491" s="54" t="s">
        <v>1</v>
      </c>
      <c r="AV491" s="54">
        <v>0</v>
      </c>
      <c r="AW491" s="54">
        <v>0</v>
      </c>
      <c r="AX491" s="48" t="s">
        <v>1</v>
      </c>
      <c r="AY491" s="48" t="s">
        <v>1</v>
      </c>
      <c r="AZ491" s="55" t="s">
        <v>1</v>
      </c>
      <c r="BB491" s="30" t="e">
        <f>_xlfn.XLOOKUP(A491,'Non AGSA'!B:B,'Non AGSA'!B:B)</f>
        <v>#N/A</v>
      </c>
      <c r="BC491" s="30">
        <f>_xlfn.XLOOKUP(A491,'Dormant auditee list'!C:C,'Dormant auditee list'!C:C)</f>
        <v>1548</v>
      </c>
      <c r="BD491" s="30" t="e">
        <f>_xlfn.XLOOKUP(A491,Reworked!A:A,Reworked!I:I)</f>
        <v>#N/A</v>
      </c>
      <c r="BF491" s="30">
        <v>2</v>
      </c>
      <c r="BG491" s="30">
        <v>6</v>
      </c>
    </row>
    <row r="492" spans="1:59" ht="30.6" customHeight="1" x14ac:dyDescent="0.25">
      <c r="A492" s="2">
        <v>1516</v>
      </c>
      <c r="B492" s="2">
        <v>476</v>
      </c>
      <c r="C492" s="2" t="s">
        <v>497</v>
      </c>
      <c r="D492" s="2" t="s">
        <v>124</v>
      </c>
      <c r="E492" s="2" t="s">
        <v>73</v>
      </c>
      <c r="F492" s="2" t="s">
        <v>814</v>
      </c>
      <c r="G492" s="2" t="s">
        <v>73</v>
      </c>
      <c r="H492" s="3" t="s">
        <v>404</v>
      </c>
      <c r="I492" s="46" t="s">
        <v>1</v>
      </c>
      <c r="J492" s="46" t="s">
        <v>1</v>
      </c>
      <c r="K492" s="78" t="s">
        <v>404</v>
      </c>
      <c r="L492" s="46" t="s">
        <v>1</v>
      </c>
      <c r="M492" s="46" t="s">
        <v>1</v>
      </c>
      <c r="N492" s="46" t="s">
        <v>1</v>
      </c>
      <c r="O492" s="46" t="s">
        <v>1</v>
      </c>
      <c r="P492" s="46" t="s">
        <v>1</v>
      </c>
      <c r="Q492" s="46" t="s">
        <v>1</v>
      </c>
      <c r="R492" s="46" t="s">
        <v>1</v>
      </c>
      <c r="S492" s="46" t="s">
        <v>1</v>
      </c>
      <c r="T492" s="46" t="s">
        <v>1</v>
      </c>
      <c r="U492" s="46" t="s">
        <v>1</v>
      </c>
      <c r="V492" s="46" t="s">
        <v>1</v>
      </c>
      <c r="W492" s="46" t="s">
        <v>1</v>
      </c>
      <c r="X492" s="46" t="s">
        <v>1</v>
      </c>
      <c r="Y492" s="46" t="s">
        <v>1</v>
      </c>
      <c r="Z492" s="46" t="s">
        <v>1</v>
      </c>
      <c r="AA492" s="46" t="s">
        <v>1</v>
      </c>
      <c r="AB492" s="46" t="s">
        <v>1</v>
      </c>
      <c r="AC492" s="46" t="s">
        <v>1</v>
      </c>
      <c r="AD492" s="46" t="s">
        <v>1</v>
      </c>
      <c r="AE492" s="46" t="s">
        <v>1</v>
      </c>
      <c r="AF492" s="46" t="s">
        <v>1</v>
      </c>
      <c r="AG492" s="46" t="s">
        <v>1</v>
      </c>
      <c r="AH492" s="46" t="s">
        <v>1</v>
      </c>
      <c r="AI492" s="46" t="s">
        <v>1</v>
      </c>
      <c r="AJ492" s="46" t="s">
        <v>1</v>
      </c>
      <c r="AK492" s="46" t="s">
        <v>1</v>
      </c>
      <c r="AL492" s="46" t="s">
        <v>1</v>
      </c>
      <c r="AM492" s="46" t="s">
        <v>1</v>
      </c>
      <c r="AN492" s="46" t="s">
        <v>1</v>
      </c>
      <c r="AO492" s="46" t="s">
        <v>1</v>
      </c>
      <c r="AP492" s="46" t="s">
        <v>1</v>
      </c>
      <c r="AQ492" s="46" t="s">
        <v>1</v>
      </c>
      <c r="AR492" s="46" t="s">
        <v>1</v>
      </c>
      <c r="AS492" s="46" t="s">
        <v>1</v>
      </c>
      <c r="AT492" s="46" t="s">
        <v>1</v>
      </c>
      <c r="AU492" s="54" t="s">
        <v>1</v>
      </c>
      <c r="AV492" s="54">
        <v>0</v>
      </c>
      <c r="AW492" s="54">
        <v>0</v>
      </c>
      <c r="AX492" s="48" t="s">
        <v>1</v>
      </c>
      <c r="AY492" s="48" t="s">
        <v>1</v>
      </c>
      <c r="AZ492" s="55" t="s">
        <v>1</v>
      </c>
      <c r="BB492" s="30" t="e">
        <f>_xlfn.XLOOKUP(A492,'Non AGSA'!B:B,'Non AGSA'!B:B)</f>
        <v>#N/A</v>
      </c>
      <c r="BC492" s="30">
        <f>_xlfn.XLOOKUP(A492,'Dormant auditee list'!C:C,'Dormant auditee list'!C:C)</f>
        <v>1516</v>
      </c>
      <c r="BD492" s="30" t="e">
        <f>_xlfn.XLOOKUP(A492,Reworked!A:A,Reworked!I:I)</f>
        <v>#N/A</v>
      </c>
      <c r="BF492" s="30">
        <v>2</v>
      </c>
      <c r="BG492" s="30">
        <v>6</v>
      </c>
    </row>
    <row r="493" spans="1:59" s="5" customFormat="1" x14ac:dyDescent="0.25">
      <c r="B493" s="130" t="s">
        <v>498</v>
      </c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  <c r="AA493" s="130"/>
      <c r="AB493" s="130"/>
      <c r="AC493" s="130"/>
      <c r="AD493" s="130"/>
      <c r="AE493" s="130"/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/>
      <c r="AZ493" s="130"/>
    </row>
    <row r="494" spans="1:59" s="5" customFormat="1" x14ac:dyDescent="0.25">
      <c r="B494" s="130" t="s">
        <v>57</v>
      </c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/>
      <c r="AC494" s="130"/>
      <c r="AD494" s="130"/>
      <c r="AE494" s="130"/>
      <c r="AF494" s="130"/>
      <c r="AG494" s="130"/>
      <c r="AH494" s="130"/>
      <c r="AI494" s="130"/>
      <c r="AJ494" s="130"/>
      <c r="AK494" s="130"/>
      <c r="AL494" s="130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  <c r="AZ494" s="130"/>
    </row>
    <row r="495" spans="1:59" ht="30.6" customHeight="1" x14ac:dyDescent="0.25">
      <c r="A495" s="2">
        <v>2</v>
      </c>
      <c r="B495" s="2">
        <v>477</v>
      </c>
      <c r="C495" s="2" t="s">
        <v>499</v>
      </c>
      <c r="D495" s="2" t="s">
        <v>124</v>
      </c>
      <c r="E495" s="2" t="s">
        <v>73</v>
      </c>
      <c r="F495" s="2" t="s">
        <v>872</v>
      </c>
      <c r="G495" s="2" t="s">
        <v>73</v>
      </c>
      <c r="H495" s="45" t="s">
        <v>57</v>
      </c>
      <c r="I495" s="46" t="s">
        <v>1</v>
      </c>
      <c r="J495" s="40" t="s">
        <v>62</v>
      </c>
      <c r="K495" s="42" t="s">
        <v>66</v>
      </c>
      <c r="L495" s="40" t="s">
        <v>62</v>
      </c>
      <c r="M495" s="51" t="s">
        <v>68</v>
      </c>
      <c r="N495" s="46" t="s">
        <v>1</v>
      </c>
      <c r="O495" s="46" t="s">
        <v>1</v>
      </c>
      <c r="P495" s="46" t="s">
        <v>1</v>
      </c>
      <c r="Q495" s="46" t="s">
        <v>1</v>
      </c>
      <c r="R495" s="46" t="s">
        <v>1</v>
      </c>
      <c r="S495" s="46" t="s">
        <v>1</v>
      </c>
      <c r="T495" s="46" t="s">
        <v>1</v>
      </c>
      <c r="U495" s="46" t="s">
        <v>1</v>
      </c>
      <c r="V495" s="46" t="s">
        <v>1</v>
      </c>
      <c r="W495" s="46" t="s">
        <v>1</v>
      </c>
      <c r="X495" s="46" t="s">
        <v>1</v>
      </c>
      <c r="Y495" s="46" t="s">
        <v>1</v>
      </c>
      <c r="Z495" s="46" t="s">
        <v>1</v>
      </c>
      <c r="AA495" s="46" t="s">
        <v>1</v>
      </c>
      <c r="AB495" s="46" t="s">
        <v>1</v>
      </c>
      <c r="AC495" s="40" t="s">
        <v>62</v>
      </c>
      <c r="AD495" s="46" t="s">
        <v>1</v>
      </c>
      <c r="AE495" s="46" t="s">
        <v>1</v>
      </c>
      <c r="AF495" s="46" t="s">
        <v>1</v>
      </c>
      <c r="AG495" s="46" t="s">
        <v>1</v>
      </c>
      <c r="AH495" s="46" t="s">
        <v>1</v>
      </c>
      <c r="AI495" s="46" t="s">
        <v>1</v>
      </c>
      <c r="AJ495" s="46" t="s">
        <v>1</v>
      </c>
      <c r="AK495" s="46" t="s">
        <v>1</v>
      </c>
      <c r="AL495" s="46" t="s">
        <v>1</v>
      </c>
      <c r="AM495" s="40" t="s">
        <v>62</v>
      </c>
      <c r="AN495" s="46" t="s">
        <v>1</v>
      </c>
      <c r="AO495" s="46" t="s">
        <v>1</v>
      </c>
      <c r="AP495" s="46" t="s">
        <v>1</v>
      </c>
      <c r="AQ495" s="46" t="s">
        <v>1</v>
      </c>
      <c r="AR495" s="46" t="s">
        <v>1</v>
      </c>
      <c r="AS495" s="40" t="s">
        <v>62</v>
      </c>
      <c r="AT495" s="46" t="s">
        <v>1</v>
      </c>
      <c r="AU495" s="45" t="s">
        <v>71</v>
      </c>
      <c r="AV495" s="54">
        <v>0</v>
      </c>
      <c r="AW495" s="54">
        <v>0</v>
      </c>
      <c r="AX495" s="48">
        <v>0</v>
      </c>
      <c r="AY495" s="49">
        <v>0</v>
      </c>
      <c r="AZ495" s="55">
        <v>0</v>
      </c>
      <c r="BB495" s="30" t="e">
        <f>_xlfn.XLOOKUP(A495,'Non AGSA'!B:B,'Non AGSA'!B:B)</f>
        <v>#N/A</v>
      </c>
      <c r="BC495" s="30" t="e">
        <f>_xlfn.XLOOKUP(A495,'Dormant auditee list'!C:C,'Dormant auditee list'!C:C)</f>
        <v>#N/A</v>
      </c>
      <c r="BD495" s="30" t="e">
        <f>_xlfn.XLOOKUP(A495,Reworked!A:A,Reworked!I:I)</f>
        <v>#N/A</v>
      </c>
      <c r="BF495" s="30">
        <v>3</v>
      </c>
      <c r="BG495" s="30">
        <v>1</v>
      </c>
    </row>
    <row r="496" spans="1:59" ht="30.6" customHeight="1" x14ac:dyDescent="0.25">
      <c r="A496" s="2">
        <v>16</v>
      </c>
      <c r="B496" s="2">
        <v>478</v>
      </c>
      <c r="C496" s="2" t="s">
        <v>500</v>
      </c>
      <c r="D496" s="2" t="s">
        <v>124</v>
      </c>
      <c r="E496" s="2" t="s">
        <v>60</v>
      </c>
      <c r="F496" s="2" t="s">
        <v>872</v>
      </c>
      <c r="G496" s="2" t="s">
        <v>65</v>
      </c>
      <c r="H496" s="45" t="s">
        <v>57</v>
      </c>
      <c r="I496" s="46" t="s">
        <v>1</v>
      </c>
      <c r="J496" s="46" t="s">
        <v>1</v>
      </c>
      <c r="K496" s="45" t="s">
        <v>57</v>
      </c>
      <c r="L496" s="46" t="s">
        <v>1</v>
      </c>
      <c r="M496" s="40" t="s">
        <v>62</v>
      </c>
      <c r="N496" s="46" t="s">
        <v>1</v>
      </c>
      <c r="O496" s="46" t="s">
        <v>1</v>
      </c>
      <c r="P496" s="46" t="s">
        <v>1</v>
      </c>
      <c r="Q496" s="46" t="s">
        <v>1</v>
      </c>
      <c r="R496" s="46" t="s">
        <v>1</v>
      </c>
      <c r="S496" s="46" t="s">
        <v>1</v>
      </c>
      <c r="T496" s="46" t="s">
        <v>1</v>
      </c>
      <c r="U496" s="46" t="s">
        <v>1</v>
      </c>
      <c r="V496" s="46" t="s">
        <v>1</v>
      </c>
      <c r="W496" s="46" t="s">
        <v>1</v>
      </c>
      <c r="X496" s="46" t="s">
        <v>1</v>
      </c>
      <c r="Y496" s="46" t="s">
        <v>1</v>
      </c>
      <c r="Z496" s="46" t="s">
        <v>1</v>
      </c>
      <c r="AA496" s="46" t="s">
        <v>1</v>
      </c>
      <c r="AB496" s="46" t="s">
        <v>1</v>
      </c>
      <c r="AC496" s="46" t="s">
        <v>1</v>
      </c>
      <c r="AD496" s="46" t="s">
        <v>1</v>
      </c>
      <c r="AE496" s="46" t="s">
        <v>1</v>
      </c>
      <c r="AF496" s="46" t="s">
        <v>1</v>
      </c>
      <c r="AG496" s="46" t="s">
        <v>1</v>
      </c>
      <c r="AH496" s="46" t="s">
        <v>1</v>
      </c>
      <c r="AI496" s="46" t="s">
        <v>1</v>
      </c>
      <c r="AJ496" s="46" t="s">
        <v>1</v>
      </c>
      <c r="AK496" s="46" t="s">
        <v>1</v>
      </c>
      <c r="AL496" s="46" t="s">
        <v>1</v>
      </c>
      <c r="AM496" s="46" t="s">
        <v>1</v>
      </c>
      <c r="AN496" s="46" t="s">
        <v>1</v>
      </c>
      <c r="AO496" s="46" t="s">
        <v>1</v>
      </c>
      <c r="AP496" s="46" t="s">
        <v>1</v>
      </c>
      <c r="AQ496" s="46" t="s">
        <v>1</v>
      </c>
      <c r="AR496" s="46" t="s">
        <v>1</v>
      </c>
      <c r="AS496" s="46" t="s">
        <v>1</v>
      </c>
      <c r="AT496" s="46" t="s">
        <v>1</v>
      </c>
      <c r="AU496" s="54" t="s">
        <v>1</v>
      </c>
      <c r="AV496" s="45">
        <v>1</v>
      </c>
      <c r="AW496" s="54">
        <v>0</v>
      </c>
      <c r="AX496" s="48">
        <v>0</v>
      </c>
      <c r="AY496" s="52">
        <v>1</v>
      </c>
      <c r="AZ496" s="55">
        <v>0</v>
      </c>
      <c r="BB496" s="30" t="e">
        <f>_xlfn.XLOOKUP(A496,'Non AGSA'!B:B,'Non AGSA'!B:B)</f>
        <v>#N/A</v>
      </c>
      <c r="BC496" s="30" t="e">
        <f>_xlfn.XLOOKUP(A496,'Dormant auditee list'!C:C,'Dormant auditee list'!C:C)</f>
        <v>#N/A</v>
      </c>
      <c r="BD496" s="30" t="e">
        <f>_xlfn.XLOOKUP(A496,Reworked!A:A,Reworked!I:I)</f>
        <v>#N/A</v>
      </c>
      <c r="BF496" s="30">
        <v>3</v>
      </c>
      <c r="BG496" s="30">
        <v>1</v>
      </c>
    </row>
    <row r="497" spans="1:59" ht="30.6" customHeight="1" x14ac:dyDescent="0.25">
      <c r="A497" s="2">
        <v>496</v>
      </c>
      <c r="B497" s="2">
        <v>479</v>
      </c>
      <c r="C497" s="2" t="s">
        <v>501</v>
      </c>
      <c r="D497" s="2" t="s">
        <v>124</v>
      </c>
      <c r="E497" s="2" t="s">
        <v>73</v>
      </c>
      <c r="F497" s="2" t="s">
        <v>872</v>
      </c>
      <c r="G497" s="2" t="s">
        <v>73</v>
      </c>
      <c r="H497" s="45" t="s">
        <v>57</v>
      </c>
      <c r="I497" s="40" t="s">
        <v>62</v>
      </c>
      <c r="J497" s="40" t="s">
        <v>62</v>
      </c>
      <c r="K497" s="42" t="s">
        <v>66</v>
      </c>
      <c r="L497" s="47" t="s">
        <v>67</v>
      </c>
      <c r="M497" s="51" t="s">
        <v>68</v>
      </c>
      <c r="N497" s="46" t="s">
        <v>1</v>
      </c>
      <c r="O497" s="46" t="s">
        <v>1</v>
      </c>
      <c r="P497" s="46" t="s">
        <v>1</v>
      </c>
      <c r="Q497" s="46" t="s">
        <v>1</v>
      </c>
      <c r="R497" s="46" t="s">
        <v>1</v>
      </c>
      <c r="S497" s="46" t="s">
        <v>1</v>
      </c>
      <c r="T497" s="46" t="s">
        <v>1</v>
      </c>
      <c r="U497" s="46" t="s">
        <v>1</v>
      </c>
      <c r="V497" s="46" t="s">
        <v>1</v>
      </c>
      <c r="W497" s="46" t="s">
        <v>1</v>
      </c>
      <c r="X497" s="40" t="s">
        <v>62</v>
      </c>
      <c r="Y497" s="46" t="s">
        <v>1</v>
      </c>
      <c r="Z497" s="46" t="s">
        <v>1</v>
      </c>
      <c r="AA497" s="46" t="s">
        <v>1</v>
      </c>
      <c r="AB497" s="46" t="s">
        <v>1</v>
      </c>
      <c r="AC497" s="40" t="s">
        <v>62</v>
      </c>
      <c r="AD497" s="46" t="s">
        <v>1</v>
      </c>
      <c r="AE497" s="46" t="s">
        <v>1</v>
      </c>
      <c r="AF497" s="46" t="s">
        <v>1</v>
      </c>
      <c r="AG497" s="46" t="s">
        <v>1</v>
      </c>
      <c r="AH497" s="46" t="s">
        <v>1</v>
      </c>
      <c r="AI497" s="46" t="s">
        <v>1</v>
      </c>
      <c r="AJ497" s="46" t="s">
        <v>1</v>
      </c>
      <c r="AK497" s="46" t="s">
        <v>1</v>
      </c>
      <c r="AL497" s="46" t="s">
        <v>1</v>
      </c>
      <c r="AM497" s="46" t="s">
        <v>1</v>
      </c>
      <c r="AN497" s="46" t="s">
        <v>1</v>
      </c>
      <c r="AO497" s="46" t="s">
        <v>1</v>
      </c>
      <c r="AP497" s="40" t="s">
        <v>62</v>
      </c>
      <c r="AQ497" s="46" t="s">
        <v>1</v>
      </c>
      <c r="AR497" s="46" t="s">
        <v>1</v>
      </c>
      <c r="AS497" s="40" t="s">
        <v>62</v>
      </c>
      <c r="AT497" s="46" t="s">
        <v>1</v>
      </c>
      <c r="AU497" s="47" t="s">
        <v>63</v>
      </c>
      <c r="AV497" s="45">
        <v>1</v>
      </c>
      <c r="AW497" s="54">
        <v>0</v>
      </c>
      <c r="AX497" s="48">
        <v>0</v>
      </c>
      <c r="AY497" s="49">
        <v>0</v>
      </c>
      <c r="AZ497" s="55">
        <v>0</v>
      </c>
      <c r="BB497" s="30" t="e">
        <f>_xlfn.XLOOKUP(A497,'Non AGSA'!B:B,'Non AGSA'!B:B)</f>
        <v>#N/A</v>
      </c>
      <c r="BC497" s="30" t="e">
        <f>_xlfn.XLOOKUP(A497,'Dormant auditee list'!C:C,'Dormant auditee list'!C:C)</f>
        <v>#N/A</v>
      </c>
      <c r="BD497" s="30" t="e">
        <f>_xlfn.XLOOKUP(A497,Reworked!A:A,Reworked!I:I)</f>
        <v>#N/A</v>
      </c>
      <c r="BF497" s="30">
        <v>3</v>
      </c>
      <c r="BG497" s="30">
        <v>1</v>
      </c>
    </row>
    <row r="498" spans="1:59" ht="30.6" customHeight="1" x14ac:dyDescent="0.25">
      <c r="A498" s="2">
        <v>22</v>
      </c>
      <c r="B498" s="2">
        <v>480</v>
      </c>
      <c r="C498" s="2" t="s">
        <v>502</v>
      </c>
      <c r="D498" s="2" t="s">
        <v>124</v>
      </c>
      <c r="E498" s="2" t="s">
        <v>73</v>
      </c>
      <c r="F498" s="2" t="s">
        <v>872</v>
      </c>
      <c r="G498" s="2" t="s">
        <v>73</v>
      </c>
      <c r="H498" s="45" t="s">
        <v>57</v>
      </c>
      <c r="I498" s="46" t="s">
        <v>1</v>
      </c>
      <c r="J498" s="46" t="s">
        <v>1</v>
      </c>
      <c r="K498" s="45" t="s">
        <v>57</v>
      </c>
      <c r="L498" s="46" t="s">
        <v>1</v>
      </c>
      <c r="M498" s="40" t="s">
        <v>62</v>
      </c>
      <c r="N498" s="46" t="s">
        <v>1</v>
      </c>
      <c r="O498" s="46" t="s">
        <v>1</v>
      </c>
      <c r="P498" s="46" t="s">
        <v>1</v>
      </c>
      <c r="Q498" s="46" t="s">
        <v>1</v>
      </c>
      <c r="R498" s="46" t="s">
        <v>1</v>
      </c>
      <c r="S498" s="46" t="s">
        <v>1</v>
      </c>
      <c r="T498" s="46" t="s">
        <v>1</v>
      </c>
      <c r="U498" s="46" t="s">
        <v>1</v>
      </c>
      <c r="V498" s="46" t="s">
        <v>1</v>
      </c>
      <c r="W498" s="46" t="s">
        <v>1</v>
      </c>
      <c r="X498" s="46" t="s">
        <v>1</v>
      </c>
      <c r="Y498" s="46" t="s">
        <v>1</v>
      </c>
      <c r="Z498" s="46" t="s">
        <v>1</v>
      </c>
      <c r="AA498" s="46" t="s">
        <v>1</v>
      </c>
      <c r="AB498" s="46" t="s">
        <v>1</v>
      </c>
      <c r="AC498" s="46" t="s">
        <v>1</v>
      </c>
      <c r="AD498" s="46" t="s">
        <v>1</v>
      </c>
      <c r="AE498" s="46" t="s">
        <v>1</v>
      </c>
      <c r="AF498" s="46" t="s">
        <v>1</v>
      </c>
      <c r="AG498" s="46" t="s">
        <v>1</v>
      </c>
      <c r="AH498" s="46" t="s">
        <v>1</v>
      </c>
      <c r="AI498" s="46" t="s">
        <v>1</v>
      </c>
      <c r="AJ498" s="46" t="s">
        <v>1</v>
      </c>
      <c r="AK498" s="46" t="s">
        <v>1</v>
      </c>
      <c r="AL498" s="46" t="s">
        <v>1</v>
      </c>
      <c r="AM498" s="46" t="s">
        <v>1</v>
      </c>
      <c r="AN498" s="46" t="s">
        <v>1</v>
      </c>
      <c r="AO498" s="46" t="s">
        <v>1</v>
      </c>
      <c r="AP498" s="46" t="s">
        <v>1</v>
      </c>
      <c r="AQ498" s="46" t="s">
        <v>1</v>
      </c>
      <c r="AR498" s="46" t="s">
        <v>1</v>
      </c>
      <c r="AS498" s="46" t="s">
        <v>1</v>
      </c>
      <c r="AT498" s="46" t="s">
        <v>1</v>
      </c>
      <c r="AU498" s="54" t="s">
        <v>1</v>
      </c>
      <c r="AV498" s="54">
        <v>0</v>
      </c>
      <c r="AW498" s="54">
        <v>0</v>
      </c>
      <c r="AX498" s="48">
        <v>0</v>
      </c>
      <c r="AY498" s="52">
        <v>1.9</v>
      </c>
      <c r="AZ498" s="55">
        <v>0</v>
      </c>
      <c r="BB498" s="30" t="e">
        <f>_xlfn.XLOOKUP(A498,'Non AGSA'!B:B,'Non AGSA'!B:B)</f>
        <v>#N/A</v>
      </c>
      <c r="BC498" s="30" t="e">
        <f>_xlfn.XLOOKUP(A498,'Dormant auditee list'!C:C,'Dormant auditee list'!C:C)</f>
        <v>#N/A</v>
      </c>
      <c r="BD498" s="30" t="e">
        <f>_xlfn.XLOOKUP(A498,Reworked!A:A,Reworked!I:I)</f>
        <v>#N/A</v>
      </c>
      <c r="BE498" s="30" t="e">
        <f>_xlfn.XLOOKUP(A498,Reworked!A:A,Reworked!J:J)</f>
        <v>#N/A</v>
      </c>
      <c r="BF498" s="30">
        <v>3</v>
      </c>
      <c r="BG498" s="30">
        <v>1</v>
      </c>
    </row>
    <row r="499" spans="1:59" ht="30.6" customHeight="1" x14ac:dyDescent="0.25">
      <c r="A499" s="2">
        <v>1382</v>
      </c>
      <c r="B499" s="2">
        <v>481</v>
      </c>
      <c r="C499" s="2" t="s">
        <v>503</v>
      </c>
      <c r="D499" s="2" t="s">
        <v>124</v>
      </c>
      <c r="E499" s="2" t="s">
        <v>60</v>
      </c>
      <c r="F499" s="2" t="s">
        <v>872</v>
      </c>
      <c r="G499" s="2" t="s">
        <v>97</v>
      </c>
      <c r="H499" s="45" t="s">
        <v>57</v>
      </c>
      <c r="I499" s="46" t="s">
        <v>1</v>
      </c>
      <c r="J499" s="46" t="s">
        <v>1</v>
      </c>
      <c r="K499" s="45" t="s">
        <v>57</v>
      </c>
      <c r="L499" s="46" t="s">
        <v>1</v>
      </c>
      <c r="M499" s="46" t="s">
        <v>1</v>
      </c>
      <c r="N499" s="46" t="s">
        <v>1</v>
      </c>
      <c r="O499" s="46" t="s">
        <v>1</v>
      </c>
      <c r="P499" s="46" t="s">
        <v>1</v>
      </c>
      <c r="Q499" s="46" t="s">
        <v>1</v>
      </c>
      <c r="R499" s="46" t="s">
        <v>1</v>
      </c>
      <c r="S499" s="46" t="s">
        <v>1</v>
      </c>
      <c r="T499" s="46" t="s">
        <v>1</v>
      </c>
      <c r="U499" s="46" t="s">
        <v>1</v>
      </c>
      <c r="V499" s="46" t="s">
        <v>1</v>
      </c>
      <c r="W499" s="46" t="s">
        <v>1</v>
      </c>
      <c r="X499" s="46" t="s">
        <v>1</v>
      </c>
      <c r="Y499" s="46" t="s">
        <v>1</v>
      </c>
      <c r="Z499" s="46" t="s">
        <v>1</v>
      </c>
      <c r="AA499" s="46" t="s">
        <v>1</v>
      </c>
      <c r="AB499" s="46" t="s">
        <v>1</v>
      </c>
      <c r="AC499" s="46" t="s">
        <v>1</v>
      </c>
      <c r="AD499" s="46" t="s">
        <v>1</v>
      </c>
      <c r="AE499" s="46" t="s">
        <v>1</v>
      </c>
      <c r="AF499" s="46" t="s">
        <v>1</v>
      </c>
      <c r="AG499" s="46" t="s">
        <v>1</v>
      </c>
      <c r="AH499" s="46" t="s">
        <v>1</v>
      </c>
      <c r="AI499" s="46" t="s">
        <v>1</v>
      </c>
      <c r="AJ499" s="46" t="s">
        <v>1</v>
      </c>
      <c r="AK499" s="46" t="s">
        <v>1</v>
      </c>
      <c r="AL499" s="46" t="s">
        <v>1</v>
      </c>
      <c r="AM499" s="46" t="s">
        <v>1</v>
      </c>
      <c r="AN499" s="46" t="s">
        <v>1</v>
      </c>
      <c r="AO499" s="46" t="s">
        <v>1</v>
      </c>
      <c r="AP499" s="46" t="s">
        <v>1</v>
      </c>
      <c r="AQ499" s="46" t="s">
        <v>1</v>
      </c>
      <c r="AR499" s="46" t="s">
        <v>1</v>
      </c>
      <c r="AS499" s="46" t="s">
        <v>1</v>
      </c>
      <c r="AT499" s="46" t="s">
        <v>1</v>
      </c>
      <c r="AU499" s="54" t="s">
        <v>1</v>
      </c>
      <c r="AV499" s="45">
        <v>1</v>
      </c>
      <c r="AW499" s="54">
        <v>0</v>
      </c>
      <c r="AX499" s="48" t="s">
        <v>1</v>
      </c>
      <c r="AY499" s="48" t="s">
        <v>1</v>
      </c>
      <c r="AZ499" s="55" t="s">
        <v>1</v>
      </c>
      <c r="BB499" s="30" t="e">
        <f>_xlfn.XLOOKUP(A499,'Non AGSA'!B:B,'Non AGSA'!B:B)</f>
        <v>#N/A</v>
      </c>
      <c r="BC499" s="30">
        <f>_xlfn.XLOOKUP(A499,'Dormant auditee list'!C:C,'Dormant auditee list'!C:C)</f>
        <v>1382</v>
      </c>
      <c r="BD499" s="30" t="e">
        <f>_xlfn.XLOOKUP(A499,Reworked!A:A,Reworked!I:I)</f>
        <v>#N/A</v>
      </c>
      <c r="BF499" s="30">
        <v>3</v>
      </c>
      <c r="BG499" s="30">
        <v>1</v>
      </c>
    </row>
    <row r="500" spans="1:59" ht="30.6" customHeight="1" x14ac:dyDescent="0.25">
      <c r="A500" s="2">
        <v>1456</v>
      </c>
      <c r="B500" s="2">
        <v>482</v>
      </c>
      <c r="C500" s="2" t="s">
        <v>504</v>
      </c>
      <c r="D500" s="2" t="s">
        <v>124</v>
      </c>
      <c r="E500" s="2" t="s">
        <v>73</v>
      </c>
      <c r="F500" s="2" t="s">
        <v>872</v>
      </c>
      <c r="G500" s="2" t="s">
        <v>73</v>
      </c>
      <c r="H500" s="45" t="s">
        <v>57</v>
      </c>
      <c r="I500" s="46" t="s">
        <v>1</v>
      </c>
      <c r="J500" s="46" t="s">
        <v>1</v>
      </c>
      <c r="K500" s="45" t="s">
        <v>57</v>
      </c>
      <c r="L500" s="46" t="s">
        <v>1</v>
      </c>
      <c r="M500" s="46" t="s">
        <v>1</v>
      </c>
      <c r="N500" s="46" t="s">
        <v>1</v>
      </c>
      <c r="O500" s="46" t="s">
        <v>1</v>
      </c>
      <c r="P500" s="46" t="s">
        <v>1</v>
      </c>
      <c r="Q500" s="46" t="s">
        <v>1</v>
      </c>
      <c r="R500" s="46" t="s">
        <v>1</v>
      </c>
      <c r="S500" s="46" t="s">
        <v>1</v>
      </c>
      <c r="T500" s="46" t="s">
        <v>1</v>
      </c>
      <c r="U500" s="46" t="s">
        <v>1</v>
      </c>
      <c r="V500" s="46" t="s">
        <v>1</v>
      </c>
      <c r="W500" s="46" t="s">
        <v>1</v>
      </c>
      <c r="X500" s="46" t="s">
        <v>1</v>
      </c>
      <c r="Y500" s="46" t="s">
        <v>1</v>
      </c>
      <c r="Z500" s="46" t="s">
        <v>1</v>
      </c>
      <c r="AA500" s="46" t="s">
        <v>1</v>
      </c>
      <c r="AB500" s="46" t="s">
        <v>1</v>
      </c>
      <c r="AC500" s="46" t="s">
        <v>1</v>
      </c>
      <c r="AD500" s="46" t="s">
        <v>1</v>
      </c>
      <c r="AE500" s="46" t="s">
        <v>1</v>
      </c>
      <c r="AF500" s="46" t="s">
        <v>1</v>
      </c>
      <c r="AG500" s="46" t="s">
        <v>1</v>
      </c>
      <c r="AH500" s="46" t="s">
        <v>1</v>
      </c>
      <c r="AI500" s="46" t="s">
        <v>1</v>
      </c>
      <c r="AJ500" s="46" t="s">
        <v>1</v>
      </c>
      <c r="AK500" s="46" t="s">
        <v>1</v>
      </c>
      <c r="AL500" s="46" t="s">
        <v>1</v>
      </c>
      <c r="AM500" s="46" t="s">
        <v>1</v>
      </c>
      <c r="AN500" s="46" t="s">
        <v>1</v>
      </c>
      <c r="AO500" s="46" t="s">
        <v>1</v>
      </c>
      <c r="AP500" s="46" t="s">
        <v>1</v>
      </c>
      <c r="AQ500" s="46" t="s">
        <v>1</v>
      </c>
      <c r="AR500" s="46" t="s">
        <v>1</v>
      </c>
      <c r="AS500" s="46" t="s">
        <v>1</v>
      </c>
      <c r="AT500" s="46" t="s">
        <v>1</v>
      </c>
      <c r="AU500" s="54" t="s">
        <v>1</v>
      </c>
      <c r="AV500" s="45">
        <v>1</v>
      </c>
      <c r="AW500" s="54">
        <v>0</v>
      </c>
      <c r="AX500" s="48">
        <v>0</v>
      </c>
      <c r="AY500" s="48">
        <v>0</v>
      </c>
      <c r="AZ500" s="50">
        <v>0.02</v>
      </c>
      <c r="BB500" s="30" t="e">
        <f>_xlfn.XLOOKUP(A500,'Non AGSA'!B:B,'Non AGSA'!B:B)</f>
        <v>#N/A</v>
      </c>
      <c r="BC500" s="30" t="e">
        <f>_xlfn.XLOOKUP(A500,'Dormant auditee list'!C:C,'Dormant auditee list'!C:C)</f>
        <v>#N/A</v>
      </c>
      <c r="BD500" s="30" t="e">
        <f>_xlfn.XLOOKUP(A500,Reworked!A:A,Reworked!I:I)</f>
        <v>#N/A</v>
      </c>
      <c r="BF500" s="30">
        <v>3</v>
      </c>
      <c r="BG500" s="30">
        <v>1</v>
      </c>
    </row>
    <row r="501" spans="1:59" ht="30.6" customHeight="1" x14ac:dyDescent="0.25">
      <c r="A501" s="2">
        <v>42</v>
      </c>
      <c r="B501" s="2">
        <v>483</v>
      </c>
      <c r="C501" s="2" t="s">
        <v>505</v>
      </c>
      <c r="D501" s="2" t="s">
        <v>124</v>
      </c>
      <c r="E501" s="2" t="s">
        <v>73</v>
      </c>
      <c r="F501" s="2" t="s">
        <v>872</v>
      </c>
      <c r="G501" s="2" t="s">
        <v>73</v>
      </c>
      <c r="H501" s="45" t="s">
        <v>57</v>
      </c>
      <c r="I501" s="46" t="s">
        <v>1</v>
      </c>
      <c r="J501" s="46" t="s">
        <v>1</v>
      </c>
      <c r="K501" s="45" t="s">
        <v>57</v>
      </c>
      <c r="L501" s="46" t="s">
        <v>1</v>
      </c>
      <c r="M501" s="46" t="s">
        <v>1</v>
      </c>
      <c r="N501" s="46" t="s">
        <v>1</v>
      </c>
      <c r="O501" s="46" t="s">
        <v>1</v>
      </c>
      <c r="P501" s="46" t="s">
        <v>1</v>
      </c>
      <c r="Q501" s="46" t="s">
        <v>1</v>
      </c>
      <c r="R501" s="46" t="s">
        <v>1</v>
      </c>
      <c r="S501" s="46" t="s">
        <v>1</v>
      </c>
      <c r="T501" s="46" t="s">
        <v>1</v>
      </c>
      <c r="U501" s="46" t="s">
        <v>1</v>
      </c>
      <c r="V501" s="46" t="s">
        <v>1</v>
      </c>
      <c r="W501" s="46" t="s">
        <v>1</v>
      </c>
      <c r="X501" s="46" t="s">
        <v>1</v>
      </c>
      <c r="Y501" s="46" t="s">
        <v>1</v>
      </c>
      <c r="Z501" s="46" t="s">
        <v>1</v>
      </c>
      <c r="AA501" s="46" t="s">
        <v>1</v>
      </c>
      <c r="AB501" s="46" t="s">
        <v>1</v>
      </c>
      <c r="AC501" s="46" t="s">
        <v>1</v>
      </c>
      <c r="AD501" s="46" t="s">
        <v>1</v>
      </c>
      <c r="AE501" s="46" t="s">
        <v>1</v>
      </c>
      <c r="AF501" s="46" t="s">
        <v>1</v>
      </c>
      <c r="AG501" s="46" t="s">
        <v>1</v>
      </c>
      <c r="AH501" s="46" t="s">
        <v>1</v>
      </c>
      <c r="AI501" s="46" t="s">
        <v>1</v>
      </c>
      <c r="AJ501" s="46" t="s">
        <v>1</v>
      </c>
      <c r="AK501" s="46" t="s">
        <v>1</v>
      </c>
      <c r="AL501" s="46" t="s">
        <v>1</v>
      </c>
      <c r="AM501" s="46" t="s">
        <v>1</v>
      </c>
      <c r="AN501" s="46" t="s">
        <v>1</v>
      </c>
      <c r="AO501" s="46" t="s">
        <v>1</v>
      </c>
      <c r="AP501" s="46" t="s">
        <v>1</v>
      </c>
      <c r="AQ501" s="46" t="s">
        <v>1</v>
      </c>
      <c r="AR501" s="46" t="s">
        <v>1</v>
      </c>
      <c r="AS501" s="46" t="s">
        <v>1</v>
      </c>
      <c r="AT501" s="46" t="s">
        <v>1</v>
      </c>
      <c r="AU501" s="45" t="s">
        <v>71</v>
      </c>
      <c r="AV501" s="45">
        <v>1</v>
      </c>
      <c r="AW501" s="54">
        <v>0</v>
      </c>
      <c r="AX501" s="48">
        <v>0</v>
      </c>
      <c r="AY501" s="48">
        <v>0</v>
      </c>
      <c r="AZ501" s="55">
        <v>0</v>
      </c>
      <c r="BB501" s="30" t="e">
        <f>_xlfn.XLOOKUP(A501,'Non AGSA'!B:B,'Non AGSA'!B:B)</f>
        <v>#N/A</v>
      </c>
      <c r="BC501" s="30" t="e">
        <f>_xlfn.XLOOKUP(A501,'Dormant auditee list'!C:C,'Dormant auditee list'!C:C)</f>
        <v>#N/A</v>
      </c>
      <c r="BD501" s="30" t="e">
        <f>_xlfn.XLOOKUP(A501,Reworked!A:A,Reworked!I:I)</f>
        <v>#N/A</v>
      </c>
      <c r="BF501" s="30">
        <v>3</v>
      </c>
      <c r="BG501" s="30">
        <v>1</v>
      </c>
    </row>
    <row r="502" spans="1:59" ht="30.6" customHeight="1" x14ac:dyDescent="0.25">
      <c r="A502" s="2">
        <v>43</v>
      </c>
      <c r="B502" s="2">
        <v>484</v>
      </c>
      <c r="C502" s="2" t="s">
        <v>506</v>
      </c>
      <c r="D502" s="2" t="s">
        <v>124</v>
      </c>
      <c r="E502" s="2" t="s">
        <v>60</v>
      </c>
      <c r="F502" s="2" t="s">
        <v>872</v>
      </c>
      <c r="G502" s="2" t="s">
        <v>102</v>
      </c>
      <c r="H502" s="45" t="s">
        <v>57</v>
      </c>
      <c r="I502" s="46" t="s">
        <v>1</v>
      </c>
      <c r="J502" s="46" t="s">
        <v>1</v>
      </c>
      <c r="K502" s="45" t="s">
        <v>57</v>
      </c>
      <c r="L502" s="46" t="s">
        <v>1</v>
      </c>
      <c r="M502" s="46" t="s">
        <v>1</v>
      </c>
      <c r="N502" s="46" t="s">
        <v>1</v>
      </c>
      <c r="O502" s="46" t="s">
        <v>1</v>
      </c>
      <c r="P502" s="46" t="s">
        <v>1</v>
      </c>
      <c r="Q502" s="46" t="s">
        <v>1</v>
      </c>
      <c r="R502" s="46" t="s">
        <v>1</v>
      </c>
      <c r="S502" s="46" t="s">
        <v>1</v>
      </c>
      <c r="T502" s="46" t="s">
        <v>1</v>
      </c>
      <c r="U502" s="46" t="s">
        <v>1</v>
      </c>
      <c r="V502" s="46" t="s">
        <v>1</v>
      </c>
      <c r="W502" s="46" t="s">
        <v>1</v>
      </c>
      <c r="X502" s="46" t="s">
        <v>1</v>
      </c>
      <c r="Y502" s="46" t="s">
        <v>1</v>
      </c>
      <c r="Z502" s="46" t="s">
        <v>1</v>
      </c>
      <c r="AA502" s="46" t="s">
        <v>1</v>
      </c>
      <c r="AB502" s="46" t="s">
        <v>1</v>
      </c>
      <c r="AC502" s="46" t="s">
        <v>1</v>
      </c>
      <c r="AD502" s="46" t="s">
        <v>1</v>
      </c>
      <c r="AE502" s="46" t="s">
        <v>1</v>
      </c>
      <c r="AF502" s="46" t="s">
        <v>1</v>
      </c>
      <c r="AG502" s="46" t="s">
        <v>1</v>
      </c>
      <c r="AH502" s="46" t="s">
        <v>1</v>
      </c>
      <c r="AI502" s="46" t="s">
        <v>1</v>
      </c>
      <c r="AJ502" s="46" t="s">
        <v>1</v>
      </c>
      <c r="AK502" s="46" t="s">
        <v>1</v>
      </c>
      <c r="AL502" s="46" t="s">
        <v>1</v>
      </c>
      <c r="AM502" s="46" t="s">
        <v>1</v>
      </c>
      <c r="AN502" s="46" t="s">
        <v>1</v>
      </c>
      <c r="AO502" s="46" t="s">
        <v>1</v>
      </c>
      <c r="AP502" s="46" t="s">
        <v>1</v>
      </c>
      <c r="AQ502" s="46" t="s">
        <v>1</v>
      </c>
      <c r="AR502" s="46" t="s">
        <v>1</v>
      </c>
      <c r="AS502" s="46" t="s">
        <v>1</v>
      </c>
      <c r="AT502" s="46" t="s">
        <v>1</v>
      </c>
      <c r="AU502" s="54" t="s">
        <v>1</v>
      </c>
      <c r="AV502" s="45">
        <v>1</v>
      </c>
      <c r="AW502" s="54">
        <v>0</v>
      </c>
      <c r="AX502" s="48">
        <v>0</v>
      </c>
      <c r="AY502" s="48">
        <v>0</v>
      </c>
      <c r="AZ502" s="55">
        <v>0</v>
      </c>
      <c r="BB502" s="30" t="e">
        <f>_xlfn.XLOOKUP(A502,'Non AGSA'!B:B,'Non AGSA'!B:B)</f>
        <v>#N/A</v>
      </c>
      <c r="BC502" s="30" t="e">
        <f>_xlfn.XLOOKUP(A502,'Dormant auditee list'!C:C,'Dormant auditee list'!C:C)</f>
        <v>#N/A</v>
      </c>
      <c r="BD502" s="30" t="e">
        <f>_xlfn.XLOOKUP(A502,Reworked!A:A,Reworked!I:I)</f>
        <v>#N/A</v>
      </c>
      <c r="BF502" s="30">
        <v>3</v>
      </c>
      <c r="BG502" s="30">
        <v>1</v>
      </c>
    </row>
    <row r="503" spans="1:59" ht="30.6" customHeight="1" x14ac:dyDescent="0.25">
      <c r="A503" s="2">
        <v>1222</v>
      </c>
      <c r="B503" s="2">
        <v>485</v>
      </c>
      <c r="C503" s="2" t="s">
        <v>507</v>
      </c>
      <c r="D503" s="2" t="s">
        <v>124</v>
      </c>
      <c r="E503" s="2" t="s">
        <v>73</v>
      </c>
      <c r="F503" s="2" t="s">
        <v>872</v>
      </c>
      <c r="G503" s="2" t="s">
        <v>73</v>
      </c>
      <c r="H503" s="45" t="s">
        <v>57</v>
      </c>
      <c r="I503" s="46" t="s">
        <v>1</v>
      </c>
      <c r="J503" s="46" t="s">
        <v>1</v>
      </c>
      <c r="K503" s="45" t="s">
        <v>57</v>
      </c>
      <c r="L503" s="46" t="s">
        <v>1</v>
      </c>
      <c r="M503" s="40" t="s">
        <v>62</v>
      </c>
      <c r="N503" s="46" t="s">
        <v>1</v>
      </c>
      <c r="O503" s="46" t="s">
        <v>1</v>
      </c>
      <c r="P503" s="46" t="s">
        <v>1</v>
      </c>
      <c r="Q503" s="46" t="s">
        <v>1</v>
      </c>
      <c r="R503" s="46" t="s">
        <v>1</v>
      </c>
      <c r="S503" s="46" t="s">
        <v>1</v>
      </c>
      <c r="T503" s="46" t="s">
        <v>1</v>
      </c>
      <c r="U503" s="46" t="s">
        <v>1</v>
      </c>
      <c r="V503" s="46" t="s">
        <v>1</v>
      </c>
      <c r="W503" s="46" t="s">
        <v>1</v>
      </c>
      <c r="X503" s="46" t="s">
        <v>1</v>
      </c>
      <c r="Y503" s="46" t="s">
        <v>1</v>
      </c>
      <c r="Z503" s="46" t="s">
        <v>1</v>
      </c>
      <c r="AA503" s="46" t="s">
        <v>1</v>
      </c>
      <c r="AB503" s="46" t="s">
        <v>1</v>
      </c>
      <c r="AC503" s="46" t="s">
        <v>1</v>
      </c>
      <c r="AD503" s="46" t="s">
        <v>1</v>
      </c>
      <c r="AE503" s="46" t="s">
        <v>1</v>
      </c>
      <c r="AF503" s="46" t="s">
        <v>1</v>
      </c>
      <c r="AG503" s="46" t="s">
        <v>1</v>
      </c>
      <c r="AH503" s="46" t="s">
        <v>1</v>
      </c>
      <c r="AI503" s="46" t="s">
        <v>1</v>
      </c>
      <c r="AJ503" s="46" t="s">
        <v>1</v>
      </c>
      <c r="AK503" s="46" t="s">
        <v>1</v>
      </c>
      <c r="AL503" s="46" t="s">
        <v>1</v>
      </c>
      <c r="AM503" s="46" t="s">
        <v>1</v>
      </c>
      <c r="AN503" s="46" t="s">
        <v>1</v>
      </c>
      <c r="AO503" s="46" t="s">
        <v>1</v>
      </c>
      <c r="AP503" s="46" t="s">
        <v>1</v>
      </c>
      <c r="AQ503" s="46" t="s">
        <v>1</v>
      </c>
      <c r="AR503" s="46" t="s">
        <v>1</v>
      </c>
      <c r="AS503" s="46" t="s">
        <v>1</v>
      </c>
      <c r="AT503" s="46" t="s">
        <v>1</v>
      </c>
      <c r="AU503" s="45" t="s">
        <v>71</v>
      </c>
      <c r="AV503" s="45">
        <v>1</v>
      </c>
      <c r="AW503" s="54">
        <v>0</v>
      </c>
      <c r="AX503" s="48">
        <v>0</v>
      </c>
      <c r="AY503" s="48">
        <v>0</v>
      </c>
      <c r="AZ503" s="55">
        <v>0</v>
      </c>
      <c r="BB503" s="30" t="e">
        <f>_xlfn.XLOOKUP(A503,'Non AGSA'!B:B,'Non AGSA'!B:B)</f>
        <v>#N/A</v>
      </c>
      <c r="BC503" s="30" t="e">
        <f>_xlfn.XLOOKUP(A503,'Dormant auditee list'!C:C,'Dormant auditee list'!C:C)</f>
        <v>#N/A</v>
      </c>
      <c r="BD503" s="30" t="e">
        <f>_xlfn.XLOOKUP(A503,Reworked!A:A,Reworked!I:I)</f>
        <v>#N/A</v>
      </c>
      <c r="BF503" s="30">
        <v>3</v>
      </c>
      <c r="BG503" s="30">
        <v>1</v>
      </c>
    </row>
    <row r="504" spans="1:59" ht="30.6" customHeight="1" x14ac:dyDescent="0.25">
      <c r="A504" s="2">
        <v>56</v>
      </c>
      <c r="B504" s="2">
        <v>486</v>
      </c>
      <c r="C504" s="2" t="s">
        <v>508</v>
      </c>
      <c r="D504" s="2" t="s">
        <v>124</v>
      </c>
      <c r="E504" s="2" t="s">
        <v>73</v>
      </c>
      <c r="F504" s="2" t="s">
        <v>872</v>
      </c>
      <c r="G504" s="2" t="s">
        <v>73</v>
      </c>
      <c r="H504" s="45" t="s">
        <v>57</v>
      </c>
      <c r="I504" s="46" t="s">
        <v>1</v>
      </c>
      <c r="J504" s="46" t="s">
        <v>1</v>
      </c>
      <c r="K504" s="45" t="s">
        <v>57</v>
      </c>
      <c r="L504" s="46" t="s">
        <v>1</v>
      </c>
      <c r="M504" s="46" t="s">
        <v>1</v>
      </c>
      <c r="N504" s="46" t="s">
        <v>1</v>
      </c>
      <c r="O504" s="46" t="s">
        <v>1</v>
      </c>
      <c r="P504" s="46" t="s">
        <v>1</v>
      </c>
      <c r="Q504" s="46" t="s">
        <v>1</v>
      </c>
      <c r="R504" s="46" t="s">
        <v>1</v>
      </c>
      <c r="S504" s="46" t="s">
        <v>1</v>
      </c>
      <c r="T504" s="46" t="s">
        <v>1</v>
      </c>
      <c r="U504" s="46" t="s">
        <v>1</v>
      </c>
      <c r="V504" s="46" t="s">
        <v>1</v>
      </c>
      <c r="W504" s="46" t="s">
        <v>1</v>
      </c>
      <c r="X504" s="46" t="s">
        <v>1</v>
      </c>
      <c r="Y504" s="46" t="s">
        <v>1</v>
      </c>
      <c r="Z504" s="46" t="s">
        <v>1</v>
      </c>
      <c r="AA504" s="46" t="s">
        <v>1</v>
      </c>
      <c r="AB504" s="46" t="s">
        <v>1</v>
      </c>
      <c r="AC504" s="46" t="s">
        <v>1</v>
      </c>
      <c r="AD504" s="46" t="s">
        <v>1</v>
      </c>
      <c r="AE504" s="46" t="s">
        <v>1</v>
      </c>
      <c r="AF504" s="46" t="s">
        <v>1</v>
      </c>
      <c r="AG504" s="46" t="s">
        <v>1</v>
      </c>
      <c r="AH504" s="46" t="s">
        <v>1</v>
      </c>
      <c r="AI504" s="46" t="s">
        <v>1</v>
      </c>
      <c r="AJ504" s="46" t="s">
        <v>1</v>
      </c>
      <c r="AK504" s="46" t="s">
        <v>1</v>
      </c>
      <c r="AL504" s="46" t="s">
        <v>1</v>
      </c>
      <c r="AM504" s="46" t="s">
        <v>1</v>
      </c>
      <c r="AN504" s="46" t="s">
        <v>1</v>
      </c>
      <c r="AO504" s="46" t="s">
        <v>1</v>
      </c>
      <c r="AP504" s="46" t="s">
        <v>1</v>
      </c>
      <c r="AQ504" s="46" t="s">
        <v>1</v>
      </c>
      <c r="AR504" s="46" t="s">
        <v>1</v>
      </c>
      <c r="AS504" s="46" t="s">
        <v>1</v>
      </c>
      <c r="AT504" s="46" t="s">
        <v>1</v>
      </c>
      <c r="AU504" s="45" t="s">
        <v>71</v>
      </c>
      <c r="AV504" s="45">
        <v>1</v>
      </c>
      <c r="AW504" s="54">
        <v>0</v>
      </c>
      <c r="AX504" s="48">
        <v>0</v>
      </c>
      <c r="AY504" s="49">
        <v>0</v>
      </c>
      <c r="AZ504" s="53">
        <v>0</v>
      </c>
      <c r="BB504" s="30" t="e">
        <f>_xlfn.XLOOKUP(A504,'Non AGSA'!B:B,'Non AGSA'!B:B)</f>
        <v>#N/A</v>
      </c>
      <c r="BC504" s="30" t="e">
        <f>_xlfn.XLOOKUP(A504,'Dormant auditee list'!C:C,'Dormant auditee list'!C:C)</f>
        <v>#N/A</v>
      </c>
      <c r="BD504" s="30" t="e">
        <f>_xlfn.XLOOKUP(A504,Reworked!A:A,Reworked!I:I)</f>
        <v>#N/A</v>
      </c>
      <c r="BF504" s="30">
        <v>3</v>
      </c>
      <c r="BG504" s="30">
        <v>1</v>
      </c>
    </row>
    <row r="505" spans="1:59" ht="30.6" customHeight="1" x14ac:dyDescent="0.25">
      <c r="A505" s="2">
        <v>58</v>
      </c>
      <c r="B505" s="2">
        <v>487</v>
      </c>
      <c r="C505" s="2" t="s">
        <v>509</v>
      </c>
      <c r="D505" s="2" t="s">
        <v>124</v>
      </c>
      <c r="E505" s="2" t="s">
        <v>60</v>
      </c>
      <c r="F505" s="2" t="s">
        <v>872</v>
      </c>
      <c r="G505" s="2" t="s">
        <v>102</v>
      </c>
      <c r="H505" s="45" t="s">
        <v>57</v>
      </c>
      <c r="I505" s="46" t="s">
        <v>1</v>
      </c>
      <c r="J505" s="46" t="s">
        <v>1</v>
      </c>
      <c r="K505" s="45" t="s">
        <v>57</v>
      </c>
      <c r="L505" s="46" t="s">
        <v>1</v>
      </c>
      <c r="M505" s="46" t="s">
        <v>1</v>
      </c>
      <c r="N505" s="46" t="s">
        <v>1</v>
      </c>
      <c r="O505" s="46" t="s">
        <v>1</v>
      </c>
      <c r="P505" s="46" t="s">
        <v>1</v>
      </c>
      <c r="Q505" s="46" t="s">
        <v>1</v>
      </c>
      <c r="R505" s="46" t="s">
        <v>1</v>
      </c>
      <c r="S505" s="46" t="s">
        <v>1</v>
      </c>
      <c r="T505" s="46" t="s">
        <v>1</v>
      </c>
      <c r="U505" s="46" t="s">
        <v>1</v>
      </c>
      <c r="V505" s="46" t="s">
        <v>1</v>
      </c>
      <c r="W505" s="46" t="s">
        <v>1</v>
      </c>
      <c r="X505" s="46" t="s">
        <v>1</v>
      </c>
      <c r="Y505" s="46" t="s">
        <v>1</v>
      </c>
      <c r="Z505" s="46" t="s">
        <v>1</v>
      </c>
      <c r="AA505" s="46" t="s">
        <v>1</v>
      </c>
      <c r="AB505" s="46" t="s">
        <v>1</v>
      </c>
      <c r="AC505" s="46" t="s">
        <v>1</v>
      </c>
      <c r="AD505" s="46" t="s">
        <v>1</v>
      </c>
      <c r="AE505" s="46" t="s">
        <v>1</v>
      </c>
      <c r="AF505" s="46" t="s">
        <v>1</v>
      </c>
      <c r="AG505" s="46" t="s">
        <v>1</v>
      </c>
      <c r="AH505" s="46" t="s">
        <v>1</v>
      </c>
      <c r="AI505" s="46" t="s">
        <v>1</v>
      </c>
      <c r="AJ505" s="46" t="s">
        <v>1</v>
      </c>
      <c r="AK505" s="46" t="s">
        <v>1</v>
      </c>
      <c r="AL505" s="46" t="s">
        <v>1</v>
      </c>
      <c r="AM505" s="46" t="s">
        <v>1</v>
      </c>
      <c r="AN505" s="46" t="s">
        <v>1</v>
      </c>
      <c r="AO505" s="46" t="s">
        <v>1</v>
      </c>
      <c r="AP505" s="46" t="s">
        <v>1</v>
      </c>
      <c r="AQ505" s="46" t="s">
        <v>1</v>
      </c>
      <c r="AR505" s="46" t="s">
        <v>1</v>
      </c>
      <c r="AS505" s="46" t="s">
        <v>1</v>
      </c>
      <c r="AT505" s="46" t="s">
        <v>1</v>
      </c>
      <c r="AU505" s="54" t="s">
        <v>1</v>
      </c>
      <c r="AV505" s="45">
        <v>1</v>
      </c>
      <c r="AW505" s="54">
        <v>0</v>
      </c>
      <c r="AX505" s="48">
        <v>0</v>
      </c>
      <c r="AY505" s="52">
        <v>0.16</v>
      </c>
      <c r="AZ505" s="55">
        <v>0</v>
      </c>
      <c r="BB505" s="30" t="e">
        <f>_xlfn.XLOOKUP(A505,'Non AGSA'!B:B,'Non AGSA'!B:B)</f>
        <v>#N/A</v>
      </c>
      <c r="BC505" s="30" t="e">
        <f>_xlfn.XLOOKUP(A505,'Dormant auditee list'!C:C,'Dormant auditee list'!C:C)</f>
        <v>#N/A</v>
      </c>
      <c r="BD505" s="30" t="e">
        <f>_xlfn.XLOOKUP(A505,Reworked!A:A,Reworked!I:I)</f>
        <v>#N/A</v>
      </c>
      <c r="BF505" s="30">
        <v>3</v>
      </c>
      <c r="BG505" s="30">
        <v>1</v>
      </c>
    </row>
    <row r="506" spans="1:59" ht="30.6" customHeight="1" x14ac:dyDescent="0.25">
      <c r="A506" s="2">
        <v>93</v>
      </c>
      <c r="B506" s="2">
        <v>488</v>
      </c>
      <c r="C506" s="2" t="s">
        <v>510</v>
      </c>
      <c r="D506" s="2" t="s">
        <v>124</v>
      </c>
      <c r="E506" s="2" t="s">
        <v>73</v>
      </c>
      <c r="F506" s="2" t="s">
        <v>872</v>
      </c>
      <c r="G506" s="2" t="s">
        <v>73</v>
      </c>
      <c r="H506" s="45" t="s">
        <v>57</v>
      </c>
      <c r="I506" s="46" t="s">
        <v>1</v>
      </c>
      <c r="J506" s="46" t="s">
        <v>1</v>
      </c>
      <c r="K506" s="45" t="s">
        <v>57</v>
      </c>
      <c r="L506" s="46" t="s">
        <v>1</v>
      </c>
      <c r="M506" s="46" t="s">
        <v>1</v>
      </c>
      <c r="N506" s="46" t="s">
        <v>1</v>
      </c>
      <c r="O506" s="46" t="s">
        <v>1</v>
      </c>
      <c r="P506" s="46" t="s">
        <v>1</v>
      </c>
      <c r="Q506" s="46" t="s">
        <v>1</v>
      </c>
      <c r="R506" s="46" t="s">
        <v>1</v>
      </c>
      <c r="S506" s="46" t="s">
        <v>1</v>
      </c>
      <c r="T506" s="46" t="s">
        <v>1</v>
      </c>
      <c r="U506" s="46" t="s">
        <v>1</v>
      </c>
      <c r="V506" s="46" t="s">
        <v>1</v>
      </c>
      <c r="W506" s="46" t="s">
        <v>1</v>
      </c>
      <c r="X506" s="46" t="s">
        <v>1</v>
      </c>
      <c r="Y506" s="46" t="s">
        <v>1</v>
      </c>
      <c r="Z506" s="46" t="s">
        <v>1</v>
      </c>
      <c r="AA506" s="46" t="s">
        <v>1</v>
      </c>
      <c r="AB506" s="46" t="s">
        <v>1</v>
      </c>
      <c r="AC506" s="46" t="s">
        <v>1</v>
      </c>
      <c r="AD506" s="46" t="s">
        <v>1</v>
      </c>
      <c r="AE506" s="46" t="s">
        <v>1</v>
      </c>
      <c r="AF506" s="46" t="s">
        <v>1</v>
      </c>
      <c r="AG506" s="46" t="s">
        <v>1</v>
      </c>
      <c r="AH506" s="46" t="s">
        <v>1</v>
      </c>
      <c r="AI506" s="46" t="s">
        <v>1</v>
      </c>
      <c r="AJ506" s="46" t="s">
        <v>1</v>
      </c>
      <c r="AK506" s="46" t="s">
        <v>1</v>
      </c>
      <c r="AL506" s="46" t="s">
        <v>1</v>
      </c>
      <c r="AM506" s="46" t="s">
        <v>1</v>
      </c>
      <c r="AN506" s="46" t="s">
        <v>1</v>
      </c>
      <c r="AO506" s="46" t="s">
        <v>1</v>
      </c>
      <c r="AP506" s="46" t="s">
        <v>1</v>
      </c>
      <c r="AQ506" s="46" t="s">
        <v>1</v>
      </c>
      <c r="AR506" s="46" t="s">
        <v>1</v>
      </c>
      <c r="AS506" s="46" t="s">
        <v>1</v>
      </c>
      <c r="AT506" s="46" t="s">
        <v>1</v>
      </c>
      <c r="AU506" s="54" t="s">
        <v>1</v>
      </c>
      <c r="AV506" s="54">
        <v>0</v>
      </c>
      <c r="AW506" s="54">
        <v>0</v>
      </c>
      <c r="AX506" s="48">
        <v>0</v>
      </c>
      <c r="AY506" s="48">
        <v>0</v>
      </c>
      <c r="AZ506" s="55">
        <v>0</v>
      </c>
      <c r="BB506" s="30" t="e">
        <f>_xlfn.XLOOKUP(A506,'Non AGSA'!B:B,'Non AGSA'!B:B)</f>
        <v>#N/A</v>
      </c>
      <c r="BC506" s="30" t="e">
        <f>_xlfn.XLOOKUP(A506,'Dormant auditee list'!C:C,'Dormant auditee list'!C:C)</f>
        <v>#N/A</v>
      </c>
      <c r="BD506" s="30" t="e">
        <f>_xlfn.XLOOKUP(A506,Reworked!A:A,Reworked!I:I)</f>
        <v>#N/A</v>
      </c>
      <c r="BF506" s="30">
        <v>3</v>
      </c>
      <c r="BG506" s="30">
        <v>1</v>
      </c>
    </row>
    <row r="507" spans="1:59" ht="30.6" customHeight="1" x14ac:dyDescent="0.25">
      <c r="A507" s="2">
        <v>94</v>
      </c>
      <c r="B507" s="2">
        <v>489</v>
      </c>
      <c r="C507" s="2" t="s">
        <v>511</v>
      </c>
      <c r="D507" s="2" t="s">
        <v>124</v>
      </c>
      <c r="E507" s="2" t="s">
        <v>60</v>
      </c>
      <c r="F507" s="2" t="s">
        <v>872</v>
      </c>
      <c r="G507" s="2" t="s">
        <v>102</v>
      </c>
      <c r="H507" s="45" t="s">
        <v>57</v>
      </c>
      <c r="I507" s="46" t="s">
        <v>1</v>
      </c>
      <c r="J507" s="46" t="s">
        <v>1</v>
      </c>
      <c r="K507" s="45" t="s">
        <v>57</v>
      </c>
      <c r="L507" s="46" t="s">
        <v>1</v>
      </c>
      <c r="M507" s="46" t="s">
        <v>1</v>
      </c>
      <c r="N507" s="46" t="s">
        <v>1</v>
      </c>
      <c r="O507" s="46" t="s">
        <v>1</v>
      </c>
      <c r="P507" s="46" t="s">
        <v>1</v>
      </c>
      <c r="Q507" s="46" t="s">
        <v>1</v>
      </c>
      <c r="R507" s="46" t="s">
        <v>1</v>
      </c>
      <c r="S507" s="46" t="s">
        <v>1</v>
      </c>
      <c r="T507" s="46" t="s">
        <v>1</v>
      </c>
      <c r="U507" s="46" t="s">
        <v>1</v>
      </c>
      <c r="V507" s="46" t="s">
        <v>1</v>
      </c>
      <c r="W507" s="46" t="s">
        <v>1</v>
      </c>
      <c r="X507" s="46" t="s">
        <v>1</v>
      </c>
      <c r="Y507" s="46" t="s">
        <v>1</v>
      </c>
      <c r="Z507" s="46" t="s">
        <v>1</v>
      </c>
      <c r="AA507" s="46" t="s">
        <v>1</v>
      </c>
      <c r="AB507" s="46" t="s">
        <v>1</v>
      </c>
      <c r="AC507" s="46" t="s">
        <v>1</v>
      </c>
      <c r="AD507" s="46" t="s">
        <v>1</v>
      </c>
      <c r="AE507" s="46" t="s">
        <v>1</v>
      </c>
      <c r="AF507" s="46" t="s">
        <v>1</v>
      </c>
      <c r="AG507" s="46" t="s">
        <v>1</v>
      </c>
      <c r="AH507" s="46" t="s">
        <v>1</v>
      </c>
      <c r="AI507" s="46" t="s">
        <v>1</v>
      </c>
      <c r="AJ507" s="46" t="s">
        <v>1</v>
      </c>
      <c r="AK507" s="46" t="s">
        <v>1</v>
      </c>
      <c r="AL507" s="46" t="s">
        <v>1</v>
      </c>
      <c r="AM507" s="46" t="s">
        <v>1</v>
      </c>
      <c r="AN507" s="46" t="s">
        <v>1</v>
      </c>
      <c r="AO507" s="46" t="s">
        <v>1</v>
      </c>
      <c r="AP507" s="46" t="s">
        <v>1</v>
      </c>
      <c r="AQ507" s="46" t="s">
        <v>1</v>
      </c>
      <c r="AR507" s="46" t="s">
        <v>1</v>
      </c>
      <c r="AS507" s="46" t="s">
        <v>1</v>
      </c>
      <c r="AT507" s="46" t="s">
        <v>1</v>
      </c>
      <c r="AU507" s="45" t="s">
        <v>71</v>
      </c>
      <c r="AV507" s="45">
        <v>1</v>
      </c>
      <c r="AW507" s="54">
        <v>0</v>
      </c>
      <c r="AX507" s="48">
        <v>0</v>
      </c>
      <c r="AY507" s="48">
        <v>0</v>
      </c>
      <c r="AZ507" s="55">
        <v>0</v>
      </c>
      <c r="BB507" s="30" t="e">
        <f>_xlfn.XLOOKUP(A507,'Non AGSA'!B:B,'Non AGSA'!B:B)</f>
        <v>#N/A</v>
      </c>
      <c r="BC507" s="30" t="e">
        <f>_xlfn.XLOOKUP(A507,'Dormant auditee list'!C:C,'Dormant auditee list'!C:C)</f>
        <v>#N/A</v>
      </c>
      <c r="BD507" s="30" t="e">
        <f>_xlfn.XLOOKUP(A507,Reworked!A:A,Reworked!I:I)</f>
        <v>#N/A</v>
      </c>
      <c r="BF507" s="30">
        <v>3</v>
      </c>
      <c r="BG507" s="30">
        <v>1</v>
      </c>
    </row>
    <row r="508" spans="1:59" ht="30.6" customHeight="1" x14ac:dyDescent="0.25">
      <c r="A508" s="2">
        <v>95</v>
      </c>
      <c r="B508" s="2">
        <v>490</v>
      </c>
      <c r="C508" s="2" t="s">
        <v>512</v>
      </c>
      <c r="D508" s="2" t="s">
        <v>124</v>
      </c>
      <c r="E508" s="2" t="s">
        <v>73</v>
      </c>
      <c r="F508" s="2" t="s">
        <v>872</v>
      </c>
      <c r="G508" s="2" t="s">
        <v>73</v>
      </c>
      <c r="H508" s="45" t="s">
        <v>57</v>
      </c>
      <c r="I508" s="46" t="s">
        <v>1</v>
      </c>
      <c r="J508" s="46" t="s">
        <v>1</v>
      </c>
      <c r="K508" s="45" t="s">
        <v>57</v>
      </c>
      <c r="L508" s="46" t="s">
        <v>1</v>
      </c>
      <c r="M508" s="46" t="s">
        <v>1</v>
      </c>
      <c r="N508" s="46" t="s">
        <v>1</v>
      </c>
      <c r="O508" s="46" t="s">
        <v>1</v>
      </c>
      <c r="P508" s="46" t="s">
        <v>1</v>
      </c>
      <c r="Q508" s="46" t="s">
        <v>1</v>
      </c>
      <c r="R508" s="46" t="s">
        <v>1</v>
      </c>
      <c r="S508" s="46" t="s">
        <v>1</v>
      </c>
      <c r="T508" s="46" t="s">
        <v>1</v>
      </c>
      <c r="U508" s="46" t="s">
        <v>1</v>
      </c>
      <c r="V508" s="46" t="s">
        <v>1</v>
      </c>
      <c r="W508" s="46" t="s">
        <v>1</v>
      </c>
      <c r="X508" s="46" t="s">
        <v>1</v>
      </c>
      <c r="Y508" s="46" t="s">
        <v>1</v>
      </c>
      <c r="Z508" s="46" t="s">
        <v>1</v>
      </c>
      <c r="AA508" s="46" t="s">
        <v>1</v>
      </c>
      <c r="AB508" s="46" t="s">
        <v>1</v>
      </c>
      <c r="AC508" s="46" t="s">
        <v>1</v>
      </c>
      <c r="AD508" s="46" t="s">
        <v>1</v>
      </c>
      <c r="AE508" s="46" t="s">
        <v>1</v>
      </c>
      <c r="AF508" s="46" t="s">
        <v>1</v>
      </c>
      <c r="AG508" s="46" t="s">
        <v>1</v>
      </c>
      <c r="AH508" s="46" t="s">
        <v>1</v>
      </c>
      <c r="AI508" s="46" t="s">
        <v>1</v>
      </c>
      <c r="AJ508" s="46" t="s">
        <v>1</v>
      </c>
      <c r="AK508" s="46" t="s">
        <v>1</v>
      </c>
      <c r="AL508" s="46" t="s">
        <v>1</v>
      </c>
      <c r="AM508" s="46" t="s">
        <v>1</v>
      </c>
      <c r="AN508" s="46" t="s">
        <v>1</v>
      </c>
      <c r="AO508" s="46" t="s">
        <v>1</v>
      </c>
      <c r="AP508" s="46" t="s">
        <v>1</v>
      </c>
      <c r="AQ508" s="46" t="s">
        <v>1</v>
      </c>
      <c r="AR508" s="46" t="s">
        <v>1</v>
      </c>
      <c r="AS508" s="46" t="s">
        <v>1</v>
      </c>
      <c r="AT508" s="46" t="s">
        <v>1</v>
      </c>
      <c r="AU508" s="54" t="s">
        <v>1</v>
      </c>
      <c r="AV508" s="54">
        <v>0</v>
      </c>
      <c r="AW508" s="54">
        <v>0</v>
      </c>
      <c r="AX508" s="48" t="s">
        <v>1</v>
      </c>
      <c r="AY508" s="48" t="s">
        <v>1</v>
      </c>
      <c r="AZ508" s="55" t="s">
        <v>1</v>
      </c>
      <c r="BB508" s="30" t="e">
        <f>_xlfn.XLOOKUP(A508,'Non AGSA'!B:B,'Non AGSA'!B:B)</f>
        <v>#N/A</v>
      </c>
      <c r="BC508" s="30" t="e">
        <f>_xlfn.XLOOKUP(A508,'Dormant auditee list'!C:C,'Dormant auditee list'!C:C)</f>
        <v>#N/A</v>
      </c>
      <c r="BD508" s="30" t="e">
        <f>_xlfn.XLOOKUP(A508,Reworked!A:A,Reworked!I:I)</f>
        <v>#N/A</v>
      </c>
      <c r="BF508" s="30">
        <v>3</v>
      </c>
      <c r="BG508" s="30">
        <v>1</v>
      </c>
    </row>
    <row r="509" spans="1:59" ht="30.6" customHeight="1" x14ac:dyDescent="0.25">
      <c r="A509" s="2">
        <v>1472</v>
      </c>
      <c r="B509" s="2">
        <v>491</v>
      </c>
      <c r="C509" s="2" t="s">
        <v>513</v>
      </c>
      <c r="D509" s="2" t="s">
        <v>124</v>
      </c>
      <c r="E509" s="2" t="s">
        <v>60</v>
      </c>
      <c r="F509" s="2" t="s">
        <v>872</v>
      </c>
      <c r="G509" s="2" t="s">
        <v>70</v>
      </c>
      <c r="H509" s="45" t="s">
        <v>57</v>
      </c>
      <c r="I509" s="40" t="s">
        <v>62</v>
      </c>
      <c r="J509" s="40" t="s">
        <v>62</v>
      </c>
      <c r="K509" s="56" t="s">
        <v>142</v>
      </c>
      <c r="L509" s="51" t="s">
        <v>68</v>
      </c>
      <c r="M509" s="51" t="s">
        <v>68</v>
      </c>
      <c r="N509" s="46" t="s">
        <v>1</v>
      </c>
      <c r="O509" s="46" t="s">
        <v>1</v>
      </c>
      <c r="P509" s="46" t="s">
        <v>1</v>
      </c>
      <c r="Q509" s="40" t="s">
        <v>62</v>
      </c>
      <c r="R509" s="46" t="s">
        <v>1</v>
      </c>
      <c r="S509" s="46" t="s">
        <v>1</v>
      </c>
      <c r="T509" s="46" t="s">
        <v>1</v>
      </c>
      <c r="U509" s="46" t="s">
        <v>1</v>
      </c>
      <c r="V509" s="46" t="s">
        <v>1</v>
      </c>
      <c r="W509" s="46" t="s">
        <v>1</v>
      </c>
      <c r="X509" s="40" t="s">
        <v>62</v>
      </c>
      <c r="Y509" s="46" t="s">
        <v>1</v>
      </c>
      <c r="Z509" s="46" t="s">
        <v>1</v>
      </c>
      <c r="AA509" s="46" t="s">
        <v>1</v>
      </c>
      <c r="AB509" s="46" t="s">
        <v>1</v>
      </c>
      <c r="AC509" s="46" t="s">
        <v>1</v>
      </c>
      <c r="AD509" s="46" t="s">
        <v>1</v>
      </c>
      <c r="AE509" s="46" t="s">
        <v>1</v>
      </c>
      <c r="AF509" s="46" t="s">
        <v>1</v>
      </c>
      <c r="AG509" s="46" t="s">
        <v>1</v>
      </c>
      <c r="AH509" s="46" t="s">
        <v>1</v>
      </c>
      <c r="AI509" s="46" t="s">
        <v>1</v>
      </c>
      <c r="AJ509" s="40" t="s">
        <v>62</v>
      </c>
      <c r="AK509" s="46" t="s">
        <v>1</v>
      </c>
      <c r="AL509" s="46" t="s">
        <v>1</v>
      </c>
      <c r="AM509" s="46" t="s">
        <v>1</v>
      </c>
      <c r="AN509" s="40" t="s">
        <v>62</v>
      </c>
      <c r="AO509" s="46" t="s">
        <v>1</v>
      </c>
      <c r="AP509" s="46" t="s">
        <v>1</v>
      </c>
      <c r="AQ509" s="46" t="s">
        <v>1</v>
      </c>
      <c r="AR509" s="46" t="s">
        <v>1</v>
      </c>
      <c r="AS509" s="40" t="s">
        <v>62</v>
      </c>
      <c r="AT509" s="46" t="s">
        <v>1</v>
      </c>
      <c r="AU509" s="51" t="s">
        <v>216</v>
      </c>
      <c r="AV509" s="45">
        <v>1</v>
      </c>
      <c r="AW509" s="54">
        <v>0</v>
      </c>
      <c r="AX509" s="48">
        <v>0</v>
      </c>
      <c r="AY509" s="48">
        <v>0</v>
      </c>
      <c r="AZ509" s="55">
        <v>0</v>
      </c>
      <c r="BB509" s="30" t="e">
        <f>_xlfn.XLOOKUP(A509,'Non AGSA'!B:B,'Non AGSA'!B:B)</f>
        <v>#N/A</v>
      </c>
      <c r="BC509" s="30" t="e">
        <f>_xlfn.XLOOKUP(A509,'Dormant auditee list'!C:C,'Dormant auditee list'!C:C)</f>
        <v>#N/A</v>
      </c>
      <c r="BD509" s="30" t="e">
        <f>_xlfn.XLOOKUP(A509,Reworked!A:A,Reworked!I:I)</f>
        <v>#N/A</v>
      </c>
      <c r="BF509" s="30">
        <v>3</v>
      </c>
      <c r="BG509" s="30">
        <v>1</v>
      </c>
    </row>
    <row r="510" spans="1:59" ht="30.6" customHeight="1" x14ac:dyDescent="0.25">
      <c r="A510" s="2">
        <v>151</v>
      </c>
      <c r="B510" s="2">
        <v>492</v>
      </c>
      <c r="C510" s="2" t="s">
        <v>514</v>
      </c>
      <c r="D510" s="2" t="s">
        <v>124</v>
      </c>
      <c r="E510" s="2" t="s">
        <v>60</v>
      </c>
      <c r="F510" s="2" t="s">
        <v>872</v>
      </c>
      <c r="G510" s="2" t="s">
        <v>80</v>
      </c>
      <c r="H510" s="45" t="s">
        <v>57</v>
      </c>
      <c r="I510" s="46" t="s">
        <v>1</v>
      </c>
      <c r="J510" s="46" t="s">
        <v>1</v>
      </c>
      <c r="K510" s="59" t="s">
        <v>57</v>
      </c>
      <c r="L510" s="46" t="s">
        <v>1</v>
      </c>
      <c r="M510" s="46" t="s">
        <v>1</v>
      </c>
      <c r="N510" s="46" t="s">
        <v>1</v>
      </c>
      <c r="O510" s="46" t="s">
        <v>1</v>
      </c>
      <c r="P510" s="46" t="s">
        <v>1</v>
      </c>
      <c r="Q510" s="46" t="s">
        <v>1</v>
      </c>
      <c r="R510" s="46" t="s">
        <v>1</v>
      </c>
      <c r="S510" s="46" t="s">
        <v>1</v>
      </c>
      <c r="T510" s="46" t="s">
        <v>1</v>
      </c>
      <c r="U510" s="46" t="s">
        <v>1</v>
      </c>
      <c r="V510" s="46" t="s">
        <v>1</v>
      </c>
      <c r="W510" s="46" t="s">
        <v>1</v>
      </c>
      <c r="X510" s="46" t="s">
        <v>1</v>
      </c>
      <c r="Y510" s="46" t="s">
        <v>1</v>
      </c>
      <c r="Z510" s="46" t="s">
        <v>1</v>
      </c>
      <c r="AA510" s="46" t="s">
        <v>1</v>
      </c>
      <c r="AB510" s="46" t="s">
        <v>1</v>
      </c>
      <c r="AC510" s="46" t="s">
        <v>1</v>
      </c>
      <c r="AD510" s="46" t="s">
        <v>1</v>
      </c>
      <c r="AE510" s="46" t="s">
        <v>1</v>
      </c>
      <c r="AF510" s="46" t="s">
        <v>1</v>
      </c>
      <c r="AG510" s="46" t="s">
        <v>1</v>
      </c>
      <c r="AH510" s="46" t="s">
        <v>1</v>
      </c>
      <c r="AI510" s="46" t="s">
        <v>1</v>
      </c>
      <c r="AJ510" s="46" t="s">
        <v>1</v>
      </c>
      <c r="AK510" s="46" t="s">
        <v>1</v>
      </c>
      <c r="AL510" s="46" t="s">
        <v>1</v>
      </c>
      <c r="AM510" s="46" t="s">
        <v>1</v>
      </c>
      <c r="AN510" s="46" t="s">
        <v>1</v>
      </c>
      <c r="AO510" s="46" t="s">
        <v>1</v>
      </c>
      <c r="AP510" s="46" t="s">
        <v>1</v>
      </c>
      <c r="AQ510" s="46" t="s">
        <v>1</v>
      </c>
      <c r="AR510" s="46" t="s">
        <v>1</v>
      </c>
      <c r="AS510" s="46" t="s">
        <v>1</v>
      </c>
      <c r="AT510" s="46" t="s">
        <v>1</v>
      </c>
      <c r="AU510" s="45" t="s">
        <v>71</v>
      </c>
      <c r="AV510" s="45">
        <v>1</v>
      </c>
      <c r="AW510" s="54">
        <v>0</v>
      </c>
      <c r="AX510" s="48">
        <v>0</v>
      </c>
      <c r="AY510" s="48">
        <v>0</v>
      </c>
      <c r="AZ510" s="55">
        <v>0</v>
      </c>
      <c r="BB510" s="30" t="e">
        <f>_xlfn.XLOOKUP(A510,'Non AGSA'!B:B,'Non AGSA'!B:B)</f>
        <v>#N/A</v>
      </c>
      <c r="BC510" s="30" t="e">
        <f>_xlfn.XLOOKUP(A510,'Dormant auditee list'!C:C,'Dormant auditee list'!C:C)</f>
        <v>#N/A</v>
      </c>
      <c r="BD510" s="30" t="e">
        <f>_xlfn.XLOOKUP(A510,Reworked!A:A,Reworked!I:I)</f>
        <v>#N/A</v>
      </c>
      <c r="BF510" s="30">
        <v>3</v>
      </c>
      <c r="BG510" s="30">
        <v>1</v>
      </c>
    </row>
    <row r="511" spans="1:59" ht="30.6" customHeight="1" x14ac:dyDescent="0.25">
      <c r="A511" s="2">
        <v>228</v>
      </c>
      <c r="B511" s="2">
        <v>493</v>
      </c>
      <c r="C511" s="2" t="s">
        <v>515</v>
      </c>
      <c r="D511" s="2" t="s">
        <v>124</v>
      </c>
      <c r="E511" s="2" t="s">
        <v>60</v>
      </c>
      <c r="F511" s="2" t="s">
        <v>872</v>
      </c>
      <c r="G511" s="2" t="s">
        <v>80</v>
      </c>
      <c r="H511" s="45" t="s">
        <v>57</v>
      </c>
      <c r="I511" s="46" t="s">
        <v>1</v>
      </c>
      <c r="J511" s="46" t="s">
        <v>1</v>
      </c>
      <c r="K511" s="45" t="s">
        <v>57</v>
      </c>
      <c r="L511" s="46" t="s">
        <v>1</v>
      </c>
      <c r="M511" s="46" t="s">
        <v>1</v>
      </c>
      <c r="N511" s="46" t="s">
        <v>1</v>
      </c>
      <c r="O511" s="46" t="s">
        <v>1</v>
      </c>
      <c r="P511" s="46" t="s">
        <v>1</v>
      </c>
      <c r="Q511" s="46" t="s">
        <v>1</v>
      </c>
      <c r="R511" s="46" t="s">
        <v>1</v>
      </c>
      <c r="S511" s="46" t="s">
        <v>1</v>
      </c>
      <c r="T511" s="46" t="s">
        <v>1</v>
      </c>
      <c r="U511" s="46" t="s">
        <v>1</v>
      </c>
      <c r="V511" s="46" t="s">
        <v>1</v>
      </c>
      <c r="W511" s="46" t="s">
        <v>1</v>
      </c>
      <c r="X511" s="46" t="s">
        <v>1</v>
      </c>
      <c r="Y511" s="46" t="s">
        <v>1</v>
      </c>
      <c r="Z511" s="46" t="s">
        <v>1</v>
      </c>
      <c r="AA511" s="46" t="s">
        <v>1</v>
      </c>
      <c r="AB511" s="46" t="s">
        <v>1</v>
      </c>
      <c r="AC511" s="46" t="s">
        <v>1</v>
      </c>
      <c r="AD511" s="46" t="s">
        <v>1</v>
      </c>
      <c r="AE511" s="46" t="s">
        <v>1</v>
      </c>
      <c r="AF511" s="46" t="s">
        <v>1</v>
      </c>
      <c r="AG511" s="46" t="s">
        <v>1</v>
      </c>
      <c r="AH511" s="46" t="s">
        <v>1</v>
      </c>
      <c r="AI511" s="46" t="s">
        <v>1</v>
      </c>
      <c r="AJ511" s="46" t="s">
        <v>1</v>
      </c>
      <c r="AK511" s="46" t="s">
        <v>1</v>
      </c>
      <c r="AL511" s="46" t="s">
        <v>1</v>
      </c>
      <c r="AM511" s="46" t="s">
        <v>1</v>
      </c>
      <c r="AN511" s="46" t="s">
        <v>1</v>
      </c>
      <c r="AO511" s="46" t="s">
        <v>1</v>
      </c>
      <c r="AP511" s="46" t="s">
        <v>1</v>
      </c>
      <c r="AQ511" s="46" t="s">
        <v>1</v>
      </c>
      <c r="AR511" s="46" t="s">
        <v>1</v>
      </c>
      <c r="AS511" s="40" t="s">
        <v>62</v>
      </c>
      <c r="AT511" s="46" t="s">
        <v>1</v>
      </c>
      <c r="AU511" s="45" t="s">
        <v>71</v>
      </c>
      <c r="AV511" s="45">
        <v>1</v>
      </c>
      <c r="AW511" s="54">
        <v>0</v>
      </c>
      <c r="AX511" s="48">
        <v>0</v>
      </c>
      <c r="AY511" s="48">
        <v>0</v>
      </c>
      <c r="AZ511" s="53">
        <v>0</v>
      </c>
      <c r="BB511" s="30" t="e">
        <f>_xlfn.XLOOKUP(A511,'Non AGSA'!B:B,'Non AGSA'!B:B)</f>
        <v>#N/A</v>
      </c>
      <c r="BC511" s="30" t="e">
        <f>_xlfn.XLOOKUP(A511,'Dormant auditee list'!C:C,'Dormant auditee list'!C:C)</f>
        <v>#N/A</v>
      </c>
      <c r="BD511" s="30" t="e">
        <f>_xlfn.XLOOKUP(A511,Reworked!A:A,Reworked!I:I)</f>
        <v>#N/A</v>
      </c>
      <c r="BF511" s="30">
        <v>3</v>
      </c>
      <c r="BG511" s="30">
        <v>1</v>
      </c>
    </row>
    <row r="512" spans="1:59" ht="30.6" customHeight="1" x14ac:dyDescent="0.25">
      <c r="A512" s="2">
        <v>347</v>
      </c>
      <c r="B512" s="2">
        <v>494</v>
      </c>
      <c r="C512" s="2" t="s">
        <v>516</v>
      </c>
      <c r="D512" s="2" t="s">
        <v>124</v>
      </c>
      <c r="E512" s="2" t="s">
        <v>60</v>
      </c>
      <c r="F512" s="2" t="s">
        <v>872</v>
      </c>
      <c r="G512" s="2" t="s">
        <v>80</v>
      </c>
      <c r="H512" s="45" t="s">
        <v>57</v>
      </c>
      <c r="I512" s="46" t="s">
        <v>1</v>
      </c>
      <c r="J512" s="46" t="s">
        <v>1</v>
      </c>
      <c r="K512" s="45" t="s">
        <v>57</v>
      </c>
      <c r="L512" s="46" t="s">
        <v>1</v>
      </c>
      <c r="M512" s="40" t="s">
        <v>62</v>
      </c>
      <c r="N512" s="46" t="s">
        <v>1</v>
      </c>
      <c r="O512" s="46" t="s">
        <v>1</v>
      </c>
      <c r="P512" s="46" t="s">
        <v>1</v>
      </c>
      <c r="Q512" s="46" t="s">
        <v>1</v>
      </c>
      <c r="R512" s="46" t="s">
        <v>1</v>
      </c>
      <c r="S512" s="46" t="s">
        <v>1</v>
      </c>
      <c r="T512" s="46" t="s">
        <v>1</v>
      </c>
      <c r="U512" s="46" t="s">
        <v>1</v>
      </c>
      <c r="V512" s="46" t="s">
        <v>1</v>
      </c>
      <c r="W512" s="46" t="s">
        <v>1</v>
      </c>
      <c r="X512" s="46" t="s">
        <v>1</v>
      </c>
      <c r="Y512" s="46" t="s">
        <v>1</v>
      </c>
      <c r="Z512" s="46" t="s">
        <v>1</v>
      </c>
      <c r="AA512" s="46" t="s">
        <v>1</v>
      </c>
      <c r="AB512" s="46" t="s">
        <v>1</v>
      </c>
      <c r="AC512" s="46" t="s">
        <v>1</v>
      </c>
      <c r="AD512" s="46" t="s">
        <v>1</v>
      </c>
      <c r="AE512" s="46" t="s">
        <v>1</v>
      </c>
      <c r="AF512" s="46" t="s">
        <v>1</v>
      </c>
      <c r="AG512" s="46" t="s">
        <v>1</v>
      </c>
      <c r="AH512" s="46" t="s">
        <v>1</v>
      </c>
      <c r="AI512" s="46" t="s">
        <v>1</v>
      </c>
      <c r="AJ512" s="46" t="s">
        <v>1</v>
      </c>
      <c r="AK512" s="46" t="s">
        <v>1</v>
      </c>
      <c r="AL512" s="46" t="s">
        <v>1</v>
      </c>
      <c r="AM512" s="46" t="s">
        <v>1</v>
      </c>
      <c r="AN512" s="46" t="s">
        <v>1</v>
      </c>
      <c r="AO512" s="46" t="s">
        <v>1</v>
      </c>
      <c r="AP512" s="46" t="s">
        <v>1</v>
      </c>
      <c r="AQ512" s="46" t="s">
        <v>1</v>
      </c>
      <c r="AR512" s="46" t="s">
        <v>1</v>
      </c>
      <c r="AS512" s="46" t="s">
        <v>1</v>
      </c>
      <c r="AT512" s="46" t="s">
        <v>1</v>
      </c>
      <c r="AU512" s="45" t="s">
        <v>71</v>
      </c>
      <c r="AV512" s="45">
        <v>1</v>
      </c>
      <c r="AW512" s="54">
        <v>0</v>
      </c>
      <c r="AX512" s="48">
        <v>0</v>
      </c>
      <c r="AY512" s="49">
        <v>0</v>
      </c>
      <c r="AZ512" s="55">
        <v>0</v>
      </c>
      <c r="BB512" s="30" t="e">
        <f>_xlfn.XLOOKUP(A512,'Non AGSA'!B:B,'Non AGSA'!B:B)</f>
        <v>#N/A</v>
      </c>
      <c r="BC512" s="30" t="e">
        <f>_xlfn.XLOOKUP(A512,'Dormant auditee list'!C:C,'Dormant auditee list'!C:C)</f>
        <v>#N/A</v>
      </c>
      <c r="BD512" s="30" t="e">
        <f>_xlfn.XLOOKUP(A512,Reworked!A:A,Reworked!I:I)</f>
        <v>#N/A</v>
      </c>
      <c r="BF512" s="30">
        <v>3</v>
      </c>
      <c r="BG512" s="30">
        <v>1</v>
      </c>
    </row>
    <row r="513" spans="1:59" ht="30.6" customHeight="1" x14ac:dyDescent="0.25">
      <c r="A513" s="2">
        <v>102</v>
      </c>
      <c r="B513" s="2">
        <v>495</v>
      </c>
      <c r="C513" s="2" t="s">
        <v>517</v>
      </c>
      <c r="D513" s="2" t="s">
        <v>124</v>
      </c>
      <c r="E513" s="2" t="s">
        <v>60</v>
      </c>
      <c r="F513" s="2" t="s">
        <v>872</v>
      </c>
      <c r="G513" s="2" t="s">
        <v>80</v>
      </c>
      <c r="H513" s="45" t="s">
        <v>57</v>
      </c>
      <c r="I513" s="46" t="s">
        <v>1</v>
      </c>
      <c r="J513" s="46" t="s">
        <v>1</v>
      </c>
      <c r="K513" s="45" t="s">
        <v>57</v>
      </c>
      <c r="L513" s="46" t="s">
        <v>1</v>
      </c>
      <c r="M513" s="46" t="s">
        <v>1</v>
      </c>
      <c r="N513" s="46" t="s">
        <v>1</v>
      </c>
      <c r="O513" s="46" t="s">
        <v>1</v>
      </c>
      <c r="P513" s="46" t="s">
        <v>1</v>
      </c>
      <c r="Q513" s="46" t="s">
        <v>1</v>
      </c>
      <c r="R513" s="46" t="s">
        <v>1</v>
      </c>
      <c r="S513" s="46" t="s">
        <v>1</v>
      </c>
      <c r="T513" s="46" t="s">
        <v>1</v>
      </c>
      <c r="U513" s="46" t="s">
        <v>1</v>
      </c>
      <c r="V513" s="46" t="s">
        <v>1</v>
      </c>
      <c r="W513" s="46" t="s">
        <v>1</v>
      </c>
      <c r="X513" s="46" t="s">
        <v>1</v>
      </c>
      <c r="Y513" s="46" t="s">
        <v>1</v>
      </c>
      <c r="Z513" s="46" t="s">
        <v>1</v>
      </c>
      <c r="AA513" s="46" t="s">
        <v>1</v>
      </c>
      <c r="AB513" s="46" t="s">
        <v>1</v>
      </c>
      <c r="AC513" s="46" t="s">
        <v>1</v>
      </c>
      <c r="AD513" s="46" t="s">
        <v>1</v>
      </c>
      <c r="AE513" s="46" t="s">
        <v>1</v>
      </c>
      <c r="AF513" s="46" t="s">
        <v>1</v>
      </c>
      <c r="AG513" s="46" t="s">
        <v>1</v>
      </c>
      <c r="AH513" s="46" t="s">
        <v>1</v>
      </c>
      <c r="AI513" s="46" t="s">
        <v>1</v>
      </c>
      <c r="AJ513" s="46" t="s">
        <v>1</v>
      </c>
      <c r="AK513" s="46" t="s">
        <v>1</v>
      </c>
      <c r="AL513" s="46" t="s">
        <v>1</v>
      </c>
      <c r="AM513" s="46" t="s">
        <v>1</v>
      </c>
      <c r="AN513" s="46" t="s">
        <v>1</v>
      </c>
      <c r="AO513" s="46" t="s">
        <v>1</v>
      </c>
      <c r="AP513" s="46" t="s">
        <v>1</v>
      </c>
      <c r="AQ513" s="46" t="s">
        <v>1</v>
      </c>
      <c r="AR513" s="46" t="s">
        <v>1</v>
      </c>
      <c r="AS513" s="46" t="s">
        <v>1</v>
      </c>
      <c r="AT513" s="46" t="s">
        <v>1</v>
      </c>
      <c r="AU513" s="45" t="s">
        <v>71</v>
      </c>
      <c r="AV513" s="45">
        <v>1</v>
      </c>
      <c r="AW513" s="54">
        <v>0</v>
      </c>
      <c r="AX513" s="48">
        <v>0</v>
      </c>
      <c r="AY513" s="48">
        <v>0</v>
      </c>
      <c r="AZ513" s="53">
        <v>3.0000000000000001E-3</v>
      </c>
      <c r="BB513" s="30" t="e">
        <f>_xlfn.XLOOKUP(A513,'Non AGSA'!B:B,'Non AGSA'!B:B)</f>
        <v>#N/A</v>
      </c>
      <c r="BC513" s="30" t="e">
        <f>_xlfn.XLOOKUP(A513,'Dormant auditee list'!C:C,'Dormant auditee list'!C:C)</f>
        <v>#N/A</v>
      </c>
      <c r="BD513" s="30" t="e">
        <f>_xlfn.XLOOKUP(A513,Reworked!A:A,Reworked!I:I)</f>
        <v>#N/A</v>
      </c>
      <c r="BF513" s="30">
        <v>3</v>
      </c>
      <c r="BG513" s="30">
        <v>1</v>
      </c>
    </row>
    <row r="514" spans="1:59" ht="30.6" customHeight="1" x14ac:dyDescent="0.25">
      <c r="A514" s="2">
        <v>128</v>
      </c>
      <c r="B514" s="2">
        <v>496</v>
      </c>
      <c r="C514" s="2" t="s">
        <v>518</v>
      </c>
      <c r="D514" s="2" t="s">
        <v>124</v>
      </c>
      <c r="E514" s="2" t="s">
        <v>73</v>
      </c>
      <c r="F514" s="2" t="s">
        <v>872</v>
      </c>
      <c r="G514" s="2" t="s">
        <v>73</v>
      </c>
      <c r="H514" s="45" t="s">
        <v>57</v>
      </c>
      <c r="I514" s="46" t="s">
        <v>1</v>
      </c>
      <c r="J514" s="46" t="s">
        <v>1</v>
      </c>
      <c r="K514" s="45" t="s">
        <v>57</v>
      </c>
      <c r="L514" s="46" t="s">
        <v>1</v>
      </c>
      <c r="M514" s="46" t="s">
        <v>1</v>
      </c>
      <c r="N514" s="46" t="s">
        <v>1</v>
      </c>
      <c r="O514" s="46" t="s">
        <v>1</v>
      </c>
      <c r="P514" s="46" t="s">
        <v>1</v>
      </c>
      <c r="Q514" s="46" t="s">
        <v>1</v>
      </c>
      <c r="R514" s="46" t="s">
        <v>1</v>
      </c>
      <c r="S514" s="46" t="s">
        <v>1</v>
      </c>
      <c r="T514" s="46" t="s">
        <v>1</v>
      </c>
      <c r="U514" s="46" t="s">
        <v>1</v>
      </c>
      <c r="V514" s="46" t="s">
        <v>1</v>
      </c>
      <c r="W514" s="46" t="s">
        <v>1</v>
      </c>
      <c r="X514" s="46" t="s">
        <v>1</v>
      </c>
      <c r="Y514" s="46" t="s">
        <v>1</v>
      </c>
      <c r="Z514" s="46" t="s">
        <v>1</v>
      </c>
      <c r="AA514" s="46" t="s">
        <v>1</v>
      </c>
      <c r="AB514" s="46" t="s">
        <v>1</v>
      </c>
      <c r="AC514" s="46" t="s">
        <v>1</v>
      </c>
      <c r="AD514" s="46" t="s">
        <v>1</v>
      </c>
      <c r="AE514" s="46" t="s">
        <v>1</v>
      </c>
      <c r="AF514" s="46" t="s">
        <v>1</v>
      </c>
      <c r="AG514" s="46" t="s">
        <v>1</v>
      </c>
      <c r="AH514" s="46" t="s">
        <v>1</v>
      </c>
      <c r="AI514" s="46" t="s">
        <v>1</v>
      </c>
      <c r="AJ514" s="46" t="s">
        <v>1</v>
      </c>
      <c r="AK514" s="46" t="s">
        <v>1</v>
      </c>
      <c r="AL514" s="46" t="s">
        <v>1</v>
      </c>
      <c r="AM514" s="46" t="s">
        <v>1</v>
      </c>
      <c r="AN514" s="46" t="s">
        <v>1</v>
      </c>
      <c r="AO514" s="46" t="s">
        <v>1</v>
      </c>
      <c r="AP514" s="46" t="s">
        <v>1</v>
      </c>
      <c r="AQ514" s="46" t="s">
        <v>1</v>
      </c>
      <c r="AR514" s="46" t="s">
        <v>1</v>
      </c>
      <c r="AS514" s="46" t="s">
        <v>1</v>
      </c>
      <c r="AT514" s="46" t="s">
        <v>1</v>
      </c>
      <c r="AU514" s="47" t="s">
        <v>63</v>
      </c>
      <c r="AV514" s="54">
        <v>0</v>
      </c>
      <c r="AW514" s="54">
        <v>0</v>
      </c>
      <c r="AX514" s="48">
        <v>0</v>
      </c>
      <c r="AY514" s="48">
        <v>0</v>
      </c>
      <c r="AZ514" s="55">
        <v>0</v>
      </c>
      <c r="BB514" s="30" t="e">
        <f>_xlfn.XLOOKUP(A514,'Non AGSA'!B:B,'Non AGSA'!B:B)</f>
        <v>#N/A</v>
      </c>
      <c r="BC514" s="30" t="e">
        <f>_xlfn.XLOOKUP(A514,'Dormant auditee list'!C:C,'Dormant auditee list'!C:C)</f>
        <v>#N/A</v>
      </c>
      <c r="BD514" s="30" t="e">
        <f>_xlfn.XLOOKUP(A514,Reworked!A:A,Reworked!I:I)</f>
        <v>#N/A</v>
      </c>
      <c r="BF514" s="30">
        <v>3</v>
      </c>
      <c r="BG514" s="30">
        <v>1</v>
      </c>
    </row>
    <row r="515" spans="1:59" ht="30.6" customHeight="1" x14ac:dyDescent="0.25">
      <c r="A515" s="2">
        <v>130</v>
      </c>
      <c r="B515" s="2">
        <v>497</v>
      </c>
      <c r="C515" s="2" t="s">
        <v>519</v>
      </c>
      <c r="D515" s="2" t="s">
        <v>124</v>
      </c>
      <c r="E515" s="2" t="s">
        <v>73</v>
      </c>
      <c r="F515" s="2" t="s">
        <v>872</v>
      </c>
      <c r="G515" s="2" t="s">
        <v>73</v>
      </c>
      <c r="H515" s="45" t="s">
        <v>57</v>
      </c>
      <c r="I515" s="46" t="s">
        <v>1</v>
      </c>
      <c r="J515" s="46" t="s">
        <v>1</v>
      </c>
      <c r="K515" s="45" t="s">
        <v>57</v>
      </c>
      <c r="L515" s="46" t="s">
        <v>1</v>
      </c>
      <c r="M515" s="46" t="s">
        <v>1</v>
      </c>
      <c r="N515" s="46" t="s">
        <v>1</v>
      </c>
      <c r="O515" s="46" t="s">
        <v>1</v>
      </c>
      <c r="P515" s="46" t="s">
        <v>1</v>
      </c>
      <c r="Q515" s="46" t="s">
        <v>1</v>
      </c>
      <c r="R515" s="46" t="s">
        <v>1</v>
      </c>
      <c r="S515" s="46" t="s">
        <v>1</v>
      </c>
      <c r="T515" s="46" t="s">
        <v>1</v>
      </c>
      <c r="U515" s="46" t="s">
        <v>1</v>
      </c>
      <c r="V515" s="46" t="s">
        <v>1</v>
      </c>
      <c r="W515" s="46" t="s">
        <v>1</v>
      </c>
      <c r="X515" s="46" t="s">
        <v>1</v>
      </c>
      <c r="Y515" s="46" t="s">
        <v>1</v>
      </c>
      <c r="Z515" s="46" t="s">
        <v>1</v>
      </c>
      <c r="AA515" s="46" t="s">
        <v>1</v>
      </c>
      <c r="AB515" s="46" t="s">
        <v>1</v>
      </c>
      <c r="AC515" s="46" t="s">
        <v>1</v>
      </c>
      <c r="AD515" s="46" t="s">
        <v>1</v>
      </c>
      <c r="AE515" s="46" t="s">
        <v>1</v>
      </c>
      <c r="AF515" s="46" t="s">
        <v>1</v>
      </c>
      <c r="AG515" s="46" t="s">
        <v>1</v>
      </c>
      <c r="AH515" s="46" t="s">
        <v>1</v>
      </c>
      <c r="AI515" s="46" t="s">
        <v>1</v>
      </c>
      <c r="AJ515" s="46" t="s">
        <v>1</v>
      </c>
      <c r="AK515" s="46" t="s">
        <v>1</v>
      </c>
      <c r="AL515" s="46" t="s">
        <v>1</v>
      </c>
      <c r="AM515" s="46" t="s">
        <v>1</v>
      </c>
      <c r="AN515" s="46" t="s">
        <v>1</v>
      </c>
      <c r="AO515" s="46" t="s">
        <v>1</v>
      </c>
      <c r="AP515" s="46" t="s">
        <v>1</v>
      </c>
      <c r="AQ515" s="46" t="s">
        <v>1</v>
      </c>
      <c r="AR515" s="46" t="s">
        <v>1</v>
      </c>
      <c r="AS515" s="46" t="s">
        <v>1</v>
      </c>
      <c r="AT515" s="46" t="s">
        <v>1</v>
      </c>
      <c r="AU515" s="54" t="s">
        <v>1</v>
      </c>
      <c r="AV515" s="45">
        <v>1</v>
      </c>
      <c r="AW515" s="54">
        <v>0</v>
      </c>
      <c r="AX515" s="48">
        <v>0</v>
      </c>
      <c r="AY515" s="48">
        <v>0</v>
      </c>
      <c r="AZ515" s="53">
        <v>0</v>
      </c>
      <c r="BB515" s="30" t="e">
        <f>_xlfn.XLOOKUP(A515,'Non AGSA'!B:B,'Non AGSA'!B:B)</f>
        <v>#N/A</v>
      </c>
      <c r="BC515" s="30">
        <f>_xlfn.XLOOKUP(A515,'Dormant auditee list'!C:C,'Dormant auditee list'!C:C)</f>
        <v>130</v>
      </c>
      <c r="BD515" s="30" t="e">
        <f>_xlfn.XLOOKUP(A515,Reworked!A:A,Reworked!I:I)</f>
        <v>#N/A</v>
      </c>
      <c r="BF515" s="30">
        <v>3</v>
      </c>
      <c r="BG515" s="30">
        <v>1</v>
      </c>
    </row>
    <row r="516" spans="1:59" ht="30.6" customHeight="1" x14ac:dyDescent="0.25">
      <c r="A516" s="2">
        <v>1356</v>
      </c>
      <c r="B516" s="2">
        <v>498</v>
      </c>
      <c r="C516" s="2" t="s">
        <v>520</v>
      </c>
      <c r="D516" s="2" t="s">
        <v>124</v>
      </c>
      <c r="E516" s="2" t="s">
        <v>60</v>
      </c>
      <c r="F516" s="2" t="s">
        <v>872</v>
      </c>
      <c r="G516" s="2" t="s">
        <v>97</v>
      </c>
      <c r="H516" s="45" t="s">
        <v>57</v>
      </c>
      <c r="I516" s="46" t="s">
        <v>1</v>
      </c>
      <c r="J516" s="46" t="s">
        <v>1</v>
      </c>
      <c r="K516" s="45" t="s">
        <v>57</v>
      </c>
      <c r="L516" s="46" t="s">
        <v>1</v>
      </c>
      <c r="M516" s="46" t="s">
        <v>1</v>
      </c>
      <c r="N516" s="46" t="s">
        <v>1</v>
      </c>
      <c r="O516" s="46" t="s">
        <v>1</v>
      </c>
      <c r="P516" s="46" t="s">
        <v>1</v>
      </c>
      <c r="Q516" s="46" t="s">
        <v>1</v>
      </c>
      <c r="R516" s="46" t="s">
        <v>1</v>
      </c>
      <c r="S516" s="46" t="s">
        <v>1</v>
      </c>
      <c r="T516" s="46" t="s">
        <v>1</v>
      </c>
      <c r="U516" s="46" t="s">
        <v>1</v>
      </c>
      <c r="V516" s="46" t="s">
        <v>1</v>
      </c>
      <c r="W516" s="46" t="s">
        <v>1</v>
      </c>
      <c r="X516" s="46" t="s">
        <v>1</v>
      </c>
      <c r="Y516" s="46" t="s">
        <v>1</v>
      </c>
      <c r="Z516" s="46" t="s">
        <v>1</v>
      </c>
      <c r="AA516" s="46" t="s">
        <v>1</v>
      </c>
      <c r="AB516" s="46" t="s">
        <v>1</v>
      </c>
      <c r="AC516" s="46" t="s">
        <v>1</v>
      </c>
      <c r="AD516" s="46" t="s">
        <v>1</v>
      </c>
      <c r="AE516" s="46" t="s">
        <v>1</v>
      </c>
      <c r="AF516" s="46" t="s">
        <v>1</v>
      </c>
      <c r="AG516" s="46" t="s">
        <v>1</v>
      </c>
      <c r="AH516" s="46" t="s">
        <v>1</v>
      </c>
      <c r="AI516" s="46" t="s">
        <v>1</v>
      </c>
      <c r="AJ516" s="46" t="s">
        <v>1</v>
      </c>
      <c r="AK516" s="46" t="s">
        <v>1</v>
      </c>
      <c r="AL516" s="46" t="s">
        <v>1</v>
      </c>
      <c r="AM516" s="46" t="s">
        <v>1</v>
      </c>
      <c r="AN516" s="46" t="s">
        <v>1</v>
      </c>
      <c r="AO516" s="46" t="s">
        <v>1</v>
      </c>
      <c r="AP516" s="46" t="s">
        <v>1</v>
      </c>
      <c r="AQ516" s="46" t="s">
        <v>1</v>
      </c>
      <c r="AR516" s="46" t="s">
        <v>1</v>
      </c>
      <c r="AS516" s="46" t="s">
        <v>1</v>
      </c>
      <c r="AT516" s="46" t="s">
        <v>1</v>
      </c>
      <c r="AU516" s="54" t="s">
        <v>1</v>
      </c>
      <c r="AV516" s="45">
        <v>1</v>
      </c>
      <c r="AW516" s="54">
        <v>0</v>
      </c>
      <c r="AX516" s="48" t="s">
        <v>1</v>
      </c>
      <c r="AY516" s="48" t="s">
        <v>1</v>
      </c>
      <c r="AZ516" s="55" t="s">
        <v>1</v>
      </c>
      <c r="BB516" s="30" t="e">
        <f>_xlfn.XLOOKUP(A516,'Non AGSA'!B:B,'Non AGSA'!B:B)</f>
        <v>#N/A</v>
      </c>
      <c r="BC516" s="30">
        <f>_xlfn.XLOOKUP(A516,'Dormant auditee list'!C:C,'Dormant auditee list'!C:C)</f>
        <v>1356</v>
      </c>
      <c r="BD516" s="30" t="e">
        <f>_xlfn.XLOOKUP(A516,Reworked!A:A,Reworked!I:I)</f>
        <v>#N/A</v>
      </c>
      <c r="BF516" s="30">
        <v>3</v>
      </c>
      <c r="BG516" s="30">
        <v>1</v>
      </c>
    </row>
    <row r="517" spans="1:59" ht="30.6" customHeight="1" x14ac:dyDescent="0.25">
      <c r="A517" s="2">
        <v>153</v>
      </c>
      <c r="B517" s="2">
        <v>499</v>
      </c>
      <c r="C517" s="2" t="s">
        <v>521</v>
      </c>
      <c r="D517" s="2" t="s">
        <v>124</v>
      </c>
      <c r="E517" s="2" t="s">
        <v>60</v>
      </c>
      <c r="F517" s="2" t="s">
        <v>872</v>
      </c>
      <c r="G517" s="2" t="s">
        <v>61</v>
      </c>
      <c r="H517" s="45" t="s">
        <v>57</v>
      </c>
      <c r="I517" s="46" t="s">
        <v>1</v>
      </c>
      <c r="J517" s="46" t="s">
        <v>1</v>
      </c>
      <c r="K517" s="45" t="s">
        <v>57</v>
      </c>
      <c r="L517" s="46" t="s">
        <v>1</v>
      </c>
      <c r="M517" s="46" t="s">
        <v>1</v>
      </c>
      <c r="N517" s="46" t="s">
        <v>1</v>
      </c>
      <c r="O517" s="46" t="s">
        <v>1</v>
      </c>
      <c r="P517" s="46" t="s">
        <v>1</v>
      </c>
      <c r="Q517" s="46" t="s">
        <v>1</v>
      </c>
      <c r="R517" s="46" t="s">
        <v>1</v>
      </c>
      <c r="S517" s="46" t="s">
        <v>1</v>
      </c>
      <c r="T517" s="46" t="s">
        <v>1</v>
      </c>
      <c r="U517" s="46" t="s">
        <v>1</v>
      </c>
      <c r="V517" s="46" t="s">
        <v>1</v>
      </c>
      <c r="W517" s="46" t="s">
        <v>1</v>
      </c>
      <c r="X517" s="46" t="s">
        <v>1</v>
      </c>
      <c r="Y517" s="46" t="s">
        <v>1</v>
      </c>
      <c r="Z517" s="46" t="s">
        <v>1</v>
      </c>
      <c r="AA517" s="46" t="s">
        <v>1</v>
      </c>
      <c r="AB517" s="46" t="s">
        <v>1</v>
      </c>
      <c r="AC517" s="46" t="s">
        <v>1</v>
      </c>
      <c r="AD517" s="46" t="s">
        <v>1</v>
      </c>
      <c r="AE517" s="46" t="s">
        <v>1</v>
      </c>
      <c r="AF517" s="46" t="s">
        <v>1</v>
      </c>
      <c r="AG517" s="46" t="s">
        <v>1</v>
      </c>
      <c r="AH517" s="46" t="s">
        <v>1</v>
      </c>
      <c r="AI517" s="46" t="s">
        <v>1</v>
      </c>
      <c r="AJ517" s="46" t="s">
        <v>1</v>
      </c>
      <c r="AK517" s="46" t="s">
        <v>1</v>
      </c>
      <c r="AL517" s="46" t="s">
        <v>1</v>
      </c>
      <c r="AM517" s="46" t="s">
        <v>1</v>
      </c>
      <c r="AN517" s="46" t="s">
        <v>1</v>
      </c>
      <c r="AO517" s="46" t="s">
        <v>1</v>
      </c>
      <c r="AP517" s="46" t="s">
        <v>1</v>
      </c>
      <c r="AQ517" s="46" t="s">
        <v>1</v>
      </c>
      <c r="AR517" s="46" t="s">
        <v>1</v>
      </c>
      <c r="AS517" s="46" t="s">
        <v>1</v>
      </c>
      <c r="AT517" s="46" t="s">
        <v>1</v>
      </c>
      <c r="AU517" s="45" t="s">
        <v>71</v>
      </c>
      <c r="AV517" s="45">
        <v>1</v>
      </c>
      <c r="AW517" s="54">
        <v>0</v>
      </c>
      <c r="AX517" s="48">
        <v>0</v>
      </c>
      <c r="AY517" s="52">
        <v>0.7</v>
      </c>
      <c r="AZ517" s="53">
        <v>0</v>
      </c>
      <c r="BB517" s="30" t="e">
        <f>_xlfn.XLOOKUP(A517,'Non AGSA'!B:B,'Non AGSA'!B:B)</f>
        <v>#N/A</v>
      </c>
      <c r="BC517" s="30" t="e">
        <f>_xlfn.XLOOKUP(A517,'Dormant auditee list'!C:C,'Dormant auditee list'!C:C)</f>
        <v>#N/A</v>
      </c>
      <c r="BD517" s="30" t="e">
        <f>_xlfn.XLOOKUP(A517,Reworked!A:A,Reworked!I:I)</f>
        <v>#N/A</v>
      </c>
      <c r="BF517" s="30">
        <v>3</v>
      </c>
      <c r="BG517" s="30">
        <v>1</v>
      </c>
    </row>
    <row r="518" spans="1:59" ht="30.6" customHeight="1" x14ac:dyDescent="0.25">
      <c r="A518" s="2">
        <v>158</v>
      </c>
      <c r="B518" s="2">
        <v>500</v>
      </c>
      <c r="C518" s="2" t="s">
        <v>522</v>
      </c>
      <c r="D518" s="2" t="s">
        <v>124</v>
      </c>
      <c r="E518" s="2" t="s">
        <v>60</v>
      </c>
      <c r="F518" s="2" t="s">
        <v>872</v>
      </c>
      <c r="G518" s="2" t="s">
        <v>102</v>
      </c>
      <c r="H518" s="45" t="s">
        <v>57</v>
      </c>
      <c r="I518" s="46" t="s">
        <v>1</v>
      </c>
      <c r="J518" s="46" t="s">
        <v>1</v>
      </c>
      <c r="K518" s="45" t="s">
        <v>57</v>
      </c>
      <c r="L518" s="46" t="s">
        <v>1</v>
      </c>
      <c r="M518" s="46" t="s">
        <v>1</v>
      </c>
      <c r="N518" s="46" t="s">
        <v>1</v>
      </c>
      <c r="O518" s="46" t="s">
        <v>1</v>
      </c>
      <c r="P518" s="46" t="s">
        <v>1</v>
      </c>
      <c r="Q518" s="46" t="s">
        <v>1</v>
      </c>
      <c r="R518" s="46" t="s">
        <v>1</v>
      </c>
      <c r="S518" s="46" t="s">
        <v>1</v>
      </c>
      <c r="T518" s="46" t="s">
        <v>1</v>
      </c>
      <c r="U518" s="46" t="s">
        <v>1</v>
      </c>
      <c r="V518" s="46" t="s">
        <v>1</v>
      </c>
      <c r="W518" s="46" t="s">
        <v>1</v>
      </c>
      <c r="X518" s="46" t="s">
        <v>1</v>
      </c>
      <c r="Y518" s="46" t="s">
        <v>1</v>
      </c>
      <c r="Z518" s="46" t="s">
        <v>1</v>
      </c>
      <c r="AA518" s="46" t="s">
        <v>1</v>
      </c>
      <c r="AB518" s="46" t="s">
        <v>1</v>
      </c>
      <c r="AC518" s="46" t="s">
        <v>1</v>
      </c>
      <c r="AD518" s="46" t="s">
        <v>1</v>
      </c>
      <c r="AE518" s="46" t="s">
        <v>1</v>
      </c>
      <c r="AF518" s="46" t="s">
        <v>1</v>
      </c>
      <c r="AG518" s="46" t="s">
        <v>1</v>
      </c>
      <c r="AH518" s="46" t="s">
        <v>1</v>
      </c>
      <c r="AI518" s="46" t="s">
        <v>1</v>
      </c>
      <c r="AJ518" s="46" t="s">
        <v>1</v>
      </c>
      <c r="AK518" s="46" t="s">
        <v>1</v>
      </c>
      <c r="AL518" s="46" t="s">
        <v>1</v>
      </c>
      <c r="AM518" s="46" t="s">
        <v>1</v>
      </c>
      <c r="AN518" s="46" t="s">
        <v>1</v>
      </c>
      <c r="AO518" s="46" t="s">
        <v>1</v>
      </c>
      <c r="AP518" s="46" t="s">
        <v>1</v>
      </c>
      <c r="AQ518" s="46" t="s">
        <v>1</v>
      </c>
      <c r="AR518" s="46" t="s">
        <v>1</v>
      </c>
      <c r="AS518" s="46" t="s">
        <v>1</v>
      </c>
      <c r="AT518" s="46" t="s">
        <v>1</v>
      </c>
      <c r="AU518" s="54" t="s">
        <v>1</v>
      </c>
      <c r="AV518" s="54">
        <v>0</v>
      </c>
      <c r="AW518" s="54">
        <v>0</v>
      </c>
      <c r="AX518" s="48">
        <v>0</v>
      </c>
      <c r="AY518" s="48">
        <v>0</v>
      </c>
      <c r="AZ518" s="55">
        <v>0</v>
      </c>
      <c r="BB518" s="30" t="e">
        <f>_xlfn.XLOOKUP(A518,'Non AGSA'!B:B,'Non AGSA'!B:B)</f>
        <v>#N/A</v>
      </c>
      <c r="BC518" s="30" t="e">
        <f>_xlfn.XLOOKUP(A518,'Dormant auditee list'!C:C,'Dormant auditee list'!C:C)</f>
        <v>#N/A</v>
      </c>
      <c r="BD518" s="30" t="e">
        <f>_xlfn.XLOOKUP(A518,Reworked!A:A,Reworked!I:I)</f>
        <v>#N/A</v>
      </c>
      <c r="BF518" s="30">
        <v>3</v>
      </c>
      <c r="BG518" s="30">
        <v>1</v>
      </c>
    </row>
    <row r="519" spans="1:59" ht="30.6" customHeight="1" x14ac:dyDescent="0.25">
      <c r="A519" s="2">
        <v>160</v>
      </c>
      <c r="B519" s="2">
        <v>501</v>
      </c>
      <c r="C519" s="2" t="s">
        <v>523</v>
      </c>
      <c r="D519" s="2" t="s">
        <v>124</v>
      </c>
      <c r="E519" s="2" t="s">
        <v>60</v>
      </c>
      <c r="F519" s="2" t="s">
        <v>872</v>
      </c>
      <c r="G519" s="2" t="s">
        <v>102</v>
      </c>
      <c r="H519" s="45" t="s">
        <v>57</v>
      </c>
      <c r="I519" s="46" t="s">
        <v>1</v>
      </c>
      <c r="J519" s="46" t="s">
        <v>1</v>
      </c>
      <c r="K519" s="45" t="s">
        <v>57</v>
      </c>
      <c r="L519" s="46" t="s">
        <v>1</v>
      </c>
      <c r="M519" s="40" t="s">
        <v>62</v>
      </c>
      <c r="N519" s="46" t="s">
        <v>1</v>
      </c>
      <c r="O519" s="46" t="s">
        <v>1</v>
      </c>
      <c r="P519" s="46" t="s">
        <v>1</v>
      </c>
      <c r="Q519" s="46" t="s">
        <v>1</v>
      </c>
      <c r="R519" s="46" t="s">
        <v>1</v>
      </c>
      <c r="S519" s="46" t="s">
        <v>1</v>
      </c>
      <c r="T519" s="46" t="s">
        <v>1</v>
      </c>
      <c r="U519" s="46" t="s">
        <v>1</v>
      </c>
      <c r="V519" s="46" t="s">
        <v>1</v>
      </c>
      <c r="W519" s="46" t="s">
        <v>1</v>
      </c>
      <c r="X519" s="46" t="s">
        <v>1</v>
      </c>
      <c r="Y519" s="46" t="s">
        <v>1</v>
      </c>
      <c r="Z519" s="46" t="s">
        <v>1</v>
      </c>
      <c r="AA519" s="46" t="s">
        <v>1</v>
      </c>
      <c r="AB519" s="46" t="s">
        <v>1</v>
      </c>
      <c r="AC519" s="46" t="s">
        <v>1</v>
      </c>
      <c r="AD519" s="46" t="s">
        <v>1</v>
      </c>
      <c r="AE519" s="46" t="s">
        <v>1</v>
      </c>
      <c r="AF519" s="46" t="s">
        <v>1</v>
      </c>
      <c r="AG519" s="46" t="s">
        <v>1</v>
      </c>
      <c r="AH519" s="46" t="s">
        <v>1</v>
      </c>
      <c r="AI519" s="46" t="s">
        <v>1</v>
      </c>
      <c r="AJ519" s="46" t="s">
        <v>1</v>
      </c>
      <c r="AK519" s="46" t="s">
        <v>1</v>
      </c>
      <c r="AL519" s="46" t="s">
        <v>1</v>
      </c>
      <c r="AM519" s="46" t="s">
        <v>1</v>
      </c>
      <c r="AN519" s="46" t="s">
        <v>1</v>
      </c>
      <c r="AO519" s="46" t="s">
        <v>1</v>
      </c>
      <c r="AP519" s="46" t="s">
        <v>1</v>
      </c>
      <c r="AQ519" s="46" t="s">
        <v>1</v>
      </c>
      <c r="AR519" s="46" t="s">
        <v>1</v>
      </c>
      <c r="AS519" s="46" t="s">
        <v>1</v>
      </c>
      <c r="AT519" s="46" t="s">
        <v>1</v>
      </c>
      <c r="AU519" s="47" t="s">
        <v>63</v>
      </c>
      <c r="AV519" s="45">
        <v>1</v>
      </c>
      <c r="AW519" s="54">
        <v>0</v>
      </c>
      <c r="AX519" s="48">
        <v>0</v>
      </c>
      <c r="AY519" s="48">
        <v>0</v>
      </c>
      <c r="AZ519" s="55">
        <v>0</v>
      </c>
      <c r="BB519" s="30" t="e">
        <f>_xlfn.XLOOKUP(A519,'Non AGSA'!B:B,'Non AGSA'!B:B)</f>
        <v>#N/A</v>
      </c>
      <c r="BC519" s="30" t="e">
        <f>_xlfn.XLOOKUP(A519,'Dormant auditee list'!C:C,'Dormant auditee list'!C:C)</f>
        <v>#N/A</v>
      </c>
      <c r="BD519" s="30" t="e">
        <f>_xlfn.XLOOKUP(A519,Reworked!A:A,Reworked!I:I)</f>
        <v>#N/A</v>
      </c>
      <c r="BE519" s="30" t="e">
        <f>_xlfn.XLOOKUP(A519,Reworked!A:A,Reworked!J:J)</f>
        <v>#N/A</v>
      </c>
      <c r="BF519" s="30">
        <v>3</v>
      </c>
      <c r="BG519" s="30">
        <v>1</v>
      </c>
    </row>
    <row r="520" spans="1:59" ht="30.6" customHeight="1" x14ac:dyDescent="0.25">
      <c r="A520" s="2">
        <v>1364</v>
      </c>
      <c r="B520" s="2">
        <v>502</v>
      </c>
      <c r="C520" s="2" t="s">
        <v>524</v>
      </c>
      <c r="D520" s="2" t="s">
        <v>124</v>
      </c>
      <c r="E520" s="2" t="s">
        <v>60</v>
      </c>
      <c r="F520" s="2" t="s">
        <v>872</v>
      </c>
      <c r="G520" s="2" t="s">
        <v>102</v>
      </c>
      <c r="H520" s="45" t="s">
        <v>57</v>
      </c>
      <c r="I520" s="46" t="s">
        <v>1</v>
      </c>
      <c r="J520" s="46" t="s">
        <v>1</v>
      </c>
      <c r="K520" s="45" t="s">
        <v>57</v>
      </c>
      <c r="L520" s="46" t="s">
        <v>1</v>
      </c>
      <c r="M520" s="46" t="s">
        <v>1</v>
      </c>
      <c r="N520" s="46" t="s">
        <v>1</v>
      </c>
      <c r="O520" s="46" t="s">
        <v>1</v>
      </c>
      <c r="P520" s="46" t="s">
        <v>1</v>
      </c>
      <c r="Q520" s="46" t="s">
        <v>1</v>
      </c>
      <c r="R520" s="46" t="s">
        <v>1</v>
      </c>
      <c r="S520" s="46" t="s">
        <v>1</v>
      </c>
      <c r="T520" s="46" t="s">
        <v>1</v>
      </c>
      <c r="U520" s="46" t="s">
        <v>1</v>
      </c>
      <c r="V520" s="46" t="s">
        <v>1</v>
      </c>
      <c r="W520" s="46" t="s">
        <v>1</v>
      </c>
      <c r="X520" s="46" t="s">
        <v>1</v>
      </c>
      <c r="Y520" s="46" t="s">
        <v>1</v>
      </c>
      <c r="Z520" s="46" t="s">
        <v>1</v>
      </c>
      <c r="AA520" s="46" t="s">
        <v>1</v>
      </c>
      <c r="AB520" s="46" t="s">
        <v>1</v>
      </c>
      <c r="AC520" s="46" t="s">
        <v>1</v>
      </c>
      <c r="AD520" s="46" t="s">
        <v>1</v>
      </c>
      <c r="AE520" s="46" t="s">
        <v>1</v>
      </c>
      <c r="AF520" s="46" t="s">
        <v>1</v>
      </c>
      <c r="AG520" s="46" t="s">
        <v>1</v>
      </c>
      <c r="AH520" s="46" t="s">
        <v>1</v>
      </c>
      <c r="AI520" s="46" t="s">
        <v>1</v>
      </c>
      <c r="AJ520" s="46" t="s">
        <v>1</v>
      </c>
      <c r="AK520" s="46" t="s">
        <v>1</v>
      </c>
      <c r="AL520" s="46" t="s">
        <v>1</v>
      </c>
      <c r="AM520" s="46" t="s">
        <v>1</v>
      </c>
      <c r="AN520" s="46" t="s">
        <v>1</v>
      </c>
      <c r="AO520" s="46" t="s">
        <v>1</v>
      </c>
      <c r="AP520" s="46" t="s">
        <v>1</v>
      </c>
      <c r="AQ520" s="46" t="s">
        <v>1</v>
      </c>
      <c r="AR520" s="46" t="s">
        <v>1</v>
      </c>
      <c r="AS520" s="46" t="s">
        <v>1</v>
      </c>
      <c r="AT520" s="46" t="s">
        <v>1</v>
      </c>
      <c r="AU520" s="54" t="s">
        <v>1</v>
      </c>
      <c r="AV520" s="45">
        <v>1</v>
      </c>
      <c r="AW520" s="54">
        <v>0</v>
      </c>
      <c r="AX520" s="48">
        <v>0</v>
      </c>
      <c r="AY520" s="48">
        <v>0</v>
      </c>
      <c r="AZ520" s="55">
        <v>0</v>
      </c>
      <c r="BB520" s="30" t="e">
        <f>_xlfn.XLOOKUP(A520,'Non AGSA'!B:B,'Non AGSA'!B:B)</f>
        <v>#N/A</v>
      </c>
      <c r="BC520" s="30" t="e">
        <f>_xlfn.XLOOKUP(A520,'Dormant auditee list'!C:C,'Dormant auditee list'!C:C)</f>
        <v>#N/A</v>
      </c>
      <c r="BD520" s="30" t="e">
        <f>_xlfn.XLOOKUP(A520,Reworked!A:A,Reworked!I:I)</f>
        <v>#N/A</v>
      </c>
      <c r="BF520" s="30">
        <v>3</v>
      </c>
      <c r="BG520" s="30">
        <v>1</v>
      </c>
    </row>
    <row r="521" spans="1:59" ht="30.6" customHeight="1" x14ac:dyDescent="0.25">
      <c r="A521" s="2">
        <v>159</v>
      </c>
      <c r="B521" s="2">
        <v>503</v>
      </c>
      <c r="C521" s="2" t="s">
        <v>525</v>
      </c>
      <c r="D521" s="2" t="s">
        <v>124</v>
      </c>
      <c r="E521" s="2" t="s">
        <v>60</v>
      </c>
      <c r="F521" s="2" t="s">
        <v>872</v>
      </c>
      <c r="G521" s="2" t="s">
        <v>102</v>
      </c>
      <c r="H521" s="45" t="s">
        <v>57</v>
      </c>
      <c r="I521" s="46" t="s">
        <v>1</v>
      </c>
      <c r="J521" s="46" t="s">
        <v>1</v>
      </c>
      <c r="K521" s="45" t="s">
        <v>57</v>
      </c>
      <c r="L521" s="46" t="s">
        <v>1</v>
      </c>
      <c r="M521" s="46" t="s">
        <v>1</v>
      </c>
      <c r="N521" s="46" t="s">
        <v>1</v>
      </c>
      <c r="O521" s="46" t="s">
        <v>1</v>
      </c>
      <c r="P521" s="46" t="s">
        <v>1</v>
      </c>
      <c r="Q521" s="46" t="s">
        <v>1</v>
      </c>
      <c r="R521" s="46" t="s">
        <v>1</v>
      </c>
      <c r="S521" s="46" t="s">
        <v>1</v>
      </c>
      <c r="T521" s="46" t="s">
        <v>1</v>
      </c>
      <c r="U521" s="46" t="s">
        <v>1</v>
      </c>
      <c r="V521" s="46" t="s">
        <v>1</v>
      </c>
      <c r="W521" s="46" t="s">
        <v>1</v>
      </c>
      <c r="X521" s="46" t="s">
        <v>1</v>
      </c>
      <c r="Y521" s="46" t="s">
        <v>1</v>
      </c>
      <c r="Z521" s="46" t="s">
        <v>1</v>
      </c>
      <c r="AA521" s="46" t="s">
        <v>1</v>
      </c>
      <c r="AB521" s="46" t="s">
        <v>1</v>
      </c>
      <c r="AC521" s="46" t="s">
        <v>1</v>
      </c>
      <c r="AD521" s="46" t="s">
        <v>1</v>
      </c>
      <c r="AE521" s="46" t="s">
        <v>1</v>
      </c>
      <c r="AF521" s="46" t="s">
        <v>1</v>
      </c>
      <c r="AG521" s="46" t="s">
        <v>1</v>
      </c>
      <c r="AH521" s="46" t="s">
        <v>1</v>
      </c>
      <c r="AI521" s="46" t="s">
        <v>1</v>
      </c>
      <c r="AJ521" s="46" t="s">
        <v>1</v>
      </c>
      <c r="AK521" s="46" t="s">
        <v>1</v>
      </c>
      <c r="AL521" s="46" t="s">
        <v>1</v>
      </c>
      <c r="AM521" s="46" t="s">
        <v>1</v>
      </c>
      <c r="AN521" s="46" t="s">
        <v>1</v>
      </c>
      <c r="AO521" s="46" t="s">
        <v>1</v>
      </c>
      <c r="AP521" s="46" t="s">
        <v>1</v>
      </c>
      <c r="AQ521" s="46" t="s">
        <v>1</v>
      </c>
      <c r="AR521" s="46" t="s">
        <v>1</v>
      </c>
      <c r="AS521" s="40" t="s">
        <v>62</v>
      </c>
      <c r="AT521" s="46" t="s">
        <v>1</v>
      </c>
      <c r="AU521" s="54" t="s">
        <v>1</v>
      </c>
      <c r="AV521" s="45">
        <v>1</v>
      </c>
      <c r="AW521" s="54">
        <v>0</v>
      </c>
      <c r="AX521" s="48">
        <v>0</v>
      </c>
      <c r="AY521" s="48">
        <v>0</v>
      </c>
      <c r="AZ521" s="55">
        <v>0</v>
      </c>
      <c r="BB521" s="30" t="e">
        <f>_xlfn.XLOOKUP(A521,'Non AGSA'!B:B,'Non AGSA'!B:B)</f>
        <v>#N/A</v>
      </c>
      <c r="BC521" s="30" t="e">
        <f>_xlfn.XLOOKUP(A521,'Dormant auditee list'!C:C,'Dormant auditee list'!C:C)</f>
        <v>#N/A</v>
      </c>
      <c r="BD521" s="30" t="e">
        <f>_xlfn.XLOOKUP(A521,Reworked!A:A,Reworked!I:I)</f>
        <v>#N/A</v>
      </c>
      <c r="BF521" s="30">
        <v>3</v>
      </c>
      <c r="BG521" s="30">
        <v>1</v>
      </c>
    </row>
    <row r="522" spans="1:59" ht="30.6" customHeight="1" x14ac:dyDescent="0.25">
      <c r="A522" s="2">
        <v>163</v>
      </c>
      <c r="B522" s="2">
        <v>504</v>
      </c>
      <c r="C522" s="2" t="s">
        <v>526</v>
      </c>
      <c r="D522" s="2" t="s">
        <v>124</v>
      </c>
      <c r="E522" s="2" t="s">
        <v>60</v>
      </c>
      <c r="F522" s="2" t="s">
        <v>872</v>
      </c>
      <c r="G522" s="2" t="s">
        <v>102</v>
      </c>
      <c r="H522" s="45" t="s">
        <v>57</v>
      </c>
      <c r="I522" s="46" t="s">
        <v>1</v>
      </c>
      <c r="J522" s="46" t="s">
        <v>1</v>
      </c>
      <c r="K522" s="45" t="s">
        <v>57</v>
      </c>
      <c r="L522" s="46" t="s">
        <v>1</v>
      </c>
      <c r="M522" s="46" t="s">
        <v>1</v>
      </c>
      <c r="N522" s="46" t="s">
        <v>1</v>
      </c>
      <c r="O522" s="46" t="s">
        <v>1</v>
      </c>
      <c r="P522" s="46" t="s">
        <v>1</v>
      </c>
      <c r="Q522" s="46" t="s">
        <v>1</v>
      </c>
      <c r="R522" s="46" t="s">
        <v>1</v>
      </c>
      <c r="S522" s="46" t="s">
        <v>1</v>
      </c>
      <c r="T522" s="46" t="s">
        <v>1</v>
      </c>
      <c r="U522" s="46" t="s">
        <v>1</v>
      </c>
      <c r="V522" s="46" t="s">
        <v>1</v>
      </c>
      <c r="W522" s="46" t="s">
        <v>1</v>
      </c>
      <c r="X522" s="46" t="s">
        <v>1</v>
      </c>
      <c r="Y522" s="46" t="s">
        <v>1</v>
      </c>
      <c r="Z522" s="46" t="s">
        <v>1</v>
      </c>
      <c r="AA522" s="46" t="s">
        <v>1</v>
      </c>
      <c r="AB522" s="46" t="s">
        <v>1</v>
      </c>
      <c r="AC522" s="46" t="s">
        <v>1</v>
      </c>
      <c r="AD522" s="46" t="s">
        <v>1</v>
      </c>
      <c r="AE522" s="46" t="s">
        <v>1</v>
      </c>
      <c r="AF522" s="46" t="s">
        <v>1</v>
      </c>
      <c r="AG522" s="46" t="s">
        <v>1</v>
      </c>
      <c r="AH522" s="46" t="s">
        <v>1</v>
      </c>
      <c r="AI522" s="46" t="s">
        <v>1</v>
      </c>
      <c r="AJ522" s="46" t="s">
        <v>1</v>
      </c>
      <c r="AK522" s="46" t="s">
        <v>1</v>
      </c>
      <c r="AL522" s="46" t="s">
        <v>1</v>
      </c>
      <c r="AM522" s="46" t="s">
        <v>1</v>
      </c>
      <c r="AN522" s="46" t="s">
        <v>1</v>
      </c>
      <c r="AO522" s="46" t="s">
        <v>1</v>
      </c>
      <c r="AP522" s="46" t="s">
        <v>1</v>
      </c>
      <c r="AQ522" s="46" t="s">
        <v>1</v>
      </c>
      <c r="AR522" s="46" t="s">
        <v>1</v>
      </c>
      <c r="AS522" s="46" t="s">
        <v>1</v>
      </c>
      <c r="AT522" s="46" t="s">
        <v>1</v>
      </c>
      <c r="AU522" s="45" t="s">
        <v>71</v>
      </c>
      <c r="AV522" s="45">
        <v>1</v>
      </c>
      <c r="AW522" s="54">
        <v>0</v>
      </c>
      <c r="AX522" s="48">
        <v>0</v>
      </c>
      <c r="AY522" s="48">
        <v>0</v>
      </c>
      <c r="AZ522" s="53">
        <v>0</v>
      </c>
      <c r="BB522" s="30" t="e">
        <f>_xlfn.XLOOKUP(A522,'Non AGSA'!B:B,'Non AGSA'!B:B)</f>
        <v>#N/A</v>
      </c>
      <c r="BC522" s="30" t="e">
        <f>_xlfn.XLOOKUP(A522,'Dormant auditee list'!C:C,'Dormant auditee list'!C:C)</f>
        <v>#N/A</v>
      </c>
      <c r="BD522" s="30" t="e">
        <f>_xlfn.XLOOKUP(A522,Reworked!A:A,Reworked!I:I)</f>
        <v>#N/A</v>
      </c>
      <c r="BF522" s="30">
        <v>3</v>
      </c>
      <c r="BG522" s="30">
        <v>1</v>
      </c>
    </row>
    <row r="523" spans="1:59" ht="30.6" customHeight="1" x14ac:dyDescent="0.25">
      <c r="A523" s="2">
        <v>185</v>
      </c>
      <c r="B523" s="2">
        <v>505</v>
      </c>
      <c r="C523" s="2" t="s">
        <v>527</v>
      </c>
      <c r="D523" s="2" t="s">
        <v>124</v>
      </c>
      <c r="E523" s="2" t="s">
        <v>60</v>
      </c>
      <c r="F523" s="2" t="s">
        <v>872</v>
      </c>
      <c r="G523" s="2" t="s">
        <v>61</v>
      </c>
      <c r="H523" s="45" t="s">
        <v>57</v>
      </c>
      <c r="I523" s="46" t="s">
        <v>1</v>
      </c>
      <c r="J523" s="46" t="s">
        <v>1</v>
      </c>
      <c r="K523" s="45" t="s">
        <v>57</v>
      </c>
      <c r="L523" s="46" t="s">
        <v>1</v>
      </c>
      <c r="M523" s="46" t="s">
        <v>1</v>
      </c>
      <c r="N523" s="46" t="s">
        <v>1</v>
      </c>
      <c r="O523" s="46" t="s">
        <v>1</v>
      </c>
      <c r="P523" s="46" t="s">
        <v>1</v>
      </c>
      <c r="Q523" s="46" t="s">
        <v>1</v>
      </c>
      <c r="R523" s="46" t="s">
        <v>1</v>
      </c>
      <c r="S523" s="46" t="s">
        <v>1</v>
      </c>
      <c r="T523" s="46" t="s">
        <v>1</v>
      </c>
      <c r="U523" s="46" t="s">
        <v>1</v>
      </c>
      <c r="V523" s="46" t="s">
        <v>1</v>
      </c>
      <c r="W523" s="46" t="s">
        <v>1</v>
      </c>
      <c r="X523" s="46" t="s">
        <v>1</v>
      </c>
      <c r="Y523" s="46" t="s">
        <v>1</v>
      </c>
      <c r="Z523" s="46" t="s">
        <v>1</v>
      </c>
      <c r="AA523" s="46" t="s">
        <v>1</v>
      </c>
      <c r="AB523" s="46" t="s">
        <v>1</v>
      </c>
      <c r="AC523" s="46" t="s">
        <v>1</v>
      </c>
      <c r="AD523" s="46" t="s">
        <v>1</v>
      </c>
      <c r="AE523" s="46" t="s">
        <v>1</v>
      </c>
      <c r="AF523" s="46" t="s">
        <v>1</v>
      </c>
      <c r="AG523" s="46" t="s">
        <v>1</v>
      </c>
      <c r="AH523" s="46" t="s">
        <v>1</v>
      </c>
      <c r="AI523" s="46" t="s">
        <v>1</v>
      </c>
      <c r="AJ523" s="46" t="s">
        <v>1</v>
      </c>
      <c r="AK523" s="46" t="s">
        <v>1</v>
      </c>
      <c r="AL523" s="46" t="s">
        <v>1</v>
      </c>
      <c r="AM523" s="46" t="s">
        <v>1</v>
      </c>
      <c r="AN523" s="46" t="s">
        <v>1</v>
      </c>
      <c r="AO523" s="46" t="s">
        <v>1</v>
      </c>
      <c r="AP523" s="46" t="s">
        <v>1</v>
      </c>
      <c r="AQ523" s="46" t="s">
        <v>1</v>
      </c>
      <c r="AR523" s="46" t="s">
        <v>1</v>
      </c>
      <c r="AS523" s="46" t="s">
        <v>1</v>
      </c>
      <c r="AT523" s="46" t="s">
        <v>1</v>
      </c>
      <c r="AU523" s="54" t="s">
        <v>1</v>
      </c>
      <c r="AV523" s="54">
        <v>0</v>
      </c>
      <c r="AW523" s="54">
        <v>0</v>
      </c>
      <c r="AX523" s="48">
        <v>0</v>
      </c>
      <c r="AY523" s="48">
        <v>0</v>
      </c>
      <c r="AZ523" s="55">
        <v>0</v>
      </c>
      <c r="BB523" s="30" t="e">
        <f>_xlfn.XLOOKUP(A523,'Non AGSA'!B:B,'Non AGSA'!B:B)</f>
        <v>#N/A</v>
      </c>
      <c r="BC523" s="30" t="e">
        <f>_xlfn.XLOOKUP(A523,'Dormant auditee list'!C:C,'Dormant auditee list'!C:C)</f>
        <v>#N/A</v>
      </c>
      <c r="BD523" s="30" t="e">
        <f>_xlfn.XLOOKUP(A523,Reworked!A:A,Reworked!I:I)</f>
        <v>#N/A</v>
      </c>
      <c r="BF523" s="30">
        <v>3</v>
      </c>
      <c r="BG523" s="30">
        <v>1</v>
      </c>
    </row>
    <row r="524" spans="1:59" ht="30.6" customHeight="1" x14ac:dyDescent="0.25">
      <c r="A524" s="2">
        <v>193</v>
      </c>
      <c r="B524" s="2">
        <v>506</v>
      </c>
      <c r="C524" s="2" t="s">
        <v>528</v>
      </c>
      <c r="D524" s="2" t="s">
        <v>124</v>
      </c>
      <c r="E524" s="2" t="s">
        <v>60</v>
      </c>
      <c r="F524" s="2" t="s">
        <v>872</v>
      </c>
      <c r="G524" s="2" t="s">
        <v>95</v>
      </c>
      <c r="H524" s="45" t="s">
        <v>57</v>
      </c>
      <c r="I524" s="46" t="s">
        <v>1</v>
      </c>
      <c r="J524" s="46" t="s">
        <v>1</v>
      </c>
      <c r="K524" s="45" t="s">
        <v>57</v>
      </c>
      <c r="L524" s="46" t="s">
        <v>1</v>
      </c>
      <c r="M524" s="46" t="s">
        <v>1</v>
      </c>
      <c r="N524" s="46" t="s">
        <v>1</v>
      </c>
      <c r="O524" s="46" t="s">
        <v>1</v>
      </c>
      <c r="P524" s="46" t="s">
        <v>1</v>
      </c>
      <c r="Q524" s="46" t="s">
        <v>1</v>
      </c>
      <c r="R524" s="46" t="s">
        <v>1</v>
      </c>
      <c r="S524" s="46" t="s">
        <v>1</v>
      </c>
      <c r="T524" s="46" t="s">
        <v>1</v>
      </c>
      <c r="U524" s="46" t="s">
        <v>1</v>
      </c>
      <c r="V524" s="46" t="s">
        <v>1</v>
      </c>
      <c r="W524" s="46" t="s">
        <v>1</v>
      </c>
      <c r="X524" s="46" t="s">
        <v>1</v>
      </c>
      <c r="Y524" s="46" t="s">
        <v>1</v>
      </c>
      <c r="Z524" s="46" t="s">
        <v>1</v>
      </c>
      <c r="AA524" s="46" t="s">
        <v>1</v>
      </c>
      <c r="AB524" s="46" t="s">
        <v>1</v>
      </c>
      <c r="AC524" s="46" t="s">
        <v>1</v>
      </c>
      <c r="AD524" s="46" t="s">
        <v>1</v>
      </c>
      <c r="AE524" s="46" t="s">
        <v>1</v>
      </c>
      <c r="AF524" s="46" t="s">
        <v>1</v>
      </c>
      <c r="AG524" s="46" t="s">
        <v>1</v>
      </c>
      <c r="AH524" s="46" t="s">
        <v>1</v>
      </c>
      <c r="AI524" s="46" t="s">
        <v>1</v>
      </c>
      <c r="AJ524" s="46" t="s">
        <v>1</v>
      </c>
      <c r="AK524" s="46" t="s">
        <v>1</v>
      </c>
      <c r="AL524" s="46" t="s">
        <v>1</v>
      </c>
      <c r="AM524" s="46" t="s">
        <v>1</v>
      </c>
      <c r="AN524" s="46" t="s">
        <v>1</v>
      </c>
      <c r="AO524" s="46" t="s">
        <v>1</v>
      </c>
      <c r="AP524" s="46" t="s">
        <v>1</v>
      </c>
      <c r="AQ524" s="46" t="s">
        <v>1</v>
      </c>
      <c r="AR524" s="46" t="s">
        <v>1</v>
      </c>
      <c r="AS524" s="46" t="s">
        <v>1</v>
      </c>
      <c r="AT524" s="46" t="s">
        <v>1</v>
      </c>
      <c r="AU524" s="54" t="s">
        <v>1</v>
      </c>
      <c r="AV524" s="54">
        <v>0</v>
      </c>
      <c r="AW524" s="54">
        <v>0</v>
      </c>
      <c r="AX524" s="48">
        <v>0</v>
      </c>
      <c r="AY524" s="48">
        <v>0</v>
      </c>
      <c r="AZ524" s="55">
        <v>0</v>
      </c>
      <c r="BB524" s="30" t="e">
        <f>_xlfn.XLOOKUP(A524,'Non AGSA'!B:B,'Non AGSA'!B:B)</f>
        <v>#N/A</v>
      </c>
      <c r="BC524" s="30" t="e">
        <f>_xlfn.XLOOKUP(A524,'Dormant auditee list'!C:C,'Dormant auditee list'!C:C)</f>
        <v>#N/A</v>
      </c>
      <c r="BD524" s="30" t="e">
        <f>_xlfn.XLOOKUP(A524,Reworked!A:A,Reworked!I:I)</f>
        <v>#N/A</v>
      </c>
      <c r="BF524" s="30">
        <v>3</v>
      </c>
      <c r="BG524" s="30">
        <v>1</v>
      </c>
    </row>
    <row r="525" spans="1:59" ht="30.6" customHeight="1" x14ac:dyDescent="0.25">
      <c r="A525" s="2">
        <v>1180</v>
      </c>
      <c r="B525" s="2">
        <v>507</v>
      </c>
      <c r="C525" s="2" t="s">
        <v>529</v>
      </c>
      <c r="D525" s="2" t="s">
        <v>124</v>
      </c>
      <c r="E525" s="2" t="s">
        <v>73</v>
      </c>
      <c r="F525" s="2" t="s">
        <v>872</v>
      </c>
      <c r="G525" s="2" t="s">
        <v>73</v>
      </c>
      <c r="H525" s="45" t="s">
        <v>57</v>
      </c>
      <c r="I525" s="46" t="s">
        <v>1</v>
      </c>
      <c r="J525" s="46" t="s">
        <v>1</v>
      </c>
      <c r="K525" s="45" t="s">
        <v>57</v>
      </c>
      <c r="L525" s="46" t="s">
        <v>1</v>
      </c>
      <c r="M525" s="46" t="s">
        <v>1</v>
      </c>
      <c r="N525" s="46" t="s">
        <v>1</v>
      </c>
      <c r="O525" s="46" t="s">
        <v>1</v>
      </c>
      <c r="P525" s="46" t="s">
        <v>1</v>
      </c>
      <c r="Q525" s="46" t="s">
        <v>1</v>
      </c>
      <c r="R525" s="46" t="s">
        <v>1</v>
      </c>
      <c r="S525" s="46" t="s">
        <v>1</v>
      </c>
      <c r="T525" s="46" t="s">
        <v>1</v>
      </c>
      <c r="U525" s="46" t="s">
        <v>1</v>
      </c>
      <c r="V525" s="46" t="s">
        <v>1</v>
      </c>
      <c r="W525" s="46" t="s">
        <v>1</v>
      </c>
      <c r="X525" s="46" t="s">
        <v>1</v>
      </c>
      <c r="Y525" s="46" t="s">
        <v>1</v>
      </c>
      <c r="Z525" s="46" t="s">
        <v>1</v>
      </c>
      <c r="AA525" s="46" t="s">
        <v>1</v>
      </c>
      <c r="AB525" s="46" t="s">
        <v>1</v>
      </c>
      <c r="AC525" s="46" t="s">
        <v>1</v>
      </c>
      <c r="AD525" s="46" t="s">
        <v>1</v>
      </c>
      <c r="AE525" s="46" t="s">
        <v>1</v>
      </c>
      <c r="AF525" s="46" t="s">
        <v>1</v>
      </c>
      <c r="AG525" s="46" t="s">
        <v>1</v>
      </c>
      <c r="AH525" s="46" t="s">
        <v>1</v>
      </c>
      <c r="AI525" s="46" t="s">
        <v>1</v>
      </c>
      <c r="AJ525" s="46" t="s">
        <v>1</v>
      </c>
      <c r="AK525" s="46" t="s">
        <v>1</v>
      </c>
      <c r="AL525" s="46" t="s">
        <v>1</v>
      </c>
      <c r="AM525" s="46" t="s">
        <v>1</v>
      </c>
      <c r="AN525" s="46" t="s">
        <v>1</v>
      </c>
      <c r="AO525" s="46" t="s">
        <v>1</v>
      </c>
      <c r="AP525" s="46" t="s">
        <v>1</v>
      </c>
      <c r="AQ525" s="46" t="s">
        <v>1</v>
      </c>
      <c r="AR525" s="46" t="s">
        <v>1</v>
      </c>
      <c r="AS525" s="46" t="s">
        <v>1</v>
      </c>
      <c r="AT525" s="46" t="s">
        <v>1</v>
      </c>
      <c r="AU525" s="45" t="s">
        <v>71</v>
      </c>
      <c r="AV525" s="45">
        <v>1</v>
      </c>
      <c r="AW525" s="54">
        <v>0</v>
      </c>
      <c r="AX525" s="48">
        <v>0</v>
      </c>
      <c r="AY525" s="48">
        <v>0</v>
      </c>
      <c r="AZ525" s="55">
        <v>0</v>
      </c>
      <c r="BB525" s="30" t="e">
        <f>_xlfn.XLOOKUP(A525,'Non AGSA'!B:B,'Non AGSA'!B:B)</f>
        <v>#N/A</v>
      </c>
      <c r="BC525" s="30" t="e">
        <f>_xlfn.XLOOKUP(A525,'Dormant auditee list'!C:C,'Dormant auditee list'!C:C)</f>
        <v>#N/A</v>
      </c>
      <c r="BD525" s="30" t="e">
        <f>_xlfn.XLOOKUP(A525,Reworked!A:A,Reworked!I:I)</f>
        <v>#N/A</v>
      </c>
      <c r="BF525" s="30">
        <v>3</v>
      </c>
      <c r="BG525" s="30">
        <v>1</v>
      </c>
    </row>
    <row r="526" spans="1:59" ht="30.6" customHeight="1" x14ac:dyDescent="0.25">
      <c r="A526" s="2">
        <v>1179</v>
      </c>
      <c r="B526" s="2">
        <v>508</v>
      </c>
      <c r="C526" s="2" t="s">
        <v>530</v>
      </c>
      <c r="D526" s="2" t="s">
        <v>124</v>
      </c>
      <c r="E526" s="2" t="s">
        <v>73</v>
      </c>
      <c r="F526" s="2" t="s">
        <v>872</v>
      </c>
      <c r="G526" s="2" t="s">
        <v>73</v>
      </c>
      <c r="H526" s="45" t="s">
        <v>57</v>
      </c>
      <c r="I526" s="46" t="s">
        <v>1</v>
      </c>
      <c r="J526" s="46" t="s">
        <v>1</v>
      </c>
      <c r="K526" s="45" t="s">
        <v>57</v>
      </c>
      <c r="L526" s="46" t="s">
        <v>1</v>
      </c>
      <c r="M526" s="46" t="s">
        <v>1</v>
      </c>
      <c r="N526" s="46" t="s">
        <v>1</v>
      </c>
      <c r="O526" s="46" t="s">
        <v>1</v>
      </c>
      <c r="P526" s="46" t="s">
        <v>1</v>
      </c>
      <c r="Q526" s="46" t="s">
        <v>1</v>
      </c>
      <c r="R526" s="46" t="s">
        <v>1</v>
      </c>
      <c r="S526" s="46" t="s">
        <v>1</v>
      </c>
      <c r="T526" s="46" t="s">
        <v>1</v>
      </c>
      <c r="U526" s="46" t="s">
        <v>1</v>
      </c>
      <c r="V526" s="46" t="s">
        <v>1</v>
      </c>
      <c r="W526" s="46" t="s">
        <v>1</v>
      </c>
      <c r="X526" s="46" t="s">
        <v>1</v>
      </c>
      <c r="Y526" s="46" t="s">
        <v>1</v>
      </c>
      <c r="Z526" s="46" t="s">
        <v>1</v>
      </c>
      <c r="AA526" s="46" t="s">
        <v>1</v>
      </c>
      <c r="AB526" s="46" t="s">
        <v>1</v>
      </c>
      <c r="AC526" s="46" t="s">
        <v>1</v>
      </c>
      <c r="AD526" s="46" t="s">
        <v>1</v>
      </c>
      <c r="AE526" s="46" t="s">
        <v>1</v>
      </c>
      <c r="AF526" s="46" t="s">
        <v>1</v>
      </c>
      <c r="AG526" s="46" t="s">
        <v>1</v>
      </c>
      <c r="AH526" s="46" t="s">
        <v>1</v>
      </c>
      <c r="AI526" s="46" t="s">
        <v>1</v>
      </c>
      <c r="AJ526" s="46" t="s">
        <v>1</v>
      </c>
      <c r="AK526" s="46" t="s">
        <v>1</v>
      </c>
      <c r="AL526" s="46" t="s">
        <v>1</v>
      </c>
      <c r="AM526" s="46" t="s">
        <v>1</v>
      </c>
      <c r="AN526" s="46" t="s">
        <v>1</v>
      </c>
      <c r="AO526" s="46" t="s">
        <v>1</v>
      </c>
      <c r="AP526" s="46" t="s">
        <v>1</v>
      </c>
      <c r="AQ526" s="46" t="s">
        <v>1</v>
      </c>
      <c r="AR526" s="46" t="s">
        <v>1</v>
      </c>
      <c r="AS526" s="46" t="s">
        <v>1</v>
      </c>
      <c r="AT526" s="46" t="s">
        <v>1</v>
      </c>
      <c r="AU526" s="45" t="s">
        <v>71</v>
      </c>
      <c r="AV526" s="45">
        <v>1</v>
      </c>
      <c r="AW526" s="54">
        <v>0</v>
      </c>
      <c r="AX526" s="48">
        <v>0</v>
      </c>
      <c r="AY526" s="48">
        <v>0</v>
      </c>
      <c r="AZ526" s="55">
        <v>0</v>
      </c>
      <c r="BB526" s="30" t="e">
        <f>_xlfn.XLOOKUP(A526,'Non AGSA'!B:B,'Non AGSA'!B:B)</f>
        <v>#N/A</v>
      </c>
      <c r="BC526" s="30" t="e">
        <f>_xlfn.XLOOKUP(A526,'Dormant auditee list'!C:C,'Dormant auditee list'!C:C)</f>
        <v>#N/A</v>
      </c>
      <c r="BD526" s="30" t="e">
        <f>_xlfn.XLOOKUP(A526,Reworked!A:A,Reworked!I:I)</f>
        <v>#N/A</v>
      </c>
      <c r="BF526" s="30">
        <v>3</v>
      </c>
      <c r="BG526" s="30">
        <v>1</v>
      </c>
    </row>
    <row r="527" spans="1:59" ht="30.6" customHeight="1" x14ac:dyDescent="0.25">
      <c r="A527" s="2">
        <v>208</v>
      </c>
      <c r="B527" s="2">
        <v>509</v>
      </c>
      <c r="C527" s="2" t="s">
        <v>531</v>
      </c>
      <c r="D527" s="2" t="s">
        <v>124</v>
      </c>
      <c r="E527" s="2" t="s">
        <v>73</v>
      </c>
      <c r="F527" s="2" t="s">
        <v>872</v>
      </c>
      <c r="G527" s="2" t="s">
        <v>73</v>
      </c>
      <c r="H527" s="45" t="s">
        <v>57</v>
      </c>
      <c r="I527" s="46" t="s">
        <v>1</v>
      </c>
      <c r="J527" s="46" t="s">
        <v>1</v>
      </c>
      <c r="K527" s="45" t="s">
        <v>57</v>
      </c>
      <c r="L527" s="46" t="s">
        <v>1</v>
      </c>
      <c r="M527" s="46" t="s">
        <v>1</v>
      </c>
      <c r="N527" s="46" t="s">
        <v>1</v>
      </c>
      <c r="O527" s="46" t="s">
        <v>1</v>
      </c>
      <c r="P527" s="46" t="s">
        <v>1</v>
      </c>
      <c r="Q527" s="46" t="s">
        <v>1</v>
      </c>
      <c r="R527" s="46" t="s">
        <v>1</v>
      </c>
      <c r="S527" s="46" t="s">
        <v>1</v>
      </c>
      <c r="T527" s="46" t="s">
        <v>1</v>
      </c>
      <c r="U527" s="46" t="s">
        <v>1</v>
      </c>
      <c r="V527" s="46" t="s">
        <v>1</v>
      </c>
      <c r="W527" s="46" t="s">
        <v>1</v>
      </c>
      <c r="X527" s="46" t="s">
        <v>1</v>
      </c>
      <c r="Y527" s="46" t="s">
        <v>1</v>
      </c>
      <c r="Z527" s="46" t="s">
        <v>1</v>
      </c>
      <c r="AA527" s="46" t="s">
        <v>1</v>
      </c>
      <c r="AB527" s="46" t="s">
        <v>1</v>
      </c>
      <c r="AC527" s="46" t="s">
        <v>1</v>
      </c>
      <c r="AD527" s="46" t="s">
        <v>1</v>
      </c>
      <c r="AE527" s="46" t="s">
        <v>1</v>
      </c>
      <c r="AF527" s="46" t="s">
        <v>1</v>
      </c>
      <c r="AG527" s="46" t="s">
        <v>1</v>
      </c>
      <c r="AH527" s="46" t="s">
        <v>1</v>
      </c>
      <c r="AI527" s="46" t="s">
        <v>1</v>
      </c>
      <c r="AJ527" s="46" t="s">
        <v>1</v>
      </c>
      <c r="AK527" s="46" t="s">
        <v>1</v>
      </c>
      <c r="AL527" s="46" t="s">
        <v>1</v>
      </c>
      <c r="AM527" s="46" t="s">
        <v>1</v>
      </c>
      <c r="AN527" s="46" t="s">
        <v>1</v>
      </c>
      <c r="AO527" s="46" t="s">
        <v>1</v>
      </c>
      <c r="AP527" s="46" t="s">
        <v>1</v>
      </c>
      <c r="AQ527" s="46" t="s">
        <v>1</v>
      </c>
      <c r="AR527" s="46" t="s">
        <v>1</v>
      </c>
      <c r="AS527" s="46" t="s">
        <v>1</v>
      </c>
      <c r="AT527" s="46" t="s">
        <v>1</v>
      </c>
      <c r="AU527" s="54" t="s">
        <v>1</v>
      </c>
      <c r="AV527" s="45">
        <v>1</v>
      </c>
      <c r="AW527" s="54">
        <v>0</v>
      </c>
      <c r="AX527" s="48">
        <v>0</v>
      </c>
      <c r="AY527" s="48">
        <v>0</v>
      </c>
      <c r="AZ527" s="53">
        <v>0</v>
      </c>
      <c r="BB527" s="30" t="e">
        <f>_xlfn.XLOOKUP(A527,'Non AGSA'!B:B,'Non AGSA'!B:B)</f>
        <v>#N/A</v>
      </c>
      <c r="BC527" s="30" t="e">
        <f>_xlfn.XLOOKUP(A527,'Dormant auditee list'!C:C,'Dormant auditee list'!C:C)</f>
        <v>#N/A</v>
      </c>
      <c r="BD527" s="30" t="e">
        <f>_xlfn.XLOOKUP(A527,Reworked!A:A,Reworked!I:I)</f>
        <v>#N/A</v>
      </c>
      <c r="BF527" s="30">
        <v>3</v>
      </c>
      <c r="BG527" s="30">
        <v>1</v>
      </c>
    </row>
    <row r="528" spans="1:59" ht="30.6" customHeight="1" x14ac:dyDescent="0.25">
      <c r="A528" s="2">
        <v>1441</v>
      </c>
      <c r="B528" s="2">
        <v>510</v>
      </c>
      <c r="C528" s="2" t="s">
        <v>532</v>
      </c>
      <c r="D528" s="2" t="s">
        <v>124</v>
      </c>
      <c r="E528" s="2" t="s">
        <v>73</v>
      </c>
      <c r="F528" s="2" t="s">
        <v>872</v>
      </c>
      <c r="G528" s="2" t="s">
        <v>73</v>
      </c>
      <c r="H528" s="45" t="s">
        <v>57</v>
      </c>
      <c r="I528" s="46" t="s">
        <v>1</v>
      </c>
      <c r="J528" s="46" t="s">
        <v>1</v>
      </c>
      <c r="K528" s="45" t="s">
        <v>57</v>
      </c>
      <c r="L528" s="46" t="s">
        <v>1</v>
      </c>
      <c r="M528" s="46" t="s">
        <v>1</v>
      </c>
      <c r="N528" s="46" t="s">
        <v>1</v>
      </c>
      <c r="O528" s="46" t="s">
        <v>1</v>
      </c>
      <c r="P528" s="46" t="s">
        <v>1</v>
      </c>
      <c r="Q528" s="46" t="s">
        <v>1</v>
      </c>
      <c r="R528" s="46" t="s">
        <v>1</v>
      </c>
      <c r="S528" s="46" t="s">
        <v>1</v>
      </c>
      <c r="T528" s="46" t="s">
        <v>1</v>
      </c>
      <c r="U528" s="46" t="s">
        <v>1</v>
      </c>
      <c r="V528" s="46" t="s">
        <v>1</v>
      </c>
      <c r="W528" s="46" t="s">
        <v>1</v>
      </c>
      <c r="X528" s="46" t="s">
        <v>1</v>
      </c>
      <c r="Y528" s="46" t="s">
        <v>1</v>
      </c>
      <c r="Z528" s="46" t="s">
        <v>1</v>
      </c>
      <c r="AA528" s="46" t="s">
        <v>1</v>
      </c>
      <c r="AB528" s="46" t="s">
        <v>1</v>
      </c>
      <c r="AC528" s="46" t="s">
        <v>1</v>
      </c>
      <c r="AD528" s="46" t="s">
        <v>1</v>
      </c>
      <c r="AE528" s="46" t="s">
        <v>1</v>
      </c>
      <c r="AF528" s="46" t="s">
        <v>1</v>
      </c>
      <c r="AG528" s="46" t="s">
        <v>1</v>
      </c>
      <c r="AH528" s="46" t="s">
        <v>1</v>
      </c>
      <c r="AI528" s="46" t="s">
        <v>1</v>
      </c>
      <c r="AJ528" s="46" t="s">
        <v>1</v>
      </c>
      <c r="AK528" s="46" t="s">
        <v>1</v>
      </c>
      <c r="AL528" s="46" t="s">
        <v>1</v>
      </c>
      <c r="AM528" s="46" t="s">
        <v>1</v>
      </c>
      <c r="AN528" s="46" t="s">
        <v>1</v>
      </c>
      <c r="AO528" s="46" t="s">
        <v>1</v>
      </c>
      <c r="AP528" s="46" t="s">
        <v>1</v>
      </c>
      <c r="AQ528" s="46" t="s">
        <v>1</v>
      </c>
      <c r="AR528" s="46" t="s">
        <v>1</v>
      </c>
      <c r="AS528" s="46" t="s">
        <v>1</v>
      </c>
      <c r="AT528" s="46" t="s">
        <v>1</v>
      </c>
      <c r="AU528" s="45" t="s">
        <v>71</v>
      </c>
      <c r="AV528" s="45">
        <v>1</v>
      </c>
      <c r="AW528" s="54">
        <v>0</v>
      </c>
      <c r="AX528" s="48">
        <v>0</v>
      </c>
      <c r="AY528" s="48">
        <v>0</v>
      </c>
      <c r="AZ528" s="55">
        <v>0</v>
      </c>
      <c r="BB528" s="30" t="e">
        <f>_xlfn.XLOOKUP(A528,'Non AGSA'!B:B,'Non AGSA'!B:B)</f>
        <v>#N/A</v>
      </c>
      <c r="BC528" s="30" t="e">
        <f>_xlfn.XLOOKUP(A528,'Dormant auditee list'!C:C,'Dormant auditee list'!C:C)</f>
        <v>#N/A</v>
      </c>
      <c r="BD528" s="30" t="e">
        <f>_xlfn.XLOOKUP(A528,Reworked!A:A,Reworked!I:I)</f>
        <v>#N/A</v>
      </c>
      <c r="BF528" s="30">
        <v>3</v>
      </c>
      <c r="BG528" s="30">
        <v>1</v>
      </c>
    </row>
    <row r="529" spans="1:59" ht="30.6" customHeight="1" x14ac:dyDescent="0.25">
      <c r="A529" s="2">
        <v>1023</v>
      </c>
      <c r="B529" s="2">
        <v>511</v>
      </c>
      <c r="C529" s="2" t="s">
        <v>533</v>
      </c>
      <c r="D529" s="2" t="s">
        <v>124</v>
      </c>
      <c r="E529" s="2" t="s">
        <v>60</v>
      </c>
      <c r="F529" s="2" t="s">
        <v>872</v>
      </c>
      <c r="G529" s="2" t="s">
        <v>70</v>
      </c>
      <c r="H529" s="45" t="s">
        <v>57</v>
      </c>
      <c r="I529" s="46" t="s">
        <v>1</v>
      </c>
      <c r="J529" s="46" t="s">
        <v>1</v>
      </c>
      <c r="K529" s="45" t="s">
        <v>57</v>
      </c>
      <c r="L529" s="46" t="s">
        <v>1</v>
      </c>
      <c r="M529" s="46" t="s">
        <v>1</v>
      </c>
      <c r="N529" s="46" t="s">
        <v>1</v>
      </c>
      <c r="O529" s="46" t="s">
        <v>1</v>
      </c>
      <c r="P529" s="46" t="s">
        <v>1</v>
      </c>
      <c r="Q529" s="46" t="s">
        <v>1</v>
      </c>
      <c r="R529" s="46" t="s">
        <v>1</v>
      </c>
      <c r="S529" s="46" t="s">
        <v>1</v>
      </c>
      <c r="T529" s="46" t="s">
        <v>1</v>
      </c>
      <c r="U529" s="46" t="s">
        <v>1</v>
      </c>
      <c r="V529" s="46" t="s">
        <v>1</v>
      </c>
      <c r="W529" s="46" t="s">
        <v>1</v>
      </c>
      <c r="X529" s="46" t="s">
        <v>1</v>
      </c>
      <c r="Y529" s="46" t="s">
        <v>1</v>
      </c>
      <c r="Z529" s="46" t="s">
        <v>1</v>
      </c>
      <c r="AA529" s="46" t="s">
        <v>1</v>
      </c>
      <c r="AB529" s="46" t="s">
        <v>1</v>
      </c>
      <c r="AC529" s="46" t="s">
        <v>1</v>
      </c>
      <c r="AD529" s="46" t="s">
        <v>1</v>
      </c>
      <c r="AE529" s="46" t="s">
        <v>1</v>
      </c>
      <c r="AF529" s="46" t="s">
        <v>1</v>
      </c>
      <c r="AG529" s="46" t="s">
        <v>1</v>
      </c>
      <c r="AH529" s="46" t="s">
        <v>1</v>
      </c>
      <c r="AI529" s="46" t="s">
        <v>1</v>
      </c>
      <c r="AJ529" s="46" t="s">
        <v>1</v>
      </c>
      <c r="AK529" s="46" t="s">
        <v>1</v>
      </c>
      <c r="AL529" s="46" t="s">
        <v>1</v>
      </c>
      <c r="AM529" s="46" t="s">
        <v>1</v>
      </c>
      <c r="AN529" s="46" t="s">
        <v>1</v>
      </c>
      <c r="AO529" s="46" t="s">
        <v>1</v>
      </c>
      <c r="AP529" s="46" t="s">
        <v>1</v>
      </c>
      <c r="AQ529" s="46" t="s">
        <v>1</v>
      </c>
      <c r="AR529" s="46" t="s">
        <v>1</v>
      </c>
      <c r="AS529" s="46" t="s">
        <v>1</v>
      </c>
      <c r="AT529" s="46" t="s">
        <v>1</v>
      </c>
      <c r="AU529" s="54" t="s">
        <v>1</v>
      </c>
      <c r="AV529" s="45">
        <v>1</v>
      </c>
      <c r="AW529" s="54">
        <v>0</v>
      </c>
      <c r="AX529" s="48">
        <v>0</v>
      </c>
      <c r="AY529" s="48">
        <v>0</v>
      </c>
      <c r="AZ529" s="53">
        <v>1E-3</v>
      </c>
      <c r="BB529" s="30" t="e">
        <f>_xlfn.XLOOKUP(A529,'Non AGSA'!B:B,'Non AGSA'!B:B)</f>
        <v>#N/A</v>
      </c>
      <c r="BC529" s="30">
        <f>_xlfn.XLOOKUP(A529,'Dormant auditee list'!C:C,'Dormant auditee list'!C:C)</f>
        <v>1023</v>
      </c>
      <c r="BD529" s="30" t="e">
        <f>_xlfn.XLOOKUP(A529,Reworked!A:A,Reworked!I:I)</f>
        <v>#N/A</v>
      </c>
      <c r="BF529" s="30">
        <v>3</v>
      </c>
      <c r="BG529" s="30">
        <v>1</v>
      </c>
    </row>
    <row r="530" spans="1:59" ht="30.6" customHeight="1" x14ac:dyDescent="0.25">
      <c r="A530" s="2">
        <v>1358</v>
      </c>
      <c r="B530" s="2">
        <v>512</v>
      </c>
      <c r="C530" s="2" t="s">
        <v>534</v>
      </c>
      <c r="D530" s="2" t="s">
        <v>124</v>
      </c>
      <c r="E530" s="2" t="s">
        <v>60</v>
      </c>
      <c r="F530" s="2" t="s">
        <v>872</v>
      </c>
      <c r="G530" s="2" t="s">
        <v>97</v>
      </c>
      <c r="H530" s="45" t="s">
        <v>57</v>
      </c>
      <c r="I530" s="46" t="s">
        <v>1</v>
      </c>
      <c r="J530" s="46" t="s">
        <v>1</v>
      </c>
      <c r="K530" s="59" t="s">
        <v>57</v>
      </c>
      <c r="L530" s="46" t="s">
        <v>1</v>
      </c>
      <c r="M530" s="46" t="s">
        <v>1</v>
      </c>
      <c r="N530" s="46" t="s">
        <v>1</v>
      </c>
      <c r="O530" s="46" t="s">
        <v>1</v>
      </c>
      <c r="P530" s="46" t="s">
        <v>1</v>
      </c>
      <c r="Q530" s="46" t="s">
        <v>1</v>
      </c>
      <c r="R530" s="46" t="s">
        <v>1</v>
      </c>
      <c r="S530" s="46" t="s">
        <v>1</v>
      </c>
      <c r="T530" s="46" t="s">
        <v>1</v>
      </c>
      <c r="U530" s="46" t="s">
        <v>1</v>
      </c>
      <c r="V530" s="46" t="s">
        <v>1</v>
      </c>
      <c r="W530" s="46" t="s">
        <v>1</v>
      </c>
      <c r="X530" s="46" t="s">
        <v>1</v>
      </c>
      <c r="Y530" s="46" t="s">
        <v>1</v>
      </c>
      <c r="Z530" s="46" t="s">
        <v>1</v>
      </c>
      <c r="AA530" s="46" t="s">
        <v>1</v>
      </c>
      <c r="AB530" s="46" t="s">
        <v>1</v>
      </c>
      <c r="AC530" s="46" t="s">
        <v>1</v>
      </c>
      <c r="AD530" s="46" t="s">
        <v>1</v>
      </c>
      <c r="AE530" s="46" t="s">
        <v>1</v>
      </c>
      <c r="AF530" s="46" t="s">
        <v>1</v>
      </c>
      <c r="AG530" s="46" t="s">
        <v>1</v>
      </c>
      <c r="AH530" s="46" t="s">
        <v>1</v>
      </c>
      <c r="AI530" s="46" t="s">
        <v>1</v>
      </c>
      <c r="AJ530" s="46" t="s">
        <v>1</v>
      </c>
      <c r="AK530" s="46" t="s">
        <v>1</v>
      </c>
      <c r="AL530" s="46" t="s">
        <v>1</v>
      </c>
      <c r="AM530" s="46" t="s">
        <v>1</v>
      </c>
      <c r="AN530" s="46" t="s">
        <v>1</v>
      </c>
      <c r="AO530" s="46" t="s">
        <v>1</v>
      </c>
      <c r="AP530" s="46" t="s">
        <v>1</v>
      </c>
      <c r="AQ530" s="46" t="s">
        <v>1</v>
      </c>
      <c r="AR530" s="46" t="s">
        <v>1</v>
      </c>
      <c r="AS530" s="46" t="s">
        <v>1</v>
      </c>
      <c r="AT530" s="46" t="s">
        <v>1</v>
      </c>
      <c r="AU530" s="54" t="s">
        <v>1</v>
      </c>
      <c r="AV530" s="45">
        <v>1</v>
      </c>
      <c r="AW530" s="54">
        <v>0</v>
      </c>
      <c r="AX530" s="48" t="s">
        <v>1</v>
      </c>
      <c r="AY530" s="48" t="s">
        <v>1</v>
      </c>
      <c r="AZ530" s="55" t="s">
        <v>1</v>
      </c>
      <c r="BB530" s="30" t="e">
        <f>_xlfn.XLOOKUP(A530,'Non AGSA'!B:B,'Non AGSA'!B:B)</f>
        <v>#N/A</v>
      </c>
      <c r="BC530" s="30">
        <f>_xlfn.XLOOKUP(A530,'Dormant auditee list'!C:C,'Dormant auditee list'!C:C)</f>
        <v>1358</v>
      </c>
      <c r="BD530" s="30" t="e">
        <f>_xlfn.XLOOKUP(A530,Reworked!A:A,Reworked!I:I)</f>
        <v>#N/A</v>
      </c>
      <c r="BF530" s="30">
        <v>3</v>
      </c>
      <c r="BG530" s="30">
        <v>1</v>
      </c>
    </row>
    <row r="531" spans="1:59" ht="30.6" customHeight="1" x14ac:dyDescent="0.25">
      <c r="A531" s="2">
        <v>1473</v>
      </c>
      <c r="B531" s="2">
        <v>513</v>
      </c>
      <c r="C531" s="2" t="s">
        <v>535</v>
      </c>
      <c r="D531" s="2" t="s">
        <v>124</v>
      </c>
      <c r="E531" s="2" t="s">
        <v>60</v>
      </c>
      <c r="F531" s="2" t="s">
        <v>872</v>
      </c>
      <c r="G531" s="2" t="s">
        <v>70</v>
      </c>
      <c r="H531" s="45" t="s">
        <v>57</v>
      </c>
      <c r="I531" s="40" t="s">
        <v>62</v>
      </c>
      <c r="J531" s="40" t="s">
        <v>62</v>
      </c>
      <c r="K531" s="56" t="s">
        <v>142</v>
      </c>
      <c r="L531" s="51" t="s">
        <v>68</v>
      </c>
      <c r="M531" s="51" t="s">
        <v>68</v>
      </c>
      <c r="N531" s="40" t="s">
        <v>62</v>
      </c>
      <c r="O531" s="46" t="s">
        <v>1</v>
      </c>
      <c r="P531" s="46" t="s">
        <v>1</v>
      </c>
      <c r="Q531" s="46" t="s">
        <v>1</v>
      </c>
      <c r="R531" s="46" t="s">
        <v>1</v>
      </c>
      <c r="S531" s="46" t="s">
        <v>1</v>
      </c>
      <c r="T531" s="46" t="s">
        <v>1</v>
      </c>
      <c r="U531" s="46" t="s">
        <v>1</v>
      </c>
      <c r="V531" s="46" t="s">
        <v>1</v>
      </c>
      <c r="W531" s="46" t="s">
        <v>1</v>
      </c>
      <c r="X531" s="40" t="s">
        <v>62</v>
      </c>
      <c r="Y531" s="46" t="s">
        <v>1</v>
      </c>
      <c r="Z531" s="46" t="s">
        <v>1</v>
      </c>
      <c r="AA531" s="46" t="s">
        <v>1</v>
      </c>
      <c r="AB531" s="46" t="s">
        <v>1</v>
      </c>
      <c r="AC531" s="46" t="s">
        <v>1</v>
      </c>
      <c r="AD531" s="46" t="s">
        <v>1</v>
      </c>
      <c r="AE531" s="46" t="s">
        <v>1</v>
      </c>
      <c r="AF531" s="46" t="s">
        <v>1</v>
      </c>
      <c r="AG531" s="46" t="s">
        <v>1</v>
      </c>
      <c r="AH531" s="46" t="s">
        <v>1</v>
      </c>
      <c r="AI531" s="46" t="s">
        <v>1</v>
      </c>
      <c r="AJ531" s="40" t="s">
        <v>62</v>
      </c>
      <c r="AK531" s="46" t="s">
        <v>1</v>
      </c>
      <c r="AL531" s="46" t="s">
        <v>1</v>
      </c>
      <c r="AM531" s="46" t="s">
        <v>1</v>
      </c>
      <c r="AN531" s="40" t="s">
        <v>62</v>
      </c>
      <c r="AO531" s="46" t="s">
        <v>1</v>
      </c>
      <c r="AP531" s="46" t="s">
        <v>1</v>
      </c>
      <c r="AQ531" s="46" t="s">
        <v>1</v>
      </c>
      <c r="AR531" s="46" t="s">
        <v>1</v>
      </c>
      <c r="AS531" s="40" t="s">
        <v>62</v>
      </c>
      <c r="AT531" s="46" t="s">
        <v>1</v>
      </c>
      <c r="AU531" s="45" t="s">
        <v>71</v>
      </c>
      <c r="AV531" s="54">
        <v>0</v>
      </c>
      <c r="AW531" s="54">
        <v>0</v>
      </c>
      <c r="AX531" s="48">
        <v>0</v>
      </c>
      <c r="AY531" s="48">
        <v>0</v>
      </c>
      <c r="AZ531" s="55">
        <v>0</v>
      </c>
      <c r="BB531" s="30" t="e">
        <f>_xlfn.XLOOKUP(A531,'Non AGSA'!B:B,'Non AGSA'!B:B)</f>
        <v>#N/A</v>
      </c>
      <c r="BC531" s="30" t="e">
        <f>_xlfn.XLOOKUP(A531,'Dormant auditee list'!C:C,'Dormant auditee list'!C:C)</f>
        <v>#N/A</v>
      </c>
      <c r="BD531" s="30" t="e">
        <f>_xlfn.XLOOKUP(A531,Reworked!A:A,Reworked!I:I)</f>
        <v>#N/A</v>
      </c>
      <c r="BF531" s="30">
        <v>3</v>
      </c>
      <c r="BG531" s="30">
        <v>1</v>
      </c>
    </row>
    <row r="532" spans="1:59" ht="30.6" customHeight="1" x14ac:dyDescent="0.25">
      <c r="A532" s="2">
        <v>264</v>
      </c>
      <c r="B532" s="2">
        <v>514</v>
      </c>
      <c r="C532" s="2" t="s">
        <v>536</v>
      </c>
      <c r="D532" s="2" t="s">
        <v>124</v>
      </c>
      <c r="E532" s="2" t="s">
        <v>73</v>
      </c>
      <c r="F532" s="2" t="s">
        <v>872</v>
      </c>
      <c r="G532" s="2" t="s">
        <v>73</v>
      </c>
      <c r="H532" s="45" t="s">
        <v>57</v>
      </c>
      <c r="I532" s="46" t="s">
        <v>1</v>
      </c>
      <c r="J532" s="46" t="s">
        <v>1</v>
      </c>
      <c r="K532" s="45" t="s">
        <v>57</v>
      </c>
      <c r="L532" s="46" t="s">
        <v>1</v>
      </c>
      <c r="M532" s="46" t="s">
        <v>1</v>
      </c>
      <c r="N532" s="46" t="s">
        <v>1</v>
      </c>
      <c r="O532" s="46" t="s">
        <v>1</v>
      </c>
      <c r="P532" s="46" t="s">
        <v>1</v>
      </c>
      <c r="Q532" s="46" t="s">
        <v>1</v>
      </c>
      <c r="R532" s="46" t="s">
        <v>1</v>
      </c>
      <c r="S532" s="46" t="s">
        <v>1</v>
      </c>
      <c r="T532" s="46" t="s">
        <v>1</v>
      </c>
      <c r="U532" s="46" t="s">
        <v>1</v>
      </c>
      <c r="V532" s="46" t="s">
        <v>1</v>
      </c>
      <c r="W532" s="46" t="s">
        <v>1</v>
      </c>
      <c r="X532" s="46" t="s">
        <v>1</v>
      </c>
      <c r="Y532" s="46" t="s">
        <v>1</v>
      </c>
      <c r="Z532" s="46" t="s">
        <v>1</v>
      </c>
      <c r="AA532" s="46" t="s">
        <v>1</v>
      </c>
      <c r="AB532" s="46" t="s">
        <v>1</v>
      </c>
      <c r="AC532" s="46" t="s">
        <v>1</v>
      </c>
      <c r="AD532" s="46" t="s">
        <v>1</v>
      </c>
      <c r="AE532" s="46" t="s">
        <v>1</v>
      </c>
      <c r="AF532" s="46" t="s">
        <v>1</v>
      </c>
      <c r="AG532" s="46" t="s">
        <v>1</v>
      </c>
      <c r="AH532" s="46" t="s">
        <v>1</v>
      </c>
      <c r="AI532" s="46" t="s">
        <v>1</v>
      </c>
      <c r="AJ532" s="46" t="s">
        <v>1</v>
      </c>
      <c r="AK532" s="46" t="s">
        <v>1</v>
      </c>
      <c r="AL532" s="46" t="s">
        <v>1</v>
      </c>
      <c r="AM532" s="46" t="s">
        <v>1</v>
      </c>
      <c r="AN532" s="46" t="s">
        <v>1</v>
      </c>
      <c r="AO532" s="46" t="s">
        <v>1</v>
      </c>
      <c r="AP532" s="46" t="s">
        <v>1</v>
      </c>
      <c r="AQ532" s="46" t="s">
        <v>1</v>
      </c>
      <c r="AR532" s="46" t="s">
        <v>1</v>
      </c>
      <c r="AS532" s="46" t="s">
        <v>1</v>
      </c>
      <c r="AT532" s="46" t="s">
        <v>1</v>
      </c>
      <c r="AU532" s="54" t="s">
        <v>1</v>
      </c>
      <c r="AV532" s="45">
        <v>1</v>
      </c>
      <c r="AW532" s="54">
        <v>0</v>
      </c>
      <c r="AX532" s="48">
        <v>0</v>
      </c>
      <c r="AY532" s="52">
        <v>0.09</v>
      </c>
      <c r="AZ532" s="55">
        <v>0</v>
      </c>
      <c r="BB532" s="30" t="e">
        <f>_xlfn.XLOOKUP(A532,'Non AGSA'!B:B,'Non AGSA'!B:B)</f>
        <v>#N/A</v>
      </c>
      <c r="BC532" s="30" t="e">
        <f>_xlfn.XLOOKUP(A532,'Dormant auditee list'!C:C,'Dormant auditee list'!C:C)</f>
        <v>#N/A</v>
      </c>
      <c r="BD532" s="30" t="e">
        <f>_xlfn.XLOOKUP(A532,Reworked!A:A,Reworked!I:I)</f>
        <v>#N/A</v>
      </c>
      <c r="BF532" s="30">
        <v>3</v>
      </c>
      <c r="BG532" s="30">
        <v>1</v>
      </c>
    </row>
    <row r="533" spans="1:59" ht="30.6" customHeight="1" x14ac:dyDescent="0.25">
      <c r="A533" s="2">
        <v>1432</v>
      </c>
      <c r="B533" s="2">
        <v>515</v>
      </c>
      <c r="C533" s="2" t="s">
        <v>537</v>
      </c>
      <c r="D533" s="2" t="s">
        <v>124</v>
      </c>
      <c r="E533" s="2" t="s">
        <v>60</v>
      </c>
      <c r="F533" s="2" t="s">
        <v>872</v>
      </c>
      <c r="G533" s="2" t="s">
        <v>65</v>
      </c>
      <c r="H533" s="45" t="s">
        <v>57</v>
      </c>
      <c r="I533" s="46" t="s">
        <v>1</v>
      </c>
      <c r="J533" s="46" t="s">
        <v>1</v>
      </c>
      <c r="K533" s="45" t="s">
        <v>57</v>
      </c>
      <c r="L533" s="46" t="s">
        <v>1</v>
      </c>
      <c r="M533" s="46" t="s">
        <v>1</v>
      </c>
      <c r="N533" s="46" t="s">
        <v>1</v>
      </c>
      <c r="O533" s="46" t="s">
        <v>1</v>
      </c>
      <c r="P533" s="46" t="s">
        <v>1</v>
      </c>
      <c r="Q533" s="46" t="s">
        <v>1</v>
      </c>
      <c r="R533" s="46" t="s">
        <v>1</v>
      </c>
      <c r="S533" s="46" t="s">
        <v>1</v>
      </c>
      <c r="T533" s="46" t="s">
        <v>1</v>
      </c>
      <c r="U533" s="46" t="s">
        <v>1</v>
      </c>
      <c r="V533" s="46" t="s">
        <v>1</v>
      </c>
      <c r="W533" s="46" t="s">
        <v>1</v>
      </c>
      <c r="X533" s="46" t="s">
        <v>1</v>
      </c>
      <c r="Y533" s="46" t="s">
        <v>1</v>
      </c>
      <c r="Z533" s="46" t="s">
        <v>1</v>
      </c>
      <c r="AA533" s="46" t="s">
        <v>1</v>
      </c>
      <c r="AB533" s="46" t="s">
        <v>1</v>
      </c>
      <c r="AC533" s="46" t="s">
        <v>1</v>
      </c>
      <c r="AD533" s="46" t="s">
        <v>1</v>
      </c>
      <c r="AE533" s="46" t="s">
        <v>1</v>
      </c>
      <c r="AF533" s="46" t="s">
        <v>1</v>
      </c>
      <c r="AG533" s="46" t="s">
        <v>1</v>
      </c>
      <c r="AH533" s="46" t="s">
        <v>1</v>
      </c>
      <c r="AI533" s="46" t="s">
        <v>1</v>
      </c>
      <c r="AJ533" s="46" t="s">
        <v>1</v>
      </c>
      <c r="AK533" s="46" t="s">
        <v>1</v>
      </c>
      <c r="AL533" s="46" t="s">
        <v>1</v>
      </c>
      <c r="AM533" s="46" t="s">
        <v>1</v>
      </c>
      <c r="AN533" s="46" t="s">
        <v>1</v>
      </c>
      <c r="AO533" s="46" t="s">
        <v>1</v>
      </c>
      <c r="AP533" s="46" t="s">
        <v>1</v>
      </c>
      <c r="AQ533" s="46" t="s">
        <v>1</v>
      </c>
      <c r="AR533" s="46" t="s">
        <v>1</v>
      </c>
      <c r="AS533" s="46" t="s">
        <v>1</v>
      </c>
      <c r="AT533" s="46" t="s">
        <v>1</v>
      </c>
      <c r="AU533" s="54" t="s">
        <v>1</v>
      </c>
      <c r="AV533" s="54">
        <v>0</v>
      </c>
      <c r="AW533" s="54">
        <v>0</v>
      </c>
      <c r="AX533" s="48">
        <v>0</v>
      </c>
      <c r="AY533" s="48">
        <v>0</v>
      </c>
      <c r="AZ533" s="55">
        <v>0</v>
      </c>
      <c r="BB533" s="30" t="e">
        <f>_xlfn.XLOOKUP(A533,'Non AGSA'!B:B,'Non AGSA'!B:B)</f>
        <v>#N/A</v>
      </c>
      <c r="BC533" s="30" t="e">
        <f>_xlfn.XLOOKUP(A533,'Dormant auditee list'!C:C,'Dormant auditee list'!C:C)</f>
        <v>#N/A</v>
      </c>
      <c r="BD533" s="30" t="e">
        <f>_xlfn.XLOOKUP(A533,Reworked!A:A,Reworked!I:I)</f>
        <v>#N/A</v>
      </c>
      <c r="BF533" s="30">
        <v>3</v>
      </c>
      <c r="BG533" s="30">
        <v>1</v>
      </c>
    </row>
    <row r="534" spans="1:59" ht="30.6" customHeight="1" x14ac:dyDescent="0.25">
      <c r="A534" s="2">
        <v>1381</v>
      </c>
      <c r="B534" s="2">
        <v>516</v>
      </c>
      <c r="C534" s="2" t="s">
        <v>538</v>
      </c>
      <c r="D534" s="2" t="s">
        <v>124</v>
      </c>
      <c r="E534" s="2" t="s">
        <v>60</v>
      </c>
      <c r="F534" s="2" t="s">
        <v>872</v>
      </c>
      <c r="G534" s="2" t="s">
        <v>97</v>
      </c>
      <c r="H534" s="45" t="s">
        <v>57</v>
      </c>
      <c r="I534" s="46" t="s">
        <v>1</v>
      </c>
      <c r="J534" s="46" t="s">
        <v>1</v>
      </c>
      <c r="K534" s="45" t="s">
        <v>57</v>
      </c>
      <c r="L534" s="46" t="s">
        <v>1</v>
      </c>
      <c r="M534" s="40" t="s">
        <v>62</v>
      </c>
      <c r="N534" s="46" t="s">
        <v>1</v>
      </c>
      <c r="O534" s="46" t="s">
        <v>1</v>
      </c>
      <c r="P534" s="46" t="s">
        <v>1</v>
      </c>
      <c r="Q534" s="46" t="s">
        <v>1</v>
      </c>
      <c r="R534" s="46" t="s">
        <v>1</v>
      </c>
      <c r="S534" s="46" t="s">
        <v>1</v>
      </c>
      <c r="T534" s="46" t="s">
        <v>1</v>
      </c>
      <c r="U534" s="46" t="s">
        <v>1</v>
      </c>
      <c r="V534" s="46" t="s">
        <v>1</v>
      </c>
      <c r="W534" s="46" t="s">
        <v>1</v>
      </c>
      <c r="X534" s="46" t="s">
        <v>1</v>
      </c>
      <c r="Y534" s="46" t="s">
        <v>1</v>
      </c>
      <c r="Z534" s="46" t="s">
        <v>1</v>
      </c>
      <c r="AA534" s="46" t="s">
        <v>1</v>
      </c>
      <c r="AB534" s="46" t="s">
        <v>1</v>
      </c>
      <c r="AC534" s="46" t="s">
        <v>1</v>
      </c>
      <c r="AD534" s="46" t="s">
        <v>1</v>
      </c>
      <c r="AE534" s="46" t="s">
        <v>1</v>
      </c>
      <c r="AF534" s="46" t="s">
        <v>1</v>
      </c>
      <c r="AG534" s="46" t="s">
        <v>1</v>
      </c>
      <c r="AH534" s="46" t="s">
        <v>1</v>
      </c>
      <c r="AI534" s="46" t="s">
        <v>1</v>
      </c>
      <c r="AJ534" s="46" t="s">
        <v>1</v>
      </c>
      <c r="AK534" s="46" t="s">
        <v>1</v>
      </c>
      <c r="AL534" s="46" t="s">
        <v>1</v>
      </c>
      <c r="AM534" s="46" t="s">
        <v>1</v>
      </c>
      <c r="AN534" s="46" t="s">
        <v>1</v>
      </c>
      <c r="AO534" s="46" t="s">
        <v>1</v>
      </c>
      <c r="AP534" s="46" t="s">
        <v>1</v>
      </c>
      <c r="AQ534" s="46" t="s">
        <v>1</v>
      </c>
      <c r="AR534" s="46" t="s">
        <v>1</v>
      </c>
      <c r="AS534" s="46" t="s">
        <v>1</v>
      </c>
      <c r="AT534" s="46" t="s">
        <v>1</v>
      </c>
      <c r="AU534" s="45" t="s">
        <v>71</v>
      </c>
      <c r="AV534" s="45">
        <v>1</v>
      </c>
      <c r="AW534" s="54">
        <v>0</v>
      </c>
      <c r="AX534" s="48">
        <v>0</v>
      </c>
      <c r="AY534" s="48">
        <v>0</v>
      </c>
      <c r="AZ534" s="55">
        <v>0</v>
      </c>
      <c r="BB534" s="30" t="e">
        <f>_xlfn.XLOOKUP(A534,'Non AGSA'!B:B,'Non AGSA'!B:B)</f>
        <v>#N/A</v>
      </c>
      <c r="BC534" s="30" t="e">
        <f>_xlfn.XLOOKUP(A534,'Dormant auditee list'!C:C,'Dormant auditee list'!C:C)</f>
        <v>#N/A</v>
      </c>
      <c r="BD534" s="30" t="e">
        <f>_xlfn.XLOOKUP(A534,Reworked!A:A,Reworked!I:I)</f>
        <v>#N/A</v>
      </c>
      <c r="BF534" s="30">
        <v>3</v>
      </c>
      <c r="BG534" s="30">
        <v>1</v>
      </c>
    </row>
    <row r="535" spans="1:59" ht="30.6" customHeight="1" x14ac:dyDescent="0.25">
      <c r="A535" s="2">
        <v>242</v>
      </c>
      <c r="B535" s="2">
        <v>517</v>
      </c>
      <c r="C535" s="2" t="s">
        <v>539</v>
      </c>
      <c r="D535" s="2" t="s">
        <v>124</v>
      </c>
      <c r="E535" s="2" t="s">
        <v>73</v>
      </c>
      <c r="F535" s="2" t="s">
        <v>872</v>
      </c>
      <c r="G535" s="2" t="s">
        <v>73</v>
      </c>
      <c r="H535" s="45" t="s">
        <v>57</v>
      </c>
      <c r="I535" s="46" t="s">
        <v>1</v>
      </c>
      <c r="J535" s="40" t="s">
        <v>62</v>
      </c>
      <c r="K535" s="42" t="s">
        <v>66</v>
      </c>
      <c r="L535" s="46" t="s">
        <v>1</v>
      </c>
      <c r="M535" s="51" t="s">
        <v>68</v>
      </c>
      <c r="N535" s="46" t="s">
        <v>1</v>
      </c>
      <c r="O535" s="46" t="s">
        <v>1</v>
      </c>
      <c r="P535" s="46" t="s">
        <v>1</v>
      </c>
      <c r="Q535" s="46" t="s">
        <v>1</v>
      </c>
      <c r="R535" s="46" t="s">
        <v>1</v>
      </c>
      <c r="S535" s="46" t="s">
        <v>1</v>
      </c>
      <c r="T535" s="46" t="s">
        <v>1</v>
      </c>
      <c r="U535" s="46" t="s">
        <v>1</v>
      </c>
      <c r="V535" s="46" t="s">
        <v>1</v>
      </c>
      <c r="W535" s="46" t="s">
        <v>1</v>
      </c>
      <c r="X535" s="46" t="s">
        <v>1</v>
      </c>
      <c r="Y535" s="46" t="s">
        <v>1</v>
      </c>
      <c r="Z535" s="46" t="s">
        <v>1</v>
      </c>
      <c r="AA535" s="46" t="s">
        <v>1</v>
      </c>
      <c r="AB535" s="46" t="s">
        <v>1</v>
      </c>
      <c r="AC535" s="46" t="s">
        <v>1</v>
      </c>
      <c r="AD535" s="40" t="s">
        <v>62</v>
      </c>
      <c r="AE535" s="46" t="s">
        <v>1</v>
      </c>
      <c r="AF535" s="46" t="s">
        <v>1</v>
      </c>
      <c r="AG535" s="46" t="s">
        <v>1</v>
      </c>
      <c r="AH535" s="46" t="s">
        <v>1</v>
      </c>
      <c r="AI535" s="46" t="s">
        <v>1</v>
      </c>
      <c r="AJ535" s="46" t="s">
        <v>1</v>
      </c>
      <c r="AK535" s="46" t="s">
        <v>1</v>
      </c>
      <c r="AL535" s="46" t="s">
        <v>1</v>
      </c>
      <c r="AM535" s="46" t="s">
        <v>1</v>
      </c>
      <c r="AN535" s="46" t="s">
        <v>1</v>
      </c>
      <c r="AO535" s="46" t="s">
        <v>1</v>
      </c>
      <c r="AP535" s="46" t="s">
        <v>1</v>
      </c>
      <c r="AQ535" s="46" t="s">
        <v>1</v>
      </c>
      <c r="AR535" s="46" t="s">
        <v>1</v>
      </c>
      <c r="AS535" s="46" t="s">
        <v>1</v>
      </c>
      <c r="AT535" s="46" t="s">
        <v>1</v>
      </c>
      <c r="AU535" s="54" t="s">
        <v>1</v>
      </c>
      <c r="AV535" s="54">
        <v>0</v>
      </c>
      <c r="AW535" s="54">
        <v>0</v>
      </c>
      <c r="AX535" s="48">
        <v>0</v>
      </c>
      <c r="AY535" s="49">
        <v>0</v>
      </c>
      <c r="AZ535" s="53">
        <v>0</v>
      </c>
      <c r="BB535" s="30" t="e">
        <f>_xlfn.XLOOKUP(A535,'Non AGSA'!B:B,'Non AGSA'!B:B)</f>
        <v>#N/A</v>
      </c>
      <c r="BC535" s="30" t="e">
        <f>_xlfn.XLOOKUP(A535,'Dormant auditee list'!C:C,'Dormant auditee list'!C:C)</f>
        <v>#N/A</v>
      </c>
      <c r="BD535" s="30" t="e">
        <f>_xlfn.XLOOKUP(A535,Reworked!A:A,Reworked!I:I)</f>
        <v>#N/A</v>
      </c>
      <c r="BF535" s="30">
        <v>3</v>
      </c>
      <c r="BG535" s="30">
        <v>1</v>
      </c>
    </row>
    <row r="536" spans="1:59" ht="30.6" customHeight="1" x14ac:dyDescent="0.25">
      <c r="A536" s="2">
        <v>244</v>
      </c>
      <c r="B536" s="2">
        <v>518</v>
      </c>
      <c r="C536" s="2" t="s">
        <v>540</v>
      </c>
      <c r="D536" s="2" t="s">
        <v>124</v>
      </c>
      <c r="E536" s="2" t="s">
        <v>60</v>
      </c>
      <c r="F536" s="2" t="s">
        <v>872</v>
      </c>
      <c r="G536" s="2" t="s">
        <v>95</v>
      </c>
      <c r="H536" s="45" t="s">
        <v>57</v>
      </c>
      <c r="I536" s="46" t="s">
        <v>1</v>
      </c>
      <c r="J536" s="40" t="s">
        <v>62</v>
      </c>
      <c r="K536" s="58" t="s">
        <v>66</v>
      </c>
      <c r="L536" s="46" t="s">
        <v>1</v>
      </c>
      <c r="M536" s="47" t="s">
        <v>67</v>
      </c>
      <c r="N536" s="46" t="s">
        <v>1</v>
      </c>
      <c r="O536" s="46" t="s">
        <v>1</v>
      </c>
      <c r="P536" s="46" t="s">
        <v>1</v>
      </c>
      <c r="Q536" s="46" t="s">
        <v>1</v>
      </c>
      <c r="R536" s="46" t="s">
        <v>1</v>
      </c>
      <c r="S536" s="46" t="s">
        <v>1</v>
      </c>
      <c r="T536" s="46" t="s">
        <v>1</v>
      </c>
      <c r="U536" s="46" t="s">
        <v>1</v>
      </c>
      <c r="V536" s="46" t="s">
        <v>1</v>
      </c>
      <c r="W536" s="46" t="s">
        <v>1</v>
      </c>
      <c r="X536" s="46" t="s">
        <v>1</v>
      </c>
      <c r="Y536" s="46" t="s">
        <v>1</v>
      </c>
      <c r="Z536" s="46" t="s">
        <v>1</v>
      </c>
      <c r="AA536" s="46" t="s">
        <v>1</v>
      </c>
      <c r="AB536" s="46" t="s">
        <v>1</v>
      </c>
      <c r="AC536" s="40" t="s">
        <v>62</v>
      </c>
      <c r="AD536" s="46" t="s">
        <v>1</v>
      </c>
      <c r="AE536" s="46" t="s">
        <v>1</v>
      </c>
      <c r="AF536" s="46" t="s">
        <v>1</v>
      </c>
      <c r="AG536" s="46" t="s">
        <v>1</v>
      </c>
      <c r="AH536" s="46" t="s">
        <v>1</v>
      </c>
      <c r="AI536" s="46" t="s">
        <v>1</v>
      </c>
      <c r="AJ536" s="46" t="s">
        <v>1</v>
      </c>
      <c r="AK536" s="46" t="s">
        <v>1</v>
      </c>
      <c r="AL536" s="46" t="s">
        <v>1</v>
      </c>
      <c r="AM536" s="46" t="s">
        <v>1</v>
      </c>
      <c r="AN536" s="46" t="s">
        <v>1</v>
      </c>
      <c r="AO536" s="46" t="s">
        <v>1</v>
      </c>
      <c r="AP536" s="46" t="s">
        <v>1</v>
      </c>
      <c r="AQ536" s="46" t="s">
        <v>1</v>
      </c>
      <c r="AR536" s="46" t="s">
        <v>1</v>
      </c>
      <c r="AS536" s="46" t="s">
        <v>1</v>
      </c>
      <c r="AT536" s="46" t="s">
        <v>1</v>
      </c>
      <c r="AU536" s="54" t="s">
        <v>1</v>
      </c>
      <c r="AV536" s="54">
        <v>0</v>
      </c>
      <c r="AW536" s="54">
        <v>0</v>
      </c>
      <c r="AX536" s="48">
        <v>0</v>
      </c>
      <c r="AY536" s="48">
        <v>0</v>
      </c>
      <c r="AZ536" s="50">
        <v>1E-3</v>
      </c>
      <c r="BB536" s="30" t="e">
        <f>_xlfn.XLOOKUP(A536,'Non AGSA'!B:B,'Non AGSA'!B:B)</f>
        <v>#N/A</v>
      </c>
      <c r="BC536" s="30" t="e">
        <f>_xlfn.XLOOKUP(A536,'Dormant auditee list'!C:C,'Dormant auditee list'!C:C)</f>
        <v>#N/A</v>
      </c>
      <c r="BD536" s="30" t="e">
        <f>_xlfn.XLOOKUP(A536,Reworked!A:A,Reworked!I:I)</f>
        <v>#N/A</v>
      </c>
      <c r="BF536" s="30">
        <v>3</v>
      </c>
      <c r="BG536" s="30">
        <v>1</v>
      </c>
    </row>
    <row r="537" spans="1:59" ht="30.6" customHeight="1" x14ac:dyDescent="0.25">
      <c r="A537" s="2">
        <v>1361</v>
      </c>
      <c r="B537" s="2">
        <v>519</v>
      </c>
      <c r="C537" s="2" t="s">
        <v>541</v>
      </c>
      <c r="D537" s="2" t="s">
        <v>124</v>
      </c>
      <c r="E537" s="2" t="s">
        <v>60</v>
      </c>
      <c r="F537" s="2" t="s">
        <v>872</v>
      </c>
      <c r="G537" s="2" t="s">
        <v>97</v>
      </c>
      <c r="H537" s="45" t="s">
        <v>57</v>
      </c>
      <c r="I537" s="46" t="s">
        <v>1</v>
      </c>
      <c r="J537" s="46" t="s">
        <v>1</v>
      </c>
      <c r="K537" s="45" t="s">
        <v>57</v>
      </c>
      <c r="L537" s="46" t="s">
        <v>1</v>
      </c>
      <c r="M537" s="46" t="s">
        <v>1</v>
      </c>
      <c r="N537" s="46" t="s">
        <v>1</v>
      </c>
      <c r="O537" s="46" t="s">
        <v>1</v>
      </c>
      <c r="P537" s="46" t="s">
        <v>1</v>
      </c>
      <c r="Q537" s="46" t="s">
        <v>1</v>
      </c>
      <c r="R537" s="46" t="s">
        <v>1</v>
      </c>
      <c r="S537" s="46" t="s">
        <v>1</v>
      </c>
      <c r="T537" s="46" t="s">
        <v>1</v>
      </c>
      <c r="U537" s="46" t="s">
        <v>1</v>
      </c>
      <c r="V537" s="46" t="s">
        <v>1</v>
      </c>
      <c r="W537" s="46" t="s">
        <v>1</v>
      </c>
      <c r="X537" s="46" t="s">
        <v>1</v>
      </c>
      <c r="Y537" s="46" t="s">
        <v>1</v>
      </c>
      <c r="Z537" s="46" t="s">
        <v>1</v>
      </c>
      <c r="AA537" s="46" t="s">
        <v>1</v>
      </c>
      <c r="AB537" s="46" t="s">
        <v>1</v>
      </c>
      <c r="AC537" s="46" t="s">
        <v>1</v>
      </c>
      <c r="AD537" s="46" t="s">
        <v>1</v>
      </c>
      <c r="AE537" s="46" t="s">
        <v>1</v>
      </c>
      <c r="AF537" s="46" t="s">
        <v>1</v>
      </c>
      <c r="AG537" s="46" t="s">
        <v>1</v>
      </c>
      <c r="AH537" s="46" t="s">
        <v>1</v>
      </c>
      <c r="AI537" s="46" t="s">
        <v>1</v>
      </c>
      <c r="AJ537" s="46" t="s">
        <v>1</v>
      </c>
      <c r="AK537" s="46" t="s">
        <v>1</v>
      </c>
      <c r="AL537" s="46" t="s">
        <v>1</v>
      </c>
      <c r="AM537" s="46" t="s">
        <v>1</v>
      </c>
      <c r="AN537" s="46" t="s">
        <v>1</v>
      </c>
      <c r="AO537" s="46" t="s">
        <v>1</v>
      </c>
      <c r="AP537" s="46" t="s">
        <v>1</v>
      </c>
      <c r="AQ537" s="46" t="s">
        <v>1</v>
      </c>
      <c r="AR537" s="46" t="s">
        <v>1</v>
      </c>
      <c r="AS537" s="46" t="s">
        <v>1</v>
      </c>
      <c r="AT537" s="46" t="s">
        <v>1</v>
      </c>
      <c r="AU537" s="54" t="s">
        <v>1</v>
      </c>
      <c r="AV537" s="45">
        <v>1</v>
      </c>
      <c r="AW537" s="54">
        <v>0</v>
      </c>
      <c r="AX537" s="48" t="s">
        <v>1</v>
      </c>
      <c r="AY537" s="48" t="s">
        <v>1</v>
      </c>
      <c r="AZ537" s="55" t="s">
        <v>1</v>
      </c>
      <c r="BB537" s="30" t="e">
        <f>_xlfn.XLOOKUP(A537,'Non AGSA'!B:B,'Non AGSA'!B:B)</f>
        <v>#N/A</v>
      </c>
      <c r="BC537" s="30">
        <f>_xlfn.XLOOKUP(A537,'Dormant auditee list'!C:C,'Dormant auditee list'!C:C)</f>
        <v>1361</v>
      </c>
      <c r="BD537" s="30" t="e">
        <f>_xlfn.XLOOKUP(A537,Reworked!A:A,Reworked!I:I)</f>
        <v>#N/A</v>
      </c>
      <c r="BF537" s="30">
        <v>3</v>
      </c>
      <c r="BG537" s="30">
        <v>1</v>
      </c>
    </row>
    <row r="538" spans="1:59" ht="30.6" customHeight="1" x14ac:dyDescent="0.25">
      <c r="A538" s="2">
        <v>1174</v>
      </c>
      <c r="B538" s="2">
        <v>520</v>
      </c>
      <c r="C538" s="2" t="s">
        <v>542</v>
      </c>
      <c r="D538" s="2" t="s">
        <v>124</v>
      </c>
      <c r="E538" s="2" t="s">
        <v>60</v>
      </c>
      <c r="F538" s="2" t="s">
        <v>872</v>
      </c>
      <c r="G538" s="2" t="s">
        <v>65</v>
      </c>
      <c r="H538" s="45" t="s">
        <v>57</v>
      </c>
      <c r="I538" s="46" t="s">
        <v>1</v>
      </c>
      <c r="J538" s="46" t="s">
        <v>1</v>
      </c>
      <c r="K538" s="45" t="s">
        <v>57</v>
      </c>
      <c r="L538" s="46" t="s">
        <v>1</v>
      </c>
      <c r="M538" s="46" t="s">
        <v>1</v>
      </c>
      <c r="N538" s="46" t="s">
        <v>1</v>
      </c>
      <c r="O538" s="46" t="s">
        <v>1</v>
      </c>
      <c r="P538" s="46" t="s">
        <v>1</v>
      </c>
      <c r="Q538" s="46" t="s">
        <v>1</v>
      </c>
      <c r="R538" s="46" t="s">
        <v>1</v>
      </c>
      <c r="S538" s="46" t="s">
        <v>1</v>
      </c>
      <c r="T538" s="46" t="s">
        <v>1</v>
      </c>
      <c r="U538" s="46" t="s">
        <v>1</v>
      </c>
      <c r="V538" s="46" t="s">
        <v>1</v>
      </c>
      <c r="W538" s="46" t="s">
        <v>1</v>
      </c>
      <c r="X538" s="46" t="s">
        <v>1</v>
      </c>
      <c r="Y538" s="46" t="s">
        <v>1</v>
      </c>
      <c r="Z538" s="46" t="s">
        <v>1</v>
      </c>
      <c r="AA538" s="46" t="s">
        <v>1</v>
      </c>
      <c r="AB538" s="46" t="s">
        <v>1</v>
      </c>
      <c r="AC538" s="46" t="s">
        <v>1</v>
      </c>
      <c r="AD538" s="46" t="s">
        <v>1</v>
      </c>
      <c r="AE538" s="46" t="s">
        <v>1</v>
      </c>
      <c r="AF538" s="46" t="s">
        <v>1</v>
      </c>
      <c r="AG538" s="46" t="s">
        <v>1</v>
      </c>
      <c r="AH538" s="46" t="s">
        <v>1</v>
      </c>
      <c r="AI538" s="46" t="s">
        <v>1</v>
      </c>
      <c r="AJ538" s="46" t="s">
        <v>1</v>
      </c>
      <c r="AK538" s="46" t="s">
        <v>1</v>
      </c>
      <c r="AL538" s="46" t="s">
        <v>1</v>
      </c>
      <c r="AM538" s="46" t="s">
        <v>1</v>
      </c>
      <c r="AN538" s="46" t="s">
        <v>1</v>
      </c>
      <c r="AO538" s="46" t="s">
        <v>1</v>
      </c>
      <c r="AP538" s="46" t="s">
        <v>1</v>
      </c>
      <c r="AQ538" s="46" t="s">
        <v>1</v>
      </c>
      <c r="AR538" s="46" t="s">
        <v>1</v>
      </c>
      <c r="AS538" s="46" t="s">
        <v>1</v>
      </c>
      <c r="AT538" s="46" t="s">
        <v>1</v>
      </c>
      <c r="AU538" s="54" t="s">
        <v>1</v>
      </c>
      <c r="AV538" s="54">
        <v>0</v>
      </c>
      <c r="AW538" s="54">
        <v>0</v>
      </c>
      <c r="AX538" s="48">
        <v>0</v>
      </c>
      <c r="AY538" s="48">
        <v>0</v>
      </c>
      <c r="AZ538" s="55">
        <v>0</v>
      </c>
      <c r="BB538" s="30" t="e">
        <f>_xlfn.XLOOKUP(A538,'Non AGSA'!B:B,'Non AGSA'!B:B)</f>
        <v>#N/A</v>
      </c>
      <c r="BC538" s="30" t="e">
        <f>_xlfn.XLOOKUP(A538,'Dormant auditee list'!C:C,'Dormant auditee list'!C:C)</f>
        <v>#N/A</v>
      </c>
      <c r="BD538" s="30" t="e">
        <f>_xlfn.XLOOKUP(A538,Reworked!A:A,Reworked!I:I)</f>
        <v>#N/A</v>
      </c>
      <c r="BF538" s="30">
        <v>3</v>
      </c>
      <c r="BG538" s="30">
        <v>1</v>
      </c>
    </row>
    <row r="539" spans="1:59" ht="30.6" customHeight="1" x14ac:dyDescent="0.25">
      <c r="A539" s="2">
        <v>1505</v>
      </c>
      <c r="B539" s="2">
        <v>521</v>
      </c>
      <c r="C539" s="2" t="s">
        <v>543</v>
      </c>
      <c r="D539" s="2" t="s">
        <v>124</v>
      </c>
      <c r="E539" s="2" t="s">
        <v>60</v>
      </c>
      <c r="F539" s="2" t="s">
        <v>872</v>
      </c>
      <c r="G539" s="2" t="s">
        <v>76</v>
      </c>
      <c r="H539" s="45" t="s">
        <v>57</v>
      </c>
      <c r="I539" s="46" t="s">
        <v>1</v>
      </c>
      <c r="J539" s="46" t="s">
        <v>1</v>
      </c>
      <c r="K539" s="45" t="s">
        <v>57</v>
      </c>
      <c r="L539" s="46" t="s">
        <v>1</v>
      </c>
      <c r="M539" s="46" t="s">
        <v>1</v>
      </c>
      <c r="N539" s="46" t="s">
        <v>1</v>
      </c>
      <c r="O539" s="46" t="s">
        <v>1</v>
      </c>
      <c r="P539" s="46" t="s">
        <v>1</v>
      </c>
      <c r="Q539" s="46" t="s">
        <v>1</v>
      </c>
      <c r="R539" s="46" t="s">
        <v>1</v>
      </c>
      <c r="S539" s="46" t="s">
        <v>1</v>
      </c>
      <c r="T539" s="46" t="s">
        <v>1</v>
      </c>
      <c r="U539" s="46" t="s">
        <v>1</v>
      </c>
      <c r="V539" s="46" t="s">
        <v>1</v>
      </c>
      <c r="W539" s="46" t="s">
        <v>1</v>
      </c>
      <c r="X539" s="46" t="s">
        <v>1</v>
      </c>
      <c r="Y539" s="46" t="s">
        <v>1</v>
      </c>
      <c r="Z539" s="46" t="s">
        <v>1</v>
      </c>
      <c r="AA539" s="46" t="s">
        <v>1</v>
      </c>
      <c r="AB539" s="46" t="s">
        <v>1</v>
      </c>
      <c r="AC539" s="46" t="s">
        <v>1</v>
      </c>
      <c r="AD539" s="46" t="s">
        <v>1</v>
      </c>
      <c r="AE539" s="46" t="s">
        <v>1</v>
      </c>
      <c r="AF539" s="46" t="s">
        <v>1</v>
      </c>
      <c r="AG539" s="46" t="s">
        <v>1</v>
      </c>
      <c r="AH539" s="46" t="s">
        <v>1</v>
      </c>
      <c r="AI539" s="46" t="s">
        <v>1</v>
      </c>
      <c r="AJ539" s="46" t="s">
        <v>1</v>
      </c>
      <c r="AK539" s="46" t="s">
        <v>1</v>
      </c>
      <c r="AL539" s="46" t="s">
        <v>1</v>
      </c>
      <c r="AM539" s="46" t="s">
        <v>1</v>
      </c>
      <c r="AN539" s="46" t="s">
        <v>1</v>
      </c>
      <c r="AO539" s="46" t="s">
        <v>1</v>
      </c>
      <c r="AP539" s="46" t="s">
        <v>1</v>
      </c>
      <c r="AQ539" s="46" t="s">
        <v>1</v>
      </c>
      <c r="AR539" s="46" t="s">
        <v>1</v>
      </c>
      <c r="AS539" s="46" t="s">
        <v>1</v>
      </c>
      <c r="AT539" s="46" t="s">
        <v>1</v>
      </c>
      <c r="AU539" s="54" t="s">
        <v>1</v>
      </c>
      <c r="AV539" s="45">
        <v>1</v>
      </c>
      <c r="AW539" s="54">
        <v>0</v>
      </c>
      <c r="AX539" s="48">
        <v>0</v>
      </c>
      <c r="AY539" s="48">
        <v>0</v>
      </c>
      <c r="AZ539" s="55">
        <v>0</v>
      </c>
      <c r="BB539" s="30" t="e">
        <f>_xlfn.XLOOKUP(A539,'Non AGSA'!B:B,'Non AGSA'!B:B)</f>
        <v>#N/A</v>
      </c>
      <c r="BC539" s="30" t="e">
        <f>_xlfn.XLOOKUP(A539,'Dormant auditee list'!C:C,'Dormant auditee list'!C:C)</f>
        <v>#N/A</v>
      </c>
      <c r="BD539" s="30" t="e">
        <f>_xlfn.XLOOKUP(A539,Reworked!A:A,Reworked!I:I)</f>
        <v>#N/A</v>
      </c>
      <c r="BF539" s="30">
        <v>3</v>
      </c>
      <c r="BG539" s="30">
        <v>1</v>
      </c>
    </row>
    <row r="540" spans="1:59" ht="30.6" customHeight="1" x14ac:dyDescent="0.25">
      <c r="A540" s="2">
        <v>530</v>
      </c>
      <c r="B540" s="2">
        <v>522</v>
      </c>
      <c r="C540" s="2" t="s">
        <v>544</v>
      </c>
      <c r="D540" s="2" t="s">
        <v>124</v>
      </c>
      <c r="E540" s="2" t="s">
        <v>73</v>
      </c>
      <c r="F540" s="2" t="s">
        <v>872</v>
      </c>
      <c r="G540" s="2" t="s">
        <v>73</v>
      </c>
      <c r="H540" s="45" t="s">
        <v>57</v>
      </c>
      <c r="I540" s="46" t="s">
        <v>1</v>
      </c>
      <c r="J540" s="46" t="s">
        <v>1</v>
      </c>
      <c r="K540" s="45" t="s">
        <v>57</v>
      </c>
      <c r="L540" s="46" t="s">
        <v>1</v>
      </c>
      <c r="M540" s="40" t="s">
        <v>62</v>
      </c>
      <c r="N540" s="46" t="s">
        <v>1</v>
      </c>
      <c r="O540" s="46" t="s">
        <v>1</v>
      </c>
      <c r="P540" s="46" t="s">
        <v>1</v>
      </c>
      <c r="Q540" s="46" t="s">
        <v>1</v>
      </c>
      <c r="R540" s="46" t="s">
        <v>1</v>
      </c>
      <c r="S540" s="46" t="s">
        <v>1</v>
      </c>
      <c r="T540" s="46" t="s">
        <v>1</v>
      </c>
      <c r="U540" s="46" t="s">
        <v>1</v>
      </c>
      <c r="V540" s="46" t="s">
        <v>1</v>
      </c>
      <c r="W540" s="46" t="s">
        <v>1</v>
      </c>
      <c r="X540" s="46" t="s">
        <v>1</v>
      </c>
      <c r="Y540" s="46" t="s">
        <v>1</v>
      </c>
      <c r="Z540" s="46" t="s">
        <v>1</v>
      </c>
      <c r="AA540" s="46" t="s">
        <v>1</v>
      </c>
      <c r="AB540" s="46" t="s">
        <v>1</v>
      </c>
      <c r="AC540" s="46" t="s">
        <v>1</v>
      </c>
      <c r="AD540" s="46" t="s">
        <v>1</v>
      </c>
      <c r="AE540" s="46" t="s">
        <v>1</v>
      </c>
      <c r="AF540" s="46" t="s">
        <v>1</v>
      </c>
      <c r="AG540" s="46" t="s">
        <v>1</v>
      </c>
      <c r="AH540" s="46" t="s">
        <v>1</v>
      </c>
      <c r="AI540" s="46" t="s">
        <v>1</v>
      </c>
      <c r="AJ540" s="46" t="s">
        <v>1</v>
      </c>
      <c r="AK540" s="46" t="s">
        <v>1</v>
      </c>
      <c r="AL540" s="46" t="s">
        <v>1</v>
      </c>
      <c r="AM540" s="46" t="s">
        <v>1</v>
      </c>
      <c r="AN540" s="46" t="s">
        <v>1</v>
      </c>
      <c r="AO540" s="46" t="s">
        <v>1</v>
      </c>
      <c r="AP540" s="46" t="s">
        <v>1</v>
      </c>
      <c r="AQ540" s="46" t="s">
        <v>1</v>
      </c>
      <c r="AR540" s="46" t="s">
        <v>1</v>
      </c>
      <c r="AS540" s="46" t="s">
        <v>1</v>
      </c>
      <c r="AT540" s="46" t="s">
        <v>1</v>
      </c>
      <c r="AU540" s="54" t="s">
        <v>1</v>
      </c>
      <c r="AV540" s="45">
        <v>1</v>
      </c>
      <c r="AW540" s="54">
        <v>0</v>
      </c>
      <c r="AX540" s="48">
        <v>0</v>
      </c>
      <c r="AY540" s="49">
        <v>0</v>
      </c>
      <c r="AZ540" s="55">
        <v>0</v>
      </c>
      <c r="BB540" s="30" t="e">
        <f>_xlfn.XLOOKUP(A540,'Non AGSA'!B:B,'Non AGSA'!B:B)</f>
        <v>#N/A</v>
      </c>
      <c r="BC540" s="30" t="e">
        <f>_xlfn.XLOOKUP(A540,'Dormant auditee list'!C:C,'Dormant auditee list'!C:C)</f>
        <v>#N/A</v>
      </c>
      <c r="BD540" s="30" t="e">
        <f>_xlfn.XLOOKUP(A540,Reworked!A:A,Reworked!I:I)</f>
        <v>#N/A</v>
      </c>
      <c r="BF540" s="30">
        <v>3</v>
      </c>
      <c r="BG540" s="30">
        <v>1</v>
      </c>
    </row>
    <row r="541" spans="1:59" ht="30.6" customHeight="1" x14ac:dyDescent="0.25">
      <c r="A541" s="2">
        <v>271</v>
      </c>
      <c r="B541" s="2">
        <v>523</v>
      </c>
      <c r="C541" s="2" t="s">
        <v>545</v>
      </c>
      <c r="D541" s="2" t="s">
        <v>124</v>
      </c>
      <c r="E541" s="2" t="s">
        <v>73</v>
      </c>
      <c r="F541" s="2" t="s">
        <v>872</v>
      </c>
      <c r="G541" s="2" t="s">
        <v>73</v>
      </c>
      <c r="H541" s="45" t="s">
        <v>57</v>
      </c>
      <c r="I541" s="46" t="s">
        <v>1</v>
      </c>
      <c r="J541" s="46" t="s">
        <v>1</v>
      </c>
      <c r="K541" s="45" t="s">
        <v>57</v>
      </c>
      <c r="L541" s="46" t="s">
        <v>1</v>
      </c>
      <c r="M541" s="46" t="s">
        <v>1</v>
      </c>
      <c r="N541" s="46" t="s">
        <v>1</v>
      </c>
      <c r="O541" s="46" t="s">
        <v>1</v>
      </c>
      <c r="P541" s="46" t="s">
        <v>1</v>
      </c>
      <c r="Q541" s="46" t="s">
        <v>1</v>
      </c>
      <c r="R541" s="46" t="s">
        <v>1</v>
      </c>
      <c r="S541" s="46" t="s">
        <v>1</v>
      </c>
      <c r="T541" s="46" t="s">
        <v>1</v>
      </c>
      <c r="U541" s="46" t="s">
        <v>1</v>
      </c>
      <c r="V541" s="46" t="s">
        <v>1</v>
      </c>
      <c r="W541" s="46" t="s">
        <v>1</v>
      </c>
      <c r="X541" s="46" t="s">
        <v>1</v>
      </c>
      <c r="Y541" s="46" t="s">
        <v>1</v>
      </c>
      <c r="Z541" s="46" t="s">
        <v>1</v>
      </c>
      <c r="AA541" s="46" t="s">
        <v>1</v>
      </c>
      <c r="AB541" s="46" t="s">
        <v>1</v>
      </c>
      <c r="AC541" s="46" t="s">
        <v>1</v>
      </c>
      <c r="AD541" s="46" t="s">
        <v>1</v>
      </c>
      <c r="AE541" s="46" t="s">
        <v>1</v>
      </c>
      <c r="AF541" s="46" t="s">
        <v>1</v>
      </c>
      <c r="AG541" s="46" t="s">
        <v>1</v>
      </c>
      <c r="AH541" s="46" t="s">
        <v>1</v>
      </c>
      <c r="AI541" s="46" t="s">
        <v>1</v>
      </c>
      <c r="AJ541" s="46" t="s">
        <v>1</v>
      </c>
      <c r="AK541" s="46" t="s">
        <v>1</v>
      </c>
      <c r="AL541" s="46" t="s">
        <v>1</v>
      </c>
      <c r="AM541" s="46" t="s">
        <v>1</v>
      </c>
      <c r="AN541" s="46" t="s">
        <v>1</v>
      </c>
      <c r="AO541" s="46" t="s">
        <v>1</v>
      </c>
      <c r="AP541" s="46" t="s">
        <v>1</v>
      </c>
      <c r="AQ541" s="46" t="s">
        <v>1</v>
      </c>
      <c r="AR541" s="46" t="s">
        <v>1</v>
      </c>
      <c r="AS541" s="47" t="s">
        <v>67</v>
      </c>
      <c r="AT541" s="46" t="s">
        <v>1</v>
      </c>
      <c r="AU541" s="54" t="s">
        <v>1</v>
      </c>
      <c r="AV541" s="54">
        <v>0</v>
      </c>
      <c r="AW541" s="54">
        <v>0</v>
      </c>
      <c r="AX541" s="48">
        <v>0</v>
      </c>
      <c r="AY541" s="52">
        <v>1.7</v>
      </c>
      <c r="AZ541" s="53">
        <v>3.0000000000000001E-3</v>
      </c>
      <c r="BB541" s="30" t="e">
        <f>_xlfn.XLOOKUP(A541,'Non AGSA'!B:B,'Non AGSA'!B:B)</f>
        <v>#N/A</v>
      </c>
      <c r="BC541" s="30" t="e">
        <f>_xlfn.XLOOKUP(A541,'Dormant auditee list'!C:C,'Dormant auditee list'!C:C)</f>
        <v>#N/A</v>
      </c>
      <c r="BD541" s="30" t="e">
        <f>_xlfn.XLOOKUP(A541,Reworked!A:A,Reworked!I:I)</f>
        <v>#N/A</v>
      </c>
      <c r="BF541" s="30">
        <v>3</v>
      </c>
      <c r="BG541" s="30">
        <v>1</v>
      </c>
    </row>
    <row r="542" spans="1:59" ht="30.6" customHeight="1" x14ac:dyDescent="0.25">
      <c r="A542" s="2">
        <v>1458</v>
      </c>
      <c r="B542" s="2">
        <v>524</v>
      </c>
      <c r="C542" s="2" t="s">
        <v>546</v>
      </c>
      <c r="D542" s="2" t="s">
        <v>124</v>
      </c>
      <c r="E542" s="2" t="s">
        <v>73</v>
      </c>
      <c r="F542" s="2" t="s">
        <v>872</v>
      </c>
      <c r="G542" s="2" t="s">
        <v>73</v>
      </c>
      <c r="H542" s="45" t="s">
        <v>57</v>
      </c>
      <c r="I542" s="40" t="s">
        <v>62</v>
      </c>
      <c r="J542" s="46" t="s">
        <v>1</v>
      </c>
      <c r="K542" s="42" t="s">
        <v>66</v>
      </c>
      <c r="L542" s="47" t="s">
        <v>67</v>
      </c>
      <c r="M542" s="46" t="s">
        <v>1</v>
      </c>
      <c r="N542" s="46" t="s">
        <v>1</v>
      </c>
      <c r="O542" s="46" t="s">
        <v>1</v>
      </c>
      <c r="P542" s="46" t="s">
        <v>1</v>
      </c>
      <c r="Q542" s="46" t="s">
        <v>1</v>
      </c>
      <c r="R542" s="46" t="s">
        <v>1</v>
      </c>
      <c r="S542" s="46" t="s">
        <v>1</v>
      </c>
      <c r="T542" s="46" t="s">
        <v>1</v>
      </c>
      <c r="U542" s="46" t="s">
        <v>1</v>
      </c>
      <c r="V542" s="46" t="s">
        <v>1</v>
      </c>
      <c r="W542" s="46" t="s">
        <v>1</v>
      </c>
      <c r="X542" s="46" t="s">
        <v>1</v>
      </c>
      <c r="Y542" s="46" t="s">
        <v>1</v>
      </c>
      <c r="Z542" s="46" t="s">
        <v>1</v>
      </c>
      <c r="AA542" s="46" t="s">
        <v>1</v>
      </c>
      <c r="AB542" s="40" t="s">
        <v>62</v>
      </c>
      <c r="AC542" s="46" t="s">
        <v>1</v>
      </c>
      <c r="AD542" s="46" t="s">
        <v>1</v>
      </c>
      <c r="AE542" s="46" t="s">
        <v>1</v>
      </c>
      <c r="AF542" s="46" t="s">
        <v>1</v>
      </c>
      <c r="AG542" s="46" t="s">
        <v>1</v>
      </c>
      <c r="AH542" s="46" t="s">
        <v>1</v>
      </c>
      <c r="AI542" s="46" t="s">
        <v>1</v>
      </c>
      <c r="AJ542" s="46" t="s">
        <v>1</v>
      </c>
      <c r="AK542" s="46" t="s">
        <v>1</v>
      </c>
      <c r="AL542" s="46" t="s">
        <v>1</v>
      </c>
      <c r="AM542" s="46" t="s">
        <v>1</v>
      </c>
      <c r="AN542" s="46" t="s">
        <v>1</v>
      </c>
      <c r="AO542" s="46" t="s">
        <v>1</v>
      </c>
      <c r="AP542" s="46" t="s">
        <v>1</v>
      </c>
      <c r="AQ542" s="46" t="s">
        <v>1</v>
      </c>
      <c r="AR542" s="46" t="s">
        <v>1</v>
      </c>
      <c r="AS542" s="40" t="s">
        <v>62</v>
      </c>
      <c r="AT542" s="46" t="s">
        <v>1</v>
      </c>
      <c r="AU542" s="47" t="s">
        <v>63</v>
      </c>
      <c r="AV542" s="42">
        <v>2</v>
      </c>
      <c r="AW542" s="54">
        <v>0</v>
      </c>
      <c r="AX542" s="48">
        <v>0</v>
      </c>
      <c r="AY542" s="48">
        <v>0</v>
      </c>
      <c r="AZ542" s="53">
        <v>0</v>
      </c>
      <c r="BB542" s="30" t="e">
        <f>_xlfn.XLOOKUP(A542,'Non AGSA'!B:B,'Non AGSA'!B:B)</f>
        <v>#N/A</v>
      </c>
      <c r="BC542" s="30" t="e">
        <f>_xlfn.XLOOKUP(A542,'Dormant auditee list'!C:C,'Dormant auditee list'!C:C)</f>
        <v>#N/A</v>
      </c>
      <c r="BD542" s="30" t="e">
        <f>_xlfn.XLOOKUP(A542,Reworked!A:A,Reworked!I:I)</f>
        <v>#N/A</v>
      </c>
      <c r="BF542" s="30">
        <v>3</v>
      </c>
      <c r="BG542" s="30">
        <v>1</v>
      </c>
    </row>
    <row r="543" spans="1:59" ht="30.6" customHeight="1" x14ac:dyDescent="0.25">
      <c r="A543" s="2">
        <v>1524</v>
      </c>
      <c r="B543" s="2">
        <v>525</v>
      </c>
      <c r="C543" s="2" t="s">
        <v>547</v>
      </c>
      <c r="D543" s="2" t="s">
        <v>124</v>
      </c>
      <c r="E543" s="2" t="s">
        <v>73</v>
      </c>
      <c r="F543" s="2" t="s">
        <v>872</v>
      </c>
      <c r="G543" s="2" t="s">
        <v>73</v>
      </c>
      <c r="H543" s="45" t="s">
        <v>57</v>
      </c>
      <c r="I543" s="46" t="s">
        <v>1</v>
      </c>
      <c r="J543" s="46" t="s">
        <v>1</v>
      </c>
      <c r="K543" s="45" t="s">
        <v>57</v>
      </c>
      <c r="L543" s="46" t="s">
        <v>1</v>
      </c>
      <c r="M543" s="46" t="s">
        <v>1</v>
      </c>
      <c r="N543" s="46" t="s">
        <v>1</v>
      </c>
      <c r="O543" s="46" t="s">
        <v>1</v>
      </c>
      <c r="P543" s="46" t="s">
        <v>1</v>
      </c>
      <c r="Q543" s="46" t="s">
        <v>1</v>
      </c>
      <c r="R543" s="46" t="s">
        <v>1</v>
      </c>
      <c r="S543" s="46" t="s">
        <v>1</v>
      </c>
      <c r="T543" s="46" t="s">
        <v>1</v>
      </c>
      <c r="U543" s="46" t="s">
        <v>1</v>
      </c>
      <c r="V543" s="46" t="s">
        <v>1</v>
      </c>
      <c r="W543" s="46" t="s">
        <v>1</v>
      </c>
      <c r="X543" s="46" t="s">
        <v>1</v>
      </c>
      <c r="Y543" s="46" t="s">
        <v>1</v>
      </c>
      <c r="Z543" s="46" t="s">
        <v>1</v>
      </c>
      <c r="AA543" s="46" t="s">
        <v>1</v>
      </c>
      <c r="AB543" s="46" t="s">
        <v>1</v>
      </c>
      <c r="AC543" s="46" t="s">
        <v>1</v>
      </c>
      <c r="AD543" s="46" t="s">
        <v>1</v>
      </c>
      <c r="AE543" s="46" t="s">
        <v>1</v>
      </c>
      <c r="AF543" s="46" t="s">
        <v>1</v>
      </c>
      <c r="AG543" s="46" t="s">
        <v>1</v>
      </c>
      <c r="AH543" s="46" t="s">
        <v>1</v>
      </c>
      <c r="AI543" s="46" t="s">
        <v>1</v>
      </c>
      <c r="AJ543" s="46" t="s">
        <v>1</v>
      </c>
      <c r="AK543" s="46" t="s">
        <v>1</v>
      </c>
      <c r="AL543" s="46" t="s">
        <v>1</v>
      </c>
      <c r="AM543" s="46" t="s">
        <v>1</v>
      </c>
      <c r="AN543" s="46" t="s">
        <v>1</v>
      </c>
      <c r="AO543" s="46" t="s">
        <v>1</v>
      </c>
      <c r="AP543" s="46" t="s">
        <v>1</v>
      </c>
      <c r="AQ543" s="46" t="s">
        <v>1</v>
      </c>
      <c r="AR543" s="46" t="s">
        <v>1</v>
      </c>
      <c r="AS543" s="46" t="s">
        <v>1</v>
      </c>
      <c r="AT543" s="46" t="s">
        <v>1</v>
      </c>
      <c r="AU543" s="54" t="s">
        <v>1</v>
      </c>
      <c r="AV543" s="45">
        <v>1</v>
      </c>
      <c r="AW543" s="54">
        <v>0</v>
      </c>
      <c r="AX543" s="48">
        <v>0</v>
      </c>
      <c r="AY543" s="48">
        <v>0</v>
      </c>
      <c r="AZ543" s="55">
        <v>0</v>
      </c>
      <c r="BB543" s="30" t="e">
        <f>_xlfn.XLOOKUP(A543,'Non AGSA'!B:B,'Non AGSA'!B:B)</f>
        <v>#N/A</v>
      </c>
      <c r="BC543" s="30" t="e">
        <f>_xlfn.XLOOKUP(A543,'Dormant auditee list'!C:C,'Dormant auditee list'!C:C)</f>
        <v>#N/A</v>
      </c>
      <c r="BD543" s="30" t="e">
        <f>_xlfn.XLOOKUP(A543,Reworked!A:A,Reworked!I:I)</f>
        <v>#N/A</v>
      </c>
      <c r="BF543" s="30">
        <v>3</v>
      </c>
      <c r="BG543" s="30">
        <v>1</v>
      </c>
    </row>
    <row r="544" spans="1:59" ht="30.6" customHeight="1" x14ac:dyDescent="0.25">
      <c r="A544" s="2">
        <v>283</v>
      </c>
      <c r="B544" s="2">
        <v>526</v>
      </c>
      <c r="C544" s="2" t="s">
        <v>548</v>
      </c>
      <c r="D544" s="2" t="s">
        <v>124</v>
      </c>
      <c r="E544" s="2" t="s">
        <v>73</v>
      </c>
      <c r="F544" s="2" t="s">
        <v>872</v>
      </c>
      <c r="G544" s="2" t="s">
        <v>73</v>
      </c>
      <c r="H544" s="45" t="s">
        <v>57</v>
      </c>
      <c r="I544" s="46" t="s">
        <v>1</v>
      </c>
      <c r="J544" s="46" t="s">
        <v>1</v>
      </c>
      <c r="K544" s="45" t="s">
        <v>57</v>
      </c>
      <c r="L544" s="46" t="s">
        <v>1</v>
      </c>
      <c r="M544" s="46" t="s">
        <v>1</v>
      </c>
      <c r="N544" s="46" t="s">
        <v>1</v>
      </c>
      <c r="O544" s="46" t="s">
        <v>1</v>
      </c>
      <c r="P544" s="46" t="s">
        <v>1</v>
      </c>
      <c r="Q544" s="46" t="s">
        <v>1</v>
      </c>
      <c r="R544" s="46" t="s">
        <v>1</v>
      </c>
      <c r="S544" s="46" t="s">
        <v>1</v>
      </c>
      <c r="T544" s="46" t="s">
        <v>1</v>
      </c>
      <c r="U544" s="46" t="s">
        <v>1</v>
      </c>
      <c r="V544" s="46" t="s">
        <v>1</v>
      </c>
      <c r="W544" s="46" t="s">
        <v>1</v>
      </c>
      <c r="X544" s="46" t="s">
        <v>1</v>
      </c>
      <c r="Y544" s="46" t="s">
        <v>1</v>
      </c>
      <c r="Z544" s="46" t="s">
        <v>1</v>
      </c>
      <c r="AA544" s="46" t="s">
        <v>1</v>
      </c>
      <c r="AB544" s="46" t="s">
        <v>1</v>
      </c>
      <c r="AC544" s="46" t="s">
        <v>1</v>
      </c>
      <c r="AD544" s="46" t="s">
        <v>1</v>
      </c>
      <c r="AE544" s="46" t="s">
        <v>1</v>
      </c>
      <c r="AF544" s="46" t="s">
        <v>1</v>
      </c>
      <c r="AG544" s="46" t="s">
        <v>1</v>
      </c>
      <c r="AH544" s="46" t="s">
        <v>1</v>
      </c>
      <c r="AI544" s="46" t="s">
        <v>1</v>
      </c>
      <c r="AJ544" s="46" t="s">
        <v>1</v>
      </c>
      <c r="AK544" s="46" t="s">
        <v>1</v>
      </c>
      <c r="AL544" s="46" t="s">
        <v>1</v>
      </c>
      <c r="AM544" s="46" t="s">
        <v>1</v>
      </c>
      <c r="AN544" s="46" t="s">
        <v>1</v>
      </c>
      <c r="AO544" s="46" t="s">
        <v>1</v>
      </c>
      <c r="AP544" s="46" t="s">
        <v>1</v>
      </c>
      <c r="AQ544" s="46" t="s">
        <v>1</v>
      </c>
      <c r="AR544" s="46" t="s">
        <v>1</v>
      </c>
      <c r="AS544" s="46" t="s">
        <v>1</v>
      </c>
      <c r="AT544" s="46" t="s">
        <v>1</v>
      </c>
      <c r="AU544" s="54" t="s">
        <v>1</v>
      </c>
      <c r="AV544" s="54">
        <v>0</v>
      </c>
      <c r="AW544" s="54">
        <v>0</v>
      </c>
      <c r="AX544" s="48">
        <v>0</v>
      </c>
      <c r="AY544" s="48">
        <v>0</v>
      </c>
      <c r="AZ544" s="55">
        <v>0</v>
      </c>
      <c r="BB544" s="30" t="e">
        <f>_xlfn.XLOOKUP(A544,'Non AGSA'!B:B,'Non AGSA'!B:B)</f>
        <v>#N/A</v>
      </c>
      <c r="BC544" s="30" t="e">
        <f>_xlfn.XLOOKUP(A544,'Dormant auditee list'!C:C,'Dormant auditee list'!C:C)</f>
        <v>#N/A</v>
      </c>
      <c r="BD544" s="30" t="e">
        <f>_xlfn.XLOOKUP(A544,Reworked!A:A,Reworked!I:I)</f>
        <v>#N/A</v>
      </c>
      <c r="BF544" s="30">
        <v>3</v>
      </c>
      <c r="BG544" s="30">
        <v>1</v>
      </c>
    </row>
    <row r="545" spans="1:59" ht="30.6" customHeight="1" x14ac:dyDescent="0.25">
      <c r="A545" s="2">
        <v>1440</v>
      </c>
      <c r="B545" s="2">
        <v>527</v>
      </c>
      <c r="C545" s="2" t="s">
        <v>549</v>
      </c>
      <c r="D545" s="2" t="s">
        <v>124</v>
      </c>
      <c r="E545" s="2" t="s">
        <v>73</v>
      </c>
      <c r="F545" s="2" t="s">
        <v>872</v>
      </c>
      <c r="G545" s="2" t="s">
        <v>73</v>
      </c>
      <c r="H545" s="45" t="s">
        <v>57</v>
      </c>
      <c r="I545" s="46" t="s">
        <v>1</v>
      </c>
      <c r="J545" s="46" t="s">
        <v>1</v>
      </c>
      <c r="K545" s="45" t="s">
        <v>57</v>
      </c>
      <c r="L545" s="46" t="s">
        <v>1</v>
      </c>
      <c r="M545" s="46" t="s">
        <v>1</v>
      </c>
      <c r="N545" s="46" t="s">
        <v>1</v>
      </c>
      <c r="O545" s="46" t="s">
        <v>1</v>
      </c>
      <c r="P545" s="46" t="s">
        <v>1</v>
      </c>
      <c r="Q545" s="46" t="s">
        <v>1</v>
      </c>
      <c r="R545" s="46" t="s">
        <v>1</v>
      </c>
      <c r="S545" s="46" t="s">
        <v>1</v>
      </c>
      <c r="T545" s="46" t="s">
        <v>1</v>
      </c>
      <c r="U545" s="46" t="s">
        <v>1</v>
      </c>
      <c r="V545" s="46" t="s">
        <v>1</v>
      </c>
      <c r="W545" s="46" t="s">
        <v>1</v>
      </c>
      <c r="X545" s="46" t="s">
        <v>1</v>
      </c>
      <c r="Y545" s="46" t="s">
        <v>1</v>
      </c>
      <c r="Z545" s="46" t="s">
        <v>1</v>
      </c>
      <c r="AA545" s="46" t="s">
        <v>1</v>
      </c>
      <c r="AB545" s="46" t="s">
        <v>1</v>
      </c>
      <c r="AC545" s="46" t="s">
        <v>1</v>
      </c>
      <c r="AD545" s="46" t="s">
        <v>1</v>
      </c>
      <c r="AE545" s="46" t="s">
        <v>1</v>
      </c>
      <c r="AF545" s="46" t="s">
        <v>1</v>
      </c>
      <c r="AG545" s="46" t="s">
        <v>1</v>
      </c>
      <c r="AH545" s="46" t="s">
        <v>1</v>
      </c>
      <c r="AI545" s="46" t="s">
        <v>1</v>
      </c>
      <c r="AJ545" s="46" t="s">
        <v>1</v>
      </c>
      <c r="AK545" s="46" t="s">
        <v>1</v>
      </c>
      <c r="AL545" s="46" t="s">
        <v>1</v>
      </c>
      <c r="AM545" s="46" t="s">
        <v>1</v>
      </c>
      <c r="AN545" s="46" t="s">
        <v>1</v>
      </c>
      <c r="AO545" s="46" t="s">
        <v>1</v>
      </c>
      <c r="AP545" s="46" t="s">
        <v>1</v>
      </c>
      <c r="AQ545" s="46" t="s">
        <v>1</v>
      </c>
      <c r="AR545" s="46" t="s">
        <v>1</v>
      </c>
      <c r="AS545" s="47" t="s">
        <v>67</v>
      </c>
      <c r="AT545" s="46" t="s">
        <v>1</v>
      </c>
      <c r="AU545" s="45" t="s">
        <v>71</v>
      </c>
      <c r="AV545" s="45">
        <v>1</v>
      </c>
      <c r="AW545" s="54">
        <v>0</v>
      </c>
      <c r="AX545" s="48">
        <v>0</v>
      </c>
      <c r="AY545" s="49">
        <v>0</v>
      </c>
      <c r="AZ545" s="55">
        <v>0</v>
      </c>
      <c r="BB545" s="30" t="e">
        <f>_xlfn.XLOOKUP(A545,'Non AGSA'!B:B,'Non AGSA'!B:B)</f>
        <v>#N/A</v>
      </c>
      <c r="BC545" s="30" t="e">
        <f>_xlfn.XLOOKUP(A545,'Dormant auditee list'!C:C,'Dormant auditee list'!C:C)</f>
        <v>#N/A</v>
      </c>
      <c r="BD545" s="30" t="e">
        <f>_xlfn.XLOOKUP(A545,Reworked!A:A,Reworked!I:I)</f>
        <v>#N/A</v>
      </c>
      <c r="BF545" s="30">
        <v>3</v>
      </c>
      <c r="BG545" s="30">
        <v>1</v>
      </c>
    </row>
    <row r="546" spans="1:59" ht="30.6" customHeight="1" x14ac:dyDescent="0.25">
      <c r="A546" s="2">
        <v>1521</v>
      </c>
      <c r="B546" s="2">
        <v>528</v>
      </c>
      <c r="C546" s="2" t="s">
        <v>550</v>
      </c>
      <c r="D546" s="2" t="s">
        <v>124</v>
      </c>
      <c r="E546" s="2" t="s">
        <v>73</v>
      </c>
      <c r="F546" s="2" t="s">
        <v>872</v>
      </c>
      <c r="G546" s="2" t="s">
        <v>73</v>
      </c>
      <c r="H546" s="45" t="s">
        <v>57</v>
      </c>
      <c r="I546" s="46" t="s">
        <v>1</v>
      </c>
      <c r="J546" s="40" t="s">
        <v>62</v>
      </c>
      <c r="K546" s="42" t="s">
        <v>66</v>
      </c>
      <c r="L546" s="46" t="s">
        <v>1</v>
      </c>
      <c r="M546" s="47" t="s">
        <v>67</v>
      </c>
      <c r="N546" s="46" t="s">
        <v>1</v>
      </c>
      <c r="O546" s="46" t="s">
        <v>1</v>
      </c>
      <c r="P546" s="46" t="s">
        <v>1</v>
      </c>
      <c r="Q546" s="46" t="s">
        <v>1</v>
      </c>
      <c r="R546" s="46" t="s">
        <v>1</v>
      </c>
      <c r="S546" s="46" t="s">
        <v>1</v>
      </c>
      <c r="T546" s="46" t="s">
        <v>1</v>
      </c>
      <c r="U546" s="46" t="s">
        <v>1</v>
      </c>
      <c r="V546" s="46" t="s">
        <v>1</v>
      </c>
      <c r="W546" s="46" t="s">
        <v>1</v>
      </c>
      <c r="X546" s="46" t="s">
        <v>1</v>
      </c>
      <c r="Y546" s="46" t="s">
        <v>1</v>
      </c>
      <c r="Z546" s="46" t="s">
        <v>1</v>
      </c>
      <c r="AA546" s="46" t="s">
        <v>1</v>
      </c>
      <c r="AB546" s="46" t="s">
        <v>1</v>
      </c>
      <c r="AC546" s="46" t="s">
        <v>1</v>
      </c>
      <c r="AD546" s="46" t="s">
        <v>1</v>
      </c>
      <c r="AE546" s="40" t="s">
        <v>62</v>
      </c>
      <c r="AF546" s="46" t="s">
        <v>1</v>
      </c>
      <c r="AG546" s="46" t="s">
        <v>1</v>
      </c>
      <c r="AH546" s="46" t="s">
        <v>1</v>
      </c>
      <c r="AI546" s="46" t="s">
        <v>1</v>
      </c>
      <c r="AJ546" s="46" t="s">
        <v>1</v>
      </c>
      <c r="AK546" s="46" t="s">
        <v>1</v>
      </c>
      <c r="AL546" s="46" t="s">
        <v>1</v>
      </c>
      <c r="AM546" s="46" t="s">
        <v>1</v>
      </c>
      <c r="AN546" s="46" t="s">
        <v>1</v>
      </c>
      <c r="AO546" s="46" t="s">
        <v>1</v>
      </c>
      <c r="AP546" s="46" t="s">
        <v>1</v>
      </c>
      <c r="AQ546" s="46" t="s">
        <v>1</v>
      </c>
      <c r="AR546" s="46" t="s">
        <v>1</v>
      </c>
      <c r="AS546" s="46" t="s">
        <v>1</v>
      </c>
      <c r="AT546" s="46" t="s">
        <v>1</v>
      </c>
      <c r="AU546" s="45" t="s">
        <v>71</v>
      </c>
      <c r="AV546" s="54">
        <v>0</v>
      </c>
      <c r="AW546" s="54">
        <v>0</v>
      </c>
      <c r="AX546" s="48">
        <v>0</v>
      </c>
      <c r="AY546" s="48">
        <v>0</v>
      </c>
      <c r="AZ546" s="53">
        <v>0</v>
      </c>
      <c r="BB546" s="30" t="e">
        <f>_xlfn.XLOOKUP(A546,'Non AGSA'!B:B,'Non AGSA'!B:B)</f>
        <v>#N/A</v>
      </c>
      <c r="BC546" s="30" t="e">
        <f>_xlfn.XLOOKUP(A546,'Dormant auditee list'!C:C,'Dormant auditee list'!C:C)</f>
        <v>#N/A</v>
      </c>
      <c r="BD546" s="30" t="e">
        <f>_xlfn.XLOOKUP(A546,Reworked!A:A,Reworked!I:I)</f>
        <v>#N/A</v>
      </c>
      <c r="BF546" s="30">
        <v>3</v>
      </c>
      <c r="BG546" s="30">
        <v>1</v>
      </c>
    </row>
    <row r="547" spans="1:59" ht="30.6" customHeight="1" x14ac:dyDescent="0.25">
      <c r="A547" s="2">
        <v>561</v>
      </c>
      <c r="B547" s="2">
        <v>529</v>
      </c>
      <c r="C547" s="2" t="s">
        <v>551</v>
      </c>
      <c r="D547" s="2" t="s">
        <v>124</v>
      </c>
      <c r="E547" s="2" t="s">
        <v>60</v>
      </c>
      <c r="F547" s="2" t="s">
        <v>872</v>
      </c>
      <c r="G547" s="2" t="s">
        <v>70</v>
      </c>
      <c r="H547" s="45" t="s">
        <v>57</v>
      </c>
      <c r="I547" s="46" t="s">
        <v>1</v>
      </c>
      <c r="J547" s="46" t="s">
        <v>1</v>
      </c>
      <c r="K547" s="45" t="s">
        <v>57</v>
      </c>
      <c r="L547" s="46" t="s">
        <v>1</v>
      </c>
      <c r="M547" s="46" t="s">
        <v>1</v>
      </c>
      <c r="N547" s="46" t="s">
        <v>1</v>
      </c>
      <c r="O547" s="46" t="s">
        <v>1</v>
      </c>
      <c r="P547" s="46" t="s">
        <v>1</v>
      </c>
      <c r="Q547" s="46" t="s">
        <v>1</v>
      </c>
      <c r="R547" s="46" t="s">
        <v>1</v>
      </c>
      <c r="S547" s="46" t="s">
        <v>1</v>
      </c>
      <c r="T547" s="46" t="s">
        <v>1</v>
      </c>
      <c r="U547" s="46" t="s">
        <v>1</v>
      </c>
      <c r="V547" s="46" t="s">
        <v>1</v>
      </c>
      <c r="W547" s="46" t="s">
        <v>1</v>
      </c>
      <c r="X547" s="46" t="s">
        <v>1</v>
      </c>
      <c r="Y547" s="46" t="s">
        <v>1</v>
      </c>
      <c r="Z547" s="46" t="s">
        <v>1</v>
      </c>
      <c r="AA547" s="46" t="s">
        <v>1</v>
      </c>
      <c r="AB547" s="46" t="s">
        <v>1</v>
      </c>
      <c r="AC547" s="46" t="s">
        <v>1</v>
      </c>
      <c r="AD547" s="46" t="s">
        <v>1</v>
      </c>
      <c r="AE547" s="46" t="s">
        <v>1</v>
      </c>
      <c r="AF547" s="46" t="s">
        <v>1</v>
      </c>
      <c r="AG547" s="46" t="s">
        <v>1</v>
      </c>
      <c r="AH547" s="46" t="s">
        <v>1</v>
      </c>
      <c r="AI547" s="46" t="s">
        <v>1</v>
      </c>
      <c r="AJ547" s="46" t="s">
        <v>1</v>
      </c>
      <c r="AK547" s="46" t="s">
        <v>1</v>
      </c>
      <c r="AL547" s="46" t="s">
        <v>1</v>
      </c>
      <c r="AM547" s="46" t="s">
        <v>1</v>
      </c>
      <c r="AN547" s="46" t="s">
        <v>1</v>
      </c>
      <c r="AO547" s="46" t="s">
        <v>1</v>
      </c>
      <c r="AP547" s="46" t="s">
        <v>1</v>
      </c>
      <c r="AQ547" s="46" t="s">
        <v>1</v>
      </c>
      <c r="AR547" s="46" t="s">
        <v>1</v>
      </c>
      <c r="AS547" s="46" t="s">
        <v>1</v>
      </c>
      <c r="AT547" s="46" t="s">
        <v>1</v>
      </c>
      <c r="AU547" s="54" t="s">
        <v>1</v>
      </c>
      <c r="AV547" s="54">
        <v>0</v>
      </c>
      <c r="AW547" s="54">
        <v>0</v>
      </c>
      <c r="AX547" s="48" t="s">
        <v>1</v>
      </c>
      <c r="AY547" s="48" t="s">
        <v>1</v>
      </c>
      <c r="AZ547" s="55" t="s">
        <v>1</v>
      </c>
      <c r="BB547" s="30" t="e">
        <f>_xlfn.XLOOKUP(A547,'Non AGSA'!B:B,'Non AGSA'!B:B)</f>
        <v>#N/A</v>
      </c>
      <c r="BC547" s="30">
        <f>_xlfn.XLOOKUP(A547,'Dormant auditee list'!C:C,'Dormant auditee list'!C:C)</f>
        <v>561</v>
      </c>
      <c r="BD547" s="30" t="e">
        <f>_xlfn.XLOOKUP(A547,Reworked!A:A,Reworked!I:I)</f>
        <v>#N/A</v>
      </c>
      <c r="BF547" s="30">
        <v>3</v>
      </c>
      <c r="BG547" s="30">
        <v>1</v>
      </c>
    </row>
    <row r="548" spans="1:59" ht="30.6" customHeight="1" x14ac:dyDescent="0.25">
      <c r="A548" s="2">
        <v>298</v>
      </c>
      <c r="B548" s="2">
        <v>530</v>
      </c>
      <c r="C548" s="2" t="s">
        <v>552</v>
      </c>
      <c r="D548" s="2" t="s">
        <v>124</v>
      </c>
      <c r="E548" s="2" t="s">
        <v>60</v>
      </c>
      <c r="F548" s="2" t="s">
        <v>872</v>
      </c>
      <c r="G548" s="2" t="s">
        <v>70</v>
      </c>
      <c r="H548" s="45" t="s">
        <v>57</v>
      </c>
      <c r="I548" s="46" t="s">
        <v>1</v>
      </c>
      <c r="J548" s="40" t="s">
        <v>62</v>
      </c>
      <c r="K548" s="42" t="s">
        <v>66</v>
      </c>
      <c r="L548" s="40" t="s">
        <v>62</v>
      </c>
      <c r="M548" s="51" t="s">
        <v>68</v>
      </c>
      <c r="N548" s="46" t="s">
        <v>1</v>
      </c>
      <c r="O548" s="46" t="s">
        <v>1</v>
      </c>
      <c r="P548" s="46" t="s">
        <v>1</v>
      </c>
      <c r="Q548" s="46" t="s">
        <v>1</v>
      </c>
      <c r="R548" s="46" t="s">
        <v>1</v>
      </c>
      <c r="S548" s="46" t="s">
        <v>1</v>
      </c>
      <c r="T548" s="46" t="s">
        <v>1</v>
      </c>
      <c r="U548" s="46" t="s">
        <v>1</v>
      </c>
      <c r="V548" s="46" t="s">
        <v>1</v>
      </c>
      <c r="W548" s="46" t="s">
        <v>1</v>
      </c>
      <c r="X548" s="46" t="s">
        <v>1</v>
      </c>
      <c r="Y548" s="46" t="s">
        <v>1</v>
      </c>
      <c r="Z548" s="46" t="s">
        <v>1</v>
      </c>
      <c r="AA548" s="46" t="s">
        <v>1</v>
      </c>
      <c r="AB548" s="46" t="s">
        <v>1</v>
      </c>
      <c r="AC548" s="46" t="s">
        <v>1</v>
      </c>
      <c r="AD548" s="46" t="s">
        <v>1</v>
      </c>
      <c r="AE548" s="46" t="s">
        <v>1</v>
      </c>
      <c r="AF548" s="46" t="s">
        <v>1</v>
      </c>
      <c r="AG548" s="46" t="s">
        <v>1</v>
      </c>
      <c r="AH548" s="46" t="s">
        <v>1</v>
      </c>
      <c r="AI548" s="46" t="s">
        <v>1</v>
      </c>
      <c r="AJ548" s="46" t="s">
        <v>1</v>
      </c>
      <c r="AK548" s="46" t="s">
        <v>1</v>
      </c>
      <c r="AL548" s="46" t="s">
        <v>1</v>
      </c>
      <c r="AM548" s="46" t="s">
        <v>1</v>
      </c>
      <c r="AN548" s="46" t="s">
        <v>1</v>
      </c>
      <c r="AO548" s="46" t="s">
        <v>1</v>
      </c>
      <c r="AP548" s="40" t="s">
        <v>62</v>
      </c>
      <c r="AQ548" s="46" t="s">
        <v>1</v>
      </c>
      <c r="AR548" s="46" t="s">
        <v>1</v>
      </c>
      <c r="AS548" s="46" t="s">
        <v>1</v>
      </c>
      <c r="AT548" s="46" t="s">
        <v>1</v>
      </c>
      <c r="AU548" s="45" t="s">
        <v>71</v>
      </c>
      <c r="AV548" s="42">
        <v>2</v>
      </c>
      <c r="AW548" s="54">
        <v>0</v>
      </c>
      <c r="AX548" s="48">
        <v>0</v>
      </c>
      <c r="AY548" s="49">
        <v>0.2</v>
      </c>
      <c r="AZ548" s="53">
        <v>0</v>
      </c>
      <c r="BB548" s="30" t="e">
        <f>_xlfn.XLOOKUP(A548,'Non AGSA'!B:B,'Non AGSA'!B:B)</f>
        <v>#N/A</v>
      </c>
      <c r="BC548" s="30" t="e">
        <f>_xlfn.XLOOKUP(A548,'Dormant auditee list'!C:C,'Dormant auditee list'!C:C)</f>
        <v>#N/A</v>
      </c>
      <c r="BD548" s="30" t="e">
        <f>_xlfn.XLOOKUP(A548,Reworked!A:A,Reworked!I:I)</f>
        <v>#N/A</v>
      </c>
      <c r="BF548" s="30">
        <v>3</v>
      </c>
      <c r="BG548" s="30">
        <v>1</v>
      </c>
    </row>
    <row r="549" spans="1:59" ht="30.6" customHeight="1" x14ac:dyDescent="0.25">
      <c r="A549" s="2">
        <v>1471</v>
      </c>
      <c r="B549" s="2">
        <v>531</v>
      </c>
      <c r="C549" s="2" t="s">
        <v>553</v>
      </c>
      <c r="D549" s="2" t="s">
        <v>124</v>
      </c>
      <c r="E549" s="2" t="s">
        <v>60</v>
      </c>
      <c r="F549" s="2" t="s">
        <v>872</v>
      </c>
      <c r="G549" s="2" t="s">
        <v>70</v>
      </c>
      <c r="H549" s="45" t="s">
        <v>57</v>
      </c>
      <c r="I549" s="46" t="s">
        <v>1</v>
      </c>
      <c r="J549" s="46" t="s">
        <v>1</v>
      </c>
      <c r="K549" s="45" t="s">
        <v>57</v>
      </c>
      <c r="L549" s="46" t="s">
        <v>1</v>
      </c>
      <c r="M549" s="46" t="s">
        <v>1</v>
      </c>
      <c r="N549" s="46" t="s">
        <v>1</v>
      </c>
      <c r="O549" s="46" t="s">
        <v>1</v>
      </c>
      <c r="P549" s="46" t="s">
        <v>1</v>
      </c>
      <c r="Q549" s="46" t="s">
        <v>1</v>
      </c>
      <c r="R549" s="46" t="s">
        <v>1</v>
      </c>
      <c r="S549" s="46" t="s">
        <v>1</v>
      </c>
      <c r="T549" s="46" t="s">
        <v>1</v>
      </c>
      <c r="U549" s="46" t="s">
        <v>1</v>
      </c>
      <c r="V549" s="46" t="s">
        <v>1</v>
      </c>
      <c r="W549" s="46" t="s">
        <v>1</v>
      </c>
      <c r="X549" s="46" t="s">
        <v>1</v>
      </c>
      <c r="Y549" s="46" t="s">
        <v>1</v>
      </c>
      <c r="Z549" s="46" t="s">
        <v>1</v>
      </c>
      <c r="AA549" s="46" t="s">
        <v>1</v>
      </c>
      <c r="AB549" s="46" t="s">
        <v>1</v>
      </c>
      <c r="AC549" s="46" t="s">
        <v>1</v>
      </c>
      <c r="AD549" s="46" t="s">
        <v>1</v>
      </c>
      <c r="AE549" s="46" t="s">
        <v>1</v>
      </c>
      <c r="AF549" s="46" t="s">
        <v>1</v>
      </c>
      <c r="AG549" s="46" t="s">
        <v>1</v>
      </c>
      <c r="AH549" s="46" t="s">
        <v>1</v>
      </c>
      <c r="AI549" s="46" t="s">
        <v>1</v>
      </c>
      <c r="AJ549" s="46" t="s">
        <v>1</v>
      </c>
      <c r="AK549" s="46" t="s">
        <v>1</v>
      </c>
      <c r="AL549" s="46" t="s">
        <v>1</v>
      </c>
      <c r="AM549" s="46" t="s">
        <v>1</v>
      </c>
      <c r="AN549" s="46" t="s">
        <v>1</v>
      </c>
      <c r="AO549" s="46" t="s">
        <v>1</v>
      </c>
      <c r="AP549" s="46" t="s">
        <v>1</v>
      </c>
      <c r="AQ549" s="46" t="s">
        <v>1</v>
      </c>
      <c r="AR549" s="46" t="s">
        <v>1</v>
      </c>
      <c r="AS549" s="46" t="s">
        <v>1</v>
      </c>
      <c r="AT549" s="46" t="s">
        <v>1</v>
      </c>
      <c r="AU549" s="54" t="s">
        <v>1</v>
      </c>
      <c r="AV549" s="54">
        <v>0</v>
      </c>
      <c r="AW549" s="54">
        <v>0</v>
      </c>
      <c r="AX549" s="48" t="s">
        <v>1</v>
      </c>
      <c r="AY549" s="48" t="s">
        <v>1</v>
      </c>
      <c r="AZ549" s="55" t="s">
        <v>1</v>
      </c>
      <c r="BB549" s="30" t="e">
        <f>_xlfn.XLOOKUP(A549,'Non AGSA'!B:B,'Non AGSA'!B:B)</f>
        <v>#N/A</v>
      </c>
      <c r="BC549" s="30">
        <f>_xlfn.XLOOKUP(A549,'Dormant auditee list'!C:C,'Dormant auditee list'!C:C)</f>
        <v>1471</v>
      </c>
      <c r="BD549" s="30" t="e">
        <f>_xlfn.XLOOKUP(A549,Reworked!A:A,Reworked!I:I)</f>
        <v>#N/A</v>
      </c>
      <c r="BF549" s="30">
        <v>3</v>
      </c>
      <c r="BG549" s="30">
        <v>1</v>
      </c>
    </row>
    <row r="550" spans="1:59" ht="30.6" customHeight="1" x14ac:dyDescent="0.25">
      <c r="A550" s="2">
        <v>426</v>
      </c>
      <c r="B550" s="2">
        <v>532</v>
      </c>
      <c r="C550" s="2" t="s">
        <v>554</v>
      </c>
      <c r="D550" s="2" t="s">
        <v>124</v>
      </c>
      <c r="E550" s="2" t="s">
        <v>60</v>
      </c>
      <c r="F550" s="2" t="s">
        <v>872</v>
      </c>
      <c r="G550" s="2" t="s">
        <v>95</v>
      </c>
      <c r="H550" s="45" t="s">
        <v>57</v>
      </c>
      <c r="I550" s="46" t="s">
        <v>1</v>
      </c>
      <c r="J550" s="40" t="s">
        <v>62</v>
      </c>
      <c r="K550" s="42" t="s">
        <v>66</v>
      </c>
      <c r="L550" s="46" t="s">
        <v>1</v>
      </c>
      <c r="M550" s="47" t="s">
        <v>67</v>
      </c>
      <c r="N550" s="46" t="s">
        <v>1</v>
      </c>
      <c r="O550" s="46" t="s">
        <v>1</v>
      </c>
      <c r="P550" s="46" t="s">
        <v>1</v>
      </c>
      <c r="Q550" s="46" t="s">
        <v>1</v>
      </c>
      <c r="R550" s="46" t="s">
        <v>1</v>
      </c>
      <c r="S550" s="46" t="s">
        <v>1</v>
      </c>
      <c r="T550" s="46" t="s">
        <v>1</v>
      </c>
      <c r="U550" s="46" t="s">
        <v>1</v>
      </c>
      <c r="V550" s="46" t="s">
        <v>1</v>
      </c>
      <c r="W550" s="46" t="s">
        <v>1</v>
      </c>
      <c r="X550" s="46" t="s">
        <v>1</v>
      </c>
      <c r="Y550" s="46" t="s">
        <v>1</v>
      </c>
      <c r="Z550" s="46" t="s">
        <v>1</v>
      </c>
      <c r="AA550" s="46" t="s">
        <v>1</v>
      </c>
      <c r="AB550" s="46" t="s">
        <v>1</v>
      </c>
      <c r="AC550" s="40" t="s">
        <v>62</v>
      </c>
      <c r="AD550" s="46" t="s">
        <v>1</v>
      </c>
      <c r="AE550" s="46" t="s">
        <v>1</v>
      </c>
      <c r="AF550" s="46" t="s">
        <v>1</v>
      </c>
      <c r="AG550" s="46" t="s">
        <v>1</v>
      </c>
      <c r="AH550" s="46" t="s">
        <v>1</v>
      </c>
      <c r="AI550" s="46" t="s">
        <v>1</v>
      </c>
      <c r="AJ550" s="46" t="s">
        <v>1</v>
      </c>
      <c r="AK550" s="46" t="s">
        <v>1</v>
      </c>
      <c r="AL550" s="46" t="s">
        <v>1</v>
      </c>
      <c r="AM550" s="46" t="s">
        <v>1</v>
      </c>
      <c r="AN550" s="46" t="s">
        <v>1</v>
      </c>
      <c r="AO550" s="46" t="s">
        <v>1</v>
      </c>
      <c r="AP550" s="40" t="s">
        <v>62</v>
      </c>
      <c r="AQ550" s="46" t="s">
        <v>1</v>
      </c>
      <c r="AR550" s="46" t="s">
        <v>1</v>
      </c>
      <c r="AS550" s="46" t="s">
        <v>1</v>
      </c>
      <c r="AT550" s="46" t="s">
        <v>1</v>
      </c>
      <c r="AU550" s="54" t="s">
        <v>1</v>
      </c>
      <c r="AV550" s="54">
        <v>0</v>
      </c>
      <c r="AW550" s="54">
        <v>0</v>
      </c>
      <c r="AX550" s="48">
        <v>0</v>
      </c>
      <c r="AY550" s="49">
        <v>0</v>
      </c>
      <c r="AZ550" s="55">
        <v>0</v>
      </c>
      <c r="BB550" s="30" t="e">
        <f>_xlfn.XLOOKUP(A550,'Non AGSA'!B:B,'Non AGSA'!B:B)</f>
        <v>#N/A</v>
      </c>
      <c r="BC550" s="30" t="e">
        <f>_xlfn.XLOOKUP(A550,'Dormant auditee list'!C:C,'Dormant auditee list'!C:C)</f>
        <v>#N/A</v>
      </c>
      <c r="BD550" s="30" t="e">
        <f>_xlfn.XLOOKUP(A550,Reworked!A:A,Reworked!I:I)</f>
        <v>#N/A</v>
      </c>
      <c r="BF550" s="30">
        <v>3</v>
      </c>
      <c r="BG550" s="30">
        <v>1</v>
      </c>
    </row>
    <row r="551" spans="1:59" ht="30.6" customHeight="1" x14ac:dyDescent="0.25">
      <c r="A551" s="2">
        <v>307</v>
      </c>
      <c r="B551" s="2">
        <v>533</v>
      </c>
      <c r="C551" s="2" t="s">
        <v>555</v>
      </c>
      <c r="D551" s="2" t="s">
        <v>124</v>
      </c>
      <c r="E551" s="2" t="s">
        <v>73</v>
      </c>
      <c r="F551" s="2" t="s">
        <v>872</v>
      </c>
      <c r="G551" s="2" t="s">
        <v>73</v>
      </c>
      <c r="H551" s="45" t="s">
        <v>57</v>
      </c>
      <c r="I551" s="46" t="s">
        <v>1</v>
      </c>
      <c r="J551" s="46" t="s">
        <v>1</v>
      </c>
      <c r="K551" s="45" t="s">
        <v>57</v>
      </c>
      <c r="L551" s="46" t="s">
        <v>1</v>
      </c>
      <c r="M551" s="46" t="s">
        <v>1</v>
      </c>
      <c r="N551" s="46" t="s">
        <v>1</v>
      </c>
      <c r="O551" s="46" t="s">
        <v>1</v>
      </c>
      <c r="P551" s="46" t="s">
        <v>1</v>
      </c>
      <c r="Q551" s="46" t="s">
        <v>1</v>
      </c>
      <c r="R551" s="46" t="s">
        <v>1</v>
      </c>
      <c r="S551" s="46" t="s">
        <v>1</v>
      </c>
      <c r="T551" s="46" t="s">
        <v>1</v>
      </c>
      <c r="U551" s="46" t="s">
        <v>1</v>
      </c>
      <c r="V551" s="46" t="s">
        <v>1</v>
      </c>
      <c r="W551" s="46" t="s">
        <v>1</v>
      </c>
      <c r="X551" s="46" t="s">
        <v>1</v>
      </c>
      <c r="Y551" s="46" t="s">
        <v>1</v>
      </c>
      <c r="Z551" s="46" t="s">
        <v>1</v>
      </c>
      <c r="AA551" s="46" t="s">
        <v>1</v>
      </c>
      <c r="AB551" s="46" t="s">
        <v>1</v>
      </c>
      <c r="AC551" s="46" t="s">
        <v>1</v>
      </c>
      <c r="AD551" s="46" t="s">
        <v>1</v>
      </c>
      <c r="AE551" s="46" t="s">
        <v>1</v>
      </c>
      <c r="AF551" s="46" t="s">
        <v>1</v>
      </c>
      <c r="AG551" s="46" t="s">
        <v>1</v>
      </c>
      <c r="AH551" s="46" t="s">
        <v>1</v>
      </c>
      <c r="AI551" s="46" t="s">
        <v>1</v>
      </c>
      <c r="AJ551" s="46" t="s">
        <v>1</v>
      </c>
      <c r="AK551" s="46" t="s">
        <v>1</v>
      </c>
      <c r="AL551" s="46" t="s">
        <v>1</v>
      </c>
      <c r="AM551" s="46" t="s">
        <v>1</v>
      </c>
      <c r="AN551" s="46" t="s">
        <v>1</v>
      </c>
      <c r="AO551" s="46" t="s">
        <v>1</v>
      </c>
      <c r="AP551" s="46" t="s">
        <v>1</v>
      </c>
      <c r="AQ551" s="46" t="s">
        <v>1</v>
      </c>
      <c r="AR551" s="46" t="s">
        <v>1</v>
      </c>
      <c r="AS551" s="46" t="s">
        <v>1</v>
      </c>
      <c r="AT551" s="46" t="s">
        <v>1</v>
      </c>
      <c r="AU551" s="45" t="s">
        <v>71</v>
      </c>
      <c r="AV551" s="45">
        <v>1</v>
      </c>
      <c r="AW551" s="54">
        <v>0</v>
      </c>
      <c r="AX551" s="48">
        <v>0</v>
      </c>
      <c r="AY551" s="48">
        <v>0</v>
      </c>
      <c r="AZ551" s="50">
        <v>0.02</v>
      </c>
      <c r="BB551" s="30" t="e">
        <f>_xlfn.XLOOKUP(A551,'Non AGSA'!B:B,'Non AGSA'!B:B)</f>
        <v>#N/A</v>
      </c>
      <c r="BC551" s="30" t="e">
        <f>_xlfn.XLOOKUP(A551,'Dormant auditee list'!C:C,'Dormant auditee list'!C:C)</f>
        <v>#N/A</v>
      </c>
      <c r="BD551" s="30" t="e">
        <f>_xlfn.XLOOKUP(A551,Reworked!A:A,Reworked!I:I)</f>
        <v>#N/A</v>
      </c>
      <c r="BF551" s="30">
        <v>3</v>
      </c>
      <c r="BG551" s="30">
        <v>1</v>
      </c>
    </row>
    <row r="552" spans="1:59" ht="30.6" customHeight="1" x14ac:dyDescent="0.25">
      <c r="A552" s="2">
        <v>1455</v>
      </c>
      <c r="B552" s="2">
        <v>534</v>
      </c>
      <c r="C552" s="2" t="s">
        <v>556</v>
      </c>
      <c r="D552" s="2" t="s">
        <v>124</v>
      </c>
      <c r="E552" s="2" t="s">
        <v>73</v>
      </c>
      <c r="F552" s="2" t="s">
        <v>872</v>
      </c>
      <c r="G552" s="2" t="s">
        <v>73</v>
      </c>
      <c r="H552" s="45" t="s">
        <v>57</v>
      </c>
      <c r="I552" s="46" t="s">
        <v>1</v>
      </c>
      <c r="J552" s="46" t="s">
        <v>1</v>
      </c>
      <c r="K552" s="45" t="s">
        <v>57</v>
      </c>
      <c r="L552" s="46" t="s">
        <v>1</v>
      </c>
      <c r="M552" s="46" t="s">
        <v>1</v>
      </c>
      <c r="N552" s="46" t="s">
        <v>1</v>
      </c>
      <c r="O552" s="46" t="s">
        <v>1</v>
      </c>
      <c r="P552" s="46" t="s">
        <v>1</v>
      </c>
      <c r="Q552" s="46" t="s">
        <v>1</v>
      </c>
      <c r="R552" s="46" t="s">
        <v>1</v>
      </c>
      <c r="S552" s="46" t="s">
        <v>1</v>
      </c>
      <c r="T552" s="46" t="s">
        <v>1</v>
      </c>
      <c r="U552" s="46" t="s">
        <v>1</v>
      </c>
      <c r="V552" s="46" t="s">
        <v>1</v>
      </c>
      <c r="W552" s="46" t="s">
        <v>1</v>
      </c>
      <c r="X552" s="46" t="s">
        <v>1</v>
      </c>
      <c r="Y552" s="46" t="s">
        <v>1</v>
      </c>
      <c r="Z552" s="46" t="s">
        <v>1</v>
      </c>
      <c r="AA552" s="46" t="s">
        <v>1</v>
      </c>
      <c r="AB552" s="46" t="s">
        <v>1</v>
      </c>
      <c r="AC552" s="46" t="s">
        <v>1</v>
      </c>
      <c r="AD552" s="46" t="s">
        <v>1</v>
      </c>
      <c r="AE552" s="46" t="s">
        <v>1</v>
      </c>
      <c r="AF552" s="46" t="s">
        <v>1</v>
      </c>
      <c r="AG552" s="46" t="s">
        <v>1</v>
      </c>
      <c r="AH552" s="46" t="s">
        <v>1</v>
      </c>
      <c r="AI552" s="46" t="s">
        <v>1</v>
      </c>
      <c r="AJ552" s="46" t="s">
        <v>1</v>
      </c>
      <c r="AK552" s="46" t="s">
        <v>1</v>
      </c>
      <c r="AL552" s="46" t="s">
        <v>1</v>
      </c>
      <c r="AM552" s="46" t="s">
        <v>1</v>
      </c>
      <c r="AN552" s="46" t="s">
        <v>1</v>
      </c>
      <c r="AO552" s="46" t="s">
        <v>1</v>
      </c>
      <c r="AP552" s="46" t="s">
        <v>1</v>
      </c>
      <c r="AQ552" s="46" t="s">
        <v>1</v>
      </c>
      <c r="AR552" s="46" t="s">
        <v>1</v>
      </c>
      <c r="AS552" s="46" t="s">
        <v>1</v>
      </c>
      <c r="AT552" s="46" t="s">
        <v>1</v>
      </c>
      <c r="AU552" s="54" t="s">
        <v>1</v>
      </c>
      <c r="AV552" s="54">
        <v>0</v>
      </c>
      <c r="AW552" s="54">
        <v>0</v>
      </c>
      <c r="AX552" s="48">
        <v>0</v>
      </c>
      <c r="AY552" s="48">
        <v>0</v>
      </c>
      <c r="AZ552" s="55">
        <v>0</v>
      </c>
      <c r="BB552" s="30" t="e">
        <f>_xlfn.XLOOKUP(A552,'Non AGSA'!B:B,'Non AGSA'!B:B)</f>
        <v>#N/A</v>
      </c>
      <c r="BC552" s="30" t="e">
        <f>_xlfn.XLOOKUP(A552,'Dormant auditee list'!C:C,'Dormant auditee list'!C:C)</f>
        <v>#N/A</v>
      </c>
      <c r="BD552" s="30" t="e">
        <f>_xlfn.XLOOKUP(A552,Reworked!A:A,Reworked!I:I)</f>
        <v>#N/A</v>
      </c>
      <c r="BE552" s="30" t="e">
        <f>_xlfn.XLOOKUP(A552,Reworked!A:A,Reworked!J:J)</f>
        <v>#N/A</v>
      </c>
      <c r="BF552" s="30">
        <v>3</v>
      </c>
      <c r="BG552" s="30">
        <v>1</v>
      </c>
    </row>
    <row r="553" spans="1:59" ht="30.6" customHeight="1" x14ac:dyDescent="0.25">
      <c r="A553" s="2">
        <v>125</v>
      </c>
      <c r="B553" s="2">
        <v>535</v>
      </c>
      <c r="C553" s="2" t="s">
        <v>557</v>
      </c>
      <c r="D553" s="2" t="s">
        <v>124</v>
      </c>
      <c r="E553" s="2" t="s">
        <v>73</v>
      </c>
      <c r="F553" s="2" t="s">
        <v>872</v>
      </c>
      <c r="G553" s="2" t="s">
        <v>73</v>
      </c>
      <c r="H553" s="45" t="s">
        <v>57</v>
      </c>
      <c r="I553" s="46" t="s">
        <v>1</v>
      </c>
      <c r="J553" s="40" t="s">
        <v>62</v>
      </c>
      <c r="K553" s="42" t="s">
        <v>66</v>
      </c>
      <c r="L553" s="46" t="s">
        <v>1</v>
      </c>
      <c r="M553" s="51" t="s">
        <v>68</v>
      </c>
      <c r="N553" s="46" t="s">
        <v>1</v>
      </c>
      <c r="O553" s="46" t="s">
        <v>1</v>
      </c>
      <c r="P553" s="46" t="s">
        <v>1</v>
      </c>
      <c r="Q553" s="46" t="s">
        <v>1</v>
      </c>
      <c r="R553" s="46" t="s">
        <v>1</v>
      </c>
      <c r="S553" s="46" t="s">
        <v>1</v>
      </c>
      <c r="T553" s="46" t="s">
        <v>1</v>
      </c>
      <c r="U553" s="46" t="s">
        <v>1</v>
      </c>
      <c r="V553" s="46" t="s">
        <v>1</v>
      </c>
      <c r="W553" s="46" t="s">
        <v>1</v>
      </c>
      <c r="X553" s="46" t="s">
        <v>1</v>
      </c>
      <c r="Y553" s="46" t="s">
        <v>1</v>
      </c>
      <c r="Z553" s="46" t="s">
        <v>1</v>
      </c>
      <c r="AA553" s="46" t="s">
        <v>1</v>
      </c>
      <c r="AB553" s="46" t="s">
        <v>1</v>
      </c>
      <c r="AC553" s="46" t="s">
        <v>1</v>
      </c>
      <c r="AD553" s="46" t="s">
        <v>1</v>
      </c>
      <c r="AE553" s="46" t="s">
        <v>1</v>
      </c>
      <c r="AF553" s="46" t="s">
        <v>1</v>
      </c>
      <c r="AG553" s="46" t="s">
        <v>1</v>
      </c>
      <c r="AH553" s="46" t="s">
        <v>1</v>
      </c>
      <c r="AI553" s="46" t="s">
        <v>1</v>
      </c>
      <c r="AJ553" s="46" t="s">
        <v>1</v>
      </c>
      <c r="AK553" s="46" t="s">
        <v>1</v>
      </c>
      <c r="AL553" s="46" t="s">
        <v>1</v>
      </c>
      <c r="AM553" s="46" t="s">
        <v>1</v>
      </c>
      <c r="AN553" s="40" t="s">
        <v>62</v>
      </c>
      <c r="AO553" s="46" t="s">
        <v>1</v>
      </c>
      <c r="AP553" s="46" t="s">
        <v>1</v>
      </c>
      <c r="AQ553" s="46" t="s">
        <v>1</v>
      </c>
      <c r="AR553" s="46" t="s">
        <v>1</v>
      </c>
      <c r="AS553" s="46" t="s">
        <v>1</v>
      </c>
      <c r="AT553" s="46" t="s">
        <v>1</v>
      </c>
      <c r="AU553" s="45" t="s">
        <v>71</v>
      </c>
      <c r="AV553" s="45">
        <v>1</v>
      </c>
      <c r="AW553" s="54">
        <v>0</v>
      </c>
      <c r="AX553" s="48">
        <v>0</v>
      </c>
      <c r="AY553" s="48">
        <v>0</v>
      </c>
      <c r="AZ553" s="55">
        <v>0</v>
      </c>
      <c r="BB553" s="30" t="e">
        <f>_xlfn.XLOOKUP(A553,'Non AGSA'!B:B,'Non AGSA'!B:B)</f>
        <v>#N/A</v>
      </c>
      <c r="BC553" s="30" t="e">
        <f>_xlfn.XLOOKUP(A553,'Dormant auditee list'!C:C,'Dormant auditee list'!C:C)</f>
        <v>#N/A</v>
      </c>
      <c r="BD553" s="30" t="e">
        <f>_xlfn.XLOOKUP(A553,Reworked!A:A,Reworked!I:I)</f>
        <v>#N/A</v>
      </c>
      <c r="BF553" s="30">
        <v>3</v>
      </c>
      <c r="BG553" s="30">
        <v>1</v>
      </c>
    </row>
    <row r="554" spans="1:59" ht="30.6" customHeight="1" x14ac:dyDescent="0.25">
      <c r="A554" s="2">
        <v>343</v>
      </c>
      <c r="B554" s="2">
        <v>536</v>
      </c>
      <c r="C554" s="2" t="s">
        <v>558</v>
      </c>
      <c r="D554" s="2" t="s">
        <v>124</v>
      </c>
      <c r="E554" s="2" t="s">
        <v>73</v>
      </c>
      <c r="F554" s="2" t="s">
        <v>872</v>
      </c>
      <c r="G554" s="2" t="s">
        <v>73</v>
      </c>
      <c r="H554" s="45" t="s">
        <v>57</v>
      </c>
      <c r="I554" s="46" t="s">
        <v>1</v>
      </c>
      <c r="J554" s="40" t="s">
        <v>62</v>
      </c>
      <c r="K554" s="42" t="s">
        <v>66</v>
      </c>
      <c r="L554" s="46" t="s">
        <v>1</v>
      </c>
      <c r="M554" s="47" t="s">
        <v>67</v>
      </c>
      <c r="N554" s="46" t="s">
        <v>1</v>
      </c>
      <c r="O554" s="46" t="s">
        <v>1</v>
      </c>
      <c r="P554" s="46" t="s">
        <v>1</v>
      </c>
      <c r="Q554" s="46" t="s">
        <v>1</v>
      </c>
      <c r="R554" s="46" t="s">
        <v>1</v>
      </c>
      <c r="S554" s="46" t="s">
        <v>1</v>
      </c>
      <c r="T554" s="46" t="s">
        <v>1</v>
      </c>
      <c r="U554" s="46" t="s">
        <v>1</v>
      </c>
      <c r="V554" s="46" t="s">
        <v>1</v>
      </c>
      <c r="W554" s="46" t="s">
        <v>1</v>
      </c>
      <c r="X554" s="46" t="s">
        <v>1</v>
      </c>
      <c r="Y554" s="46" t="s">
        <v>1</v>
      </c>
      <c r="Z554" s="46" t="s">
        <v>1</v>
      </c>
      <c r="AA554" s="46" t="s">
        <v>1</v>
      </c>
      <c r="AB554" s="46" t="s">
        <v>1</v>
      </c>
      <c r="AC554" s="46" t="s">
        <v>1</v>
      </c>
      <c r="AD554" s="46" t="s">
        <v>1</v>
      </c>
      <c r="AE554" s="46" t="s">
        <v>1</v>
      </c>
      <c r="AF554" s="46" t="s">
        <v>1</v>
      </c>
      <c r="AG554" s="46" t="s">
        <v>1</v>
      </c>
      <c r="AH554" s="46" t="s">
        <v>1</v>
      </c>
      <c r="AI554" s="46" t="s">
        <v>1</v>
      </c>
      <c r="AJ554" s="46" t="s">
        <v>1</v>
      </c>
      <c r="AK554" s="46" t="s">
        <v>1</v>
      </c>
      <c r="AL554" s="46" t="s">
        <v>1</v>
      </c>
      <c r="AM554" s="46" t="s">
        <v>1</v>
      </c>
      <c r="AN554" s="46" t="s">
        <v>1</v>
      </c>
      <c r="AO554" s="46" t="s">
        <v>1</v>
      </c>
      <c r="AP554" s="40" t="s">
        <v>62</v>
      </c>
      <c r="AQ554" s="46" t="s">
        <v>1</v>
      </c>
      <c r="AR554" s="46" t="s">
        <v>1</v>
      </c>
      <c r="AS554" s="46" t="s">
        <v>1</v>
      </c>
      <c r="AT554" s="46" t="s">
        <v>1</v>
      </c>
      <c r="AU554" s="54" t="s">
        <v>1</v>
      </c>
      <c r="AV554" s="54">
        <v>0</v>
      </c>
      <c r="AW554" s="54">
        <v>0</v>
      </c>
      <c r="AX554" s="48">
        <v>0</v>
      </c>
      <c r="AY554" s="52">
        <v>14.1</v>
      </c>
      <c r="AZ554" s="53">
        <v>0</v>
      </c>
      <c r="BB554" s="30" t="e">
        <f>_xlfn.XLOOKUP(A554,'Non AGSA'!B:B,'Non AGSA'!B:B)</f>
        <v>#N/A</v>
      </c>
      <c r="BC554" s="30" t="e">
        <f>_xlfn.XLOOKUP(A554,'Dormant auditee list'!C:C,'Dormant auditee list'!C:C)</f>
        <v>#N/A</v>
      </c>
      <c r="BD554" s="30" t="e">
        <f>_xlfn.XLOOKUP(A554,Reworked!A:A,Reworked!I:I)</f>
        <v>#N/A</v>
      </c>
      <c r="BF554" s="30">
        <v>3</v>
      </c>
      <c r="BG554" s="30">
        <v>1</v>
      </c>
    </row>
    <row r="555" spans="1:59" ht="30.6" customHeight="1" x14ac:dyDescent="0.25">
      <c r="A555" s="2">
        <v>1444</v>
      </c>
      <c r="B555" s="2">
        <v>537</v>
      </c>
      <c r="C555" s="2" t="s">
        <v>559</v>
      </c>
      <c r="D555" s="2" t="s">
        <v>124</v>
      </c>
      <c r="E555" s="2" t="s">
        <v>73</v>
      </c>
      <c r="F555" s="2" t="s">
        <v>872</v>
      </c>
      <c r="G555" s="2" t="s">
        <v>73</v>
      </c>
      <c r="H555" s="45" t="s">
        <v>57</v>
      </c>
      <c r="I555" s="46" t="s">
        <v>1</v>
      </c>
      <c r="J555" s="40" t="s">
        <v>62</v>
      </c>
      <c r="K555" s="42" t="s">
        <v>66</v>
      </c>
      <c r="L555" s="46" t="s">
        <v>1</v>
      </c>
      <c r="M555" s="47" t="s">
        <v>67</v>
      </c>
      <c r="N555" s="46" t="s">
        <v>1</v>
      </c>
      <c r="O555" s="46" t="s">
        <v>1</v>
      </c>
      <c r="P555" s="46" t="s">
        <v>1</v>
      </c>
      <c r="Q555" s="46" t="s">
        <v>1</v>
      </c>
      <c r="R555" s="46" t="s">
        <v>1</v>
      </c>
      <c r="S555" s="46" t="s">
        <v>1</v>
      </c>
      <c r="T555" s="46" t="s">
        <v>1</v>
      </c>
      <c r="U555" s="46" t="s">
        <v>1</v>
      </c>
      <c r="V555" s="46" t="s">
        <v>1</v>
      </c>
      <c r="W555" s="46" t="s">
        <v>1</v>
      </c>
      <c r="X555" s="46" t="s">
        <v>1</v>
      </c>
      <c r="Y555" s="46" t="s">
        <v>1</v>
      </c>
      <c r="Z555" s="46" t="s">
        <v>1</v>
      </c>
      <c r="AA555" s="46" t="s">
        <v>1</v>
      </c>
      <c r="AB555" s="46" t="s">
        <v>1</v>
      </c>
      <c r="AC555" s="46" t="s">
        <v>1</v>
      </c>
      <c r="AD555" s="40" t="s">
        <v>62</v>
      </c>
      <c r="AE555" s="46" t="s">
        <v>1</v>
      </c>
      <c r="AF555" s="46" t="s">
        <v>1</v>
      </c>
      <c r="AG555" s="46" t="s">
        <v>1</v>
      </c>
      <c r="AH555" s="46" t="s">
        <v>1</v>
      </c>
      <c r="AI555" s="46" t="s">
        <v>1</v>
      </c>
      <c r="AJ555" s="46" t="s">
        <v>1</v>
      </c>
      <c r="AK555" s="46" t="s">
        <v>1</v>
      </c>
      <c r="AL555" s="46" t="s">
        <v>1</v>
      </c>
      <c r="AM555" s="46" t="s">
        <v>1</v>
      </c>
      <c r="AN555" s="46" t="s">
        <v>1</v>
      </c>
      <c r="AO555" s="46" t="s">
        <v>1</v>
      </c>
      <c r="AP555" s="46" t="s">
        <v>1</v>
      </c>
      <c r="AQ555" s="46" t="s">
        <v>1</v>
      </c>
      <c r="AR555" s="46" t="s">
        <v>1</v>
      </c>
      <c r="AS555" s="46" t="s">
        <v>1</v>
      </c>
      <c r="AT555" s="46" t="s">
        <v>1</v>
      </c>
      <c r="AU555" s="54" t="s">
        <v>1</v>
      </c>
      <c r="AV555" s="54">
        <v>0</v>
      </c>
      <c r="AW555" s="54">
        <v>0</v>
      </c>
      <c r="AX555" s="48">
        <v>0</v>
      </c>
      <c r="AY555" s="49">
        <v>0.24</v>
      </c>
      <c r="AZ555" s="50">
        <v>0.03</v>
      </c>
      <c r="BB555" s="30" t="e">
        <f>_xlfn.XLOOKUP(A555,'Non AGSA'!B:B,'Non AGSA'!B:B)</f>
        <v>#N/A</v>
      </c>
      <c r="BC555" s="30" t="e">
        <f>_xlfn.XLOOKUP(A555,'Dormant auditee list'!C:C,'Dormant auditee list'!C:C)</f>
        <v>#N/A</v>
      </c>
      <c r="BD555" s="30" t="e">
        <f>_xlfn.XLOOKUP(A555,Reworked!A:A,Reworked!I:I)</f>
        <v>#N/A</v>
      </c>
      <c r="BF555" s="30">
        <v>3</v>
      </c>
      <c r="BG555" s="30">
        <v>1</v>
      </c>
    </row>
    <row r="556" spans="1:59" ht="30.6" customHeight="1" x14ac:dyDescent="0.25">
      <c r="A556" s="2">
        <v>344</v>
      </c>
      <c r="B556" s="2">
        <v>538</v>
      </c>
      <c r="C556" s="2" t="s">
        <v>560</v>
      </c>
      <c r="D556" s="2" t="s">
        <v>124</v>
      </c>
      <c r="E556" s="2" t="s">
        <v>73</v>
      </c>
      <c r="F556" s="2" t="s">
        <v>872</v>
      </c>
      <c r="G556" s="2" t="s">
        <v>73</v>
      </c>
      <c r="H556" s="45" t="s">
        <v>57</v>
      </c>
      <c r="I556" s="46" t="s">
        <v>1</v>
      </c>
      <c r="J556" s="46" t="s">
        <v>1</v>
      </c>
      <c r="K556" s="45" t="s">
        <v>57</v>
      </c>
      <c r="L556" s="46" t="s">
        <v>1</v>
      </c>
      <c r="M556" s="46" t="s">
        <v>1</v>
      </c>
      <c r="N556" s="46" t="s">
        <v>1</v>
      </c>
      <c r="O556" s="46" t="s">
        <v>1</v>
      </c>
      <c r="P556" s="46" t="s">
        <v>1</v>
      </c>
      <c r="Q556" s="46" t="s">
        <v>1</v>
      </c>
      <c r="R556" s="46" t="s">
        <v>1</v>
      </c>
      <c r="S556" s="46" t="s">
        <v>1</v>
      </c>
      <c r="T556" s="46" t="s">
        <v>1</v>
      </c>
      <c r="U556" s="46" t="s">
        <v>1</v>
      </c>
      <c r="V556" s="46" t="s">
        <v>1</v>
      </c>
      <c r="W556" s="46" t="s">
        <v>1</v>
      </c>
      <c r="X556" s="46" t="s">
        <v>1</v>
      </c>
      <c r="Y556" s="46" t="s">
        <v>1</v>
      </c>
      <c r="Z556" s="46" t="s">
        <v>1</v>
      </c>
      <c r="AA556" s="46" t="s">
        <v>1</v>
      </c>
      <c r="AB556" s="46" t="s">
        <v>1</v>
      </c>
      <c r="AC556" s="46" t="s">
        <v>1</v>
      </c>
      <c r="AD556" s="46" t="s">
        <v>1</v>
      </c>
      <c r="AE556" s="46" t="s">
        <v>1</v>
      </c>
      <c r="AF556" s="46" t="s">
        <v>1</v>
      </c>
      <c r="AG556" s="46" t="s">
        <v>1</v>
      </c>
      <c r="AH556" s="46" t="s">
        <v>1</v>
      </c>
      <c r="AI556" s="46" t="s">
        <v>1</v>
      </c>
      <c r="AJ556" s="46" t="s">
        <v>1</v>
      </c>
      <c r="AK556" s="46" t="s">
        <v>1</v>
      </c>
      <c r="AL556" s="46" t="s">
        <v>1</v>
      </c>
      <c r="AM556" s="46" t="s">
        <v>1</v>
      </c>
      <c r="AN556" s="46" t="s">
        <v>1</v>
      </c>
      <c r="AO556" s="46" t="s">
        <v>1</v>
      </c>
      <c r="AP556" s="46" t="s">
        <v>1</v>
      </c>
      <c r="AQ556" s="46" t="s">
        <v>1</v>
      </c>
      <c r="AR556" s="46" t="s">
        <v>1</v>
      </c>
      <c r="AS556" s="46" t="s">
        <v>1</v>
      </c>
      <c r="AT556" s="46" t="s">
        <v>1</v>
      </c>
      <c r="AU556" s="54" t="s">
        <v>1</v>
      </c>
      <c r="AV556" s="45">
        <v>1</v>
      </c>
      <c r="AW556" s="54">
        <v>0</v>
      </c>
      <c r="AX556" s="48" t="s">
        <v>1</v>
      </c>
      <c r="AY556" s="48" t="s">
        <v>1</v>
      </c>
      <c r="AZ556" s="55" t="s">
        <v>1</v>
      </c>
      <c r="BB556" s="30" t="e">
        <f>_xlfn.XLOOKUP(A556,'Non AGSA'!B:B,'Non AGSA'!B:B)</f>
        <v>#N/A</v>
      </c>
      <c r="BC556" s="30" t="e">
        <f>_xlfn.XLOOKUP(A556,'Dormant auditee list'!C:C,'Dormant auditee list'!C:C)</f>
        <v>#N/A</v>
      </c>
      <c r="BD556" s="30" t="e">
        <f>_xlfn.XLOOKUP(A556,Reworked!A:A,Reworked!I:I)</f>
        <v>#N/A</v>
      </c>
      <c r="BF556" s="30">
        <v>3</v>
      </c>
      <c r="BG556" s="30">
        <v>1</v>
      </c>
    </row>
    <row r="557" spans="1:59" ht="30.6" customHeight="1" x14ac:dyDescent="0.25">
      <c r="A557" s="2">
        <v>420</v>
      </c>
      <c r="B557" s="2">
        <v>539</v>
      </c>
      <c r="C557" s="2" t="s">
        <v>561</v>
      </c>
      <c r="D557" s="2" t="s">
        <v>124</v>
      </c>
      <c r="E557" s="2" t="s">
        <v>73</v>
      </c>
      <c r="F557" s="2" t="s">
        <v>872</v>
      </c>
      <c r="G557" s="2" t="s">
        <v>73</v>
      </c>
      <c r="H557" s="45" t="s">
        <v>57</v>
      </c>
      <c r="I557" s="46" t="s">
        <v>1</v>
      </c>
      <c r="J557" s="46" t="s">
        <v>1</v>
      </c>
      <c r="K557" s="45" t="s">
        <v>57</v>
      </c>
      <c r="L557" s="46" t="s">
        <v>1</v>
      </c>
      <c r="M557" s="46" t="s">
        <v>1</v>
      </c>
      <c r="N557" s="46" t="s">
        <v>1</v>
      </c>
      <c r="O557" s="46" t="s">
        <v>1</v>
      </c>
      <c r="P557" s="46" t="s">
        <v>1</v>
      </c>
      <c r="Q557" s="46" t="s">
        <v>1</v>
      </c>
      <c r="R557" s="46" t="s">
        <v>1</v>
      </c>
      <c r="S557" s="46" t="s">
        <v>1</v>
      </c>
      <c r="T557" s="46" t="s">
        <v>1</v>
      </c>
      <c r="U557" s="46" t="s">
        <v>1</v>
      </c>
      <c r="V557" s="46" t="s">
        <v>1</v>
      </c>
      <c r="W557" s="46" t="s">
        <v>1</v>
      </c>
      <c r="X557" s="46" t="s">
        <v>1</v>
      </c>
      <c r="Y557" s="46" t="s">
        <v>1</v>
      </c>
      <c r="Z557" s="46" t="s">
        <v>1</v>
      </c>
      <c r="AA557" s="46" t="s">
        <v>1</v>
      </c>
      <c r="AB557" s="46" t="s">
        <v>1</v>
      </c>
      <c r="AC557" s="46" t="s">
        <v>1</v>
      </c>
      <c r="AD557" s="46" t="s">
        <v>1</v>
      </c>
      <c r="AE557" s="46" t="s">
        <v>1</v>
      </c>
      <c r="AF557" s="46" t="s">
        <v>1</v>
      </c>
      <c r="AG557" s="46" t="s">
        <v>1</v>
      </c>
      <c r="AH557" s="46" t="s">
        <v>1</v>
      </c>
      <c r="AI557" s="46" t="s">
        <v>1</v>
      </c>
      <c r="AJ557" s="46" t="s">
        <v>1</v>
      </c>
      <c r="AK557" s="46" t="s">
        <v>1</v>
      </c>
      <c r="AL557" s="46" t="s">
        <v>1</v>
      </c>
      <c r="AM557" s="46" t="s">
        <v>1</v>
      </c>
      <c r="AN557" s="46" t="s">
        <v>1</v>
      </c>
      <c r="AO557" s="46" t="s">
        <v>1</v>
      </c>
      <c r="AP557" s="46" t="s">
        <v>1</v>
      </c>
      <c r="AQ557" s="46" t="s">
        <v>1</v>
      </c>
      <c r="AR557" s="46" t="s">
        <v>1</v>
      </c>
      <c r="AS557" s="46" t="s">
        <v>1</v>
      </c>
      <c r="AT557" s="46" t="s">
        <v>1</v>
      </c>
      <c r="AU557" s="45" t="s">
        <v>71</v>
      </c>
      <c r="AV557" s="45">
        <v>1</v>
      </c>
      <c r="AW557" s="54">
        <v>0</v>
      </c>
      <c r="AX557" s="48">
        <v>0</v>
      </c>
      <c r="AY557" s="48">
        <v>0</v>
      </c>
      <c r="AZ557" s="55">
        <v>0</v>
      </c>
      <c r="BB557" s="30" t="e">
        <f>_xlfn.XLOOKUP(A557,'Non AGSA'!B:B,'Non AGSA'!B:B)</f>
        <v>#N/A</v>
      </c>
      <c r="BC557" s="30" t="e">
        <f>_xlfn.XLOOKUP(A557,'Dormant auditee list'!C:C,'Dormant auditee list'!C:C)</f>
        <v>#N/A</v>
      </c>
      <c r="BD557" s="30" t="e">
        <f>_xlfn.XLOOKUP(A557,Reworked!A:A,Reworked!I:I)</f>
        <v>#N/A</v>
      </c>
      <c r="BF557" s="30">
        <v>3</v>
      </c>
      <c r="BG557" s="30">
        <v>1</v>
      </c>
    </row>
    <row r="558" spans="1:59" ht="30.6" customHeight="1" x14ac:dyDescent="0.25">
      <c r="A558" s="2">
        <v>1151</v>
      </c>
      <c r="B558" s="2">
        <v>540</v>
      </c>
      <c r="C558" s="2" t="s">
        <v>562</v>
      </c>
      <c r="D558" s="2" t="s">
        <v>124</v>
      </c>
      <c r="E558" s="2" t="s">
        <v>60</v>
      </c>
      <c r="F558" s="2" t="s">
        <v>872</v>
      </c>
      <c r="G558" s="2" t="s">
        <v>65</v>
      </c>
      <c r="H558" s="45" t="s">
        <v>57</v>
      </c>
      <c r="I558" s="46" t="s">
        <v>1</v>
      </c>
      <c r="J558" s="46" t="s">
        <v>1</v>
      </c>
      <c r="K558" s="45" t="s">
        <v>57</v>
      </c>
      <c r="L558" s="46" t="s">
        <v>1</v>
      </c>
      <c r="M558" s="46" t="s">
        <v>1</v>
      </c>
      <c r="N558" s="46" t="s">
        <v>1</v>
      </c>
      <c r="O558" s="46" t="s">
        <v>1</v>
      </c>
      <c r="P558" s="46" t="s">
        <v>1</v>
      </c>
      <c r="Q558" s="46" t="s">
        <v>1</v>
      </c>
      <c r="R558" s="46" t="s">
        <v>1</v>
      </c>
      <c r="S558" s="46" t="s">
        <v>1</v>
      </c>
      <c r="T558" s="46" t="s">
        <v>1</v>
      </c>
      <c r="U558" s="46" t="s">
        <v>1</v>
      </c>
      <c r="V558" s="46" t="s">
        <v>1</v>
      </c>
      <c r="W558" s="46" t="s">
        <v>1</v>
      </c>
      <c r="X558" s="46" t="s">
        <v>1</v>
      </c>
      <c r="Y558" s="46" t="s">
        <v>1</v>
      </c>
      <c r="Z558" s="46" t="s">
        <v>1</v>
      </c>
      <c r="AA558" s="46" t="s">
        <v>1</v>
      </c>
      <c r="AB558" s="46" t="s">
        <v>1</v>
      </c>
      <c r="AC558" s="46" t="s">
        <v>1</v>
      </c>
      <c r="AD558" s="46" t="s">
        <v>1</v>
      </c>
      <c r="AE558" s="46" t="s">
        <v>1</v>
      </c>
      <c r="AF558" s="46" t="s">
        <v>1</v>
      </c>
      <c r="AG558" s="46" t="s">
        <v>1</v>
      </c>
      <c r="AH558" s="46" t="s">
        <v>1</v>
      </c>
      <c r="AI558" s="46" t="s">
        <v>1</v>
      </c>
      <c r="AJ558" s="46" t="s">
        <v>1</v>
      </c>
      <c r="AK558" s="46" t="s">
        <v>1</v>
      </c>
      <c r="AL558" s="46" t="s">
        <v>1</v>
      </c>
      <c r="AM558" s="46" t="s">
        <v>1</v>
      </c>
      <c r="AN558" s="46" t="s">
        <v>1</v>
      </c>
      <c r="AO558" s="46" t="s">
        <v>1</v>
      </c>
      <c r="AP558" s="46" t="s">
        <v>1</v>
      </c>
      <c r="AQ558" s="46" t="s">
        <v>1</v>
      </c>
      <c r="AR558" s="46" t="s">
        <v>1</v>
      </c>
      <c r="AS558" s="40" t="s">
        <v>62</v>
      </c>
      <c r="AT558" s="46" t="s">
        <v>1</v>
      </c>
      <c r="AU558" s="54" t="s">
        <v>1</v>
      </c>
      <c r="AV558" s="54">
        <v>0</v>
      </c>
      <c r="AW558" s="54">
        <v>0</v>
      </c>
      <c r="AX558" s="48">
        <v>0</v>
      </c>
      <c r="AY558" s="48">
        <v>0</v>
      </c>
      <c r="AZ558" s="55">
        <v>0</v>
      </c>
      <c r="BB558" s="30" t="e">
        <f>_xlfn.XLOOKUP(A558,'Non AGSA'!B:B,'Non AGSA'!B:B)</f>
        <v>#N/A</v>
      </c>
      <c r="BC558" s="30" t="e">
        <f>_xlfn.XLOOKUP(A558,'Dormant auditee list'!C:C,'Dormant auditee list'!C:C)</f>
        <v>#N/A</v>
      </c>
      <c r="BD558" s="30" t="e">
        <f>_xlfn.XLOOKUP(A558,Reworked!A:A,Reworked!I:I)</f>
        <v>#N/A</v>
      </c>
      <c r="BF558" s="30">
        <v>3</v>
      </c>
      <c r="BG558" s="30">
        <v>1</v>
      </c>
    </row>
    <row r="559" spans="1:59" ht="30.6" customHeight="1" x14ac:dyDescent="0.25">
      <c r="A559" s="2">
        <v>1354</v>
      </c>
      <c r="B559" s="2">
        <v>541</v>
      </c>
      <c r="C559" s="2" t="s">
        <v>563</v>
      </c>
      <c r="D559" s="2" t="s">
        <v>124</v>
      </c>
      <c r="E559" s="2" t="s">
        <v>60</v>
      </c>
      <c r="F559" s="2" t="s">
        <v>872</v>
      </c>
      <c r="G559" s="2" t="s">
        <v>97</v>
      </c>
      <c r="H559" s="45" t="s">
        <v>57</v>
      </c>
      <c r="I559" s="46" t="s">
        <v>1</v>
      </c>
      <c r="J559" s="46" t="s">
        <v>1</v>
      </c>
      <c r="K559" s="45" t="s">
        <v>57</v>
      </c>
      <c r="L559" s="46" t="s">
        <v>1</v>
      </c>
      <c r="M559" s="46" t="s">
        <v>1</v>
      </c>
      <c r="N559" s="46" t="s">
        <v>1</v>
      </c>
      <c r="O559" s="46" t="s">
        <v>1</v>
      </c>
      <c r="P559" s="46" t="s">
        <v>1</v>
      </c>
      <c r="Q559" s="46" t="s">
        <v>1</v>
      </c>
      <c r="R559" s="46" t="s">
        <v>1</v>
      </c>
      <c r="S559" s="46" t="s">
        <v>1</v>
      </c>
      <c r="T559" s="46" t="s">
        <v>1</v>
      </c>
      <c r="U559" s="46" t="s">
        <v>1</v>
      </c>
      <c r="V559" s="46" t="s">
        <v>1</v>
      </c>
      <c r="W559" s="46" t="s">
        <v>1</v>
      </c>
      <c r="X559" s="46" t="s">
        <v>1</v>
      </c>
      <c r="Y559" s="46" t="s">
        <v>1</v>
      </c>
      <c r="Z559" s="46" t="s">
        <v>1</v>
      </c>
      <c r="AA559" s="46" t="s">
        <v>1</v>
      </c>
      <c r="AB559" s="46" t="s">
        <v>1</v>
      </c>
      <c r="AC559" s="46" t="s">
        <v>1</v>
      </c>
      <c r="AD559" s="46" t="s">
        <v>1</v>
      </c>
      <c r="AE559" s="46" t="s">
        <v>1</v>
      </c>
      <c r="AF559" s="46" t="s">
        <v>1</v>
      </c>
      <c r="AG559" s="46" t="s">
        <v>1</v>
      </c>
      <c r="AH559" s="46" t="s">
        <v>1</v>
      </c>
      <c r="AI559" s="46" t="s">
        <v>1</v>
      </c>
      <c r="AJ559" s="46" t="s">
        <v>1</v>
      </c>
      <c r="AK559" s="46" t="s">
        <v>1</v>
      </c>
      <c r="AL559" s="46" t="s">
        <v>1</v>
      </c>
      <c r="AM559" s="46" t="s">
        <v>1</v>
      </c>
      <c r="AN559" s="46" t="s">
        <v>1</v>
      </c>
      <c r="AO559" s="46" t="s">
        <v>1</v>
      </c>
      <c r="AP559" s="46" t="s">
        <v>1</v>
      </c>
      <c r="AQ559" s="46" t="s">
        <v>1</v>
      </c>
      <c r="AR559" s="46" t="s">
        <v>1</v>
      </c>
      <c r="AS559" s="47" t="s">
        <v>67</v>
      </c>
      <c r="AT559" s="46" t="s">
        <v>1</v>
      </c>
      <c r="AU559" s="45" t="s">
        <v>71</v>
      </c>
      <c r="AV559" s="45">
        <v>1</v>
      </c>
      <c r="AW559" s="54">
        <v>0</v>
      </c>
      <c r="AX559" s="48">
        <v>0</v>
      </c>
      <c r="AY559" s="48">
        <v>0</v>
      </c>
      <c r="AZ559" s="55">
        <v>0</v>
      </c>
      <c r="BB559" s="30" t="e">
        <f>_xlfn.XLOOKUP(A559,'Non AGSA'!B:B,'Non AGSA'!B:B)</f>
        <v>#N/A</v>
      </c>
      <c r="BC559" s="30" t="e">
        <f>_xlfn.XLOOKUP(A559,'Dormant auditee list'!C:C,'Dormant auditee list'!C:C)</f>
        <v>#N/A</v>
      </c>
      <c r="BD559" s="30" t="e">
        <f>_xlfn.XLOOKUP(A559,Reworked!A:A,Reworked!I:I)</f>
        <v>#N/A</v>
      </c>
      <c r="BF559" s="30">
        <v>3</v>
      </c>
      <c r="BG559" s="30">
        <v>1</v>
      </c>
    </row>
    <row r="560" spans="1:59" ht="30.6" customHeight="1" x14ac:dyDescent="0.25">
      <c r="A560" s="2">
        <v>428</v>
      </c>
      <c r="B560" s="2">
        <v>542</v>
      </c>
      <c r="C560" s="2" t="s">
        <v>564</v>
      </c>
      <c r="D560" s="2" t="s">
        <v>124</v>
      </c>
      <c r="E560" s="2" t="s">
        <v>73</v>
      </c>
      <c r="F560" s="2" t="s">
        <v>872</v>
      </c>
      <c r="G560" s="2" t="s">
        <v>73</v>
      </c>
      <c r="H560" s="45" t="s">
        <v>57</v>
      </c>
      <c r="I560" s="46" t="s">
        <v>1</v>
      </c>
      <c r="J560" s="46" t="s">
        <v>1</v>
      </c>
      <c r="K560" s="45" t="s">
        <v>57</v>
      </c>
      <c r="L560" s="46" t="s">
        <v>1</v>
      </c>
      <c r="M560" s="46" t="s">
        <v>1</v>
      </c>
      <c r="N560" s="46" t="s">
        <v>1</v>
      </c>
      <c r="O560" s="46" t="s">
        <v>1</v>
      </c>
      <c r="P560" s="46" t="s">
        <v>1</v>
      </c>
      <c r="Q560" s="46" t="s">
        <v>1</v>
      </c>
      <c r="R560" s="46" t="s">
        <v>1</v>
      </c>
      <c r="S560" s="46" t="s">
        <v>1</v>
      </c>
      <c r="T560" s="46" t="s">
        <v>1</v>
      </c>
      <c r="U560" s="46" t="s">
        <v>1</v>
      </c>
      <c r="V560" s="46" t="s">
        <v>1</v>
      </c>
      <c r="W560" s="46" t="s">
        <v>1</v>
      </c>
      <c r="X560" s="46" t="s">
        <v>1</v>
      </c>
      <c r="Y560" s="46" t="s">
        <v>1</v>
      </c>
      <c r="Z560" s="46" t="s">
        <v>1</v>
      </c>
      <c r="AA560" s="46" t="s">
        <v>1</v>
      </c>
      <c r="AB560" s="46" t="s">
        <v>1</v>
      </c>
      <c r="AC560" s="46" t="s">
        <v>1</v>
      </c>
      <c r="AD560" s="46" t="s">
        <v>1</v>
      </c>
      <c r="AE560" s="46" t="s">
        <v>1</v>
      </c>
      <c r="AF560" s="46" t="s">
        <v>1</v>
      </c>
      <c r="AG560" s="46" t="s">
        <v>1</v>
      </c>
      <c r="AH560" s="46" t="s">
        <v>1</v>
      </c>
      <c r="AI560" s="46" t="s">
        <v>1</v>
      </c>
      <c r="AJ560" s="46" t="s">
        <v>1</v>
      </c>
      <c r="AK560" s="46" t="s">
        <v>1</v>
      </c>
      <c r="AL560" s="46" t="s">
        <v>1</v>
      </c>
      <c r="AM560" s="46" t="s">
        <v>1</v>
      </c>
      <c r="AN560" s="46" t="s">
        <v>1</v>
      </c>
      <c r="AO560" s="46" t="s">
        <v>1</v>
      </c>
      <c r="AP560" s="46" t="s">
        <v>1</v>
      </c>
      <c r="AQ560" s="46" t="s">
        <v>1</v>
      </c>
      <c r="AR560" s="46" t="s">
        <v>1</v>
      </c>
      <c r="AS560" s="46" t="s">
        <v>1</v>
      </c>
      <c r="AT560" s="46" t="s">
        <v>1</v>
      </c>
      <c r="AU560" s="54" t="s">
        <v>1</v>
      </c>
      <c r="AV560" s="45">
        <v>1</v>
      </c>
      <c r="AW560" s="54">
        <v>0</v>
      </c>
      <c r="AX560" s="48">
        <v>0</v>
      </c>
      <c r="AY560" s="49">
        <v>1.4</v>
      </c>
      <c r="AZ560" s="55">
        <v>0</v>
      </c>
      <c r="BB560" s="30" t="e">
        <f>_xlfn.XLOOKUP(A560,'Non AGSA'!B:B,'Non AGSA'!B:B)</f>
        <v>#N/A</v>
      </c>
      <c r="BC560" s="30" t="e">
        <f>_xlfn.XLOOKUP(A560,'Dormant auditee list'!C:C,'Dormant auditee list'!C:C)</f>
        <v>#N/A</v>
      </c>
      <c r="BD560" s="30" t="e">
        <f>_xlfn.XLOOKUP(A560,Reworked!A:A,Reworked!I:I)</f>
        <v>#N/A</v>
      </c>
      <c r="BF560" s="30">
        <v>3</v>
      </c>
      <c r="BG560" s="30">
        <v>1</v>
      </c>
    </row>
    <row r="561" spans="1:59" ht="30.6" customHeight="1" x14ac:dyDescent="0.25">
      <c r="A561" s="2">
        <v>1445</v>
      </c>
      <c r="B561" s="2">
        <v>543</v>
      </c>
      <c r="C561" s="2" t="s">
        <v>565</v>
      </c>
      <c r="D561" s="2" t="s">
        <v>124</v>
      </c>
      <c r="E561" s="2" t="s">
        <v>73</v>
      </c>
      <c r="F561" s="2" t="s">
        <v>872</v>
      </c>
      <c r="G561" s="2" t="s">
        <v>73</v>
      </c>
      <c r="H561" s="45" t="s">
        <v>57</v>
      </c>
      <c r="I561" s="46" t="s">
        <v>1</v>
      </c>
      <c r="J561" s="46" t="s">
        <v>1</v>
      </c>
      <c r="K561" s="45" t="s">
        <v>57</v>
      </c>
      <c r="L561" s="46" t="s">
        <v>1</v>
      </c>
      <c r="M561" s="46" t="s">
        <v>1</v>
      </c>
      <c r="N561" s="46" t="s">
        <v>1</v>
      </c>
      <c r="O561" s="46" t="s">
        <v>1</v>
      </c>
      <c r="P561" s="46" t="s">
        <v>1</v>
      </c>
      <c r="Q561" s="46" t="s">
        <v>1</v>
      </c>
      <c r="R561" s="46" t="s">
        <v>1</v>
      </c>
      <c r="S561" s="46" t="s">
        <v>1</v>
      </c>
      <c r="T561" s="46" t="s">
        <v>1</v>
      </c>
      <c r="U561" s="46" t="s">
        <v>1</v>
      </c>
      <c r="V561" s="46" t="s">
        <v>1</v>
      </c>
      <c r="W561" s="46" t="s">
        <v>1</v>
      </c>
      <c r="X561" s="46" t="s">
        <v>1</v>
      </c>
      <c r="Y561" s="46" t="s">
        <v>1</v>
      </c>
      <c r="Z561" s="46" t="s">
        <v>1</v>
      </c>
      <c r="AA561" s="46" t="s">
        <v>1</v>
      </c>
      <c r="AB561" s="46" t="s">
        <v>1</v>
      </c>
      <c r="AC561" s="46" t="s">
        <v>1</v>
      </c>
      <c r="AD561" s="46" t="s">
        <v>1</v>
      </c>
      <c r="AE561" s="46" t="s">
        <v>1</v>
      </c>
      <c r="AF561" s="46" t="s">
        <v>1</v>
      </c>
      <c r="AG561" s="46" t="s">
        <v>1</v>
      </c>
      <c r="AH561" s="46" t="s">
        <v>1</v>
      </c>
      <c r="AI561" s="46" t="s">
        <v>1</v>
      </c>
      <c r="AJ561" s="46" t="s">
        <v>1</v>
      </c>
      <c r="AK561" s="46" t="s">
        <v>1</v>
      </c>
      <c r="AL561" s="46" t="s">
        <v>1</v>
      </c>
      <c r="AM561" s="46" t="s">
        <v>1</v>
      </c>
      <c r="AN561" s="46" t="s">
        <v>1</v>
      </c>
      <c r="AO561" s="46" t="s">
        <v>1</v>
      </c>
      <c r="AP561" s="46" t="s">
        <v>1</v>
      </c>
      <c r="AQ561" s="46" t="s">
        <v>1</v>
      </c>
      <c r="AR561" s="46" t="s">
        <v>1</v>
      </c>
      <c r="AS561" s="46" t="s">
        <v>1</v>
      </c>
      <c r="AT561" s="46" t="s">
        <v>1</v>
      </c>
      <c r="AU561" s="45" t="s">
        <v>71</v>
      </c>
      <c r="AV561" s="54">
        <v>0</v>
      </c>
      <c r="AW561" s="54">
        <v>0</v>
      </c>
      <c r="AX561" s="48">
        <v>0</v>
      </c>
      <c r="AY561" s="48">
        <v>0</v>
      </c>
      <c r="AZ561" s="55">
        <v>0</v>
      </c>
      <c r="BB561" s="30" t="e">
        <f>_xlfn.XLOOKUP(A561,'Non AGSA'!B:B,'Non AGSA'!B:B)</f>
        <v>#N/A</v>
      </c>
      <c r="BC561" s="30" t="e">
        <f>_xlfn.XLOOKUP(A561,'Dormant auditee list'!C:C,'Dormant auditee list'!C:C)</f>
        <v>#N/A</v>
      </c>
      <c r="BD561" s="30" t="e">
        <f>_xlfn.XLOOKUP(A561,Reworked!A:A,Reworked!I:I)</f>
        <v>#N/A</v>
      </c>
      <c r="BF561" s="30">
        <v>3</v>
      </c>
      <c r="BG561" s="30">
        <v>1</v>
      </c>
    </row>
    <row r="562" spans="1:59" ht="30.6" customHeight="1" x14ac:dyDescent="0.25">
      <c r="A562" s="2">
        <v>448</v>
      </c>
      <c r="B562" s="2">
        <v>544</v>
      </c>
      <c r="C562" s="2" t="s">
        <v>566</v>
      </c>
      <c r="D562" s="2" t="s">
        <v>124</v>
      </c>
      <c r="E562" s="2" t="s">
        <v>73</v>
      </c>
      <c r="F562" s="2" t="s">
        <v>872</v>
      </c>
      <c r="G562" s="2" t="s">
        <v>73</v>
      </c>
      <c r="H562" s="45" t="s">
        <v>57</v>
      </c>
      <c r="I562" s="46" t="s">
        <v>1</v>
      </c>
      <c r="J562" s="46" t="s">
        <v>1</v>
      </c>
      <c r="K562" s="45" t="s">
        <v>57</v>
      </c>
      <c r="L562" s="46" t="s">
        <v>1</v>
      </c>
      <c r="M562" s="46" t="s">
        <v>1</v>
      </c>
      <c r="N562" s="46" t="s">
        <v>1</v>
      </c>
      <c r="O562" s="46" t="s">
        <v>1</v>
      </c>
      <c r="P562" s="46" t="s">
        <v>1</v>
      </c>
      <c r="Q562" s="46" t="s">
        <v>1</v>
      </c>
      <c r="R562" s="46" t="s">
        <v>1</v>
      </c>
      <c r="S562" s="46" t="s">
        <v>1</v>
      </c>
      <c r="T562" s="46" t="s">
        <v>1</v>
      </c>
      <c r="U562" s="46" t="s">
        <v>1</v>
      </c>
      <c r="V562" s="46" t="s">
        <v>1</v>
      </c>
      <c r="W562" s="46" t="s">
        <v>1</v>
      </c>
      <c r="X562" s="46" t="s">
        <v>1</v>
      </c>
      <c r="Y562" s="46" t="s">
        <v>1</v>
      </c>
      <c r="Z562" s="46" t="s">
        <v>1</v>
      </c>
      <c r="AA562" s="46" t="s">
        <v>1</v>
      </c>
      <c r="AB562" s="46" t="s">
        <v>1</v>
      </c>
      <c r="AC562" s="46" t="s">
        <v>1</v>
      </c>
      <c r="AD562" s="46" t="s">
        <v>1</v>
      </c>
      <c r="AE562" s="46" t="s">
        <v>1</v>
      </c>
      <c r="AF562" s="46" t="s">
        <v>1</v>
      </c>
      <c r="AG562" s="46" t="s">
        <v>1</v>
      </c>
      <c r="AH562" s="46" t="s">
        <v>1</v>
      </c>
      <c r="AI562" s="46" t="s">
        <v>1</v>
      </c>
      <c r="AJ562" s="46" t="s">
        <v>1</v>
      </c>
      <c r="AK562" s="46" t="s">
        <v>1</v>
      </c>
      <c r="AL562" s="46" t="s">
        <v>1</v>
      </c>
      <c r="AM562" s="46" t="s">
        <v>1</v>
      </c>
      <c r="AN562" s="46" t="s">
        <v>1</v>
      </c>
      <c r="AO562" s="46" t="s">
        <v>1</v>
      </c>
      <c r="AP562" s="46" t="s">
        <v>1</v>
      </c>
      <c r="AQ562" s="46" t="s">
        <v>1</v>
      </c>
      <c r="AR562" s="46" t="s">
        <v>1</v>
      </c>
      <c r="AS562" s="46" t="s">
        <v>1</v>
      </c>
      <c r="AT562" s="46" t="s">
        <v>1</v>
      </c>
      <c r="AU562" s="54" t="s">
        <v>1</v>
      </c>
      <c r="AV562" s="54">
        <v>0</v>
      </c>
      <c r="AW562" s="54">
        <v>0</v>
      </c>
      <c r="AX562" s="48" t="s">
        <v>1</v>
      </c>
      <c r="AY562" s="48" t="s">
        <v>1</v>
      </c>
      <c r="AZ562" s="55" t="s">
        <v>1</v>
      </c>
      <c r="BB562" s="30" t="e">
        <f>_xlfn.XLOOKUP(A562,'Non AGSA'!B:B,'Non AGSA'!B:B)</f>
        <v>#N/A</v>
      </c>
      <c r="BC562" s="30" t="e">
        <f>_xlfn.XLOOKUP(A562,'Dormant auditee list'!C:C,'Dormant auditee list'!C:C)</f>
        <v>#N/A</v>
      </c>
      <c r="BD562" s="30" t="e">
        <f>_xlfn.XLOOKUP(A562,Reworked!A:A,Reworked!I:I)</f>
        <v>#N/A</v>
      </c>
      <c r="BF562" s="30">
        <v>3</v>
      </c>
      <c r="BG562" s="30">
        <v>1</v>
      </c>
    </row>
    <row r="563" spans="1:59" ht="30.6" customHeight="1" x14ac:dyDescent="0.25">
      <c r="A563" s="2">
        <v>432</v>
      </c>
      <c r="B563" s="2">
        <v>545</v>
      </c>
      <c r="C563" s="2" t="s">
        <v>567</v>
      </c>
      <c r="D563" s="2" t="s">
        <v>124</v>
      </c>
      <c r="E563" s="2" t="s">
        <v>73</v>
      </c>
      <c r="F563" s="2" t="s">
        <v>872</v>
      </c>
      <c r="G563" s="2" t="s">
        <v>73</v>
      </c>
      <c r="H563" s="45" t="s">
        <v>57</v>
      </c>
      <c r="I563" s="46" t="s">
        <v>1</v>
      </c>
      <c r="J563" s="46" t="s">
        <v>1</v>
      </c>
      <c r="K563" s="45" t="s">
        <v>57</v>
      </c>
      <c r="L563" s="46" t="s">
        <v>1</v>
      </c>
      <c r="M563" s="46" t="s">
        <v>1</v>
      </c>
      <c r="N563" s="46" t="s">
        <v>1</v>
      </c>
      <c r="O563" s="46" t="s">
        <v>1</v>
      </c>
      <c r="P563" s="46" t="s">
        <v>1</v>
      </c>
      <c r="Q563" s="46" t="s">
        <v>1</v>
      </c>
      <c r="R563" s="46" t="s">
        <v>1</v>
      </c>
      <c r="S563" s="46" t="s">
        <v>1</v>
      </c>
      <c r="T563" s="46" t="s">
        <v>1</v>
      </c>
      <c r="U563" s="46" t="s">
        <v>1</v>
      </c>
      <c r="V563" s="46" t="s">
        <v>1</v>
      </c>
      <c r="W563" s="46" t="s">
        <v>1</v>
      </c>
      <c r="X563" s="46" t="s">
        <v>1</v>
      </c>
      <c r="Y563" s="46" t="s">
        <v>1</v>
      </c>
      <c r="Z563" s="46" t="s">
        <v>1</v>
      </c>
      <c r="AA563" s="46" t="s">
        <v>1</v>
      </c>
      <c r="AB563" s="46" t="s">
        <v>1</v>
      </c>
      <c r="AC563" s="46" t="s">
        <v>1</v>
      </c>
      <c r="AD563" s="46" t="s">
        <v>1</v>
      </c>
      <c r="AE563" s="46" t="s">
        <v>1</v>
      </c>
      <c r="AF563" s="46" t="s">
        <v>1</v>
      </c>
      <c r="AG563" s="46" t="s">
        <v>1</v>
      </c>
      <c r="AH563" s="46" t="s">
        <v>1</v>
      </c>
      <c r="AI563" s="46" t="s">
        <v>1</v>
      </c>
      <c r="AJ563" s="46" t="s">
        <v>1</v>
      </c>
      <c r="AK563" s="46" t="s">
        <v>1</v>
      </c>
      <c r="AL563" s="46" t="s">
        <v>1</v>
      </c>
      <c r="AM563" s="46" t="s">
        <v>1</v>
      </c>
      <c r="AN563" s="46" t="s">
        <v>1</v>
      </c>
      <c r="AO563" s="46" t="s">
        <v>1</v>
      </c>
      <c r="AP563" s="46" t="s">
        <v>1</v>
      </c>
      <c r="AQ563" s="46" t="s">
        <v>1</v>
      </c>
      <c r="AR563" s="46" t="s">
        <v>1</v>
      </c>
      <c r="AS563" s="46" t="s">
        <v>1</v>
      </c>
      <c r="AT563" s="46" t="s">
        <v>1</v>
      </c>
      <c r="AU563" s="54" t="s">
        <v>1</v>
      </c>
      <c r="AV563" s="54">
        <v>0</v>
      </c>
      <c r="AW563" s="54">
        <v>0</v>
      </c>
      <c r="AX563" s="48">
        <v>0</v>
      </c>
      <c r="AY563" s="48">
        <v>0</v>
      </c>
      <c r="AZ563" s="55">
        <v>0</v>
      </c>
      <c r="BB563" s="30" t="e">
        <f>_xlfn.XLOOKUP(A563,'Non AGSA'!B:B,'Non AGSA'!B:B)</f>
        <v>#N/A</v>
      </c>
      <c r="BC563" s="30" t="e">
        <f>_xlfn.XLOOKUP(A563,'Dormant auditee list'!C:C,'Dormant auditee list'!C:C)</f>
        <v>#N/A</v>
      </c>
      <c r="BD563" s="30" t="e">
        <f>_xlfn.XLOOKUP(A563,Reworked!A:A,Reworked!I:I)</f>
        <v>#N/A</v>
      </c>
      <c r="BF563" s="30">
        <v>3</v>
      </c>
      <c r="BG563" s="30">
        <v>1</v>
      </c>
    </row>
    <row r="564" spans="1:59" ht="30.6" customHeight="1" x14ac:dyDescent="0.25">
      <c r="A564" s="2">
        <v>490</v>
      </c>
      <c r="B564" s="2">
        <v>546</v>
      </c>
      <c r="C564" s="2" t="s">
        <v>568</v>
      </c>
      <c r="D564" s="2" t="s">
        <v>124</v>
      </c>
      <c r="E564" s="2" t="s">
        <v>73</v>
      </c>
      <c r="F564" s="2" t="s">
        <v>872</v>
      </c>
      <c r="G564" s="2" t="s">
        <v>73</v>
      </c>
      <c r="H564" s="45" t="s">
        <v>57</v>
      </c>
      <c r="I564" s="46" t="s">
        <v>1</v>
      </c>
      <c r="J564" s="46" t="s">
        <v>1</v>
      </c>
      <c r="K564" s="45" t="s">
        <v>57</v>
      </c>
      <c r="L564" s="46" t="s">
        <v>1</v>
      </c>
      <c r="M564" s="46" t="s">
        <v>1</v>
      </c>
      <c r="N564" s="46" t="s">
        <v>1</v>
      </c>
      <c r="O564" s="46" t="s">
        <v>1</v>
      </c>
      <c r="P564" s="46" t="s">
        <v>1</v>
      </c>
      <c r="Q564" s="46" t="s">
        <v>1</v>
      </c>
      <c r="R564" s="46" t="s">
        <v>1</v>
      </c>
      <c r="S564" s="46" t="s">
        <v>1</v>
      </c>
      <c r="T564" s="46" t="s">
        <v>1</v>
      </c>
      <c r="U564" s="46" t="s">
        <v>1</v>
      </c>
      <c r="V564" s="46" t="s">
        <v>1</v>
      </c>
      <c r="W564" s="46" t="s">
        <v>1</v>
      </c>
      <c r="X564" s="46" t="s">
        <v>1</v>
      </c>
      <c r="Y564" s="46" t="s">
        <v>1</v>
      </c>
      <c r="Z564" s="46" t="s">
        <v>1</v>
      </c>
      <c r="AA564" s="46" t="s">
        <v>1</v>
      </c>
      <c r="AB564" s="46" t="s">
        <v>1</v>
      </c>
      <c r="AC564" s="46" t="s">
        <v>1</v>
      </c>
      <c r="AD564" s="46" t="s">
        <v>1</v>
      </c>
      <c r="AE564" s="46" t="s">
        <v>1</v>
      </c>
      <c r="AF564" s="46" t="s">
        <v>1</v>
      </c>
      <c r="AG564" s="46" t="s">
        <v>1</v>
      </c>
      <c r="AH564" s="46" t="s">
        <v>1</v>
      </c>
      <c r="AI564" s="46" t="s">
        <v>1</v>
      </c>
      <c r="AJ564" s="46" t="s">
        <v>1</v>
      </c>
      <c r="AK564" s="46" t="s">
        <v>1</v>
      </c>
      <c r="AL564" s="46" t="s">
        <v>1</v>
      </c>
      <c r="AM564" s="46" t="s">
        <v>1</v>
      </c>
      <c r="AN564" s="46" t="s">
        <v>1</v>
      </c>
      <c r="AO564" s="46" t="s">
        <v>1</v>
      </c>
      <c r="AP564" s="46" t="s">
        <v>1</v>
      </c>
      <c r="AQ564" s="46" t="s">
        <v>1</v>
      </c>
      <c r="AR564" s="46" t="s">
        <v>1</v>
      </c>
      <c r="AS564" s="46" t="s">
        <v>1</v>
      </c>
      <c r="AT564" s="46" t="s">
        <v>1</v>
      </c>
      <c r="AU564" s="54" t="s">
        <v>1</v>
      </c>
      <c r="AV564" s="54">
        <v>0</v>
      </c>
      <c r="AW564" s="54">
        <v>0</v>
      </c>
      <c r="AX564" s="48">
        <v>0</v>
      </c>
      <c r="AY564" s="52">
        <v>11.3</v>
      </c>
      <c r="AZ564" s="53">
        <v>0.02</v>
      </c>
      <c r="BB564" s="30" t="e">
        <f>_xlfn.XLOOKUP(A564,'Non AGSA'!B:B,'Non AGSA'!B:B)</f>
        <v>#N/A</v>
      </c>
      <c r="BC564" s="30" t="e">
        <f>_xlfn.XLOOKUP(A564,'Dormant auditee list'!C:C,'Dormant auditee list'!C:C)</f>
        <v>#N/A</v>
      </c>
      <c r="BD564" s="30" t="e">
        <f>_xlfn.XLOOKUP(A564,Reworked!A:A,Reworked!I:I)</f>
        <v>#N/A</v>
      </c>
      <c r="BF564" s="30">
        <v>3</v>
      </c>
      <c r="BG564" s="30">
        <v>1</v>
      </c>
    </row>
    <row r="565" spans="1:59" ht="30.6" customHeight="1" x14ac:dyDescent="0.25">
      <c r="A565" s="2">
        <v>1240</v>
      </c>
      <c r="B565" s="2">
        <v>547</v>
      </c>
      <c r="C565" s="2" t="s">
        <v>569</v>
      </c>
      <c r="D565" s="2" t="s">
        <v>124</v>
      </c>
      <c r="E565" s="2" t="s">
        <v>60</v>
      </c>
      <c r="F565" s="2" t="s">
        <v>872</v>
      </c>
      <c r="G565" s="2" t="s">
        <v>65</v>
      </c>
      <c r="H565" s="45" t="s">
        <v>57</v>
      </c>
      <c r="I565" s="40" t="s">
        <v>62</v>
      </c>
      <c r="J565" s="46" t="s">
        <v>1</v>
      </c>
      <c r="K565" s="42" t="s">
        <v>66</v>
      </c>
      <c r="L565" s="51" t="s">
        <v>68</v>
      </c>
      <c r="M565" s="40" t="s">
        <v>62</v>
      </c>
      <c r="N565" s="46" t="s">
        <v>1</v>
      </c>
      <c r="O565" s="46" t="s">
        <v>1</v>
      </c>
      <c r="P565" s="46" t="s">
        <v>1</v>
      </c>
      <c r="Q565" s="46" t="s">
        <v>1</v>
      </c>
      <c r="R565" s="46" t="s">
        <v>1</v>
      </c>
      <c r="S565" s="46" t="s">
        <v>1</v>
      </c>
      <c r="T565" s="46" t="s">
        <v>1</v>
      </c>
      <c r="U565" s="46" t="s">
        <v>1</v>
      </c>
      <c r="V565" s="46" t="s">
        <v>1</v>
      </c>
      <c r="W565" s="46" t="s">
        <v>1</v>
      </c>
      <c r="X565" s="40" t="s">
        <v>62</v>
      </c>
      <c r="Y565" s="46" t="s">
        <v>1</v>
      </c>
      <c r="Z565" s="46" t="s">
        <v>1</v>
      </c>
      <c r="AA565" s="46" t="s">
        <v>1</v>
      </c>
      <c r="AB565" s="46" t="s">
        <v>1</v>
      </c>
      <c r="AC565" s="46" t="s">
        <v>1</v>
      </c>
      <c r="AD565" s="46" t="s">
        <v>1</v>
      </c>
      <c r="AE565" s="46" t="s">
        <v>1</v>
      </c>
      <c r="AF565" s="46" t="s">
        <v>1</v>
      </c>
      <c r="AG565" s="46" t="s">
        <v>1</v>
      </c>
      <c r="AH565" s="46" t="s">
        <v>1</v>
      </c>
      <c r="AI565" s="46" t="s">
        <v>1</v>
      </c>
      <c r="AJ565" s="46" t="s">
        <v>1</v>
      </c>
      <c r="AK565" s="46" t="s">
        <v>1</v>
      </c>
      <c r="AL565" s="46" t="s">
        <v>1</v>
      </c>
      <c r="AM565" s="46" t="s">
        <v>1</v>
      </c>
      <c r="AN565" s="46" t="s">
        <v>1</v>
      </c>
      <c r="AO565" s="46" t="s">
        <v>1</v>
      </c>
      <c r="AP565" s="46" t="s">
        <v>1</v>
      </c>
      <c r="AQ565" s="46" t="s">
        <v>1</v>
      </c>
      <c r="AR565" s="46" t="s">
        <v>1</v>
      </c>
      <c r="AS565" s="40" t="s">
        <v>62</v>
      </c>
      <c r="AT565" s="46" t="s">
        <v>1</v>
      </c>
      <c r="AU565" s="54" t="s">
        <v>1</v>
      </c>
      <c r="AV565" s="54">
        <v>0</v>
      </c>
      <c r="AW565" s="54">
        <v>0</v>
      </c>
      <c r="AX565" s="48">
        <v>0</v>
      </c>
      <c r="AY565" s="52">
        <v>2.4</v>
      </c>
      <c r="AZ565" s="55">
        <v>0</v>
      </c>
      <c r="BB565" s="30" t="e">
        <f>_xlfn.XLOOKUP(A565,'Non AGSA'!B:B,'Non AGSA'!B:B)</f>
        <v>#N/A</v>
      </c>
      <c r="BC565" s="30" t="e">
        <f>_xlfn.XLOOKUP(A565,'Dormant auditee list'!C:C,'Dormant auditee list'!C:C)</f>
        <v>#N/A</v>
      </c>
      <c r="BD565" s="30" t="e">
        <f>_xlfn.XLOOKUP(A565,Reworked!A:A,Reworked!I:I)</f>
        <v>#N/A</v>
      </c>
      <c r="BF565" s="30">
        <v>3</v>
      </c>
      <c r="BG565" s="30">
        <v>1</v>
      </c>
    </row>
    <row r="566" spans="1:59" ht="30.6" customHeight="1" x14ac:dyDescent="0.25">
      <c r="A566" s="2">
        <v>500</v>
      </c>
      <c r="B566" s="2">
        <v>548</v>
      </c>
      <c r="C566" s="2" t="s">
        <v>570</v>
      </c>
      <c r="D566" s="2" t="s">
        <v>124</v>
      </c>
      <c r="E566" s="2" t="s">
        <v>73</v>
      </c>
      <c r="F566" s="2" t="s">
        <v>872</v>
      </c>
      <c r="G566" s="2" t="s">
        <v>73</v>
      </c>
      <c r="H566" s="45" t="s">
        <v>57</v>
      </c>
      <c r="I566" s="46" t="s">
        <v>1</v>
      </c>
      <c r="J566" s="46" t="s">
        <v>1</v>
      </c>
      <c r="K566" s="45" t="s">
        <v>57</v>
      </c>
      <c r="L566" s="46" t="s">
        <v>1</v>
      </c>
      <c r="M566" s="46" t="s">
        <v>1</v>
      </c>
      <c r="N566" s="46" t="s">
        <v>1</v>
      </c>
      <c r="O566" s="46" t="s">
        <v>1</v>
      </c>
      <c r="P566" s="46" t="s">
        <v>1</v>
      </c>
      <c r="Q566" s="46" t="s">
        <v>1</v>
      </c>
      <c r="R566" s="46" t="s">
        <v>1</v>
      </c>
      <c r="S566" s="46" t="s">
        <v>1</v>
      </c>
      <c r="T566" s="46" t="s">
        <v>1</v>
      </c>
      <c r="U566" s="46" t="s">
        <v>1</v>
      </c>
      <c r="V566" s="46" t="s">
        <v>1</v>
      </c>
      <c r="W566" s="46" t="s">
        <v>1</v>
      </c>
      <c r="X566" s="46" t="s">
        <v>1</v>
      </c>
      <c r="Y566" s="46" t="s">
        <v>1</v>
      </c>
      <c r="Z566" s="46" t="s">
        <v>1</v>
      </c>
      <c r="AA566" s="46" t="s">
        <v>1</v>
      </c>
      <c r="AB566" s="46" t="s">
        <v>1</v>
      </c>
      <c r="AC566" s="46" t="s">
        <v>1</v>
      </c>
      <c r="AD566" s="46" t="s">
        <v>1</v>
      </c>
      <c r="AE566" s="46" t="s">
        <v>1</v>
      </c>
      <c r="AF566" s="46" t="s">
        <v>1</v>
      </c>
      <c r="AG566" s="46" t="s">
        <v>1</v>
      </c>
      <c r="AH566" s="46" t="s">
        <v>1</v>
      </c>
      <c r="AI566" s="46" t="s">
        <v>1</v>
      </c>
      <c r="AJ566" s="46" t="s">
        <v>1</v>
      </c>
      <c r="AK566" s="46" t="s">
        <v>1</v>
      </c>
      <c r="AL566" s="46" t="s">
        <v>1</v>
      </c>
      <c r="AM566" s="46" t="s">
        <v>1</v>
      </c>
      <c r="AN566" s="46" t="s">
        <v>1</v>
      </c>
      <c r="AO566" s="46" t="s">
        <v>1</v>
      </c>
      <c r="AP566" s="46" t="s">
        <v>1</v>
      </c>
      <c r="AQ566" s="46" t="s">
        <v>1</v>
      </c>
      <c r="AR566" s="46" t="s">
        <v>1</v>
      </c>
      <c r="AS566" s="46" t="s">
        <v>1</v>
      </c>
      <c r="AT566" s="46" t="s">
        <v>1</v>
      </c>
      <c r="AU566" s="45" t="s">
        <v>71</v>
      </c>
      <c r="AV566" s="54">
        <v>0</v>
      </c>
      <c r="AW566" s="54">
        <v>0</v>
      </c>
      <c r="AX566" s="48">
        <v>0</v>
      </c>
      <c r="AY566" s="52">
        <v>7.9</v>
      </c>
      <c r="AZ566" s="55">
        <v>0</v>
      </c>
      <c r="BB566" s="30" t="e">
        <f>_xlfn.XLOOKUP(A566,'Non AGSA'!B:B,'Non AGSA'!B:B)</f>
        <v>#N/A</v>
      </c>
      <c r="BC566" s="30" t="e">
        <f>_xlfn.XLOOKUP(A566,'Dormant auditee list'!C:C,'Dormant auditee list'!C:C)</f>
        <v>#N/A</v>
      </c>
      <c r="BD566" s="30" t="e">
        <f>_xlfn.XLOOKUP(A566,Reworked!A:A,Reworked!I:I)</f>
        <v>#N/A</v>
      </c>
      <c r="BF566" s="30">
        <v>3</v>
      </c>
      <c r="BG566" s="30">
        <v>1</v>
      </c>
    </row>
    <row r="567" spans="1:59" ht="30.6" customHeight="1" x14ac:dyDescent="0.25">
      <c r="A567" s="2">
        <v>512</v>
      </c>
      <c r="B567" s="2">
        <v>549</v>
      </c>
      <c r="C567" s="2" t="s">
        <v>571</v>
      </c>
      <c r="D567" s="2" t="s">
        <v>124</v>
      </c>
      <c r="E567" s="2" t="s">
        <v>60</v>
      </c>
      <c r="F567" s="2" t="s">
        <v>872</v>
      </c>
      <c r="G567" s="2" t="s">
        <v>65</v>
      </c>
      <c r="H567" s="45" t="s">
        <v>57</v>
      </c>
      <c r="I567" s="46" t="s">
        <v>1</v>
      </c>
      <c r="J567" s="46" t="s">
        <v>1</v>
      </c>
      <c r="K567" s="45" t="s">
        <v>57</v>
      </c>
      <c r="L567" s="46" t="s">
        <v>1</v>
      </c>
      <c r="M567" s="46" t="s">
        <v>1</v>
      </c>
      <c r="N567" s="46" t="s">
        <v>1</v>
      </c>
      <c r="O567" s="46" t="s">
        <v>1</v>
      </c>
      <c r="P567" s="46" t="s">
        <v>1</v>
      </c>
      <c r="Q567" s="46" t="s">
        <v>1</v>
      </c>
      <c r="R567" s="46" t="s">
        <v>1</v>
      </c>
      <c r="S567" s="46" t="s">
        <v>1</v>
      </c>
      <c r="T567" s="46" t="s">
        <v>1</v>
      </c>
      <c r="U567" s="46" t="s">
        <v>1</v>
      </c>
      <c r="V567" s="46" t="s">
        <v>1</v>
      </c>
      <c r="W567" s="46" t="s">
        <v>1</v>
      </c>
      <c r="X567" s="46" t="s">
        <v>1</v>
      </c>
      <c r="Y567" s="46" t="s">
        <v>1</v>
      </c>
      <c r="Z567" s="46" t="s">
        <v>1</v>
      </c>
      <c r="AA567" s="46" t="s">
        <v>1</v>
      </c>
      <c r="AB567" s="46" t="s">
        <v>1</v>
      </c>
      <c r="AC567" s="46" t="s">
        <v>1</v>
      </c>
      <c r="AD567" s="46" t="s">
        <v>1</v>
      </c>
      <c r="AE567" s="46" t="s">
        <v>1</v>
      </c>
      <c r="AF567" s="46" t="s">
        <v>1</v>
      </c>
      <c r="AG567" s="46" t="s">
        <v>1</v>
      </c>
      <c r="AH567" s="46" t="s">
        <v>1</v>
      </c>
      <c r="AI567" s="46" t="s">
        <v>1</v>
      </c>
      <c r="AJ567" s="46" t="s">
        <v>1</v>
      </c>
      <c r="AK567" s="46" t="s">
        <v>1</v>
      </c>
      <c r="AL567" s="46" t="s">
        <v>1</v>
      </c>
      <c r="AM567" s="46" t="s">
        <v>1</v>
      </c>
      <c r="AN567" s="46" t="s">
        <v>1</v>
      </c>
      <c r="AO567" s="46" t="s">
        <v>1</v>
      </c>
      <c r="AP567" s="46" t="s">
        <v>1</v>
      </c>
      <c r="AQ567" s="46" t="s">
        <v>1</v>
      </c>
      <c r="AR567" s="46" t="s">
        <v>1</v>
      </c>
      <c r="AS567" s="46" t="s">
        <v>1</v>
      </c>
      <c r="AT567" s="46" t="s">
        <v>1</v>
      </c>
      <c r="AU567" s="54" t="s">
        <v>1</v>
      </c>
      <c r="AV567" s="54">
        <v>0</v>
      </c>
      <c r="AW567" s="54">
        <v>0</v>
      </c>
      <c r="AX567" s="48">
        <v>0</v>
      </c>
      <c r="AY567" s="52">
        <v>0.31</v>
      </c>
      <c r="AZ567" s="50">
        <v>0.03</v>
      </c>
      <c r="BB567" s="30" t="e">
        <f>_xlfn.XLOOKUP(A567,'Non AGSA'!B:B,'Non AGSA'!B:B)</f>
        <v>#N/A</v>
      </c>
      <c r="BC567" s="30" t="e">
        <f>_xlfn.XLOOKUP(A567,'Dormant auditee list'!C:C,'Dormant auditee list'!C:C)</f>
        <v>#N/A</v>
      </c>
      <c r="BD567" s="30" t="e">
        <f>_xlfn.XLOOKUP(A567,Reworked!A:A,Reworked!I:I)</f>
        <v>#N/A</v>
      </c>
      <c r="BF567" s="30">
        <v>3</v>
      </c>
      <c r="BG567" s="30">
        <v>1</v>
      </c>
    </row>
    <row r="568" spans="1:59" ht="30.6" customHeight="1" x14ac:dyDescent="0.25">
      <c r="A568" s="2">
        <v>1567</v>
      </c>
      <c r="B568" s="2">
        <v>550</v>
      </c>
      <c r="C568" s="2" t="s">
        <v>572</v>
      </c>
      <c r="D568" s="2" t="s">
        <v>124</v>
      </c>
      <c r="E568" s="2" t="s">
        <v>60</v>
      </c>
      <c r="F568" s="2" t="s">
        <v>872</v>
      </c>
      <c r="G568" s="2" t="s">
        <v>102</v>
      </c>
      <c r="H568" s="45" t="s">
        <v>57</v>
      </c>
      <c r="I568" s="40" t="s">
        <v>62</v>
      </c>
      <c r="J568" s="40" t="s">
        <v>62</v>
      </c>
      <c r="K568" s="42" t="s">
        <v>66</v>
      </c>
      <c r="L568" s="47" t="s">
        <v>67</v>
      </c>
      <c r="M568" s="51" t="s">
        <v>68</v>
      </c>
      <c r="N568" s="46" t="s">
        <v>1</v>
      </c>
      <c r="O568" s="46" t="s">
        <v>1</v>
      </c>
      <c r="P568" s="46" t="s">
        <v>1</v>
      </c>
      <c r="Q568" s="46" t="s">
        <v>1</v>
      </c>
      <c r="R568" s="46" t="s">
        <v>1</v>
      </c>
      <c r="S568" s="46" t="s">
        <v>1</v>
      </c>
      <c r="T568" s="46" t="s">
        <v>1</v>
      </c>
      <c r="U568" s="46" t="s">
        <v>1</v>
      </c>
      <c r="V568" s="46" t="s">
        <v>1</v>
      </c>
      <c r="W568" s="46" t="s">
        <v>1</v>
      </c>
      <c r="X568" s="40" t="s">
        <v>62</v>
      </c>
      <c r="Y568" s="46" t="s">
        <v>1</v>
      </c>
      <c r="Z568" s="46" t="s">
        <v>1</v>
      </c>
      <c r="AA568" s="46" t="s">
        <v>1</v>
      </c>
      <c r="AB568" s="46" t="s">
        <v>1</v>
      </c>
      <c r="AC568" s="40" t="s">
        <v>62</v>
      </c>
      <c r="AD568" s="46" t="s">
        <v>1</v>
      </c>
      <c r="AE568" s="46" t="s">
        <v>1</v>
      </c>
      <c r="AF568" s="46" t="s">
        <v>1</v>
      </c>
      <c r="AG568" s="46" t="s">
        <v>1</v>
      </c>
      <c r="AH568" s="46" t="s">
        <v>1</v>
      </c>
      <c r="AI568" s="46" t="s">
        <v>1</v>
      </c>
      <c r="AJ568" s="46" t="s">
        <v>1</v>
      </c>
      <c r="AK568" s="46" t="s">
        <v>1</v>
      </c>
      <c r="AL568" s="46" t="s">
        <v>1</v>
      </c>
      <c r="AM568" s="46" t="s">
        <v>1</v>
      </c>
      <c r="AN568" s="46" t="s">
        <v>1</v>
      </c>
      <c r="AO568" s="46" t="s">
        <v>1</v>
      </c>
      <c r="AP568" s="46" t="s">
        <v>1</v>
      </c>
      <c r="AQ568" s="46" t="s">
        <v>1</v>
      </c>
      <c r="AR568" s="46" t="s">
        <v>1</v>
      </c>
      <c r="AS568" s="40" t="s">
        <v>62</v>
      </c>
      <c r="AT568" s="46" t="s">
        <v>1</v>
      </c>
      <c r="AU568" s="47" t="s">
        <v>63</v>
      </c>
      <c r="AV568" s="45">
        <v>1</v>
      </c>
      <c r="AW568" s="54">
        <v>0</v>
      </c>
      <c r="AX568" s="48">
        <v>0</v>
      </c>
      <c r="AY568" s="52">
        <v>0.01</v>
      </c>
      <c r="AZ568" s="55">
        <v>0</v>
      </c>
      <c r="BB568" s="30" t="e">
        <f>_xlfn.XLOOKUP(A568,'Non AGSA'!B:B,'Non AGSA'!B:B)</f>
        <v>#N/A</v>
      </c>
      <c r="BC568" s="30" t="e">
        <f>_xlfn.XLOOKUP(A568,'Dormant auditee list'!C:C,'Dormant auditee list'!C:C)</f>
        <v>#N/A</v>
      </c>
      <c r="BD568" s="30" t="e">
        <f>_xlfn.XLOOKUP(A568,Reworked!A:A,Reworked!I:I)</f>
        <v>#N/A</v>
      </c>
      <c r="BF568" s="30">
        <v>3</v>
      </c>
      <c r="BG568" s="30">
        <v>1</v>
      </c>
    </row>
    <row r="569" spans="1:59" ht="30.6" customHeight="1" x14ac:dyDescent="0.25">
      <c r="A569" s="2">
        <v>531</v>
      </c>
      <c r="B569" s="2">
        <v>551</v>
      </c>
      <c r="C569" s="2" t="s">
        <v>573</v>
      </c>
      <c r="D569" s="2" t="s">
        <v>124</v>
      </c>
      <c r="E569" s="2" t="s">
        <v>73</v>
      </c>
      <c r="F569" s="2" t="s">
        <v>872</v>
      </c>
      <c r="G569" s="2" t="s">
        <v>73</v>
      </c>
      <c r="H569" s="45" t="s">
        <v>57</v>
      </c>
      <c r="I569" s="46" t="s">
        <v>1</v>
      </c>
      <c r="J569" s="46" t="s">
        <v>1</v>
      </c>
      <c r="K569" s="45" t="s">
        <v>57</v>
      </c>
      <c r="L569" s="46" t="s">
        <v>1</v>
      </c>
      <c r="M569" s="46" t="s">
        <v>1</v>
      </c>
      <c r="N569" s="46" t="s">
        <v>1</v>
      </c>
      <c r="O569" s="46" t="s">
        <v>1</v>
      </c>
      <c r="P569" s="46" t="s">
        <v>1</v>
      </c>
      <c r="Q569" s="46" t="s">
        <v>1</v>
      </c>
      <c r="R569" s="46" t="s">
        <v>1</v>
      </c>
      <c r="S569" s="46" t="s">
        <v>1</v>
      </c>
      <c r="T569" s="46" t="s">
        <v>1</v>
      </c>
      <c r="U569" s="46" t="s">
        <v>1</v>
      </c>
      <c r="V569" s="46" t="s">
        <v>1</v>
      </c>
      <c r="W569" s="46" t="s">
        <v>1</v>
      </c>
      <c r="X569" s="46" t="s">
        <v>1</v>
      </c>
      <c r="Y569" s="46" t="s">
        <v>1</v>
      </c>
      <c r="Z569" s="46" t="s">
        <v>1</v>
      </c>
      <c r="AA569" s="46" t="s">
        <v>1</v>
      </c>
      <c r="AB569" s="46" t="s">
        <v>1</v>
      </c>
      <c r="AC569" s="46" t="s">
        <v>1</v>
      </c>
      <c r="AD569" s="46" t="s">
        <v>1</v>
      </c>
      <c r="AE569" s="46" t="s">
        <v>1</v>
      </c>
      <c r="AF569" s="46" t="s">
        <v>1</v>
      </c>
      <c r="AG569" s="46" t="s">
        <v>1</v>
      </c>
      <c r="AH569" s="46" t="s">
        <v>1</v>
      </c>
      <c r="AI569" s="46" t="s">
        <v>1</v>
      </c>
      <c r="AJ569" s="46" t="s">
        <v>1</v>
      </c>
      <c r="AK569" s="46" t="s">
        <v>1</v>
      </c>
      <c r="AL569" s="46" t="s">
        <v>1</v>
      </c>
      <c r="AM569" s="46" t="s">
        <v>1</v>
      </c>
      <c r="AN569" s="46" t="s">
        <v>1</v>
      </c>
      <c r="AO569" s="46" t="s">
        <v>1</v>
      </c>
      <c r="AP569" s="46" t="s">
        <v>1</v>
      </c>
      <c r="AQ569" s="46" t="s">
        <v>1</v>
      </c>
      <c r="AR569" s="46" t="s">
        <v>1</v>
      </c>
      <c r="AS569" s="46" t="s">
        <v>1</v>
      </c>
      <c r="AT569" s="46" t="s">
        <v>1</v>
      </c>
      <c r="AU569" s="54" t="s">
        <v>1</v>
      </c>
      <c r="AV569" s="54">
        <v>0</v>
      </c>
      <c r="AW569" s="54">
        <v>0</v>
      </c>
      <c r="AX569" s="48">
        <v>0</v>
      </c>
      <c r="AY569" s="48">
        <v>0</v>
      </c>
      <c r="AZ569" s="55">
        <v>0</v>
      </c>
      <c r="BB569" s="30" t="e">
        <f>_xlfn.XLOOKUP(A569,'Non AGSA'!B:B,'Non AGSA'!B:B)</f>
        <v>#N/A</v>
      </c>
      <c r="BC569" s="30" t="e">
        <f>_xlfn.XLOOKUP(A569,'Dormant auditee list'!C:C,'Dormant auditee list'!C:C)</f>
        <v>#N/A</v>
      </c>
      <c r="BD569" s="30" t="e">
        <f>_xlfn.XLOOKUP(A569,Reworked!A:A,Reworked!I:I)</f>
        <v>#N/A</v>
      </c>
      <c r="BF569" s="30">
        <v>3</v>
      </c>
      <c r="BG569" s="30">
        <v>1</v>
      </c>
    </row>
    <row r="570" spans="1:59" ht="30.6" customHeight="1" x14ac:dyDescent="0.25">
      <c r="A570" s="2">
        <v>535</v>
      </c>
      <c r="B570" s="2">
        <v>552</v>
      </c>
      <c r="C570" s="2" t="s">
        <v>574</v>
      </c>
      <c r="D570" s="2" t="s">
        <v>124</v>
      </c>
      <c r="E570" s="2" t="s">
        <v>60</v>
      </c>
      <c r="F570" s="2" t="s">
        <v>872</v>
      </c>
      <c r="G570" s="2" t="s">
        <v>61</v>
      </c>
      <c r="H570" s="45" t="s">
        <v>57</v>
      </c>
      <c r="I570" s="46" t="s">
        <v>1</v>
      </c>
      <c r="J570" s="46" t="s">
        <v>1</v>
      </c>
      <c r="K570" s="45" t="s">
        <v>57</v>
      </c>
      <c r="L570" s="46" t="s">
        <v>1</v>
      </c>
      <c r="M570" s="46" t="s">
        <v>1</v>
      </c>
      <c r="N570" s="46" t="s">
        <v>1</v>
      </c>
      <c r="O570" s="46" t="s">
        <v>1</v>
      </c>
      <c r="P570" s="46" t="s">
        <v>1</v>
      </c>
      <c r="Q570" s="46" t="s">
        <v>1</v>
      </c>
      <c r="R570" s="46" t="s">
        <v>1</v>
      </c>
      <c r="S570" s="46" t="s">
        <v>1</v>
      </c>
      <c r="T570" s="46" t="s">
        <v>1</v>
      </c>
      <c r="U570" s="46" t="s">
        <v>1</v>
      </c>
      <c r="V570" s="46" t="s">
        <v>1</v>
      </c>
      <c r="W570" s="46" t="s">
        <v>1</v>
      </c>
      <c r="X570" s="46" t="s">
        <v>1</v>
      </c>
      <c r="Y570" s="46" t="s">
        <v>1</v>
      </c>
      <c r="Z570" s="46" t="s">
        <v>1</v>
      </c>
      <c r="AA570" s="46" t="s">
        <v>1</v>
      </c>
      <c r="AB570" s="46" t="s">
        <v>1</v>
      </c>
      <c r="AC570" s="46" t="s">
        <v>1</v>
      </c>
      <c r="AD570" s="46" t="s">
        <v>1</v>
      </c>
      <c r="AE570" s="46" t="s">
        <v>1</v>
      </c>
      <c r="AF570" s="46" t="s">
        <v>1</v>
      </c>
      <c r="AG570" s="46" t="s">
        <v>1</v>
      </c>
      <c r="AH570" s="46" t="s">
        <v>1</v>
      </c>
      <c r="AI570" s="46" t="s">
        <v>1</v>
      </c>
      <c r="AJ570" s="46" t="s">
        <v>1</v>
      </c>
      <c r="AK570" s="46" t="s">
        <v>1</v>
      </c>
      <c r="AL570" s="46" t="s">
        <v>1</v>
      </c>
      <c r="AM570" s="46" t="s">
        <v>1</v>
      </c>
      <c r="AN570" s="46" t="s">
        <v>1</v>
      </c>
      <c r="AO570" s="46" t="s">
        <v>1</v>
      </c>
      <c r="AP570" s="46" t="s">
        <v>1</v>
      </c>
      <c r="AQ570" s="46" t="s">
        <v>1</v>
      </c>
      <c r="AR570" s="46" t="s">
        <v>1</v>
      </c>
      <c r="AS570" s="46" t="s">
        <v>1</v>
      </c>
      <c r="AT570" s="46" t="s">
        <v>1</v>
      </c>
      <c r="AU570" s="54" t="s">
        <v>1</v>
      </c>
      <c r="AV570" s="54">
        <v>0</v>
      </c>
      <c r="AW570" s="54">
        <v>0</v>
      </c>
      <c r="AX570" s="48">
        <v>0</v>
      </c>
      <c r="AY570" s="48">
        <v>0</v>
      </c>
      <c r="AZ570" s="55">
        <v>0</v>
      </c>
      <c r="BB570" s="30" t="e">
        <f>_xlfn.XLOOKUP(A570,'Non AGSA'!B:B,'Non AGSA'!B:B)</f>
        <v>#N/A</v>
      </c>
      <c r="BC570" s="30" t="e">
        <f>_xlfn.XLOOKUP(A570,'Dormant auditee list'!C:C,'Dormant auditee list'!C:C)</f>
        <v>#N/A</v>
      </c>
      <c r="BD570" s="30" t="e">
        <f>_xlfn.XLOOKUP(A570,Reworked!A:A,Reworked!I:I)</f>
        <v>#N/A</v>
      </c>
      <c r="BF570" s="30">
        <v>3</v>
      </c>
      <c r="BG570" s="30">
        <v>1</v>
      </c>
    </row>
    <row r="571" spans="1:59" ht="30.6" customHeight="1" x14ac:dyDescent="0.25">
      <c r="A571" s="2">
        <v>537</v>
      </c>
      <c r="B571" s="2">
        <v>553</v>
      </c>
      <c r="C571" s="2" t="s">
        <v>575</v>
      </c>
      <c r="D571" s="2" t="s">
        <v>124</v>
      </c>
      <c r="E571" s="2" t="s">
        <v>60</v>
      </c>
      <c r="F571" s="2" t="s">
        <v>872</v>
      </c>
      <c r="G571" s="2" t="s">
        <v>61</v>
      </c>
      <c r="H571" s="45" t="s">
        <v>57</v>
      </c>
      <c r="I571" s="46" t="s">
        <v>1</v>
      </c>
      <c r="J571" s="46" t="s">
        <v>1</v>
      </c>
      <c r="K571" s="45" t="s">
        <v>57</v>
      </c>
      <c r="L571" s="46" t="s">
        <v>1</v>
      </c>
      <c r="M571" s="46" t="s">
        <v>1</v>
      </c>
      <c r="N571" s="46" t="s">
        <v>1</v>
      </c>
      <c r="O571" s="46" t="s">
        <v>1</v>
      </c>
      <c r="P571" s="46" t="s">
        <v>1</v>
      </c>
      <c r="Q571" s="46" t="s">
        <v>1</v>
      </c>
      <c r="R571" s="46" t="s">
        <v>1</v>
      </c>
      <c r="S571" s="46" t="s">
        <v>1</v>
      </c>
      <c r="T571" s="46" t="s">
        <v>1</v>
      </c>
      <c r="U571" s="46" t="s">
        <v>1</v>
      </c>
      <c r="V571" s="46" t="s">
        <v>1</v>
      </c>
      <c r="W571" s="46" t="s">
        <v>1</v>
      </c>
      <c r="X571" s="46" t="s">
        <v>1</v>
      </c>
      <c r="Y571" s="46" t="s">
        <v>1</v>
      </c>
      <c r="Z571" s="46" t="s">
        <v>1</v>
      </c>
      <c r="AA571" s="46" t="s">
        <v>1</v>
      </c>
      <c r="AB571" s="46" t="s">
        <v>1</v>
      </c>
      <c r="AC571" s="46" t="s">
        <v>1</v>
      </c>
      <c r="AD571" s="46" t="s">
        <v>1</v>
      </c>
      <c r="AE571" s="46" t="s">
        <v>1</v>
      </c>
      <c r="AF571" s="46" t="s">
        <v>1</v>
      </c>
      <c r="AG571" s="46" t="s">
        <v>1</v>
      </c>
      <c r="AH571" s="46" t="s">
        <v>1</v>
      </c>
      <c r="AI571" s="46" t="s">
        <v>1</v>
      </c>
      <c r="AJ571" s="46" t="s">
        <v>1</v>
      </c>
      <c r="AK571" s="46" t="s">
        <v>1</v>
      </c>
      <c r="AL571" s="46" t="s">
        <v>1</v>
      </c>
      <c r="AM571" s="46" t="s">
        <v>1</v>
      </c>
      <c r="AN571" s="46" t="s">
        <v>1</v>
      </c>
      <c r="AO571" s="46" t="s">
        <v>1</v>
      </c>
      <c r="AP571" s="46" t="s">
        <v>1</v>
      </c>
      <c r="AQ571" s="46" t="s">
        <v>1</v>
      </c>
      <c r="AR571" s="46" t="s">
        <v>1</v>
      </c>
      <c r="AS571" s="46" t="s">
        <v>1</v>
      </c>
      <c r="AT571" s="46" t="s">
        <v>1</v>
      </c>
      <c r="AU571" s="54" t="s">
        <v>1</v>
      </c>
      <c r="AV571" s="54">
        <v>0</v>
      </c>
      <c r="AW571" s="54">
        <v>0</v>
      </c>
      <c r="AX571" s="48">
        <v>0</v>
      </c>
      <c r="AY571" s="48">
        <v>0</v>
      </c>
      <c r="AZ571" s="55">
        <v>0</v>
      </c>
      <c r="BB571" s="30" t="e">
        <f>_xlfn.XLOOKUP(A571,'Non AGSA'!B:B,'Non AGSA'!B:B)</f>
        <v>#N/A</v>
      </c>
      <c r="BC571" s="30" t="e">
        <f>_xlfn.XLOOKUP(A571,'Dormant auditee list'!C:C,'Dormant auditee list'!C:C)</f>
        <v>#N/A</v>
      </c>
      <c r="BD571" s="30" t="e">
        <f>_xlfn.XLOOKUP(A571,Reworked!A:A,Reworked!I:I)</f>
        <v>#N/A</v>
      </c>
      <c r="BF571" s="30">
        <v>3</v>
      </c>
      <c r="BG571" s="30">
        <v>1</v>
      </c>
    </row>
    <row r="572" spans="1:59" ht="30.6" customHeight="1" x14ac:dyDescent="0.25">
      <c r="A572" s="2">
        <v>229</v>
      </c>
      <c r="B572" s="2">
        <v>554</v>
      </c>
      <c r="C572" s="2" t="s">
        <v>576</v>
      </c>
      <c r="D572" s="2" t="s">
        <v>124</v>
      </c>
      <c r="E572" s="2" t="s">
        <v>60</v>
      </c>
      <c r="F572" s="2" t="s">
        <v>872</v>
      </c>
      <c r="G572" s="2" t="s">
        <v>61</v>
      </c>
      <c r="H572" s="45" t="s">
        <v>57</v>
      </c>
      <c r="I572" s="46" t="s">
        <v>1</v>
      </c>
      <c r="J572" s="46" t="s">
        <v>1</v>
      </c>
      <c r="K572" s="59" t="s">
        <v>57</v>
      </c>
      <c r="L572" s="46" t="s">
        <v>1</v>
      </c>
      <c r="M572" s="46" t="s">
        <v>1</v>
      </c>
      <c r="N572" s="46" t="s">
        <v>1</v>
      </c>
      <c r="O572" s="46" t="s">
        <v>1</v>
      </c>
      <c r="P572" s="46" t="s">
        <v>1</v>
      </c>
      <c r="Q572" s="46" t="s">
        <v>1</v>
      </c>
      <c r="R572" s="46" t="s">
        <v>1</v>
      </c>
      <c r="S572" s="46" t="s">
        <v>1</v>
      </c>
      <c r="T572" s="46" t="s">
        <v>1</v>
      </c>
      <c r="U572" s="46" t="s">
        <v>1</v>
      </c>
      <c r="V572" s="46" t="s">
        <v>1</v>
      </c>
      <c r="W572" s="46" t="s">
        <v>1</v>
      </c>
      <c r="X572" s="46" t="s">
        <v>1</v>
      </c>
      <c r="Y572" s="46" t="s">
        <v>1</v>
      </c>
      <c r="Z572" s="46" t="s">
        <v>1</v>
      </c>
      <c r="AA572" s="46" t="s">
        <v>1</v>
      </c>
      <c r="AB572" s="46" t="s">
        <v>1</v>
      </c>
      <c r="AC572" s="46" t="s">
        <v>1</v>
      </c>
      <c r="AD572" s="46" t="s">
        <v>1</v>
      </c>
      <c r="AE572" s="46" t="s">
        <v>1</v>
      </c>
      <c r="AF572" s="46" t="s">
        <v>1</v>
      </c>
      <c r="AG572" s="46" t="s">
        <v>1</v>
      </c>
      <c r="AH572" s="46" t="s">
        <v>1</v>
      </c>
      <c r="AI572" s="46" t="s">
        <v>1</v>
      </c>
      <c r="AJ572" s="46" t="s">
        <v>1</v>
      </c>
      <c r="AK572" s="46" t="s">
        <v>1</v>
      </c>
      <c r="AL572" s="46" t="s">
        <v>1</v>
      </c>
      <c r="AM572" s="46" t="s">
        <v>1</v>
      </c>
      <c r="AN572" s="46" t="s">
        <v>1</v>
      </c>
      <c r="AO572" s="46" t="s">
        <v>1</v>
      </c>
      <c r="AP572" s="46" t="s">
        <v>1</v>
      </c>
      <c r="AQ572" s="46" t="s">
        <v>1</v>
      </c>
      <c r="AR572" s="46" t="s">
        <v>1</v>
      </c>
      <c r="AS572" s="46" t="s">
        <v>1</v>
      </c>
      <c r="AT572" s="46" t="s">
        <v>1</v>
      </c>
      <c r="AU572" s="54" t="s">
        <v>1</v>
      </c>
      <c r="AV572" s="45">
        <v>1</v>
      </c>
      <c r="AW572" s="54">
        <v>0</v>
      </c>
      <c r="AX572" s="48">
        <v>0</v>
      </c>
      <c r="AY572" s="52">
        <v>0.09</v>
      </c>
      <c r="AZ572" s="55">
        <v>0</v>
      </c>
      <c r="BB572" s="30" t="e">
        <f>_xlfn.XLOOKUP(A572,'Non AGSA'!B:B,'Non AGSA'!B:B)</f>
        <v>#N/A</v>
      </c>
      <c r="BC572" s="30" t="e">
        <f>_xlfn.XLOOKUP(A572,'Dormant auditee list'!C:C,'Dormant auditee list'!C:C)</f>
        <v>#N/A</v>
      </c>
      <c r="BD572" s="30" t="e">
        <f>_xlfn.XLOOKUP(A572,Reworked!A:A,Reworked!I:I)</f>
        <v>#N/A</v>
      </c>
      <c r="BF572" s="30">
        <v>3</v>
      </c>
      <c r="BG572" s="30">
        <v>1</v>
      </c>
    </row>
    <row r="573" spans="1:59" ht="30.6" customHeight="1" x14ac:dyDescent="0.25">
      <c r="A573" s="2">
        <v>540</v>
      </c>
      <c r="B573" s="2">
        <v>555</v>
      </c>
      <c r="C573" s="2" t="s">
        <v>577</v>
      </c>
      <c r="D573" s="2" t="s">
        <v>124</v>
      </c>
      <c r="E573" s="2" t="s">
        <v>73</v>
      </c>
      <c r="F573" s="2" t="s">
        <v>872</v>
      </c>
      <c r="G573" s="2" t="s">
        <v>73</v>
      </c>
      <c r="H573" s="45" t="s">
        <v>57</v>
      </c>
      <c r="I573" s="46" t="s">
        <v>1</v>
      </c>
      <c r="J573" s="46" t="s">
        <v>1</v>
      </c>
      <c r="K573" s="45" t="s">
        <v>57</v>
      </c>
      <c r="L573" s="46" t="s">
        <v>1</v>
      </c>
      <c r="M573" s="46" t="s">
        <v>1</v>
      </c>
      <c r="N573" s="46" t="s">
        <v>1</v>
      </c>
      <c r="O573" s="46" t="s">
        <v>1</v>
      </c>
      <c r="P573" s="46" t="s">
        <v>1</v>
      </c>
      <c r="Q573" s="46" t="s">
        <v>1</v>
      </c>
      <c r="R573" s="46" t="s">
        <v>1</v>
      </c>
      <c r="S573" s="46" t="s">
        <v>1</v>
      </c>
      <c r="T573" s="46" t="s">
        <v>1</v>
      </c>
      <c r="U573" s="46" t="s">
        <v>1</v>
      </c>
      <c r="V573" s="46" t="s">
        <v>1</v>
      </c>
      <c r="W573" s="46" t="s">
        <v>1</v>
      </c>
      <c r="X573" s="46" t="s">
        <v>1</v>
      </c>
      <c r="Y573" s="46" t="s">
        <v>1</v>
      </c>
      <c r="Z573" s="46" t="s">
        <v>1</v>
      </c>
      <c r="AA573" s="46" t="s">
        <v>1</v>
      </c>
      <c r="AB573" s="46" t="s">
        <v>1</v>
      </c>
      <c r="AC573" s="46" t="s">
        <v>1</v>
      </c>
      <c r="AD573" s="46" t="s">
        <v>1</v>
      </c>
      <c r="AE573" s="46" t="s">
        <v>1</v>
      </c>
      <c r="AF573" s="46" t="s">
        <v>1</v>
      </c>
      <c r="AG573" s="46" t="s">
        <v>1</v>
      </c>
      <c r="AH573" s="46" t="s">
        <v>1</v>
      </c>
      <c r="AI573" s="46" t="s">
        <v>1</v>
      </c>
      <c r="AJ573" s="46" t="s">
        <v>1</v>
      </c>
      <c r="AK573" s="46" t="s">
        <v>1</v>
      </c>
      <c r="AL573" s="46" t="s">
        <v>1</v>
      </c>
      <c r="AM573" s="46" t="s">
        <v>1</v>
      </c>
      <c r="AN573" s="46" t="s">
        <v>1</v>
      </c>
      <c r="AO573" s="46" t="s">
        <v>1</v>
      </c>
      <c r="AP573" s="46" t="s">
        <v>1</v>
      </c>
      <c r="AQ573" s="46" t="s">
        <v>1</v>
      </c>
      <c r="AR573" s="46" t="s">
        <v>1</v>
      </c>
      <c r="AS573" s="46" t="s">
        <v>1</v>
      </c>
      <c r="AT573" s="46" t="s">
        <v>1</v>
      </c>
      <c r="AU573" s="45" t="s">
        <v>71</v>
      </c>
      <c r="AV573" s="54">
        <v>0</v>
      </c>
      <c r="AW573" s="54">
        <v>0</v>
      </c>
      <c r="AX573" s="48">
        <v>0</v>
      </c>
      <c r="AY573" s="49">
        <v>0</v>
      </c>
      <c r="AZ573" s="55">
        <v>0</v>
      </c>
      <c r="BB573" s="30" t="e">
        <f>_xlfn.XLOOKUP(A573,'Non AGSA'!B:B,'Non AGSA'!B:B)</f>
        <v>#N/A</v>
      </c>
      <c r="BC573" s="30" t="e">
        <f>_xlfn.XLOOKUP(A573,'Dormant auditee list'!C:C,'Dormant auditee list'!C:C)</f>
        <v>#N/A</v>
      </c>
      <c r="BD573" s="30" t="e">
        <f>_xlfn.XLOOKUP(A573,Reworked!A:A,Reworked!I:I)</f>
        <v>#N/A</v>
      </c>
      <c r="BF573" s="30">
        <v>3</v>
      </c>
      <c r="BG573" s="30">
        <v>1</v>
      </c>
    </row>
    <row r="574" spans="1:59" s="5" customFormat="1" x14ac:dyDescent="0.25">
      <c r="B574" s="130" t="s">
        <v>66</v>
      </c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  <c r="AB574" s="130"/>
      <c r="AC574" s="130"/>
      <c r="AD574" s="130"/>
      <c r="AE574" s="130"/>
      <c r="AF574" s="130"/>
      <c r="AG574" s="130"/>
      <c r="AH574" s="130"/>
      <c r="AI574" s="130"/>
      <c r="AJ574" s="130"/>
      <c r="AK574" s="130"/>
      <c r="AL574" s="130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  <c r="AZ574" s="130"/>
    </row>
    <row r="575" spans="1:59" ht="30.6" customHeight="1" x14ac:dyDescent="0.25">
      <c r="A575" s="2">
        <v>29</v>
      </c>
      <c r="B575" s="2">
        <v>556</v>
      </c>
      <c r="C575" s="2" t="s">
        <v>578</v>
      </c>
      <c r="D575" s="2" t="s">
        <v>124</v>
      </c>
      <c r="E575" s="2" t="s">
        <v>73</v>
      </c>
      <c r="F575" s="2" t="s">
        <v>872</v>
      </c>
      <c r="G575" s="2" t="s">
        <v>73</v>
      </c>
      <c r="H575" s="42" t="s">
        <v>66</v>
      </c>
      <c r="I575" s="46" t="s">
        <v>1</v>
      </c>
      <c r="J575" s="51" t="s">
        <v>68</v>
      </c>
      <c r="K575" s="42" t="s">
        <v>66</v>
      </c>
      <c r="L575" s="46" t="s">
        <v>1</v>
      </c>
      <c r="M575" s="51" t="s">
        <v>68</v>
      </c>
      <c r="N575" s="46" t="s">
        <v>1</v>
      </c>
      <c r="O575" s="46" t="s">
        <v>1</v>
      </c>
      <c r="P575" s="46" t="s">
        <v>1</v>
      </c>
      <c r="Q575" s="46" t="s">
        <v>1</v>
      </c>
      <c r="R575" s="46" t="s">
        <v>1</v>
      </c>
      <c r="S575" s="46" t="s">
        <v>1</v>
      </c>
      <c r="T575" s="46" t="s">
        <v>1</v>
      </c>
      <c r="U575" s="46" t="s">
        <v>1</v>
      </c>
      <c r="V575" s="46" t="s">
        <v>1</v>
      </c>
      <c r="W575" s="46" t="s">
        <v>1</v>
      </c>
      <c r="X575" s="46" t="s">
        <v>1</v>
      </c>
      <c r="Y575" s="46" t="s">
        <v>1</v>
      </c>
      <c r="Z575" s="46" t="s">
        <v>1</v>
      </c>
      <c r="AA575" s="46" t="s">
        <v>1</v>
      </c>
      <c r="AB575" s="46" t="s">
        <v>1</v>
      </c>
      <c r="AC575" s="46" t="s">
        <v>1</v>
      </c>
      <c r="AD575" s="40" t="s">
        <v>62</v>
      </c>
      <c r="AE575" s="46" t="s">
        <v>1</v>
      </c>
      <c r="AF575" s="46" t="s">
        <v>1</v>
      </c>
      <c r="AG575" s="46" t="s">
        <v>1</v>
      </c>
      <c r="AH575" s="46" t="s">
        <v>1</v>
      </c>
      <c r="AI575" s="46" t="s">
        <v>1</v>
      </c>
      <c r="AJ575" s="46" t="s">
        <v>1</v>
      </c>
      <c r="AK575" s="46" t="s">
        <v>1</v>
      </c>
      <c r="AL575" s="46" t="s">
        <v>1</v>
      </c>
      <c r="AM575" s="47" t="s">
        <v>67</v>
      </c>
      <c r="AN575" s="46" t="s">
        <v>1</v>
      </c>
      <c r="AO575" s="46" t="s">
        <v>1</v>
      </c>
      <c r="AP575" s="51" t="s">
        <v>68</v>
      </c>
      <c r="AQ575" s="46" t="s">
        <v>1</v>
      </c>
      <c r="AR575" s="46" t="s">
        <v>1</v>
      </c>
      <c r="AS575" s="46" t="s">
        <v>1</v>
      </c>
      <c r="AT575" s="46" t="s">
        <v>1</v>
      </c>
      <c r="AU575" s="45" t="s">
        <v>71</v>
      </c>
      <c r="AV575" s="45">
        <v>1</v>
      </c>
      <c r="AW575" s="54">
        <v>0</v>
      </c>
      <c r="AX575" s="48">
        <v>0</v>
      </c>
      <c r="AY575" s="52">
        <v>0.08</v>
      </c>
      <c r="AZ575" s="55">
        <v>0</v>
      </c>
      <c r="BB575" s="30" t="e">
        <f>_xlfn.XLOOKUP(A575,'Non AGSA'!B:B,'Non AGSA'!B:B)</f>
        <v>#N/A</v>
      </c>
      <c r="BC575" s="30" t="e">
        <f>_xlfn.XLOOKUP(A575,'Dormant auditee list'!C:C,'Dormant auditee list'!C:C)</f>
        <v>#N/A</v>
      </c>
      <c r="BD575" s="30" t="e">
        <f>_xlfn.XLOOKUP(A575,Reworked!A:A,Reworked!I:I)</f>
        <v>#N/A</v>
      </c>
      <c r="BF575" s="30">
        <v>3</v>
      </c>
      <c r="BG575" s="30">
        <v>2</v>
      </c>
    </row>
    <row r="576" spans="1:59" ht="30.6" customHeight="1" x14ac:dyDescent="0.25">
      <c r="A576" s="2">
        <v>52</v>
      </c>
      <c r="B576" s="2">
        <v>557</v>
      </c>
      <c r="C576" s="2" t="s">
        <v>579</v>
      </c>
      <c r="D576" s="2" t="s">
        <v>124</v>
      </c>
      <c r="E576" s="2" t="s">
        <v>73</v>
      </c>
      <c r="F576" s="2" t="s">
        <v>872</v>
      </c>
      <c r="G576" s="2" t="s">
        <v>73</v>
      </c>
      <c r="H576" s="42" t="s">
        <v>66</v>
      </c>
      <c r="I576" s="46" t="s">
        <v>1</v>
      </c>
      <c r="J576" s="51" t="s">
        <v>68</v>
      </c>
      <c r="K576" s="42" t="s">
        <v>66</v>
      </c>
      <c r="L576" s="46" t="s">
        <v>1</v>
      </c>
      <c r="M576" s="51" t="s">
        <v>68</v>
      </c>
      <c r="N576" s="46" t="s">
        <v>1</v>
      </c>
      <c r="O576" s="46" t="s">
        <v>1</v>
      </c>
      <c r="P576" s="46" t="s">
        <v>1</v>
      </c>
      <c r="Q576" s="46" t="s">
        <v>1</v>
      </c>
      <c r="R576" s="46" t="s">
        <v>1</v>
      </c>
      <c r="S576" s="46" t="s">
        <v>1</v>
      </c>
      <c r="T576" s="46" t="s">
        <v>1</v>
      </c>
      <c r="U576" s="46" t="s">
        <v>1</v>
      </c>
      <c r="V576" s="46" t="s">
        <v>1</v>
      </c>
      <c r="W576" s="46" t="s">
        <v>1</v>
      </c>
      <c r="X576" s="46" t="s">
        <v>1</v>
      </c>
      <c r="Y576" s="46" t="s">
        <v>1</v>
      </c>
      <c r="Z576" s="46" t="s">
        <v>1</v>
      </c>
      <c r="AA576" s="46" t="s">
        <v>1</v>
      </c>
      <c r="AB576" s="46" t="s">
        <v>1</v>
      </c>
      <c r="AC576" s="46" t="s">
        <v>1</v>
      </c>
      <c r="AD576" s="46" t="s">
        <v>1</v>
      </c>
      <c r="AE576" s="46" t="s">
        <v>1</v>
      </c>
      <c r="AF576" s="46" t="s">
        <v>1</v>
      </c>
      <c r="AG576" s="46" t="s">
        <v>1</v>
      </c>
      <c r="AH576" s="46" t="s">
        <v>1</v>
      </c>
      <c r="AI576" s="46" t="s">
        <v>1</v>
      </c>
      <c r="AJ576" s="51" t="s">
        <v>68</v>
      </c>
      <c r="AK576" s="46" t="s">
        <v>1</v>
      </c>
      <c r="AL576" s="46" t="s">
        <v>1</v>
      </c>
      <c r="AM576" s="46" t="s">
        <v>1</v>
      </c>
      <c r="AN576" s="46" t="s">
        <v>1</v>
      </c>
      <c r="AO576" s="46" t="s">
        <v>1</v>
      </c>
      <c r="AP576" s="46" t="s">
        <v>1</v>
      </c>
      <c r="AQ576" s="46" t="s">
        <v>1</v>
      </c>
      <c r="AR576" s="46" t="s">
        <v>1</v>
      </c>
      <c r="AS576" s="47" t="s">
        <v>67</v>
      </c>
      <c r="AT576" s="46" t="s">
        <v>1</v>
      </c>
      <c r="AU576" s="45" t="s">
        <v>71</v>
      </c>
      <c r="AV576" s="54">
        <v>0</v>
      </c>
      <c r="AW576" s="54">
        <v>0</v>
      </c>
      <c r="AX576" s="48">
        <v>0</v>
      </c>
      <c r="AY576" s="49">
        <v>0.66</v>
      </c>
      <c r="AZ576" s="50">
        <v>0.69</v>
      </c>
      <c r="BB576" s="30" t="e">
        <f>_xlfn.XLOOKUP(A576,'Non AGSA'!B:B,'Non AGSA'!B:B)</f>
        <v>#N/A</v>
      </c>
      <c r="BC576" s="30" t="e">
        <f>_xlfn.XLOOKUP(A576,'Dormant auditee list'!C:C,'Dormant auditee list'!C:C)</f>
        <v>#N/A</v>
      </c>
      <c r="BD576" s="30" t="e">
        <f>_xlfn.XLOOKUP(A576,Reworked!A:A,Reworked!I:I)</f>
        <v>#N/A</v>
      </c>
      <c r="BF576" s="30">
        <v>3</v>
      </c>
      <c r="BG576" s="30">
        <v>2</v>
      </c>
    </row>
    <row r="577" spans="1:59" ht="30.6" customHeight="1" x14ac:dyDescent="0.25">
      <c r="A577" s="2">
        <v>1572</v>
      </c>
      <c r="B577" s="2">
        <v>558</v>
      </c>
      <c r="C577" s="2" t="s">
        <v>580</v>
      </c>
      <c r="D577" s="2" t="s">
        <v>124</v>
      </c>
      <c r="E577" s="2" t="s">
        <v>60</v>
      </c>
      <c r="F577" s="2" t="s">
        <v>872</v>
      </c>
      <c r="G577" s="2" t="s">
        <v>97</v>
      </c>
      <c r="H577" s="42" t="s">
        <v>66</v>
      </c>
      <c r="I577" s="46" t="s">
        <v>1</v>
      </c>
      <c r="J577" s="47" t="s">
        <v>67</v>
      </c>
      <c r="K577" s="45" t="s">
        <v>57</v>
      </c>
      <c r="L577" s="46" t="s">
        <v>1</v>
      </c>
      <c r="M577" s="46" t="s">
        <v>1</v>
      </c>
      <c r="N577" s="46" t="s">
        <v>1</v>
      </c>
      <c r="O577" s="46" t="s">
        <v>1</v>
      </c>
      <c r="P577" s="46" t="s">
        <v>1</v>
      </c>
      <c r="Q577" s="46" t="s">
        <v>1</v>
      </c>
      <c r="R577" s="46" t="s">
        <v>1</v>
      </c>
      <c r="S577" s="46" t="s">
        <v>1</v>
      </c>
      <c r="T577" s="46" t="s">
        <v>1</v>
      </c>
      <c r="U577" s="46" t="s">
        <v>1</v>
      </c>
      <c r="V577" s="46" t="s">
        <v>1</v>
      </c>
      <c r="W577" s="46" t="s">
        <v>1</v>
      </c>
      <c r="X577" s="46" t="s">
        <v>1</v>
      </c>
      <c r="Y577" s="46" t="s">
        <v>1</v>
      </c>
      <c r="Z577" s="46" t="s">
        <v>1</v>
      </c>
      <c r="AA577" s="46" t="s">
        <v>1</v>
      </c>
      <c r="AB577" s="46" t="s">
        <v>1</v>
      </c>
      <c r="AC577" s="47" t="s">
        <v>67</v>
      </c>
      <c r="AD577" s="46" t="s">
        <v>1</v>
      </c>
      <c r="AE577" s="46" t="s">
        <v>1</v>
      </c>
      <c r="AF577" s="46" t="s">
        <v>1</v>
      </c>
      <c r="AG577" s="46" t="s">
        <v>1</v>
      </c>
      <c r="AH577" s="46" t="s">
        <v>1</v>
      </c>
      <c r="AI577" s="46" t="s">
        <v>1</v>
      </c>
      <c r="AJ577" s="46" t="s">
        <v>1</v>
      </c>
      <c r="AK577" s="46" t="s">
        <v>1</v>
      </c>
      <c r="AL577" s="46" t="s">
        <v>1</v>
      </c>
      <c r="AM577" s="46" t="s">
        <v>1</v>
      </c>
      <c r="AN577" s="46" t="s">
        <v>1</v>
      </c>
      <c r="AO577" s="46" t="s">
        <v>1</v>
      </c>
      <c r="AP577" s="46" t="s">
        <v>1</v>
      </c>
      <c r="AQ577" s="46" t="s">
        <v>1</v>
      </c>
      <c r="AR577" s="46" t="s">
        <v>1</v>
      </c>
      <c r="AS577" s="51" t="s">
        <v>68</v>
      </c>
      <c r="AT577" s="46" t="s">
        <v>1</v>
      </c>
      <c r="AU577" s="45" t="s">
        <v>71</v>
      </c>
      <c r="AV577" s="45">
        <v>1</v>
      </c>
      <c r="AW577" s="54">
        <v>0</v>
      </c>
      <c r="AX577" s="48">
        <v>0</v>
      </c>
      <c r="AY577" s="48">
        <v>0</v>
      </c>
      <c r="AZ577" s="50">
        <v>0.03</v>
      </c>
      <c r="BB577" s="30" t="e">
        <f>_xlfn.XLOOKUP(A577,'Non AGSA'!B:B,'Non AGSA'!B:B)</f>
        <v>#N/A</v>
      </c>
      <c r="BC577" s="30" t="e">
        <f>_xlfn.XLOOKUP(A577,'Dormant auditee list'!C:C,'Dormant auditee list'!C:C)</f>
        <v>#N/A</v>
      </c>
      <c r="BD577" s="30" t="e">
        <f>_xlfn.XLOOKUP(A577,Reworked!A:A,Reworked!I:I)</f>
        <v>#N/A</v>
      </c>
      <c r="BF577" s="30">
        <v>3</v>
      </c>
      <c r="BG577" s="30">
        <v>2</v>
      </c>
    </row>
    <row r="578" spans="1:59" ht="30.6" customHeight="1" x14ac:dyDescent="0.25">
      <c r="A578" s="2">
        <v>167</v>
      </c>
      <c r="B578" s="2">
        <v>559</v>
      </c>
      <c r="C578" s="2" t="s">
        <v>581</v>
      </c>
      <c r="D578" s="2" t="s">
        <v>124</v>
      </c>
      <c r="E578" s="2" t="s">
        <v>60</v>
      </c>
      <c r="F578" s="2" t="s">
        <v>872</v>
      </c>
      <c r="G578" s="2" t="s">
        <v>102</v>
      </c>
      <c r="H578" s="42" t="s">
        <v>66</v>
      </c>
      <c r="I578" s="46" t="s">
        <v>1</v>
      </c>
      <c r="J578" s="47" t="s">
        <v>67</v>
      </c>
      <c r="K578" s="45" t="s">
        <v>57</v>
      </c>
      <c r="L578" s="40" t="s">
        <v>62</v>
      </c>
      <c r="M578" s="46" t="s">
        <v>1</v>
      </c>
      <c r="N578" s="46" t="s">
        <v>1</v>
      </c>
      <c r="O578" s="46" t="s">
        <v>1</v>
      </c>
      <c r="P578" s="46" t="s">
        <v>1</v>
      </c>
      <c r="Q578" s="46" t="s">
        <v>1</v>
      </c>
      <c r="R578" s="46" t="s">
        <v>1</v>
      </c>
      <c r="S578" s="46" t="s">
        <v>1</v>
      </c>
      <c r="T578" s="46" t="s">
        <v>1</v>
      </c>
      <c r="U578" s="46" t="s">
        <v>1</v>
      </c>
      <c r="V578" s="46" t="s">
        <v>1</v>
      </c>
      <c r="W578" s="46" t="s">
        <v>1</v>
      </c>
      <c r="X578" s="46" t="s">
        <v>1</v>
      </c>
      <c r="Y578" s="46" t="s">
        <v>1</v>
      </c>
      <c r="Z578" s="46" t="s">
        <v>1</v>
      </c>
      <c r="AA578" s="46" t="s">
        <v>1</v>
      </c>
      <c r="AB578" s="46" t="s">
        <v>1</v>
      </c>
      <c r="AC578" s="47" t="s">
        <v>67</v>
      </c>
      <c r="AD578" s="46" t="s">
        <v>1</v>
      </c>
      <c r="AE578" s="46" t="s">
        <v>1</v>
      </c>
      <c r="AF578" s="46" t="s">
        <v>1</v>
      </c>
      <c r="AG578" s="46" t="s">
        <v>1</v>
      </c>
      <c r="AH578" s="46" t="s">
        <v>1</v>
      </c>
      <c r="AI578" s="46" t="s">
        <v>1</v>
      </c>
      <c r="AJ578" s="46" t="s">
        <v>1</v>
      </c>
      <c r="AK578" s="46" t="s">
        <v>1</v>
      </c>
      <c r="AL578" s="46" t="s">
        <v>1</v>
      </c>
      <c r="AM578" s="46" t="s">
        <v>1</v>
      </c>
      <c r="AN578" s="46" t="s">
        <v>1</v>
      </c>
      <c r="AO578" s="46" t="s">
        <v>1</v>
      </c>
      <c r="AP578" s="46" t="s">
        <v>1</v>
      </c>
      <c r="AQ578" s="46" t="s">
        <v>1</v>
      </c>
      <c r="AR578" s="46" t="s">
        <v>1</v>
      </c>
      <c r="AS578" s="46" t="s">
        <v>1</v>
      </c>
      <c r="AT578" s="46" t="s">
        <v>1</v>
      </c>
      <c r="AU578" s="45" t="s">
        <v>71</v>
      </c>
      <c r="AV578" s="45">
        <v>1</v>
      </c>
      <c r="AW578" s="54">
        <v>0</v>
      </c>
      <c r="AX578" s="48">
        <v>0</v>
      </c>
      <c r="AY578" s="48">
        <v>0</v>
      </c>
      <c r="AZ578" s="55">
        <v>0</v>
      </c>
      <c r="BB578" s="30" t="e">
        <f>_xlfn.XLOOKUP(A578,'Non AGSA'!B:B,'Non AGSA'!B:B)</f>
        <v>#N/A</v>
      </c>
      <c r="BC578" s="30" t="e">
        <f>_xlfn.XLOOKUP(A578,'Dormant auditee list'!C:C,'Dormant auditee list'!C:C)</f>
        <v>#N/A</v>
      </c>
      <c r="BD578" s="30" t="e">
        <f>_xlfn.XLOOKUP(A578,Reworked!A:A,Reworked!I:I)</f>
        <v>#N/A</v>
      </c>
      <c r="BF578" s="30">
        <v>3</v>
      </c>
      <c r="BG578" s="30">
        <v>2</v>
      </c>
    </row>
    <row r="579" spans="1:59" ht="30.6" customHeight="1" x14ac:dyDescent="0.25">
      <c r="A579" s="2">
        <v>1596</v>
      </c>
      <c r="B579" s="2">
        <v>560</v>
      </c>
      <c r="C579" s="2" t="s">
        <v>582</v>
      </c>
      <c r="D579" s="2" t="s">
        <v>124</v>
      </c>
      <c r="E579" s="2" t="s">
        <v>60</v>
      </c>
      <c r="F579" s="2" t="s">
        <v>872</v>
      </c>
      <c r="G579" s="2" t="s">
        <v>65</v>
      </c>
      <c r="H579" s="42" t="s">
        <v>66</v>
      </c>
      <c r="I579" s="47" t="s">
        <v>67</v>
      </c>
      <c r="J579" s="47" t="s">
        <v>67</v>
      </c>
      <c r="K579" s="35" t="s">
        <v>248</v>
      </c>
      <c r="L579" s="46" t="s">
        <v>1</v>
      </c>
      <c r="M579" s="46" t="s">
        <v>1</v>
      </c>
      <c r="N579" s="46" t="s">
        <v>1</v>
      </c>
      <c r="O579" s="46" t="s">
        <v>1</v>
      </c>
      <c r="P579" s="46" t="s">
        <v>1</v>
      </c>
      <c r="Q579" s="46" t="s">
        <v>1</v>
      </c>
      <c r="R579" s="46" t="s">
        <v>1</v>
      </c>
      <c r="S579" s="46" t="s">
        <v>1</v>
      </c>
      <c r="T579" s="46" t="s">
        <v>1</v>
      </c>
      <c r="U579" s="46" t="s">
        <v>1</v>
      </c>
      <c r="V579" s="46" t="s">
        <v>1</v>
      </c>
      <c r="W579" s="46" t="s">
        <v>1</v>
      </c>
      <c r="X579" s="46" t="s">
        <v>1</v>
      </c>
      <c r="Y579" s="46" t="s">
        <v>1</v>
      </c>
      <c r="Z579" s="46" t="s">
        <v>1</v>
      </c>
      <c r="AA579" s="46" t="s">
        <v>1</v>
      </c>
      <c r="AB579" s="47" t="s">
        <v>67</v>
      </c>
      <c r="AC579" s="46" t="s">
        <v>1</v>
      </c>
      <c r="AD579" s="46" t="s">
        <v>1</v>
      </c>
      <c r="AE579" s="46" t="s">
        <v>1</v>
      </c>
      <c r="AF579" s="46" t="s">
        <v>1</v>
      </c>
      <c r="AG579" s="46" t="s">
        <v>1</v>
      </c>
      <c r="AH579" s="46" t="s">
        <v>1</v>
      </c>
      <c r="AI579" s="46" t="s">
        <v>1</v>
      </c>
      <c r="AJ579" s="46" t="s">
        <v>1</v>
      </c>
      <c r="AK579" s="46" t="s">
        <v>1</v>
      </c>
      <c r="AL579" s="46" t="s">
        <v>1</v>
      </c>
      <c r="AM579" s="46" t="s">
        <v>1</v>
      </c>
      <c r="AN579" s="47" t="s">
        <v>67</v>
      </c>
      <c r="AO579" s="46" t="s">
        <v>1</v>
      </c>
      <c r="AP579" s="46" t="s">
        <v>1</v>
      </c>
      <c r="AQ579" s="46" t="s">
        <v>1</v>
      </c>
      <c r="AR579" s="46" t="s">
        <v>1</v>
      </c>
      <c r="AS579" s="47" t="s">
        <v>67</v>
      </c>
      <c r="AT579" s="46" t="s">
        <v>1</v>
      </c>
      <c r="AU579" s="54" t="s">
        <v>1</v>
      </c>
      <c r="AV579" s="45">
        <v>1</v>
      </c>
      <c r="AW579" s="54">
        <v>0</v>
      </c>
      <c r="AX579" s="48">
        <v>0</v>
      </c>
      <c r="AY579" s="48">
        <v>0</v>
      </c>
      <c r="AZ579" s="55">
        <v>0</v>
      </c>
      <c r="BB579" s="30" t="e">
        <f>_xlfn.XLOOKUP(A579,'Non AGSA'!B:B,'Non AGSA'!B:B)</f>
        <v>#N/A</v>
      </c>
      <c r="BC579" s="30" t="e">
        <f>_xlfn.XLOOKUP(A579,'Dormant auditee list'!C:C,'Dormant auditee list'!C:C)</f>
        <v>#N/A</v>
      </c>
      <c r="BD579" s="30" t="e">
        <f>_xlfn.XLOOKUP(A579,Reworked!A:A,Reworked!I:I)</f>
        <v>#N/A</v>
      </c>
      <c r="BF579" s="30">
        <v>3</v>
      </c>
      <c r="BG579" s="30">
        <v>2</v>
      </c>
    </row>
    <row r="580" spans="1:59" ht="30.6" customHeight="1" x14ac:dyDescent="0.25">
      <c r="A580" s="2">
        <v>265</v>
      </c>
      <c r="B580" s="2">
        <v>561</v>
      </c>
      <c r="C580" s="2" t="s">
        <v>583</v>
      </c>
      <c r="D580" s="2" t="s">
        <v>124</v>
      </c>
      <c r="E580" s="2" t="s">
        <v>60</v>
      </c>
      <c r="F580" s="2" t="s">
        <v>872</v>
      </c>
      <c r="G580" s="2" t="s">
        <v>65</v>
      </c>
      <c r="H580" s="42" t="s">
        <v>66</v>
      </c>
      <c r="I580" s="46" t="s">
        <v>1</v>
      </c>
      <c r="J580" s="51" t="s">
        <v>68</v>
      </c>
      <c r="K580" s="42" t="s">
        <v>66</v>
      </c>
      <c r="L580" s="46" t="s">
        <v>1</v>
      </c>
      <c r="M580" s="47" t="s">
        <v>67</v>
      </c>
      <c r="N580" s="46" t="s">
        <v>1</v>
      </c>
      <c r="O580" s="46" t="s">
        <v>1</v>
      </c>
      <c r="P580" s="46" t="s">
        <v>1</v>
      </c>
      <c r="Q580" s="46" t="s">
        <v>1</v>
      </c>
      <c r="R580" s="46" t="s">
        <v>1</v>
      </c>
      <c r="S580" s="46" t="s">
        <v>1</v>
      </c>
      <c r="T580" s="46" t="s">
        <v>1</v>
      </c>
      <c r="U580" s="46" t="s">
        <v>1</v>
      </c>
      <c r="V580" s="46" t="s">
        <v>1</v>
      </c>
      <c r="W580" s="46" t="s">
        <v>1</v>
      </c>
      <c r="X580" s="46" t="s">
        <v>1</v>
      </c>
      <c r="Y580" s="46" t="s">
        <v>1</v>
      </c>
      <c r="Z580" s="46" t="s">
        <v>1</v>
      </c>
      <c r="AA580" s="46" t="s">
        <v>1</v>
      </c>
      <c r="AB580" s="46" t="s">
        <v>1</v>
      </c>
      <c r="AC580" s="51" t="s">
        <v>68</v>
      </c>
      <c r="AD580" s="46" t="s">
        <v>1</v>
      </c>
      <c r="AE580" s="46" t="s">
        <v>1</v>
      </c>
      <c r="AF580" s="46" t="s">
        <v>1</v>
      </c>
      <c r="AG580" s="46" t="s">
        <v>1</v>
      </c>
      <c r="AH580" s="46" t="s">
        <v>1</v>
      </c>
      <c r="AI580" s="46" t="s">
        <v>1</v>
      </c>
      <c r="AJ580" s="46" t="s">
        <v>1</v>
      </c>
      <c r="AK580" s="46" t="s">
        <v>1</v>
      </c>
      <c r="AL580" s="46" t="s">
        <v>1</v>
      </c>
      <c r="AM580" s="46" t="s">
        <v>1</v>
      </c>
      <c r="AN580" s="46" t="s">
        <v>1</v>
      </c>
      <c r="AO580" s="46" t="s">
        <v>1</v>
      </c>
      <c r="AP580" s="46" t="s">
        <v>1</v>
      </c>
      <c r="AQ580" s="46" t="s">
        <v>1</v>
      </c>
      <c r="AR580" s="46" t="s">
        <v>1</v>
      </c>
      <c r="AS580" s="40" t="s">
        <v>62</v>
      </c>
      <c r="AT580" s="46" t="s">
        <v>1</v>
      </c>
      <c r="AU580" s="54" t="s">
        <v>1</v>
      </c>
      <c r="AV580" s="54">
        <v>0</v>
      </c>
      <c r="AW580" s="54">
        <v>0</v>
      </c>
      <c r="AX580" s="48">
        <v>0</v>
      </c>
      <c r="AY580" s="48">
        <v>0</v>
      </c>
      <c r="AZ580" s="55">
        <v>0</v>
      </c>
      <c r="BB580" s="30" t="e">
        <f>_xlfn.XLOOKUP(A580,'Non AGSA'!B:B,'Non AGSA'!B:B)</f>
        <v>#N/A</v>
      </c>
      <c r="BC580" s="30" t="e">
        <f>_xlfn.XLOOKUP(A580,'Dormant auditee list'!C:C,'Dormant auditee list'!C:C)</f>
        <v>#N/A</v>
      </c>
      <c r="BD580" s="30" t="e">
        <f>_xlfn.XLOOKUP(A580,Reworked!A:A,Reworked!I:I)</f>
        <v>#N/A</v>
      </c>
      <c r="BF580" s="30">
        <v>3</v>
      </c>
      <c r="BG580" s="30">
        <v>2</v>
      </c>
    </row>
    <row r="581" spans="1:59" ht="30.6" customHeight="1" x14ac:dyDescent="0.25">
      <c r="A581" s="2">
        <v>1595</v>
      </c>
      <c r="B581" s="2">
        <v>562</v>
      </c>
      <c r="C581" s="2" t="s">
        <v>584</v>
      </c>
      <c r="D581" s="2" t="s">
        <v>124</v>
      </c>
      <c r="E581" s="2" t="s">
        <v>60</v>
      </c>
      <c r="F581" s="2" t="s">
        <v>872</v>
      </c>
      <c r="G581" s="2" t="s">
        <v>65</v>
      </c>
      <c r="H581" s="42" t="s">
        <v>66</v>
      </c>
      <c r="I581" s="47" t="s">
        <v>67</v>
      </c>
      <c r="J581" s="47" t="s">
        <v>67</v>
      </c>
      <c r="K581" s="35" t="s">
        <v>248</v>
      </c>
      <c r="L581" s="46" t="s">
        <v>1</v>
      </c>
      <c r="M581" s="46" t="s">
        <v>1</v>
      </c>
      <c r="N581" s="46" t="s">
        <v>1</v>
      </c>
      <c r="O581" s="46" t="s">
        <v>1</v>
      </c>
      <c r="P581" s="46" t="s">
        <v>1</v>
      </c>
      <c r="Q581" s="46" t="s">
        <v>1</v>
      </c>
      <c r="R581" s="46" t="s">
        <v>1</v>
      </c>
      <c r="S581" s="46" t="s">
        <v>1</v>
      </c>
      <c r="T581" s="46" t="s">
        <v>1</v>
      </c>
      <c r="U581" s="46" t="s">
        <v>1</v>
      </c>
      <c r="V581" s="46" t="s">
        <v>1</v>
      </c>
      <c r="W581" s="46" t="s">
        <v>1</v>
      </c>
      <c r="X581" s="46" t="s">
        <v>1</v>
      </c>
      <c r="Y581" s="46" t="s">
        <v>1</v>
      </c>
      <c r="Z581" s="46" t="s">
        <v>1</v>
      </c>
      <c r="AA581" s="46" t="s">
        <v>1</v>
      </c>
      <c r="AB581" s="47" t="s">
        <v>67</v>
      </c>
      <c r="AC581" s="46" t="s">
        <v>1</v>
      </c>
      <c r="AD581" s="46" t="s">
        <v>1</v>
      </c>
      <c r="AE581" s="46" t="s">
        <v>1</v>
      </c>
      <c r="AF581" s="46" t="s">
        <v>1</v>
      </c>
      <c r="AG581" s="46" t="s">
        <v>1</v>
      </c>
      <c r="AH581" s="46" t="s">
        <v>1</v>
      </c>
      <c r="AI581" s="46" t="s">
        <v>1</v>
      </c>
      <c r="AJ581" s="46" t="s">
        <v>1</v>
      </c>
      <c r="AK581" s="46" t="s">
        <v>1</v>
      </c>
      <c r="AL581" s="46" t="s">
        <v>1</v>
      </c>
      <c r="AM581" s="46" t="s">
        <v>1</v>
      </c>
      <c r="AN581" s="47" t="s">
        <v>67</v>
      </c>
      <c r="AO581" s="46" t="s">
        <v>1</v>
      </c>
      <c r="AP581" s="46" t="s">
        <v>1</v>
      </c>
      <c r="AQ581" s="46" t="s">
        <v>1</v>
      </c>
      <c r="AR581" s="46" t="s">
        <v>1</v>
      </c>
      <c r="AS581" s="47" t="s">
        <v>67</v>
      </c>
      <c r="AT581" s="46" t="s">
        <v>1</v>
      </c>
      <c r="AU581" s="54" t="s">
        <v>1</v>
      </c>
      <c r="AV581" s="54">
        <v>0</v>
      </c>
      <c r="AW581" s="54">
        <v>0</v>
      </c>
      <c r="AX581" s="48">
        <v>0</v>
      </c>
      <c r="AY581" s="52">
        <v>0.67</v>
      </c>
      <c r="AZ581" s="50">
        <v>0.85</v>
      </c>
      <c r="BB581" s="30" t="e">
        <f>_xlfn.XLOOKUP(A581,'Non AGSA'!B:B,'Non AGSA'!B:B)</f>
        <v>#N/A</v>
      </c>
      <c r="BC581" s="30" t="e">
        <f>_xlfn.XLOOKUP(A581,'Dormant auditee list'!C:C,'Dormant auditee list'!C:C)</f>
        <v>#N/A</v>
      </c>
      <c r="BD581" s="30" t="e">
        <f>_xlfn.XLOOKUP(A581,Reworked!A:A,Reworked!I:I)</f>
        <v>#N/A</v>
      </c>
      <c r="BF581" s="30">
        <v>3</v>
      </c>
      <c r="BG581" s="30">
        <v>2</v>
      </c>
    </row>
    <row r="582" spans="1:59" ht="30.6" customHeight="1" x14ac:dyDescent="0.25">
      <c r="A582" s="2">
        <v>238</v>
      </c>
      <c r="B582" s="2">
        <v>563</v>
      </c>
      <c r="C582" s="2" t="s">
        <v>585</v>
      </c>
      <c r="D582" s="2" t="s">
        <v>124</v>
      </c>
      <c r="E582" s="2" t="s">
        <v>73</v>
      </c>
      <c r="F582" s="2" t="s">
        <v>872</v>
      </c>
      <c r="G582" s="2" t="s">
        <v>73</v>
      </c>
      <c r="H582" s="42" t="s">
        <v>66</v>
      </c>
      <c r="I582" s="46" t="s">
        <v>1</v>
      </c>
      <c r="J582" s="51" t="s">
        <v>68</v>
      </c>
      <c r="K582" s="42" t="s">
        <v>66</v>
      </c>
      <c r="L582" s="46" t="s">
        <v>1</v>
      </c>
      <c r="M582" s="51" t="s">
        <v>68</v>
      </c>
      <c r="N582" s="46" t="s">
        <v>1</v>
      </c>
      <c r="O582" s="46" t="s">
        <v>1</v>
      </c>
      <c r="P582" s="46" t="s">
        <v>1</v>
      </c>
      <c r="Q582" s="46" t="s">
        <v>1</v>
      </c>
      <c r="R582" s="46" t="s">
        <v>1</v>
      </c>
      <c r="S582" s="46" t="s">
        <v>1</v>
      </c>
      <c r="T582" s="46" t="s">
        <v>1</v>
      </c>
      <c r="U582" s="46" t="s">
        <v>1</v>
      </c>
      <c r="V582" s="46" t="s">
        <v>1</v>
      </c>
      <c r="W582" s="46" t="s">
        <v>1</v>
      </c>
      <c r="X582" s="46" t="s">
        <v>1</v>
      </c>
      <c r="Y582" s="46" t="s">
        <v>1</v>
      </c>
      <c r="Z582" s="46" t="s">
        <v>1</v>
      </c>
      <c r="AA582" s="46" t="s">
        <v>1</v>
      </c>
      <c r="AB582" s="46" t="s">
        <v>1</v>
      </c>
      <c r="AC582" s="46" t="s">
        <v>1</v>
      </c>
      <c r="AD582" s="51" t="s">
        <v>68</v>
      </c>
      <c r="AE582" s="46" t="s">
        <v>1</v>
      </c>
      <c r="AF582" s="46" t="s">
        <v>1</v>
      </c>
      <c r="AG582" s="46" t="s">
        <v>1</v>
      </c>
      <c r="AH582" s="46" t="s">
        <v>1</v>
      </c>
      <c r="AI582" s="46" t="s">
        <v>1</v>
      </c>
      <c r="AJ582" s="46" t="s">
        <v>1</v>
      </c>
      <c r="AK582" s="46" t="s">
        <v>1</v>
      </c>
      <c r="AL582" s="46" t="s">
        <v>1</v>
      </c>
      <c r="AM582" s="46" t="s">
        <v>1</v>
      </c>
      <c r="AN582" s="46" t="s">
        <v>1</v>
      </c>
      <c r="AO582" s="46" t="s">
        <v>1</v>
      </c>
      <c r="AP582" s="51" t="s">
        <v>68</v>
      </c>
      <c r="AQ582" s="46" t="s">
        <v>1</v>
      </c>
      <c r="AR582" s="46" t="s">
        <v>1</v>
      </c>
      <c r="AS582" s="40" t="s">
        <v>62</v>
      </c>
      <c r="AT582" s="46" t="s">
        <v>1</v>
      </c>
      <c r="AU582" s="54" t="s">
        <v>1</v>
      </c>
      <c r="AV582" s="45">
        <v>1</v>
      </c>
      <c r="AW582" s="54">
        <v>0</v>
      </c>
      <c r="AX582" s="48">
        <v>0</v>
      </c>
      <c r="AY582" s="49">
        <v>0.2</v>
      </c>
      <c r="AZ582" s="55">
        <v>0</v>
      </c>
      <c r="BB582" s="30" t="e">
        <f>_xlfn.XLOOKUP(A582,'Non AGSA'!B:B,'Non AGSA'!B:B)</f>
        <v>#N/A</v>
      </c>
      <c r="BC582" s="30" t="e">
        <f>_xlfn.XLOOKUP(A582,'Dormant auditee list'!C:C,'Dormant auditee list'!C:C)</f>
        <v>#N/A</v>
      </c>
      <c r="BD582" s="30" t="e">
        <f>_xlfn.XLOOKUP(A582,Reworked!A:A,Reworked!I:I)</f>
        <v>#N/A</v>
      </c>
      <c r="BF582" s="30">
        <v>3</v>
      </c>
      <c r="BG582" s="30">
        <v>2</v>
      </c>
    </row>
    <row r="583" spans="1:59" ht="30.6" customHeight="1" x14ac:dyDescent="0.25">
      <c r="A583" s="2">
        <v>1507</v>
      </c>
      <c r="B583" s="2">
        <v>564</v>
      </c>
      <c r="C583" s="2" t="s">
        <v>586</v>
      </c>
      <c r="D583" s="2" t="s">
        <v>124</v>
      </c>
      <c r="E583" s="2" t="s">
        <v>60</v>
      </c>
      <c r="F583" s="2" t="s">
        <v>872</v>
      </c>
      <c r="G583" s="2" t="s">
        <v>99</v>
      </c>
      <c r="H583" s="42" t="s">
        <v>66</v>
      </c>
      <c r="I583" s="51" t="s">
        <v>68</v>
      </c>
      <c r="J583" s="51" t="s">
        <v>68</v>
      </c>
      <c r="K583" s="42" t="s">
        <v>66</v>
      </c>
      <c r="L583" s="51" t="s">
        <v>68</v>
      </c>
      <c r="M583" s="51" t="s">
        <v>68</v>
      </c>
      <c r="N583" s="46" t="s">
        <v>1</v>
      </c>
      <c r="O583" s="46" t="s">
        <v>1</v>
      </c>
      <c r="P583" s="46" t="s">
        <v>1</v>
      </c>
      <c r="Q583" s="46" t="s">
        <v>1</v>
      </c>
      <c r="R583" s="46" t="s">
        <v>1</v>
      </c>
      <c r="S583" s="46" t="s">
        <v>1</v>
      </c>
      <c r="T583" s="46" t="s">
        <v>1</v>
      </c>
      <c r="U583" s="46" t="s">
        <v>1</v>
      </c>
      <c r="V583" s="46" t="s">
        <v>1</v>
      </c>
      <c r="W583" s="46" t="s">
        <v>1</v>
      </c>
      <c r="X583" s="46" t="s">
        <v>1</v>
      </c>
      <c r="Y583" s="51" t="s">
        <v>68</v>
      </c>
      <c r="Z583" s="46" t="s">
        <v>1</v>
      </c>
      <c r="AA583" s="46" t="s">
        <v>1</v>
      </c>
      <c r="AB583" s="46" t="s">
        <v>1</v>
      </c>
      <c r="AC583" s="51" t="s">
        <v>68</v>
      </c>
      <c r="AD583" s="51" t="s">
        <v>68</v>
      </c>
      <c r="AE583" s="46" t="s">
        <v>1</v>
      </c>
      <c r="AF583" s="46" t="s">
        <v>1</v>
      </c>
      <c r="AG583" s="46" t="s">
        <v>1</v>
      </c>
      <c r="AH583" s="46" t="s">
        <v>1</v>
      </c>
      <c r="AI583" s="46" t="s">
        <v>1</v>
      </c>
      <c r="AJ583" s="51" t="s">
        <v>68</v>
      </c>
      <c r="AK583" s="46" t="s">
        <v>1</v>
      </c>
      <c r="AL583" s="46" t="s">
        <v>1</v>
      </c>
      <c r="AM583" s="46" t="s">
        <v>1</v>
      </c>
      <c r="AN583" s="46" t="s">
        <v>1</v>
      </c>
      <c r="AO583" s="46" t="s">
        <v>1</v>
      </c>
      <c r="AP583" s="51" t="s">
        <v>68</v>
      </c>
      <c r="AQ583" s="46" t="s">
        <v>1</v>
      </c>
      <c r="AR583" s="46" t="s">
        <v>1</v>
      </c>
      <c r="AS583" s="51" t="s">
        <v>68</v>
      </c>
      <c r="AT583" s="46" t="s">
        <v>1</v>
      </c>
      <c r="AU583" s="47" t="s">
        <v>63</v>
      </c>
      <c r="AV583" s="54">
        <v>0</v>
      </c>
      <c r="AW583" s="54">
        <v>0</v>
      </c>
      <c r="AX583" s="48">
        <v>0</v>
      </c>
      <c r="AY583" s="49">
        <v>2.2999999999999998</v>
      </c>
      <c r="AZ583" s="50">
        <v>0.33</v>
      </c>
      <c r="BB583" s="30" t="e">
        <f>_xlfn.XLOOKUP(A583,'Non AGSA'!B:B,'Non AGSA'!B:B)</f>
        <v>#N/A</v>
      </c>
      <c r="BC583" s="30" t="e">
        <f>_xlfn.XLOOKUP(A583,'Dormant auditee list'!C:C,'Dormant auditee list'!C:C)</f>
        <v>#N/A</v>
      </c>
      <c r="BD583" s="30" t="e">
        <f>_xlfn.XLOOKUP(A583,Reworked!A:A,Reworked!I:I)</f>
        <v>#N/A</v>
      </c>
      <c r="BF583" s="30">
        <v>3</v>
      </c>
      <c r="BG583" s="30">
        <v>2</v>
      </c>
    </row>
    <row r="584" spans="1:59" ht="30.6" customHeight="1" x14ac:dyDescent="0.25">
      <c r="A584" s="2">
        <v>249</v>
      </c>
      <c r="B584" s="2">
        <v>565</v>
      </c>
      <c r="C584" s="2" t="s">
        <v>587</v>
      </c>
      <c r="D584" s="2" t="s">
        <v>124</v>
      </c>
      <c r="E584" s="2" t="s">
        <v>73</v>
      </c>
      <c r="F584" s="2" t="s">
        <v>872</v>
      </c>
      <c r="G584" s="2" t="s">
        <v>73</v>
      </c>
      <c r="H584" s="42" t="s">
        <v>66</v>
      </c>
      <c r="I584" s="46" t="s">
        <v>1</v>
      </c>
      <c r="J584" s="51" t="s">
        <v>68</v>
      </c>
      <c r="K584" s="42" t="s">
        <v>66</v>
      </c>
      <c r="L584" s="46" t="s">
        <v>1</v>
      </c>
      <c r="M584" s="51" t="s">
        <v>68</v>
      </c>
      <c r="N584" s="46" t="s">
        <v>1</v>
      </c>
      <c r="O584" s="46" t="s">
        <v>1</v>
      </c>
      <c r="P584" s="46" t="s">
        <v>1</v>
      </c>
      <c r="Q584" s="46" t="s">
        <v>1</v>
      </c>
      <c r="R584" s="46" t="s">
        <v>1</v>
      </c>
      <c r="S584" s="46" t="s">
        <v>1</v>
      </c>
      <c r="T584" s="46" t="s">
        <v>1</v>
      </c>
      <c r="U584" s="46" t="s">
        <v>1</v>
      </c>
      <c r="V584" s="46" t="s">
        <v>1</v>
      </c>
      <c r="W584" s="46" t="s">
        <v>1</v>
      </c>
      <c r="X584" s="46" t="s">
        <v>1</v>
      </c>
      <c r="Y584" s="46" t="s">
        <v>1</v>
      </c>
      <c r="Z584" s="46" t="s">
        <v>1</v>
      </c>
      <c r="AA584" s="46" t="s">
        <v>1</v>
      </c>
      <c r="AB584" s="46" t="s">
        <v>1</v>
      </c>
      <c r="AC584" s="51" t="s">
        <v>68</v>
      </c>
      <c r="AD584" s="46" t="s">
        <v>1</v>
      </c>
      <c r="AE584" s="46" t="s">
        <v>1</v>
      </c>
      <c r="AF584" s="46" t="s">
        <v>1</v>
      </c>
      <c r="AG584" s="46" t="s">
        <v>1</v>
      </c>
      <c r="AH584" s="46" t="s">
        <v>1</v>
      </c>
      <c r="AI584" s="46" t="s">
        <v>1</v>
      </c>
      <c r="AJ584" s="47" t="s">
        <v>67</v>
      </c>
      <c r="AK584" s="46" t="s">
        <v>1</v>
      </c>
      <c r="AL584" s="46" t="s">
        <v>1</v>
      </c>
      <c r="AM584" s="47" t="s">
        <v>67</v>
      </c>
      <c r="AN584" s="46" t="s">
        <v>1</v>
      </c>
      <c r="AO584" s="46" t="s">
        <v>1</v>
      </c>
      <c r="AP584" s="46" t="s">
        <v>1</v>
      </c>
      <c r="AQ584" s="46" t="s">
        <v>1</v>
      </c>
      <c r="AR584" s="46" t="s">
        <v>1</v>
      </c>
      <c r="AS584" s="46" t="s">
        <v>1</v>
      </c>
      <c r="AT584" s="46" t="s">
        <v>1</v>
      </c>
      <c r="AU584" s="45" t="s">
        <v>71</v>
      </c>
      <c r="AV584" s="45">
        <v>1</v>
      </c>
      <c r="AW584" s="54">
        <v>0</v>
      </c>
      <c r="AX584" s="48">
        <v>0</v>
      </c>
      <c r="AY584" s="48">
        <v>0</v>
      </c>
      <c r="AZ584" s="53">
        <v>0</v>
      </c>
      <c r="BB584" s="30" t="e">
        <f>_xlfn.XLOOKUP(A584,'Non AGSA'!B:B,'Non AGSA'!B:B)</f>
        <v>#N/A</v>
      </c>
      <c r="BC584" s="30" t="e">
        <f>_xlfn.XLOOKUP(A584,'Dormant auditee list'!C:C,'Dormant auditee list'!C:C)</f>
        <v>#N/A</v>
      </c>
      <c r="BD584" s="30" t="e">
        <f>_xlfn.XLOOKUP(A584,Reworked!A:A,Reworked!I:I)</f>
        <v>#N/A</v>
      </c>
      <c r="BF584" s="30">
        <v>3</v>
      </c>
      <c r="BG584" s="30">
        <v>2</v>
      </c>
    </row>
    <row r="585" spans="1:59" ht="30.6" customHeight="1" x14ac:dyDescent="0.25">
      <c r="A585" s="2">
        <v>267</v>
      </c>
      <c r="B585" s="2">
        <v>566</v>
      </c>
      <c r="C585" s="2" t="s">
        <v>588</v>
      </c>
      <c r="D585" s="2" t="s">
        <v>124</v>
      </c>
      <c r="E585" s="2" t="s">
        <v>73</v>
      </c>
      <c r="F585" s="2" t="s">
        <v>872</v>
      </c>
      <c r="G585" s="2" t="s">
        <v>73</v>
      </c>
      <c r="H585" s="42" t="s">
        <v>66</v>
      </c>
      <c r="I585" s="51" t="s">
        <v>68</v>
      </c>
      <c r="J585" s="51" t="s">
        <v>68</v>
      </c>
      <c r="K585" s="42" t="s">
        <v>66</v>
      </c>
      <c r="L585" s="47" t="s">
        <v>67</v>
      </c>
      <c r="M585" s="51" t="s">
        <v>68</v>
      </c>
      <c r="N585" s="46" t="s">
        <v>1</v>
      </c>
      <c r="O585" s="46" t="s">
        <v>1</v>
      </c>
      <c r="P585" s="46" t="s">
        <v>1</v>
      </c>
      <c r="Q585" s="46" t="s">
        <v>1</v>
      </c>
      <c r="R585" s="46" t="s">
        <v>1</v>
      </c>
      <c r="S585" s="46" t="s">
        <v>1</v>
      </c>
      <c r="T585" s="46" t="s">
        <v>1</v>
      </c>
      <c r="U585" s="46" t="s">
        <v>1</v>
      </c>
      <c r="V585" s="46" t="s">
        <v>1</v>
      </c>
      <c r="W585" s="46" t="s">
        <v>1</v>
      </c>
      <c r="X585" s="51" t="s">
        <v>68</v>
      </c>
      <c r="Y585" s="40" t="s">
        <v>62</v>
      </c>
      <c r="Z585" s="46" t="s">
        <v>1</v>
      </c>
      <c r="AA585" s="46" t="s">
        <v>1</v>
      </c>
      <c r="AB585" s="46" t="s">
        <v>1</v>
      </c>
      <c r="AC585" s="46" t="s">
        <v>1</v>
      </c>
      <c r="AD585" s="40" t="s">
        <v>62</v>
      </c>
      <c r="AE585" s="46" t="s">
        <v>1</v>
      </c>
      <c r="AF585" s="46" t="s">
        <v>1</v>
      </c>
      <c r="AG585" s="46" t="s">
        <v>1</v>
      </c>
      <c r="AH585" s="46" t="s">
        <v>1</v>
      </c>
      <c r="AI585" s="40" t="s">
        <v>62</v>
      </c>
      <c r="AJ585" s="51" t="s">
        <v>68</v>
      </c>
      <c r="AK585" s="46" t="s">
        <v>1</v>
      </c>
      <c r="AL585" s="46" t="s">
        <v>1</v>
      </c>
      <c r="AM585" s="46" t="s">
        <v>1</v>
      </c>
      <c r="AN585" s="40" t="s">
        <v>62</v>
      </c>
      <c r="AO585" s="46" t="s">
        <v>1</v>
      </c>
      <c r="AP585" s="46" t="s">
        <v>1</v>
      </c>
      <c r="AQ585" s="46" t="s">
        <v>1</v>
      </c>
      <c r="AR585" s="46" t="s">
        <v>1</v>
      </c>
      <c r="AS585" s="51" t="s">
        <v>68</v>
      </c>
      <c r="AT585" s="46" t="s">
        <v>1</v>
      </c>
      <c r="AU585" s="54" t="s">
        <v>1</v>
      </c>
      <c r="AV585" s="54">
        <v>0</v>
      </c>
      <c r="AW585" s="54">
        <v>0</v>
      </c>
      <c r="AX585" s="48">
        <v>0</v>
      </c>
      <c r="AY585" s="49">
        <v>0</v>
      </c>
      <c r="AZ585" s="55">
        <v>0</v>
      </c>
      <c r="BB585" s="30" t="e">
        <f>_xlfn.XLOOKUP(A585,'Non AGSA'!B:B,'Non AGSA'!B:B)</f>
        <v>#N/A</v>
      </c>
      <c r="BC585" s="30" t="e">
        <f>_xlfn.XLOOKUP(A585,'Dormant auditee list'!C:C,'Dormant auditee list'!C:C)</f>
        <v>#N/A</v>
      </c>
      <c r="BD585" s="30" t="e">
        <f>_xlfn.XLOOKUP(A585,Reworked!A:A,Reworked!I:I)</f>
        <v>#N/A</v>
      </c>
      <c r="BF585" s="30">
        <v>3</v>
      </c>
      <c r="BG585" s="30">
        <v>2</v>
      </c>
    </row>
    <row r="586" spans="1:59" ht="30.6" customHeight="1" x14ac:dyDescent="0.25">
      <c r="A586" s="2">
        <v>273</v>
      </c>
      <c r="B586" s="2">
        <v>567</v>
      </c>
      <c r="C586" s="2" t="s">
        <v>589</v>
      </c>
      <c r="D586" s="2" t="s">
        <v>124</v>
      </c>
      <c r="E586" s="2" t="s">
        <v>73</v>
      </c>
      <c r="F586" s="2" t="s">
        <v>872</v>
      </c>
      <c r="G586" s="2" t="s">
        <v>73</v>
      </c>
      <c r="H586" s="42" t="s">
        <v>66</v>
      </c>
      <c r="I586" s="46" t="s">
        <v>1</v>
      </c>
      <c r="J586" s="51" t="s">
        <v>68</v>
      </c>
      <c r="K586" s="42" t="s">
        <v>66</v>
      </c>
      <c r="L586" s="46" t="s">
        <v>1</v>
      </c>
      <c r="M586" s="51" t="s">
        <v>68</v>
      </c>
      <c r="N586" s="46" t="s">
        <v>1</v>
      </c>
      <c r="O586" s="46" t="s">
        <v>1</v>
      </c>
      <c r="P586" s="46" t="s">
        <v>1</v>
      </c>
      <c r="Q586" s="46" t="s">
        <v>1</v>
      </c>
      <c r="R586" s="46" t="s">
        <v>1</v>
      </c>
      <c r="S586" s="46" t="s">
        <v>1</v>
      </c>
      <c r="T586" s="46" t="s">
        <v>1</v>
      </c>
      <c r="U586" s="46" t="s">
        <v>1</v>
      </c>
      <c r="V586" s="46" t="s">
        <v>1</v>
      </c>
      <c r="W586" s="46" t="s">
        <v>1</v>
      </c>
      <c r="X586" s="46" t="s">
        <v>1</v>
      </c>
      <c r="Y586" s="46" t="s">
        <v>1</v>
      </c>
      <c r="Z586" s="46" t="s">
        <v>1</v>
      </c>
      <c r="AA586" s="46" t="s">
        <v>1</v>
      </c>
      <c r="AB586" s="46" t="s">
        <v>1</v>
      </c>
      <c r="AC586" s="51" t="s">
        <v>68</v>
      </c>
      <c r="AD586" s="46" t="s">
        <v>1</v>
      </c>
      <c r="AE586" s="46" t="s">
        <v>1</v>
      </c>
      <c r="AF586" s="46" t="s">
        <v>1</v>
      </c>
      <c r="AG586" s="46" t="s">
        <v>1</v>
      </c>
      <c r="AH586" s="46" t="s">
        <v>1</v>
      </c>
      <c r="AI586" s="46" t="s">
        <v>1</v>
      </c>
      <c r="AJ586" s="46" t="s">
        <v>1</v>
      </c>
      <c r="AK586" s="46" t="s">
        <v>1</v>
      </c>
      <c r="AL586" s="46" t="s">
        <v>1</v>
      </c>
      <c r="AM586" s="46" t="s">
        <v>1</v>
      </c>
      <c r="AN586" s="46" t="s">
        <v>1</v>
      </c>
      <c r="AO586" s="46" t="s">
        <v>1</v>
      </c>
      <c r="AP586" s="46" t="s">
        <v>1</v>
      </c>
      <c r="AQ586" s="46" t="s">
        <v>1</v>
      </c>
      <c r="AR586" s="46" t="s">
        <v>1</v>
      </c>
      <c r="AS586" s="51" t="s">
        <v>68</v>
      </c>
      <c r="AT586" s="46" t="s">
        <v>1</v>
      </c>
      <c r="AU586" s="45" t="s">
        <v>71</v>
      </c>
      <c r="AV586" s="45">
        <v>1</v>
      </c>
      <c r="AW586" s="54">
        <v>0</v>
      </c>
      <c r="AX586" s="48">
        <v>0</v>
      </c>
      <c r="AY586" s="52">
        <v>1.1000000000000001</v>
      </c>
      <c r="AZ586" s="50">
        <v>5.0000000000000001E-3</v>
      </c>
      <c r="BB586" s="30" t="e">
        <f>_xlfn.XLOOKUP(A586,'Non AGSA'!B:B,'Non AGSA'!B:B)</f>
        <v>#N/A</v>
      </c>
      <c r="BC586" s="30" t="e">
        <f>_xlfn.XLOOKUP(A586,'Dormant auditee list'!C:C,'Dormant auditee list'!C:C)</f>
        <v>#N/A</v>
      </c>
      <c r="BD586" s="30" t="e">
        <f>_xlfn.XLOOKUP(A586,Reworked!A:A,Reworked!I:I)</f>
        <v>#N/A</v>
      </c>
      <c r="BF586" s="30">
        <v>3</v>
      </c>
      <c r="BG586" s="30">
        <v>2</v>
      </c>
    </row>
    <row r="587" spans="1:59" ht="30.6" customHeight="1" x14ac:dyDescent="0.25">
      <c r="A587" s="2">
        <v>295</v>
      </c>
      <c r="B587" s="2">
        <v>568</v>
      </c>
      <c r="C587" s="2" t="s">
        <v>590</v>
      </c>
      <c r="D587" s="2" t="s">
        <v>124</v>
      </c>
      <c r="E587" s="2" t="s">
        <v>73</v>
      </c>
      <c r="F587" s="2" t="s">
        <v>872</v>
      </c>
      <c r="G587" s="2" t="s">
        <v>73</v>
      </c>
      <c r="H587" s="42" t="s">
        <v>66</v>
      </c>
      <c r="I587" s="46" t="s">
        <v>1</v>
      </c>
      <c r="J587" s="51" t="s">
        <v>68</v>
      </c>
      <c r="K587" s="42" t="s">
        <v>66</v>
      </c>
      <c r="L587" s="40" t="s">
        <v>62</v>
      </c>
      <c r="M587" s="51" t="s">
        <v>68</v>
      </c>
      <c r="N587" s="46" t="s">
        <v>1</v>
      </c>
      <c r="O587" s="46" t="s">
        <v>1</v>
      </c>
      <c r="P587" s="46" t="s">
        <v>1</v>
      </c>
      <c r="Q587" s="46" t="s">
        <v>1</v>
      </c>
      <c r="R587" s="46" t="s">
        <v>1</v>
      </c>
      <c r="S587" s="46" t="s">
        <v>1</v>
      </c>
      <c r="T587" s="46" t="s">
        <v>1</v>
      </c>
      <c r="U587" s="46" t="s">
        <v>1</v>
      </c>
      <c r="V587" s="46" t="s">
        <v>1</v>
      </c>
      <c r="W587" s="46" t="s">
        <v>1</v>
      </c>
      <c r="X587" s="46" t="s">
        <v>1</v>
      </c>
      <c r="Y587" s="46" t="s">
        <v>1</v>
      </c>
      <c r="Z587" s="46" t="s">
        <v>1</v>
      </c>
      <c r="AA587" s="46" t="s">
        <v>1</v>
      </c>
      <c r="AB587" s="46" t="s">
        <v>1</v>
      </c>
      <c r="AC587" s="47" t="s">
        <v>67</v>
      </c>
      <c r="AD587" s="46" t="s">
        <v>1</v>
      </c>
      <c r="AE587" s="46" t="s">
        <v>1</v>
      </c>
      <c r="AF587" s="46" t="s">
        <v>1</v>
      </c>
      <c r="AG587" s="46" t="s">
        <v>1</v>
      </c>
      <c r="AH587" s="46" t="s">
        <v>1</v>
      </c>
      <c r="AI587" s="40" t="s">
        <v>62</v>
      </c>
      <c r="AJ587" s="46" t="s">
        <v>1</v>
      </c>
      <c r="AK587" s="46" t="s">
        <v>1</v>
      </c>
      <c r="AL587" s="46" t="s">
        <v>1</v>
      </c>
      <c r="AM587" s="46" t="s">
        <v>1</v>
      </c>
      <c r="AN587" s="46" t="s">
        <v>1</v>
      </c>
      <c r="AO587" s="46" t="s">
        <v>1</v>
      </c>
      <c r="AP587" s="40" t="s">
        <v>62</v>
      </c>
      <c r="AQ587" s="46" t="s">
        <v>1</v>
      </c>
      <c r="AR587" s="46" t="s">
        <v>1</v>
      </c>
      <c r="AS587" s="40" t="s">
        <v>62</v>
      </c>
      <c r="AT587" s="46" t="s">
        <v>1</v>
      </c>
      <c r="AU587" s="47" t="s">
        <v>63</v>
      </c>
      <c r="AV587" s="42">
        <v>2</v>
      </c>
      <c r="AW587" s="54">
        <v>0</v>
      </c>
      <c r="AX587" s="48">
        <v>0</v>
      </c>
      <c r="AY587" s="49">
        <v>0.57999999999999996</v>
      </c>
      <c r="AZ587" s="50">
        <v>0.1</v>
      </c>
      <c r="BB587" s="30" t="e">
        <f>_xlfn.XLOOKUP(A587,'Non AGSA'!B:B,'Non AGSA'!B:B)</f>
        <v>#N/A</v>
      </c>
      <c r="BC587" s="30" t="e">
        <f>_xlfn.XLOOKUP(A587,'Dormant auditee list'!C:C,'Dormant auditee list'!C:C)</f>
        <v>#N/A</v>
      </c>
      <c r="BD587" s="30" t="e">
        <f>_xlfn.XLOOKUP(A587,Reworked!A:A,Reworked!I:I)</f>
        <v>#N/A</v>
      </c>
      <c r="BF587" s="30">
        <v>3</v>
      </c>
      <c r="BG587" s="30">
        <v>2</v>
      </c>
    </row>
    <row r="588" spans="1:59" ht="30.6" customHeight="1" x14ac:dyDescent="0.25">
      <c r="A588" s="2">
        <v>1258</v>
      </c>
      <c r="B588" s="2">
        <v>569</v>
      </c>
      <c r="C588" s="2" t="s">
        <v>591</v>
      </c>
      <c r="D588" s="2" t="s">
        <v>124</v>
      </c>
      <c r="E588" s="2" t="s">
        <v>60</v>
      </c>
      <c r="F588" s="2" t="s">
        <v>872</v>
      </c>
      <c r="G588" s="2" t="s">
        <v>95</v>
      </c>
      <c r="H588" s="42" t="s">
        <v>66</v>
      </c>
      <c r="I588" s="46" t="s">
        <v>1</v>
      </c>
      <c r="J588" s="51" t="s">
        <v>68</v>
      </c>
      <c r="K588" s="42" t="s">
        <v>66</v>
      </c>
      <c r="L588" s="46" t="s">
        <v>1</v>
      </c>
      <c r="M588" s="51" t="s">
        <v>68</v>
      </c>
      <c r="N588" s="46" t="s">
        <v>1</v>
      </c>
      <c r="O588" s="46" t="s">
        <v>1</v>
      </c>
      <c r="P588" s="46" t="s">
        <v>1</v>
      </c>
      <c r="Q588" s="46" t="s">
        <v>1</v>
      </c>
      <c r="R588" s="46" t="s">
        <v>1</v>
      </c>
      <c r="S588" s="46" t="s">
        <v>1</v>
      </c>
      <c r="T588" s="46" t="s">
        <v>1</v>
      </c>
      <c r="U588" s="46" t="s">
        <v>1</v>
      </c>
      <c r="V588" s="46" t="s">
        <v>1</v>
      </c>
      <c r="W588" s="46" t="s">
        <v>1</v>
      </c>
      <c r="X588" s="46" t="s">
        <v>1</v>
      </c>
      <c r="Y588" s="46" t="s">
        <v>1</v>
      </c>
      <c r="Z588" s="46" t="s">
        <v>1</v>
      </c>
      <c r="AA588" s="46" t="s">
        <v>1</v>
      </c>
      <c r="AB588" s="46" t="s">
        <v>1</v>
      </c>
      <c r="AC588" s="46" t="s">
        <v>1</v>
      </c>
      <c r="AD588" s="46" t="s">
        <v>1</v>
      </c>
      <c r="AE588" s="46" t="s">
        <v>1</v>
      </c>
      <c r="AF588" s="46" t="s">
        <v>1</v>
      </c>
      <c r="AG588" s="46" t="s">
        <v>1</v>
      </c>
      <c r="AH588" s="46" t="s">
        <v>1</v>
      </c>
      <c r="AI588" s="51" t="s">
        <v>68</v>
      </c>
      <c r="AJ588" s="51" t="s">
        <v>68</v>
      </c>
      <c r="AK588" s="46" t="s">
        <v>1</v>
      </c>
      <c r="AL588" s="46" t="s">
        <v>1</v>
      </c>
      <c r="AM588" s="46" t="s">
        <v>1</v>
      </c>
      <c r="AN588" s="46" t="s">
        <v>1</v>
      </c>
      <c r="AO588" s="46" t="s">
        <v>1</v>
      </c>
      <c r="AP588" s="40" t="s">
        <v>62</v>
      </c>
      <c r="AQ588" s="46" t="s">
        <v>1</v>
      </c>
      <c r="AR588" s="46" t="s">
        <v>1</v>
      </c>
      <c r="AS588" s="46" t="s">
        <v>1</v>
      </c>
      <c r="AT588" s="46" t="s">
        <v>1</v>
      </c>
      <c r="AU588" s="47" t="s">
        <v>63</v>
      </c>
      <c r="AV588" s="54">
        <v>0</v>
      </c>
      <c r="AW588" s="54">
        <v>0</v>
      </c>
      <c r="AX588" s="48">
        <v>0</v>
      </c>
      <c r="AY588" s="49">
        <v>0.25</v>
      </c>
      <c r="AZ588" s="50">
        <v>0.32</v>
      </c>
      <c r="BB588" s="30" t="e">
        <f>_xlfn.XLOOKUP(A588,'Non AGSA'!B:B,'Non AGSA'!B:B)</f>
        <v>#N/A</v>
      </c>
      <c r="BC588" s="30" t="e">
        <f>_xlfn.XLOOKUP(A588,'Dormant auditee list'!C:C,'Dormant auditee list'!C:C)</f>
        <v>#N/A</v>
      </c>
      <c r="BD588" s="30" t="e">
        <f>_xlfn.XLOOKUP(A588,Reworked!A:A,Reworked!I:I)</f>
        <v>#N/A</v>
      </c>
      <c r="BF588" s="30">
        <v>3</v>
      </c>
      <c r="BG588" s="30">
        <v>2</v>
      </c>
    </row>
    <row r="589" spans="1:59" ht="30.6" customHeight="1" x14ac:dyDescent="0.25">
      <c r="A589" s="2">
        <v>299</v>
      </c>
      <c r="B589" s="2">
        <v>570</v>
      </c>
      <c r="C589" s="2" t="s">
        <v>592</v>
      </c>
      <c r="D589" s="2" t="s">
        <v>124</v>
      </c>
      <c r="E589" s="2" t="s">
        <v>60</v>
      </c>
      <c r="F589" s="2" t="s">
        <v>872</v>
      </c>
      <c r="G589" s="2" t="s">
        <v>70</v>
      </c>
      <c r="H589" s="42" t="s">
        <v>66</v>
      </c>
      <c r="I589" s="46" t="s">
        <v>1</v>
      </c>
      <c r="J589" s="51" t="s">
        <v>68</v>
      </c>
      <c r="K589" s="42" t="s">
        <v>66</v>
      </c>
      <c r="L589" s="46" t="s">
        <v>1</v>
      </c>
      <c r="M589" s="51" t="s">
        <v>68</v>
      </c>
      <c r="N589" s="46" t="s">
        <v>1</v>
      </c>
      <c r="O589" s="46" t="s">
        <v>1</v>
      </c>
      <c r="P589" s="46" t="s">
        <v>1</v>
      </c>
      <c r="Q589" s="46" t="s">
        <v>1</v>
      </c>
      <c r="R589" s="46" t="s">
        <v>1</v>
      </c>
      <c r="S589" s="46" t="s">
        <v>1</v>
      </c>
      <c r="T589" s="46" t="s">
        <v>1</v>
      </c>
      <c r="U589" s="46" t="s">
        <v>1</v>
      </c>
      <c r="V589" s="46" t="s">
        <v>1</v>
      </c>
      <c r="W589" s="46" t="s">
        <v>1</v>
      </c>
      <c r="X589" s="46" t="s">
        <v>1</v>
      </c>
      <c r="Y589" s="46" t="s">
        <v>1</v>
      </c>
      <c r="Z589" s="46" t="s">
        <v>1</v>
      </c>
      <c r="AA589" s="46" t="s">
        <v>1</v>
      </c>
      <c r="AB589" s="46" t="s">
        <v>1</v>
      </c>
      <c r="AC589" s="51" t="s">
        <v>68</v>
      </c>
      <c r="AD589" s="40" t="s">
        <v>62</v>
      </c>
      <c r="AE589" s="46" t="s">
        <v>1</v>
      </c>
      <c r="AF589" s="46" t="s">
        <v>1</v>
      </c>
      <c r="AG589" s="46" t="s">
        <v>1</v>
      </c>
      <c r="AH589" s="46" t="s">
        <v>1</v>
      </c>
      <c r="AI589" s="51" t="s">
        <v>68</v>
      </c>
      <c r="AJ589" s="40" t="s">
        <v>62</v>
      </c>
      <c r="AK589" s="46" t="s">
        <v>1</v>
      </c>
      <c r="AL589" s="46" t="s">
        <v>1</v>
      </c>
      <c r="AM589" s="40" t="s">
        <v>62</v>
      </c>
      <c r="AN589" s="46" t="s">
        <v>1</v>
      </c>
      <c r="AO589" s="46" t="s">
        <v>1</v>
      </c>
      <c r="AP589" s="46" t="s">
        <v>1</v>
      </c>
      <c r="AQ589" s="46" t="s">
        <v>1</v>
      </c>
      <c r="AR589" s="46" t="s">
        <v>1</v>
      </c>
      <c r="AS589" s="40" t="s">
        <v>62</v>
      </c>
      <c r="AT589" s="46" t="s">
        <v>1</v>
      </c>
      <c r="AU589" s="45" t="s">
        <v>71</v>
      </c>
      <c r="AV589" s="42">
        <v>2</v>
      </c>
      <c r="AW589" s="54">
        <v>0</v>
      </c>
      <c r="AX589" s="48">
        <v>0</v>
      </c>
      <c r="AY589" s="49">
        <v>1.5</v>
      </c>
      <c r="AZ589" s="50">
        <v>10.9</v>
      </c>
      <c r="BB589" s="30" t="e">
        <f>_xlfn.XLOOKUP(A589,'Non AGSA'!B:B,'Non AGSA'!B:B)</f>
        <v>#N/A</v>
      </c>
      <c r="BC589" s="30" t="e">
        <f>_xlfn.XLOOKUP(A589,'Dormant auditee list'!C:C,'Dormant auditee list'!C:C)</f>
        <v>#N/A</v>
      </c>
      <c r="BD589" s="30" t="e">
        <f>_xlfn.XLOOKUP(A589,Reworked!A:A,Reworked!I:I)</f>
        <v>#N/A</v>
      </c>
      <c r="BF589" s="30">
        <v>3</v>
      </c>
      <c r="BG589" s="30">
        <v>2</v>
      </c>
    </row>
    <row r="590" spans="1:59" ht="30.6" customHeight="1" x14ac:dyDescent="0.25">
      <c r="A590" s="2">
        <v>1234</v>
      </c>
      <c r="B590" s="2">
        <v>571</v>
      </c>
      <c r="C590" s="2" t="s">
        <v>593</v>
      </c>
      <c r="D590" s="2" t="s">
        <v>124</v>
      </c>
      <c r="E590" s="2" t="s">
        <v>60</v>
      </c>
      <c r="F590" s="2" t="s">
        <v>872</v>
      </c>
      <c r="G590" s="2" t="s">
        <v>95</v>
      </c>
      <c r="H590" s="42" t="s">
        <v>66</v>
      </c>
      <c r="I590" s="46" t="s">
        <v>1</v>
      </c>
      <c r="J590" s="47" t="s">
        <v>67</v>
      </c>
      <c r="K590" s="45" t="s">
        <v>57</v>
      </c>
      <c r="L590" s="46" t="s">
        <v>1</v>
      </c>
      <c r="M590" s="40" t="s">
        <v>62</v>
      </c>
      <c r="N590" s="46" t="s">
        <v>1</v>
      </c>
      <c r="O590" s="46" t="s">
        <v>1</v>
      </c>
      <c r="P590" s="46" t="s">
        <v>1</v>
      </c>
      <c r="Q590" s="46" t="s">
        <v>1</v>
      </c>
      <c r="R590" s="46" t="s">
        <v>1</v>
      </c>
      <c r="S590" s="46" t="s">
        <v>1</v>
      </c>
      <c r="T590" s="46" t="s">
        <v>1</v>
      </c>
      <c r="U590" s="46" t="s">
        <v>1</v>
      </c>
      <c r="V590" s="46" t="s">
        <v>1</v>
      </c>
      <c r="W590" s="46" t="s">
        <v>1</v>
      </c>
      <c r="X590" s="46" t="s">
        <v>1</v>
      </c>
      <c r="Y590" s="46" t="s">
        <v>1</v>
      </c>
      <c r="Z590" s="46" t="s">
        <v>1</v>
      </c>
      <c r="AA590" s="46" t="s">
        <v>1</v>
      </c>
      <c r="AB590" s="46" t="s">
        <v>1</v>
      </c>
      <c r="AC590" s="47" t="s">
        <v>67</v>
      </c>
      <c r="AD590" s="46" t="s">
        <v>1</v>
      </c>
      <c r="AE590" s="46" t="s">
        <v>1</v>
      </c>
      <c r="AF590" s="46" t="s">
        <v>1</v>
      </c>
      <c r="AG590" s="46" t="s">
        <v>1</v>
      </c>
      <c r="AH590" s="46" t="s">
        <v>1</v>
      </c>
      <c r="AI590" s="46" t="s">
        <v>1</v>
      </c>
      <c r="AJ590" s="46" t="s">
        <v>1</v>
      </c>
      <c r="AK590" s="46" t="s">
        <v>1</v>
      </c>
      <c r="AL590" s="46" t="s">
        <v>1</v>
      </c>
      <c r="AM590" s="46" t="s">
        <v>1</v>
      </c>
      <c r="AN590" s="46" t="s">
        <v>1</v>
      </c>
      <c r="AO590" s="46" t="s">
        <v>1</v>
      </c>
      <c r="AP590" s="46" t="s">
        <v>1</v>
      </c>
      <c r="AQ590" s="46" t="s">
        <v>1</v>
      </c>
      <c r="AR590" s="46" t="s">
        <v>1</v>
      </c>
      <c r="AS590" s="51" t="s">
        <v>68</v>
      </c>
      <c r="AT590" s="46" t="s">
        <v>1</v>
      </c>
      <c r="AU590" s="45" t="s">
        <v>71</v>
      </c>
      <c r="AV590" s="54">
        <v>0</v>
      </c>
      <c r="AW590" s="54">
        <v>0</v>
      </c>
      <c r="AX590" s="48">
        <v>0</v>
      </c>
      <c r="AY590" s="48">
        <v>0</v>
      </c>
      <c r="AZ590" s="50">
        <v>7.0000000000000007E-2</v>
      </c>
      <c r="BB590" s="30" t="e">
        <f>_xlfn.XLOOKUP(A590,'Non AGSA'!B:B,'Non AGSA'!B:B)</f>
        <v>#N/A</v>
      </c>
      <c r="BC590" s="30" t="e">
        <f>_xlfn.XLOOKUP(A590,'Dormant auditee list'!C:C,'Dormant auditee list'!C:C)</f>
        <v>#N/A</v>
      </c>
      <c r="BD590" s="30" t="e">
        <f>_xlfn.XLOOKUP(A590,Reworked!A:A,Reworked!I:I)</f>
        <v>#N/A</v>
      </c>
      <c r="BF590" s="30">
        <v>3</v>
      </c>
      <c r="BG590" s="30">
        <v>2</v>
      </c>
    </row>
    <row r="591" spans="1:59" ht="30.6" customHeight="1" x14ac:dyDescent="0.25">
      <c r="A591" s="2">
        <v>1597</v>
      </c>
      <c r="B591" s="2">
        <v>572</v>
      </c>
      <c r="C591" s="2" t="s">
        <v>594</v>
      </c>
      <c r="D591" s="2" t="s">
        <v>124</v>
      </c>
      <c r="E591" s="2" t="s">
        <v>60</v>
      </c>
      <c r="F591" s="2" t="s">
        <v>872</v>
      </c>
      <c r="G591" s="2" t="s">
        <v>95</v>
      </c>
      <c r="H591" s="42" t="s">
        <v>66</v>
      </c>
      <c r="I591" s="47" t="s">
        <v>67</v>
      </c>
      <c r="J591" s="47" t="s">
        <v>67</v>
      </c>
      <c r="K591" s="35" t="s">
        <v>248</v>
      </c>
      <c r="L591" s="46" t="s">
        <v>1</v>
      </c>
      <c r="M591" s="46" t="s">
        <v>1</v>
      </c>
      <c r="N591" s="46" t="s">
        <v>1</v>
      </c>
      <c r="O591" s="46" t="s">
        <v>1</v>
      </c>
      <c r="P591" s="46" t="s">
        <v>1</v>
      </c>
      <c r="Q591" s="46" t="s">
        <v>1</v>
      </c>
      <c r="R591" s="46" t="s">
        <v>1</v>
      </c>
      <c r="S591" s="46" t="s">
        <v>1</v>
      </c>
      <c r="T591" s="46" t="s">
        <v>1</v>
      </c>
      <c r="U591" s="46" t="s">
        <v>1</v>
      </c>
      <c r="V591" s="46" t="s">
        <v>1</v>
      </c>
      <c r="W591" s="46" t="s">
        <v>1</v>
      </c>
      <c r="X591" s="46" t="s">
        <v>1</v>
      </c>
      <c r="Y591" s="47" t="s">
        <v>67</v>
      </c>
      <c r="Z591" s="46" t="s">
        <v>1</v>
      </c>
      <c r="AA591" s="46" t="s">
        <v>1</v>
      </c>
      <c r="AB591" s="46" t="s">
        <v>1</v>
      </c>
      <c r="AC591" s="47" t="s">
        <v>67</v>
      </c>
      <c r="AD591" s="46" t="s">
        <v>1</v>
      </c>
      <c r="AE591" s="46" t="s">
        <v>1</v>
      </c>
      <c r="AF591" s="46" t="s">
        <v>1</v>
      </c>
      <c r="AG591" s="46" t="s">
        <v>1</v>
      </c>
      <c r="AH591" s="46" t="s">
        <v>1</v>
      </c>
      <c r="AI591" s="46" t="s">
        <v>1</v>
      </c>
      <c r="AJ591" s="46" t="s">
        <v>1</v>
      </c>
      <c r="AK591" s="46" t="s">
        <v>1</v>
      </c>
      <c r="AL591" s="46" t="s">
        <v>1</v>
      </c>
      <c r="AM591" s="46" t="s">
        <v>1</v>
      </c>
      <c r="AN591" s="46" t="s">
        <v>1</v>
      </c>
      <c r="AO591" s="46" t="s">
        <v>1</v>
      </c>
      <c r="AP591" s="47" t="s">
        <v>67</v>
      </c>
      <c r="AQ591" s="46" t="s">
        <v>1</v>
      </c>
      <c r="AR591" s="46" t="s">
        <v>1</v>
      </c>
      <c r="AS591" s="47" t="s">
        <v>67</v>
      </c>
      <c r="AT591" s="46" t="s">
        <v>1</v>
      </c>
      <c r="AU591" s="54" t="s">
        <v>1</v>
      </c>
      <c r="AV591" s="54">
        <v>0</v>
      </c>
      <c r="AW591" s="54">
        <v>0</v>
      </c>
      <c r="AX591" s="48">
        <v>0</v>
      </c>
      <c r="AY591" s="52">
        <v>0.86</v>
      </c>
      <c r="AZ591" s="50">
        <v>0.04</v>
      </c>
      <c r="BB591" s="30" t="e">
        <f>_xlfn.XLOOKUP(A591,'Non AGSA'!B:B,'Non AGSA'!B:B)</f>
        <v>#N/A</v>
      </c>
      <c r="BC591" s="30" t="e">
        <f>_xlfn.XLOOKUP(A591,'Dormant auditee list'!C:C,'Dormant auditee list'!C:C)</f>
        <v>#N/A</v>
      </c>
      <c r="BD591" s="30" t="e">
        <f>_xlfn.XLOOKUP(A591,Reworked!A:A,Reworked!I:I)</f>
        <v>#N/A</v>
      </c>
      <c r="BF591" s="30">
        <v>3</v>
      </c>
      <c r="BG591" s="30">
        <v>2</v>
      </c>
    </row>
    <row r="592" spans="1:59" ht="30.6" customHeight="1" x14ac:dyDescent="0.25">
      <c r="A592" s="2">
        <v>328</v>
      </c>
      <c r="B592" s="2">
        <v>573</v>
      </c>
      <c r="C592" s="2" t="s">
        <v>595</v>
      </c>
      <c r="D592" s="2" t="s">
        <v>124</v>
      </c>
      <c r="E592" s="2" t="s">
        <v>73</v>
      </c>
      <c r="F592" s="2" t="s">
        <v>872</v>
      </c>
      <c r="G592" s="2" t="s">
        <v>73</v>
      </c>
      <c r="H592" s="42" t="s">
        <v>66</v>
      </c>
      <c r="I592" s="46" t="s">
        <v>1</v>
      </c>
      <c r="J592" s="51" t="s">
        <v>68</v>
      </c>
      <c r="K592" s="42" t="s">
        <v>66</v>
      </c>
      <c r="L592" s="46" t="s">
        <v>1</v>
      </c>
      <c r="M592" s="51" t="s">
        <v>68</v>
      </c>
      <c r="N592" s="46" t="s">
        <v>1</v>
      </c>
      <c r="O592" s="46" t="s">
        <v>1</v>
      </c>
      <c r="P592" s="46" t="s">
        <v>1</v>
      </c>
      <c r="Q592" s="46" t="s">
        <v>1</v>
      </c>
      <c r="R592" s="46" t="s">
        <v>1</v>
      </c>
      <c r="S592" s="46" t="s">
        <v>1</v>
      </c>
      <c r="T592" s="46" t="s">
        <v>1</v>
      </c>
      <c r="U592" s="46" t="s">
        <v>1</v>
      </c>
      <c r="V592" s="46" t="s">
        <v>1</v>
      </c>
      <c r="W592" s="46" t="s">
        <v>1</v>
      </c>
      <c r="X592" s="46" t="s">
        <v>1</v>
      </c>
      <c r="Y592" s="46" t="s">
        <v>1</v>
      </c>
      <c r="Z592" s="46" t="s">
        <v>1</v>
      </c>
      <c r="AA592" s="46" t="s">
        <v>1</v>
      </c>
      <c r="AB592" s="46" t="s">
        <v>1</v>
      </c>
      <c r="AC592" s="51" t="s">
        <v>68</v>
      </c>
      <c r="AD592" s="47" t="s">
        <v>67</v>
      </c>
      <c r="AE592" s="46" t="s">
        <v>1</v>
      </c>
      <c r="AF592" s="46" t="s">
        <v>1</v>
      </c>
      <c r="AG592" s="46" t="s">
        <v>1</v>
      </c>
      <c r="AH592" s="46" t="s">
        <v>1</v>
      </c>
      <c r="AI592" s="46" t="s">
        <v>1</v>
      </c>
      <c r="AJ592" s="47" t="s">
        <v>67</v>
      </c>
      <c r="AK592" s="46" t="s">
        <v>1</v>
      </c>
      <c r="AL592" s="46" t="s">
        <v>1</v>
      </c>
      <c r="AM592" s="46" t="s">
        <v>1</v>
      </c>
      <c r="AN592" s="46" t="s">
        <v>1</v>
      </c>
      <c r="AO592" s="46" t="s">
        <v>1</v>
      </c>
      <c r="AP592" s="51" t="s">
        <v>68</v>
      </c>
      <c r="AQ592" s="46" t="s">
        <v>1</v>
      </c>
      <c r="AR592" s="46" t="s">
        <v>1</v>
      </c>
      <c r="AS592" s="51" t="s">
        <v>68</v>
      </c>
      <c r="AT592" s="46" t="s">
        <v>1</v>
      </c>
      <c r="AU592" s="54" t="s">
        <v>1</v>
      </c>
      <c r="AV592" s="54">
        <v>0</v>
      </c>
      <c r="AW592" s="54">
        <v>0</v>
      </c>
      <c r="AX592" s="48">
        <v>0</v>
      </c>
      <c r="AY592" s="49">
        <v>4.4000000000000004</v>
      </c>
      <c r="AZ592" s="50">
        <v>0.13</v>
      </c>
      <c r="BB592" s="30" t="e">
        <f>_xlfn.XLOOKUP(A592,'Non AGSA'!B:B,'Non AGSA'!B:B)</f>
        <v>#N/A</v>
      </c>
      <c r="BC592" s="30" t="e">
        <f>_xlfn.XLOOKUP(A592,'Dormant auditee list'!C:C,'Dormant auditee list'!C:C)</f>
        <v>#N/A</v>
      </c>
      <c r="BD592" s="30" t="e">
        <f>_xlfn.XLOOKUP(A592,Reworked!A:A,Reworked!I:I)</f>
        <v>#N/A</v>
      </c>
      <c r="BF592" s="30">
        <v>3</v>
      </c>
      <c r="BG592" s="30">
        <v>2</v>
      </c>
    </row>
    <row r="593" spans="1:59" ht="30.6" customHeight="1" x14ac:dyDescent="0.25">
      <c r="A593" s="2">
        <v>1526</v>
      </c>
      <c r="B593" s="2">
        <v>574</v>
      </c>
      <c r="C593" s="2" t="s">
        <v>596</v>
      </c>
      <c r="D593" s="2" t="s">
        <v>124</v>
      </c>
      <c r="E593" s="2" t="s">
        <v>73</v>
      </c>
      <c r="F593" s="2" t="s">
        <v>872</v>
      </c>
      <c r="G593" s="2" t="s">
        <v>73</v>
      </c>
      <c r="H593" s="42" t="s">
        <v>66</v>
      </c>
      <c r="I593" s="46" t="s">
        <v>1</v>
      </c>
      <c r="J593" s="51" t="s">
        <v>68</v>
      </c>
      <c r="K593" s="42" t="s">
        <v>66</v>
      </c>
      <c r="L593" s="46" t="s">
        <v>1</v>
      </c>
      <c r="M593" s="51" t="s">
        <v>68</v>
      </c>
      <c r="N593" s="46" t="s">
        <v>1</v>
      </c>
      <c r="O593" s="46" t="s">
        <v>1</v>
      </c>
      <c r="P593" s="46" t="s">
        <v>1</v>
      </c>
      <c r="Q593" s="46" t="s">
        <v>1</v>
      </c>
      <c r="R593" s="46" t="s">
        <v>1</v>
      </c>
      <c r="S593" s="46" t="s">
        <v>1</v>
      </c>
      <c r="T593" s="46" t="s">
        <v>1</v>
      </c>
      <c r="U593" s="46" t="s">
        <v>1</v>
      </c>
      <c r="V593" s="46" t="s">
        <v>1</v>
      </c>
      <c r="W593" s="46" t="s">
        <v>1</v>
      </c>
      <c r="X593" s="46" t="s">
        <v>1</v>
      </c>
      <c r="Y593" s="46" t="s">
        <v>1</v>
      </c>
      <c r="Z593" s="46" t="s">
        <v>1</v>
      </c>
      <c r="AA593" s="46" t="s">
        <v>1</v>
      </c>
      <c r="AB593" s="46" t="s">
        <v>1</v>
      </c>
      <c r="AC593" s="51" t="s">
        <v>68</v>
      </c>
      <c r="AD593" s="46" t="s">
        <v>1</v>
      </c>
      <c r="AE593" s="46" t="s">
        <v>1</v>
      </c>
      <c r="AF593" s="46" t="s">
        <v>1</v>
      </c>
      <c r="AG593" s="46" t="s">
        <v>1</v>
      </c>
      <c r="AH593" s="46" t="s">
        <v>1</v>
      </c>
      <c r="AI593" s="46" t="s">
        <v>1</v>
      </c>
      <c r="AJ593" s="46" t="s">
        <v>1</v>
      </c>
      <c r="AK593" s="46" t="s">
        <v>1</v>
      </c>
      <c r="AL593" s="46" t="s">
        <v>1</v>
      </c>
      <c r="AM593" s="47" t="s">
        <v>67</v>
      </c>
      <c r="AN593" s="46" t="s">
        <v>1</v>
      </c>
      <c r="AO593" s="46" t="s">
        <v>1</v>
      </c>
      <c r="AP593" s="46" t="s">
        <v>1</v>
      </c>
      <c r="AQ593" s="46" t="s">
        <v>1</v>
      </c>
      <c r="AR593" s="46" t="s">
        <v>1</v>
      </c>
      <c r="AS593" s="46" t="s">
        <v>1</v>
      </c>
      <c r="AT593" s="46" t="s">
        <v>1</v>
      </c>
      <c r="AU593" s="45" t="s">
        <v>71</v>
      </c>
      <c r="AV593" s="45">
        <v>1</v>
      </c>
      <c r="AW593" s="54">
        <v>0</v>
      </c>
      <c r="AX593" s="48">
        <v>0</v>
      </c>
      <c r="AY593" s="48">
        <v>0</v>
      </c>
      <c r="AZ593" s="55">
        <v>0</v>
      </c>
      <c r="BB593" s="30" t="e">
        <f>_xlfn.XLOOKUP(A593,'Non AGSA'!B:B,'Non AGSA'!B:B)</f>
        <v>#N/A</v>
      </c>
      <c r="BC593" s="30" t="e">
        <f>_xlfn.XLOOKUP(A593,'Dormant auditee list'!C:C,'Dormant auditee list'!C:C)</f>
        <v>#N/A</v>
      </c>
      <c r="BD593" s="30" t="e">
        <f>_xlfn.XLOOKUP(A593,Reworked!A:A,Reworked!I:I)</f>
        <v>#N/A</v>
      </c>
      <c r="BF593" s="30">
        <v>3</v>
      </c>
      <c r="BG593" s="30">
        <v>2</v>
      </c>
    </row>
    <row r="594" spans="1:59" ht="30.6" customHeight="1" x14ac:dyDescent="0.25">
      <c r="A594" s="2">
        <v>1565</v>
      </c>
      <c r="B594" s="2">
        <v>575</v>
      </c>
      <c r="C594" s="2" t="s">
        <v>597</v>
      </c>
      <c r="D594" s="2" t="s">
        <v>124</v>
      </c>
      <c r="E594" s="2" t="s">
        <v>73</v>
      </c>
      <c r="F594" s="2" t="s">
        <v>872</v>
      </c>
      <c r="G594" s="2" t="s">
        <v>73</v>
      </c>
      <c r="H594" s="42" t="s">
        <v>66</v>
      </c>
      <c r="I594" s="46" t="s">
        <v>1</v>
      </c>
      <c r="J594" s="51" t="s">
        <v>68</v>
      </c>
      <c r="K594" s="42" t="s">
        <v>66</v>
      </c>
      <c r="L594" s="46" t="s">
        <v>1</v>
      </c>
      <c r="M594" s="51" t="s">
        <v>68</v>
      </c>
      <c r="N594" s="46" t="s">
        <v>1</v>
      </c>
      <c r="O594" s="46" t="s">
        <v>1</v>
      </c>
      <c r="P594" s="46" t="s">
        <v>1</v>
      </c>
      <c r="Q594" s="46" t="s">
        <v>1</v>
      </c>
      <c r="R594" s="46" t="s">
        <v>1</v>
      </c>
      <c r="S594" s="46" t="s">
        <v>1</v>
      </c>
      <c r="T594" s="46" t="s">
        <v>1</v>
      </c>
      <c r="U594" s="46" t="s">
        <v>1</v>
      </c>
      <c r="V594" s="46" t="s">
        <v>1</v>
      </c>
      <c r="W594" s="46" t="s">
        <v>1</v>
      </c>
      <c r="X594" s="46" t="s">
        <v>1</v>
      </c>
      <c r="Y594" s="46" t="s">
        <v>1</v>
      </c>
      <c r="Z594" s="46" t="s">
        <v>1</v>
      </c>
      <c r="AA594" s="46" t="s">
        <v>1</v>
      </c>
      <c r="AB594" s="46" t="s">
        <v>1</v>
      </c>
      <c r="AC594" s="51" t="s">
        <v>68</v>
      </c>
      <c r="AD594" s="46" t="s">
        <v>1</v>
      </c>
      <c r="AE594" s="46" t="s">
        <v>1</v>
      </c>
      <c r="AF594" s="46" t="s">
        <v>1</v>
      </c>
      <c r="AG594" s="46" t="s">
        <v>1</v>
      </c>
      <c r="AH594" s="46" t="s">
        <v>1</v>
      </c>
      <c r="AI594" s="46" t="s">
        <v>1</v>
      </c>
      <c r="AJ594" s="46" t="s">
        <v>1</v>
      </c>
      <c r="AK594" s="46" t="s">
        <v>1</v>
      </c>
      <c r="AL594" s="46" t="s">
        <v>1</v>
      </c>
      <c r="AM594" s="46" t="s">
        <v>1</v>
      </c>
      <c r="AN594" s="46" t="s">
        <v>1</v>
      </c>
      <c r="AO594" s="46" t="s">
        <v>1</v>
      </c>
      <c r="AP594" s="46" t="s">
        <v>1</v>
      </c>
      <c r="AQ594" s="46" t="s">
        <v>1</v>
      </c>
      <c r="AR594" s="46" t="s">
        <v>1</v>
      </c>
      <c r="AS594" s="46" t="s">
        <v>1</v>
      </c>
      <c r="AT594" s="46" t="s">
        <v>1</v>
      </c>
      <c r="AU594" s="51" t="s">
        <v>216</v>
      </c>
      <c r="AV594" s="42">
        <v>2</v>
      </c>
      <c r="AW594" s="54">
        <v>0</v>
      </c>
      <c r="AX594" s="48">
        <v>0</v>
      </c>
      <c r="AY594" s="48">
        <v>0</v>
      </c>
      <c r="AZ594" s="55">
        <v>0</v>
      </c>
      <c r="BB594" s="30" t="e">
        <f>_xlfn.XLOOKUP(A594,'Non AGSA'!B:B,'Non AGSA'!B:B)</f>
        <v>#N/A</v>
      </c>
      <c r="BC594" s="30" t="e">
        <f>_xlfn.XLOOKUP(A594,'Dormant auditee list'!C:C,'Dormant auditee list'!C:C)</f>
        <v>#N/A</v>
      </c>
      <c r="BD594" s="30" t="e">
        <f>_xlfn.XLOOKUP(A594,Reworked!A:A,Reworked!I:I)</f>
        <v>#N/A</v>
      </c>
      <c r="BE594" s="30" t="e">
        <f>_xlfn.XLOOKUP(A594,Reworked!A:A,Reworked!J:J)</f>
        <v>#N/A</v>
      </c>
      <c r="BF594" s="30">
        <v>3</v>
      </c>
      <c r="BG594" s="30">
        <v>2</v>
      </c>
    </row>
    <row r="595" spans="1:59" ht="30.6" customHeight="1" x14ac:dyDescent="0.25">
      <c r="A595" s="2">
        <v>434</v>
      </c>
      <c r="B595" s="2">
        <v>576</v>
      </c>
      <c r="C595" s="2" t="s">
        <v>598</v>
      </c>
      <c r="D595" s="2" t="s">
        <v>124</v>
      </c>
      <c r="E595" s="2" t="s">
        <v>73</v>
      </c>
      <c r="F595" s="2" t="s">
        <v>872</v>
      </c>
      <c r="G595" s="2" t="s">
        <v>73</v>
      </c>
      <c r="H595" s="42" t="s">
        <v>66</v>
      </c>
      <c r="I595" s="46" t="s">
        <v>1</v>
      </c>
      <c r="J595" s="51" t="s">
        <v>68</v>
      </c>
      <c r="K595" s="42" t="s">
        <v>66</v>
      </c>
      <c r="L595" s="46" t="s">
        <v>1</v>
      </c>
      <c r="M595" s="51" t="s">
        <v>68</v>
      </c>
      <c r="N595" s="46" t="s">
        <v>1</v>
      </c>
      <c r="O595" s="46" t="s">
        <v>1</v>
      </c>
      <c r="P595" s="46" t="s">
        <v>1</v>
      </c>
      <c r="Q595" s="46" t="s">
        <v>1</v>
      </c>
      <c r="R595" s="46" t="s">
        <v>1</v>
      </c>
      <c r="S595" s="46" t="s">
        <v>1</v>
      </c>
      <c r="T595" s="46" t="s">
        <v>1</v>
      </c>
      <c r="U595" s="46" t="s">
        <v>1</v>
      </c>
      <c r="V595" s="46" t="s">
        <v>1</v>
      </c>
      <c r="W595" s="46" t="s">
        <v>1</v>
      </c>
      <c r="X595" s="46" t="s">
        <v>1</v>
      </c>
      <c r="Y595" s="46" t="s">
        <v>1</v>
      </c>
      <c r="Z595" s="46" t="s">
        <v>1</v>
      </c>
      <c r="AA595" s="46" t="s">
        <v>1</v>
      </c>
      <c r="AB595" s="46" t="s">
        <v>1</v>
      </c>
      <c r="AC595" s="51" t="s">
        <v>68</v>
      </c>
      <c r="AD595" s="47" t="s">
        <v>67</v>
      </c>
      <c r="AE595" s="46" t="s">
        <v>1</v>
      </c>
      <c r="AF595" s="46" t="s">
        <v>1</v>
      </c>
      <c r="AG595" s="46" t="s">
        <v>1</v>
      </c>
      <c r="AH595" s="46" t="s">
        <v>1</v>
      </c>
      <c r="AI595" s="46" t="s">
        <v>1</v>
      </c>
      <c r="AJ595" s="47" t="s">
        <v>67</v>
      </c>
      <c r="AK595" s="46" t="s">
        <v>1</v>
      </c>
      <c r="AL595" s="46" t="s">
        <v>1</v>
      </c>
      <c r="AM595" s="46" t="s">
        <v>1</v>
      </c>
      <c r="AN595" s="46" t="s">
        <v>1</v>
      </c>
      <c r="AO595" s="46" t="s">
        <v>1</v>
      </c>
      <c r="AP595" s="40" t="s">
        <v>62</v>
      </c>
      <c r="AQ595" s="46" t="s">
        <v>1</v>
      </c>
      <c r="AR595" s="46" t="s">
        <v>1</v>
      </c>
      <c r="AS595" s="46" t="s">
        <v>1</v>
      </c>
      <c r="AT595" s="46" t="s">
        <v>1</v>
      </c>
      <c r="AU595" s="45" t="s">
        <v>71</v>
      </c>
      <c r="AV595" s="45">
        <v>1</v>
      </c>
      <c r="AW595" s="54">
        <v>0</v>
      </c>
      <c r="AX595" s="48">
        <v>0</v>
      </c>
      <c r="AY595" s="49">
        <v>2.4</v>
      </c>
      <c r="AZ595" s="50">
        <v>0.03</v>
      </c>
      <c r="BB595" s="30" t="e">
        <f>_xlfn.XLOOKUP(A595,'Non AGSA'!B:B,'Non AGSA'!B:B)</f>
        <v>#N/A</v>
      </c>
      <c r="BC595" s="30" t="e">
        <f>_xlfn.XLOOKUP(A595,'Dormant auditee list'!C:C,'Dormant auditee list'!C:C)</f>
        <v>#N/A</v>
      </c>
      <c r="BD595" s="30" t="e">
        <f>_xlfn.XLOOKUP(A595,Reworked!A:A,Reworked!I:I)</f>
        <v>#N/A</v>
      </c>
      <c r="BF595" s="30">
        <v>3</v>
      </c>
      <c r="BG595" s="30">
        <v>2</v>
      </c>
    </row>
    <row r="596" spans="1:59" ht="30.6" customHeight="1" x14ac:dyDescent="0.25">
      <c r="A596" s="2">
        <v>1030</v>
      </c>
      <c r="B596" s="2">
        <v>577</v>
      </c>
      <c r="C596" s="2" t="s">
        <v>599</v>
      </c>
      <c r="D596" s="2" t="s">
        <v>124</v>
      </c>
      <c r="E596" s="2" t="s">
        <v>60</v>
      </c>
      <c r="F596" s="2" t="s">
        <v>872</v>
      </c>
      <c r="G596" s="2" t="s">
        <v>70</v>
      </c>
      <c r="H596" s="42" t="s">
        <v>66</v>
      </c>
      <c r="I596" s="51" t="s">
        <v>68</v>
      </c>
      <c r="J596" s="51" t="s">
        <v>68</v>
      </c>
      <c r="K596" s="56" t="s">
        <v>142</v>
      </c>
      <c r="L596" s="51" t="s">
        <v>68</v>
      </c>
      <c r="M596" s="51" t="s">
        <v>68</v>
      </c>
      <c r="N596" s="46" t="s">
        <v>1</v>
      </c>
      <c r="O596" s="46" t="s">
        <v>1</v>
      </c>
      <c r="P596" s="46" t="s">
        <v>1</v>
      </c>
      <c r="Q596" s="46" t="s">
        <v>1</v>
      </c>
      <c r="R596" s="46" t="s">
        <v>1</v>
      </c>
      <c r="S596" s="46" t="s">
        <v>1</v>
      </c>
      <c r="T596" s="46" t="s">
        <v>1</v>
      </c>
      <c r="U596" s="40" t="s">
        <v>62</v>
      </c>
      <c r="V596" s="46" t="s">
        <v>1</v>
      </c>
      <c r="W596" s="46" t="s">
        <v>1</v>
      </c>
      <c r="X596" s="46" t="s">
        <v>1</v>
      </c>
      <c r="Y596" s="46" t="s">
        <v>1</v>
      </c>
      <c r="Z596" s="46" t="s">
        <v>1</v>
      </c>
      <c r="AA596" s="51" t="s">
        <v>68</v>
      </c>
      <c r="AB596" s="46" t="s">
        <v>1</v>
      </c>
      <c r="AC596" s="51" t="s">
        <v>68</v>
      </c>
      <c r="AD596" s="51" t="s">
        <v>68</v>
      </c>
      <c r="AE596" s="46" t="s">
        <v>1</v>
      </c>
      <c r="AF596" s="46" t="s">
        <v>1</v>
      </c>
      <c r="AG596" s="51" t="s">
        <v>68</v>
      </c>
      <c r="AH596" s="46" t="s">
        <v>1</v>
      </c>
      <c r="AI596" s="46" t="s">
        <v>1</v>
      </c>
      <c r="AJ596" s="51" t="s">
        <v>68</v>
      </c>
      <c r="AK596" s="46" t="s">
        <v>1</v>
      </c>
      <c r="AL596" s="46" t="s">
        <v>1</v>
      </c>
      <c r="AM596" s="46" t="s">
        <v>1</v>
      </c>
      <c r="AN596" s="51" t="s">
        <v>68</v>
      </c>
      <c r="AO596" s="46" t="s">
        <v>1</v>
      </c>
      <c r="AP596" s="46" t="s">
        <v>1</v>
      </c>
      <c r="AQ596" s="46" t="s">
        <v>1</v>
      </c>
      <c r="AR596" s="46" t="s">
        <v>1</v>
      </c>
      <c r="AS596" s="61" t="s">
        <v>399</v>
      </c>
      <c r="AT596" s="46" t="s">
        <v>1</v>
      </c>
      <c r="AU596" s="54" t="s">
        <v>1</v>
      </c>
      <c r="AV596" s="57">
        <v>3</v>
      </c>
      <c r="AW596" s="54">
        <v>0</v>
      </c>
      <c r="AX596" s="48">
        <v>0</v>
      </c>
      <c r="AY596" s="48">
        <v>0</v>
      </c>
      <c r="AZ596" s="53">
        <v>1E-3</v>
      </c>
      <c r="BB596" s="30" t="e">
        <f>_xlfn.XLOOKUP(A596,'Non AGSA'!B:B,'Non AGSA'!B:B)</f>
        <v>#N/A</v>
      </c>
      <c r="BC596" s="30" t="e">
        <f>_xlfn.XLOOKUP(A596,'Dormant auditee list'!C:C,'Dormant auditee list'!C:C)</f>
        <v>#N/A</v>
      </c>
      <c r="BD596" s="30" t="e">
        <f>_xlfn.XLOOKUP(A596,Reworked!A:A,Reworked!I:I)</f>
        <v>#N/A</v>
      </c>
      <c r="BF596" s="30">
        <v>3</v>
      </c>
      <c r="BG596" s="30">
        <v>2</v>
      </c>
    </row>
    <row r="597" spans="1:59" ht="30.6" customHeight="1" x14ac:dyDescent="0.25">
      <c r="A597" s="2">
        <v>431</v>
      </c>
      <c r="B597" s="2">
        <v>578</v>
      </c>
      <c r="C597" s="2" t="s">
        <v>600</v>
      </c>
      <c r="D597" s="2" t="s">
        <v>124</v>
      </c>
      <c r="E597" s="2" t="s">
        <v>73</v>
      </c>
      <c r="F597" s="2" t="s">
        <v>872</v>
      </c>
      <c r="G597" s="2" t="s">
        <v>73</v>
      </c>
      <c r="H597" s="42" t="s">
        <v>66</v>
      </c>
      <c r="I597" s="46" t="s">
        <v>1</v>
      </c>
      <c r="J597" s="47" t="s">
        <v>67</v>
      </c>
      <c r="K597" s="45" t="s">
        <v>57</v>
      </c>
      <c r="L597" s="46" t="s">
        <v>1</v>
      </c>
      <c r="M597" s="40" t="s">
        <v>62</v>
      </c>
      <c r="N597" s="46" t="s">
        <v>1</v>
      </c>
      <c r="O597" s="46" t="s">
        <v>1</v>
      </c>
      <c r="P597" s="46" t="s">
        <v>1</v>
      </c>
      <c r="Q597" s="46" t="s">
        <v>1</v>
      </c>
      <c r="R597" s="46" t="s">
        <v>1</v>
      </c>
      <c r="S597" s="46" t="s">
        <v>1</v>
      </c>
      <c r="T597" s="46" t="s">
        <v>1</v>
      </c>
      <c r="U597" s="46" t="s">
        <v>1</v>
      </c>
      <c r="V597" s="46" t="s">
        <v>1</v>
      </c>
      <c r="W597" s="46" t="s">
        <v>1</v>
      </c>
      <c r="X597" s="46" t="s">
        <v>1</v>
      </c>
      <c r="Y597" s="46" t="s">
        <v>1</v>
      </c>
      <c r="Z597" s="46" t="s">
        <v>1</v>
      </c>
      <c r="AA597" s="46" t="s">
        <v>1</v>
      </c>
      <c r="AB597" s="46" t="s">
        <v>1</v>
      </c>
      <c r="AC597" s="47" t="s">
        <v>67</v>
      </c>
      <c r="AD597" s="46" t="s">
        <v>1</v>
      </c>
      <c r="AE597" s="46" t="s">
        <v>1</v>
      </c>
      <c r="AF597" s="46" t="s">
        <v>1</v>
      </c>
      <c r="AG597" s="46" t="s">
        <v>1</v>
      </c>
      <c r="AH597" s="46" t="s">
        <v>1</v>
      </c>
      <c r="AI597" s="46" t="s">
        <v>1</v>
      </c>
      <c r="AJ597" s="46" t="s">
        <v>1</v>
      </c>
      <c r="AK597" s="46" t="s">
        <v>1</v>
      </c>
      <c r="AL597" s="46" t="s">
        <v>1</v>
      </c>
      <c r="AM597" s="46" t="s">
        <v>1</v>
      </c>
      <c r="AN597" s="46" t="s">
        <v>1</v>
      </c>
      <c r="AO597" s="46" t="s">
        <v>1</v>
      </c>
      <c r="AP597" s="46" t="s">
        <v>1</v>
      </c>
      <c r="AQ597" s="46" t="s">
        <v>1</v>
      </c>
      <c r="AR597" s="46" t="s">
        <v>1</v>
      </c>
      <c r="AS597" s="46" t="s">
        <v>1</v>
      </c>
      <c r="AT597" s="46" t="s">
        <v>1</v>
      </c>
      <c r="AU597" s="47" t="s">
        <v>63</v>
      </c>
      <c r="AV597" s="45">
        <v>1</v>
      </c>
      <c r="AW597" s="54">
        <v>0</v>
      </c>
      <c r="AX597" s="48">
        <v>0</v>
      </c>
      <c r="AY597" s="48">
        <v>0</v>
      </c>
      <c r="AZ597" s="50">
        <v>0.08</v>
      </c>
      <c r="BB597" s="30" t="e">
        <f>_xlfn.XLOOKUP(A597,'Non AGSA'!B:B,'Non AGSA'!B:B)</f>
        <v>#N/A</v>
      </c>
      <c r="BC597" s="30" t="e">
        <f>_xlfn.XLOOKUP(A597,'Dormant auditee list'!C:C,'Dormant auditee list'!C:C)</f>
        <v>#N/A</v>
      </c>
      <c r="BD597" s="30" t="e">
        <f>_xlfn.XLOOKUP(A597,Reworked!A:A,Reworked!I:I)</f>
        <v>#N/A</v>
      </c>
      <c r="BF597" s="30">
        <v>3</v>
      </c>
      <c r="BG597" s="30">
        <v>2</v>
      </c>
    </row>
    <row r="598" spans="1:59" ht="30.6" customHeight="1" x14ac:dyDescent="0.25">
      <c r="A598" s="2">
        <v>1428</v>
      </c>
      <c r="B598" s="2">
        <v>579</v>
      </c>
      <c r="C598" s="2" t="s">
        <v>601</v>
      </c>
      <c r="D598" s="2" t="s">
        <v>124</v>
      </c>
      <c r="E598" s="2" t="s">
        <v>73</v>
      </c>
      <c r="F598" s="2" t="s">
        <v>872</v>
      </c>
      <c r="G598" s="2" t="s">
        <v>73</v>
      </c>
      <c r="H598" s="42" t="s">
        <v>66</v>
      </c>
      <c r="I598" s="51" t="s">
        <v>68</v>
      </c>
      <c r="J598" s="51" t="s">
        <v>68</v>
      </c>
      <c r="K598" s="42" t="s">
        <v>66</v>
      </c>
      <c r="L598" s="51" t="s">
        <v>68</v>
      </c>
      <c r="M598" s="51" t="s">
        <v>68</v>
      </c>
      <c r="N598" s="46" t="s">
        <v>1</v>
      </c>
      <c r="O598" s="46" t="s">
        <v>1</v>
      </c>
      <c r="P598" s="46" t="s">
        <v>1</v>
      </c>
      <c r="Q598" s="46" t="s">
        <v>1</v>
      </c>
      <c r="R598" s="46" t="s">
        <v>1</v>
      </c>
      <c r="S598" s="46" t="s">
        <v>1</v>
      </c>
      <c r="T598" s="46" t="s">
        <v>1</v>
      </c>
      <c r="U598" s="46" t="s">
        <v>1</v>
      </c>
      <c r="V598" s="46" t="s">
        <v>1</v>
      </c>
      <c r="W598" s="46" t="s">
        <v>1</v>
      </c>
      <c r="X598" s="40" t="s">
        <v>62</v>
      </c>
      <c r="Y598" s="40" t="s">
        <v>62</v>
      </c>
      <c r="Z598" s="46" t="s">
        <v>1</v>
      </c>
      <c r="AA598" s="46" t="s">
        <v>1</v>
      </c>
      <c r="AB598" s="47" t="s">
        <v>67</v>
      </c>
      <c r="AC598" s="51" t="s">
        <v>68</v>
      </c>
      <c r="AD598" s="46" t="s">
        <v>1</v>
      </c>
      <c r="AE598" s="40" t="s">
        <v>62</v>
      </c>
      <c r="AF598" s="46" t="s">
        <v>1</v>
      </c>
      <c r="AG598" s="46" t="s">
        <v>1</v>
      </c>
      <c r="AH598" s="46" t="s">
        <v>1</v>
      </c>
      <c r="AI598" s="47" t="s">
        <v>67</v>
      </c>
      <c r="AJ598" s="51" t="s">
        <v>68</v>
      </c>
      <c r="AK598" s="46" t="s">
        <v>1</v>
      </c>
      <c r="AL598" s="46" t="s">
        <v>1</v>
      </c>
      <c r="AM598" s="51" t="s">
        <v>68</v>
      </c>
      <c r="AN598" s="47" t="s">
        <v>67</v>
      </c>
      <c r="AO598" s="46" t="s">
        <v>1</v>
      </c>
      <c r="AP598" s="46" t="s">
        <v>1</v>
      </c>
      <c r="AQ598" s="46" t="s">
        <v>1</v>
      </c>
      <c r="AR598" s="46" t="s">
        <v>1</v>
      </c>
      <c r="AS598" s="51" t="s">
        <v>68</v>
      </c>
      <c r="AT598" s="46" t="s">
        <v>1</v>
      </c>
      <c r="AU598" s="54" t="s">
        <v>1</v>
      </c>
      <c r="AV598" s="54">
        <v>0</v>
      </c>
      <c r="AW598" s="54">
        <v>0</v>
      </c>
      <c r="AX598" s="48">
        <v>0</v>
      </c>
      <c r="AY598" s="52">
        <v>1</v>
      </c>
      <c r="AZ598" s="50">
        <v>0.16</v>
      </c>
      <c r="BB598" s="30" t="e">
        <f>_xlfn.XLOOKUP(A598,'Non AGSA'!B:B,'Non AGSA'!B:B)</f>
        <v>#N/A</v>
      </c>
      <c r="BC598" s="30" t="e">
        <f>_xlfn.XLOOKUP(A598,'Dormant auditee list'!C:C,'Dormant auditee list'!C:C)</f>
        <v>#N/A</v>
      </c>
      <c r="BD598" s="30" t="e">
        <f>_xlfn.XLOOKUP(A598,Reworked!A:A,Reworked!I:I)</f>
        <v>#N/A</v>
      </c>
      <c r="BE598" s="30" t="e">
        <f>_xlfn.XLOOKUP(A598,Reworked!A:A,Reworked!J:J)</f>
        <v>#N/A</v>
      </c>
      <c r="BF598" s="30">
        <v>3</v>
      </c>
      <c r="BG598" s="30">
        <v>2</v>
      </c>
    </row>
    <row r="599" spans="1:59" ht="30.6" customHeight="1" x14ac:dyDescent="0.25">
      <c r="A599" s="2">
        <v>917</v>
      </c>
      <c r="B599" s="2">
        <v>580</v>
      </c>
      <c r="C599" s="2" t="s">
        <v>602</v>
      </c>
      <c r="D599" s="2" t="s">
        <v>124</v>
      </c>
      <c r="E599" s="2" t="s">
        <v>60</v>
      </c>
      <c r="F599" s="2" t="s">
        <v>872</v>
      </c>
      <c r="G599" s="2" t="s">
        <v>102</v>
      </c>
      <c r="H599" s="42" t="s">
        <v>66</v>
      </c>
      <c r="I599" s="46" t="s">
        <v>1</v>
      </c>
      <c r="J599" s="47" t="s">
        <v>67</v>
      </c>
      <c r="K599" s="45" t="s">
        <v>57</v>
      </c>
      <c r="L599" s="46" t="s">
        <v>1</v>
      </c>
      <c r="M599" s="46" t="s">
        <v>1</v>
      </c>
      <c r="N599" s="46" t="s">
        <v>1</v>
      </c>
      <c r="O599" s="46" t="s">
        <v>1</v>
      </c>
      <c r="P599" s="46" t="s">
        <v>1</v>
      </c>
      <c r="Q599" s="46" t="s">
        <v>1</v>
      </c>
      <c r="R599" s="46" t="s">
        <v>1</v>
      </c>
      <c r="S599" s="46" t="s">
        <v>1</v>
      </c>
      <c r="T599" s="46" t="s">
        <v>1</v>
      </c>
      <c r="U599" s="46" t="s">
        <v>1</v>
      </c>
      <c r="V599" s="46" t="s">
        <v>1</v>
      </c>
      <c r="W599" s="46" t="s">
        <v>1</v>
      </c>
      <c r="X599" s="46" t="s">
        <v>1</v>
      </c>
      <c r="Y599" s="46" t="s">
        <v>1</v>
      </c>
      <c r="Z599" s="46" t="s">
        <v>1</v>
      </c>
      <c r="AA599" s="46" t="s">
        <v>1</v>
      </c>
      <c r="AB599" s="46" t="s">
        <v>1</v>
      </c>
      <c r="AC599" s="47" t="s">
        <v>67</v>
      </c>
      <c r="AD599" s="46" t="s">
        <v>1</v>
      </c>
      <c r="AE599" s="46" t="s">
        <v>1</v>
      </c>
      <c r="AF599" s="46" t="s">
        <v>1</v>
      </c>
      <c r="AG599" s="46" t="s">
        <v>1</v>
      </c>
      <c r="AH599" s="46" t="s">
        <v>1</v>
      </c>
      <c r="AI599" s="46" t="s">
        <v>1</v>
      </c>
      <c r="AJ599" s="46" t="s">
        <v>1</v>
      </c>
      <c r="AK599" s="46" t="s">
        <v>1</v>
      </c>
      <c r="AL599" s="46" t="s">
        <v>1</v>
      </c>
      <c r="AM599" s="46" t="s">
        <v>1</v>
      </c>
      <c r="AN599" s="46" t="s">
        <v>1</v>
      </c>
      <c r="AO599" s="46" t="s">
        <v>1</v>
      </c>
      <c r="AP599" s="46" t="s">
        <v>1</v>
      </c>
      <c r="AQ599" s="46" t="s">
        <v>1</v>
      </c>
      <c r="AR599" s="46" t="s">
        <v>1</v>
      </c>
      <c r="AS599" s="46" t="s">
        <v>1</v>
      </c>
      <c r="AT599" s="46" t="s">
        <v>1</v>
      </c>
      <c r="AU599" s="54" t="s">
        <v>1</v>
      </c>
      <c r="AV599" s="45">
        <v>1</v>
      </c>
      <c r="AW599" s="54">
        <v>0</v>
      </c>
      <c r="AX599" s="48">
        <v>0</v>
      </c>
      <c r="AY599" s="49">
        <v>0</v>
      </c>
      <c r="AZ599" s="53">
        <v>0</v>
      </c>
      <c r="BB599" s="30" t="e">
        <f>_xlfn.XLOOKUP(A599,'Non AGSA'!B:B,'Non AGSA'!B:B)</f>
        <v>#N/A</v>
      </c>
      <c r="BC599" s="30" t="e">
        <f>_xlfn.XLOOKUP(A599,'Dormant auditee list'!C:C,'Dormant auditee list'!C:C)</f>
        <v>#N/A</v>
      </c>
      <c r="BD599" s="30" t="e">
        <f>_xlfn.XLOOKUP(A599,Reworked!A:A,Reworked!I:I)</f>
        <v>#N/A</v>
      </c>
      <c r="BF599" s="30">
        <v>3</v>
      </c>
      <c r="BG599" s="30">
        <v>2</v>
      </c>
    </row>
    <row r="600" spans="1:59" ht="30.6" customHeight="1" x14ac:dyDescent="0.25">
      <c r="A600" s="2">
        <v>532</v>
      </c>
      <c r="B600" s="2">
        <v>581</v>
      </c>
      <c r="C600" s="2" t="s">
        <v>603</v>
      </c>
      <c r="D600" s="2" t="s">
        <v>124</v>
      </c>
      <c r="E600" s="2" t="s">
        <v>73</v>
      </c>
      <c r="F600" s="2" t="s">
        <v>872</v>
      </c>
      <c r="G600" s="2" t="s">
        <v>73</v>
      </c>
      <c r="H600" s="42" t="s">
        <v>66</v>
      </c>
      <c r="I600" s="47" t="s">
        <v>67</v>
      </c>
      <c r="J600" s="51" t="s">
        <v>68</v>
      </c>
      <c r="K600" s="42" t="s">
        <v>66</v>
      </c>
      <c r="L600" s="46" t="s">
        <v>1</v>
      </c>
      <c r="M600" s="47" t="s">
        <v>67</v>
      </c>
      <c r="N600" s="46" t="s">
        <v>1</v>
      </c>
      <c r="O600" s="46" t="s">
        <v>1</v>
      </c>
      <c r="P600" s="46" t="s">
        <v>1</v>
      </c>
      <c r="Q600" s="46" t="s">
        <v>1</v>
      </c>
      <c r="R600" s="46" t="s">
        <v>1</v>
      </c>
      <c r="S600" s="46" t="s">
        <v>1</v>
      </c>
      <c r="T600" s="46" t="s">
        <v>1</v>
      </c>
      <c r="U600" s="46" t="s">
        <v>1</v>
      </c>
      <c r="V600" s="46" t="s">
        <v>1</v>
      </c>
      <c r="W600" s="46" t="s">
        <v>1</v>
      </c>
      <c r="X600" s="47" t="s">
        <v>67</v>
      </c>
      <c r="Y600" s="46" t="s">
        <v>1</v>
      </c>
      <c r="Z600" s="46" t="s">
        <v>1</v>
      </c>
      <c r="AA600" s="46" t="s">
        <v>1</v>
      </c>
      <c r="AB600" s="46" t="s">
        <v>1</v>
      </c>
      <c r="AC600" s="51" t="s">
        <v>68</v>
      </c>
      <c r="AD600" s="46" t="s">
        <v>1</v>
      </c>
      <c r="AE600" s="46" t="s">
        <v>1</v>
      </c>
      <c r="AF600" s="46" t="s">
        <v>1</v>
      </c>
      <c r="AG600" s="46" t="s">
        <v>1</v>
      </c>
      <c r="AH600" s="46" t="s">
        <v>1</v>
      </c>
      <c r="AI600" s="46" t="s">
        <v>1</v>
      </c>
      <c r="AJ600" s="46" t="s">
        <v>1</v>
      </c>
      <c r="AK600" s="46" t="s">
        <v>1</v>
      </c>
      <c r="AL600" s="46" t="s">
        <v>1</v>
      </c>
      <c r="AM600" s="46" t="s">
        <v>1</v>
      </c>
      <c r="AN600" s="46" t="s">
        <v>1</v>
      </c>
      <c r="AO600" s="46" t="s">
        <v>1</v>
      </c>
      <c r="AP600" s="46" t="s">
        <v>1</v>
      </c>
      <c r="AQ600" s="46" t="s">
        <v>1</v>
      </c>
      <c r="AR600" s="46" t="s">
        <v>1</v>
      </c>
      <c r="AS600" s="51" t="s">
        <v>68</v>
      </c>
      <c r="AT600" s="46" t="s">
        <v>1</v>
      </c>
      <c r="AU600" s="54" t="s">
        <v>1</v>
      </c>
      <c r="AV600" s="54">
        <v>0</v>
      </c>
      <c r="AW600" s="54">
        <v>0</v>
      </c>
      <c r="AX600" s="48">
        <v>0</v>
      </c>
      <c r="AY600" s="52">
        <v>0.19</v>
      </c>
      <c r="AZ600" s="50">
        <v>0.26</v>
      </c>
      <c r="BB600" s="30" t="e">
        <f>_xlfn.XLOOKUP(A600,'Non AGSA'!B:B,'Non AGSA'!B:B)</f>
        <v>#N/A</v>
      </c>
      <c r="BC600" s="30" t="e">
        <f>_xlfn.XLOOKUP(A600,'Dormant auditee list'!C:C,'Dormant auditee list'!C:C)</f>
        <v>#N/A</v>
      </c>
      <c r="BD600" s="30" t="e">
        <f>_xlfn.XLOOKUP(A600,Reworked!A:A,Reworked!I:I)</f>
        <v>#N/A</v>
      </c>
      <c r="BF600" s="30">
        <v>3</v>
      </c>
      <c r="BG600" s="30">
        <v>2</v>
      </c>
    </row>
    <row r="601" spans="1:59" s="5" customFormat="1" x14ac:dyDescent="0.25">
      <c r="B601" s="130" t="s">
        <v>336</v>
      </c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  <c r="AZ601" s="130"/>
    </row>
    <row r="602" spans="1:59" ht="30.6" customHeight="1" x14ac:dyDescent="0.25">
      <c r="A602" s="2">
        <v>215</v>
      </c>
      <c r="B602" s="2">
        <v>582</v>
      </c>
      <c r="C602" s="2" t="s">
        <v>604</v>
      </c>
      <c r="D602" s="2" t="s">
        <v>124</v>
      </c>
      <c r="E602" s="2" t="s">
        <v>60</v>
      </c>
      <c r="F602" s="2" t="s">
        <v>872</v>
      </c>
      <c r="G602" s="2" t="s">
        <v>65</v>
      </c>
      <c r="H602" s="56" t="s">
        <v>142</v>
      </c>
      <c r="I602" s="46" t="s">
        <v>1</v>
      </c>
      <c r="J602" s="51" t="s">
        <v>68</v>
      </c>
      <c r="K602" s="56" t="s">
        <v>142</v>
      </c>
      <c r="L602" s="46" t="s">
        <v>1</v>
      </c>
      <c r="M602" s="51" t="s">
        <v>68</v>
      </c>
      <c r="N602" s="46" t="s">
        <v>1</v>
      </c>
      <c r="O602" s="51" t="s">
        <v>68</v>
      </c>
      <c r="P602" s="46" t="s">
        <v>1</v>
      </c>
      <c r="Q602" s="46" t="s">
        <v>1</v>
      </c>
      <c r="R602" s="46" t="s">
        <v>1</v>
      </c>
      <c r="S602" s="46" t="s">
        <v>1</v>
      </c>
      <c r="T602" s="46" t="s">
        <v>1</v>
      </c>
      <c r="U602" s="51" t="s">
        <v>68</v>
      </c>
      <c r="V602" s="51" t="s">
        <v>68</v>
      </c>
      <c r="W602" s="46" t="s">
        <v>1</v>
      </c>
      <c r="X602" s="46" t="s">
        <v>1</v>
      </c>
      <c r="Y602" s="46" t="s">
        <v>1</v>
      </c>
      <c r="Z602" s="46" t="s">
        <v>1</v>
      </c>
      <c r="AA602" s="46" t="s">
        <v>1</v>
      </c>
      <c r="AB602" s="46" t="s">
        <v>1</v>
      </c>
      <c r="AC602" s="51" t="s">
        <v>68</v>
      </c>
      <c r="AD602" s="47" t="s">
        <v>67</v>
      </c>
      <c r="AE602" s="46" t="s">
        <v>1</v>
      </c>
      <c r="AF602" s="46" t="s">
        <v>1</v>
      </c>
      <c r="AG602" s="46" t="s">
        <v>1</v>
      </c>
      <c r="AH602" s="46" t="s">
        <v>1</v>
      </c>
      <c r="AI602" s="46" t="s">
        <v>1</v>
      </c>
      <c r="AJ602" s="47" t="s">
        <v>67</v>
      </c>
      <c r="AK602" s="46" t="s">
        <v>1</v>
      </c>
      <c r="AL602" s="46" t="s">
        <v>1</v>
      </c>
      <c r="AM602" s="46" t="s">
        <v>1</v>
      </c>
      <c r="AN602" s="46" t="s">
        <v>1</v>
      </c>
      <c r="AO602" s="46" t="s">
        <v>1</v>
      </c>
      <c r="AP602" s="47" t="s">
        <v>67</v>
      </c>
      <c r="AQ602" s="46" t="s">
        <v>1</v>
      </c>
      <c r="AR602" s="46" t="s">
        <v>1</v>
      </c>
      <c r="AS602" s="47" t="s">
        <v>67</v>
      </c>
      <c r="AT602" s="46" t="s">
        <v>1</v>
      </c>
      <c r="AU602" s="54" t="s">
        <v>1</v>
      </c>
      <c r="AV602" s="45">
        <v>1</v>
      </c>
      <c r="AW602" s="54">
        <v>0</v>
      </c>
      <c r="AX602" s="48">
        <v>0</v>
      </c>
      <c r="AY602" s="52">
        <v>2</v>
      </c>
      <c r="AZ602" s="50">
        <v>0.15</v>
      </c>
      <c r="BB602" s="30" t="e">
        <f>_xlfn.XLOOKUP(A602,'Non AGSA'!B:B,'Non AGSA'!B:B)</f>
        <v>#N/A</v>
      </c>
      <c r="BC602" s="30" t="e">
        <f>_xlfn.XLOOKUP(A602,'Dormant auditee list'!C:C,'Dormant auditee list'!C:C)</f>
        <v>#N/A</v>
      </c>
      <c r="BD602" s="30" t="e">
        <f>_xlfn.XLOOKUP(A602,Reworked!A:A,Reworked!I:I)</f>
        <v>#N/A</v>
      </c>
      <c r="BF602" s="30">
        <v>3</v>
      </c>
      <c r="BG602" s="30">
        <v>3</v>
      </c>
    </row>
    <row r="603" spans="1:59" ht="30.6" customHeight="1" x14ac:dyDescent="0.25">
      <c r="A603" s="2">
        <v>26</v>
      </c>
      <c r="B603" s="2">
        <v>583</v>
      </c>
      <c r="C603" s="2" t="s">
        <v>605</v>
      </c>
      <c r="D603" s="2" t="s">
        <v>124</v>
      </c>
      <c r="E603" s="2" t="s">
        <v>73</v>
      </c>
      <c r="F603" s="2" t="s">
        <v>872</v>
      </c>
      <c r="G603" s="2" t="s">
        <v>73</v>
      </c>
      <c r="H603" s="56" t="s">
        <v>142</v>
      </c>
      <c r="I603" s="46" t="s">
        <v>1</v>
      </c>
      <c r="J603" s="51" t="s">
        <v>68</v>
      </c>
      <c r="K603" s="56" t="s">
        <v>142</v>
      </c>
      <c r="L603" s="46" t="s">
        <v>1</v>
      </c>
      <c r="M603" s="51" t="s">
        <v>68</v>
      </c>
      <c r="N603" s="46" t="s">
        <v>1</v>
      </c>
      <c r="O603" s="40" t="s">
        <v>62</v>
      </c>
      <c r="P603" s="46" t="s">
        <v>1</v>
      </c>
      <c r="Q603" s="46" t="s">
        <v>1</v>
      </c>
      <c r="R603" s="46" t="s">
        <v>1</v>
      </c>
      <c r="S603" s="46" t="s">
        <v>1</v>
      </c>
      <c r="T603" s="51" t="s">
        <v>68</v>
      </c>
      <c r="U603" s="40" t="s">
        <v>62</v>
      </c>
      <c r="V603" s="46" t="s">
        <v>1</v>
      </c>
      <c r="W603" s="46" t="s">
        <v>1</v>
      </c>
      <c r="X603" s="46" t="s">
        <v>1</v>
      </c>
      <c r="Y603" s="46" t="s">
        <v>1</v>
      </c>
      <c r="Z603" s="46" t="s">
        <v>1</v>
      </c>
      <c r="AA603" s="46" t="s">
        <v>1</v>
      </c>
      <c r="AB603" s="46" t="s">
        <v>1</v>
      </c>
      <c r="AC603" s="51" t="s">
        <v>68</v>
      </c>
      <c r="AD603" s="46" t="s">
        <v>1</v>
      </c>
      <c r="AE603" s="46" t="s">
        <v>1</v>
      </c>
      <c r="AF603" s="46" t="s">
        <v>1</v>
      </c>
      <c r="AG603" s="46" t="s">
        <v>1</v>
      </c>
      <c r="AH603" s="46" t="s">
        <v>1</v>
      </c>
      <c r="AI603" s="46" t="s">
        <v>1</v>
      </c>
      <c r="AJ603" s="51" t="s">
        <v>68</v>
      </c>
      <c r="AK603" s="46" t="s">
        <v>1</v>
      </c>
      <c r="AL603" s="46" t="s">
        <v>1</v>
      </c>
      <c r="AM603" s="40" t="s">
        <v>62</v>
      </c>
      <c r="AN603" s="46" t="s">
        <v>1</v>
      </c>
      <c r="AO603" s="46" t="s">
        <v>1</v>
      </c>
      <c r="AP603" s="47" t="s">
        <v>67</v>
      </c>
      <c r="AQ603" s="46" t="s">
        <v>1</v>
      </c>
      <c r="AR603" s="46" t="s">
        <v>1</v>
      </c>
      <c r="AS603" s="46" t="s">
        <v>1</v>
      </c>
      <c r="AT603" s="46" t="s">
        <v>1</v>
      </c>
      <c r="AU603" s="54" t="s">
        <v>1</v>
      </c>
      <c r="AV603" s="54">
        <v>0</v>
      </c>
      <c r="AW603" s="54">
        <v>0</v>
      </c>
      <c r="AX603" s="48">
        <v>0</v>
      </c>
      <c r="AY603" s="49">
        <v>0</v>
      </c>
      <c r="AZ603" s="55">
        <v>0</v>
      </c>
      <c r="BB603" s="30" t="e">
        <f>_xlfn.XLOOKUP(A603,'Non AGSA'!B:B,'Non AGSA'!B:B)</f>
        <v>#N/A</v>
      </c>
      <c r="BC603" s="30" t="e">
        <f>_xlfn.XLOOKUP(A603,'Dormant auditee list'!C:C,'Dormant auditee list'!C:C)</f>
        <v>#N/A</v>
      </c>
      <c r="BD603" s="30" t="e">
        <f>_xlfn.XLOOKUP(A603,Reworked!A:A,Reworked!I:I)</f>
        <v>#N/A</v>
      </c>
      <c r="BF603" s="30">
        <v>3</v>
      </c>
      <c r="BG603" s="30">
        <v>3</v>
      </c>
    </row>
    <row r="604" spans="1:59" ht="30.6" customHeight="1" x14ac:dyDescent="0.25">
      <c r="A604" s="2">
        <v>1512</v>
      </c>
      <c r="B604" s="2">
        <v>584</v>
      </c>
      <c r="C604" s="2" t="s">
        <v>606</v>
      </c>
      <c r="D604" s="2" t="s">
        <v>124</v>
      </c>
      <c r="E604" s="2" t="s">
        <v>73</v>
      </c>
      <c r="F604" s="2" t="s">
        <v>872</v>
      </c>
      <c r="G604" s="2" t="s">
        <v>73</v>
      </c>
      <c r="H604" s="56" t="s">
        <v>142</v>
      </c>
      <c r="I604" s="46" t="s">
        <v>1</v>
      </c>
      <c r="J604" s="51" t="s">
        <v>68</v>
      </c>
      <c r="K604" s="56" t="s">
        <v>142</v>
      </c>
      <c r="L604" s="46" t="s">
        <v>1</v>
      </c>
      <c r="M604" s="51" t="s">
        <v>68</v>
      </c>
      <c r="N604" s="51" t="s">
        <v>68</v>
      </c>
      <c r="O604" s="47" t="s">
        <v>67</v>
      </c>
      <c r="P604" s="47" t="s">
        <v>67</v>
      </c>
      <c r="Q604" s="46" t="s">
        <v>1</v>
      </c>
      <c r="R604" s="46" t="s">
        <v>1</v>
      </c>
      <c r="S604" s="46" t="s">
        <v>1</v>
      </c>
      <c r="T604" s="47" t="s">
        <v>67</v>
      </c>
      <c r="U604" s="46" t="s">
        <v>1</v>
      </c>
      <c r="V604" s="46" t="s">
        <v>1</v>
      </c>
      <c r="W604" s="46" t="s">
        <v>1</v>
      </c>
      <c r="X604" s="46" t="s">
        <v>1</v>
      </c>
      <c r="Y604" s="46" t="s">
        <v>1</v>
      </c>
      <c r="Z604" s="46" t="s">
        <v>1</v>
      </c>
      <c r="AA604" s="46" t="s">
        <v>1</v>
      </c>
      <c r="AB604" s="46" t="s">
        <v>1</v>
      </c>
      <c r="AC604" s="51" t="s">
        <v>68</v>
      </c>
      <c r="AD604" s="47" t="s">
        <v>67</v>
      </c>
      <c r="AE604" s="51" t="s">
        <v>68</v>
      </c>
      <c r="AF604" s="46" t="s">
        <v>1</v>
      </c>
      <c r="AG604" s="46" t="s">
        <v>1</v>
      </c>
      <c r="AH604" s="46" t="s">
        <v>1</v>
      </c>
      <c r="AI604" s="46" t="s">
        <v>1</v>
      </c>
      <c r="AJ604" s="46" t="s">
        <v>1</v>
      </c>
      <c r="AK604" s="46" t="s">
        <v>1</v>
      </c>
      <c r="AL604" s="46" t="s">
        <v>1</v>
      </c>
      <c r="AM604" s="46" t="s">
        <v>1</v>
      </c>
      <c r="AN604" s="46" t="s">
        <v>1</v>
      </c>
      <c r="AO604" s="46" t="s">
        <v>1</v>
      </c>
      <c r="AP604" s="47" t="s">
        <v>67</v>
      </c>
      <c r="AQ604" s="46" t="s">
        <v>1</v>
      </c>
      <c r="AR604" s="46" t="s">
        <v>1</v>
      </c>
      <c r="AS604" s="46" t="s">
        <v>1</v>
      </c>
      <c r="AT604" s="46" t="s">
        <v>1</v>
      </c>
      <c r="AU604" s="45" t="s">
        <v>71</v>
      </c>
      <c r="AV604" s="42">
        <v>2</v>
      </c>
      <c r="AW604" s="54">
        <v>0</v>
      </c>
      <c r="AX604" s="48">
        <v>0</v>
      </c>
      <c r="AY604" s="52">
        <v>0.55000000000000004</v>
      </c>
      <c r="AZ604" s="50">
        <v>0.1</v>
      </c>
      <c r="BB604" s="30" t="e">
        <f>_xlfn.XLOOKUP(A604,'Non AGSA'!B:B,'Non AGSA'!B:B)</f>
        <v>#N/A</v>
      </c>
      <c r="BC604" s="30" t="e">
        <f>_xlfn.XLOOKUP(A604,'Dormant auditee list'!C:C,'Dormant auditee list'!C:C)</f>
        <v>#N/A</v>
      </c>
      <c r="BD604" s="30" t="e">
        <f>_xlfn.XLOOKUP(A604,Reworked!A:A,Reworked!I:I)</f>
        <v>#N/A</v>
      </c>
      <c r="BF604" s="30">
        <v>3</v>
      </c>
      <c r="BG604" s="30">
        <v>3</v>
      </c>
    </row>
    <row r="605" spans="1:59" ht="30.6" customHeight="1" x14ac:dyDescent="0.25">
      <c r="A605" s="2">
        <v>1232</v>
      </c>
      <c r="B605" s="2">
        <v>585</v>
      </c>
      <c r="C605" s="2" t="s">
        <v>607</v>
      </c>
      <c r="D605" s="2" t="s">
        <v>124</v>
      </c>
      <c r="E605" s="2" t="s">
        <v>60</v>
      </c>
      <c r="F605" s="2" t="s">
        <v>872</v>
      </c>
      <c r="G605" s="2" t="s">
        <v>99</v>
      </c>
      <c r="H605" s="56" t="s">
        <v>142</v>
      </c>
      <c r="I605" s="40" t="s">
        <v>62</v>
      </c>
      <c r="J605" s="51" t="s">
        <v>68</v>
      </c>
      <c r="K605" s="56" t="s">
        <v>142</v>
      </c>
      <c r="L605" s="47" t="s">
        <v>67</v>
      </c>
      <c r="M605" s="51" t="s">
        <v>68</v>
      </c>
      <c r="N605" s="46" t="s">
        <v>1</v>
      </c>
      <c r="O605" s="46" t="s">
        <v>1</v>
      </c>
      <c r="P605" s="46" t="s">
        <v>1</v>
      </c>
      <c r="Q605" s="46" t="s">
        <v>1</v>
      </c>
      <c r="R605" s="46" t="s">
        <v>1</v>
      </c>
      <c r="S605" s="51" t="s">
        <v>68</v>
      </c>
      <c r="T605" s="46" t="s">
        <v>1</v>
      </c>
      <c r="U605" s="46" t="s">
        <v>1</v>
      </c>
      <c r="V605" s="46" t="s">
        <v>1</v>
      </c>
      <c r="W605" s="46" t="s">
        <v>1</v>
      </c>
      <c r="X605" s="40" t="s">
        <v>62</v>
      </c>
      <c r="Y605" s="46" t="s">
        <v>1</v>
      </c>
      <c r="Z605" s="46" t="s">
        <v>1</v>
      </c>
      <c r="AA605" s="46" t="s">
        <v>1</v>
      </c>
      <c r="AB605" s="46" t="s">
        <v>1</v>
      </c>
      <c r="AC605" s="51" t="s">
        <v>68</v>
      </c>
      <c r="AD605" s="51" t="s">
        <v>68</v>
      </c>
      <c r="AE605" s="46" t="s">
        <v>1</v>
      </c>
      <c r="AF605" s="46" t="s">
        <v>1</v>
      </c>
      <c r="AG605" s="46" t="s">
        <v>1</v>
      </c>
      <c r="AH605" s="46" t="s">
        <v>1</v>
      </c>
      <c r="AI605" s="51" t="s">
        <v>68</v>
      </c>
      <c r="AJ605" s="51" t="s">
        <v>68</v>
      </c>
      <c r="AK605" s="46" t="s">
        <v>1</v>
      </c>
      <c r="AL605" s="46" t="s">
        <v>1</v>
      </c>
      <c r="AM605" s="46" t="s">
        <v>1</v>
      </c>
      <c r="AN605" s="51" t="s">
        <v>68</v>
      </c>
      <c r="AO605" s="46" t="s">
        <v>1</v>
      </c>
      <c r="AP605" s="51" t="s">
        <v>68</v>
      </c>
      <c r="AQ605" s="46" t="s">
        <v>1</v>
      </c>
      <c r="AR605" s="46" t="s">
        <v>1</v>
      </c>
      <c r="AS605" s="40" t="s">
        <v>62</v>
      </c>
      <c r="AT605" s="46" t="s">
        <v>1</v>
      </c>
      <c r="AU605" s="51" t="s">
        <v>216</v>
      </c>
      <c r="AV605" s="54">
        <v>0</v>
      </c>
      <c r="AW605" s="54">
        <v>0</v>
      </c>
      <c r="AX605" s="48">
        <v>0</v>
      </c>
      <c r="AY605" s="49">
        <v>14.2</v>
      </c>
      <c r="AZ605" s="50">
        <v>0.23</v>
      </c>
      <c r="BB605" s="30" t="e">
        <f>_xlfn.XLOOKUP(A605,'Non AGSA'!B:B,'Non AGSA'!B:B)</f>
        <v>#N/A</v>
      </c>
      <c r="BC605" s="30" t="e">
        <f>_xlfn.XLOOKUP(A605,'Dormant auditee list'!C:C,'Dormant auditee list'!C:C)</f>
        <v>#N/A</v>
      </c>
      <c r="BD605" s="30" t="e">
        <f>_xlfn.XLOOKUP(A605,Reworked!A:A,Reworked!I:I)</f>
        <v>#N/A</v>
      </c>
      <c r="BF605" s="30">
        <v>3</v>
      </c>
      <c r="BG605" s="30">
        <v>3</v>
      </c>
    </row>
    <row r="606" spans="1:59" ht="30.6" customHeight="1" x14ac:dyDescent="0.25">
      <c r="A606" s="2">
        <v>1566</v>
      </c>
      <c r="B606" s="2">
        <v>586</v>
      </c>
      <c r="C606" s="2" t="s">
        <v>608</v>
      </c>
      <c r="D606" s="2" t="s">
        <v>124</v>
      </c>
      <c r="E606" s="2" t="s">
        <v>60</v>
      </c>
      <c r="F606" s="2" t="s">
        <v>872</v>
      </c>
      <c r="G606" s="2" t="s">
        <v>80</v>
      </c>
      <c r="H606" s="56" t="s">
        <v>142</v>
      </c>
      <c r="I606" s="47" t="s">
        <v>67</v>
      </c>
      <c r="J606" s="47" t="s">
        <v>67</v>
      </c>
      <c r="K606" s="56" t="s">
        <v>142</v>
      </c>
      <c r="L606" s="46" t="s">
        <v>1</v>
      </c>
      <c r="M606" s="46" t="s">
        <v>1</v>
      </c>
      <c r="N606" s="46" t="s">
        <v>1</v>
      </c>
      <c r="O606" s="46" t="s">
        <v>1</v>
      </c>
      <c r="P606" s="40" t="s">
        <v>62</v>
      </c>
      <c r="Q606" s="46" t="s">
        <v>1</v>
      </c>
      <c r="R606" s="46" t="s">
        <v>1</v>
      </c>
      <c r="S606" s="46" t="s">
        <v>1</v>
      </c>
      <c r="T606" s="47" t="s">
        <v>67</v>
      </c>
      <c r="U606" s="46" t="s">
        <v>1</v>
      </c>
      <c r="V606" s="47" t="s">
        <v>67</v>
      </c>
      <c r="W606" s="40" t="s">
        <v>62</v>
      </c>
      <c r="X606" s="47" t="s">
        <v>67</v>
      </c>
      <c r="Y606" s="47" t="s">
        <v>67</v>
      </c>
      <c r="Z606" s="46" t="s">
        <v>1</v>
      </c>
      <c r="AA606" s="46" t="s">
        <v>1</v>
      </c>
      <c r="AB606" s="46" t="s">
        <v>1</v>
      </c>
      <c r="AC606" s="47" t="s">
        <v>67</v>
      </c>
      <c r="AD606" s="46" t="s">
        <v>1</v>
      </c>
      <c r="AE606" s="46" t="s">
        <v>1</v>
      </c>
      <c r="AF606" s="46" t="s">
        <v>1</v>
      </c>
      <c r="AG606" s="46" t="s">
        <v>1</v>
      </c>
      <c r="AH606" s="46" t="s">
        <v>1</v>
      </c>
      <c r="AI606" s="46" t="s">
        <v>1</v>
      </c>
      <c r="AJ606" s="46" t="s">
        <v>1</v>
      </c>
      <c r="AK606" s="46" t="s">
        <v>1</v>
      </c>
      <c r="AL606" s="46" t="s">
        <v>1</v>
      </c>
      <c r="AM606" s="46" t="s">
        <v>1</v>
      </c>
      <c r="AN606" s="46" t="s">
        <v>1</v>
      </c>
      <c r="AO606" s="46" t="s">
        <v>1</v>
      </c>
      <c r="AP606" s="47" t="s">
        <v>67</v>
      </c>
      <c r="AQ606" s="46" t="s">
        <v>1</v>
      </c>
      <c r="AR606" s="46" t="s">
        <v>1</v>
      </c>
      <c r="AS606" s="47" t="s">
        <v>67</v>
      </c>
      <c r="AT606" s="46" t="s">
        <v>1</v>
      </c>
      <c r="AU606" s="45" t="s">
        <v>71</v>
      </c>
      <c r="AV606" s="42">
        <v>2</v>
      </c>
      <c r="AW606" s="54">
        <v>0</v>
      </c>
      <c r="AX606" s="48">
        <v>0</v>
      </c>
      <c r="AY606" s="48">
        <v>0</v>
      </c>
      <c r="AZ606" s="50">
        <v>0.15</v>
      </c>
      <c r="BB606" s="30" t="e">
        <f>_xlfn.XLOOKUP(A606,'Non AGSA'!B:B,'Non AGSA'!B:B)</f>
        <v>#N/A</v>
      </c>
      <c r="BC606" s="30" t="e">
        <f>_xlfn.XLOOKUP(A606,'Dormant auditee list'!C:C,'Dormant auditee list'!C:C)</f>
        <v>#N/A</v>
      </c>
      <c r="BD606" s="30" t="e">
        <f>_xlfn.XLOOKUP(A606,Reworked!A:A,Reworked!I:I)</f>
        <v>#N/A</v>
      </c>
      <c r="BF606" s="30">
        <v>3</v>
      </c>
      <c r="BG606" s="30">
        <v>3</v>
      </c>
    </row>
    <row r="607" spans="1:59" ht="30.6" customHeight="1" x14ac:dyDescent="0.25">
      <c r="A607" s="2">
        <v>1568</v>
      </c>
      <c r="B607" s="2">
        <v>587</v>
      </c>
      <c r="C607" s="2" t="s">
        <v>609</v>
      </c>
      <c r="D607" s="2" t="s">
        <v>124</v>
      </c>
      <c r="E607" s="2" t="s">
        <v>60</v>
      </c>
      <c r="F607" s="2" t="s">
        <v>872</v>
      </c>
      <c r="G607" s="2" t="s">
        <v>76</v>
      </c>
      <c r="H607" s="56" t="s">
        <v>142</v>
      </c>
      <c r="I607" s="46" t="s">
        <v>1</v>
      </c>
      <c r="J607" s="51" t="s">
        <v>68</v>
      </c>
      <c r="K607" s="56" t="s">
        <v>142</v>
      </c>
      <c r="L607" s="46" t="s">
        <v>1</v>
      </c>
      <c r="M607" s="47" t="s">
        <v>67</v>
      </c>
      <c r="N607" s="46" t="s">
        <v>1</v>
      </c>
      <c r="O607" s="51" t="s">
        <v>68</v>
      </c>
      <c r="P607" s="46" t="s">
        <v>1</v>
      </c>
      <c r="Q607" s="46" t="s">
        <v>1</v>
      </c>
      <c r="R607" s="46" t="s">
        <v>1</v>
      </c>
      <c r="S607" s="40" t="s">
        <v>62</v>
      </c>
      <c r="T607" s="46" t="s">
        <v>1</v>
      </c>
      <c r="U607" s="46" t="s">
        <v>1</v>
      </c>
      <c r="V607" s="40" t="s">
        <v>62</v>
      </c>
      <c r="W607" s="46" t="s">
        <v>1</v>
      </c>
      <c r="X607" s="46" t="s">
        <v>1</v>
      </c>
      <c r="Y607" s="46" t="s">
        <v>1</v>
      </c>
      <c r="Z607" s="46" t="s">
        <v>1</v>
      </c>
      <c r="AA607" s="46" t="s">
        <v>1</v>
      </c>
      <c r="AB607" s="46" t="s">
        <v>1</v>
      </c>
      <c r="AC607" s="51" t="s">
        <v>68</v>
      </c>
      <c r="AD607" s="46" t="s">
        <v>1</v>
      </c>
      <c r="AE607" s="46" t="s">
        <v>1</v>
      </c>
      <c r="AF607" s="46" t="s">
        <v>1</v>
      </c>
      <c r="AG607" s="46" t="s">
        <v>1</v>
      </c>
      <c r="AH607" s="46" t="s">
        <v>1</v>
      </c>
      <c r="AI607" s="40" t="s">
        <v>62</v>
      </c>
      <c r="AJ607" s="46" t="s">
        <v>1</v>
      </c>
      <c r="AK607" s="46" t="s">
        <v>1</v>
      </c>
      <c r="AL607" s="46" t="s">
        <v>1</v>
      </c>
      <c r="AM607" s="46" t="s">
        <v>1</v>
      </c>
      <c r="AN607" s="46" t="s">
        <v>1</v>
      </c>
      <c r="AO607" s="46" t="s">
        <v>1</v>
      </c>
      <c r="AP607" s="46" t="s">
        <v>1</v>
      </c>
      <c r="AQ607" s="46" t="s">
        <v>1</v>
      </c>
      <c r="AR607" s="46" t="s">
        <v>1</v>
      </c>
      <c r="AS607" s="46" t="s">
        <v>1</v>
      </c>
      <c r="AT607" s="46" t="s">
        <v>1</v>
      </c>
      <c r="AU607" s="45" t="s">
        <v>71</v>
      </c>
      <c r="AV607" s="57">
        <v>3</v>
      </c>
      <c r="AW607" s="54">
        <v>0</v>
      </c>
      <c r="AX607" s="48">
        <v>0</v>
      </c>
      <c r="AY607" s="52">
        <v>1.8</v>
      </c>
      <c r="AZ607" s="55">
        <v>0</v>
      </c>
      <c r="BB607" s="30" t="e">
        <f>_xlfn.XLOOKUP(A607,'Non AGSA'!B:B,'Non AGSA'!B:B)</f>
        <v>#N/A</v>
      </c>
      <c r="BC607" s="30" t="e">
        <f>_xlfn.XLOOKUP(A607,'Dormant auditee list'!C:C,'Dormant auditee list'!C:C)</f>
        <v>#N/A</v>
      </c>
      <c r="BD607" s="30" t="e">
        <f>_xlfn.XLOOKUP(A607,Reworked!A:A,Reworked!I:I)</f>
        <v>#N/A</v>
      </c>
      <c r="BF607" s="30">
        <v>3</v>
      </c>
      <c r="BG607" s="30">
        <v>3</v>
      </c>
    </row>
    <row r="608" spans="1:59" ht="30.6" customHeight="1" x14ac:dyDescent="0.25">
      <c r="A608" s="2">
        <v>1509</v>
      </c>
      <c r="B608" s="2">
        <v>588</v>
      </c>
      <c r="C608" s="2" t="s">
        <v>610</v>
      </c>
      <c r="D608" s="2" t="s">
        <v>124</v>
      </c>
      <c r="E608" s="2" t="s">
        <v>60</v>
      </c>
      <c r="F608" s="2" t="s">
        <v>872</v>
      </c>
      <c r="G608" s="2" t="s">
        <v>97</v>
      </c>
      <c r="H608" s="56" t="s">
        <v>142</v>
      </c>
      <c r="I608" s="40" t="s">
        <v>62</v>
      </c>
      <c r="J608" s="51" t="s">
        <v>68</v>
      </c>
      <c r="K608" s="42" t="s">
        <v>66</v>
      </c>
      <c r="L608" s="51" t="s">
        <v>68</v>
      </c>
      <c r="M608" s="51" t="s">
        <v>68</v>
      </c>
      <c r="N608" s="47" t="s">
        <v>67</v>
      </c>
      <c r="O608" s="46" t="s">
        <v>1</v>
      </c>
      <c r="P608" s="46" t="s">
        <v>1</v>
      </c>
      <c r="Q608" s="46" t="s">
        <v>1</v>
      </c>
      <c r="R608" s="46" t="s">
        <v>1</v>
      </c>
      <c r="S608" s="46" t="s">
        <v>1</v>
      </c>
      <c r="T608" s="46" t="s">
        <v>1</v>
      </c>
      <c r="U608" s="46" t="s">
        <v>1</v>
      </c>
      <c r="V608" s="46" t="s">
        <v>1</v>
      </c>
      <c r="W608" s="46" t="s">
        <v>1</v>
      </c>
      <c r="X608" s="40" t="s">
        <v>62</v>
      </c>
      <c r="Y608" s="46" t="s">
        <v>1</v>
      </c>
      <c r="Z608" s="46" t="s">
        <v>1</v>
      </c>
      <c r="AA608" s="46" t="s">
        <v>1</v>
      </c>
      <c r="AB608" s="46" t="s">
        <v>1</v>
      </c>
      <c r="AC608" s="51" t="s">
        <v>68</v>
      </c>
      <c r="AD608" s="46" t="s">
        <v>1</v>
      </c>
      <c r="AE608" s="46" t="s">
        <v>1</v>
      </c>
      <c r="AF608" s="46" t="s">
        <v>1</v>
      </c>
      <c r="AG608" s="46" t="s">
        <v>1</v>
      </c>
      <c r="AH608" s="46" t="s">
        <v>1</v>
      </c>
      <c r="AI608" s="46" t="s">
        <v>1</v>
      </c>
      <c r="AJ608" s="47" t="s">
        <v>67</v>
      </c>
      <c r="AK608" s="46" t="s">
        <v>1</v>
      </c>
      <c r="AL608" s="46" t="s">
        <v>1</v>
      </c>
      <c r="AM608" s="46" t="s">
        <v>1</v>
      </c>
      <c r="AN608" s="46" t="s">
        <v>1</v>
      </c>
      <c r="AO608" s="46" t="s">
        <v>1</v>
      </c>
      <c r="AP608" s="46" t="s">
        <v>1</v>
      </c>
      <c r="AQ608" s="46" t="s">
        <v>1</v>
      </c>
      <c r="AR608" s="46" t="s">
        <v>1</v>
      </c>
      <c r="AS608" s="51" t="s">
        <v>68</v>
      </c>
      <c r="AT608" s="46" t="s">
        <v>1</v>
      </c>
      <c r="AU608" s="45" t="s">
        <v>71</v>
      </c>
      <c r="AV608" s="45">
        <v>1</v>
      </c>
      <c r="AW608" s="54">
        <v>0</v>
      </c>
      <c r="AX608" s="48">
        <v>0</v>
      </c>
      <c r="AY608" s="52">
        <v>3.6</v>
      </c>
      <c r="AZ608" s="50">
        <v>2.9</v>
      </c>
      <c r="BB608" s="30" t="e">
        <f>_xlfn.XLOOKUP(A608,'Non AGSA'!B:B,'Non AGSA'!B:B)</f>
        <v>#N/A</v>
      </c>
      <c r="BC608" s="30" t="e">
        <f>_xlfn.XLOOKUP(A608,'Dormant auditee list'!C:C,'Dormant auditee list'!C:C)</f>
        <v>#N/A</v>
      </c>
      <c r="BD608" s="30" t="e">
        <f>_xlfn.XLOOKUP(A608,Reworked!A:A,Reworked!I:I)</f>
        <v>#N/A</v>
      </c>
      <c r="BF608" s="30">
        <v>3</v>
      </c>
      <c r="BG608" s="30">
        <v>3</v>
      </c>
    </row>
    <row r="609" spans="1:59" ht="30.6" customHeight="1" x14ac:dyDescent="0.25">
      <c r="A609" s="2">
        <v>276</v>
      </c>
      <c r="B609" s="2">
        <v>589</v>
      </c>
      <c r="C609" s="2" t="s">
        <v>611</v>
      </c>
      <c r="D609" s="2" t="s">
        <v>124</v>
      </c>
      <c r="E609" s="2" t="s">
        <v>73</v>
      </c>
      <c r="F609" s="2" t="s">
        <v>872</v>
      </c>
      <c r="G609" s="2" t="s">
        <v>73</v>
      </c>
      <c r="H609" s="56" t="s">
        <v>142</v>
      </c>
      <c r="I609" s="46" t="s">
        <v>1</v>
      </c>
      <c r="J609" s="51" t="s">
        <v>68</v>
      </c>
      <c r="K609" s="56" t="s">
        <v>142</v>
      </c>
      <c r="L609" s="46" t="s">
        <v>1</v>
      </c>
      <c r="M609" s="51" t="s">
        <v>68</v>
      </c>
      <c r="N609" s="46" t="s">
        <v>1</v>
      </c>
      <c r="O609" s="51" t="s">
        <v>68</v>
      </c>
      <c r="P609" s="46" t="s">
        <v>1</v>
      </c>
      <c r="Q609" s="46" t="s">
        <v>1</v>
      </c>
      <c r="R609" s="46" t="s">
        <v>1</v>
      </c>
      <c r="S609" s="46" t="s">
        <v>1</v>
      </c>
      <c r="T609" s="46" t="s">
        <v>1</v>
      </c>
      <c r="U609" s="46" t="s">
        <v>1</v>
      </c>
      <c r="V609" s="46" t="s">
        <v>1</v>
      </c>
      <c r="W609" s="46" t="s">
        <v>1</v>
      </c>
      <c r="X609" s="46" t="s">
        <v>1</v>
      </c>
      <c r="Y609" s="46" t="s">
        <v>1</v>
      </c>
      <c r="Z609" s="46" t="s">
        <v>1</v>
      </c>
      <c r="AA609" s="46" t="s">
        <v>1</v>
      </c>
      <c r="AB609" s="46" t="s">
        <v>1</v>
      </c>
      <c r="AC609" s="51" t="s">
        <v>68</v>
      </c>
      <c r="AD609" s="51" t="s">
        <v>68</v>
      </c>
      <c r="AE609" s="46" t="s">
        <v>1</v>
      </c>
      <c r="AF609" s="46" t="s">
        <v>1</v>
      </c>
      <c r="AG609" s="46" t="s">
        <v>1</v>
      </c>
      <c r="AH609" s="46" t="s">
        <v>1</v>
      </c>
      <c r="AI609" s="46" t="s">
        <v>1</v>
      </c>
      <c r="AJ609" s="47" t="s">
        <v>67</v>
      </c>
      <c r="AK609" s="46" t="s">
        <v>1</v>
      </c>
      <c r="AL609" s="46" t="s">
        <v>1</v>
      </c>
      <c r="AM609" s="46" t="s">
        <v>1</v>
      </c>
      <c r="AN609" s="46" t="s">
        <v>1</v>
      </c>
      <c r="AO609" s="46" t="s">
        <v>1</v>
      </c>
      <c r="AP609" s="51" t="s">
        <v>68</v>
      </c>
      <c r="AQ609" s="46" t="s">
        <v>1</v>
      </c>
      <c r="AR609" s="46" t="s">
        <v>1</v>
      </c>
      <c r="AS609" s="51" t="s">
        <v>68</v>
      </c>
      <c r="AT609" s="46" t="s">
        <v>1</v>
      </c>
      <c r="AU609" s="54" t="s">
        <v>1</v>
      </c>
      <c r="AV609" s="54">
        <v>0</v>
      </c>
      <c r="AW609" s="54">
        <v>0</v>
      </c>
      <c r="AX609" s="48">
        <v>0</v>
      </c>
      <c r="AY609" s="49">
        <v>3</v>
      </c>
      <c r="AZ609" s="53">
        <v>0</v>
      </c>
      <c r="BB609" s="30" t="e">
        <f>_xlfn.XLOOKUP(A609,'Non AGSA'!B:B,'Non AGSA'!B:B)</f>
        <v>#N/A</v>
      </c>
      <c r="BC609" s="30" t="e">
        <f>_xlfn.XLOOKUP(A609,'Dormant auditee list'!C:C,'Dormant auditee list'!C:C)</f>
        <v>#N/A</v>
      </c>
      <c r="BD609" s="30" t="e">
        <f>_xlfn.XLOOKUP(A609,Reworked!A:A,Reworked!I:I)</f>
        <v>#N/A</v>
      </c>
      <c r="BF609" s="30">
        <v>3</v>
      </c>
      <c r="BG609" s="30">
        <v>3</v>
      </c>
    </row>
    <row r="610" spans="1:59" ht="30.6" customHeight="1" x14ac:dyDescent="0.25">
      <c r="A610" s="2">
        <v>280</v>
      </c>
      <c r="B610" s="2">
        <v>590</v>
      </c>
      <c r="C610" s="2" t="s">
        <v>612</v>
      </c>
      <c r="D610" s="2" t="s">
        <v>124</v>
      </c>
      <c r="E610" s="2" t="s">
        <v>73</v>
      </c>
      <c r="F610" s="2" t="s">
        <v>872</v>
      </c>
      <c r="G610" s="2" t="s">
        <v>73</v>
      </c>
      <c r="H610" s="56" t="s">
        <v>142</v>
      </c>
      <c r="I610" s="46" t="s">
        <v>1</v>
      </c>
      <c r="J610" s="51" t="s">
        <v>68</v>
      </c>
      <c r="K610" s="56" t="s">
        <v>142</v>
      </c>
      <c r="L610" s="46" t="s">
        <v>1</v>
      </c>
      <c r="M610" s="51" t="s">
        <v>68</v>
      </c>
      <c r="N610" s="51" t="s">
        <v>68</v>
      </c>
      <c r="O610" s="46" t="s">
        <v>1</v>
      </c>
      <c r="P610" s="46" t="s">
        <v>1</v>
      </c>
      <c r="Q610" s="46" t="s">
        <v>1</v>
      </c>
      <c r="R610" s="46" t="s">
        <v>1</v>
      </c>
      <c r="S610" s="46" t="s">
        <v>1</v>
      </c>
      <c r="T610" s="46" t="s">
        <v>1</v>
      </c>
      <c r="U610" s="46" t="s">
        <v>1</v>
      </c>
      <c r="V610" s="46" t="s">
        <v>1</v>
      </c>
      <c r="W610" s="46" t="s">
        <v>1</v>
      </c>
      <c r="X610" s="46" t="s">
        <v>1</v>
      </c>
      <c r="Y610" s="46" t="s">
        <v>1</v>
      </c>
      <c r="Z610" s="46" t="s">
        <v>1</v>
      </c>
      <c r="AA610" s="46" t="s">
        <v>1</v>
      </c>
      <c r="AB610" s="46" t="s">
        <v>1</v>
      </c>
      <c r="AC610" s="51" t="s">
        <v>68</v>
      </c>
      <c r="AD610" s="46" t="s">
        <v>1</v>
      </c>
      <c r="AE610" s="46" t="s">
        <v>1</v>
      </c>
      <c r="AF610" s="46" t="s">
        <v>1</v>
      </c>
      <c r="AG610" s="46" t="s">
        <v>1</v>
      </c>
      <c r="AH610" s="46" t="s">
        <v>1</v>
      </c>
      <c r="AI610" s="46" t="s">
        <v>1</v>
      </c>
      <c r="AJ610" s="47" t="s">
        <v>67</v>
      </c>
      <c r="AK610" s="46" t="s">
        <v>1</v>
      </c>
      <c r="AL610" s="46" t="s">
        <v>1</v>
      </c>
      <c r="AM610" s="46" t="s">
        <v>1</v>
      </c>
      <c r="AN610" s="46" t="s">
        <v>1</v>
      </c>
      <c r="AO610" s="46" t="s">
        <v>1</v>
      </c>
      <c r="AP610" s="46" t="s">
        <v>1</v>
      </c>
      <c r="AQ610" s="46" t="s">
        <v>1</v>
      </c>
      <c r="AR610" s="46" t="s">
        <v>1</v>
      </c>
      <c r="AS610" s="46" t="s">
        <v>1</v>
      </c>
      <c r="AT610" s="46" t="s">
        <v>1</v>
      </c>
      <c r="AU610" s="54" t="s">
        <v>1</v>
      </c>
      <c r="AV610" s="54">
        <v>0</v>
      </c>
      <c r="AW610" s="54">
        <v>0</v>
      </c>
      <c r="AX610" s="48">
        <v>0</v>
      </c>
      <c r="AY610" s="48">
        <v>0</v>
      </c>
      <c r="AZ610" s="50">
        <v>0.09</v>
      </c>
      <c r="BB610" s="30" t="e">
        <f>_xlfn.XLOOKUP(A610,'Non AGSA'!B:B,'Non AGSA'!B:B)</f>
        <v>#N/A</v>
      </c>
      <c r="BC610" s="30" t="e">
        <f>_xlfn.XLOOKUP(A610,'Dormant auditee list'!C:C,'Dormant auditee list'!C:C)</f>
        <v>#N/A</v>
      </c>
      <c r="BD610" s="30" t="e">
        <f>_xlfn.XLOOKUP(A610,Reworked!A:A,Reworked!I:I)</f>
        <v>#N/A</v>
      </c>
      <c r="BF610" s="30">
        <v>3</v>
      </c>
      <c r="BG610" s="30">
        <v>3</v>
      </c>
    </row>
    <row r="611" spans="1:59" ht="30.6" customHeight="1" x14ac:dyDescent="0.25">
      <c r="A611" s="2">
        <v>303</v>
      </c>
      <c r="B611" s="2">
        <v>591</v>
      </c>
      <c r="C611" s="2" t="s">
        <v>613</v>
      </c>
      <c r="D611" s="2" t="s">
        <v>124</v>
      </c>
      <c r="E611" s="2" t="s">
        <v>60</v>
      </c>
      <c r="F611" s="2" t="s">
        <v>872</v>
      </c>
      <c r="G611" s="2" t="s">
        <v>95</v>
      </c>
      <c r="H611" s="56" t="s">
        <v>142</v>
      </c>
      <c r="I611" s="46" t="s">
        <v>1</v>
      </c>
      <c r="J611" s="51" t="s">
        <v>68</v>
      </c>
      <c r="K611" s="56" t="s">
        <v>142</v>
      </c>
      <c r="L611" s="46" t="s">
        <v>1</v>
      </c>
      <c r="M611" s="51" t="s">
        <v>68</v>
      </c>
      <c r="N611" s="51" t="s">
        <v>68</v>
      </c>
      <c r="O611" s="46" t="s">
        <v>1</v>
      </c>
      <c r="P611" s="51" t="s">
        <v>68</v>
      </c>
      <c r="Q611" s="46" t="s">
        <v>1</v>
      </c>
      <c r="R611" s="46" t="s">
        <v>1</v>
      </c>
      <c r="S611" s="47" t="s">
        <v>67</v>
      </c>
      <c r="T611" s="51" t="s">
        <v>68</v>
      </c>
      <c r="U611" s="51" t="s">
        <v>68</v>
      </c>
      <c r="V611" s="47" t="s">
        <v>67</v>
      </c>
      <c r="W611" s="47" t="s">
        <v>67</v>
      </c>
      <c r="X611" s="46" t="s">
        <v>1</v>
      </c>
      <c r="Y611" s="46" t="s">
        <v>1</v>
      </c>
      <c r="Z611" s="46" t="s">
        <v>1</v>
      </c>
      <c r="AA611" s="46" t="s">
        <v>1</v>
      </c>
      <c r="AB611" s="46" t="s">
        <v>1</v>
      </c>
      <c r="AC611" s="51" t="s">
        <v>68</v>
      </c>
      <c r="AD611" s="46" t="s">
        <v>1</v>
      </c>
      <c r="AE611" s="47" t="s">
        <v>67</v>
      </c>
      <c r="AF611" s="46" t="s">
        <v>1</v>
      </c>
      <c r="AG611" s="46" t="s">
        <v>1</v>
      </c>
      <c r="AH611" s="46" t="s">
        <v>1</v>
      </c>
      <c r="AI611" s="51" t="s">
        <v>68</v>
      </c>
      <c r="AJ611" s="51" t="s">
        <v>68</v>
      </c>
      <c r="AK611" s="46" t="s">
        <v>1</v>
      </c>
      <c r="AL611" s="46" t="s">
        <v>1</v>
      </c>
      <c r="AM611" s="51" t="s">
        <v>68</v>
      </c>
      <c r="AN611" s="46" t="s">
        <v>1</v>
      </c>
      <c r="AO611" s="46" t="s">
        <v>1</v>
      </c>
      <c r="AP611" s="40" t="s">
        <v>62</v>
      </c>
      <c r="AQ611" s="46" t="s">
        <v>1</v>
      </c>
      <c r="AR611" s="46" t="s">
        <v>1</v>
      </c>
      <c r="AS611" s="46" t="s">
        <v>1</v>
      </c>
      <c r="AT611" s="46" t="s">
        <v>1</v>
      </c>
      <c r="AU611" s="47" t="s">
        <v>63</v>
      </c>
      <c r="AV611" s="54">
        <v>0</v>
      </c>
      <c r="AW611" s="54">
        <v>0</v>
      </c>
      <c r="AX611" s="48">
        <v>0</v>
      </c>
      <c r="AY611" s="49">
        <v>0</v>
      </c>
      <c r="AZ611" s="50">
        <v>0.2</v>
      </c>
      <c r="BB611" s="30" t="e">
        <f>_xlfn.XLOOKUP(A611,'Non AGSA'!B:B,'Non AGSA'!B:B)</f>
        <v>#N/A</v>
      </c>
      <c r="BC611" s="30" t="e">
        <f>_xlfn.XLOOKUP(A611,'Dormant auditee list'!C:C,'Dormant auditee list'!C:C)</f>
        <v>#N/A</v>
      </c>
      <c r="BD611" s="30" t="e">
        <f>_xlfn.XLOOKUP(A611,Reworked!A:A,Reworked!I:I)</f>
        <v>#N/A</v>
      </c>
      <c r="BF611" s="30">
        <v>3</v>
      </c>
      <c r="BG611" s="30">
        <v>3</v>
      </c>
    </row>
    <row r="612" spans="1:59" ht="30.6" customHeight="1" x14ac:dyDescent="0.25">
      <c r="A612" s="2">
        <v>1599</v>
      </c>
      <c r="B612" s="2">
        <v>592</v>
      </c>
      <c r="C612" s="2" t="s">
        <v>614</v>
      </c>
      <c r="D612" s="2" t="s">
        <v>124</v>
      </c>
      <c r="E612" s="2" t="s">
        <v>73</v>
      </c>
      <c r="F612" s="2" t="s">
        <v>872</v>
      </c>
      <c r="G612" s="2" t="s">
        <v>73</v>
      </c>
      <c r="H612" s="56" t="s">
        <v>142</v>
      </c>
      <c r="I612" s="47" t="s">
        <v>67</v>
      </c>
      <c r="J612" s="47" t="s">
        <v>67</v>
      </c>
      <c r="K612" s="35" t="s">
        <v>248</v>
      </c>
      <c r="L612" s="46" t="s">
        <v>1</v>
      </c>
      <c r="M612" s="46" t="s">
        <v>1</v>
      </c>
      <c r="N612" s="46" t="s">
        <v>1</v>
      </c>
      <c r="O612" s="46" t="s">
        <v>1</v>
      </c>
      <c r="P612" s="46" t="s">
        <v>1</v>
      </c>
      <c r="Q612" s="46" t="s">
        <v>1</v>
      </c>
      <c r="R612" s="46" t="s">
        <v>1</v>
      </c>
      <c r="S612" s="46" t="s">
        <v>1</v>
      </c>
      <c r="T612" s="47" t="s">
        <v>67</v>
      </c>
      <c r="U612" s="47" t="s">
        <v>67</v>
      </c>
      <c r="V612" s="46" t="s">
        <v>1</v>
      </c>
      <c r="W612" s="46" t="s">
        <v>1</v>
      </c>
      <c r="X612" s="47" t="s">
        <v>67</v>
      </c>
      <c r="Y612" s="47" t="s">
        <v>67</v>
      </c>
      <c r="Z612" s="46" t="s">
        <v>1</v>
      </c>
      <c r="AA612" s="46" t="s">
        <v>1</v>
      </c>
      <c r="AB612" s="46" t="s">
        <v>1</v>
      </c>
      <c r="AC612" s="47" t="s">
        <v>67</v>
      </c>
      <c r="AD612" s="46" t="s">
        <v>1</v>
      </c>
      <c r="AE612" s="46" t="s">
        <v>1</v>
      </c>
      <c r="AF612" s="46" t="s">
        <v>1</v>
      </c>
      <c r="AG612" s="46" t="s">
        <v>1</v>
      </c>
      <c r="AH612" s="46" t="s">
        <v>1</v>
      </c>
      <c r="AI612" s="46" t="s">
        <v>1</v>
      </c>
      <c r="AJ612" s="46" t="s">
        <v>1</v>
      </c>
      <c r="AK612" s="46" t="s">
        <v>1</v>
      </c>
      <c r="AL612" s="46" t="s">
        <v>1</v>
      </c>
      <c r="AM612" s="46" t="s">
        <v>1</v>
      </c>
      <c r="AN612" s="47" t="s">
        <v>67</v>
      </c>
      <c r="AO612" s="46" t="s">
        <v>1</v>
      </c>
      <c r="AP612" s="47" t="s">
        <v>67</v>
      </c>
      <c r="AQ612" s="46" t="s">
        <v>1</v>
      </c>
      <c r="AR612" s="46" t="s">
        <v>1</v>
      </c>
      <c r="AS612" s="47" t="s">
        <v>67</v>
      </c>
      <c r="AT612" s="47" t="s">
        <v>67</v>
      </c>
      <c r="AU612" s="40" t="s">
        <v>62</v>
      </c>
      <c r="AV612" s="42">
        <v>2</v>
      </c>
      <c r="AW612" s="54">
        <v>0</v>
      </c>
      <c r="AX612" s="48">
        <v>0</v>
      </c>
      <c r="AY612" s="48">
        <v>0</v>
      </c>
      <c r="AZ612" s="55">
        <v>0</v>
      </c>
      <c r="BB612" s="30" t="e">
        <f>_xlfn.XLOOKUP(A612,'Non AGSA'!B:B,'Non AGSA'!B:B)</f>
        <v>#N/A</v>
      </c>
      <c r="BC612" s="30" t="e">
        <f>_xlfn.XLOOKUP(A612,'Dormant auditee list'!C:C,'Dormant auditee list'!C:C)</f>
        <v>#N/A</v>
      </c>
      <c r="BD612" s="30" t="e">
        <f>_xlfn.XLOOKUP(A612,Reworked!A:A,Reworked!I:I)</f>
        <v>#N/A</v>
      </c>
      <c r="BF612" s="30">
        <v>3</v>
      </c>
      <c r="BG612" s="30">
        <v>3</v>
      </c>
    </row>
    <row r="613" spans="1:59" ht="30.6" customHeight="1" x14ac:dyDescent="0.25">
      <c r="A613" s="2">
        <v>1429</v>
      </c>
      <c r="B613" s="2">
        <v>593</v>
      </c>
      <c r="C613" s="2" t="s">
        <v>615</v>
      </c>
      <c r="D613" s="2" t="s">
        <v>124</v>
      </c>
      <c r="E613" s="2" t="s">
        <v>73</v>
      </c>
      <c r="F613" s="2" t="s">
        <v>872</v>
      </c>
      <c r="G613" s="2" t="s">
        <v>73</v>
      </c>
      <c r="H613" s="56" t="s">
        <v>142</v>
      </c>
      <c r="I613" s="46" t="s">
        <v>1</v>
      </c>
      <c r="J613" s="51" t="s">
        <v>68</v>
      </c>
      <c r="K613" s="57" t="s">
        <v>352</v>
      </c>
      <c r="L613" s="46" t="s">
        <v>1</v>
      </c>
      <c r="M613" s="51" t="s">
        <v>68</v>
      </c>
      <c r="N613" s="46" t="s">
        <v>1</v>
      </c>
      <c r="O613" s="40" t="s">
        <v>62</v>
      </c>
      <c r="P613" s="46" t="s">
        <v>1</v>
      </c>
      <c r="Q613" s="46" t="s">
        <v>1</v>
      </c>
      <c r="R613" s="46" t="s">
        <v>1</v>
      </c>
      <c r="S613" s="47" t="s">
        <v>67</v>
      </c>
      <c r="T613" s="46" t="s">
        <v>1</v>
      </c>
      <c r="U613" s="51" t="s">
        <v>68</v>
      </c>
      <c r="V613" s="46" t="s">
        <v>1</v>
      </c>
      <c r="W613" s="46" t="s">
        <v>1</v>
      </c>
      <c r="X613" s="46" t="s">
        <v>1</v>
      </c>
      <c r="Y613" s="46" t="s">
        <v>1</v>
      </c>
      <c r="Z613" s="46" t="s">
        <v>1</v>
      </c>
      <c r="AA613" s="46" t="s">
        <v>1</v>
      </c>
      <c r="AB613" s="46" t="s">
        <v>1</v>
      </c>
      <c r="AC613" s="47" t="s">
        <v>67</v>
      </c>
      <c r="AD613" s="46" t="s">
        <v>1</v>
      </c>
      <c r="AE613" s="40" t="s">
        <v>62</v>
      </c>
      <c r="AF613" s="46" t="s">
        <v>1</v>
      </c>
      <c r="AG613" s="46" t="s">
        <v>1</v>
      </c>
      <c r="AH613" s="46" t="s">
        <v>1</v>
      </c>
      <c r="AI613" s="46" t="s">
        <v>1</v>
      </c>
      <c r="AJ613" s="46" t="s">
        <v>1</v>
      </c>
      <c r="AK613" s="46" t="s">
        <v>1</v>
      </c>
      <c r="AL613" s="46" t="s">
        <v>1</v>
      </c>
      <c r="AM613" s="46" t="s">
        <v>1</v>
      </c>
      <c r="AN613" s="51" t="s">
        <v>68</v>
      </c>
      <c r="AO613" s="46" t="s">
        <v>1</v>
      </c>
      <c r="AP613" s="46" t="s">
        <v>1</v>
      </c>
      <c r="AQ613" s="46" t="s">
        <v>1</v>
      </c>
      <c r="AR613" s="46" t="s">
        <v>1</v>
      </c>
      <c r="AS613" s="46" t="s">
        <v>1</v>
      </c>
      <c r="AT613" s="46" t="s">
        <v>1</v>
      </c>
      <c r="AU613" s="54" t="s">
        <v>1</v>
      </c>
      <c r="AV613" s="57">
        <v>3</v>
      </c>
      <c r="AW613" s="54">
        <v>0</v>
      </c>
      <c r="AX613" s="48" t="s">
        <v>1</v>
      </c>
      <c r="AY613" s="48" t="s">
        <v>1</v>
      </c>
      <c r="AZ613" s="55" t="s">
        <v>1</v>
      </c>
      <c r="BB613" s="30" t="e">
        <f>_xlfn.XLOOKUP(A613,'Non AGSA'!B:B,'Non AGSA'!B:B)</f>
        <v>#N/A</v>
      </c>
      <c r="BC613" s="30" t="e">
        <f>_xlfn.XLOOKUP(A613,'Dormant auditee list'!C:C,'Dormant auditee list'!C:C)</f>
        <v>#N/A</v>
      </c>
      <c r="BD613" s="30" t="e">
        <f>_xlfn.XLOOKUP(A613,Reworked!A:A,Reworked!I:I)</f>
        <v>#N/A</v>
      </c>
      <c r="BF613" s="30">
        <v>3</v>
      </c>
      <c r="BG613" s="30">
        <v>3</v>
      </c>
    </row>
    <row r="614" spans="1:59" ht="30.6" customHeight="1" x14ac:dyDescent="0.25">
      <c r="A614" s="2">
        <v>523</v>
      </c>
      <c r="B614" s="2">
        <v>594</v>
      </c>
      <c r="C614" s="2" t="s">
        <v>616</v>
      </c>
      <c r="D614" s="2" t="s">
        <v>124</v>
      </c>
      <c r="E614" s="2" t="s">
        <v>73</v>
      </c>
      <c r="F614" s="2" t="s">
        <v>872</v>
      </c>
      <c r="G614" s="2" t="s">
        <v>73</v>
      </c>
      <c r="H614" s="56" t="s">
        <v>142</v>
      </c>
      <c r="I614" s="46" t="s">
        <v>1</v>
      </c>
      <c r="J614" s="51" t="s">
        <v>68</v>
      </c>
      <c r="K614" s="42" t="s">
        <v>66</v>
      </c>
      <c r="L614" s="46" t="s">
        <v>1</v>
      </c>
      <c r="M614" s="51" t="s">
        <v>68</v>
      </c>
      <c r="N614" s="46" t="s">
        <v>1</v>
      </c>
      <c r="O614" s="46" t="s">
        <v>1</v>
      </c>
      <c r="P614" s="46" t="s">
        <v>1</v>
      </c>
      <c r="Q614" s="46" t="s">
        <v>1</v>
      </c>
      <c r="R614" s="46" t="s">
        <v>1</v>
      </c>
      <c r="S614" s="46" t="s">
        <v>1</v>
      </c>
      <c r="T614" s="46" t="s">
        <v>1</v>
      </c>
      <c r="U614" s="47" t="s">
        <v>67</v>
      </c>
      <c r="V614" s="46" t="s">
        <v>1</v>
      </c>
      <c r="W614" s="46" t="s">
        <v>1</v>
      </c>
      <c r="X614" s="46" t="s">
        <v>1</v>
      </c>
      <c r="Y614" s="46" t="s">
        <v>1</v>
      </c>
      <c r="Z614" s="46" t="s">
        <v>1</v>
      </c>
      <c r="AA614" s="46" t="s">
        <v>1</v>
      </c>
      <c r="AB614" s="46" t="s">
        <v>1</v>
      </c>
      <c r="AC614" s="51" t="s">
        <v>68</v>
      </c>
      <c r="AD614" s="40" t="s">
        <v>62</v>
      </c>
      <c r="AE614" s="46" t="s">
        <v>1</v>
      </c>
      <c r="AF614" s="46" t="s">
        <v>1</v>
      </c>
      <c r="AG614" s="46" t="s">
        <v>1</v>
      </c>
      <c r="AH614" s="46" t="s">
        <v>1</v>
      </c>
      <c r="AI614" s="47" t="s">
        <v>67</v>
      </c>
      <c r="AJ614" s="51" t="s">
        <v>68</v>
      </c>
      <c r="AK614" s="46" t="s">
        <v>1</v>
      </c>
      <c r="AL614" s="46" t="s">
        <v>1</v>
      </c>
      <c r="AM614" s="46" t="s">
        <v>1</v>
      </c>
      <c r="AN614" s="46" t="s">
        <v>1</v>
      </c>
      <c r="AO614" s="46" t="s">
        <v>1</v>
      </c>
      <c r="AP614" s="46" t="s">
        <v>1</v>
      </c>
      <c r="AQ614" s="46" t="s">
        <v>1</v>
      </c>
      <c r="AR614" s="46" t="s">
        <v>1</v>
      </c>
      <c r="AS614" s="46" t="s">
        <v>1</v>
      </c>
      <c r="AT614" s="46" t="s">
        <v>1</v>
      </c>
      <c r="AU614" s="54" t="s">
        <v>1</v>
      </c>
      <c r="AV614" s="54">
        <v>0</v>
      </c>
      <c r="AW614" s="54">
        <v>0</v>
      </c>
      <c r="AX614" s="48">
        <v>0</v>
      </c>
      <c r="AY614" s="52">
        <v>10.1</v>
      </c>
      <c r="AZ614" s="50">
        <v>0.34</v>
      </c>
      <c r="BB614" s="30" t="e">
        <f>_xlfn.XLOOKUP(A614,'Non AGSA'!B:B,'Non AGSA'!B:B)</f>
        <v>#N/A</v>
      </c>
      <c r="BC614" s="30" t="e">
        <f>_xlfn.XLOOKUP(A614,'Dormant auditee list'!C:C,'Dormant auditee list'!C:C)</f>
        <v>#N/A</v>
      </c>
      <c r="BD614" s="30" t="e">
        <f>_xlfn.XLOOKUP(A614,Reworked!A:A,Reworked!I:I)</f>
        <v>#N/A</v>
      </c>
      <c r="BF614" s="30">
        <v>3</v>
      </c>
      <c r="BG614" s="30">
        <v>3</v>
      </c>
    </row>
    <row r="615" spans="1:59" s="5" customFormat="1" x14ac:dyDescent="0.25">
      <c r="B615" s="130" t="s">
        <v>395</v>
      </c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</row>
    <row r="616" spans="1:59" ht="30.6" customHeight="1" x14ac:dyDescent="0.25">
      <c r="A616" s="2">
        <v>1561</v>
      </c>
      <c r="B616" s="2">
        <v>595</v>
      </c>
      <c r="C616" s="2" t="s">
        <v>617</v>
      </c>
      <c r="D616" s="2" t="s">
        <v>124</v>
      </c>
      <c r="E616" s="2" t="s">
        <v>73</v>
      </c>
      <c r="F616" s="2" t="s">
        <v>872</v>
      </c>
      <c r="G616" s="2" t="s">
        <v>73</v>
      </c>
      <c r="H616" s="57" t="s">
        <v>352</v>
      </c>
      <c r="I616" s="46" t="s">
        <v>1</v>
      </c>
      <c r="J616" s="51" t="s">
        <v>68</v>
      </c>
      <c r="K616" s="57" t="s">
        <v>352</v>
      </c>
      <c r="L616" s="46" t="s">
        <v>1</v>
      </c>
      <c r="M616" s="51" t="s">
        <v>68</v>
      </c>
      <c r="N616" s="46" t="s">
        <v>1</v>
      </c>
      <c r="O616" s="47" t="s">
        <v>67</v>
      </c>
      <c r="P616" s="51" t="s">
        <v>68</v>
      </c>
      <c r="Q616" s="51" t="s">
        <v>68</v>
      </c>
      <c r="R616" s="40" t="s">
        <v>62</v>
      </c>
      <c r="S616" s="51" t="s">
        <v>68</v>
      </c>
      <c r="T616" s="46" t="s">
        <v>1</v>
      </c>
      <c r="U616" s="51" t="s">
        <v>68</v>
      </c>
      <c r="V616" s="46" t="s">
        <v>1</v>
      </c>
      <c r="W616" s="46" t="s">
        <v>1</v>
      </c>
      <c r="X616" s="46" t="s">
        <v>1</v>
      </c>
      <c r="Y616" s="46" t="s">
        <v>1</v>
      </c>
      <c r="Z616" s="46" t="s">
        <v>1</v>
      </c>
      <c r="AA616" s="46" t="s">
        <v>1</v>
      </c>
      <c r="AB616" s="46" t="s">
        <v>1</v>
      </c>
      <c r="AC616" s="51" t="s">
        <v>68</v>
      </c>
      <c r="AD616" s="46" t="s">
        <v>1</v>
      </c>
      <c r="AE616" s="46" t="s">
        <v>1</v>
      </c>
      <c r="AF616" s="46" t="s">
        <v>1</v>
      </c>
      <c r="AG616" s="46" t="s">
        <v>1</v>
      </c>
      <c r="AH616" s="46" t="s">
        <v>1</v>
      </c>
      <c r="AI616" s="47" t="s">
        <v>67</v>
      </c>
      <c r="AJ616" s="46" t="s">
        <v>1</v>
      </c>
      <c r="AK616" s="46" t="s">
        <v>1</v>
      </c>
      <c r="AL616" s="46" t="s">
        <v>1</v>
      </c>
      <c r="AM616" s="46" t="s">
        <v>1</v>
      </c>
      <c r="AN616" s="46" t="s">
        <v>1</v>
      </c>
      <c r="AO616" s="46" t="s">
        <v>1</v>
      </c>
      <c r="AP616" s="46" t="s">
        <v>1</v>
      </c>
      <c r="AQ616" s="46" t="s">
        <v>1</v>
      </c>
      <c r="AR616" s="46" t="s">
        <v>1</v>
      </c>
      <c r="AS616" s="46" t="s">
        <v>1</v>
      </c>
      <c r="AT616" s="46" t="s">
        <v>1</v>
      </c>
      <c r="AU616" s="51" t="s">
        <v>216</v>
      </c>
      <c r="AV616" s="57">
        <v>3</v>
      </c>
      <c r="AW616" s="54">
        <v>0</v>
      </c>
      <c r="AX616" s="48" t="s">
        <v>1</v>
      </c>
      <c r="AY616" s="48" t="s">
        <v>1</v>
      </c>
      <c r="AZ616" s="55" t="s">
        <v>1</v>
      </c>
      <c r="BB616" s="30" t="e">
        <f>_xlfn.XLOOKUP(A616,'Non AGSA'!B:B,'Non AGSA'!B:B)</f>
        <v>#N/A</v>
      </c>
      <c r="BC616" s="30" t="e">
        <f>_xlfn.XLOOKUP(A616,'Dormant auditee list'!C:C,'Dormant auditee list'!C:C)</f>
        <v>#N/A</v>
      </c>
      <c r="BD616" s="30" t="e">
        <f>_xlfn.XLOOKUP(A616,Reworked!A:A,Reworked!I:I)</f>
        <v>#N/A</v>
      </c>
      <c r="BF616" s="30">
        <v>3</v>
      </c>
      <c r="BG616" s="30">
        <v>5</v>
      </c>
    </row>
    <row r="617" spans="1:59" ht="30.6" customHeight="1" x14ac:dyDescent="0.25">
      <c r="A617" s="2">
        <v>983</v>
      </c>
      <c r="B617" s="2">
        <v>596</v>
      </c>
      <c r="C617" s="2" t="s">
        <v>618</v>
      </c>
      <c r="D617" s="2" t="s">
        <v>124</v>
      </c>
      <c r="E617" s="2" t="s">
        <v>60</v>
      </c>
      <c r="F617" s="2" t="s">
        <v>872</v>
      </c>
      <c r="G617" s="2" t="s">
        <v>70</v>
      </c>
      <c r="H617" s="57" t="s">
        <v>352</v>
      </c>
      <c r="I617" s="46" t="s">
        <v>1</v>
      </c>
      <c r="J617" s="51" t="s">
        <v>68</v>
      </c>
      <c r="K617" s="57" t="s">
        <v>352</v>
      </c>
      <c r="L617" s="46" t="s">
        <v>1</v>
      </c>
      <c r="M617" s="51" t="s">
        <v>68</v>
      </c>
      <c r="N617" s="51" t="s">
        <v>68</v>
      </c>
      <c r="O617" s="51" t="s">
        <v>68</v>
      </c>
      <c r="P617" s="51" t="s">
        <v>68</v>
      </c>
      <c r="Q617" s="47" t="s">
        <v>67</v>
      </c>
      <c r="R617" s="40" t="s">
        <v>62</v>
      </c>
      <c r="S617" s="40" t="s">
        <v>62</v>
      </c>
      <c r="T617" s="51" t="s">
        <v>68</v>
      </c>
      <c r="U617" s="51" t="s">
        <v>68</v>
      </c>
      <c r="V617" s="46" t="s">
        <v>1</v>
      </c>
      <c r="W617" s="46" t="s">
        <v>1</v>
      </c>
      <c r="X617" s="46" t="s">
        <v>1</v>
      </c>
      <c r="Y617" s="46" t="s">
        <v>1</v>
      </c>
      <c r="Z617" s="46" t="s">
        <v>1</v>
      </c>
      <c r="AA617" s="46" t="s">
        <v>1</v>
      </c>
      <c r="AB617" s="46" t="s">
        <v>1</v>
      </c>
      <c r="AC617" s="51" t="s">
        <v>68</v>
      </c>
      <c r="AD617" s="40" t="s">
        <v>62</v>
      </c>
      <c r="AE617" s="46" t="s">
        <v>1</v>
      </c>
      <c r="AF617" s="46" t="s">
        <v>1</v>
      </c>
      <c r="AG617" s="46" t="s">
        <v>1</v>
      </c>
      <c r="AH617" s="46" t="s">
        <v>1</v>
      </c>
      <c r="AI617" s="51" t="s">
        <v>68</v>
      </c>
      <c r="AJ617" s="51" t="s">
        <v>68</v>
      </c>
      <c r="AK617" s="46" t="s">
        <v>1</v>
      </c>
      <c r="AL617" s="46" t="s">
        <v>1</v>
      </c>
      <c r="AM617" s="51" t="s">
        <v>68</v>
      </c>
      <c r="AN617" s="46" t="s">
        <v>1</v>
      </c>
      <c r="AO617" s="46" t="s">
        <v>1</v>
      </c>
      <c r="AP617" s="51" t="s">
        <v>68</v>
      </c>
      <c r="AQ617" s="46" t="s">
        <v>1</v>
      </c>
      <c r="AR617" s="46" t="s">
        <v>1</v>
      </c>
      <c r="AS617" s="46" t="s">
        <v>1</v>
      </c>
      <c r="AT617" s="40" t="s">
        <v>62</v>
      </c>
      <c r="AU617" s="51" t="s">
        <v>216</v>
      </c>
      <c r="AV617" s="54">
        <v>0</v>
      </c>
      <c r="AW617" s="54">
        <v>0</v>
      </c>
      <c r="AX617" s="48">
        <v>0</v>
      </c>
      <c r="AY617" s="49">
        <v>62.2</v>
      </c>
      <c r="AZ617" s="50">
        <v>3.6</v>
      </c>
      <c r="BB617" s="30" t="e">
        <f>_xlfn.XLOOKUP(A617,'Non AGSA'!B:B,'Non AGSA'!B:B)</f>
        <v>#N/A</v>
      </c>
      <c r="BC617" s="30" t="e">
        <f>_xlfn.XLOOKUP(A617,'Dormant auditee list'!C:C,'Dormant auditee list'!C:C)</f>
        <v>#N/A</v>
      </c>
      <c r="BD617" s="30" t="e">
        <f>_xlfn.XLOOKUP(A617,Reworked!A:A,Reworked!I:I)</f>
        <v>#N/A</v>
      </c>
      <c r="BF617" s="30">
        <v>3</v>
      </c>
      <c r="BG617" s="30">
        <v>5</v>
      </c>
    </row>
    <row r="618" spans="1:59" ht="30.6" customHeight="1" x14ac:dyDescent="0.25">
      <c r="A618" s="2">
        <v>1603</v>
      </c>
      <c r="B618" s="2">
        <v>597</v>
      </c>
      <c r="C618" s="2" t="s">
        <v>619</v>
      </c>
      <c r="D618" s="2" t="s">
        <v>124</v>
      </c>
      <c r="E618" s="2" t="s">
        <v>73</v>
      </c>
      <c r="F618" s="2" t="s">
        <v>872</v>
      </c>
      <c r="G618" s="2" t="s">
        <v>73</v>
      </c>
      <c r="H618" s="57" t="s">
        <v>352</v>
      </c>
      <c r="I618" s="47" t="s">
        <v>67</v>
      </c>
      <c r="J618" s="47" t="s">
        <v>67</v>
      </c>
      <c r="K618" s="35" t="s">
        <v>248</v>
      </c>
      <c r="L618" s="46" t="s">
        <v>1</v>
      </c>
      <c r="M618" s="46" t="s">
        <v>1</v>
      </c>
      <c r="N618" s="46" t="s">
        <v>1</v>
      </c>
      <c r="O618" s="47" t="s">
        <v>67</v>
      </c>
      <c r="P618" s="46" t="s">
        <v>1</v>
      </c>
      <c r="Q618" s="46" t="s">
        <v>1</v>
      </c>
      <c r="R618" s="46" t="s">
        <v>1</v>
      </c>
      <c r="S618" s="47" t="s">
        <v>67</v>
      </c>
      <c r="T618" s="47" t="s">
        <v>67</v>
      </c>
      <c r="U618" s="46" t="s">
        <v>1</v>
      </c>
      <c r="V618" s="46" t="s">
        <v>1</v>
      </c>
      <c r="W618" s="46" t="s">
        <v>1</v>
      </c>
      <c r="X618" s="47" t="s">
        <v>67</v>
      </c>
      <c r="Y618" s="47" t="s">
        <v>67</v>
      </c>
      <c r="Z618" s="46" t="s">
        <v>1</v>
      </c>
      <c r="AA618" s="46" t="s">
        <v>1</v>
      </c>
      <c r="AB618" s="46" t="s">
        <v>1</v>
      </c>
      <c r="AC618" s="47" t="s">
        <v>67</v>
      </c>
      <c r="AD618" s="46" t="s">
        <v>1</v>
      </c>
      <c r="AE618" s="46" t="s">
        <v>1</v>
      </c>
      <c r="AF618" s="46" t="s">
        <v>1</v>
      </c>
      <c r="AG618" s="46" t="s">
        <v>1</v>
      </c>
      <c r="AH618" s="46" t="s">
        <v>1</v>
      </c>
      <c r="AI618" s="46" t="s">
        <v>1</v>
      </c>
      <c r="AJ618" s="46" t="s">
        <v>1</v>
      </c>
      <c r="AK618" s="46" t="s">
        <v>1</v>
      </c>
      <c r="AL618" s="46" t="s">
        <v>1</v>
      </c>
      <c r="AM618" s="47" t="s">
        <v>67</v>
      </c>
      <c r="AN618" s="47" t="s">
        <v>67</v>
      </c>
      <c r="AO618" s="46" t="s">
        <v>1</v>
      </c>
      <c r="AP618" s="47" t="s">
        <v>67</v>
      </c>
      <c r="AQ618" s="46" t="s">
        <v>1</v>
      </c>
      <c r="AR618" s="46" t="s">
        <v>1</v>
      </c>
      <c r="AS618" s="47" t="s">
        <v>67</v>
      </c>
      <c r="AT618" s="46" t="s">
        <v>1</v>
      </c>
      <c r="AU618" s="51" t="s">
        <v>68</v>
      </c>
      <c r="AV618" s="54">
        <v>0</v>
      </c>
      <c r="AW618" s="54">
        <v>0</v>
      </c>
      <c r="AX618" s="48">
        <v>0</v>
      </c>
      <c r="AY618" s="48">
        <v>0</v>
      </c>
      <c r="AZ618" s="55">
        <v>0</v>
      </c>
      <c r="BB618" s="30" t="e">
        <f>_xlfn.XLOOKUP(A618,'Non AGSA'!B:B,'Non AGSA'!B:B)</f>
        <v>#N/A</v>
      </c>
      <c r="BC618" s="30" t="e">
        <f>_xlfn.XLOOKUP(A618,'Dormant auditee list'!C:C,'Dormant auditee list'!C:C)</f>
        <v>#N/A</v>
      </c>
      <c r="BD618" s="30" t="e">
        <f>_xlfn.XLOOKUP(A618,Reworked!A:A,Reworked!I:I)</f>
        <v>#N/A</v>
      </c>
      <c r="BF618" s="30">
        <v>3</v>
      </c>
      <c r="BG618" s="30">
        <v>5</v>
      </c>
    </row>
    <row r="619" spans="1:59" ht="30.6" customHeight="1" x14ac:dyDescent="0.25">
      <c r="A619" s="2">
        <v>1346</v>
      </c>
      <c r="B619" s="2">
        <v>598</v>
      </c>
      <c r="C619" s="2" t="s">
        <v>620</v>
      </c>
      <c r="D619" s="2" t="s">
        <v>124</v>
      </c>
      <c r="E619" s="2" t="s">
        <v>60</v>
      </c>
      <c r="F619" s="2" t="s">
        <v>872</v>
      </c>
      <c r="G619" s="2" t="s">
        <v>70</v>
      </c>
      <c r="H619" s="57" t="s">
        <v>352</v>
      </c>
      <c r="I619" s="46" t="s">
        <v>1</v>
      </c>
      <c r="J619" s="51" t="s">
        <v>68</v>
      </c>
      <c r="K619" s="56" t="s">
        <v>142</v>
      </c>
      <c r="L619" s="46" t="s">
        <v>1</v>
      </c>
      <c r="M619" s="51" t="s">
        <v>68</v>
      </c>
      <c r="N619" s="47" t="s">
        <v>67</v>
      </c>
      <c r="O619" s="51" t="s">
        <v>68</v>
      </c>
      <c r="P619" s="51" t="s">
        <v>68</v>
      </c>
      <c r="Q619" s="46" t="s">
        <v>1</v>
      </c>
      <c r="R619" s="40" t="s">
        <v>62</v>
      </c>
      <c r="S619" s="51" t="s">
        <v>68</v>
      </c>
      <c r="T619" s="47" t="s">
        <v>67</v>
      </c>
      <c r="U619" s="51" t="s">
        <v>68</v>
      </c>
      <c r="V619" s="46" t="s">
        <v>1</v>
      </c>
      <c r="W619" s="46" t="s">
        <v>1</v>
      </c>
      <c r="X619" s="46" t="s">
        <v>1</v>
      </c>
      <c r="Y619" s="46" t="s">
        <v>1</v>
      </c>
      <c r="Z619" s="46" t="s">
        <v>1</v>
      </c>
      <c r="AA619" s="46" t="s">
        <v>1</v>
      </c>
      <c r="AB619" s="46" t="s">
        <v>1</v>
      </c>
      <c r="AC619" s="51" t="s">
        <v>68</v>
      </c>
      <c r="AD619" s="40" t="s">
        <v>62</v>
      </c>
      <c r="AE619" s="46" t="s">
        <v>1</v>
      </c>
      <c r="AF619" s="46" t="s">
        <v>1</v>
      </c>
      <c r="AG619" s="46" t="s">
        <v>1</v>
      </c>
      <c r="AH619" s="46" t="s">
        <v>1</v>
      </c>
      <c r="AI619" s="51" t="s">
        <v>68</v>
      </c>
      <c r="AJ619" s="51" t="s">
        <v>68</v>
      </c>
      <c r="AK619" s="46" t="s">
        <v>1</v>
      </c>
      <c r="AL619" s="46" t="s">
        <v>1</v>
      </c>
      <c r="AM619" s="51" t="s">
        <v>68</v>
      </c>
      <c r="AN619" s="46" t="s">
        <v>1</v>
      </c>
      <c r="AO619" s="46" t="s">
        <v>1</v>
      </c>
      <c r="AP619" s="51" t="s">
        <v>68</v>
      </c>
      <c r="AQ619" s="46" t="s">
        <v>1</v>
      </c>
      <c r="AR619" s="46" t="s">
        <v>1</v>
      </c>
      <c r="AS619" s="46" t="s">
        <v>1</v>
      </c>
      <c r="AT619" s="46" t="s">
        <v>1</v>
      </c>
      <c r="AU619" s="51" t="s">
        <v>216</v>
      </c>
      <c r="AV619" s="57">
        <v>3</v>
      </c>
      <c r="AW619" s="54">
        <v>0</v>
      </c>
      <c r="AX619" s="48">
        <v>0</v>
      </c>
      <c r="AY619" s="52">
        <v>36.200000000000003</v>
      </c>
      <c r="AZ619" s="50">
        <v>0.11</v>
      </c>
      <c r="BB619" s="30" t="e">
        <f>_xlfn.XLOOKUP(A619,'Non AGSA'!B:B,'Non AGSA'!B:B)</f>
        <v>#N/A</v>
      </c>
      <c r="BC619" s="30" t="e">
        <f>_xlfn.XLOOKUP(A619,'Dormant auditee list'!C:C,'Dormant auditee list'!C:C)</f>
        <v>#N/A</v>
      </c>
      <c r="BD619" s="30" t="e">
        <f>_xlfn.XLOOKUP(A619,Reworked!A:A,Reworked!I:I)</f>
        <v>#N/A</v>
      </c>
      <c r="BF619" s="30">
        <v>3</v>
      </c>
      <c r="BG619" s="30">
        <v>5</v>
      </c>
    </row>
    <row r="620" spans="1:59" ht="30.6" customHeight="1" x14ac:dyDescent="0.25">
      <c r="A620" s="2">
        <v>1601</v>
      </c>
      <c r="B620" s="2">
        <v>599</v>
      </c>
      <c r="C620" s="2" t="s">
        <v>621</v>
      </c>
      <c r="D620" s="2" t="s">
        <v>124</v>
      </c>
      <c r="E620" s="2" t="s">
        <v>73</v>
      </c>
      <c r="F620" s="2" t="s">
        <v>872</v>
      </c>
      <c r="G620" s="2" t="s">
        <v>73</v>
      </c>
      <c r="H620" s="57" t="s">
        <v>352</v>
      </c>
      <c r="I620" s="47" t="s">
        <v>67</v>
      </c>
      <c r="J620" s="47" t="s">
        <v>67</v>
      </c>
      <c r="K620" s="35" t="s">
        <v>248</v>
      </c>
      <c r="L620" s="46" t="s">
        <v>1</v>
      </c>
      <c r="M620" s="46" t="s">
        <v>1</v>
      </c>
      <c r="N620" s="46" t="s">
        <v>1</v>
      </c>
      <c r="O620" s="47" t="s">
        <v>67</v>
      </c>
      <c r="P620" s="46" t="s">
        <v>1</v>
      </c>
      <c r="Q620" s="46" t="s">
        <v>1</v>
      </c>
      <c r="R620" s="46" t="s">
        <v>1</v>
      </c>
      <c r="S620" s="47" t="s">
        <v>67</v>
      </c>
      <c r="T620" s="47" t="s">
        <v>67</v>
      </c>
      <c r="U620" s="46" t="s">
        <v>1</v>
      </c>
      <c r="V620" s="46" t="s">
        <v>1</v>
      </c>
      <c r="W620" s="46" t="s">
        <v>1</v>
      </c>
      <c r="X620" s="46" t="s">
        <v>1</v>
      </c>
      <c r="Y620" s="46" t="s">
        <v>1</v>
      </c>
      <c r="Z620" s="46" t="s">
        <v>1</v>
      </c>
      <c r="AA620" s="46" t="s">
        <v>1</v>
      </c>
      <c r="AB620" s="47" t="s">
        <v>67</v>
      </c>
      <c r="AC620" s="47" t="s">
        <v>67</v>
      </c>
      <c r="AD620" s="46" t="s">
        <v>1</v>
      </c>
      <c r="AE620" s="46" t="s">
        <v>1</v>
      </c>
      <c r="AF620" s="46" t="s">
        <v>1</v>
      </c>
      <c r="AG620" s="46" t="s">
        <v>1</v>
      </c>
      <c r="AH620" s="46" t="s">
        <v>1</v>
      </c>
      <c r="AI620" s="46" t="s">
        <v>1</v>
      </c>
      <c r="AJ620" s="46" t="s">
        <v>1</v>
      </c>
      <c r="AK620" s="46" t="s">
        <v>1</v>
      </c>
      <c r="AL620" s="46" t="s">
        <v>1</v>
      </c>
      <c r="AM620" s="47" t="s">
        <v>67</v>
      </c>
      <c r="AN620" s="47" t="s">
        <v>67</v>
      </c>
      <c r="AO620" s="46" t="s">
        <v>1</v>
      </c>
      <c r="AP620" s="47" t="s">
        <v>67</v>
      </c>
      <c r="AQ620" s="46" t="s">
        <v>1</v>
      </c>
      <c r="AR620" s="46" t="s">
        <v>1</v>
      </c>
      <c r="AS620" s="47" t="s">
        <v>67</v>
      </c>
      <c r="AT620" s="46" t="s">
        <v>1</v>
      </c>
      <c r="AU620" s="51" t="s">
        <v>68</v>
      </c>
      <c r="AV620" s="54">
        <v>0</v>
      </c>
      <c r="AW620" s="54">
        <v>0</v>
      </c>
      <c r="AX620" s="48">
        <v>0</v>
      </c>
      <c r="AY620" s="48">
        <v>0</v>
      </c>
      <c r="AZ620" s="55">
        <v>0</v>
      </c>
      <c r="BB620" s="30" t="e">
        <f>_xlfn.XLOOKUP(A620,'Non AGSA'!B:B,'Non AGSA'!B:B)</f>
        <v>#N/A</v>
      </c>
      <c r="BC620" s="30" t="e">
        <f>_xlfn.XLOOKUP(A620,'Dormant auditee list'!C:C,'Dormant auditee list'!C:C)</f>
        <v>#N/A</v>
      </c>
      <c r="BD620" s="30" t="e">
        <f>_xlfn.XLOOKUP(A620,Reworked!A:A,Reworked!I:I)</f>
        <v>#N/A</v>
      </c>
      <c r="BF620" s="30">
        <v>3</v>
      </c>
      <c r="BG620" s="30">
        <v>5</v>
      </c>
    </row>
    <row r="621" spans="1:59" ht="30.6" customHeight="1" x14ac:dyDescent="0.25">
      <c r="A621" s="2">
        <v>1426</v>
      </c>
      <c r="B621" s="2">
        <v>600</v>
      </c>
      <c r="C621" s="2" t="s">
        <v>622</v>
      </c>
      <c r="D621" s="2" t="s">
        <v>124</v>
      </c>
      <c r="E621" s="2" t="s">
        <v>73</v>
      </c>
      <c r="F621" s="2" t="s">
        <v>872</v>
      </c>
      <c r="G621" s="2" t="s">
        <v>73</v>
      </c>
      <c r="H621" s="57" t="s">
        <v>352</v>
      </c>
      <c r="I621" s="46" t="s">
        <v>1</v>
      </c>
      <c r="J621" s="51" t="s">
        <v>68</v>
      </c>
      <c r="K621" s="57" t="s">
        <v>352</v>
      </c>
      <c r="L621" s="46" t="s">
        <v>1</v>
      </c>
      <c r="M621" s="51" t="s">
        <v>68</v>
      </c>
      <c r="N621" s="40" t="s">
        <v>62</v>
      </c>
      <c r="O621" s="40" t="s">
        <v>62</v>
      </c>
      <c r="P621" s="46" t="s">
        <v>1</v>
      </c>
      <c r="Q621" s="46" t="s">
        <v>1</v>
      </c>
      <c r="R621" s="46" t="s">
        <v>1</v>
      </c>
      <c r="S621" s="47" t="s">
        <v>67</v>
      </c>
      <c r="T621" s="46" t="s">
        <v>1</v>
      </c>
      <c r="U621" s="51" t="s">
        <v>68</v>
      </c>
      <c r="V621" s="46" t="s">
        <v>1</v>
      </c>
      <c r="W621" s="46" t="s">
        <v>1</v>
      </c>
      <c r="X621" s="46" t="s">
        <v>1</v>
      </c>
      <c r="Y621" s="46" t="s">
        <v>1</v>
      </c>
      <c r="Z621" s="46" t="s">
        <v>1</v>
      </c>
      <c r="AA621" s="46" t="s">
        <v>1</v>
      </c>
      <c r="AB621" s="46" t="s">
        <v>1</v>
      </c>
      <c r="AC621" s="47" t="s">
        <v>67</v>
      </c>
      <c r="AD621" s="46" t="s">
        <v>1</v>
      </c>
      <c r="AE621" s="40" t="s">
        <v>62</v>
      </c>
      <c r="AF621" s="46" t="s">
        <v>1</v>
      </c>
      <c r="AG621" s="46" t="s">
        <v>1</v>
      </c>
      <c r="AH621" s="46" t="s">
        <v>1</v>
      </c>
      <c r="AI621" s="46" t="s">
        <v>1</v>
      </c>
      <c r="AJ621" s="46" t="s">
        <v>1</v>
      </c>
      <c r="AK621" s="46" t="s">
        <v>1</v>
      </c>
      <c r="AL621" s="46" t="s">
        <v>1</v>
      </c>
      <c r="AM621" s="46" t="s">
        <v>1</v>
      </c>
      <c r="AN621" s="51" t="s">
        <v>68</v>
      </c>
      <c r="AO621" s="46" t="s">
        <v>1</v>
      </c>
      <c r="AP621" s="46" t="s">
        <v>1</v>
      </c>
      <c r="AQ621" s="46" t="s">
        <v>1</v>
      </c>
      <c r="AR621" s="46" t="s">
        <v>1</v>
      </c>
      <c r="AS621" s="46" t="s">
        <v>1</v>
      </c>
      <c r="AT621" s="46" t="s">
        <v>1</v>
      </c>
      <c r="AU621" s="51" t="s">
        <v>216</v>
      </c>
      <c r="AV621" s="57">
        <v>3</v>
      </c>
      <c r="AW621" s="54">
        <v>0</v>
      </c>
      <c r="AX621" s="48" t="s">
        <v>1</v>
      </c>
      <c r="AY621" s="48" t="s">
        <v>1</v>
      </c>
      <c r="AZ621" s="55" t="s">
        <v>1</v>
      </c>
      <c r="BB621" s="30" t="e">
        <f>_xlfn.XLOOKUP(A621,'Non AGSA'!B:B,'Non AGSA'!B:B)</f>
        <v>#N/A</v>
      </c>
      <c r="BC621" s="30" t="e">
        <f>_xlfn.XLOOKUP(A621,'Dormant auditee list'!C:C,'Dormant auditee list'!C:C)</f>
        <v>#N/A</v>
      </c>
      <c r="BD621" s="30" t="e">
        <f>_xlfn.XLOOKUP(A621,Reworked!A:A,Reworked!I:I)</f>
        <v>#N/A</v>
      </c>
      <c r="BF621" s="30">
        <v>3</v>
      </c>
      <c r="BG621" s="30">
        <v>5</v>
      </c>
    </row>
    <row r="622" spans="1:59" ht="30.6" customHeight="1" x14ac:dyDescent="0.25">
      <c r="A622" s="2">
        <v>1427</v>
      </c>
      <c r="B622" s="2">
        <v>601</v>
      </c>
      <c r="C622" s="2" t="s">
        <v>623</v>
      </c>
      <c r="D622" s="2" t="s">
        <v>124</v>
      </c>
      <c r="E622" s="2" t="s">
        <v>73</v>
      </c>
      <c r="F622" s="2" t="s">
        <v>872</v>
      </c>
      <c r="G622" s="2" t="s">
        <v>73</v>
      </c>
      <c r="H622" s="57" t="s">
        <v>352</v>
      </c>
      <c r="I622" s="46" t="s">
        <v>1</v>
      </c>
      <c r="J622" s="51" t="s">
        <v>68</v>
      </c>
      <c r="K622" s="57" t="s">
        <v>352</v>
      </c>
      <c r="L622" s="46" t="s">
        <v>1</v>
      </c>
      <c r="M622" s="51" t="s">
        <v>68</v>
      </c>
      <c r="N622" s="40" t="s">
        <v>62</v>
      </c>
      <c r="O622" s="51" t="s">
        <v>68</v>
      </c>
      <c r="P622" s="46" t="s">
        <v>1</v>
      </c>
      <c r="Q622" s="46" t="s">
        <v>1</v>
      </c>
      <c r="R622" s="46" t="s">
        <v>1</v>
      </c>
      <c r="S622" s="47" t="s">
        <v>67</v>
      </c>
      <c r="T622" s="46" t="s">
        <v>1</v>
      </c>
      <c r="U622" s="51" t="s">
        <v>68</v>
      </c>
      <c r="V622" s="46" t="s">
        <v>1</v>
      </c>
      <c r="W622" s="46" t="s">
        <v>1</v>
      </c>
      <c r="X622" s="46" t="s">
        <v>1</v>
      </c>
      <c r="Y622" s="46" t="s">
        <v>1</v>
      </c>
      <c r="Z622" s="46" t="s">
        <v>1</v>
      </c>
      <c r="AA622" s="46" t="s">
        <v>1</v>
      </c>
      <c r="AB622" s="46" t="s">
        <v>1</v>
      </c>
      <c r="AC622" s="47" t="s">
        <v>67</v>
      </c>
      <c r="AD622" s="46" t="s">
        <v>1</v>
      </c>
      <c r="AE622" s="40" t="s">
        <v>62</v>
      </c>
      <c r="AF622" s="46" t="s">
        <v>1</v>
      </c>
      <c r="AG622" s="46" t="s">
        <v>1</v>
      </c>
      <c r="AH622" s="46" t="s">
        <v>1</v>
      </c>
      <c r="AI622" s="46" t="s">
        <v>1</v>
      </c>
      <c r="AJ622" s="46" t="s">
        <v>1</v>
      </c>
      <c r="AK622" s="46" t="s">
        <v>1</v>
      </c>
      <c r="AL622" s="46" t="s">
        <v>1</v>
      </c>
      <c r="AM622" s="46" t="s">
        <v>1</v>
      </c>
      <c r="AN622" s="51" t="s">
        <v>68</v>
      </c>
      <c r="AO622" s="46" t="s">
        <v>1</v>
      </c>
      <c r="AP622" s="46" t="s">
        <v>1</v>
      </c>
      <c r="AQ622" s="46" t="s">
        <v>1</v>
      </c>
      <c r="AR622" s="46" t="s">
        <v>1</v>
      </c>
      <c r="AS622" s="46" t="s">
        <v>1</v>
      </c>
      <c r="AT622" s="46" t="s">
        <v>1</v>
      </c>
      <c r="AU622" s="51" t="s">
        <v>216</v>
      </c>
      <c r="AV622" s="57">
        <v>3</v>
      </c>
      <c r="AW622" s="54">
        <v>0</v>
      </c>
      <c r="AX622" s="48" t="s">
        <v>1</v>
      </c>
      <c r="AY622" s="48" t="s">
        <v>1</v>
      </c>
      <c r="AZ622" s="55" t="s">
        <v>1</v>
      </c>
      <c r="BB622" s="30" t="e">
        <f>_xlfn.XLOOKUP(A622,'Non AGSA'!B:B,'Non AGSA'!B:B)</f>
        <v>#N/A</v>
      </c>
      <c r="BC622" s="30" t="e">
        <f>_xlfn.XLOOKUP(A622,'Dormant auditee list'!C:C,'Dormant auditee list'!C:C)</f>
        <v>#N/A</v>
      </c>
      <c r="BD622" s="30" t="e">
        <f>_xlfn.XLOOKUP(A622,Reworked!A:A,Reworked!I:I)</f>
        <v>#N/A</v>
      </c>
      <c r="BF622" s="30">
        <v>3</v>
      </c>
      <c r="BG622" s="30">
        <v>5</v>
      </c>
    </row>
    <row r="623" spans="1:59" ht="30.6" customHeight="1" x14ac:dyDescent="0.25">
      <c r="A623" s="2">
        <v>1422</v>
      </c>
      <c r="B623" s="2">
        <v>602</v>
      </c>
      <c r="C623" s="2" t="s">
        <v>624</v>
      </c>
      <c r="D623" s="2" t="s">
        <v>124</v>
      </c>
      <c r="E623" s="2" t="s">
        <v>73</v>
      </c>
      <c r="F623" s="2" t="s">
        <v>872</v>
      </c>
      <c r="G623" s="2" t="s">
        <v>73</v>
      </c>
      <c r="H623" s="57" t="s">
        <v>352</v>
      </c>
      <c r="I623" s="46" t="s">
        <v>1</v>
      </c>
      <c r="J623" s="51" t="s">
        <v>68</v>
      </c>
      <c r="K623" s="57" t="s">
        <v>352</v>
      </c>
      <c r="L623" s="46" t="s">
        <v>1</v>
      </c>
      <c r="M623" s="51" t="s">
        <v>68</v>
      </c>
      <c r="N623" s="40" t="s">
        <v>62</v>
      </c>
      <c r="O623" s="40" t="s">
        <v>62</v>
      </c>
      <c r="P623" s="40" t="s">
        <v>62</v>
      </c>
      <c r="Q623" s="46" t="s">
        <v>1</v>
      </c>
      <c r="R623" s="46" t="s">
        <v>1</v>
      </c>
      <c r="S623" s="47" t="s">
        <v>67</v>
      </c>
      <c r="T623" s="47" t="s">
        <v>67</v>
      </c>
      <c r="U623" s="51" t="s">
        <v>68</v>
      </c>
      <c r="V623" s="46" t="s">
        <v>1</v>
      </c>
      <c r="W623" s="46" t="s">
        <v>1</v>
      </c>
      <c r="X623" s="46" t="s">
        <v>1</v>
      </c>
      <c r="Y623" s="46" t="s">
        <v>1</v>
      </c>
      <c r="Z623" s="46" t="s">
        <v>1</v>
      </c>
      <c r="AA623" s="46" t="s">
        <v>1</v>
      </c>
      <c r="AB623" s="46" t="s">
        <v>1</v>
      </c>
      <c r="AC623" s="51" t="s">
        <v>68</v>
      </c>
      <c r="AD623" s="46" t="s">
        <v>1</v>
      </c>
      <c r="AE623" s="40" t="s">
        <v>62</v>
      </c>
      <c r="AF623" s="46" t="s">
        <v>1</v>
      </c>
      <c r="AG623" s="46" t="s">
        <v>1</v>
      </c>
      <c r="AH623" s="46" t="s">
        <v>1</v>
      </c>
      <c r="AI623" s="46" t="s">
        <v>1</v>
      </c>
      <c r="AJ623" s="46" t="s">
        <v>1</v>
      </c>
      <c r="AK623" s="46" t="s">
        <v>1</v>
      </c>
      <c r="AL623" s="46" t="s">
        <v>1</v>
      </c>
      <c r="AM623" s="40" t="s">
        <v>62</v>
      </c>
      <c r="AN623" s="51" t="s">
        <v>68</v>
      </c>
      <c r="AO623" s="46" t="s">
        <v>1</v>
      </c>
      <c r="AP623" s="46" t="s">
        <v>1</v>
      </c>
      <c r="AQ623" s="46" t="s">
        <v>1</v>
      </c>
      <c r="AR623" s="46" t="s">
        <v>1</v>
      </c>
      <c r="AS623" s="46" t="s">
        <v>1</v>
      </c>
      <c r="AT623" s="46" t="s">
        <v>1</v>
      </c>
      <c r="AU623" s="51" t="s">
        <v>216</v>
      </c>
      <c r="AV623" s="54">
        <v>0</v>
      </c>
      <c r="AW623" s="54">
        <v>0</v>
      </c>
      <c r="AX623" s="48" t="s">
        <v>1</v>
      </c>
      <c r="AY623" s="48" t="s">
        <v>1</v>
      </c>
      <c r="AZ623" s="55" t="s">
        <v>1</v>
      </c>
      <c r="BB623" s="30" t="e">
        <f>_xlfn.XLOOKUP(A623,'Non AGSA'!B:B,'Non AGSA'!B:B)</f>
        <v>#N/A</v>
      </c>
      <c r="BC623" s="30" t="e">
        <f>_xlfn.XLOOKUP(A623,'Dormant auditee list'!C:C,'Dormant auditee list'!C:C)</f>
        <v>#N/A</v>
      </c>
      <c r="BD623" s="30" t="e">
        <f>_xlfn.XLOOKUP(A623,Reworked!A:A,Reworked!I:I)</f>
        <v>#N/A</v>
      </c>
      <c r="BF623" s="30">
        <v>3</v>
      </c>
      <c r="BG623" s="30">
        <v>5</v>
      </c>
    </row>
    <row r="624" spans="1:59" ht="30.6" customHeight="1" x14ac:dyDescent="0.25">
      <c r="A624" s="2">
        <v>1430</v>
      </c>
      <c r="B624" s="2">
        <v>603</v>
      </c>
      <c r="C624" s="2" t="s">
        <v>625</v>
      </c>
      <c r="D624" s="2" t="s">
        <v>124</v>
      </c>
      <c r="E624" s="2" t="s">
        <v>73</v>
      </c>
      <c r="F624" s="2" t="s">
        <v>872</v>
      </c>
      <c r="G624" s="2" t="s">
        <v>73</v>
      </c>
      <c r="H624" s="57" t="s">
        <v>352</v>
      </c>
      <c r="I624" s="46" t="s">
        <v>1</v>
      </c>
      <c r="J624" s="51" t="s">
        <v>68</v>
      </c>
      <c r="K624" s="57" t="s">
        <v>352</v>
      </c>
      <c r="L624" s="46" t="s">
        <v>1</v>
      </c>
      <c r="M624" s="51" t="s">
        <v>68</v>
      </c>
      <c r="N624" s="46" t="s">
        <v>1</v>
      </c>
      <c r="O624" s="40" t="s">
        <v>62</v>
      </c>
      <c r="P624" s="46" t="s">
        <v>1</v>
      </c>
      <c r="Q624" s="46" t="s">
        <v>1</v>
      </c>
      <c r="R624" s="46" t="s">
        <v>1</v>
      </c>
      <c r="S624" s="51" t="s">
        <v>68</v>
      </c>
      <c r="T624" s="46" t="s">
        <v>1</v>
      </c>
      <c r="U624" s="51" t="s">
        <v>68</v>
      </c>
      <c r="V624" s="46" t="s">
        <v>1</v>
      </c>
      <c r="W624" s="46" t="s">
        <v>1</v>
      </c>
      <c r="X624" s="46" t="s">
        <v>1</v>
      </c>
      <c r="Y624" s="46" t="s">
        <v>1</v>
      </c>
      <c r="Z624" s="46" t="s">
        <v>1</v>
      </c>
      <c r="AA624" s="46" t="s">
        <v>1</v>
      </c>
      <c r="AB624" s="46" t="s">
        <v>1</v>
      </c>
      <c r="AC624" s="47" t="s">
        <v>67</v>
      </c>
      <c r="AD624" s="46" t="s">
        <v>1</v>
      </c>
      <c r="AE624" s="40" t="s">
        <v>62</v>
      </c>
      <c r="AF624" s="46" t="s">
        <v>1</v>
      </c>
      <c r="AG624" s="46" t="s">
        <v>1</v>
      </c>
      <c r="AH624" s="46" t="s">
        <v>1</v>
      </c>
      <c r="AI624" s="46" t="s">
        <v>1</v>
      </c>
      <c r="AJ624" s="46" t="s">
        <v>1</v>
      </c>
      <c r="AK624" s="46" t="s">
        <v>1</v>
      </c>
      <c r="AL624" s="46" t="s">
        <v>1</v>
      </c>
      <c r="AM624" s="46" t="s">
        <v>1</v>
      </c>
      <c r="AN624" s="51" t="s">
        <v>68</v>
      </c>
      <c r="AO624" s="46" t="s">
        <v>1</v>
      </c>
      <c r="AP624" s="46" t="s">
        <v>1</v>
      </c>
      <c r="AQ624" s="46" t="s">
        <v>1</v>
      </c>
      <c r="AR624" s="46" t="s">
        <v>1</v>
      </c>
      <c r="AS624" s="46" t="s">
        <v>1</v>
      </c>
      <c r="AT624" s="46" t="s">
        <v>1</v>
      </c>
      <c r="AU624" s="51" t="s">
        <v>216</v>
      </c>
      <c r="AV624" s="57">
        <v>3</v>
      </c>
      <c r="AW624" s="54">
        <v>0</v>
      </c>
      <c r="AX624" s="48" t="s">
        <v>1</v>
      </c>
      <c r="AY624" s="48" t="s">
        <v>1</v>
      </c>
      <c r="AZ624" s="55" t="s">
        <v>1</v>
      </c>
      <c r="BB624" s="30" t="e">
        <f>_xlfn.XLOOKUP(A624,'Non AGSA'!B:B,'Non AGSA'!B:B)</f>
        <v>#N/A</v>
      </c>
      <c r="BC624" s="30" t="e">
        <f>_xlfn.XLOOKUP(A624,'Dormant auditee list'!C:C,'Dormant auditee list'!C:C)</f>
        <v>#N/A</v>
      </c>
      <c r="BD624" s="30" t="e">
        <f>_xlfn.XLOOKUP(A624,Reworked!A:A,Reworked!I:I)</f>
        <v>#N/A</v>
      </c>
      <c r="BF624" s="30">
        <v>3</v>
      </c>
      <c r="BG624" s="30">
        <v>5</v>
      </c>
    </row>
    <row r="625" spans="1:59" ht="30.6" customHeight="1" x14ac:dyDescent="0.25">
      <c r="A625" s="2">
        <v>1424</v>
      </c>
      <c r="B625" s="2">
        <v>604</v>
      </c>
      <c r="C625" s="2" t="s">
        <v>626</v>
      </c>
      <c r="D625" s="2" t="s">
        <v>124</v>
      </c>
      <c r="E625" s="2" t="s">
        <v>73</v>
      </c>
      <c r="F625" s="2" t="s">
        <v>872</v>
      </c>
      <c r="G625" s="2" t="s">
        <v>73</v>
      </c>
      <c r="H625" s="57" t="s">
        <v>352</v>
      </c>
      <c r="I625" s="46" t="s">
        <v>1</v>
      </c>
      <c r="J625" s="46" t="s">
        <v>1</v>
      </c>
      <c r="K625" s="57" t="s">
        <v>352</v>
      </c>
      <c r="L625" s="46" t="s">
        <v>1</v>
      </c>
      <c r="M625" s="46" t="s">
        <v>1</v>
      </c>
      <c r="N625" s="46" t="s">
        <v>1</v>
      </c>
      <c r="O625" s="40" t="s">
        <v>62</v>
      </c>
      <c r="P625" s="40" t="s">
        <v>62</v>
      </c>
      <c r="Q625" s="46" t="s">
        <v>1</v>
      </c>
      <c r="R625" s="46" t="s">
        <v>1</v>
      </c>
      <c r="S625" s="40" t="s">
        <v>62</v>
      </c>
      <c r="T625" s="51" t="s">
        <v>68</v>
      </c>
      <c r="U625" s="51" t="s">
        <v>68</v>
      </c>
      <c r="V625" s="40" t="s">
        <v>62</v>
      </c>
      <c r="W625" s="46" t="s">
        <v>1</v>
      </c>
      <c r="X625" s="46" t="s">
        <v>1</v>
      </c>
      <c r="Y625" s="46" t="s">
        <v>1</v>
      </c>
      <c r="Z625" s="46" t="s">
        <v>1</v>
      </c>
      <c r="AA625" s="46" t="s">
        <v>1</v>
      </c>
      <c r="AB625" s="46" t="s">
        <v>1</v>
      </c>
      <c r="AC625" s="46" t="s">
        <v>1</v>
      </c>
      <c r="AD625" s="46" t="s">
        <v>1</v>
      </c>
      <c r="AE625" s="46" t="s">
        <v>1</v>
      </c>
      <c r="AF625" s="46" t="s">
        <v>1</v>
      </c>
      <c r="AG625" s="46" t="s">
        <v>1</v>
      </c>
      <c r="AH625" s="46" t="s">
        <v>1</v>
      </c>
      <c r="AI625" s="46" t="s">
        <v>1</v>
      </c>
      <c r="AJ625" s="46" t="s">
        <v>1</v>
      </c>
      <c r="AK625" s="46" t="s">
        <v>1</v>
      </c>
      <c r="AL625" s="46" t="s">
        <v>1</v>
      </c>
      <c r="AM625" s="46" t="s">
        <v>1</v>
      </c>
      <c r="AN625" s="46" t="s">
        <v>1</v>
      </c>
      <c r="AO625" s="46" t="s">
        <v>1</v>
      </c>
      <c r="AP625" s="46" t="s">
        <v>1</v>
      </c>
      <c r="AQ625" s="46" t="s">
        <v>1</v>
      </c>
      <c r="AR625" s="46" t="s">
        <v>1</v>
      </c>
      <c r="AS625" s="46" t="s">
        <v>1</v>
      </c>
      <c r="AT625" s="46" t="s">
        <v>1</v>
      </c>
      <c r="AU625" s="51" t="s">
        <v>216</v>
      </c>
      <c r="AV625" s="42">
        <v>2</v>
      </c>
      <c r="AW625" s="54">
        <v>0</v>
      </c>
      <c r="AX625" s="48" t="s">
        <v>1</v>
      </c>
      <c r="AY625" s="48" t="s">
        <v>1</v>
      </c>
      <c r="AZ625" s="55" t="s">
        <v>1</v>
      </c>
      <c r="BB625" s="30" t="e">
        <f>_xlfn.XLOOKUP(A625,'Non AGSA'!B:B,'Non AGSA'!B:B)</f>
        <v>#N/A</v>
      </c>
      <c r="BC625" s="30">
        <f>_xlfn.XLOOKUP(A625,'Dormant auditee list'!C:C,'Dormant auditee list'!C:C)</f>
        <v>1424</v>
      </c>
      <c r="BD625" s="30" t="e">
        <f>_xlfn.XLOOKUP(A625,Reworked!A:A,Reworked!I:I)</f>
        <v>#N/A</v>
      </c>
      <c r="BF625" s="30">
        <v>3</v>
      </c>
      <c r="BG625" s="30">
        <v>5</v>
      </c>
    </row>
    <row r="626" spans="1:59" ht="30.6" customHeight="1" x14ac:dyDescent="0.25">
      <c r="A626" s="2">
        <v>1602</v>
      </c>
      <c r="B626" s="2">
        <v>605</v>
      </c>
      <c r="C626" s="2" t="s">
        <v>627</v>
      </c>
      <c r="D626" s="2" t="s">
        <v>124</v>
      </c>
      <c r="E626" s="2" t="s">
        <v>73</v>
      </c>
      <c r="F626" s="2" t="s">
        <v>872</v>
      </c>
      <c r="G626" s="2" t="s">
        <v>73</v>
      </c>
      <c r="H626" s="57" t="s">
        <v>352</v>
      </c>
      <c r="I626" s="47" t="s">
        <v>67</v>
      </c>
      <c r="J626" s="47" t="s">
        <v>67</v>
      </c>
      <c r="K626" s="35" t="s">
        <v>248</v>
      </c>
      <c r="L626" s="46" t="s">
        <v>1</v>
      </c>
      <c r="M626" s="46" t="s">
        <v>1</v>
      </c>
      <c r="N626" s="46" t="s">
        <v>1</v>
      </c>
      <c r="O626" s="47" t="s">
        <v>67</v>
      </c>
      <c r="P626" s="47" t="s">
        <v>67</v>
      </c>
      <c r="Q626" s="46" t="s">
        <v>1</v>
      </c>
      <c r="R626" s="46" t="s">
        <v>1</v>
      </c>
      <c r="S626" s="47" t="s">
        <v>67</v>
      </c>
      <c r="T626" s="47" t="s">
        <v>67</v>
      </c>
      <c r="U626" s="46" t="s">
        <v>1</v>
      </c>
      <c r="V626" s="46" t="s">
        <v>1</v>
      </c>
      <c r="W626" s="46" t="s">
        <v>1</v>
      </c>
      <c r="X626" s="47" t="s">
        <v>67</v>
      </c>
      <c r="Y626" s="46" t="s">
        <v>1</v>
      </c>
      <c r="Z626" s="46" t="s">
        <v>1</v>
      </c>
      <c r="AA626" s="46" t="s">
        <v>1</v>
      </c>
      <c r="AB626" s="46" t="s">
        <v>1</v>
      </c>
      <c r="AC626" s="47" t="s">
        <v>67</v>
      </c>
      <c r="AD626" s="46" t="s">
        <v>1</v>
      </c>
      <c r="AE626" s="46" t="s">
        <v>1</v>
      </c>
      <c r="AF626" s="46" t="s">
        <v>1</v>
      </c>
      <c r="AG626" s="46" t="s">
        <v>1</v>
      </c>
      <c r="AH626" s="46" t="s">
        <v>1</v>
      </c>
      <c r="AI626" s="46" t="s">
        <v>1</v>
      </c>
      <c r="AJ626" s="46" t="s">
        <v>1</v>
      </c>
      <c r="AK626" s="46" t="s">
        <v>1</v>
      </c>
      <c r="AL626" s="46" t="s">
        <v>1</v>
      </c>
      <c r="AM626" s="47" t="s">
        <v>67</v>
      </c>
      <c r="AN626" s="47" t="s">
        <v>67</v>
      </c>
      <c r="AO626" s="46" t="s">
        <v>1</v>
      </c>
      <c r="AP626" s="47" t="s">
        <v>67</v>
      </c>
      <c r="AQ626" s="46" t="s">
        <v>1</v>
      </c>
      <c r="AR626" s="46" t="s">
        <v>1</v>
      </c>
      <c r="AS626" s="47" t="s">
        <v>67</v>
      </c>
      <c r="AT626" s="46" t="s">
        <v>1</v>
      </c>
      <c r="AU626" s="51" t="s">
        <v>68</v>
      </c>
      <c r="AV626" s="54">
        <v>0</v>
      </c>
      <c r="AW626" s="54">
        <v>0</v>
      </c>
      <c r="AX626" s="48">
        <v>0</v>
      </c>
      <c r="AY626" s="48">
        <v>0</v>
      </c>
      <c r="AZ626" s="55">
        <v>0</v>
      </c>
      <c r="BB626" s="30" t="e">
        <f>_xlfn.XLOOKUP(A626,'Non AGSA'!B:B,'Non AGSA'!B:B)</f>
        <v>#N/A</v>
      </c>
      <c r="BC626" s="30" t="e">
        <f>_xlfn.XLOOKUP(A626,'Dormant auditee list'!C:C,'Dormant auditee list'!C:C)</f>
        <v>#N/A</v>
      </c>
      <c r="BD626" s="30" t="e">
        <f>_xlfn.XLOOKUP(A626,Reworked!A:A,Reworked!I:I)</f>
        <v>#N/A</v>
      </c>
      <c r="BF626" s="30">
        <v>3</v>
      </c>
      <c r="BG626" s="30">
        <v>5</v>
      </c>
    </row>
    <row r="627" spans="1:59" s="5" customFormat="1" x14ac:dyDescent="0.25">
      <c r="B627" s="130" t="s">
        <v>404</v>
      </c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</row>
    <row r="628" spans="1:59" ht="30.6" customHeight="1" x14ac:dyDescent="0.25">
      <c r="A628" s="2">
        <v>564</v>
      </c>
      <c r="B628" s="2">
        <v>606</v>
      </c>
      <c r="C628" s="2" t="s">
        <v>628</v>
      </c>
      <c r="D628" s="2" t="s">
        <v>124</v>
      </c>
      <c r="E628" s="2" t="s">
        <v>60</v>
      </c>
      <c r="F628" s="2" t="s">
        <v>872</v>
      </c>
      <c r="G628" s="2" t="s">
        <v>70</v>
      </c>
      <c r="H628" s="3" t="s">
        <v>404</v>
      </c>
      <c r="I628" s="46" t="s">
        <v>1</v>
      </c>
      <c r="J628" s="46" t="s">
        <v>1</v>
      </c>
      <c r="K628" s="3" t="s">
        <v>404</v>
      </c>
      <c r="L628" s="46" t="s">
        <v>1</v>
      </c>
      <c r="M628" s="46" t="s">
        <v>1</v>
      </c>
      <c r="N628" s="46" t="s">
        <v>1</v>
      </c>
      <c r="O628" s="46" t="s">
        <v>1</v>
      </c>
      <c r="P628" s="46" t="s">
        <v>1</v>
      </c>
      <c r="Q628" s="46" t="s">
        <v>1</v>
      </c>
      <c r="R628" s="46" t="s">
        <v>1</v>
      </c>
      <c r="S628" s="46" t="s">
        <v>1</v>
      </c>
      <c r="T628" s="46" t="s">
        <v>1</v>
      </c>
      <c r="U628" s="46" t="s">
        <v>1</v>
      </c>
      <c r="V628" s="46" t="s">
        <v>1</v>
      </c>
      <c r="W628" s="46" t="s">
        <v>1</v>
      </c>
      <c r="X628" s="46" t="s">
        <v>1</v>
      </c>
      <c r="Y628" s="46" t="s">
        <v>1</v>
      </c>
      <c r="Z628" s="46" t="s">
        <v>1</v>
      </c>
      <c r="AA628" s="46" t="s">
        <v>1</v>
      </c>
      <c r="AB628" s="46" t="s">
        <v>1</v>
      </c>
      <c r="AC628" s="46" t="s">
        <v>1</v>
      </c>
      <c r="AD628" s="46" t="s">
        <v>1</v>
      </c>
      <c r="AE628" s="46" t="s">
        <v>1</v>
      </c>
      <c r="AF628" s="46" t="s">
        <v>1</v>
      </c>
      <c r="AG628" s="46" t="s">
        <v>1</v>
      </c>
      <c r="AH628" s="46" t="s">
        <v>1</v>
      </c>
      <c r="AI628" s="46" t="s">
        <v>1</v>
      </c>
      <c r="AJ628" s="46" t="s">
        <v>1</v>
      </c>
      <c r="AK628" s="46" t="s">
        <v>1</v>
      </c>
      <c r="AL628" s="46" t="s">
        <v>1</v>
      </c>
      <c r="AM628" s="46" t="s">
        <v>1</v>
      </c>
      <c r="AN628" s="46" t="s">
        <v>1</v>
      </c>
      <c r="AO628" s="46" t="s">
        <v>1</v>
      </c>
      <c r="AP628" s="46" t="s">
        <v>1</v>
      </c>
      <c r="AQ628" s="46" t="s">
        <v>1</v>
      </c>
      <c r="AR628" s="46" t="s">
        <v>1</v>
      </c>
      <c r="AS628" s="46" t="s">
        <v>1</v>
      </c>
      <c r="AT628" s="46" t="s">
        <v>1</v>
      </c>
      <c r="AU628" s="54" t="s">
        <v>1</v>
      </c>
      <c r="AV628" s="54">
        <v>0</v>
      </c>
      <c r="AW628" s="54">
        <v>0</v>
      </c>
      <c r="AX628" s="48" t="s">
        <v>1</v>
      </c>
      <c r="AY628" s="48" t="s">
        <v>1</v>
      </c>
      <c r="AZ628" s="55" t="s">
        <v>1</v>
      </c>
      <c r="BB628" s="30" t="e">
        <f>_xlfn.XLOOKUP(A628,'Non AGSA'!B:B,'Non AGSA'!B:B)</f>
        <v>#N/A</v>
      </c>
      <c r="BC628" s="30">
        <f>_xlfn.XLOOKUP(A628,'Dormant auditee list'!C:C,'Dormant auditee list'!C:C)</f>
        <v>564</v>
      </c>
      <c r="BD628" s="30" t="e">
        <f>_xlfn.XLOOKUP(A628,Reworked!A:A,Reworked!I:I)</f>
        <v>#N/A</v>
      </c>
      <c r="BF628" s="30">
        <v>3</v>
      </c>
      <c r="BG628" s="30">
        <v>6</v>
      </c>
    </row>
    <row r="629" spans="1:59" ht="30.6" customHeight="1" x14ac:dyDescent="0.25">
      <c r="A629" s="2">
        <v>96</v>
      </c>
      <c r="B629" s="2">
        <v>607</v>
      </c>
      <c r="C629" s="2" t="s">
        <v>629</v>
      </c>
      <c r="D629" s="2" t="s">
        <v>124</v>
      </c>
      <c r="E629" s="2" t="s">
        <v>73</v>
      </c>
      <c r="F629" s="2" t="s">
        <v>872</v>
      </c>
      <c r="G629" s="2" t="s">
        <v>73</v>
      </c>
      <c r="H629" s="3" t="s">
        <v>404</v>
      </c>
      <c r="I629" s="46" t="s">
        <v>1</v>
      </c>
      <c r="J629" s="46" t="s">
        <v>1</v>
      </c>
      <c r="K629" s="45" t="s">
        <v>57</v>
      </c>
      <c r="L629" s="46" t="s">
        <v>1</v>
      </c>
      <c r="M629" s="46" t="s">
        <v>1</v>
      </c>
      <c r="N629" s="46" t="s">
        <v>1</v>
      </c>
      <c r="O629" s="46" t="s">
        <v>1</v>
      </c>
      <c r="P629" s="46" t="s">
        <v>1</v>
      </c>
      <c r="Q629" s="46" t="s">
        <v>1</v>
      </c>
      <c r="R629" s="46" t="s">
        <v>1</v>
      </c>
      <c r="S629" s="46" t="s">
        <v>1</v>
      </c>
      <c r="T629" s="46" t="s">
        <v>1</v>
      </c>
      <c r="U629" s="46" t="s">
        <v>1</v>
      </c>
      <c r="V629" s="46" t="s">
        <v>1</v>
      </c>
      <c r="W629" s="46" t="s">
        <v>1</v>
      </c>
      <c r="X629" s="46" t="s">
        <v>1</v>
      </c>
      <c r="Y629" s="46" t="s">
        <v>1</v>
      </c>
      <c r="Z629" s="46" t="s">
        <v>1</v>
      </c>
      <c r="AA629" s="46" t="s">
        <v>1</v>
      </c>
      <c r="AB629" s="46" t="s">
        <v>1</v>
      </c>
      <c r="AC629" s="46" t="s">
        <v>1</v>
      </c>
      <c r="AD629" s="46" t="s">
        <v>1</v>
      </c>
      <c r="AE629" s="46" t="s">
        <v>1</v>
      </c>
      <c r="AF629" s="46" t="s">
        <v>1</v>
      </c>
      <c r="AG629" s="46" t="s">
        <v>1</v>
      </c>
      <c r="AH629" s="46" t="s">
        <v>1</v>
      </c>
      <c r="AI629" s="46" t="s">
        <v>1</v>
      </c>
      <c r="AJ629" s="46" t="s">
        <v>1</v>
      </c>
      <c r="AK629" s="46" t="s">
        <v>1</v>
      </c>
      <c r="AL629" s="46" t="s">
        <v>1</v>
      </c>
      <c r="AM629" s="46" t="s">
        <v>1</v>
      </c>
      <c r="AN629" s="46" t="s">
        <v>1</v>
      </c>
      <c r="AO629" s="46" t="s">
        <v>1</v>
      </c>
      <c r="AP629" s="46" t="s">
        <v>1</v>
      </c>
      <c r="AQ629" s="46" t="s">
        <v>1</v>
      </c>
      <c r="AR629" s="46" t="s">
        <v>1</v>
      </c>
      <c r="AS629" s="46" t="s">
        <v>1</v>
      </c>
      <c r="AT629" s="46" t="s">
        <v>1</v>
      </c>
      <c r="AU629" s="54" t="s">
        <v>1</v>
      </c>
      <c r="AV629" s="54">
        <v>0</v>
      </c>
      <c r="AW629" s="54">
        <v>0</v>
      </c>
      <c r="AX629" s="48" t="s">
        <v>1</v>
      </c>
      <c r="AY629" s="48" t="s">
        <v>1</v>
      </c>
      <c r="AZ629" s="55" t="s">
        <v>1</v>
      </c>
      <c r="BB629" s="30" t="e">
        <f>_xlfn.XLOOKUP(A629,'Non AGSA'!B:B,'Non AGSA'!B:B)</f>
        <v>#N/A</v>
      </c>
      <c r="BC629" s="30" t="e">
        <f>_xlfn.XLOOKUP(A629,'Dormant auditee list'!C:C,'Dormant auditee list'!C:C)</f>
        <v>#N/A</v>
      </c>
      <c r="BD629" s="30" t="e">
        <f>_xlfn.XLOOKUP(A629,Reworked!A:A,Reworked!I:I)</f>
        <v>#N/A</v>
      </c>
      <c r="BF629" s="30">
        <v>3</v>
      </c>
      <c r="BG629" s="30">
        <v>6</v>
      </c>
    </row>
    <row r="630" spans="1:59" ht="30.6" customHeight="1" x14ac:dyDescent="0.25">
      <c r="A630" s="2">
        <v>1163</v>
      </c>
      <c r="B630" s="2">
        <v>608</v>
      </c>
      <c r="C630" s="2" t="s">
        <v>630</v>
      </c>
      <c r="D630" s="2" t="s">
        <v>124</v>
      </c>
      <c r="E630" s="2" t="s">
        <v>73</v>
      </c>
      <c r="F630" s="2" t="s">
        <v>872</v>
      </c>
      <c r="G630" s="2" t="s">
        <v>73</v>
      </c>
      <c r="H630" s="3" t="s">
        <v>404</v>
      </c>
      <c r="I630" s="46" t="s">
        <v>1</v>
      </c>
      <c r="J630" s="46" t="s">
        <v>1</v>
      </c>
      <c r="K630" s="45" t="s">
        <v>57</v>
      </c>
      <c r="L630" s="46" t="s">
        <v>1</v>
      </c>
      <c r="M630" s="46" t="s">
        <v>1</v>
      </c>
      <c r="N630" s="46" t="s">
        <v>1</v>
      </c>
      <c r="O630" s="46" t="s">
        <v>1</v>
      </c>
      <c r="P630" s="46" t="s">
        <v>1</v>
      </c>
      <c r="Q630" s="46" t="s">
        <v>1</v>
      </c>
      <c r="R630" s="46" t="s">
        <v>1</v>
      </c>
      <c r="S630" s="46" t="s">
        <v>1</v>
      </c>
      <c r="T630" s="46" t="s">
        <v>1</v>
      </c>
      <c r="U630" s="46" t="s">
        <v>1</v>
      </c>
      <c r="V630" s="46" t="s">
        <v>1</v>
      </c>
      <c r="W630" s="46" t="s">
        <v>1</v>
      </c>
      <c r="X630" s="46" t="s">
        <v>1</v>
      </c>
      <c r="Y630" s="46" t="s">
        <v>1</v>
      </c>
      <c r="Z630" s="46" t="s">
        <v>1</v>
      </c>
      <c r="AA630" s="46" t="s">
        <v>1</v>
      </c>
      <c r="AB630" s="46" t="s">
        <v>1</v>
      </c>
      <c r="AC630" s="46" t="s">
        <v>1</v>
      </c>
      <c r="AD630" s="46" t="s">
        <v>1</v>
      </c>
      <c r="AE630" s="46" t="s">
        <v>1</v>
      </c>
      <c r="AF630" s="46" t="s">
        <v>1</v>
      </c>
      <c r="AG630" s="46" t="s">
        <v>1</v>
      </c>
      <c r="AH630" s="46" t="s">
        <v>1</v>
      </c>
      <c r="AI630" s="46" t="s">
        <v>1</v>
      </c>
      <c r="AJ630" s="46" t="s">
        <v>1</v>
      </c>
      <c r="AK630" s="46" t="s">
        <v>1</v>
      </c>
      <c r="AL630" s="46" t="s">
        <v>1</v>
      </c>
      <c r="AM630" s="46" t="s">
        <v>1</v>
      </c>
      <c r="AN630" s="46" t="s">
        <v>1</v>
      </c>
      <c r="AO630" s="46" t="s">
        <v>1</v>
      </c>
      <c r="AP630" s="46" t="s">
        <v>1</v>
      </c>
      <c r="AQ630" s="46" t="s">
        <v>1</v>
      </c>
      <c r="AR630" s="46" t="s">
        <v>1</v>
      </c>
      <c r="AS630" s="46" t="s">
        <v>1</v>
      </c>
      <c r="AT630" s="46" t="s">
        <v>1</v>
      </c>
      <c r="AU630" s="54" t="s">
        <v>1</v>
      </c>
      <c r="AV630" s="54">
        <v>0</v>
      </c>
      <c r="AW630" s="54">
        <v>0</v>
      </c>
      <c r="AX630" s="48">
        <v>0</v>
      </c>
      <c r="AY630" s="48">
        <v>0</v>
      </c>
      <c r="AZ630" s="55">
        <v>0</v>
      </c>
      <c r="BB630" s="30" t="e">
        <f>_xlfn.XLOOKUP(A630,'Non AGSA'!B:B,'Non AGSA'!B:B)</f>
        <v>#N/A</v>
      </c>
      <c r="BC630" s="30" t="e">
        <f>_xlfn.XLOOKUP(A630,'Dormant auditee list'!C:C,'Dormant auditee list'!C:C)</f>
        <v>#N/A</v>
      </c>
      <c r="BD630" s="30" t="e">
        <f>_xlfn.XLOOKUP(A630,Reworked!A:A,Reworked!I:I)</f>
        <v>#N/A</v>
      </c>
      <c r="BF630" s="30">
        <v>3</v>
      </c>
      <c r="BG630" s="30">
        <v>6</v>
      </c>
    </row>
    <row r="631" spans="1:59" ht="30.6" customHeight="1" x14ac:dyDescent="0.25">
      <c r="A631" s="2">
        <v>227</v>
      </c>
      <c r="B631" s="2">
        <v>609</v>
      </c>
      <c r="C631" s="2" t="s">
        <v>631</v>
      </c>
      <c r="D631" s="2" t="s">
        <v>124</v>
      </c>
      <c r="E631" s="2" t="s">
        <v>60</v>
      </c>
      <c r="F631" s="2" t="s">
        <v>872</v>
      </c>
      <c r="G631" s="2" t="s">
        <v>97</v>
      </c>
      <c r="H631" s="3" t="s">
        <v>404</v>
      </c>
      <c r="I631" s="46" t="s">
        <v>1</v>
      </c>
      <c r="J631" s="46" t="s">
        <v>1</v>
      </c>
      <c r="K631" s="3" t="s">
        <v>404</v>
      </c>
      <c r="L631" s="46" t="s">
        <v>1</v>
      </c>
      <c r="M631" s="46" t="s">
        <v>1</v>
      </c>
      <c r="N631" s="46" t="s">
        <v>1</v>
      </c>
      <c r="O631" s="46" t="s">
        <v>1</v>
      </c>
      <c r="P631" s="46" t="s">
        <v>1</v>
      </c>
      <c r="Q631" s="46" t="s">
        <v>1</v>
      </c>
      <c r="R631" s="46" t="s">
        <v>1</v>
      </c>
      <c r="S631" s="46" t="s">
        <v>1</v>
      </c>
      <c r="T631" s="46" t="s">
        <v>1</v>
      </c>
      <c r="U631" s="46" t="s">
        <v>1</v>
      </c>
      <c r="V631" s="46" t="s">
        <v>1</v>
      </c>
      <c r="W631" s="46" t="s">
        <v>1</v>
      </c>
      <c r="X631" s="46" t="s">
        <v>1</v>
      </c>
      <c r="Y631" s="46" t="s">
        <v>1</v>
      </c>
      <c r="Z631" s="46" t="s">
        <v>1</v>
      </c>
      <c r="AA631" s="46" t="s">
        <v>1</v>
      </c>
      <c r="AB631" s="46" t="s">
        <v>1</v>
      </c>
      <c r="AC631" s="46" t="s">
        <v>1</v>
      </c>
      <c r="AD631" s="46" t="s">
        <v>1</v>
      </c>
      <c r="AE631" s="46" t="s">
        <v>1</v>
      </c>
      <c r="AF631" s="46" t="s">
        <v>1</v>
      </c>
      <c r="AG631" s="46" t="s">
        <v>1</v>
      </c>
      <c r="AH631" s="46" t="s">
        <v>1</v>
      </c>
      <c r="AI631" s="46" t="s">
        <v>1</v>
      </c>
      <c r="AJ631" s="46" t="s">
        <v>1</v>
      </c>
      <c r="AK631" s="46" t="s">
        <v>1</v>
      </c>
      <c r="AL631" s="46" t="s">
        <v>1</v>
      </c>
      <c r="AM631" s="46" t="s">
        <v>1</v>
      </c>
      <c r="AN631" s="46" t="s">
        <v>1</v>
      </c>
      <c r="AO631" s="46" t="s">
        <v>1</v>
      </c>
      <c r="AP631" s="46" t="s">
        <v>1</v>
      </c>
      <c r="AQ631" s="46" t="s">
        <v>1</v>
      </c>
      <c r="AR631" s="46" t="s">
        <v>1</v>
      </c>
      <c r="AS631" s="46" t="s">
        <v>1</v>
      </c>
      <c r="AT631" s="46" t="s">
        <v>1</v>
      </c>
      <c r="AU631" s="54" t="s">
        <v>1</v>
      </c>
      <c r="AV631" s="54">
        <v>0</v>
      </c>
      <c r="AW631" s="54">
        <v>0</v>
      </c>
      <c r="AX631" s="48" t="s">
        <v>1</v>
      </c>
      <c r="AY631" s="48" t="s">
        <v>1</v>
      </c>
      <c r="AZ631" s="55" t="s">
        <v>1</v>
      </c>
      <c r="BB631" s="30" t="e">
        <f>_xlfn.XLOOKUP(A631,'Non AGSA'!B:B,'Non AGSA'!B:B)</f>
        <v>#N/A</v>
      </c>
      <c r="BC631" s="30">
        <f>_xlfn.XLOOKUP(A631,'Dormant auditee list'!C:C,'Dormant auditee list'!C:C)</f>
        <v>227</v>
      </c>
      <c r="BD631" s="30" t="e">
        <f>_xlfn.XLOOKUP(A631,Reworked!A:A,Reworked!I:I)</f>
        <v>#N/A</v>
      </c>
      <c r="BF631" s="30">
        <v>3</v>
      </c>
      <c r="BG631" s="30">
        <v>6</v>
      </c>
    </row>
    <row r="632" spans="1:59" ht="30.6" customHeight="1" x14ac:dyDescent="0.25">
      <c r="A632" s="2">
        <v>1500</v>
      </c>
      <c r="B632" s="2">
        <v>610</v>
      </c>
      <c r="C632" s="2" t="s">
        <v>632</v>
      </c>
      <c r="D632" s="2" t="s">
        <v>124</v>
      </c>
      <c r="E632" s="2" t="s">
        <v>73</v>
      </c>
      <c r="F632" s="2" t="s">
        <v>872</v>
      </c>
      <c r="G632" s="2" t="s">
        <v>73</v>
      </c>
      <c r="H632" s="3" t="s">
        <v>404</v>
      </c>
      <c r="I632" s="46" t="s">
        <v>1</v>
      </c>
      <c r="J632" s="46" t="s">
        <v>1</v>
      </c>
      <c r="K632" s="3" t="s">
        <v>404</v>
      </c>
      <c r="L632" s="46" t="s">
        <v>1</v>
      </c>
      <c r="M632" s="46" t="s">
        <v>1</v>
      </c>
      <c r="N632" s="46" t="s">
        <v>1</v>
      </c>
      <c r="O632" s="46" t="s">
        <v>1</v>
      </c>
      <c r="P632" s="46" t="s">
        <v>1</v>
      </c>
      <c r="Q632" s="46" t="s">
        <v>1</v>
      </c>
      <c r="R632" s="46" t="s">
        <v>1</v>
      </c>
      <c r="S632" s="46" t="s">
        <v>1</v>
      </c>
      <c r="T632" s="46" t="s">
        <v>1</v>
      </c>
      <c r="U632" s="46" t="s">
        <v>1</v>
      </c>
      <c r="V632" s="46" t="s">
        <v>1</v>
      </c>
      <c r="W632" s="46" t="s">
        <v>1</v>
      </c>
      <c r="X632" s="46" t="s">
        <v>1</v>
      </c>
      <c r="Y632" s="46" t="s">
        <v>1</v>
      </c>
      <c r="Z632" s="46" t="s">
        <v>1</v>
      </c>
      <c r="AA632" s="46" t="s">
        <v>1</v>
      </c>
      <c r="AB632" s="46" t="s">
        <v>1</v>
      </c>
      <c r="AC632" s="46" t="s">
        <v>1</v>
      </c>
      <c r="AD632" s="46" t="s">
        <v>1</v>
      </c>
      <c r="AE632" s="46" t="s">
        <v>1</v>
      </c>
      <c r="AF632" s="46" t="s">
        <v>1</v>
      </c>
      <c r="AG632" s="46" t="s">
        <v>1</v>
      </c>
      <c r="AH632" s="46" t="s">
        <v>1</v>
      </c>
      <c r="AI632" s="46" t="s">
        <v>1</v>
      </c>
      <c r="AJ632" s="46" t="s">
        <v>1</v>
      </c>
      <c r="AK632" s="46" t="s">
        <v>1</v>
      </c>
      <c r="AL632" s="46" t="s">
        <v>1</v>
      </c>
      <c r="AM632" s="46" t="s">
        <v>1</v>
      </c>
      <c r="AN632" s="46" t="s">
        <v>1</v>
      </c>
      <c r="AO632" s="46" t="s">
        <v>1</v>
      </c>
      <c r="AP632" s="46" t="s">
        <v>1</v>
      </c>
      <c r="AQ632" s="46" t="s">
        <v>1</v>
      </c>
      <c r="AR632" s="46" t="s">
        <v>1</v>
      </c>
      <c r="AS632" s="46" t="s">
        <v>1</v>
      </c>
      <c r="AT632" s="46" t="s">
        <v>1</v>
      </c>
      <c r="AU632" s="54" t="s">
        <v>1</v>
      </c>
      <c r="AV632" s="54">
        <v>0</v>
      </c>
      <c r="AW632" s="54">
        <v>0</v>
      </c>
      <c r="AX632" s="48" t="s">
        <v>1</v>
      </c>
      <c r="AY632" s="48" t="s">
        <v>1</v>
      </c>
      <c r="AZ632" s="55" t="s">
        <v>1</v>
      </c>
      <c r="BB632" s="30" t="e">
        <f>_xlfn.XLOOKUP(A632,'Non AGSA'!B:B,'Non AGSA'!B:B)</f>
        <v>#N/A</v>
      </c>
      <c r="BC632" s="30">
        <f>_xlfn.XLOOKUP(A632,'Dormant auditee list'!C:C,'Dormant auditee list'!C:C)</f>
        <v>1500</v>
      </c>
      <c r="BD632" s="30" t="e">
        <f>_xlfn.XLOOKUP(A632,Reworked!A:A,Reworked!I:I)</f>
        <v>#N/A</v>
      </c>
      <c r="BF632" s="30">
        <v>3</v>
      </c>
      <c r="BG632" s="30">
        <v>6</v>
      </c>
    </row>
    <row r="633" spans="1:59" ht="30.6" customHeight="1" x14ac:dyDescent="0.25">
      <c r="A633" s="2">
        <v>1504</v>
      </c>
      <c r="B633" s="2">
        <v>611</v>
      </c>
      <c r="C633" s="2" t="s">
        <v>633</v>
      </c>
      <c r="D633" s="2" t="s">
        <v>124</v>
      </c>
      <c r="E633" s="2" t="s">
        <v>73</v>
      </c>
      <c r="F633" s="2" t="s">
        <v>872</v>
      </c>
      <c r="G633" s="2" t="s">
        <v>73</v>
      </c>
      <c r="H633" s="3" t="s">
        <v>404</v>
      </c>
      <c r="I633" s="46" t="s">
        <v>1</v>
      </c>
      <c r="J633" s="46" t="s">
        <v>1</v>
      </c>
      <c r="K633" s="3" t="s">
        <v>404</v>
      </c>
      <c r="L633" s="46" t="s">
        <v>1</v>
      </c>
      <c r="M633" s="46" t="s">
        <v>1</v>
      </c>
      <c r="N633" s="46" t="s">
        <v>1</v>
      </c>
      <c r="O633" s="46" t="s">
        <v>1</v>
      </c>
      <c r="P633" s="46" t="s">
        <v>1</v>
      </c>
      <c r="Q633" s="46" t="s">
        <v>1</v>
      </c>
      <c r="R633" s="46" t="s">
        <v>1</v>
      </c>
      <c r="S633" s="46" t="s">
        <v>1</v>
      </c>
      <c r="T633" s="46" t="s">
        <v>1</v>
      </c>
      <c r="U633" s="46" t="s">
        <v>1</v>
      </c>
      <c r="V633" s="46" t="s">
        <v>1</v>
      </c>
      <c r="W633" s="46" t="s">
        <v>1</v>
      </c>
      <c r="X633" s="46" t="s">
        <v>1</v>
      </c>
      <c r="Y633" s="46" t="s">
        <v>1</v>
      </c>
      <c r="Z633" s="46" t="s">
        <v>1</v>
      </c>
      <c r="AA633" s="46" t="s">
        <v>1</v>
      </c>
      <c r="AB633" s="46" t="s">
        <v>1</v>
      </c>
      <c r="AC633" s="46" t="s">
        <v>1</v>
      </c>
      <c r="AD633" s="46" t="s">
        <v>1</v>
      </c>
      <c r="AE633" s="46" t="s">
        <v>1</v>
      </c>
      <c r="AF633" s="46" t="s">
        <v>1</v>
      </c>
      <c r="AG633" s="46" t="s">
        <v>1</v>
      </c>
      <c r="AH633" s="46" t="s">
        <v>1</v>
      </c>
      <c r="AI633" s="46" t="s">
        <v>1</v>
      </c>
      <c r="AJ633" s="46" t="s">
        <v>1</v>
      </c>
      <c r="AK633" s="46" t="s">
        <v>1</v>
      </c>
      <c r="AL633" s="46" t="s">
        <v>1</v>
      </c>
      <c r="AM633" s="46" t="s">
        <v>1</v>
      </c>
      <c r="AN633" s="46" t="s">
        <v>1</v>
      </c>
      <c r="AO633" s="46" t="s">
        <v>1</v>
      </c>
      <c r="AP633" s="46" t="s">
        <v>1</v>
      </c>
      <c r="AQ633" s="46" t="s">
        <v>1</v>
      </c>
      <c r="AR633" s="46" t="s">
        <v>1</v>
      </c>
      <c r="AS633" s="46" t="s">
        <v>1</v>
      </c>
      <c r="AT633" s="46" t="s">
        <v>1</v>
      </c>
      <c r="AU633" s="54" t="s">
        <v>1</v>
      </c>
      <c r="AV633" s="54">
        <v>0</v>
      </c>
      <c r="AW633" s="54">
        <v>0</v>
      </c>
      <c r="AX633" s="48" t="s">
        <v>1</v>
      </c>
      <c r="AY633" s="48" t="s">
        <v>1</v>
      </c>
      <c r="AZ633" s="55" t="s">
        <v>1</v>
      </c>
      <c r="BB633" s="30" t="e">
        <f>_xlfn.XLOOKUP(A633,'Non AGSA'!B:B,'Non AGSA'!B:B)</f>
        <v>#N/A</v>
      </c>
      <c r="BC633" s="30">
        <f>_xlfn.XLOOKUP(A633,'Dormant auditee list'!C:C,'Dormant auditee list'!C:C)</f>
        <v>1504</v>
      </c>
      <c r="BD633" s="30" t="e">
        <f>_xlfn.XLOOKUP(A633,Reworked!A:A,Reworked!I:I)</f>
        <v>#N/A</v>
      </c>
      <c r="BF633" s="30">
        <v>3</v>
      </c>
      <c r="BG633" s="30">
        <v>6</v>
      </c>
    </row>
    <row r="634" spans="1:59" ht="30.6" customHeight="1" x14ac:dyDescent="0.25">
      <c r="A634" s="2">
        <v>1528</v>
      </c>
      <c r="B634" s="2">
        <v>612</v>
      </c>
      <c r="C634" s="2" t="s">
        <v>634</v>
      </c>
      <c r="D634" s="2" t="s">
        <v>124</v>
      </c>
      <c r="E634" s="2" t="s">
        <v>73</v>
      </c>
      <c r="F634" s="2" t="s">
        <v>872</v>
      </c>
      <c r="G634" s="2" t="s">
        <v>73</v>
      </c>
      <c r="H634" s="3" t="s">
        <v>404</v>
      </c>
      <c r="I634" s="46" t="s">
        <v>1</v>
      </c>
      <c r="J634" s="46" t="s">
        <v>1</v>
      </c>
      <c r="K634" s="45" t="s">
        <v>57</v>
      </c>
      <c r="L634" s="46" t="s">
        <v>1</v>
      </c>
      <c r="M634" s="46" t="s">
        <v>1</v>
      </c>
      <c r="N634" s="46" t="s">
        <v>1</v>
      </c>
      <c r="O634" s="46" t="s">
        <v>1</v>
      </c>
      <c r="P634" s="46" t="s">
        <v>1</v>
      </c>
      <c r="Q634" s="46" t="s">
        <v>1</v>
      </c>
      <c r="R634" s="46" t="s">
        <v>1</v>
      </c>
      <c r="S634" s="46" t="s">
        <v>1</v>
      </c>
      <c r="T634" s="46" t="s">
        <v>1</v>
      </c>
      <c r="U634" s="46" t="s">
        <v>1</v>
      </c>
      <c r="V634" s="46" t="s">
        <v>1</v>
      </c>
      <c r="W634" s="46" t="s">
        <v>1</v>
      </c>
      <c r="X634" s="46" t="s">
        <v>1</v>
      </c>
      <c r="Y634" s="46" t="s">
        <v>1</v>
      </c>
      <c r="Z634" s="46" t="s">
        <v>1</v>
      </c>
      <c r="AA634" s="46" t="s">
        <v>1</v>
      </c>
      <c r="AB634" s="46" t="s">
        <v>1</v>
      </c>
      <c r="AC634" s="46" t="s">
        <v>1</v>
      </c>
      <c r="AD634" s="46" t="s">
        <v>1</v>
      </c>
      <c r="AE634" s="46" t="s">
        <v>1</v>
      </c>
      <c r="AF634" s="46" t="s">
        <v>1</v>
      </c>
      <c r="AG634" s="46" t="s">
        <v>1</v>
      </c>
      <c r="AH634" s="46" t="s">
        <v>1</v>
      </c>
      <c r="AI634" s="46" t="s">
        <v>1</v>
      </c>
      <c r="AJ634" s="46" t="s">
        <v>1</v>
      </c>
      <c r="AK634" s="46" t="s">
        <v>1</v>
      </c>
      <c r="AL634" s="46" t="s">
        <v>1</v>
      </c>
      <c r="AM634" s="46" t="s">
        <v>1</v>
      </c>
      <c r="AN634" s="46" t="s">
        <v>1</v>
      </c>
      <c r="AO634" s="46" t="s">
        <v>1</v>
      </c>
      <c r="AP634" s="46" t="s">
        <v>1</v>
      </c>
      <c r="AQ634" s="46" t="s">
        <v>1</v>
      </c>
      <c r="AR634" s="46" t="s">
        <v>1</v>
      </c>
      <c r="AS634" s="40" t="s">
        <v>62</v>
      </c>
      <c r="AT634" s="46" t="s">
        <v>1</v>
      </c>
      <c r="AU634" s="54" t="s">
        <v>1</v>
      </c>
      <c r="AV634" s="54">
        <v>0</v>
      </c>
      <c r="AW634" s="54">
        <v>0</v>
      </c>
      <c r="AX634" s="48">
        <v>0</v>
      </c>
      <c r="AY634" s="52">
        <v>5.6</v>
      </c>
      <c r="AZ634" s="53">
        <v>0.02</v>
      </c>
      <c r="BB634" s="30" t="e">
        <f>_xlfn.XLOOKUP(A634,'Non AGSA'!B:B,'Non AGSA'!B:B)</f>
        <v>#N/A</v>
      </c>
      <c r="BC634" s="30" t="e">
        <f>_xlfn.XLOOKUP(A634,'Dormant auditee list'!C:C,'Dormant auditee list'!C:C)</f>
        <v>#N/A</v>
      </c>
      <c r="BD634" s="30" t="e">
        <f>_xlfn.XLOOKUP(A634,Reworked!A:A,Reworked!I:I)</f>
        <v>#N/A</v>
      </c>
      <c r="BF634" s="30">
        <v>3</v>
      </c>
      <c r="BG634" s="30">
        <v>6</v>
      </c>
    </row>
    <row r="635" spans="1:59" ht="30.6" customHeight="1" x14ac:dyDescent="0.25">
      <c r="A635" s="2">
        <v>323</v>
      </c>
      <c r="B635" s="2">
        <v>613</v>
      </c>
      <c r="C635" s="2" t="s">
        <v>635</v>
      </c>
      <c r="D635" s="2" t="s">
        <v>124</v>
      </c>
      <c r="E635" s="2" t="s">
        <v>73</v>
      </c>
      <c r="F635" s="2" t="s">
        <v>872</v>
      </c>
      <c r="G635" s="2" t="s">
        <v>73</v>
      </c>
      <c r="H635" s="3" t="s">
        <v>404</v>
      </c>
      <c r="I635" s="46" t="s">
        <v>1</v>
      </c>
      <c r="J635" s="46" t="s">
        <v>1</v>
      </c>
      <c r="K635" s="3" t="s">
        <v>404</v>
      </c>
      <c r="L635" s="46" t="s">
        <v>1</v>
      </c>
      <c r="M635" s="46" t="s">
        <v>1</v>
      </c>
      <c r="N635" s="46" t="s">
        <v>1</v>
      </c>
      <c r="O635" s="46" t="s">
        <v>1</v>
      </c>
      <c r="P635" s="46" t="s">
        <v>1</v>
      </c>
      <c r="Q635" s="46" t="s">
        <v>1</v>
      </c>
      <c r="R635" s="46" t="s">
        <v>1</v>
      </c>
      <c r="S635" s="46" t="s">
        <v>1</v>
      </c>
      <c r="T635" s="46" t="s">
        <v>1</v>
      </c>
      <c r="U635" s="46" t="s">
        <v>1</v>
      </c>
      <c r="V635" s="46" t="s">
        <v>1</v>
      </c>
      <c r="W635" s="46" t="s">
        <v>1</v>
      </c>
      <c r="X635" s="46" t="s">
        <v>1</v>
      </c>
      <c r="Y635" s="46" t="s">
        <v>1</v>
      </c>
      <c r="Z635" s="46" t="s">
        <v>1</v>
      </c>
      <c r="AA635" s="46" t="s">
        <v>1</v>
      </c>
      <c r="AB635" s="46" t="s">
        <v>1</v>
      </c>
      <c r="AC635" s="46" t="s">
        <v>1</v>
      </c>
      <c r="AD635" s="46" t="s">
        <v>1</v>
      </c>
      <c r="AE635" s="46" t="s">
        <v>1</v>
      </c>
      <c r="AF635" s="46" t="s">
        <v>1</v>
      </c>
      <c r="AG635" s="46" t="s">
        <v>1</v>
      </c>
      <c r="AH635" s="46" t="s">
        <v>1</v>
      </c>
      <c r="AI635" s="46" t="s">
        <v>1</v>
      </c>
      <c r="AJ635" s="46" t="s">
        <v>1</v>
      </c>
      <c r="AK635" s="46" t="s">
        <v>1</v>
      </c>
      <c r="AL635" s="46" t="s">
        <v>1</v>
      </c>
      <c r="AM635" s="46" t="s">
        <v>1</v>
      </c>
      <c r="AN635" s="46" t="s">
        <v>1</v>
      </c>
      <c r="AO635" s="46" t="s">
        <v>1</v>
      </c>
      <c r="AP635" s="46" t="s">
        <v>1</v>
      </c>
      <c r="AQ635" s="46" t="s">
        <v>1</v>
      </c>
      <c r="AR635" s="46" t="s">
        <v>1</v>
      </c>
      <c r="AS635" s="46" t="s">
        <v>1</v>
      </c>
      <c r="AT635" s="46" t="s">
        <v>1</v>
      </c>
      <c r="AU635" s="54" t="s">
        <v>1</v>
      </c>
      <c r="AV635" s="54">
        <v>0</v>
      </c>
      <c r="AW635" s="54">
        <v>0</v>
      </c>
      <c r="AX635" s="48" t="s">
        <v>1</v>
      </c>
      <c r="AY635" s="48" t="s">
        <v>1</v>
      </c>
      <c r="AZ635" s="55" t="s">
        <v>1</v>
      </c>
      <c r="BB635" s="30" t="e">
        <f>_xlfn.XLOOKUP(A635,'Non AGSA'!B:B,'Non AGSA'!B:B)</f>
        <v>#N/A</v>
      </c>
      <c r="BC635" s="30" t="e">
        <f>_xlfn.XLOOKUP(A635,'Dormant auditee list'!C:C,'Dormant auditee list'!C:C)</f>
        <v>#N/A</v>
      </c>
      <c r="BD635" s="30" t="e">
        <f>_xlfn.XLOOKUP(A635,Reworked!A:A,Reworked!I:I)</f>
        <v>#N/A</v>
      </c>
      <c r="BF635" s="30">
        <v>3</v>
      </c>
      <c r="BG635" s="30">
        <v>6</v>
      </c>
    </row>
    <row r="636" spans="1:59" ht="30.6" customHeight="1" x14ac:dyDescent="0.25">
      <c r="A636" s="2">
        <v>1469</v>
      </c>
      <c r="B636" s="2">
        <v>614</v>
      </c>
      <c r="C636" s="2" t="s">
        <v>636</v>
      </c>
      <c r="D636" s="2" t="s">
        <v>124</v>
      </c>
      <c r="E636" s="2" t="s">
        <v>73</v>
      </c>
      <c r="F636" s="2" t="s">
        <v>872</v>
      </c>
      <c r="G636" s="2" t="s">
        <v>73</v>
      </c>
      <c r="H636" s="3" t="s">
        <v>404</v>
      </c>
      <c r="I636" s="46" t="s">
        <v>1</v>
      </c>
      <c r="J636" s="47" t="s">
        <v>67</v>
      </c>
      <c r="K636" s="45" t="s">
        <v>57</v>
      </c>
      <c r="L636" s="46" t="s">
        <v>1</v>
      </c>
      <c r="M636" s="46" t="s">
        <v>1</v>
      </c>
      <c r="N636" s="46" t="s">
        <v>1</v>
      </c>
      <c r="O636" s="46" t="s">
        <v>1</v>
      </c>
      <c r="P636" s="46" t="s">
        <v>1</v>
      </c>
      <c r="Q636" s="46" t="s">
        <v>1</v>
      </c>
      <c r="R636" s="46" t="s">
        <v>1</v>
      </c>
      <c r="S636" s="46" t="s">
        <v>1</v>
      </c>
      <c r="T636" s="46" t="s">
        <v>1</v>
      </c>
      <c r="U636" s="46" t="s">
        <v>1</v>
      </c>
      <c r="V636" s="46" t="s">
        <v>1</v>
      </c>
      <c r="W636" s="46" t="s">
        <v>1</v>
      </c>
      <c r="X636" s="46" t="s">
        <v>1</v>
      </c>
      <c r="Y636" s="46" t="s">
        <v>1</v>
      </c>
      <c r="Z636" s="46" t="s">
        <v>1</v>
      </c>
      <c r="AA636" s="46" t="s">
        <v>1</v>
      </c>
      <c r="AB636" s="46" t="s">
        <v>1</v>
      </c>
      <c r="AC636" s="46" t="s">
        <v>1</v>
      </c>
      <c r="AD636" s="46" t="s">
        <v>1</v>
      </c>
      <c r="AE636" s="46" t="s">
        <v>1</v>
      </c>
      <c r="AF636" s="46" t="s">
        <v>1</v>
      </c>
      <c r="AG636" s="46" t="s">
        <v>1</v>
      </c>
      <c r="AH636" s="46" t="s">
        <v>1</v>
      </c>
      <c r="AI636" s="46" t="s">
        <v>1</v>
      </c>
      <c r="AJ636" s="46" t="s">
        <v>1</v>
      </c>
      <c r="AK636" s="46" t="s">
        <v>1</v>
      </c>
      <c r="AL636" s="46" t="s">
        <v>1</v>
      </c>
      <c r="AM636" s="46" t="s">
        <v>1</v>
      </c>
      <c r="AN636" s="47" t="s">
        <v>67</v>
      </c>
      <c r="AO636" s="46" t="s">
        <v>1</v>
      </c>
      <c r="AP636" s="46" t="s">
        <v>1</v>
      </c>
      <c r="AQ636" s="46" t="s">
        <v>1</v>
      </c>
      <c r="AR636" s="46" t="s">
        <v>1</v>
      </c>
      <c r="AS636" s="46" t="s">
        <v>1</v>
      </c>
      <c r="AT636" s="46" t="s">
        <v>1</v>
      </c>
      <c r="AU636" s="54" t="s">
        <v>1</v>
      </c>
      <c r="AV636" s="45">
        <v>1</v>
      </c>
      <c r="AW636" s="54">
        <v>0</v>
      </c>
      <c r="AX636" s="48">
        <v>0</v>
      </c>
      <c r="AY636" s="48">
        <v>0</v>
      </c>
      <c r="AZ636" s="55">
        <v>0</v>
      </c>
      <c r="BB636" s="30" t="e">
        <f>_xlfn.XLOOKUP(A636,'Non AGSA'!B:B,'Non AGSA'!B:B)</f>
        <v>#N/A</v>
      </c>
      <c r="BC636" s="30" t="e">
        <f>_xlfn.XLOOKUP(A636,'Dormant auditee list'!C:C,'Dormant auditee list'!C:C)</f>
        <v>#N/A</v>
      </c>
      <c r="BD636" s="30" t="e">
        <f>_xlfn.XLOOKUP(A636,Reworked!A:A,Reworked!I:I)</f>
        <v>#N/A</v>
      </c>
      <c r="BF636" s="30">
        <v>3</v>
      </c>
      <c r="BG636" s="30">
        <v>6</v>
      </c>
    </row>
    <row r="637" spans="1:59" ht="30.6" customHeight="1" x14ac:dyDescent="0.25">
      <c r="A637" s="2">
        <v>1470</v>
      </c>
      <c r="B637" s="2">
        <v>615</v>
      </c>
      <c r="C637" s="2" t="s">
        <v>637</v>
      </c>
      <c r="D637" s="2" t="s">
        <v>124</v>
      </c>
      <c r="E637" s="2" t="s">
        <v>73</v>
      </c>
      <c r="F637" s="2" t="s">
        <v>872</v>
      </c>
      <c r="G637" s="2" t="s">
        <v>73</v>
      </c>
      <c r="H637" s="3" t="s">
        <v>404</v>
      </c>
      <c r="I637" s="46" t="s">
        <v>1</v>
      </c>
      <c r="J637" s="47" t="s">
        <v>67</v>
      </c>
      <c r="K637" s="3" t="s">
        <v>404</v>
      </c>
      <c r="L637" s="46" t="s">
        <v>1</v>
      </c>
      <c r="M637" s="46" t="s">
        <v>1</v>
      </c>
      <c r="N637" s="46" t="s">
        <v>1</v>
      </c>
      <c r="O637" s="46" t="s">
        <v>1</v>
      </c>
      <c r="P637" s="46" t="s">
        <v>1</v>
      </c>
      <c r="Q637" s="46" t="s">
        <v>1</v>
      </c>
      <c r="R637" s="46" t="s">
        <v>1</v>
      </c>
      <c r="S637" s="46" t="s">
        <v>1</v>
      </c>
      <c r="T637" s="46" t="s">
        <v>1</v>
      </c>
      <c r="U637" s="46" t="s">
        <v>1</v>
      </c>
      <c r="V637" s="46" t="s">
        <v>1</v>
      </c>
      <c r="W637" s="46" t="s">
        <v>1</v>
      </c>
      <c r="X637" s="46" t="s">
        <v>1</v>
      </c>
      <c r="Y637" s="46" t="s">
        <v>1</v>
      </c>
      <c r="Z637" s="46" t="s">
        <v>1</v>
      </c>
      <c r="AA637" s="46" t="s">
        <v>1</v>
      </c>
      <c r="AB637" s="46" t="s">
        <v>1</v>
      </c>
      <c r="AC637" s="46" t="s">
        <v>1</v>
      </c>
      <c r="AD637" s="46" t="s">
        <v>1</v>
      </c>
      <c r="AE637" s="46" t="s">
        <v>1</v>
      </c>
      <c r="AF637" s="46" t="s">
        <v>1</v>
      </c>
      <c r="AG637" s="46" t="s">
        <v>1</v>
      </c>
      <c r="AH637" s="46" t="s">
        <v>1</v>
      </c>
      <c r="AI637" s="46" t="s">
        <v>1</v>
      </c>
      <c r="AJ637" s="46" t="s">
        <v>1</v>
      </c>
      <c r="AK637" s="46" t="s">
        <v>1</v>
      </c>
      <c r="AL637" s="46" t="s">
        <v>1</v>
      </c>
      <c r="AM637" s="46" t="s">
        <v>1</v>
      </c>
      <c r="AN637" s="47" t="s">
        <v>67</v>
      </c>
      <c r="AO637" s="46" t="s">
        <v>1</v>
      </c>
      <c r="AP637" s="46" t="s">
        <v>1</v>
      </c>
      <c r="AQ637" s="46" t="s">
        <v>1</v>
      </c>
      <c r="AR637" s="46" t="s">
        <v>1</v>
      </c>
      <c r="AS637" s="46" t="s">
        <v>1</v>
      </c>
      <c r="AT637" s="46" t="s">
        <v>1</v>
      </c>
      <c r="AU637" s="54" t="s">
        <v>1</v>
      </c>
      <c r="AV637" s="45">
        <v>1</v>
      </c>
      <c r="AW637" s="54">
        <v>0</v>
      </c>
      <c r="AX637" s="48">
        <v>0</v>
      </c>
      <c r="AY637" s="48">
        <v>0</v>
      </c>
      <c r="AZ637" s="55">
        <v>0</v>
      </c>
      <c r="BB637" s="30" t="e">
        <f>_xlfn.XLOOKUP(A637,'Non AGSA'!B:B,'Non AGSA'!B:B)</f>
        <v>#N/A</v>
      </c>
      <c r="BC637" s="30" t="e">
        <f>_xlfn.XLOOKUP(A637,'Dormant auditee list'!C:C,'Dormant auditee list'!C:C)</f>
        <v>#N/A</v>
      </c>
      <c r="BD637" s="30" t="e">
        <f>_xlfn.XLOOKUP(A637,Reworked!A:A,Reworked!I:I)</f>
        <v>#N/A</v>
      </c>
      <c r="BF637" s="30">
        <v>3</v>
      </c>
      <c r="BG637" s="30">
        <v>6</v>
      </c>
    </row>
    <row r="638" spans="1:59" ht="30.6" customHeight="1" x14ac:dyDescent="0.25">
      <c r="A638" s="2">
        <v>1113</v>
      </c>
      <c r="B638" s="2">
        <v>616</v>
      </c>
      <c r="C638" s="2" t="s">
        <v>638</v>
      </c>
      <c r="D638" s="2" t="s">
        <v>124</v>
      </c>
      <c r="E638" s="2" t="s">
        <v>73</v>
      </c>
      <c r="F638" s="2" t="s">
        <v>872</v>
      </c>
      <c r="G638" s="2" t="s">
        <v>73</v>
      </c>
      <c r="H638" s="3" t="s">
        <v>404</v>
      </c>
      <c r="I638" s="46" t="s">
        <v>1</v>
      </c>
      <c r="J638" s="46" t="s">
        <v>1</v>
      </c>
      <c r="K638" s="3" t="s">
        <v>404</v>
      </c>
      <c r="L638" s="46" t="s">
        <v>1</v>
      </c>
      <c r="M638" s="46" t="s">
        <v>1</v>
      </c>
      <c r="N638" s="46" t="s">
        <v>1</v>
      </c>
      <c r="O638" s="46" t="s">
        <v>1</v>
      </c>
      <c r="P638" s="46" t="s">
        <v>1</v>
      </c>
      <c r="Q638" s="46" t="s">
        <v>1</v>
      </c>
      <c r="R638" s="46" t="s">
        <v>1</v>
      </c>
      <c r="S638" s="46" t="s">
        <v>1</v>
      </c>
      <c r="T638" s="46" t="s">
        <v>1</v>
      </c>
      <c r="U638" s="46" t="s">
        <v>1</v>
      </c>
      <c r="V638" s="46" t="s">
        <v>1</v>
      </c>
      <c r="W638" s="46" t="s">
        <v>1</v>
      </c>
      <c r="X638" s="46" t="s">
        <v>1</v>
      </c>
      <c r="Y638" s="46" t="s">
        <v>1</v>
      </c>
      <c r="Z638" s="46" t="s">
        <v>1</v>
      </c>
      <c r="AA638" s="46" t="s">
        <v>1</v>
      </c>
      <c r="AB638" s="46" t="s">
        <v>1</v>
      </c>
      <c r="AC638" s="46" t="s">
        <v>1</v>
      </c>
      <c r="AD638" s="46" t="s">
        <v>1</v>
      </c>
      <c r="AE638" s="46" t="s">
        <v>1</v>
      </c>
      <c r="AF638" s="46" t="s">
        <v>1</v>
      </c>
      <c r="AG638" s="46" t="s">
        <v>1</v>
      </c>
      <c r="AH638" s="46" t="s">
        <v>1</v>
      </c>
      <c r="AI638" s="46" t="s">
        <v>1</v>
      </c>
      <c r="AJ638" s="46" t="s">
        <v>1</v>
      </c>
      <c r="AK638" s="46" t="s">
        <v>1</v>
      </c>
      <c r="AL638" s="46" t="s">
        <v>1</v>
      </c>
      <c r="AM638" s="46" t="s">
        <v>1</v>
      </c>
      <c r="AN638" s="46" t="s">
        <v>1</v>
      </c>
      <c r="AO638" s="46" t="s">
        <v>1</v>
      </c>
      <c r="AP638" s="46" t="s">
        <v>1</v>
      </c>
      <c r="AQ638" s="46" t="s">
        <v>1</v>
      </c>
      <c r="AR638" s="46" t="s">
        <v>1</v>
      </c>
      <c r="AS638" s="46" t="s">
        <v>1</v>
      </c>
      <c r="AT638" s="46" t="s">
        <v>1</v>
      </c>
      <c r="AU638" s="54" t="s">
        <v>1</v>
      </c>
      <c r="AV638" s="54">
        <v>0</v>
      </c>
      <c r="AW638" s="54">
        <v>0</v>
      </c>
      <c r="AX638" s="48" t="s">
        <v>1</v>
      </c>
      <c r="AY638" s="48" t="s">
        <v>1</v>
      </c>
      <c r="AZ638" s="55" t="s">
        <v>1</v>
      </c>
      <c r="BB638" s="30" t="e">
        <f>_xlfn.XLOOKUP(A638,'Non AGSA'!B:B,'Non AGSA'!B:B)</f>
        <v>#N/A</v>
      </c>
      <c r="BC638" s="30" t="e">
        <f>_xlfn.XLOOKUP(A638,'Dormant auditee list'!C:C,'Dormant auditee list'!C:C)</f>
        <v>#N/A</v>
      </c>
      <c r="BD638" s="30" t="e">
        <f>_xlfn.XLOOKUP(A638,Reworked!A:A,Reworked!I:I)</f>
        <v>#N/A</v>
      </c>
      <c r="BF638" s="30">
        <v>3</v>
      </c>
      <c r="BG638" s="30">
        <v>6</v>
      </c>
    </row>
    <row r="639" spans="1:59" ht="30.6" customHeight="1" x14ac:dyDescent="0.25">
      <c r="A639" s="2">
        <v>1600</v>
      </c>
      <c r="B639" s="2">
        <v>617</v>
      </c>
      <c r="C639" s="2" t="s">
        <v>639</v>
      </c>
      <c r="D639" s="2" t="s">
        <v>124</v>
      </c>
      <c r="E639" s="2" t="s">
        <v>73</v>
      </c>
      <c r="F639" s="2" t="s">
        <v>872</v>
      </c>
      <c r="G639" s="2" t="s">
        <v>73</v>
      </c>
      <c r="H639" s="3" t="s">
        <v>404</v>
      </c>
      <c r="I639" s="46" t="s">
        <v>1</v>
      </c>
      <c r="J639" s="46" t="s">
        <v>1</v>
      </c>
      <c r="K639" s="35" t="s">
        <v>248</v>
      </c>
      <c r="L639" s="46" t="s">
        <v>1</v>
      </c>
      <c r="M639" s="46" t="s">
        <v>1</v>
      </c>
      <c r="N639" s="46" t="s">
        <v>1</v>
      </c>
      <c r="O639" s="46" t="s">
        <v>1</v>
      </c>
      <c r="P639" s="46" t="s">
        <v>1</v>
      </c>
      <c r="Q639" s="46" t="s">
        <v>1</v>
      </c>
      <c r="R639" s="46" t="s">
        <v>1</v>
      </c>
      <c r="S639" s="46" t="s">
        <v>1</v>
      </c>
      <c r="T639" s="46" t="s">
        <v>1</v>
      </c>
      <c r="U639" s="46" t="s">
        <v>1</v>
      </c>
      <c r="V639" s="46" t="s">
        <v>1</v>
      </c>
      <c r="W639" s="46" t="s">
        <v>1</v>
      </c>
      <c r="X639" s="46" t="s">
        <v>1</v>
      </c>
      <c r="Y639" s="46" t="s">
        <v>1</v>
      </c>
      <c r="Z639" s="46" t="s">
        <v>1</v>
      </c>
      <c r="AA639" s="46" t="s">
        <v>1</v>
      </c>
      <c r="AB639" s="46" t="s">
        <v>1</v>
      </c>
      <c r="AC639" s="46" t="s">
        <v>1</v>
      </c>
      <c r="AD639" s="46" t="s">
        <v>1</v>
      </c>
      <c r="AE639" s="46" t="s">
        <v>1</v>
      </c>
      <c r="AF639" s="46" t="s">
        <v>1</v>
      </c>
      <c r="AG639" s="46" t="s">
        <v>1</v>
      </c>
      <c r="AH639" s="46" t="s">
        <v>1</v>
      </c>
      <c r="AI639" s="46" t="s">
        <v>1</v>
      </c>
      <c r="AJ639" s="46" t="s">
        <v>1</v>
      </c>
      <c r="AK639" s="46" t="s">
        <v>1</v>
      </c>
      <c r="AL639" s="46" t="s">
        <v>1</v>
      </c>
      <c r="AM639" s="46" t="s">
        <v>1</v>
      </c>
      <c r="AN639" s="46" t="s">
        <v>1</v>
      </c>
      <c r="AO639" s="46" t="s">
        <v>1</v>
      </c>
      <c r="AP639" s="46" t="s">
        <v>1</v>
      </c>
      <c r="AQ639" s="46" t="s">
        <v>1</v>
      </c>
      <c r="AR639" s="46" t="s">
        <v>1</v>
      </c>
      <c r="AS639" s="46" t="s">
        <v>1</v>
      </c>
      <c r="AT639" s="46" t="s">
        <v>1</v>
      </c>
      <c r="AU639" s="54" t="s">
        <v>1</v>
      </c>
      <c r="AV639" s="54">
        <v>0</v>
      </c>
      <c r="AW639" s="54">
        <v>0</v>
      </c>
      <c r="AX639" s="48">
        <v>0</v>
      </c>
      <c r="AY639" s="48">
        <v>0</v>
      </c>
      <c r="AZ639" s="55">
        <v>0</v>
      </c>
      <c r="BB639" s="30" t="e">
        <f>_xlfn.XLOOKUP(A639,'Non AGSA'!B:B,'Non AGSA'!B:B)</f>
        <v>#N/A</v>
      </c>
      <c r="BC639" s="30" t="e">
        <f>_xlfn.XLOOKUP(A639,'Dormant auditee list'!C:C,'Dormant auditee list'!C:C)</f>
        <v>#N/A</v>
      </c>
      <c r="BD639" s="30" t="e">
        <f>_xlfn.XLOOKUP(A639,Reworked!A:A,Reworked!I:I)</f>
        <v>#N/A</v>
      </c>
      <c r="BF639" s="30">
        <v>3</v>
      </c>
      <c r="BG639" s="30">
        <v>6</v>
      </c>
    </row>
    <row r="640" spans="1:59" ht="30.6" customHeight="1" x14ac:dyDescent="0.25">
      <c r="A640" s="2">
        <v>1529</v>
      </c>
      <c r="B640" s="2">
        <v>618</v>
      </c>
      <c r="C640" s="2" t="s">
        <v>640</v>
      </c>
      <c r="D640" s="2" t="s">
        <v>124</v>
      </c>
      <c r="E640" s="2" t="s">
        <v>73</v>
      </c>
      <c r="F640" s="2" t="s">
        <v>872</v>
      </c>
      <c r="G640" s="2" t="s">
        <v>73</v>
      </c>
      <c r="H640" s="3" t="s">
        <v>404</v>
      </c>
      <c r="I640" s="46" t="s">
        <v>1</v>
      </c>
      <c r="J640" s="51" t="s">
        <v>68</v>
      </c>
      <c r="K640" s="42" t="s">
        <v>66</v>
      </c>
      <c r="L640" s="46" t="s">
        <v>1</v>
      </c>
      <c r="M640" s="47" t="s">
        <v>67</v>
      </c>
      <c r="N640" s="46" t="s">
        <v>1</v>
      </c>
      <c r="O640" s="46" t="s">
        <v>1</v>
      </c>
      <c r="P640" s="46" t="s">
        <v>1</v>
      </c>
      <c r="Q640" s="46" t="s">
        <v>1</v>
      </c>
      <c r="R640" s="46" t="s">
        <v>1</v>
      </c>
      <c r="S640" s="46" t="s">
        <v>1</v>
      </c>
      <c r="T640" s="46" t="s">
        <v>1</v>
      </c>
      <c r="U640" s="46" t="s">
        <v>1</v>
      </c>
      <c r="V640" s="46" t="s">
        <v>1</v>
      </c>
      <c r="W640" s="46" t="s">
        <v>1</v>
      </c>
      <c r="X640" s="46" t="s">
        <v>1</v>
      </c>
      <c r="Y640" s="46" t="s">
        <v>1</v>
      </c>
      <c r="Z640" s="46" t="s">
        <v>1</v>
      </c>
      <c r="AA640" s="46" t="s">
        <v>1</v>
      </c>
      <c r="AB640" s="46" t="s">
        <v>1</v>
      </c>
      <c r="AC640" s="51" t="s">
        <v>68</v>
      </c>
      <c r="AD640" s="46" t="s">
        <v>1</v>
      </c>
      <c r="AE640" s="46" t="s">
        <v>1</v>
      </c>
      <c r="AF640" s="46" t="s">
        <v>1</v>
      </c>
      <c r="AG640" s="46" t="s">
        <v>1</v>
      </c>
      <c r="AH640" s="46" t="s">
        <v>1</v>
      </c>
      <c r="AI640" s="46" t="s">
        <v>1</v>
      </c>
      <c r="AJ640" s="46" t="s">
        <v>1</v>
      </c>
      <c r="AK640" s="46" t="s">
        <v>1</v>
      </c>
      <c r="AL640" s="46" t="s">
        <v>1</v>
      </c>
      <c r="AM640" s="46" t="s">
        <v>1</v>
      </c>
      <c r="AN640" s="46" t="s">
        <v>1</v>
      </c>
      <c r="AO640" s="46" t="s">
        <v>1</v>
      </c>
      <c r="AP640" s="47" t="s">
        <v>67</v>
      </c>
      <c r="AQ640" s="46" t="s">
        <v>1</v>
      </c>
      <c r="AR640" s="46" t="s">
        <v>1</v>
      </c>
      <c r="AS640" s="46" t="s">
        <v>1</v>
      </c>
      <c r="AT640" s="46" t="s">
        <v>1</v>
      </c>
      <c r="AU640" s="54" t="s">
        <v>1</v>
      </c>
      <c r="AV640" s="54">
        <v>0</v>
      </c>
      <c r="AW640" s="54">
        <v>0</v>
      </c>
      <c r="AX640" s="48">
        <v>0</v>
      </c>
      <c r="AY640" s="52">
        <v>22.1</v>
      </c>
      <c r="AZ640" s="55">
        <v>0</v>
      </c>
      <c r="BB640" s="30" t="e">
        <f>_xlfn.XLOOKUP(A640,'Non AGSA'!B:B,'Non AGSA'!B:B)</f>
        <v>#N/A</v>
      </c>
      <c r="BC640" s="30" t="e">
        <f>_xlfn.XLOOKUP(A640,'Dormant auditee list'!C:C,'Dormant auditee list'!C:C)</f>
        <v>#N/A</v>
      </c>
      <c r="BD640" s="30" t="e">
        <f>_xlfn.XLOOKUP(A640,Reworked!A:A,Reworked!I:I)</f>
        <v>#N/A</v>
      </c>
      <c r="BF640" s="30">
        <v>3</v>
      </c>
      <c r="BG640" s="30">
        <v>6</v>
      </c>
    </row>
    <row r="641" spans="1:59" ht="30.6" customHeight="1" x14ac:dyDescent="0.25">
      <c r="A641" s="2">
        <v>524</v>
      </c>
      <c r="B641" s="2">
        <v>619</v>
      </c>
      <c r="C641" s="2" t="s">
        <v>641</v>
      </c>
      <c r="D641" s="2" t="s">
        <v>124</v>
      </c>
      <c r="E641" s="2" t="s">
        <v>73</v>
      </c>
      <c r="F641" s="2" t="s">
        <v>872</v>
      </c>
      <c r="G641" s="2" t="s">
        <v>73</v>
      </c>
      <c r="H641" s="3" t="s">
        <v>404</v>
      </c>
      <c r="I641" s="46" t="s">
        <v>1</v>
      </c>
      <c r="J641" s="51" t="s">
        <v>68</v>
      </c>
      <c r="K641" s="56" t="s">
        <v>142</v>
      </c>
      <c r="L641" s="46" t="s">
        <v>1</v>
      </c>
      <c r="M641" s="51" t="s">
        <v>68</v>
      </c>
      <c r="N641" s="46" t="s">
        <v>1</v>
      </c>
      <c r="O641" s="51" t="s">
        <v>68</v>
      </c>
      <c r="P641" s="46" t="s">
        <v>1</v>
      </c>
      <c r="Q641" s="46" t="s">
        <v>1</v>
      </c>
      <c r="R641" s="46" t="s">
        <v>1</v>
      </c>
      <c r="S641" s="46" t="s">
        <v>1</v>
      </c>
      <c r="T641" s="46" t="s">
        <v>1</v>
      </c>
      <c r="U641" s="51" t="s">
        <v>68</v>
      </c>
      <c r="V641" s="46" t="s">
        <v>1</v>
      </c>
      <c r="W641" s="46" t="s">
        <v>1</v>
      </c>
      <c r="X641" s="46" t="s">
        <v>1</v>
      </c>
      <c r="Y641" s="46" t="s">
        <v>1</v>
      </c>
      <c r="Z641" s="46" t="s">
        <v>1</v>
      </c>
      <c r="AA641" s="46" t="s">
        <v>1</v>
      </c>
      <c r="AB641" s="46" t="s">
        <v>1</v>
      </c>
      <c r="AC641" s="51" t="s">
        <v>68</v>
      </c>
      <c r="AD641" s="46" t="s">
        <v>1</v>
      </c>
      <c r="AE641" s="47" t="s">
        <v>67</v>
      </c>
      <c r="AF641" s="46" t="s">
        <v>1</v>
      </c>
      <c r="AG641" s="46" t="s">
        <v>1</v>
      </c>
      <c r="AH641" s="46" t="s">
        <v>1</v>
      </c>
      <c r="AI641" s="46" t="s">
        <v>1</v>
      </c>
      <c r="AJ641" s="51" t="s">
        <v>68</v>
      </c>
      <c r="AK641" s="46" t="s">
        <v>1</v>
      </c>
      <c r="AL641" s="46" t="s">
        <v>1</v>
      </c>
      <c r="AM641" s="46" t="s">
        <v>1</v>
      </c>
      <c r="AN641" s="46" t="s">
        <v>1</v>
      </c>
      <c r="AO641" s="46" t="s">
        <v>1</v>
      </c>
      <c r="AP641" s="46" t="s">
        <v>1</v>
      </c>
      <c r="AQ641" s="46" t="s">
        <v>1</v>
      </c>
      <c r="AR641" s="46" t="s">
        <v>1</v>
      </c>
      <c r="AS641" s="40" t="s">
        <v>62</v>
      </c>
      <c r="AT641" s="46" t="s">
        <v>1</v>
      </c>
      <c r="AU641" s="54" t="s">
        <v>1</v>
      </c>
      <c r="AV641" s="54">
        <v>0</v>
      </c>
      <c r="AW641" s="54">
        <v>0</v>
      </c>
      <c r="AX641" s="48">
        <v>0</v>
      </c>
      <c r="AY641" s="48">
        <v>0</v>
      </c>
      <c r="AZ641" s="50">
        <v>20.3</v>
      </c>
      <c r="BB641" s="30" t="e">
        <f>_xlfn.XLOOKUP(A641,'Non AGSA'!B:B,'Non AGSA'!B:B)</f>
        <v>#N/A</v>
      </c>
      <c r="BC641" s="30" t="e">
        <f>_xlfn.XLOOKUP(A641,'Dormant auditee list'!C:C,'Dormant auditee list'!C:C)</f>
        <v>#N/A</v>
      </c>
      <c r="BD641" s="30" t="e">
        <f>_xlfn.XLOOKUP(A641,Reworked!A:A,Reworked!I:I)</f>
        <v>#N/A</v>
      </c>
      <c r="BF641" s="30">
        <v>3</v>
      </c>
      <c r="BG641" s="30">
        <v>6</v>
      </c>
    </row>
    <row r="642" spans="1:59" s="5" customFormat="1" x14ac:dyDescent="0.25">
      <c r="B642" s="130" t="s">
        <v>642</v>
      </c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</row>
    <row r="643" spans="1:59" s="5" customFormat="1" x14ac:dyDescent="0.25">
      <c r="B643" s="130" t="s">
        <v>57</v>
      </c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</row>
    <row r="644" spans="1:59" ht="30.6" customHeight="1" x14ac:dyDescent="0.25">
      <c r="A644" s="2">
        <v>1494</v>
      </c>
      <c r="B644" s="2">
        <v>620</v>
      </c>
      <c r="C644" s="2" t="s">
        <v>643</v>
      </c>
      <c r="D644" s="2" t="s">
        <v>124</v>
      </c>
      <c r="E644" s="2" t="s">
        <v>73</v>
      </c>
      <c r="F644" s="2" t="s">
        <v>874</v>
      </c>
      <c r="G644" s="2" t="s">
        <v>73</v>
      </c>
      <c r="H644" s="45" t="s">
        <v>57</v>
      </c>
      <c r="I644" s="46" t="s">
        <v>1</v>
      </c>
      <c r="J644" s="40" t="s">
        <v>62</v>
      </c>
      <c r="K644" s="42" t="s">
        <v>66</v>
      </c>
      <c r="L644" s="46" t="s">
        <v>1</v>
      </c>
      <c r="M644" s="51" t="s">
        <v>68</v>
      </c>
      <c r="N644" s="46" t="s">
        <v>1</v>
      </c>
      <c r="O644" s="46" t="s">
        <v>1</v>
      </c>
      <c r="P644" s="46" t="s">
        <v>1</v>
      </c>
      <c r="Q644" s="46" t="s">
        <v>1</v>
      </c>
      <c r="R644" s="46" t="s">
        <v>1</v>
      </c>
      <c r="S644" s="46" t="s">
        <v>1</v>
      </c>
      <c r="T644" s="46" t="s">
        <v>1</v>
      </c>
      <c r="U644" s="46" t="s">
        <v>1</v>
      </c>
      <c r="V644" s="46" t="s">
        <v>1</v>
      </c>
      <c r="W644" s="46" t="s">
        <v>1</v>
      </c>
      <c r="X644" s="46" t="s">
        <v>1</v>
      </c>
      <c r="Y644" s="46" t="s">
        <v>1</v>
      </c>
      <c r="Z644" s="46" t="s">
        <v>1</v>
      </c>
      <c r="AA644" s="46" t="s">
        <v>1</v>
      </c>
      <c r="AB644" s="46" t="s">
        <v>1</v>
      </c>
      <c r="AC644" s="46" t="s">
        <v>1</v>
      </c>
      <c r="AD644" s="40" t="s">
        <v>62</v>
      </c>
      <c r="AE644" s="46" t="s">
        <v>1</v>
      </c>
      <c r="AF644" s="46" t="s">
        <v>1</v>
      </c>
      <c r="AG644" s="46" t="s">
        <v>1</v>
      </c>
      <c r="AH644" s="46" t="s">
        <v>1</v>
      </c>
      <c r="AI644" s="46" t="s">
        <v>1</v>
      </c>
      <c r="AJ644" s="46" t="s">
        <v>1</v>
      </c>
      <c r="AK644" s="46" t="s">
        <v>1</v>
      </c>
      <c r="AL644" s="46" t="s">
        <v>1</v>
      </c>
      <c r="AM644" s="46" t="s">
        <v>1</v>
      </c>
      <c r="AN644" s="46" t="s">
        <v>1</v>
      </c>
      <c r="AO644" s="46" t="s">
        <v>1</v>
      </c>
      <c r="AP644" s="40" t="s">
        <v>62</v>
      </c>
      <c r="AQ644" s="46" t="s">
        <v>1</v>
      </c>
      <c r="AR644" s="46" t="s">
        <v>1</v>
      </c>
      <c r="AS644" s="46" t="s">
        <v>1</v>
      </c>
      <c r="AT644" s="46" t="s">
        <v>1</v>
      </c>
      <c r="AU644" s="54" t="s">
        <v>1</v>
      </c>
      <c r="AV644" s="54">
        <v>0</v>
      </c>
      <c r="AW644" s="54">
        <v>0</v>
      </c>
      <c r="AX644" s="48" t="s">
        <v>1</v>
      </c>
      <c r="AY644" s="48" t="s">
        <v>1</v>
      </c>
      <c r="AZ644" s="55" t="s">
        <v>1</v>
      </c>
      <c r="BB644" s="30">
        <f>_xlfn.XLOOKUP(A644,'Non AGSA'!B:B,'Non AGSA'!B:B)</f>
        <v>1494</v>
      </c>
      <c r="BC644" s="30" t="e">
        <f>_xlfn.XLOOKUP(A644,'Dormant auditee list'!C:C,'Dormant auditee list'!C:C)</f>
        <v>#N/A</v>
      </c>
      <c r="BD644" s="30" t="e">
        <f>_xlfn.XLOOKUP(A644,Reworked!A:A,Reworked!I:I)</f>
        <v>#N/A</v>
      </c>
      <c r="BF644" s="30">
        <v>4</v>
      </c>
      <c r="BG644" s="30">
        <v>1</v>
      </c>
    </row>
    <row r="645" spans="1:59" ht="30.6" customHeight="1" x14ac:dyDescent="0.25">
      <c r="A645" s="2">
        <v>1152</v>
      </c>
      <c r="B645" s="2">
        <v>621</v>
      </c>
      <c r="C645" s="2" t="s">
        <v>644</v>
      </c>
      <c r="D645" s="2" t="s">
        <v>124</v>
      </c>
      <c r="E645" s="2" t="s">
        <v>60</v>
      </c>
      <c r="F645" s="2" t="s">
        <v>874</v>
      </c>
      <c r="G645" s="2" t="s">
        <v>65</v>
      </c>
      <c r="H645" s="45" t="s">
        <v>57</v>
      </c>
      <c r="I645" s="46" t="s">
        <v>1</v>
      </c>
      <c r="J645" s="46" t="s">
        <v>1</v>
      </c>
      <c r="K645" s="45" t="s">
        <v>57</v>
      </c>
      <c r="L645" s="46" t="s">
        <v>1</v>
      </c>
      <c r="M645" s="46" t="s">
        <v>1</v>
      </c>
      <c r="N645" s="46" t="s">
        <v>1</v>
      </c>
      <c r="O645" s="46" t="s">
        <v>1</v>
      </c>
      <c r="P645" s="46" t="s">
        <v>1</v>
      </c>
      <c r="Q645" s="46" t="s">
        <v>1</v>
      </c>
      <c r="R645" s="46" t="s">
        <v>1</v>
      </c>
      <c r="S645" s="46" t="s">
        <v>1</v>
      </c>
      <c r="T645" s="46" t="s">
        <v>1</v>
      </c>
      <c r="U645" s="46" t="s">
        <v>1</v>
      </c>
      <c r="V645" s="46" t="s">
        <v>1</v>
      </c>
      <c r="W645" s="46" t="s">
        <v>1</v>
      </c>
      <c r="X645" s="46" t="s">
        <v>1</v>
      </c>
      <c r="Y645" s="46" t="s">
        <v>1</v>
      </c>
      <c r="Z645" s="46" t="s">
        <v>1</v>
      </c>
      <c r="AA645" s="46" t="s">
        <v>1</v>
      </c>
      <c r="AB645" s="46" t="s">
        <v>1</v>
      </c>
      <c r="AC645" s="46" t="s">
        <v>1</v>
      </c>
      <c r="AD645" s="46" t="s">
        <v>1</v>
      </c>
      <c r="AE645" s="46" t="s">
        <v>1</v>
      </c>
      <c r="AF645" s="46" t="s">
        <v>1</v>
      </c>
      <c r="AG645" s="46" t="s">
        <v>1</v>
      </c>
      <c r="AH645" s="46" t="s">
        <v>1</v>
      </c>
      <c r="AI645" s="46" t="s">
        <v>1</v>
      </c>
      <c r="AJ645" s="46" t="s">
        <v>1</v>
      </c>
      <c r="AK645" s="46" t="s">
        <v>1</v>
      </c>
      <c r="AL645" s="46" t="s">
        <v>1</v>
      </c>
      <c r="AM645" s="46" t="s">
        <v>1</v>
      </c>
      <c r="AN645" s="46" t="s">
        <v>1</v>
      </c>
      <c r="AO645" s="46" t="s">
        <v>1</v>
      </c>
      <c r="AP645" s="46" t="s">
        <v>1</v>
      </c>
      <c r="AQ645" s="46" t="s">
        <v>1</v>
      </c>
      <c r="AR645" s="46" t="s">
        <v>1</v>
      </c>
      <c r="AS645" s="46" t="s">
        <v>1</v>
      </c>
      <c r="AT645" s="46" t="s">
        <v>1</v>
      </c>
      <c r="AU645" s="54" t="s">
        <v>1</v>
      </c>
      <c r="AV645" s="54">
        <v>0</v>
      </c>
      <c r="AW645" s="54">
        <v>0</v>
      </c>
      <c r="AX645" s="48" t="s">
        <v>1</v>
      </c>
      <c r="AY645" s="48" t="s">
        <v>1</v>
      </c>
      <c r="AZ645" s="55" t="s">
        <v>1</v>
      </c>
      <c r="BB645" s="30">
        <f>_xlfn.XLOOKUP(A645,'Non AGSA'!B:B,'Non AGSA'!B:B)</f>
        <v>1152</v>
      </c>
      <c r="BC645" s="30" t="e">
        <f>_xlfn.XLOOKUP(A645,'Dormant auditee list'!C:C,'Dormant auditee list'!C:C)</f>
        <v>#N/A</v>
      </c>
      <c r="BD645" s="30" t="e">
        <f>_xlfn.XLOOKUP(A645,Reworked!A:A,Reworked!I:I)</f>
        <v>#N/A</v>
      </c>
      <c r="BF645" s="30">
        <v>4</v>
      </c>
      <c r="BG645" s="30">
        <v>1</v>
      </c>
    </row>
    <row r="646" spans="1:59" ht="30.6" customHeight="1" x14ac:dyDescent="0.25">
      <c r="A646" s="2">
        <v>945</v>
      </c>
      <c r="B646" s="2">
        <v>622</v>
      </c>
      <c r="C646" s="2" t="s">
        <v>645</v>
      </c>
      <c r="D646" s="2" t="s">
        <v>124</v>
      </c>
      <c r="E646" s="2" t="s">
        <v>60</v>
      </c>
      <c r="F646" s="2" t="s">
        <v>874</v>
      </c>
      <c r="G646" s="2" t="s">
        <v>61</v>
      </c>
      <c r="H646" s="45" t="s">
        <v>57</v>
      </c>
      <c r="I646" s="46" t="s">
        <v>1</v>
      </c>
      <c r="J646" s="46" t="s">
        <v>1</v>
      </c>
      <c r="K646" s="45" t="s">
        <v>57</v>
      </c>
      <c r="L646" s="46" t="s">
        <v>1</v>
      </c>
      <c r="M646" s="46" t="s">
        <v>1</v>
      </c>
      <c r="N646" s="46" t="s">
        <v>1</v>
      </c>
      <c r="O646" s="46" t="s">
        <v>1</v>
      </c>
      <c r="P646" s="46" t="s">
        <v>1</v>
      </c>
      <c r="Q646" s="46" t="s">
        <v>1</v>
      </c>
      <c r="R646" s="46" t="s">
        <v>1</v>
      </c>
      <c r="S646" s="46" t="s">
        <v>1</v>
      </c>
      <c r="T646" s="46" t="s">
        <v>1</v>
      </c>
      <c r="U646" s="46" t="s">
        <v>1</v>
      </c>
      <c r="V646" s="46" t="s">
        <v>1</v>
      </c>
      <c r="W646" s="46" t="s">
        <v>1</v>
      </c>
      <c r="X646" s="46" t="s">
        <v>1</v>
      </c>
      <c r="Y646" s="46" t="s">
        <v>1</v>
      </c>
      <c r="Z646" s="46" t="s">
        <v>1</v>
      </c>
      <c r="AA646" s="46" t="s">
        <v>1</v>
      </c>
      <c r="AB646" s="46" t="s">
        <v>1</v>
      </c>
      <c r="AC646" s="46" t="s">
        <v>1</v>
      </c>
      <c r="AD646" s="46" t="s">
        <v>1</v>
      </c>
      <c r="AE646" s="46" t="s">
        <v>1</v>
      </c>
      <c r="AF646" s="46" t="s">
        <v>1</v>
      </c>
      <c r="AG646" s="46" t="s">
        <v>1</v>
      </c>
      <c r="AH646" s="46" t="s">
        <v>1</v>
      </c>
      <c r="AI646" s="46" t="s">
        <v>1</v>
      </c>
      <c r="AJ646" s="46" t="s">
        <v>1</v>
      </c>
      <c r="AK646" s="46" t="s">
        <v>1</v>
      </c>
      <c r="AL646" s="46" t="s">
        <v>1</v>
      </c>
      <c r="AM646" s="46" t="s">
        <v>1</v>
      </c>
      <c r="AN646" s="46" t="s">
        <v>1</v>
      </c>
      <c r="AO646" s="46" t="s">
        <v>1</v>
      </c>
      <c r="AP646" s="46" t="s">
        <v>1</v>
      </c>
      <c r="AQ646" s="46" t="s">
        <v>1</v>
      </c>
      <c r="AR646" s="46" t="s">
        <v>1</v>
      </c>
      <c r="AS646" s="46" t="s">
        <v>1</v>
      </c>
      <c r="AT646" s="46" t="s">
        <v>1</v>
      </c>
      <c r="AU646" s="54" t="s">
        <v>1</v>
      </c>
      <c r="AV646" s="54">
        <v>0</v>
      </c>
      <c r="AW646" s="54">
        <v>0</v>
      </c>
      <c r="AX646" s="48" t="s">
        <v>1</v>
      </c>
      <c r="AY646" s="48" t="s">
        <v>1</v>
      </c>
      <c r="AZ646" s="55" t="s">
        <v>1</v>
      </c>
      <c r="BB646" s="30">
        <f>_xlfn.XLOOKUP(A646,'Non AGSA'!B:B,'Non AGSA'!B:B)</f>
        <v>945</v>
      </c>
      <c r="BC646" s="30" t="e">
        <f>_xlfn.XLOOKUP(A646,'Dormant auditee list'!C:C,'Dormant auditee list'!C:C)</f>
        <v>#N/A</v>
      </c>
      <c r="BD646" s="30" t="e">
        <f>_xlfn.XLOOKUP(A646,Reworked!A:A,Reworked!I:I)</f>
        <v>#N/A</v>
      </c>
      <c r="BF646" s="30">
        <v>4</v>
      </c>
      <c r="BG646" s="30">
        <v>1</v>
      </c>
    </row>
    <row r="647" spans="1:59" ht="30.6" customHeight="1" x14ac:dyDescent="0.25">
      <c r="A647" s="2">
        <v>1154</v>
      </c>
      <c r="B647" s="2">
        <v>623</v>
      </c>
      <c r="C647" s="2" t="s">
        <v>646</v>
      </c>
      <c r="D647" s="2" t="s">
        <v>124</v>
      </c>
      <c r="E647" s="2" t="s">
        <v>60</v>
      </c>
      <c r="F647" s="2" t="s">
        <v>874</v>
      </c>
      <c r="G647" s="2" t="s">
        <v>65</v>
      </c>
      <c r="H647" s="45" t="s">
        <v>57</v>
      </c>
      <c r="I647" s="46" t="s">
        <v>1</v>
      </c>
      <c r="J647" s="46" t="s">
        <v>1</v>
      </c>
      <c r="K647" s="45" t="s">
        <v>57</v>
      </c>
      <c r="L647" s="46" t="s">
        <v>1</v>
      </c>
      <c r="M647" s="46" t="s">
        <v>1</v>
      </c>
      <c r="N647" s="46" t="s">
        <v>1</v>
      </c>
      <c r="O647" s="46" t="s">
        <v>1</v>
      </c>
      <c r="P647" s="46" t="s">
        <v>1</v>
      </c>
      <c r="Q647" s="46" t="s">
        <v>1</v>
      </c>
      <c r="R647" s="46" t="s">
        <v>1</v>
      </c>
      <c r="S647" s="46" t="s">
        <v>1</v>
      </c>
      <c r="T647" s="46" t="s">
        <v>1</v>
      </c>
      <c r="U647" s="46" t="s">
        <v>1</v>
      </c>
      <c r="V647" s="46" t="s">
        <v>1</v>
      </c>
      <c r="W647" s="46" t="s">
        <v>1</v>
      </c>
      <c r="X647" s="46" t="s">
        <v>1</v>
      </c>
      <c r="Y647" s="46" t="s">
        <v>1</v>
      </c>
      <c r="Z647" s="46" t="s">
        <v>1</v>
      </c>
      <c r="AA647" s="46" t="s">
        <v>1</v>
      </c>
      <c r="AB647" s="46" t="s">
        <v>1</v>
      </c>
      <c r="AC647" s="46" t="s">
        <v>1</v>
      </c>
      <c r="AD647" s="46" t="s">
        <v>1</v>
      </c>
      <c r="AE647" s="46" t="s">
        <v>1</v>
      </c>
      <c r="AF647" s="46" t="s">
        <v>1</v>
      </c>
      <c r="AG647" s="46" t="s">
        <v>1</v>
      </c>
      <c r="AH647" s="46" t="s">
        <v>1</v>
      </c>
      <c r="AI647" s="46" t="s">
        <v>1</v>
      </c>
      <c r="AJ647" s="46" t="s">
        <v>1</v>
      </c>
      <c r="AK647" s="46" t="s">
        <v>1</v>
      </c>
      <c r="AL647" s="46" t="s">
        <v>1</v>
      </c>
      <c r="AM647" s="46" t="s">
        <v>1</v>
      </c>
      <c r="AN647" s="46" t="s">
        <v>1</v>
      </c>
      <c r="AO647" s="46" t="s">
        <v>1</v>
      </c>
      <c r="AP647" s="46" t="s">
        <v>1</v>
      </c>
      <c r="AQ647" s="46" t="s">
        <v>1</v>
      </c>
      <c r="AR647" s="46" t="s">
        <v>1</v>
      </c>
      <c r="AS647" s="46" t="s">
        <v>1</v>
      </c>
      <c r="AT647" s="46" t="s">
        <v>1</v>
      </c>
      <c r="AU647" s="54" t="s">
        <v>1</v>
      </c>
      <c r="AV647" s="54">
        <v>0</v>
      </c>
      <c r="AW647" s="54">
        <v>0</v>
      </c>
      <c r="AX647" s="48" t="s">
        <v>1</v>
      </c>
      <c r="AY647" s="48" t="s">
        <v>1</v>
      </c>
      <c r="AZ647" s="55" t="s">
        <v>1</v>
      </c>
      <c r="BB647" s="30">
        <f>_xlfn.XLOOKUP(A647,'Non AGSA'!B:B,'Non AGSA'!B:B)</f>
        <v>1154</v>
      </c>
      <c r="BC647" s="30" t="e">
        <f>_xlfn.XLOOKUP(A647,'Dormant auditee list'!C:C,'Dormant auditee list'!C:C)</f>
        <v>#N/A</v>
      </c>
      <c r="BD647" s="30" t="e">
        <f>_xlfn.XLOOKUP(A647,Reworked!A:A,Reworked!I:I)</f>
        <v>#N/A</v>
      </c>
      <c r="BF647" s="30">
        <v>4</v>
      </c>
      <c r="BG647" s="30">
        <v>1</v>
      </c>
    </row>
    <row r="648" spans="1:59" ht="30.6" customHeight="1" x14ac:dyDescent="0.25">
      <c r="A648" s="2">
        <v>963</v>
      </c>
      <c r="B648" s="2">
        <v>624</v>
      </c>
      <c r="C648" s="2" t="s">
        <v>647</v>
      </c>
      <c r="D648" s="2" t="s">
        <v>124</v>
      </c>
      <c r="E648" s="2" t="s">
        <v>60</v>
      </c>
      <c r="F648" s="2" t="s">
        <v>874</v>
      </c>
      <c r="G648" s="2" t="s">
        <v>61</v>
      </c>
      <c r="H648" s="45" t="s">
        <v>57</v>
      </c>
      <c r="I648" s="46" t="s">
        <v>1</v>
      </c>
      <c r="J648" s="46" t="s">
        <v>1</v>
      </c>
      <c r="K648" s="45" t="s">
        <v>57</v>
      </c>
      <c r="L648" s="46" t="s">
        <v>1</v>
      </c>
      <c r="M648" s="46" t="s">
        <v>1</v>
      </c>
      <c r="N648" s="46" t="s">
        <v>1</v>
      </c>
      <c r="O648" s="46" t="s">
        <v>1</v>
      </c>
      <c r="P648" s="46" t="s">
        <v>1</v>
      </c>
      <c r="Q648" s="46" t="s">
        <v>1</v>
      </c>
      <c r="R648" s="46" t="s">
        <v>1</v>
      </c>
      <c r="S648" s="46" t="s">
        <v>1</v>
      </c>
      <c r="T648" s="46" t="s">
        <v>1</v>
      </c>
      <c r="U648" s="46" t="s">
        <v>1</v>
      </c>
      <c r="V648" s="46" t="s">
        <v>1</v>
      </c>
      <c r="W648" s="46" t="s">
        <v>1</v>
      </c>
      <c r="X648" s="46" t="s">
        <v>1</v>
      </c>
      <c r="Y648" s="46" t="s">
        <v>1</v>
      </c>
      <c r="Z648" s="46" t="s">
        <v>1</v>
      </c>
      <c r="AA648" s="46" t="s">
        <v>1</v>
      </c>
      <c r="AB648" s="46" t="s">
        <v>1</v>
      </c>
      <c r="AC648" s="46" t="s">
        <v>1</v>
      </c>
      <c r="AD648" s="46" t="s">
        <v>1</v>
      </c>
      <c r="AE648" s="46" t="s">
        <v>1</v>
      </c>
      <c r="AF648" s="46" t="s">
        <v>1</v>
      </c>
      <c r="AG648" s="46" t="s">
        <v>1</v>
      </c>
      <c r="AH648" s="46" t="s">
        <v>1</v>
      </c>
      <c r="AI648" s="46" t="s">
        <v>1</v>
      </c>
      <c r="AJ648" s="46" t="s">
        <v>1</v>
      </c>
      <c r="AK648" s="46" t="s">
        <v>1</v>
      </c>
      <c r="AL648" s="46" t="s">
        <v>1</v>
      </c>
      <c r="AM648" s="46" t="s">
        <v>1</v>
      </c>
      <c r="AN648" s="46" t="s">
        <v>1</v>
      </c>
      <c r="AO648" s="46" t="s">
        <v>1</v>
      </c>
      <c r="AP648" s="46" t="s">
        <v>1</v>
      </c>
      <c r="AQ648" s="46" t="s">
        <v>1</v>
      </c>
      <c r="AR648" s="46" t="s">
        <v>1</v>
      </c>
      <c r="AS648" s="46" t="s">
        <v>1</v>
      </c>
      <c r="AT648" s="46" t="s">
        <v>1</v>
      </c>
      <c r="AU648" s="54" t="s">
        <v>1</v>
      </c>
      <c r="AV648" s="54">
        <v>0</v>
      </c>
      <c r="AW648" s="54">
        <v>0</v>
      </c>
      <c r="AX648" s="48" t="s">
        <v>1</v>
      </c>
      <c r="AY648" s="48" t="s">
        <v>1</v>
      </c>
      <c r="AZ648" s="55" t="s">
        <v>1</v>
      </c>
      <c r="BB648" s="30">
        <f>_xlfn.XLOOKUP(A648,'Non AGSA'!B:B,'Non AGSA'!B:B)</f>
        <v>963</v>
      </c>
      <c r="BC648" s="30" t="e">
        <f>_xlfn.XLOOKUP(A648,'Dormant auditee list'!C:C,'Dormant auditee list'!C:C)</f>
        <v>#N/A</v>
      </c>
      <c r="BD648" s="30" t="e">
        <f>_xlfn.XLOOKUP(A648,Reworked!A:A,Reworked!I:I)</f>
        <v>#N/A</v>
      </c>
      <c r="BF648" s="30">
        <v>4</v>
      </c>
      <c r="BG648" s="30">
        <v>1</v>
      </c>
    </row>
    <row r="649" spans="1:59" ht="30.6" customHeight="1" x14ac:dyDescent="0.25">
      <c r="A649" s="2">
        <v>964</v>
      </c>
      <c r="B649" s="2">
        <v>625</v>
      </c>
      <c r="C649" s="2" t="s">
        <v>648</v>
      </c>
      <c r="D649" s="2" t="s">
        <v>124</v>
      </c>
      <c r="E649" s="2" t="s">
        <v>60</v>
      </c>
      <c r="F649" s="2" t="s">
        <v>874</v>
      </c>
      <c r="G649" s="2" t="s">
        <v>61</v>
      </c>
      <c r="H649" s="45" t="s">
        <v>57</v>
      </c>
      <c r="I649" s="46" t="s">
        <v>1</v>
      </c>
      <c r="J649" s="46" t="s">
        <v>1</v>
      </c>
      <c r="K649" s="45" t="s">
        <v>57</v>
      </c>
      <c r="L649" s="46" t="s">
        <v>1</v>
      </c>
      <c r="M649" s="46" t="s">
        <v>1</v>
      </c>
      <c r="N649" s="46" t="s">
        <v>1</v>
      </c>
      <c r="O649" s="46" t="s">
        <v>1</v>
      </c>
      <c r="P649" s="46" t="s">
        <v>1</v>
      </c>
      <c r="Q649" s="46" t="s">
        <v>1</v>
      </c>
      <c r="R649" s="46" t="s">
        <v>1</v>
      </c>
      <c r="S649" s="46" t="s">
        <v>1</v>
      </c>
      <c r="T649" s="46" t="s">
        <v>1</v>
      </c>
      <c r="U649" s="46" t="s">
        <v>1</v>
      </c>
      <c r="V649" s="46" t="s">
        <v>1</v>
      </c>
      <c r="W649" s="46" t="s">
        <v>1</v>
      </c>
      <c r="X649" s="46" t="s">
        <v>1</v>
      </c>
      <c r="Y649" s="46" t="s">
        <v>1</v>
      </c>
      <c r="Z649" s="46" t="s">
        <v>1</v>
      </c>
      <c r="AA649" s="46" t="s">
        <v>1</v>
      </c>
      <c r="AB649" s="46" t="s">
        <v>1</v>
      </c>
      <c r="AC649" s="46" t="s">
        <v>1</v>
      </c>
      <c r="AD649" s="46" t="s">
        <v>1</v>
      </c>
      <c r="AE649" s="46" t="s">
        <v>1</v>
      </c>
      <c r="AF649" s="46" t="s">
        <v>1</v>
      </c>
      <c r="AG649" s="46" t="s">
        <v>1</v>
      </c>
      <c r="AH649" s="46" t="s">
        <v>1</v>
      </c>
      <c r="AI649" s="46" t="s">
        <v>1</v>
      </c>
      <c r="AJ649" s="46" t="s">
        <v>1</v>
      </c>
      <c r="AK649" s="46" t="s">
        <v>1</v>
      </c>
      <c r="AL649" s="46" t="s">
        <v>1</v>
      </c>
      <c r="AM649" s="46" t="s">
        <v>1</v>
      </c>
      <c r="AN649" s="46" t="s">
        <v>1</v>
      </c>
      <c r="AO649" s="46" t="s">
        <v>1</v>
      </c>
      <c r="AP649" s="46" t="s">
        <v>1</v>
      </c>
      <c r="AQ649" s="46" t="s">
        <v>1</v>
      </c>
      <c r="AR649" s="46" t="s">
        <v>1</v>
      </c>
      <c r="AS649" s="46" t="s">
        <v>1</v>
      </c>
      <c r="AT649" s="46" t="s">
        <v>1</v>
      </c>
      <c r="AU649" s="54" t="s">
        <v>1</v>
      </c>
      <c r="AV649" s="54">
        <v>0</v>
      </c>
      <c r="AW649" s="54">
        <v>0</v>
      </c>
      <c r="AX649" s="48" t="s">
        <v>1</v>
      </c>
      <c r="AY649" s="48" t="s">
        <v>1</v>
      </c>
      <c r="AZ649" s="55" t="s">
        <v>1</v>
      </c>
      <c r="BB649" s="30">
        <f>_xlfn.XLOOKUP(A649,'Non AGSA'!B:B,'Non AGSA'!B:B)</f>
        <v>964</v>
      </c>
      <c r="BC649" s="30" t="e">
        <f>_xlfn.XLOOKUP(A649,'Dormant auditee list'!C:C,'Dormant auditee list'!C:C)</f>
        <v>#N/A</v>
      </c>
      <c r="BD649" s="30" t="e">
        <f>_xlfn.XLOOKUP(A649,Reworked!A:A,Reworked!I:I)</f>
        <v>#N/A</v>
      </c>
      <c r="BF649" s="30">
        <v>4</v>
      </c>
      <c r="BG649" s="30">
        <v>1</v>
      </c>
    </row>
    <row r="650" spans="1:59" ht="30.6" customHeight="1" x14ac:dyDescent="0.25">
      <c r="A650" s="2">
        <v>1153</v>
      </c>
      <c r="B650" s="2">
        <v>626</v>
      </c>
      <c r="C650" s="2" t="s">
        <v>649</v>
      </c>
      <c r="D650" s="2" t="s">
        <v>124</v>
      </c>
      <c r="E650" s="2" t="s">
        <v>60</v>
      </c>
      <c r="F650" s="2" t="s">
        <v>874</v>
      </c>
      <c r="G650" s="2" t="s">
        <v>65</v>
      </c>
      <c r="H650" s="45" t="s">
        <v>57</v>
      </c>
      <c r="I650" s="46" t="s">
        <v>1</v>
      </c>
      <c r="J650" s="46" t="s">
        <v>1</v>
      </c>
      <c r="K650" s="45" t="s">
        <v>57</v>
      </c>
      <c r="L650" s="46" t="s">
        <v>1</v>
      </c>
      <c r="M650" s="46" t="s">
        <v>1</v>
      </c>
      <c r="N650" s="46" t="s">
        <v>1</v>
      </c>
      <c r="O650" s="46" t="s">
        <v>1</v>
      </c>
      <c r="P650" s="46" t="s">
        <v>1</v>
      </c>
      <c r="Q650" s="46" t="s">
        <v>1</v>
      </c>
      <c r="R650" s="46" t="s">
        <v>1</v>
      </c>
      <c r="S650" s="46" t="s">
        <v>1</v>
      </c>
      <c r="T650" s="46" t="s">
        <v>1</v>
      </c>
      <c r="U650" s="46" t="s">
        <v>1</v>
      </c>
      <c r="V650" s="46" t="s">
        <v>1</v>
      </c>
      <c r="W650" s="46" t="s">
        <v>1</v>
      </c>
      <c r="X650" s="46" t="s">
        <v>1</v>
      </c>
      <c r="Y650" s="46" t="s">
        <v>1</v>
      </c>
      <c r="Z650" s="46" t="s">
        <v>1</v>
      </c>
      <c r="AA650" s="46" t="s">
        <v>1</v>
      </c>
      <c r="AB650" s="46" t="s">
        <v>1</v>
      </c>
      <c r="AC650" s="46" t="s">
        <v>1</v>
      </c>
      <c r="AD650" s="46" t="s">
        <v>1</v>
      </c>
      <c r="AE650" s="46" t="s">
        <v>1</v>
      </c>
      <c r="AF650" s="46" t="s">
        <v>1</v>
      </c>
      <c r="AG650" s="46" t="s">
        <v>1</v>
      </c>
      <c r="AH650" s="46" t="s">
        <v>1</v>
      </c>
      <c r="AI650" s="46" t="s">
        <v>1</v>
      </c>
      <c r="AJ650" s="46" t="s">
        <v>1</v>
      </c>
      <c r="AK650" s="46" t="s">
        <v>1</v>
      </c>
      <c r="AL650" s="46" t="s">
        <v>1</v>
      </c>
      <c r="AM650" s="46" t="s">
        <v>1</v>
      </c>
      <c r="AN650" s="46" t="s">
        <v>1</v>
      </c>
      <c r="AO650" s="46" t="s">
        <v>1</v>
      </c>
      <c r="AP650" s="46" t="s">
        <v>1</v>
      </c>
      <c r="AQ650" s="46" t="s">
        <v>1</v>
      </c>
      <c r="AR650" s="46" t="s">
        <v>1</v>
      </c>
      <c r="AS650" s="46" t="s">
        <v>1</v>
      </c>
      <c r="AT650" s="46" t="s">
        <v>1</v>
      </c>
      <c r="AU650" s="54" t="s">
        <v>1</v>
      </c>
      <c r="AV650" s="54">
        <v>0</v>
      </c>
      <c r="AW650" s="54">
        <v>0</v>
      </c>
      <c r="AX650" s="48" t="s">
        <v>1</v>
      </c>
      <c r="AY650" s="48" t="s">
        <v>1</v>
      </c>
      <c r="AZ650" s="55" t="s">
        <v>1</v>
      </c>
      <c r="BB650" s="30">
        <f>_xlfn.XLOOKUP(A650,'Non AGSA'!B:B,'Non AGSA'!B:B)</f>
        <v>1153</v>
      </c>
      <c r="BC650" s="30" t="e">
        <f>_xlfn.XLOOKUP(A650,'Dormant auditee list'!C:C,'Dormant auditee list'!C:C)</f>
        <v>#N/A</v>
      </c>
      <c r="BD650" s="30" t="e">
        <f>_xlfn.XLOOKUP(A650,Reworked!A:A,Reworked!I:I)</f>
        <v>#N/A</v>
      </c>
      <c r="BF650" s="30">
        <v>4</v>
      </c>
      <c r="BG650" s="30">
        <v>1</v>
      </c>
    </row>
    <row r="651" spans="1:59" ht="30.6" customHeight="1" x14ac:dyDescent="0.25">
      <c r="A651" s="2">
        <v>1170</v>
      </c>
      <c r="B651" s="2">
        <v>627</v>
      </c>
      <c r="C651" s="2" t="s">
        <v>650</v>
      </c>
      <c r="D651" s="2" t="s">
        <v>124</v>
      </c>
      <c r="E651" s="2" t="s">
        <v>73</v>
      </c>
      <c r="F651" s="2" t="s">
        <v>874</v>
      </c>
      <c r="G651" s="2" t="s">
        <v>73</v>
      </c>
      <c r="H651" s="45" t="s">
        <v>57</v>
      </c>
      <c r="I651" s="46" t="s">
        <v>1</v>
      </c>
      <c r="J651" s="46" t="s">
        <v>1</v>
      </c>
      <c r="K651" s="45" t="s">
        <v>57</v>
      </c>
      <c r="L651" s="46" t="s">
        <v>1</v>
      </c>
      <c r="M651" s="46" t="s">
        <v>1</v>
      </c>
      <c r="N651" s="46" t="s">
        <v>1</v>
      </c>
      <c r="O651" s="46" t="s">
        <v>1</v>
      </c>
      <c r="P651" s="46" t="s">
        <v>1</v>
      </c>
      <c r="Q651" s="46" t="s">
        <v>1</v>
      </c>
      <c r="R651" s="46" t="s">
        <v>1</v>
      </c>
      <c r="S651" s="46" t="s">
        <v>1</v>
      </c>
      <c r="T651" s="46" t="s">
        <v>1</v>
      </c>
      <c r="U651" s="46" t="s">
        <v>1</v>
      </c>
      <c r="V651" s="46" t="s">
        <v>1</v>
      </c>
      <c r="W651" s="46" t="s">
        <v>1</v>
      </c>
      <c r="X651" s="46" t="s">
        <v>1</v>
      </c>
      <c r="Y651" s="46" t="s">
        <v>1</v>
      </c>
      <c r="Z651" s="46" t="s">
        <v>1</v>
      </c>
      <c r="AA651" s="46" t="s">
        <v>1</v>
      </c>
      <c r="AB651" s="46" t="s">
        <v>1</v>
      </c>
      <c r="AC651" s="46" t="s">
        <v>1</v>
      </c>
      <c r="AD651" s="46" t="s">
        <v>1</v>
      </c>
      <c r="AE651" s="46" t="s">
        <v>1</v>
      </c>
      <c r="AF651" s="46" t="s">
        <v>1</v>
      </c>
      <c r="AG651" s="46" t="s">
        <v>1</v>
      </c>
      <c r="AH651" s="46" t="s">
        <v>1</v>
      </c>
      <c r="AI651" s="46" t="s">
        <v>1</v>
      </c>
      <c r="AJ651" s="46" t="s">
        <v>1</v>
      </c>
      <c r="AK651" s="46" t="s">
        <v>1</v>
      </c>
      <c r="AL651" s="46" t="s">
        <v>1</v>
      </c>
      <c r="AM651" s="46" t="s">
        <v>1</v>
      </c>
      <c r="AN651" s="46" t="s">
        <v>1</v>
      </c>
      <c r="AO651" s="46" t="s">
        <v>1</v>
      </c>
      <c r="AP651" s="46" t="s">
        <v>1</v>
      </c>
      <c r="AQ651" s="46" t="s">
        <v>1</v>
      </c>
      <c r="AR651" s="46" t="s">
        <v>1</v>
      </c>
      <c r="AS651" s="46" t="s">
        <v>1</v>
      </c>
      <c r="AT651" s="46" t="s">
        <v>1</v>
      </c>
      <c r="AU651" s="54" t="s">
        <v>1</v>
      </c>
      <c r="AV651" s="54">
        <v>0</v>
      </c>
      <c r="AW651" s="54">
        <v>0</v>
      </c>
      <c r="AX651" s="48" t="s">
        <v>1</v>
      </c>
      <c r="AY651" s="48" t="s">
        <v>1</v>
      </c>
      <c r="AZ651" s="55" t="s">
        <v>1</v>
      </c>
      <c r="BB651" s="30">
        <f>_xlfn.XLOOKUP(A651,'Non AGSA'!B:B,'Non AGSA'!B:B)</f>
        <v>1170</v>
      </c>
      <c r="BC651" s="30" t="e">
        <f>_xlfn.XLOOKUP(A651,'Dormant auditee list'!C:C,'Dormant auditee list'!C:C)</f>
        <v>#N/A</v>
      </c>
      <c r="BD651" s="30" t="e">
        <f>_xlfn.XLOOKUP(A651,Reworked!A:A,Reworked!I:I)</f>
        <v>#N/A</v>
      </c>
      <c r="BF651" s="30">
        <v>4</v>
      </c>
      <c r="BG651" s="30">
        <v>1</v>
      </c>
    </row>
    <row r="652" spans="1:59" ht="30.6" customHeight="1" x14ac:dyDescent="0.25">
      <c r="A652" s="2">
        <v>1366</v>
      </c>
      <c r="B652" s="2">
        <v>628</v>
      </c>
      <c r="C652" s="2" t="s">
        <v>651</v>
      </c>
      <c r="D652" s="2" t="s">
        <v>124</v>
      </c>
      <c r="E652" s="2" t="s">
        <v>73</v>
      </c>
      <c r="F652" s="2" t="s">
        <v>874</v>
      </c>
      <c r="G652" s="2" t="s">
        <v>73</v>
      </c>
      <c r="H652" s="45" t="s">
        <v>57</v>
      </c>
      <c r="I652" s="46" t="s">
        <v>1</v>
      </c>
      <c r="J652" s="46" t="s">
        <v>1</v>
      </c>
      <c r="K652" s="45" t="s">
        <v>57</v>
      </c>
      <c r="L652" s="46" t="s">
        <v>1</v>
      </c>
      <c r="M652" s="46" t="s">
        <v>1</v>
      </c>
      <c r="N652" s="46" t="s">
        <v>1</v>
      </c>
      <c r="O652" s="46" t="s">
        <v>1</v>
      </c>
      <c r="P652" s="46" t="s">
        <v>1</v>
      </c>
      <c r="Q652" s="46" t="s">
        <v>1</v>
      </c>
      <c r="R652" s="46" t="s">
        <v>1</v>
      </c>
      <c r="S652" s="46" t="s">
        <v>1</v>
      </c>
      <c r="T652" s="46" t="s">
        <v>1</v>
      </c>
      <c r="U652" s="46" t="s">
        <v>1</v>
      </c>
      <c r="V652" s="46" t="s">
        <v>1</v>
      </c>
      <c r="W652" s="46" t="s">
        <v>1</v>
      </c>
      <c r="X652" s="46" t="s">
        <v>1</v>
      </c>
      <c r="Y652" s="46" t="s">
        <v>1</v>
      </c>
      <c r="Z652" s="46" t="s">
        <v>1</v>
      </c>
      <c r="AA652" s="46" t="s">
        <v>1</v>
      </c>
      <c r="AB652" s="46" t="s">
        <v>1</v>
      </c>
      <c r="AC652" s="46" t="s">
        <v>1</v>
      </c>
      <c r="AD652" s="46" t="s">
        <v>1</v>
      </c>
      <c r="AE652" s="46" t="s">
        <v>1</v>
      </c>
      <c r="AF652" s="46" t="s">
        <v>1</v>
      </c>
      <c r="AG652" s="46" t="s">
        <v>1</v>
      </c>
      <c r="AH652" s="46" t="s">
        <v>1</v>
      </c>
      <c r="AI652" s="46" t="s">
        <v>1</v>
      </c>
      <c r="AJ652" s="46" t="s">
        <v>1</v>
      </c>
      <c r="AK652" s="46" t="s">
        <v>1</v>
      </c>
      <c r="AL652" s="46" t="s">
        <v>1</v>
      </c>
      <c r="AM652" s="46" t="s">
        <v>1</v>
      </c>
      <c r="AN652" s="46" t="s">
        <v>1</v>
      </c>
      <c r="AO652" s="46" t="s">
        <v>1</v>
      </c>
      <c r="AP652" s="46" t="s">
        <v>1</v>
      </c>
      <c r="AQ652" s="46" t="s">
        <v>1</v>
      </c>
      <c r="AR652" s="46" t="s">
        <v>1</v>
      </c>
      <c r="AS652" s="46" t="s">
        <v>1</v>
      </c>
      <c r="AT652" s="46" t="s">
        <v>1</v>
      </c>
      <c r="AU652" s="54" t="s">
        <v>1</v>
      </c>
      <c r="AV652" s="54">
        <v>0</v>
      </c>
      <c r="AW652" s="54">
        <v>0</v>
      </c>
      <c r="AX652" s="48" t="s">
        <v>1</v>
      </c>
      <c r="AY652" s="48" t="s">
        <v>1</v>
      </c>
      <c r="AZ652" s="55" t="s">
        <v>1</v>
      </c>
      <c r="BB652" s="30">
        <f>_xlfn.XLOOKUP(A652,'Non AGSA'!B:B,'Non AGSA'!B:B)</f>
        <v>1366</v>
      </c>
      <c r="BC652" s="30" t="e">
        <f>_xlfn.XLOOKUP(A652,'Dormant auditee list'!C:C,'Dormant auditee list'!C:C)</f>
        <v>#N/A</v>
      </c>
      <c r="BD652" s="30" t="e">
        <f>_xlfn.XLOOKUP(A652,Reworked!A:A,Reworked!I:I)</f>
        <v>#N/A</v>
      </c>
      <c r="BF652" s="30">
        <v>4</v>
      </c>
      <c r="BG652" s="30">
        <v>1</v>
      </c>
    </row>
    <row r="653" spans="1:59" ht="30.6" customHeight="1" x14ac:dyDescent="0.25">
      <c r="A653" s="2">
        <v>1150</v>
      </c>
      <c r="B653" s="2">
        <v>629</v>
      </c>
      <c r="C653" s="2" t="s">
        <v>652</v>
      </c>
      <c r="D653" s="2" t="s">
        <v>124</v>
      </c>
      <c r="E653" s="2" t="s">
        <v>60</v>
      </c>
      <c r="F653" s="2" t="s">
        <v>874</v>
      </c>
      <c r="G653" s="2" t="s">
        <v>65</v>
      </c>
      <c r="H653" s="45" t="s">
        <v>57</v>
      </c>
      <c r="I653" s="46" t="s">
        <v>1</v>
      </c>
      <c r="J653" s="46" t="s">
        <v>1</v>
      </c>
      <c r="K653" s="45" t="s">
        <v>57</v>
      </c>
      <c r="L653" s="46" t="s">
        <v>1</v>
      </c>
      <c r="M653" s="46" t="s">
        <v>1</v>
      </c>
      <c r="N653" s="46" t="s">
        <v>1</v>
      </c>
      <c r="O653" s="46" t="s">
        <v>1</v>
      </c>
      <c r="P653" s="46" t="s">
        <v>1</v>
      </c>
      <c r="Q653" s="46" t="s">
        <v>1</v>
      </c>
      <c r="R653" s="46" t="s">
        <v>1</v>
      </c>
      <c r="S653" s="46" t="s">
        <v>1</v>
      </c>
      <c r="T653" s="46" t="s">
        <v>1</v>
      </c>
      <c r="U653" s="46" t="s">
        <v>1</v>
      </c>
      <c r="V653" s="46" t="s">
        <v>1</v>
      </c>
      <c r="W653" s="46" t="s">
        <v>1</v>
      </c>
      <c r="X653" s="46" t="s">
        <v>1</v>
      </c>
      <c r="Y653" s="46" t="s">
        <v>1</v>
      </c>
      <c r="Z653" s="46" t="s">
        <v>1</v>
      </c>
      <c r="AA653" s="46" t="s">
        <v>1</v>
      </c>
      <c r="AB653" s="46" t="s">
        <v>1</v>
      </c>
      <c r="AC653" s="46" t="s">
        <v>1</v>
      </c>
      <c r="AD653" s="46" t="s">
        <v>1</v>
      </c>
      <c r="AE653" s="46" t="s">
        <v>1</v>
      </c>
      <c r="AF653" s="46" t="s">
        <v>1</v>
      </c>
      <c r="AG653" s="46" t="s">
        <v>1</v>
      </c>
      <c r="AH653" s="46" t="s">
        <v>1</v>
      </c>
      <c r="AI653" s="46" t="s">
        <v>1</v>
      </c>
      <c r="AJ653" s="46" t="s">
        <v>1</v>
      </c>
      <c r="AK653" s="46" t="s">
        <v>1</v>
      </c>
      <c r="AL653" s="46" t="s">
        <v>1</v>
      </c>
      <c r="AM653" s="46" t="s">
        <v>1</v>
      </c>
      <c r="AN653" s="46" t="s">
        <v>1</v>
      </c>
      <c r="AO653" s="46" t="s">
        <v>1</v>
      </c>
      <c r="AP653" s="46" t="s">
        <v>1</v>
      </c>
      <c r="AQ653" s="46" t="s">
        <v>1</v>
      </c>
      <c r="AR653" s="46" t="s">
        <v>1</v>
      </c>
      <c r="AS653" s="46" t="s">
        <v>1</v>
      </c>
      <c r="AT653" s="46" t="s">
        <v>1</v>
      </c>
      <c r="AU653" s="54" t="s">
        <v>1</v>
      </c>
      <c r="AV653" s="54">
        <v>0</v>
      </c>
      <c r="AW653" s="54">
        <v>0</v>
      </c>
      <c r="AX653" s="48" t="s">
        <v>1</v>
      </c>
      <c r="AY653" s="48" t="s">
        <v>1</v>
      </c>
      <c r="AZ653" s="55" t="s">
        <v>1</v>
      </c>
      <c r="BB653" s="30">
        <f>_xlfn.XLOOKUP(A653,'Non AGSA'!B:B,'Non AGSA'!B:B)</f>
        <v>1150</v>
      </c>
      <c r="BC653" s="30">
        <f>_xlfn.XLOOKUP(A653,'Dormant auditee list'!C:C,'Dormant auditee list'!C:C)</f>
        <v>1150</v>
      </c>
      <c r="BD653" s="30" t="e">
        <f>_xlfn.XLOOKUP(A653,Reworked!A:A,Reworked!I:I)</f>
        <v>#N/A</v>
      </c>
      <c r="BF653" s="30">
        <v>4</v>
      </c>
      <c r="BG653" s="30">
        <v>1</v>
      </c>
    </row>
    <row r="654" spans="1:59" ht="30.6" customHeight="1" x14ac:dyDescent="0.25">
      <c r="A654" s="2">
        <v>1043</v>
      </c>
      <c r="B654" s="2">
        <v>630</v>
      </c>
      <c r="C654" s="2" t="s">
        <v>653</v>
      </c>
      <c r="D654" s="2" t="s">
        <v>124</v>
      </c>
      <c r="E654" s="2" t="s">
        <v>73</v>
      </c>
      <c r="F654" s="2" t="s">
        <v>874</v>
      </c>
      <c r="G654" s="2" t="s">
        <v>73</v>
      </c>
      <c r="H654" s="45" t="s">
        <v>57</v>
      </c>
      <c r="I654" s="46" t="s">
        <v>1</v>
      </c>
      <c r="J654" s="40" t="s">
        <v>62</v>
      </c>
      <c r="K654" s="42" t="s">
        <v>66</v>
      </c>
      <c r="L654" s="46" t="s">
        <v>1</v>
      </c>
      <c r="M654" s="47" t="s">
        <v>67</v>
      </c>
      <c r="N654" s="46" t="s">
        <v>1</v>
      </c>
      <c r="O654" s="46" t="s">
        <v>1</v>
      </c>
      <c r="P654" s="46" t="s">
        <v>1</v>
      </c>
      <c r="Q654" s="46" t="s">
        <v>1</v>
      </c>
      <c r="R654" s="46" t="s">
        <v>1</v>
      </c>
      <c r="S654" s="46" t="s">
        <v>1</v>
      </c>
      <c r="T654" s="46" t="s">
        <v>1</v>
      </c>
      <c r="U654" s="46" t="s">
        <v>1</v>
      </c>
      <c r="V654" s="46" t="s">
        <v>1</v>
      </c>
      <c r="W654" s="46" t="s">
        <v>1</v>
      </c>
      <c r="X654" s="46" t="s">
        <v>1</v>
      </c>
      <c r="Y654" s="46" t="s">
        <v>1</v>
      </c>
      <c r="Z654" s="46" t="s">
        <v>1</v>
      </c>
      <c r="AA654" s="46" t="s">
        <v>1</v>
      </c>
      <c r="AB654" s="46" t="s">
        <v>1</v>
      </c>
      <c r="AC654" s="46" t="s">
        <v>1</v>
      </c>
      <c r="AD654" s="46" t="s">
        <v>1</v>
      </c>
      <c r="AE654" s="40" t="s">
        <v>62</v>
      </c>
      <c r="AF654" s="46" t="s">
        <v>1</v>
      </c>
      <c r="AG654" s="46" t="s">
        <v>1</v>
      </c>
      <c r="AH654" s="46" t="s">
        <v>1</v>
      </c>
      <c r="AI654" s="46" t="s">
        <v>1</v>
      </c>
      <c r="AJ654" s="46" t="s">
        <v>1</v>
      </c>
      <c r="AK654" s="46" t="s">
        <v>1</v>
      </c>
      <c r="AL654" s="46" t="s">
        <v>1</v>
      </c>
      <c r="AM654" s="46" t="s">
        <v>1</v>
      </c>
      <c r="AN654" s="46" t="s">
        <v>1</v>
      </c>
      <c r="AO654" s="46" t="s">
        <v>1</v>
      </c>
      <c r="AP654" s="46" t="s">
        <v>1</v>
      </c>
      <c r="AQ654" s="46" t="s">
        <v>1</v>
      </c>
      <c r="AR654" s="46" t="s">
        <v>1</v>
      </c>
      <c r="AS654" s="46" t="s">
        <v>1</v>
      </c>
      <c r="AT654" s="46" t="s">
        <v>1</v>
      </c>
      <c r="AU654" s="54" t="s">
        <v>1</v>
      </c>
      <c r="AV654" s="54">
        <v>0</v>
      </c>
      <c r="AW654" s="54">
        <v>0</v>
      </c>
      <c r="AX654" s="48" t="s">
        <v>1</v>
      </c>
      <c r="AY654" s="48" t="s">
        <v>1</v>
      </c>
      <c r="AZ654" s="55" t="s">
        <v>1</v>
      </c>
      <c r="BB654" s="30">
        <f>_xlfn.XLOOKUP(A654,'Non AGSA'!B:B,'Non AGSA'!B:B)</f>
        <v>1043</v>
      </c>
      <c r="BC654" s="30" t="e">
        <f>_xlfn.XLOOKUP(A654,'Dormant auditee list'!C:C,'Dormant auditee list'!C:C)</f>
        <v>#N/A</v>
      </c>
      <c r="BD654" s="30" t="e">
        <f>_xlfn.XLOOKUP(A654,Reworked!A:A,Reworked!I:I)</f>
        <v>#N/A</v>
      </c>
      <c r="BF654" s="30">
        <v>4</v>
      </c>
      <c r="BG654" s="30">
        <v>1</v>
      </c>
    </row>
    <row r="655" spans="1:59" ht="30.6" customHeight="1" x14ac:dyDescent="0.25">
      <c r="A655" s="2">
        <v>206</v>
      </c>
      <c r="B655" s="2">
        <v>631</v>
      </c>
      <c r="C655" s="2" t="s">
        <v>654</v>
      </c>
      <c r="D655" s="2" t="s">
        <v>124</v>
      </c>
      <c r="E655" s="2" t="s">
        <v>73</v>
      </c>
      <c r="F655" s="2" t="s">
        <v>874</v>
      </c>
      <c r="G655" s="2" t="s">
        <v>73</v>
      </c>
      <c r="H655" s="45" t="s">
        <v>57</v>
      </c>
      <c r="I655" s="46" t="s">
        <v>1</v>
      </c>
      <c r="J655" s="46" t="s">
        <v>1</v>
      </c>
      <c r="K655" s="45" t="s">
        <v>57</v>
      </c>
      <c r="L655" s="40" t="s">
        <v>62</v>
      </c>
      <c r="M655" s="46" t="s">
        <v>1</v>
      </c>
      <c r="N655" s="46" t="s">
        <v>1</v>
      </c>
      <c r="O655" s="46" t="s">
        <v>1</v>
      </c>
      <c r="P655" s="46" t="s">
        <v>1</v>
      </c>
      <c r="Q655" s="46" t="s">
        <v>1</v>
      </c>
      <c r="R655" s="46" t="s">
        <v>1</v>
      </c>
      <c r="S655" s="46" t="s">
        <v>1</v>
      </c>
      <c r="T655" s="46" t="s">
        <v>1</v>
      </c>
      <c r="U655" s="46" t="s">
        <v>1</v>
      </c>
      <c r="V655" s="46" t="s">
        <v>1</v>
      </c>
      <c r="W655" s="46" t="s">
        <v>1</v>
      </c>
      <c r="X655" s="46" t="s">
        <v>1</v>
      </c>
      <c r="Y655" s="46" t="s">
        <v>1</v>
      </c>
      <c r="Z655" s="46" t="s">
        <v>1</v>
      </c>
      <c r="AA655" s="46" t="s">
        <v>1</v>
      </c>
      <c r="AB655" s="46" t="s">
        <v>1</v>
      </c>
      <c r="AC655" s="46" t="s">
        <v>1</v>
      </c>
      <c r="AD655" s="46" t="s">
        <v>1</v>
      </c>
      <c r="AE655" s="46" t="s">
        <v>1</v>
      </c>
      <c r="AF655" s="46" t="s">
        <v>1</v>
      </c>
      <c r="AG655" s="46" t="s">
        <v>1</v>
      </c>
      <c r="AH655" s="46" t="s">
        <v>1</v>
      </c>
      <c r="AI655" s="46" t="s">
        <v>1</v>
      </c>
      <c r="AJ655" s="46" t="s">
        <v>1</v>
      </c>
      <c r="AK655" s="46" t="s">
        <v>1</v>
      </c>
      <c r="AL655" s="46" t="s">
        <v>1</v>
      </c>
      <c r="AM655" s="46" t="s">
        <v>1</v>
      </c>
      <c r="AN655" s="46" t="s">
        <v>1</v>
      </c>
      <c r="AO655" s="46" t="s">
        <v>1</v>
      </c>
      <c r="AP655" s="46" t="s">
        <v>1</v>
      </c>
      <c r="AQ655" s="46" t="s">
        <v>1</v>
      </c>
      <c r="AR655" s="46" t="s">
        <v>1</v>
      </c>
      <c r="AS655" s="46" t="s">
        <v>1</v>
      </c>
      <c r="AT655" s="46" t="s">
        <v>1</v>
      </c>
      <c r="AU655" s="54" t="s">
        <v>1</v>
      </c>
      <c r="AV655" s="45">
        <v>1</v>
      </c>
      <c r="AW655" s="54">
        <v>0</v>
      </c>
      <c r="AX655" s="48" t="s">
        <v>1</v>
      </c>
      <c r="AY655" s="48" t="s">
        <v>1</v>
      </c>
      <c r="AZ655" s="55" t="s">
        <v>1</v>
      </c>
      <c r="BB655" s="30">
        <f>_xlfn.XLOOKUP(A655,'Non AGSA'!B:B,'Non AGSA'!B:B)</f>
        <v>206</v>
      </c>
      <c r="BC655" s="30" t="e">
        <f>_xlfn.XLOOKUP(A655,'Dormant auditee list'!C:C,'Dormant auditee list'!C:C)</f>
        <v>#N/A</v>
      </c>
      <c r="BD655" s="30" t="e">
        <f>_xlfn.XLOOKUP(A655,Reworked!A:A,Reworked!I:I)</f>
        <v>#N/A</v>
      </c>
      <c r="BF655" s="30">
        <v>4</v>
      </c>
      <c r="BG655" s="30">
        <v>1</v>
      </c>
    </row>
    <row r="656" spans="1:59" ht="30.6" customHeight="1" x14ac:dyDescent="0.25">
      <c r="A656" s="2">
        <v>173</v>
      </c>
      <c r="B656" s="2">
        <v>632</v>
      </c>
      <c r="C656" s="2" t="s">
        <v>655</v>
      </c>
      <c r="D656" s="2" t="s">
        <v>124</v>
      </c>
      <c r="E656" s="2" t="s">
        <v>60</v>
      </c>
      <c r="F656" s="2" t="s">
        <v>874</v>
      </c>
      <c r="G656" s="2" t="s">
        <v>65</v>
      </c>
      <c r="H656" s="45" t="s">
        <v>57</v>
      </c>
      <c r="I656" s="46" t="s">
        <v>1</v>
      </c>
      <c r="J656" s="46" t="s">
        <v>1</v>
      </c>
      <c r="K656" s="45" t="s">
        <v>57</v>
      </c>
      <c r="L656" s="46" t="s">
        <v>1</v>
      </c>
      <c r="M656" s="46" t="s">
        <v>1</v>
      </c>
      <c r="N656" s="46" t="s">
        <v>1</v>
      </c>
      <c r="O656" s="46" t="s">
        <v>1</v>
      </c>
      <c r="P656" s="46" t="s">
        <v>1</v>
      </c>
      <c r="Q656" s="46" t="s">
        <v>1</v>
      </c>
      <c r="R656" s="46" t="s">
        <v>1</v>
      </c>
      <c r="S656" s="46" t="s">
        <v>1</v>
      </c>
      <c r="T656" s="46" t="s">
        <v>1</v>
      </c>
      <c r="U656" s="46" t="s">
        <v>1</v>
      </c>
      <c r="V656" s="46" t="s">
        <v>1</v>
      </c>
      <c r="W656" s="46" t="s">
        <v>1</v>
      </c>
      <c r="X656" s="46" t="s">
        <v>1</v>
      </c>
      <c r="Y656" s="46" t="s">
        <v>1</v>
      </c>
      <c r="Z656" s="46" t="s">
        <v>1</v>
      </c>
      <c r="AA656" s="46" t="s">
        <v>1</v>
      </c>
      <c r="AB656" s="46" t="s">
        <v>1</v>
      </c>
      <c r="AC656" s="46" t="s">
        <v>1</v>
      </c>
      <c r="AD656" s="46" t="s">
        <v>1</v>
      </c>
      <c r="AE656" s="46" t="s">
        <v>1</v>
      </c>
      <c r="AF656" s="46" t="s">
        <v>1</v>
      </c>
      <c r="AG656" s="46" t="s">
        <v>1</v>
      </c>
      <c r="AH656" s="46" t="s">
        <v>1</v>
      </c>
      <c r="AI656" s="46" t="s">
        <v>1</v>
      </c>
      <c r="AJ656" s="46" t="s">
        <v>1</v>
      </c>
      <c r="AK656" s="46" t="s">
        <v>1</v>
      </c>
      <c r="AL656" s="46" t="s">
        <v>1</v>
      </c>
      <c r="AM656" s="46" t="s">
        <v>1</v>
      </c>
      <c r="AN656" s="46" t="s">
        <v>1</v>
      </c>
      <c r="AO656" s="46" t="s">
        <v>1</v>
      </c>
      <c r="AP656" s="46" t="s">
        <v>1</v>
      </c>
      <c r="AQ656" s="46" t="s">
        <v>1</v>
      </c>
      <c r="AR656" s="46" t="s">
        <v>1</v>
      </c>
      <c r="AS656" s="46" t="s">
        <v>1</v>
      </c>
      <c r="AT656" s="46" t="s">
        <v>1</v>
      </c>
      <c r="AU656" s="54" t="s">
        <v>1</v>
      </c>
      <c r="AV656" s="54">
        <v>0</v>
      </c>
      <c r="AW656" s="54">
        <v>0</v>
      </c>
      <c r="AX656" s="48" t="s">
        <v>1</v>
      </c>
      <c r="AY656" s="48" t="s">
        <v>1</v>
      </c>
      <c r="AZ656" s="55" t="s">
        <v>1</v>
      </c>
      <c r="BB656" s="30">
        <f>_xlfn.XLOOKUP(A656,'Non AGSA'!B:B,'Non AGSA'!B:B)</f>
        <v>173</v>
      </c>
      <c r="BC656" s="30">
        <f>_xlfn.XLOOKUP(A656,'Dormant auditee list'!C:C,'Dormant auditee list'!C:C)</f>
        <v>173</v>
      </c>
      <c r="BD656" s="30" t="e">
        <f>_xlfn.XLOOKUP(A656,Reworked!A:A,Reworked!I:I)</f>
        <v>#N/A</v>
      </c>
      <c r="BF656" s="30">
        <v>4</v>
      </c>
      <c r="BG656" s="30">
        <v>1</v>
      </c>
    </row>
    <row r="657" spans="1:59" ht="30.6" customHeight="1" x14ac:dyDescent="0.25">
      <c r="A657" s="2">
        <v>1363</v>
      </c>
      <c r="B657" s="2">
        <v>633</v>
      </c>
      <c r="C657" s="2" t="s">
        <v>656</v>
      </c>
      <c r="D657" s="2" t="s">
        <v>124</v>
      </c>
      <c r="E657" s="2" t="s">
        <v>60</v>
      </c>
      <c r="F657" s="2" t="s">
        <v>874</v>
      </c>
      <c r="G657" s="2" t="s">
        <v>65</v>
      </c>
      <c r="H657" s="45" t="s">
        <v>57</v>
      </c>
      <c r="I657" s="46" t="s">
        <v>1</v>
      </c>
      <c r="J657" s="46" t="s">
        <v>1</v>
      </c>
      <c r="K657" s="45" t="s">
        <v>57</v>
      </c>
      <c r="L657" s="46" t="s">
        <v>1</v>
      </c>
      <c r="M657" s="46" t="s">
        <v>1</v>
      </c>
      <c r="N657" s="46" t="s">
        <v>1</v>
      </c>
      <c r="O657" s="46" t="s">
        <v>1</v>
      </c>
      <c r="P657" s="46" t="s">
        <v>1</v>
      </c>
      <c r="Q657" s="46" t="s">
        <v>1</v>
      </c>
      <c r="R657" s="46" t="s">
        <v>1</v>
      </c>
      <c r="S657" s="46" t="s">
        <v>1</v>
      </c>
      <c r="T657" s="46" t="s">
        <v>1</v>
      </c>
      <c r="U657" s="46" t="s">
        <v>1</v>
      </c>
      <c r="V657" s="46" t="s">
        <v>1</v>
      </c>
      <c r="W657" s="46" t="s">
        <v>1</v>
      </c>
      <c r="X657" s="46" t="s">
        <v>1</v>
      </c>
      <c r="Y657" s="46" t="s">
        <v>1</v>
      </c>
      <c r="Z657" s="46" t="s">
        <v>1</v>
      </c>
      <c r="AA657" s="46" t="s">
        <v>1</v>
      </c>
      <c r="AB657" s="46" t="s">
        <v>1</v>
      </c>
      <c r="AC657" s="46" t="s">
        <v>1</v>
      </c>
      <c r="AD657" s="46" t="s">
        <v>1</v>
      </c>
      <c r="AE657" s="46" t="s">
        <v>1</v>
      </c>
      <c r="AF657" s="46" t="s">
        <v>1</v>
      </c>
      <c r="AG657" s="46" t="s">
        <v>1</v>
      </c>
      <c r="AH657" s="46" t="s">
        <v>1</v>
      </c>
      <c r="AI657" s="46" t="s">
        <v>1</v>
      </c>
      <c r="AJ657" s="46" t="s">
        <v>1</v>
      </c>
      <c r="AK657" s="46" t="s">
        <v>1</v>
      </c>
      <c r="AL657" s="46" t="s">
        <v>1</v>
      </c>
      <c r="AM657" s="46" t="s">
        <v>1</v>
      </c>
      <c r="AN657" s="46" t="s">
        <v>1</v>
      </c>
      <c r="AO657" s="46" t="s">
        <v>1</v>
      </c>
      <c r="AP657" s="46" t="s">
        <v>1</v>
      </c>
      <c r="AQ657" s="46" t="s">
        <v>1</v>
      </c>
      <c r="AR657" s="46" t="s">
        <v>1</v>
      </c>
      <c r="AS657" s="46" t="s">
        <v>1</v>
      </c>
      <c r="AT657" s="46" t="s">
        <v>1</v>
      </c>
      <c r="AU657" s="54" t="s">
        <v>1</v>
      </c>
      <c r="AV657" s="54">
        <v>0</v>
      </c>
      <c r="AW657" s="54">
        <v>0</v>
      </c>
      <c r="AX657" s="48" t="s">
        <v>1</v>
      </c>
      <c r="AY657" s="48" t="s">
        <v>1</v>
      </c>
      <c r="AZ657" s="55" t="s">
        <v>1</v>
      </c>
      <c r="BB657" s="30">
        <f>_xlfn.XLOOKUP(A657,'Non AGSA'!B:B,'Non AGSA'!B:B)</f>
        <v>1363</v>
      </c>
      <c r="BC657" s="30" t="e">
        <f>_xlfn.XLOOKUP(A657,'Dormant auditee list'!C:C,'Dormant auditee list'!C:C)</f>
        <v>#N/A</v>
      </c>
      <c r="BD657" s="30" t="e">
        <f>_xlfn.XLOOKUP(A657,Reworked!A:A,Reworked!I:I)</f>
        <v>#N/A</v>
      </c>
      <c r="BF657" s="30">
        <v>4</v>
      </c>
      <c r="BG657" s="30">
        <v>1</v>
      </c>
    </row>
    <row r="658" spans="1:59" ht="30.6" customHeight="1" x14ac:dyDescent="0.25">
      <c r="A658" s="2">
        <v>1166</v>
      </c>
      <c r="B658" s="2">
        <v>634</v>
      </c>
      <c r="C658" s="2" t="s">
        <v>657</v>
      </c>
      <c r="D658" s="2" t="s">
        <v>124</v>
      </c>
      <c r="E658" s="2" t="s">
        <v>73</v>
      </c>
      <c r="F658" s="2" t="s">
        <v>874</v>
      </c>
      <c r="G658" s="2" t="s">
        <v>73</v>
      </c>
      <c r="H658" s="45" t="s">
        <v>57</v>
      </c>
      <c r="I658" s="46" t="s">
        <v>1</v>
      </c>
      <c r="J658" s="46" t="s">
        <v>1</v>
      </c>
      <c r="K658" s="45" t="s">
        <v>57</v>
      </c>
      <c r="L658" s="46" t="s">
        <v>1</v>
      </c>
      <c r="M658" s="46" t="s">
        <v>1</v>
      </c>
      <c r="N658" s="46" t="s">
        <v>1</v>
      </c>
      <c r="O658" s="46" t="s">
        <v>1</v>
      </c>
      <c r="P658" s="46" t="s">
        <v>1</v>
      </c>
      <c r="Q658" s="46" t="s">
        <v>1</v>
      </c>
      <c r="R658" s="46" t="s">
        <v>1</v>
      </c>
      <c r="S658" s="46" t="s">
        <v>1</v>
      </c>
      <c r="T658" s="46" t="s">
        <v>1</v>
      </c>
      <c r="U658" s="46" t="s">
        <v>1</v>
      </c>
      <c r="V658" s="46" t="s">
        <v>1</v>
      </c>
      <c r="W658" s="46" t="s">
        <v>1</v>
      </c>
      <c r="X658" s="46" t="s">
        <v>1</v>
      </c>
      <c r="Y658" s="46" t="s">
        <v>1</v>
      </c>
      <c r="Z658" s="46" t="s">
        <v>1</v>
      </c>
      <c r="AA658" s="46" t="s">
        <v>1</v>
      </c>
      <c r="AB658" s="46" t="s">
        <v>1</v>
      </c>
      <c r="AC658" s="46" t="s">
        <v>1</v>
      </c>
      <c r="AD658" s="46" t="s">
        <v>1</v>
      </c>
      <c r="AE658" s="46" t="s">
        <v>1</v>
      </c>
      <c r="AF658" s="46" t="s">
        <v>1</v>
      </c>
      <c r="AG658" s="46" t="s">
        <v>1</v>
      </c>
      <c r="AH658" s="46" t="s">
        <v>1</v>
      </c>
      <c r="AI658" s="46" t="s">
        <v>1</v>
      </c>
      <c r="AJ658" s="46" t="s">
        <v>1</v>
      </c>
      <c r="AK658" s="46" t="s">
        <v>1</v>
      </c>
      <c r="AL658" s="46" t="s">
        <v>1</v>
      </c>
      <c r="AM658" s="46" t="s">
        <v>1</v>
      </c>
      <c r="AN658" s="46" t="s">
        <v>1</v>
      </c>
      <c r="AO658" s="46" t="s">
        <v>1</v>
      </c>
      <c r="AP658" s="46" t="s">
        <v>1</v>
      </c>
      <c r="AQ658" s="46" t="s">
        <v>1</v>
      </c>
      <c r="AR658" s="46" t="s">
        <v>1</v>
      </c>
      <c r="AS658" s="46" t="s">
        <v>1</v>
      </c>
      <c r="AT658" s="46" t="s">
        <v>1</v>
      </c>
      <c r="AU658" s="54" t="s">
        <v>1</v>
      </c>
      <c r="AV658" s="54">
        <v>0</v>
      </c>
      <c r="AW658" s="54">
        <v>0</v>
      </c>
      <c r="AX658" s="48" t="s">
        <v>1</v>
      </c>
      <c r="AY658" s="48" t="s">
        <v>1</v>
      </c>
      <c r="AZ658" s="55" t="s">
        <v>1</v>
      </c>
      <c r="BB658" s="30">
        <f>_xlfn.XLOOKUP(A658,'Non AGSA'!B:B,'Non AGSA'!B:B)</f>
        <v>1166</v>
      </c>
      <c r="BC658" s="30" t="e">
        <f>_xlfn.XLOOKUP(A658,'Dormant auditee list'!C:C,'Dormant auditee list'!C:C)</f>
        <v>#N/A</v>
      </c>
      <c r="BD658" s="30" t="e">
        <f>_xlfn.XLOOKUP(A658,Reworked!A:A,Reworked!I:I)</f>
        <v>#N/A</v>
      </c>
      <c r="BF658" s="30">
        <v>4</v>
      </c>
      <c r="BG658" s="30">
        <v>1</v>
      </c>
    </row>
    <row r="659" spans="1:59" ht="30.6" customHeight="1" x14ac:dyDescent="0.25">
      <c r="A659" s="2">
        <v>1035</v>
      </c>
      <c r="B659" s="2">
        <v>635</v>
      </c>
      <c r="C659" s="2" t="s">
        <v>658</v>
      </c>
      <c r="D659" s="2" t="s">
        <v>124</v>
      </c>
      <c r="E659" s="2" t="s">
        <v>73</v>
      </c>
      <c r="F659" s="2" t="s">
        <v>874</v>
      </c>
      <c r="G659" s="2" t="s">
        <v>73</v>
      </c>
      <c r="H659" s="45" t="s">
        <v>57</v>
      </c>
      <c r="I659" s="46" t="s">
        <v>1</v>
      </c>
      <c r="J659" s="40" t="s">
        <v>62</v>
      </c>
      <c r="K659" s="42" t="s">
        <v>66</v>
      </c>
      <c r="L659" s="46" t="s">
        <v>1</v>
      </c>
      <c r="M659" s="51" t="s">
        <v>68</v>
      </c>
      <c r="N659" s="46" t="s">
        <v>1</v>
      </c>
      <c r="O659" s="46" t="s">
        <v>1</v>
      </c>
      <c r="P659" s="46" t="s">
        <v>1</v>
      </c>
      <c r="Q659" s="46" t="s">
        <v>1</v>
      </c>
      <c r="R659" s="46" t="s">
        <v>1</v>
      </c>
      <c r="S659" s="46" t="s">
        <v>1</v>
      </c>
      <c r="T659" s="46" t="s">
        <v>1</v>
      </c>
      <c r="U659" s="46" t="s">
        <v>1</v>
      </c>
      <c r="V659" s="46" t="s">
        <v>1</v>
      </c>
      <c r="W659" s="46" t="s">
        <v>1</v>
      </c>
      <c r="X659" s="46" t="s">
        <v>1</v>
      </c>
      <c r="Y659" s="46" t="s">
        <v>1</v>
      </c>
      <c r="Z659" s="46" t="s">
        <v>1</v>
      </c>
      <c r="AA659" s="46" t="s">
        <v>1</v>
      </c>
      <c r="AB659" s="46" t="s">
        <v>1</v>
      </c>
      <c r="AC659" s="40" t="s">
        <v>62</v>
      </c>
      <c r="AD659" s="46" t="s">
        <v>1</v>
      </c>
      <c r="AE659" s="46" t="s">
        <v>1</v>
      </c>
      <c r="AF659" s="46" t="s">
        <v>1</v>
      </c>
      <c r="AG659" s="46" t="s">
        <v>1</v>
      </c>
      <c r="AH659" s="46" t="s">
        <v>1</v>
      </c>
      <c r="AI659" s="40" t="s">
        <v>62</v>
      </c>
      <c r="AJ659" s="46" t="s">
        <v>1</v>
      </c>
      <c r="AK659" s="46" t="s">
        <v>1</v>
      </c>
      <c r="AL659" s="46" t="s">
        <v>1</v>
      </c>
      <c r="AM659" s="46" t="s">
        <v>1</v>
      </c>
      <c r="AN659" s="46" t="s">
        <v>1</v>
      </c>
      <c r="AO659" s="46" t="s">
        <v>1</v>
      </c>
      <c r="AP659" s="46" t="s">
        <v>1</v>
      </c>
      <c r="AQ659" s="46" t="s">
        <v>1</v>
      </c>
      <c r="AR659" s="46" t="s">
        <v>1</v>
      </c>
      <c r="AS659" s="46" t="s">
        <v>1</v>
      </c>
      <c r="AT659" s="46" t="s">
        <v>1</v>
      </c>
      <c r="AU659" s="54" t="s">
        <v>1</v>
      </c>
      <c r="AV659" s="45">
        <v>1</v>
      </c>
      <c r="AW659" s="54">
        <v>0</v>
      </c>
      <c r="AX659" s="48" t="s">
        <v>1</v>
      </c>
      <c r="AY659" s="48" t="s">
        <v>1</v>
      </c>
      <c r="AZ659" s="55" t="s">
        <v>1</v>
      </c>
      <c r="BB659" s="30">
        <f>_xlfn.XLOOKUP(A659,'Non AGSA'!B:B,'Non AGSA'!B:B)</f>
        <v>1035</v>
      </c>
      <c r="BC659" s="30" t="e">
        <f>_xlfn.XLOOKUP(A659,'Dormant auditee list'!C:C,'Dormant auditee list'!C:C)</f>
        <v>#N/A</v>
      </c>
      <c r="BD659" s="30" t="e">
        <f>_xlfn.XLOOKUP(A659,Reworked!A:A,Reworked!I:I)</f>
        <v>#N/A</v>
      </c>
      <c r="BF659" s="30">
        <v>4</v>
      </c>
      <c r="BG659" s="30">
        <v>1</v>
      </c>
    </row>
    <row r="660" spans="1:59" ht="30.6" customHeight="1" x14ac:dyDescent="0.25">
      <c r="A660" s="2">
        <v>1576</v>
      </c>
      <c r="B660" s="2">
        <v>636</v>
      </c>
      <c r="C660" s="2" t="s">
        <v>659</v>
      </c>
      <c r="D660" s="2" t="s">
        <v>124</v>
      </c>
      <c r="E660" s="2" t="s">
        <v>73</v>
      </c>
      <c r="F660" s="2" t="s">
        <v>874</v>
      </c>
      <c r="G660" s="2" t="s">
        <v>73</v>
      </c>
      <c r="H660" s="45" t="s">
        <v>57</v>
      </c>
      <c r="I660" s="46" t="s">
        <v>1</v>
      </c>
      <c r="J660" s="46" t="s">
        <v>1</v>
      </c>
      <c r="K660" s="45" t="s">
        <v>57</v>
      </c>
      <c r="L660" s="46" t="s">
        <v>1</v>
      </c>
      <c r="M660" s="46" t="s">
        <v>1</v>
      </c>
      <c r="N660" s="46" t="s">
        <v>1</v>
      </c>
      <c r="O660" s="46" t="s">
        <v>1</v>
      </c>
      <c r="P660" s="46" t="s">
        <v>1</v>
      </c>
      <c r="Q660" s="46" t="s">
        <v>1</v>
      </c>
      <c r="R660" s="46" t="s">
        <v>1</v>
      </c>
      <c r="S660" s="46" t="s">
        <v>1</v>
      </c>
      <c r="T660" s="46" t="s">
        <v>1</v>
      </c>
      <c r="U660" s="46" t="s">
        <v>1</v>
      </c>
      <c r="V660" s="46" t="s">
        <v>1</v>
      </c>
      <c r="W660" s="46" t="s">
        <v>1</v>
      </c>
      <c r="X660" s="46" t="s">
        <v>1</v>
      </c>
      <c r="Y660" s="46" t="s">
        <v>1</v>
      </c>
      <c r="Z660" s="46" t="s">
        <v>1</v>
      </c>
      <c r="AA660" s="46" t="s">
        <v>1</v>
      </c>
      <c r="AB660" s="46" t="s">
        <v>1</v>
      </c>
      <c r="AC660" s="46" t="s">
        <v>1</v>
      </c>
      <c r="AD660" s="46" t="s">
        <v>1</v>
      </c>
      <c r="AE660" s="46" t="s">
        <v>1</v>
      </c>
      <c r="AF660" s="46" t="s">
        <v>1</v>
      </c>
      <c r="AG660" s="46" t="s">
        <v>1</v>
      </c>
      <c r="AH660" s="46" t="s">
        <v>1</v>
      </c>
      <c r="AI660" s="46" t="s">
        <v>1</v>
      </c>
      <c r="AJ660" s="46" t="s">
        <v>1</v>
      </c>
      <c r="AK660" s="46" t="s">
        <v>1</v>
      </c>
      <c r="AL660" s="46" t="s">
        <v>1</v>
      </c>
      <c r="AM660" s="46" t="s">
        <v>1</v>
      </c>
      <c r="AN660" s="46" t="s">
        <v>1</v>
      </c>
      <c r="AO660" s="46" t="s">
        <v>1</v>
      </c>
      <c r="AP660" s="46" t="s">
        <v>1</v>
      </c>
      <c r="AQ660" s="46" t="s">
        <v>1</v>
      </c>
      <c r="AR660" s="46" t="s">
        <v>1</v>
      </c>
      <c r="AS660" s="46" t="s">
        <v>1</v>
      </c>
      <c r="AT660" s="46" t="s">
        <v>1</v>
      </c>
      <c r="AU660" s="54" t="s">
        <v>1</v>
      </c>
      <c r="AV660" s="54">
        <v>0</v>
      </c>
      <c r="AW660" s="54">
        <v>0</v>
      </c>
      <c r="AX660" s="48" t="s">
        <v>1</v>
      </c>
      <c r="AY660" s="48" t="s">
        <v>1</v>
      </c>
      <c r="AZ660" s="55" t="s">
        <v>1</v>
      </c>
      <c r="BB660" s="30">
        <f>_xlfn.XLOOKUP(A660,'Non AGSA'!B:B,'Non AGSA'!B:B)</f>
        <v>1576</v>
      </c>
      <c r="BC660" s="30" t="e">
        <f>_xlfn.XLOOKUP(A660,'Dormant auditee list'!C:C,'Dormant auditee list'!C:C)</f>
        <v>#N/A</v>
      </c>
      <c r="BD660" s="30" t="e">
        <f>_xlfn.XLOOKUP(A660,Reworked!A:A,Reworked!I:I)</f>
        <v>#N/A</v>
      </c>
      <c r="BF660" s="30">
        <v>4</v>
      </c>
      <c r="BG660" s="30">
        <v>1</v>
      </c>
    </row>
    <row r="661" spans="1:59" ht="30.6" customHeight="1" x14ac:dyDescent="0.25">
      <c r="A661" s="2">
        <v>1417</v>
      </c>
      <c r="B661" s="2">
        <v>637</v>
      </c>
      <c r="C661" s="2" t="s">
        <v>660</v>
      </c>
      <c r="D661" s="2" t="s">
        <v>124</v>
      </c>
      <c r="E661" s="2" t="s">
        <v>73</v>
      </c>
      <c r="F661" s="2" t="s">
        <v>874</v>
      </c>
      <c r="G661" s="2" t="s">
        <v>73</v>
      </c>
      <c r="H661" s="45" t="s">
        <v>57</v>
      </c>
      <c r="I661" s="46" t="s">
        <v>1</v>
      </c>
      <c r="J661" s="46" t="s">
        <v>1</v>
      </c>
      <c r="K661" s="45" t="s">
        <v>57</v>
      </c>
      <c r="L661" s="46" t="s">
        <v>1</v>
      </c>
      <c r="M661" s="46" t="s">
        <v>1</v>
      </c>
      <c r="N661" s="46" t="s">
        <v>1</v>
      </c>
      <c r="O661" s="46" t="s">
        <v>1</v>
      </c>
      <c r="P661" s="46" t="s">
        <v>1</v>
      </c>
      <c r="Q661" s="46" t="s">
        <v>1</v>
      </c>
      <c r="R661" s="46" t="s">
        <v>1</v>
      </c>
      <c r="S661" s="46" t="s">
        <v>1</v>
      </c>
      <c r="T661" s="46" t="s">
        <v>1</v>
      </c>
      <c r="U661" s="46" t="s">
        <v>1</v>
      </c>
      <c r="V661" s="46" t="s">
        <v>1</v>
      </c>
      <c r="W661" s="46" t="s">
        <v>1</v>
      </c>
      <c r="X661" s="46" t="s">
        <v>1</v>
      </c>
      <c r="Y661" s="46" t="s">
        <v>1</v>
      </c>
      <c r="Z661" s="46" t="s">
        <v>1</v>
      </c>
      <c r="AA661" s="46" t="s">
        <v>1</v>
      </c>
      <c r="AB661" s="46" t="s">
        <v>1</v>
      </c>
      <c r="AC661" s="46" t="s">
        <v>1</v>
      </c>
      <c r="AD661" s="46" t="s">
        <v>1</v>
      </c>
      <c r="AE661" s="46" t="s">
        <v>1</v>
      </c>
      <c r="AF661" s="46" t="s">
        <v>1</v>
      </c>
      <c r="AG661" s="46" t="s">
        <v>1</v>
      </c>
      <c r="AH661" s="46" t="s">
        <v>1</v>
      </c>
      <c r="AI661" s="46" t="s">
        <v>1</v>
      </c>
      <c r="AJ661" s="46" t="s">
        <v>1</v>
      </c>
      <c r="AK661" s="46" t="s">
        <v>1</v>
      </c>
      <c r="AL661" s="46" t="s">
        <v>1</v>
      </c>
      <c r="AM661" s="46" t="s">
        <v>1</v>
      </c>
      <c r="AN661" s="46" t="s">
        <v>1</v>
      </c>
      <c r="AO661" s="46" t="s">
        <v>1</v>
      </c>
      <c r="AP661" s="46" t="s">
        <v>1</v>
      </c>
      <c r="AQ661" s="46" t="s">
        <v>1</v>
      </c>
      <c r="AR661" s="46" t="s">
        <v>1</v>
      </c>
      <c r="AS661" s="46" t="s">
        <v>1</v>
      </c>
      <c r="AT661" s="46" t="s">
        <v>1</v>
      </c>
      <c r="AU661" s="54" t="s">
        <v>1</v>
      </c>
      <c r="AV661" s="54">
        <v>0</v>
      </c>
      <c r="AW661" s="54">
        <v>0</v>
      </c>
      <c r="AX661" s="48" t="s">
        <v>1</v>
      </c>
      <c r="AY661" s="48" t="s">
        <v>1</v>
      </c>
      <c r="AZ661" s="55" t="s">
        <v>1</v>
      </c>
      <c r="BB661" s="30">
        <f>_xlfn.XLOOKUP(A661,'Non AGSA'!B:B,'Non AGSA'!B:B)</f>
        <v>1417</v>
      </c>
      <c r="BC661" s="30" t="e">
        <f>_xlfn.XLOOKUP(A661,'Dormant auditee list'!C:C,'Dormant auditee list'!C:C)</f>
        <v>#N/A</v>
      </c>
      <c r="BD661" s="30" t="e">
        <f>_xlfn.XLOOKUP(A661,Reworked!A:A,Reworked!I:I)</f>
        <v>#N/A</v>
      </c>
      <c r="BF661" s="30">
        <v>4</v>
      </c>
      <c r="BG661" s="30">
        <v>1</v>
      </c>
    </row>
    <row r="662" spans="1:59" ht="30.6" customHeight="1" x14ac:dyDescent="0.25">
      <c r="A662" s="2">
        <v>1173</v>
      </c>
      <c r="B662" s="2">
        <v>638</v>
      </c>
      <c r="C662" s="2" t="s">
        <v>661</v>
      </c>
      <c r="D662" s="2" t="s">
        <v>124</v>
      </c>
      <c r="E662" s="2" t="s">
        <v>73</v>
      </c>
      <c r="F662" s="2" t="s">
        <v>874</v>
      </c>
      <c r="G662" s="2" t="s">
        <v>73</v>
      </c>
      <c r="H662" s="45" t="s">
        <v>57</v>
      </c>
      <c r="I662" s="46" t="s">
        <v>1</v>
      </c>
      <c r="J662" s="46" t="s">
        <v>1</v>
      </c>
      <c r="K662" s="42" t="s">
        <v>66</v>
      </c>
      <c r="L662" s="46" t="s">
        <v>1</v>
      </c>
      <c r="M662" s="46" t="s">
        <v>1</v>
      </c>
      <c r="N662" s="46" t="s">
        <v>1</v>
      </c>
      <c r="O662" s="46" t="s">
        <v>1</v>
      </c>
      <c r="P662" s="46" t="s">
        <v>1</v>
      </c>
      <c r="Q662" s="46" t="s">
        <v>1</v>
      </c>
      <c r="R662" s="46" t="s">
        <v>1</v>
      </c>
      <c r="S662" s="46" t="s">
        <v>1</v>
      </c>
      <c r="T662" s="46" t="s">
        <v>1</v>
      </c>
      <c r="U662" s="46" t="s">
        <v>1</v>
      </c>
      <c r="V662" s="46" t="s">
        <v>1</v>
      </c>
      <c r="W662" s="46" t="s">
        <v>1</v>
      </c>
      <c r="X662" s="46" t="s">
        <v>1</v>
      </c>
      <c r="Y662" s="46" t="s">
        <v>1</v>
      </c>
      <c r="Z662" s="46" t="s">
        <v>1</v>
      </c>
      <c r="AA662" s="46" t="s">
        <v>1</v>
      </c>
      <c r="AB662" s="46" t="s">
        <v>1</v>
      </c>
      <c r="AC662" s="46" t="s">
        <v>1</v>
      </c>
      <c r="AD662" s="46" t="s">
        <v>1</v>
      </c>
      <c r="AE662" s="46" t="s">
        <v>1</v>
      </c>
      <c r="AF662" s="46" t="s">
        <v>1</v>
      </c>
      <c r="AG662" s="46" t="s">
        <v>1</v>
      </c>
      <c r="AH662" s="46" t="s">
        <v>1</v>
      </c>
      <c r="AI662" s="46" t="s">
        <v>1</v>
      </c>
      <c r="AJ662" s="46" t="s">
        <v>1</v>
      </c>
      <c r="AK662" s="46" t="s">
        <v>1</v>
      </c>
      <c r="AL662" s="46" t="s">
        <v>1</v>
      </c>
      <c r="AM662" s="46" t="s">
        <v>1</v>
      </c>
      <c r="AN662" s="46" t="s">
        <v>1</v>
      </c>
      <c r="AO662" s="46" t="s">
        <v>1</v>
      </c>
      <c r="AP662" s="46" t="s">
        <v>1</v>
      </c>
      <c r="AQ662" s="46" t="s">
        <v>1</v>
      </c>
      <c r="AR662" s="46" t="s">
        <v>1</v>
      </c>
      <c r="AS662" s="40" t="s">
        <v>62</v>
      </c>
      <c r="AT662" s="46" t="s">
        <v>1</v>
      </c>
      <c r="AU662" s="54" t="s">
        <v>1</v>
      </c>
      <c r="AV662" s="54">
        <v>0</v>
      </c>
      <c r="AW662" s="54">
        <v>0</v>
      </c>
      <c r="AX662" s="48" t="s">
        <v>1</v>
      </c>
      <c r="AY662" s="48" t="s">
        <v>1</v>
      </c>
      <c r="AZ662" s="55" t="s">
        <v>1</v>
      </c>
      <c r="BB662" s="30">
        <f>_xlfn.XLOOKUP(A662,'Non AGSA'!B:B,'Non AGSA'!B:B)</f>
        <v>1173</v>
      </c>
      <c r="BC662" s="30" t="e">
        <f>_xlfn.XLOOKUP(A662,'Dormant auditee list'!C:C,'Dormant auditee list'!C:C)</f>
        <v>#N/A</v>
      </c>
      <c r="BD662" s="30" t="e">
        <f>_xlfn.XLOOKUP(A662,Reworked!A:A,Reworked!I:I)</f>
        <v>#N/A</v>
      </c>
      <c r="BF662" s="30">
        <v>4</v>
      </c>
      <c r="BG662" s="30">
        <v>1</v>
      </c>
    </row>
    <row r="663" spans="1:59" ht="30.6" customHeight="1" x14ac:dyDescent="0.25">
      <c r="A663" s="2">
        <v>1061</v>
      </c>
      <c r="B663" s="2">
        <v>639</v>
      </c>
      <c r="C663" s="2" t="s">
        <v>662</v>
      </c>
      <c r="D663" s="2" t="s">
        <v>124</v>
      </c>
      <c r="E663" s="2" t="s">
        <v>73</v>
      </c>
      <c r="F663" s="2" t="s">
        <v>874</v>
      </c>
      <c r="G663" s="2" t="s">
        <v>73</v>
      </c>
      <c r="H663" s="45" t="s">
        <v>57</v>
      </c>
      <c r="I663" s="46" t="s">
        <v>1</v>
      </c>
      <c r="J663" s="46" t="s">
        <v>1</v>
      </c>
      <c r="K663" s="45" t="s">
        <v>57</v>
      </c>
      <c r="L663" s="46" t="s">
        <v>1</v>
      </c>
      <c r="M663" s="46" t="s">
        <v>1</v>
      </c>
      <c r="N663" s="46" t="s">
        <v>1</v>
      </c>
      <c r="O663" s="46" t="s">
        <v>1</v>
      </c>
      <c r="P663" s="46" t="s">
        <v>1</v>
      </c>
      <c r="Q663" s="46" t="s">
        <v>1</v>
      </c>
      <c r="R663" s="46" t="s">
        <v>1</v>
      </c>
      <c r="S663" s="46" t="s">
        <v>1</v>
      </c>
      <c r="T663" s="46" t="s">
        <v>1</v>
      </c>
      <c r="U663" s="46" t="s">
        <v>1</v>
      </c>
      <c r="V663" s="46" t="s">
        <v>1</v>
      </c>
      <c r="W663" s="46" t="s">
        <v>1</v>
      </c>
      <c r="X663" s="46" t="s">
        <v>1</v>
      </c>
      <c r="Y663" s="46" t="s">
        <v>1</v>
      </c>
      <c r="Z663" s="46" t="s">
        <v>1</v>
      </c>
      <c r="AA663" s="46" t="s">
        <v>1</v>
      </c>
      <c r="AB663" s="46" t="s">
        <v>1</v>
      </c>
      <c r="AC663" s="46" t="s">
        <v>1</v>
      </c>
      <c r="AD663" s="46" t="s">
        <v>1</v>
      </c>
      <c r="AE663" s="46" t="s">
        <v>1</v>
      </c>
      <c r="AF663" s="46" t="s">
        <v>1</v>
      </c>
      <c r="AG663" s="46" t="s">
        <v>1</v>
      </c>
      <c r="AH663" s="46" t="s">
        <v>1</v>
      </c>
      <c r="AI663" s="46" t="s">
        <v>1</v>
      </c>
      <c r="AJ663" s="46" t="s">
        <v>1</v>
      </c>
      <c r="AK663" s="46" t="s">
        <v>1</v>
      </c>
      <c r="AL663" s="46" t="s">
        <v>1</v>
      </c>
      <c r="AM663" s="46" t="s">
        <v>1</v>
      </c>
      <c r="AN663" s="46" t="s">
        <v>1</v>
      </c>
      <c r="AO663" s="46" t="s">
        <v>1</v>
      </c>
      <c r="AP663" s="46" t="s">
        <v>1</v>
      </c>
      <c r="AQ663" s="46" t="s">
        <v>1</v>
      </c>
      <c r="AR663" s="46" t="s">
        <v>1</v>
      </c>
      <c r="AS663" s="46" t="s">
        <v>1</v>
      </c>
      <c r="AT663" s="46" t="s">
        <v>1</v>
      </c>
      <c r="AU663" s="54" t="s">
        <v>1</v>
      </c>
      <c r="AV663" s="54">
        <v>0</v>
      </c>
      <c r="AW663" s="54">
        <v>0</v>
      </c>
      <c r="AX663" s="48" t="s">
        <v>1</v>
      </c>
      <c r="AY663" s="48" t="s">
        <v>1</v>
      </c>
      <c r="AZ663" s="55" t="s">
        <v>1</v>
      </c>
      <c r="BB663" s="30">
        <f>_xlfn.XLOOKUP(A663,'Non AGSA'!B:B,'Non AGSA'!B:B)</f>
        <v>1061</v>
      </c>
      <c r="BC663" s="30" t="e">
        <f>_xlfn.XLOOKUP(A663,'Dormant auditee list'!C:C,'Dormant auditee list'!C:C)</f>
        <v>#N/A</v>
      </c>
      <c r="BD663" s="30" t="e">
        <f>_xlfn.XLOOKUP(A663,Reworked!A:A,Reworked!I:I)</f>
        <v>#N/A</v>
      </c>
      <c r="BF663" s="30">
        <v>4</v>
      </c>
      <c r="BG663" s="30">
        <v>1</v>
      </c>
    </row>
    <row r="664" spans="1:59" ht="30.6" customHeight="1" x14ac:dyDescent="0.25">
      <c r="A664" s="2">
        <v>1198</v>
      </c>
      <c r="B664" s="2">
        <v>640</v>
      </c>
      <c r="C664" s="2" t="s">
        <v>663</v>
      </c>
      <c r="D664" s="2" t="s">
        <v>124</v>
      </c>
      <c r="E664" s="2" t="s">
        <v>60</v>
      </c>
      <c r="F664" s="2" t="s">
        <v>874</v>
      </c>
      <c r="G664" s="2" t="s">
        <v>65</v>
      </c>
      <c r="H664" s="45" t="s">
        <v>57</v>
      </c>
      <c r="I664" s="46" t="s">
        <v>1</v>
      </c>
      <c r="J664" s="46" t="s">
        <v>1</v>
      </c>
      <c r="K664" s="45" t="s">
        <v>57</v>
      </c>
      <c r="L664" s="46" t="s">
        <v>1</v>
      </c>
      <c r="M664" s="46" t="s">
        <v>1</v>
      </c>
      <c r="N664" s="46" t="s">
        <v>1</v>
      </c>
      <c r="O664" s="46" t="s">
        <v>1</v>
      </c>
      <c r="P664" s="46" t="s">
        <v>1</v>
      </c>
      <c r="Q664" s="46" t="s">
        <v>1</v>
      </c>
      <c r="R664" s="46" t="s">
        <v>1</v>
      </c>
      <c r="S664" s="46" t="s">
        <v>1</v>
      </c>
      <c r="T664" s="46" t="s">
        <v>1</v>
      </c>
      <c r="U664" s="46" t="s">
        <v>1</v>
      </c>
      <c r="V664" s="46" t="s">
        <v>1</v>
      </c>
      <c r="W664" s="46" t="s">
        <v>1</v>
      </c>
      <c r="X664" s="46" t="s">
        <v>1</v>
      </c>
      <c r="Y664" s="46" t="s">
        <v>1</v>
      </c>
      <c r="Z664" s="46" t="s">
        <v>1</v>
      </c>
      <c r="AA664" s="46" t="s">
        <v>1</v>
      </c>
      <c r="AB664" s="46" t="s">
        <v>1</v>
      </c>
      <c r="AC664" s="46" t="s">
        <v>1</v>
      </c>
      <c r="AD664" s="46" t="s">
        <v>1</v>
      </c>
      <c r="AE664" s="46" t="s">
        <v>1</v>
      </c>
      <c r="AF664" s="46" t="s">
        <v>1</v>
      </c>
      <c r="AG664" s="46" t="s">
        <v>1</v>
      </c>
      <c r="AH664" s="46" t="s">
        <v>1</v>
      </c>
      <c r="AI664" s="46" t="s">
        <v>1</v>
      </c>
      <c r="AJ664" s="46" t="s">
        <v>1</v>
      </c>
      <c r="AK664" s="46" t="s">
        <v>1</v>
      </c>
      <c r="AL664" s="46" t="s">
        <v>1</v>
      </c>
      <c r="AM664" s="46" t="s">
        <v>1</v>
      </c>
      <c r="AN664" s="46" t="s">
        <v>1</v>
      </c>
      <c r="AO664" s="46" t="s">
        <v>1</v>
      </c>
      <c r="AP664" s="46" t="s">
        <v>1</v>
      </c>
      <c r="AQ664" s="46" t="s">
        <v>1</v>
      </c>
      <c r="AR664" s="46" t="s">
        <v>1</v>
      </c>
      <c r="AS664" s="46" t="s">
        <v>1</v>
      </c>
      <c r="AT664" s="46" t="s">
        <v>1</v>
      </c>
      <c r="AU664" s="54" t="s">
        <v>1</v>
      </c>
      <c r="AV664" s="54">
        <v>0</v>
      </c>
      <c r="AW664" s="54">
        <v>0</v>
      </c>
      <c r="AX664" s="48" t="s">
        <v>1</v>
      </c>
      <c r="AY664" s="48" t="s">
        <v>1</v>
      </c>
      <c r="AZ664" s="55" t="s">
        <v>1</v>
      </c>
      <c r="BB664" s="30">
        <f>_xlfn.XLOOKUP(A664,'Non AGSA'!B:B,'Non AGSA'!B:B)</f>
        <v>1198</v>
      </c>
      <c r="BC664" s="30">
        <f>_xlfn.XLOOKUP(A664,'Dormant auditee list'!C:C,'Dormant auditee list'!C:C)</f>
        <v>1198</v>
      </c>
      <c r="BD664" s="30" t="e">
        <f>_xlfn.XLOOKUP(A664,Reworked!A:A,Reworked!I:I)</f>
        <v>#N/A</v>
      </c>
      <c r="BF664" s="30">
        <v>4</v>
      </c>
      <c r="BG664" s="30">
        <v>1</v>
      </c>
    </row>
    <row r="665" spans="1:59" ht="30.6" customHeight="1" x14ac:dyDescent="0.25">
      <c r="A665" s="2">
        <v>1384</v>
      </c>
      <c r="B665" s="2">
        <v>641</v>
      </c>
      <c r="C665" s="2" t="s">
        <v>664</v>
      </c>
      <c r="D665" s="2" t="s">
        <v>124</v>
      </c>
      <c r="E665" s="2" t="s">
        <v>73</v>
      </c>
      <c r="F665" s="2" t="s">
        <v>874</v>
      </c>
      <c r="G665" s="2" t="s">
        <v>73</v>
      </c>
      <c r="H665" s="45" t="s">
        <v>57</v>
      </c>
      <c r="I665" s="46" t="s">
        <v>1</v>
      </c>
      <c r="J665" s="46" t="s">
        <v>1</v>
      </c>
      <c r="K665" s="42" t="s">
        <v>66</v>
      </c>
      <c r="L665" s="46" t="s">
        <v>1</v>
      </c>
      <c r="M665" s="46" t="s">
        <v>1</v>
      </c>
      <c r="N665" s="46" t="s">
        <v>1</v>
      </c>
      <c r="O665" s="46" t="s">
        <v>1</v>
      </c>
      <c r="P665" s="46" t="s">
        <v>1</v>
      </c>
      <c r="Q665" s="46" t="s">
        <v>1</v>
      </c>
      <c r="R665" s="46" t="s">
        <v>1</v>
      </c>
      <c r="S665" s="46" t="s">
        <v>1</v>
      </c>
      <c r="T665" s="46" t="s">
        <v>1</v>
      </c>
      <c r="U665" s="46" t="s">
        <v>1</v>
      </c>
      <c r="V665" s="46" t="s">
        <v>1</v>
      </c>
      <c r="W665" s="46" t="s">
        <v>1</v>
      </c>
      <c r="X665" s="46" t="s">
        <v>1</v>
      </c>
      <c r="Y665" s="46" t="s">
        <v>1</v>
      </c>
      <c r="Z665" s="46" t="s">
        <v>1</v>
      </c>
      <c r="AA665" s="46" t="s">
        <v>1</v>
      </c>
      <c r="AB665" s="46" t="s">
        <v>1</v>
      </c>
      <c r="AC665" s="46" t="s">
        <v>1</v>
      </c>
      <c r="AD665" s="46" t="s">
        <v>1</v>
      </c>
      <c r="AE665" s="46" t="s">
        <v>1</v>
      </c>
      <c r="AF665" s="46" t="s">
        <v>1</v>
      </c>
      <c r="AG665" s="46" t="s">
        <v>1</v>
      </c>
      <c r="AH665" s="46" t="s">
        <v>1</v>
      </c>
      <c r="AI665" s="46" t="s">
        <v>1</v>
      </c>
      <c r="AJ665" s="46" t="s">
        <v>1</v>
      </c>
      <c r="AK665" s="46" t="s">
        <v>1</v>
      </c>
      <c r="AL665" s="46" t="s">
        <v>1</v>
      </c>
      <c r="AM665" s="46" t="s">
        <v>1</v>
      </c>
      <c r="AN665" s="46" t="s">
        <v>1</v>
      </c>
      <c r="AO665" s="46" t="s">
        <v>1</v>
      </c>
      <c r="AP665" s="46" t="s">
        <v>1</v>
      </c>
      <c r="AQ665" s="46" t="s">
        <v>1</v>
      </c>
      <c r="AR665" s="46" t="s">
        <v>1</v>
      </c>
      <c r="AS665" s="46" t="s">
        <v>1</v>
      </c>
      <c r="AT665" s="46" t="s">
        <v>1</v>
      </c>
      <c r="AU665" s="45" t="s">
        <v>71</v>
      </c>
      <c r="AV665" s="54">
        <v>0</v>
      </c>
      <c r="AW665" s="54">
        <v>0</v>
      </c>
      <c r="AX665" s="48" t="s">
        <v>1</v>
      </c>
      <c r="AY665" s="48" t="s">
        <v>1</v>
      </c>
      <c r="AZ665" s="55" t="s">
        <v>1</v>
      </c>
      <c r="BB665" s="30">
        <f>_xlfn.XLOOKUP(A665,'Non AGSA'!B:B,'Non AGSA'!B:B)</f>
        <v>1384</v>
      </c>
      <c r="BC665" s="30" t="e">
        <f>_xlfn.XLOOKUP(A665,'Dormant auditee list'!C:C,'Dormant auditee list'!C:C)</f>
        <v>#N/A</v>
      </c>
      <c r="BD665" s="30" t="e">
        <f>_xlfn.XLOOKUP(A665,Reworked!A:A,Reworked!I:I)</f>
        <v>#N/A</v>
      </c>
      <c r="BF665" s="30">
        <v>4</v>
      </c>
      <c r="BG665" s="30">
        <v>1</v>
      </c>
    </row>
    <row r="666" spans="1:59" ht="30.6" customHeight="1" x14ac:dyDescent="0.25">
      <c r="A666" s="2">
        <v>1041</v>
      </c>
      <c r="B666" s="2">
        <v>642</v>
      </c>
      <c r="C666" s="2" t="s">
        <v>665</v>
      </c>
      <c r="D666" s="2" t="s">
        <v>124</v>
      </c>
      <c r="E666" s="2" t="s">
        <v>73</v>
      </c>
      <c r="F666" s="2" t="s">
        <v>874</v>
      </c>
      <c r="G666" s="2" t="s">
        <v>73</v>
      </c>
      <c r="H666" s="45" t="s">
        <v>57</v>
      </c>
      <c r="I666" s="46" t="s">
        <v>1</v>
      </c>
      <c r="J666" s="40" t="s">
        <v>62</v>
      </c>
      <c r="K666" s="42" t="s">
        <v>66</v>
      </c>
      <c r="L666" s="46" t="s">
        <v>1</v>
      </c>
      <c r="M666" s="47" t="s">
        <v>67</v>
      </c>
      <c r="N666" s="46" t="s">
        <v>1</v>
      </c>
      <c r="O666" s="46" t="s">
        <v>1</v>
      </c>
      <c r="P666" s="46" t="s">
        <v>1</v>
      </c>
      <c r="Q666" s="46" t="s">
        <v>1</v>
      </c>
      <c r="R666" s="46" t="s">
        <v>1</v>
      </c>
      <c r="S666" s="46" t="s">
        <v>1</v>
      </c>
      <c r="T666" s="46" t="s">
        <v>1</v>
      </c>
      <c r="U666" s="46" t="s">
        <v>1</v>
      </c>
      <c r="V666" s="46" t="s">
        <v>1</v>
      </c>
      <c r="W666" s="46" t="s">
        <v>1</v>
      </c>
      <c r="X666" s="46" t="s">
        <v>1</v>
      </c>
      <c r="Y666" s="46" t="s">
        <v>1</v>
      </c>
      <c r="Z666" s="46" t="s">
        <v>1</v>
      </c>
      <c r="AA666" s="46" t="s">
        <v>1</v>
      </c>
      <c r="AB666" s="46" t="s">
        <v>1</v>
      </c>
      <c r="AC666" s="40" t="s">
        <v>62</v>
      </c>
      <c r="AD666" s="40" t="s">
        <v>62</v>
      </c>
      <c r="AE666" s="46" t="s">
        <v>1</v>
      </c>
      <c r="AF666" s="46" t="s">
        <v>1</v>
      </c>
      <c r="AG666" s="46" t="s">
        <v>1</v>
      </c>
      <c r="AH666" s="46" t="s">
        <v>1</v>
      </c>
      <c r="AI666" s="46" t="s">
        <v>1</v>
      </c>
      <c r="AJ666" s="46" t="s">
        <v>1</v>
      </c>
      <c r="AK666" s="46" t="s">
        <v>1</v>
      </c>
      <c r="AL666" s="46" t="s">
        <v>1</v>
      </c>
      <c r="AM666" s="46" t="s">
        <v>1</v>
      </c>
      <c r="AN666" s="46" t="s">
        <v>1</v>
      </c>
      <c r="AO666" s="46" t="s">
        <v>1</v>
      </c>
      <c r="AP666" s="46" t="s">
        <v>1</v>
      </c>
      <c r="AQ666" s="46" t="s">
        <v>1</v>
      </c>
      <c r="AR666" s="46" t="s">
        <v>1</v>
      </c>
      <c r="AS666" s="46" t="s">
        <v>1</v>
      </c>
      <c r="AT666" s="46" t="s">
        <v>1</v>
      </c>
      <c r="AU666" s="54" t="s">
        <v>1</v>
      </c>
      <c r="AV666" s="54">
        <v>0</v>
      </c>
      <c r="AW666" s="54">
        <v>0</v>
      </c>
      <c r="AX666" s="48" t="s">
        <v>1</v>
      </c>
      <c r="AY666" s="48" t="s">
        <v>1</v>
      </c>
      <c r="AZ666" s="55" t="s">
        <v>1</v>
      </c>
      <c r="BB666" s="30">
        <f>_xlfn.XLOOKUP(A666,'Non AGSA'!B:B,'Non AGSA'!B:B)</f>
        <v>1041</v>
      </c>
      <c r="BC666" s="30" t="e">
        <f>_xlfn.XLOOKUP(A666,'Dormant auditee list'!C:C,'Dormant auditee list'!C:C)</f>
        <v>#N/A</v>
      </c>
      <c r="BD666" s="30" t="e">
        <f>_xlfn.XLOOKUP(A666,Reworked!A:A,Reworked!I:I)</f>
        <v>#N/A</v>
      </c>
      <c r="BF666" s="30">
        <v>4</v>
      </c>
      <c r="BG666" s="30">
        <v>1</v>
      </c>
    </row>
    <row r="667" spans="1:59" ht="30.6" customHeight="1" x14ac:dyDescent="0.25">
      <c r="A667" s="2">
        <v>1248</v>
      </c>
      <c r="B667" s="2">
        <v>643</v>
      </c>
      <c r="C667" s="2" t="s">
        <v>666</v>
      </c>
      <c r="D667" s="2" t="s">
        <v>124</v>
      </c>
      <c r="E667" s="2" t="s">
        <v>73</v>
      </c>
      <c r="F667" s="2" t="s">
        <v>874</v>
      </c>
      <c r="G667" s="2" t="s">
        <v>73</v>
      </c>
      <c r="H667" s="45" t="s">
        <v>57</v>
      </c>
      <c r="I667" s="46" t="s">
        <v>1</v>
      </c>
      <c r="J667" s="46" t="s">
        <v>1</v>
      </c>
      <c r="K667" s="45" t="s">
        <v>57</v>
      </c>
      <c r="L667" s="46" t="s">
        <v>1</v>
      </c>
      <c r="M667" s="46" t="s">
        <v>1</v>
      </c>
      <c r="N667" s="46" t="s">
        <v>1</v>
      </c>
      <c r="O667" s="46" t="s">
        <v>1</v>
      </c>
      <c r="P667" s="46" t="s">
        <v>1</v>
      </c>
      <c r="Q667" s="46" t="s">
        <v>1</v>
      </c>
      <c r="R667" s="46" t="s">
        <v>1</v>
      </c>
      <c r="S667" s="46" t="s">
        <v>1</v>
      </c>
      <c r="T667" s="46" t="s">
        <v>1</v>
      </c>
      <c r="U667" s="46" t="s">
        <v>1</v>
      </c>
      <c r="V667" s="46" t="s">
        <v>1</v>
      </c>
      <c r="W667" s="46" t="s">
        <v>1</v>
      </c>
      <c r="X667" s="46" t="s">
        <v>1</v>
      </c>
      <c r="Y667" s="46" t="s">
        <v>1</v>
      </c>
      <c r="Z667" s="46" t="s">
        <v>1</v>
      </c>
      <c r="AA667" s="46" t="s">
        <v>1</v>
      </c>
      <c r="AB667" s="46" t="s">
        <v>1</v>
      </c>
      <c r="AC667" s="46" t="s">
        <v>1</v>
      </c>
      <c r="AD667" s="46" t="s">
        <v>1</v>
      </c>
      <c r="AE667" s="46" t="s">
        <v>1</v>
      </c>
      <c r="AF667" s="46" t="s">
        <v>1</v>
      </c>
      <c r="AG667" s="46" t="s">
        <v>1</v>
      </c>
      <c r="AH667" s="46" t="s">
        <v>1</v>
      </c>
      <c r="AI667" s="46" t="s">
        <v>1</v>
      </c>
      <c r="AJ667" s="46" t="s">
        <v>1</v>
      </c>
      <c r="AK667" s="46" t="s">
        <v>1</v>
      </c>
      <c r="AL667" s="46" t="s">
        <v>1</v>
      </c>
      <c r="AM667" s="46" t="s">
        <v>1</v>
      </c>
      <c r="AN667" s="46" t="s">
        <v>1</v>
      </c>
      <c r="AO667" s="46" t="s">
        <v>1</v>
      </c>
      <c r="AP667" s="46" t="s">
        <v>1</v>
      </c>
      <c r="AQ667" s="46" t="s">
        <v>1</v>
      </c>
      <c r="AR667" s="46" t="s">
        <v>1</v>
      </c>
      <c r="AS667" s="46" t="s">
        <v>1</v>
      </c>
      <c r="AT667" s="46" t="s">
        <v>1</v>
      </c>
      <c r="AU667" s="54" t="s">
        <v>1</v>
      </c>
      <c r="AV667" s="54">
        <v>0</v>
      </c>
      <c r="AW667" s="54">
        <v>0</v>
      </c>
      <c r="AX667" s="48" t="s">
        <v>1</v>
      </c>
      <c r="AY667" s="48" t="s">
        <v>1</v>
      </c>
      <c r="AZ667" s="55" t="s">
        <v>1</v>
      </c>
      <c r="BB667" s="30">
        <f>_xlfn.XLOOKUP(A667,'Non AGSA'!B:B,'Non AGSA'!B:B)</f>
        <v>1248</v>
      </c>
      <c r="BC667" s="30" t="e">
        <f>_xlfn.XLOOKUP(A667,'Dormant auditee list'!C:C,'Dormant auditee list'!C:C)</f>
        <v>#N/A</v>
      </c>
      <c r="BD667" s="30" t="e">
        <f>_xlfn.XLOOKUP(A667,Reworked!A:A,Reworked!I:I)</f>
        <v>#N/A</v>
      </c>
      <c r="BF667" s="30">
        <v>4</v>
      </c>
      <c r="BG667" s="30">
        <v>1</v>
      </c>
    </row>
    <row r="668" spans="1:59" s="5" customFormat="1" x14ac:dyDescent="0.25">
      <c r="B668" s="130" t="s">
        <v>66</v>
      </c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</row>
    <row r="669" spans="1:59" ht="30.6" customHeight="1" x14ac:dyDescent="0.25">
      <c r="A669" s="2">
        <v>1167</v>
      </c>
      <c r="B669" s="2">
        <v>644</v>
      </c>
      <c r="C669" s="2" t="s">
        <v>667</v>
      </c>
      <c r="D669" s="2" t="s">
        <v>124</v>
      </c>
      <c r="E669" s="2" t="s">
        <v>73</v>
      </c>
      <c r="F669" s="2" t="s">
        <v>874</v>
      </c>
      <c r="G669" s="2" t="s">
        <v>73</v>
      </c>
      <c r="H669" s="69" t="s">
        <v>66</v>
      </c>
      <c r="I669" s="46" t="s">
        <v>1</v>
      </c>
      <c r="J669" s="47" t="s">
        <v>67</v>
      </c>
      <c r="K669" s="45" t="s">
        <v>57</v>
      </c>
      <c r="L669" s="40" t="s">
        <v>62</v>
      </c>
      <c r="M669" s="46" t="s">
        <v>1</v>
      </c>
      <c r="N669" s="46" t="s">
        <v>1</v>
      </c>
      <c r="O669" s="46" t="s">
        <v>1</v>
      </c>
      <c r="P669" s="46" t="s">
        <v>1</v>
      </c>
      <c r="Q669" s="46" t="s">
        <v>1</v>
      </c>
      <c r="R669" s="46" t="s">
        <v>1</v>
      </c>
      <c r="S669" s="46" t="s">
        <v>1</v>
      </c>
      <c r="T669" s="46" t="s">
        <v>1</v>
      </c>
      <c r="U669" s="46" t="s">
        <v>1</v>
      </c>
      <c r="V669" s="46" t="s">
        <v>1</v>
      </c>
      <c r="W669" s="46" t="s">
        <v>1</v>
      </c>
      <c r="X669" s="46" t="s">
        <v>1</v>
      </c>
      <c r="Y669" s="46" t="s">
        <v>1</v>
      </c>
      <c r="Z669" s="46" t="s">
        <v>1</v>
      </c>
      <c r="AA669" s="46" t="s">
        <v>1</v>
      </c>
      <c r="AB669" s="46" t="s">
        <v>1</v>
      </c>
      <c r="AC669" s="47" t="s">
        <v>67</v>
      </c>
      <c r="AD669" s="46" t="s">
        <v>1</v>
      </c>
      <c r="AE669" s="46" t="s">
        <v>1</v>
      </c>
      <c r="AF669" s="46" t="s">
        <v>1</v>
      </c>
      <c r="AG669" s="46" t="s">
        <v>1</v>
      </c>
      <c r="AH669" s="46" t="s">
        <v>1</v>
      </c>
      <c r="AI669" s="46" t="s">
        <v>1</v>
      </c>
      <c r="AJ669" s="46" t="s">
        <v>1</v>
      </c>
      <c r="AK669" s="46" t="s">
        <v>1</v>
      </c>
      <c r="AL669" s="46" t="s">
        <v>1</v>
      </c>
      <c r="AM669" s="46" t="s">
        <v>1</v>
      </c>
      <c r="AN669" s="46" t="s">
        <v>1</v>
      </c>
      <c r="AO669" s="46" t="s">
        <v>1</v>
      </c>
      <c r="AP669" s="46" t="s">
        <v>1</v>
      </c>
      <c r="AQ669" s="46" t="s">
        <v>1</v>
      </c>
      <c r="AR669" s="46" t="s">
        <v>1</v>
      </c>
      <c r="AS669" s="40" t="s">
        <v>62</v>
      </c>
      <c r="AT669" s="46" t="s">
        <v>1</v>
      </c>
      <c r="AU669" s="45" t="s">
        <v>71</v>
      </c>
      <c r="AV669" s="54">
        <v>0</v>
      </c>
      <c r="AW669" s="54">
        <v>0</v>
      </c>
      <c r="AX669" s="48">
        <v>0</v>
      </c>
      <c r="AY669" s="49">
        <v>0</v>
      </c>
      <c r="AZ669" s="53">
        <v>0.59</v>
      </c>
      <c r="BB669" s="30">
        <f>_xlfn.XLOOKUP(A669,'Non AGSA'!B:B,'Non AGSA'!B:B)</f>
        <v>1167</v>
      </c>
      <c r="BC669" s="30" t="e">
        <f>_xlfn.XLOOKUP(A669,'Dormant auditee list'!C:C,'Dormant auditee list'!C:C)</f>
        <v>#N/A</v>
      </c>
      <c r="BD669" s="30" t="str">
        <f>_xlfn.XLOOKUP(A669,Reworked!A:A,Reworked!I:I)</f>
        <v>Unqualified with findings</v>
      </c>
      <c r="BF669" s="30">
        <v>4</v>
      </c>
      <c r="BG669" s="30">
        <v>2</v>
      </c>
    </row>
    <row r="670" spans="1:59" ht="30.6" customHeight="1" x14ac:dyDescent="0.25">
      <c r="A670" s="2">
        <v>1050</v>
      </c>
      <c r="B670" s="2">
        <v>645</v>
      </c>
      <c r="C670" s="2" t="s">
        <v>668</v>
      </c>
      <c r="D670" s="2" t="s">
        <v>124</v>
      </c>
      <c r="E670" s="2" t="s">
        <v>73</v>
      </c>
      <c r="F670" s="2" t="s">
        <v>874</v>
      </c>
      <c r="G670" s="2" t="s">
        <v>73</v>
      </c>
      <c r="H670" s="42" t="s">
        <v>66</v>
      </c>
      <c r="I670" s="47" t="s">
        <v>67</v>
      </c>
      <c r="J670" s="46" t="s">
        <v>1</v>
      </c>
      <c r="K670" s="45" t="s">
        <v>57</v>
      </c>
      <c r="L670" s="46" t="s">
        <v>1</v>
      </c>
      <c r="M670" s="40" t="s">
        <v>62</v>
      </c>
      <c r="N670" s="46" t="s">
        <v>1</v>
      </c>
      <c r="O670" s="46" t="s">
        <v>1</v>
      </c>
      <c r="P670" s="46" t="s">
        <v>1</v>
      </c>
      <c r="Q670" s="46" t="s">
        <v>1</v>
      </c>
      <c r="R670" s="46" t="s">
        <v>1</v>
      </c>
      <c r="S670" s="46" t="s">
        <v>1</v>
      </c>
      <c r="T670" s="46" t="s">
        <v>1</v>
      </c>
      <c r="U670" s="46" t="s">
        <v>1</v>
      </c>
      <c r="V670" s="46" t="s">
        <v>1</v>
      </c>
      <c r="W670" s="46" t="s">
        <v>1</v>
      </c>
      <c r="X670" s="46" t="s">
        <v>1</v>
      </c>
      <c r="Y670" s="47" t="s">
        <v>67</v>
      </c>
      <c r="Z670" s="46" t="s">
        <v>1</v>
      </c>
      <c r="AA670" s="46" t="s">
        <v>1</v>
      </c>
      <c r="AB670" s="46" t="s">
        <v>1</v>
      </c>
      <c r="AC670" s="46" t="s">
        <v>1</v>
      </c>
      <c r="AD670" s="46" t="s">
        <v>1</v>
      </c>
      <c r="AE670" s="46" t="s">
        <v>1</v>
      </c>
      <c r="AF670" s="46" t="s">
        <v>1</v>
      </c>
      <c r="AG670" s="46" t="s">
        <v>1</v>
      </c>
      <c r="AH670" s="46" t="s">
        <v>1</v>
      </c>
      <c r="AI670" s="46" t="s">
        <v>1</v>
      </c>
      <c r="AJ670" s="46" t="s">
        <v>1</v>
      </c>
      <c r="AK670" s="46" t="s">
        <v>1</v>
      </c>
      <c r="AL670" s="46" t="s">
        <v>1</v>
      </c>
      <c r="AM670" s="46" t="s">
        <v>1</v>
      </c>
      <c r="AN670" s="46" t="s">
        <v>1</v>
      </c>
      <c r="AO670" s="46" t="s">
        <v>1</v>
      </c>
      <c r="AP670" s="46" t="s">
        <v>1</v>
      </c>
      <c r="AQ670" s="46" t="s">
        <v>1</v>
      </c>
      <c r="AR670" s="46" t="s">
        <v>1</v>
      </c>
      <c r="AS670" s="47" t="s">
        <v>67</v>
      </c>
      <c r="AT670" s="46" t="s">
        <v>1</v>
      </c>
      <c r="AU670" s="54" t="s">
        <v>1</v>
      </c>
      <c r="AV670" s="54">
        <v>0</v>
      </c>
      <c r="AW670" s="54">
        <v>0</v>
      </c>
      <c r="AX670" s="48" t="s">
        <v>1</v>
      </c>
      <c r="AY670" s="48" t="s">
        <v>1</v>
      </c>
      <c r="AZ670" s="55" t="s">
        <v>1</v>
      </c>
      <c r="BB670" s="30">
        <f>_xlfn.XLOOKUP(A670,'Non AGSA'!B:B,'Non AGSA'!B:B)</f>
        <v>1050</v>
      </c>
      <c r="BC670" s="30" t="e">
        <f>_xlfn.XLOOKUP(A670,'Dormant auditee list'!C:C,'Dormant auditee list'!C:C)</f>
        <v>#N/A</v>
      </c>
      <c r="BD670" s="30" t="e">
        <f>_xlfn.XLOOKUP(A670,Reworked!A:A,Reworked!I:I)</f>
        <v>#N/A</v>
      </c>
      <c r="BF670" s="30">
        <v>4</v>
      </c>
      <c r="BG670" s="30">
        <v>2</v>
      </c>
    </row>
    <row r="671" spans="1:59" ht="30.6" customHeight="1" x14ac:dyDescent="0.25">
      <c r="A671" s="2">
        <v>1117</v>
      </c>
      <c r="B671" s="2">
        <v>646</v>
      </c>
      <c r="C671" s="2" t="s">
        <v>669</v>
      </c>
      <c r="D671" s="2" t="s">
        <v>124</v>
      </c>
      <c r="E671" s="2" t="s">
        <v>73</v>
      </c>
      <c r="F671" s="2" t="s">
        <v>874</v>
      </c>
      <c r="G671" s="2" t="s">
        <v>73</v>
      </c>
      <c r="H671" s="42" t="s">
        <v>66</v>
      </c>
      <c r="I671" s="46" t="s">
        <v>1</v>
      </c>
      <c r="J671" s="51" t="s">
        <v>68</v>
      </c>
      <c r="K671" s="56" t="s">
        <v>142</v>
      </c>
      <c r="L671" s="40" t="s">
        <v>62</v>
      </c>
      <c r="M671" s="51" t="s">
        <v>68</v>
      </c>
      <c r="N671" s="40" t="s">
        <v>62</v>
      </c>
      <c r="O671" s="46" t="s">
        <v>1</v>
      </c>
      <c r="P671" s="46" t="s">
        <v>1</v>
      </c>
      <c r="Q671" s="46" t="s">
        <v>1</v>
      </c>
      <c r="R671" s="46" t="s">
        <v>1</v>
      </c>
      <c r="S671" s="46" t="s">
        <v>1</v>
      </c>
      <c r="T671" s="46" t="s">
        <v>1</v>
      </c>
      <c r="U671" s="46" t="s">
        <v>1</v>
      </c>
      <c r="V671" s="46" t="s">
        <v>1</v>
      </c>
      <c r="W671" s="46" t="s">
        <v>1</v>
      </c>
      <c r="X671" s="46" t="s">
        <v>1</v>
      </c>
      <c r="Y671" s="46" t="s">
        <v>1</v>
      </c>
      <c r="Z671" s="46" t="s">
        <v>1</v>
      </c>
      <c r="AA671" s="46" t="s">
        <v>1</v>
      </c>
      <c r="AB671" s="46" t="s">
        <v>1</v>
      </c>
      <c r="AC671" s="47" t="s">
        <v>67</v>
      </c>
      <c r="AD671" s="47" t="s">
        <v>67</v>
      </c>
      <c r="AE671" s="40" t="s">
        <v>62</v>
      </c>
      <c r="AF671" s="46" t="s">
        <v>1</v>
      </c>
      <c r="AG671" s="46" t="s">
        <v>1</v>
      </c>
      <c r="AH671" s="46" t="s">
        <v>1</v>
      </c>
      <c r="AI671" s="46" t="s">
        <v>1</v>
      </c>
      <c r="AJ671" s="51" t="s">
        <v>68</v>
      </c>
      <c r="AK671" s="46" t="s">
        <v>1</v>
      </c>
      <c r="AL671" s="46" t="s">
        <v>1</v>
      </c>
      <c r="AM671" s="40" t="s">
        <v>62</v>
      </c>
      <c r="AN671" s="46" t="s">
        <v>1</v>
      </c>
      <c r="AO671" s="46" t="s">
        <v>1</v>
      </c>
      <c r="AP671" s="47" t="s">
        <v>67</v>
      </c>
      <c r="AQ671" s="46" t="s">
        <v>1</v>
      </c>
      <c r="AR671" s="46" t="s">
        <v>1</v>
      </c>
      <c r="AS671" s="40" t="s">
        <v>62</v>
      </c>
      <c r="AT671" s="46" t="s">
        <v>1</v>
      </c>
      <c r="AU671" s="47" t="s">
        <v>63</v>
      </c>
      <c r="AV671" s="45">
        <v>1</v>
      </c>
      <c r="AW671" s="54">
        <v>0</v>
      </c>
      <c r="AX671" s="48" t="s">
        <v>1</v>
      </c>
      <c r="AY671" s="49" t="s">
        <v>1</v>
      </c>
      <c r="AZ671" s="53" t="s">
        <v>1</v>
      </c>
      <c r="BB671" s="30">
        <f>_xlfn.XLOOKUP(A671,'Non AGSA'!B:B,'Non AGSA'!B:B)</f>
        <v>1117</v>
      </c>
      <c r="BC671" s="30" t="e">
        <f>_xlfn.XLOOKUP(A671,'Dormant auditee list'!C:C,'Dormant auditee list'!C:C)</f>
        <v>#N/A</v>
      </c>
      <c r="BD671" s="30" t="str">
        <f>_xlfn.XLOOKUP(A671,Reworked!A:A,Reworked!I:I)</f>
        <v>Unqualified with findings</v>
      </c>
      <c r="BF671" s="30">
        <v>4</v>
      </c>
      <c r="BG671" s="30">
        <v>2</v>
      </c>
    </row>
    <row r="672" spans="1:59" ht="30.6" customHeight="1" x14ac:dyDescent="0.25">
      <c r="A672" s="2">
        <v>1093</v>
      </c>
      <c r="B672" s="2">
        <v>647</v>
      </c>
      <c r="C672" s="2" t="s">
        <v>670</v>
      </c>
      <c r="D672" s="2" t="s">
        <v>124</v>
      </c>
      <c r="E672" s="2" t="s">
        <v>73</v>
      </c>
      <c r="F672" s="2" t="s">
        <v>874</v>
      </c>
      <c r="G672" s="2" t="s">
        <v>73</v>
      </c>
      <c r="H672" s="42" t="s">
        <v>66</v>
      </c>
      <c r="I672" s="46" t="s">
        <v>1</v>
      </c>
      <c r="J672" s="47" t="s">
        <v>67</v>
      </c>
      <c r="K672" s="45" t="s">
        <v>57</v>
      </c>
      <c r="L672" s="46" t="s">
        <v>1</v>
      </c>
      <c r="M672" s="46" t="s">
        <v>1</v>
      </c>
      <c r="N672" s="46" t="s">
        <v>1</v>
      </c>
      <c r="O672" s="46" t="s">
        <v>1</v>
      </c>
      <c r="P672" s="46" t="s">
        <v>1</v>
      </c>
      <c r="Q672" s="46" t="s">
        <v>1</v>
      </c>
      <c r="R672" s="46" t="s">
        <v>1</v>
      </c>
      <c r="S672" s="46" t="s">
        <v>1</v>
      </c>
      <c r="T672" s="46" t="s">
        <v>1</v>
      </c>
      <c r="U672" s="46" t="s">
        <v>1</v>
      </c>
      <c r="V672" s="46" t="s">
        <v>1</v>
      </c>
      <c r="W672" s="46" t="s">
        <v>1</v>
      </c>
      <c r="X672" s="46" t="s">
        <v>1</v>
      </c>
      <c r="Y672" s="46" t="s">
        <v>1</v>
      </c>
      <c r="Z672" s="46" t="s">
        <v>1</v>
      </c>
      <c r="AA672" s="46" t="s">
        <v>1</v>
      </c>
      <c r="AB672" s="46" t="s">
        <v>1</v>
      </c>
      <c r="AC672" s="46" t="s">
        <v>1</v>
      </c>
      <c r="AD672" s="46" t="s">
        <v>1</v>
      </c>
      <c r="AE672" s="47" t="s">
        <v>67</v>
      </c>
      <c r="AF672" s="46" t="s">
        <v>1</v>
      </c>
      <c r="AG672" s="46" t="s">
        <v>1</v>
      </c>
      <c r="AH672" s="46" t="s">
        <v>1</v>
      </c>
      <c r="AI672" s="46" t="s">
        <v>1</v>
      </c>
      <c r="AJ672" s="46" t="s">
        <v>1</v>
      </c>
      <c r="AK672" s="46" t="s">
        <v>1</v>
      </c>
      <c r="AL672" s="46" t="s">
        <v>1</v>
      </c>
      <c r="AM672" s="46" t="s">
        <v>1</v>
      </c>
      <c r="AN672" s="46" t="s">
        <v>1</v>
      </c>
      <c r="AO672" s="46" t="s">
        <v>1</v>
      </c>
      <c r="AP672" s="47" t="s">
        <v>67</v>
      </c>
      <c r="AQ672" s="46" t="s">
        <v>1</v>
      </c>
      <c r="AR672" s="46" t="s">
        <v>1</v>
      </c>
      <c r="AS672" s="46" t="s">
        <v>1</v>
      </c>
      <c r="AT672" s="46" t="s">
        <v>1</v>
      </c>
      <c r="AU672" s="45" t="s">
        <v>71</v>
      </c>
      <c r="AV672" s="54">
        <v>0</v>
      </c>
      <c r="AW672" s="54">
        <v>0</v>
      </c>
      <c r="AX672" s="48" t="s">
        <v>1</v>
      </c>
      <c r="AY672" s="48" t="s">
        <v>1</v>
      </c>
      <c r="AZ672" s="55" t="s">
        <v>1</v>
      </c>
      <c r="BB672" s="30">
        <f>_xlfn.XLOOKUP(A672,'Non AGSA'!B:B,'Non AGSA'!B:B)</f>
        <v>1093</v>
      </c>
      <c r="BC672" s="30" t="e">
        <f>_xlfn.XLOOKUP(A672,'Dormant auditee list'!C:C,'Dormant auditee list'!C:C)</f>
        <v>#N/A</v>
      </c>
      <c r="BD672" s="30" t="e">
        <f>_xlfn.XLOOKUP(A672,Reworked!A:A,Reworked!I:I)</f>
        <v>#N/A</v>
      </c>
      <c r="BF672" s="30">
        <v>4</v>
      </c>
      <c r="BG672" s="30">
        <v>2</v>
      </c>
    </row>
    <row r="673" spans="1:59" ht="30.6" customHeight="1" x14ac:dyDescent="0.25">
      <c r="A673" s="2">
        <v>1032</v>
      </c>
      <c r="B673" s="2">
        <v>648</v>
      </c>
      <c r="C673" s="2" t="s">
        <v>671</v>
      </c>
      <c r="D673" s="2" t="s">
        <v>124</v>
      </c>
      <c r="E673" s="2" t="s">
        <v>73</v>
      </c>
      <c r="F673" s="2" t="s">
        <v>874</v>
      </c>
      <c r="G673" s="2" t="s">
        <v>73</v>
      </c>
      <c r="H673" s="42" t="s">
        <v>66</v>
      </c>
      <c r="I673" s="46" t="s">
        <v>1</v>
      </c>
      <c r="J673" s="51" t="s">
        <v>68</v>
      </c>
      <c r="K673" s="42" t="s">
        <v>66</v>
      </c>
      <c r="L673" s="46" t="s">
        <v>1</v>
      </c>
      <c r="M673" s="51" t="s">
        <v>68</v>
      </c>
      <c r="N673" s="46" t="s">
        <v>1</v>
      </c>
      <c r="O673" s="46" t="s">
        <v>1</v>
      </c>
      <c r="P673" s="46" t="s">
        <v>1</v>
      </c>
      <c r="Q673" s="46" t="s">
        <v>1</v>
      </c>
      <c r="R673" s="46" t="s">
        <v>1</v>
      </c>
      <c r="S673" s="46" t="s">
        <v>1</v>
      </c>
      <c r="T673" s="46" t="s">
        <v>1</v>
      </c>
      <c r="U673" s="46" t="s">
        <v>1</v>
      </c>
      <c r="V673" s="46" t="s">
        <v>1</v>
      </c>
      <c r="W673" s="46" t="s">
        <v>1</v>
      </c>
      <c r="X673" s="46" t="s">
        <v>1</v>
      </c>
      <c r="Y673" s="46" t="s">
        <v>1</v>
      </c>
      <c r="Z673" s="46" t="s">
        <v>1</v>
      </c>
      <c r="AA673" s="46" t="s">
        <v>1</v>
      </c>
      <c r="AB673" s="46" t="s">
        <v>1</v>
      </c>
      <c r="AC673" s="51" t="s">
        <v>68</v>
      </c>
      <c r="AD673" s="46" t="s">
        <v>1</v>
      </c>
      <c r="AE673" s="46" t="s">
        <v>1</v>
      </c>
      <c r="AF673" s="46" t="s">
        <v>1</v>
      </c>
      <c r="AG673" s="46" t="s">
        <v>1</v>
      </c>
      <c r="AH673" s="46" t="s">
        <v>1</v>
      </c>
      <c r="AI673" s="46" t="s">
        <v>1</v>
      </c>
      <c r="AJ673" s="46" t="s">
        <v>1</v>
      </c>
      <c r="AK673" s="46" t="s">
        <v>1</v>
      </c>
      <c r="AL673" s="46" t="s">
        <v>1</v>
      </c>
      <c r="AM673" s="46" t="s">
        <v>1</v>
      </c>
      <c r="AN673" s="46" t="s">
        <v>1</v>
      </c>
      <c r="AO673" s="46" t="s">
        <v>1</v>
      </c>
      <c r="AP673" s="46" t="s">
        <v>1</v>
      </c>
      <c r="AQ673" s="46" t="s">
        <v>1</v>
      </c>
      <c r="AR673" s="46" t="s">
        <v>1</v>
      </c>
      <c r="AS673" s="47" t="s">
        <v>67</v>
      </c>
      <c r="AT673" s="46" t="s">
        <v>1</v>
      </c>
      <c r="AU673" s="54" t="s">
        <v>1</v>
      </c>
      <c r="AV673" s="54">
        <v>0</v>
      </c>
      <c r="AW673" s="54">
        <v>0</v>
      </c>
      <c r="AX673" s="48">
        <v>0</v>
      </c>
      <c r="AY673" s="52">
        <v>23.5</v>
      </c>
      <c r="AZ673" s="50">
        <v>0.13</v>
      </c>
      <c r="BB673" s="30">
        <f>_xlfn.XLOOKUP(A673,'Non AGSA'!B:B,'Non AGSA'!B:B)</f>
        <v>1032</v>
      </c>
      <c r="BC673" s="30" t="e">
        <f>_xlfn.XLOOKUP(A673,'Dormant auditee list'!C:C,'Dormant auditee list'!C:C)</f>
        <v>#N/A</v>
      </c>
      <c r="BD673" s="30" t="str">
        <f>_xlfn.XLOOKUP(A673,Reworked!A:A,Reworked!I:I)</f>
        <v>Unqualified with findings</v>
      </c>
      <c r="BF673" s="30">
        <v>4</v>
      </c>
      <c r="BG673" s="30">
        <v>2</v>
      </c>
    </row>
    <row r="674" spans="1:59" ht="30.6" customHeight="1" x14ac:dyDescent="0.25">
      <c r="A674" s="2">
        <v>1052</v>
      </c>
      <c r="B674" s="2">
        <v>649</v>
      </c>
      <c r="C674" s="2" t="s">
        <v>672</v>
      </c>
      <c r="D674" s="2" t="s">
        <v>124</v>
      </c>
      <c r="E674" s="2" t="s">
        <v>73</v>
      </c>
      <c r="F674" s="2" t="s">
        <v>874</v>
      </c>
      <c r="G674" s="2" t="s">
        <v>73</v>
      </c>
      <c r="H674" s="42" t="s">
        <v>66</v>
      </c>
      <c r="I674" s="46" t="s">
        <v>1</v>
      </c>
      <c r="J674" s="51" t="s">
        <v>68</v>
      </c>
      <c r="K674" s="42" t="s">
        <v>66</v>
      </c>
      <c r="L674" s="46" t="s">
        <v>1</v>
      </c>
      <c r="M674" s="47" t="s">
        <v>67</v>
      </c>
      <c r="N674" s="46" t="s">
        <v>1</v>
      </c>
      <c r="O674" s="46" t="s">
        <v>1</v>
      </c>
      <c r="P674" s="46" t="s">
        <v>1</v>
      </c>
      <c r="Q674" s="46" t="s">
        <v>1</v>
      </c>
      <c r="R674" s="46" t="s">
        <v>1</v>
      </c>
      <c r="S674" s="46" t="s">
        <v>1</v>
      </c>
      <c r="T674" s="46" t="s">
        <v>1</v>
      </c>
      <c r="U674" s="46" t="s">
        <v>1</v>
      </c>
      <c r="V674" s="46" t="s">
        <v>1</v>
      </c>
      <c r="W674" s="46" t="s">
        <v>1</v>
      </c>
      <c r="X674" s="46" t="s">
        <v>1</v>
      </c>
      <c r="Y674" s="46" t="s">
        <v>1</v>
      </c>
      <c r="Z674" s="46" t="s">
        <v>1</v>
      </c>
      <c r="AA674" s="46" t="s">
        <v>1</v>
      </c>
      <c r="AB674" s="46" t="s">
        <v>1</v>
      </c>
      <c r="AC674" s="46" t="s">
        <v>1</v>
      </c>
      <c r="AD674" s="46" t="s">
        <v>1</v>
      </c>
      <c r="AE674" s="46" t="s">
        <v>1</v>
      </c>
      <c r="AF674" s="46" t="s">
        <v>1</v>
      </c>
      <c r="AG674" s="46" t="s">
        <v>1</v>
      </c>
      <c r="AH674" s="46" t="s">
        <v>1</v>
      </c>
      <c r="AI674" s="46" t="s">
        <v>1</v>
      </c>
      <c r="AJ674" s="46" t="s">
        <v>1</v>
      </c>
      <c r="AK674" s="46" t="s">
        <v>1</v>
      </c>
      <c r="AL674" s="46" t="s">
        <v>1</v>
      </c>
      <c r="AM674" s="51" t="s">
        <v>68</v>
      </c>
      <c r="AN674" s="46" t="s">
        <v>1</v>
      </c>
      <c r="AO674" s="46" t="s">
        <v>1</v>
      </c>
      <c r="AP674" s="46" t="s">
        <v>1</v>
      </c>
      <c r="AQ674" s="46" t="s">
        <v>1</v>
      </c>
      <c r="AR674" s="46" t="s">
        <v>1</v>
      </c>
      <c r="AS674" s="47" t="s">
        <v>67</v>
      </c>
      <c r="AT674" s="46" t="s">
        <v>1</v>
      </c>
      <c r="AU674" s="54" t="s">
        <v>1</v>
      </c>
      <c r="AV674" s="42">
        <v>2</v>
      </c>
      <c r="AW674" s="54">
        <v>0</v>
      </c>
      <c r="AX674" s="48" t="s">
        <v>1</v>
      </c>
      <c r="AY674" s="48" t="s">
        <v>1</v>
      </c>
      <c r="AZ674" s="55" t="s">
        <v>1</v>
      </c>
      <c r="BB674" s="30">
        <f>_xlfn.XLOOKUP(A674,'Non AGSA'!B:B,'Non AGSA'!B:B)</f>
        <v>1052</v>
      </c>
      <c r="BC674" s="30" t="e">
        <f>_xlfn.XLOOKUP(A674,'Dormant auditee list'!C:C,'Dormant auditee list'!C:C)</f>
        <v>#N/A</v>
      </c>
      <c r="BD674" s="30" t="e">
        <f>_xlfn.XLOOKUP(A674,Reworked!A:A,Reworked!I:I)</f>
        <v>#N/A</v>
      </c>
      <c r="BF674" s="30">
        <v>4</v>
      </c>
      <c r="BG674" s="30">
        <v>2</v>
      </c>
    </row>
    <row r="675" spans="1:59" ht="30.6" customHeight="1" x14ac:dyDescent="0.25">
      <c r="A675" s="2">
        <v>1575</v>
      </c>
      <c r="B675" s="2">
        <v>650</v>
      </c>
      <c r="C675" s="2" t="s">
        <v>673</v>
      </c>
      <c r="D675" s="2" t="s">
        <v>124</v>
      </c>
      <c r="E675" s="2" t="s">
        <v>73</v>
      </c>
      <c r="F675" s="2" t="s">
        <v>874</v>
      </c>
      <c r="G675" s="2" t="s">
        <v>73</v>
      </c>
      <c r="H675" s="42" t="s">
        <v>66</v>
      </c>
      <c r="I675" s="40" t="s">
        <v>62</v>
      </c>
      <c r="J675" s="47" t="s">
        <v>67</v>
      </c>
      <c r="K675" s="42" t="s">
        <v>66</v>
      </c>
      <c r="L675" s="47" t="s">
        <v>67</v>
      </c>
      <c r="M675" s="46" t="s">
        <v>1</v>
      </c>
      <c r="N675" s="46" t="s">
        <v>1</v>
      </c>
      <c r="O675" s="46" t="s">
        <v>1</v>
      </c>
      <c r="P675" s="46" t="s">
        <v>1</v>
      </c>
      <c r="Q675" s="46" t="s">
        <v>1</v>
      </c>
      <c r="R675" s="46" t="s">
        <v>1</v>
      </c>
      <c r="S675" s="46" t="s">
        <v>1</v>
      </c>
      <c r="T675" s="46" t="s">
        <v>1</v>
      </c>
      <c r="U675" s="46" t="s">
        <v>1</v>
      </c>
      <c r="V675" s="46" t="s">
        <v>1</v>
      </c>
      <c r="W675" s="46" t="s">
        <v>1</v>
      </c>
      <c r="X675" s="46" t="s">
        <v>1</v>
      </c>
      <c r="Y675" s="46" t="s">
        <v>1</v>
      </c>
      <c r="Z675" s="46" t="s">
        <v>1</v>
      </c>
      <c r="AA675" s="40" t="s">
        <v>62</v>
      </c>
      <c r="AB675" s="46" t="s">
        <v>1</v>
      </c>
      <c r="AC675" s="46" t="s">
        <v>1</v>
      </c>
      <c r="AD675" s="46" t="s">
        <v>1</v>
      </c>
      <c r="AE675" s="46" t="s">
        <v>1</v>
      </c>
      <c r="AF675" s="46" t="s">
        <v>1</v>
      </c>
      <c r="AG675" s="46" t="s">
        <v>1</v>
      </c>
      <c r="AH675" s="46" t="s">
        <v>1</v>
      </c>
      <c r="AI675" s="46" t="s">
        <v>1</v>
      </c>
      <c r="AJ675" s="47" t="s">
        <v>67</v>
      </c>
      <c r="AK675" s="46" t="s">
        <v>1</v>
      </c>
      <c r="AL675" s="46" t="s">
        <v>1</v>
      </c>
      <c r="AM675" s="46" t="s">
        <v>1</v>
      </c>
      <c r="AN675" s="46" t="s">
        <v>1</v>
      </c>
      <c r="AO675" s="46" t="s">
        <v>1</v>
      </c>
      <c r="AP675" s="46" t="s">
        <v>1</v>
      </c>
      <c r="AQ675" s="46" t="s">
        <v>1</v>
      </c>
      <c r="AR675" s="46" t="s">
        <v>1</v>
      </c>
      <c r="AS675" s="40" t="s">
        <v>62</v>
      </c>
      <c r="AT675" s="46" t="s">
        <v>1</v>
      </c>
      <c r="AU675" s="54" t="s">
        <v>1</v>
      </c>
      <c r="AV675" s="54">
        <v>0</v>
      </c>
      <c r="AW675" s="54">
        <v>0</v>
      </c>
      <c r="AX675" s="48" t="s">
        <v>1</v>
      </c>
      <c r="AY675" s="48" t="s">
        <v>1</v>
      </c>
      <c r="AZ675" s="55" t="s">
        <v>1</v>
      </c>
      <c r="BB675" s="30">
        <f>_xlfn.XLOOKUP(A675,'Non AGSA'!B:B,'Non AGSA'!B:B)</f>
        <v>1575</v>
      </c>
      <c r="BC675" s="30" t="e">
        <f>_xlfn.XLOOKUP(A675,'Dormant auditee list'!C:C,'Dormant auditee list'!C:C)</f>
        <v>#N/A</v>
      </c>
      <c r="BD675" s="30" t="e">
        <f>_xlfn.XLOOKUP(A675,Reworked!A:A,Reworked!I:I)</f>
        <v>#N/A</v>
      </c>
      <c r="BF675" s="30">
        <v>4</v>
      </c>
      <c r="BG675" s="30">
        <v>2</v>
      </c>
    </row>
    <row r="676" spans="1:59" ht="30.6" customHeight="1" x14ac:dyDescent="0.25">
      <c r="A676" s="2">
        <v>1249</v>
      </c>
      <c r="B676" s="2">
        <v>651</v>
      </c>
      <c r="C676" s="2" t="s">
        <v>674</v>
      </c>
      <c r="D676" s="2" t="s">
        <v>124</v>
      </c>
      <c r="E676" s="2" t="s">
        <v>73</v>
      </c>
      <c r="F676" s="2" t="s">
        <v>874</v>
      </c>
      <c r="G676" s="2" t="s">
        <v>73</v>
      </c>
      <c r="H676" s="42" t="s">
        <v>66</v>
      </c>
      <c r="I676" s="46" t="s">
        <v>1</v>
      </c>
      <c r="J676" s="51" t="s">
        <v>68</v>
      </c>
      <c r="K676" s="42" t="s">
        <v>66</v>
      </c>
      <c r="L676" s="46" t="s">
        <v>1</v>
      </c>
      <c r="M676" s="51" t="s">
        <v>68</v>
      </c>
      <c r="N676" s="46" t="s">
        <v>1</v>
      </c>
      <c r="O676" s="46" t="s">
        <v>1</v>
      </c>
      <c r="P676" s="46" t="s">
        <v>1</v>
      </c>
      <c r="Q676" s="46" t="s">
        <v>1</v>
      </c>
      <c r="R676" s="46" t="s">
        <v>1</v>
      </c>
      <c r="S676" s="46" t="s">
        <v>1</v>
      </c>
      <c r="T676" s="46" t="s">
        <v>1</v>
      </c>
      <c r="U676" s="46" t="s">
        <v>1</v>
      </c>
      <c r="V676" s="46" t="s">
        <v>1</v>
      </c>
      <c r="W676" s="46" t="s">
        <v>1</v>
      </c>
      <c r="X676" s="46" t="s">
        <v>1</v>
      </c>
      <c r="Y676" s="46" t="s">
        <v>1</v>
      </c>
      <c r="Z676" s="46" t="s">
        <v>1</v>
      </c>
      <c r="AA676" s="46" t="s">
        <v>1</v>
      </c>
      <c r="AB676" s="46" t="s">
        <v>1</v>
      </c>
      <c r="AC676" s="51" t="s">
        <v>68</v>
      </c>
      <c r="AD676" s="40" t="s">
        <v>62</v>
      </c>
      <c r="AE676" s="46" t="s">
        <v>1</v>
      </c>
      <c r="AF676" s="46" t="s">
        <v>1</v>
      </c>
      <c r="AG676" s="46" t="s">
        <v>1</v>
      </c>
      <c r="AH676" s="46" t="s">
        <v>1</v>
      </c>
      <c r="AI676" s="46" t="s">
        <v>1</v>
      </c>
      <c r="AJ676" s="47" t="s">
        <v>67</v>
      </c>
      <c r="AK676" s="46" t="s">
        <v>1</v>
      </c>
      <c r="AL676" s="46" t="s">
        <v>1</v>
      </c>
      <c r="AM676" s="46" t="s">
        <v>1</v>
      </c>
      <c r="AN676" s="46" t="s">
        <v>1</v>
      </c>
      <c r="AO676" s="46" t="s">
        <v>1</v>
      </c>
      <c r="AP676" s="40" t="s">
        <v>62</v>
      </c>
      <c r="AQ676" s="46" t="s">
        <v>1</v>
      </c>
      <c r="AR676" s="46" t="s">
        <v>1</v>
      </c>
      <c r="AS676" s="46" t="s">
        <v>1</v>
      </c>
      <c r="AT676" s="46" t="s">
        <v>1</v>
      </c>
      <c r="AU676" s="54" t="s">
        <v>1</v>
      </c>
      <c r="AV676" s="45">
        <v>1</v>
      </c>
      <c r="AW676" s="54">
        <v>0</v>
      </c>
      <c r="AX676" s="48" t="s">
        <v>1</v>
      </c>
      <c r="AY676" s="48" t="s">
        <v>1</v>
      </c>
      <c r="AZ676" s="55" t="s">
        <v>1</v>
      </c>
      <c r="BB676" s="30">
        <f>_xlfn.XLOOKUP(A676,'Non AGSA'!B:B,'Non AGSA'!B:B)</f>
        <v>1249</v>
      </c>
      <c r="BC676" s="30" t="e">
        <f>_xlfn.XLOOKUP(A676,'Dormant auditee list'!C:C,'Dormant auditee list'!C:C)</f>
        <v>#N/A</v>
      </c>
      <c r="BD676" s="30" t="e">
        <f>_xlfn.XLOOKUP(A676,Reworked!A:A,Reworked!I:I)</f>
        <v>#N/A</v>
      </c>
      <c r="BF676" s="30">
        <v>4</v>
      </c>
      <c r="BG676" s="30">
        <v>2</v>
      </c>
    </row>
    <row r="677" spans="1:59" s="5" customFormat="1" x14ac:dyDescent="0.25">
      <c r="B677" s="130" t="s">
        <v>336</v>
      </c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</row>
    <row r="678" spans="1:59" ht="30.6" customHeight="1" x14ac:dyDescent="0.25">
      <c r="A678" s="2">
        <v>925</v>
      </c>
      <c r="B678" s="2">
        <v>652</v>
      </c>
      <c r="C678" s="2" t="s">
        <v>675</v>
      </c>
      <c r="D678" s="2" t="s">
        <v>124</v>
      </c>
      <c r="E678" s="2" t="s">
        <v>60</v>
      </c>
      <c r="F678" s="2" t="s">
        <v>874</v>
      </c>
      <c r="G678" s="2" t="s">
        <v>61</v>
      </c>
      <c r="H678" s="56" t="s">
        <v>142</v>
      </c>
      <c r="I678" s="46" t="s">
        <v>1</v>
      </c>
      <c r="J678" s="46" t="s">
        <v>1</v>
      </c>
      <c r="K678" s="56" t="s">
        <v>142</v>
      </c>
      <c r="L678" s="46" t="s">
        <v>1</v>
      </c>
      <c r="M678" s="46" t="s">
        <v>1</v>
      </c>
      <c r="N678" s="46" t="s">
        <v>1</v>
      </c>
      <c r="O678" s="46" t="s">
        <v>1</v>
      </c>
      <c r="P678" s="46" t="s">
        <v>1</v>
      </c>
      <c r="Q678" s="46" t="s">
        <v>1</v>
      </c>
      <c r="R678" s="46" t="s">
        <v>1</v>
      </c>
      <c r="S678" s="46" t="s">
        <v>1</v>
      </c>
      <c r="T678" s="51" t="s">
        <v>68</v>
      </c>
      <c r="U678" s="46" t="s">
        <v>1</v>
      </c>
      <c r="V678" s="46" t="s">
        <v>1</v>
      </c>
      <c r="W678" s="46" t="s">
        <v>1</v>
      </c>
      <c r="X678" s="46" t="s">
        <v>1</v>
      </c>
      <c r="Y678" s="46" t="s">
        <v>1</v>
      </c>
      <c r="Z678" s="46" t="s">
        <v>1</v>
      </c>
      <c r="AA678" s="46" t="s">
        <v>1</v>
      </c>
      <c r="AB678" s="46" t="s">
        <v>1</v>
      </c>
      <c r="AC678" s="46" t="s">
        <v>1</v>
      </c>
      <c r="AD678" s="46" t="s">
        <v>1</v>
      </c>
      <c r="AE678" s="46" t="s">
        <v>1</v>
      </c>
      <c r="AF678" s="46" t="s">
        <v>1</v>
      </c>
      <c r="AG678" s="46" t="s">
        <v>1</v>
      </c>
      <c r="AH678" s="46" t="s">
        <v>1</v>
      </c>
      <c r="AI678" s="46" t="s">
        <v>1</v>
      </c>
      <c r="AJ678" s="46" t="s">
        <v>1</v>
      </c>
      <c r="AK678" s="46" t="s">
        <v>1</v>
      </c>
      <c r="AL678" s="46" t="s">
        <v>1</v>
      </c>
      <c r="AM678" s="46" t="s">
        <v>1</v>
      </c>
      <c r="AN678" s="46" t="s">
        <v>1</v>
      </c>
      <c r="AO678" s="46" t="s">
        <v>1</v>
      </c>
      <c r="AP678" s="46" t="s">
        <v>1</v>
      </c>
      <c r="AQ678" s="46" t="s">
        <v>1</v>
      </c>
      <c r="AR678" s="46" t="s">
        <v>1</v>
      </c>
      <c r="AS678" s="46" t="s">
        <v>1</v>
      </c>
      <c r="AT678" s="46" t="s">
        <v>1</v>
      </c>
      <c r="AU678" s="54" t="s">
        <v>1</v>
      </c>
      <c r="AV678" s="54">
        <v>0</v>
      </c>
      <c r="AW678" s="54">
        <v>0</v>
      </c>
      <c r="AX678" s="48" t="s">
        <v>1</v>
      </c>
      <c r="AY678" s="48" t="s">
        <v>1</v>
      </c>
      <c r="AZ678" s="55" t="s">
        <v>1</v>
      </c>
      <c r="BB678" s="30">
        <f>_xlfn.XLOOKUP(A678,'Non AGSA'!B:B,'Non AGSA'!B:B)</f>
        <v>925</v>
      </c>
      <c r="BC678" s="30" t="e">
        <f>_xlfn.XLOOKUP(A678,'Dormant auditee list'!C:C,'Dormant auditee list'!C:C)</f>
        <v>#N/A</v>
      </c>
      <c r="BD678" s="30" t="e">
        <f>_xlfn.XLOOKUP(A678,Reworked!A:A,Reworked!I:I)</f>
        <v>#N/A</v>
      </c>
      <c r="BF678" s="30">
        <v>4</v>
      </c>
      <c r="BG678" s="30">
        <v>3</v>
      </c>
    </row>
    <row r="679" spans="1:59" ht="30.6" customHeight="1" x14ac:dyDescent="0.25">
      <c r="A679" s="2">
        <v>928</v>
      </c>
      <c r="B679" s="2">
        <v>653</v>
      </c>
      <c r="C679" s="2" t="s">
        <v>676</v>
      </c>
      <c r="D679" s="2" t="s">
        <v>124</v>
      </c>
      <c r="E679" s="2" t="s">
        <v>60</v>
      </c>
      <c r="F679" s="2" t="s">
        <v>874</v>
      </c>
      <c r="G679" s="2" t="s">
        <v>61</v>
      </c>
      <c r="H679" s="56" t="s">
        <v>142</v>
      </c>
      <c r="I679" s="46" t="s">
        <v>1</v>
      </c>
      <c r="J679" s="46" t="s">
        <v>1</v>
      </c>
      <c r="K679" s="57" t="s">
        <v>352</v>
      </c>
      <c r="L679" s="46" t="s">
        <v>1</v>
      </c>
      <c r="M679" s="46" t="s">
        <v>1</v>
      </c>
      <c r="N679" s="46" t="s">
        <v>1</v>
      </c>
      <c r="O679" s="46" t="s">
        <v>1</v>
      </c>
      <c r="P679" s="46" t="s">
        <v>1</v>
      </c>
      <c r="Q679" s="46" t="s">
        <v>1</v>
      </c>
      <c r="R679" s="46" t="s">
        <v>1</v>
      </c>
      <c r="S679" s="47" t="s">
        <v>67</v>
      </c>
      <c r="T679" s="47" t="s">
        <v>67</v>
      </c>
      <c r="U679" s="47" t="s">
        <v>67</v>
      </c>
      <c r="V679" s="46" t="s">
        <v>1</v>
      </c>
      <c r="W679" s="40" t="s">
        <v>62</v>
      </c>
      <c r="X679" s="46" t="s">
        <v>1</v>
      </c>
      <c r="Y679" s="46" t="s">
        <v>1</v>
      </c>
      <c r="Z679" s="46" t="s">
        <v>1</v>
      </c>
      <c r="AA679" s="46" t="s">
        <v>1</v>
      </c>
      <c r="AB679" s="46" t="s">
        <v>1</v>
      </c>
      <c r="AC679" s="46" t="s">
        <v>1</v>
      </c>
      <c r="AD679" s="46" t="s">
        <v>1</v>
      </c>
      <c r="AE679" s="46" t="s">
        <v>1</v>
      </c>
      <c r="AF679" s="46" t="s">
        <v>1</v>
      </c>
      <c r="AG679" s="46" t="s">
        <v>1</v>
      </c>
      <c r="AH679" s="46" t="s">
        <v>1</v>
      </c>
      <c r="AI679" s="46" t="s">
        <v>1</v>
      </c>
      <c r="AJ679" s="46" t="s">
        <v>1</v>
      </c>
      <c r="AK679" s="46" t="s">
        <v>1</v>
      </c>
      <c r="AL679" s="46" t="s">
        <v>1</v>
      </c>
      <c r="AM679" s="46" t="s">
        <v>1</v>
      </c>
      <c r="AN679" s="46" t="s">
        <v>1</v>
      </c>
      <c r="AO679" s="46" t="s">
        <v>1</v>
      </c>
      <c r="AP679" s="46" t="s">
        <v>1</v>
      </c>
      <c r="AQ679" s="46" t="s">
        <v>1</v>
      </c>
      <c r="AR679" s="46" t="s">
        <v>1</v>
      </c>
      <c r="AS679" s="46" t="s">
        <v>1</v>
      </c>
      <c r="AT679" s="46" t="s">
        <v>1</v>
      </c>
      <c r="AU679" s="54" t="s">
        <v>1</v>
      </c>
      <c r="AV679" s="54">
        <v>0</v>
      </c>
      <c r="AW679" s="54">
        <v>0</v>
      </c>
      <c r="AX679" s="48" t="s">
        <v>1</v>
      </c>
      <c r="AY679" s="48" t="s">
        <v>1</v>
      </c>
      <c r="AZ679" s="55" t="s">
        <v>1</v>
      </c>
      <c r="BB679" s="30">
        <f>_xlfn.XLOOKUP(A679,'Non AGSA'!B:B,'Non AGSA'!B:B)</f>
        <v>928</v>
      </c>
      <c r="BC679" s="30" t="e">
        <f>_xlfn.XLOOKUP(A679,'Dormant auditee list'!C:C,'Dormant auditee list'!C:C)</f>
        <v>#N/A</v>
      </c>
      <c r="BD679" s="30" t="e">
        <f>_xlfn.XLOOKUP(A679,Reworked!A:A,Reworked!I:I)</f>
        <v>#N/A</v>
      </c>
      <c r="BF679" s="30">
        <v>4</v>
      </c>
      <c r="BG679" s="30">
        <v>3</v>
      </c>
    </row>
    <row r="680" spans="1:59" ht="30.6" customHeight="1" x14ac:dyDescent="0.25">
      <c r="A680" s="2">
        <v>929</v>
      </c>
      <c r="B680" s="2">
        <v>654</v>
      </c>
      <c r="C680" s="2" t="s">
        <v>677</v>
      </c>
      <c r="D680" s="2" t="s">
        <v>124</v>
      </c>
      <c r="E680" s="2" t="s">
        <v>60</v>
      </c>
      <c r="F680" s="2" t="s">
        <v>874</v>
      </c>
      <c r="G680" s="2" t="s">
        <v>61</v>
      </c>
      <c r="H680" s="56" t="s">
        <v>142</v>
      </c>
      <c r="I680" s="46" t="s">
        <v>1</v>
      </c>
      <c r="J680" s="46" t="s">
        <v>1</v>
      </c>
      <c r="K680" s="56" t="s">
        <v>142</v>
      </c>
      <c r="L680" s="46" t="s">
        <v>1</v>
      </c>
      <c r="M680" s="46" t="s">
        <v>1</v>
      </c>
      <c r="N680" s="51" t="s">
        <v>68</v>
      </c>
      <c r="O680" s="46" t="s">
        <v>1</v>
      </c>
      <c r="P680" s="46" t="s">
        <v>1</v>
      </c>
      <c r="Q680" s="46" t="s">
        <v>1</v>
      </c>
      <c r="R680" s="46" t="s">
        <v>1</v>
      </c>
      <c r="S680" s="46" t="s">
        <v>1</v>
      </c>
      <c r="T680" s="47" t="s">
        <v>67</v>
      </c>
      <c r="U680" s="46" t="s">
        <v>1</v>
      </c>
      <c r="V680" s="46" t="s">
        <v>1</v>
      </c>
      <c r="W680" s="46" t="s">
        <v>1</v>
      </c>
      <c r="X680" s="46" t="s">
        <v>1</v>
      </c>
      <c r="Y680" s="46" t="s">
        <v>1</v>
      </c>
      <c r="Z680" s="46" t="s">
        <v>1</v>
      </c>
      <c r="AA680" s="46" t="s">
        <v>1</v>
      </c>
      <c r="AB680" s="46" t="s">
        <v>1</v>
      </c>
      <c r="AC680" s="46" t="s">
        <v>1</v>
      </c>
      <c r="AD680" s="46" t="s">
        <v>1</v>
      </c>
      <c r="AE680" s="46" t="s">
        <v>1</v>
      </c>
      <c r="AF680" s="46" t="s">
        <v>1</v>
      </c>
      <c r="AG680" s="46" t="s">
        <v>1</v>
      </c>
      <c r="AH680" s="46" t="s">
        <v>1</v>
      </c>
      <c r="AI680" s="46" t="s">
        <v>1</v>
      </c>
      <c r="AJ680" s="46" t="s">
        <v>1</v>
      </c>
      <c r="AK680" s="46" t="s">
        <v>1</v>
      </c>
      <c r="AL680" s="46" t="s">
        <v>1</v>
      </c>
      <c r="AM680" s="46" t="s">
        <v>1</v>
      </c>
      <c r="AN680" s="46" t="s">
        <v>1</v>
      </c>
      <c r="AO680" s="46" t="s">
        <v>1</v>
      </c>
      <c r="AP680" s="46" t="s">
        <v>1</v>
      </c>
      <c r="AQ680" s="46" t="s">
        <v>1</v>
      </c>
      <c r="AR680" s="46" t="s">
        <v>1</v>
      </c>
      <c r="AS680" s="46" t="s">
        <v>1</v>
      </c>
      <c r="AT680" s="46" t="s">
        <v>1</v>
      </c>
      <c r="AU680" s="54" t="s">
        <v>1</v>
      </c>
      <c r="AV680" s="54">
        <v>0</v>
      </c>
      <c r="AW680" s="54">
        <v>0</v>
      </c>
      <c r="AX680" s="48" t="s">
        <v>1</v>
      </c>
      <c r="AY680" s="48" t="s">
        <v>1</v>
      </c>
      <c r="AZ680" s="55" t="s">
        <v>1</v>
      </c>
      <c r="BB680" s="30">
        <f>_xlfn.XLOOKUP(A680,'Non AGSA'!B:B,'Non AGSA'!B:B)</f>
        <v>929</v>
      </c>
      <c r="BC680" s="30" t="e">
        <f>_xlfn.XLOOKUP(A680,'Dormant auditee list'!C:C,'Dormant auditee list'!C:C)</f>
        <v>#N/A</v>
      </c>
      <c r="BD680" s="30" t="e">
        <f>_xlfn.XLOOKUP(A680,Reworked!A:A,Reworked!I:I)</f>
        <v>#N/A</v>
      </c>
      <c r="BF680" s="30">
        <v>4</v>
      </c>
      <c r="BG680" s="30">
        <v>3</v>
      </c>
    </row>
    <row r="681" spans="1:59" ht="30.6" customHeight="1" x14ac:dyDescent="0.25">
      <c r="A681" s="2">
        <v>996</v>
      </c>
      <c r="B681" s="2">
        <v>655</v>
      </c>
      <c r="C681" s="2" t="s">
        <v>678</v>
      </c>
      <c r="D681" s="2" t="s">
        <v>124</v>
      </c>
      <c r="E681" s="2" t="s">
        <v>60</v>
      </c>
      <c r="F681" s="2" t="s">
        <v>874</v>
      </c>
      <c r="G681" s="2" t="s">
        <v>61</v>
      </c>
      <c r="H681" s="56" t="s">
        <v>142</v>
      </c>
      <c r="I681" s="46" t="s">
        <v>1</v>
      </c>
      <c r="J681" s="46" t="s">
        <v>1</v>
      </c>
      <c r="K681" s="56" t="s">
        <v>142</v>
      </c>
      <c r="L681" s="46" t="s">
        <v>1</v>
      </c>
      <c r="M681" s="46" t="s">
        <v>1</v>
      </c>
      <c r="N681" s="51" t="s">
        <v>68</v>
      </c>
      <c r="O681" s="46" t="s">
        <v>1</v>
      </c>
      <c r="P681" s="46" t="s">
        <v>1</v>
      </c>
      <c r="Q681" s="46" t="s">
        <v>1</v>
      </c>
      <c r="R681" s="46" t="s">
        <v>1</v>
      </c>
      <c r="S681" s="46" t="s">
        <v>1</v>
      </c>
      <c r="T681" s="47" t="s">
        <v>67</v>
      </c>
      <c r="U681" s="46" t="s">
        <v>1</v>
      </c>
      <c r="V681" s="46" t="s">
        <v>1</v>
      </c>
      <c r="W681" s="46" t="s">
        <v>1</v>
      </c>
      <c r="X681" s="46" t="s">
        <v>1</v>
      </c>
      <c r="Y681" s="46" t="s">
        <v>1</v>
      </c>
      <c r="Z681" s="46" t="s">
        <v>1</v>
      </c>
      <c r="AA681" s="46" t="s">
        <v>1</v>
      </c>
      <c r="AB681" s="46" t="s">
        <v>1</v>
      </c>
      <c r="AC681" s="46" t="s">
        <v>1</v>
      </c>
      <c r="AD681" s="46" t="s">
        <v>1</v>
      </c>
      <c r="AE681" s="46" t="s">
        <v>1</v>
      </c>
      <c r="AF681" s="46" t="s">
        <v>1</v>
      </c>
      <c r="AG681" s="46" t="s">
        <v>1</v>
      </c>
      <c r="AH681" s="46" t="s">
        <v>1</v>
      </c>
      <c r="AI681" s="46" t="s">
        <v>1</v>
      </c>
      <c r="AJ681" s="46" t="s">
        <v>1</v>
      </c>
      <c r="AK681" s="46" t="s">
        <v>1</v>
      </c>
      <c r="AL681" s="46" t="s">
        <v>1</v>
      </c>
      <c r="AM681" s="46" t="s">
        <v>1</v>
      </c>
      <c r="AN681" s="46" t="s">
        <v>1</v>
      </c>
      <c r="AO681" s="46" t="s">
        <v>1</v>
      </c>
      <c r="AP681" s="46" t="s">
        <v>1</v>
      </c>
      <c r="AQ681" s="46" t="s">
        <v>1</v>
      </c>
      <c r="AR681" s="46" t="s">
        <v>1</v>
      </c>
      <c r="AS681" s="46" t="s">
        <v>1</v>
      </c>
      <c r="AT681" s="46" t="s">
        <v>1</v>
      </c>
      <c r="AU681" s="54" t="s">
        <v>1</v>
      </c>
      <c r="AV681" s="54">
        <v>0</v>
      </c>
      <c r="AW681" s="54">
        <v>0</v>
      </c>
      <c r="AX681" s="48" t="s">
        <v>1</v>
      </c>
      <c r="AY681" s="48" t="s">
        <v>1</v>
      </c>
      <c r="AZ681" s="55" t="s">
        <v>1</v>
      </c>
      <c r="BB681" s="30">
        <f>_xlfn.XLOOKUP(A681,'Non AGSA'!B:B,'Non AGSA'!B:B)</f>
        <v>996</v>
      </c>
      <c r="BC681" s="30" t="e">
        <f>_xlfn.XLOOKUP(A681,'Dormant auditee list'!C:C,'Dormant auditee list'!C:C)</f>
        <v>#N/A</v>
      </c>
      <c r="BD681" s="30" t="e">
        <f>_xlfn.XLOOKUP(A681,Reworked!A:A,Reworked!I:I)</f>
        <v>#N/A</v>
      </c>
      <c r="BF681" s="30">
        <v>4</v>
      </c>
      <c r="BG681" s="30">
        <v>3</v>
      </c>
    </row>
    <row r="682" spans="1:59" ht="30.6" customHeight="1" x14ac:dyDescent="0.25">
      <c r="A682" s="2">
        <v>997</v>
      </c>
      <c r="B682" s="2">
        <v>656</v>
      </c>
      <c r="C682" s="2" t="s">
        <v>679</v>
      </c>
      <c r="D682" s="2" t="s">
        <v>124</v>
      </c>
      <c r="E682" s="2" t="s">
        <v>60</v>
      </c>
      <c r="F682" s="2" t="s">
        <v>874</v>
      </c>
      <c r="G682" s="2" t="s">
        <v>61</v>
      </c>
      <c r="H682" s="56" t="s">
        <v>142</v>
      </c>
      <c r="I682" s="46" t="s">
        <v>1</v>
      </c>
      <c r="J682" s="46" t="s">
        <v>1</v>
      </c>
      <c r="K682" s="56" t="s">
        <v>142</v>
      </c>
      <c r="L682" s="46" t="s">
        <v>1</v>
      </c>
      <c r="M682" s="46" t="s">
        <v>1</v>
      </c>
      <c r="N682" s="51" t="s">
        <v>68</v>
      </c>
      <c r="O682" s="40" t="s">
        <v>62</v>
      </c>
      <c r="P682" s="46" t="s">
        <v>1</v>
      </c>
      <c r="Q682" s="46" t="s">
        <v>1</v>
      </c>
      <c r="R682" s="46" t="s">
        <v>1</v>
      </c>
      <c r="S682" s="46" t="s">
        <v>1</v>
      </c>
      <c r="T682" s="47" t="s">
        <v>67</v>
      </c>
      <c r="U682" s="46" t="s">
        <v>1</v>
      </c>
      <c r="V682" s="46" t="s">
        <v>1</v>
      </c>
      <c r="W682" s="46" t="s">
        <v>1</v>
      </c>
      <c r="X682" s="46" t="s">
        <v>1</v>
      </c>
      <c r="Y682" s="46" t="s">
        <v>1</v>
      </c>
      <c r="Z682" s="46" t="s">
        <v>1</v>
      </c>
      <c r="AA682" s="46" t="s">
        <v>1</v>
      </c>
      <c r="AB682" s="46" t="s">
        <v>1</v>
      </c>
      <c r="AC682" s="46" t="s">
        <v>1</v>
      </c>
      <c r="AD682" s="46" t="s">
        <v>1</v>
      </c>
      <c r="AE682" s="46" t="s">
        <v>1</v>
      </c>
      <c r="AF682" s="46" t="s">
        <v>1</v>
      </c>
      <c r="AG682" s="46" t="s">
        <v>1</v>
      </c>
      <c r="AH682" s="46" t="s">
        <v>1</v>
      </c>
      <c r="AI682" s="46" t="s">
        <v>1</v>
      </c>
      <c r="AJ682" s="46" t="s">
        <v>1</v>
      </c>
      <c r="AK682" s="46" t="s">
        <v>1</v>
      </c>
      <c r="AL682" s="46" t="s">
        <v>1</v>
      </c>
      <c r="AM682" s="46" t="s">
        <v>1</v>
      </c>
      <c r="AN682" s="46" t="s">
        <v>1</v>
      </c>
      <c r="AO682" s="46" t="s">
        <v>1</v>
      </c>
      <c r="AP682" s="46" t="s">
        <v>1</v>
      </c>
      <c r="AQ682" s="46" t="s">
        <v>1</v>
      </c>
      <c r="AR682" s="46" t="s">
        <v>1</v>
      </c>
      <c r="AS682" s="46" t="s">
        <v>1</v>
      </c>
      <c r="AT682" s="46" t="s">
        <v>1</v>
      </c>
      <c r="AU682" s="54" t="s">
        <v>1</v>
      </c>
      <c r="AV682" s="54">
        <v>0</v>
      </c>
      <c r="AW682" s="54">
        <v>0</v>
      </c>
      <c r="AX682" s="48" t="s">
        <v>1</v>
      </c>
      <c r="AY682" s="48" t="s">
        <v>1</v>
      </c>
      <c r="AZ682" s="55" t="s">
        <v>1</v>
      </c>
      <c r="BB682" s="30">
        <f>_xlfn.XLOOKUP(A682,'Non AGSA'!B:B,'Non AGSA'!B:B)</f>
        <v>997</v>
      </c>
      <c r="BC682" s="30" t="e">
        <f>_xlfn.XLOOKUP(A682,'Dormant auditee list'!C:C,'Dormant auditee list'!C:C)</f>
        <v>#N/A</v>
      </c>
      <c r="BD682" s="30" t="e">
        <f>_xlfn.XLOOKUP(A682,Reworked!A:A,Reworked!I:I)</f>
        <v>#N/A</v>
      </c>
      <c r="BF682" s="30">
        <v>4</v>
      </c>
      <c r="BG682" s="30">
        <v>3</v>
      </c>
    </row>
    <row r="683" spans="1:59" ht="30.6" customHeight="1" x14ac:dyDescent="0.25">
      <c r="A683" s="2">
        <v>946</v>
      </c>
      <c r="B683" s="2">
        <v>657</v>
      </c>
      <c r="C683" s="2" t="s">
        <v>680</v>
      </c>
      <c r="D683" s="2" t="s">
        <v>124</v>
      </c>
      <c r="E683" s="2" t="s">
        <v>60</v>
      </c>
      <c r="F683" s="2" t="s">
        <v>874</v>
      </c>
      <c r="G683" s="2" t="s">
        <v>61</v>
      </c>
      <c r="H683" s="56" t="s">
        <v>142</v>
      </c>
      <c r="I683" s="46" t="s">
        <v>1</v>
      </c>
      <c r="J683" s="46" t="s">
        <v>1</v>
      </c>
      <c r="K683" s="56" t="s">
        <v>142</v>
      </c>
      <c r="L683" s="46" t="s">
        <v>1</v>
      </c>
      <c r="M683" s="40" t="s">
        <v>62</v>
      </c>
      <c r="N683" s="51" t="s">
        <v>68</v>
      </c>
      <c r="O683" s="46" t="s">
        <v>1</v>
      </c>
      <c r="P683" s="46" t="s">
        <v>1</v>
      </c>
      <c r="Q683" s="46" t="s">
        <v>1</v>
      </c>
      <c r="R683" s="46" t="s">
        <v>1</v>
      </c>
      <c r="S683" s="46" t="s">
        <v>1</v>
      </c>
      <c r="T683" s="51" t="s">
        <v>68</v>
      </c>
      <c r="U683" s="46" t="s">
        <v>1</v>
      </c>
      <c r="V683" s="46" t="s">
        <v>1</v>
      </c>
      <c r="W683" s="46" t="s">
        <v>1</v>
      </c>
      <c r="X683" s="46" t="s">
        <v>1</v>
      </c>
      <c r="Y683" s="46" t="s">
        <v>1</v>
      </c>
      <c r="Z683" s="46" t="s">
        <v>1</v>
      </c>
      <c r="AA683" s="46" t="s">
        <v>1</v>
      </c>
      <c r="AB683" s="46" t="s">
        <v>1</v>
      </c>
      <c r="AC683" s="46" t="s">
        <v>1</v>
      </c>
      <c r="AD683" s="46" t="s">
        <v>1</v>
      </c>
      <c r="AE683" s="46" t="s">
        <v>1</v>
      </c>
      <c r="AF683" s="46" t="s">
        <v>1</v>
      </c>
      <c r="AG683" s="46" t="s">
        <v>1</v>
      </c>
      <c r="AH683" s="46" t="s">
        <v>1</v>
      </c>
      <c r="AI683" s="46" t="s">
        <v>1</v>
      </c>
      <c r="AJ683" s="46" t="s">
        <v>1</v>
      </c>
      <c r="AK683" s="46" t="s">
        <v>1</v>
      </c>
      <c r="AL683" s="46" t="s">
        <v>1</v>
      </c>
      <c r="AM683" s="46" t="s">
        <v>1</v>
      </c>
      <c r="AN683" s="46" t="s">
        <v>1</v>
      </c>
      <c r="AO683" s="46" t="s">
        <v>1</v>
      </c>
      <c r="AP683" s="46" t="s">
        <v>1</v>
      </c>
      <c r="AQ683" s="46" t="s">
        <v>1</v>
      </c>
      <c r="AR683" s="46" t="s">
        <v>1</v>
      </c>
      <c r="AS683" s="46" t="s">
        <v>1</v>
      </c>
      <c r="AT683" s="46" t="s">
        <v>1</v>
      </c>
      <c r="AU683" s="54" t="s">
        <v>1</v>
      </c>
      <c r="AV683" s="54">
        <v>0</v>
      </c>
      <c r="AW683" s="54">
        <v>0</v>
      </c>
      <c r="AX683" s="48" t="s">
        <v>1</v>
      </c>
      <c r="AY683" s="48" t="s">
        <v>1</v>
      </c>
      <c r="AZ683" s="55" t="s">
        <v>1</v>
      </c>
      <c r="BB683" s="30">
        <f>_xlfn.XLOOKUP(A683,'Non AGSA'!B:B,'Non AGSA'!B:B)</f>
        <v>946</v>
      </c>
      <c r="BC683" s="30" t="e">
        <f>_xlfn.XLOOKUP(A683,'Dormant auditee list'!C:C,'Dormant auditee list'!C:C)</f>
        <v>#N/A</v>
      </c>
      <c r="BD683" s="30" t="e">
        <f>_xlfn.XLOOKUP(A683,Reworked!A:A,Reworked!I:I)</f>
        <v>#N/A</v>
      </c>
      <c r="BF683" s="30">
        <v>4</v>
      </c>
      <c r="BG683" s="30">
        <v>3</v>
      </c>
    </row>
    <row r="684" spans="1:59" ht="30.6" customHeight="1" x14ac:dyDescent="0.25">
      <c r="A684" s="2">
        <v>998</v>
      </c>
      <c r="B684" s="2">
        <v>658</v>
      </c>
      <c r="C684" s="2" t="s">
        <v>681</v>
      </c>
      <c r="D684" s="2" t="s">
        <v>124</v>
      </c>
      <c r="E684" s="2" t="s">
        <v>60</v>
      </c>
      <c r="F684" s="2" t="s">
        <v>874</v>
      </c>
      <c r="G684" s="2" t="s">
        <v>61</v>
      </c>
      <c r="H684" s="56" t="s">
        <v>142</v>
      </c>
      <c r="I684" s="46" t="s">
        <v>1</v>
      </c>
      <c r="J684" s="46" t="s">
        <v>1</v>
      </c>
      <c r="K684" s="56" t="s">
        <v>142</v>
      </c>
      <c r="L684" s="46" t="s">
        <v>1</v>
      </c>
      <c r="M684" s="46" t="s">
        <v>1</v>
      </c>
      <c r="N684" s="51" t="s">
        <v>68</v>
      </c>
      <c r="O684" s="51" t="s">
        <v>68</v>
      </c>
      <c r="P684" s="46" t="s">
        <v>1</v>
      </c>
      <c r="Q684" s="46" t="s">
        <v>1</v>
      </c>
      <c r="R684" s="46" t="s">
        <v>1</v>
      </c>
      <c r="S684" s="46" t="s">
        <v>1</v>
      </c>
      <c r="T684" s="51" t="s">
        <v>68</v>
      </c>
      <c r="U684" s="46" t="s">
        <v>1</v>
      </c>
      <c r="V684" s="46" t="s">
        <v>1</v>
      </c>
      <c r="W684" s="46" t="s">
        <v>1</v>
      </c>
      <c r="X684" s="46" t="s">
        <v>1</v>
      </c>
      <c r="Y684" s="46" t="s">
        <v>1</v>
      </c>
      <c r="Z684" s="46" t="s">
        <v>1</v>
      </c>
      <c r="AA684" s="46" t="s">
        <v>1</v>
      </c>
      <c r="AB684" s="46" t="s">
        <v>1</v>
      </c>
      <c r="AC684" s="46" t="s">
        <v>1</v>
      </c>
      <c r="AD684" s="46" t="s">
        <v>1</v>
      </c>
      <c r="AE684" s="46" t="s">
        <v>1</v>
      </c>
      <c r="AF684" s="46" t="s">
        <v>1</v>
      </c>
      <c r="AG684" s="46" t="s">
        <v>1</v>
      </c>
      <c r="AH684" s="46" t="s">
        <v>1</v>
      </c>
      <c r="AI684" s="46" t="s">
        <v>1</v>
      </c>
      <c r="AJ684" s="46" t="s">
        <v>1</v>
      </c>
      <c r="AK684" s="46" t="s">
        <v>1</v>
      </c>
      <c r="AL684" s="46" t="s">
        <v>1</v>
      </c>
      <c r="AM684" s="46" t="s">
        <v>1</v>
      </c>
      <c r="AN684" s="46" t="s">
        <v>1</v>
      </c>
      <c r="AO684" s="46" t="s">
        <v>1</v>
      </c>
      <c r="AP684" s="46" t="s">
        <v>1</v>
      </c>
      <c r="AQ684" s="46" t="s">
        <v>1</v>
      </c>
      <c r="AR684" s="46" t="s">
        <v>1</v>
      </c>
      <c r="AS684" s="46" t="s">
        <v>1</v>
      </c>
      <c r="AT684" s="46" t="s">
        <v>1</v>
      </c>
      <c r="AU684" s="54" t="s">
        <v>1</v>
      </c>
      <c r="AV684" s="54">
        <v>0</v>
      </c>
      <c r="AW684" s="54">
        <v>0</v>
      </c>
      <c r="AX684" s="48" t="s">
        <v>1</v>
      </c>
      <c r="AY684" s="48" t="s">
        <v>1</v>
      </c>
      <c r="AZ684" s="55" t="s">
        <v>1</v>
      </c>
      <c r="BB684" s="30">
        <f>_xlfn.XLOOKUP(A684,'Non AGSA'!B:B,'Non AGSA'!B:B)</f>
        <v>998</v>
      </c>
      <c r="BC684" s="30" t="e">
        <f>_xlfn.XLOOKUP(A684,'Dormant auditee list'!C:C,'Dormant auditee list'!C:C)</f>
        <v>#N/A</v>
      </c>
      <c r="BD684" s="30" t="e">
        <f>_xlfn.XLOOKUP(A684,Reworked!A:A,Reworked!I:I)</f>
        <v>#N/A</v>
      </c>
      <c r="BF684" s="30">
        <v>4</v>
      </c>
      <c r="BG684" s="30">
        <v>3</v>
      </c>
    </row>
    <row r="685" spans="1:59" ht="30.6" customHeight="1" x14ac:dyDescent="0.25">
      <c r="A685" s="2">
        <v>954</v>
      </c>
      <c r="B685" s="2">
        <v>659</v>
      </c>
      <c r="C685" s="2" t="s">
        <v>682</v>
      </c>
      <c r="D685" s="2" t="s">
        <v>124</v>
      </c>
      <c r="E685" s="2" t="s">
        <v>60</v>
      </c>
      <c r="F685" s="2" t="s">
        <v>874</v>
      </c>
      <c r="G685" s="2" t="s">
        <v>61</v>
      </c>
      <c r="H685" s="56" t="s">
        <v>142</v>
      </c>
      <c r="I685" s="46" t="s">
        <v>1</v>
      </c>
      <c r="J685" s="46" t="s">
        <v>1</v>
      </c>
      <c r="K685" s="56" t="s">
        <v>142</v>
      </c>
      <c r="L685" s="46" t="s">
        <v>1</v>
      </c>
      <c r="M685" s="46" t="s">
        <v>1</v>
      </c>
      <c r="N685" s="51" t="s">
        <v>68</v>
      </c>
      <c r="O685" s="40" t="s">
        <v>62</v>
      </c>
      <c r="P685" s="46" t="s">
        <v>1</v>
      </c>
      <c r="Q685" s="46" t="s">
        <v>1</v>
      </c>
      <c r="R685" s="46" t="s">
        <v>1</v>
      </c>
      <c r="S685" s="46" t="s">
        <v>1</v>
      </c>
      <c r="T685" s="47" t="s">
        <v>67</v>
      </c>
      <c r="U685" s="46" t="s">
        <v>1</v>
      </c>
      <c r="V685" s="46" t="s">
        <v>1</v>
      </c>
      <c r="W685" s="46" t="s">
        <v>1</v>
      </c>
      <c r="X685" s="46" t="s">
        <v>1</v>
      </c>
      <c r="Y685" s="46" t="s">
        <v>1</v>
      </c>
      <c r="Z685" s="46" t="s">
        <v>1</v>
      </c>
      <c r="AA685" s="46" t="s">
        <v>1</v>
      </c>
      <c r="AB685" s="46" t="s">
        <v>1</v>
      </c>
      <c r="AC685" s="46" t="s">
        <v>1</v>
      </c>
      <c r="AD685" s="46" t="s">
        <v>1</v>
      </c>
      <c r="AE685" s="46" t="s">
        <v>1</v>
      </c>
      <c r="AF685" s="46" t="s">
        <v>1</v>
      </c>
      <c r="AG685" s="46" t="s">
        <v>1</v>
      </c>
      <c r="AH685" s="46" t="s">
        <v>1</v>
      </c>
      <c r="AI685" s="46" t="s">
        <v>1</v>
      </c>
      <c r="AJ685" s="46" t="s">
        <v>1</v>
      </c>
      <c r="AK685" s="46" t="s">
        <v>1</v>
      </c>
      <c r="AL685" s="46" t="s">
        <v>1</v>
      </c>
      <c r="AM685" s="46" t="s">
        <v>1</v>
      </c>
      <c r="AN685" s="46" t="s">
        <v>1</v>
      </c>
      <c r="AO685" s="46" t="s">
        <v>1</v>
      </c>
      <c r="AP685" s="46" t="s">
        <v>1</v>
      </c>
      <c r="AQ685" s="46" t="s">
        <v>1</v>
      </c>
      <c r="AR685" s="46" t="s">
        <v>1</v>
      </c>
      <c r="AS685" s="46" t="s">
        <v>1</v>
      </c>
      <c r="AT685" s="46" t="s">
        <v>1</v>
      </c>
      <c r="AU685" s="54" t="s">
        <v>1</v>
      </c>
      <c r="AV685" s="54">
        <v>0</v>
      </c>
      <c r="AW685" s="54">
        <v>0</v>
      </c>
      <c r="AX685" s="48" t="s">
        <v>1</v>
      </c>
      <c r="AY685" s="48" t="s">
        <v>1</v>
      </c>
      <c r="AZ685" s="55" t="s">
        <v>1</v>
      </c>
      <c r="BB685" s="30">
        <f>_xlfn.XLOOKUP(A685,'Non AGSA'!B:B,'Non AGSA'!B:B)</f>
        <v>954</v>
      </c>
      <c r="BC685" s="30" t="e">
        <f>_xlfn.XLOOKUP(A685,'Dormant auditee list'!C:C,'Dormant auditee list'!C:C)</f>
        <v>#N/A</v>
      </c>
      <c r="BD685" s="30" t="e">
        <f>_xlfn.XLOOKUP(A685,Reworked!A:A,Reworked!I:I)</f>
        <v>#N/A</v>
      </c>
      <c r="BF685" s="30">
        <v>4</v>
      </c>
      <c r="BG685" s="30">
        <v>3</v>
      </c>
    </row>
    <row r="686" spans="1:59" ht="30.6" customHeight="1" x14ac:dyDescent="0.25">
      <c r="A686" s="2">
        <v>955</v>
      </c>
      <c r="B686" s="2">
        <v>660</v>
      </c>
      <c r="C686" s="2" t="s">
        <v>683</v>
      </c>
      <c r="D686" s="2" t="s">
        <v>124</v>
      </c>
      <c r="E686" s="2" t="s">
        <v>60</v>
      </c>
      <c r="F686" s="2" t="s">
        <v>874</v>
      </c>
      <c r="G686" s="2" t="s">
        <v>61</v>
      </c>
      <c r="H686" s="56" t="s">
        <v>142</v>
      </c>
      <c r="I686" s="46" t="s">
        <v>1</v>
      </c>
      <c r="J686" s="46" t="s">
        <v>1</v>
      </c>
      <c r="K686" s="56" t="s">
        <v>142</v>
      </c>
      <c r="L686" s="46" t="s">
        <v>1</v>
      </c>
      <c r="M686" s="46" t="s">
        <v>1</v>
      </c>
      <c r="N686" s="51" t="s">
        <v>68</v>
      </c>
      <c r="O686" s="46" t="s">
        <v>1</v>
      </c>
      <c r="P686" s="46" t="s">
        <v>1</v>
      </c>
      <c r="Q686" s="46" t="s">
        <v>1</v>
      </c>
      <c r="R686" s="46" t="s">
        <v>1</v>
      </c>
      <c r="S686" s="46" t="s">
        <v>1</v>
      </c>
      <c r="T686" s="51" t="s">
        <v>68</v>
      </c>
      <c r="U686" s="46" t="s">
        <v>1</v>
      </c>
      <c r="V686" s="46" t="s">
        <v>1</v>
      </c>
      <c r="W686" s="46" t="s">
        <v>1</v>
      </c>
      <c r="X686" s="46" t="s">
        <v>1</v>
      </c>
      <c r="Y686" s="46" t="s">
        <v>1</v>
      </c>
      <c r="Z686" s="46" t="s">
        <v>1</v>
      </c>
      <c r="AA686" s="46" t="s">
        <v>1</v>
      </c>
      <c r="AB686" s="46" t="s">
        <v>1</v>
      </c>
      <c r="AC686" s="46" t="s">
        <v>1</v>
      </c>
      <c r="AD686" s="46" t="s">
        <v>1</v>
      </c>
      <c r="AE686" s="46" t="s">
        <v>1</v>
      </c>
      <c r="AF686" s="46" t="s">
        <v>1</v>
      </c>
      <c r="AG686" s="46" t="s">
        <v>1</v>
      </c>
      <c r="AH686" s="46" t="s">
        <v>1</v>
      </c>
      <c r="AI686" s="46" t="s">
        <v>1</v>
      </c>
      <c r="AJ686" s="46" t="s">
        <v>1</v>
      </c>
      <c r="AK686" s="46" t="s">
        <v>1</v>
      </c>
      <c r="AL686" s="46" t="s">
        <v>1</v>
      </c>
      <c r="AM686" s="46" t="s">
        <v>1</v>
      </c>
      <c r="AN686" s="46" t="s">
        <v>1</v>
      </c>
      <c r="AO686" s="46" t="s">
        <v>1</v>
      </c>
      <c r="AP686" s="46" t="s">
        <v>1</v>
      </c>
      <c r="AQ686" s="46" t="s">
        <v>1</v>
      </c>
      <c r="AR686" s="46" t="s">
        <v>1</v>
      </c>
      <c r="AS686" s="46" t="s">
        <v>1</v>
      </c>
      <c r="AT686" s="46" t="s">
        <v>1</v>
      </c>
      <c r="AU686" s="54" t="s">
        <v>1</v>
      </c>
      <c r="AV686" s="54">
        <v>0</v>
      </c>
      <c r="AW686" s="54">
        <v>0</v>
      </c>
      <c r="AX686" s="48" t="s">
        <v>1</v>
      </c>
      <c r="AY686" s="48" t="s">
        <v>1</v>
      </c>
      <c r="AZ686" s="55" t="s">
        <v>1</v>
      </c>
      <c r="BB686" s="30">
        <f>_xlfn.XLOOKUP(A686,'Non AGSA'!B:B,'Non AGSA'!B:B)</f>
        <v>955</v>
      </c>
      <c r="BC686" s="30" t="e">
        <f>_xlfn.XLOOKUP(A686,'Dormant auditee list'!C:C,'Dormant auditee list'!C:C)</f>
        <v>#N/A</v>
      </c>
      <c r="BD686" s="30" t="e">
        <f>_xlfn.XLOOKUP(A686,Reworked!A:A,Reworked!I:I)</f>
        <v>#N/A</v>
      </c>
      <c r="BF686" s="30">
        <v>4</v>
      </c>
      <c r="BG686" s="30">
        <v>3</v>
      </c>
    </row>
    <row r="687" spans="1:59" ht="30.6" customHeight="1" x14ac:dyDescent="0.25">
      <c r="A687" s="2">
        <v>959</v>
      </c>
      <c r="B687" s="2">
        <v>661</v>
      </c>
      <c r="C687" s="2" t="s">
        <v>684</v>
      </c>
      <c r="D687" s="2" t="s">
        <v>124</v>
      </c>
      <c r="E687" s="2" t="s">
        <v>60</v>
      </c>
      <c r="F687" s="2" t="s">
        <v>874</v>
      </c>
      <c r="G687" s="2" t="s">
        <v>61</v>
      </c>
      <c r="H687" s="56" t="s">
        <v>142</v>
      </c>
      <c r="I687" s="46" t="s">
        <v>1</v>
      </c>
      <c r="J687" s="46" t="s">
        <v>1</v>
      </c>
      <c r="K687" s="56" t="s">
        <v>142</v>
      </c>
      <c r="L687" s="46" t="s">
        <v>1</v>
      </c>
      <c r="M687" s="46" t="s">
        <v>1</v>
      </c>
      <c r="N687" s="46" t="s">
        <v>1</v>
      </c>
      <c r="O687" s="46" t="s">
        <v>1</v>
      </c>
      <c r="P687" s="46" t="s">
        <v>1</v>
      </c>
      <c r="Q687" s="46" t="s">
        <v>1</v>
      </c>
      <c r="R687" s="46" t="s">
        <v>1</v>
      </c>
      <c r="S687" s="46" t="s">
        <v>1</v>
      </c>
      <c r="T687" s="51" t="s">
        <v>68</v>
      </c>
      <c r="U687" s="46" t="s">
        <v>1</v>
      </c>
      <c r="V687" s="46" t="s">
        <v>1</v>
      </c>
      <c r="W687" s="46" t="s">
        <v>1</v>
      </c>
      <c r="X687" s="46" t="s">
        <v>1</v>
      </c>
      <c r="Y687" s="46" t="s">
        <v>1</v>
      </c>
      <c r="Z687" s="46" t="s">
        <v>1</v>
      </c>
      <c r="AA687" s="46" t="s">
        <v>1</v>
      </c>
      <c r="AB687" s="46" t="s">
        <v>1</v>
      </c>
      <c r="AC687" s="46" t="s">
        <v>1</v>
      </c>
      <c r="AD687" s="46" t="s">
        <v>1</v>
      </c>
      <c r="AE687" s="46" t="s">
        <v>1</v>
      </c>
      <c r="AF687" s="46" t="s">
        <v>1</v>
      </c>
      <c r="AG687" s="46" t="s">
        <v>1</v>
      </c>
      <c r="AH687" s="46" t="s">
        <v>1</v>
      </c>
      <c r="AI687" s="46" t="s">
        <v>1</v>
      </c>
      <c r="AJ687" s="46" t="s">
        <v>1</v>
      </c>
      <c r="AK687" s="46" t="s">
        <v>1</v>
      </c>
      <c r="AL687" s="46" t="s">
        <v>1</v>
      </c>
      <c r="AM687" s="46" t="s">
        <v>1</v>
      </c>
      <c r="AN687" s="46" t="s">
        <v>1</v>
      </c>
      <c r="AO687" s="46" t="s">
        <v>1</v>
      </c>
      <c r="AP687" s="46" t="s">
        <v>1</v>
      </c>
      <c r="AQ687" s="46" t="s">
        <v>1</v>
      </c>
      <c r="AR687" s="46" t="s">
        <v>1</v>
      </c>
      <c r="AS687" s="46" t="s">
        <v>1</v>
      </c>
      <c r="AT687" s="46" t="s">
        <v>1</v>
      </c>
      <c r="AU687" s="54" t="s">
        <v>1</v>
      </c>
      <c r="AV687" s="54">
        <v>0</v>
      </c>
      <c r="AW687" s="54">
        <v>0</v>
      </c>
      <c r="AX687" s="48" t="s">
        <v>1</v>
      </c>
      <c r="AY687" s="48" t="s">
        <v>1</v>
      </c>
      <c r="AZ687" s="55" t="s">
        <v>1</v>
      </c>
      <c r="BB687" s="30">
        <f>_xlfn.XLOOKUP(A687,'Non AGSA'!B:B,'Non AGSA'!B:B)</f>
        <v>959</v>
      </c>
      <c r="BC687" s="30" t="e">
        <f>_xlfn.XLOOKUP(A687,'Dormant auditee list'!C:C,'Dormant auditee list'!C:C)</f>
        <v>#N/A</v>
      </c>
      <c r="BD687" s="30" t="e">
        <f>_xlfn.XLOOKUP(A687,Reworked!A:A,Reworked!I:I)</f>
        <v>#N/A</v>
      </c>
      <c r="BF687" s="30">
        <v>4</v>
      </c>
      <c r="BG687" s="30">
        <v>3</v>
      </c>
    </row>
    <row r="688" spans="1:59" ht="30.6" customHeight="1" x14ac:dyDescent="0.25">
      <c r="A688" s="2">
        <v>969</v>
      </c>
      <c r="B688" s="2">
        <v>662</v>
      </c>
      <c r="C688" s="2" t="s">
        <v>685</v>
      </c>
      <c r="D688" s="2" t="s">
        <v>124</v>
      </c>
      <c r="E688" s="2" t="s">
        <v>60</v>
      </c>
      <c r="F688" s="2" t="s">
        <v>874</v>
      </c>
      <c r="G688" s="2" t="s">
        <v>61</v>
      </c>
      <c r="H688" s="56" t="s">
        <v>142</v>
      </c>
      <c r="I688" s="46" t="s">
        <v>1</v>
      </c>
      <c r="J688" s="46" t="s">
        <v>1</v>
      </c>
      <c r="K688" s="56" t="s">
        <v>142</v>
      </c>
      <c r="L688" s="46" t="s">
        <v>1</v>
      </c>
      <c r="M688" s="46" t="s">
        <v>1</v>
      </c>
      <c r="N688" s="46" t="s">
        <v>1</v>
      </c>
      <c r="O688" s="46" t="s">
        <v>1</v>
      </c>
      <c r="P688" s="46" t="s">
        <v>1</v>
      </c>
      <c r="Q688" s="46" t="s">
        <v>1</v>
      </c>
      <c r="R688" s="46" t="s">
        <v>1</v>
      </c>
      <c r="S688" s="46" t="s">
        <v>1</v>
      </c>
      <c r="T688" s="51" t="s">
        <v>68</v>
      </c>
      <c r="U688" s="46" t="s">
        <v>1</v>
      </c>
      <c r="V688" s="46" t="s">
        <v>1</v>
      </c>
      <c r="W688" s="46" t="s">
        <v>1</v>
      </c>
      <c r="X688" s="46" t="s">
        <v>1</v>
      </c>
      <c r="Y688" s="46" t="s">
        <v>1</v>
      </c>
      <c r="Z688" s="46" t="s">
        <v>1</v>
      </c>
      <c r="AA688" s="46" t="s">
        <v>1</v>
      </c>
      <c r="AB688" s="46" t="s">
        <v>1</v>
      </c>
      <c r="AC688" s="46" t="s">
        <v>1</v>
      </c>
      <c r="AD688" s="46" t="s">
        <v>1</v>
      </c>
      <c r="AE688" s="46" t="s">
        <v>1</v>
      </c>
      <c r="AF688" s="46" t="s">
        <v>1</v>
      </c>
      <c r="AG688" s="46" t="s">
        <v>1</v>
      </c>
      <c r="AH688" s="46" t="s">
        <v>1</v>
      </c>
      <c r="AI688" s="46" t="s">
        <v>1</v>
      </c>
      <c r="AJ688" s="46" t="s">
        <v>1</v>
      </c>
      <c r="AK688" s="46" t="s">
        <v>1</v>
      </c>
      <c r="AL688" s="46" t="s">
        <v>1</v>
      </c>
      <c r="AM688" s="46" t="s">
        <v>1</v>
      </c>
      <c r="AN688" s="46" t="s">
        <v>1</v>
      </c>
      <c r="AO688" s="46" t="s">
        <v>1</v>
      </c>
      <c r="AP688" s="46" t="s">
        <v>1</v>
      </c>
      <c r="AQ688" s="46" t="s">
        <v>1</v>
      </c>
      <c r="AR688" s="46" t="s">
        <v>1</v>
      </c>
      <c r="AS688" s="46" t="s">
        <v>1</v>
      </c>
      <c r="AT688" s="46" t="s">
        <v>1</v>
      </c>
      <c r="AU688" s="54" t="s">
        <v>1</v>
      </c>
      <c r="AV688" s="54">
        <v>0</v>
      </c>
      <c r="AW688" s="54">
        <v>0</v>
      </c>
      <c r="AX688" s="48" t="s">
        <v>1</v>
      </c>
      <c r="AY688" s="48" t="s">
        <v>1</v>
      </c>
      <c r="AZ688" s="55" t="s">
        <v>1</v>
      </c>
      <c r="BB688" s="30">
        <f>_xlfn.XLOOKUP(A688,'Non AGSA'!B:B,'Non AGSA'!B:B)</f>
        <v>969</v>
      </c>
      <c r="BC688" s="30" t="e">
        <f>_xlfn.XLOOKUP(A688,'Dormant auditee list'!C:C,'Dormant auditee list'!C:C)</f>
        <v>#N/A</v>
      </c>
      <c r="BD688" s="30" t="e">
        <f>_xlfn.XLOOKUP(A688,Reworked!A:A,Reworked!I:I)</f>
        <v>#N/A</v>
      </c>
      <c r="BF688" s="30">
        <v>4</v>
      </c>
      <c r="BG688" s="30">
        <v>3</v>
      </c>
    </row>
    <row r="689" spans="1:59" ht="30.6" customHeight="1" x14ac:dyDescent="0.25">
      <c r="A689" s="2">
        <v>979</v>
      </c>
      <c r="B689" s="2">
        <v>663</v>
      </c>
      <c r="C689" s="2" t="s">
        <v>686</v>
      </c>
      <c r="D689" s="2" t="s">
        <v>124</v>
      </c>
      <c r="E689" s="2" t="s">
        <v>60</v>
      </c>
      <c r="F689" s="2" t="s">
        <v>874</v>
      </c>
      <c r="G689" s="2" t="s">
        <v>61</v>
      </c>
      <c r="H689" s="56" t="s">
        <v>142</v>
      </c>
      <c r="I689" s="46" t="s">
        <v>1</v>
      </c>
      <c r="J689" s="46" t="s">
        <v>1</v>
      </c>
      <c r="K689" s="56" t="s">
        <v>142</v>
      </c>
      <c r="L689" s="46" t="s">
        <v>1</v>
      </c>
      <c r="M689" s="46" t="s">
        <v>1</v>
      </c>
      <c r="N689" s="51" t="s">
        <v>68</v>
      </c>
      <c r="O689" s="46" t="s">
        <v>1</v>
      </c>
      <c r="P689" s="46" t="s">
        <v>1</v>
      </c>
      <c r="Q689" s="46" t="s">
        <v>1</v>
      </c>
      <c r="R689" s="46" t="s">
        <v>1</v>
      </c>
      <c r="S689" s="46" t="s">
        <v>1</v>
      </c>
      <c r="T689" s="51" t="s">
        <v>68</v>
      </c>
      <c r="U689" s="46" t="s">
        <v>1</v>
      </c>
      <c r="V689" s="46" t="s">
        <v>1</v>
      </c>
      <c r="W689" s="46" t="s">
        <v>1</v>
      </c>
      <c r="X689" s="46" t="s">
        <v>1</v>
      </c>
      <c r="Y689" s="46" t="s">
        <v>1</v>
      </c>
      <c r="Z689" s="46" t="s">
        <v>1</v>
      </c>
      <c r="AA689" s="46" t="s">
        <v>1</v>
      </c>
      <c r="AB689" s="46" t="s">
        <v>1</v>
      </c>
      <c r="AC689" s="46" t="s">
        <v>1</v>
      </c>
      <c r="AD689" s="46" t="s">
        <v>1</v>
      </c>
      <c r="AE689" s="46" t="s">
        <v>1</v>
      </c>
      <c r="AF689" s="46" t="s">
        <v>1</v>
      </c>
      <c r="AG689" s="46" t="s">
        <v>1</v>
      </c>
      <c r="AH689" s="46" t="s">
        <v>1</v>
      </c>
      <c r="AI689" s="46" t="s">
        <v>1</v>
      </c>
      <c r="AJ689" s="46" t="s">
        <v>1</v>
      </c>
      <c r="AK689" s="46" t="s">
        <v>1</v>
      </c>
      <c r="AL689" s="46" t="s">
        <v>1</v>
      </c>
      <c r="AM689" s="46" t="s">
        <v>1</v>
      </c>
      <c r="AN689" s="46" t="s">
        <v>1</v>
      </c>
      <c r="AO689" s="46" t="s">
        <v>1</v>
      </c>
      <c r="AP689" s="46" t="s">
        <v>1</v>
      </c>
      <c r="AQ689" s="46" t="s">
        <v>1</v>
      </c>
      <c r="AR689" s="46" t="s">
        <v>1</v>
      </c>
      <c r="AS689" s="46" t="s">
        <v>1</v>
      </c>
      <c r="AT689" s="46" t="s">
        <v>1</v>
      </c>
      <c r="AU689" s="54" t="s">
        <v>1</v>
      </c>
      <c r="AV689" s="54">
        <v>0</v>
      </c>
      <c r="AW689" s="54">
        <v>0</v>
      </c>
      <c r="AX689" s="48" t="s">
        <v>1</v>
      </c>
      <c r="AY689" s="48" t="s">
        <v>1</v>
      </c>
      <c r="AZ689" s="55" t="s">
        <v>1</v>
      </c>
      <c r="BB689" s="30">
        <f>_xlfn.XLOOKUP(A689,'Non AGSA'!B:B,'Non AGSA'!B:B)</f>
        <v>979</v>
      </c>
      <c r="BC689" s="30" t="e">
        <f>_xlfn.XLOOKUP(A689,'Dormant auditee list'!C:C,'Dormant auditee list'!C:C)</f>
        <v>#N/A</v>
      </c>
      <c r="BD689" s="30" t="e">
        <f>_xlfn.XLOOKUP(A689,Reworked!A:A,Reworked!I:I)</f>
        <v>#N/A</v>
      </c>
      <c r="BF689" s="30">
        <v>4</v>
      </c>
      <c r="BG689" s="30">
        <v>3</v>
      </c>
    </row>
    <row r="690" spans="1:59" ht="30.6" customHeight="1" x14ac:dyDescent="0.25">
      <c r="A690" s="2">
        <v>982</v>
      </c>
      <c r="B690" s="2">
        <v>664</v>
      </c>
      <c r="C690" s="2" t="s">
        <v>687</v>
      </c>
      <c r="D690" s="2" t="s">
        <v>124</v>
      </c>
      <c r="E690" s="2" t="s">
        <v>60</v>
      </c>
      <c r="F690" s="2" t="s">
        <v>874</v>
      </c>
      <c r="G690" s="2" t="s">
        <v>61</v>
      </c>
      <c r="H690" s="56" t="s">
        <v>142</v>
      </c>
      <c r="I690" s="46" t="s">
        <v>1</v>
      </c>
      <c r="J690" s="46" t="s">
        <v>1</v>
      </c>
      <c r="K690" s="56" t="s">
        <v>142</v>
      </c>
      <c r="L690" s="46" t="s">
        <v>1</v>
      </c>
      <c r="M690" s="46" t="s">
        <v>1</v>
      </c>
      <c r="N690" s="51" t="s">
        <v>68</v>
      </c>
      <c r="O690" s="46" t="s">
        <v>1</v>
      </c>
      <c r="P690" s="40" t="s">
        <v>62</v>
      </c>
      <c r="Q690" s="46" t="s">
        <v>1</v>
      </c>
      <c r="R690" s="46" t="s">
        <v>1</v>
      </c>
      <c r="S690" s="46" t="s">
        <v>1</v>
      </c>
      <c r="T690" s="40" t="s">
        <v>62</v>
      </c>
      <c r="U690" s="46" t="s">
        <v>1</v>
      </c>
      <c r="V690" s="46" t="s">
        <v>1</v>
      </c>
      <c r="W690" s="46" t="s">
        <v>1</v>
      </c>
      <c r="X690" s="46" t="s">
        <v>1</v>
      </c>
      <c r="Y690" s="46" t="s">
        <v>1</v>
      </c>
      <c r="Z690" s="46" t="s">
        <v>1</v>
      </c>
      <c r="AA690" s="46" t="s">
        <v>1</v>
      </c>
      <c r="AB690" s="46" t="s">
        <v>1</v>
      </c>
      <c r="AC690" s="46" t="s">
        <v>1</v>
      </c>
      <c r="AD690" s="46" t="s">
        <v>1</v>
      </c>
      <c r="AE690" s="46" t="s">
        <v>1</v>
      </c>
      <c r="AF690" s="46" t="s">
        <v>1</v>
      </c>
      <c r="AG690" s="46" t="s">
        <v>1</v>
      </c>
      <c r="AH690" s="46" t="s">
        <v>1</v>
      </c>
      <c r="AI690" s="46" t="s">
        <v>1</v>
      </c>
      <c r="AJ690" s="46" t="s">
        <v>1</v>
      </c>
      <c r="AK690" s="46" t="s">
        <v>1</v>
      </c>
      <c r="AL690" s="46" t="s">
        <v>1</v>
      </c>
      <c r="AM690" s="46" t="s">
        <v>1</v>
      </c>
      <c r="AN690" s="46" t="s">
        <v>1</v>
      </c>
      <c r="AO690" s="46" t="s">
        <v>1</v>
      </c>
      <c r="AP690" s="46" t="s">
        <v>1</v>
      </c>
      <c r="AQ690" s="46" t="s">
        <v>1</v>
      </c>
      <c r="AR690" s="46" t="s">
        <v>1</v>
      </c>
      <c r="AS690" s="46" t="s">
        <v>1</v>
      </c>
      <c r="AT690" s="46" t="s">
        <v>1</v>
      </c>
      <c r="AU690" s="54" t="s">
        <v>1</v>
      </c>
      <c r="AV690" s="54">
        <v>0</v>
      </c>
      <c r="AW690" s="54">
        <v>0</v>
      </c>
      <c r="AX690" s="48" t="s">
        <v>1</v>
      </c>
      <c r="AY690" s="48" t="s">
        <v>1</v>
      </c>
      <c r="AZ690" s="55" t="s">
        <v>1</v>
      </c>
      <c r="BB690" s="30">
        <f>_xlfn.XLOOKUP(A690,'Non AGSA'!B:B,'Non AGSA'!B:B)</f>
        <v>982</v>
      </c>
      <c r="BC690" s="30" t="e">
        <f>_xlfn.XLOOKUP(A690,'Dormant auditee list'!C:C,'Dormant auditee list'!C:C)</f>
        <v>#N/A</v>
      </c>
      <c r="BD690" s="30" t="e">
        <f>_xlfn.XLOOKUP(A690,Reworked!A:A,Reworked!I:I)</f>
        <v>#N/A</v>
      </c>
      <c r="BF690" s="30">
        <v>4</v>
      </c>
      <c r="BG690" s="30">
        <v>3</v>
      </c>
    </row>
    <row r="691" spans="1:59" ht="30.6" customHeight="1" x14ac:dyDescent="0.25">
      <c r="A691" s="2">
        <v>922</v>
      </c>
      <c r="B691" s="2">
        <v>665</v>
      </c>
      <c r="C691" s="2" t="s">
        <v>688</v>
      </c>
      <c r="D691" s="2" t="s">
        <v>124</v>
      </c>
      <c r="E691" s="2" t="s">
        <v>60</v>
      </c>
      <c r="F691" s="2" t="s">
        <v>874</v>
      </c>
      <c r="G691" s="2" t="s">
        <v>61</v>
      </c>
      <c r="H691" s="56" t="s">
        <v>142</v>
      </c>
      <c r="I691" s="46" t="s">
        <v>1</v>
      </c>
      <c r="J691" s="46" t="s">
        <v>1</v>
      </c>
      <c r="K691" s="56" t="s">
        <v>142</v>
      </c>
      <c r="L691" s="46" t="s">
        <v>1</v>
      </c>
      <c r="M691" s="46" t="s">
        <v>1</v>
      </c>
      <c r="N691" s="51" t="s">
        <v>68</v>
      </c>
      <c r="O691" s="46" t="s">
        <v>1</v>
      </c>
      <c r="P691" s="46" t="s">
        <v>1</v>
      </c>
      <c r="Q691" s="46" t="s">
        <v>1</v>
      </c>
      <c r="R691" s="46" t="s">
        <v>1</v>
      </c>
      <c r="S691" s="46" t="s">
        <v>1</v>
      </c>
      <c r="T691" s="47" t="s">
        <v>67</v>
      </c>
      <c r="U691" s="46" t="s">
        <v>1</v>
      </c>
      <c r="V691" s="46" t="s">
        <v>1</v>
      </c>
      <c r="W691" s="46" t="s">
        <v>1</v>
      </c>
      <c r="X691" s="46" t="s">
        <v>1</v>
      </c>
      <c r="Y691" s="46" t="s">
        <v>1</v>
      </c>
      <c r="Z691" s="46" t="s">
        <v>1</v>
      </c>
      <c r="AA691" s="46" t="s">
        <v>1</v>
      </c>
      <c r="AB691" s="46" t="s">
        <v>1</v>
      </c>
      <c r="AC691" s="46" t="s">
        <v>1</v>
      </c>
      <c r="AD691" s="46" t="s">
        <v>1</v>
      </c>
      <c r="AE691" s="46" t="s">
        <v>1</v>
      </c>
      <c r="AF691" s="46" t="s">
        <v>1</v>
      </c>
      <c r="AG691" s="46" t="s">
        <v>1</v>
      </c>
      <c r="AH691" s="46" t="s">
        <v>1</v>
      </c>
      <c r="AI691" s="46" t="s">
        <v>1</v>
      </c>
      <c r="AJ691" s="46" t="s">
        <v>1</v>
      </c>
      <c r="AK691" s="46" t="s">
        <v>1</v>
      </c>
      <c r="AL691" s="46" t="s">
        <v>1</v>
      </c>
      <c r="AM691" s="46" t="s">
        <v>1</v>
      </c>
      <c r="AN691" s="46" t="s">
        <v>1</v>
      </c>
      <c r="AO691" s="46" t="s">
        <v>1</v>
      </c>
      <c r="AP691" s="46" t="s">
        <v>1</v>
      </c>
      <c r="AQ691" s="46" t="s">
        <v>1</v>
      </c>
      <c r="AR691" s="46" t="s">
        <v>1</v>
      </c>
      <c r="AS691" s="46" t="s">
        <v>1</v>
      </c>
      <c r="AT691" s="46" t="s">
        <v>1</v>
      </c>
      <c r="AU691" s="54" t="s">
        <v>1</v>
      </c>
      <c r="AV691" s="54">
        <v>0</v>
      </c>
      <c r="AW691" s="54">
        <v>0</v>
      </c>
      <c r="AX691" s="48" t="s">
        <v>1</v>
      </c>
      <c r="AY691" s="48" t="s">
        <v>1</v>
      </c>
      <c r="AZ691" s="55" t="s">
        <v>1</v>
      </c>
      <c r="BB691" s="30">
        <f>_xlfn.XLOOKUP(A691,'Non AGSA'!B:B,'Non AGSA'!B:B)</f>
        <v>922</v>
      </c>
      <c r="BC691" s="30" t="e">
        <f>_xlfn.XLOOKUP(A691,'Dormant auditee list'!C:C,'Dormant auditee list'!C:C)</f>
        <v>#N/A</v>
      </c>
      <c r="BD691" s="30" t="e">
        <f>_xlfn.XLOOKUP(A691,Reworked!A:A,Reworked!I:I)</f>
        <v>#N/A</v>
      </c>
      <c r="BF691" s="30">
        <v>4</v>
      </c>
      <c r="BG691" s="30">
        <v>3</v>
      </c>
    </row>
    <row r="692" spans="1:59" s="5" customFormat="1" x14ac:dyDescent="0.25">
      <c r="B692" s="130" t="s">
        <v>404</v>
      </c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  <c r="AZ692" s="130"/>
    </row>
    <row r="693" spans="1:59" ht="30.6" customHeight="1" x14ac:dyDescent="0.25">
      <c r="A693" s="2">
        <v>995</v>
      </c>
      <c r="B693" s="2">
        <v>666</v>
      </c>
      <c r="C693" s="2" t="s">
        <v>689</v>
      </c>
      <c r="D693" s="2" t="s">
        <v>124</v>
      </c>
      <c r="E693" s="2" t="s">
        <v>60</v>
      </c>
      <c r="F693" s="2" t="s">
        <v>874</v>
      </c>
      <c r="G693" s="2" t="s">
        <v>61</v>
      </c>
      <c r="H693" s="3" t="s">
        <v>404</v>
      </c>
      <c r="I693" s="46" t="s">
        <v>1</v>
      </c>
      <c r="J693" s="46" t="s">
        <v>1</v>
      </c>
      <c r="K693" s="45" t="s">
        <v>57</v>
      </c>
      <c r="L693" s="46" t="s">
        <v>1</v>
      </c>
      <c r="M693" s="46" t="s">
        <v>1</v>
      </c>
      <c r="N693" s="46" t="s">
        <v>1</v>
      </c>
      <c r="O693" s="46" t="s">
        <v>1</v>
      </c>
      <c r="P693" s="46" t="s">
        <v>1</v>
      </c>
      <c r="Q693" s="46" t="s">
        <v>1</v>
      </c>
      <c r="R693" s="46" t="s">
        <v>1</v>
      </c>
      <c r="S693" s="46" t="s">
        <v>1</v>
      </c>
      <c r="T693" s="46" t="s">
        <v>1</v>
      </c>
      <c r="U693" s="46" t="s">
        <v>1</v>
      </c>
      <c r="V693" s="46" t="s">
        <v>1</v>
      </c>
      <c r="W693" s="46" t="s">
        <v>1</v>
      </c>
      <c r="X693" s="46" t="s">
        <v>1</v>
      </c>
      <c r="Y693" s="46" t="s">
        <v>1</v>
      </c>
      <c r="Z693" s="46" t="s">
        <v>1</v>
      </c>
      <c r="AA693" s="46" t="s">
        <v>1</v>
      </c>
      <c r="AB693" s="46" t="s">
        <v>1</v>
      </c>
      <c r="AC693" s="46" t="s">
        <v>1</v>
      </c>
      <c r="AD693" s="46" t="s">
        <v>1</v>
      </c>
      <c r="AE693" s="46" t="s">
        <v>1</v>
      </c>
      <c r="AF693" s="46" t="s">
        <v>1</v>
      </c>
      <c r="AG693" s="46" t="s">
        <v>1</v>
      </c>
      <c r="AH693" s="46" t="s">
        <v>1</v>
      </c>
      <c r="AI693" s="46" t="s">
        <v>1</v>
      </c>
      <c r="AJ693" s="46" t="s">
        <v>1</v>
      </c>
      <c r="AK693" s="46" t="s">
        <v>1</v>
      </c>
      <c r="AL693" s="46" t="s">
        <v>1</v>
      </c>
      <c r="AM693" s="46" t="s">
        <v>1</v>
      </c>
      <c r="AN693" s="46" t="s">
        <v>1</v>
      </c>
      <c r="AO693" s="46" t="s">
        <v>1</v>
      </c>
      <c r="AP693" s="46" t="s">
        <v>1</v>
      </c>
      <c r="AQ693" s="46" t="s">
        <v>1</v>
      </c>
      <c r="AR693" s="46" t="s">
        <v>1</v>
      </c>
      <c r="AS693" s="46" t="s">
        <v>1</v>
      </c>
      <c r="AT693" s="46" t="s">
        <v>1</v>
      </c>
      <c r="AU693" s="54" t="s">
        <v>1</v>
      </c>
      <c r="AV693" s="54">
        <v>0</v>
      </c>
      <c r="AW693" s="54">
        <v>0</v>
      </c>
      <c r="AX693" s="48" t="s">
        <v>1</v>
      </c>
      <c r="AY693" s="48" t="s">
        <v>1</v>
      </c>
      <c r="AZ693" s="55" t="s">
        <v>1</v>
      </c>
      <c r="BB693" s="30">
        <f>_xlfn.XLOOKUP(A693,'Non AGSA'!B:B,'Non AGSA'!B:B)</f>
        <v>995</v>
      </c>
      <c r="BC693" s="30" t="e">
        <f>_xlfn.XLOOKUP(A693,'Dormant auditee list'!C:C,'Dormant auditee list'!C:C)</f>
        <v>#N/A</v>
      </c>
      <c r="BD693" s="30" t="e">
        <f>_xlfn.XLOOKUP(A693,Reworked!A:A,Reworked!I:I)</f>
        <v>#N/A</v>
      </c>
      <c r="BF693" s="30">
        <v>4</v>
      </c>
      <c r="BG693" s="30">
        <v>6</v>
      </c>
    </row>
    <row r="694" spans="1:59" ht="30.6" customHeight="1" x14ac:dyDescent="0.25">
      <c r="A694" s="2">
        <v>54</v>
      </c>
      <c r="B694" s="2">
        <v>667</v>
      </c>
      <c r="C694" s="2" t="s">
        <v>690</v>
      </c>
      <c r="D694" s="2" t="s">
        <v>124</v>
      </c>
      <c r="E694" s="2" t="s">
        <v>73</v>
      </c>
      <c r="F694" s="2" t="s">
        <v>874</v>
      </c>
      <c r="G694" s="2" t="s">
        <v>73</v>
      </c>
      <c r="H694" s="3" t="s">
        <v>404</v>
      </c>
      <c r="I694" s="46" t="s">
        <v>1</v>
      </c>
      <c r="J694" s="46" t="s">
        <v>1</v>
      </c>
      <c r="K694" s="45" t="s">
        <v>57</v>
      </c>
      <c r="L694" s="46" t="s">
        <v>1</v>
      </c>
      <c r="M694" s="46" t="s">
        <v>1</v>
      </c>
      <c r="N694" s="46" t="s">
        <v>1</v>
      </c>
      <c r="O694" s="46" t="s">
        <v>1</v>
      </c>
      <c r="P694" s="46" t="s">
        <v>1</v>
      </c>
      <c r="Q694" s="46" t="s">
        <v>1</v>
      </c>
      <c r="R694" s="46" t="s">
        <v>1</v>
      </c>
      <c r="S694" s="46" t="s">
        <v>1</v>
      </c>
      <c r="T694" s="46" t="s">
        <v>1</v>
      </c>
      <c r="U694" s="46" t="s">
        <v>1</v>
      </c>
      <c r="V694" s="46" t="s">
        <v>1</v>
      </c>
      <c r="W694" s="46" t="s">
        <v>1</v>
      </c>
      <c r="X694" s="46" t="s">
        <v>1</v>
      </c>
      <c r="Y694" s="46" t="s">
        <v>1</v>
      </c>
      <c r="Z694" s="46" t="s">
        <v>1</v>
      </c>
      <c r="AA694" s="46" t="s">
        <v>1</v>
      </c>
      <c r="AB694" s="46" t="s">
        <v>1</v>
      </c>
      <c r="AC694" s="46" t="s">
        <v>1</v>
      </c>
      <c r="AD694" s="46" t="s">
        <v>1</v>
      </c>
      <c r="AE694" s="46" t="s">
        <v>1</v>
      </c>
      <c r="AF694" s="46" t="s">
        <v>1</v>
      </c>
      <c r="AG694" s="46" t="s">
        <v>1</v>
      </c>
      <c r="AH694" s="46" t="s">
        <v>1</v>
      </c>
      <c r="AI694" s="46" t="s">
        <v>1</v>
      </c>
      <c r="AJ694" s="46" t="s">
        <v>1</v>
      </c>
      <c r="AK694" s="46" t="s">
        <v>1</v>
      </c>
      <c r="AL694" s="46" t="s">
        <v>1</v>
      </c>
      <c r="AM694" s="46" t="s">
        <v>1</v>
      </c>
      <c r="AN694" s="46" t="s">
        <v>1</v>
      </c>
      <c r="AO694" s="46" t="s">
        <v>1</v>
      </c>
      <c r="AP694" s="46" t="s">
        <v>1</v>
      </c>
      <c r="AQ694" s="46" t="s">
        <v>1</v>
      </c>
      <c r="AR694" s="46" t="s">
        <v>1</v>
      </c>
      <c r="AS694" s="46" t="s">
        <v>1</v>
      </c>
      <c r="AT694" s="46" t="s">
        <v>1</v>
      </c>
      <c r="AU694" s="54" t="s">
        <v>1</v>
      </c>
      <c r="AV694" s="54">
        <v>0</v>
      </c>
      <c r="AW694" s="54">
        <v>0</v>
      </c>
      <c r="AX694" s="48" t="s">
        <v>1</v>
      </c>
      <c r="AY694" s="48" t="s">
        <v>1</v>
      </c>
      <c r="AZ694" s="55" t="s">
        <v>1</v>
      </c>
      <c r="BB694" s="30">
        <f>_xlfn.XLOOKUP(A694,'Non AGSA'!B:B,'Non AGSA'!B:B)</f>
        <v>54</v>
      </c>
      <c r="BC694" s="30" t="e">
        <f>_xlfn.XLOOKUP(A694,'Dormant auditee list'!C:C,'Dormant auditee list'!C:C)</f>
        <v>#N/A</v>
      </c>
      <c r="BD694" s="30" t="e">
        <f>_xlfn.XLOOKUP(A694,Reworked!A:A,Reworked!I:I)</f>
        <v>#N/A</v>
      </c>
      <c r="BF694" s="30">
        <v>4</v>
      </c>
      <c r="BG694" s="30">
        <v>6</v>
      </c>
    </row>
    <row r="695" spans="1:59" ht="30.6" customHeight="1" x14ac:dyDescent="0.25">
      <c r="A695" s="2">
        <v>1369</v>
      </c>
      <c r="B695" s="2">
        <v>668</v>
      </c>
      <c r="C695" s="2" t="s">
        <v>691</v>
      </c>
      <c r="D695" s="2" t="s">
        <v>124</v>
      </c>
      <c r="E695" s="2" t="s">
        <v>73</v>
      </c>
      <c r="F695" s="2" t="s">
        <v>874</v>
      </c>
      <c r="G695" s="2" t="s">
        <v>73</v>
      </c>
      <c r="H695" s="3" t="s">
        <v>404</v>
      </c>
      <c r="I695" s="46" t="s">
        <v>1</v>
      </c>
      <c r="J695" s="46" t="s">
        <v>1</v>
      </c>
      <c r="K695" s="45" t="s">
        <v>57</v>
      </c>
      <c r="L695" s="46" t="s">
        <v>1</v>
      </c>
      <c r="M695" s="46" t="s">
        <v>1</v>
      </c>
      <c r="N695" s="46" t="s">
        <v>1</v>
      </c>
      <c r="O695" s="46" t="s">
        <v>1</v>
      </c>
      <c r="P695" s="46" t="s">
        <v>1</v>
      </c>
      <c r="Q695" s="46" t="s">
        <v>1</v>
      </c>
      <c r="R695" s="46" t="s">
        <v>1</v>
      </c>
      <c r="S695" s="46" t="s">
        <v>1</v>
      </c>
      <c r="T695" s="46" t="s">
        <v>1</v>
      </c>
      <c r="U695" s="46" t="s">
        <v>1</v>
      </c>
      <c r="V695" s="46" t="s">
        <v>1</v>
      </c>
      <c r="W695" s="46" t="s">
        <v>1</v>
      </c>
      <c r="X695" s="46" t="s">
        <v>1</v>
      </c>
      <c r="Y695" s="46" t="s">
        <v>1</v>
      </c>
      <c r="Z695" s="46" t="s">
        <v>1</v>
      </c>
      <c r="AA695" s="46" t="s">
        <v>1</v>
      </c>
      <c r="AB695" s="46" t="s">
        <v>1</v>
      </c>
      <c r="AC695" s="46" t="s">
        <v>1</v>
      </c>
      <c r="AD695" s="46" t="s">
        <v>1</v>
      </c>
      <c r="AE695" s="46" t="s">
        <v>1</v>
      </c>
      <c r="AF695" s="46" t="s">
        <v>1</v>
      </c>
      <c r="AG695" s="46" t="s">
        <v>1</v>
      </c>
      <c r="AH695" s="46" t="s">
        <v>1</v>
      </c>
      <c r="AI695" s="46" t="s">
        <v>1</v>
      </c>
      <c r="AJ695" s="46" t="s">
        <v>1</v>
      </c>
      <c r="AK695" s="46" t="s">
        <v>1</v>
      </c>
      <c r="AL695" s="46" t="s">
        <v>1</v>
      </c>
      <c r="AM695" s="46" t="s">
        <v>1</v>
      </c>
      <c r="AN695" s="46" t="s">
        <v>1</v>
      </c>
      <c r="AO695" s="46" t="s">
        <v>1</v>
      </c>
      <c r="AP695" s="46" t="s">
        <v>1</v>
      </c>
      <c r="AQ695" s="46" t="s">
        <v>1</v>
      </c>
      <c r="AR695" s="46" t="s">
        <v>1</v>
      </c>
      <c r="AS695" s="46" t="s">
        <v>1</v>
      </c>
      <c r="AT695" s="46" t="s">
        <v>1</v>
      </c>
      <c r="AU695" s="54" t="s">
        <v>1</v>
      </c>
      <c r="AV695" s="54">
        <v>0</v>
      </c>
      <c r="AW695" s="54">
        <v>0</v>
      </c>
      <c r="AX695" s="48" t="s">
        <v>1</v>
      </c>
      <c r="AY695" s="48" t="s">
        <v>1</v>
      </c>
      <c r="AZ695" s="55" t="s">
        <v>1</v>
      </c>
      <c r="BB695" s="30">
        <f>_xlfn.XLOOKUP(A695,'Non AGSA'!B:B,'Non AGSA'!B:B)</f>
        <v>1369</v>
      </c>
      <c r="BC695" s="30" t="e">
        <f>_xlfn.XLOOKUP(A695,'Dormant auditee list'!C:C,'Dormant auditee list'!C:C)</f>
        <v>#N/A</v>
      </c>
      <c r="BD695" s="30" t="e">
        <f>_xlfn.XLOOKUP(A695,Reworked!A:A,Reworked!I:I)</f>
        <v>#N/A</v>
      </c>
      <c r="BF695" s="30">
        <v>4</v>
      </c>
      <c r="BG695" s="30">
        <v>6</v>
      </c>
    </row>
    <row r="696" spans="1:59" ht="30.6" customHeight="1" x14ac:dyDescent="0.25">
      <c r="A696" s="2">
        <v>97</v>
      </c>
      <c r="B696" s="2">
        <v>669</v>
      </c>
      <c r="C696" s="2" t="s">
        <v>692</v>
      </c>
      <c r="D696" s="2" t="s">
        <v>124</v>
      </c>
      <c r="E696" s="2" t="s">
        <v>73</v>
      </c>
      <c r="F696" s="2" t="s">
        <v>874</v>
      </c>
      <c r="G696" s="2" t="s">
        <v>73</v>
      </c>
      <c r="H696" s="3" t="s">
        <v>404</v>
      </c>
      <c r="I696" s="46" t="s">
        <v>1</v>
      </c>
      <c r="J696" s="46" t="s">
        <v>1</v>
      </c>
      <c r="K696" s="45" t="s">
        <v>57</v>
      </c>
      <c r="L696" s="46" t="s">
        <v>1</v>
      </c>
      <c r="M696" s="46" t="s">
        <v>1</v>
      </c>
      <c r="N696" s="46" t="s">
        <v>1</v>
      </c>
      <c r="O696" s="46" t="s">
        <v>1</v>
      </c>
      <c r="P696" s="46" t="s">
        <v>1</v>
      </c>
      <c r="Q696" s="46" t="s">
        <v>1</v>
      </c>
      <c r="R696" s="46" t="s">
        <v>1</v>
      </c>
      <c r="S696" s="46" t="s">
        <v>1</v>
      </c>
      <c r="T696" s="46" t="s">
        <v>1</v>
      </c>
      <c r="U696" s="46" t="s">
        <v>1</v>
      </c>
      <c r="V696" s="46" t="s">
        <v>1</v>
      </c>
      <c r="W696" s="46" t="s">
        <v>1</v>
      </c>
      <c r="X696" s="46" t="s">
        <v>1</v>
      </c>
      <c r="Y696" s="46" t="s">
        <v>1</v>
      </c>
      <c r="Z696" s="46" t="s">
        <v>1</v>
      </c>
      <c r="AA696" s="46" t="s">
        <v>1</v>
      </c>
      <c r="AB696" s="46" t="s">
        <v>1</v>
      </c>
      <c r="AC696" s="46" t="s">
        <v>1</v>
      </c>
      <c r="AD696" s="46" t="s">
        <v>1</v>
      </c>
      <c r="AE696" s="46" t="s">
        <v>1</v>
      </c>
      <c r="AF696" s="46" t="s">
        <v>1</v>
      </c>
      <c r="AG696" s="46" t="s">
        <v>1</v>
      </c>
      <c r="AH696" s="46" t="s">
        <v>1</v>
      </c>
      <c r="AI696" s="46" t="s">
        <v>1</v>
      </c>
      <c r="AJ696" s="46" t="s">
        <v>1</v>
      </c>
      <c r="AK696" s="46" t="s">
        <v>1</v>
      </c>
      <c r="AL696" s="46" t="s">
        <v>1</v>
      </c>
      <c r="AM696" s="46" t="s">
        <v>1</v>
      </c>
      <c r="AN696" s="46" t="s">
        <v>1</v>
      </c>
      <c r="AO696" s="46" t="s">
        <v>1</v>
      </c>
      <c r="AP696" s="46" t="s">
        <v>1</v>
      </c>
      <c r="AQ696" s="46" t="s">
        <v>1</v>
      </c>
      <c r="AR696" s="46" t="s">
        <v>1</v>
      </c>
      <c r="AS696" s="46" t="s">
        <v>1</v>
      </c>
      <c r="AT696" s="46" t="s">
        <v>1</v>
      </c>
      <c r="AU696" s="54" t="s">
        <v>1</v>
      </c>
      <c r="AV696" s="54">
        <v>0</v>
      </c>
      <c r="AW696" s="54">
        <v>0</v>
      </c>
      <c r="AX696" s="48" t="s">
        <v>1</v>
      </c>
      <c r="AY696" s="48" t="s">
        <v>1</v>
      </c>
      <c r="AZ696" s="55" t="s">
        <v>1</v>
      </c>
      <c r="BB696" s="30">
        <f>_xlfn.XLOOKUP(A696,'Non AGSA'!B:B,'Non AGSA'!B:B)</f>
        <v>97</v>
      </c>
      <c r="BC696" s="30" t="e">
        <f>_xlfn.XLOOKUP(A696,'Dormant auditee list'!C:C,'Dormant auditee list'!C:C)</f>
        <v>#N/A</v>
      </c>
      <c r="BD696" s="30" t="e">
        <f>_xlfn.XLOOKUP(A696,Reworked!A:A,Reworked!I:I)</f>
        <v>#N/A</v>
      </c>
      <c r="BF696" s="30">
        <v>4</v>
      </c>
      <c r="BG696" s="30">
        <v>6</v>
      </c>
    </row>
    <row r="697" spans="1:59" ht="30.6" customHeight="1" x14ac:dyDescent="0.25">
      <c r="A697" s="2">
        <v>50</v>
      </c>
      <c r="B697" s="2">
        <v>670</v>
      </c>
      <c r="C697" s="2" t="s">
        <v>693</v>
      </c>
      <c r="D697" s="2" t="s">
        <v>124</v>
      </c>
      <c r="E697" s="2" t="s">
        <v>73</v>
      </c>
      <c r="F697" s="2" t="s">
        <v>874</v>
      </c>
      <c r="G697" s="2" t="s">
        <v>73</v>
      </c>
      <c r="H697" s="3" t="s">
        <v>404</v>
      </c>
      <c r="I697" s="46" t="s">
        <v>1</v>
      </c>
      <c r="J697" s="46" t="s">
        <v>1</v>
      </c>
      <c r="K697" s="45" t="s">
        <v>57</v>
      </c>
      <c r="L697" s="46" t="s">
        <v>1</v>
      </c>
      <c r="M697" s="46" t="s">
        <v>1</v>
      </c>
      <c r="N697" s="46" t="s">
        <v>1</v>
      </c>
      <c r="O697" s="46" t="s">
        <v>1</v>
      </c>
      <c r="P697" s="46" t="s">
        <v>1</v>
      </c>
      <c r="Q697" s="46" t="s">
        <v>1</v>
      </c>
      <c r="R697" s="46" t="s">
        <v>1</v>
      </c>
      <c r="S697" s="46" t="s">
        <v>1</v>
      </c>
      <c r="T697" s="46" t="s">
        <v>1</v>
      </c>
      <c r="U697" s="46" t="s">
        <v>1</v>
      </c>
      <c r="V697" s="46" t="s">
        <v>1</v>
      </c>
      <c r="W697" s="46" t="s">
        <v>1</v>
      </c>
      <c r="X697" s="46" t="s">
        <v>1</v>
      </c>
      <c r="Y697" s="46" t="s">
        <v>1</v>
      </c>
      <c r="Z697" s="46" t="s">
        <v>1</v>
      </c>
      <c r="AA697" s="46" t="s">
        <v>1</v>
      </c>
      <c r="AB697" s="46" t="s">
        <v>1</v>
      </c>
      <c r="AC697" s="46" t="s">
        <v>1</v>
      </c>
      <c r="AD697" s="46" t="s">
        <v>1</v>
      </c>
      <c r="AE697" s="46" t="s">
        <v>1</v>
      </c>
      <c r="AF697" s="46" t="s">
        <v>1</v>
      </c>
      <c r="AG697" s="46" t="s">
        <v>1</v>
      </c>
      <c r="AH697" s="46" t="s">
        <v>1</v>
      </c>
      <c r="AI697" s="46" t="s">
        <v>1</v>
      </c>
      <c r="AJ697" s="46" t="s">
        <v>1</v>
      </c>
      <c r="AK697" s="46" t="s">
        <v>1</v>
      </c>
      <c r="AL697" s="46" t="s">
        <v>1</v>
      </c>
      <c r="AM697" s="46" t="s">
        <v>1</v>
      </c>
      <c r="AN697" s="46" t="s">
        <v>1</v>
      </c>
      <c r="AO697" s="46" t="s">
        <v>1</v>
      </c>
      <c r="AP697" s="46" t="s">
        <v>1</v>
      </c>
      <c r="AQ697" s="46" t="s">
        <v>1</v>
      </c>
      <c r="AR697" s="46" t="s">
        <v>1</v>
      </c>
      <c r="AS697" s="46" t="s">
        <v>1</v>
      </c>
      <c r="AT697" s="46" t="s">
        <v>1</v>
      </c>
      <c r="AU697" s="54" t="s">
        <v>1</v>
      </c>
      <c r="AV697" s="54">
        <v>0</v>
      </c>
      <c r="AW697" s="54">
        <v>0</v>
      </c>
      <c r="AX697" s="48" t="s">
        <v>1</v>
      </c>
      <c r="AY697" s="48" t="s">
        <v>1</v>
      </c>
      <c r="AZ697" s="55" t="s">
        <v>1</v>
      </c>
      <c r="BB697" s="30">
        <f>_xlfn.XLOOKUP(A697,'Non AGSA'!B:B,'Non AGSA'!B:B)</f>
        <v>50</v>
      </c>
      <c r="BC697" s="30" t="e">
        <f>_xlfn.XLOOKUP(A697,'Dormant auditee list'!C:C,'Dormant auditee list'!C:C)</f>
        <v>#N/A</v>
      </c>
      <c r="BD697" s="30" t="e">
        <f>_xlfn.XLOOKUP(A697,Reworked!A:A,Reworked!I:I)</f>
        <v>#N/A</v>
      </c>
      <c r="BF697" s="30">
        <v>4</v>
      </c>
      <c r="BG697" s="30">
        <v>6</v>
      </c>
    </row>
    <row r="698" spans="1:59" ht="30.6" customHeight="1" x14ac:dyDescent="0.25">
      <c r="A698" s="2">
        <v>1235</v>
      </c>
      <c r="B698" s="2">
        <v>671</v>
      </c>
      <c r="C698" s="2" t="s">
        <v>694</v>
      </c>
      <c r="D698" s="2" t="s">
        <v>124</v>
      </c>
      <c r="E698" s="2" t="s">
        <v>60</v>
      </c>
      <c r="F698" s="2" t="s">
        <v>874</v>
      </c>
      <c r="G698" s="2" t="s">
        <v>95</v>
      </c>
      <c r="H698" s="3" t="s">
        <v>404</v>
      </c>
      <c r="I698" s="46" t="s">
        <v>1</v>
      </c>
      <c r="J698" s="40" t="s">
        <v>62</v>
      </c>
      <c r="K698" s="42" t="s">
        <v>66</v>
      </c>
      <c r="L698" s="46" t="s">
        <v>1</v>
      </c>
      <c r="M698" s="51" t="s">
        <v>68</v>
      </c>
      <c r="N698" s="46" t="s">
        <v>1</v>
      </c>
      <c r="O698" s="46" t="s">
        <v>1</v>
      </c>
      <c r="P698" s="46" t="s">
        <v>1</v>
      </c>
      <c r="Q698" s="46" t="s">
        <v>1</v>
      </c>
      <c r="R698" s="46" t="s">
        <v>1</v>
      </c>
      <c r="S698" s="46" t="s">
        <v>1</v>
      </c>
      <c r="T698" s="46" t="s">
        <v>1</v>
      </c>
      <c r="U698" s="46" t="s">
        <v>1</v>
      </c>
      <c r="V698" s="46" t="s">
        <v>1</v>
      </c>
      <c r="W698" s="46" t="s">
        <v>1</v>
      </c>
      <c r="X698" s="46" t="s">
        <v>1</v>
      </c>
      <c r="Y698" s="46" t="s">
        <v>1</v>
      </c>
      <c r="Z698" s="46" t="s">
        <v>1</v>
      </c>
      <c r="AA698" s="46" t="s">
        <v>1</v>
      </c>
      <c r="AB698" s="46" t="s">
        <v>1</v>
      </c>
      <c r="AC698" s="46" t="s">
        <v>1</v>
      </c>
      <c r="AD698" s="40" t="s">
        <v>62</v>
      </c>
      <c r="AE698" s="46" t="s">
        <v>1</v>
      </c>
      <c r="AF698" s="46" t="s">
        <v>1</v>
      </c>
      <c r="AG698" s="46" t="s">
        <v>1</v>
      </c>
      <c r="AH698" s="46" t="s">
        <v>1</v>
      </c>
      <c r="AI698" s="46" t="s">
        <v>1</v>
      </c>
      <c r="AJ698" s="40" t="s">
        <v>62</v>
      </c>
      <c r="AK698" s="46" t="s">
        <v>1</v>
      </c>
      <c r="AL698" s="46" t="s">
        <v>1</v>
      </c>
      <c r="AM698" s="46" t="s">
        <v>1</v>
      </c>
      <c r="AN698" s="46" t="s">
        <v>1</v>
      </c>
      <c r="AO698" s="46" t="s">
        <v>1</v>
      </c>
      <c r="AP698" s="40" t="s">
        <v>62</v>
      </c>
      <c r="AQ698" s="46" t="s">
        <v>1</v>
      </c>
      <c r="AR698" s="46" t="s">
        <v>1</v>
      </c>
      <c r="AS698" s="46" t="s">
        <v>1</v>
      </c>
      <c r="AT698" s="46" t="s">
        <v>1</v>
      </c>
      <c r="AU698" s="54" t="s">
        <v>1</v>
      </c>
      <c r="AV698" s="54">
        <v>0</v>
      </c>
      <c r="AW698" s="54">
        <v>0</v>
      </c>
      <c r="AX698" s="48" t="s">
        <v>1</v>
      </c>
      <c r="AY698" s="48" t="s">
        <v>1</v>
      </c>
      <c r="AZ698" s="55" t="s">
        <v>1</v>
      </c>
      <c r="BB698" s="30">
        <f>_xlfn.XLOOKUP(A698,'Non AGSA'!B:B,'Non AGSA'!B:B)</f>
        <v>1235</v>
      </c>
      <c r="BC698" s="30" t="e">
        <f>_xlfn.XLOOKUP(A698,'Dormant auditee list'!C:C,'Dormant auditee list'!C:C)</f>
        <v>#N/A</v>
      </c>
      <c r="BD698" s="30" t="e">
        <f>_xlfn.XLOOKUP(A698,Reworked!A:A,Reworked!I:I)</f>
        <v>#N/A</v>
      </c>
      <c r="BF698" s="30">
        <v>4</v>
      </c>
      <c r="BG698" s="30">
        <v>6</v>
      </c>
    </row>
    <row r="699" spans="1:59" ht="30.6" customHeight="1" x14ac:dyDescent="0.25">
      <c r="A699" s="2">
        <v>304</v>
      </c>
      <c r="B699" s="2">
        <v>672</v>
      </c>
      <c r="C699" s="2" t="s">
        <v>695</v>
      </c>
      <c r="D699" s="2" t="s">
        <v>124</v>
      </c>
      <c r="E699" s="2" t="s">
        <v>60</v>
      </c>
      <c r="F699" s="2" t="s">
        <v>874</v>
      </c>
      <c r="G699" s="2" t="s">
        <v>95</v>
      </c>
      <c r="H699" s="3" t="s">
        <v>404</v>
      </c>
      <c r="I699" s="46" t="s">
        <v>1</v>
      </c>
      <c r="J699" s="46" t="s">
        <v>1</v>
      </c>
      <c r="K699" s="78" t="s">
        <v>404</v>
      </c>
      <c r="L699" s="46" t="s">
        <v>1</v>
      </c>
      <c r="M699" s="46" t="s">
        <v>1</v>
      </c>
      <c r="N699" s="46" t="s">
        <v>1</v>
      </c>
      <c r="O699" s="46" t="s">
        <v>1</v>
      </c>
      <c r="P699" s="46" t="s">
        <v>1</v>
      </c>
      <c r="Q699" s="46" t="s">
        <v>1</v>
      </c>
      <c r="R699" s="46" t="s">
        <v>1</v>
      </c>
      <c r="S699" s="46" t="s">
        <v>1</v>
      </c>
      <c r="T699" s="46" t="s">
        <v>1</v>
      </c>
      <c r="U699" s="46" t="s">
        <v>1</v>
      </c>
      <c r="V699" s="46" t="s">
        <v>1</v>
      </c>
      <c r="W699" s="46" t="s">
        <v>1</v>
      </c>
      <c r="X699" s="46" t="s">
        <v>1</v>
      </c>
      <c r="Y699" s="46" t="s">
        <v>1</v>
      </c>
      <c r="Z699" s="46" t="s">
        <v>1</v>
      </c>
      <c r="AA699" s="46" t="s">
        <v>1</v>
      </c>
      <c r="AB699" s="46" t="s">
        <v>1</v>
      </c>
      <c r="AC699" s="46" t="s">
        <v>1</v>
      </c>
      <c r="AD699" s="46" t="s">
        <v>1</v>
      </c>
      <c r="AE699" s="46" t="s">
        <v>1</v>
      </c>
      <c r="AF699" s="46" t="s">
        <v>1</v>
      </c>
      <c r="AG699" s="46" t="s">
        <v>1</v>
      </c>
      <c r="AH699" s="46" t="s">
        <v>1</v>
      </c>
      <c r="AI699" s="46" t="s">
        <v>1</v>
      </c>
      <c r="AJ699" s="46" t="s">
        <v>1</v>
      </c>
      <c r="AK699" s="46" t="s">
        <v>1</v>
      </c>
      <c r="AL699" s="46" t="s">
        <v>1</v>
      </c>
      <c r="AM699" s="46" t="s">
        <v>1</v>
      </c>
      <c r="AN699" s="46" t="s">
        <v>1</v>
      </c>
      <c r="AO699" s="46" t="s">
        <v>1</v>
      </c>
      <c r="AP699" s="46" t="s">
        <v>1</v>
      </c>
      <c r="AQ699" s="46" t="s">
        <v>1</v>
      </c>
      <c r="AR699" s="46" t="s">
        <v>1</v>
      </c>
      <c r="AS699" s="46" t="s">
        <v>1</v>
      </c>
      <c r="AT699" s="46" t="s">
        <v>1</v>
      </c>
      <c r="AU699" s="54" t="s">
        <v>1</v>
      </c>
      <c r="AV699" s="54">
        <v>0</v>
      </c>
      <c r="AW699" s="54">
        <v>0</v>
      </c>
      <c r="AX699" s="48" t="s">
        <v>1</v>
      </c>
      <c r="AY699" s="48" t="s">
        <v>1</v>
      </c>
      <c r="AZ699" s="55" t="s">
        <v>1</v>
      </c>
      <c r="BB699" s="30">
        <f>_xlfn.XLOOKUP(A699,'Non AGSA'!B:B,'Non AGSA'!B:B)</f>
        <v>304</v>
      </c>
      <c r="BC699" s="30" t="e">
        <f>_xlfn.XLOOKUP(A699,'Dormant auditee list'!C:C,'Dormant auditee list'!C:C)</f>
        <v>#N/A</v>
      </c>
      <c r="BD699" s="30" t="e">
        <f>_xlfn.XLOOKUP(A699,Reworked!A:A,Reworked!I:I)</f>
        <v>#N/A</v>
      </c>
      <c r="BF699" s="30">
        <v>4</v>
      </c>
      <c r="BG699" s="30">
        <v>6</v>
      </c>
    </row>
    <row r="700" spans="1:59" ht="30.6" customHeight="1" x14ac:dyDescent="0.25">
      <c r="A700" s="2">
        <v>1420</v>
      </c>
      <c r="B700" s="2">
        <v>673</v>
      </c>
      <c r="C700" s="2" t="s">
        <v>696</v>
      </c>
      <c r="D700" s="2" t="s">
        <v>124</v>
      </c>
      <c r="E700" s="2" t="s">
        <v>60</v>
      </c>
      <c r="F700" s="2" t="s">
        <v>874</v>
      </c>
      <c r="G700" s="2" t="s">
        <v>61</v>
      </c>
      <c r="H700" s="3" t="s">
        <v>404</v>
      </c>
      <c r="I700" s="46" t="s">
        <v>1</v>
      </c>
      <c r="J700" s="46" t="s">
        <v>1</v>
      </c>
      <c r="K700" s="56" t="s">
        <v>142</v>
      </c>
      <c r="L700" s="46" t="s">
        <v>1</v>
      </c>
      <c r="M700" s="46" t="s">
        <v>1</v>
      </c>
      <c r="N700" s="46" t="s">
        <v>1</v>
      </c>
      <c r="O700" s="40" t="s">
        <v>62</v>
      </c>
      <c r="P700" s="46" t="s">
        <v>1</v>
      </c>
      <c r="Q700" s="46" t="s">
        <v>1</v>
      </c>
      <c r="R700" s="46" t="s">
        <v>1</v>
      </c>
      <c r="S700" s="46" t="s">
        <v>1</v>
      </c>
      <c r="T700" s="46" t="s">
        <v>1</v>
      </c>
      <c r="U700" s="46" t="s">
        <v>1</v>
      </c>
      <c r="V700" s="46" t="s">
        <v>1</v>
      </c>
      <c r="W700" s="46" t="s">
        <v>1</v>
      </c>
      <c r="X700" s="46" t="s">
        <v>1</v>
      </c>
      <c r="Y700" s="46" t="s">
        <v>1</v>
      </c>
      <c r="Z700" s="46" t="s">
        <v>1</v>
      </c>
      <c r="AA700" s="46" t="s">
        <v>1</v>
      </c>
      <c r="AB700" s="46" t="s">
        <v>1</v>
      </c>
      <c r="AC700" s="46" t="s">
        <v>1</v>
      </c>
      <c r="AD700" s="46" t="s">
        <v>1</v>
      </c>
      <c r="AE700" s="46" t="s">
        <v>1</v>
      </c>
      <c r="AF700" s="46" t="s">
        <v>1</v>
      </c>
      <c r="AG700" s="46" t="s">
        <v>1</v>
      </c>
      <c r="AH700" s="46" t="s">
        <v>1</v>
      </c>
      <c r="AI700" s="46" t="s">
        <v>1</v>
      </c>
      <c r="AJ700" s="46" t="s">
        <v>1</v>
      </c>
      <c r="AK700" s="46" t="s">
        <v>1</v>
      </c>
      <c r="AL700" s="46" t="s">
        <v>1</v>
      </c>
      <c r="AM700" s="46" t="s">
        <v>1</v>
      </c>
      <c r="AN700" s="46" t="s">
        <v>1</v>
      </c>
      <c r="AO700" s="46" t="s">
        <v>1</v>
      </c>
      <c r="AP700" s="46" t="s">
        <v>1</v>
      </c>
      <c r="AQ700" s="46" t="s">
        <v>1</v>
      </c>
      <c r="AR700" s="46" t="s">
        <v>1</v>
      </c>
      <c r="AS700" s="46" t="s">
        <v>1</v>
      </c>
      <c r="AT700" s="46" t="s">
        <v>1</v>
      </c>
      <c r="AU700" s="54" t="s">
        <v>1</v>
      </c>
      <c r="AV700" s="54">
        <v>0</v>
      </c>
      <c r="AW700" s="54">
        <v>0</v>
      </c>
      <c r="AX700" s="48" t="s">
        <v>1</v>
      </c>
      <c r="AY700" s="48" t="s">
        <v>1</v>
      </c>
      <c r="AZ700" s="55" t="s">
        <v>1</v>
      </c>
      <c r="BB700" s="30">
        <f>_xlfn.XLOOKUP(A700,'Non AGSA'!B:B,'Non AGSA'!B:B)</f>
        <v>1420</v>
      </c>
      <c r="BC700" s="30" t="e">
        <f>_xlfn.XLOOKUP(A700,'Dormant auditee list'!C:C,'Dormant auditee list'!C:C)</f>
        <v>#N/A</v>
      </c>
      <c r="BD700" s="30" t="e">
        <f>_xlfn.XLOOKUP(A700,Reworked!A:A,Reworked!I:I)</f>
        <v>#N/A</v>
      </c>
      <c r="BF700" s="30">
        <v>4</v>
      </c>
      <c r="BG700" s="30">
        <v>6</v>
      </c>
    </row>
    <row r="701" spans="1:59" ht="30.6" customHeight="1" x14ac:dyDescent="0.25">
      <c r="A701" s="2">
        <v>467</v>
      </c>
      <c r="B701" s="2">
        <v>674</v>
      </c>
      <c r="C701" s="2" t="s">
        <v>697</v>
      </c>
      <c r="D701" s="2" t="s">
        <v>124</v>
      </c>
      <c r="E701" s="2" t="s">
        <v>73</v>
      </c>
      <c r="F701" s="2" t="s">
        <v>874</v>
      </c>
      <c r="G701" s="2" t="s">
        <v>73</v>
      </c>
      <c r="H701" s="3" t="s">
        <v>404</v>
      </c>
      <c r="I701" s="46" t="s">
        <v>1</v>
      </c>
      <c r="J701" s="46" t="s">
        <v>1</v>
      </c>
      <c r="K701" s="45" t="s">
        <v>57</v>
      </c>
      <c r="L701" s="46" t="s">
        <v>1</v>
      </c>
      <c r="M701" s="46" t="s">
        <v>1</v>
      </c>
      <c r="N701" s="46" t="s">
        <v>1</v>
      </c>
      <c r="O701" s="46" t="s">
        <v>1</v>
      </c>
      <c r="P701" s="46" t="s">
        <v>1</v>
      </c>
      <c r="Q701" s="46" t="s">
        <v>1</v>
      </c>
      <c r="R701" s="46" t="s">
        <v>1</v>
      </c>
      <c r="S701" s="46" t="s">
        <v>1</v>
      </c>
      <c r="T701" s="46" t="s">
        <v>1</v>
      </c>
      <c r="U701" s="46" t="s">
        <v>1</v>
      </c>
      <c r="V701" s="46" t="s">
        <v>1</v>
      </c>
      <c r="W701" s="46" t="s">
        <v>1</v>
      </c>
      <c r="X701" s="46" t="s">
        <v>1</v>
      </c>
      <c r="Y701" s="46" t="s">
        <v>1</v>
      </c>
      <c r="Z701" s="46" t="s">
        <v>1</v>
      </c>
      <c r="AA701" s="46" t="s">
        <v>1</v>
      </c>
      <c r="AB701" s="46" t="s">
        <v>1</v>
      </c>
      <c r="AC701" s="46" t="s">
        <v>1</v>
      </c>
      <c r="AD701" s="46" t="s">
        <v>1</v>
      </c>
      <c r="AE701" s="46" t="s">
        <v>1</v>
      </c>
      <c r="AF701" s="46" t="s">
        <v>1</v>
      </c>
      <c r="AG701" s="46" t="s">
        <v>1</v>
      </c>
      <c r="AH701" s="46" t="s">
        <v>1</v>
      </c>
      <c r="AI701" s="46" t="s">
        <v>1</v>
      </c>
      <c r="AJ701" s="46" t="s">
        <v>1</v>
      </c>
      <c r="AK701" s="46" t="s">
        <v>1</v>
      </c>
      <c r="AL701" s="46" t="s">
        <v>1</v>
      </c>
      <c r="AM701" s="46" t="s">
        <v>1</v>
      </c>
      <c r="AN701" s="46" t="s">
        <v>1</v>
      </c>
      <c r="AO701" s="46" t="s">
        <v>1</v>
      </c>
      <c r="AP701" s="46" t="s">
        <v>1</v>
      </c>
      <c r="AQ701" s="46" t="s">
        <v>1</v>
      </c>
      <c r="AR701" s="46" t="s">
        <v>1</v>
      </c>
      <c r="AS701" s="46" t="s">
        <v>1</v>
      </c>
      <c r="AT701" s="46" t="s">
        <v>1</v>
      </c>
      <c r="AU701" s="54" t="s">
        <v>1</v>
      </c>
      <c r="AV701" s="54">
        <v>0</v>
      </c>
      <c r="AW701" s="54">
        <v>0</v>
      </c>
      <c r="AX701" s="48" t="s">
        <v>1</v>
      </c>
      <c r="AY701" s="48" t="s">
        <v>1</v>
      </c>
      <c r="AZ701" s="55" t="s">
        <v>1</v>
      </c>
      <c r="BB701" s="30">
        <f>_xlfn.XLOOKUP(A701,'Non AGSA'!B:B,'Non AGSA'!B:B)</f>
        <v>467</v>
      </c>
      <c r="BC701" s="30" t="e">
        <f>_xlfn.XLOOKUP(A701,'Dormant auditee list'!C:C,'Dormant auditee list'!C:C)</f>
        <v>#N/A</v>
      </c>
      <c r="BD701" s="30" t="e">
        <f>_xlfn.XLOOKUP(A701,Reworked!A:A,Reworked!I:I)</f>
        <v>#N/A</v>
      </c>
      <c r="BF701" s="30">
        <v>4</v>
      </c>
      <c r="BG701" s="30">
        <v>6</v>
      </c>
    </row>
    <row r="702" spans="1:59" ht="30.6" customHeight="1" x14ac:dyDescent="0.25">
      <c r="A702" s="2">
        <v>1465</v>
      </c>
      <c r="B702" s="2">
        <v>675</v>
      </c>
      <c r="C702" s="2" t="s">
        <v>698</v>
      </c>
      <c r="D702" s="2" t="s">
        <v>124</v>
      </c>
      <c r="E702" s="2" t="s">
        <v>73</v>
      </c>
      <c r="F702" s="2" t="s">
        <v>874</v>
      </c>
      <c r="G702" s="2" t="s">
        <v>73</v>
      </c>
      <c r="H702" s="3" t="s">
        <v>404</v>
      </c>
      <c r="I702" s="46" t="s">
        <v>1</v>
      </c>
      <c r="J702" s="46" t="s">
        <v>1</v>
      </c>
      <c r="K702" s="45" t="s">
        <v>57</v>
      </c>
      <c r="L702" s="46" t="s">
        <v>1</v>
      </c>
      <c r="M702" s="46" t="s">
        <v>1</v>
      </c>
      <c r="N702" s="46" t="s">
        <v>1</v>
      </c>
      <c r="O702" s="46" t="s">
        <v>1</v>
      </c>
      <c r="P702" s="46" t="s">
        <v>1</v>
      </c>
      <c r="Q702" s="46" t="s">
        <v>1</v>
      </c>
      <c r="R702" s="46" t="s">
        <v>1</v>
      </c>
      <c r="S702" s="46" t="s">
        <v>1</v>
      </c>
      <c r="T702" s="46" t="s">
        <v>1</v>
      </c>
      <c r="U702" s="46" t="s">
        <v>1</v>
      </c>
      <c r="V702" s="46" t="s">
        <v>1</v>
      </c>
      <c r="W702" s="46" t="s">
        <v>1</v>
      </c>
      <c r="X702" s="46" t="s">
        <v>1</v>
      </c>
      <c r="Y702" s="46" t="s">
        <v>1</v>
      </c>
      <c r="Z702" s="46" t="s">
        <v>1</v>
      </c>
      <c r="AA702" s="46" t="s">
        <v>1</v>
      </c>
      <c r="AB702" s="46" t="s">
        <v>1</v>
      </c>
      <c r="AC702" s="46" t="s">
        <v>1</v>
      </c>
      <c r="AD702" s="46" t="s">
        <v>1</v>
      </c>
      <c r="AE702" s="46" t="s">
        <v>1</v>
      </c>
      <c r="AF702" s="46" t="s">
        <v>1</v>
      </c>
      <c r="AG702" s="46" t="s">
        <v>1</v>
      </c>
      <c r="AH702" s="46" t="s">
        <v>1</v>
      </c>
      <c r="AI702" s="46" t="s">
        <v>1</v>
      </c>
      <c r="AJ702" s="46" t="s">
        <v>1</v>
      </c>
      <c r="AK702" s="46" t="s">
        <v>1</v>
      </c>
      <c r="AL702" s="46" t="s">
        <v>1</v>
      </c>
      <c r="AM702" s="46" t="s">
        <v>1</v>
      </c>
      <c r="AN702" s="46" t="s">
        <v>1</v>
      </c>
      <c r="AO702" s="46" t="s">
        <v>1</v>
      </c>
      <c r="AP702" s="46" t="s">
        <v>1</v>
      </c>
      <c r="AQ702" s="46" t="s">
        <v>1</v>
      </c>
      <c r="AR702" s="46" t="s">
        <v>1</v>
      </c>
      <c r="AS702" s="46" t="s">
        <v>1</v>
      </c>
      <c r="AT702" s="46" t="s">
        <v>1</v>
      </c>
      <c r="AU702" s="54" t="s">
        <v>1</v>
      </c>
      <c r="AV702" s="54">
        <v>0</v>
      </c>
      <c r="AW702" s="54">
        <v>0</v>
      </c>
      <c r="AX702" s="48" t="s">
        <v>1</v>
      </c>
      <c r="AY702" s="48" t="s">
        <v>1</v>
      </c>
      <c r="AZ702" s="55" t="s">
        <v>1</v>
      </c>
      <c r="BB702" s="30">
        <f>_xlfn.XLOOKUP(A702,'Non AGSA'!B:B,'Non AGSA'!B:B)</f>
        <v>1465</v>
      </c>
      <c r="BC702" s="30" t="e">
        <f>_xlfn.XLOOKUP(A702,'Dormant auditee list'!C:C,'Dormant auditee list'!C:C)</f>
        <v>#N/A</v>
      </c>
      <c r="BD702" s="30" t="e">
        <f>_xlfn.XLOOKUP(A702,Reworked!A:A,Reworked!I:I)</f>
        <v>#N/A</v>
      </c>
      <c r="BF702" s="30">
        <v>4</v>
      </c>
      <c r="BG702" s="30">
        <v>6</v>
      </c>
    </row>
    <row r="703" spans="1:59" ht="30.6" customHeight="1" x14ac:dyDescent="0.25">
      <c r="A703" s="2">
        <v>1510</v>
      </c>
      <c r="B703" s="2">
        <v>676</v>
      </c>
      <c r="C703" s="2" t="s">
        <v>699</v>
      </c>
      <c r="D703" s="2" t="s">
        <v>124</v>
      </c>
      <c r="E703" s="2" t="s">
        <v>60</v>
      </c>
      <c r="F703" s="2" t="s">
        <v>874</v>
      </c>
      <c r="G703" s="2" t="s">
        <v>97</v>
      </c>
      <c r="H703" s="3" t="s">
        <v>404</v>
      </c>
      <c r="I703" s="46" t="s">
        <v>1</v>
      </c>
      <c r="J703" s="47" t="s">
        <v>67</v>
      </c>
      <c r="K703" s="78" t="s">
        <v>404</v>
      </c>
      <c r="L703" s="46" t="s">
        <v>1</v>
      </c>
      <c r="M703" s="46" t="s">
        <v>1</v>
      </c>
      <c r="N703" s="46" t="s">
        <v>1</v>
      </c>
      <c r="O703" s="46" t="s">
        <v>1</v>
      </c>
      <c r="P703" s="46" t="s">
        <v>1</v>
      </c>
      <c r="Q703" s="46" t="s">
        <v>1</v>
      </c>
      <c r="R703" s="46" t="s">
        <v>1</v>
      </c>
      <c r="S703" s="46" t="s">
        <v>1</v>
      </c>
      <c r="T703" s="46" t="s">
        <v>1</v>
      </c>
      <c r="U703" s="46" t="s">
        <v>1</v>
      </c>
      <c r="V703" s="46" t="s">
        <v>1</v>
      </c>
      <c r="W703" s="46" t="s">
        <v>1</v>
      </c>
      <c r="X703" s="46" t="s">
        <v>1</v>
      </c>
      <c r="Y703" s="46" t="s">
        <v>1</v>
      </c>
      <c r="Z703" s="46" t="s">
        <v>1</v>
      </c>
      <c r="AA703" s="46" t="s">
        <v>1</v>
      </c>
      <c r="AB703" s="46" t="s">
        <v>1</v>
      </c>
      <c r="AC703" s="47" t="s">
        <v>67</v>
      </c>
      <c r="AD703" s="46" t="s">
        <v>1</v>
      </c>
      <c r="AE703" s="46" t="s">
        <v>1</v>
      </c>
      <c r="AF703" s="46" t="s">
        <v>1</v>
      </c>
      <c r="AG703" s="46" t="s">
        <v>1</v>
      </c>
      <c r="AH703" s="46" t="s">
        <v>1</v>
      </c>
      <c r="AI703" s="46" t="s">
        <v>1</v>
      </c>
      <c r="AJ703" s="46" t="s">
        <v>1</v>
      </c>
      <c r="AK703" s="46" t="s">
        <v>1</v>
      </c>
      <c r="AL703" s="46" t="s">
        <v>1</v>
      </c>
      <c r="AM703" s="46" t="s">
        <v>1</v>
      </c>
      <c r="AN703" s="46" t="s">
        <v>1</v>
      </c>
      <c r="AO703" s="46" t="s">
        <v>1</v>
      </c>
      <c r="AP703" s="46" t="s">
        <v>1</v>
      </c>
      <c r="AQ703" s="46" t="s">
        <v>1</v>
      </c>
      <c r="AR703" s="46" t="s">
        <v>1</v>
      </c>
      <c r="AS703" s="46" t="s">
        <v>1</v>
      </c>
      <c r="AT703" s="46" t="s">
        <v>1</v>
      </c>
      <c r="AU703" s="54" t="s">
        <v>1</v>
      </c>
      <c r="AV703" s="54">
        <v>0</v>
      </c>
      <c r="AW703" s="54">
        <v>0</v>
      </c>
      <c r="AX703" s="48" t="s">
        <v>1</v>
      </c>
      <c r="AY703" s="48" t="s">
        <v>1</v>
      </c>
      <c r="AZ703" s="55" t="s">
        <v>1</v>
      </c>
      <c r="BB703" s="30">
        <f>_xlfn.XLOOKUP(A703,'Non AGSA'!B:B,'Non AGSA'!B:B)</f>
        <v>1510</v>
      </c>
      <c r="BC703" s="30" t="e">
        <f>_xlfn.XLOOKUP(A703,'Dormant auditee list'!C:C,'Dormant auditee list'!C:C)</f>
        <v>#N/A</v>
      </c>
      <c r="BD703" s="30" t="e">
        <f>_xlfn.XLOOKUP(A703,Reworked!A:A,Reworked!I:I)</f>
        <v>#N/A</v>
      </c>
      <c r="BF703" s="30">
        <v>4</v>
      </c>
      <c r="BG703" s="30">
        <v>6</v>
      </c>
    </row>
    <row r="704" spans="1:59" ht="30.6" customHeight="1" x14ac:dyDescent="0.25">
      <c r="A704" s="2">
        <v>919</v>
      </c>
      <c r="B704" s="2">
        <v>677</v>
      </c>
      <c r="C704" s="2" t="s">
        <v>700</v>
      </c>
      <c r="D704" s="2" t="s">
        <v>124</v>
      </c>
      <c r="E704" s="2" t="s">
        <v>73</v>
      </c>
      <c r="F704" s="2" t="s">
        <v>874</v>
      </c>
      <c r="G704" s="2" t="s">
        <v>73</v>
      </c>
      <c r="H704" s="3" t="s">
        <v>404</v>
      </c>
      <c r="I704" s="46" t="s">
        <v>1</v>
      </c>
      <c r="J704" s="46" t="s">
        <v>1</v>
      </c>
      <c r="K704" s="78" t="s">
        <v>404</v>
      </c>
      <c r="L704" s="46" t="s">
        <v>1</v>
      </c>
      <c r="M704" s="46" t="s">
        <v>1</v>
      </c>
      <c r="N704" s="46" t="s">
        <v>1</v>
      </c>
      <c r="O704" s="46" t="s">
        <v>1</v>
      </c>
      <c r="P704" s="46" t="s">
        <v>1</v>
      </c>
      <c r="Q704" s="46" t="s">
        <v>1</v>
      </c>
      <c r="R704" s="46" t="s">
        <v>1</v>
      </c>
      <c r="S704" s="46" t="s">
        <v>1</v>
      </c>
      <c r="T704" s="46" t="s">
        <v>1</v>
      </c>
      <c r="U704" s="46" t="s">
        <v>1</v>
      </c>
      <c r="V704" s="46" t="s">
        <v>1</v>
      </c>
      <c r="W704" s="46" t="s">
        <v>1</v>
      </c>
      <c r="X704" s="46" t="s">
        <v>1</v>
      </c>
      <c r="Y704" s="46" t="s">
        <v>1</v>
      </c>
      <c r="Z704" s="46" t="s">
        <v>1</v>
      </c>
      <c r="AA704" s="46" t="s">
        <v>1</v>
      </c>
      <c r="AB704" s="46" t="s">
        <v>1</v>
      </c>
      <c r="AC704" s="46" t="s">
        <v>1</v>
      </c>
      <c r="AD704" s="46" t="s">
        <v>1</v>
      </c>
      <c r="AE704" s="46" t="s">
        <v>1</v>
      </c>
      <c r="AF704" s="46" t="s">
        <v>1</v>
      </c>
      <c r="AG704" s="46" t="s">
        <v>1</v>
      </c>
      <c r="AH704" s="46" t="s">
        <v>1</v>
      </c>
      <c r="AI704" s="46" t="s">
        <v>1</v>
      </c>
      <c r="AJ704" s="46" t="s">
        <v>1</v>
      </c>
      <c r="AK704" s="46" t="s">
        <v>1</v>
      </c>
      <c r="AL704" s="46" t="s">
        <v>1</v>
      </c>
      <c r="AM704" s="46" t="s">
        <v>1</v>
      </c>
      <c r="AN704" s="46" t="s">
        <v>1</v>
      </c>
      <c r="AO704" s="46" t="s">
        <v>1</v>
      </c>
      <c r="AP704" s="46" t="s">
        <v>1</v>
      </c>
      <c r="AQ704" s="46" t="s">
        <v>1</v>
      </c>
      <c r="AR704" s="46" t="s">
        <v>1</v>
      </c>
      <c r="AS704" s="46" t="s">
        <v>1</v>
      </c>
      <c r="AT704" s="46" t="s">
        <v>1</v>
      </c>
      <c r="AU704" s="54" t="s">
        <v>1</v>
      </c>
      <c r="AV704" s="54">
        <v>0</v>
      </c>
      <c r="AW704" s="54">
        <v>0</v>
      </c>
      <c r="AX704" s="48" t="s">
        <v>1</v>
      </c>
      <c r="AY704" s="48" t="s">
        <v>1</v>
      </c>
      <c r="AZ704" s="55" t="s">
        <v>1</v>
      </c>
      <c r="BB704" s="30">
        <f>_xlfn.XLOOKUP(A704,'Non AGSA'!B:B,'Non AGSA'!B:B)</f>
        <v>919</v>
      </c>
      <c r="BC704" s="30" t="e">
        <f>_xlfn.XLOOKUP(A704,'Dormant auditee list'!C:C,'Dormant auditee list'!C:C)</f>
        <v>#N/A</v>
      </c>
      <c r="BD704" s="30" t="e">
        <f>_xlfn.XLOOKUP(A704,Reworked!A:A,Reworked!I:I)</f>
        <v>#N/A</v>
      </c>
      <c r="BF704" s="30">
        <v>4</v>
      </c>
      <c r="BG704" s="30">
        <v>6</v>
      </c>
    </row>
    <row r="705" spans="1:59" ht="30.6" customHeight="1" x14ac:dyDescent="0.25">
      <c r="A705" s="2">
        <v>1288</v>
      </c>
      <c r="B705" s="2">
        <v>678</v>
      </c>
      <c r="C705" s="2" t="s">
        <v>701</v>
      </c>
      <c r="D705" s="2" t="s">
        <v>124</v>
      </c>
      <c r="E705" s="2" t="s">
        <v>73</v>
      </c>
      <c r="F705" s="2" t="s">
        <v>874</v>
      </c>
      <c r="G705" s="2" t="s">
        <v>73</v>
      </c>
      <c r="H705" s="3" t="s">
        <v>404</v>
      </c>
      <c r="I705" s="46" t="s">
        <v>1</v>
      </c>
      <c r="J705" s="46" t="s">
        <v>1</v>
      </c>
      <c r="K705" s="78" t="s">
        <v>404</v>
      </c>
      <c r="L705" s="46" t="s">
        <v>1</v>
      </c>
      <c r="M705" s="46" t="s">
        <v>1</v>
      </c>
      <c r="N705" s="46" t="s">
        <v>1</v>
      </c>
      <c r="O705" s="46" t="s">
        <v>1</v>
      </c>
      <c r="P705" s="46" t="s">
        <v>1</v>
      </c>
      <c r="Q705" s="46" t="s">
        <v>1</v>
      </c>
      <c r="R705" s="46" t="s">
        <v>1</v>
      </c>
      <c r="S705" s="46" t="s">
        <v>1</v>
      </c>
      <c r="T705" s="46" t="s">
        <v>1</v>
      </c>
      <c r="U705" s="46" t="s">
        <v>1</v>
      </c>
      <c r="V705" s="46" t="s">
        <v>1</v>
      </c>
      <c r="W705" s="46" t="s">
        <v>1</v>
      </c>
      <c r="X705" s="46" t="s">
        <v>1</v>
      </c>
      <c r="Y705" s="46" t="s">
        <v>1</v>
      </c>
      <c r="Z705" s="46" t="s">
        <v>1</v>
      </c>
      <c r="AA705" s="46" t="s">
        <v>1</v>
      </c>
      <c r="AB705" s="46" t="s">
        <v>1</v>
      </c>
      <c r="AC705" s="46" t="s">
        <v>1</v>
      </c>
      <c r="AD705" s="46" t="s">
        <v>1</v>
      </c>
      <c r="AE705" s="46" t="s">
        <v>1</v>
      </c>
      <c r="AF705" s="46" t="s">
        <v>1</v>
      </c>
      <c r="AG705" s="46" t="s">
        <v>1</v>
      </c>
      <c r="AH705" s="46" t="s">
        <v>1</v>
      </c>
      <c r="AI705" s="46" t="s">
        <v>1</v>
      </c>
      <c r="AJ705" s="46" t="s">
        <v>1</v>
      </c>
      <c r="AK705" s="46" t="s">
        <v>1</v>
      </c>
      <c r="AL705" s="46" t="s">
        <v>1</v>
      </c>
      <c r="AM705" s="46" t="s">
        <v>1</v>
      </c>
      <c r="AN705" s="46" t="s">
        <v>1</v>
      </c>
      <c r="AO705" s="46" t="s">
        <v>1</v>
      </c>
      <c r="AP705" s="46" t="s">
        <v>1</v>
      </c>
      <c r="AQ705" s="46" t="s">
        <v>1</v>
      </c>
      <c r="AR705" s="46" t="s">
        <v>1</v>
      </c>
      <c r="AS705" s="46" t="s">
        <v>1</v>
      </c>
      <c r="AT705" s="46" t="s">
        <v>1</v>
      </c>
      <c r="AU705" s="54" t="s">
        <v>1</v>
      </c>
      <c r="AV705" s="54">
        <v>0</v>
      </c>
      <c r="AW705" s="54">
        <v>0</v>
      </c>
      <c r="AX705" s="48" t="s">
        <v>1</v>
      </c>
      <c r="AY705" s="48" t="s">
        <v>1</v>
      </c>
      <c r="AZ705" s="55" t="s">
        <v>1</v>
      </c>
      <c r="BB705" s="30">
        <f>_xlfn.XLOOKUP(A705,'Non AGSA'!B:B,'Non AGSA'!B:B)</f>
        <v>1288</v>
      </c>
      <c r="BC705" s="30" t="e">
        <f>_xlfn.XLOOKUP(A705,'Dormant auditee list'!C:C,'Dormant auditee list'!C:C)</f>
        <v>#N/A</v>
      </c>
      <c r="BD705" s="30" t="e">
        <f>_xlfn.XLOOKUP(A705,Reworked!A:A,Reworked!I:I)</f>
        <v>#N/A</v>
      </c>
      <c r="BF705" s="30">
        <v>4</v>
      </c>
      <c r="BG705" s="30">
        <v>6</v>
      </c>
    </row>
    <row r="706" spans="1:59" ht="30.6" customHeight="1" x14ac:dyDescent="0.25">
      <c r="A706" s="2">
        <v>1271</v>
      </c>
      <c r="B706" s="2">
        <v>679</v>
      </c>
      <c r="C706" s="2" t="s">
        <v>702</v>
      </c>
      <c r="D706" s="2" t="s">
        <v>124</v>
      </c>
      <c r="E706" s="2" t="s">
        <v>73</v>
      </c>
      <c r="F706" s="2" t="s">
        <v>874</v>
      </c>
      <c r="G706" s="2" t="s">
        <v>73</v>
      </c>
      <c r="H706" s="3" t="s">
        <v>404</v>
      </c>
      <c r="I706" s="46" t="s">
        <v>1</v>
      </c>
      <c r="J706" s="46" t="s">
        <v>1</v>
      </c>
      <c r="K706" s="78" t="s">
        <v>404</v>
      </c>
      <c r="L706" s="46" t="s">
        <v>1</v>
      </c>
      <c r="M706" s="40" t="s">
        <v>62</v>
      </c>
      <c r="N706" s="46" t="s">
        <v>1</v>
      </c>
      <c r="O706" s="46" t="s">
        <v>1</v>
      </c>
      <c r="P706" s="46" t="s">
        <v>1</v>
      </c>
      <c r="Q706" s="46" t="s">
        <v>1</v>
      </c>
      <c r="R706" s="46" t="s">
        <v>1</v>
      </c>
      <c r="S706" s="46" t="s">
        <v>1</v>
      </c>
      <c r="T706" s="46" t="s">
        <v>1</v>
      </c>
      <c r="U706" s="46" t="s">
        <v>1</v>
      </c>
      <c r="V706" s="46" t="s">
        <v>1</v>
      </c>
      <c r="W706" s="46" t="s">
        <v>1</v>
      </c>
      <c r="X706" s="46" t="s">
        <v>1</v>
      </c>
      <c r="Y706" s="46" t="s">
        <v>1</v>
      </c>
      <c r="Z706" s="46" t="s">
        <v>1</v>
      </c>
      <c r="AA706" s="46" t="s">
        <v>1</v>
      </c>
      <c r="AB706" s="46" t="s">
        <v>1</v>
      </c>
      <c r="AC706" s="46" t="s">
        <v>1</v>
      </c>
      <c r="AD706" s="46" t="s">
        <v>1</v>
      </c>
      <c r="AE706" s="46" t="s">
        <v>1</v>
      </c>
      <c r="AF706" s="46" t="s">
        <v>1</v>
      </c>
      <c r="AG706" s="46" t="s">
        <v>1</v>
      </c>
      <c r="AH706" s="46" t="s">
        <v>1</v>
      </c>
      <c r="AI706" s="46" t="s">
        <v>1</v>
      </c>
      <c r="AJ706" s="46" t="s">
        <v>1</v>
      </c>
      <c r="AK706" s="46" t="s">
        <v>1</v>
      </c>
      <c r="AL706" s="46" t="s">
        <v>1</v>
      </c>
      <c r="AM706" s="46" t="s">
        <v>1</v>
      </c>
      <c r="AN706" s="46" t="s">
        <v>1</v>
      </c>
      <c r="AO706" s="46" t="s">
        <v>1</v>
      </c>
      <c r="AP706" s="46" t="s">
        <v>1</v>
      </c>
      <c r="AQ706" s="46" t="s">
        <v>1</v>
      </c>
      <c r="AR706" s="46" t="s">
        <v>1</v>
      </c>
      <c r="AS706" s="46" t="s">
        <v>1</v>
      </c>
      <c r="AT706" s="46" t="s">
        <v>1</v>
      </c>
      <c r="AU706" s="54" t="s">
        <v>1</v>
      </c>
      <c r="AV706" s="54">
        <v>0</v>
      </c>
      <c r="AW706" s="54">
        <v>0</v>
      </c>
      <c r="AX706" s="48" t="s">
        <v>1</v>
      </c>
      <c r="AY706" s="48" t="s">
        <v>1</v>
      </c>
      <c r="AZ706" s="55" t="s">
        <v>1</v>
      </c>
      <c r="BB706" s="30">
        <f>_xlfn.XLOOKUP(A706,'Non AGSA'!B:B,'Non AGSA'!B:B)</f>
        <v>1271</v>
      </c>
      <c r="BC706" s="30" t="e">
        <f>_xlfn.XLOOKUP(A706,'Dormant auditee list'!C:C,'Dormant auditee list'!C:C)</f>
        <v>#N/A</v>
      </c>
      <c r="BD706" s="30" t="e">
        <f>_xlfn.XLOOKUP(A706,Reworked!A:A,Reworked!I:I)</f>
        <v>#N/A</v>
      </c>
      <c r="BF706" s="30">
        <v>4</v>
      </c>
      <c r="BG706" s="30">
        <v>6</v>
      </c>
    </row>
    <row r="707" spans="1:59" ht="30.6" customHeight="1" x14ac:dyDescent="0.25">
      <c r="A707" s="2">
        <v>1416</v>
      </c>
      <c r="B707" s="2">
        <v>680</v>
      </c>
      <c r="C707" s="2" t="s">
        <v>703</v>
      </c>
      <c r="D707" s="2" t="s">
        <v>124</v>
      </c>
      <c r="E707" s="2" t="s">
        <v>73</v>
      </c>
      <c r="F707" s="2" t="s">
        <v>874</v>
      </c>
      <c r="G707" s="2" t="s">
        <v>73</v>
      </c>
      <c r="H707" s="3" t="s">
        <v>404</v>
      </c>
      <c r="I707" s="46" t="s">
        <v>1</v>
      </c>
      <c r="J707" s="46" t="s">
        <v>1</v>
      </c>
      <c r="K707" s="78" t="s">
        <v>404</v>
      </c>
      <c r="L707" s="40" t="s">
        <v>62</v>
      </c>
      <c r="M707" s="46" t="s">
        <v>1</v>
      </c>
      <c r="N707" s="46" t="s">
        <v>1</v>
      </c>
      <c r="O707" s="46" t="s">
        <v>1</v>
      </c>
      <c r="P707" s="46" t="s">
        <v>1</v>
      </c>
      <c r="Q707" s="46" t="s">
        <v>1</v>
      </c>
      <c r="R707" s="46" t="s">
        <v>1</v>
      </c>
      <c r="S707" s="46" t="s">
        <v>1</v>
      </c>
      <c r="T707" s="46" t="s">
        <v>1</v>
      </c>
      <c r="U707" s="46" t="s">
        <v>1</v>
      </c>
      <c r="V707" s="46" t="s">
        <v>1</v>
      </c>
      <c r="W707" s="46" t="s">
        <v>1</v>
      </c>
      <c r="X707" s="46" t="s">
        <v>1</v>
      </c>
      <c r="Y707" s="46" t="s">
        <v>1</v>
      </c>
      <c r="Z707" s="46" t="s">
        <v>1</v>
      </c>
      <c r="AA707" s="46" t="s">
        <v>1</v>
      </c>
      <c r="AB707" s="46" t="s">
        <v>1</v>
      </c>
      <c r="AC707" s="46" t="s">
        <v>1</v>
      </c>
      <c r="AD707" s="46" t="s">
        <v>1</v>
      </c>
      <c r="AE707" s="46" t="s">
        <v>1</v>
      </c>
      <c r="AF707" s="46" t="s">
        <v>1</v>
      </c>
      <c r="AG707" s="46" t="s">
        <v>1</v>
      </c>
      <c r="AH707" s="46" t="s">
        <v>1</v>
      </c>
      <c r="AI707" s="46" t="s">
        <v>1</v>
      </c>
      <c r="AJ707" s="46" t="s">
        <v>1</v>
      </c>
      <c r="AK707" s="46" t="s">
        <v>1</v>
      </c>
      <c r="AL707" s="46" t="s">
        <v>1</v>
      </c>
      <c r="AM707" s="46" t="s">
        <v>1</v>
      </c>
      <c r="AN707" s="46" t="s">
        <v>1</v>
      </c>
      <c r="AO707" s="46" t="s">
        <v>1</v>
      </c>
      <c r="AP707" s="46" t="s">
        <v>1</v>
      </c>
      <c r="AQ707" s="46" t="s">
        <v>1</v>
      </c>
      <c r="AR707" s="46" t="s">
        <v>1</v>
      </c>
      <c r="AS707" s="46" t="s">
        <v>1</v>
      </c>
      <c r="AT707" s="46" t="s">
        <v>1</v>
      </c>
      <c r="AU707" s="54" t="s">
        <v>1</v>
      </c>
      <c r="AV707" s="54">
        <v>0</v>
      </c>
      <c r="AW707" s="54">
        <v>0</v>
      </c>
      <c r="AX707" s="48" t="s">
        <v>1</v>
      </c>
      <c r="AY707" s="48" t="s">
        <v>1</v>
      </c>
      <c r="AZ707" s="55" t="s">
        <v>1</v>
      </c>
      <c r="BB707" s="30">
        <f>_xlfn.XLOOKUP(A707,'Non AGSA'!B:B,'Non AGSA'!B:B)</f>
        <v>1416</v>
      </c>
      <c r="BC707" s="30" t="e">
        <f>_xlfn.XLOOKUP(A707,'Dormant auditee list'!C:C,'Dormant auditee list'!C:C)</f>
        <v>#N/A</v>
      </c>
      <c r="BD707" s="30" t="e">
        <f>_xlfn.XLOOKUP(A707,Reworked!A:A,Reworked!I:I)</f>
        <v>#N/A</v>
      </c>
      <c r="BF707" s="30">
        <v>4</v>
      </c>
      <c r="BG707" s="30">
        <v>6</v>
      </c>
    </row>
    <row r="708" spans="1:59" ht="30.6" customHeight="1" x14ac:dyDescent="0.25">
      <c r="A708" s="2">
        <v>1279</v>
      </c>
      <c r="B708" s="2">
        <v>681</v>
      </c>
      <c r="C708" s="2" t="s">
        <v>704</v>
      </c>
      <c r="D708" s="2" t="s">
        <v>124</v>
      </c>
      <c r="E708" s="2" t="s">
        <v>73</v>
      </c>
      <c r="F708" s="2" t="s">
        <v>874</v>
      </c>
      <c r="G708" s="2" t="s">
        <v>73</v>
      </c>
      <c r="H708" s="3" t="s">
        <v>404</v>
      </c>
      <c r="I708" s="46" t="s">
        <v>1</v>
      </c>
      <c r="J708" s="46" t="s">
        <v>1</v>
      </c>
      <c r="K708" s="78" t="s">
        <v>404</v>
      </c>
      <c r="L708" s="46" t="s">
        <v>1</v>
      </c>
      <c r="M708" s="46" t="s">
        <v>1</v>
      </c>
      <c r="N708" s="46" t="s">
        <v>1</v>
      </c>
      <c r="O708" s="46" t="s">
        <v>1</v>
      </c>
      <c r="P708" s="46" t="s">
        <v>1</v>
      </c>
      <c r="Q708" s="46" t="s">
        <v>1</v>
      </c>
      <c r="R708" s="46" t="s">
        <v>1</v>
      </c>
      <c r="S708" s="46" t="s">
        <v>1</v>
      </c>
      <c r="T708" s="46" t="s">
        <v>1</v>
      </c>
      <c r="U708" s="46" t="s">
        <v>1</v>
      </c>
      <c r="V708" s="46" t="s">
        <v>1</v>
      </c>
      <c r="W708" s="46" t="s">
        <v>1</v>
      </c>
      <c r="X708" s="46" t="s">
        <v>1</v>
      </c>
      <c r="Y708" s="46" t="s">
        <v>1</v>
      </c>
      <c r="Z708" s="46" t="s">
        <v>1</v>
      </c>
      <c r="AA708" s="46" t="s">
        <v>1</v>
      </c>
      <c r="AB708" s="46" t="s">
        <v>1</v>
      </c>
      <c r="AC708" s="46" t="s">
        <v>1</v>
      </c>
      <c r="AD708" s="46" t="s">
        <v>1</v>
      </c>
      <c r="AE708" s="46" t="s">
        <v>1</v>
      </c>
      <c r="AF708" s="46" t="s">
        <v>1</v>
      </c>
      <c r="AG708" s="46" t="s">
        <v>1</v>
      </c>
      <c r="AH708" s="46" t="s">
        <v>1</v>
      </c>
      <c r="AI708" s="46" t="s">
        <v>1</v>
      </c>
      <c r="AJ708" s="46" t="s">
        <v>1</v>
      </c>
      <c r="AK708" s="46" t="s">
        <v>1</v>
      </c>
      <c r="AL708" s="46" t="s">
        <v>1</v>
      </c>
      <c r="AM708" s="46" t="s">
        <v>1</v>
      </c>
      <c r="AN708" s="46" t="s">
        <v>1</v>
      </c>
      <c r="AO708" s="46" t="s">
        <v>1</v>
      </c>
      <c r="AP708" s="46" t="s">
        <v>1</v>
      </c>
      <c r="AQ708" s="46" t="s">
        <v>1</v>
      </c>
      <c r="AR708" s="46" t="s">
        <v>1</v>
      </c>
      <c r="AS708" s="46" t="s">
        <v>1</v>
      </c>
      <c r="AT708" s="46" t="s">
        <v>1</v>
      </c>
      <c r="AU708" s="54" t="s">
        <v>1</v>
      </c>
      <c r="AV708" s="54">
        <v>0</v>
      </c>
      <c r="AW708" s="54">
        <v>0</v>
      </c>
      <c r="AX708" s="48" t="s">
        <v>1</v>
      </c>
      <c r="AY708" s="48" t="s">
        <v>1</v>
      </c>
      <c r="AZ708" s="55" t="s">
        <v>1</v>
      </c>
      <c r="BB708" s="30">
        <f>_xlfn.XLOOKUP(A708,'Non AGSA'!B:B,'Non AGSA'!B:B)</f>
        <v>1279</v>
      </c>
      <c r="BC708" s="30" t="e">
        <f>_xlfn.XLOOKUP(A708,'Dormant auditee list'!C:C,'Dormant auditee list'!C:C)</f>
        <v>#N/A</v>
      </c>
      <c r="BD708" s="30" t="e">
        <f>_xlfn.XLOOKUP(A708,Reworked!A:A,Reworked!I:I)</f>
        <v>#N/A</v>
      </c>
      <c r="BF708" s="30">
        <v>4</v>
      </c>
      <c r="BG708" s="30">
        <v>6</v>
      </c>
    </row>
    <row r="709" spans="1:59" ht="30.6" customHeight="1" x14ac:dyDescent="0.25">
      <c r="A709" s="2">
        <v>1533</v>
      </c>
      <c r="B709" s="2">
        <v>682</v>
      </c>
      <c r="C709" s="2" t="s">
        <v>705</v>
      </c>
      <c r="D709" s="2" t="s">
        <v>124</v>
      </c>
      <c r="E709" s="2" t="s">
        <v>73</v>
      </c>
      <c r="F709" s="2" t="s">
        <v>874</v>
      </c>
      <c r="G709" s="2" t="s">
        <v>73</v>
      </c>
      <c r="H709" s="3" t="s">
        <v>404</v>
      </c>
      <c r="I709" s="46" t="s">
        <v>1</v>
      </c>
      <c r="J709" s="46" t="s">
        <v>1</v>
      </c>
      <c r="K709" s="78" t="s">
        <v>404</v>
      </c>
      <c r="L709" s="46" t="s">
        <v>1</v>
      </c>
      <c r="M709" s="46" t="s">
        <v>1</v>
      </c>
      <c r="N709" s="46" t="s">
        <v>1</v>
      </c>
      <c r="O709" s="46" t="s">
        <v>1</v>
      </c>
      <c r="P709" s="46" t="s">
        <v>1</v>
      </c>
      <c r="Q709" s="46" t="s">
        <v>1</v>
      </c>
      <c r="R709" s="46" t="s">
        <v>1</v>
      </c>
      <c r="S709" s="46" t="s">
        <v>1</v>
      </c>
      <c r="T709" s="46" t="s">
        <v>1</v>
      </c>
      <c r="U709" s="46" t="s">
        <v>1</v>
      </c>
      <c r="V709" s="46" t="s">
        <v>1</v>
      </c>
      <c r="W709" s="46" t="s">
        <v>1</v>
      </c>
      <c r="X709" s="46" t="s">
        <v>1</v>
      </c>
      <c r="Y709" s="46" t="s">
        <v>1</v>
      </c>
      <c r="Z709" s="46" t="s">
        <v>1</v>
      </c>
      <c r="AA709" s="46" t="s">
        <v>1</v>
      </c>
      <c r="AB709" s="46" t="s">
        <v>1</v>
      </c>
      <c r="AC709" s="46" t="s">
        <v>1</v>
      </c>
      <c r="AD709" s="46" t="s">
        <v>1</v>
      </c>
      <c r="AE709" s="46" t="s">
        <v>1</v>
      </c>
      <c r="AF709" s="46" t="s">
        <v>1</v>
      </c>
      <c r="AG709" s="46" t="s">
        <v>1</v>
      </c>
      <c r="AH709" s="46" t="s">
        <v>1</v>
      </c>
      <c r="AI709" s="46" t="s">
        <v>1</v>
      </c>
      <c r="AJ709" s="46" t="s">
        <v>1</v>
      </c>
      <c r="AK709" s="46" t="s">
        <v>1</v>
      </c>
      <c r="AL709" s="46" t="s">
        <v>1</v>
      </c>
      <c r="AM709" s="46" t="s">
        <v>1</v>
      </c>
      <c r="AN709" s="46" t="s">
        <v>1</v>
      </c>
      <c r="AO709" s="46" t="s">
        <v>1</v>
      </c>
      <c r="AP709" s="46" t="s">
        <v>1</v>
      </c>
      <c r="AQ709" s="46" t="s">
        <v>1</v>
      </c>
      <c r="AR709" s="46" t="s">
        <v>1</v>
      </c>
      <c r="AS709" s="46" t="s">
        <v>1</v>
      </c>
      <c r="AT709" s="46" t="s">
        <v>1</v>
      </c>
      <c r="AU709" s="54" t="s">
        <v>1</v>
      </c>
      <c r="AV709" s="54">
        <v>0</v>
      </c>
      <c r="AW709" s="54">
        <v>0</v>
      </c>
      <c r="AX709" s="48" t="s">
        <v>1</v>
      </c>
      <c r="AY709" s="48" t="s">
        <v>1</v>
      </c>
      <c r="AZ709" s="55" t="s">
        <v>1</v>
      </c>
      <c r="BB709" s="30">
        <f>_xlfn.XLOOKUP(A709,'Non AGSA'!B:B,'Non AGSA'!B:B)</f>
        <v>1533</v>
      </c>
      <c r="BC709" s="30" t="e">
        <f>_xlfn.XLOOKUP(A709,'Dormant auditee list'!C:C,'Dormant auditee list'!C:C)</f>
        <v>#N/A</v>
      </c>
      <c r="BD709" s="30" t="e">
        <f>_xlfn.XLOOKUP(A709,Reworked!A:A,Reworked!I:I)</f>
        <v>#N/A</v>
      </c>
      <c r="BF709" s="30">
        <v>4</v>
      </c>
      <c r="BG709" s="30">
        <v>6</v>
      </c>
    </row>
    <row r="710" spans="1:59" ht="30.6" customHeight="1" x14ac:dyDescent="0.25">
      <c r="A710" s="2">
        <v>120</v>
      </c>
      <c r="B710" s="2">
        <v>683</v>
      </c>
      <c r="C710" s="2" t="s">
        <v>706</v>
      </c>
      <c r="D710" s="2" t="s">
        <v>124</v>
      </c>
      <c r="E710" s="2" t="s">
        <v>73</v>
      </c>
      <c r="F710" s="2" t="s">
        <v>874</v>
      </c>
      <c r="G710" s="2" t="s">
        <v>73</v>
      </c>
      <c r="H710" s="3" t="s">
        <v>404</v>
      </c>
      <c r="I710" s="46" t="s">
        <v>1</v>
      </c>
      <c r="J710" s="46" t="s">
        <v>1</v>
      </c>
      <c r="K710" s="78" t="s">
        <v>404</v>
      </c>
      <c r="L710" s="46" t="s">
        <v>1</v>
      </c>
      <c r="M710" s="46" t="s">
        <v>1</v>
      </c>
      <c r="N710" s="46" t="s">
        <v>1</v>
      </c>
      <c r="O710" s="46" t="s">
        <v>1</v>
      </c>
      <c r="P710" s="46" t="s">
        <v>1</v>
      </c>
      <c r="Q710" s="46" t="s">
        <v>1</v>
      </c>
      <c r="R710" s="46" t="s">
        <v>1</v>
      </c>
      <c r="S710" s="46" t="s">
        <v>1</v>
      </c>
      <c r="T710" s="46" t="s">
        <v>1</v>
      </c>
      <c r="U710" s="46" t="s">
        <v>1</v>
      </c>
      <c r="V710" s="46" t="s">
        <v>1</v>
      </c>
      <c r="W710" s="46" t="s">
        <v>1</v>
      </c>
      <c r="X710" s="46" t="s">
        <v>1</v>
      </c>
      <c r="Y710" s="46" t="s">
        <v>1</v>
      </c>
      <c r="Z710" s="46" t="s">
        <v>1</v>
      </c>
      <c r="AA710" s="46" t="s">
        <v>1</v>
      </c>
      <c r="AB710" s="46" t="s">
        <v>1</v>
      </c>
      <c r="AC710" s="46" t="s">
        <v>1</v>
      </c>
      <c r="AD710" s="46" t="s">
        <v>1</v>
      </c>
      <c r="AE710" s="46" t="s">
        <v>1</v>
      </c>
      <c r="AF710" s="46" t="s">
        <v>1</v>
      </c>
      <c r="AG710" s="46" t="s">
        <v>1</v>
      </c>
      <c r="AH710" s="46" t="s">
        <v>1</v>
      </c>
      <c r="AI710" s="46" t="s">
        <v>1</v>
      </c>
      <c r="AJ710" s="46" t="s">
        <v>1</v>
      </c>
      <c r="AK710" s="46" t="s">
        <v>1</v>
      </c>
      <c r="AL710" s="46" t="s">
        <v>1</v>
      </c>
      <c r="AM710" s="46" t="s">
        <v>1</v>
      </c>
      <c r="AN710" s="46" t="s">
        <v>1</v>
      </c>
      <c r="AO710" s="46" t="s">
        <v>1</v>
      </c>
      <c r="AP710" s="46" t="s">
        <v>1</v>
      </c>
      <c r="AQ710" s="46" t="s">
        <v>1</v>
      </c>
      <c r="AR710" s="46" t="s">
        <v>1</v>
      </c>
      <c r="AS710" s="46" t="s">
        <v>1</v>
      </c>
      <c r="AT710" s="46" t="s">
        <v>1</v>
      </c>
      <c r="AU710" s="54" t="s">
        <v>1</v>
      </c>
      <c r="AV710" s="54">
        <v>0</v>
      </c>
      <c r="AW710" s="54">
        <v>0</v>
      </c>
      <c r="AX710" s="48" t="s">
        <v>1</v>
      </c>
      <c r="AY710" s="48" t="s">
        <v>1</v>
      </c>
      <c r="AZ710" s="55" t="s">
        <v>1</v>
      </c>
      <c r="BB710" s="30">
        <f>_xlfn.XLOOKUP(A710,'Non AGSA'!B:B,'Non AGSA'!B:B)</f>
        <v>120</v>
      </c>
      <c r="BC710" s="30" t="e">
        <f>_xlfn.XLOOKUP(A710,'Dormant auditee list'!C:C,'Dormant auditee list'!C:C)</f>
        <v>#N/A</v>
      </c>
      <c r="BD710" s="30" t="e">
        <f>_xlfn.XLOOKUP(A710,Reworked!A:A,Reworked!I:I)</f>
        <v>#N/A</v>
      </c>
      <c r="BF710" s="30">
        <v>4</v>
      </c>
      <c r="BG710" s="30">
        <v>6</v>
      </c>
    </row>
    <row r="711" spans="1:59" ht="30.6" customHeight="1" x14ac:dyDescent="0.25">
      <c r="A711" s="2">
        <v>1525</v>
      </c>
      <c r="B711" s="2">
        <v>684</v>
      </c>
      <c r="C711" s="2" t="s">
        <v>707</v>
      </c>
      <c r="D711" s="2" t="s">
        <v>124</v>
      </c>
      <c r="E711" s="2" t="s">
        <v>73</v>
      </c>
      <c r="F711" s="2" t="s">
        <v>874</v>
      </c>
      <c r="G711" s="2" t="s">
        <v>73</v>
      </c>
      <c r="H711" s="3" t="s">
        <v>404</v>
      </c>
      <c r="I711" s="46" t="s">
        <v>1</v>
      </c>
      <c r="J711" s="46" t="s">
        <v>1</v>
      </c>
      <c r="K711" s="45" t="s">
        <v>57</v>
      </c>
      <c r="L711" s="46" t="s">
        <v>1</v>
      </c>
      <c r="M711" s="46" t="s">
        <v>1</v>
      </c>
      <c r="N711" s="46" t="s">
        <v>1</v>
      </c>
      <c r="O711" s="46" t="s">
        <v>1</v>
      </c>
      <c r="P711" s="46" t="s">
        <v>1</v>
      </c>
      <c r="Q711" s="46" t="s">
        <v>1</v>
      </c>
      <c r="R711" s="46" t="s">
        <v>1</v>
      </c>
      <c r="S711" s="46" t="s">
        <v>1</v>
      </c>
      <c r="T711" s="46" t="s">
        <v>1</v>
      </c>
      <c r="U711" s="46" t="s">
        <v>1</v>
      </c>
      <c r="V711" s="46" t="s">
        <v>1</v>
      </c>
      <c r="W711" s="46" t="s">
        <v>1</v>
      </c>
      <c r="X711" s="46" t="s">
        <v>1</v>
      </c>
      <c r="Y711" s="46" t="s">
        <v>1</v>
      </c>
      <c r="Z711" s="46" t="s">
        <v>1</v>
      </c>
      <c r="AA711" s="46" t="s">
        <v>1</v>
      </c>
      <c r="AB711" s="46" t="s">
        <v>1</v>
      </c>
      <c r="AC711" s="46" t="s">
        <v>1</v>
      </c>
      <c r="AD711" s="46" t="s">
        <v>1</v>
      </c>
      <c r="AE711" s="46" t="s">
        <v>1</v>
      </c>
      <c r="AF711" s="46" t="s">
        <v>1</v>
      </c>
      <c r="AG711" s="46" t="s">
        <v>1</v>
      </c>
      <c r="AH711" s="46" t="s">
        <v>1</v>
      </c>
      <c r="AI711" s="46" t="s">
        <v>1</v>
      </c>
      <c r="AJ711" s="46" t="s">
        <v>1</v>
      </c>
      <c r="AK711" s="46" t="s">
        <v>1</v>
      </c>
      <c r="AL711" s="46" t="s">
        <v>1</v>
      </c>
      <c r="AM711" s="46" t="s">
        <v>1</v>
      </c>
      <c r="AN711" s="46" t="s">
        <v>1</v>
      </c>
      <c r="AO711" s="46" t="s">
        <v>1</v>
      </c>
      <c r="AP711" s="46" t="s">
        <v>1</v>
      </c>
      <c r="AQ711" s="46" t="s">
        <v>1</v>
      </c>
      <c r="AR711" s="46" t="s">
        <v>1</v>
      </c>
      <c r="AS711" s="46" t="s">
        <v>1</v>
      </c>
      <c r="AT711" s="46" t="s">
        <v>1</v>
      </c>
      <c r="AU711" s="54" t="s">
        <v>1</v>
      </c>
      <c r="AV711" s="54">
        <v>0</v>
      </c>
      <c r="AW711" s="54">
        <v>0</v>
      </c>
      <c r="AX711" s="48" t="s">
        <v>1</v>
      </c>
      <c r="AY711" s="48" t="s">
        <v>1</v>
      </c>
      <c r="AZ711" s="55" t="s">
        <v>1</v>
      </c>
      <c r="BB711" s="30">
        <f>_xlfn.XLOOKUP(A711,'Non AGSA'!B:B,'Non AGSA'!B:B)</f>
        <v>1525</v>
      </c>
      <c r="BC711" s="30" t="e">
        <f>_xlfn.XLOOKUP(A711,'Dormant auditee list'!C:C,'Dormant auditee list'!C:C)</f>
        <v>#N/A</v>
      </c>
      <c r="BD711" s="30" t="e">
        <f>_xlfn.XLOOKUP(A711,Reworked!A:A,Reworked!I:I)</f>
        <v>#N/A</v>
      </c>
      <c r="BF711" s="30">
        <v>4</v>
      </c>
      <c r="BG711" s="30">
        <v>6</v>
      </c>
    </row>
    <row r="712" spans="1:59" ht="30.6" customHeight="1" x14ac:dyDescent="0.25">
      <c r="A712" s="2">
        <v>1099</v>
      </c>
      <c r="B712" s="2">
        <v>685</v>
      </c>
      <c r="C712" s="2" t="s">
        <v>708</v>
      </c>
      <c r="D712" s="2" t="s">
        <v>124</v>
      </c>
      <c r="E712" s="2" t="s">
        <v>73</v>
      </c>
      <c r="F712" s="2" t="s">
        <v>874</v>
      </c>
      <c r="G712" s="2" t="s">
        <v>73</v>
      </c>
      <c r="H712" s="3" t="s">
        <v>404</v>
      </c>
      <c r="I712" s="46" t="s">
        <v>1</v>
      </c>
      <c r="J712" s="47" t="s">
        <v>67</v>
      </c>
      <c r="K712" s="45" t="s">
        <v>57</v>
      </c>
      <c r="L712" s="46" t="s">
        <v>1</v>
      </c>
      <c r="M712" s="46" t="s">
        <v>1</v>
      </c>
      <c r="N712" s="46" t="s">
        <v>1</v>
      </c>
      <c r="O712" s="46" t="s">
        <v>1</v>
      </c>
      <c r="P712" s="46" t="s">
        <v>1</v>
      </c>
      <c r="Q712" s="46" t="s">
        <v>1</v>
      </c>
      <c r="R712" s="46" t="s">
        <v>1</v>
      </c>
      <c r="S712" s="46" t="s">
        <v>1</v>
      </c>
      <c r="T712" s="46" t="s">
        <v>1</v>
      </c>
      <c r="U712" s="46" t="s">
        <v>1</v>
      </c>
      <c r="V712" s="46" t="s">
        <v>1</v>
      </c>
      <c r="W712" s="46" t="s">
        <v>1</v>
      </c>
      <c r="X712" s="46" t="s">
        <v>1</v>
      </c>
      <c r="Y712" s="46" t="s">
        <v>1</v>
      </c>
      <c r="Z712" s="46" t="s">
        <v>1</v>
      </c>
      <c r="AA712" s="46" t="s">
        <v>1</v>
      </c>
      <c r="AB712" s="46" t="s">
        <v>1</v>
      </c>
      <c r="AC712" s="46" t="s">
        <v>1</v>
      </c>
      <c r="AD712" s="46" t="s">
        <v>1</v>
      </c>
      <c r="AE712" s="46" t="s">
        <v>1</v>
      </c>
      <c r="AF712" s="46" t="s">
        <v>1</v>
      </c>
      <c r="AG712" s="46" t="s">
        <v>1</v>
      </c>
      <c r="AH712" s="46" t="s">
        <v>1</v>
      </c>
      <c r="AI712" s="46" t="s">
        <v>1</v>
      </c>
      <c r="AJ712" s="46" t="s">
        <v>1</v>
      </c>
      <c r="AK712" s="46" t="s">
        <v>1</v>
      </c>
      <c r="AL712" s="46" t="s">
        <v>1</v>
      </c>
      <c r="AM712" s="46" t="s">
        <v>1</v>
      </c>
      <c r="AN712" s="46" t="s">
        <v>1</v>
      </c>
      <c r="AO712" s="46" t="s">
        <v>1</v>
      </c>
      <c r="AP712" s="46" t="s">
        <v>1</v>
      </c>
      <c r="AQ712" s="46" t="s">
        <v>1</v>
      </c>
      <c r="AR712" s="46" t="s">
        <v>1</v>
      </c>
      <c r="AS712" s="46" t="s">
        <v>1</v>
      </c>
      <c r="AT712" s="46" t="s">
        <v>1</v>
      </c>
      <c r="AU712" s="45" t="s">
        <v>71</v>
      </c>
      <c r="AV712" s="54">
        <v>0</v>
      </c>
      <c r="AW712" s="54">
        <v>0</v>
      </c>
      <c r="AX712" s="48" t="s">
        <v>1</v>
      </c>
      <c r="AY712" s="48" t="s">
        <v>1</v>
      </c>
      <c r="AZ712" s="55" t="s">
        <v>1</v>
      </c>
      <c r="BB712" s="30">
        <f>_xlfn.XLOOKUP(A712,'Non AGSA'!B:B,'Non AGSA'!B:B)</f>
        <v>1099</v>
      </c>
      <c r="BC712" s="30" t="e">
        <f>_xlfn.XLOOKUP(A712,'Dormant auditee list'!C:C,'Dormant auditee list'!C:C)</f>
        <v>#N/A</v>
      </c>
      <c r="BD712" s="30" t="e">
        <f>_xlfn.XLOOKUP(A712,Reworked!A:A,Reworked!I:I)</f>
        <v>#N/A</v>
      </c>
      <c r="BF712" s="30">
        <v>4</v>
      </c>
      <c r="BG712" s="30">
        <v>6</v>
      </c>
    </row>
    <row r="713" spans="1:59" ht="30.6" customHeight="1" x14ac:dyDescent="0.25">
      <c r="A713" s="2">
        <v>1096</v>
      </c>
      <c r="B713" s="2">
        <v>686</v>
      </c>
      <c r="C713" s="2" t="s">
        <v>709</v>
      </c>
      <c r="D713" s="2" t="s">
        <v>124</v>
      </c>
      <c r="E713" s="2" t="s">
        <v>73</v>
      </c>
      <c r="F713" s="2" t="s">
        <v>874</v>
      </c>
      <c r="G713" s="2" t="s">
        <v>73</v>
      </c>
      <c r="H713" s="3" t="s">
        <v>404</v>
      </c>
      <c r="I713" s="46" t="s">
        <v>1</v>
      </c>
      <c r="J713" s="47" t="s">
        <v>67</v>
      </c>
      <c r="K713" s="45" t="s">
        <v>57</v>
      </c>
      <c r="L713" s="46" t="s">
        <v>1</v>
      </c>
      <c r="M713" s="46" t="s">
        <v>1</v>
      </c>
      <c r="N713" s="46" t="s">
        <v>1</v>
      </c>
      <c r="O713" s="46" t="s">
        <v>1</v>
      </c>
      <c r="P713" s="46" t="s">
        <v>1</v>
      </c>
      <c r="Q713" s="46" t="s">
        <v>1</v>
      </c>
      <c r="R713" s="46" t="s">
        <v>1</v>
      </c>
      <c r="S713" s="46" t="s">
        <v>1</v>
      </c>
      <c r="T713" s="46" t="s">
        <v>1</v>
      </c>
      <c r="U713" s="46" t="s">
        <v>1</v>
      </c>
      <c r="V713" s="46" t="s">
        <v>1</v>
      </c>
      <c r="W713" s="46" t="s">
        <v>1</v>
      </c>
      <c r="X713" s="46" t="s">
        <v>1</v>
      </c>
      <c r="Y713" s="46" t="s">
        <v>1</v>
      </c>
      <c r="Z713" s="46" t="s">
        <v>1</v>
      </c>
      <c r="AA713" s="46" t="s">
        <v>1</v>
      </c>
      <c r="AB713" s="46" t="s">
        <v>1</v>
      </c>
      <c r="AC713" s="46" t="s">
        <v>1</v>
      </c>
      <c r="AD713" s="46" t="s">
        <v>1</v>
      </c>
      <c r="AE713" s="47" t="s">
        <v>67</v>
      </c>
      <c r="AF713" s="46" t="s">
        <v>1</v>
      </c>
      <c r="AG713" s="46" t="s">
        <v>1</v>
      </c>
      <c r="AH713" s="46" t="s">
        <v>1</v>
      </c>
      <c r="AI713" s="46" t="s">
        <v>1</v>
      </c>
      <c r="AJ713" s="46" t="s">
        <v>1</v>
      </c>
      <c r="AK713" s="46" t="s">
        <v>1</v>
      </c>
      <c r="AL713" s="46" t="s">
        <v>1</v>
      </c>
      <c r="AM713" s="46" t="s">
        <v>1</v>
      </c>
      <c r="AN713" s="46" t="s">
        <v>1</v>
      </c>
      <c r="AO713" s="46" t="s">
        <v>1</v>
      </c>
      <c r="AP713" s="46" t="s">
        <v>1</v>
      </c>
      <c r="AQ713" s="46" t="s">
        <v>1</v>
      </c>
      <c r="AR713" s="46" t="s">
        <v>1</v>
      </c>
      <c r="AS713" s="46" t="s">
        <v>1</v>
      </c>
      <c r="AT713" s="46" t="s">
        <v>1</v>
      </c>
      <c r="AU713" s="54" t="s">
        <v>1</v>
      </c>
      <c r="AV713" s="54">
        <v>0</v>
      </c>
      <c r="AW713" s="54">
        <v>0</v>
      </c>
      <c r="AX713" s="48" t="s">
        <v>1</v>
      </c>
      <c r="AY713" s="48" t="s">
        <v>1</v>
      </c>
      <c r="AZ713" s="55" t="s">
        <v>1</v>
      </c>
      <c r="BB713" s="30">
        <f>_xlfn.XLOOKUP(A713,'Non AGSA'!B:B,'Non AGSA'!B:B)</f>
        <v>1096</v>
      </c>
      <c r="BC713" s="30" t="e">
        <f>_xlfn.XLOOKUP(A713,'Dormant auditee list'!C:C,'Dormant auditee list'!C:C)</f>
        <v>#N/A</v>
      </c>
      <c r="BD713" s="30" t="e">
        <f>_xlfn.XLOOKUP(A713,Reworked!A:A,Reworked!I:I)</f>
        <v>#N/A</v>
      </c>
      <c r="BF713" s="30">
        <v>4</v>
      </c>
      <c r="BG713" s="30">
        <v>6</v>
      </c>
    </row>
    <row r="714" spans="1:59" ht="30.6" customHeight="1" x14ac:dyDescent="0.25">
      <c r="A714" s="2">
        <v>1095</v>
      </c>
      <c r="B714" s="2">
        <v>687</v>
      </c>
      <c r="C714" s="2" t="s">
        <v>710</v>
      </c>
      <c r="D714" s="2" t="s">
        <v>124</v>
      </c>
      <c r="E714" s="2" t="s">
        <v>73</v>
      </c>
      <c r="F714" s="2" t="s">
        <v>874</v>
      </c>
      <c r="G714" s="2" t="s">
        <v>73</v>
      </c>
      <c r="H714" s="3" t="s">
        <v>404</v>
      </c>
      <c r="I714" s="40" t="s">
        <v>62</v>
      </c>
      <c r="J714" s="46" t="s">
        <v>1</v>
      </c>
      <c r="K714" s="42" t="s">
        <v>66</v>
      </c>
      <c r="L714" s="47" t="s">
        <v>67</v>
      </c>
      <c r="M714" s="46" t="s">
        <v>1</v>
      </c>
      <c r="N714" s="46" t="s">
        <v>1</v>
      </c>
      <c r="O714" s="46" t="s">
        <v>1</v>
      </c>
      <c r="P714" s="46" t="s">
        <v>1</v>
      </c>
      <c r="Q714" s="46" t="s">
        <v>1</v>
      </c>
      <c r="R714" s="46" t="s">
        <v>1</v>
      </c>
      <c r="S714" s="46" t="s">
        <v>1</v>
      </c>
      <c r="T714" s="46" t="s">
        <v>1</v>
      </c>
      <c r="U714" s="46" t="s">
        <v>1</v>
      </c>
      <c r="V714" s="46" t="s">
        <v>1</v>
      </c>
      <c r="W714" s="46" t="s">
        <v>1</v>
      </c>
      <c r="X714" s="46" t="s">
        <v>1</v>
      </c>
      <c r="Y714" s="40" t="s">
        <v>62</v>
      </c>
      <c r="Z714" s="46" t="s">
        <v>1</v>
      </c>
      <c r="AA714" s="46" t="s">
        <v>1</v>
      </c>
      <c r="AB714" s="46" t="s">
        <v>1</v>
      </c>
      <c r="AC714" s="46" t="s">
        <v>1</v>
      </c>
      <c r="AD714" s="46" t="s">
        <v>1</v>
      </c>
      <c r="AE714" s="46" t="s">
        <v>1</v>
      </c>
      <c r="AF714" s="46" t="s">
        <v>1</v>
      </c>
      <c r="AG714" s="46" t="s">
        <v>1</v>
      </c>
      <c r="AH714" s="46" t="s">
        <v>1</v>
      </c>
      <c r="AI714" s="46" t="s">
        <v>1</v>
      </c>
      <c r="AJ714" s="46" t="s">
        <v>1</v>
      </c>
      <c r="AK714" s="46" t="s">
        <v>1</v>
      </c>
      <c r="AL714" s="46" t="s">
        <v>1</v>
      </c>
      <c r="AM714" s="46" t="s">
        <v>1</v>
      </c>
      <c r="AN714" s="46" t="s">
        <v>1</v>
      </c>
      <c r="AO714" s="46" t="s">
        <v>1</v>
      </c>
      <c r="AP714" s="46" t="s">
        <v>1</v>
      </c>
      <c r="AQ714" s="46" t="s">
        <v>1</v>
      </c>
      <c r="AR714" s="46" t="s">
        <v>1</v>
      </c>
      <c r="AS714" s="46" t="s">
        <v>1</v>
      </c>
      <c r="AT714" s="46" t="s">
        <v>1</v>
      </c>
      <c r="AU714" s="54" t="s">
        <v>1</v>
      </c>
      <c r="AV714" s="54">
        <v>0</v>
      </c>
      <c r="AW714" s="54">
        <v>0</v>
      </c>
      <c r="AX714" s="48" t="s">
        <v>1</v>
      </c>
      <c r="AY714" s="48" t="s">
        <v>1</v>
      </c>
      <c r="AZ714" s="55" t="s">
        <v>1</v>
      </c>
      <c r="BB714" s="30">
        <f>_xlfn.XLOOKUP(A714,'Non AGSA'!B:B,'Non AGSA'!B:B)</f>
        <v>1095</v>
      </c>
      <c r="BC714" s="30" t="e">
        <f>_xlfn.XLOOKUP(A714,'Dormant auditee list'!C:C,'Dormant auditee list'!C:C)</f>
        <v>#N/A</v>
      </c>
      <c r="BD714" s="30" t="e">
        <f>_xlfn.XLOOKUP(A714,Reworked!A:A,Reworked!I:I)</f>
        <v>#N/A</v>
      </c>
      <c r="BF714" s="30">
        <v>4</v>
      </c>
      <c r="BG714" s="30">
        <v>6</v>
      </c>
    </row>
    <row r="715" spans="1:59" ht="30.6" customHeight="1" x14ac:dyDescent="0.25">
      <c r="A715" s="2">
        <v>1119</v>
      </c>
      <c r="B715" s="2">
        <v>688</v>
      </c>
      <c r="C715" s="2" t="s">
        <v>711</v>
      </c>
      <c r="D715" s="2" t="s">
        <v>124</v>
      </c>
      <c r="E715" s="2" t="s">
        <v>73</v>
      </c>
      <c r="F715" s="2" t="s">
        <v>874</v>
      </c>
      <c r="G715" s="2" t="s">
        <v>73</v>
      </c>
      <c r="H715" s="3" t="s">
        <v>404</v>
      </c>
      <c r="I715" s="51" t="s">
        <v>68</v>
      </c>
      <c r="J715" s="51" t="s">
        <v>68</v>
      </c>
      <c r="K715" s="56" t="s">
        <v>142</v>
      </c>
      <c r="L715" s="51" t="s">
        <v>68</v>
      </c>
      <c r="M715" s="51" t="s">
        <v>68</v>
      </c>
      <c r="N715" s="46" t="s">
        <v>1</v>
      </c>
      <c r="O715" s="46" t="s">
        <v>1</v>
      </c>
      <c r="P715" s="46" t="s">
        <v>1</v>
      </c>
      <c r="Q715" s="46" t="s">
        <v>1</v>
      </c>
      <c r="R715" s="46" t="s">
        <v>1</v>
      </c>
      <c r="S715" s="51" t="s">
        <v>68</v>
      </c>
      <c r="T715" s="46" t="s">
        <v>1</v>
      </c>
      <c r="U715" s="46" t="s">
        <v>1</v>
      </c>
      <c r="V715" s="51" t="s">
        <v>68</v>
      </c>
      <c r="W715" s="46" t="s">
        <v>1</v>
      </c>
      <c r="X715" s="46" t="s">
        <v>1</v>
      </c>
      <c r="Y715" s="51" t="s">
        <v>68</v>
      </c>
      <c r="Z715" s="46" t="s">
        <v>1</v>
      </c>
      <c r="AA715" s="46" t="s">
        <v>1</v>
      </c>
      <c r="AB715" s="46" t="s">
        <v>1</v>
      </c>
      <c r="AC715" s="47" t="s">
        <v>67</v>
      </c>
      <c r="AD715" s="51" t="s">
        <v>68</v>
      </c>
      <c r="AE715" s="40" t="s">
        <v>62</v>
      </c>
      <c r="AF715" s="46" t="s">
        <v>1</v>
      </c>
      <c r="AG715" s="46" t="s">
        <v>1</v>
      </c>
      <c r="AH715" s="46" t="s">
        <v>1</v>
      </c>
      <c r="AI715" s="40" t="s">
        <v>62</v>
      </c>
      <c r="AJ715" s="51" t="s">
        <v>68</v>
      </c>
      <c r="AK715" s="46" t="s">
        <v>1</v>
      </c>
      <c r="AL715" s="46" t="s">
        <v>1</v>
      </c>
      <c r="AM715" s="51" t="s">
        <v>68</v>
      </c>
      <c r="AN715" s="46" t="s">
        <v>1</v>
      </c>
      <c r="AO715" s="46" t="s">
        <v>1</v>
      </c>
      <c r="AP715" s="51" t="s">
        <v>68</v>
      </c>
      <c r="AQ715" s="46" t="s">
        <v>1</v>
      </c>
      <c r="AR715" s="46" t="s">
        <v>1</v>
      </c>
      <c r="AS715" s="51" t="s">
        <v>68</v>
      </c>
      <c r="AT715" s="46" t="s">
        <v>1</v>
      </c>
      <c r="AU715" s="54" t="s">
        <v>1</v>
      </c>
      <c r="AV715" s="54">
        <v>0</v>
      </c>
      <c r="AW715" s="54">
        <v>0</v>
      </c>
      <c r="AX715" s="48">
        <v>0</v>
      </c>
      <c r="AY715" s="52">
        <v>24834</v>
      </c>
      <c r="AZ715" s="50">
        <v>20</v>
      </c>
      <c r="BB715" s="30">
        <f>_xlfn.XLOOKUP(A715,'Non AGSA'!B:B,'Non AGSA'!B:B)</f>
        <v>1119</v>
      </c>
      <c r="BC715" s="30" t="e">
        <f>_xlfn.XLOOKUP(A715,'Dormant auditee list'!C:C,'Dormant auditee list'!C:C)</f>
        <v>#N/A</v>
      </c>
      <c r="BD715" s="30" t="str">
        <f>_xlfn.XLOOKUP(A715,Reworked!A:A,Reworked!I:I)</f>
        <v>Audit not finalised at legislated date</v>
      </c>
      <c r="BF715" s="30">
        <v>4</v>
      </c>
      <c r="BG715" s="30">
        <v>6</v>
      </c>
    </row>
    <row r="716" spans="1:59" ht="30.6" customHeight="1" x14ac:dyDescent="0.25">
      <c r="A716" s="2">
        <v>1538</v>
      </c>
      <c r="B716" s="2">
        <v>689</v>
      </c>
      <c r="C716" s="2" t="s">
        <v>712</v>
      </c>
      <c r="D716" s="2" t="s">
        <v>124</v>
      </c>
      <c r="E716" s="2" t="s">
        <v>73</v>
      </c>
      <c r="F716" s="2" t="s">
        <v>874</v>
      </c>
      <c r="G716" s="2" t="s">
        <v>73</v>
      </c>
      <c r="H716" s="3" t="s">
        <v>404</v>
      </c>
      <c r="I716" s="46" t="s">
        <v>1</v>
      </c>
      <c r="J716" s="46" t="s">
        <v>1</v>
      </c>
      <c r="K716" s="78" t="s">
        <v>404</v>
      </c>
      <c r="L716" s="46" t="s">
        <v>1</v>
      </c>
      <c r="M716" s="40" t="s">
        <v>62</v>
      </c>
      <c r="N716" s="46" t="s">
        <v>1</v>
      </c>
      <c r="O716" s="46" t="s">
        <v>1</v>
      </c>
      <c r="P716" s="46" t="s">
        <v>1</v>
      </c>
      <c r="Q716" s="46" t="s">
        <v>1</v>
      </c>
      <c r="R716" s="46" t="s">
        <v>1</v>
      </c>
      <c r="S716" s="46" t="s">
        <v>1</v>
      </c>
      <c r="T716" s="46" t="s">
        <v>1</v>
      </c>
      <c r="U716" s="46" t="s">
        <v>1</v>
      </c>
      <c r="V716" s="46" t="s">
        <v>1</v>
      </c>
      <c r="W716" s="46" t="s">
        <v>1</v>
      </c>
      <c r="X716" s="46" t="s">
        <v>1</v>
      </c>
      <c r="Y716" s="46" t="s">
        <v>1</v>
      </c>
      <c r="Z716" s="46" t="s">
        <v>1</v>
      </c>
      <c r="AA716" s="46" t="s">
        <v>1</v>
      </c>
      <c r="AB716" s="46" t="s">
        <v>1</v>
      </c>
      <c r="AC716" s="46" t="s">
        <v>1</v>
      </c>
      <c r="AD716" s="46" t="s">
        <v>1</v>
      </c>
      <c r="AE716" s="46" t="s">
        <v>1</v>
      </c>
      <c r="AF716" s="46" t="s">
        <v>1</v>
      </c>
      <c r="AG716" s="46" t="s">
        <v>1</v>
      </c>
      <c r="AH716" s="46" t="s">
        <v>1</v>
      </c>
      <c r="AI716" s="46" t="s">
        <v>1</v>
      </c>
      <c r="AJ716" s="46" t="s">
        <v>1</v>
      </c>
      <c r="AK716" s="46" t="s">
        <v>1</v>
      </c>
      <c r="AL716" s="46" t="s">
        <v>1</v>
      </c>
      <c r="AM716" s="46" t="s">
        <v>1</v>
      </c>
      <c r="AN716" s="46" t="s">
        <v>1</v>
      </c>
      <c r="AO716" s="46" t="s">
        <v>1</v>
      </c>
      <c r="AP716" s="46" t="s">
        <v>1</v>
      </c>
      <c r="AQ716" s="46" t="s">
        <v>1</v>
      </c>
      <c r="AR716" s="46" t="s">
        <v>1</v>
      </c>
      <c r="AS716" s="46" t="s">
        <v>1</v>
      </c>
      <c r="AT716" s="46" t="s">
        <v>1</v>
      </c>
      <c r="AU716" s="54" t="s">
        <v>1</v>
      </c>
      <c r="AV716" s="54">
        <v>0</v>
      </c>
      <c r="AW716" s="54">
        <v>0</v>
      </c>
      <c r="AX716" s="48" t="s">
        <v>1</v>
      </c>
      <c r="AY716" s="48" t="s">
        <v>1</v>
      </c>
      <c r="AZ716" s="55" t="s">
        <v>1</v>
      </c>
      <c r="BB716" s="30">
        <f>_xlfn.XLOOKUP(A716,'Non AGSA'!B:B,'Non AGSA'!B:B)</f>
        <v>1538</v>
      </c>
      <c r="BC716" s="30" t="e">
        <f>_xlfn.XLOOKUP(A716,'Dormant auditee list'!C:C,'Dormant auditee list'!C:C)</f>
        <v>#N/A</v>
      </c>
      <c r="BD716" s="30" t="e">
        <f>_xlfn.XLOOKUP(A716,Reworked!A:A,Reworked!I:I)</f>
        <v>#N/A</v>
      </c>
      <c r="BF716" s="30">
        <v>4</v>
      </c>
      <c r="BG716" s="30">
        <v>6</v>
      </c>
    </row>
    <row r="717" spans="1:59" ht="30.6" customHeight="1" x14ac:dyDescent="0.25">
      <c r="A717" s="2">
        <v>1537</v>
      </c>
      <c r="B717" s="2">
        <v>690</v>
      </c>
      <c r="C717" s="2" t="s">
        <v>713</v>
      </c>
      <c r="D717" s="2" t="s">
        <v>124</v>
      </c>
      <c r="E717" s="2" t="s">
        <v>73</v>
      </c>
      <c r="F717" s="2" t="s">
        <v>874</v>
      </c>
      <c r="G717" s="2" t="s">
        <v>73</v>
      </c>
      <c r="H717" s="3" t="s">
        <v>404</v>
      </c>
      <c r="I717" s="46" t="s">
        <v>1</v>
      </c>
      <c r="J717" s="40" t="s">
        <v>62</v>
      </c>
      <c r="K717" s="78" t="s">
        <v>404</v>
      </c>
      <c r="L717" s="46" t="s">
        <v>1</v>
      </c>
      <c r="M717" s="51" t="s">
        <v>68</v>
      </c>
      <c r="N717" s="40" t="s">
        <v>62</v>
      </c>
      <c r="O717" s="40" t="s">
        <v>62</v>
      </c>
      <c r="P717" s="46" t="s">
        <v>1</v>
      </c>
      <c r="Q717" s="46" t="s">
        <v>1</v>
      </c>
      <c r="R717" s="46" t="s">
        <v>1</v>
      </c>
      <c r="S717" s="40" t="s">
        <v>62</v>
      </c>
      <c r="T717" s="40" t="s">
        <v>62</v>
      </c>
      <c r="U717" s="40" t="s">
        <v>62</v>
      </c>
      <c r="V717" s="46" t="s">
        <v>1</v>
      </c>
      <c r="W717" s="46" t="s">
        <v>1</v>
      </c>
      <c r="X717" s="46" t="s">
        <v>1</v>
      </c>
      <c r="Y717" s="46" t="s">
        <v>1</v>
      </c>
      <c r="Z717" s="46" t="s">
        <v>1</v>
      </c>
      <c r="AA717" s="46" t="s">
        <v>1</v>
      </c>
      <c r="AB717" s="46" t="s">
        <v>1</v>
      </c>
      <c r="AC717" s="40" t="s">
        <v>62</v>
      </c>
      <c r="AD717" s="46" t="s">
        <v>1</v>
      </c>
      <c r="AE717" s="46" t="s">
        <v>1</v>
      </c>
      <c r="AF717" s="46" t="s">
        <v>1</v>
      </c>
      <c r="AG717" s="46" t="s">
        <v>1</v>
      </c>
      <c r="AH717" s="46" t="s">
        <v>1</v>
      </c>
      <c r="AI717" s="46" t="s">
        <v>1</v>
      </c>
      <c r="AJ717" s="46" t="s">
        <v>1</v>
      </c>
      <c r="AK717" s="46" t="s">
        <v>1</v>
      </c>
      <c r="AL717" s="46" t="s">
        <v>1</v>
      </c>
      <c r="AM717" s="46" t="s">
        <v>1</v>
      </c>
      <c r="AN717" s="46" t="s">
        <v>1</v>
      </c>
      <c r="AO717" s="46" t="s">
        <v>1</v>
      </c>
      <c r="AP717" s="46" t="s">
        <v>1</v>
      </c>
      <c r="AQ717" s="46" t="s">
        <v>1</v>
      </c>
      <c r="AR717" s="46" t="s">
        <v>1</v>
      </c>
      <c r="AS717" s="46" t="s">
        <v>1</v>
      </c>
      <c r="AT717" s="46" t="s">
        <v>1</v>
      </c>
      <c r="AU717" s="54" t="s">
        <v>1</v>
      </c>
      <c r="AV717" s="54">
        <v>0</v>
      </c>
      <c r="AW717" s="54">
        <v>0</v>
      </c>
      <c r="AX717" s="48" t="s">
        <v>1</v>
      </c>
      <c r="AY717" s="48" t="s">
        <v>1</v>
      </c>
      <c r="AZ717" s="55" t="s">
        <v>1</v>
      </c>
      <c r="BB717" s="30">
        <f>_xlfn.XLOOKUP(A717,'Non AGSA'!B:B,'Non AGSA'!B:B)</f>
        <v>1537</v>
      </c>
      <c r="BC717" s="30" t="e">
        <f>_xlfn.XLOOKUP(A717,'Dormant auditee list'!C:C,'Dormant auditee list'!C:C)</f>
        <v>#N/A</v>
      </c>
      <c r="BD717" s="30" t="e">
        <f>_xlfn.XLOOKUP(A717,Reworked!A:A,Reworked!I:I)</f>
        <v>#N/A</v>
      </c>
      <c r="BF717" s="30">
        <v>4</v>
      </c>
      <c r="BG717" s="30">
        <v>6</v>
      </c>
    </row>
    <row r="718" spans="1:59" ht="30.6" customHeight="1" x14ac:dyDescent="0.25">
      <c r="A718" s="2">
        <v>1100</v>
      </c>
      <c r="B718" s="2">
        <v>691</v>
      </c>
      <c r="C718" s="2" t="s">
        <v>714</v>
      </c>
      <c r="D718" s="2" t="s">
        <v>124</v>
      </c>
      <c r="E718" s="2" t="s">
        <v>73</v>
      </c>
      <c r="F718" s="2" t="s">
        <v>874</v>
      </c>
      <c r="G718" s="2" t="s">
        <v>73</v>
      </c>
      <c r="H718" s="3" t="s">
        <v>404</v>
      </c>
      <c r="I718" s="46" t="s">
        <v>1</v>
      </c>
      <c r="J718" s="47" t="s">
        <v>67</v>
      </c>
      <c r="K718" s="45" t="s">
        <v>57</v>
      </c>
      <c r="L718" s="46" t="s">
        <v>1</v>
      </c>
      <c r="M718" s="46" t="s">
        <v>1</v>
      </c>
      <c r="N718" s="46" t="s">
        <v>1</v>
      </c>
      <c r="O718" s="46" t="s">
        <v>1</v>
      </c>
      <c r="P718" s="46" t="s">
        <v>1</v>
      </c>
      <c r="Q718" s="46" t="s">
        <v>1</v>
      </c>
      <c r="R718" s="46" t="s">
        <v>1</v>
      </c>
      <c r="S718" s="46" t="s">
        <v>1</v>
      </c>
      <c r="T718" s="46" t="s">
        <v>1</v>
      </c>
      <c r="U718" s="46" t="s">
        <v>1</v>
      </c>
      <c r="V718" s="46" t="s">
        <v>1</v>
      </c>
      <c r="W718" s="46" t="s">
        <v>1</v>
      </c>
      <c r="X718" s="46" t="s">
        <v>1</v>
      </c>
      <c r="Y718" s="46" t="s">
        <v>1</v>
      </c>
      <c r="Z718" s="46" t="s">
        <v>1</v>
      </c>
      <c r="AA718" s="46" t="s">
        <v>1</v>
      </c>
      <c r="AB718" s="46" t="s">
        <v>1</v>
      </c>
      <c r="AC718" s="46" t="s">
        <v>1</v>
      </c>
      <c r="AD718" s="46" t="s">
        <v>1</v>
      </c>
      <c r="AE718" s="47" t="s">
        <v>67</v>
      </c>
      <c r="AF718" s="46" t="s">
        <v>1</v>
      </c>
      <c r="AG718" s="46" t="s">
        <v>1</v>
      </c>
      <c r="AH718" s="46" t="s">
        <v>1</v>
      </c>
      <c r="AI718" s="46" t="s">
        <v>1</v>
      </c>
      <c r="AJ718" s="46" t="s">
        <v>1</v>
      </c>
      <c r="AK718" s="46" t="s">
        <v>1</v>
      </c>
      <c r="AL718" s="46" t="s">
        <v>1</v>
      </c>
      <c r="AM718" s="46" t="s">
        <v>1</v>
      </c>
      <c r="AN718" s="46" t="s">
        <v>1</v>
      </c>
      <c r="AO718" s="46" t="s">
        <v>1</v>
      </c>
      <c r="AP718" s="46" t="s">
        <v>1</v>
      </c>
      <c r="AQ718" s="46" t="s">
        <v>1</v>
      </c>
      <c r="AR718" s="46" t="s">
        <v>1</v>
      </c>
      <c r="AS718" s="46" t="s">
        <v>1</v>
      </c>
      <c r="AT718" s="46" t="s">
        <v>1</v>
      </c>
      <c r="AU718" s="47" t="s">
        <v>63</v>
      </c>
      <c r="AV718" s="54">
        <v>0</v>
      </c>
      <c r="AW718" s="54">
        <v>0</v>
      </c>
      <c r="AX718" s="48" t="s">
        <v>1</v>
      </c>
      <c r="AY718" s="48" t="s">
        <v>1</v>
      </c>
      <c r="AZ718" s="55" t="s">
        <v>1</v>
      </c>
      <c r="BB718" s="30">
        <f>_xlfn.XLOOKUP(A718,'Non AGSA'!B:B,'Non AGSA'!B:B)</f>
        <v>1100</v>
      </c>
      <c r="BC718" s="30" t="e">
        <f>_xlfn.XLOOKUP(A718,'Dormant auditee list'!C:C,'Dormant auditee list'!C:C)</f>
        <v>#N/A</v>
      </c>
      <c r="BD718" s="30" t="e">
        <f>_xlfn.XLOOKUP(A718,Reworked!A:A,Reworked!I:I)</f>
        <v>#N/A</v>
      </c>
      <c r="BF718" s="30">
        <v>4</v>
      </c>
      <c r="BG718" s="30">
        <v>6</v>
      </c>
    </row>
    <row r="719" spans="1:59" ht="30.6" customHeight="1" x14ac:dyDescent="0.25">
      <c r="A719" s="2">
        <v>1160</v>
      </c>
      <c r="B719" s="2">
        <v>692</v>
      </c>
      <c r="C719" s="2" t="s">
        <v>715</v>
      </c>
      <c r="D719" s="2" t="s">
        <v>124</v>
      </c>
      <c r="E719" s="2" t="s">
        <v>73</v>
      </c>
      <c r="F719" s="2" t="s">
        <v>874</v>
      </c>
      <c r="G719" s="2" t="s">
        <v>73</v>
      </c>
      <c r="H719" s="3" t="s">
        <v>404</v>
      </c>
      <c r="I719" s="46" t="s">
        <v>1</v>
      </c>
      <c r="J719" s="46" t="s">
        <v>1</v>
      </c>
      <c r="K719" s="45" t="s">
        <v>57</v>
      </c>
      <c r="L719" s="46" t="s">
        <v>1</v>
      </c>
      <c r="M719" s="46" t="s">
        <v>1</v>
      </c>
      <c r="N719" s="46" t="s">
        <v>1</v>
      </c>
      <c r="O719" s="46" t="s">
        <v>1</v>
      </c>
      <c r="P719" s="46" t="s">
        <v>1</v>
      </c>
      <c r="Q719" s="46" t="s">
        <v>1</v>
      </c>
      <c r="R719" s="46" t="s">
        <v>1</v>
      </c>
      <c r="S719" s="46" t="s">
        <v>1</v>
      </c>
      <c r="T719" s="46" t="s">
        <v>1</v>
      </c>
      <c r="U719" s="46" t="s">
        <v>1</v>
      </c>
      <c r="V719" s="46" t="s">
        <v>1</v>
      </c>
      <c r="W719" s="46" t="s">
        <v>1</v>
      </c>
      <c r="X719" s="46" t="s">
        <v>1</v>
      </c>
      <c r="Y719" s="46" t="s">
        <v>1</v>
      </c>
      <c r="Z719" s="46" t="s">
        <v>1</v>
      </c>
      <c r="AA719" s="46" t="s">
        <v>1</v>
      </c>
      <c r="AB719" s="46" t="s">
        <v>1</v>
      </c>
      <c r="AC719" s="46" t="s">
        <v>1</v>
      </c>
      <c r="AD719" s="46" t="s">
        <v>1</v>
      </c>
      <c r="AE719" s="46" t="s">
        <v>1</v>
      </c>
      <c r="AF719" s="46" t="s">
        <v>1</v>
      </c>
      <c r="AG719" s="46" t="s">
        <v>1</v>
      </c>
      <c r="AH719" s="46" t="s">
        <v>1</v>
      </c>
      <c r="AI719" s="46" t="s">
        <v>1</v>
      </c>
      <c r="AJ719" s="46" t="s">
        <v>1</v>
      </c>
      <c r="AK719" s="46" t="s">
        <v>1</v>
      </c>
      <c r="AL719" s="46" t="s">
        <v>1</v>
      </c>
      <c r="AM719" s="46" t="s">
        <v>1</v>
      </c>
      <c r="AN719" s="46" t="s">
        <v>1</v>
      </c>
      <c r="AO719" s="46" t="s">
        <v>1</v>
      </c>
      <c r="AP719" s="46" t="s">
        <v>1</v>
      </c>
      <c r="AQ719" s="46" t="s">
        <v>1</v>
      </c>
      <c r="AR719" s="46" t="s">
        <v>1</v>
      </c>
      <c r="AS719" s="46" t="s">
        <v>1</v>
      </c>
      <c r="AT719" s="46" t="s">
        <v>1</v>
      </c>
      <c r="AU719" s="54" t="s">
        <v>1</v>
      </c>
      <c r="AV719" s="54">
        <v>0</v>
      </c>
      <c r="AW719" s="54">
        <v>0</v>
      </c>
      <c r="AX719" s="48" t="s">
        <v>1</v>
      </c>
      <c r="AY719" s="48" t="s">
        <v>1</v>
      </c>
      <c r="AZ719" s="55" t="s">
        <v>1</v>
      </c>
      <c r="BB719" s="30">
        <f>_xlfn.XLOOKUP(A719,'Non AGSA'!B:B,'Non AGSA'!B:B)</f>
        <v>1160</v>
      </c>
      <c r="BC719" s="30" t="e">
        <f>_xlfn.XLOOKUP(A719,'Dormant auditee list'!C:C,'Dormant auditee list'!C:C)</f>
        <v>#N/A</v>
      </c>
      <c r="BD719" s="30" t="e">
        <f>_xlfn.XLOOKUP(A719,Reworked!A:A,Reworked!I:I)</f>
        <v>#N/A</v>
      </c>
      <c r="BF719" s="30">
        <v>4</v>
      </c>
      <c r="BG719" s="30">
        <v>6</v>
      </c>
    </row>
    <row r="720" spans="1:59" ht="30.6" customHeight="1" x14ac:dyDescent="0.25">
      <c r="A720" s="2">
        <v>1540</v>
      </c>
      <c r="B720" s="2">
        <v>693</v>
      </c>
      <c r="C720" s="2" t="s">
        <v>716</v>
      </c>
      <c r="D720" s="2" t="s">
        <v>124</v>
      </c>
      <c r="E720" s="2" t="s">
        <v>73</v>
      </c>
      <c r="F720" s="2" t="s">
        <v>874</v>
      </c>
      <c r="G720" s="2" t="s">
        <v>73</v>
      </c>
      <c r="H720" s="3" t="s">
        <v>404</v>
      </c>
      <c r="I720" s="46" t="s">
        <v>1</v>
      </c>
      <c r="J720" s="40" t="s">
        <v>62</v>
      </c>
      <c r="K720" s="78" t="s">
        <v>404</v>
      </c>
      <c r="L720" s="46" t="s">
        <v>1</v>
      </c>
      <c r="M720" s="47" t="s">
        <v>67</v>
      </c>
      <c r="N720" s="40" t="s">
        <v>62</v>
      </c>
      <c r="O720" s="46" t="s">
        <v>1</v>
      </c>
      <c r="P720" s="46" t="s">
        <v>1</v>
      </c>
      <c r="Q720" s="46" t="s">
        <v>1</v>
      </c>
      <c r="R720" s="46" t="s">
        <v>1</v>
      </c>
      <c r="S720" s="46" t="s">
        <v>1</v>
      </c>
      <c r="T720" s="46" t="s">
        <v>1</v>
      </c>
      <c r="U720" s="46" t="s">
        <v>1</v>
      </c>
      <c r="V720" s="46" t="s">
        <v>1</v>
      </c>
      <c r="W720" s="46" t="s">
        <v>1</v>
      </c>
      <c r="X720" s="46" t="s">
        <v>1</v>
      </c>
      <c r="Y720" s="46" t="s">
        <v>1</v>
      </c>
      <c r="Z720" s="46" t="s">
        <v>1</v>
      </c>
      <c r="AA720" s="46" t="s">
        <v>1</v>
      </c>
      <c r="AB720" s="46" t="s">
        <v>1</v>
      </c>
      <c r="AC720" s="40" t="s">
        <v>62</v>
      </c>
      <c r="AD720" s="46" t="s">
        <v>1</v>
      </c>
      <c r="AE720" s="46" t="s">
        <v>1</v>
      </c>
      <c r="AF720" s="46" t="s">
        <v>1</v>
      </c>
      <c r="AG720" s="46" t="s">
        <v>1</v>
      </c>
      <c r="AH720" s="46" t="s">
        <v>1</v>
      </c>
      <c r="AI720" s="46" t="s">
        <v>1</v>
      </c>
      <c r="AJ720" s="46" t="s">
        <v>1</v>
      </c>
      <c r="AK720" s="46" t="s">
        <v>1</v>
      </c>
      <c r="AL720" s="46" t="s">
        <v>1</v>
      </c>
      <c r="AM720" s="46" t="s">
        <v>1</v>
      </c>
      <c r="AN720" s="46" t="s">
        <v>1</v>
      </c>
      <c r="AO720" s="46" t="s">
        <v>1</v>
      </c>
      <c r="AP720" s="46" t="s">
        <v>1</v>
      </c>
      <c r="AQ720" s="46" t="s">
        <v>1</v>
      </c>
      <c r="AR720" s="46" t="s">
        <v>1</v>
      </c>
      <c r="AS720" s="46" t="s">
        <v>1</v>
      </c>
      <c r="AT720" s="46" t="s">
        <v>1</v>
      </c>
      <c r="AU720" s="54" t="s">
        <v>1</v>
      </c>
      <c r="AV720" s="54">
        <v>0</v>
      </c>
      <c r="AW720" s="54">
        <v>0</v>
      </c>
      <c r="AX720" s="48" t="s">
        <v>1</v>
      </c>
      <c r="AY720" s="48" t="s">
        <v>1</v>
      </c>
      <c r="AZ720" s="55" t="s">
        <v>1</v>
      </c>
      <c r="BB720" s="30">
        <f>_xlfn.XLOOKUP(A720,'Non AGSA'!B:B,'Non AGSA'!B:B)</f>
        <v>1540</v>
      </c>
      <c r="BC720" s="30" t="e">
        <f>_xlfn.XLOOKUP(A720,'Dormant auditee list'!C:C,'Dormant auditee list'!C:C)</f>
        <v>#N/A</v>
      </c>
      <c r="BD720" s="30" t="e">
        <f>_xlfn.XLOOKUP(A720,Reworked!A:A,Reworked!I:I)</f>
        <v>#N/A</v>
      </c>
      <c r="BF720" s="30">
        <v>4</v>
      </c>
      <c r="BG720" s="30">
        <v>6</v>
      </c>
    </row>
    <row r="721" spans="1:59" ht="30.6" customHeight="1" x14ac:dyDescent="0.25">
      <c r="A721" s="2">
        <v>1541</v>
      </c>
      <c r="B721" s="2">
        <v>694</v>
      </c>
      <c r="C721" s="2" t="s">
        <v>717</v>
      </c>
      <c r="D721" s="2" t="s">
        <v>124</v>
      </c>
      <c r="E721" s="2" t="s">
        <v>73</v>
      </c>
      <c r="F721" s="2" t="s">
        <v>874</v>
      </c>
      <c r="G721" s="2" t="s">
        <v>73</v>
      </c>
      <c r="H721" s="3" t="s">
        <v>404</v>
      </c>
      <c r="I721" s="46" t="s">
        <v>1</v>
      </c>
      <c r="J721" s="46" t="s">
        <v>1</v>
      </c>
      <c r="K721" s="78" t="s">
        <v>404</v>
      </c>
      <c r="L721" s="46" t="s">
        <v>1</v>
      </c>
      <c r="M721" s="46" t="s">
        <v>1</v>
      </c>
      <c r="N721" s="46" t="s">
        <v>1</v>
      </c>
      <c r="O721" s="46" t="s">
        <v>1</v>
      </c>
      <c r="P721" s="46" t="s">
        <v>1</v>
      </c>
      <c r="Q721" s="46" t="s">
        <v>1</v>
      </c>
      <c r="R721" s="46" t="s">
        <v>1</v>
      </c>
      <c r="S721" s="46" t="s">
        <v>1</v>
      </c>
      <c r="T721" s="46" t="s">
        <v>1</v>
      </c>
      <c r="U721" s="46" t="s">
        <v>1</v>
      </c>
      <c r="V721" s="46" t="s">
        <v>1</v>
      </c>
      <c r="W721" s="46" t="s">
        <v>1</v>
      </c>
      <c r="X721" s="46" t="s">
        <v>1</v>
      </c>
      <c r="Y721" s="46" t="s">
        <v>1</v>
      </c>
      <c r="Z721" s="46" t="s">
        <v>1</v>
      </c>
      <c r="AA721" s="46" t="s">
        <v>1</v>
      </c>
      <c r="AB721" s="46" t="s">
        <v>1</v>
      </c>
      <c r="AC721" s="46" t="s">
        <v>1</v>
      </c>
      <c r="AD721" s="46" t="s">
        <v>1</v>
      </c>
      <c r="AE721" s="46" t="s">
        <v>1</v>
      </c>
      <c r="AF721" s="46" t="s">
        <v>1</v>
      </c>
      <c r="AG721" s="46" t="s">
        <v>1</v>
      </c>
      <c r="AH721" s="46" t="s">
        <v>1</v>
      </c>
      <c r="AI721" s="46" t="s">
        <v>1</v>
      </c>
      <c r="AJ721" s="46" t="s">
        <v>1</v>
      </c>
      <c r="AK721" s="46" t="s">
        <v>1</v>
      </c>
      <c r="AL721" s="46" t="s">
        <v>1</v>
      </c>
      <c r="AM721" s="46" t="s">
        <v>1</v>
      </c>
      <c r="AN721" s="46" t="s">
        <v>1</v>
      </c>
      <c r="AO721" s="46" t="s">
        <v>1</v>
      </c>
      <c r="AP721" s="46" t="s">
        <v>1</v>
      </c>
      <c r="AQ721" s="46" t="s">
        <v>1</v>
      </c>
      <c r="AR721" s="46" t="s">
        <v>1</v>
      </c>
      <c r="AS721" s="46" t="s">
        <v>1</v>
      </c>
      <c r="AT721" s="46" t="s">
        <v>1</v>
      </c>
      <c r="AU721" s="54" t="s">
        <v>1</v>
      </c>
      <c r="AV721" s="54">
        <v>0</v>
      </c>
      <c r="AW721" s="54">
        <v>0</v>
      </c>
      <c r="AX721" s="48" t="s">
        <v>1</v>
      </c>
      <c r="AY721" s="48" t="s">
        <v>1</v>
      </c>
      <c r="AZ721" s="55" t="s">
        <v>1</v>
      </c>
      <c r="BB721" s="30">
        <f>_xlfn.XLOOKUP(A721,'Non AGSA'!B:B,'Non AGSA'!B:B)</f>
        <v>1541</v>
      </c>
      <c r="BC721" s="30" t="e">
        <f>_xlfn.XLOOKUP(A721,'Dormant auditee list'!C:C,'Dormant auditee list'!C:C)</f>
        <v>#N/A</v>
      </c>
      <c r="BD721" s="30" t="e">
        <f>_xlfn.XLOOKUP(A721,Reworked!A:A,Reworked!I:I)</f>
        <v>#N/A</v>
      </c>
      <c r="BF721" s="30">
        <v>4</v>
      </c>
      <c r="BG721" s="30">
        <v>6</v>
      </c>
    </row>
    <row r="722" spans="1:59" ht="30.6" customHeight="1" x14ac:dyDescent="0.25">
      <c r="A722" s="2">
        <v>1280</v>
      </c>
      <c r="B722" s="2">
        <v>695</v>
      </c>
      <c r="C722" s="2" t="s">
        <v>718</v>
      </c>
      <c r="D722" s="2" t="s">
        <v>124</v>
      </c>
      <c r="E722" s="2" t="s">
        <v>73</v>
      </c>
      <c r="F722" s="2" t="s">
        <v>874</v>
      </c>
      <c r="G722" s="2" t="s">
        <v>73</v>
      </c>
      <c r="H722" s="3" t="s">
        <v>404</v>
      </c>
      <c r="I722" s="46" t="s">
        <v>1</v>
      </c>
      <c r="J722" s="46" t="s">
        <v>1</v>
      </c>
      <c r="K722" s="78" t="s">
        <v>404</v>
      </c>
      <c r="L722" s="46" t="s">
        <v>1</v>
      </c>
      <c r="M722" s="46" t="s">
        <v>1</v>
      </c>
      <c r="N722" s="46" t="s">
        <v>1</v>
      </c>
      <c r="O722" s="46" t="s">
        <v>1</v>
      </c>
      <c r="P722" s="46" t="s">
        <v>1</v>
      </c>
      <c r="Q722" s="46" t="s">
        <v>1</v>
      </c>
      <c r="R722" s="46" t="s">
        <v>1</v>
      </c>
      <c r="S722" s="46" t="s">
        <v>1</v>
      </c>
      <c r="T722" s="46" t="s">
        <v>1</v>
      </c>
      <c r="U722" s="46" t="s">
        <v>1</v>
      </c>
      <c r="V722" s="46" t="s">
        <v>1</v>
      </c>
      <c r="W722" s="46" t="s">
        <v>1</v>
      </c>
      <c r="X722" s="46" t="s">
        <v>1</v>
      </c>
      <c r="Y722" s="46" t="s">
        <v>1</v>
      </c>
      <c r="Z722" s="46" t="s">
        <v>1</v>
      </c>
      <c r="AA722" s="46" t="s">
        <v>1</v>
      </c>
      <c r="AB722" s="46" t="s">
        <v>1</v>
      </c>
      <c r="AC722" s="46" t="s">
        <v>1</v>
      </c>
      <c r="AD722" s="46" t="s">
        <v>1</v>
      </c>
      <c r="AE722" s="46" t="s">
        <v>1</v>
      </c>
      <c r="AF722" s="46" t="s">
        <v>1</v>
      </c>
      <c r="AG722" s="46" t="s">
        <v>1</v>
      </c>
      <c r="AH722" s="46" t="s">
        <v>1</v>
      </c>
      <c r="AI722" s="46" t="s">
        <v>1</v>
      </c>
      <c r="AJ722" s="46" t="s">
        <v>1</v>
      </c>
      <c r="AK722" s="46" t="s">
        <v>1</v>
      </c>
      <c r="AL722" s="46" t="s">
        <v>1</v>
      </c>
      <c r="AM722" s="46" t="s">
        <v>1</v>
      </c>
      <c r="AN722" s="46" t="s">
        <v>1</v>
      </c>
      <c r="AO722" s="46" t="s">
        <v>1</v>
      </c>
      <c r="AP722" s="46" t="s">
        <v>1</v>
      </c>
      <c r="AQ722" s="46" t="s">
        <v>1</v>
      </c>
      <c r="AR722" s="46" t="s">
        <v>1</v>
      </c>
      <c r="AS722" s="46" t="s">
        <v>1</v>
      </c>
      <c r="AT722" s="46" t="s">
        <v>1</v>
      </c>
      <c r="AU722" s="54" t="s">
        <v>1</v>
      </c>
      <c r="AV722" s="54">
        <v>0</v>
      </c>
      <c r="AW722" s="54">
        <v>0</v>
      </c>
      <c r="AX722" s="48" t="s">
        <v>1</v>
      </c>
      <c r="AY722" s="48" t="s">
        <v>1</v>
      </c>
      <c r="AZ722" s="55" t="s">
        <v>1</v>
      </c>
      <c r="BB722" s="30">
        <f>_xlfn.XLOOKUP(A722,'Non AGSA'!B:B,'Non AGSA'!B:B)</f>
        <v>1280</v>
      </c>
      <c r="BC722" s="30" t="e">
        <f>_xlfn.XLOOKUP(A722,'Dormant auditee list'!C:C,'Dormant auditee list'!C:C)</f>
        <v>#N/A</v>
      </c>
      <c r="BD722" s="30" t="e">
        <f>_xlfn.XLOOKUP(A722,Reworked!A:A,Reworked!I:I)</f>
        <v>#N/A</v>
      </c>
      <c r="BF722" s="30">
        <v>4</v>
      </c>
      <c r="BG722" s="30">
        <v>6</v>
      </c>
    </row>
    <row r="723" spans="1:59" ht="30.6" customHeight="1" x14ac:dyDescent="0.25">
      <c r="A723" s="2">
        <v>268</v>
      </c>
      <c r="B723" s="2">
        <v>696</v>
      </c>
      <c r="C723" s="2" t="s">
        <v>719</v>
      </c>
      <c r="D723" s="2" t="s">
        <v>124</v>
      </c>
      <c r="E723" s="2" t="s">
        <v>73</v>
      </c>
      <c r="F723" s="2" t="s">
        <v>874</v>
      </c>
      <c r="G723" s="2" t="s">
        <v>73</v>
      </c>
      <c r="H723" s="3" t="s">
        <v>404</v>
      </c>
      <c r="I723" s="46" t="s">
        <v>1</v>
      </c>
      <c r="J723" s="46" t="s">
        <v>1</v>
      </c>
      <c r="K723" s="45" t="s">
        <v>57</v>
      </c>
      <c r="L723" s="46" t="s">
        <v>1</v>
      </c>
      <c r="M723" s="46" t="s">
        <v>1</v>
      </c>
      <c r="N723" s="46" t="s">
        <v>1</v>
      </c>
      <c r="O723" s="46" t="s">
        <v>1</v>
      </c>
      <c r="P723" s="46" t="s">
        <v>1</v>
      </c>
      <c r="Q723" s="46" t="s">
        <v>1</v>
      </c>
      <c r="R723" s="46" t="s">
        <v>1</v>
      </c>
      <c r="S723" s="46" t="s">
        <v>1</v>
      </c>
      <c r="T723" s="46" t="s">
        <v>1</v>
      </c>
      <c r="U723" s="46" t="s">
        <v>1</v>
      </c>
      <c r="V723" s="46" t="s">
        <v>1</v>
      </c>
      <c r="W723" s="46" t="s">
        <v>1</v>
      </c>
      <c r="X723" s="46" t="s">
        <v>1</v>
      </c>
      <c r="Y723" s="46" t="s">
        <v>1</v>
      </c>
      <c r="Z723" s="46" t="s">
        <v>1</v>
      </c>
      <c r="AA723" s="46" t="s">
        <v>1</v>
      </c>
      <c r="AB723" s="46" t="s">
        <v>1</v>
      </c>
      <c r="AC723" s="46" t="s">
        <v>1</v>
      </c>
      <c r="AD723" s="46" t="s">
        <v>1</v>
      </c>
      <c r="AE723" s="46" t="s">
        <v>1</v>
      </c>
      <c r="AF723" s="46" t="s">
        <v>1</v>
      </c>
      <c r="AG723" s="46" t="s">
        <v>1</v>
      </c>
      <c r="AH723" s="46" t="s">
        <v>1</v>
      </c>
      <c r="AI723" s="46" t="s">
        <v>1</v>
      </c>
      <c r="AJ723" s="46" t="s">
        <v>1</v>
      </c>
      <c r="AK723" s="46" t="s">
        <v>1</v>
      </c>
      <c r="AL723" s="46" t="s">
        <v>1</v>
      </c>
      <c r="AM723" s="46" t="s">
        <v>1</v>
      </c>
      <c r="AN723" s="46" t="s">
        <v>1</v>
      </c>
      <c r="AO723" s="46" t="s">
        <v>1</v>
      </c>
      <c r="AP723" s="46" t="s">
        <v>1</v>
      </c>
      <c r="AQ723" s="46" t="s">
        <v>1</v>
      </c>
      <c r="AR723" s="46" t="s">
        <v>1</v>
      </c>
      <c r="AS723" s="46" t="s">
        <v>1</v>
      </c>
      <c r="AT723" s="46" t="s">
        <v>1</v>
      </c>
      <c r="AU723" s="54" t="s">
        <v>1</v>
      </c>
      <c r="AV723" s="54">
        <v>0</v>
      </c>
      <c r="AW723" s="54">
        <v>0</v>
      </c>
      <c r="AX723" s="48" t="s">
        <v>1</v>
      </c>
      <c r="AY723" s="48" t="s">
        <v>1</v>
      </c>
      <c r="AZ723" s="55" t="s">
        <v>1</v>
      </c>
      <c r="BB723" s="30">
        <f>_xlfn.XLOOKUP(A723,'Non AGSA'!B:B,'Non AGSA'!B:B)</f>
        <v>268</v>
      </c>
      <c r="BC723" s="30" t="e">
        <f>_xlfn.XLOOKUP(A723,'Dormant auditee list'!C:C,'Dormant auditee list'!C:C)</f>
        <v>#N/A</v>
      </c>
      <c r="BD723" s="30" t="e">
        <f>_xlfn.XLOOKUP(A723,Reworked!A:A,Reworked!I:I)</f>
        <v>#N/A</v>
      </c>
      <c r="BF723" s="30">
        <v>4</v>
      </c>
      <c r="BG723" s="30">
        <v>6</v>
      </c>
    </row>
    <row r="724" spans="1:59" ht="30.6" customHeight="1" x14ac:dyDescent="0.25">
      <c r="A724" s="2">
        <v>275</v>
      </c>
      <c r="B724" s="2">
        <v>697</v>
      </c>
      <c r="C724" s="2" t="s">
        <v>720</v>
      </c>
      <c r="D724" s="2" t="s">
        <v>124</v>
      </c>
      <c r="E724" s="2" t="s">
        <v>73</v>
      </c>
      <c r="F724" s="2" t="s">
        <v>874</v>
      </c>
      <c r="G724" s="2" t="s">
        <v>73</v>
      </c>
      <c r="H724" s="3" t="s">
        <v>404</v>
      </c>
      <c r="I724" s="46" t="s">
        <v>1</v>
      </c>
      <c r="J724" s="46" t="s">
        <v>1</v>
      </c>
      <c r="K724" s="45" t="s">
        <v>57</v>
      </c>
      <c r="L724" s="46" t="s">
        <v>1</v>
      </c>
      <c r="M724" s="46" t="s">
        <v>1</v>
      </c>
      <c r="N724" s="46" t="s">
        <v>1</v>
      </c>
      <c r="O724" s="46" t="s">
        <v>1</v>
      </c>
      <c r="P724" s="46" t="s">
        <v>1</v>
      </c>
      <c r="Q724" s="46" t="s">
        <v>1</v>
      </c>
      <c r="R724" s="46" t="s">
        <v>1</v>
      </c>
      <c r="S724" s="46" t="s">
        <v>1</v>
      </c>
      <c r="T724" s="46" t="s">
        <v>1</v>
      </c>
      <c r="U724" s="46" t="s">
        <v>1</v>
      </c>
      <c r="V724" s="46" t="s">
        <v>1</v>
      </c>
      <c r="W724" s="46" t="s">
        <v>1</v>
      </c>
      <c r="X724" s="46" t="s">
        <v>1</v>
      </c>
      <c r="Y724" s="46" t="s">
        <v>1</v>
      </c>
      <c r="Z724" s="46" t="s">
        <v>1</v>
      </c>
      <c r="AA724" s="46" t="s">
        <v>1</v>
      </c>
      <c r="AB724" s="46" t="s">
        <v>1</v>
      </c>
      <c r="AC724" s="46" t="s">
        <v>1</v>
      </c>
      <c r="AD724" s="46" t="s">
        <v>1</v>
      </c>
      <c r="AE724" s="46" t="s">
        <v>1</v>
      </c>
      <c r="AF724" s="46" t="s">
        <v>1</v>
      </c>
      <c r="AG724" s="46" t="s">
        <v>1</v>
      </c>
      <c r="AH724" s="46" t="s">
        <v>1</v>
      </c>
      <c r="AI724" s="46" t="s">
        <v>1</v>
      </c>
      <c r="AJ724" s="46" t="s">
        <v>1</v>
      </c>
      <c r="AK724" s="46" t="s">
        <v>1</v>
      </c>
      <c r="AL724" s="46" t="s">
        <v>1</v>
      </c>
      <c r="AM724" s="46" t="s">
        <v>1</v>
      </c>
      <c r="AN724" s="46" t="s">
        <v>1</v>
      </c>
      <c r="AO724" s="46" t="s">
        <v>1</v>
      </c>
      <c r="AP724" s="46" t="s">
        <v>1</v>
      </c>
      <c r="AQ724" s="46" t="s">
        <v>1</v>
      </c>
      <c r="AR724" s="46" t="s">
        <v>1</v>
      </c>
      <c r="AS724" s="46" t="s">
        <v>1</v>
      </c>
      <c r="AT724" s="46" t="s">
        <v>1</v>
      </c>
      <c r="AU724" s="54" t="s">
        <v>1</v>
      </c>
      <c r="AV724" s="54">
        <v>0</v>
      </c>
      <c r="AW724" s="54">
        <v>0</v>
      </c>
      <c r="AX724" s="48" t="s">
        <v>1</v>
      </c>
      <c r="AY724" s="48" t="s">
        <v>1</v>
      </c>
      <c r="AZ724" s="55" t="s">
        <v>1</v>
      </c>
      <c r="BB724" s="30">
        <f>_xlfn.XLOOKUP(A724,'Non AGSA'!B:B,'Non AGSA'!B:B)</f>
        <v>275</v>
      </c>
      <c r="BC724" s="30" t="e">
        <f>_xlfn.XLOOKUP(A724,'Dormant auditee list'!C:C,'Dormant auditee list'!C:C)</f>
        <v>#N/A</v>
      </c>
      <c r="BD724" s="30" t="e">
        <f>_xlfn.XLOOKUP(A724,Reworked!A:A,Reworked!I:I)</f>
        <v>#N/A</v>
      </c>
      <c r="BF724" s="30">
        <v>4</v>
      </c>
      <c r="BG724" s="30">
        <v>6</v>
      </c>
    </row>
    <row r="725" spans="1:59" ht="30.6" customHeight="1" x14ac:dyDescent="0.25">
      <c r="A725" s="2">
        <v>1042</v>
      </c>
      <c r="B725" s="2">
        <v>698</v>
      </c>
      <c r="C725" s="2" t="s">
        <v>721</v>
      </c>
      <c r="D725" s="2" t="s">
        <v>124</v>
      </c>
      <c r="E725" s="2" t="s">
        <v>73</v>
      </c>
      <c r="F725" s="2" t="s">
        <v>874</v>
      </c>
      <c r="G725" s="2" t="s">
        <v>73</v>
      </c>
      <c r="H725" s="3" t="s">
        <v>404</v>
      </c>
      <c r="I725" s="46" t="s">
        <v>1</v>
      </c>
      <c r="J725" s="40" t="s">
        <v>62</v>
      </c>
      <c r="K725" s="78" t="s">
        <v>404</v>
      </c>
      <c r="L725" s="46" t="s">
        <v>1</v>
      </c>
      <c r="M725" s="47" t="s">
        <v>67</v>
      </c>
      <c r="N725" s="46" t="s">
        <v>1</v>
      </c>
      <c r="O725" s="46" t="s">
        <v>1</v>
      </c>
      <c r="P725" s="46" t="s">
        <v>1</v>
      </c>
      <c r="Q725" s="46" t="s">
        <v>1</v>
      </c>
      <c r="R725" s="46" t="s">
        <v>1</v>
      </c>
      <c r="S725" s="46" t="s">
        <v>1</v>
      </c>
      <c r="T725" s="46" t="s">
        <v>1</v>
      </c>
      <c r="U725" s="46" t="s">
        <v>1</v>
      </c>
      <c r="V725" s="46" t="s">
        <v>1</v>
      </c>
      <c r="W725" s="46" t="s">
        <v>1</v>
      </c>
      <c r="X725" s="46" t="s">
        <v>1</v>
      </c>
      <c r="Y725" s="46" t="s">
        <v>1</v>
      </c>
      <c r="Z725" s="46" t="s">
        <v>1</v>
      </c>
      <c r="AA725" s="46" t="s">
        <v>1</v>
      </c>
      <c r="AB725" s="46" t="s">
        <v>1</v>
      </c>
      <c r="AC725" s="46" t="s">
        <v>1</v>
      </c>
      <c r="AD725" s="46" t="s">
        <v>1</v>
      </c>
      <c r="AE725" s="40" t="s">
        <v>62</v>
      </c>
      <c r="AF725" s="46" t="s">
        <v>1</v>
      </c>
      <c r="AG725" s="46" t="s">
        <v>1</v>
      </c>
      <c r="AH725" s="46" t="s">
        <v>1</v>
      </c>
      <c r="AI725" s="46" t="s">
        <v>1</v>
      </c>
      <c r="AJ725" s="46" t="s">
        <v>1</v>
      </c>
      <c r="AK725" s="46" t="s">
        <v>1</v>
      </c>
      <c r="AL725" s="46" t="s">
        <v>1</v>
      </c>
      <c r="AM725" s="46" t="s">
        <v>1</v>
      </c>
      <c r="AN725" s="46" t="s">
        <v>1</v>
      </c>
      <c r="AO725" s="46" t="s">
        <v>1</v>
      </c>
      <c r="AP725" s="46" t="s">
        <v>1</v>
      </c>
      <c r="AQ725" s="46" t="s">
        <v>1</v>
      </c>
      <c r="AR725" s="46" t="s">
        <v>1</v>
      </c>
      <c r="AS725" s="47" t="s">
        <v>67</v>
      </c>
      <c r="AT725" s="46" t="s">
        <v>1</v>
      </c>
      <c r="AU725" s="54" t="s">
        <v>1</v>
      </c>
      <c r="AV725" s="54">
        <v>0</v>
      </c>
      <c r="AW725" s="54">
        <v>0</v>
      </c>
      <c r="AX725" s="48" t="s">
        <v>1</v>
      </c>
      <c r="AY725" s="48" t="s">
        <v>1</v>
      </c>
      <c r="AZ725" s="55" t="s">
        <v>1</v>
      </c>
      <c r="BB725" s="30">
        <f>_xlfn.XLOOKUP(A725,'Non AGSA'!B:B,'Non AGSA'!B:B)</f>
        <v>1042</v>
      </c>
      <c r="BC725" s="30" t="e">
        <f>_xlfn.XLOOKUP(A725,'Dormant auditee list'!C:C,'Dormant auditee list'!C:C)</f>
        <v>#N/A</v>
      </c>
      <c r="BD725" s="30" t="e">
        <f>_xlfn.XLOOKUP(A725,Reworked!A:A,Reworked!I:I)</f>
        <v>#N/A</v>
      </c>
      <c r="BF725" s="30">
        <v>4</v>
      </c>
      <c r="BG725" s="30">
        <v>6</v>
      </c>
    </row>
    <row r="726" spans="1:59" ht="30.6" customHeight="1" x14ac:dyDescent="0.25">
      <c r="A726" s="2">
        <v>1604</v>
      </c>
      <c r="B726" s="2">
        <v>699</v>
      </c>
      <c r="C726" s="2" t="s">
        <v>722</v>
      </c>
      <c r="D726" s="2" t="s">
        <v>124</v>
      </c>
      <c r="E726" s="2" t="s">
        <v>73</v>
      </c>
      <c r="F726" s="2" t="s">
        <v>874</v>
      </c>
      <c r="G726" s="2" t="s">
        <v>73</v>
      </c>
      <c r="H726" s="3" t="s">
        <v>404</v>
      </c>
      <c r="I726" s="47" t="s">
        <v>67</v>
      </c>
      <c r="J726" s="47" t="s">
        <v>67</v>
      </c>
      <c r="K726" s="46" t="s">
        <v>1</v>
      </c>
      <c r="L726" s="46" t="s">
        <v>1</v>
      </c>
      <c r="M726" s="46" t="s">
        <v>1</v>
      </c>
      <c r="N726" s="46" t="s">
        <v>1</v>
      </c>
      <c r="O726" s="46" t="s">
        <v>1</v>
      </c>
      <c r="P726" s="46" t="s">
        <v>1</v>
      </c>
      <c r="Q726" s="46" t="s">
        <v>1</v>
      </c>
      <c r="R726" s="46" t="s">
        <v>1</v>
      </c>
      <c r="S726" s="46" t="s">
        <v>1</v>
      </c>
      <c r="T726" s="46" t="s">
        <v>1</v>
      </c>
      <c r="U726" s="46" t="s">
        <v>1</v>
      </c>
      <c r="V726" s="47" t="s">
        <v>67</v>
      </c>
      <c r="W726" s="46" t="s">
        <v>1</v>
      </c>
      <c r="X726" s="47" t="s">
        <v>67</v>
      </c>
      <c r="Y726" s="46" t="s">
        <v>1</v>
      </c>
      <c r="Z726" s="46" t="s">
        <v>1</v>
      </c>
      <c r="AA726" s="46" t="s">
        <v>1</v>
      </c>
      <c r="AB726" s="47" t="s">
        <v>67</v>
      </c>
      <c r="AC726" s="46" t="s">
        <v>1</v>
      </c>
      <c r="AD726" s="46" t="s">
        <v>1</v>
      </c>
      <c r="AE726" s="47" t="s">
        <v>67</v>
      </c>
      <c r="AF726" s="46" t="s">
        <v>1</v>
      </c>
      <c r="AG726" s="46" t="s">
        <v>1</v>
      </c>
      <c r="AH726" s="46" t="s">
        <v>1</v>
      </c>
      <c r="AI726" s="47" t="s">
        <v>67</v>
      </c>
      <c r="AJ726" s="47" t="s">
        <v>67</v>
      </c>
      <c r="AK726" s="46" t="s">
        <v>1</v>
      </c>
      <c r="AL726" s="46" t="s">
        <v>1</v>
      </c>
      <c r="AM726" s="46" t="s">
        <v>1</v>
      </c>
      <c r="AN726" s="46" t="s">
        <v>1</v>
      </c>
      <c r="AO726" s="46" t="s">
        <v>1</v>
      </c>
      <c r="AP726" s="47" t="s">
        <v>67</v>
      </c>
      <c r="AQ726" s="46" t="s">
        <v>1</v>
      </c>
      <c r="AR726" s="46" t="s">
        <v>1</v>
      </c>
      <c r="AS726" s="47" t="s">
        <v>67</v>
      </c>
      <c r="AT726" s="46" t="s">
        <v>1</v>
      </c>
      <c r="AU726" s="40" t="s">
        <v>62</v>
      </c>
      <c r="AV726" s="45">
        <v>1</v>
      </c>
      <c r="AW726" s="54">
        <v>0</v>
      </c>
      <c r="AX726" s="48">
        <v>0</v>
      </c>
      <c r="AY726" s="52">
        <v>1239</v>
      </c>
      <c r="AZ726" s="55">
        <v>0</v>
      </c>
      <c r="BB726" s="30">
        <f>_xlfn.XLOOKUP(A726,'Non AGSA'!B:B,'Non AGSA'!B:B)</f>
        <v>1604</v>
      </c>
      <c r="BC726" s="30" t="e">
        <f>_xlfn.XLOOKUP(A726,'Dormant auditee list'!C:C,'Dormant auditee list'!C:C)</f>
        <v>#N/A</v>
      </c>
      <c r="BD726" s="30" t="e">
        <f>_xlfn.XLOOKUP(A726,Reworked!A:A,Reworked!I:I)</f>
        <v>#N/A</v>
      </c>
      <c r="BF726" s="30">
        <v>4</v>
      </c>
      <c r="BG726" s="30">
        <v>6</v>
      </c>
    </row>
    <row r="727" spans="1:59" ht="30.6" customHeight="1" x14ac:dyDescent="0.25">
      <c r="A727" s="2">
        <v>1267</v>
      </c>
      <c r="B727" s="2">
        <v>700</v>
      </c>
      <c r="C727" s="2" t="s">
        <v>723</v>
      </c>
      <c r="D727" s="2" t="s">
        <v>124</v>
      </c>
      <c r="E727" s="2" t="s">
        <v>73</v>
      </c>
      <c r="F727" s="2" t="s">
        <v>874</v>
      </c>
      <c r="G727" s="2" t="s">
        <v>73</v>
      </c>
      <c r="H727" s="3" t="s">
        <v>404</v>
      </c>
      <c r="I727" s="46" t="s">
        <v>1</v>
      </c>
      <c r="J727" s="46" t="s">
        <v>1</v>
      </c>
      <c r="K727" s="78" t="s">
        <v>404</v>
      </c>
      <c r="L727" s="46" t="s">
        <v>1</v>
      </c>
      <c r="M727" s="40" t="s">
        <v>62</v>
      </c>
      <c r="N727" s="46" t="s">
        <v>1</v>
      </c>
      <c r="O727" s="46" t="s">
        <v>1</v>
      </c>
      <c r="P727" s="46" t="s">
        <v>1</v>
      </c>
      <c r="Q727" s="46" t="s">
        <v>1</v>
      </c>
      <c r="R727" s="46" t="s">
        <v>1</v>
      </c>
      <c r="S727" s="46" t="s">
        <v>1</v>
      </c>
      <c r="T727" s="46" t="s">
        <v>1</v>
      </c>
      <c r="U727" s="46" t="s">
        <v>1</v>
      </c>
      <c r="V727" s="46" t="s">
        <v>1</v>
      </c>
      <c r="W727" s="46" t="s">
        <v>1</v>
      </c>
      <c r="X727" s="46" t="s">
        <v>1</v>
      </c>
      <c r="Y727" s="46" t="s">
        <v>1</v>
      </c>
      <c r="Z727" s="46" t="s">
        <v>1</v>
      </c>
      <c r="AA727" s="46" t="s">
        <v>1</v>
      </c>
      <c r="AB727" s="46" t="s">
        <v>1</v>
      </c>
      <c r="AC727" s="46" t="s">
        <v>1</v>
      </c>
      <c r="AD727" s="46" t="s">
        <v>1</v>
      </c>
      <c r="AE727" s="46" t="s">
        <v>1</v>
      </c>
      <c r="AF727" s="46" t="s">
        <v>1</v>
      </c>
      <c r="AG727" s="46" t="s">
        <v>1</v>
      </c>
      <c r="AH727" s="46" t="s">
        <v>1</v>
      </c>
      <c r="AI727" s="46" t="s">
        <v>1</v>
      </c>
      <c r="AJ727" s="46" t="s">
        <v>1</v>
      </c>
      <c r="AK727" s="46" t="s">
        <v>1</v>
      </c>
      <c r="AL727" s="46" t="s">
        <v>1</v>
      </c>
      <c r="AM727" s="46" t="s">
        <v>1</v>
      </c>
      <c r="AN727" s="46" t="s">
        <v>1</v>
      </c>
      <c r="AO727" s="46" t="s">
        <v>1</v>
      </c>
      <c r="AP727" s="46" t="s">
        <v>1</v>
      </c>
      <c r="AQ727" s="46" t="s">
        <v>1</v>
      </c>
      <c r="AR727" s="46" t="s">
        <v>1</v>
      </c>
      <c r="AS727" s="46" t="s">
        <v>1</v>
      </c>
      <c r="AT727" s="46" t="s">
        <v>1</v>
      </c>
      <c r="AU727" s="54" t="s">
        <v>1</v>
      </c>
      <c r="AV727" s="54">
        <v>0</v>
      </c>
      <c r="AW727" s="54">
        <v>0</v>
      </c>
      <c r="AX727" s="48" t="s">
        <v>1</v>
      </c>
      <c r="AY727" s="48" t="s">
        <v>1</v>
      </c>
      <c r="AZ727" s="55" t="s">
        <v>1</v>
      </c>
      <c r="BB727" s="30">
        <f>_xlfn.XLOOKUP(A727,'Non AGSA'!B:B,'Non AGSA'!B:B)</f>
        <v>1267</v>
      </c>
      <c r="BC727" s="30" t="e">
        <f>_xlfn.XLOOKUP(A727,'Dormant auditee list'!C:C,'Dormant auditee list'!C:C)</f>
        <v>#N/A</v>
      </c>
      <c r="BD727" s="30" t="e">
        <f>_xlfn.XLOOKUP(A727,Reworked!A:A,Reworked!I:I)</f>
        <v>#N/A</v>
      </c>
      <c r="BF727" s="30">
        <v>4</v>
      </c>
      <c r="BG727" s="30">
        <v>6</v>
      </c>
    </row>
    <row r="728" spans="1:59" ht="30.6" customHeight="1" x14ac:dyDescent="0.25">
      <c r="A728" s="2">
        <v>1536</v>
      </c>
      <c r="B728" s="2">
        <v>701</v>
      </c>
      <c r="C728" s="2" t="s">
        <v>724</v>
      </c>
      <c r="D728" s="2" t="s">
        <v>124</v>
      </c>
      <c r="E728" s="2" t="s">
        <v>73</v>
      </c>
      <c r="F728" s="2" t="s">
        <v>874</v>
      </c>
      <c r="G728" s="2" t="s">
        <v>73</v>
      </c>
      <c r="H728" s="3" t="s">
        <v>404</v>
      </c>
      <c r="I728" s="46" t="s">
        <v>1</v>
      </c>
      <c r="J728" s="46" t="s">
        <v>1</v>
      </c>
      <c r="K728" s="78" t="s">
        <v>404</v>
      </c>
      <c r="L728" s="46" t="s">
        <v>1</v>
      </c>
      <c r="M728" s="46" t="s">
        <v>1</v>
      </c>
      <c r="N728" s="46" t="s">
        <v>1</v>
      </c>
      <c r="O728" s="46" t="s">
        <v>1</v>
      </c>
      <c r="P728" s="46" t="s">
        <v>1</v>
      </c>
      <c r="Q728" s="46" t="s">
        <v>1</v>
      </c>
      <c r="R728" s="46" t="s">
        <v>1</v>
      </c>
      <c r="S728" s="46" t="s">
        <v>1</v>
      </c>
      <c r="T728" s="46" t="s">
        <v>1</v>
      </c>
      <c r="U728" s="46" t="s">
        <v>1</v>
      </c>
      <c r="V728" s="46" t="s">
        <v>1</v>
      </c>
      <c r="W728" s="46" t="s">
        <v>1</v>
      </c>
      <c r="X728" s="46" t="s">
        <v>1</v>
      </c>
      <c r="Y728" s="46" t="s">
        <v>1</v>
      </c>
      <c r="Z728" s="46" t="s">
        <v>1</v>
      </c>
      <c r="AA728" s="46" t="s">
        <v>1</v>
      </c>
      <c r="AB728" s="46" t="s">
        <v>1</v>
      </c>
      <c r="AC728" s="46" t="s">
        <v>1</v>
      </c>
      <c r="AD728" s="46" t="s">
        <v>1</v>
      </c>
      <c r="AE728" s="46" t="s">
        <v>1</v>
      </c>
      <c r="AF728" s="46" t="s">
        <v>1</v>
      </c>
      <c r="AG728" s="46" t="s">
        <v>1</v>
      </c>
      <c r="AH728" s="46" t="s">
        <v>1</v>
      </c>
      <c r="AI728" s="46" t="s">
        <v>1</v>
      </c>
      <c r="AJ728" s="46" t="s">
        <v>1</v>
      </c>
      <c r="AK728" s="46" t="s">
        <v>1</v>
      </c>
      <c r="AL728" s="46" t="s">
        <v>1</v>
      </c>
      <c r="AM728" s="46" t="s">
        <v>1</v>
      </c>
      <c r="AN728" s="46" t="s">
        <v>1</v>
      </c>
      <c r="AO728" s="46" t="s">
        <v>1</v>
      </c>
      <c r="AP728" s="46" t="s">
        <v>1</v>
      </c>
      <c r="AQ728" s="46" t="s">
        <v>1</v>
      </c>
      <c r="AR728" s="46" t="s">
        <v>1</v>
      </c>
      <c r="AS728" s="46" t="s">
        <v>1</v>
      </c>
      <c r="AT728" s="46" t="s">
        <v>1</v>
      </c>
      <c r="AU728" s="54" t="s">
        <v>1</v>
      </c>
      <c r="AV728" s="54">
        <v>0</v>
      </c>
      <c r="AW728" s="54">
        <v>0</v>
      </c>
      <c r="AX728" s="48" t="s">
        <v>1</v>
      </c>
      <c r="AY728" s="48" t="s">
        <v>1</v>
      </c>
      <c r="AZ728" s="55" t="s">
        <v>1</v>
      </c>
      <c r="BB728" s="30">
        <f>_xlfn.XLOOKUP(A728,'Non AGSA'!B:B,'Non AGSA'!B:B)</f>
        <v>1536</v>
      </c>
      <c r="BC728" s="30" t="e">
        <f>_xlfn.XLOOKUP(A728,'Dormant auditee list'!C:C,'Dormant auditee list'!C:C)</f>
        <v>#N/A</v>
      </c>
      <c r="BD728" s="30" t="e">
        <f>_xlfn.XLOOKUP(A728,Reworked!A:A,Reworked!I:I)</f>
        <v>#N/A</v>
      </c>
      <c r="BF728" s="30">
        <v>4</v>
      </c>
      <c r="BG728" s="30">
        <v>6</v>
      </c>
    </row>
    <row r="729" spans="1:59" ht="30.6" customHeight="1" x14ac:dyDescent="0.25">
      <c r="A729" s="2">
        <v>1286</v>
      </c>
      <c r="B729" s="2">
        <v>702</v>
      </c>
      <c r="C729" s="2" t="s">
        <v>725</v>
      </c>
      <c r="D729" s="2" t="s">
        <v>124</v>
      </c>
      <c r="E729" s="2" t="s">
        <v>73</v>
      </c>
      <c r="F729" s="2" t="s">
        <v>874</v>
      </c>
      <c r="G729" s="2" t="s">
        <v>73</v>
      </c>
      <c r="H729" s="3" t="s">
        <v>404</v>
      </c>
      <c r="I729" s="46" t="s">
        <v>1</v>
      </c>
      <c r="J729" s="46" t="s">
        <v>1</v>
      </c>
      <c r="K729" s="78" t="s">
        <v>404</v>
      </c>
      <c r="L729" s="46" t="s">
        <v>1</v>
      </c>
      <c r="M729" s="40" t="s">
        <v>62</v>
      </c>
      <c r="N729" s="46" t="s">
        <v>1</v>
      </c>
      <c r="O729" s="46" t="s">
        <v>1</v>
      </c>
      <c r="P729" s="46" t="s">
        <v>1</v>
      </c>
      <c r="Q729" s="46" t="s">
        <v>1</v>
      </c>
      <c r="R729" s="46" t="s">
        <v>1</v>
      </c>
      <c r="S729" s="46" t="s">
        <v>1</v>
      </c>
      <c r="T729" s="46" t="s">
        <v>1</v>
      </c>
      <c r="U729" s="46" t="s">
        <v>1</v>
      </c>
      <c r="V729" s="46" t="s">
        <v>1</v>
      </c>
      <c r="W729" s="46" t="s">
        <v>1</v>
      </c>
      <c r="X729" s="46" t="s">
        <v>1</v>
      </c>
      <c r="Y729" s="46" t="s">
        <v>1</v>
      </c>
      <c r="Z729" s="46" t="s">
        <v>1</v>
      </c>
      <c r="AA729" s="46" t="s">
        <v>1</v>
      </c>
      <c r="AB729" s="46" t="s">
        <v>1</v>
      </c>
      <c r="AC729" s="46" t="s">
        <v>1</v>
      </c>
      <c r="AD729" s="46" t="s">
        <v>1</v>
      </c>
      <c r="AE729" s="46" t="s">
        <v>1</v>
      </c>
      <c r="AF729" s="46" t="s">
        <v>1</v>
      </c>
      <c r="AG729" s="46" t="s">
        <v>1</v>
      </c>
      <c r="AH729" s="46" t="s">
        <v>1</v>
      </c>
      <c r="AI729" s="46" t="s">
        <v>1</v>
      </c>
      <c r="AJ729" s="46" t="s">
        <v>1</v>
      </c>
      <c r="AK729" s="46" t="s">
        <v>1</v>
      </c>
      <c r="AL729" s="46" t="s">
        <v>1</v>
      </c>
      <c r="AM729" s="46" t="s">
        <v>1</v>
      </c>
      <c r="AN729" s="46" t="s">
        <v>1</v>
      </c>
      <c r="AO729" s="46" t="s">
        <v>1</v>
      </c>
      <c r="AP729" s="46" t="s">
        <v>1</v>
      </c>
      <c r="AQ729" s="46" t="s">
        <v>1</v>
      </c>
      <c r="AR729" s="46" t="s">
        <v>1</v>
      </c>
      <c r="AS729" s="46" t="s">
        <v>1</v>
      </c>
      <c r="AT729" s="46" t="s">
        <v>1</v>
      </c>
      <c r="AU729" s="54" t="s">
        <v>1</v>
      </c>
      <c r="AV729" s="54">
        <v>0</v>
      </c>
      <c r="AW729" s="54">
        <v>0</v>
      </c>
      <c r="AX729" s="48" t="s">
        <v>1</v>
      </c>
      <c r="AY729" s="48" t="s">
        <v>1</v>
      </c>
      <c r="AZ729" s="55" t="s">
        <v>1</v>
      </c>
      <c r="BB729" s="30">
        <f>_xlfn.XLOOKUP(A729,'Non AGSA'!B:B,'Non AGSA'!B:B)</f>
        <v>1286</v>
      </c>
      <c r="BC729" s="30" t="e">
        <f>_xlfn.XLOOKUP(A729,'Dormant auditee list'!C:C,'Dormant auditee list'!C:C)</f>
        <v>#N/A</v>
      </c>
      <c r="BD729" s="30" t="e">
        <f>_xlfn.XLOOKUP(A729,Reworked!A:A,Reworked!I:I)</f>
        <v>#N/A</v>
      </c>
      <c r="BF729" s="30">
        <v>4</v>
      </c>
      <c r="BG729" s="30">
        <v>6</v>
      </c>
    </row>
    <row r="730" spans="1:59" ht="30.6" customHeight="1" x14ac:dyDescent="0.25">
      <c r="A730" s="2">
        <v>1535</v>
      </c>
      <c r="B730" s="2">
        <v>703</v>
      </c>
      <c r="C730" s="2" t="s">
        <v>726</v>
      </c>
      <c r="D730" s="2" t="s">
        <v>124</v>
      </c>
      <c r="E730" s="2" t="s">
        <v>73</v>
      </c>
      <c r="F730" s="2" t="s">
        <v>874</v>
      </c>
      <c r="G730" s="2" t="s">
        <v>73</v>
      </c>
      <c r="H730" s="3" t="s">
        <v>404</v>
      </c>
      <c r="I730" s="46" t="s">
        <v>1</v>
      </c>
      <c r="J730" s="40" t="s">
        <v>62</v>
      </c>
      <c r="K730" s="78" t="s">
        <v>404</v>
      </c>
      <c r="L730" s="46" t="s">
        <v>1</v>
      </c>
      <c r="M730" s="51" t="s">
        <v>68</v>
      </c>
      <c r="N730" s="46" t="s">
        <v>1</v>
      </c>
      <c r="O730" s="46" t="s">
        <v>1</v>
      </c>
      <c r="P730" s="46" t="s">
        <v>1</v>
      </c>
      <c r="Q730" s="46" t="s">
        <v>1</v>
      </c>
      <c r="R730" s="46" t="s">
        <v>1</v>
      </c>
      <c r="S730" s="46" t="s">
        <v>1</v>
      </c>
      <c r="T730" s="46" t="s">
        <v>1</v>
      </c>
      <c r="U730" s="46" t="s">
        <v>1</v>
      </c>
      <c r="V730" s="46" t="s">
        <v>1</v>
      </c>
      <c r="W730" s="46" t="s">
        <v>1</v>
      </c>
      <c r="X730" s="46" t="s">
        <v>1</v>
      </c>
      <c r="Y730" s="46" t="s">
        <v>1</v>
      </c>
      <c r="Z730" s="46" t="s">
        <v>1</v>
      </c>
      <c r="AA730" s="46" t="s">
        <v>1</v>
      </c>
      <c r="AB730" s="46" t="s">
        <v>1</v>
      </c>
      <c r="AC730" s="40" t="s">
        <v>62</v>
      </c>
      <c r="AD730" s="46" t="s">
        <v>1</v>
      </c>
      <c r="AE730" s="46" t="s">
        <v>1</v>
      </c>
      <c r="AF730" s="46" t="s">
        <v>1</v>
      </c>
      <c r="AG730" s="46" t="s">
        <v>1</v>
      </c>
      <c r="AH730" s="46" t="s">
        <v>1</v>
      </c>
      <c r="AI730" s="46" t="s">
        <v>1</v>
      </c>
      <c r="AJ730" s="46" t="s">
        <v>1</v>
      </c>
      <c r="AK730" s="46" t="s">
        <v>1</v>
      </c>
      <c r="AL730" s="46" t="s">
        <v>1</v>
      </c>
      <c r="AM730" s="46" t="s">
        <v>1</v>
      </c>
      <c r="AN730" s="46" t="s">
        <v>1</v>
      </c>
      <c r="AO730" s="46" t="s">
        <v>1</v>
      </c>
      <c r="AP730" s="46" t="s">
        <v>1</v>
      </c>
      <c r="AQ730" s="46" t="s">
        <v>1</v>
      </c>
      <c r="AR730" s="46" t="s">
        <v>1</v>
      </c>
      <c r="AS730" s="46" t="s">
        <v>1</v>
      </c>
      <c r="AT730" s="46" t="s">
        <v>1</v>
      </c>
      <c r="AU730" s="54" t="s">
        <v>1</v>
      </c>
      <c r="AV730" s="54">
        <v>0</v>
      </c>
      <c r="AW730" s="54">
        <v>0</v>
      </c>
      <c r="AX730" s="48" t="s">
        <v>1</v>
      </c>
      <c r="AY730" s="48" t="s">
        <v>1</v>
      </c>
      <c r="AZ730" s="55" t="s">
        <v>1</v>
      </c>
      <c r="BB730" s="30">
        <f>_xlfn.XLOOKUP(A730,'Non AGSA'!B:B,'Non AGSA'!B:B)</f>
        <v>1535</v>
      </c>
      <c r="BC730" s="30" t="e">
        <f>_xlfn.XLOOKUP(A730,'Dormant auditee list'!C:C,'Dormant auditee list'!C:C)</f>
        <v>#N/A</v>
      </c>
      <c r="BD730" s="30" t="e">
        <f>_xlfn.XLOOKUP(A730,Reworked!A:A,Reworked!I:I)</f>
        <v>#N/A</v>
      </c>
      <c r="BF730" s="30">
        <v>4</v>
      </c>
      <c r="BG730" s="30">
        <v>6</v>
      </c>
    </row>
    <row r="731" spans="1:59" ht="30.6" customHeight="1" x14ac:dyDescent="0.25">
      <c r="A731" s="2">
        <v>1068</v>
      </c>
      <c r="B731" s="2">
        <v>704</v>
      </c>
      <c r="C731" s="2" t="s">
        <v>727</v>
      </c>
      <c r="D731" s="2" t="s">
        <v>124</v>
      </c>
      <c r="E731" s="2" t="s">
        <v>73</v>
      </c>
      <c r="F731" s="2" t="s">
        <v>874</v>
      </c>
      <c r="G731" s="2" t="s">
        <v>73</v>
      </c>
      <c r="H731" s="3" t="s">
        <v>404</v>
      </c>
      <c r="I731" s="46" t="s">
        <v>1</v>
      </c>
      <c r="J731" s="40" t="s">
        <v>62</v>
      </c>
      <c r="K731" s="78" t="s">
        <v>404</v>
      </c>
      <c r="L731" s="46" t="s">
        <v>1</v>
      </c>
      <c r="M731" s="47" t="s">
        <v>67</v>
      </c>
      <c r="N731" s="46" t="s">
        <v>1</v>
      </c>
      <c r="O731" s="46" t="s">
        <v>1</v>
      </c>
      <c r="P731" s="46" t="s">
        <v>1</v>
      </c>
      <c r="Q731" s="46" t="s">
        <v>1</v>
      </c>
      <c r="R731" s="46" t="s">
        <v>1</v>
      </c>
      <c r="S731" s="46" t="s">
        <v>1</v>
      </c>
      <c r="T731" s="46" t="s">
        <v>1</v>
      </c>
      <c r="U731" s="46" t="s">
        <v>1</v>
      </c>
      <c r="V731" s="46" t="s">
        <v>1</v>
      </c>
      <c r="W731" s="46" t="s">
        <v>1</v>
      </c>
      <c r="X731" s="46" t="s">
        <v>1</v>
      </c>
      <c r="Y731" s="46" t="s">
        <v>1</v>
      </c>
      <c r="Z731" s="46" t="s">
        <v>1</v>
      </c>
      <c r="AA731" s="46" t="s">
        <v>1</v>
      </c>
      <c r="AB731" s="46" t="s">
        <v>1</v>
      </c>
      <c r="AC731" s="46" t="s">
        <v>1</v>
      </c>
      <c r="AD731" s="46" t="s">
        <v>1</v>
      </c>
      <c r="AE731" s="46" t="s">
        <v>1</v>
      </c>
      <c r="AF731" s="46" t="s">
        <v>1</v>
      </c>
      <c r="AG731" s="46" t="s">
        <v>1</v>
      </c>
      <c r="AH731" s="46" t="s">
        <v>1</v>
      </c>
      <c r="AI731" s="40" t="s">
        <v>62</v>
      </c>
      <c r="AJ731" s="46" t="s">
        <v>1</v>
      </c>
      <c r="AK731" s="46" t="s">
        <v>1</v>
      </c>
      <c r="AL731" s="46" t="s">
        <v>1</v>
      </c>
      <c r="AM731" s="46" t="s">
        <v>1</v>
      </c>
      <c r="AN731" s="46" t="s">
        <v>1</v>
      </c>
      <c r="AO731" s="46" t="s">
        <v>1</v>
      </c>
      <c r="AP731" s="46" t="s">
        <v>1</v>
      </c>
      <c r="AQ731" s="46" t="s">
        <v>1</v>
      </c>
      <c r="AR731" s="46" t="s">
        <v>1</v>
      </c>
      <c r="AS731" s="46" t="s">
        <v>1</v>
      </c>
      <c r="AT731" s="46" t="s">
        <v>1</v>
      </c>
      <c r="AU731" s="54" t="s">
        <v>1</v>
      </c>
      <c r="AV731" s="54">
        <v>0</v>
      </c>
      <c r="AW731" s="54">
        <v>0</v>
      </c>
      <c r="AX731" s="48" t="s">
        <v>1</v>
      </c>
      <c r="AY731" s="48" t="s">
        <v>1</v>
      </c>
      <c r="AZ731" s="55" t="s">
        <v>1</v>
      </c>
      <c r="BB731" s="30">
        <f>_xlfn.XLOOKUP(A731,'Non AGSA'!B:B,'Non AGSA'!B:B)</f>
        <v>1068</v>
      </c>
      <c r="BC731" s="30" t="e">
        <f>_xlfn.XLOOKUP(A731,'Dormant auditee list'!C:C,'Dormant auditee list'!C:C)</f>
        <v>#N/A</v>
      </c>
      <c r="BD731" s="30" t="e">
        <f>_xlfn.XLOOKUP(A731,Reworked!A:A,Reworked!I:I)</f>
        <v>#N/A</v>
      </c>
      <c r="BF731" s="30">
        <v>4</v>
      </c>
      <c r="BG731" s="30">
        <v>6</v>
      </c>
    </row>
    <row r="732" spans="1:59" ht="30.6" customHeight="1" x14ac:dyDescent="0.25">
      <c r="A732" s="2">
        <v>1097</v>
      </c>
      <c r="B732" s="2">
        <v>705</v>
      </c>
      <c r="C732" s="2" t="s">
        <v>728</v>
      </c>
      <c r="D732" s="2" t="s">
        <v>124</v>
      </c>
      <c r="E732" s="2" t="s">
        <v>73</v>
      </c>
      <c r="F732" s="2" t="s">
        <v>874</v>
      </c>
      <c r="G732" s="2" t="s">
        <v>73</v>
      </c>
      <c r="H732" s="3" t="s">
        <v>404</v>
      </c>
      <c r="I732" s="46" t="s">
        <v>1</v>
      </c>
      <c r="J732" s="46" t="s">
        <v>1</v>
      </c>
      <c r="K732" s="78" t="s">
        <v>404</v>
      </c>
      <c r="L732" s="46" t="s">
        <v>1</v>
      </c>
      <c r="M732" s="46" t="s">
        <v>1</v>
      </c>
      <c r="N732" s="46" t="s">
        <v>1</v>
      </c>
      <c r="O732" s="46" t="s">
        <v>1</v>
      </c>
      <c r="P732" s="46" t="s">
        <v>1</v>
      </c>
      <c r="Q732" s="46" t="s">
        <v>1</v>
      </c>
      <c r="R732" s="46" t="s">
        <v>1</v>
      </c>
      <c r="S732" s="46" t="s">
        <v>1</v>
      </c>
      <c r="T732" s="46" t="s">
        <v>1</v>
      </c>
      <c r="U732" s="46" t="s">
        <v>1</v>
      </c>
      <c r="V732" s="46" t="s">
        <v>1</v>
      </c>
      <c r="W732" s="46" t="s">
        <v>1</v>
      </c>
      <c r="X732" s="46" t="s">
        <v>1</v>
      </c>
      <c r="Y732" s="46" t="s">
        <v>1</v>
      </c>
      <c r="Z732" s="46" t="s">
        <v>1</v>
      </c>
      <c r="AA732" s="46" t="s">
        <v>1</v>
      </c>
      <c r="AB732" s="46" t="s">
        <v>1</v>
      </c>
      <c r="AC732" s="46" t="s">
        <v>1</v>
      </c>
      <c r="AD732" s="46" t="s">
        <v>1</v>
      </c>
      <c r="AE732" s="46" t="s">
        <v>1</v>
      </c>
      <c r="AF732" s="46" t="s">
        <v>1</v>
      </c>
      <c r="AG732" s="46" t="s">
        <v>1</v>
      </c>
      <c r="AH732" s="46" t="s">
        <v>1</v>
      </c>
      <c r="AI732" s="46" t="s">
        <v>1</v>
      </c>
      <c r="AJ732" s="46" t="s">
        <v>1</v>
      </c>
      <c r="AK732" s="46" t="s">
        <v>1</v>
      </c>
      <c r="AL732" s="46" t="s">
        <v>1</v>
      </c>
      <c r="AM732" s="46" t="s">
        <v>1</v>
      </c>
      <c r="AN732" s="46" t="s">
        <v>1</v>
      </c>
      <c r="AO732" s="46" t="s">
        <v>1</v>
      </c>
      <c r="AP732" s="46" t="s">
        <v>1</v>
      </c>
      <c r="AQ732" s="46" t="s">
        <v>1</v>
      </c>
      <c r="AR732" s="46" t="s">
        <v>1</v>
      </c>
      <c r="AS732" s="46" t="s">
        <v>1</v>
      </c>
      <c r="AT732" s="46" t="s">
        <v>1</v>
      </c>
      <c r="AU732" s="54" t="s">
        <v>1</v>
      </c>
      <c r="AV732" s="54">
        <v>0</v>
      </c>
      <c r="AW732" s="54">
        <v>0</v>
      </c>
      <c r="AX732" s="48" t="s">
        <v>1</v>
      </c>
      <c r="AY732" s="48" t="s">
        <v>1</v>
      </c>
      <c r="AZ732" s="55" t="s">
        <v>1</v>
      </c>
      <c r="BB732" s="30">
        <f>_xlfn.XLOOKUP(A732,'Non AGSA'!B:B,'Non AGSA'!B:B)</f>
        <v>1097</v>
      </c>
      <c r="BC732" s="30" t="e">
        <f>_xlfn.XLOOKUP(A732,'Dormant auditee list'!C:C,'Dormant auditee list'!C:C)</f>
        <v>#N/A</v>
      </c>
      <c r="BD732" s="30" t="e">
        <f>_xlfn.XLOOKUP(A732,Reworked!A:A,Reworked!I:I)</f>
        <v>#N/A</v>
      </c>
      <c r="BF732" s="30">
        <v>4</v>
      </c>
      <c r="BG732" s="30">
        <v>6</v>
      </c>
    </row>
    <row r="733" spans="1:59" ht="30.6" customHeight="1" x14ac:dyDescent="0.25">
      <c r="A733" s="2">
        <v>1069</v>
      </c>
      <c r="B733" s="2">
        <v>706</v>
      </c>
      <c r="C733" s="2" t="s">
        <v>729</v>
      </c>
      <c r="D733" s="2" t="s">
        <v>124</v>
      </c>
      <c r="E733" s="2" t="s">
        <v>73</v>
      </c>
      <c r="F733" s="2" t="s">
        <v>874</v>
      </c>
      <c r="G733" s="2" t="s">
        <v>73</v>
      </c>
      <c r="H733" s="3" t="s">
        <v>404</v>
      </c>
      <c r="I733" s="46" t="s">
        <v>1</v>
      </c>
      <c r="J733" s="40" t="s">
        <v>62</v>
      </c>
      <c r="K733" s="78" t="s">
        <v>404</v>
      </c>
      <c r="L733" s="46" t="s">
        <v>1</v>
      </c>
      <c r="M733" s="51" t="s">
        <v>68</v>
      </c>
      <c r="N733" s="46" t="s">
        <v>1</v>
      </c>
      <c r="O733" s="46" t="s">
        <v>1</v>
      </c>
      <c r="P733" s="46" t="s">
        <v>1</v>
      </c>
      <c r="Q733" s="46" t="s">
        <v>1</v>
      </c>
      <c r="R733" s="46" t="s">
        <v>1</v>
      </c>
      <c r="S733" s="46" t="s">
        <v>1</v>
      </c>
      <c r="T733" s="46" t="s">
        <v>1</v>
      </c>
      <c r="U733" s="46" t="s">
        <v>1</v>
      </c>
      <c r="V733" s="46" t="s">
        <v>1</v>
      </c>
      <c r="W733" s="46" t="s">
        <v>1</v>
      </c>
      <c r="X733" s="46" t="s">
        <v>1</v>
      </c>
      <c r="Y733" s="46" t="s">
        <v>1</v>
      </c>
      <c r="Z733" s="46" t="s">
        <v>1</v>
      </c>
      <c r="AA733" s="46" t="s">
        <v>1</v>
      </c>
      <c r="AB733" s="46" t="s">
        <v>1</v>
      </c>
      <c r="AC733" s="46" t="s">
        <v>1</v>
      </c>
      <c r="AD733" s="46" t="s">
        <v>1</v>
      </c>
      <c r="AE733" s="46" t="s">
        <v>1</v>
      </c>
      <c r="AF733" s="46" t="s">
        <v>1</v>
      </c>
      <c r="AG733" s="46" t="s">
        <v>1</v>
      </c>
      <c r="AH733" s="46" t="s">
        <v>1</v>
      </c>
      <c r="AI733" s="40" t="s">
        <v>62</v>
      </c>
      <c r="AJ733" s="46" t="s">
        <v>1</v>
      </c>
      <c r="AK733" s="46" t="s">
        <v>1</v>
      </c>
      <c r="AL733" s="46" t="s">
        <v>1</v>
      </c>
      <c r="AM733" s="46" t="s">
        <v>1</v>
      </c>
      <c r="AN733" s="46" t="s">
        <v>1</v>
      </c>
      <c r="AO733" s="46" t="s">
        <v>1</v>
      </c>
      <c r="AP733" s="46" t="s">
        <v>1</v>
      </c>
      <c r="AQ733" s="46" t="s">
        <v>1</v>
      </c>
      <c r="AR733" s="46" t="s">
        <v>1</v>
      </c>
      <c r="AS733" s="46" t="s">
        <v>1</v>
      </c>
      <c r="AT733" s="46" t="s">
        <v>1</v>
      </c>
      <c r="AU733" s="54" t="s">
        <v>1</v>
      </c>
      <c r="AV733" s="54">
        <v>0</v>
      </c>
      <c r="AW733" s="54">
        <v>0</v>
      </c>
      <c r="AX733" s="48" t="s">
        <v>1</v>
      </c>
      <c r="AY733" s="48" t="s">
        <v>1</v>
      </c>
      <c r="AZ733" s="55" t="s">
        <v>1</v>
      </c>
      <c r="BB733" s="30">
        <f>_xlfn.XLOOKUP(A733,'Non AGSA'!B:B,'Non AGSA'!B:B)</f>
        <v>1069</v>
      </c>
      <c r="BC733" s="30" t="e">
        <f>_xlfn.XLOOKUP(A733,'Dormant auditee list'!C:C,'Dormant auditee list'!C:C)</f>
        <v>#N/A</v>
      </c>
      <c r="BD733" s="30" t="e">
        <f>_xlfn.XLOOKUP(A733,Reworked!A:A,Reworked!I:I)</f>
        <v>#N/A</v>
      </c>
      <c r="BF733" s="30">
        <v>4</v>
      </c>
      <c r="BG733" s="30">
        <v>6</v>
      </c>
    </row>
    <row r="734" spans="1:59" ht="30.6" customHeight="1" x14ac:dyDescent="0.25">
      <c r="A734" s="2">
        <v>1268</v>
      </c>
      <c r="B734" s="2">
        <v>707</v>
      </c>
      <c r="C734" s="2" t="s">
        <v>730</v>
      </c>
      <c r="D734" s="2" t="s">
        <v>124</v>
      </c>
      <c r="E734" s="2" t="s">
        <v>73</v>
      </c>
      <c r="F734" s="2" t="s">
        <v>874</v>
      </c>
      <c r="G734" s="2" t="s">
        <v>73</v>
      </c>
      <c r="H734" s="3" t="s">
        <v>404</v>
      </c>
      <c r="I734" s="46" t="s">
        <v>1</v>
      </c>
      <c r="J734" s="46" t="s">
        <v>1</v>
      </c>
      <c r="K734" s="78" t="s">
        <v>404</v>
      </c>
      <c r="L734" s="46" t="s">
        <v>1</v>
      </c>
      <c r="M734" s="46" t="s">
        <v>1</v>
      </c>
      <c r="N734" s="46" t="s">
        <v>1</v>
      </c>
      <c r="O734" s="46" t="s">
        <v>1</v>
      </c>
      <c r="P734" s="46" t="s">
        <v>1</v>
      </c>
      <c r="Q734" s="46" t="s">
        <v>1</v>
      </c>
      <c r="R734" s="46" t="s">
        <v>1</v>
      </c>
      <c r="S734" s="46" t="s">
        <v>1</v>
      </c>
      <c r="T734" s="46" t="s">
        <v>1</v>
      </c>
      <c r="U734" s="46" t="s">
        <v>1</v>
      </c>
      <c r="V734" s="46" t="s">
        <v>1</v>
      </c>
      <c r="W734" s="46" t="s">
        <v>1</v>
      </c>
      <c r="X734" s="46" t="s">
        <v>1</v>
      </c>
      <c r="Y734" s="46" t="s">
        <v>1</v>
      </c>
      <c r="Z734" s="46" t="s">
        <v>1</v>
      </c>
      <c r="AA734" s="46" t="s">
        <v>1</v>
      </c>
      <c r="AB734" s="46" t="s">
        <v>1</v>
      </c>
      <c r="AC734" s="46" t="s">
        <v>1</v>
      </c>
      <c r="AD734" s="46" t="s">
        <v>1</v>
      </c>
      <c r="AE734" s="46" t="s">
        <v>1</v>
      </c>
      <c r="AF734" s="46" t="s">
        <v>1</v>
      </c>
      <c r="AG734" s="46" t="s">
        <v>1</v>
      </c>
      <c r="AH734" s="46" t="s">
        <v>1</v>
      </c>
      <c r="AI734" s="46" t="s">
        <v>1</v>
      </c>
      <c r="AJ734" s="46" t="s">
        <v>1</v>
      </c>
      <c r="AK734" s="46" t="s">
        <v>1</v>
      </c>
      <c r="AL734" s="46" t="s">
        <v>1</v>
      </c>
      <c r="AM734" s="46" t="s">
        <v>1</v>
      </c>
      <c r="AN734" s="46" t="s">
        <v>1</v>
      </c>
      <c r="AO734" s="46" t="s">
        <v>1</v>
      </c>
      <c r="AP734" s="46" t="s">
        <v>1</v>
      </c>
      <c r="AQ734" s="46" t="s">
        <v>1</v>
      </c>
      <c r="AR734" s="46" t="s">
        <v>1</v>
      </c>
      <c r="AS734" s="46" t="s">
        <v>1</v>
      </c>
      <c r="AT734" s="46" t="s">
        <v>1</v>
      </c>
      <c r="AU734" s="54" t="s">
        <v>1</v>
      </c>
      <c r="AV734" s="54">
        <v>0</v>
      </c>
      <c r="AW734" s="54">
        <v>0</v>
      </c>
      <c r="AX734" s="48" t="s">
        <v>1</v>
      </c>
      <c r="AY734" s="48" t="s">
        <v>1</v>
      </c>
      <c r="AZ734" s="55" t="s">
        <v>1</v>
      </c>
      <c r="BB734" s="30">
        <f>_xlfn.XLOOKUP(A734,'Non AGSA'!B:B,'Non AGSA'!B:B)</f>
        <v>1268</v>
      </c>
      <c r="BC734" s="30" t="e">
        <f>_xlfn.XLOOKUP(A734,'Dormant auditee list'!C:C,'Dormant auditee list'!C:C)</f>
        <v>#N/A</v>
      </c>
      <c r="BD734" s="30" t="e">
        <f>_xlfn.XLOOKUP(A734,Reworked!A:A,Reworked!I:I)</f>
        <v>#N/A</v>
      </c>
      <c r="BF734" s="30">
        <v>4</v>
      </c>
      <c r="BG734" s="30">
        <v>6</v>
      </c>
    </row>
    <row r="735" spans="1:59" ht="30.6" customHeight="1" x14ac:dyDescent="0.25">
      <c r="A735" s="2">
        <v>1105</v>
      </c>
      <c r="B735" s="2">
        <v>708</v>
      </c>
      <c r="C735" s="2" t="s">
        <v>731</v>
      </c>
      <c r="D735" s="2" t="s">
        <v>124</v>
      </c>
      <c r="E735" s="2" t="s">
        <v>73</v>
      </c>
      <c r="F735" s="2" t="s">
        <v>874</v>
      </c>
      <c r="G735" s="2" t="s">
        <v>73</v>
      </c>
      <c r="H735" s="3" t="s">
        <v>404</v>
      </c>
      <c r="I735" s="46" t="s">
        <v>1</v>
      </c>
      <c r="J735" s="40" t="s">
        <v>62</v>
      </c>
      <c r="K735" s="42" t="s">
        <v>66</v>
      </c>
      <c r="L735" s="46" t="s">
        <v>1</v>
      </c>
      <c r="M735" s="47" t="s">
        <v>67</v>
      </c>
      <c r="N735" s="46" t="s">
        <v>1</v>
      </c>
      <c r="O735" s="46" t="s">
        <v>1</v>
      </c>
      <c r="P735" s="46" t="s">
        <v>1</v>
      </c>
      <c r="Q735" s="46" t="s">
        <v>1</v>
      </c>
      <c r="R735" s="46" t="s">
        <v>1</v>
      </c>
      <c r="S735" s="46" t="s">
        <v>1</v>
      </c>
      <c r="T735" s="46" t="s">
        <v>1</v>
      </c>
      <c r="U735" s="46" t="s">
        <v>1</v>
      </c>
      <c r="V735" s="46" t="s">
        <v>1</v>
      </c>
      <c r="W735" s="46" t="s">
        <v>1</v>
      </c>
      <c r="X735" s="46" t="s">
        <v>1</v>
      </c>
      <c r="Y735" s="46" t="s">
        <v>1</v>
      </c>
      <c r="Z735" s="46" t="s">
        <v>1</v>
      </c>
      <c r="AA735" s="46" t="s">
        <v>1</v>
      </c>
      <c r="AB735" s="46" t="s">
        <v>1</v>
      </c>
      <c r="AC735" s="46" t="s">
        <v>1</v>
      </c>
      <c r="AD735" s="40" t="s">
        <v>62</v>
      </c>
      <c r="AE735" s="46" t="s">
        <v>1</v>
      </c>
      <c r="AF735" s="46" t="s">
        <v>1</v>
      </c>
      <c r="AG735" s="46" t="s">
        <v>1</v>
      </c>
      <c r="AH735" s="46" t="s">
        <v>1</v>
      </c>
      <c r="AI735" s="46" t="s">
        <v>1</v>
      </c>
      <c r="AJ735" s="40" t="s">
        <v>62</v>
      </c>
      <c r="AK735" s="46" t="s">
        <v>1</v>
      </c>
      <c r="AL735" s="46" t="s">
        <v>1</v>
      </c>
      <c r="AM735" s="46" t="s">
        <v>1</v>
      </c>
      <c r="AN735" s="46" t="s">
        <v>1</v>
      </c>
      <c r="AO735" s="46" t="s">
        <v>1</v>
      </c>
      <c r="AP735" s="40" t="s">
        <v>62</v>
      </c>
      <c r="AQ735" s="46" t="s">
        <v>1</v>
      </c>
      <c r="AR735" s="46" t="s">
        <v>1</v>
      </c>
      <c r="AS735" s="46" t="s">
        <v>1</v>
      </c>
      <c r="AT735" s="46" t="s">
        <v>1</v>
      </c>
      <c r="AU735" s="54" t="s">
        <v>1</v>
      </c>
      <c r="AV735" s="54">
        <v>0</v>
      </c>
      <c r="AW735" s="54">
        <v>0</v>
      </c>
      <c r="AX735" s="48" t="s">
        <v>1</v>
      </c>
      <c r="AY735" s="48" t="s">
        <v>1</v>
      </c>
      <c r="AZ735" s="55" t="s">
        <v>1</v>
      </c>
      <c r="BB735" s="30">
        <f>_xlfn.XLOOKUP(A735,'Non AGSA'!B:B,'Non AGSA'!B:B)</f>
        <v>1105</v>
      </c>
      <c r="BC735" s="30" t="e">
        <f>_xlfn.XLOOKUP(A735,'Dormant auditee list'!C:C,'Dormant auditee list'!C:C)</f>
        <v>#N/A</v>
      </c>
      <c r="BD735" s="30" t="e">
        <f>_xlfn.XLOOKUP(A735,Reworked!A:A,Reworked!I:I)</f>
        <v>#N/A</v>
      </c>
      <c r="BF735" s="30">
        <v>4</v>
      </c>
      <c r="BG735" s="30">
        <v>6</v>
      </c>
    </row>
    <row r="736" spans="1:59" ht="30.6" customHeight="1" x14ac:dyDescent="0.25">
      <c r="A736" s="2">
        <v>1157</v>
      </c>
      <c r="B736" s="2">
        <v>709</v>
      </c>
      <c r="C736" s="2" t="s">
        <v>732</v>
      </c>
      <c r="D736" s="2" t="s">
        <v>124</v>
      </c>
      <c r="E736" s="2" t="s">
        <v>73</v>
      </c>
      <c r="F736" s="2" t="s">
        <v>874</v>
      </c>
      <c r="G736" s="2" t="s">
        <v>73</v>
      </c>
      <c r="H736" s="3" t="s">
        <v>404</v>
      </c>
      <c r="I736" s="46" t="s">
        <v>1</v>
      </c>
      <c r="J736" s="40" t="s">
        <v>62</v>
      </c>
      <c r="K736" s="42" t="s">
        <v>66</v>
      </c>
      <c r="L736" s="46" t="s">
        <v>1</v>
      </c>
      <c r="M736" s="51" t="s">
        <v>68</v>
      </c>
      <c r="N736" s="46" t="s">
        <v>1</v>
      </c>
      <c r="O736" s="46" t="s">
        <v>1</v>
      </c>
      <c r="P736" s="46" t="s">
        <v>1</v>
      </c>
      <c r="Q736" s="46" t="s">
        <v>1</v>
      </c>
      <c r="R736" s="46" t="s">
        <v>1</v>
      </c>
      <c r="S736" s="46" t="s">
        <v>1</v>
      </c>
      <c r="T736" s="46" t="s">
        <v>1</v>
      </c>
      <c r="U736" s="46" t="s">
        <v>1</v>
      </c>
      <c r="V736" s="46" t="s">
        <v>1</v>
      </c>
      <c r="W736" s="46" t="s">
        <v>1</v>
      </c>
      <c r="X736" s="46" t="s">
        <v>1</v>
      </c>
      <c r="Y736" s="46" t="s">
        <v>1</v>
      </c>
      <c r="Z736" s="46" t="s">
        <v>1</v>
      </c>
      <c r="AA736" s="46" t="s">
        <v>1</v>
      </c>
      <c r="AB736" s="46" t="s">
        <v>1</v>
      </c>
      <c r="AC736" s="46" t="s">
        <v>1</v>
      </c>
      <c r="AD736" s="40" t="s">
        <v>62</v>
      </c>
      <c r="AE736" s="46" t="s">
        <v>1</v>
      </c>
      <c r="AF736" s="46" t="s">
        <v>1</v>
      </c>
      <c r="AG736" s="46" t="s">
        <v>1</v>
      </c>
      <c r="AH736" s="46" t="s">
        <v>1</v>
      </c>
      <c r="AI736" s="46" t="s">
        <v>1</v>
      </c>
      <c r="AJ736" s="46" t="s">
        <v>1</v>
      </c>
      <c r="AK736" s="46" t="s">
        <v>1</v>
      </c>
      <c r="AL736" s="46" t="s">
        <v>1</v>
      </c>
      <c r="AM736" s="46" t="s">
        <v>1</v>
      </c>
      <c r="AN736" s="46" t="s">
        <v>1</v>
      </c>
      <c r="AO736" s="46" t="s">
        <v>1</v>
      </c>
      <c r="AP736" s="46" t="s">
        <v>1</v>
      </c>
      <c r="AQ736" s="46" t="s">
        <v>1</v>
      </c>
      <c r="AR736" s="46" t="s">
        <v>1</v>
      </c>
      <c r="AS736" s="46" t="s">
        <v>1</v>
      </c>
      <c r="AT736" s="46" t="s">
        <v>1</v>
      </c>
      <c r="AU736" s="54" t="s">
        <v>1</v>
      </c>
      <c r="AV736" s="54">
        <v>0</v>
      </c>
      <c r="AW736" s="54">
        <v>0</v>
      </c>
      <c r="AX736" s="48" t="s">
        <v>1</v>
      </c>
      <c r="AY736" s="48" t="s">
        <v>1</v>
      </c>
      <c r="AZ736" s="55" t="s">
        <v>1</v>
      </c>
      <c r="BB736" s="30">
        <f>_xlfn.XLOOKUP(A736,'Non AGSA'!B:B,'Non AGSA'!B:B)</f>
        <v>1157</v>
      </c>
      <c r="BC736" s="30" t="e">
        <f>_xlfn.XLOOKUP(A736,'Dormant auditee list'!C:C,'Dormant auditee list'!C:C)</f>
        <v>#N/A</v>
      </c>
      <c r="BD736" s="30" t="e">
        <f>_xlfn.XLOOKUP(A736,Reworked!A:A,Reworked!I:I)</f>
        <v>#N/A</v>
      </c>
      <c r="BF736" s="30">
        <v>4</v>
      </c>
      <c r="BG736" s="30">
        <v>6</v>
      </c>
    </row>
    <row r="737" spans="1:59" ht="30.6" customHeight="1" x14ac:dyDescent="0.25">
      <c r="A737" s="2">
        <v>1499</v>
      </c>
      <c r="B737" s="2">
        <v>710</v>
      </c>
      <c r="C737" s="2" t="s">
        <v>733</v>
      </c>
      <c r="D737" s="2" t="s">
        <v>124</v>
      </c>
      <c r="E737" s="2" t="s">
        <v>73</v>
      </c>
      <c r="F737" s="2" t="s">
        <v>874</v>
      </c>
      <c r="G737" s="2" t="s">
        <v>73</v>
      </c>
      <c r="H737" s="3" t="s">
        <v>404</v>
      </c>
      <c r="I737" s="46" t="s">
        <v>1</v>
      </c>
      <c r="J737" s="40" t="s">
        <v>62</v>
      </c>
      <c r="K737" s="78" t="s">
        <v>404</v>
      </c>
      <c r="L737" s="40" t="s">
        <v>62</v>
      </c>
      <c r="M737" s="47" t="s">
        <v>67</v>
      </c>
      <c r="N737" s="46" t="s">
        <v>1</v>
      </c>
      <c r="O737" s="46" t="s">
        <v>1</v>
      </c>
      <c r="P737" s="46" t="s">
        <v>1</v>
      </c>
      <c r="Q737" s="46" t="s">
        <v>1</v>
      </c>
      <c r="R737" s="46" t="s">
        <v>1</v>
      </c>
      <c r="S737" s="46" t="s">
        <v>1</v>
      </c>
      <c r="T737" s="46" t="s">
        <v>1</v>
      </c>
      <c r="U737" s="46" t="s">
        <v>1</v>
      </c>
      <c r="V737" s="46" t="s">
        <v>1</v>
      </c>
      <c r="W737" s="46" t="s">
        <v>1</v>
      </c>
      <c r="X737" s="46" t="s">
        <v>1</v>
      </c>
      <c r="Y737" s="46" t="s">
        <v>1</v>
      </c>
      <c r="Z737" s="46" t="s">
        <v>1</v>
      </c>
      <c r="AA737" s="46" t="s">
        <v>1</v>
      </c>
      <c r="AB737" s="46" t="s">
        <v>1</v>
      </c>
      <c r="AC737" s="40" t="s">
        <v>62</v>
      </c>
      <c r="AD737" s="46" t="s">
        <v>1</v>
      </c>
      <c r="AE737" s="46" t="s">
        <v>1</v>
      </c>
      <c r="AF737" s="46" t="s">
        <v>1</v>
      </c>
      <c r="AG737" s="46" t="s">
        <v>1</v>
      </c>
      <c r="AH737" s="46" t="s">
        <v>1</v>
      </c>
      <c r="AI737" s="46" t="s">
        <v>1</v>
      </c>
      <c r="AJ737" s="46" t="s">
        <v>1</v>
      </c>
      <c r="AK737" s="46" t="s">
        <v>1</v>
      </c>
      <c r="AL737" s="46" t="s">
        <v>1</v>
      </c>
      <c r="AM737" s="46" t="s">
        <v>1</v>
      </c>
      <c r="AN737" s="46" t="s">
        <v>1</v>
      </c>
      <c r="AO737" s="46" t="s">
        <v>1</v>
      </c>
      <c r="AP737" s="46" t="s">
        <v>1</v>
      </c>
      <c r="AQ737" s="46" t="s">
        <v>1</v>
      </c>
      <c r="AR737" s="46" t="s">
        <v>1</v>
      </c>
      <c r="AS737" s="46" t="s">
        <v>1</v>
      </c>
      <c r="AT737" s="46" t="s">
        <v>1</v>
      </c>
      <c r="AU737" s="54" t="s">
        <v>1</v>
      </c>
      <c r="AV737" s="54">
        <v>0</v>
      </c>
      <c r="AW737" s="54">
        <v>0</v>
      </c>
      <c r="AX737" s="48" t="s">
        <v>1</v>
      </c>
      <c r="AY737" s="48" t="s">
        <v>1</v>
      </c>
      <c r="AZ737" s="55" t="s">
        <v>1</v>
      </c>
      <c r="BB737" s="30">
        <f>_xlfn.XLOOKUP(A737,'Non AGSA'!B:B,'Non AGSA'!B:B)</f>
        <v>1499</v>
      </c>
      <c r="BC737" s="30" t="e">
        <f>_xlfn.XLOOKUP(A737,'Dormant auditee list'!C:C,'Dormant auditee list'!C:C)</f>
        <v>#N/A</v>
      </c>
      <c r="BD737" s="30" t="e">
        <f>_xlfn.XLOOKUP(A737,Reworked!A:A,Reworked!I:I)</f>
        <v>#N/A</v>
      </c>
      <c r="BF737" s="30">
        <v>4</v>
      </c>
      <c r="BG737" s="30">
        <v>6</v>
      </c>
    </row>
    <row r="738" spans="1:59" ht="30.6" customHeight="1" x14ac:dyDescent="0.25">
      <c r="A738" s="2">
        <v>1357</v>
      </c>
      <c r="B738" s="2">
        <v>711</v>
      </c>
      <c r="C738" s="2" t="s">
        <v>734</v>
      </c>
      <c r="D738" s="2" t="s">
        <v>124</v>
      </c>
      <c r="E738" s="2" t="s">
        <v>60</v>
      </c>
      <c r="F738" s="2" t="s">
        <v>874</v>
      </c>
      <c r="G738" s="2" t="s">
        <v>97</v>
      </c>
      <c r="H738" s="3" t="s">
        <v>404</v>
      </c>
      <c r="I738" s="46" t="s">
        <v>1</v>
      </c>
      <c r="J738" s="46" t="s">
        <v>1</v>
      </c>
      <c r="K738" s="45" t="s">
        <v>57</v>
      </c>
      <c r="L738" s="46" t="s">
        <v>1</v>
      </c>
      <c r="M738" s="46" t="s">
        <v>1</v>
      </c>
      <c r="N738" s="46" t="s">
        <v>1</v>
      </c>
      <c r="O738" s="46" t="s">
        <v>1</v>
      </c>
      <c r="P738" s="46" t="s">
        <v>1</v>
      </c>
      <c r="Q738" s="46" t="s">
        <v>1</v>
      </c>
      <c r="R738" s="46" t="s">
        <v>1</v>
      </c>
      <c r="S738" s="46" t="s">
        <v>1</v>
      </c>
      <c r="T738" s="46" t="s">
        <v>1</v>
      </c>
      <c r="U738" s="46" t="s">
        <v>1</v>
      </c>
      <c r="V738" s="46" t="s">
        <v>1</v>
      </c>
      <c r="W738" s="46" t="s">
        <v>1</v>
      </c>
      <c r="X738" s="46" t="s">
        <v>1</v>
      </c>
      <c r="Y738" s="46" t="s">
        <v>1</v>
      </c>
      <c r="Z738" s="46" t="s">
        <v>1</v>
      </c>
      <c r="AA738" s="46" t="s">
        <v>1</v>
      </c>
      <c r="AB738" s="46" t="s">
        <v>1</v>
      </c>
      <c r="AC738" s="46" t="s">
        <v>1</v>
      </c>
      <c r="AD738" s="46" t="s">
        <v>1</v>
      </c>
      <c r="AE738" s="46" t="s">
        <v>1</v>
      </c>
      <c r="AF738" s="46" t="s">
        <v>1</v>
      </c>
      <c r="AG738" s="46" t="s">
        <v>1</v>
      </c>
      <c r="AH738" s="46" t="s">
        <v>1</v>
      </c>
      <c r="AI738" s="46" t="s">
        <v>1</v>
      </c>
      <c r="AJ738" s="46" t="s">
        <v>1</v>
      </c>
      <c r="AK738" s="46" t="s">
        <v>1</v>
      </c>
      <c r="AL738" s="46" t="s">
        <v>1</v>
      </c>
      <c r="AM738" s="46" t="s">
        <v>1</v>
      </c>
      <c r="AN738" s="46" t="s">
        <v>1</v>
      </c>
      <c r="AO738" s="46" t="s">
        <v>1</v>
      </c>
      <c r="AP738" s="46" t="s">
        <v>1</v>
      </c>
      <c r="AQ738" s="46" t="s">
        <v>1</v>
      </c>
      <c r="AR738" s="46" t="s">
        <v>1</v>
      </c>
      <c r="AS738" s="46" t="s">
        <v>1</v>
      </c>
      <c r="AT738" s="46" t="s">
        <v>1</v>
      </c>
      <c r="AU738" s="54" t="s">
        <v>1</v>
      </c>
      <c r="AV738" s="54">
        <v>0</v>
      </c>
      <c r="AW738" s="54">
        <v>0</v>
      </c>
      <c r="AX738" s="48" t="s">
        <v>1</v>
      </c>
      <c r="AY738" s="48" t="s">
        <v>1</v>
      </c>
      <c r="AZ738" s="55" t="s">
        <v>1</v>
      </c>
      <c r="BB738" s="30">
        <f>_xlfn.XLOOKUP(A738,'Non AGSA'!B:B,'Non AGSA'!B:B)</f>
        <v>1357</v>
      </c>
      <c r="BC738" s="30" t="e">
        <f>_xlfn.XLOOKUP(A738,'Dormant auditee list'!C:C,'Dormant auditee list'!C:C)</f>
        <v>#N/A</v>
      </c>
      <c r="BD738" s="30" t="e">
        <f>_xlfn.XLOOKUP(A738,Reworked!A:A,Reworked!I:I)</f>
        <v>#N/A</v>
      </c>
      <c r="BF738" s="30">
        <v>4</v>
      </c>
      <c r="BG738" s="30">
        <v>6</v>
      </c>
    </row>
    <row r="739" spans="1:59" ht="30.6" customHeight="1" x14ac:dyDescent="0.25">
      <c r="A739" s="2">
        <v>1039</v>
      </c>
      <c r="B739" s="2">
        <v>712</v>
      </c>
      <c r="C739" s="2" t="s">
        <v>735</v>
      </c>
      <c r="D739" s="2" t="s">
        <v>124</v>
      </c>
      <c r="E739" s="2" t="s">
        <v>73</v>
      </c>
      <c r="F739" s="2" t="s">
        <v>874</v>
      </c>
      <c r="G739" s="2" t="s">
        <v>73</v>
      </c>
      <c r="H739" s="3" t="s">
        <v>404</v>
      </c>
      <c r="I739" s="46" t="s">
        <v>1</v>
      </c>
      <c r="J739" s="46" t="s">
        <v>1</v>
      </c>
      <c r="K739" s="78" t="s">
        <v>404</v>
      </c>
      <c r="L739" s="46" t="s">
        <v>1</v>
      </c>
      <c r="M739" s="46" t="s">
        <v>1</v>
      </c>
      <c r="N739" s="46" t="s">
        <v>1</v>
      </c>
      <c r="O739" s="46" t="s">
        <v>1</v>
      </c>
      <c r="P739" s="46" t="s">
        <v>1</v>
      </c>
      <c r="Q739" s="46" t="s">
        <v>1</v>
      </c>
      <c r="R739" s="46" t="s">
        <v>1</v>
      </c>
      <c r="S739" s="46" t="s">
        <v>1</v>
      </c>
      <c r="T739" s="46" t="s">
        <v>1</v>
      </c>
      <c r="U739" s="46" t="s">
        <v>1</v>
      </c>
      <c r="V739" s="46" t="s">
        <v>1</v>
      </c>
      <c r="W739" s="46" t="s">
        <v>1</v>
      </c>
      <c r="X739" s="46" t="s">
        <v>1</v>
      </c>
      <c r="Y739" s="46" t="s">
        <v>1</v>
      </c>
      <c r="Z739" s="46" t="s">
        <v>1</v>
      </c>
      <c r="AA739" s="46" t="s">
        <v>1</v>
      </c>
      <c r="AB739" s="46" t="s">
        <v>1</v>
      </c>
      <c r="AC739" s="46" t="s">
        <v>1</v>
      </c>
      <c r="AD739" s="46" t="s">
        <v>1</v>
      </c>
      <c r="AE739" s="46" t="s">
        <v>1</v>
      </c>
      <c r="AF739" s="46" t="s">
        <v>1</v>
      </c>
      <c r="AG739" s="46" t="s">
        <v>1</v>
      </c>
      <c r="AH739" s="46" t="s">
        <v>1</v>
      </c>
      <c r="AI739" s="46" t="s">
        <v>1</v>
      </c>
      <c r="AJ739" s="46" t="s">
        <v>1</v>
      </c>
      <c r="AK739" s="46" t="s">
        <v>1</v>
      </c>
      <c r="AL739" s="46" t="s">
        <v>1</v>
      </c>
      <c r="AM739" s="46" t="s">
        <v>1</v>
      </c>
      <c r="AN739" s="46" t="s">
        <v>1</v>
      </c>
      <c r="AO739" s="46" t="s">
        <v>1</v>
      </c>
      <c r="AP739" s="46" t="s">
        <v>1</v>
      </c>
      <c r="AQ739" s="46" t="s">
        <v>1</v>
      </c>
      <c r="AR739" s="46" t="s">
        <v>1</v>
      </c>
      <c r="AS739" s="46" t="s">
        <v>1</v>
      </c>
      <c r="AT739" s="46" t="s">
        <v>1</v>
      </c>
      <c r="AU739" s="54" t="s">
        <v>1</v>
      </c>
      <c r="AV739" s="54">
        <v>0</v>
      </c>
      <c r="AW739" s="54">
        <v>0</v>
      </c>
      <c r="AX739" s="48" t="s">
        <v>1</v>
      </c>
      <c r="AY739" s="48" t="s">
        <v>1</v>
      </c>
      <c r="AZ739" s="55" t="s">
        <v>1</v>
      </c>
      <c r="BB739" s="30">
        <f>_xlfn.XLOOKUP(A739,'Non AGSA'!B:B,'Non AGSA'!B:B)</f>
        <v>1039</v>
      </c>
      <c r="BC739" s="30">
        <f>_xlfn.XLOOKUP(A739,'Dormant auditee list'!C:C,'Dormant auditee list'!C:C)</f>
        <v>1039</v>
      </c>
      <c r="BD739" s="30" t="e">
        <f>_xlfn.XLOOKUP(A739,Reworked!A:A,Reworked!I:I)</f>
        <v>#N/A</v>
      </c>
      <c r="BF739" s="30">
        <v>4</v>
      </c>
      <c r="BG739" s="30">
        <v>6</v>
      </c>
    </row>
    <row r="740" spans="1:59" ht="30.6" customHeight="1" x14ac:dyDescent="0.25">
      <c r="A740" s="2">
        <v>1250</v>
      </c>
      <c r="B740" s="2">
        <v>713</v>
      </c>
      <c r="C740" s="2" t="s">
        <v>736</v>
      </c>
      <c r="D740" s="2" t="s">
        <v>124</v>
      </c>
      <c r="E740" s="2" t="s">
        <v>73</v>
      </c>
      <c r="F740" s="2" t="s">
        <v>874</v>
      </c>
      <c r="G740" s="2" t="s">
        <v>73</v>
      </c>
      <c r="H740" s="3" t="s">
        <v>404</v>
      </c>
      <c r="I740" s="46" t="s">
        <v>1</v>
      </c>
      <c r="J740" s="46" t="s">
        <v>1</v>
      </c>
      <c r="K740" s="45" t="s">
        <v>57</v>
      </c>
      <c r="L740" s="40" t="s">
        <v>62</v>
      </c>
      <c r="M740" s="40" t="s">
        <v>62</v>
      </c>
      <c r="N740" s="46" t="s">
        <v>1</v>
      </c>
      <c r="O740" s="46" t="s">
        <v>1</v>
      </c>
      <c r="P740" s="46" t="s">
        <v>1</v>
      </c>
      <c r="Q740" s="46" t="s">
        <v>1</v>
      </c>
      <c r="R740" s="46" t="s">
        <v>1</v>
      </c>
      <c r="S740" s="46" t="s">
        <v>1</v>
      </c>
      <c r="T740" s="46" t="s">
        <v>1</v>
      </c>
      <c r="U740" s="46" t="s">
        <v>1</v>
      </c>
      <c r="V740" s="46" t="s">
        <v>1</v>
      </c>
      <c r="W740" s="46" t="s">
        <v>1</v>
      </c>
      <c r="X740" s="46" t="s">
        <v>1</v>
      </c>
      <c r="Y740" s="46" t="s">
        <v>1</v>
      </c>
      <c r="Z740" s="46" t="s">
        <v>1</v>
      </c>
      <c r="AA740" s="46" t="s">
        <v>1</v>
      </c>
      <c r="AB740" s="46" t="s">
        <v>1</v>
      </c>
      <c r="AC740" s="46" t="s">
        <v>1</v>
      </c>
      <c r="AD740" s="46" t="s">
        <v>1</v>
      </c>
      <c r="AE740" s="46" t="s">
        <v>1</v>
      </c>
      <c r="AF740" s="46" t="s">
        <v>1</v>
      </c>
      <c r="AG740" s="46" t="s">
        <v>1</v>
      </c>
      <c r="AH740" s="46" t="s">
        <v>1</v>
      </c>
      <c r="AI740" s="46" t="s">
        <v>1</v>
      </c>
      <c r="AJ740" s="46" t="s">
        <v>1</v>
      </c>
      <c r="AK740" s="46" t="s">
        <v>1</v>
      </c>
      <c r="AL740" s="46" t="s">
        <v>1</v>
      </c>
      <c r="AM740" s="46" t="s">
        <v>1</v>
      </c>
      <c r="AN740" s="46" t="s">
        <v>1</v>
      </c>
      <c r="AO740" s="46" t="s">
        <v>1</v>
      </c>
      <c r="AP740" s="46" t="s">
        <v>1</v>
      </c>
      <c r="AQ740" s="46" t="s">
        <v>1</v>
      </c>
      <c r="AR740" s="46" t="s">
        <v>1</v>
      </c>
      <c r="AS740" s="46" t="s">
        <v>1</v>
      </c>
      <c r="AT740" s="46" t="s">
        <v>1</v>
      </c>
      <c r="AU740" s="54" t="s">
        <v>1</v>
      </c>
      <c r="AV740" s="54">
        <v>0</v>
      </c>
      <c r="AW740" s="54">
        <v>0</v>
      </c>
      <c r="AX740" s="48" t="s">
        <v>1</v>
      </c>
      <c r="AY740" s="48" t="s">
        <v>1</v>
      </c>
      <c r="AZ740" s="55" t="s">
        <v>1</v>
      </c>
      <c r="BB740" s="30">
        <f>_xlfn.XLOOKUP(A740,'Non AGSA'!B:B,'Non AGSA'!B:B)</f>
        <v>1250</v>
      </c>
      <c r="BC740" s="30" t="e">
        <f>_xlfn.XLOOKUP(A740,'Dormant auditee list'!C:C,'Dormant auditee list'!C:C)</f>
        <v>#N/A</v>
      </c>
      <c r="BD740" s="30" t="e">
        <f>_xlfn.XLOOKUP(A740,Reworked!A:A,Reworked!I:I)</f>
        <v>#N/A</v>
      </c>
      <c r="BF740" s="30">
        <v>4</v>
      </c>
      <c r="BG740" s="30">
        <v>6</v>
      </c>
    </row>
    <row r="741" spans="1:59" ht="30.6" customHeight="1" x14ac:dyDescent="0.25">
      <c r="A741" s="2">
        <v>1448</v>
      </c>
      <c r="B741" s="2">
        <v>714</v>
      </c>
      <c r="C741" s="2" t="s">
        <v>737</v>
      </c>
      <c r="D741" s="2" t="s">
        <v>124</v>
      </c>
      <c r="E741" s="2" t="s">
        <v>73</v>
      </c>
      <c r="F741" s="2" t="s">
        <v>874</v>
      </c>
      <c r="G741" s="2" t="s">
        <v>73</v>
      </c>
      <c r="H741" s="3" t="s">
        <v>404</v>
      </c>
      <c r="I741" s="46" t="s">
        <v>1</v>
      </c>
      <c r="J741" s="46" t="s">
        <v>1</v>
      </c>
      <c r="K741" s="78" t="s">
        <v>404</v>
      </c>
      <c r="L741" s="40" t="s">
        <v>62</v>
      </c>
      <c r="M741" s="46" t="s">
        <v>1</v>
      </c>
      <c r="N741" s="46" t="s">
        <v>1</v>
      </c>
      <c r="O741" s="46" t="s">
        <v>1</v>
      </c>
      <c r="P741" s="46" t="s">
        <v>1</v>
      </c>
      <c r="Q741" s="46" t="s">
        <v>1</v>
      </c>
      <c r="R741" s="46" t="s">
        <v>1</v>
      </c>
      <c r="S741" s="46" t="s">
        <v>1</v>
      </c>
      <c r="T741" s="46" t="s">
        <v>1</v>
      </c>
      <c r="U741" s="46" t="s">
        <v>1</v>
      </c>
      <c r="V741" s="46" t="s">
        <v>1</v>
      </c>
      <c r="W741" s="46" t="s">
        <v>1</v>
      </c>
      <c r="X741" s="46" t="s">
        <v>1</v>
      </c>
      <c r="Y741" s="46" t="s">
        <v>1</v>
      </c>
      <c r="Z741" s="46" t="s">
        <v>1</v>
      </c>
      <c r="AA741" s="46" t="s">
        <v>1</v>
      </c>
      <c r="AB741" s="46" t="s">
        <v>1</v>
      </c>
      <c r="AC741" s="46" t="s">
        <v>1</v>
      </c>
      <c r="AD741" s="46" t="s">
        <v>1</v>
      </c>
      <c r="AE741" s="46" t="s">
        <v>1</v>
      </c>
      <c r="AF741" s="46" t="s">
        <v>1</v>
      </c>
      <c r="AG741" s="46" t="s">
        <v>1</v>
      </c>
      <c r="AH741" s="46" t="s">
        <v>1</v>
      </c>
      <c r="AI741" s="46" t="s">
        <v>1</v>
      </c>
      <c r="AJ741" s="46" t="s">
        <v>1</v>
      </c>
      <c r="AK741" s="46" t="s">
        <v>1</v>
      </c>
      <c r="AL741" s="46" t="s">
        <v>1</v>
      </c>
      <c r="AM741" s="46" t="s">
        <v>1</v>
      </c>
      <c r="AN741" s="46" t="s">
        <v>1</v>
      </c>
      <c r="AO741" s="46" t="s">
        <v>1</v>
      </c>
      <c r="AP741" s="46" t="s">
        <v>1</v>
      </c>
      <c r="AQ741" s="46" t="s">
        <v>1</v>
      </c>
      <c r="AR741" s="46" t="s">
        <v>1</v>
      </c>
      <c r="AS741" s="40" t="s">
        <v>62</v>
      </c>
      <c r="AT741" s="46" t="s">
        <v>1</v>
      </c>
      <c r="AU741" s="54" t="s">
        <v>1</v>
      </c>
      <c r="AV741" s="54">
        <v>0</v>
      </c>
      <c r="AW741" s="54">
        <v>0</v>
      </c>
      <c r="AX741" s="48" t="s">
        <v>1</v>
      </c>
      <c r="AY741" s="48" t="s">
        <v>1</v>
      </c>
      <c r="AZ741" s="55" t="s">
        <v>1</v>
      </c>
      <c r="BB741" s="30">
        <f>_xlfn.XLOOKUP(A741,'Non AGSA'!B:B,'Non AGSA'!B:B)</f>
        <v>1448</v>
      </c>
      <c r="BC741" s="30" t="e">
        <f>_xlfn.XLOOKUP(A741,'Dormant auditee list'!C:C,'Dormant auditee list'!C:C)</f>
        <v>#N/A</v>
      </c>
      <c r="BD741" s="30" t="e">
        <f>_xlfn.XLOOKUP(A741,Reworked!A:A,Reworked!I:I)</f>
        <v>#N/A</v>
      </c>
      <c r="BF741" s="30">
        <v>4</v>
      </c>
      <c r="BG741" s="30">
        <v>6</v>
      </c>
    </row>
    <row r="742" spans="1:59" ht="30.6" customHeight="1" x14ac:dyDescent="0.25">
      <c r="A742" s="2">
        <v>1383</v>
      </c>
      <c r="B742" s="2">
        <v>715</v>
      </c>
      <c r="C742" s="2" t="s">
        <v>738</v>
      </c>
      <c r="D742" s="2" t="s">
        <v>124</v>
      </c>
      <c r="E742" s="2" t="s">
        <v>73</v>
      </c>
      <c r="F742" s="2" t="s">
        <v>874</v>
      </c>
      <c r="G742" s="2" t="s">
        <v>73</v>
      </c>
      <c r="H742" s="3" t="s">
        <v>404</v>
      </c>
      <c r="I742" s="46" t="s">
        <v>1</v>
      </c>
      <c r="J742" s="46" t="s">
        <v>1</v>
      </c>
      <c r="K742" s="45" t="s">
        <v>57</v>
      </c>
      <c r="L742" s="46" t="s">
        <v>1</v>
      </c>
      <c r="M742" s="46" t="s">
        <v>1</v>
      </c>
      <c r="N742" s="46" t="s">
        <v>1</v>
      </c>
      <c r="O742" s="46" t="s">
        <v>1</v>
      </c>
      <c r="P742" s="46" t="s">
        <v>1</v>
      </c>
      <c r="Q742" s="46" t="s">
        <v>1</v>
      </c>
      <c r="R742" s="46" t="s">
        <v>1</v>
      </c>
      <c r="S742" s="46" t="s">
        <v>1</v>
      </c>
      <c r="T742" s="46" t="s">
        <v>1</v>
      </c>
      <c r="U742" s="46" t="s">
        <v>1</v>
      </c>
      <c r="V742" s="46" t="s">
        <v>1</v>
      </c>
      <c r="W742" s="46" t="s">
        <v>1</v>
      </c>
      <c r="X742" s="46" t="s">
        <v>1</v>
      </c>
      <c r="Y742" s="46" t="s">
        <v>1</v>
      </c>
      <c r="Z742" s="46" t="s">
        <v>1</v>
      </c>
      <c r="AA742" s="46" t="s">
        <v>1</v>
      </c>
      <c r="AB742" s="46" t="s">
        <v>1</v>
      </c>
      <c r="AC742" s="46" t="s">
        <v>1</v>
      </c>
      <c r="AD742" s="46" t="s">
        <v>1</v>
      </c>
      <c r="AE742" s="46" t="s">
        <v>1</v>
      </c>
      <c r="AF742" s="46" t="s">
        <v>1</v>
      </c>
      <c r="AG742" s="46" t="s">
        <v>1</v>
      </c>
      <c r="AH742" s="46" t="s">
        <v>1</v>
      </c>
      <c r="AI742" s="46" t="s">
        <v>1</v>
      </c>
      <c r="AJ742" s="46" t="s">
        <v>1</v>
      </c>
      <c r="AK742" s="46" t="s">
        <v>1</v>
      </c>
      <c r="AL742" s="46" t="s">
        <v>1</v>
      </c>
      <c r="AM742" s="46" t="s">
        <v>1</v>
      </c>
      <c r="AN742" s="46" t="s">
        <v>1</v>
      </c>
      <c r="AO742" s="46" t="s">
        <v>1</v>
      </c>
      <c r="AP742" s="46" t="s">
        <v>1</v>
      </c>
      <c r="AQ742" s="46" t="s">
        <v>1</v>
      </c>
      <c r="AR742" s="46" t="s">
        <v>1</v>
      </c>
      <c r="AS742" s="46" t="s">
        <v>1</v>
      </c>
      <c r="AT742" s="46" t="s">
        <v>1</v>
      </c>
      <c r="AU742" s="54" t="s">
        <v>1</v>
      </c>
      <c r="AV742" s="54">
        <v>0</v>
      </c>
      <c r="AW742" s="54">
        <v>0</v>
      </c>
      <c r="AX742" s="48" t="s">
        <v>1</v>
      </c>
      <c r="AY742" s="48" t="s">
        <v>1</v>
      </c>
      <c r="AZ742" s="55" t="s">
        <v>1</v>
      </c>
      <c r="BB742" s="30">
        <f>_xlfn.XLOOKUP(A742,'Non AGSA'!B:B,'Non AGSA'!B:B)</f>
        <v>1383</v>
      </c>
      <c r="BC742" s="30" t="e">
        <f>_xlfn.XLOOKUP(A742,'Dormant auditee list'!C:C,'Dormant auditee list'!C:C)</f>
        <v>#N/A</v>
      </c>
      <c r="BD742" s="30" t="e">
        <f>_xlfn.XLOOKUP(A742,Reworked!A:A,Reworked!I:I)</f>
        <v>#N/A</v>
      </c>
      <c r="BF742" s="30">
        <v>4</v>
      </c>
      <c r="BG742" s="30">
        <v>6</v>
      </c>
    </row>
    <row r="743" spans="1:59" ht="30.6" customHeight="1" x14ac:dyDescent="0.25">
      <c r="A743" s="2">
        <v>1171</v>
      </c>
      <c r="B743" s="2">
        <v>716</v>
      </c>
      <c r="C743" s="2" t="s">
        <v>739</v>
      </c>
      <c r="D743" s="2" t="s">
        <v>124</v>
      </c>
      <c r="E743" s="2" t="s">
        <v>73</v>
      </c>
      <c r="F743" s="2" t="s">
        <v>874</v>
      </c>
      <c r="G743" s="2" t="s">
        <v>73</v>
      </c>
      <c r="H743" s="3" t="s">
        <v>404</v>
      </c>
      <c r="I743" s="40" t="s">
        <v>62</v>
      </c>
      <c r="J743" s="46" t="s">
        <v>1</v>
      </c>
      <c r="K743" s="78" t="s">
        <v>404</v>
      </c>
      <c r="L743" s="51" t="s">
        <v>68</v>
      </c>
      <c r="M743" s="40" t="s">
        <v>62</v>
      </c>
      <c r="N743" s="46" t="s">
        <v>1</v>
      </c>
      <c r="O743" s="46" t="s">
        <v>1</v>
      </c>
      <c r="P743" s="46" t="s">
        <v>1</v>
      </c>
      <c r="Q743" s="46" t="s">
        <v>1</v>
      </c>
      <c r="R743" s="46" t="s">
        <v>1</v>
      </c>
      <c r="S743" s="46" t="s">
        <v>1</v>
      </c>
      <c r="T743" s="46" t="s">
        <v>1</v>
      </c>
      <c r="U743" s="46" t="s">
        <v>1</v>
      </c>
      <c r="V743" s="46" t="s">
        <v>1</v>
      </c>
      <c r="W743" s="46" t="s">
        <v>1</v>
      </c>
      <c r="X743" s="46" t="s">
        <v>1</v>
      </c>
      <c r="Y743" s="40" t="s">
        <v>62</v>
      </c>
      <c r="Z743" s="46" t="s">
        <v>1</v>
      </c>
      <c r="AA743" s="46" t="s">
        <v>1</v>
      </c>
      <c r="AB743" s="46" t="s">
        <v>1</v>
      </c>
      <c r="AC743" s="46" t="s">
        <v>1</v>
      </c>
      <c r="AD743" s="46" t="s">
        <v>1</v>
      </c>
      <c r="AE743" s="46" t="s">
        <v>1</v>
      </c>
      <c r="AF743" s="46" t="s">
        <v>1</v>
      </c>
      <c r="AG743" s="46" t="s">
        <v>1</v>
      </c>
      <c r="AH743" s="46" t="s">
        <v>1</v>
      </c>
      <c r="AI743" s="46" t="s">
        <v>1</v>
      </c>
      <c r="AJ743" s="46" t="s">
        <v>1</v>
      </c>
      <c r="AK743" s="46" t="s">
        <v>1</v>
      </c>
      <c r="AL743" s="46" t="s">
        <v>1</v>
      </c>
      <c r="AM743" s="46" t="s">
        <v>1</v>
      </c>
      <c r="AN743" s="46" t="s">
        <v>1</v>
      </c>
      <c r="AO743" s="46" t="s">
        <v>1</v>
      </c>
      <c r="AP743" s="46" t="s">
        <v>1</v>
      </c>
      <c r="AQ743" s="46" t="s">
        <v>1</v>
      </c>
      <c r="AR743" s="46" t="s">
        <v>1</v>
      </c>
      <c r="AS743" s="40" t="s">
        <v>62</v>
      </c>
      <c r="AT743" s="46" t="s">
        <v>1</v>
      </c>
      <c r="AU743" s="54" t="s">
        <v>1</v>
      </c>
      <c r="AV743" s="54">
        <v>0</v>
      </c>
      <c r="AW743" s="54">
        <v>0</v>
      </c>
      <c r="AX743" s="48" t="s">
        <v>1</v>
      </c>
      <c r="AY743" s="48" t="s">
        <v>1</v>
      </c>
      <c r="AZ743" s="55" t="s">
        <v>1</v>
      </c>
      <c r="BB743" s="30">
        <f>_xlfn.XLOOKUP(A743,'Non AGSA'!B:B,'Non AGSA'!B:B)</f>
        <v>1171</v>
      </c>
      <c r="BC743" s="30" t="e">
        <f>_xlfn.XLOOKUP(A743,'Dormant auditee list'!C:C,'Dormant auditee list'!C:C)</f>
        <v>#N/A</v>
      </c>
      <c r="BD743" s="30" t="e">
        <f>_xlfn.XLOOKUP(A743,Reworked!A:A,Reworked!I:I)</f>
        <v>#N/A</v>
      </c>
      <c r="BF743" s="30">
        <v>4</v>
      </c>
      <c r="BG743" s="30">
        <v>6</v>
      </c>
    </row>
    <row r="744" spans="1:59" ht="30.6" customHeight="1" x14ac:dyDescent="0.25">
      <c r="A744" s="2">
        <v>1110</v>
      </c>
      <c r="B744" s="2">
        <v>717</v>
      </c>
      <c r="C744" s="2" t="s">
        <v>740</v>
      </c>
      <c r="D744" s="2" t="s">
        <v>124</v>
      </c>
      <c r="E744" s="2" t="s">
        <v>73</v>
      </c>
      <c r="F744" s="2" t="s">
        <v>874</v>
      </c>
      <c r="G744" s="2" t="s">
        <v>73</v>
      </c>
      <c r="H744" s="3" t="s">
        <v>404</v>
      </c>
      <c r="I744" s="46" t="s">
        <v>1</v>
      </c>
      <c r="J744" s="47" t="s">
        <v>67</v>
      </c>
      <c r="K744" s="45" t="s">
        <v>57</v>
      </c>
      <c r="L744" s="46" t="s">
        <v>1</v>
      </c>
      <c r="M744" s="46" t="s">
        <v>1</v>
      </c>
      <c r="N744" s="46" t="s">
        <v>1</v>
      </c>
      <c r="O744" s="46" t="s">
        <v>1</v>
      </c>
      <c r="P744" s="46" t="s">
        <v>1</v>
      </c>
      <c r="Q744" s="46" t="s">
        <v>1</v>
      </c>
      <c r="R744" s="46" t="s">
        <v>1</v>
      </c>
      <c r="S744" s="46" t="s">
        <v>1</v>
      </c>
      <c r="T744" s="46" t="s">
        <v>1</v>
      </c>
      <c r="U744" s="46" t="s">
        <v>1</v>
      </c>
      <c r="V744" s="46" t="s">
        <v>1</v>
      </c>
      <c r="W744" s="46" t="s">
        <v>1</v>
      </c>
      <c r="X744" s="46" t="s">
        <v>1</v>
      </c>
      <c r="Y744" s="46" t="s">
        <v>1</v>
      </c>
      <c r="Z744" s="46" t="s">
        <v>1</v>
      </c>
      <c r="AA744" s="46" t="s">
        <v>1</v>
      </c>
      <c r="AB744" s="46" t="s">
        <v>1</v>
      </c>
      <c r="AC744" s="46" t="s">
        <v>1</v>
      </c>
      <c r="AD744" s="46" t="s">
        <v>1</v>
      </c>
      <c r="AE744" s="47" t="s">
        <v>67</v>
      </c>
      <c r="AF744" s="46" t="s">
        <v>1</v>
      </c>
      <c r="AG744" s="46" t="s">
        <v>1</v>
      </c>
      <c r="AH744" s="46" t="s">
        <v>1</v>
      </c>
      <c r="AI744" s="46" t="s">
        <v>1</v>
      </c>
      <c r="AJ744" s="46" t="s">
        <v>1</v>
      </c>
      <c r="AK744" s="46" t="s">
        <v>1</v>
      </c>
      <c r="AL744" s="46" t="s">
        <v>1</v>
      </c>
      <c r="AM744" s="46" t="s">
        <v>1</v>
      </c>
      <c r="AN744" s="46" t="s">
        <v>1</v>
      </c>
      <c r="AO744" s="46" t="s">
        <v>1</v>
      </c>
      <c r="AP744" s="46" t="s">
        <v>1</v>
      </c>
      <c r="AQ744" s="46" t="s">
        <v>1</v>
      </c>
      <c r="AR744" s="46" t="s">
        <v>1</v>
      </c>
      <c r="AS744" s="46" t="s">
        <v>1</v>
      </c>
      <c r="AT744" s="46" t="s">
        <v>1</v>
      </c>
      <c r="AU744" s="47" t="s">
        <v>63</v>
      </c>
      <c r="AV744" s="54">
        <v>0</v>
      </c>
      <c r="AW744" s="54">
        <v>0</v>
      </c>
      <c r="AX744" s="48" t="s">
        <v>1</v>
      </c>
      <c r="AY744" s="48" t="s">
        <v>1</v>
      </c>
      <c r="AZ744" s="55" t="s">
        <v>1</v>
      </c>
      <c r="BB744" s="30">
        <f>_xlfn.XLOOKUP(A744,'Non AGSA'!B:B,'Non AGSA'!B:B)</f>
        <v>1110</v>
      </c>
      <c r="BC744" s="30" t="e">
        <f>_xlfn.XLOOKUP(A744,'Dormant auditee list'!C:C,'Dormant auditee list'!C:C)</f>
        <v>#N/A</v>
      </c>
      <c r="BD744" s="30" t="e">
        <f>_xlfn.XLOOKUP(A744,Reworked!A:A,Reworked!I:I)</f>
        <v>#N/A</v>
      </c>
      <c r="BF744" s="30">
        <v>4</v>
      </c>
      <c r="BG744" s="30">
        <v>6</v>
      </c>
    </row>
    <row r="745" spans="1:59" ht="30.6" customHeight="1" x14ac:dyDescent="0.25">
      <c r="A745" s="2">
        <v>1064</v>
      </c>
      <c r="B745" s="2">
        <v>718</v>
      </c>
      <c r="C745" s="2" t="s">
        <v>741</v>
      </c>
      <c r="D745" s="2" t="s">
        <v>124</v>
      </c>
      <c r="E745" s="2" t="s">
        <v>73</v>
      </c>
      <c r="F745" s="2" t="s">
        <v>874</v>
      </c>
      <c r="G745" s="2" t="s">
        <v>73</v>
      </c>
      <c r="H745" s="3" t="s">
        <v>404</v>
      </c>
      <c r="I745" s="46" t="s">
        <v>1</v>
      </c>
      <c r="J745" s="46" t="s">
        <v>1</v>
      </c>
      <c r="K745" s="78" t="s">
        <v>404</v>
      </c>
      <c r="L745" s="46" t="s">
        <v>1</v>
      </c>
      <c r="M745" s="46" t="s">
        <v>1</v>
      </c>
      <c r="N745" s="46" t="s">
        <v>1</v>
      </c>
      <c r="O745" s="46" t="s">
        <v>1</v>
      </c>
      <c r="P745" s="46" t="s">
        <v>1</v>
      </c>
      <c r="Q745" s="46" t="s">
        <v>1</v>
      </c>
      <c r="R745" s="46" t="s">
        <v>1</v>
      </c>
      <c r="S745" s="46" t="s">
        <v>1</v>
      </c>
      <c r="T745" s="46" t="s">
        <v>1</v>
      </c>
      <c r="U745" s="46" t="s">
        <v>1</v>
      </c>
      <c r="V745" s="46" t="s">
        <v>1</v>
      </c>
      <c r="W745" s="46" t="s">
        <v>1</v>
      </c>
      <c r="X745" s="46" t="s">
        <v>1</v>
      </c>
      <c r="Y745" s="46" t="s">
        <v>1</v>
      </c>
      <c r="Z745" s="46" t="s">
        <v>1</v>
      </c>
      <c r="AA745" s="46" t="s">
        <v>1</v>
      </c>
      <c r="AB745" s="46" t="s">
        <v>1</v>
      </c>
      <c r="AC745" s="46" t="s">
        <v>1</v>
      </c>
      <c r="AD745" s="46" t="s">
        <v>1</v>
      </c>
      <c r="AE745" s="46" t="s">
        <v>1</v>
      </c>
      <c r="AF745" s="46" t="s">
        <v>1</v>
      </c>
      <c r="AG745" s="46" t="s">
        <v>1</v>
      </c>
      <c r="AH745" s="46" t="s">
        <v>1</v>
      </c>
      <c r="AI745" s="46" t="s">
        <v>1</v>
      </c>
      <c r="AJ745" s="46" t="s">
        <v>1</v>
      </c>
      <c r="AK745" s="46" t="s">
        <v>1</v>
      </c>
      <c r="AL745" s="46" t="s">
        <v>1</v>
      </c>
      <c r="AM745" s="46" t="s">
        <v>1</v>
      </c>
      <c r="AN745" s="46" t="s">
        <v>1</v>
      </c>
      <c r="AO745" s="46" t="s">
        <v>1</v>
      </c>
      <c r="AP745" s="46" t="s">
        <v>1</v>
      </c>
      <c r="AQ745" s="46" t="s">
        <v>1</v>
      </c>
      <c r="AR745" s="46" t="s">
        <v>1</v>
      </c>
      <c r="AS745" s="46" t="s">
        <v>1</v>
      </c>
      <c r="AT745" s="46" t="s">
        <v>1</v>
      </c>
      <c r="AU745" s="54" t="s">
        <v>1</v>
      </c>
      <c r="AV745" s="54">
        <v>0</v>
      </c>
      <c r="AW745" s="54">
        <v>0</v>
      </c>
      <c r="AX745" s="48" t="s">
        <v>1</v>
      </c>
      <c r="AY745" s="48" t="s">
        <v>1</v>
      </c>
      <c r="AZ745" s="55" t="s">
        <v>1</v>
      </c>
      <c r="BB745" s="30">
        <f>_xlfn.XLOOKUP(A745,'Non AGSA'!B:B,'Non AGSA'!B:B)</f>
        <v>1064</v>
      </c>
      <c r="BC745" s="30" t="e">
        <f>_xlfn.XLOOKUP(A745,'Dormant auditee list'!C:C,'Dormant auditee list'!C:C)</f>
        <v>#N/A</v>
      </c>
      <c r="BD745" s="30" t="e">
        <f>_xlfn.XLOOKUP(A745,Reworked!A:A,Reworked!I:I)</f>
        <v>#N/A</v>
      </c>
      <c r="BF745" s="30">
        <v>4</v>
      </c>
      <c r="BG745" s="30">
        <v>6</v>
      </c>
    </row>
    <row r="746" spans="1:59" ht="30.6" customHeight="1" x14ac:dyDescent="0.25">
      <c r="A746" s="2">
        <v>1013</v>
      </c>
      <c r="B746" s="2">
        <v>719</v>
      </c>
      <c r="C746" s="2" t="s">
        <v>742</v>
      </c>
      <c r="D746" s="2" t="s">
        <v>124</v>
      </c>
      <c r="E746" s="2" t="s">
        <v>73</v>
      </c>
      <c r="F746" s="2" t="s">
        <v>874</v>
      </c>
      <c r="G746" s="2" t="s">
        <v>73</v>
      </c>
      <c r="H746" s="3" t="s">
        <v>404</v>
      </c>
      <c r="I746" s="46" t="s">
        <v>1</v>
      </c>
      <c r="J746" s="46" t="s">
        <v>1</v>
      </c>
      <c r="K746" s="78" t="s">
        <v>404</v>
      </c>
      <c r="L746" s="46" t="s">
        <v>1</v>
      </c>
      <c r="M746" s="46" t="s">
        <v>1</v>
      </c>
      <c r="N746" s="46" t="s">
        <v>1</v>
      </c>
      <c r="O746" s="46" t="s">
        <v>1</v>
      </c>
      <c r="P746" s="46" t="s">
        <v>1</v>
      </c>
      <c r="Q746" s="46" t="s">
        <v>1</v>
      </c>
      <c r="R746" s="46" t="s">
        <v>1</v>
      </c>
      <c r="S746" s="46" t="s">
        <v>1</v>
      </c>
      <c r="T746" s="46" t="s">
        <v>1</v>
      </c>
      <c r="U746" s="46" t="s">
        <v>1</v>
      </c>
      <c r="V746" s="46" t="s">
        <v>1</v>
      </c>
      <c r="W746" s="46" t="s">
        <v>1</v>
      </c>
      <c r="X746" s="46" t="s">
        <v>1</v>
      </c>
      <c r="Y746" s="46" t="s">
        <v>1</v>
      </c>
      <c r="Z746" s="46" t="s">
        <v>1</v>
      </c>
      <c r="AA746" s="46" t="s">
        <v>1</v>
      </c>
      <c r="AB746" s="46" t="s">
        <v>1</v>
      </c>
      <c r="AC746" s="46" t="s">
        <v>1</v>
      </c>
      <c r="AD746" s="46" t="s">
        <v>1</v>
      </c>
      <c r="AE746" s="46" t="s">
        <v>1</v>
      </c>
      <c r="AF746" s="46" t="s">
        <v>1</v>
      </c>
      <c r="AG746" s="46" t="s">
        <v>1</v>
      </c>
      <c r="AH746" s="46" t="s">
        <v>1</v>
      </c>
      <c r="AI746" s="46" t="s">
        <v>1</v>
      </c>
      <c r="AJ746" s="46" t="s">
        <v>1</v>
      </c>
      <c r="AK746" s="46" t="s">
        <v>1</v>
      </c>
      <c r="AL746" s="46" t="s">
        <v>1</v>
      </c>
      <c r="AM746" s="46" t="s">
        <v>1</v>
      </c>
      <c r="AN746" s="46" t="s">
        <v>1</v>
      </c>
      <c r="AO746" s="46" t="s">
        <v>1</v>
      </c>
      <c r="AP746" s="46" t="s">
        <v>1</v>
      </c>
      <c r="AQ746" s="46" t="s">
        <v>1</v>
      </c>
      <c r="AR746" s="46" t="s">
        <v>1</v>
      </c>
      <c r="AS746" s="46" t="s">
        <v>1</v>
      </c>
      <c r="AT746" s="46" t="s">
        <v>1</v>
      </c>
      <c r="AU746" s="54" t="s">
        <v>1</v>
      </c>
      <c r="AV746" s="54">
        <v>0</v>
      </c>
      <c r="AW746" s="54">
        <v>0</v>
      </c>
      <c r="AX746" s="48" t="s">
        <v>1</v>
      </c>
      <c r="AY746" s="48" t="s">
        <v>1</v>
      </c>
      <c r="AZ746" s="55" t="s">
        <v>1</v>
      </c>
      <c r="BB746" s="30">
        <f>_xlfn.XLOOKUP(A746,'Non AGSA'!B:B,'Non AGSA'!B:B)</f>
        <v>1013</v>
      </c>
      <c r="BC746" s="30" t="e">
        <f>_xlfn.XLOOKUP(A746,'Dormant auditee list'!C:C,'Dormant auditee list'!C:C)</f>
        <v>#N/A</v>
      </c>
      <c r="BD746" s="30" t="e">
        <f>_xlfn.XLOOKUP(A746,Reworked!A:A,Reworked!I:I)</f>
        <v>#N/A</v>
      </c>
      <c r="BF746" s="30">
        <v>4</v>
      </c>
      <c r="BG746" s="30">
        <v>6</v>
      </c>
    </row>
    <row r="747" spans="1:59" ht="30.6" customHeight="1" x14ac:dyDescent="0.25">
      <c r="A747" s="2">
        <v>1045</v>
      </c>
      <c r="B747" s="2">
        <v>720</v>
      </c>
      <c r="C747" s="2" t="s">
        <v>743</v>
      </c>
      <c r="D747" s="2" t="s">
        <v>124</v>
      </c>
      <c r="E747" s="2" t="s">
        <v>73</v>
      </c>
      <c r="F747" s="2" t="s">
        <v>874</v>
      </c>
      <c r="G747" s="2" t="s">
        <v>73</v>
      </c>
      <c r="H747" s="3" t="s">
        <v>404</v>
      </c>
      <c r="I747" s="46" t="s">
        <v>1</v>
      </c>
      <c r="J747" s="46" t="s">
        <v>1</v>
      </c>
      <c r="K747" s="56" t="s">
        <v>142</v>
      </c>
      <c r="L747" s="46" t="s">
        <v>1</v>
      </c>
      <c r="M747" s="46" t="s">
        <v>1</v>
      </c>
      <c r="N747" s="46" t="s">
        <v>1</v>
      </c>
      <c r="O747" s="40" t="s">
        <v>62</v>
      </c>
      <c r="P747" s="40" t="s">
        <v>62</v>
      </c>
      <c r="Q747" s="46" t="s">
        <v>1</v>
      </c>
      <c r="R747" s="46" t="s">
        <v>1</v>
      </c>
      <c r="S747" s="46" t="s">
        <v>1</v>
      </c>
      <c r="T747" s="46" t="s">
        <v>1</v>
      </c>
      <c r="U747" s="46" t="s">
        <v>1</v>
      </c>
      <c r="V747" s="46" t="s">
        <v>1</v>
      </c>
      <c r="W747" s="46" t="s">
        <v>1</v>
      </c>
      <c r="X747" s="46" t="s">
        <v>1</v>
      </c>
      <c r="Y747" s="46" t="s">
        <v>1</v>
      </c>
      <c r="Z747" s="46" t="s">
        <v>1</v>
      </c>
      <c r="AA747" s="46" t="s">
        <v>1</v>
      </c>
      <c r="AB747" s="46" t="s">
        <v>1</v>
      </c>
      <c r="AC747" s="46" t="s">
        <v>1</v>
      </c>
      <c r="AD747" s="46" t="s">
        <v>1</v>
      </c>
      <c r="AE747" s="46" t="s">
        <v>1</v>
      </c>
      <c r="AF747" s="46" t="s">
        <v>1</v>
      </c>
      <c r="AG747" s="46" t="s">
        <v>1</v>
      </c>
      <c r="AH747" s="46" t="s">
        <v>1</v>
      </c>
      <c r="AI747" s="46" t="s">
        <v>1</v>
      </c>
      <c r="AJ747" s="46" t="s">
        <v>1</v>
      </c>
      <c r="AK747" s="46" t="s">
        <v>1</v>
      </c>
      <c r="AL747" s="46" t="s">
        <v>1</v>
      </c>
      <c r="AM747" s="46" t="s">
        <v>1</v>
      </c>
      <c r="AN747" s="46" t="s">
        <v>1</v>
      </c>
      <c r="AO747" s="46" t="s">
        <v>1</v>
      </c>
      <c r="AP747" s="46" t="s">
        <v>1</v>
      </c>
      <c r="AQ747" s="46" t="s">
        <v>1</v>
      </c>
      <c r="AR747" s="46" t="s">
        <v>1</v>
      </c>
      <c r="AS747" s="46" t="s">
        <v>1</v>
      </c>
      <c r="AT747" s="46" t="s">
        <v>1</v>
      </c>
      <c r="AU747" s="54" t="s">
        <v>1</v>
      </c>
      <c r="AV747" s="54">
        <v>0</v>
      </c>
      <c r="AW747" s="54">
        <v>0</v>
      </c>
      <c r="AX747" s="48" t="s">
        <v>1</v>
      </c>
      <c r="AY747" s="48" t="s">
        <v>1</v>
      </c>
      <c r="AZ747" s="55" t="s">
        <v>1</v>
      </c>
      <c r="BB747" s="30">
        <f>_xlfn.XLOOKUP(A747,'Non AGSA'!B:B,'Non AGSA'!B:B)</f>
        <v>1045</v>
      </c>
      <c r="BC747" s="30">
        <f>_xlfn.XLOOKUP(A747,'Dormant auditee list'!C:C,'Dormant auditee list'!C:C)</f>
        <v>1045</v>
      </c>
      <c r="BD747" s="30" t="e">
        <f>_xlfn.XLOOKUP(A747,Reworked!A:A,Reworked!I:I)</f>
        <v>#N/A</v>
      </c>
      <c r="BF747" s="30">
        <v>4</v>
      </c>
      <c r="BG747" s="30">
        <v>6</v>
      </c>
    </row>
    <row r="748" spans="1:59" ht="30.6" customHeight="1" x14ac:dyDescent="0.25">
      <c r="A748" s="2">
        <v>513</v>
      </c>
      <c r="B748" s="2">
        <v>721</v>
      </c>
      <c r="C748" s="2" t="s">
        <v>744</v>
      </c>
      <c r="D748" s="2" t="s">
        <v>124</v>
      </c>
      <c r="E748" s="2" t="s">
        <v>60</v>
      </c>
      <c r="F748" s="2" t="s">
        <v>874</v>
      </c>
      <c r="G748" s="2" t="s">
        <v>65</v>
      </c>
      <c r="H748" s="3" t="s">
        <v>404</v>
      </c>
      <c r="I748" s="46" t="s">
        <v>1</v>
      </c>
      <c r="J748" s="46" t="s">
        <v>1</v>
      </c>
      <c r="K748" s="45" t="s">
        <v>57</v>
      </c>
      <c r="L748" s="46" t="s">
        <v>1</v>
      </c>
      <c r="M748" s="46" t="s">
        <v>1</v>
      </c>
      <c r="N748" s="46" t="s">
        <v>1</v>
      </c>
      <c r="O748" s="46" t="s">
        <v>1</v>
      </c>
      <c r="P748" s="46" t="s">
        <v>1</v>
      </c>
      <c r="Q748" s="46" t="s">
        <v>1</v>
      </c>
      <c r="R748" s="46" t="s">
        <v>1</v>
      </c>
      <c r="S748" s="46" t="s">
        <v>1</v>
      </c>
      <c r="T748" s="46" t="s">
        <v>1</v>
      </c>
      <c r="U748" s="46" t="s">
        <v>1</v>
      </c>
      <c r="V748" s="46" t="s">
        <v>1</v>
      </c>
      <c r="W748" s="46" t="s">
        <v>1</v>
      </c>
      <c r="X748" s="46" t="s">
        <v>1</v>
      </c>
      <c r="Y748" s="46" t="s">
        <v>1</v>
      </c>
      <c r="Z748" s="46" t="s">
        <v>1</v>
      </c>
      <c r="AA748" s="46" t="s">
        <v>1</v>
      </c>
      <c r="AB748" s="46" t="s">
        <v>1</v>
      </c>
      <c r="AC748" s="46" t="s">
        <v>1</v>
      </c>
      <c r="AD748" s="46" t="s">
        <v>1</v>
      </c>
      <c r="AE748" s="46" t="s">
        <v>1</v>
      </c>
      <c r="AF748" s="46" t="s">
        <v>1</v>
      </c>
      <c r="AG748" s="46" t="s">
        <v>1</v>
      </c>
      <c r="AH748" s="46" t="s">
        <v>1</v>
      </c>
      <c r="AI748" s="46" t="s">
        <v>1</v>
      </c>
      <c r="AJ748" s="46" t="s">
        <v>1</v>
      </c>
      <c r="AK748" s="46" t="s">
        <v>1</v>
      </c>
      <c r="AL748" s="46" t="s">
        <v>1</v>
      </c>
      <c r="AM748" s="46" t="s">
        <v>1</v>
      </c>
      <c r="AN748" s="46" t="s">
        <v>1</v>
      </c>
      <c r="AO748" s="46" t="s">
        <v>1</v>
      </c>
      <c r="AP748" s="46" t="s">
        <v>1</v>
      </c>
      <c r="AQ748" s="46" t="s">
        <v>1</v>
      </c>
      <c r="AR748" s="46" t="s">
        <v>1</v>
      </c>
      <c r="AS748" s="46" t="s">
        <v>1</v>
      </c>
      <c r="AT748" s="46" t="s">
        <v>1</v>
      </c>
      <c r="AU748" s="54" t="s">
        <v>1</v>
      </c>
      <c r="AV748" s="54">
        <v>0</v>
      </c>
      <c r="AW748" s="54">
        <v>0</v>
      </c>
      <c r="AX748" s="48" t="s">
        <v>1</v>
      </c>
      <c r="AY748" s="48" t="s">
        <v>1</v>
      </c>
      <c r="AZ748" s="55" t="s">
        <v>1</v>
      </c>
      <c r="BB748" s="30">
        <f>_xlfn.XLOOKUP(A748,'Non AGSA'!B:B,'Non AGSA'!B:B)</f>
        <v>513</v>
      </c>
      <c r="BC748" s="30" t="e">
        <f>_xlfn.XLOOKUP(A748,'Dormant auditee list'!C:C,'Dormant auditee list'!C:C)</f>
        <v>#N/A</v>
      </c>
      <c r="BD748" s="30" t="e">
        <f>_xlfn.XLOOKUP(A748,Reworked!A:A,Reworked!I:I)</f>
        <v>#N/A</v>
      </c>
      <c r="BF748" s="30">
        <v>4</v>
      </c>
      <c r="BG748" s="30">
        <v>6</v>
      </c>
    </row>
    <row r="749" spans="1:59" ht="30.6" customHeight="1" x14ac:dyDescent="0.25">
      <c r="A749" s="2">
        <v>1273</v>
      </c>
      <c r="B749" s="2">
        <v>722</v>
      </c>
      <c r="C749" s="2" t="s">
        <v>745</v>
      </c>
      <c r="D749" s="2" t="s">
        <v>124</v>
      </c>
      <c r="E749" s="2" t="s">
        <v>73</v>
      </c>
      <c r="F749" s="2" t="s">
        <v>874</v>
      </c>
      <c r="G749" s="2" t="s">
        <v>73</v>
      </c>
      <c r="H749" s="3" t="s">
        <v>404</v>
      </c>
      <c r="I749" s="40" t="s">
        <v>62</v>
      </c>
      <c r="J749" s="40" t="s">
        <v>62</v>
      </c>
      <c r="K749" s="78" t="s">
        <v>404</v>
      </c>
      <c r="L749" s="51" t="s">
        <v>68</v>
      </c>
      <c r="M749" s="47" t="s">
        <v>67</v>
      </c>
      <c r="N749" s="46" t="s">
        <v>1</v>
      </c>
      <c r="O749" s="46" t="s">
        <v>1</v>
      </c>
      <c r="P749" s="46" t="s">
        <v>1</v>
      </c>
      <c r="Q749" s="46" t="s">
        <v>1</v>
      </c>
      <c r="R749" s="46" t="s">
        <v>1</v>
      </c>
      <c r="S749" s="46" t="s">
        <v>1</v>
      </c>
      <c r="T749" s="46" t="s">
        <v>1</v>
      </c>
      <c r="U749" s="46" t="s">
        <v>1</v>
      </c>
      <c r="V749" s="46" t="s">
        <v>1</v>
      </c>
      <c r="W749" s="40" t="s">
        <v>62</v>
      </c>
      <c r="X749" s="40" t="s">
        <v>62</v>
      </c>
      <c r="Y749" s="40" t="s">
        <v>62</v>
      </c>
      <c r="Z749" s="46" t="s">
        <v>1</v>
      </c>
      <c r="AA749" s="46" t="s">
        <v>1</v>
      </c>
      <c r="AB749" s="40" t="s">
        <v>62</v>
      </c>
      <c r="AC749" s="40" t="s">
        <v>62</v>
      </c>
      <c r="AD749" s="46" t="s">
        <v>1</v>
      </c>
      <c r="AE749" s="46" t="s">
        <v>1</v>
      </c>
      <c r="AF749" s="46" t="s">
        <v>1</v>
      </c>
      <c r="AG749" s="46" t="s">
        <v>1</v>
      </c>
      <c r="AH749" s="46" t="s">
        <v>1</v>
      </c>
      <c r="AI749" s="46" t="s">
        <v>1</v>
      </c>
      <c r="AJ749" s="46" t="s">
        <v>1</v>
      </c>
      <c r="AK749" s="46" t="s">
        <v>1</v>
      </c>
      <c r="AL749" s="46" t="s">
        <v>1</v>
      </c>
      <c r="AM749" s="46" t="s">
        <v>1</v>
      </c>
      <c r="AN749" s="46" t="s">
        <v>1</v>
      </c>
      <c r="AO749" s="46" t="s">
        <v>1</v>
      </c>
      <c r="AP749" s="46" t="s">
        <v>1</v>
      </c>
      <c r="AQ749" s="46" t="s">
        <v>1</v>
      </c>
      <c r="AR749" s="46" t="s">
        <v>1</v>
      </c>
      <c r="AS749" s="40" t="s">
        <v>62</v>
      </c>
      <c r="AT749" s="46" t="s">
        <v>1</v>
      </c>
      <c r="AU749" s="54" t="s">
        <v>1</v>
      </c>
      <c r="AV749" s="54">
        <v>0</v>
      </c>
      <c r="AW749" s="54">
        <v>0</v>
      </c>
      <c r="AX749" s="48" t="s">
        <v>1</v>
      </c>
      <c r="AY749" s="48" t="s">
        <v>1</v>
      </c>
      <c r="AZ749" s="55" t="s">
        <v>1</v>
      </c>
      <c r="BB749" s="30">
        <f>_xlfn.XLOOKUP(A749,'Non AGSA'!B:B,'Non AGSA'!B:B)</f>
        <v>1273</v>
      </c>
      <c r="BC749" s="30" t="e">
        <f>_xlfn.XLOOKUP(A749,'Dormant auditee list'!C:C,'Dormant auditee list'!C:C)</f>
        <v>#N/A</v>
      </c>
      <c r="BD749" s="30" t="e">
        <f>_xlfn.XLOOKUP(A749,Reworked!A:A,Reworked!I:I)</f>
        <v>#N/A</v>
      </c>
      <c r="BF749" s="30">
        <v>4</v>
      </c>
      <c r="BG749" s="30">
        <v>6</v>
      </c>
    </row>
    <row r="750" spans="1:59" ht="30.6" customHeight="1" x14ac:dyDescent="0.25">
      <c r="A750" s="2">
        <v>1172</v>
      </c>
      <c r="B750" s="2">
        <v>723</v>
      </c>
      <c r="C750" s="2" t="s">
        <v>746</v>
      </c>
      <c r="D750" s="2" t="s">
        <v>124</v>
      </c>
      <c r="E750" s="2" t="s">
        <v>73</v>
      </c>
      <c r="F750" s="2" t="s">
        <v>874</v>
      </c>
      <c r="G750" s="2" t="s">
        <v>73</v>
      </c>
      <c r="H750" s="3" t="s">
        <v>404</v>
      </c>
      <c r="I750" s="46" t="s">
        <v>1</v>
      </c>
      <c r="J750" s="40" t="s">
        <v>62</v>
      </c>
      <c r="K750" s="78" t="s">
        <v>404</v>
      </c>
      <c r="L750" s="46" t="s">
        <v>1</v>
      </c>
      <c r="M750" s="51" t="s">
        <v>68</v>
      </c>
      <c r="N750" s="46" t="s">
        <v>1</v>
      </c>
      <c r="O750" s="46" t="s">
        <v>1</v>
      </c>
      <c r="P750" s="46" t="s">
        <v>1</v>
      </c>
      <c r="Q750" s="46" t="s">
        <v>1</v>
      </c>
      <c r="R750" s="46" t="s">
        <v>1</v>
      </c>
      <c r="S750" s="46" t="s">
        <v>1</v>
      </c>
      <c r="T750" s="46" t="s">
        <v>1</v>
      </c>
      <c r="U750" s="46" t="s">
        <v>1</v>
      </c>
      <c r="V750" s="46" t="s">
        <v>1</v>
      </c>
      <c r="W750" s="46" t="s">
        <v>1</v>
      </c>
      <c r="X750" s="46" t="s">
        <v>1</v>
      </c>
      <c r="Y750" s="46" t="s">
        <v>1</v>
      </c>
      <c r="Z750" s="46" t="s">
        <v>1</v>
      </c>
      <c r="AA750" s="46" t="s">
        <v>1</v>
      </c>
      <c r="AB750" s="46" t="s">
        <v>1</v>
      </c>
      <c r="AC750" s="40" t="s">
        <v>62</v>
      </c>
      <c r="AD750" s="46" t="s">
        <v>1</v>
      </c>
      <c r="AE750" s="46" t="s">
        <v>1</v>
      </c>
      <c r="AF750" s="46" t="s">
        <v>1</v>
      </c>
      <c r="AG750" s="46" t="s">
        <v>1</v>
      </c>
      <c r="AH750" s="46" t="s">
        <v>1</v>
      </c>
      <c r="AI750" s="46" t="s">
        <v>1</v>
      </c>
      <c r="AJ750" s="46" t="s">
        <v>1</v>
      </c>
      <c r="AK750" s="46" t="s">
        <v>1</v>
      </c>
      <c r="AL750" s="46" t="s">
        <v>1</v>
      </c>
      <c r="AM750" s="46" t="s">
        <v>1</v>
      </c>
      <c r="AN750" s="46" t="s">
        <v>1</v>
      </c>
      <c r="AO750" s="46" t="s">
        <v>1</v>
      </c>
      <c r="AP750" s="46" t="s">
        <v>1</v>
      </c>
      <c r="AQ750" s="46" t="s">
        <v>1</v>
      </c>
      <c r="AR750" s="46" t="s">
        <v>1</v>
      </c>
      <c r="AS750" s="46" t="s">
        <v>1</v>
      </c>
      <c r="AT750" s="46" t="s">
        <v>1</v>
      </c>
      <c r="AU750" s="54" t="s">
        <v>1</v>
      </c>
      <c r="AV750" s="54">
        <v>0</v>
      </c>
      <c r="AW750" s="54">
        <v>0</v>
      </c>
      <c r="AX750" s="48" t="s">
        <v>1</v>
      </c>
      <c r="AY750" s="48" t="s">
        <v>1</v>
      </c>
      <c r="AZ750" s="55" t="s">
        <v>1</v>
      </c>
      <c r="BB750" s="30">
        <f>_xlfn.XLOOKUP(A750,'Non AGSA'!B:B,'Non AGSA'!B:B)</f>
        <v>1172</v>
      </c>
      <c r="BC750" s="30" t="e">
        <f>_xlfn.XLOOKUP(A750,'Dormant auditee list'!C:C,'Dormant auditee list'!C:C)</f>
        <v>#N/A</v>
      </c>
      <c r="BD750" s="30" t="e">
        <f>_xlfn.XLOOKUP(A750,Reworked!A:A,Reworked!I:I)</f>
        <v>#N/A</v>
      </c>
      <c r="BF750" s="30">
        <v>4</v>
      </c>
      <c r="BG750" s="30">
        <v>6</v>
      </c>
    </row>
    <row r="751" spans="1:59" ht="30.6" customHeight="1" x14ac:dyDescent="0.25">
      <c r="A751" s="2">
        <v>1289</v>
      </c>
      <c r="B751" s="2">
        <v>724</v>
      </c>
      <c r="C751" s="2" t="s">
        <v>747</v>
      </c>
      <c r="D751" s="2" t="s">
        <v>124</v>
      </c>
      <c r="E751" s="2" t="s">
        <v>73</v>
      </c>
      <c r="F751" s="2" t="s">
        <v>874</v>
      </c>
      <c r="G751" s="2" t="s">
        <v>73</v>
      </c>
      <c r="H751" s="3" t="s">
        <v>404</v>
      </c>
      <c r="I751" s="46" t="s">
        <v>1</v>
      </c>
      <c r="J751" s="40" t="s">
        <v>62</v>
      </c>
      <c r="K751" s="78" t="s">
        <v>404</v>
      </c>
      <c r="L751" s="46" t="s">
        <v>1</v>
      </c>
      <c r="M751" s="47" t="s">
        <v>67</v>
      </c>
      <c r="N751" s="46" t="s">
        <v>1</v>
      </c>
      <c r="O751" s="46" t="s">
        <v>1</v>
      </c>
      <c r="P751" s="46" t="s">
        <v>1</v>
      </c>
      <c r="Q751" s="46" t="s">
        <v>1</v>
      </c>
      <c r="R751" s="46" t="s">
        <v>1</v>
      </c>
      <c r="S751" s="46" t="s">
        <v>1</v>
      </c>
      <c r="T751" s="46" t="s">
        <v>1</v>
      </c>
      <c r="U751" s="46" t="s">
        <v>1</v>
      </c>
      <c r="V751" s="46" t="s">
        <v>1</v>
      </c>
      <c r="W751" s="46" t="s">
        <v>1</v>
      </c>
      <c r="X751" s="46" t="s">
        <v>1</v>
      </c>
      <c r="Y751" s="46" t="s">
        <v>1</v>
      </c>
      <c r="Z751" s="46" t="s">
        <v>1</v>
      </c>
      <c r="AA751" s="46" t="s">
        <v>1</v>
      </c>
      <c r="AB751" s="46" t="s">
        <v>1</v>
      </c>
      <c r="AC751" s="46" t="s">
        <v>1</v>
      </c>
      <c r="AD751" s="46" t="s">
        <v>1</v>
      </c>
      <c r="AE751" s="46" t="s">
        <v>1</v>
      </c>
      <c r="AF751" s="46" t="s">
        <v>1</v>
      </c>
      <c r="AG751" s="46" t="s">
        <v>1</v>
      </c>
      <c r="AH751" s="46" t="s">
        <v>1</v>
      </c>
      <c r="AI751" s="46" t="s">
        <v>1</v>
      </c>
      <c r="AJ751" s="46" t="s">
        <v>1</v>
      </c>
      <c r="AK751" s="46" t="s">
        <v>1</v>
      </c>
      <c r="AL751" s="46" t="s">
        <v>1</v>
      </c>
      <c r="AM751" s="46" t="s">
        <v>1</v>
      </c>
      <c r="AN751" s="46" t="s">
        <v>1</v>
      </c>
      <c r="AO751" s="46" t="s">
        <v>1</v>
      </c>
      <c r="AP751" s="40" t="s">
        <v>62</v>
      </c>
      <c r="AQ751" s="46" t="s">
        <v>1</v>
      </c>
      <c r="AR751" s="46" t="s">
        <v>1</v>
      </c>
      <c r="AS751" s="46" t="s">
        <v>1</v>
      </c>
      <c r="AT751" s="46" t="s">
        <v>1</v>
      </c>
      <c r="AU751" s="54" t="s">
        <v>1</v>
      </c>
      <c r="AV751" s="54">
        <v>0</v>
      </c>
      <c r="AW751" s="54">
        <v>0</v>
      </c>
      <c r="AX751" s="48" t="s">
        <v>1</v>
      </c>
      <c r="AY751" s="48" t="s">
        <v>1</v>
      </c>
      <c r="AZ751" s="55" t="s">
        <v>1</v>
      </c>
      <c r="BB751" s="30">
        <f>_xlfn.XLOOKUP(A751,'Non AGSA'!B:B,'Non AGSA'!B:B)</f>
        <v>1289</v>
      </c>
      <c r="BC751" s="30" t="e">
        <f>_xlfn.XLOOKUP(A751,'Dormant auditee list'!C:C,'Dormant auditee list'!C:C)</f>
        <v>#N/A</v>
      </c>
      <c r="BD751" s="30" t="e">
        <f>_xlfn.XLOOKUP(A751,Reworked!A:A,Reworked!I:I)</f>
        <v>#N/A</v>
      </c>
      <c r="BF751" s="30">
        <v>4</v>
      </c>
      <c r="BG751" s="30">
        <v>6</v>
      </c>
    </row>
    <row r="752" spans="1:59" ht="30.6" customHeight="1" x14ac:dyDescent="0.25">
      <c r="A752" s="2">
        <v>1269</v>
      </c>
      <c r="B752" s="2">
        <v>725</v>
      </c>
      <c r="C752" s="2" t="s">
        <v>748</v>
      </c>
      <c r="D752" s="2" t="s">
        <v>124</v>
      </c>
      <c r="E752" s="2" t="s">
        <v>73</v>
      </c>
      <c r="F752" s="2" t="s">
        <v>874</v>
      </c>
      <c r="G752" s="2" t="s">
        <v>73</v>
      </c>
      <c r="H752" s="3" t="s">
        <v>404</v>
      </c>
      <c r="I752" s="40" t="s">
        <v>62</v>
      </c>
      <c r="J752" s="40" t="s">
        <v>62</v>
      </c>
      <c r="K752" s="42" t="s">
        <v>66</v>
      </c>
      <c r="L752" s="47" t="s">
        <v>67</v>
      </c>
      <c r="M752" s="47" t="s">
        <v>67</v>
      </c>
      <c r="N752" s="46" t="s">
        <v>1</v>
      </c>
      <c r="O752" s="46" t="s">
        <v>1</v>
      </c>
      <c r="P752" s="46" t="s">
        <v>1</v>
      </c>
      <c r="Q752" s="46" t="s">
        <v>1</v>
      </c>
      <c r="R752" s="46" t="s">
        <v>1</v>
      </c>
      <c r="S752" s="46" t="s">
        <v>1</v>
      </c>
      <c r="T752" s="46" t="s">
        <v>1</v>
      </c>
      <c r="U752" s="46" t="s">
        <v>1</v>
      </c>
      <c r="V752" s="46" t="s">
        <v>1</v>
      </c>
      <c r="W752" s="46" t="s">
        <v>1</v>
      </c>
      <c r="X752" s="40" t="s">
        <v>62</v>
      </c>
      <c r="Y752" s="46" t="s">
        <v>1</v>
      </c>
      <c r="Z752" s="46" t="s">
        <v>1</v>
      </c>
      <c r="AA752" s="46" t="s">
        <v>1</v>
      </c>
      <c r="AB752" s="46" t="s">
        <v>1</v>
      </c>
      <c r="AC752" s="40" t="s">
        <v>62</v>
      </c>
      <c r="AD752" s="46" t="s">
        <v>1</v>
      </c>
      <c r="AE752" s="46" t="s">
        <v>1</v>
      </c>
      <c r="AF752" s="46" t="s">
        <v>1</v>
      </c>
      <c r="AG752" s="46" t="s">
        <v>1</v>
      </c>
      <c r="AH752" s="46" t="s">
        <v>1</v>
      </c>
      <c r="AI752" s="46" t="s">
        <v>1</v>
      </c>
      <c r="AJ752" s="46" t="s">
        <v>1</v>
      </c>
      <c r="AK752" s="46" t="s">
        <v>1</v>
      </c>
      <c r="AL752" s="46" t="s">
        <v>1</v>
      </c>
      <c r="AM752" s="46" t="s">
        <v>1</v>
      </c>
      <c r="AN752" s="46" t="s">
        <v>1</v>
      </c>
      <c r="AO752" s="46" t="s">
        <v>1</v>
      </c>
      <c r="AP752" s="46" t="s">
        <v>1</v>
      </c>
      <c r="AQ752" s="46" t="s">
        <v>1</v>
      </c>
      <c r="AR752" s="46" t="s">
        <v>1</v>
      </c>
      <c r="AS752" s="40" t="s">
        <v>62</v>
      </c>
      <c r="AT752" s="46" t="s">
        <v>1</v>
      </c>
      <c r="AU752" s="54" t="s">
        <v>1</v>
      </c>
      <c r="AV752" s="54">
        <v>0</v>
      </c>
      <c r="AW752" s="54">
        <v>0</v>
      </c>
      <c r="AX752" s="48" t="s">
        <v>1</v>
      </c>
      <c r="AY752" s="48" t="s">
        <v>1</v>
      </c>
      <c r="AZ752" s="55" t="s">
        <v>1</v>
      </c>
      <c r="BB752" s="30">
        <f>_xlfn.XLOOKUP(A752,'Non AGSA'!B:B,'Non AGSA'!B:B)</f>
        <v>1269</v>
      </c>
      <c r="BC752" s="30" t="e">
        <f>_xlfn.XLOOKUP(A752,'Dormant auditee list'!C:C,'Dormant auditee list'!C:C)</f>
        <v>#N/A</v>
      </c>
      <c r="BD752" s="30" t="e">
        <f>_xlfn.XLOOKUP(A752,Reworked!A:A,Reworked!I:I)</f>
        <v>#N/A</v>
      </c>
      <c r="BF752" s="30">
        <v>4</v>
      </c>
      <c r="BG752" s="30">
        <v>6</v>
      </c>
    </row>
    <row r="753" spans="1:59" ht="30.6" customHeight="1" x14ac:dyDescent="0.25">
      <c r="A753" s="2">
        <v>1274</v>
      </c>
      <c r="B753" s="2">
        <v>726</v>
      </c>
      <c r="C753" s="2" t="s">
        <v>749</v>
      </c>
      <c r="D753" s="2" t="s">
        <v>124</v>
      </c>
      <c r="E753" s="2" t="s">
        <v>73</v>
      </c>
      <c r="F753" s="2" t="s">
        <v>874</v>
      </c>
      <c r="G753" s="2" t="s">
        <v>73</v>
      </c>
      <c r="H753" s="3" t="s">
        <v>404</v>
      </c>
      <c r="I753" s="46" t="s">
        <v>1</v>
      </c>
      <c r="J753" s="46" t="s">
        <v>1</v>
      </c>
      <c r="K753" s="78" t="s">
        <v>404</v>
      </c>
      <c r="L753" s="46" t="s">
        <v>1</v>
      </c>
      <c r="M753" s="46" t="s">
        <v>1</v>
      </c>
      <c r="N753" s="46" t="s">
        <v>1</v>
      </c>
      <c r="O753" s="46" t="s">
        <v>1</v>
      </c>
      <c r="P753" s="46" t="s">
        <v>1</v>
      </c>
      <c r="Q753" s="46" t="s">
        <v>1</v>
      </c>
      <c r="R753" s="46" t="s">
        <v>1</v>
      </c>
      <c r="S753" s="46" t="s">
        <v>1</v>
      </c>
      <c r="T753" s="46" t="s">
        <v>1</v>
      </c>
      <c r="U753" s="46" t="s">
        <v>1</v>
      </c>
      <c r="V753" s="46" t="s">
        <v>1</v>
      </c>
      <c r="W753" s="46" t="s">
        <v>1</v>
      </c>
      <c r="X753" s="46" t="s">
        <v>1</v>
      </c>
      <c r="Y753" s="46" t="s">
        <v>1</v>
      </c>
      <c r="Z753" s="46" t="s">
        <v>1</v>
      </c>
      <c r="AA753" s="46" t="s">
        <v>1</v>
      </c>
      <c r="AB753" s="46" t="s">
        <v>1</v>
      </c>
      <c r="AC753" s="46" t="s">
        <v>1</v>
      </c>
      <c r="AD753" s="46" t="s">
        <v>1</v>
      </c>
      <c r="AE753" s="46" t="s">
        <v>1</v>
      </c>
      <c r="AF753" s="46" t="s">
        <v>1</v>
      </c>
      <c r="AG753" s="46" t="s">
        <v>1</v>
      </c>
      <c r="AH753" s="46" t="s">
        <v>1</v>
      </c>
      <c r="AI753" s="46" t="s">
        <v>1</v>
      </c>
      <c r="AJ753" s="46" t="s">
        <v>1</v>
      </c>
      <c r="AK753" s="46" t="s">
        <v>1</v>
      </c>
      <c r="AL753" s="46" t="s">
        <v>1</v>
      </c>
      <c r="AM753" s="46" t="s">
        <v>1</v>
      </c>
      <c r="AN753" s="46" t="s">
        <v>1</v>
      </c>
      <c r="AO753" s="46" t="s">
        <v>1</v>
      </c>
      <c r="AP753" s="46" t="s">
        <v>1</v>
      </c>
      <c r="AQ753" s="46" t="s">
        <v>1</v>
      </c>
      <c r="AR753" s="46" t="s">
        <v>1</v>
      </c>
      <c r="AS753" s="46" t="s">
        <v>1</v>
      </c>
      <c r="AT753" s="46" t="s">
        <v>1</v>
      </c>
      <c r="AU753" s="54" t="s">
        <v>1</v>
      </c>
      <c r="AV753" s="54">
        <v>0</v>
      </c>
      <c r="AW753" s="54">
        <v>0</v>
      </c>
      <c r="AX753" s="48" t="s">
        <v>1</v>
      </c>
      <c r="AY753" s="48" t="s">
        <v>1</v>
      </c>
      <c r="AZ753" s="55" t="s">
        <v>1</v>
      </c>
      <c r="BB753" s="30">
        <f>_xlfn.XLOOKUP(A753,'Non AGSA'!B:B,'Non AGSA'!B:B)</f>
        <v>1274</v>
      </c>
      <c r="BC753" s="30" t="e">
        <f>_xlfn.XLOOKUP(A753,'Dormant auditee list'!C:C,'Dormant auditee list'!C:C)</f>
        <v>#N/A</v>
      </c>
      <c r="BD753" s="30" t="e">
        <f>_xlfn.XLOOKUP(A753,Reworked!A:A,Reworked!I:I)</f>
        <v>#N/A</v>
      </c>
      <c r="BF753" s="30">
        <v>4</v>
      </c>
      <c r="BG753" s="30">
        <v>6</v>
      </c>
    </row>
    <row r="754" spans="1:59" ht="30.6" customHeight="1" x14ac:dyDescent="0.25">
      <c r="A754" s="2">
        <v>1281</v>
      </c>
      <c r="B754" s="2">
        <v>727</v>
      </c>
      <c r="C754" s="2" t="s">
        <v>750</v>
      </c>
      <c r="D754" s="2" t="s">
        <v>124</v>
      </c>
      <c r="E754" s="2" t="s">
        <v>73</v>
      </c>
      <c r="F754" s="2" t="s">
        <v>874</v>
      </c>
      <c r="G754" s="2" t="s">
        <v>73</v>
      </c>
      <c r="H754" s="3" t="s">
        <v>404</v>
      </c>
      <c r="I754" s="46" t="s">
        <v>1</v>
      </c>
      <c r="J754" s="40" t="s">
        <v>62</v>
      </c>
      <c r="K754" s="78" t="s">
        <v>404</v>
      </c>
      <c r="L754" s="46" t="s">
        <v>1</v>
      </c>
      <c r="M754" s="51" t="s">
        <v>68</v>
      </c>
      <c r="N754" s="46" t="s">
        <v>1</v>
      </c>
      <c r="O754" s="46" t="s">
        <v>1</v>
      </c>
      <c r="P754" s="46" t="s">
        <v>1</v>
      </c>
      <c r="Q754" s="46" t="s">
        <v>1</v>
      </c>
      <c r="R754" s="46" t="s">
        <v>1</v>
      </c>
      <c r="S754" s="46" t="s">
        <v>1</v>
      </c>
      <c r="T754" s="46" t="s">
        <v>1</v>
      </c>
      <c r="U754" s="46" t="s">
        <v>1</v>
      </c>
      <c r="V754" s="46" t="s">
        <v>1</v>
      </c>
      <c r="W754" s="46" t="s">
        <v>1</v>
      </c>
      <c r="X754" s="46" t="s">
        <v>1</v>
      </c>
      <c r="Y754" s="46" t="s">
        <v>1</v>
      </c>
      <c r="Z754" s="46" t="s">
        <v>1</v>
      </c>
      <c r="AA754" s="46" t="s">
        <v>1</v>
      </c>
      <c r="AB754" s="46" t="s">
        <v>1</v>
      </c>
      <c r="AC754" s="46" t="s">
        <v>1</v>
      </c>
      <c r="AD754" s="46" t="s">
        <v>1</v>
      </c>
      <c r="AE754" s="46" t="s">
        <v>1</v>
      </c>
      <c r="AF754" s="46" t="s">
        <v>1</v>
      </c>
      <c r="AG754" s="46" t="s">
        <v>1</v>
      </c>
      <c r="AH754" s="46" t="s">
        <v>1</v>
      </c>
      <c r="AI754" s="46" t="s">
        <v>1</v>
      </c>
      <c r="AJ754" s="46" t="s">
        <v>1</v>
      </c>
      <c r="AK754" s="46" t="s">
        <v>1</v>
      </c>
      <c r="AL754" s="46" t="s">
        <v>1</v>
      </c>
      <c r="AM754" s="46" t="s">
        <v>1</v>
      </c>
      <c r="AN754" s="46" t="s">
        <v>1</v>
      </c>
      <c r="AO754" s="46" t="s">
        <v>1</v>
      </c>
      <c r="AP754" s="40" t="s">
        <v>62</v>
      </c>
      <c r="AQ754" s="46" t="s">
        <v>1</v>
      </c>
      <c r="AR754" s="46" t="s">
        <v>1</v>
      </c>
      <c r="AS754" s="46" t="s">
        <v>1</v>
      </c>
      <c r="AT754" s="46" t="s">
        <v>1</v>
      </c>
      <c r="AU754" s="54" t="s">
        <v>1</v>
      </c>
      <c r="AV754" s="54">
        <v>0</v>
      </c>
      <c r="AW754" s="54">
        <v>0</v>
      </c>
      <c r="AX754" s="48" t="s">
        <v>1</v>
      </c>
      <c r="AY754" s="48" t="s">
        <v>1</v>
      </c>
      <c r="AZ754" s="55" t="s">
        <v>1</v>
      </c>
      <c r="BB754" s="30">
        <f>_xlfn.XLOOKUP(A754,'Non AGSA'!B:B,'Non AGSA'!B:B)</f>
        <v>1281</v>
      </c>
      <c r="BC754" s="30" t="e">
        <f>_xlfn.XLOOKUP(A754,'Dormant auditee list'!C:C,'Dormant auditee list'!C:C)</f>
        <v>#N/A</v>
      </c>
      <c r="BD754" s="30" t="e">
        <f>_xlfn.XLOOKUP(A754,Reworked!A:A,Reworked!I:I)</f>
        <v>#N/A</v>
      </c>
      <c r="BF754" s="30">
        <v>4</v>
      </c>
      <c r="BG754" s="30">
        <v>6</v>
      </c>
    </row>
    <row r="755" spans="1:59" ht="30.6" customHeight="1" x14ac:dyDescent="0.25">
      <c r="A755" s="2">
        <v>1283</v>
      </c>
      <c r="B755" s="2">
        <v>728</v>
      </c>
      <c r="C755" s="2" t="s">
        <v>751</v>
      </c>
      <c r="D755" s="2" t="s">
        <v>124</v>
      </c>
      <c r="E755" s="2" t="s">
        <v>73</v>
      </c>
      <c r="F755" s="2" t="s">
        <v>874</v>
      </c>
      <c r="G755" s="2" t="s">
        <v>73</v>
      </c>
      <c r="H755" s="3" t="s">
        <v>404</v>
      </c>
      <c r="I755" s="46" t="s">
        <v>1</v>
      </c>
      <c r="J755" s="46" t="s">
        <v>1</v>
      </c>
      <c r="K755" s="78" t="s">
        <v>404</v>
      </c>
      <c r="L755" s="46" t="s">
        <v>1</v>
      </c>
      <c r="M755" s="40" t="s">
        <v>62</v>
      </c>
      <c r="N755" s="46" t="s">
        <v>1</v>
      </c>
      <c r="O755" s="46" t="s">
        <v>1</v>
      </c>
      <c r="P755" s="46" t="s">
        <v>1</v>
      </c>
      <c r="Q755" s="46" t="s">
        <v>1</v>
      </c>
      <c r="R755" s="46" t="s">
        <v>1</v>
      </c>
      <c r="S755" s="46" t="s">
        <v>1</v>
      </c>
      <c r="T755" s="46" t="s">
        <v>1</v>
      </c>
      <c r="U755" s="46" t="s">
        <v>1</v>
      </c>
      <c r="V755" s="46" t="s">
        <v>1</v>
      </c>
      <c r="W755" s="46" t="s">
        <v>1</v>
      </c>
      <c r="X755" s="46" t="s">
        <v>1</v>
      </c>
      <c r="Y755" s="46" t="s">
        <v>1</v>
      </c>
      <c r="Z755" s="46" t="s">
        <v>1</v>
      </c>
      <c r="AA755" s="46" t="s">
        <v>1</v>
      </c>
      <c r="AB755" s="46" t="s">
        <v>1</v>
      </c>
      <c r="AC755" s="46" t="s">
        <v>1</v>
      </c>
      <c r="AD755" s="46" t="s">
        <v>1</v>
      </c>
      <c r="AE755" s="46" t="s">
        <v>1</v>
      </c>
      <c r="AF755" s="46" t="s">
        <v>1</v>
      </c>
      <c r="AG755" s="46" t="s">
        <v>1</v>
      </c>
      <c r="AH755" s="46" t="s">
        <v>1</v>
      </c>
      <c r="AI755" s="46" t="s">
        <v>1</v>
      </c>
      <c r="AJ755" s="46" t="s">
        <v>1</v>
      </c>
      <c r="AK755" s="46" t="s">
        <v>1</v>
      </c>
      <c r="AL755" s="46" t="s">
        <v>1</v>
      </c>
      <c r="AM755" s="46" t="s">
        <v>1</v>
      </c>
      <c r="AN755" s="46" t="s">
        <v>1</v>
      </c>
      <c r="AO755" s="46" t="s">
        <v>1</v>
      </c>
      <c r="AP755" s="46" t="s">
        <v>1</v>
      </c>
      <c r="AQ755" s="46" t="s">
        <v>1</v>
      </c>
      <c r="AR755" s="46" t="s">
        <v>1</v>
      </c>
      <c r="AS755" s="46" t="s">
        <v>1</v>
      </c>
      <c r="AT755" s="46" t="s">
        <v>1</v>
      </c>
      <c r="AU755" s="54" t="s">
        <v>1</v>
      </c>
      <c r="AV755" s="54">
        <v>0</v>
      </c>
      <c r="AW755" s="54">
        <v>0</v>
      </c>
      <c r="AX755" s="48" t="s">
        <v>1</v>
      </c>
      <c r="AY755" s="48" t="s">
        <v>1</v>
      </c>
      <c r="AZ755" s="55" t="s">
        <v>1</v>
      </c>
      <c r="BB755" s="30">
        <f>_xlfn.XLOOKUP(A755,'Non AGSA'!B:B,'Non AGSA'!B:B)</f>
        <v>1283</v>
      </c>
      <c r="BC755" s="30" t="e">
        <f>_xlfn.XLOOKUP(A755,'Dormant auditee list'!C:C,'Dormant auditee list'!C:C)</f>
        <v>#N/A</v>
      </c>
      <c r="BD755" s="30" t="e">
        <f>_xlfn.XLOOKUP(A755,Reworked!A:A,Reworked!I:I)</f>
        <v>#N/A</v>
      </c>
      <c r="BF755" s="30">
        <v>4</v>
      </c>
      <c r="BG755" s="30">
        <v>6</v>
      </c>
    </row>
    <row r="756" spans="1:59" ht="30.6" customHeight="1" x14ac:dyDescent="0.25">
      <c r="A756" s="2">
        <v>1447</v>
      </c>
      <c r="B756" s="2">
        <v>729</v>
      </c>
      <c r="C756" s="2" t="s">
        <v>752</v>
      </c>
      <c r="D756" s="2" t="s">
        <v>124</v>
      </c>
      <c r="E756" s="2" t="s">
        <v>73</v>
      </c>
      <c r="F756" s="2" t="s">
        <v>874</v>
      </c>
      <c r="G756" s="2" t="s">
        <v>73</v>
      </c>
      <c r="H756" s="3" t="s">
        <v>404</v>
      </c>
      <c r="I756" s="46" t="s">
        <v>1</v>
      </c>
      <c r="J756" s="46" t="s">
        <v>1</v>
      </c>
      <c r="K756" s="78" t="s">
        <v>404</v>
      </c>
      <c r="L756" s="46" t="s">
        <v>1</v>
      </c>
      <c r="M756" s="40" t="s">
        <v>62</v>
      </c>
      <c r="N756" s="46" t="s">
        <v>1</v>
      </c>
      <c r="O756" s="46" t="s">
        <v>1</v>
      </c>
      <c r="P756" s="46" t="s">
        <v>1</v>
      </c>
      <c r="Q756" s="46" t="s">
        <v>1</v>
      </c>
      <c r="R756" s="46" t="s">
        <v>1</v>
      </c>
      <c r="S756" s="46" t="s">
        <v>1</v>
      </c>
      <c r="T756" s="46" t="s">
        <v>1</v>
      </c>
      <c r="U756" s="46" t="s">
        <v>1</v>
      </c>
      <c r="V756" s="46" t="s">
        <v>1</v>
      </c>
      <c r="W756" s="46" t="s">
        <v>1</v>
      </c>
      <c r="X756" s="46" t="s">
        <v>1</v>
      </c>
      <c r="Y756" s="46" t="s">
        <v>1</v>
      </c>
      <c r="Z756" s="46" t="s">
        <v>1</v>
      </c>
      <c r="AA756" s="46" t="s">
        <v>1</v>
      </c>
      <c r="AB756" s="46" t="s">
        <v>1</v>
      </c>
      <c r="AC756" s="46" t="s">
        <v>1</v>
      </c>
      <c r="AD756" s="46" t="s">
        <v>1</v>
      </c>
      <c r="AE756" s="46" t="s">
        <v>1</v>
      </c>
      <c r="AF756" s="46" t="s">
        <v>1</v>
      </c>
      <c r="AG756" s="46" t="s">
        <v>1</v>
      </c>
      <c r="AH756" s="46" t="s">
        <v>1</v>
      </c>
      <c r="AI756" s="46" t="s">
        <v>1</v>
      </c>
      <c r="AJ756" s="46" t="s">
        <v>1</v>
      </c>
      <c r="AK756" s="46" t="s">
        <v>1</v>
      </c>
      <c r="AL756" s="46" t="s">
        <v>1</v>
      </c>
      <c r="AM756" s="46" t="s">
        <v>1</v>
      </c>
      <c r="AN756" s="46" t="s">
        <v>1</v>
      </c>
      <c r="AO756" s="46" t="s">
        <v>1</v>
      </c>
      <c r="AP756" s="46" t="s">
        <v>1</v>
      </c>
      <c r="AQ756" s="46" t="s">
        <v>1</v>
      </c>
      <c r="AR756" s="46" t="s">
        <v>1</v>
      </c>
      <c r="AS756" s="46" t="s">
        <v>1</v>
      </c>
      <c r="AT756" s="46" t="s">
        <v>1</v>
      </c>
      <c r="AU756" s="54" t="s">
        <v>1</v>
      </c>
      <c r="AV756" s="54">
        <v>0</v>
      </c>
      <c r="AW756" s="54">
        <v>0</v>
      </c>
      <c r="AX756" s="48" t="s">
        <v>1</v>
      </c>
      <c r="AY756" s="48" t="s">
        <v>1</v>
      </c>
      <c r="AZ756" s="55" t="s">
        <v>1</v>
      </c>
      <c r="BB756" s="30">
        <f>_xlfn.XLOOKUP(A756,'Non AGSA'!B:B,'Non AGSA'!B:B)</f>
        <v>1447</v>
      </c>
      <c r="BC756" s="30" t="e">
        <f>_xlfn.XLOOKUP(A756,'Dormant auditee list'!C:C,'Dormant auditee list'!C:C)</f>
        <v>#N/A</v>
      </c>
      <c r="BD756" s="30" t="e">
        <f>_xlfn.XLOOKUP(A756,Reworked!A:A,Reworked!I:I)</f>
        <v>#N/A</v>
      </c>
      <c r="BF756" s="30">
        <v>4</v>
      </c>
      <c r="BG756" s="30">
        <v>6</v>
      </c>
    </row>
    <row r="757" spans="1:59" ht="30.6" customHeight="1" x14ac:dyDescent="0.25">
      <c r="A757" s="2">
        <v>1275</v>
      </c>
      <c r="B757" s="2">
        <v>730</v>
      </c>
      <c r="C757" s="2" t="s">
        <v>753</v>
      </c>
      <c r="D757" s="2" t="s">
        <v>124</v>
      </c>
      <c r="E757" s="2" t="s">
        <v>73</v>
      </c>
      <c r="F757" s="2" t="s">
        <v>874</v>
      </c>
      <c r="G757" s="2" t="s">
        <v>73</v>
      </c>
      <c r="H757" s="3" t="s">
        <v>404</v>
      </c>
      <c r="I757" s="46" t="s">
        <v>1</v>
      </c>
      <c r="J757" s="46" t="s">
        <v>1</v>
      </c>
      <c r="K757" s="78" t="s">
        <v>404</v>
      </c>
      <c r="L757" s="46" t="s">
        <v>1</v>
      </c>
      <c r="M757" s="46" t="s">
        <v>1</v>
      </c>
      <c r="N757" s="46" t="s">
        <v>1</v>
      </c>
      <c r="O757" s="46" t="s">
        <v>1</v>
      </c>
      <c r="P757" s="46" t="s">
        <v>1</v>
      </c>
      <c r="Q757" s="46" t="s">
        <v>1</v>
      </c>
      <c r="R757" s="46" t="s">
        <v>1</v>
      </c>
      <c r="S757" s="46" t="s">
        <v>1</v>
      </c>
      <c r="T757" s="46" t="s">
        <v>1</v>
      </c>
      <c r="U757" s="46" t="s">
        <v>1</v>
      </c>
      <c r="V757" s="46" t="s">
        <v>1</v>
      </c>
      <c r="W757" s="46" t="s">
        <v>1</v>
      </c>
      <c r="X757" s="46" t="s">
        <v>1</v>
      </c>
      <c r="Y757" s="46" t="s">
        <v>1</v>
      </c>
      <c r="Z757" s="46" t="s">
        <v>1</v>
      </c>
      <c r="AA757" s="46" t="s">
        <v>1</v>
      </c>
      <c r="AB757" s="46" t="s">
        <v>1</v>
      </c>
      <c r="AC757" s="46" t="s">
        <v>1</v>
      </c>
      <c r="AD757" s="46" t="s">
        <v>1</v>
      </c>
      <c r="AE757" s="46" t="s">
        <v>1</v>
      </c>
      <c r="AF757" s="46" t="s">
        <v>1</v>
      </c>
      <c r="AG757" s="46" t="s">
        <v>1</v>
      </c>
      <c r="AH757" s="46" t="s">
        <v>1</v>
      </c>
      <c r="AI757" s="46" t="s">
        <v>1</v>
      </c>
      <c r="AJ757" s="46" t="s">
        <v>1</v>
      </c>
      <c r="AK757" s="46" t="s">
        <v>1</v>
      </c>
      <c r="AL757" s="46" t="s">
        <v>1</v>
      </c>
      <c r="AM757" s="46" t="s">
        <v>1</v>
      </c>
      <c r="AN757" s="46" t="s">
        <v>1</v>
      </c>
      <c r="AO757" s="46" t="s">
        <v>1</v>
      </c>
      <c r="AP757" s="46" t="s">
        <v>1</v>
      </c>
      <c r="AQ757" s="46" t="s">
        <v>1</v>
      </c>
      <c r="AR757" s="46" t="s">
        <v>1</v>
      </c>
      <c r="AS757" s="46" t="s">
        <v>1</v>
      </c>
      <c r="AT757" s="46" t="s">
        <v>1</v>
      </c>
      <c r="AU757" s="54" t="s">
        <v>1</v>
      </c>
      <c r="AV757" s="54">
        <v>0</v>
      </c>
      <c r="AW757" s="54">
        <v>0</v>
      </c>
      <c r="AX757" s="48" t="s">
        <v>1</v>
      </c>
      <c r="AY757" s="48" t="s">
        <v>1</v>
      </c>
      <c r="AZ757" s="55" t="s">
        <v>1</v>
      </c>
      <c r="BB757" s="30">
        <f>_xlfn.XLOOKUP(A757,'Non AGSA'!B:B,'Non AGSA'!B:B)</f>
        <v>1275</v>
      </c>
      <c r="BC757" s="30" t="e">
        <f>_xlfn.XLOOKUP(A757,'Dormant auditee list'!C:C,'Dormant auditee list'!C:C)</f>
        <v>#N/A</v>
      </c>
      <c r="BD757" s="30" t="e">
        <f>_xlfn.XLOOKUP(A757,Reworked!A:A,Reworked!I:I)</f>
        <v>#N/A</v>
      </c>
      <c r="BF757" s="30">
        <v>4</v>
      </c>
      <c r="BG757" s="30">
        <v>6</v>
      </c>
    </row>
    <row r="758" spans="1:59" ht="30.6" customHeight="1" x14ac:dyDescent="0.25">
      <c r="A758" s="2">
        <v>1276</v>
      </c>
      <c r="B758" s="2">
        <v>731</v>
      </c>
      <c r="C758" s="2" t="s">
        <v>754</v>
      </c>
      <c r="D758" s="2" t="s">
        <v>124</v>
      </c>
      <c r="E758" s="2" t="s">
        <v>73</v>
      </c>
      <c r="F758" s="2" t="s">
        <v>874</v>
      </c>
      <c r="G758" s="2" t="s">
        <v>73</v>
      </c>
      <c r="H758" s="3" t="s">
        <v>404</v>
      </c>
      <c r="I758" s="40" t="s">
        <v>62</v>
      </c>
      <c r="J758" s="40" t="s">
        <v>62</v>
      </c>
      <c r="K758" s="42" t="s">
        <v>66</v>
      </c>
      <c r="L758" s="47" t="s">
        <v>67</v>
      </c>
      <c r="M758" s="47" t="s">
        <v>67</v>
      </c>
      <c r="N758" s="46" t="s">
        <v>1</v>
      </c>
      <c r="O758" s="46" t="s">
        <v>1</v>
      </c>
      <c r="P758" s="46" t="s">
        <v>1</v>
      </c>
      <c r="Q758" s="46" t="s">
        <v>1</v>
      </c>
      <c r="R758" s="46" t="s">
        <v>1</v>
      </c>
      <c r="S758" s="46" t="s">
        <v>1</v>
      </c>
      <c r="T758" s="46" t="s">
        <v>1</v>
      </c>
      <c r="U758" s="46" t="s">
        <v>1</v>
      </c>
      <c r="V758" s="46" t="s">
        <v>1</v>
      </c>
      <c r="W758" s="46" t="s">
        <v>1</v>
      </c>
      <c r="X758" s="40" t="s">
        <v>62</v>
      </c>
      <c r="Y758" s="40" t="s">
        <v>62</v>
      </c>
      <c r="Z758" s="46" t="s">
        <v>1</v>
      </c>
      <c r="AA758" s="46" t="s">
        <v>1</v>
      </c>
      <c r="AB758" s="46" t="s">
        <v>1</v>
      </c>
      <c r="AC758" s="40" t="s">
        <v>62</v>
      </c>
      <c r="AD758" s="46" t="s">
        <v>1</v>
      </c>
      <c r="AE758" s="46" t="s">
        <v>1</v>
      </c>
      <c r="AF758" s="46" t="s">
        <v>1</v>
      </c>
      <c r="AG758" s="46" t="s">
        <v>1</v>
      </c>
      <c r="AH758" s="46" t="s">
        <v>1</v>
      </c>
      <c r="AI758" s="46" t="s">
        <v>1</v>
      </c>
      <c r="AJ758" s="46" t="s">
        <v>1</v>
      </c>
      <c r="AK758" s="46" t="s">
        <v>1</v>
      </c>
      <c r="AL758" s="46" t="s">
        <v>1</v>
      </c>
      <c r="AM758" s="46" t="s">
        <v>1</v>
      </c>
      <c r="AN758" s="46" t="s">
        <v>1</v>
      </c>
      <c r="AO758" s="46" t="s">
        <v>1</v>
      </c>
      <c r="AP758" s="46" t="s">
        <v>1</v>
      </c>
      <c r="AQ758" s="46" t="s">
        <v>1</v>
      </c>
      <c r="AR758" s="46" t="s">
        <v>1</v>
      </c>
      <c r="AS758" s="40" t="s">
        <v>62</v>
      </c>
      <c r="AT758" s="46" t="s">
        <v>1</v>
      </c>
      <c r="AU758" s="54" t="s">
        <v>1</v>
      </c>
      <c r="AV758" s="54">
        <v>0</v>
      </c>
      <c r="AW758" s="54">
        <v>0</v>
      </c>
      <c r="AX758" s="48" t="s">
        <v>1</v>
      </c>
      <c r="AY758" s="48" t="s">
        <v>1</v>
      </c>
      <c r="AZ758" s="55" t="s">
        <v>1</v>
      </c>
      <c r="BB758" s="30">
        <f>_xlfn.XLOOKUP(A758,'Non AGSA'!B:B,'Non AGSA'!B:B)</f>
        <v>1276</v>
      </c>
      <c r="BC758" s="30" t="e">
        <f>_xlfn.XLOOKUP(A758,'Dormant auditee list'!C:C,'Dormant auditee list'!C:C)</f>
        <v>#N/A</v>
      </c>
      <c r="BD758" s="30" t="e">
        <f>_xlfn.XLOOKUP(A758,Reworked!A:A,Reworked!I:I)</f>
        <v>#N/A</v>
      </c>
      <c r="BF758" s="30">
        <v>4</v>
      </c>
      <c r="BG758" s="30">
        <v>6</v>
      </c>
    </row>
    <row r="759" spans="1:59" ht="30.6" customHeight="1" x14ac:dyDescent="0.25">
      <c r="A759" s="2">
        <v>1290</v>
      </c>
      <c r="B759" s="2">
        <v>732</v>
      </c>
      <c r="C759" s="2" t="s">
        <v>755</v>
      </c>
      <c r="D759" s="2" t="s">
        <v>124</v>
      </c>
      <c r="E759" s="2" t="s">
        <v>73</v>
      </c>
      <c r="F759" s="2" t="s">
        <v>874</v>
      </c>
      <c r="G759" s="2" t="s">
        <v>73</v>
      </c>
      <c r="H759" s="3" t="s">
        <v>404</v>
      </c>
      <c r="I759" s="46" t="s">
        <v>1</v>
      </c>
      <c r="J759" s="46" t="s">
        <v>1</v>
      </c>
      <c r="K759" s="78" t="s">
        <v>404</v>
      </c>
      <c r="L759" s="46" t="s">
        <v>1</v>
      </c>
      <c r="M759" s="46" t="s">
        <v>1</v>
      </c>
      <c r="N759" s="46" t="s">
        <v>1</v>
      </c>
      <c r="O759" s="46" t="s">
        <v>1</v>
      </c>
      <c r="P759" s="46" t="s">
        <v>1</v>
      </c>
      <c r="Q759" s="46" t="s">
        <v>1</v>
      </c>
      <c r="R759" s="46" t="s">
        <v>1</v>
      </c>
      <c r="S759" s="46" t="s">
        <v>1</v>
      </c>
      <c r="T759" s="46" t="s">
        <v>1</v>
      </c>
      <c r="U759" s="46" t="s">
        <v>1</v>
      </c>
      <c r="V759" s="46" t="s">
        <v>1</v>
      </c>
      <c r="W759" s="46" t="s">
        <v>1</v>
      </c>
      <c r="X759" s="46" t="s">
        <v>1</v>
      </c>
      <c r="Y759" s="46" t="s">
        <v>1</v>
      </c>
      <c r="Z759" s="46" t="s">
        <v>1</v>
      </c>
      <c r="AA759" s="46" t="s">
        <v>1</v>
      </c>
      <c r="AB759" s="46" t="s">
        <v>1</v>
      </c>
      <c r="AC759" s="46" t="s">
        <v>1</v>
      </c>
      <c r="AD759" s="46" t="s">
        <v>1</v>
      </c>
      <c r="AE759" s="46" t="s">
        <v>1</v>
      </c>
      <c r="AF759" s="46" t="s">
        <v>1</v>
      </c>
      <c r="AG759" s="46" t="s">
        <v>1</v>
      </c>
      <c r="AH759" s="46" t="s">
        <v>1</v>
      </c>
      <c r="AI759" s="46" t="s">
        <v>1</v>
      </c>
      <c r="AJ759" s="46" t="s">
        <v>1</v>
      </c>
      <c r="AK759" s="46" t="s">
        <v>1</v>
      </c>
      <c r="AL759" s="46" t="s">
        <v>1</v>
      </c>
      <c r="AM759" s="46" t="s">
        <v>1</v>
      </c>
      <c r="AN759" s="46" t="s">
        <v>1</v>
      </c>
      <c r="AO759" s="46" t="s">
        <v>1</v>
      </c>
      <c r="AP759" s="46" t="s">
        <v>1</v>
      </c>
      <c r="AQ759" s="46" t="s">
        <v>1</v>
      </c>
      <c r="AR759" s="46" t="s">
        <v>1</v>
      </c>
      <c r="AS759" s="46" t="s">
        <v>1</v>
      </c>
      <c r="AT759" s="46" t="s">
        <v>1</v>
      </c>
      <c r="AU759" s="54" t="s">
        <v>1</v>
      </c>
      <c r="AV759" s="54">
        <v>0</v>
      </c>
      <c r="AW759" s="54">
        <v>0</v>
      </c>
      <c r="AX759" s="48" t="s">
        <v>1</v>
      </c>
      <c r="AY759" s="48" t="s">
        <v>1</v>
      </c>
      <c r="AZ759" s="55" t="s">
        <v>1</v>
      </c>
      <c r="BB759" s="30">
        <f>_xlfn.XLOOKUP(A759,'Non AGSA'!B:B,'Non AGSA'!B:B)</f>
        <v>1290</v>
      </c>
      <c r="BC759" s="30" t="e">
        <f>_xlfn.XLOOKUP(A759,'Dormant auditee list'!C:C,'Dormant auditee list'!C:C)</f>
        <v>#N/A</v>
      </c>
      <c r="BD759" s="30" t="e">
        <f>_xlfn.XLOOKUP(A759,Reworked!A:A,Reworked!I:I)</f>
        <v>#N/A</v>
      </c>
      <c r="BF759" s="30">
        <v>4</v>
      </c>
      <c r="BG759" s="30">
        <v>6</v>
      </c>
    </row>
    <row r="760" spans="1:59" ht="30.6" customHeight="1" x14ac:dyDescent="0.25">
      <c r="A760" s="2">
        <v>1272</v>
      </c>
      <c r="B760" s="2">
        <v>733</v>
      </c>
      <c r="C760" s="2" t="s">
        <v>756</v>
      </c>
      <c r="D760" s="2" t="s">
        <v>124</v>
      </c>
      <c r="E760" s="2" t="s">
        <v>73</v>
      </c>
      <c r="F760" s="2" t="s">
        <v>874</v>
      </c>
      <c r="G760" s="2" t="s">
        <v>73</v>
      </c>
      <c r="H760" s="3" t="s">
        <v>404</v>
      </c>
      <c r="I760" s="46" t="s">
        <v>1</v>
      </c>
      <c r="J760" s="46" t="s">
        <v>1</v>
      </c>
      <c r="K760" s="78" t="s">
        <v>404</v>
      </c>
      <c r="L760" s="46" t="s">
        <v>1</v>
      </c>
      <c r="M760" s="40" t="s">
        <v>62</v>
      </c>
      <c r="N760" s="46" t="s">
        <v>1</v>
      </c>
      <c r="O760" s="46" t="s">
        <v>1</v>
      </c>
      <c r="P760" s="46" t="s">
        <v>1</v>
      </c>
      <c r="Q760" s="46" t="s">
        <v>1</v>
      </c>
      <c r="R760" s="46" t="s">
        <v>1</v>
      </c>
      <c r="S760" s="46" t="s">
        <v>1</v>
      </c>
      <c r="T760" s="46" t="s">
        <v>1</v>
      </c>
      <c r="U760" s="46" t="s">
        <v>1</v>
      </c>
      <c r="V760" s="46" t="s">
        <v>1</v>
      </c>
      <c r="W760" s="46" t="s">
        <v>1</v>
      </c>
      <c r="X760" s="46" t="s">
        <v>1</v>
      </c>
      <c r="Y760" s="46" t="s">
        <v>1</v>
      </c>
      <c r="Z760" s="46" t="s">
        <v>1</v>
      </c>
      <c r="AA760" s="46" t="s">
        <v>1</v>
      </c>
      <c r="AB760" s="46" t="s">
        <v>1</v>
      </c>
      <c r="AC760" s="46" t="s">
        <v>1</v>
      </c>
      <c r="AD760" s="46" t="s">
        <v>1</v>
      </c>
      <c r="AE760" s="46" t="s">
        <v>1</v>
      </c>
      <c r="AF760" s="46" t="s">
        <v>1</v>
      </c>
      <c r="AG760" s="46" t="s">
        <v>1</v>
      </c>
      <c r="AH760" s="46" t="s">
        <v>1</v>
      </c>
      <c r="AI760" s="46" t="s">
        <v>1</v>
      </c>
      <c r="AJ760" s="46" t="s">
        <v>1</v>
      </c>
      <c r="AK760" s="46" t="s">
        <v>1</v>
      </c>
      <c r="AL760" s="46" t="s">
        <v>1</v>
      </c>
      <c r="AM760" s="46" t="s">
        <v>1</v>
      </c>
      <c r="AN760" s="46" t="s">
        <v>1</v>
      </c>
      <c r="AO760" s="46" t="s">
        <v>1</v>
      </c>
      <c r="AP760" s="46" t="s">
        <v>1</v>
      </c>
      <c r="AQ760" s="46" t="s">
        <v>1</v>
      </c>
      <c r="AR760" s="46" t="s">
        <v>1</v>
      </c>
      <c r="AS760" s="46" t="s">
        <v>1</v>
      </c>
      <c r="AT760" s="46" t="s">
        <v>1</v>
      </c>
      <c r="AU760" s="54" t="s">
        <v>1</v>
      </c>
      <c r="AV760" s="54">
        <v>0</v>
      </c>
      <c r="AW760" s="54">
        <v>0</v>
      </c>
      <c r="AX760" s="48" t="s">
        <v>1</v>
      </c>
      <c r="AY760" s="48" t="s">
        <v>1</v>
      </c>
      <c r="AZ760" s="55" t="s">
        <v>1</v>
      </c>
      <c r="BB760" s="30">
        <f>_xlfn.XLOOKUP(A760,'Non AGSA'!B:B,'Non AGSA'!B:B)</f>
        <v>1272</v>
      </c>
      <c r="BC760" s="30" t="e">
        <f>_xlfn.XLOOKUP(A760,'Dormant auditee list'!C:C,'Dormant auditee list'!C:C)</f>
        <v>#N/A</v>
      </c>
      <c r="BD760" s="30" t="e">
        <f>_xlfn.XLOOKUP(A760,Reworked!A:A,Reworked!I:I)</f>
        <v>#N/A</v>
      </c>
      <c r="BF760" s="30">
        <v>4</v>
      </c>
      <c r="BG760" s="30">
        <v>6</v>
      </c>
    </row>
    <row r="761" spans="1:59" ht="30.6" customHeight="1" x14ac:dyDescent="0.25">
      <c r="A761" s="2">
        <v>1291</v>
      </c>
      <c r="B761" s="2">
        <v>734</v>
      </c>
      <c r="C761" s="2" t="s">
        <v>757</v>
      </c>
      <c r="D761" s="2" t="s">
        <v>124</v>
      </c>
      <c r="E761" s="2" t="s">
        <v>73</v>
      </c>
      <c r="F761" s="2" t="s">
        <v>874</v>
      </c>
      <c r="G761" s="2" t="s">
        <v>73</v>
      </c>
      <c r="H761" s="3" t="s">
        <v>404</v>
      </c>
      <c r="I761" s="46" t="s">
        <v>1</v>
      </c>
      <c r="J761" s="46" t="s">
        <v>1</v>
      </c>
      <c r="K761" s="78" t="s">
        <v>404</v>
      </c>
      <c r="L761" s="46" t="s">
        <v>1</v>
      </c>
      <c r="M761" s="46" t="s">
        <v>1</v>
      </c>
      <c r="N761" s="46" t="s">
        <v>1</v>
      </c>
      <c r="O761" s="46" t="s">
        <v>1</v>
      </c>
      <c r="P761" s="46" t="s">
        <v>1</v>
      </c>
      <c r="Q761" s="46" t="s">
        <v>1</v>
      </c>
      <c r="R761" s="46" t="s">
        <v>1</v>
      </c>
      <c r="S761" s="46" t="s">
        <v>1</v>
      </c>
      <c r="T761" s="46" t="s">
        <v>1</v>
      </c>
      <c r="U761" s="46" t="s">
        <v>1</v>
      </c>
      <c r="V761" s="46" t="s">
        <v>1</v>
      </c>
      <c r="W761" s="46" t="s">
        <v>1</v>
      </c>
      <c r="X761" s="46" t="s">
        <v>1</v>
      </c>
      <c r="Y761" s="46" t="s">
        <v>1</v>
      </c>
      <c r="Z761" s="46" t="s">
        <v>1</v>
      </c>
      <c r="AA761" s="46" t="s">
        <v>1</v>
      </c>
      <c r="AB761" s="46" t="s">
        <v>1</v>
      </c>
      <c r="AC761" s="46" t="s">
        <v>1</v>
      </c>
      <c r="AD761" s="46" t="s">
        <v>1</v>
      </c>
      <c r="AE761" s="46" t="s">
        <v>1</v>
      </c>
      <c r="AF761" s="46" t="s">
        <v>1</v>
      </c>
      <c r="AG761" s="46" t="s">
        <v>1</v>
      </c>
      <c r="AH761" s="46" t="s">
        <v>1</v>
      </c>
      <c r="AI761" s="46" t="s">
        <v>1</v>
      </c>
      <c r="AJ761" s="46" t="s">
        <v>1</v>
      </c>
      <c r="AK761" s="46" t="s">
        <v>1</v>
      </c>
      <c r="AL761" s="46" t="s">
        <v>1</v>
      </c>
      <c r="AM761" s="46" t="s">
        <v>1</v>
      </c>
      <c r="AN761" s="46" t="s">
        <v>1</v>
      </c>
      <c r="AO761" s="46" t="s">
        <v>1</v>
      </c>
      <c r="AP761" s="46" t="s">
        <v>1</v>
      </c>
      <c r="AQ761" s="46" t="s">
        <v>1</v>
      </c>
      <c r="AR761" s="46" t="s">
        <v>1</v>
      </c>
      <c r="AS761" s="46" t="s">
        <v>1</v>
      </c>
      <c r="AT761" s="46" t="s">
        <v>1</v>
      </c>
      <c r="AU761" s="54" t="s">
        <v>1</v>
      </c>
      <c r="AV761" s="54">
        <v>0</v>
      </c>
      <c r="AW761" s="54">
        <v>0</v>
      </c>
      <c r="AX761" s="48" t="s">
        <v>1</v>
      </c>
      <c r="AY761" s="48" t="s">
        <v>1</v>
      </c>
      <c r="AZ761" s="55" t="s">
        <v>1</v>
      </c>
      <c r="BB761" s="30">
        <f>_xlfn.XLOOKUP(A761,'Non AGSA'!B:B,'Non AGSA'!B:B)</f>
        <v>1291</v>
      </c>
      <c r="BC761" s="30" t="e">
        <f>_xlfn.XLOOKUP(A761,'Dormant auditee list'!C:C,'Dormant auditee list'!C:C)</f>
        <v>#N/A</v>
      </c>
      <c r="BD761" s="30" t="e">
        <f>_xlfn.XLOOKUP(A761,Reworked!A:A,Reworked!I:I)</f>
        <v>#N/A</v>
      </c>
      <c r="BF761" s="30">
        <v>4</v>
      </c>
      <c r="BG761" s="30">
        <v>6</v>
      </c>
    </row>
    <row r="762" spans="1:59" ht="30.6" customHeight="1" x14ac:dyDescent="0.25">
      <c r="A762" s="2">
        <v>1277</v>
      </c>
      <c r="B762" s="2">
        <v>735</v>
      </c>
      <c r="C762" s="2" t="s">
        <v>758</v>
      </c>
      <c r="D762" s="2" t="s">
        <v>124</v>
      </c>
      <c r="E762" s="2" t="s">
        <v>73</v>
      </c>
      <c r="F762" s="2" t="s">
        <v>874</v>
      </c>
      <c r="G762" s="2" t="s">
        <v>73</v>
      </c>
      <c r="H762" s="3" t="s">
        <v>404</v>
      </c>
      <c r="I762" s="46" t="s">
        <v>1</v>
      </c>
      <c r="J762" s="46" t="s">
        <v>1</v>
      </c>
      <c r="K762" s="78" t="s">
        <v>404</v>
      </c>
      <c r="L762" s="46" t="s">
        <v>1</v>
      </c>
      <c r="M762" s="40" t="s">
        <v>62</v>
      </c>
      <c r="N762" s="46" t="s">
        <v>1</v>
      </c>
      <c r="O762" s="46" t="s">
        <v>1</v>
      </c>
      <c r="P762" s="46" t="s">
        <v>1</v>
      </c>
      <c r="Q762" s="46" t="s">
        <v>1</v>
      </c>
      <c r="R762" s="46" t="s">
        <v>1</v>
      </c>
      <c r="S762" s="46" t="s">
        <v>1</v>
      </c>
      <c r="T762" s="46" t="s">
        <v>1</v>
      </c>
      <c r="U762" s="46" t="s">
        <v>1</v>
      </c>
      <c r="V762" s="46" t="s">
        <v>1</v>
      </c>
      <c r="W762" s="46" t="s">
        <v>1</v>
      </c>
      <c r="X762" s="46" t="s">
        <v>1</v>
      </c>
      <c r="Y762" s="46" t="s">
        <v>1</v>
      </c>
      <c r="Z762" s="46" t="s">
        <v>1</v>
      </c>
      <c r="AA762" s="46" t="s">
        <v>1</v>
      </c>
      <c r="AB762" s="46" t="s">
        <v>1</v>
      </c>
      <c r="AC762" s="46" t="s">
        <v>1</v>
      </c>
      <c r="AD762" s="46" t="s">
        <v>1</v>
      </c>
      <c r="AE762" s="46" t="s">
        <v>1</v>
      </c>
      <c r="AF762" s="46" t="s">
        <v>1</v>
      </c>
      <c r="AG762" s="46" t="s">
        <v>1</v>
      </c>
      <c r="AH762" s="46" t="s">
        <v>1</v>
      </c>
      <c r="AI762" s="46" t="s">
        <v>1</v>
      </c>
      <c r="AJ762" s="46" t="s">
        <v>1</v>
      </c>
      <c r="AK762" s="46" t="s">
        <v>1</v>
      </c>
      <c r="AL762" s="46" t="s">
        <v>1</v>
      </c>
      <c r="AM762" s="46" t="s">
        <v>1</v>
      </c>
      <c r="AN762" s="46" t="s">
        <v>1</v>
      </c>
      <c r="AO762" s="46" t="s">
        <v>1</v>
      </c>
      <c r="AP762" s="46" t="s">
        <v>1</v>
      </c>
      <c r="AQ762" s="46" t="s">
        <v>1</v>
      </c>
      <c r="AR762" s="46" t="s">
        <v>1</v>
      </c>
      <c r="AS762" s="46" t="s">
        <v>1</v>
      </c>
      <c r="AT762" s="46" t="s">
        <v>1</v>
      </c>
      <c r="AU762" s="54" t="s">
        <v>1</v>
      </c>
      <c r="AV762" s="54">
        <v>0</v>
      </c>
      <c r="AW762" s="54">
        <v>0</v>
      </c>
      <c r="AX762" s="48" t="s">
        <v>1</v>
      </c>
      <c r="AY762" s="48" t="s">
        <v>1</v>
      </c>
      <c r="AZ762" s="55" t="s">
        <v>1</v>
      </c>
      <c r="BB762" s="30">
        <f>_xlfn.XLOOKUP(A762,'Non AGSA'!B:B,'Non AGSA'!B:B)</f>
        <v>1277</v>
      </c>
      <c r="BC762" s="30" t="e">
        <f>_xlfn.XLOOKUP(A762,'Dormant auditee list'!C:C,'Dormant auditee list'!C:C)</f>
        <v>#N/A</v>
      </c>
      <c r="BD762" s="30" t="e">
        <f>_xlfn.XLOOKUP(A762,Reworked!A:A,Reworked!I:I)</f>
        <v>#N/A</v>
      </c>
      <c r="BF762" s="30">
        <v>4</v>
      </c>
      <c r="BG762" s="30">
        <v>6</v>
      </c>
    </row>
    <row r="763" spans="1:59" ht="30.6" customHeight="1" x14ac:dyDescent="0.25">
      <c r="A763" s="2">
        <v>1284</v>
      </c>
      <c r="B763" s="2">
        <v>736</v>
      </c>
      <c r="C763" s="2" t="s">
        <v>759</v>
      </c>
      <c r="D763" s="2" t="s">
        <v>124</v>
      </c>
      <c r="E763" s="2" t="s">
        <v>73</v>
      </c>
      <c r="F763" s="2" t="s">
        <v>874</v>
      </c>
      <c r="G763" s="2" t="s">
        <v>73</v>
      </c>
      <c r="H763" s="3" t="s">
        <v>404</v>
      </c>
      <c r="I763" s="46" t="s">
        <v>1</v>
      </c>
      <c r="J763" s="40" t="s">
        <v>62</v>
      </c>
      <c r="K763" s="78" t="s">
        <v>404</v>
      </c>
      <c r="L763" s="40" t="s">
        <v>62</v>
      </c>
      <c r="M763" s="47" t="s">
        <v>67</v>
      </c>
      <c r="N763" s="46" t="s">
        <v>1</v>
      </c>
      <c r="O763" s="46" t="s">
        <v>1</v>
      </c>
      <c r="P763" s="46" t="s">
        <v>1</v>
      </c>
      <c r="Q763" s="46" t="s">
        <v>1</v>
      </c>
      <c r="R763" s="46" t="s">
        <v>1</v>
      </c>
      <c r="S763" s="46" t="s">
        <v>1</v>
      </c>
      <c r="T763" s="46" t="s">
        <v>1</v>
      </c>
      <c r="U763" s="46" t="s">
        <v>1</v>
      </c>
      <c r="V763" s="46" t="s">
        <v>1</v>
      </c>
      <c r="W763" s="46" t="s">
        <v>1</v>
      </c>
      <c r="X763" s="46" t="s">
        <v>1</v>
      </c>
      <c r="Y763" s="46" t="s">
        <v>1</v>
      </c>
      <c r="Z763" s="46" t="s">
        <v>1</v>
      </c>
      <c r="AA763" s="46" t="s">
        <v>1</v>
      </c>
      <c r="AB763" s="46" t="s">
        <v>1</v>
      </c>
      <c r="AC763" s="40" t="s">
        <v>62</v>
      </c>
      <c r="AD763" s="46" t="s">
        <v>1</v>
      </c>
      <c r="AE763" s="46" t="s">
        <v>1</v>
      </c>
      <c r="AF763" s="46" t="s">
        <v>1</v>
      </c>
      <c r="AG763" s="46" t="s">
        <v>1</v>
      </c>
      <c r="AH763" s="46" t="s">
        <v>1</v>
      </c>
      <c r="AI763" s="46" t="s">
        <v>1</v>
      </c>
      <c r="AJ763" s="46" t="s">
        <v>1</v>
      </c>
      <c r="AK763" s="46" t="s">
        <v>1</v>
      </c>
      <c r="AL763" s="46" t="s">
        <v>1</v>
      </c>
      <c r="AM763" s="46" t="s">
        <v>1</v>
      </c>
      <c r="AN763" s="46" t="s">
        <v>1</v>
      </c>
      <c r="AO763" s="46" t="s">
        <v>1</v>
      </c>
      <c r="AP763" s="46" t="s">
        <v>1</v>
      </c>
      <c r="AQ763" s="46" t="s">
        <v>1</v>
      </c>
      <c r="AR763" s="46" t="s">
        <v>1</v>
      </c>
      <c r="AS763" s="40" t="s">
        <v>62</v>
      </c>
      <c r="AT763" s="46" t="s">
        <v>1</v>
      </c>
      <c r="AU763" s="54" t="s">
        <v>1</v>
      </c>
      <c r="AV763" s="54">
        <v>0</v>
      </c>
      <c r="AW763" s="54">
        <v>0</v>
      </c>
      <c r="AX763" s="48" t="s">
        <v>1</v>
      </c>
      <c r="AY763" s="48" t="s">
        <v>1</v>
      </c>
      <c r="AZ763" s="55" t="s">
        <v>1</v>
      </c>
      <c r="BB763" s="30">
        <f>_xlfn.XLOOKUP(A763,'Non AGSA'!B:B,'Non AGSA'!B:B)</f>
        <v>1284</v>
      </c>
      <c r="BC763" s="30" t="e">
        <f>_xlfn.XLOOKUP(A763,'Dormant auditee list'!C:C,'Dormant auditee list'!C:C)</f>
        <v>#N/A</v>
      </c>
      <c r="BD763" s="30" t="e">
        <f>_xlfn.XLOOKUP(A763,Reworked!A:A,Reworked!I:I)</f>
        <v>#N/A</v>
      </c>
      <c r="BF763" s="30">
        <v>4</v>
      </c>
      <c r="BG763" s="30">
        <v>6</v>
      </c>
    </row>
    <row r="764" spans="1:59" ht="30.6" customHeight="1" x14ac:dyDescent="0.25">
      <c r="A764" s="2">
        <v>1282</v>
      </c>
      <c r="B764" s="2">
        <v>737</v>
      </c>
      <c r="C764" s="2" t="s">
        <v>760</v>
      </c>
      <c r="D764" s="2" t="s">
        <v>124</v>
      </c>
      <c r="E764" s="2" t="s">
        <v>73</v>
      </c>
      <c r="F764" s="2" t="s">
        <v>874</v>
      </c>
      <c r="G764" s="2" t="s">
        <v>73</v>
      </c>
      <c r="H764" s="3" t="s">
        <v>404</v>
      </c>
      <c r="I764" s="46" t="s">
        <v>1</v>
      </c>
      <c r="J764" s="46" t="s">
        <v>1</v>
      </c>
      <c r="K764" s="78" t="s">
        <v>404</v>
      </c>
      <c r="L764" s="46" t="s">
        <v>1</v>
      </c>
      <c r="M764" s="46" t="s">
        <v>1</v>
      </c>
      <c r="N764" s="46" t="s">
        <v>1</v>
      </c>
      <c r="O764" s="46" t="s">
        <v>1</v>
      </c>
      <c r="P764" s="46" t="s">
        <v>1</v>
      </c>
      <c r="Q764" s="46" t="s">
        <v>1</v>
      </c>
      <c r="R764" s="46" t="s">
        <v>1</v>
      </c>
      <c r="S764" s="46" t="s">
        <v>1</v>
      </c>
      <c r="T764" s="46" t="s">
        <v>1</v>
      </c>
      <c r="U764" s="46" t="s">
        <v>1</v>
      </c>
      <c r="V764" s="46" t="s">
        <v>1</v>
      </c>
      <c r="W764" s="46" t="s">
        <v>1</v>
      </c>
      <c r="X764" s="46" t="s">
        <v>1</v>
      </c>
      <c r="Y764" s="46" t="s">
        <v>1</v>
      </c>
      <c r="Z764" s="46" t="s">
        <v>1</v>
      </c>
      <c r="AA764" s="46" t="s">
        <v>1</v>
      </c>
      <c r="AB764" s="46" t="s">
        <v>1</v>
      </c>
      <c r="AC764" s="46" t="s">
        <v>1</v>
      </c>
      <c r="AD764" s="46" t="s">
        <v>1</v>
      </c>
      <c r="AE764" s="46" t="s">
        <v>1</v>
      </c>
      <c r="AF764" s="46" t="s">
        <v>1</v>
      </c>
      <c r="AG764" s="46" t="s">
        <v>1</v>
      </c>
      <c r="AH764" s="46" t="s">
        <v>1</v>
      </c>
      <c r="AI764" s="46" t="s">
        <v>1</v>
      </c>
      <c r="AJ764" s="46" t="s">
        <v>1</v>
      </c>
      <c r="AK764" s="46" t="s">
        <v>1</v>
      </c>
      <c r="AL764" s="46" t="s">
        <v>1</v>
      </c>
      <c r="AM764" s="46" t="s">
        <v>1</v>
      </c>
      <c r="AN764" s="46" t="s">
        <v>1</v>
      </c>
      <c r="AO764" s="46" t="s">
        <v>1</v>
      </c>
      <c r="AP764" s="46" t="s">
        <v>1</v>
      </c>
      <c r="AQ764" s="46" t="s">
        <v>1</v>
      </c>
      <c r="AR764" s="46" t="s">
        <v>1</v>
      </c>
      <c r="AS764" s="46" t="s">
        <v>1</v>
      </c>
      <c r="AT764" s="46" t="s">
        <v>1</v>
      </c>
      <c r="AU764" s="54" t="s">
        <v>1</v>
      </c>
      <c r="AV764" s="54">
        <v>0</v>
      </c>
      <c r="AW764" s="54">
        <v>0</v>
      </c>
      <c r="AX764" s="48" t="s">
        <v>1</v>
      </c>
      <c r="AY764" s="48" t="s">
        <v>1</v>
      </c>
      <c r="AZ764" s="55" t="s">
        <v>1</v>
      </c>
      <c r="BB764" s="30">
        <f>_xlfn.XLOOKUP(A764,'Non AGSA'!B:B,'Non AGSA'!B:B)</f>
        <v>1282</v>
      </c>
      <c r="BC764" s="30" t="e">
        <f>_xlfn.XLOOKUP(A764,'Dormant auditee list'!C:C,'Dormant auditee list'!C:C)</f>
        <v>#N/A</v>
      </c>
      <c r="BD764" s="30" t="e">
        <f>_xlfn.XLOOKUP(A764,Reworked!A:A,Reworked!I:I)</f>
        <v>#N/A</v>
      </c>
      <c r="BF764" s="30">
        <v>4</v>
      </c>
      <c r="BG764" s="30">
        <v>6</v>
      </c>
    </row>
    <row r="765" spans="1:59" ht="30.6" customHeight="1" x14ac:dyDescent="0.25">
      <c r="A765" s="2">
        <v>1278</v>
      </c>
      <c r="B765" s="2">
        <v>738</v>
      </c>
      <c r="C765" s="2" t="s">
        <v>761</v>
      </c>
      <c r="D765" s="2" t="s">
        <v>124</v>
      </c>
      <c r="E765" s="2" t="s">
        <v>73</v>
      </c>
      <c r="F765" s="2" t="s">
        <v>874</v>
      </c>
      <c r="G765" s="2" t="s">
        <v>73</v>
      </c>
      <c r="H765" s="3" t="s">
        <v>404</v>
      </c>
      <c r="I765" s="46" t="s">
        <v>1</v>
      </c>
      <c r="J765" s="40" t="s">
        <v>62</v>
      </c>
      <c r="K765" s="42" t="s">
        <v>66</v>
      </c>
      <c r="L765" s="46" t="s">
        <v>1</v>
      </c>
      <c r="M765" s="51" t="s">
        <v>68</v>
      </c>
      <c r="N765" s="46" t="s">
        <v>1</v>
      </c>
      <c r="O765" s="46" t="s">
        <v>1</v>
      </c>
      <c r="P765" s="46" t="s">
        <v>1</v>
      </c>
      <c r="Q765" s="46" t="s">
        <v>1</v>
      </c>
      <c r="R765" s="46" t="s">
        <v>1</v>
      </c>
      <c r="S765" s="46" t="s">
        <v>1</v>
      </c>
      <c r="T765" s="46" t="s">
        <v>1</v>
      </c>
      <c r="U765" s="46" t="s">
        <v>1</v>
      </c>
      <c r="V765" s="46" t="s">
        <v>1</v>
      </c>
      <c r="W765" s="46" t="s">
        <v>1</v>
      </c>
      <c r="X765" s="46" t="s">
        <v>1</v>
      </c>
      <c r="Y765" s="46" t="s">
        <v>1</v>
      </c>
      <c r="Z765" s="46" t="s">
        <v>1</v>
      </c>
      <c r="AA765" s="46" t="s">
        <v>1</v>
      </c>
      <c r="AB765" s="46" t="s">
        <v>1</v>
      </c>
      <c r="AC765" s="40" t="s">
        <v>62</v>
      </c>
      <c r="AD765" s="46" t="s">
        <v>1</v>
      </c>
      <c r="AE765" s="46" t="s">
        <v>1</v>
      </c>
      <c r="AF765" s="46" t="s">
        <v>1</v>
      </c>
      <c r="AG765" s="46" t="s">
        <v>1</v>
      </c>
      <c r="AH765" s="46" t="s">
        <v>1</v>
      </c>
      <c r="AI765" s="46" t="s">
        <v>1</v>
      </c>
      <c r="AJ765" s="46" t="s">
        <v>1</v>
      </c>
      <c r="AK765" s="46" t="s">
        <v>1</v>
      </c>
      <c r="AL765" s="46" t="s">
        <v>1</v>
      </c>
      <c r="AM765" s="46" t="s">
        <v>1</v>
      </c>
      <c r="AN765" s="46" t="s">
        <v>1</v>
      </c>
      <c r="AO765" s="46" t="s">
        <v>1</v>
      </c>
      <c r="AP765" s="46" t="s">
        <v>1</v>
      </c>
      <c r="AQ765" s="46" t="s">
        <v>1</v>
      </c>
      <c r="AR765" s="46" t="s">
        <v>1</v>
      </c>
      <c r="AS765" s="46" t="s">
        <v>1</v>
      </c>
      <c r="AT765" s="46" t="s">
        <v>1</v>
      </c>
      <c r="AU765" s="54" t="s">
        <v>1</v>
      </c>
      <c r="AV765" s="54">
        <v>0</v>
      </c>
      <c r="AW765" s="54">
        <v>0</v>
      </c>
      <c r="AX765" s="48" t="s">
        <v>1</v>
      </c>
      <c r="AY765" s="48" t="s">
        <v>1</v>
      </c>
      <c r="AZ765" s="55" t="s">
        <v>1</v>
      </c>
      <c r="BB765" s="30">
        <f>_xlfn.XLOOKUP(A765,'Non AGSA'!B:B,'Non AGSA'!B:B)</f>
        <v>1278</v>
      </c>
      <c r="BC765" s="30" t="e">
        <f>_xlfn.XLOOKUP(A765,'Dormant auditee list'!C:C,'Dormant auditee list'!C:C)</f>
        <v>#N/A</v>
      </c>
      <c r="BD765" s="30" t="e">
        <f>_xlfn.XLOOKUP(A765,Reworked!A:A,Reworked!I:I)</f>
        <v>#N/A</v>
      </c>
      <c r="BF765" s="30">
        <v>4</v>
      </c>
      <c r="BG765" s="30">
        <v>6</v>
      </c>
    </row>
    <row r="766" spans="1:59" ht="30.6" customHeight="1" x14ac:dyDescent="0.25">
      <c r="A766" s="2">
        <v>1270</v>
      </c>
      <c r="B766" s="2">
        <v>739</v>
      </c>
      <c r="C766" s="2" t="s">
        <v>762</v>
      </c>
      <c r="D766" s="2" t="s">
        <v>124</v>
      </c>
      <c r="E766" s="2" t="s">
        <v>73</v>
      </c>
      <c r="F766" s="2" t="s">
        <v>874</v>
      </c>
      <c r="G766" s="2" t="s">
        <v>73</v>
      </c>
      <c r="H766" s="3" t="s">
        <v>404</v>
      </c>
      <c r="I766" s="46" t="s">
        <v>1</v>
      </c>
      <c r="J766" s="40" t="s">
        <v>62</v>
      </c>
      <c r="K766" s="78" t="s">
        <v>404</v>
      </c>
      <c r="L766" s="46" t="s">
        <v>1</v>
      </c>
      <c r="M766" s="51" t="s">
        <v>68</v>
      </c>
      <c r="N766" s="46" t="s">
        <v>1</v>
      </c>
      <c r="O766" s="46" t="s">
        <v>1</v>
      </c>
      <c r="P766" s="46" t="s">
        <v>1</v>
      </c>
      <c r="Q766" s="46" t="s">
        <v>1</v>
      </c>
      <c r="R766" s="46" t="s">
        <v>1</v>
      </c>
      <c r="S766" s="46" t="s">
        <v>1</v>
      </c>
      <c r="T766" s="46" t="s">
        <v>1</v>
      </c>
      <c r="U766" s="46" t="s">
        <v>1</v>
      </c>
      <c r="V766" s="46" t="s">
        <v>1</v>
      </c>
      <c r="W766" s="46" t="s">
        <v>1</v>
      </c>
      <c r="X766" s="46" t="s">
        <v>1</v>
      </c>
      <c r="Y766" s="46" t="s">
        <v>1</v>
      </c>
      <c r="Z766" s="46" t="s">
        <v>1</v>
      </c>
      <c r="AA766" s="46" t="s">
        <v>1</v>
      </c>
      <c r="AB766" s="46" t="s">
        <v>1</v>
      </c>
      <c r="AC766" s="40" t="s">
        <v>62</v>
      </c>
      <c r="AD766" s="46" t="s">
        <v>1</v>
      </c>
      <c r="AE766" s="46" t="s">
        <v>1</v>
      </c>
      <c r="AF766" s="46" t="s">
        <v>1</v>
      </c>
      <c r="AG766" s="46" t="s">
        <v>1</v>
      </c>
      <c r="AH766" s="46" t="s">
        <v>1</v>
      </c>
      <c r="AI766" s="46" t="s">
        <v>1</v>
      </c>
      <c r="AJ766" s="46" t="s">
        <v>1</v>
      </c>
      <c r="AK766" s="46" t="s">
        <v>1</v>
      </c>
      <c r="AL766" s="46" t="s">
        <v>1</v>
      </c>
      <c r="AM766" s="46" t="s">
        <v>1</v>
      </c>
      <c r="AN766" s="40" t="s">
        <v>62</v>
      </c>
      <c r="AO766" s="46" t="s">
        <v>1</v>
      </c>
      <c r="AP766" s="46" t="s">
        <v>1</v>
      </c>
      <c r="AQ766" s="46" t="s">
        <v>1</v>
      </c>
      <c r="AR766" s="46" t="s">
        <v>1</v>
      </c>
      <c r="AS766" s="46" t="s">
        <v>1</v>
      </c>
      <c r="AT766" s="46" t="s">
        <v>1</v>
      </c>
      <c r="AU766" s="54" t="s">
        <v>1</v>
      </c>
      <c r="AV766" s="54">
        <v>0</v>
      </c>
      <c r="AW766" s="54">
        <v>0</v>
      </c>
      <c r="AX766" s="48" t="s">
        <v>1</v>
      </c>
      <c r="AY766" s="48" t="s">
        <v>1</v>
      </c>
      <c r="AZ766" s="55" t="s">
        <v>1</v>
      </c>
      <c r="BB766" s="30">
        <f>_xlfn.XLOOKUP(A766,'Non AGSA'!B:B,'Non AGSA'!B:B)</f>
        <v>1270</v>
      </c>
      <c r="BC766" s="30" t="e">
        <f>_xlfn.XLOOKUP(A766,'Dormant auditee list'!C:C,'Dormant auditee list'!C:C)</f>
        <v>#N/A</v>
      </c>
      <c r="BD766" s="30" t="e">
        <f>_xlfn.XLOOKUP(A766,Reworked!A:A,Reworked!I:I)</f>
        <v>#N/A</v>
      </c>
      <c r="BF766" s="30">
        <v>4</v>
      </c>
      <c r="BG766" s="30">
        <v>6</v>
      </c>
    </row>
    <row r="767" spans="1:59" ht="30.6" customHeight="1" x14ac:dyDescent="0.25">
      <c r="A767" s="2">
        <v>1534</v>
      </c>
      <c r="B767" s="2">
        <v>740</v>
      </c>
      <c r="C767" s="2" t="s">
        <v>763</v>
      </c>
      <c r="D767" s="2" t="s">
        <v>124</v>
      </c>
      <c r="E767" s="2" t="s">
        <v>73</v>
      </c>
      <c r="F767" s="2" t="s">
        <v>874</v>
      </c>
      <c r="G767" s="2" t="s">
        <v>73</v>
      </c>
      <c r="H767" s="3" t="s">
        <v>404</v>
      </c>
      <c r="I767" s="46" t="s">
        <v>1</v>
      </c>
      <c r="J767" s="40" t="s">
        <v>62</v>
      </c>
      <c r="K767" s="42" t="s">
        <v>66</v>
      </c>
      <c r="L767" s="46" t="s">
        <v>1</v>
      </c>
      <c r="M767" s="47" t="s">
        <v>67</v>
      </c>
      <c r="N767" s="46" t="s">
        <v>1</v>
      </c>
      <c r="O767" s="46" t="s">
        <v>1</v>
      </c>
      <c r="P767" s="46" t="s">
        <v>1</v>
      </c>
      <c r="Q767" s="46" t="s">
        <v>1</v>
      </c>
      <c r="R767" s="46" t="s">
        <v>1</v>
      </c>
      <c r="S767" s="46" t="s">
        <v>1</v>
      </c>
      <c r="T767" s="46" t="s">
        <v>1</v>
      </c>
      <c r="U767" s="46" t="s">
        <v>1</v>
      </c>
      <c r="V767" s="46" t="s">
        <v>1</v>
      </c>
      <c r="W767" s="46" t="s">
        <v>1</v>
      </c>
      <c r="X767" s="46" t="s">
        <v>1</v>
      </c>
      <c r="Y767" s="46" t="s">
        <v>1</v>
      </c>
      <c r="Z767" s="46" t="s">
        <v>1</v>
      </c>
      <c r="AA767" s="46" t="s">
        <v>1</v>
      </c>
      <c r="AB767" s="46" t="s">
        <v>1</v>
      </c>
      <c r="AC767" s="46" t="s">
        <v>1</v>
      </c>
      <c r="AD767" s="46" t="s">
        <v>1</v>
      </c>
      <c r="AE767" s="40" t="s">
        <v>62</v>
      </c>
      <c r="AF767" s="46" t="s">
        <v>1</v>
      </c>
      <c r="AG767" s="46" t="s">
        <v>1</v>
      </c>
      <c r="AH767" s="46" t="s">
        <v>1</v>
      </c>
      <c r="AI767" s="46" t="s">
        <v>1</v>
      </c>
      <c r="AJ767" s="46" t="s">
        <v>1</v>
      </c>
      <c r="AK767" s="46" t="s">
        <v>1</v>
      </c>
      <c r="AL767" s="46" t="s">
        <v>1</v>
      </c>
      <c r="AM767" s="46" t="s">
        <v>1</v>
      </c>
      <c r="AN767" s="46" t="s">
        <v>1</v>
      </c>
      <c r="AO767" s="46" t="s">
        <v>1</v>
      </c>
      <c r="AP767" s="46" t="s">
        <v>1</v>
      </c>
      <c r="AQ767" s="46" t="s">
        <v>1</v>
      </c>
      <c r="AR767" s="46" t="s">
        <v>1</v>
      </c>
      <c r="AS767" s="46" t="s">
        <v>1</v>
      </c>
      <c r="AT767" s="46" t="s">
        <v>1</v>
      </c>
      <c r="AU767" s="54" t="s">
        <v>1</v>
      </c>
      <c r="AV767" s="54">
        <v>0</v>
      </c>
      <c r="AW767" s="54">
        <v>0</v>
      </c>
      <c r="AX767" s="48" t="s">
        <v>1</v>
      </c>
      <c r="AY767" s="48" t="s">
        <v>1</v>
      </c>
      <c r="AZ767" s="55" t="s">
        <v>1</v>
      </c>
      <c r="BB767" s="30">
        <f>_xlfn.XLOOKUP(A767,'Non AGSA'!B:B,'Non AGSA'!B:B)</f>
        <v>1534</v>
      </c>
      <c r="BC767" s="30" t="e">
        <f>_xlfn.XLOOKUP(A767,'Dormant auditee list'!C:C,'Dormant auditee list'!C:C)</f>
        <v>#N/A</v>
      </c>
      <c r="BD767" s="30" t="e">
        <f>_xlfn.XLOOKUP(A767,Reworked!A:A,Reworked!I:I)</f>
        <v>#N/A</v>
      </c>
      <c r="BF767" s="30">
        <v>4</v>
      </c>
      <c r="BG767" s="30">
        <v>6</v>
      </c>
    </row>
    <row r="768" spans="1:59" ht="30.6" customHeight="1" x14ac:dyDescent="0.25">
      <c r="A768" s="2">
        <v>1476</v>
      </c>
      <c r="B768" s="2">
        <v>741</v>
      </c>
      <c r="C768" s="2" t="s">
        <v>764</v>
      </c>
      <c r="D768" s="2" t="s">
        <v>124</v>
      </c>
      <c r="E768" s="2" t="s">
        <v>60</v>
      </c>
      <c r="F768" s="2" t="s">
        <v>874</v>
      </c>
      <c r="G768" s="2" t="s">
        <v>76</v>
      </c>
      <c r="H768" s="3" t="s">
        <v>404</v>
      </c>
      <c r="I768" s="46" t="s">
        <v>1</v>
      </c>
      <c r="J768" s="46" t="s">
        <v>1</v>
      </c>
      <c r="K768" s="60" t="s">
        <v>375</v>
      </c>
      <c r="L768" s="46" t="s">
        <v>1</v>
      </c>
      <c r="M768" s="46" t="s">
        <v>1</v>
      </c>
      <c r="N768" s="40" t="s">
        <v>62</v>
      </c>
      <c r="O768" s="46" t="s">
        <v>1</v>
      </c>
      <c r="P768" s="46" t="s">
        <v>1</v>
      </c>
      <c r="Q768" s="46" t="s">
        <v>1</v>
      </c>
      <c r="R768" s="46" t="s">
        <v>1</v>
      </c>
      <c r="S768" s="46" t="s">
        <v>1</v>
      </c>
      <c r="T768" s="40" t="s">
        <v>62</v>
      </c>
      <c r="U768" s="46" t="s">
        <v>1</v>
      </c>
      <c r="V768" s="46" t="s">
        <v>1</v>
      </c>
      <c r="W768" s="46" t="s">
        <v>1</v>
      </c>
      <c r="X768" s="46" t="s">
        <v>1</v>
      </c>
      <c r="Y768" s="46" t="s">
        <v>1</v>
      </c>
      <c r="Z768" s="46" t="s">
        <v>1</v>
      </c>
      <c r="AA768" s="46" t="s">
        <v>1</v>
      </c>
      <c r="AB768" s="46" t="s">
        <v>1</v>
      </c>
      <c r="AC768" s="46" t="s">
        <v>1</v>
      </c>
      <c r="AD768" s="46" t="s">
        <v>1</v>
      </c>
      <c r="AE768" s="46" t="s">
        <v>1</v>
      </c>
      <c r="AF768" s="46" t="s">
        <v>1</v>
      </c>
      <c r="AG768" s="46" t="s">
        <v>1</v>
      </c>
      <c r="AH768" s="46" t="s">
        <v>1</v>
      </c>
      <c r="AI768" s="46" t="s">
        <v>1</v>
      </c>
      <c r="AJ768" s="46" t="s">
        <v>1</v>
      </c>
      <c r="AK768" s="46" t="s">
        <v>1</v>
      </c>
      <c r="AL768" s="46" t="s">
        <v>1</v>
      </c>
      <c r="AM768" s="46" t="s">
        <v>1</v>
      </c>
      <c r="AN768" s="46" t="s">
        <v>1</v>
      </c>
      <c r="AO768" s="46" t="s">
        <v>1</v>
      </c>
      <c r="AP768" s="46" t="s">
        <v>1</v>
      </c>
      <c r="AQ768" s="46" t="s">
        <v>1</v>
      </c>
      <c r="AR768" s="46" t="s">
        <v>1</v>
      </c>
      <c r="AS768" s="46" t="s">
        <v>1</v>
      </c>
      <c r="AT768" s="46" t="s">
        <v>1</v>
      </c>
      <c r="AU768" s="54" t="s">
        <v>1</v>
      </c>
      <c r="AV768" s="54">
        <v>0</v>
      </c>
      <c r="AW768" s="54">
        <v>0</v>
      </c>
      <c r="AX768" s="48" t="s">
        <v>1</v>
      </c>
      <c r="AY768" s="48" t="s">
        <v>1</v>
      </c>
      <c r="AZ768" s="55" t="s">
        <v>1</v>
      </c>
      <c r="BB768" s="30">
        <f>_xlfn.XLOOKUP(A768,'Non AGSA'!B:B,'Non AGSA'!B:B)</f>
        <v>1476</v>
      </c>
      <c r="BC768" s="30" t="e">
        <f>_xlfn.XLOOKUP(A768,'Dormant auditee list'!C:C,'Dormant auditee list'!C:C)</f>
        <v>#N/A</v>
      </c>
      <c r="BD768" s="30" t="e">
        <f>_xlfn.XLOOKUP(A768,Reworked!A:A,Reworked!I:I)</f>
        <v>#N/A</v>
      </c>
      <c r="BF768" s="30">
        <v>4</v>
      </c>
      <c r="BG768" s="30">
        <v>6</v>
      </c>
    </row>
    <row r="769" spans="1:59" s="5" customFormat="1" x14ac:dyDescent="0.25">
      <c r="B769" s="130" t="s">
        <v>765</v>
      </c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  <c r="AA769" s="130"/>
      <c r="AB769" s="130"/>
      <c r="AC769" s="130"/>
      <c r="AD769" s="130"/>
      <c r="AE769" s="130"/>
      <c r="AF769" s="130"/>
      <c r="AG769" s="130"/>
      <c r="AH769" s="130"/>
      <c r="AI769" s="130"/>
      <c r="AJ769" s="130"/>
      <c r="AK769" s="130"/>
      <c r="AL769" s="130"/>
      <c r="AM769" s="130"/>
      <c r="AN769" s="130"/>
      <c r="AO769" s="130"/>
      <c r="AP769" s="130"/>
      <c r="AQ769" s="130"/>
      <c r="AR769" s="130"/>
      <c r="AS769" s="130"/>
      <c r="AT769" s="130"/>
      <c r="AU769" s="130"/>
      <c r="AV769" s="130"/>
      <c r="AW769" s="130"/>
      <c r="AX769" s="130"/>
      <c r="AY769" s="130"/>
      <c r="AZ769" s="130"/>
    </row>
    <row r="770" spans="1:59" s="5" customFormat="1" x14ac:dyDescent="0.25">
      <c r="B770" s="130" t="s">
        <v>57</v>
      </c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  <c r="AA770" s="130"/>
      <c r="AB770" s="130"/>
      <c r="AC770" s="130"/>
      <c r="AD770" s="130"/>
      <c r="AE770" s="130"/>
      <c r="AF770" s="130"/>
      <c r="AG770" s="130"/>
      <c r="AH770" s="130"/>
      <c r="AI770" s="130"/>
      <c r="AJ770" s="130"/>
      <c r="AK770" s="130"/>
      <c r="AL770" s="130"/>
      <c r="AM770" s="130"/>
      <c r="AN770" s="130"/>
      <c r="AO770" s="130"/>
      <c r="AP770" s="130"/>
      <c r="AQ770" s="130"/>
      <c r="AR770" s="130"/>
      <c r="AS770" s="130"/>
      <c r="AT770" s="130"/>
      <c r="AU770" s="130"/>
      <c r="AV770" s="130"/>
      <c r="AW770" s="130"/>
      <c r="AX770" s="130"/>
      <c r="AY770" s="130"/>
      <c r="AZ770" s="130"/>
    </row>
    <row r="771" spans="1:59" ht="30.6" customHeight="1" x14ac:dyDescent="0.25">
      <c r="A771" s="2">
        <v>1574</v>
      </c>
      <c r="B771" s="2">
        <v>742</v>
      </c>
      <c r="C771" s="2" t="s">
        <v>766</v>
      </c>
      <c r="D771" s="2" t="s">
        <v>124</v>
      </c>
      <c r="E771" s="2" t="s">
        <v>73</v>
      </c>
      <c r="F771" s="2" t="s">
        <v>47</v>
      </c>
      <c r="G771" s="2" t="s">
        <v>73</v>
      </c>
      <c r="H771" s="45" t="s">
        <v>57</v>
      </c>
      <c r="I771" s="46" t="s">
        <v>1</v>
      </c>
      <c r="J771" s="46" t="s">
        <v>1</v>
      </c>
      <c r="K771" s="45" t="s">
        <v>57</v>
      </c>
      <c r="L771" s="46" t="s">
        <v>1</v>
      </c>
      <c r="M771" s="46" t="s">
        <v>1</v>
      </c>
      <c r="N771" s="46" t="s">
        <v>1</v>
      </c>
      <c r="O771" s="46" t="s">
        <v>1</v>
      </c>
      <c r="P771" s="46" t="s">
        <v>1</v>
      </c>
      <c r="Q771" s="46" t="s">
        <v>1</v>
      </c>
      <c r="R771" s="46" t="s">
        <v>1</v>
      </c>
      <c r="S771" s="46" t="s">
        <v>1</v>
      </c>
      <c r="T771" s="46" t="s">
        <v>1</v>
      </c>
      <c r="U771" s="46" t="s">
        <v>1</v>
      </c>
      <c r="V771" s="46" t="s">
        <v>1</v>
      </c>
      <c r="W771" s="46" t="s">
        <v>1</v>
      </c>
      <c r="X771" s="46" t="s">
        <v>1</v>
      </c>
      <c r="Y771" s="46" t="s">
        <v>1</v>
      </c>
      <c r="Z771" s="46" t="s">
        <v>1</v>
      </c>
      <c r="AA771" s="46" t="s">
        <v>1</v>
      </c>
      <c r="AB771" s="46" t="s">
        <v>1</v>
      </c>
      <c r="AC771" s="46" t="s">
        <v>1</v>
      </c>
      <c r="AD771" s="46" t="s">
        <v>1</v>
      </c>
      <c r="AE771" s="46" t="s">
        <v>1</v>
      </c>
      <c r="AF771" s="46" t="s">
        <v>1</v>
      </c>
      <c r="AG771" s="46" t="s">
        <v>1</v>
      </c>
      <c r="AH771" s="46" t="s">
        <v>1</v>
      </c>
      <c r="AI771" s="46" t="s">
        <v>1</v>
      </c>
      <c r="AJ771" s="46" t="s">
        <v>1</v>
      </c>
      <c r="AK771" s="46" t="s">
        <v>1</v>
      </c>
      <c r="AL771" s="46" t="s">
        <v>1</v>
      </c>
      <c r="AM771" s="46" t="s">
        <v>1</v>
      </c>
      <c r="AN771" s="46" t="s">
        <v>1</v>
      </c>
      <c r="AO771" s="46" t="s">
        <v>1</v>
      </c>
      <c r="AP771" s="46" t="s">
        <v>1</v>
      </c>
      <c r="AQ771" s="46" t="s">
        <v>1</v>
      </c>
      <c r="AR771" s="46" t="s">
        <v>1</v>
      </c>
      <c r="AS771" s="46" t="s">
        <v>1</v>
      </c>
      <c r="AT771" s="46" t="s">
        <v>1</v>
      </c>
      <c r="AU771" s="45" t="s">
        <v>71</v>
      </c>
      <c r="AV771" s="45">
        <v>1</v>
      </c>
      <c r="AW771" s="54">
        <v>0</v>
      </c>
      <c r="AX771" s="48">
        <v>0</v>
      </c>
      <c r="AY771" s="48">
        <v>0</v>
      </c>
      <c r="AZ771" s="55">
        <v>0</v>
      </c>
      <c r="BB771" s="30" t="e">
        <f>_xlfn.XLOOKUP(A771,'Non AGSA'!B:B,'Non AGSA'!B:B)</f>
        <v>#N/A</v>
      </c>
      <c r="BC771" s="30" t="e">
        <f>_xlfn.XLOOKUP(A771,'Dormant auditee list'!C:C,'Dormant auditee list'!C:C)</f>
        <v>#N/A</v>
      </c>
      <c r="BD771" s="30" t="e">
        <f>_xlfn.XLOOKUP(A771,Reworked!A:A,Reworked!I:I)</f>
        <v>#N/A</v>
      </c>
      <c r="BE771" s="30" t="e">
        <f>_xlfn.XLOOKUP(A771,Reworked!A:A,Reworked!J:J)</f>
        <v>#N/A</v>
      </c>
      <c r="BF771" s="30">
        <v>5</v>
      </c>
      <c r="BG771" s="30">
        <v>1</v>
      </c>
    </row>
    <row r="772" spans="1:59" ht="30.6" customHeight="1" x14ac:dyDescent="0.25">
      <c r="A772" s="2">
        <v>1387</v>
      </c>
      <c r="B772" s="2">
        <v>743</v>
      </c>
      <c r="C772" s="2" t="s">
        <v>767</v>
      </c>
      <c r="D772" s="2" t="s">
        <v>124</v>
      </c>
      <c r="E772" s="2" t="s">
        <v>73</v>
      </c>
      <c r="F772" s="2" t="s">
        <v>47</v>
      </c>
      <c r="G772" s="2" t="s">
        <v>73</v>
      </c>
      <c r="H772" s="45" t="s">
        <v>57</v>
      </c>
      <c r="I772" s="46" t="s">
        <v>1</v>
      </c>
      <c r="J772" s="46" t="s">
        <v>1</v>
      </c>
      <c r="K772" s="45" t="s">
        <v>57</v>
      </c>
      <c r="L772" s="46" t="s">
        <v>1</v>
      </c>
      <c r="M772" s="46" t="s">
        <v>1</v>
      </c>
      <c r="N772" s="46" t="s">
        <v>1</v>
      </c>
      <c r="O772" s="46" t="s">
        <v>1</v>
      </c>
      <c r="P772" s="46" t="s">
        <v>1</v>
      </c>
      <c r="Q772" s="46" t="s">
        <v>1</v>
      </c>
      <c r="R772" s="46" t="s">
        <v>1</v>
      </c>
      <c r="S772" s="46" t="s">
        <v>1</v>
      </c>
      <c r="T772" s="46" t="s">
        <v>1</v>
      </c>
      <c r="U772" s="46" t="s">
        <v>1</v>
      </c>
      <c r="V772" s="46" t="s">
        <v>1</v>
      </c>
      <c r="W772" s="46" t="s">
        <v>1</v>
      </c>
      <c r="X772" s="46" t="s">
        <v>1</v>
      </c>
      <c r="Y772" s="46" t="s">
        <v>1</v>
      </c>
      <c r="Z772" s="46" t="s">
        <v>1</v>
      </c>
      <c r="AA772" s="46" t="s">
        <v>1</v>
      </c>
      <c r="AB772" s="46" t="s">
        <v>1</v>
      </c>
      <c r="AC772" s="46" t="s">
        <v>1</v>
      </c>
      <c r="AD772" s="46" t="s">
        <v>1</v>
      </c>
      <c r="AE772" s="46" t="s">
        <v>1</v>
      </c>
      <c r="AF772" s="46" t="s">
        <v>1</v>
      </c>
      <c r="AG772" s="46" t="s">
        <v>1</v>
      </c>
      <c r="AH772" s="46" t="s">
        <v>1</v>
      </c>
      <c r="AI772" s="46" t="s">
        <v>1</v>
      </c>
      <c r="AJ772" s="46" t="s">
        <v>1</v>
      </c>
      <c r="AK772" s="46" t="s">
        <v>1</v>
      </c>
      <c r="AL772" s="46" t="s">
        <v>1</v>
      </c>
      <c r="AM772" s="46" t="s">
        <v>1</v>
      </c>
      <c r="AN772" s="46" t="s">
        <v>1</v>
      </c>
      <c r="AO772" s="46" t="s">
        <v>1</v>
      </c>
      <c r="AP772" s="46" t="s">
        <v>1</v>
      </c>
      <c r="AQ772" s="46" t="s">
        <v>1</v>
      </c>
      <c r="AR772" s="46" t="s">
        <v>1</v>
      </c>
      <c r="AS772" s="46" t="s">
        <v>1</v>
      </c>
      <c r="AT772" s="46" t="s">
        <v>1</v>
      </c>
      <c r="AU772" s="45" t="s">
        <v>71</v>
      </c>
      <c r="AV772" s="45">
        <v>1</v>
      </c>
      <c r="AW772" s="54">
        <v>0</v>
      </c>
      <c r="AX772" s="48">
        <v>0</v>
      </c>
      <c r="AY772" s="48">
        <v>0</v>
      </c>
      <c r="AZ772" s="55">
        <v>0</v>
      </c>
      <c r="BB772" s="30" t="e">
        <f>_xlfn.XLOOKUP(A772,'Non AGSA'!B:B,'Non AGSA'!B:B)</f>
        <v>#N/A</v>
      </c>
      <c r="BC772" s="30" t="e">
        <f>_xlfn.XLOOKUP(A772,'Dormant auditee list'!C:C,'Dormant auditee list'!C:C)</f>
        <v>#N/A</v>
      </c>
      <c r="BD772" s="30" t="e">
        <f>_xlfn.XLOOKUP(A772,Reworked!A:A,Reworked!I:I)</f>
        <v>#N/A</v>
      </c>
      <c r="BF772" s="30">
        <v>5</v>
      </c>
      <c r="BG772" s="30">
        <v>1</v>
      </c>
    </row>
    <row r="773" spans="1:59" ht="30.6" customHeight="1" x14ac:dyDescent="0.25">
      <c r="A773" s="2">
        <v>450</v>
      </c>
      <c r="B773" s="2">
        <v>744</v>
      </c>
      <c r="C773" s="2" t="s">
        <v>768</v>
      </c>
      <c r="D773" s="2" t="s">
        <v>124</v>
      </c>
      <c r="E773" s="2" t="s">
        <v>73</v>
      </c>
      <c r="F773" s="2" t="s">
        <v>47</v>
      </c>
      <c r="G773" s="2" t="s">
        <v>73</v>
      </c>
      <c r="H773" s="45" t="s">
        <v>57</v>
      </c>
      <c r="I773" s="46" t="s">
        <v>1</v>
      </c>
      <c r="J773" s="46" t="s">
        <v>1</v>
      </c>
      <c r="K773" s="45" t="s">
        <v>57</v>
      </c>
      <c r="L773" s="46" t="s">
        <v>1</v>
      </c>
      <c r="M773" s="46" t="s">
        <v>1</v>
      </c>
      <c r="N773" s="46" t="s">
        <v>1</v>
      </c>
      <c r="O773" s="46" t="s">
        <v>1</v>
      </c>
      <c r="P773" s="46" t="s">
        <v>1</v>
      </c>
      <c r="Q773" s="46" t="s">
        <v>1</v>
      </c>
      <c r="R773" s="46" t="s">
        <v>1</v>
      </c>
      <c r="S773" s="46" t="s">
        <v>1</v>
      </c>
      <c r="T773" s="46" t="s">
        <v>1</v>
      </c>
      <c r="U773" s="46" t="s">
        <v>1</v>
      </c>
      <c r="V773" s="46" t="s">
        <v>1</v>
      </c>
      <c r="W773" s="46" t="s">
        <v>1</v>
      </c>
      <c r="X773" s="46" t="s">
        <v>1</v>
      </c>
      <c r="Y773" s="46" t="s">
        <v>1</v>
      </c>
      <c r="Z773" s="46" t="s">
        <v>1</v>
      </c>
      <c r="AA773" s="46" t="s">
        <v>1</v>
      </c>
      <c r="AB773" s="46" t="s">
        <v>1</v>
      </c>
      <c r="AC773" s="46" t="s">
        <v>1</v>
      </c>
      <c r="AD773" s="46" t="s">
        <v>1</v>
      </c>
      <c r="AE773" s="46" t="s">
        <v>1</v>
      </c>
      <c r="AF773" s="46" t="s">
        <v>1</v>
      </c>
      <c r="AG773" s="46" t="s">
        <v>1</v>
      </c>
      <c r="AH773" s="46" t="s">
        <v>1</v>
      </c>
      <c r="AI773" s="46" t="s">
        <v>1</v>
      </c>
      <c r="AJ773" s="46" t="s">
        <v>1</v>
      </c>
      <c r="AK773" s="46" t="s">
        <v>1</v>
      </c>
      <c r="AL773" s="46" t="s">
        <v>1</v>
      </c>
      <c r="AM773" s="46" t="s">
        <v>1</v>
      </c>
      <c r="AN773" s="46" t="s">
        <v>1</v>
      </c>
      <c r="AO773" s="46" t="s">
        <v>1</v>
      </c>
      <c r="AP773" s="46" t="s">
        <v>1</v>
      </c>
      <c r="AQ773" s="46" t="s">
        <v>1</v>
      </c>
      <c r="AR773" s="46" t="s">
        <v>1</v>
      </c>
      <c r="AS773" s="46" t="s">
        <v>1</v>
      </c>
      <c r="AT773" s="46" t="s">
        <v>1</v>
      </c>
      <c r="AU773" s="54" t="s">
        <v>1</v>
      </c>
      <c r="AV773" s="45">
        <v>1</v>
      </c>
      <c r="AW773" s="45">
        <v>1</v>
      </c>
      <c r="AX773" s="48" t="s">
        <v>1</v>
      </c>
      <c r="AY773" s="48" t="s">
        <v>1</v>
      </c>
      <c r="AZ773" s="55" t="s">
        <v>1</v>
      </c>
      <c r="BB773" s="30" t="e">
        <f>_xlfn.XLOOKUP(A773,'Non AGSA'!B:B,'Non AGSA'!B:B)</f>
        <v>#N/A</v>
      </c>
      <c r="BC773" s="30" t="e">
        <f>_xlfn.XLOOKUP(A773,'Dormant auditee list'!C:C,'Dormant auditee list'!C:C)</f>
        <v>#N/A</v>
      </c>
      <c r="BD773" s="30" t="e">
        <f>_xlfn.XLOOKUP(A773,Reworked!A:A,Reworked!I:I)</f>
        <v>#N/A</v>
      </c>
      <c r="BF773" s="30">
        <v>5</v>
      </c>
      <c r="BG773" s="30">
        <v>1</v>
      </c>
    </row>
    <row r="774" spans="1:59" s="5" customFormat="1" x14ac:dyDescent="0.25">
      <c r="B774" s="130" t="s">
        <v>404</v>
      </c>
      <c r="C774" s="130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  <c r="AA774" s="130"/>
      <c r="AB774" s="130"/>
      <c r="AC774" s="130"/>
      <c r="AD774" s="130"/>
      <c r="AE774" s="130"/>
      <c r="AF774" s="130"/>
      <c r="AG774" s="130"/>
      <c r="AH774" s="130"/>
      <c r="AI774" s="130"/>
      <c r="AJ774" s="130"/>
      <c r="AK774" s="130"/>
      <c r="AL774" s="130"/>
      <c r="AM774" s="130"/>
      <c r="AN774" s="130"/>
      <c r="AO774" s="130"/>
      <c r="AP774" s="130"/>
      <c r="AQ774" s="130"/>
      <c r="AR774" s="130"/>
      <c r="AS774" s="130"/>
      <c r="AT774" s="130"/>
      <c r="AU774" s="130"/>
      <c r="AV774" s="130"/>
      <c r="AW774" s="130"/>
      <c r="AX774" s="130"/>
      <c r="AY774" s="130"/>
      <c r="AZ774" s="130"/>
    </row>
    <row r="775" spans="1:59" ht="30.6" customHeight="1" x14ac:dyDescent="0.25">
      <c r="A775" s="2">
        <v>449</v>
      </c>
      <c r="B775" s="2">
        <v>745</v>
      </c>
      <c r="C775" s="2" t="s">
        <v>769</v>
      </c>
      <c r="D775" s="2" t="s">
        <v>59</v>
      </c>
      <c r="E775" s="2" t="s">
        <v>73</v>
      </c>
      <c r="F775" s="2" t="s">
        <v>47</v>
      </c>
      <c r="G775" s="2" t="s">
        <v>73</v>
      </c>
      <c r="H775" s="3" t="s">
        <v>404</v>
      </c>
      <c r="I775" s="46" t="s">
        <v>1</v>
      </c>
      <c r="J775" s="46" t="s">
        <v>1</v>
      </c>
      <c r="K775" s="78" t="s">
        <v>404</v>
      </c>
      <c r="L775" s="46" t="s">
        <v>1</v>
      </c>
      <c r="M775" s="46" t="s">
        <v>1</v>
      </c>
      <c r="N775" s="46" t="s">
        <v>1</v>
      </c>
      <c r="O775" s="46" t="s">
        <v>1</v>
      </c>
      <c r="P775" s="46" t="s">
        <v>1</v>
      </c>
      <c r="Q775" s="46" t="s">
        <v>1</v>
      </c>
      <c r="R775" s="46" t="s">
        <v>1</v>
      </c>
      <c r="S775" s="46" t="s">
        <v>1</v>
      </c>
      <c r="T775" s="46" t="s">
        <v>1</v>
      </c>
      <c r="U775" s="46" t="s">
        <v>1</v>
      </c>
      <c r="V775" s="46" t="s">
        <v>1</v>
      </c>
      <c r="W775" s="46" t="s">
        <v>1</v>
      </c>
      <c r="X775" s="46" t="s">
        <v>1</v>
      </c>
      <c r="Y775" s="46" t="s">
        <v>1</v>
      </c>
      <c r="Z775" s="46" t="s">
        <v>1</v>
      </c>
      <c r="AA775" s="46" t="s">
        <v>1</v>
      </c>
      <c r="AB775" s="46" t="s">
        <v>1</v>
      </c>
      <c r="AC775" s="46" t="s">
        <v>1</v>
      </c>
      <c r="AD775" s="46" t="s">
        <v>1</v>
      </c>
      <c r="AE775" s="46" t="s">
        <v>1</v>
      </c>
      <c r="AF775" s="46" t="s">
        <v>1</v>
      </c>
      <c r="AG775" s="46" t="s">
        <v>1</v>
      </c>
      <c r="AH775" s="46" t="s">
        <v>1</v>
      </c>
      <c r="AI775" s="46" t="s">
        <v>1</v>
      </c>
      <c r="AJ775" s="46" t="s">
        <v>1</v>
      </c>
      <c r="AK775" s="46" t="s">
        <v>1</v>
      </c>
      <c r="AL775" s="46" t="s">
        <v>1</v>
      </c>
      <c r="AM775" s="46" t="s">
        <v>1</v>
      </c>
      <c r="AN775" s="46" t="s">
        <v>1</v>
      </c>
      <c r="AO775" s="46" t="s">
        <v>1</v>
      </c>
      <c r="AP775" s="46" t="s">
        <v>1</v>
      </c>
      <c r="AQ775" s="46" t="s">
        <v>1</v>
      </c>
      <c r="AR775" s="46" t="s">
        <v>1</v>
      </c>
      <c r="AS775" s="46" t="s">
        <v>1</v>
      </c>
      <c r="AT775" s="46" t="s">
        <v>1</v>
      </c>
      <c r="AU775" s="54" t="s">
        <v>1</v>
      </c>
      <c r="AV775" s="54">
        <v>0</v>
      </c>
      <c r="AW775" s="54">
        <v>0</v>
      </c>
      <c r="AX775" s="48" t="s">
        <v>1</v>
      </c>
      <c r="AY775" s="48" t="s">
        <v>1</v>
      </c>
      <c r="AZ775" s="55" t="s">
        <v>1</v>
      </c>
      <c r="BB775" s="30" t="e">
        <f>_xlfn.XLOOKUP(A775,'Non AGSA'!B:B,'Non AGSA'!B:B)</f>
        <v>#N/A</v>
      </c>
      <c r="BC775" s="30" t="e">
        <f>_xlfn.XLOOKUP(A775,'Dormant auditee list'!C:C,'Dormant auditee list'!C:C)</f>
        <v>#N/A</v>
      </c>
      <c r="BD775" s="30" t="e">
        <f>_xlfn.XLOOKUP(A775,Reworked!A:A,Reworked!I:I)</f>
        <v>#N/A</v>
      </c>
      <c r="BF775" s="30">
        <v>5</v>
      </c>
      <c r="BG775" s="30">
        <v>6</v>
      </c>
    </row>
    <row r="776" spans="1:59" ht="30.6" customHeight="1" x14ac:dyDescent="0.25">
      <c r="A776" s="2">
        <v>1208</v>
      </c>
      <c r="B776" s="2">
        <v>746</v>
      </c>
      <c r="C776" s="2" t="s">
        <v>770</v>
      </c>
      <c r="D776" s="2" t="s">
        <v>59</v>
      </c>
      <c r="E776" s="2" t="s">
        <v>73</v>
      </c>
      <c r="F776" s="2" t="s">
        <v>47</v>
      </c>
      <c r="G776" s="2" t="s">
        <v>73</v>
      </c>
      <c r="H776" s="3" t="s">
        <v>404</v>
      </c>
      <c r="I776" s="46" t="s">
        <v>1</v>
      </c>
      <c r="J776" s="46" t="s">
        <v>1</v>
      </c>
      <c r="K776" s="78" t="s">
        <v>404</v>
      </c>
      <c r="L776" s="46" t="s">
        <v>1</v>
      </c>
      <c r="M776" s="46" t="s">
        <v>1</v>
      </c>
      <c r="N776" s="46" t="s">
        <v>1</v>
      </c>
      <c r="O776" s="46" t="s">
        <v>1</v>
      </c>
      <c r="P776" s="46" t="s">
        <v>1</v>
      </c>
      <c r="Q776" s="46" t="s">
        <v>1</v>
      </c>
      <c r="R776" s="46" t="s">
        <v>1</v>
      </c>
      <c r="S776" s="46" t="s">
        <v>1</v>
      </c>
      <c r="T776" s="46" t="s">
        <v>1</v>
      </c>
      <c r="U776" s="46" t="s">
        <v>1</v>
      </c>
      <c r="V776" s="46" t="s">
        <v>1</v>
      </c>
      <c r="W776" s="46" t="s">
        <v>1</v>
      </c>
      <c r="X776" s="46" t="s">
        <v>1</v>
      </c>
      <c r="Y776" s="46" t="s">
        <v>1</v>
      </c>
      <c r="Z776" s="46" t="s">
        <v>1</v>
      </c>
      <c r="AA776" s="46" t="s">
        <v>1</v>
      </c>
      <c r="AB776" s="46" t="s">
        <v>1</v>
      </c>
      <c r="AC776" s="46" t="s">
        <v>1</v>
      </c>
      <c r="AD776" s="46" t="s">
        <v>1</v>
      </c>
      <c r="AE776" s="46" t="s">
        <v>1</v>
      </c>
      <c r="AF776" s="46" t="s">
        <v>1</v>
      </c>
      <c r="AG776" s="46" t="s">
        <v>1</v>
      </c>
      <c r="AH776" s="46" t="s">
        <v>1</v>
      </c>
      <c r="AI776" s="46" t="s">
        <v>1</v>
      </c>
      <c r="AJ776" s="46" t="s">
        <v>1</v>
      </c>
      <c r="AK776" s="46" t="s">
        <v>1</v>
      </c>
      <c r="AL776" s="46" t="s">
        <v>1</v>
      </c>
      <c r="AM776" s="46" t="s">
        <v>1</v>
      </c>
      <c r="AN776" s="46" t="s">
        <v>1</v>
      </c>
      <c r="AO776" s="46" t="s">
        <v>1</v>
      </c>
      <c r="AP776" s="46" t="s">
        <v>1</v>
      </c>
      <c r="AQ776" s="46" t="s">
        <v>1</v>
      </c>
      <c r="AR776" s="46" t="s">
        <v>1</v>
      </c>
      <c r="AS776" s="46" t="s">
        <v>1</v>
      </c>
      <c r="AT776" s="46" t="s">
        <v>1</v>
      </c>
      <c r="AU776" s="54" t="s">
        <v>1</v>
      </c>
      <c r="AV776" s="54">
        <v>0</v>
      </c>
      <c r="AW776" s="54">
        <v>0</v>
      </c>
      <c r="AX776" s="48" t="s">
        <v>1</v>
      </c>
      <c r="AY776" s="48" t="s">
        <v>1</v>
      </c>
      <c r="AZ776" s="55" t="s">
        <v>1</v>
      </c>
      <c r="BB776" s="30" t="e">
        <f>_xlfn.XLOOKUP(A776,'Non AGSA'!B:B,'Non AGSA'!B:B)</f>
        <v>#N/A</v>
      </c>
      <c r="BC776" s="30" t="e">
        <f>_xlfn.XLOOKUP(A776,'Dormant auditee list'!C:C,'Dormant auditee list'!C:C)</f>
        <v>#N/A</v>
      </c>
      <c r="BD776" s="30" t="e">
        <f>_xlfn.XLOOKUP(A776,Reworked!A:A,Reworked!I:I)</f>
        <v>#N/A</v>
      </c>
      <c r="BF776" s="30">
        <v>5</v>
      </c>
      <c r="BG776" s="30">
        <v>6</v>
      </c>
    </row>
    <row r="777" spans="1:59" ht="30.6" customHeight="1" x14ac:dyDescent="0.25">
      <c r="A777" s="2">
        <v>1048</v>
      </c>
      <c r="B777" s="2">
        <v>747</v>
      </c>
      <c r="C777" s="2" t="s">
        <v>771</v>
      </c>
      <c r="D777" s="2" t="s">
        <v>124</v>
      </c>
      <c r="E777" s="2" t="s">
        <v>73</v>
      </c>
      <c r="F777" s="2" t="s">
        <v>47</v>
      </c>
      <c r="G777" s="2" t="s">
        <v>73</v>
      </c>
      <c r="H777" s="3" t="s">
        <v>404</v>
      </c>
      <c r="I777" s="51" t="s">
        <v>68</v>
      </c>
      <c r="J777" s="51" t="s">
        <v>68</v>
      </c>
      <c r="K777" s="42" t="s">
        <v>66</v>
      </c>
      <c r="L777" s="51" t="s">
        <v>68</v>
      </c>
      <c r="M777" s="51" t="s">
        <v>68</v>
      </c>
      <c r="N777" s="46" t="s">
        <v>1</v>
      </c>
      <c r="O777" s="46" t="s">
        <v>1</v>
      </c>
      <c r="P777" s="46" t="s">
        <v>1</v>
      </c>
      <c r="Q777" s="46" t="s">
        <v>1</v>
      </c>
      <c r="R777" s="46" t="s">
        <v>1</v>
      </c>
      <c r="S777" s="46" t="s">
        <v>1</v>
      </c>
      <c r="T777" s="46" t="s">
        <v>1</v>
      </c>
      <c r="U777" s="46" t="s">
        <v>1</v>
      </c>
      <c r="V777" s="46" t="s">
        <v>1</v>
      </c>
      <c r="W777" s="46" t="s">
        <v>1</v>
      </c>
      <c r="X777" s="51" t="s">
        <v>68</v>
      </c>
      <c r="Y777" s="40" t="s">
        <v>62</v>
      </c>
      <c r="Z777" s="46" t="s">
        <v>1</v>
      </c>
      <c r="AA777" s="46" t="s">
        <v>1</v>
      </c>
      <c r="AB777" s="46" t="s">
        <v>1</v>
      </c>
      <c r="AC777" s="51" t="s">
        <v>68</v>
      </c>
      <c r="AD777" s="51" t="s">
        <v>68</v>
      </c>
      <c r="AE777" s="46" t="s">
        <v>1</v>
      </c>
      <c r="AF777" s="46" t="s">
        <v>1</v>
      </c>
      <c r="AG777" s="46" t="s">
        <v>1</v>
      </c>
      <c r="AH777" s="46" t="s">
        <v>1</v>
      </c>
      <c r="AI777" s="51" t="s">
        <v>68</v>
      </c>
      <c r="AJ777" s="51" t="s">
        <v>68</v>
      </c>
      <c r="AK777" s="46" t="s">
        <v>1</v>
      </c>
      <c r="AL777" s="46" t="s">
        <v>1</v>
      </c>
      <c r="AM777" s="40" t="s">
        <v>62</v>
      </c>
      <c r="AN777" s="46" t="s">
        <v>1</v>
      </c>
      <c r="AO777" s="46" t="s">
        <v>1</v>
      </c>
      <c r="AP777" s="46" t="s">
        <v>1</v>
      </c>
      <c r="AQ777" s="46" t="s">
        <v>1</v>
      </c>
      <c r="AR777" s="46" t="s">
        <v>1</v>
      </c>
      <c r="AS777" s="51" t="s">
        <v>68</v>
      </c>
      <c r="AT777" s="51" t="s">
        <v>68</v>
      </c>
      <c r="AU777" s="51" t="s">
        <v>216</v>
      </c>
      <c r="AV777" s="42">
        <v>2</v>
      </c>
      <c r="AW777" s="54">
        <v>0</v>
      </c>
      <c r="AX777" s="48">
        <v>0</v>
      </c>
      <c r="AY777" s="49">
        <v>75.3</v>
      </c>
      <c r="AZ777" s="53">
        <v>4.5</v>
      </c>
      <c r="BB777" s="30" t="e">
        <f>_xlfn.XLOOKUP(A777,'Non AGSA'!B:B,'Non AGSA'!B:B)</f>
        <v>#N/A</v>
      </c>
      <c r="BC777" s="30" t="e">
        <f>_xlfn.XLOOKUP(A777,'Dormant auditee list'!C:C,'Dormant auditee list'!C:C)</f>
        <v>#N/A</v>
      </c>
      <c r="BD777" s="30" t="e">
        <f>_xlfn.XLOOKUP(A777,Reworked!A:A,Reworked!I:I)</f>
        <v>#N/A</v>
      </c>
      <c r="BF777" s="30">
        <v>5</v>
      </c>
      <c r="BG777" s="30">
        <v>6</v>
      </c>
    </row>
    <row r="778" spans="1:59" ht="30.6" customHeight="1" x14ac:dyDescent="0.25">
      <c r="A778" s="2">
        <v>1049</v>
      </c>
      <c r="B778" s="2">
        <v>748</v>
      </c>
      <c r="C778" s="2" t="s">
        <v>772</v>
      </c>
      <c r="D778" s="2" t="s">
        <v>124</v>
      </c>
      <c r="E778" s="2" t="s">
        <v>73</v>
      </c>
      <c r="F778" s="2" t="s">
        <v>47</v>
      </c>
      <c r="G778" s="2" t="s">
        <v>73</v>
      </c>
      <c r="H778" s="3" t="s">
        <v>404</v>
      </c>
      <c r="I778" s="46" t="s">
        <v>1</v>
      </c>
      <c r="J778" s="51" t="s">
        <v>68</v>
      </c>
      <c r="K778" s="42" t="s">
        <v>66</v>
      </c>
      <c r="L778" s="46" t="s">
        <v>1</v>
      </c>
      <c r="M778" s="51" t="s">
        <v>68</v>
      </c>
      <c r="N778" s="46" t="s">
        <v>1</v>
      </c>
      <c r="O778" s="46" t="s">
        <v>1</v>
      </c>
      <c r="P778" s="46" t="s">
        <v>1</v>
      </c>
      <c r="Q778" s="46" t="s">
        <v>1</v>
      </c>
      <c r="R778" s="46" t="s">
        <v>1</v>
      </c>
      <c r="S778" s="46" t="s">
        <v>1</v>
      </c>
      <c r="T778" s="46" t="s">
        <v>1</v>
      </c>
      <c r="U778" s="46" t="s">
        <v>1</v>
      </c>
      <c r="V778" s="46" t="s">
        <v>1</v>
      </c>
      <c r="W778" s="46" t="s">
        <v>1</v>
      </c>
      <c r="X778" s="46" t="s">
        <v>1</v>
      </c>
      <c r="Y778" s="46" t="s">
        <v>1</v>
      </c>
      <c r="Z778" s="46" t="s">
        <v>1</v>
      </c>
      <c r="AA778" s="46" t="s">
        <v>1</v>
      </c>
      <c r="AB778" s="46" t="s">
        <v>1</v>
      </c>
      <c r="AC778" s="51" t="s">
        <v>68</v>
      </c>
      <c r="AD778" s="51" t="s">
        <v>68</v>
      </c>
      <c r="AE778" s="46" t="s">
        <v>1</v>
      </c>
      <c r="AF778" s="46" t="s">
        <v>1</v>
      </c>
      <c r="AG778" s="46" t="s">
        <v>1</v>
      </c>
      <c r="AH778" s="46" t="s">
        <v>1</v>
      </c>
      <c r="AI778" s="46" t="s">
        <v>1</v>
      </c>
      <c r="AJ778" s="51" t="s">
        <v>68</v>
      </c>
      <c r="AK778" s="46" t="s">
        <v>1</v>
      </c>
      <c r="AL778" s="46" t="s">
        <v>1</v>
      </c>
      <c r="AM778" s="51" t="s">
        <v>68</v>
      </c>
      <c r="AN778" s="46" t="s">
        <v>1</v>
      </c>
      <c r="AO778" s="46" t="s">
        <v>1</v>
      </c>
      <c r="AP778" s="51" t="s">
        <v>68</v>
      </c>
      <c r="AQ778" s="46" t="s">
        <v>1</v>
      </c>
      <c r="AR778" s="46" t="s">
        <v>1</v>
      </c>
      <c r="AS778" s="51" t="s">
        <v>68</v>
      </c>
      <c r="AT778" s="51" t="s">
        <v>68</v>
      </c>
      <c r="AU778" s="51" t="s">
        <v>216</v>
      </c>
      <c r="AV778" s="45">
        <v>1</v>
      </c>
      <c r="AW778" s="42">
        <v>2</v>
      </c>
      <c r="AX778" s="48">
        <v>0</v>
      </c>
      <c r="AY778" s="52">
        <v>828.5</v>
      </c>
      <c r="AZ778" s="53">
        <v>306.5</v>
      </c>
      <c r="BB778" s="30" t="e">
        <f>_xlfn.XLOOKUP(A778,'Non AGSA'!B:B,'Non AGSA'!B:B)</f>
        <v>#N/A</v>
      </c>
      <c r="BC778" s="30" t="e">
        <f>_xlfn.XLOOKUP(A778,'Dormant auditee list'!C:C,'Dormant auditee list'!C:C)</f>
        <v>#N/A</v>
      </c>
      <c r="BD778" s="30" t="e">
        <f>_xlfn.XLOOKUP(A778,Reworked!A:A,Reworked!I:I)</f>
        <v>#N/A</v>
      </c>
      <c r="BF778" s="30">
        <v>5</v>
      </c>
      <c r="BG778" s="30">
        <v>6</v>
      </c>
    </row>
    <row r="779" spans="1:59" ht="30.6" customHeight="1" x14ac:dyDescent="0.25">
      <c r="A779" s="2">
        <v>1053</v>
      </c>
      <c r="B779" s="2">
        <v>749</v>
      </c>
      <c r="C779" s="2" t="s">
        <v>773</v>
      </c>
      <c r="D779" s="2" t="s">
        <v>124</v>
      </c>
      <c r="E779" s="2" t="s">
        <v>73</v>
      </c>
      <c r="F779" s="2" t="s">
        <v>47</v>
      </c>
      <c r="G779" s="2" t="s">
        <v>73</v>
      </c>
      <c r="H779" s="3" t="s">
        <v>404</v>
      </c>
      <c r="I779" s="40" t="s">
        <v>62</v>
      </c>
      <c r="J779" s="40" t="s">
        <v>62</v>
      </c>
      <c r="K779" s="42" t="s">
        <v>66</v>
      </c>
      <c r="L779" s="51" t="s">
        <v>68</v>
      </c>
      <c r="M779" s="51" t="s">
        <v>68</v>
      </c>
      <c r="N779" s="46" t="s">
        <v>1</v>
      </c>
      <c r="O779" s="46" t="s">
        <v>1</v>
      </c>
      <c r="P779" s="46" t="s">
        <v>1</v>
      </c>
      <c r="Q779" s="46" t="s">
        <v>1</v>
      </c>
      <c r="R779" s="46" t="s">
        <v>1</v>
      </c>
      <c r="S779" s="46" t="s">
        <v>1</v>
      </c>
      <c r="T779" s="46" t="s">
        <v>1</v>
      </c>
      <c r="U779" s="46" t="s">
        <v>1</v>
      </c>
      <c r="V779" s="46" t="s">
        <v>1</v>
      </c>
      <c r="W779" s="46" t="s">
        <v>1</v>
      </c>
      <c r="X779" s="46" t="s">
        <v>1</v>
      </c>
      <c r="Y779" s="40" t="s">
        <v>62</v>
      </c>
      <c r="Z779" s="46" t="s">
        <v>1</v>
      </c>
      <c r="AA779" s="46" t="s">
        <v>1</v>
      </c>
      <c r="AB779" s="46" t="s">
        <v>1</v>
      </c>
      <c r="AC779" s="40" t="s">
        <v>62</v>
      </c>
      <c r="AD779" s="46" t="s">
        <v>1</v>
      </c>
      <c r="AE779" s="46" t="s">
        <v>1</v>
      </c>
      <c r="AF779" s="46" t="s">
        <v>1</v>
      </c>
      <c r="AG779" s="46" t="s">
        <v>1</v>
      </c>
      <c r="AH779" s="46" t="s">
        <v>1</v>
      </c>
      <c r="AI779" s="46" t="s">
        <v>1</v>
      </c>
      <c r="AJ779" s="46" t="s">
        <v>1</v>
      </c>
      <c r="AK779" s="46" t="s">
        <v>1</v>
      </c>
      <c r="AL779" s="46" t="s">
        <v>1</v>
      </c>
      <c r="AM779" s="46" t="s">
        <v>1</v>
      </c>
      <c r="AN779" s="46" t="s">
        <v>1</v>
      </c>
      <c r="AO779" s="46" t="s">
        <v>1</v>
      </c>
      <c r="AP779" s="46" t="s">
        <v>1</v>
      </c>
      <c r="AQ779" s="46" t="s">
        <v>1</v>
      </c>
      <c r="AR779" s="46" t="s">
        <v>1</v>
      </c>
      <c r="AS779" s="40" t="s">
        <v>62</v>
      </c>
      <c r="AT779" s="40" t="s">
        <v>62</v>
      </c>
      <c r="AU779" s="54" t="s">
        <v>1</v>
      </c>
      <c r="AV779" s="54">
        <v>0</v>
      </c>
      <c r="AW779" s="54">
        <v>0</v>
      </c>
      <c r="AX779" s="48">
        <v>0</v>
      </c>
      <c r="AY779" s="48">
        <v>0</v>
      </c>
      <c r="AZ779" s="55">
        <v>0</v>
      </c>
      <c r="BB779" s="30" t="e">
        <f>_xlfn.XLOOKUP(A779,'Non AGSA'!B:B,'Non AGSA'!B:B)</f>
        <v>#N/A</v>
      </c>
      <c r="BC779" s="30" t="e">
        <f>_xlfn.XLOOKUP(A779,'Dormant auditee list'!C:C,'Dormant auditee list'!C:C)</f>
        <v>#N/A</v>
      </c>
      <c r="BD779" s="30" t="e">
        <f>_xlfn.XLOOKUP(A779,Reworked!A:A,Reworked!I:I)</f>
        <v>#N/A</v>
      </c>
      <c r="BF779" s="30">
        <v>5</v>
      </c>
      <c r="BG779" s="30">
        <v>6</v>
      </c>
    </row>
    <row r="780" spans="1:59" ht="30.6" customHeight="1" x14ac:dyDescent="0.25">
      <c r="A780" s="2">
        <v>1251</v>
      </c>
      <c r="B780" s="2">
        <v>750</v>
      </c>
      <c r="C780" s="2" t="s">
        <v>774</v>
      </c>
      <c r="D780" s="2" t="s">
        <v>124</v>
      </c>
      <c r="E780" s="2" t="s">
        <v>73</v>
      </c>
      <c r="F780" s="2" t="s">
        <v>47</v>
      </c>
      <c r="G780" s="2" t="s">
        <v>73</v>
      </c>
      <c r="H780" s="3" t="s">
        <v>404</v>
      </c>
      <c r="I780" s="46" t="s">
        <v>1</v>
      </c>
      <c r="J780" s="51" t="s">
        <v>68</v>
      </c>
      <c r="K780" s="103" t="s">
        <v>404</v>
      </c>
      <c r="L780" s="46" t="s">
        <v>1</v>
      </c>
      <c r="M780" s="51" t="s">
        <v>68</v>
      </c>
      <c r="N780" s="46" t="s">
        <v>1</v>
      </c>
      <c r="O780" s="46" t="s">
        <v>1</v>
      </c>
      <c r="P780" s="46" t="s">
        <v>1</v>
      </c>
      <c r="Q780" s="46" t="s">
        <v>1</v>
      </c>
      <c r="R780" s="46" t="s">
        <v>1</v>
      </c>
      <c r="S780" s="46" t="s">
        <v>1</v>
      </c>
      <c r="T780" s="46" t="s">
        <v>1</v>
      </c>
      <c r="U780" s="46" t="s">
        <v>1</v>
      </c>
      <c r="V780" s="46" t="s">
        <v>1</v>
      </c>
      <c r="W780" s="46" t="s">
        <v>1</v>
      </c>
      <c r="X780" s="46" t="s">
        <v>1</v>
      </c>
      <c r="Y780" s="46" t="s">
        <v>1</v>
      </c>
      <c r="Z780" s="46" t="s">
        <v>1</v>
      </c>
      <c r="AA780" s="46" t="s">
        <v>1</v>
      </c>
      <c r="AB780" s="46" t="s">
        <v>1</v>
      </c>
      <c r="AC780" s="51" t="s">
        <v>68</v>
      </c>
      <c r="AD780" s="51" t="s">
        <v>68</v>
      </c>
      <c r="AE780" s="46" t="s">
        <v>1</v>
      </c>
      <c r="AF780" s="46" t="s">
        <v>1</v>
      </c>
      <c r="AG780" s="46" t="s">
        <v>1</v>
      </c>
      <c r="AH780" s="46" t="s">
        <v>1</v>
      </c>
      <c r="AI780" s="46" t="s">
        <v>1</v>
      </c>
      <c r="AJ780" s="46" t="s">
        <v>1</v>
      </c>
      <c r="AK780" s="46" t="s">
        <v>1</v>
      </c>
      <c r="AL780" s="46" t="s">
        <v>1</v>
      </c>
      <c r="AM780" s="46" t="s">
        <v>1</v>
      </c>
      <c r="AN780" s="46" t="s">
        <v>1</v>
      </c>
      <c r="AO780" s="46" t="s">
        <v>1</v>
      </c>
      <c r="AP780" s="51" t="s">
        <v>68</v>
      </c>
      <c r="AQ780" s="46" t="s">
        <v>1</v>
      </c>
      <c r="AR780" s="46" t="s">
        <v>1</v>
      </c>
      <c r="AS780" s="46" t="s">
        <v>1</v>
      </c>
      <c r="AT780" s="51" t="s">
        <v>68</v>
      </c>
      <c r="AU780" s="47" t="s">
        <v>63</v>
      </c>
      <c r="AV780" s="45">
        <v>1</v>
      </c>
      <c r="AW780" s="54">
        <v>0</v>
      </c>
      <c r="AX780" s="48">
        <v>0</v>
      </c>
      <c r="AY780" s="52">
        <v>321.10000000000002</v>
      </c>
      <c r="AZ780" s="53">
        <v>3.4</v>
      </c>
      <c r="BB780" s="30" t="e">
        <f>_xlfn.XLOOKUP(A780,'Non AGSA'!B:B,'Non AGSA'!B:B)</f>
        <v>#N/A</v>
      </c>
      <c r="BC780" s="30" t="e">
        <f>_xlfn.XLOOKUP(A780,'Dormant auditee list'!C:C,'Dormant auditee list'!C:C)</f>
        <v>#N/A</v>
      </c>
      <c r="BD780" s="30" t="e">
        <f>_xlfn.XLOOKUP(A780,Reworked!A:A,Reworked!I:I)</f>
        <v>#N/A</v>
      </c>
      <c r="BF780" s="30">
        <v>5</v>
      </c>
      <c r="BG780" s="30">
        <v>6</v>
      </c>
    </row>
    <row r="781" spans="1:59" ht="30.6" customHeight="1" x14ac:dyDescent="0.25">
      <c r="A781" s="2">
        <v>261</v>
      </c>
      <c r="B781" s="2">
        <v>751</v>
      </c>
      <c r="C781" s="2" t="s">
        <v>775</v>
      </c>
      <c r="D781" s="2" t="s">
        <v>124</v>
      </c>
      <c r="E781" s="2" t="s">
        <v>60</v>
      </c>
      <c r="F781" s="2" t="s">
        <v>47</v>
      </c>
      <c r="G781" s="2" t="s">
        <v>65</v>
      </c>
      <c r="H781" s="3" t="s">
        <v>404</v>
      </c>
      <c r="I781" s="46" t="s">
        <v>1</v>
      </c>
      <c r="J781" s="46" t="s">
        <v>1</v>
      </c>
      <c r="K781" s="45" t="s">
        <v>57</v>
      </c>
      <c r="L781" s="46" t="s">
        <v>1</v>
      </c>
      <c r="M781" s="46" t="s">
        <v>1</v>
      </c>
      <c r="N781" s="46" t="s">
        <v>1</v>
      </c>
      <c r="O781" s="46" t="s">
        <v>1</v>
      </c>
      <c r="P781" s="46" t="s">
        <v>1</v>
      </c>
      <c r="Q781" s="46" t="s">
        <v>1</v>
      </c>
      <c r="R781" s="46" t="s">
        <v>1</v>
      </c>
      <c r="S781" s="46" t="s">
        <v>1</v>
      </c>
      <c r="T781" s="46" t="s">
        <v>1</v>
      </c>
      <c r="U781" s="46" t="s">
        <v>1</v>
      </c>
      <c r="V781" s="46" t="s">
        <v>1</v>
      </c>
      <c r="W781" s="46" t="s">
        <v>1</v>
      </c>
      <c r="X781" s="46" t="s">
        <v>1</v>
      </c>
      <c r="Y781" s="46" t="s">
        <v>1</v>
      </c>
      <c r="Z781" s="46" t="s">
        <v>1</v>
      </c>
      <c r="AA781" s="46" t="s">
        <v>1</v>
      </c>
      <c r="AB781" s="46" t="s">
        <v>1</v>
      </c>
      <c r="AC781" s="46" t="s">
        <v>1</v>
      </c>
      <c r="AD781" s="46" t="s">
        <v>1</v>
      </c>
      <c r="AE781" s="46" t="s">
        <v>1</v>
      </c>
      <c r="AF781" s="46" t="s">
        <v>1</v>
      </c>
      <c r="AG781" s="46" t="s">
        <v>1</v>
      </c>
      <c r="AH781" s="46" t="s">
        <v>1</v>
      </c>
      <c r="AI781" s="46" t="s">
        <v>1</v>
      </c>
      <c r="AJ781" s="46" t="s">
        <v>1</v>
      </c>
      <c r="AK781" s="46" t="s">
        <v>1</v>
      </c>
      <c r="AL781" s="46" t="s">
        <v>1</v>
      </c>
      <c r="AM781" s="46" t="s">
        <v>1</v>
      </c>
      <c r="AN781" s="46" t="s">
        <v>1</v>
      </c>
      <c r="AO781" s="46" t="s">
        <v>1</v>
      </c>
      <c r="AP781" s="46" t="s">
        <v>1</v>
      </c>
      <c r="AQ781" s="46" t="s">
        <v>1</v>
      </c>
      <c r="AR781" s="46" t="s">
        <v>1</v>
      </c>
      <c r="AS781" s="46" t="s">
        <v>1</v>
      </c>
      <c r="AT781" s="46" t="s">
        <v>1</v>
      </c>
      <c r="AU781" s="54" t="s">
        <v>1</v>
      </c>
      <c r="AV781" s="54">
        <v>0</v>
      </c>
      <c r="AW781" s="54">
        <v>0</v>
      </c>
      <c r="AX781" s="48">
        <v>0</v>
      </c>
      <c r="AY781" s="48">
        <v>0</v>
      </c>
      <c r="AZ781" s="55">
        <v>0</v>
      </c>
      <c r="BB781" s="30" t="e">
        <f>_xlfn.XLOOKUP(A781,'Non AGSA'!B:B,'Non AGSA'!B:B)</f>
        <v>#N/A</v>
      </c>
      <c r="BC781" s="30" t="e">
        <f>_xlfn.XLOOKUP(A781,'Dormant auditee list'!C:C,'Dormant auditee list'!C:C)</f>
        <v>#N/A</v>
      </c>
      <c r="BD781" s="30" t="e">
        <f>_xlfn.XLOOKUP(A781,Reworked!A:A,Reworked!I:I)</f>
        <v>#N/A</v>
      </c>
      <c r="BF781" s="30">
        <v>5</v>
      </c>
      <c r="BG781" s="30">
        <v>6</v>
      </c>
    </row>
    <row r="782" spans="1:59" ht="30.6" customHeight="1" x14ac:dyDescent="0.25">
      <c r="A782" s="2">
        <v>262</v>
      </c>
      <c r="B782" s="2">
        <v>752</v>
      </c>
      <c r="C782" s="2" t="s">
        <v>776</v>
      </c>
      <c r="D782" s="2" t="s">
        <v>124</v>
      </c>
      <c r="E782" s="2" t="s">
        <v>60</v>
      </c>
      <c r="F782" s="2" t="s">
        <v>47</v>
      </c>
      <c r="G782" s="2" t="s">
        <v>65</v>
      </c>
      <c r="H782" s="3" t="s">
        <v>404</v>
      </c>
      <c r="I782" s="46" t="s">
        <v>1</v>
      </c>
      <c r="J782" s="46" t="s">
        <v>1</v>
      </c>
      <c r="K782" s="45" t="s">
        <v>57</v>
      </c>
      <c r="L782" s="46" t="s">
        <v>1</v>
      </c>
      <c r="M782" s="46" t="s">
        <v>1</v>
      </c>
      <c r="N782" s="46" t="s">
        <v>1</v>
      </c>
      <c r="O782" s="46" t="s">
        <v>1</v>
      </c>
      <c r="P782" s="46" t="s">
        <v>1</v>
      </c>
      <c r="Q782" s="46" t="s">
        <v>1</v>
      </c>
      <c r="R782" s="46" t="s">
        <v>1</v>
      </c>
      <c r="S782" s="46" t="s">
        <v>1</v>
      </c>
      <c r="T782" s="46" t="s">
        <v>1</v>
      </c>
      <c r="U782" s="46" t="s">
        <v>1</v>
      </c>
      <c r="V782" s="46" t="s">
        <v>1</v>
      </c>
      <c r="W782" s="46" t="s">
        <v>1</v>
      </c>
      <c r="X782" s="46" t="s">
        <v>1</v>
      </c>
      <c r="Y782" s="46" t="s">
        <v>1</v>
      </c>
      <c r="Z782" s="46" t="s">
        <v>1</v>
      </c>
      <c r="AA782" s="46" t="s">
        <v>1</v>
      </c>
      <c r="AB782" s="46" t="s">
        <v>1</v>
      </c>
      <c r="AC782" s="46" t="s">
        <v>1</v>
      </c>
      <c r="AD782" s="46" t="s">
        <v>1</v>
      </c>
      <c r="AE782" s="46" t="s">
        <v>1</v>
      </c>
      <c r="AF782" s="46" t="s">
        <v>1</v>
      </c>
      <c r="AG782" s="46" t="s">
        <v>1</v>
      </c>
      <c r="AH782" s="46" t="s">
        <v>1</v>
      </c>
      <c r="AI782" s="46" t="s">
        <v>1</v>
      </c>
      <c r="AJ782" s="46" t="s">
        <v>1</v>
      </c>
      <c r="AK782" s="46" t="s">
        <v>1</v>
      </c>
      <c r="AL782" s="46" t="s">
        <v>1</v>
      </c>
      <c r="AM782" s="46" t="s">
        <v>1</v>
      </c>
      <c r="AN782" s="46" t="s">
        <v>1</v>
      </c>
      <c r="AO782" s="46" t="s">
        <v>1</v>
      </c>
      <c r="AP782" s="46" t="s">
        <v>1</v>
      </c>
      <c r="AQ782" s="46" t="s">
        <v>1</v>
      </c>
      <c r="AR782" s="46" t="s">
        <v>1</v>
      </c>
      <c r="AS782" s="46" t="s">
        <v>1</v>
      </c>
      <c r="AT782" s="46" t="s">
        <v>1</v>
      </c>
      <c r="AU782" s="54" t="s">
        <v>1</v>
      </c>
      <c r="AV782" s="54">
        <v>0</v>
      </c>
      <c r="AW782" s="54">
        <v>0</v>
      </c>
      <c r="AX782" s="48">
        <v>0</v>
      </c>
      <c r="AY782" s="48">
        <v>0</v>
      </c>
      <c r="AZ782" s="55">
        <v>0</v>
      </c>
      <c r="BB782" s="30" t="e">
        <f>_xlfn.XLOOKUP(A782,'Non AGSA'!B:B,'Non AGSA'!B:B)</f>
        <v>#N/A</v>
      </c>
      <c r="BC782" s="30" t="e">
        <f>_xlfn.XLOOKUP(A782,'Dormant auditee list'!C:C,'Dormant auditee list'!C:C)</f>
        <v>#N/A</v>
      </c>
      <c r="BD782" s="30" t="e">
        <f>_xlfn.XLOOKUP(A782,Reworked!A:A,Reworked!I:I)</f>
        <v>#N/A</v>
      </c>
      <c r="BF782" s="30">
        <v>5</v>
      </c>
      <c r="BG782" s="30">
        <v>6</v>
      </c>
    </row>
    <row r="783" spans="1:59" ht="30.6" customHeight="1" x14ac:dyDescent="0.25">
      <c r="A783" s="2">
        <v>263</v>
      </c>
      <c r="B783" s="2">
        <v>753</v>
      </c>
      <c r="C783" s="2" t="s">
        <v>777</v>
      </c>
      <c r="D783" s="2" t="s">
        <v>124</v>
      </c>
      <c r="E783" s="2" t="s">
        <v>60</v>
      </c>
      <c r="F783" s="2" t="s">
        <v>47</v>
      </c>
      <c r="G783" s="2" t="s">
        <v>65</v>
      </c>
      <c r="H783" s="3" t="s">
        <v>404</v>
      </c>
      <c r="I783" s="46" t="s">
        <v>1</v>
      </c>
      <c r="J783" s="46" t="s">
        <v>1</v>
      </c>
      <c r="K783" s="45" t="s">
        <v>57</v>
      </c>
      <c r="L783" s="46" t="s">
        <v>1</v>
      </c>
      <c r="M783" s="46" t="s">
        <v>1</v>
      </c>
      <c r="N783" s="46" t="s">
        <v>1</v>
      </c>
      <c r="O783" s="46" t="s">
        <v>1</v>
      </c>
      <c r="P783" s="46" t="s">
        <v>1</v>
      </c>
      <c r="Q783" s="46" t="s">
        <v>1</v>
      </c>
      <c r="R783" s="46" t="s">
        <v>1</v>
      </c>
      <c r="S783" s="46" t="s">
        <v>1</v>
      </c>
      <c r="T783" s="46" t="s">
        <v>1</v>
      </c>
      <c r="U783" s="46" t="s">
        <v>1</v>
      </c>
      <c r="V783" s="46" t="s">
        <v>1</v>
      </c>
      <c r="W783" s="46" t="s">
        <v>1</v>
      </c>
      <c r="X783" s="46" t="s">
        <v>1</v>
      </c>
      <c r="Y783" s="46" t="s">
        <v>1</v>
      </c>
      <c r="Z783" s="46" t="s">
        <v>1</v>
      </c>
      <c r="AA783" s="46" t="s">
        <v>1</v>
      </c>
      <c r="AB783" s="46" t="s">
        <v>1</v>
      </c>
      <c r="AC783" s="46" t="s">
        <v>1</v>
      </c>
      <c r="AD783" s="46" t="s">
        <v>1</v>
      </c>
      <c r="AE783" s="46" t="s">
        <v>1</v>
      </c>
      <c r="AF783" s="46" t="s">
        <v>1</v>
      </c>
      <c r="AG783" s="46" t="s">
        <v>1</v>
      </c>
      <c r="AH783" s="46" t="s">
        <v>1</v>
      </c>
      <c r="AI783" s="46" t="s">
        <v>1</v>
      </c>
      <c r="AJ783" s="46" t="s">
        <v>1</v>
      </c>
      <c r="AK783" s="46" t="s">
        <v>1</v>
      </c>
      <c r="AL783" s="46" t="s">
        <v>1</v>
      </c>
      <c r="AM783" s="46" t="s">
        <v>1</v>
      </c>
      <c r="AN783" s="46" t="s">
        <v>1</v>
      </c>
      <c r="AO783" s="46" t="s">
        <v>1</v>
      </c>
      <c r="AP783" s="46" t="s">
        <v>1</v>
      </c>
      <c r="AQ783" s="46" t="s">
        <v>1</v>
      </c>
      <c r="AR783" s="46" t="s">
        <v>1</v>
      </c>
      <c r="AS783" s="46" t="s">
        <v>1</v>
      </c>
      <c r="AT783" s="46" t="s">
        <v>1</v>
      </c>
      <c r="AU783" s="54" t="s">
        <v>1</v>
      </c>
      <c r="AV783" s="54">
        <v>0</v>
      </c>
      <c r="AW783" s="54">
        <v>0</v>
      </c>
      <c r="AX783" s="48">
        <v>0</v>
      </c>
      <c r="AY783" s="48">
        <v>0</v>
      </c>
      <c r="AZ783" s="55">
        <v>0</v>
      </c>
      <c r="BB783" s="30" t="e">
        <f>_xlfn.XLOOKUP(A783,'Non AGSA'!B:B,'Non AGSA'!B:B)</f>
        <v>#N/A</v>
      </c>
      <c r="BC783" s="30" t="e">
        <f>_xlfn.XLOOKUP(A783,'Dormant auditee list'!C:C,'Dormant auditee list'!C:C)</f>
        <v>#N/A</v>
      </c>
      <c r="BD783" s="30" t="e">
        <f>_xlfn.XLOOKUP(A783,Reworked!A:A,Reworked!I:I)</f>
        <v>#N/A</v>
      </c>
      <c r="BF783" s="30">
        <v>5</v>
      </c>
      <c r="BG783" s="30">
        <v>6</v>
      </c>
    </row>
    <row r="784" spans="1:59" ht="30.6" customHeight="1" x14ac:dyDescent="0.25">
      <c r="A784" s="2">
        <v>1029</v>
      </c>
      <c r="B784" s="2">
        <v>754</v>
      </c>
      <c r="C784" s="2" t="s">
        <v>778</v>
      </c>
      <c r="D784" s="2" t="s">
        <v>124</v>
      </c>
      <c r="E784" s="2" t="s">
        <v>60</v>
      </c>
      <c r="F784" s="2" t="s">
        <v>47</v>
      </c>
      <c r="G784" s="2" t="s">
        <v>70</v>
      </c>
      <c r="H784" s="3" t="s">
        <v>404</v>
      </c>
      <c r="I784" s="46" t="s">
        <v>1</v>
      </c>
      <c r="J784" s="46" t="s">
        <v>1</v>
      </c>
      <c r="K784" s="78" t="s">
        <v>404</v>
      </c>
      <c r="L784" s="46" t="s">
        <v>1</v>
      </c>
      <c r="M784" s="46" t="s">
        <v>1</v>
      </c>
      <c r="N784" s="46" t="s">
        <v>1</v>
      </c>
      <c r="O784" s="46" t="s">
        <v>1</v>
      </c>
      <c r="P784" s="46" t="s">
        <v>1</v>
      </c>
      <c r="Q784" s="46" t="s">
        <v>1</v>
      </c>
      <c r="R784" s="46" t="s">
        <v>1</v>
      </c>
      <c r="S784" s="46" t="s">
        <v>1</v>
      </c>
      <c r="T784" s="46" t="s">
        <v>1</v>
      </c>
      <c r="U784" s="46" t="s">
        <v>1</v>
      </c>
      <c r="V784" s="46" t="s">
        <v>1</v>
      </c>
      <c r="W784" s="46" t="s">
        <v>1</v>
      </c>
      <c r="X784" s="46" t="s">
        <v>1</v>
      </c>
      <c r="Y784" s="46" t="s">
        <v>1</v>
      </c>
      <c r="Z784" s="46" t="s">
        <v>1</v>
      </c>
      <c r="AA784" s="46" t="s">
        <v>1</v>
      </c>
      <c r="AB784" s="46" t="s">
        <v>1</v>
      </c>
      <c r="AC784" s="46" t="s">
        <v>1</v>
      </c>
      <c r="AD784" s="46" t="s">
        <v>1</v>
      </c>
      <c r="AE784" s="46" t="s">
        <v>1</v>
      </c>
      <c r="AF784" s="46" t="s">
        <v>1</v>
      </c>
      <c r="AG784" s="46" t="s">
        <v>1</v>
      </c>
      <c r="AH784" s="46" t="s">
        <v>1</v>
      </c>
      <c r="AI784" s="46" t="s">
        <v>1</v>
      </c>
      <c r="AJ784" s="46" t="s">
        <v>1</v>
      </c>
      <c r="AK784" s="46" t="s">
        <v>1</v>
      </c>
      <c r="AL784" s="46" t="s">
        <v>1</v>
      </c>
      <c r="AM784" s="46" t="s">
        <v>1</v>
      </c>
      <c r="AN784" s="46" t="s">
        <v>1</v>
      </c>
      <c r="AO784" s="46" t="s">
        <v>1</v>
      </c>
      <c r="AP784" s="46" t="s">
        <v>1</v>
      </c>
      <c r="AQ784" s="46" t="s">
        <v>1</v>
      </c>
      <c r="AR784" s="46" t="s">
        <v>1</v>
      </c>
      <c r="AS784" s="46" t="s">
        <v>1</v>
      </c>
      <c r="AT784" s="46" t="s">
        <v>1</v>
      </c>
      <c r="AU784" s="54" t="s">
        <v>1</v>
      </c>
      <c r="AV784" s="54">
        <v>0</v>
      </c>
      <c r="AW784" s="54">
        <v>0</v>
      </c>
      <c r="AX784" s="48" t="s">
        <v>1</v>
      </c>
      <c r="AY784" s="48" t="s">
        <v>1</v>
      </c>
      <c r="AZ784" s="55" t="s">
        <v>1</v>
      </c>
      <c r="BB784" s="30" t="e">
        <f>_xlfn.XLOOKUP(A784,'Non AGSA'!B:B,'Non AGSA'!B:B)</f>
        <v>#N/A</v>
      </c>
      <c r="BC784" s="30" t="e">
        <f>_xlfn.XLOOKUP(A784,'Dormant auditee list'!C:C,'Dormant auditee list'!C:C)</f>
        <v>#N/A</v>
      </c>
      <c r="BD784" s="30" t="e">
        <f>_xlfn.XLOOKUP(A784,Reworked!A:A,Reworked!I:I)</f>
        <v>#N/A</v>
      </c>
      <c r="BF784" s="30">
        <v>5</v>
      </c>
      <c r="BG784" s="30">
        <v>6</v>
      </c>
    </row>
    <row r="785" spans="1:59" ht="30.6" customHeight="1" x14ac:dyDescent="0.25">
      <c r="A785" s="2">
        <v>1057</v>
      </c>
      <c r="B785" s="2">
        <v>755</v>
      </c>
      <c r="C785" s="2" t="s">
        <v>779</v>
      </c>
      <c r="D785" s="2" t="s">
        <v>124</v>
      </c>
      <c r="E785" s="2" t="s">
        <v>73</v>
      </c>
      <c r="F785" s="2" t="s">
        <v>47</v>
      </c>
      <c r="G785" s="2" t="s">
        <v>73</v>
      </c>
      <c r="H785" s="3" t="s">
        <v>404</v>
      </c>
      <c r="I785" s="40" t="s">
        <v>62</v>
      </c>
      <c r="J785" s="40" t="s">
        <v>62</v>
      </c>
      <c r="K785" s="42" t="s">
        <v>66</v>
      </c>
      <c r="L785" s="47" t="s">
        <v>67</v>
      </c>
      <c r="M785" s="51" t="s">
        <v>68</v>
      </c>
      <c r="N785" s="46" t="s">
        <v>1</v>
      </c>
      <c r="O785" s="46" t="s">
        <v>1</v>
      </c>
      <c r="P785" s="46" t="s">
        <v>1</v>
      </c>
      <c r="Q785" s="46" t="s">
        <v>1</v>
      </c>
      <c r="R785" s="46" t="s">
        <v>1</v>
      </c>
      <c r="S785" s="46" t="s">
        <v>1</v>
      </c>
      <c r="T785" s="46" t="s">
        <v>1</v>
      </c>
      <c r="U785" s="46" t="s">
        <v>1</v>
      </c>
      <c r="V785" s="46" t="s">
        <v>1</v>
      </c>
      <c r="W785" s="46" t="s">
        <v>1</v>
      </c>
      <c r="X785" s="40" t="s">
        <v>62</v>
      </c>
      <c r="Y785" s="46" t="s">
        <v>1</v>
      </c>
      <c r="Z785" s="46" t="s">
        <v>1</v>
      </c>
      <c r="AA785" s="46" t="s">
        <v>1</v>
      </c>
      <c r="AB785" s="46" t="s">
        <v>1</v>
      </c>
      <c r="AC785" s="40" t="s">
        <v>62</v>
      </c>
      <c r="AD785" s="46" t="s">
        <v>1</v>
      </c>
      <c r="AE785" s="46" t="s">
        <v>1</v>
      </c>
      <c r="AF785" s="46" t="s">
        <v>1</v>
      </c>
      <c r="AG785" s="46" t="s">
        <v>1</v>
      </c>
      <c r="AH785" s="46" t="s">
        <v>1</v>
      </c>
      <c r="AI785" s="46" t="s">
        <v>1</v>
      </c>
      <c r="AJ785" s="40" t="s">
        <v>62</v>
      </c>
      <c r="AK785" s="46" t="s">
        <v>1</v>
      </c>
      <c r="AL785" s="46" t="s">
        <v>1</v>
      </c>
      <c r="AM785" s="46" t="s">
        <v>1</v>
      </c>
      <c r="AN785" s="46" t="s">
        <v>1</v>
      </c>
      <c r="AO785" s="46" t="s">
        <v>1</v>
      </c>
      <c r="AP785" s="40" t="s">
        <v>62</v>
      </c>
      <c r="AQ785" s="46" t="s">
        <v>1</v>
      </c>
      <c r="AR785" s="46" t="s">
        <v>1</v>
      </c>
      <c r="AS785" s="40" t="s">
        <v>62</v>
      </c>
      <c r="AT785" s="40" t="s">
        <v>62</v>
      </c>
      <c r="AU785" s="54" t="s">
        <v>1</v>
      </c>
      <c r="AV785" s="54">
        <v>0</v>
      </c>
      <c r="AW785" s="54">
        <v>0</v>
      </c>
      <c r="AX785" s="48">
        <v>0</v>
      </c>
      <c r="AY785" s="48">
        <v>0</v>
      </c>
      <c r="AZ785" s="53">
        <v>0</v>
      </c>
      <c r="BB785" s="30" t="e">
        <f>_xlfn.XLOOKUP(A785,'Non AGSA'!B:B,'Non AGSA'!B:B)</f>
        <v>#N/A</v>
      </c>
      <c r="BC785" s="30" t="e">
        <f>_xlfn.XLOOKUP(A785,'Dormant auditee list'!C:C,'Dormant auditee list'!C:C)</f>
        <v>#N/A</v>
      </c>
      <c r="BD785" s="30" t="e">
        <f>_xlfn.XLOOKUP(A785,Reworked!A:A,Reworked!I:I)</f>
        <v>#N/A</v>
      </c>
      <c r="BF785" s="30">
        <v>5</v>
      </c>
      <c r="BG785" s="30">
        <v>6</v>
      </c>
    </row>
    <row r="786" spans="1:59" ht="30.6" customHeight="1" x14ac:dyDescent="0.25">
      <c r="A786" s="2">
        <v>1059</v>
      </c>
      <c r="B786" s="2">
        <v>756</v>
      </c>
      <c r="C786" s="2" t="s">
        <v>780</v>
      </c>
      <c r="D786" s="2" t="s">
        <v>124</v>
      </c>
      <c r="E786" s="2" t="s">
        <v>73</v>
      </c>
      <c r="F786" s="2" t="s">
        <v>47</v>
      </c>
      <c r="G786" s="2" t="s">
        <v>73</v>
      </c>
      <c r="H786" s="3" t="s">
        <v>404</v>
      </c>
      <c r="I786" s="46" t="s">
        <v>1</v>
      </c>
      <c r="J786" s="51" t="s">
        <v>68</v>
      </c>
      <c r="K786" s="78" t="s">
        <v>404</v>
      </c>
      <c r="L786" s="46" t="s">
        <v>1</v>
      </c>
      <c r="M786" s="51" t="s">
        <v>68</v>
      </c>
      <c r="N786" s="46" t="s">
        <v>1</v>
      </c>
      <c r="O786" s="46" t="s">
        <v>1</v>
      </c>
      <c r="P786" s="46" t="s">
        <v>1</v>
      </c>
      <c r="Q786" s="46" t="s">
        <v>1</v>
      </c>
      <c r="R786" s="46" t="s">
        <v>1</v>
      </c>
      <c r="S786" s="46" t="s">
        <v>1</v>
      </c>
      <c r="T786" s="46" t="s">
        <v>1</v>
      </c>
      <c r="U786" s="46" t="s">
        <v>1</v>
      </c>
      <c r="V786" s="46" t="s">
        <v>1</v>
      </c>
      <c r="W786" s="46" t="s">
        <v>1</v>
      </c>
      <c r="X786" s="46" t="s">
        <v>1</v>
      </c>
      <c r="Y786" s="46" t="s">
        <v>1</v>
      </c>
      <c r="Z786" s="46" t="s">
        <v>1</v>
      </c>
      <c r="AA786" s="46" t="s">
        <v>1</v>
      </c>
      <c r="AB786" s="46" t="s">
        <v>1</v>
      </c>
      <c r="AC786" s="46" t="s">
        <v>1</v>
      </c>
      <c r="AD786" s="40" t="s">
        <v>62</v>
      </c>
      <c r="AE786" s="46" t="s">
        <v>1</v>
      </c>
      <c r="AF786" s="46" t="s">
        <v>1</v>
      </c>
      <c r="AG786" s="46" t="s">
        <v>1</v>
      </c>
      <c r="AH786" s="46" t="s">
        <v>1</v>
      </c>
      <c r="AI786" s="47" t="s">
        <v>67</v>
      </c>
      <c r="AJ786" s="51" t="s">
        <v>68</v>
      </c>
      <c r="AK786" s="46" t="s">
        <v>1</v>
      </c>
      <c r="AL786" s="46" t="s">
        <v>1</v>
      </c>
      <c r="AM786" s="46" t="s">
        <v>1</v>
      </c>
      <c r="AN786" s="47" t="s">
        <v>67</v>
      </c>
      <c r="AO786" s="46" t="s">
        <v>1</v>
      </c>
      <c r="AP786" s="51" t="s">
        <v>68</v>
      </c>
      <c r="AQ786" s="46" t="s">
        <v>1</v>
      </c>
      <c r="AR786" s="46" t="s">
        <v>1</v>
      </c>
      <c r="AS786" s="40" t="s">
        <v>62</v>
      </c>
      <c r="AT786" s="51" t="s">
        <v>68</v>
      </c>
      <c r="AU786" s="45" t="s">
        <v>71</v>
      </c>
      <c r="AV786" s="45">
        <v>1</v>
      </c>
      <c r="AW786" s="42">
        <v>2</v>
      </c>
      <c r="AX786" s="48">
        <v>0</v>
      </c>
      <c r="AY786" s="49">
        <v>1470.5</v>
      </c>
      <c r="AZ786" s="50">
        <v>1</v>
      </c>
      <c r="BB786" s="30" t="e">
        <f>_xlfn.XLOOKUP(A786,'Non AGSA'!B:B,'Non AGSA'!B:B)</f>
        <v>#N/A</v>
      </c>
      <c r="BC786" s="30" t="e">
        <f>_xlfn.XLOOKUP(A786,'Dormant auditee list'!C:C,'Dormant auditee list'!C:C)</f>
        <v>#N/A</v>
      </c>
      <c r="BD786" s="30" t="e">
        <f>_xlfn.XLOOKUP(A786,Reworked!A:A,Reworked!I:I)</f>
        <v>#N/A</v>
      </c>
      <c r="BF786" s="30">
        <v>5</v>
      </c>
      <c r="BG786" s="30">
        <v>6</v>
      </c>
    </row>
    <row r="787" spans="1:59" ht="30.6" customHeight="1" x14ac:dyDescent="0.25">
      <c r="A787" s="2">
        <v>416</v>
      </c>
      <c r="B787" s="2">
        <v>757</v>
      </c>
      <c r="C787" s="2" t="s">
        <v>781</v>
      </c>
      <c r="D787" s="2" t="s">
        <v>124</v>
      </c>
      <c r="E787" s="2" t="s">
        <v>73</v>
      </c>
      <c r="F787" s="2" t="s">
        <v>47</v>
      </c>
      <c r="G787" s="2" t="s">
        <v>73</v>
      </c>
      <c r="H787" s="3" t="s">
        <v>404</v>
      </c>
      <c r="I787" s="46" t="s">
        <v>1</v>
      </c>
      <c r="J787" s="46" t="s">
        <v>1</v>
      </c>
      <c r="K787" s="45" t="s">
        <v>57</v>
      </c>
      <c r="L787" s="46" t="s">
        <v>1</v>
      </c>
      <c r="M787" s="46" t="s">
        <v>1</v>
      </c>
      <c r="N787" s="46" t="s">
        <v>1</v>
      </c>
      <c r="O787" s="46" t="s">
        <v>1</v>
      </c>
      <c r="P787" s="46" t="s">
        <v>1</v>
      </c>
      <c r="Q787" s="46" t="s">
        <v>1</v>
      </c>
      <c r="R787" s="46" t="s">
        <v>1</v>
      </c>
      <c r="S787" s="46" t="s">
        <v>1</v>
      </c>
      <c r="T787" s="46" t="s">
        <v>1</v>
      </c>
      <c r="U787" s="46" t="s">
        <v>1</v>
      </c>
      <c r="V787" s="46" t="s">
        <v>1</v>
      </c>
      <c r="W787" s="46" t="s">
        <v>1</v>
      </c>
      <c r="X787" s="46" t="s">
        <v>1</v>
      </c>
      <c r="Y787" s="46" t="s">
        <v>1</v>
      </c>
      <c r="Z787" s="46" t="s">
        <v>1</v>
      </c>
      <c r="AA787" s="46" t="s">
        <v>1</v>
      </c>
      <c r="AB787" s="46" t="s">
        <v>1</v>
      </c>
      <c r="AC787" s="46" t="s">
        <v>1</v>
      </c>
      <c r="AD787" s="46" t="s">
        <v>1</v>
      </c>
      <c r="AE787" s="46" t="s">
        <v>1</v>
      </c>
      <c r="AF787" s="46" t="s">
        <v>1</v>
      </c>
      <c r="AG787" s="46" t="s">
        <v>1</v>
      </c>
      <c r="AH787" s="46" t="s">
        <v>1</v>
      </c>
      <c r="AI787" s="46" t="s">
        <v>1</v>
      </c>
      <c r="AJ787" s="46" t="s">
        <v>1</v>
      </c>
      <c r="AK787" s="46" t="s">
        <v>1</v>
      </c>
      <c r="AL787" s="46" t="s">
        <v>1</v>
      </c>
      <c r="AM787" s="46" t="s">
        <v>1</v>
      </c>
      <c r="AN787" s="46" t="s">
        <v>1</v>
      </c>
      <c r="AO787" s="46" t="s">
        <v>1</v>
      </c>
      <c r="AP787" s="46" t="s">
        <v>1</v>
      </c>
      <c r="AQ787" s="46" t="s">
        <v>1</v>
      </c>
      <c r="AR787" s="46" t="s">
        <v>1</v>
      </c>
      <c r="AS787" s="46" t="s">
        <v>1</v>
      </c>
      <c r="AT787" s="46" t="s">
        <v>1</v>
      </c>
      <c r="AU787" s="54" t="s">
        <v>1</v>
      </c>
      <c r="AV787" s="54">
        <v>0</v>
      </c>
      <c r="AW787" s="54">
        <v>0</v>
      </c>
      <c r="AX787" s="48" t="s">
        <v>1</v>
      </c>
      <c r="AY787" s="48" t="s">
        <v>1</v>
      </c>
      <c r="AZ787" s="55" t="s">
        <v>1</v>
      </c>
      <c r="BB787" s="30" t="e">
        <f>_xlfn.XLOOKUP(A787,'Non AGSA'!B:B,'Non AGSA'!B:B)</f>
        <v>#N/A</v>
      </c>
      <c r="BC787" s="30" t="e">
        <f>_xlfn.XLOOKUP(A787,'Dormant auditee list'!C:C,'Dormant auditee list'!C:C)</f>
        <v>#N/A</v>
      </c>
      <c r="BD787" s="30" t="e">
        <f>_xlfn.XLOOKUP(A787,Reworked!A:A,Reworked!I:I)</f>
        <v>#N/A</v>
      </c>
      <c r="BF787" s="30">
        <v>5</v>
      </c>
      <c r="BG787" s="30">
        <v>6</v>
      </c>
    </row>
    <row r="788" spans="1:59" ht="30.6" customHeight="1" x14ac:dyDescent="0.25">
      <c r="A788" s="2">
        <v>1066</v>
      </c>
      <c r="B788" s="2">
        <v>758</v>
      </c>
      <c r="C788" s="2" t="s">
        <v>782</v>
      </c>
      <c r="D788" s="2" t="s">
        <v>124</v>
      </c>
      <c r="E788" s="2" t="s">
        <v>73</v>
      </c>
      <c r="F788" s="2" t="s">
        <v>47</v>
      </c>
      <c r="G788" s="2" t="s">
        <v>73</v>
      </c>
      <c r="H788" s="3" t="s">
        <v>404</v>
      </c>
      <c r="I788" s="46" t="s">
        <v>1</v>
      </c>
      <c r="J788" s="51" t="s">
        <v>68</v>
      </c>
      <c r="K788" s="42" t="s">
        <v>66</v>
      </c>
      <c r="L788" s="46" t="s">
        <v>1</v>
      </c>
      <c r="M788" s="51" t="s">
        <v>68</v>
      </c>
      <c r="N788" s="46" t="s">
        <v>1</v>
      </c>
      <c r="O788" s="46" t="s">
        <v>1</v>
      </c>
      <c r="P788" s="46" t="s">
        <v>1</v>
      </c>
      <c r="Q788" s="46" t="s">
        <v>1</v>
      </c>
      <c r="R788" s="46" t="s">
        <v>1</v>
      </c>
      <c r="S788" s="46" t="s">
        <v>1</v>
      </c>
      <c r="T788" s="46" t="s">
        <v>1</v>
      </c>
      <c r="U788" s="46" t="s">
        <v>1</v>
      </c>
      <c r="V788" s="46" t="s">
        <v>1</v>
      </c>
      <c r="W788" s="46" t="s">
        <v>1</v>
      </c>
      <c r="X788" s="46" t="s">
        <v>1</v>
      </c>
      <c r="Y788" s="46" t="s">
        <v>1</v>
      </c>
      <c r="Z788" s="46" t="s">
        <v>1</v>
      </c>
      <c r="AA788" s="46" t="s">
        <v>1</v>
      </c>
      <c r="AB788" s="46" t="s">
        <v>1</v>
      </c>
      <c r="AC788" s="51" t="s">
        <v>68</v>
      </c>
      <c r="AD788" s="51" t="s">
        <v>68</v>
      </c>
      <c r="AE788" s="46" t="s">
        <v>1</v>
      </c>
      <c r="AF788" s="46" t="s">
        <v>1</v>
      </c>
      <c r="AG788" s="46" t="s">
        <v>1</v>
      </c>
      <c r="AH788" s="46" t="s">
        <v>1</v>
      </c>
      <c r="AI788" s="46" t="s">
        <v>1</v>
      </c>
      <c r="AJ788" s="40" t="s">
        <v>62</v>
      </c>
      <c r="AK788" s="46" t="s">
        <v>1</v>
      </c>
      <c r="AL788" s="46" t="s">
        <v>1</v>
      </c>
      <c r="AM788" s="46" t="s">
        <v>1</v>
      </c>
      <c r="AN788" s="46" t="s">
        <v>1</v>
      </c>
      <c r="AO788" s="46" t="s">
        <v>1</v>
      </c>
      <c r="AP788" s="47" t="s">
        <v>67</v>
      </c>
      <c r="AQ788" s="46" t="s">
        <v>1</v>
      </c>
      <c r="AR788" s="46" t="s">
        <v>1</v>
      </c>
      <c r="AS788" s="51" t="s">
        <v>68</v>
      </c>
      <c r="AT788" s="51" t="s">
        <v>68</v>
      </c>
      <c r="AU788" s="47" t="s">
        <v>63</v>
      </c>
      <c r="AV788" s="42">
        <v>2</v>
      </c>
      <c r="AW788" s="54">
        <v>0</v>
      </c>
      <c r="AX788" s="48">
        <v>0</v>
      </c>
      <c r="AY788" s="49">
        <v>1141.7</v>
      </c>
      <c r="AZ788" s="53">
        <v>67.8</v>
      </c>
      <c r="BB788" s="30" t="e">
        <f>_xlfn.XLOOKUP(A788,'Non AGSA'!B:B,'Non AGSA'!B:B)</f>
        <v>#N/A</v>
      </c>
      <c r="BC788" s="30" t="e">
        <f>_xlfn.XLOOKUP(A788,'Dormant auditee list'!C:C,'Dormant auditee list'!C:C)</f>
        <v>#N/A</v>
      </c>
      <c r="BD788" s="30" t="e">
        <f>_xlfn.XLOOKUP(A788,Reworked!A:A,Reworked!I:I)</f>
        <v>#N/A</v>
      </c>
      <c r="BF788" s="30">
        <v>5</v>
      </c>
      <c r="BG788" s="30">
        <v>6</v>
      </c>
    </row>
  </sheetData>
  <autoFilter ref="A4:BF788" xr:uid="{B9DBF336-E8D9-496A-B873-6124E276E38A}"/>
  <mergeCells count="43">
    <mergeCell ref="B6:AZ6"/>
    <mergeCell ref="B7:AZ7"/>
    <mergeCell ref="B159:AZ159"/>
    <mergeCell ref="AS2:AZ2"/>
    <mergeCell ref="A1:D1"/>
    <mergeCell ref="E1:AR1"/>
    <mergeCell ref="A2:D2"/>
    <mergeCell ref="G2:AD2"/>
    <mergeCell ref="AN2:AR2"/>
    <mergeCell ref="AX3:AZ3"/>
    <mergeCell ref="B3:B4"/>
    <mergeCell ref="C3:C4"/>
    <mergeCell ref="D3:D4"/>
    <mergeCell ref="E3:E4"/>
    <mergeCell ref="G3:G4"/>
    <mergeCell ref="H3:J3"/>
    <mergeCell ref="K3:M3"/>
    <mergeCell ref="N3:W3"/>
    <mergeCell ref="X3:AB3"/>
    <mergeCell ref="AC3:AR3"/>
    <mergeCell ref="AS3:AW3"/>
    <mergeCell ref="B321:AZ321"/>
    <mergeCell ref="B386:AZ386"/>
    <mergeCell ref="B642:AZ642"/>
    <mergeCell ref="B396:AZ396"/>
    <mergeCell ref="B430:AZ430"/>
    <mergeCell ref="B431:AZ431"/>
    <mergeCell ref="B475:AZ475"/>
    <mergeCell ref="B477:AZ477"/>
    <mergeCell ref="B493:AZ493"/>
    <mergeCell ref="B494:AZ494"/>
    <mergeCell ref="B574:AZ574"/>
    <mergeCell ref="B601:AZ601"/>
    <mergeCell ref="B615:AZ615"/>
    <mergeCell ref="B627:AZ627"/>
    <mergeCell ref="B388:AZ388"/>
    <mergeCell ref="B774:AZ774"/>
    <mergeCell ref="B643:AZ643"/>
    <mergeCell ref="B668:AZ668"/>
    <mergeCell ref="B677:AZ677"/>
    <mergeCell ref="B692:AZ692"/>
    <mergeCell ref="B769:AZ769"/>
    <mergeCell ref="B770:AZ77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23233-F494-4BBB-91D2-34FE3DCD6078}">
  <dimension ref="A1:BJ771"/>
  <sheetViews>
    <sheetView showGridLines="0" workbookViewId="0">
      <selection activeCell="D8" sqref="D8"/>
    </sheetView>
  </sheetViews>
  <sheetFormatPr defaultColWidth="8.85546875" defaultRowHeight="15" x14ac:dyDescent="0.25"/>
  <cols>
    <col min="1" max="2" width="3.7109375" style="30" customWidth="1"/>
    <col min="3" max="3" width="21.7109375" style="30" customWidth="1"/>
    <col min="4" max="4" width="6.7109375" style="30" bestFit="1" customWidth="1"/>
    <col min="5" max="6" width="5.42578125" style="30" customWidth="1"/>
    <col min="7" max="9" width="12.140625" style="30" customWidth="1"/>
    <col min="10" max="10" width="8.5703125" style="30" customWidth="1"/>
    <col min="11" max="13" width="2.7109375" style="30" customWidth="1"/>
    <col min="14" max="14" width="6" style="30" customWidth="1"/>
    <col min="15" max="18" width="2.7109375" style="30" customWidth="1"/>
    <col min="19" max="19" width="2.5703125" style="30" customWidth="1"/>
    <col min="20" max="24" width="2.7109375" style="30" customWidth="1"/>
    <col min="25" max="25" width="4.28515625" style="30" customWidth="1"/>
    <col min="26" max="26" width="2.7109375" style="30" customWidth="1"/>
    <col min="27" max="27" width="4.28515625" style="30" customWidth="1"/>
    <col min="28" max="28" width="4.42578125" style="30" customWidth="1"/>
    <col min="29" max="31" width="4.28515625" style="30" customWidth="1"/>
    <col min="32" max="32" width="4.42578125" style="30" customWidth="1"/>
    <col min="33" max="34" width="4.28515625" style="30" customWidth="1"/>
    <col min="35" max="38" width="2.7109375" style="30" customWidth="1"/>
    <col min="39" max="39" width="2.5703125" style="30" customWidth="1"/>
    <col min="40" max="42" width="2.7109375" style="30" customWidth="1"/>
    <col min="43" max="43" width="4.28515625" style="30" customWidth="1"/>
    <col min="44" max="47" width="2.7109375" style="30" customWidth="1"/>
    <col min="48" max="48" width="4.28515625" style="30" customWidth="1"/>
    <col min="49" max="52" width="2.7109375" style="30" customWidth="1"/>
    <col min="53" max="54" width="7" style="30" customWidth="1"/>
    <col min="55" max="55" width="7.5703125" style="30" customWidth="1"/>
    <col min="56" max="16384" width="8.85546875" style="30"/>
  </cols>
  <sheetData>
    <row r="1" spans="1:62" ht="48" customHeight="1" x14ac:dyDescent="0.25">
      <c r="A1" s="157"/>
      <c r="B1" s="157"/>
      <c r="C1" s="157"/>
      <c r="D1" s="157"/>
      <c r="E1" s="158" t="s">
        <v>803</v>
      </c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</row>
    <row r="2" spans="1:62" ht="14.25" customHeight="1" x14ac:dyDescent="0.25">
      <c r="A2" s="159" t="s">
        <v>804</v>
      </c>
      <c r="B2" s="159"/>
      <c r="C2" s="159"/>
      <c r="D2" s="159"/>
      <c r="J2" s="159" t="s">
        <v>805</v>
      </c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Q2" s="160" t="s">
        <v>806</v>
      </c>
      <c r="AR2" s="160"/>
      <c r="AS2" s="160"/>
      <c r="AT2" s="160"/>
      <c r="AU2" s="160"/>
      <c r="AV2" s="156">
        <v>45915</v>
      </c>
      <c r="AW2" s="156"/>
      <c r="AX2" s="156"/>
      <c r="AY2" s="156"/>
      <c r="AZ2" s="156"/>
      <c r="BA2" s="156"/>
      <c r="BB2" s="156"/>
      <c r="BC2" s="156"/>
    </row>
    <row r="3" spans="1:62" ht="36.75" customHeight="1" x14ac:dyDescent="0.25">
      <c r="A3" s="44" t="s">
        <v>1</v>
      </c>
      <c r="B3" s="134" t="s">
        <v>2</v>
      </c>
      <c r="C3" s="135" t="s">
        <v>3</v>
      </c>
      <c r="D3" s="134" t="s">
        <v>4</v>
      </c>
      <c r="E3" s="134" t="s">
        <v>5</v>
      </c>
      <c r="F3" s="72"/>
      <c r="G3" s="72" t="s">
        <v>1</v>
      </c>
      <c r="H3" s="72" t="s">
        <v>1</v>
      </c>
      <c r="I3" s="72" t="s">
        <v>1</v>
      </c>
      <c r="J3" s="134" t="s">
        <v>6</v>
      </c>
      <c r="K3" s="154" t="s">
        <v>7</v>
      </c>
      <c r="L3" s="154"/>
      <c r="M3" s="154"/>
      <c r="N3" s="155" t="s">
        <v>8</v>
      </c>
      <c r="O3" s="155"/>
      <c r="P3" s="155"/>
      <c r="Q3" s="154" t="s">
        <v>9</v>
      </c>
      <c r="R3" s="154"/>
      <c r="S3" s="154"/>
      <c r="T3" s="154"/>
      <c r="U3" s="154"/>
      <c r="V3" s="154"/>
      <c r="W3" s="154"/>
      <c r="X3" s="154"/>
      <c r="Y3" s="154"/>
      <c r="Z3" s="154"/>
      <c r="AA3" s="155" t="s">
        <v>10</v>
      </c>
      <c r="AB3" s="155"/>
      <c r="AC3" s="155"/>
      <c r="AD3" s="155"/>
      <c r="AE3" s="155"/>
      <c r="AF3" s="154" t="s">
        <v>11</v>
      </c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5" t="s">
        <v>12</v>
      </c>
      <c r="AW3" s="155"/>
      <c r="AX3" s="155"/>
      <c r="AY3" s="155"/>
      <c r="AZ3" s="155"/>
      <c r="BA3" s="154" t="s">
        <v>13</v>
      </c>
      <c r="BB3" s="154"/>
      <c r="BC3" s="154"/>
    </row>
    <row r="4" spans="1:62" ht="119.25" customHeight="1" x14ac:dyDescent="0.25">
      <c r="A4" s="44" t="s">
        <v>14</v>
      </c>
      <c r="B4" s="134" t="s">
        <v>2</v>
      </c>
      <c r="C4" s="135" t="s">
        <v>3</v>
      </c>
      <c r="D4" s="134"/>
      <c r="E4" s="134" t="s">
        <v>15</v>
      </c>
      <c r="F4" s="73"/>
      <c r="G4" s="73" t="s">
        <v>15</v>
      </c>
      <c r="H4" s="73" t="s">
        <v>809</v>
      </c>
      <c r="I4" s="73" t="s">
        <v>810</v>
      </c>
      <c r="J4" s="134"/>
      <c r="K4" s="74" t="s">
        <v>16</v>
      </c>
      <c r="L4" s="74" t="s">
        <v>17</v>
      </c>
      <c r="M4" s="74" t="s">
        <v>18</v>
      </c>
      <c r="N4" s="75" t="s">
        <v>16</v>
      </c>
      <c r="O4" s="75" t="s">
        <v>17</v>
      </c>
      <c r="P4" s="75" t="s">
        <v>18</v>
      </c>
      <c r="Q4" s="74" t="s">
        <v>19</v>
      </c>
      <c r="R4" s="74" t="s">
        <v>20</v>
      </c>
      <c r="S4" s="74" t="s">
        <v>21</v>
      </c>
      <c r="T4" s="74" t="s">
        <v>22</v>
      </c>
      <c r="U4" s="74" t="s">
        <v>812</v>
      </c>
      <c r="V4" s="74" t="s">
        <v>23</v>
      </c>
      <c r="W4" s="74" t="s">
        <v>24</v>
      </c>
      <c r="X4" s="74" t="s">
        <v>25</v>
      </c>
      <c r="Y4" s="74" t="s">
        <v>26</v>
      </c>
      <c r="Z4" s="74" t="s">
        <v>27</v>
      </c>
      <c r="AA4" s="75" t="s">
        <v>28</v>
      </c>
      <c r="AB4" s="75" t="s">
        <v>29</v>
      </c>
      <c r="AC4" s="75" t="s">
        <v>30</v>
      </c>
      <c r="AD4" s="75" t="s">
        <v>31</v>
      </c>
      <c r="AE4" s="75" t="s">
        <v>32</v>
      </c>
      <c r="AF4" s="74" t="s">
        <v>33</v>
      </c>
      <c r="AG4" s="74" t="s">
        <v>26</v>
      </c>
      <c r="AH4" s="74" t="s">
        <v>34</v>
      </c>
      <c r="AI4" s="74" t="s">
        <v>35</v>
      </c>
      <c r="AJ4" s="74" t="s">
        <v>36</v>
      </c>
      <c r="AK4" s="74" t="s">
        <v>37</v>
      </c>
      <c r="AL4" s="74" t="s">
        <v>38</v>
      </c>
      <c r="AM4" s="74" t="s">
        <v>39</v>
      </c>
      <c r="AN4" s="74" t="s">
        <v>40</v>
      </c>
      <c r="AO4" s="74" t="s">
        <v>41</v>
      </c>
      <c r="AP4" s="74" t="s">
        <v>42</v>
      </c>
      <c r="AQ4" s="74" t="s">
        <v>43</v>
      </c>
      <c r="AR4" s="74" t="s">
        <v>44</v>
      </c>
      <c r="AS4" s="74" t="s">
        <v>45</v>
      </c>
      <c r="AT4" s="74" t="s">
        <v>46</v>
      </c>
      <c r="AU4" s="74" t="s">
        <v>47</v>
      </c>
      <c r="AV4" s="75" t="s">
        <v>48</v>
      </c>
      <c r="AW4" s="75" t="s">
        <v>49</v>
      </c>
      <c r="AX4" s="75" t="s">
        <v>50</v>
      </c>
      <c r="AY4" s="75" t="s">
        <v>51</v>
      </c>
      <c r="AZ4" s="75" t="s">
        <v>52</v>
      </c>
      <c r="BA4" s="74" t="s">
        <v>53</v>
      </c>
      <c r="BB4" s="74" t="s">
        <v>54</v>
      </c>
      <c r="BC4" s="74" t="s">
        <v>55</v>
      </c>
      <c r="BE4" s="30" t="s">
        <v>813</v>
      </c>
      <c r="BF4" s="30" t="s">
        <v>814</v>
      </c>
      <c r="BG4" s="30" t="s">
        <v>815</v>
      </c>
      <c r="BH4" s="34" t="s">
        <v>816</v>
      </c>
      <c r="BI4" s="30" t="s">
        <v>817</v>
      </c>
      <c r="BJ4" s="30" t="s">
        <v>818</v>
      </c>
    </row>
    <row r="5" spans="1:62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ht="18.75" customHeight="1" x14ac:dyDescent="0.25">
      <c r="A6" s="2">
        <v>9</v>
      </c>
      <c r="B6" s="2"/>
      <c r="C6" s="2" t="s">
        <v>58</v>
      </c>
      <c r="D6" s="2" t="s">
        <v>59</v>
      </c>
      <c r="E6" s="2" t="s">
        <v>60</v>
      </c>
      <c r="F6" s="2" t="s">
        <v>820</v>
      </c>
      <c r="G6" s="2" t="s">
        <v>821</v>
      </c>
      <c r="H6" s="2" t="s">
        <v>1</v>
      </c>
      <c r="I6" s="2" t="s">
        <v>1</v>
      </c>
      <c r="J6" s="2" t="s">
        <v>61</v>
      </c>
      <c r="K6" s="45" t="s">
        <v>57</v>
      </c>
      <c r="L6" s="46" t="s">
        <v>1</v>
      </c>
      <c r="M6" s="46" t="s">
        <v>1</v>
      </c>
      <c r="N6" s="45" t="s">
        <v>57</v>
      </c>
      <c r="O6" s="46" t="s">
        <v>1</v>
      </c>
      <c r="P6" s="46" t="s">
        <v>1</v>
      </c>
      <c r="Q6" s="46" t="s">
        <v>1</v>
      </c>
      <c r="R6" s="46" t="s">
        <v>1</v>
      </c>
      <c r="S6" s="46" t="s">
        <v>1</v>
      </c>
      <c r="T6" s="46" t="s">
        <v>1</v>
      </c>
      <c r="U6" s="46" t="s">
        <v>1</v>
      </c>
      <c r="V6" s="46" t="s">
        <v>1</v>
      </c>
      <c r="W6" s="46" t="s">
        <v>1</v>
      </c>
      <c r="X6" s="46" t="s">
        <v>1</v>
      </c>
      <c r="Y6" s="46" t="s">
        <v>1</v>
      </c>
      <c r="Z6" s="46" t="s">
        <v>1</v>
      </c>
      <c r="AA6" s="46" t="s">
        <v>1</v>
      </c>
      <c r="AB6" s="46" t="s">
        <v>1</v>
      </c>
      <c r="AC6" s="46" t="s">
        <v>1</v>
      </c>
      <c r="AD6" s="46" t="s">
        <v>1</v>
      </c>
      <c r="AE6" s="46" t="s">
        <v>1</v>
      </c>
      <c r="AF6" s="46" t="s">
        <v>1</v>
      </c>
      <c r="AG6" s="46" t="s">
        <v>1</v>
      </c>
      <c r="AH6" s="46" t="s">
        <v>1</v>
      </c>
      <c r="AI6" s="46" t="s">
        <v>1</v>
      </c>
      <c r="AJ6" s="46" t="s">
        <v>1</v>
      </c>
      <c r="AK6" s="46" t="s">
        <v>1</v>
      </c>
      <c r="AL6" s="46" t="s">
        <v>1</v>
      </c>
      <c r="AM6" s="46" t="s">
        <v>1</v>
      </c>
      <c r="AN6" s="46" t="s">
        <v>1</v>
      </c>
      <c r="AO6" s="46" t="s">
        <v>1</v>
      </c>
      <c r="AP6" s="46" t="s">
        <v>1</v>
      </c>
      <c r="AQ6" s="46" t="s">
        <v>1</v>
      </c>
      <c r="AR6" s="46" t="s">
        <v>1</v>
      </c>
      <c r="AS6" s="46" t="s">
        <v>1</v>
      </c>
      <c r="AT6" s="46" t="s">
        <v>1</v>
      </c>
      <c r="AU6" s="46" t="s">
        <v>1</v>
      </c>
      <c r="AV6" s="46" t="s">
        <v>1</v>
      </c>
      <c r="AW6" s="40" t="s">
        <v>62</v>
      </c>
      <c r="AX6" s="47" t="s">
        <v>63</v>
      </c>
      <c r="AY6" s="45">
        <v>1</v>
      </c>
      <c r="AZ6" s="45">
        <v>1</v>
      </c>
      <c r="BA6" s="48">
        <v>0</v>
      </c>
      <c r="BB6" s="49">
        <v>0.08</v>
      </c>
      <c r="BC6" s="50">
        <v>0.01</v>
      </c>
      <c r="BE6" s="30" t="e">
        <f>_xlfn.XLOOKUP(A6,'Non AGSA'!B:B,'Non AGSA'!B:B)</f>
        <v>#N/A</v>
      </c>
      <c r="BF6" s="30" t="e">
        <f>_xlfn.XLOOKUP(A6,'Dormant auditee list'!C:C,'Dormant auditee list'!C:C)</f>
        <v>#N/A</v>
      </c>
      <c r="BG6" s="30" t="str">
        <f>_xlfn.XLOOKUP(A6,Reworked!A:A,Reworked!I:I)</f>
        <v>Unqualified with no findings</v>
      </c>
      <c r="BI6" s="30">
        <v>1</v>
      </c>
      <c r="BJ6" s="30">
        <v>1</v>
      </c>
    </row>
    <row r="7" spans="1:62" ht="18.75" customHeight="1" x14ac:dyDescent="0.25">
      <c r="A7" s="2">
        <v>7</v>
      </c>
      <c r="B7" s="2"/>
      <c r="C7" s="2" t="s">
        <v>64</v>
      </c>
      <c r="D7" s="2" t="s">
        <v>59</v>
      </c>
      <c r="E7" s="2" t="s">
        <v>60</v>
      </c>
      <c r="F7" s="2" t="s">
        <v>820</v>
      </c>
      <c r="G7" s="2" t="s">
        <v>821</v>
      </c>
      <c r="H7" s="2" t="s">
        <v>1</v>
      </c>
      <c r="I7" s="2" t="s">
        <v>1</v>
      </c>
      <c r="J7" s="2" t="s">
        <v>99</v>
      </c>
      <c r="K7" s="42" t="s">
        <v>66</v>
      </c>
      <c r="L7" s="51" t="s">
        <v>68</v>
      </c>
      <c r="M7" s="51" t="s">
        <v>68</v>
      </c>
      <c r="N7" s="42" t="s">
        <v>66</v>
      </c>
      <c r="O7" s="51" t="s">
        <v>68</v>
      </c>
      <c r="P7" s="51" t="s">
        <v>68</v>
      </c>
      <c r="Q7" s="46" t="s">
        <v>1</v>
      </c>
      <c r="R7" s="46" t="s">
        <v>1</v>
      </c>
      <c r="S7" s="46" t="s">
        <v>1</v>
      </c>
      <c r="T7" s="46" t="s">
        <v>1</v>
      </c>
      <c r="U7" s="46" t="s">
        <v>1</v>
      </c>
      <c r="V7" s="46" t="s">
        <v>1</v>
      </c>
      <c r="W7" s="46" t="s">
        <v>1</v>
      </c>
      <c r="X7" s="46" t="s">
        <v>1</v>
      </c>
      <c r="Y7" s="46" t="s">
        <v>1</v>
      </c>
      <c r="Z7" s="46" t="s">
        <v>1</v>
      </c>
      <c r="AA7" s="40" t="s">
        <v>62</v>
      </c>
      <c r="AB7" s="51" t="s">
        <v>68</v>
      </c>
      <c r="AC7" s="46" t="s">
        <v>1</v>
      </c>
      <c r="AD7" s="46" t="s">
        <v>1</v>
      </c>
      <c r="AE7" s="46" t="s">
        <v>1</v>
      </c>
      <c r="AF7" s="40" t="s">
        <v>62</v>
      </c>
      <c r="AG7" s="51" t="s">
        <v>68</v>
      </c>
      <c r="AH7" s="46" t="s">
        <v>1</v>
      </c>
      <c r="AI7" s="40" t="s">
        <v>62</v>
      </c>
      <c r="AJ7" s="46" t="s">
        <v>1</v>
      </c>
      <c r="AK7" s="46" t="s">
        <v>1</v>
      </c>
      <c r="AL7" s="46" t="s">
        <v>1</v>
      </c>
      <c r="AM7" s="40" t="s">
        <v>62</v>
      </c>
      <c r="AN7" s="46" t="s">
        <v>1</v>
      </c>
      <c r="AO7" s="46" t="s">
        <v>1</v>
      </c>
      <c r="AP7" s="51" t="s">
        <v>68</v>
      </c>
      <c r="AQ7" s="51" t="s">
        <v>68</v>
      </c>
      <c r="AR7" s="46" t="s">
        <v>1</v>
      </c>
      <c r="AS7" s="51" t="s">
        <v>68</v>
      </c>
      <c r="AT7" s="46" t="s">
        <v>1</v>
      </c>
      <c r="AU7" s="46" t="s">
        <v>1</v>
      </c>
      <c r="AV7" s="51" t="s">
        <v>68</v>
      </c>
      <c r="AW7" s="51" t="s">
        <v>68</v>
      </c>
      <c r="AX7" s="47" t="s">
        <v>63</v>
      </c>
      <c r="AY7" s="42">
        <v>2</v>
      </c>
      <c r="AZ7" s="42">
        <v>2</v>
      </c>
      <c r="BA7" s="48">
        <v>0</v>
      </c>
      <c r="BB7" s="49">
        <v>34.4</v>
      </c>
      <c r="BC7" s="50">
        <v>8.9999999999999993E-3</v>
      </c>
      <c r="BE7" s="30" t="e">
        <f>_xlfn.XLOOKUP(A7,'Non AGSA'!B:B,'Non AGSA'!B:B)</f>
        <v>#N/A</v>
      </c>
      <c r="BF7" s="30" t="e">
        <f>_xlfn.XLOOKUP(A7,'Dormant auditee list'!C:C,'Dormant auditee list'!C:C)</f>
        <v>#N/A</v>
      </c>
      <c r="BG7" s="30" t="str">
        <f>_xlfn.XLOOKUP(A7,Reworked!A:A,Reworked!I:I)</f>
        <v>Unqualified with findings</v>
      </c>
      <c r="BI7" s="30">
        <v>1</v>
      </c>
      <c r="BJ7" s="30">
        <v>2</v>
      </c>
    </row>
    <row r="8" spans="1:62" ht="18" customHeight="1" x14ac:dyDescent="0.25">
      <c r="A8" s="2">
        <v>11</v>
      </c>
      <c r="B8" s="2"/>
      <c r="C8" s="2" t="s">
        <v>64</v>
      </c>
      <c r="D8" s="2" t="s">
        <v>59</v>
      </c>
      <c r="E8" s="2" t="s">
        <v>60</v>
      </c>
      <c r="F8" s="2" t="s">
        <v>820</v>
      </c>
      <c r="G8" s="2" t="s">
        <v>821</v>
      </c>
      <c r="H8" s="2" t="s">
        <v>1</v>
      </c>
      <c r="I8" s="2" t="s">
        <v>1</v>
      </c>
      <c r="J8" s="2" t="s">
        <v>65</v>
      </c>
      <c r="K8" s="45" t="s">
        <v>57</v>
      </c>
      <c r="L8" s="46" t="s">
        <v>1</v>
      </c>
      <c r="M8" s="40" t="s">
        <v>62</v>
      </c>
      <c r="N8" s="42" t="s">
        <v>66</v>
      </c>
      <c r="O8" s="46" t="s">
        <v>1</v>
      </c>
      <c r="P8" s="47" t="s">
        <v>67</v>
      </c>
      <c r="Q8" s="46" t="s">
        <v>1</v>
      </c>
      <c r="R8" s="46" t="s">
        <v>1</v>
      </c>
      <c r="S8" s="46" t="s">
        <v>1</v>
      </c>
      <c r="T8" s="46" t="s">
        <v>1</v>
      </c>
      <c r="U8" s="46" t="s">
        <v>1</v>
      </c>
      <c r="V8" s="46" t="s">
        <v>1</v>
      </c>
      <c r="W8" s="46" t="s">
        <v>1</v>
      </c>
      <c r="X8" s="46" t="s">
        <v>1</v>
      </c>
      <c r="Y8" s="46" t="s">
        <v>1</v>
      </c>
      <c r="Z8" s="46" t="s">
        <v>1</v>
      </c>
      <c r="AA8" s="46" t="s">
        <v>1</v>
      </c>
      <c r="AB8" s="46" t="s">
        <v>1</v>
      </c>
      <c r="AC8" s="46" t="s">
        <v>1</v>
      </c>
      <c r="AD8" s="46" t="s">
        <v>1</v>
      </c>
      <c r="AE8" s="46" t="s">
        <v>1</v>
      </c>
      <c r="AF8" s="46" t="s">
        <v>1</v>
      </c>
      <c r="AG8" s="46" t="s">
        <v>1</v>
      </c>
      <c r="AH8" s="46" t="s">
        <v>1</v>
      </c>
      <c r="AI8" s="46" t="s">
        <v>1</v>
      </c>
      <c r="AJ8" s="46" t="s">
        <v>1</v>
      </c>
      <c r="AK8" s="46" t="s">
        <v>1</v>
      </c>
      <c r="AL8" s="46" t="s">
        <v>1</v>
      </c>
      <c r="AM8" s="46" t="s">
        <v>1</v>
      </c>
      <c r="AN8" s="46" t="s">
        <v>1</v>
      </c>
      <c r="AO8" s="46" t="s">
        <v>1</v>
      </c>
      <c r="AP8" s="46" t="s">
        <v>1</v>
      </c>
      <c r="AQ8" s="46" t="s">
        <v>1</v>
      </c>
      <c r="AR8" s="46" t="s">
        <v>1</v>
      </c>
      <c r="AS8" s="40" t="s">
        <v>62</v>
      </c>
      <c r="AT8" s="46" t="s">
        <v>1</v>
      </c>
      <c r="AU8" s="46" t="s">
        <v>1</v>
      </c>
      <c r="AV8" s="47" t="s">
        <v>67</v>
      </c>
      <c r="AW8" s="51" t="s">
        <v>68</v>
      </c>
      <c r="AX8" s="47" t="s">
        <v>63</v>
      </c>
      <c r="AY8" s="45">
        <v>1</v>
      </c>
      <c r="AZ8" s="45">
        <v>1</v>
      </c>
      <c r="BA8" s="48">
        <v>0</v>
      </c>
      <c r="BB8" s="52">
        <v>16.7</v>
      </c>
      <c r="BC8" s="50">
        <v>0.28999999999999998</v>
      </c>
      <c r="BE8" s="30" t="e">
        <f>_xlfn.XLOOKUP(A8,'Non AGSA'!B:B,'Non AGSA'!B:B)</f>
        <v>#N/A</v>
      </c>
      <c r="BF8" s="30" t="e">
        <f>_xlfn.XLOOKUP(A8,'Dormant auditee list'!C:C,'Dormant auditee list'!C:C)</f>
        <v>#N/A</v>
      </c>
      <c r="BG8" s="30" t="str">
        <f>_xlfn.XLOOKUP(A8,Reworked!A:A,Reworked!I:I)</f>
        <v>Unqualified with no findings</v>
      </c>
      <c r="BI8" s="30">
        <v>1</v>
      </c>
      <c r="BJ8" s="30">
        <v>1</v>
      </c>
    </row>
    <row r="9" spans="1:62" ht="18.75" customHeight="1" x14ac:dyDescent="0.25">
      <c r="A9" s="2">
        <v>8</v>
      </c>
      <c r="B9" s="2"/>
      <c r="C9" s="2" t="s">
        <v>64</v>
      </c>
      <c r="D9" s="2" t="s">
        <v>59</v>
      </c>
      <c r="E9" s="2" t="s">
        <v>60</v>
      </c>
      <c r="F9" s="2" t="s">
        <v>820</v>
      </c>
      <c r="G9" s="2" t="s">
        <v>821</v>
      </c>
      <c r="H9" s="2" t="s">
        <v>1</v>
      </c>
      <c r="I9" s="2" t="s">
        <v>1</v>
      </c>
      <c r="J9" s="2" t="s">
        <v>97</v>
      </c>
      <c r="K9" s="42" t="s">
        <v>66</v>
      </c>
      <c r="L9" s="51" t="s">
        <v>68</v>
      </c>
      <c r="M9" s="51" t="s">
        <v>68</v>
      </c>
      <c r="N9" s="42" t="s">
        <v>66</v>
      </c>
      <c r="O9" s="47" t="s">
        <v>67</v>
      </c>
      <c r="P9" s="51" t="s">
        <v>68</v>
      </c>
      <c r="Q9" s="46" t="s">
        <v>1</v>
      </c>
      <c r="R9" s="46" t="s">
        <v>1</v>
      </c>
      <c r="S9" s="46" t="s">
        <v>1</v>
      </c>
      <c r="T9" s="46" t="s">
        <v>1</v>
      </c>
      <c r="U9" s="46" t="s">
        <v>1</v>
      </c>
      <c r="V9" s="46" t="s">
        <v>1</v>
      </c>
      <c r="W9" s="46" t="s">
        <v>1</v>
      </c>
      <c r="X9" s="46" t="s">
        <v>1</v>
      </c>
      <c r="Y9" s="46" t="s">
        <v>1</v>
      </c>
      <c r="Z9" s="46" t="s">
        <v>1</v>
      </c>
      <c r="AA9" s="40" t="s">
        <v>62</v>
      </c>
      <c r="AB9" s="51" t="s">
        <v>68</v>
      </c>
      <c r="AC9" s="46" t="s">
        <v>1</v>
      </c>
      <c r="AD9" s="46" t="s">
        <v>1</v>
      </c>
      <c r="AE9" s="46" t="s">
        <v>1</v>
      </c>
      <c r="AF9" s="46" t="s">
        <v>1</v>
      </c>
      <c r="AG9" s="46" t="s">
        <v>1</v>
      </c>
      <c r="AH9" s="46" t="s">
        <v>1</v>
      </c>
      <c r="AI9" s="40" t="s">
        <v>62</v>
      </c>
      <c r="AJ9" s="46" t="s">
        <v>1</v>
      </c>
      <c r="AK9" s="46" t="s">
        <v>1</v>
      </c>
      <c r="AL9" s="46" t="s">
        <v>1</v>
      </c>
      <c r="AM9" s="46" t="s">
        <v>1</v>
      </c>
      <c r="AN9" s="46" t="s">
        <v>1</v>
      </c>
      <c r="AO9" s="46" t="s">
        <v>1</v>
      </c>
      <c r="AP9" s="46" t="s">
        <v>1</v>
      </c>
      <c r="AQ9" s="51" t="s">
        <v>68</v>
      </c>
      <c r="AR9" s="40" t="s">
        <v>62</v>
      </c>
      <c r="AS9" s="40" t="s">
        <v>62</v>
      </c>
      <c r="AT9" s="46" t="s">
        <v>1</v>
      </c>
      <c r="AU9" s="46" t="s">
        <v>1</v>
      </c>
      <c r="AV9" s="51" t="s">
        <v>68</v>
      </c>
      <c r="AW9" s="51" t="s">
        <v>68</v>
      </c>
      <c r="AX9" s="47" t="s">
        <v>63</v>
      </c>
      <c r="AY9" s="45">
        <v>1</v>
      </c>
      <c r="AZ9" s="45">
        <v>1</v>
      </c>
      <c r="BA9" s="48">
        <v>0</v>
      </c>
      <c r="BB9" s="52">
        <v>1.4</v>
      </c>
      <c r="BC9" s="53">
        <v>0.14000000000000001</v>
      </c>
      <c r="BE9" s="30" t="e">
        <f>_xlfn.XLOOKUP(A9,'Non AGSA'!B:B,'Non AGSA'!B:B)</f>
        <v>#N/A</v>
      </c>
      <c r="BF9" s="30" t="e">
        <f>_xlfn.XLOOKUP(A9,'Dormant auditee list'!C:C,'Dormant auditee list'!C:C)</f>
        <v>#N/A</v>
      </c>
      <c r="BG9" s="30" t="str">
        <f>_xlfn.XLOOKUP(A9,Reworked!A:A,Reworked!I:I)</f>
        <v>Unqualified with findings</v>
      </c>
      <c r="BI9" s="30">
        <v>1</v>
      </c>
      <c r="BJ9" s="30">
        <v>2</v>
      </c>
    </row>
    <row r="10" spans="1:62" ht="27" customHeight="1" x14ac:dyDescent="0.25">
      <c r="A10" s="2">
        <v>10</v>
      </c>
      <c r="B10" s="2"/>
      <c r="C10" s="2" t="s">
        <v>64</v>
      </c>
      <c r="D10" s="2" t="s">
        <v>59</v>
      </c>
      <c r="E10" s="2" t="s">
        <v>60</v>
      </c>
      <c r="F10" s="2" t="s">
        <v>820</v>
      </c>
      <c r="G10" s="2" t="s">
        <v>822</v>
      </c>
      <c r="H10" s="2" t="s">
        <v>1</v>
      </c>
      <c r="I10" s="2" t="s">
        <v>1</v>
      </c>
      <c r="J10" s="2" t="s">
        <v>70</v>
      </c>
      <c r="K10" s="42" t="s">
        <v>66</v>
      </c>
      <c r="L10" s="40" t="s">
        <v>62</v>
      </c>
      <c r="M10" s="51" t="s">
        <v>68</v>
      </c>
      <c r="N10" s="42" t="s">
        <v>66</v>
      </c>
      <c r="O10" s="51" t="s">
        <v>68</v>
      </c>
      <c r="P10" s="51" t="s">
        <v>68</v>
      </c>
      <c r="Q10" s="46" t="s">
        <v>1</v>
      </c>
      <c r="R10" s="46" t="s">
        <v>1</v>
      </c>
      <c r="S10" s="46" t="s">
        <v>1</v>
      </c>
      <c r="T10" s="46" t="s">
        <v>1</v>
      </c>
      <c r="U10" s="46" t="s">
        <v>1</v>
      </c>
      <c r="V10" s="46" t="s">
        <v>1</v>
      </c>
      <c r="W10" s="46" t="s">
        <v>1</v>
      </c>
      <c r="X10" s="46" t="s">
        <v>1</v>
      </c>
      <c r="Y10" s="46" t="s">
        <v>1</v>
      </c>
      <c r="Z10" s="46" t="s">
        <v>1</v>
      </c>
      <c r="AA10" s="40" t="s">
        <v>62</v>
      </c>
      <c r="AB10" s="40" t="s">
        <v>62</v>
      </c>
      <c r="AC10" s="46" t="s">
        <v>1</v>
      </c>
      <c r="AD10" s="46" t="s">
        <v>1</v>
      </c>
      <c r="AE10" s="46" t="s">
        <v>1</v>
      </c>
      <c r="AF10" s="47" t="s">
        <v>67</v>
      </c>
      <c r="AG10" s="51" t="s">
        <v>68</v>
      </c>
      <c r="AH10" s="46" t="s">
        <v>1</v>
      </c>
      <c r="AI10" s="47" t="s">
        <v>67</v>
      </c>
      <c r="AJ10" s="46" t="s">
        <v>1</v>
      </c>
      <c r="AK10" s="46" t="s">
        <v>1</v>
      </c>
      <c r="AL10" s="46" t="s">
        <v>1</v>
      </c>
      <c r="AM10" s="51" t="s">
        <v>68</v>
      </c>
      <c r="AN10" s="46" t="s">
        <v>1</v>
      </c>
      <c r="AO10" s="46" t="s">
        <v>1</v>
      </c>
      <c r="AP10" s="46" t="s">
        <v>1</v>
      </c>
      <c r="AQ10" s="51" t="s">
        <v>68</v>
      </c>
      <c r="AR10" s="46" t="s">
        <v>1</v>
      </c>
      <c r="AS10" s="51" t="s">
        <v>68</v>
      </c>
      <c r="AT10" s="46" t="s">
        <v>1</v>
      </c>
      <c r="AU10" s="46" t="s">
        <v>1</v>
      </c>
      <c r="AV10" s="51" t="s">
        <v>68</v>
      </c>
      <c r="AW10" s="51" t="s">
        <v>68</v>
      </c>
      <c r="AX10" s="45" t="s">
        <v>71</v>
      </c>
      <c r="AY10" s="42">
        <v>2</v>
      </c>
      <c r="AZ10" s="42">
        <v>2</v>
      </c>
      <c r="BA10" s="48">
        <v>0</v>
      </c>
      <c r="BB10" s="49">
        <v>3.8</v>
      </c>
      <c r="BC10" s="53">
        <v>0.02</v>
      </c>
      <c r="BE10" s="30" t="e">
        <f>_xlfn.XLOOKUP(A10,'Non AGSA'!B:B,'Non AGSA'!B:B)</f>
        <v>#N/A</v>
      </c>
      <c r="BF10" s="30" t="e">
        <f>_xlfn.XLOOKUP(A10,'Dormant auditee list'!C:C,'Dormant auditee list'!C:C)</f>
        <v>#N/A</v>
      </c>
      <c r="BG10" s="30" t="str">
        <f>_xlfn.XLOOKUP(A10,Reworked!A:A,Reworked!I:I)</f>
        <v>Unqualified with findings</v>
      </c>
      <c r="BI10" s="30">
        <v>1</v>
      </c>
      <c r="BJ10" s="30">
        <v>2</v>
      </c>
    </row>
    <row r="11" spans="1:62" ht="18" customHeight="1" x14ac:dyDescent="0.25">
      <c r="A11" s="2">
        <v>486</v>
      </c>
      <c r="B11" s="2"/>
      <c r="C11" s="2" t="s">
        <v>69</v>
      </c>
      <c r="D11" s="2" t="s">
        <v>59</v>
      </c>
      <c r="E11" s="2" t="s">
        <v>60</v>
      </c>
      <c r="F11" s="2" t="s">
        <v>820</v>
      </c>
      <c r="G11" s="2" t="s">
        <v>823</v>
      </c>
      <c r="H11" s="2" t="s">
        <v>1</v>
      </c>
      <c r="I11" s="2" t="s">
        <v>1</v>
      </c>
      <c r="J11" s="2" t="s">
        <v>70</v>
      </c>
      <c r="K11" s="45" t="s">
        <v>57</v>
      </c>
      <c r="L11" s="46" t="s">
        <v>1</v>
      </c>
      <c r="M11" s="46" t="s">
        <v>1</v>
      </c>
      <c r="N11" s="45" t="s">
        <v>57</v>
      </c>
      <c r="O11" s="46" t="s">
        <v>1</v>
      </c>
      <c r="P11" s="40" t="s">
        <v>62</v>
      </c>
      <c r="Q11" s="46" t="s">
        <v>1</v>
      </c>
      <c r="R11" s="46" t="s">
        <v>1</v>
      </c>
      <c r="S11" s="46" t="s">
        <v>1</v>
      </c>
      <c r="T11" s="46" t="s">
        <v>1</v>
      </c>
      <c r="U11" s="46" t="s">
        <v>1</v>
      </c>
      <c r="V11" s="46" t="s">
        <v>1</v>
      </c>
      <c r="W11" s="46" t="s">
        <v>1</v>
      </c>
      <c r="X11" s="46" t="s">
        <v>1</v>
      </c>
      <c r="Y11" s="46" t="s">
        <v>1</v>
      </c>
      <c r="Z11" s="46" t="s">
        <v>1</v>
      </c>
      <c r="AA11" s="46" t="s">
        <v>1</v>
      </c>
      <c r="AB11" s="46" t="s">
        <v>1</v>
      </c>
      <c r="AC11" s="46" t="s">
        <v>1</v>
      </c>
      <c r="AD11" s="46" t="s">
        <v>1</v>
      </c>
      <c r="AE11" s="46" t="s">
        <v>1</v>
      </c>
      <c r="AF11" s="46" t="s">
        <v>1</v>
      </c>
      <c r="AG11" s="46" t="s">
        <v>1</v>
      </c>
      <c r="AH11" s="46" t="s">
        <v>1</v>
      </c>
      <c r="AI11" s="46" t="s">
        <v>1</v>
      </c>
      <c r="AJ11" s="46" t="s">
        <v>1</v>
      </c>
      <c r="AK11" s="46" t="s">
        <v>1</v>
      </c>
      <c r="AL11" s="46" t="s">
        <v>1</v>
      </c>
      <c r="AM11" s="46" t="s">
        <v>1</v>
      </c>
      <c r="AN11" s="46" t="s">
        <v>1</v>
      </c>
      <c r="AO11" s="46" t="s">
        <v>1</v>
      </c>
      <c r="AP11" s="46" t="s">
        <v>1</v>
      </c>
      <c r="AQ11" s="46" t="s">
        <v>1</v>
      </c>
      <c r="AR11" s="46" t="s">
        <v>1</v>
      </c>
      <c r="AS11" s="46" t="s">
        <v>1</v>
      </c>
      <c r="AT11" s="46" t="s">
        <v>1</v>
      </c>
      <c r="AU11" s="46" t="s">
        <v>1</v>
      </c>
      <c r="AV11" s="46" t="s">
        <v>1</v>
      </c>
      <c r="AW11" s="51" t="s">
        <v>68</v>
      </c>
      <c r="AX11" s="45" t="s">
        <v>71</v>
      </c>
      <c r="AY11" s="45">
        <v>1</v>
      </c>
      <c r="AZ11" s="45">
        <v>1</v>
      </c>
      <c r="BA11" s="48">
        <v>0</v>
      </c>
      <c r="BB11" s="49">
        <v>1.2</v>
      </c>
      <c r="BC11" s="53">
        <v>8.0000000000000002E-3</v>
      </c>
      <c r="BE11" s="30" t="e">
        <f>_xlfn.XLOOKUP(A11,'Non AGSA'!B:B,'Non AGSA'!B:B)</f>
        <v>#N/A</v>
      </c>
      <c r="BF11" s="30" t="e">
        <f>_xlfn.XLOOKUP(A11,'Dormant auditee list'!C:C,'Dormant auditee list'!C:C)</f>
        <v>#N/A</v>
      </c>
      <c r="BG11" s="30" t="str">
        <f>_xlfn.XLOOKUP(A11,Reworked!A:A,Reworked!I:I)</f>
        <v>Unqualified with no findings</v>
      </c>
      <c r="BI11" s="30">
        <v>1</v>
      </c>
      <c r="BJ11" s="30">
        <v>1</v>
      </c>
    </row>
    <row r="12" spans="1:62" ht="27" customHeight="1" x14ac:dyDescent="0.25">
      <c r="A12" s="2">
        <v>1407</v>
      </c>
      <c r="B12" s="2"/>
      <c r="C12" s="2" t="s">
        <v>72</v>
      </c>
      <c r="D12" s="2" t="s">
        <v>59</v>
      </c>
      <c r="E12" s="2" t="s">
        <v>73</v>
      </c>
      <c r="F12" s="2" t="s">
        <v>820</v>
      </c>
      <c r="G12" s="2" t="s">
        <v>205</v>
      </c>
      <c r="H12" s="2" t="s">
        <v>825</v>
      </c>
      <c r="I12" s="2" t="s">
        <v>826</v>
      </c>
      <c r="J12" s="2" t="s">
        <v>73</v>
      </c>
      <c r="K12" s="45" t="s">
        <v>57</v>
      </c>
      <c r="L12" s="46" t="s">
        <v>1</v>
      </c>
      <c r="M12" s="46" t="s">
        <v>1</v>
      </c>
      <c r="N12" s="45" t="s">
        <v>57</v>
      </c>
      <c r="O12" s="46" t="s">
        <v>1</v>
      </c>
      <c r="P12" s="46" t="s">
        <v>1</v>
      </c>
      <c r="Q12" s="46" t="s">
        <v>1</v>
      </c>
      <c r="R12" s="46" t="s">
        <v>1</v>
      </c>
      <c r="S12" s="46" t="s">
        <v>1</v>
      </c>
      <c r="T12" s="46" t="s">
        <v>1</v>
      </c>
      <c r="U12" s="46" t="s">
        <v>1</v>
      </c>
      <c r="V12" s="46" t="s">
        <v>1</v>
      </c>
      <c r="W12" s="46" t="s">
        <v>1</v>
      </c>
      <c r="X12" s="46" t="s">
        <v>1</v>
      </c>
      <c r="Y12" s="46" t="s">
        <v>1</v>
      </c>
      <c r="Z12" s="46" t="s">
        <v>1</v>
      </c>
      <c r="AA12" s="46" t="s">
        <v>1</v>
      </c>
      <c r="AB12" s="46" t="s">
        <v>1</v>
      </c>
      <c r="AC12" s="46" t="s">
        <v>1</v>
      </c>
      <c r="AD12" s="46" t="s">
        <v>1</v>
      </c>
      <c r="AE12" s="46" t="s">
        <v>1</v>
      </c>
      <c r="AF12" s="46" t="s">
        <v>1</v>
      </c>
      <c r="AG12" s="46" t="s">
        <v>1</v>
      </c>
      <c r="AH12" s="46" t="s">
        <v>1</v>
      </c>
      <c r="AI12" s="46" t="s">
        <v>1</v>
      </c>
      <c r="AJ12" s="46" t="s">
        <v>1</v>
      </c>
      <c r="AK12" s="46" t="s">
        <v>1</v>
      </c>
      <c r="AL12" s="46" t="s">
        <v>1</v>
      </c>
      <c r="AM12" s="46" t="s">
        <v>1</v>
      </c>
      <c r="AN12" s="46" t="s">
        <v>1</v>
      </c>
      <c r="AO12" s="46" t="s">
        <v>1</v>
      </c>
      <c r="AP12" s="46" t="s">
        <v>1</v>
      </c>
      <c r="AQ12" s="46" t="s">
        <v>1</v>
      </c>
      <c r="AR12" s="46" t="s">
        <v>1</v>
      </c>
      <c r="AS12" s="46" t="s">
        <v>1</v>
      </c>
      <c r="AT12" s="46" t="s">
        <v>1</v>
      </c>
      <c r="AU12" s="46" t="s">
        <v>1</v>
      </c>
      <c r="AV12" s="46" t="s">
        <v>1</v>
      </c>
      <c r="AW12" s="40" t="s">
        <v>62</v>
      </c>
      <c r="AX12" s="47" t="s">
        <v>63</v>
      </c>
      <c r="AY12" s="45">
        <v>1</v>
      </c>
      <c r="AZ12" s="54">
        <v>0</v>
      </c>
      <c r="BA12" s="48">
        <v>0</v>
      </c>
      <c r="BB12" s="52">
        <v>0.44</v>
      </c>
      <c r="BC12" s="55">
        <v>0</v>
      </c>
      <c r="BE12" s="30" t="e">
        <f>_xlfn.XLOOKUP(A12,'Non AGSA'!B:B,'Non AGSA'!B:B)</f>
        <v>#N/A</v>
      </c>
      <c r="BF12" s="30" t="e">
        <f>_xlfn.XLOOKUP(A12,'Dormant auditee list'!C:C,'Dormant auditee list'!C:C)</f>
        <v>#N/A</v>
      </c>
      <c r="BG12" s="30" t="str">
        <f>_xlfn.XLOOKUP(A12,Reworked!A:A,Reworked!I:I)</f>
        <v>Unqualified with no findings</v>
      </c>
      <c r="BI12" s="30">
        <v>1</v>
      </c>
      <c r="BJ12" s="30">
        <v>1</v>
      </c>
    </row>
    <row r="13" spans="1:62" ht="18.75" customHeight="1" x14ac:dyDescent="0.25">
      <c r="A13" s="2">
        <v>38</v>
      </c>
      <c r="B13" s="2"/>
      <c r="C13" s="2" t="s">
        <v>74</v>
      </c>
      <c r="D13" s="2" t="s">
        <v>59</v>
      </c>
      <c r="E13" s="2" t="s">
        <v>60</v>
      </c>
      <c r="F13" s="2" t="s">
        <v>820</v>
      </c>
      <c r="G13" s="2" t="s">
        <v>205</v>
      </c>
      <c r="H13" s="2" t="s">
        <v>1</v>
      </c>
      <c r="I13" s="2" t="s">
        <v>1</v>
      </c>
      <c r="J13" s="2" t="s">
        <v>61</v>
      </c>
      <c r="K13" s="45" t="s">
        <v>57</v>
      </c>
      <c r="L13" s="46" t="s">
        <v>1</v>
      </c>
      <c r="M13" s="46" t="s">
        <v>1</v>
      </c>
      <c r="N13" s="45" t="s">
        <v>57</v>
      </c>
      <c r="O13" s="46" t="s">
        <v>1</v>
      </c>
      <c r="P13" s="46" t="s">
        <v>1</v>
      </c>
      <c r="Q13" s="46" t="s">
        <v>1</v>
      </c>
      <c r="R13" s="46" t="s">
        <v>1</v>
      </c>
      <c r="S13" s="46" t="s">
        <v>1</v>
      </c>
      <c r="T13" s="46" t="s">
        <v>1</v>
      </c>
      <c r="U13" s="46" t="s">
        <v>1</v>
      </c>
      <c r="V13" s="46" t="s">
        <v>1</v>
      </c>
      <c r="W13" s="46" t="s">
        <v>1</v>
      </c>
      <c r="X13" s="46" t="s">
        <v>1</v>
      </c>
      <c r="Y13" s="46" t="s">
        <v>1</v>
      </c>
      <c r="Z13" s="46" t="s">
        <v>1</v>
      </c>
      <c r="AA13" s="46" t="s">
        <v>1</v>
      </c>
      <c r="AB13" s="46" t="s">
        <v>1</v>
      </c>
      <c r="AC13" s="46" t="s">
        <v>1</v>
      </c>
      <c r="AD13" s="46" t="s">
        <v>1</v>
      </c>
      <c r="AE13" s="46" t="s">
        <v>1</v>
      </c>
      <c r="AF13" s="46" t="s">
        <v>1</v>
      </c>
      <c r="AG13" s="46" t="s">
        <v>1</v>
      </c>
      <c r="AH13" s="46" t="s">
        <v>1</v>
      </c>
      <c r="AI13" s="46" t="s">
        <v>1</v>
      </c>
      <c r="AJ13" s="46" t="s">
        <v>1</v>
      </c>
      <c r="AK13" s="46" t="s">
        <v>1</v>
      </c>
      <c r="AL13" s="46" t="s">
        <v>1</v>
      </c>
      <c r="AM13" s="46" t="s">
        <v>1</v>
      </c>
      <c r="AN13" s="46" t="s">
        <v>1</v>
      </c>
      <c r="AO13" s="46" t="s">
        <v>1</v>
      </c>
      <c r="AP13" s="46" t="s">
        <v>1</v>
      </c>
      <c r="AQ13" s="46" t="s">
        <v>1</v>
      </c>
      <c r="AR13" s="46" t="s">
        <v>1</v>
      </c>
      <c r="AS13" s="46" t="s">
        <v>1</v>
      </c>
      <c r="AT13" s="46" t="s">
        <v>1</v>
      </c>
      <c r="AU13" s="46" t="s">
        <v>1</v>
      </c>
      <c r="AV13" s="46" t="s">
        <v>1</v>
      </c>
      <c r="AW13" s="51" t="s">
        <v>68</v>
      </c>
      <c r="AX13" s="45" t="s">
        <v>71</v>
      </c>
      <c r="AY13" s="45">
        <v>1</v>
      </c>
      <c r="AZ13" s="45">
        <v>1</v>
      </c>
      <c r="BA13" s="48">
        <v>0</v>
      </c>
      <c r="BB13" s="52">
        <v>1.6</v>
      </c>
      <c r="BC13" s="53">
        <v>3.0000000000000001E-3</v>
      </c>
      <c r="BE13" s="30" t="e">
        <f>_xlfn.XLOOKUP(A13,'Non AGSA'!B:B,'Non AGSA'!B:B)</f>
        <v>#N/A</v>
      </c>
      <c r="BF13" s="30" t="e">
        <f>_xlfn.XLOOKUP(A13,'Dormant auditee list'!C:C,'Dormant auditee list'!C:C)</f>
        <v>#N/A</v>
      </c>
      <c r="BG13" s="30" t="str">
        <f>_xlfn.XLOOKUP(A13,Reworked!A:A,Reworked!I:I)</f>
        <v>Unqualified with no findings</v>
      </c>
      <c r="BI13" s="30">
        <v>1</v>
      </c>
      <c r="BJ13" s="30">
        <v>1</v>
      </c>
    </row>
    <row r="14" spans="1:62" ht="18" customHeight="1" x14ac:dyDescent="0.25">
      <c r="A14" s="2">
        <v>39</v>
      </c>
      <c r="B14" s="2"/>
      <c r="C14" s="2" t="s">
        <v>205</v>
      </c>
      <c r="D14" s="2" t="s">
        <v>59</v>
      </c>
      <c r="E14" s="2" t="s">
        <v>60</v>
      </c>
      <c r="F14" s="2" t="s">
        <v>820</v>
      </c>
      <c r="G14" s="2" t="s">
        <v>205</v>
      </c>
      <c r="H14" s="2" t="s">
        <v>1</v>
      </c>
      <c r="I14" s="2" t="s">
        <v>1</v>
      </c>
      <c r="J14" s="2" t="s">
        <v>65</v>
      </c>
      <c r="K14" s="42" t="s">
        <v>66</v>
      </c>
      <c r="L14" s="47" t="s">
        <v>67</v>
      </c>
      <c r="M14" s="51" t="s">
        <v>68</v>
      </c>
      <c r="N14" s="42" t="s">
        <v>66</v>
      </c>
      <c r="O14" s="46" t="s">
        <v>1</v>
      </c>
      <c r="P14" s="47" t="s">
        <v>67</v>
      </c>
      <c r="Q14" s="46" t="s">
        <v>1</v>
      </c>
      <c r="R14" s="46" t="s">
        <v>1</v>
      </c>
      <c r="S14" s="46" t="s">
        <v>1</v>
      </c>
      <c r="T14" s="46" t="s">
        <v>1</v>
      </c>
      <c r="U14" s="46" t="s">
        <v>1</v>
      </c>
      <c r="V14" s="46" t="s">
        <v>1</v>
      </c>
      <c r="W14" s="46" t="s">
        <v>1</v>
      </c>
      <c r="X14" s="46" t="s">
        <v>1</v>
      </c>
      <c r="Y14" s="46" t="s">
        <v>1</v>
      </c>
      <c r="Z14" s="46" t="s">
        <v>1</v>
      </c>
      <c r="AA14" s="47" t="s">
        <v>67</v>
      </c>
      <c r="AB14" s="47" t="s">
        <v>67</v>
      </c>
      <c r="AC14" s="46" t="s">
        <v>1</v>
      </c>
      <c r="AD14" s="46" t="s">
        <v>1</v>
      </c>
      <c r="AE14" s="46" t="s">
        <v>1</v>
      </c>
      <c r="AF14" s="46" t="s">
        <v>1</v>
      </c>
      <c r="AG14" s="46" t="s">
        <v>1</v>
      </c>
      <c r="AH14" s="46" t="s">
        <v>1</v>
      </c>
      <c r="AI14" s="46" t="s">
        <v>1</v>
      </c>
      <c r="AJ14" s="46" t="s">
        <v>1</v>
      </c>
      <c r="AK14" s="46" t="s">
        <v>1</v>
      </c>
      <c r="AL14" s="46" t="s">
        <v>1</v>
      </c>
      <c r="AM14" s="51" t="s">
        <v>68</v>
      </c>
      <c r="AN14" s="46" t="s">
        <v>1</v>
      </c>
      <c r="AO14" s="46" t="s">
        <v>1</v>
      </c>
      <c r="AP14" s="46" t="s">
        <v>1</v>
      </c>
      <c r="AQ14" s="46" t="s">
        <v>1</v>
      </c>
      <c r="AR14" s="46" t="s">
        <v>1</v>
      </c>
      <c r="AS14" s="46" t="s">
        <v>1</v>
      </c>
      <c r="AT14" s="46" t="s">
        <v>1</v>
      </c>
      <c r="AU14" s="46" t="s">
        <v>1</v>
      </c>
      <c r="AV14" s="47" t="s">
        <v>67</v>
      </c>
      <c r="AW14" s="47" t="s">
        <v>67</v>
      </c>
      <c r="AX14" s="47" t="s">
        <v>63</v>
      </c>
      <c r="AY14" s="45">
        <v>1</v>
      </c>
      <c r="AZ14" s="45">
        <v>1</v>
      </c>
      <c r="BA14" s="48">
        <v>0</v>
      </c>
      <c r="BB14" s="48">
        <v>0</v>
      </c>
      <c r="BC14" s="50">
        <v>0.1</v>
      </c>
      <c r="BE14" s="30" t="e">
        <f>_xlfn.XLOOKUP(A14,'Non AGSA'!B:B,'Non AGSA'!B:B)</f>
        <v>#N/A</v>
      </c>
      <c r="BF14" s="30" t="e">
        <f>_xlfn.XLOOKUP(A14,'Dormant auditee list'!C:C,'Dormant auditee list'!C:C)</f>
        <v>#N/A</v>
      </c>
      <c r="BG14" s="30" t="str">
        <f>_xlfn.XLOOKUP(A14,Reworked!A:A,Reworked!I:I)</f>
        <v>Unqualified with findings</v>
      </c>
      <c r="BI14" s="30">
        <v>1</v>
      </c>
      <c r="BJ14" s="30">
        <v>2</v>
      </c>
    </row>
    <row r="15" spans="1:62" ht="18.75" customHeight="1" x14ac:dyDescent="0.25">
      <c r="A15" s="2">
        <v>1012</v>
      </c>
      <c r="B15" s="2"/>
      <c r="C15" s="2" t="s">
        <v>206</v>
      </c>
      <c r="D15" s="2" t="s">
        <v>59</v>
      </c>
      <c r="E15" s="2" t="s">
        <v>60</v>
      </c>
      <c r="F15" s="2" t="s">
        <v>820</v>
      </c>
      <c r="G15" s="2" t="s">
        <v>227</v>
      </c>
      <c r="H15" s="2" t="s">
        <v>1</v>
      </c>
      <c r="I15" s="2" t="s">
        <v>1</v>
      </c>
      <c r="J15" s="2" t="s">
        <v>70</v>
      </c>
      <c r="K15" s="42" t="s">
        <v>66</v>
      </c>
      <c r="L15" s="46" t="s">
        <v>1</v>
      </c>
      <c r="M15" s="51" t="s">
        <v>68</v>
      </c>
      <c r="N15" s="42" t="s">
        <v>66</v>
      </c>
      <c r="O15" s="40" t="s">
        <v>62</v>
      </c>
      <c r="P15" s="51" t="s">
        <v>68</v>
      </c>
      <c r="Q15" s="46" t="s">
        <v>1</v>
      </c>
      <c r="R15" s="46" t="s">
        <v>1</v>
      </c>
      <c r="S15" s="46" t="s">
        <v>1</v>
      </c>
      <c r="T15" s="46" t="s">
        <v>1</v>
      </c>
      <c r="U15" s="46" t="s">
        <v>1</v>
      </c>
      <c r="V15" s="46" t="s">
        <v>1</v>
      </c>
      <c r="W15" s="46" t="s">
        <v>1</v>
      </c>
      <c r="X15" s="46" t="s">
        <v>1</v>
      </c>
      <c r="Y15" s="46" t="s">
        <v>1</v>
      </c>
      <c r="Z15" s="46" t="s">
        <v>1</v>
      </c>
      <c r="AA15" s="46" t="s">
        <v>1</v>
      </c>
      <c r="AB15" s="46" t="s">
        <v>1</v>
      </c>
      <c r="AC15" s="46" t="s">
        <v>1</v>
      </c>
      <c r="AD15" s="46" t="s">
        <v>1</v>
      </c>
      <c r="AE15" s="46" t="s">
        <v>1</v>
      </c>
      <c r="AF15" s="40" t="s">
        <v>62</v>
      </c>
      <c r="AG15" s="51" t="s">
        <v>68</v>
      </c>
      <c r="AH15" s="46" t="s">
        <v>1</v>
      </c>
      <c r="AI15" s="46" t="s">
        <v>1</v>
      </c>
      <c r="AJ15" s="46" t="s">
        <v>1</v>
      </c>
      <c r="AK15" s="46" t="s">
        <v>1</v>
      </c>
      <c r="AL15" s="47" t="s">
        <v>67</v>
      </c>
      <c r="AM15" s="51" t="s">
        <v>68</v>
      </c>
      <c r="AN15" s="46" t="s">
        <v>1</v>
      </c>
      <c r="AO15" s="46" t="s">
        <v>1</v>
      </c>
      <c r="AP15" s="46" t="s">
        <v>1</v>
      </c>
      <c r="AQ15" s="40" t="s">
        <v>62</v>
      </c>
      <c r="AR15" s="46" t="s">
        <v>1</v>
      </c>
      <c r="AS15" s="51" t="s">
        <v>68</v>
      </c>
      <c r="AT15" s="46" t="s">
        <v>1</v>
      </c>
      <c r="AU15" s="46" t="s">
        <v>1</v>
      </c>
      <c r="AV15" s="40" t="s">
        <v>62</v>
      </c>
      <c r="AW15" s="51" t="s">
        <v>68</v>
      </c>
      <c r="AX15" s="47" t="s">
        <v>63</v>
      </c>
      <c r="AY15" s="42">
        <v>2</v>
      </c>
      <c r="AZ15" s="45">
        <v>1</v>
      </c>
      <c r="BA15" s="48">
        <v>0</v>
      </c>
      <c r="BB15" s="49">
        <v>19.8</v>
      </c>
      <c r="BC15" s="50">
        <v>1.3</v>
      </c>
      <c r="BE15" s="30" t="e">
        <f>_xlfn.XLOOKUP(A15,'Non AGSA'!B:B,'Non AGSA'!B:B)</f>
        <v>#N/A</v>
      </c>
      <c r="BF15" s="30" t="e">
        <f>_xlfn.XLOOKUP(A15,'Dormant auditee list'!C:C,'Dormant auditee list'!C:C)</f>
        <v>#N/A</v>
      </c>
      <c r="BG15" s="30" t="str">
        <f>_xlfn.XLOOKUP(A15,Reworked!A:A,Reworked!I:I)</f>
        <v>Unqualified with findings</v>
      </c>
      <c r="BI15" s="30">
        <v>1</v>
      </c>
      <c r="BJ15" s="30">
        <v>2</v>
      </c>
    </row>
    <row r="16" spans="1:62" ht="18.75" customHeight="1" x14ac:dyDescent="0.25">
      <c r="A16" s="2">
        <v>405</v>
      </c>
      <c r="B16" s="2"/>
      <c r="C16" s="2" t="s">
        <v>337</v>
      </c>
      <c r="D16" s="2" t="s">
        <v>59</v>
      </c>
      <c r="E16" s="2" t="s">
        <v>60</v>
      </c>
      <c r="F16" s="2" t="s">
        <v>820</v>
      </c>
      <c r="G16" s="2" t="s">
        <v>227</v>
      </c>
      <c r="H16" s="2" t="s">
        <v>1</v>
      </c>
      <c r="I16" s="2" t="s">
        <v>1</v>
      </c>
      <c r="J16" s="2" t="s">
        <v>99</v>
      </c>
      <c r="K16" s="56" t="s">
        <v>142</v>
      </c>
      <c r="L16" s="46" t="s">
        <v>1</v>
      </c>
      <c r="M16" s="51" t="s">
        <v>68</v>
      </c>
      <c r="N16" s="56" t="s">
        <v>142</v>
      </c>
      <c r="O16" s="46" t="s">
        <v>1</v>
      </c>
      <c r="P16" s="51" t="s">
        <v>68</v>
      </c>
      <c r="Q16" s="46" t="s">
        <v>1</v>
      </c>
      <c r="R16" s="46" t="s">
        <v>1</v>
      </c>
      <c r="S16" s="46" t="s">
        <v>1</v>
      </c>
      <c r="T16" s="46" t="s">
        <v>1</v>
      </c>
      <c r="U16" s="46" t="s">
        <v>1</v>
      </c>
      <c r="V16" s="51" t="s">
        <v>68</v>
      </c>
      <c r="W16" s="46" t="s">
        <v>1</v>
      </c>
      <c r="X16" s="46" t="s">
        <v>1</v>
      </c>
      <c r="Y16" s="46" t="s">
        <v>1</v>
      </c>
      <c r="Z16" s="46" t="s">
        <v>1</v>
      </c>
      <c r="AA16" s="46" t="s">
        <v>1</v>
      </c>
      <c r="AB16" s="46" t="s">
        <v>1</v>
      </c>
      <c r="AC16" s="46" t="s">
        <v>1</v>
      </c>
      <c r="AD16" s="46" t="s">
        <v>1</v>
      </c>
      <c r="AE16" s="46" t="s">
        <v>1</v>
      </c>
      <c r="AF16" s="51" t="s">
        <v>68</v>
      </c>
      <c r="AG16" s="51" t="s">
        <v>68</v>
      </c>
      <c r="AH16" s="46" t="s">
        <v>1</v>
      </c>
      <c r="AI16" s="51" t="s">
        <v>68</v>
      </c>
      <c r="AJ16" s="46" t="s">
        <v>1</v>
      </c>
      <c r="AK16" s="46" t="s">
        <v>1</v>
      </c>
      <c r="AL16" s="47" t="s">
        <v>67</v>
      </c>
      <c r="AM16" s="51" t="s">
        <v>68</v>
      </c>
      <c r="AN16" s="46" t="s">
        <v>1</v>
      </c>
      <c r="AO16" s="46" t="s">
        <v>1</v>
      </c>
      <c r="AP16" s="40" t="s">
        <v>62</v>
      </c>
      <c r="AQ16" s="46" t="s">
        <v>1</v>
      </c>
      <c r="AR16" s="46" t="s">
        <v>1</v>
      </c>
      <c r="AS16" s="46" t="s">
        <v>1</v>
      </c>
      <c r="AT16" s="46" t="s">
        <v>1</v>
      </c>
      <c r="AU16" s="46" t="s">
        <v>1</v>
      </c>
      <c r="AV16" s="47" t="s">
        <v>67</v>
      </c>
      <c r="AW16" s="51" t="s">
        <v>68</v>
      </c>
      <c r="AX16" s="47" t="s">
        <v>63</v>
      </c>
      <c r="AY16" s="45">
        <v>1</v>
      </c>
      <c r="AZ16" s="42">
        <v>2</v>
      </c>
      <c r="BA16" s="52">
        <v>74.400000000000006</v>
      </c>
      <c r="BB16" s="52">
        <v>521.6</v>
      </c>
      <c r="BC16" s="53">
        <v>0</v>
      </c>
      <c r="BE16" s="30" t="e">
        <f>_xlfn.XLOOKUP(A16,'Non AGSA'!B:B,'Non AGSA'!B:B)</f>
        <v>#N/A</v>
      </c>
      <c r="BF16" s="30" t="e">
        <f>_xlfn.XLOOKUP(A16,'Dormant auditee list'!C:C,'Dormant auditee list'!C:C)</f>
        <v>#N/A</v>
      </c>
      <c r="BG16" s="30" t="str">
        <f>_xlfn.XLOOKUP(A16,Reworked!A:A,Reworked!I:I)</f>
        <v>Qualified</v>
      </c>
      <c r="BI16" s="30">
        <v>1</v>
      </c>
      <c r="BJ16" s="30">
        <v>3</v>
      </c>
    </row>
    <row r="17" spans="1:62" ht="18.75" customHeight="1" x14ac:dyDescent="0.25">
      <c r="A17" s="2">
        <v>443</v>
      </c>
      <c r="B17" s="2"/>
      <c r="C17" s="2" t="s">
        <v>338</v>
      </c>
      <c r="D17" s="2" t="s">
        <v>59</v>
      </c>
      <c r="E17" s="2" t="s">
        <v>60</v>
      </c>
      <c r="F17" s="2" t="s">
        <v>820</v>
      </c>
      <c r="G17" s="2" t="s">
        <v>205</v>
      </c>
      <c r="H17" s="2" t="s">
        <v>1</v>
      </c>
      <c r="I17" s="2" t="s">
        <v>1</v>
      </c>
      <c r="J17" s="2" t="s">
        <v>76</v>
      </c>
      <c r="K17" s="56" t="s">
        <v>142</v>
      </c>
      <c r="L17" s="47" t="s">
        <v>67</v>
      </c>
      <c r="M17" s="51" t="s">
        <v>68</v>
      </c>
      <c r="N17" s="56" t="s">
        <v>142</v>
      </c>
      <c r="O17" s="46" t="s">
        <v>1</v>
      </c>
      <c r="P17" s="51" t="s">
        <v>68</v>
      </c>
      <c r="Q17" s="46" t="s">
        <v>1</v>
      </c>
      <c r="R17" s="46" t="s">
        <v>1</v>
      </c>
      <c r="S17" s="46" t="s">
        <v>1</v>
      </c>
      <c r="T17" s="46" t="s">
        <v>1</v>
      </c>
      <c r="U17" s="46" t="s">
        <v>1</v>
      </c>
      <c r="V17" s="51" t="s">
        <v>68</v>
      </c>
      <c r="W17" s="46" t="s">
        <v>1</v>
      </c>
      <c r="X17" s="46" t="s">
        <v>1</v>
      </c>
      <c r="Y17" s="46" t="s">
        <v>1</v>
      </c>
      <c r="Z17" s="46" t="s">
        <v>1</v>
      </c>
      <c r="AA17" s="47" t="s">
        <v>67</v>
      </c>
      <c r="AB17" s="46" t="s">
        <v>1</v>
      </c>
      <c r="AC17" s="46" t="s">
        <v>1</v>
      </c>
      <c r="AD17" s="46" t="s">
        <v>1</v>
      </c>
      <c r="AE17" s="46" t="s">
        <v>1</v>
      </c>
      <c r="AF17" s="51" t="s">
        <v>68</v>
      </c>
      <c r="AG17" s="51" t="s">
        <v>68</v>
      </c>
      <c r="AH17" s="46" t="s">
        <v>1</v>
      </c>
      <c r="AI17" s="46" t="s">
        <v>1</v>
      </c>
      <c r="AJ17" s="46" t="s">
        <v>1</v>
      </c>
      <c r="AK17" s="46" t="s">
        <v>1</v>
      </c>
      <c r="AL17" s="46" t="s">
        <v>1</v>
      </c>
      <c r="AM17" s="47" t="s">
        <v>67</v>
      </c>
      <c r="AN17" s="46" t="s">
        <v>1</v>
      </c>
      <c r="AO17" s="46" t="s">
        <v>1</v>
      </c>
      <c r="AP17" s="51" t="s">
        <v>68</v>
      </c>
      <c r="AQ17" s="46" t="s">
        <v>1</v>
      </c>
      <c r="AR17" s="46" t="s">
        <v>1</v>
      </c>
      <c r="AS17" s="46" t="s">
        <v>1</v>
      </c>
      <c r="AT17" s="46" t="s">
        <v>1</v>
      </c>
      <c r="AU17" s="46" t="s">
        <v>1</v>
      </c>
      <c r="AV17" s="47" t="s">
        <v>67</v>
      </c>
      <c r="AW17" s="51" t="s">
        <v>68</v>
      </c>
      <c r="AX17" s="47" t="s">
        <v>63</v>
      </c>
      <c r="AY17" s="42">
        <v>2</v>
      </c>
      <c r="AZ17" s="42">
        <v>2</v>
      </c>
      <c r="BA17" s="49">
        <v>0</v>
      </c>
      <c r="BB17" s="49">
        <v>74.7</v>
      </c>
      <c r="BC17" s="50">
        <v>0.01</v>
      </c>
      <c r="BE17" s="30" t="e">
        <f>_xlfn.XLOOKUP(A17,'Non AGSA'!B:B,'Non AGSA'!B:B)</f>
        <v>#N/A</v>
      </c>
      <c r="BF17" s="30" t="e">
        <f>_xlfn.XLOOKUP(A17,'Dormant auditee list'!C:C,'Dormant auditee list'!C:C)</f>
        <v>#N/A</v>
      </c>
      <c r="BG17" s="30" t="str">
        <f>_xlfn.XLOOKUP(A17,Reworked!A:A,Reworked!I:I)</f>
        <v>Qualified</v>
      </c>
      <c r="BI17" s="30">
        <v>1</v>
      </c>
      <c r="BJ17" s="30">
        <v>3</v>
      </c>
    </row>
    <row r="18" spans="1:62" ht="18.75" customHeight="1" x14ac:dyDescent="0.25">
      <c r="A18" s="2">
        <v>235</v>
      </c>
      <c r="B18" s="2"/>
      <c r="C18" s="2" t="s">
        <v>75</v>
      </c>
      <c r="D18" s="2" t="s">
        <v>59</v>
      </c>
      <c r="E18" s="2" t="s">
        <v>60</v>
      </c>
      <c r="F18" s="2" t="s">
        <v>820</v>
      </c>
      <c r="G18" s="2" t="s">
        <v>828</v>
      </c>
      <c r="H18" s="2" t="s">
        <v>1</v>
      </c>
      <c r="I18" s="2" t="s">
        <v>1</v>
      </c>
      <c r="J18" s="2" t="s">
        <v>65</v>
      </c>
      <c r="K18" s="42" t="s">
        <v>66</v>
      </c>
      <c r="L18" s="46" t="s">
        <v>1</v>
      </c>
      <c r="M18" s="47" t="s">
        <v>67</v>
      </c>
      <c r="N18" s="45" t="s">
        <v>57</v>
      </c>
      <c r="O18" s="46" t="s">
        <v>1</v>
      </c>
      <c r="P18" s="46" t="s">
        <v>1</v>
      </c>
      <c r="Q18" s="46" t="s">
        <v>1</v>
      </c>
      <c r="R18" s="46" t="s">
        <v>1</v>
      </c>
      <c r="S18" s="46" t="s">
        <v>1</v>
      </c>
      <c r="T18" s="46" t="s">
        <v>1</v>
      </c>
      <c r="U18" s="46" t="s">
        <v>1</v>
      </c>
      <c r="V18" s="46" t="s">
        <v>1</v>
      </c>
      <c r="W18" s="46" t="s">
        <v>1</v>
      </c>
      <c r="X18" s="46" t="s">
        <v>1</v>
      </c>
      <c r="Y18" s="46" t="s">
        <v>1</v>
      </c>
      <c r="Z18" s="46" t="s">
        <v>1</v>
      </c>
      <c r="AA18" s="46" t="s">
        <v>1</v>
      </c>
      <c r="AB18" s="46" t="s">
        <v>1</v>
      </c>
      <c r="AC18" s="46" t="s">
        <v>1</v>
      </c>
      <c r="AD18" s="46" t="s">
        <v>1</v>
      </c>
      <c r="AE18" s="46" t="s">
        <v>1</v>
      </c>
      <c r="AF18" s="46" t="s">
        <v>1</v>
      </c>
      <c r="AG18" s="46" t="s">
        <v>1</v>
      </c>
      <c r="AH18" s="46" t="s">
        <v>1</v>
      </c>
      <c r="AI18" s="46" t="s">
        <v>1</v>
      </c>
      <c r="AJ18" s="46" t="s">
        <v>1</v>
      </c>
      <c r="AK18" s="46" t="s">
        <v>1</v>
      </c>
      <c r="AL18" s="47" t="s">
        <v>67</v>
      </c>
      <c r="AM18" s="46" t="s">
        <v>1</v>
      </c>
      <c r="AN18" s="46" t="s">
        <v>1</v>
      </c>
      <c r="AO18" s="46" t="s">
        <v>1</v>
      </c>
      <c r="AP18" s="46" t="s">
        <v>1</v>
      </c>
      <c r="AQ18" s="46" t="s">
        <v>1</v>
      </c>
      <c r="AR18" s="46" t="s">
        <v>1</v>
      </c>
      <c r="AS18" s="46" t="s">
        <v>1</v>
      </c>
      <c r="AT18" s="46" t="s">
        <v>1</v>
      </c>
      <c r="AU18" s="46" t="s">
        <v>1</v>
      </c>
      <c r="AV18" s="46" t="s">
        <v>1</v>
      </c>
      <c r="AW18" s="47" t="s">
        <v>67</v>
      </c>
      <c r="AX18" s="45" t="s">
        <v>71</v>
      </c>
      <c r="AY18" s="45">
        <v>1</v>
      </c>
      <c r="AZ18" s="45">
        <v>1</v>
      </c>
      <c r="BA18" s="48">
        <v>0</v>
      </c>
      <c r="BB18" s="49">
        <v>0</v>
      </c>
      <c r="BC18" s="50">
        <v>2</v>
      </c>
      <c r="BE18" s="30" t="e">
        <f>_xlfn.XLOOKUP(A18,'Non AGSA'!B:B,'Non AGSA'!B:B)</f>
        <v>#N/A</v>
      </c>
      <c r="BF18" s="30" t="e">
        <f>_xlfn.XLOOKUP(A18,'Dormant auditee list'!C:C,'Dormant auditee list'!C:C)</f>
        <v>#N/A</v>
      </c>
      <c r="BG18" s="30" t="str">
        <f>_xlfn.XLOOKUP(A18,Reworked!A:A,Reworked!I:I)</f>
        <v>Unqualified with findings</v>
      </c>
      <c r="BI18" s="30">
        <v>1</v>
      </c>
      <c r="BJ18" s="30">
        <v>2</v>
      </c>
    </row>
    <row r="19" spans="1:62" ht="18" customHeight="1" x14ac:dyDescent="0.25">
      <c r="A19" s="2">
        <v>1015</v>
      </c>
      <c r="B19" s="2"/>
      <c r="C19" s="2" t="s">
        <v>103</v>
      </c>
      <c r="D19" s="2" t="s">
        <v>59</v>
      </c>
      <c r="E19" s="2" t="s">
        <v>60</v>
      </c>
      <c r="F19" s="2" t="s">
        <v>820</v>
      </c>
      <c r="G19" s="2" t="s">
        <v>828</v>
      </c>
      <c r="H19" s="2" t="s">
        <v>1</v>
      </c>
      <c r="I19" s="2" t="s">
        <v>1</v>
      </c>
      <c r="J19" s="2" t="s">
        <v>99</v>
      </c>
      <c r="K19" s="42" t="s">
        <v>66</v>
      </c>
      <c r="L19" s="40" t="s">
        <v>62</v>
      </c>
      <c r="M19" s="51" t="s">
        <v>68</v>
      </c>
      <c r="N19" s="42" t="s">
        <v>66</v>
      </c>
      <c r="O19" s="51" t="s">
        <v>68</v>
      </c>
      <c r="P19" s="51" t="s">
        <v>68</v>
      </c>
      <c r="Q19" s="46" t="s">
        <v>1</v>
      </c>
      <c r="R19" s="46" t="s">
        <v>1</v>
      </c>
      <c r="S19" s="46" t="s">
        <v>1</v>
      </c>
      <c r="T19" s="46" t="s">
        <v>1</v>
      </c>
      <c r="U19" s="46" t="s">
        <v>1</v>
      </c>
      <c r="V19" s="46" t="s">
        <v>1</v>
      </c>
      <c r="W19" s="46" t="s">
        <v>1</v>
      </c>
      <c r="X19" s="46" t="s">
        <v>1</v>
      </c>
      <c r="Y19" s="46" t="s">
        <v>1</v>
      </c>
      <c r="Z19" s="46" t="s">
        <v>1</v>
      </c>
      <c r="AA19" s="40" t="s">
        <v>62</v>
      </c>
      <c r="AB19" s="46" t="s">
        <v>1</v>
      </c>
      <c r="AC19" s="46" t="s">
        <v>1</v>
      </c>
      <c r="AD19" s="46" t="s">
        <v>1</v>
      </c>
      <c r="AE19" s="46" t="s">
        <v>1</v>
      </c>
      <c r="AF19" s="46" t="s">
        <v>1</v>
      </c>
      <c r="AG19" s="47" t="s">
        <v>67</v>
      </c>
      <c r="AH19" s="46" t="s">
        <v>1</v>
      </c>
      <c r="AI19" s="46" t="s">
        <v>1</v>
      </c>
      <c r="AJ19" s="46" t="s">
        <v>1</v>
      </c>
      <c r="AK19" s="46" t="s">
        <v>1</v>
      </c>
      <c r="AL19" s="46" t="s">
        <v>1</v>
      </c>
      <c r="AM19" s="47" t="s">
        <v>67</v>
      </c>
      <c r="AN19" s="46" t="s">
        <v>1</v>
      </c>
      <c r="AO19" s="46" t="s">
        <v>1</v>
      </c>
      <c r="AP19" s="46" t="s">
        <v>1</v>
      </c>
      <c r="AQ19" s="51" t="s">
        <v>68</v>
      </c>
      <c r="AR19" s="46" t="s">
        <v>1</v>
      </c>
      <c r="AS19" s="46" t="s">
        <v>1</v>
      </c>
      <c r="AT19" s="46" t="s">
        <v>1</v>
      </c>
      <c r="AU19" s="46" t="s">
        <v>1</v>
      </c>
      <c r="AV19" s="51" t="s">
        <v>68</v>
      </c>
      <c r="AW19" s="51" t="s">
        <v>68</v>
      </c>
      <c r="AX19" s="45" t="s">
        <v>71</v>
      </c>
      <c r="AY19" s="45">
        <v>1</v>
      </c>
      <c r="AZ19" s="42">
        <v>2</v>
      </c>
      <c r="BA19" s="48">
        <v>0</v>
      </c>
      <c r="BB19" s="52">
        <v>11.3</v>
      </c>
      <c r="BC19" s="53">
        <v>0.06</v>
      </c>
      <c r="BE19" s="30" t="e">
        <f>_xlfn.XLOOKUP(A19,'Non AGSA'!B:B,'Non AGSA'!B:B)</f>
        <v>#N/A</v>
      </c>
      <c r="BF19" s="30" t="e">
        <f>_xlfn.XLOOKUP(A19,'Dormant auditee list'!C:C,'Dormant auditee list'!C:C)</f>
        <v>#N/A</v>
      </c>
      <c r="BG19" s="30" t="str">
        <f>_xlfn.XLOOKUP(A19,Reworked!A:A,Reworked!I:I)</f>
        <v>Unqualified with findings</v>
      </c>
      <c r="BI19" s="30">
        <v>1</v>
      </c>
      <c r="BJ19" s="30">
        <v>2</v>
      </c>
    </row>
    <row r="20" spans="1:62" ht="18.75" customHeight="1" x14ac:dyDescent="0.25">
      <c r="A20" s="2">
        <v>1019</v>
      </c>
      <c r="B20" s="2"/>
      <c r="C20" s="2" t="s">
        <v>75</v>
      </c>
      <c r="D20" s="2" t="s">
        <v>59</v>
      </c>
      <c r="E20" s="2" t="s">
        <v>60</v>
      </c>
      <c r="F20" s="2" t="s">
        <v>820</v>
      </c>
      <c r="G20" s="2" t="s">
        <v>828</v>
      </c>
      <c r="H20" s="2" t="s">
        <v>1</v>
      </c>
      <c r="I20" s="2" t="s">
        <v>1</v>
      </c>
      <c r="J20" s="2" t="s">
        <v>76</v>
      </c>
      <c r="K20" s="45" t="s">
        <v>57</v>
      </c>
      <c r="L20" s="46" t="s">
        <v>1</v>
      </c>
      <c r="M20" s="46" t="s">
        <v>1</v>
      </c>
      <c r="N20" s="45" t="s">
        <v>57</v>
      </c>
      <c r="O20" s="46" t="s">
        <v>1</v>
      </c>
      <c r="P20" s="46" t="s">
        <v>1</v>
      </c>
      <c r="Q20" s="46" t="s">
        <v>1</v>
      </c>
      <c r="R20" s="46" t="s">
        <v>1</v>
      </c>
      <c r="S20" s="46" t="s">
        <v>1</v>
      </c>
      <c r="T20" s="46" t="s">
        <v>1</v>
      </c>
      <c r="U20" s="46" t="s">
        <v>1</v>
      </c>
      <c r="V20" s="46" t="s">
        <v>1</v>
      </c>
      <c r="W20" s="46" t="s">
        <v>1</v>
      </c>
      <c r="X20" s="46" t="s">
        <v>1</v>
      </c>
      <c r="Y20" s="46" t="s">
        <v>1</v>
      </c>
      <c r="Z20" s="46" t="s">
        <v>1</v>
      </c>
      <c r="AA20" s="46" t="s">
        <v>1</v>
      </c>
      <c r="AB20" s="46" t="s">
        <v>1</v>
      </c>
      <c r="AC20" s="46" t="s">
        <v>1</v>
      </c>
      <c r="AD20" s="46" t="s">
        <v>1</v>
      </c>
      <c r="AE20" s="46" t="s">
        <v>1</v>
      </c>
      <c r="AF20" s="46" t="s">
        <v>1</v>
      </c>
      <c r="AG20" s="46" t="s">
        <v>1</v>
      </c>
      <c r="AH20" s="46" t="s">
        <v>1</v>
      </c>
      <c r="AI20" s="46" t="s">
        <v>1</v>
      </c>
      <c r="AJ20" s="46" t="s">
        <v>1</v>
      </c>
      <c r="AK20" s="46" t="s">
        <v>1</v>
      </c>
      <c r="AL20" s="46" t="s">
        <v>1</v>
      </c>
      <c r="AM20" s="46" t="s">
        <v>1</v>
      </c>
      <c r="AN20" s="46" t="s">
        <v>1</v>
      </c>
      <c r="AO20" s="46" t="s">
        <v>1</v>
      </c>
      <c r="AP20" s="46" t="s">
        <v>1</v>
      </c>
      <c r="AQ20" s="46" t="s">
        <v>1</v>
      </c>
      <c r="AR20" s="46" t="s">
        <v>1</v>
      </c>
      <c r="AS20" s="46" t="s">
        <v>1</v>
      </c>
      <c r="AT20" s="46" t="s">
        <v>1</v>
      </c>
      <c r="AU20" s="46" t="s">
        <v>1</v>
      </c>
      <c r="AV20" s="46" t="s">
        <v>1</v>
      </c>
      <c r="AW20" s="46" t="s">
        <v>1</v>
      </c>
      <c r="AX20" s="45" t="s">
        <v>71</v>
      </c>
      <c r="AY20" s="45">
        <v>1</v>
      </c>
      <c r="AZ20" s="45">
        <v>1</v>
      </c>
      <c r="BA20" s="48">
        <v>0</v>
      </c>
      <c r="BB20" s="52">
        <v>4.4000000000000004</v>
      </c>
      <c r="BC20" s="53">
        <v>6.0000000000000001E-3</v>
      </c>
      <c r="BE20" s="30" t="e">
        <f>_xlfn.XLOOKUP(A20,'Non AGSA'!B:B,'Non AGSA'!B:B)</f>
        <v>#N/A</v>
      </c>
      <c r="BF20" s="30" t="e">
        <f>_xlfn.XLOOKUP(A20,'Dormant auditee list'!C:C,'Dormant auditee list'!C:C)</f>
        <v>#N/A</v>
      </c>
      <c r="BG20" s="30" t="str">
        <f>_xlfn.XLOOKUP(A20,Reworked!A:A,Reworked!I:I)</f>
        <v>Unqualified with no findings</v>
      </c>
      <c r="BI20" s="30">
        <v>1</v>
      </c>
      <c r="BJ20" s="30">
        <v>1</v>
      </c>
    </row>
    <row r="21" spans="1:62" ht="18.75" customHeight="1" x14ac:dyDescent="0.25">
      <c r="A21" s="2">
        <v>1543</v>
      </c>
      <c r="B21" s="2"/>
      <c r="C21" s="2" t="s">
        <v>103</v>
      </c>
      <c r="D21" s="2" t="s">
        <v>59</v>
      </c>
      <c r="E21" s="2" t="s">
        <v>60</v>
      </c>
      <c r="F21" s="2" t="s">
        <v>820</v>
      </c>
      <c r="G21" s="2" t="s">
        <v>828</v>
      </c>
      <c r="H21" s="2" t="s">
        <v>1</v>
      </c>
      <c r="I21" s="2" t="s">
        <v>1</v>
      </c>
      <c r="J21" s="2" t="s">
        <v>70</v>
      </c>
      <c r="K21" s="42" t="s">
        <v>66</v>
      </c>
      <c r="L21" s="46" t="s">
        <v>1</v>
      </c>
      <c r="M21" s="51" t="s">
        <v>68</v>
      </c>
      <c r="N21" s="42" t="s">
        <v>66</v>
      </c>
      <c r="O21" s="40" t="s">
        <v>62</v>
      </c>
      <c r="P21" s="51" t="s">
        <v>68</v>
      </c>
      <c r="Q21" s="46" t="s">
        <v>1</v>
      </c>
      <c r="R21" s="46" t="s">
        <v>1</v>
      </c>
      <c r="S21" s="46" t="s">
        <v>1</v>
      </c>
      <c r="T21" s="46" t="s">
        <v>1</v>
      </c>
      <c r="U21" s="46" t="s">
        <v>1</v>
      </c>
      <c r="V21" s="46" t="s">
        <v>1</v>
      </c>
      <c r="W21" s="46" t="s">
        <v>1</v>
      </c>
      <c r="X21" s="46" t="s">
        <v>1</v>
      </c>
      <c r="Y21" s="46" t="s">
        <v>1</v>
      </c>
      <c r="Z21" s="46" t="s">
        <v>1</v>
      </c>
      <c r="AA21" s="46" t="s">
        <v>1</v>
      </c>
      <c r="AB21" s="46" t="s">
        <v>1</v>
      </c>
      <c r="AC21" s="46" t="s">
        <v>1</v>
      </c>
      <c r="AD21" s="46" t="s">
        <v>1</v>
      </c>
      <c r="AE21" s="46" t="s">
        <v>1</v>
      </c>
      <c r="AF21" s="46" t="s">
        <v>1</v>
      </c>
      <c r="AG21" s="46" t="s">
        <v>1</v>
      </c>
      <c r="AH21" s="46" t="s">
        <v>1</v>
      </c>
      <c r="AI21" s="46" t="s">
        <v>1</v>
      </c>
      <c r="AJ21" s="46" t="s">
        <v>1</v>
      </c>
      <c r="AK21" s="46" t="s">
        <v>1</v>
      </c>
      <c r="AL21" s="46" t="s">
        <v>1</v>
      </c>
      <c r="AM21" s="51" t="s">
        <v>68</v>
      </c>
      <c r="AN21" s="46" t="s">
        <v>1</v>
      </c>
      <c r="AO21" s="46" t="s">
        <v>1</v>
      </c>
      <c r="AP21" s="46" t="s">
        <v>1</v>
      </c>
      <c r="AQ21" s="40" t="s">
        <v>62</v>
      </c>
      <c r="AR21" s="46" t="s">
        <v>1</v>
      </c>
      <c r="AS21" s="40" t="s">
        <v>62</v>
      </c>
      <c r="AT21" s="46" t="s">
        <v>1</v>
      </c>
      <c r="AU21" s="46" t="s">
        <v>1</v>
      </c>
      <c r="AV21" s="40" t="s">
        <v>62</v>
      </c>
      <c r="AW21" s="40" t="s">
        <v>62</v>
      </c>
      <c r="AX21" s="45" t="s">
        <v>71</v>
      </c>
      <c r="AY21" s="45">
        <v>1</v>
      </c>
      <c r="AZ21" s="42">
        <v>2</v>
      </c>
      <c r="BA21" s="48">
        <v>0</v>
      </c>
      <c r="BB21" s="52">
        <v>84.7</v>
      </c>
      <c r="BC21" s="50">
        <v>0.02</v>
      </c>
      <c r="BE21" s="30" t="e">
        <f>_xlfn.XLOOKUP(A21,'Non AGSA'!B:B,'Non AGSA'!B:B)</f>
        <v>#N/A</v>
      </c>
      <c r="BF21" s="30" t="e">
        <f>_xlfn.XLOOKUP(A21,'Dormant auditee list'!C:C,'Dormant auditee list'!C:C)</f>
        <v>#N/A</v>
      </c>
      <c r="BG21" s="30" t="str">
        <f>_xlfn.XLOOKUP(A21,Reworked!A:A,Reworked!I:I)</f>
        <v>Unqualified with findings</v>
      </c>
      <c r="BI21" s="30">
        <v>1</v>
      </c>
      <c r="BJ21" s="30">
        <v>2</v>
      </c>
    </row>
    <row r="22" spans="1:62" ht="18.75" customHeight="1" x14ac:dyDescent="0.25">
      <c r="A22" s="2">
        <v>233</v>
      </c>
      <c r="B22" s="2"/>
      <c r="C22" s="2" t="s">
        <v>207</v>
      </c>
      <c r="D22" s="2" t="s">
        <v>59</v>
      </c>
      <c r="E22" s="2" t="s">
        <v>60</v>
      </c>
      <c r="F22" s="2" t="s">
        <v>820</v>
      </c>
      <c r="G22" s="2" t="s">
        <v>219</v>
      </c>
      <c r="H22" s="2" t="s">
        <v>1</v>
      </c>
      <c r="I22" s="2" t="s">
        <v>1</v>
      </c>
      <c r="J22" s="2" t="s">
        <v>97</v>
      </c>
      <c r="K22" s="42" t="s">
        <v>66</v>
      </c>
      <c r="L22" s="51" t="s">
        <v>68</v>
      </c>
      <c r="M22" s="51" t="s">
        <v>68</v>
      </c>
      <c r="N22" s="42" t="s">
        <v>66</v>
      </c>
      <c r="O22" s="51" t="s">
        <v>68</v>
      </c>
      <c r="P22" s="51" t="s">
        <v>68</v>
      </c>
      <c r="Q22" s="46" t="s">
        <v>1</v>
      </c>
      <c r="R22" s="46" t="s">
        <v>1</v>
      </c>
      <c r="S22" s="46" t="s">
        <v>1</v>
      </c>
      <c r="T22" s="46" t="s">
        <v>1</v>
      </c>
      <c r="U22" s="46" t="s">
        <v>1</v>
      </c>
      <c r="V22" s="46" t="s">
        <v>1</v>
      </c>
      <c r="W22" s="46" t="s">
        <v>1</v>
      </c>
      <c r="X22" s="46" t="s">
        <v>1</v>
      </c>
      <c r="Y22" s="46" t="s">
        <v>1</v>
      </c>
      <c r="Z22" s="46" t="s">
        <v>1</v>
      </c>
      <c r="AA22" s="47" t="s">
        <v>67</v>
      </c>
      <c r="AB22" s="51" t="s">
        <v>68</v>
      </c>
      <c r="AC22" s="46" t="s">
        <v>1</v>
      </c>
      <c r="AD22" s="46" t="s">
        <v>1</v>
      </c>
      <c r="AE22" s="46" t="s">
        <v>1</v>
      </c>
      <c r="AF22" s="47" t="s">
        <v>67</v>
      </c>
      <c r="AG22" s="40" t="s">
        <v>62</v>
      </c>
      <c r="AH22" s="46" t="s">
        <v>1</v>
      </c>
      <c r="AI22" s="47" t="s">
        <v>67</v>
      </c>
      <c r="AJ22" s="46" t="s">
        <v>1</v>
      </c>
      <c r="AK22" s="46" t="s">
        <v>1</v>
      </c>
      <c r="AL22" s="46" t="s">
        <v>1</v>
      </c>
      <c r="AM22" s="46" t="s">
        <v>1</v>
      </c>
      <c r="AN22" s="46" t="s">
        <v>1</v>
      </c>
      <c r="AO22" s="46" t="s">
        <v>1</v>
      </c>
      <c r="AP22" s="46" t="s">
        <v>1</v>
      </c>
      <c r="AQ22" s="51" t="s">
        <v>68</v>
      </c>
      <c r="AR22" s="46" t="s">
        <v>1</v>
      </c>
      <c r="AS22" s="51" t="s">
        <v>68</v>
      </c>
      <c r="AT22" s="46" t="s">
        <v>1</v>
      </c>
      <c r="AU22" s="46" t="s">
        <v>1</v>
      </c>
      <c r="AV22" s="51" t="s">
        <v>68</v>
      </c>
      <c r="AW22" s="51" t="s">
        <v>68</v>
      </c>
      <c r="AX22" s="47" t="s">
        <v>63</v>
      </c>
      <c r="AY22" s="42">
        <v>2</v>
      </c>
      <c r="AZ22" s="42">
        <v>2</v>
      </c>
      <c r="BA22" s="48">
        <v>0</v>
      </c>
      <c r="BB22" s="52">
        <v>1683.1</v>
      </c>
      <c r="BC22" s="50">
        <v>1.8</v>
      </c>
      <c r="BE22" s="30" t="e">
        <f>_xlfn.XLOOKUP(A22,'Non AGSA'!B:B,'Non AGSA'!B:B)</f>
        <v>#N/A</v>
      </c>
      <c r="BF22" s="30" t="e">
        <f>_xlfn.XLOOKUP(A22,'Dormant auditee list'!C:C,'Dormant auditee list'!C:C)</f>
        <v>#N/A</v>
      </c>
      <c r="BG22" s="30" t="str">
        <f>_xlfn.XLOOKUP(A22,Reworked!A:A,Reworked!I:I)</f>
        <v>Unqualified with findings</v>
      </c>
      <c r="BI22" s="30">
        <v>1</v>
      </c>
      <c r="BJ22" s="30">
        <v>2</v>
      </c>
    </row>
    <row r="23" spans="1:62" ht="18.75" customHeight="1" x14ac:dyDescent="0.25">
      <c r="A23" s="2">
        <v>1014</v>
      </c>
      <c r="B23" s="2"/>
      <c r="C23" s="2" t="s">
        <v>208</v>
      </c>
      <c r="D23" s="2" t="s">
        <v>59</v>
      </c>
      <c r="E23" s="2" t="s">
        <v>60</v>
      </c>
      <c r="F23" s="2" t="s">
        <v>820</v>
      </c>
      <c r="G23" s="2" t="s">
        <v>219</v>
      </c>
      <c r="H23" s="2" t="s">
        <v>1</v>
      </c>
      <c r="I23" s="2" t="s">
        <v>1</v>
      </c>
      <c r="J23" s="2" t="s">
        <v>95</v>
      </c>
      <c r="K23" s="42" t="s">
        <v>66</v>
      </c>
      <c r="L23" s="40" t="s">
        <v>62</v>
      </c>
      <c r="M23" s="51" t="s">
        <v>68</v>
      </c>
      <c r="N23" s="42" t="s">
        <v>66</v>
      </c>
      <c r="O23" s="51" t="s">
        <v>68</v>
      </c>
      <c r="P23" s="51" t="s">
        <v>68</v>
      </c>
      <c r="Q23" s="46" t="s">
        <v>1</v>
      </c>
      <c r="R23" s="46" t="s">
        <v>1</v>
      </c>
      <c r="S23" s="46" t="s">
        <v>1</v>
      </c>
      <c r="T23" s="46" t="s">
        <v>1</v>
      </c>
      <c r="U23" s="46" t="s">
        <v>1</v>
      </c>
      <c r="V23" s="46" t="s">
        <v>1</v>
      </c>
      <c r="W23" s="46" t="s">
        <v>1</v>
      </c>
      <c r="X23" s="46" t="s">
        <v>1</v>
      </c>
      <c r="Y23" s="46" t="s">
        <v>1</v>
      </c>
      <c r="Z23" s="46" t="s">
        <v>1</v>
      </c>
      <c r="AA23" s="40" t="s">
        <v>62</v>
      </c>
      <c r="AB23" s="40" t="s">
        <v>62</v>
      </c>
      <c r="AC23" s="46" t="s">
        <v>1</v>
      </c>
      <c r="AD23" s="46" t="s">
        <v>1</v>
      </c>
      <c r="AE23" s="46" t="s">
        <v>1</v>
      </c>
      <c r="AF23" s="46" t="s">
        <v>1</v>
      </c>
      <c r="AG23" s="46" t="s">
        <v>1</v>
      </c>
      <c r="AH23" s="46" t="s">
        <v>1</v>
      </c>
      <c r="AI23" s="46" t="s">
        <v>1</v>
      </c>
      <c r="AJ23" s="46" t="s">
        <v>1</v>
      </c>
      <c r="AK23" s="46" t="s">
        <v>1</v>
      </c>
      <c r="AL23" s="46" t="s">
        <v>1</v>
      </c>
      <c r="AM23" s="51" t="s">
        <v>68</v>
      </c>
      <c r="AN23" s="46" t="s">
        <v>1</v>
      </c>
      <c r="AO23" s="46" t="s">
        <v>1</v>
      </c>
      <c r="AP23" s="46" t="s">
        <v>1</v>
      </c>
      <c r="AQ23" s="46" t="s">
        <v>1</v>
      </c>
      <c r="AR23" s="46" t="s">
        <v>1</v>
      </c>
      <c r="AS23" s="46" t="s">
        <v>1</v>
      </c>
      <c r="AT23" s="46" t="s">
        <v>1</v>
      </c>
      <c r="AU23" s="46" t="s">
        <v>1</v>
      </c>
      <c r="AV23" s="51" t="s">
        <v>68</v>
      </c>
      <c r="AW23" s="51" t="s">
        <v>68</v>
      </c>
      <c r="AX23" s="47" t="s">
        <v>63</v>
      </c>
      <c r="AY23" s="45">
        <v>1</v>
      </c>
      <c r="AZ23" s="42">
        <v>2</v>
      </c>
      <c r="BA23" s="52">
        <v>2.1</v>
      </c>
      <c r="BB23" s="52">
        <v>6.8</v>
      </c>
      <c r="BC23" s="53">
        <v>0</v>
      </c>
      <c r="BE23" s="30" t="e">
        <f>_xlfn.XLOOKUP(A23,'Non AGSA'!B:B,'Non AGSA'!B:B)</f>
        <v>#N/A</v>
      </c>
      <c r="BF23" s="30" t="e">
        <f>_xlfn.XLOOKUP(A23,'Dormant auditee list'!C:C,'Dormant auditee list'!C:C)</f>
        <v>#N/A</v>
      </c>
      <c r="BG23" s="30" t="str">
        <f>_xlfn.XLOOKUP(A23,Reworked!A:A,Reworked!I:I)</f>
        <v>Unqualified with findings</v>
      </c>
      <c r="BI23" s="30">
        <v>1</v>
      </c>
      <c r="BJ23" s="30">
        <v>2</v>
      </c>
    </row>
    <row r="24" spans="1:62" ht="18" customHeight="1" x14ac:dyDescent="0.25">
      <c r="A24" s="2">
        <v>62</v>
      </c>
      <c r="B24" s="2"/>
      <c r="C24" s="2" t="s">
        <v>77</v>
      </c>
      <c r="D24" s="2" t="s">
        <v>59</v>
      </c>
      <c r="E24" s="2" t="s">
        <v>60</v>
      </c>
      <c r="F24" s="2" t="s">
        <v>820</v>
      </c>
      <c r="G24" s="2" t="s">
        <v>823</v>
      </c>
      <c r="H24" s="2" t="s">
        <v>1</v>
      </c>
      <c r="I24" s="2" t="s">
        <v>1</v>
      </c>
      <c r="J24" s="2" t="s">
        <v>61</v>
      </c>
      <c r="K24" s="45" t="s">
        <v>57</v>
      </c>
      <c r="L24" s="46" t="s">
        <v>1</v>
      </c>
      <c r="M24" s="46" t="s">
        <v>1</v>
      </c>
      <c r="N24" s="45" t="s">
        <v>57</v>
      </c>
      <c r="O24" s="46" t="s">
        <v>1</v>
      </c>
      <c r="P24" s="46" t="s">
        <v>1</v>
      </c>
      <c r="Q24" s="46" t="s">
        <v>1</v>
      </c>
      <c r="R24" s="46" t="s">
        <v>1</v>
      </c>
      <c r="S24" s="46" t="s">
        <v>1</v>
      </c>
      <c r="T24" s="46" t="s">
        <v>1</v>
      </c>
      <c r="U24" s="46" t="s">
        <v>1</v>
      </c>
      <c r="V24" s="46" t="s">
        <v>1</v>
      </c>
      <c r="W24" s="46" t="s">
        <v>1</v>
      </c>
      <c r="X24" s="46" t="s">
        <v>1</v>
      </c>
      <c r="Y24" s="46" t="s">
        <v>1</v>
      </c>
      <c r="Z24" s="46" t="s">
        <v>1</v>
      </c>
      <c r="AA24" s="46" t="s">
        <v>1</v>
      </c>
      <c r="AB24" s="46" t="s">
        <v>1</v>
      </c>
      <c r="AC24" s="46" t="s">
        <v>1</v>
      </c>
      <c r="AD24" s="46" t="s">
        <v>1</v>
      </c>
      <c r="AE24" s="46" t="s">
        <v>1</v>
      </c>
      <c r="AF24" s="46" t="s">
        <v>1</v>
      </c>
      <c r="AG24" s="46" t="s">
        <v>1</v>
      </c>
      <c r="AH24" s="46" t="s">
        <v>1</v>
      </c>
      <c r="AI24" s="46" t="s">
        <v>1</v>
      </c>
      <c r="AJ24" s="46" t="s">
        <v>1</v>
      </c>
      <c r="AK24" s="46" t="s">
        <v>1</v>
      </c>
      <c r="AL24" s="46" t="s">
        <v>1</v>
      </c>
      <c r="AM24" s="46" t="s">
        <v>1</v>
      </c>
      <c r="AN24" s="46" t="s">
        <v>1</v>
      </c>
      <c r="AO24" s="46" t="s">
        <v>1</v>
      </c>
      <c r="AP24" s="46" t="s">
        <v>1</v>
      </c>
      <c r="AQ24" s="46" t="s">
        <v>1</v>
      </c>
      <c r="AR24" s="46" t="s">
        <v>1</v>
      </c>
      <c r="AS24" s="46" t="s">
        <v>1</v>
      </c>
      <c r="AT24" s="46" t="s">
        <v>1</v>
      </c>
      <c r="AU24" s="46" t="s">
        <v>1</v>
      </c>
      <c r="AV24" s="46" t="s">
        <v>1</v>
      </c>
      <c r="AW24" s="40" t="s">
        <v>62</v>
      </c>
      <c r="AX24" s="45" t="s">
        <v>71</v>
      </c>
      <c r="AY24" s="45">
        <v>1</v>
      </c>
      <c r="AZ24" s="54">
        <v>0</v>
      </c>
      <c r="BA24" s="48">
        <v>0</v>
      </c>
      <c r="BB24" s="49">
        <v>0</v>
      </c>
      <c r="BC24" s="55">
        <v>0</v>
      </c>
      <c r="BE24" s="30" t="e">
        <f>_xlfn.XLOOKUP(A24,'Non AGSA'!B:B,'Non AGSA'!B:B)</f>
        <v>#N/A</v>
      </c>
      <c r="BF24" s="30" t="e">
        <f>_xlfn.XLOOKUP(A24,'Dormant auditee list'!C:C,'Dormant auditee list'!C:C)</f>
        <v>#N/A</v>
      </c>
      <c r="BG24" s="30" t="str">
        <f>_xlfn.XLOOKUP(A24,Reworked!A:A,Reworked!I:I)</f>
        <v>Unqualified with no findings</v>
      </c>
      <c r="BI24" s="30">
        <v>1</v>
      </c>
      <c r="BJ24" s="30">
        <v>1</v>
      </c>
    </row>
    <row r="25" spans="1:62" ht="18.75" customHeight="1" x14ac:dyDescent="0.25">
      <c r="A25" s="2">
        <v>20</v>
      </c>
      <c r="B25" s="2"/>
      <c r="C25" s="2" t="s">
        <v>339</v>
      </c>
      <c r="D25" s="2" t="s">
        <v>59</v>
      </c>
      <c r="E25" s="2" t="s">
        <v>60</v>
      </c>
      <c r="F25" s="2" t="s">
        <v>820</v>
      </c>
      <c r="G25" s="2" t="s">
        <v>823</v>
      </c>
      <c r="H25" s="2" t="s">
        <v>1</v>
      </c>
      <c r="I25" s="2" t="s">
        <v>1</v>
      </c>
      <c r="J25" s="2" t="s">
        <v>76</v>
      </c>
      <c r="K25" s="56" t="s">
        <v>142</v>
      </c>
      <c r="L25" s="47" t="s">
        <v>67</v>
      </c>
      <c r="M25" s="51" t="s">
        <v>68</v>
      </c>
      <c r="N25" s="42" t="s">
        <v>66</v>
      </c>
      <c r="O25" s="46" t="s">
        <v>1</v>
      </c>
      <c r="P25" s="51" t="s">
        <v>68</v>
      </c>
      <c r="Q25" s="46" t="s">
        <v>1</v>
      </c>
      <c r="R25" s="46" t="s">
        <v>1</v>
      </c>
      <c r="S25" s="46" t="s">
        <v>1</v>
      </c>
      <c r="T25" s="46" t="s">
        <v>1</v>
      </c>
      <c r="U25" s="46" t="s">
        <v>1</v>
      </c>
      <c r="V25" s="46" t="s">
        <v>1</v>
      </c>
      <c r="W25" s="46" t="s">
        <v>1</v>
      </c>
      <c r="X25" s="47" t="s">
        <v>67</v>
      </c>
      <c r="Y25" s="47" t="s">
        <v>67</v>
      </c>
      <c r="Z25" s="46" t="s">
        <v>1</v>
      </c>
      <c r="AA25" s="46" t="s">
        <v>1</v>
      </c>
      <c r="AB25" s="47" t="s">
        <v>67</v>
      </c>
      <c r="AC25" s="46" t="s">
        <v>1</v>
      </c>
      <c r="AD25" s="46" t="s">
        <v>1</v>
      </c>
      <c r="AE25" s="46" t="s">
        <v>1</v>
      </c>
      <c r="AF25" s="47" t="s">
        <v>67</v>
      </c>
      <c r="AG25" s="46" t="s">
        <v>1</v>
      </c>
      <c r="AH25" s="46" t="s">
        <v>1</v>
      </c>
      <c r="AI25" s="47" t="s">
        <v>67</v>
      </c>
      <c r="AJ25" s="46" t="s">
        <v>1</v>
      </c>
      <c r="AK25" s="46" t="s">
        <v>1</v>
      </c>
      <c r="AL25" s="51" t="s">
        <v>68</v>
      </c>
      <c r="AM25" s="47" t="s">
        <v>67</v>
      </c>
      <c r="AN25" s="46" t="s">
        <v>1</v>
      </c>
      <c r="AO25" s="46" t="s">
        <v>1</v>
      </c>
      <c r="AP25" s="46" t="s">
        <v>1</v>
      </c>
      <c r="AQ25" s="46" t="s">
        <v>1</v>
      </c>
      <c r="AR25" s="46" t="s">
        <v>1</v>
      </c>
      <c r="AS25" s="47" t="s">
        <v>67</v>
      </c>
      <c r="AT25" s="46" t="s">
        <v>1</v>
      </c>
      <c r="AU25" s="46" t="s">
        <v>1</v>
      </c>
      <c r="AV25" s="47" t="s">
        <v>67</v>
      </c>
      <c r="AW25" s="47" t="s">
        <v>67</v>
      </c>
      <c r="AX25" s="47" t="s">
        <v>63</v>
      </c>
      <c r="AY25" s="57">
        <v>3</v>
      </c>
      <c r="AZ25" s="42">
        <v>2</v>
      </c>
      <c r="BA25" s="48">
        <v>0</v>
      </c>
      <c r="BB25" s="49">
        <v>3.8</v>
      </c>
      <c r="BC25" s="53">
        <v>0.05</v>
      </c>
      <c r="BE25" s="30" t="e">
        <f>_xlfn.XLOOKUP(A25,'Non AGSA'!B:B,'Non AGSA'!B:B)</f>
        <v>#N/A</v>
      </c>
      <c r="BF25" s="30" t="e">
        <f>_xlfn.XLOOKUP(A25,'Dormant auditee list'!C:C,'Dormant auditee list'!C:C)</f>
        <v>#N/A</v>
      </c>
      <c r="BG25" s="30" t="str">
        <f>_xlfn.XLOOKUP(A25,Reworked!A:A,Reworked!I:I)</f>
        <v>Qualified</v>
      </c>
      <c r="BI25" s="30">
        <v>1</v>
      </c>
      <c r="BJ25" s="30">
        <v>3</v>
      </c>
    </row>
    <row r="26" spans="1:62" ht="34.5" customHeight="1" x14ac:dyDescent="0.25">
      <c r="A26" s="2">
        <v>1558</v>
      </c>
      <c r="B26" s="2"/>
      <c r="C26" s="2" t="s">
        <v>340</v>
      </c>
      <c r="D26" s="2" t="s">
        <v>59</v>
      </c>
      <c r="E26" s="2" t="s">
        <v>60</v>
      </c>
      <c r="F26" s="2" t="s">
        <v>820</v>
      </c>
      <c r="G26" s="2" t="s">
        <v>822</v>
      </c>
      <c r="H26" s="2" t="s">
        <v>1</v>
      </c>
      <c r="I26" s="2" t="s">
        <v>1</v>
      </c>
      <c r="J26" s="2" t="s">
        <v>95</v>
      </c>
      <c r="K26" s="56" t="s">
        <v>142</v>
      </c>
      <c r="L26" s="51" t="s">
        <v>68</v>
      </c>
      <c r="M26" s="51" t="s">
        <v>68</v>
      </c>
      <c r="N26" s="56" t="s">
        <v>142</v>
      </c>
      <c r="O26" s="51" t="s">
        <v>68</v>
      </c>
      <c r="P26" s="51" t="s">
        <v>68</v>
      </c>
      <c r="Q26" s="51" t="s">
        <v>68</v>
      </c>
      <c r="R26" s="40" t="s">
        <v>62</v>
      </c>
      <c r="S26" s="46" t="s">
        <v>1</v>
      </c>
      <c r="T26" s="46" t="s">
        <v>1</v>
      </c>
      <c r="U26" s="46" t="s">
        <v>1</v>
      </c>
      <c r="V26" s="47" t="s">
        <v>67</v>
      </c>
      <c r="W26" s="46" t="s">
        <v>1</v>
      </c>
      <c r="X26" s="51" t="s">
        <v>68</v>
      </c>
      <c r="Y26" s="51" t="s">
        <v>68</v>
      </c>
      <c r="Z26" s="51" t="s">
        <v>68</v>
      </c>
      <c r="AA26" s="47" t="s">
        <v>67</v>
      </c>
      <c r="AB26" s="51" t="s">
        <v>68</v>
      </c>
      <c r="AC26" s="46" t="s">
        <v>1</v>
      </c>
      <c r="AD26" s="46" t="s">
        <v>1</v>
      </c>
      <c r="AE26" s="46" t="s">
        <v>1</v>
      </c>
      <c r="AF26" s="51" t="s">
        <v>68</v>
      </c>
      <c r="AG26" s="51" t="s">
        <v>68</v>
      </c>
      <c r="AH26" s="46" t="s">
        <v>1</v>
      </c>
      <c r="AI26" s="51" t="s">
        <v>68</v>
      </c>
      <c r="AJ26" s="46" t="s">
        <v>1</v>
      </c>
      <c r="AK26" s="46" t="s">
        <v>1</v>
      </c>
      <c r="AL26" s="47" t="s">
        <v>67</v>
      </c>
      <c r="AM26" s="51" t="s">
        <v>68</v>
      </c>
      <c r="AN26" s="46" t="s">
        <v>1</v>
      </c>
      <c r="AO26" s="46" t="s">
        <v>1</v>
      </c>
      <c r="AP26" s="51" t="s">
        <v>68</v>
      </c>
      <c r="AQ26" s="51" t="s">
        <v>68</v>
      </c>
      <c r="AR26" s="51" t="s">
        <v>68</v>
      </c>
      <c r="AS26" s="51" t="s">
        <v>68</v>
      </c>
      <c r="AT26" s="46" t="s">
        <v>1</v>
      </c>
      <c r="AU26" s="46" t="s">
        <v>1</v>
      </c>
      <c r="AV26" s="51" t="s">
        <v>68</v>
      </c>
      <c r="AW26" s="51" t="s">
        <v>68</v>
      </c>
      <c r="AX26" s="47" t="s">
        <v>63</v>
      </c>
      <c r="AY26" s="57">
        <v>3</v>
      </c>
      <c r="AZ26" s="42">
        <v>2</v>
      </c>
      <c r="BA26" s="48">
        <v>0</v>
      </c>
      <c r="BB26" s="52">
        <v>14.1</v>
      </c>
      <c r="BC26" s="53">
        <v>0.03</v>
      </c>
      <c r="BE26" s="30" t="e">
        <f>_xlfn.XLOOKUP(A26,'Non AGSA'!B:B,'Non AGSA'!B:B)</f>
        <v>#N/A</v>
      </c>
      <c r="BF26" s="30" t="e">
        <f>_xlfn.XLOOKUP(A26,'Dormant auditee list'!C:C,'Dormant auditee list'!C:C)</f>
        <v>#N/A</v>
      </c>
      <c r="BG26" s="30" t="str">
        <f>_xlfn.XLOOKUP(A26,Reworked!A:A,Reworked!I:I)</f>
        <v>Qualified</v>
      </c>
      <c r="BI26" s="30">
        <v>1</v>
      </c>
      <c r="BJ26" s="30">
        <v>3</v>
      </c>
    </row>
    <row r="27" spans="1:62" ht="34.5" customHeight="1" x14ac:dyDescent="0.25">
      <c r="A27" s="2">
        <v>1555</v>
      </c>
      <c r="B27" s="2"/>
      <c r="C27" s="2" t="s">
        <v>341</v>
      </c>
      <c r="D27" s="2" t="s">
        <v>59</v>
      </c>
      <c r="E27" s="2" t="s">
        <v>73</v>
      </c>
      <c r="F27" s="2" t="s">
        <v>820</v>
      </c>
      <c r="G27" s="2" t="s">
        <v>821</v>
      </c>
      <c r="H27" s="2" t="s">
        <v>830</v>
      </c>
      <c r="I27" s="2" t="s">
        <v>831</v>
      </c>
      <c r="J27" s="2" t="s">
        <v>73</v>
      </c>
      <c r="K27" s="56" t="s">
        <v>142</v>
      </c>
      <c r="L27" s="47" t="s">
        <v>67</v>
      </c>
      <c r="M27" s="51" t="s">
        <v>68</v>
      </c>
      <c r="N27" s="42" t="s">
        <v>66</v>
      </c>
      <c r="O27" s="46" t="s">
        <v>1</v>
      </c>
      <c r="P27" s="51" t="s">
        <v>68</v>
      </c>
      <c r="Q27" s="47" t="s">
        <v>67</v>
      </c>
      <c r="R27" s="47" t="s">
        <v>67</v>
      </c>
      <c r="S27" s="46" t="s">
        <v>1</v>
      </c>
      <c r="T27" s="46" t="s">
        <v>1</v>
      </c>
      <c r="U27" s="46" t="s">
        <v>1</v>
      </c>
      <c r="V27" s="47" t="s">
        <v>67</v>
      </c>
      <c r="W27" s="47" t="s">
        <v>67</v>
      </c>
      <c r="X27" s="46" t="s">
        <v>1</v>
      </c>
      <c r="Y27" s="47" t="s">
        <v>67</v>
      </c>
      <c r="Z27" s="46" t="s">
        <v>1</v>
      </c>
      <c r="AA27" s="47" t="s">
        <v>67</v>
      </c>
      <c r="AB27" s="46" t="s">
        <v>1</v>
      </c>
      <c r="AC27" s="46" t="s">
        <v>1</v>
      </c>
      <c r="AD27" s="46" t="s">
        <v>1</v>
      </c>
      <c r="AE27" s="46" t="s">
        <v>1</v>
      </c>
      <c r="AF27" s="51" t="s">
        <v>68</v>
      </c>
      <c r="AG27" s="47" t="s">
        <v>67</v>
      </c>
      <c r="AH27" s="46" t="s">
        <v>1</v>
      </c>
      <c r="AI27" s="47" t="s">
        <v>67</v>
      </c>
      <c r="AJ27" s="46" t="s">
        <v>1</v>
      </c>
      <c r="AK27" s="46" t="s">
        <v>1</v>
      </c>
      <c r="AL27" s="51" t="s">
        <v>68</v>
      </c>
      <c r="AM27" s="51" t="s">
        <v>68</v>
      </c>
      <c r="AN27" s="46" t="s">
        <v>1</v>
      </c>
      <c r="AO27" s="46" t="s">
        <v>1</v>
      </c>
      <c r="AP27" s="51" t="s">
        <v>68</v>
      </c>
      <c r="AQ27" s="46" t="s">
        <v>1</v>
      </c>
      <c r="AR27" s="46" t="s">
        <v>1</v>
      </c>
      <c r="AS27" s="51" t="s">
        <v>68</v>
      </c>
      <c r="AT27" s="46" t="s">
        <v>1</v>
      </c>
      <c r="AU27" s="46" t="s">
        <v>1</v>
      </c>
      <c r="AV27" s="51" t="s">
        <v>68</v>
      </c>
      <c r="AW27" s="51" t="s">
        <v>68</v>
      </c>
      <c r="AX27" s="45" t="s">
        <v>71</v>
      </c>
      <c r="AY27" s="42">
        <v>2</v>
      </c>
      <c r="AZ27" s="42">
        <v>2</v>
      </c>
      <c r="BA27" s="48">
        <v>0</v>
      </c>
      <c r="BB27" s="52">
        <v>6.8</v>
      </c>
      <c r="BC27" s="50">
        <v>76.400000000000006</v>
      </c>
      <c r="BE27" s="30" t="e">
        <f>_xlfn.XLOOKUP(A27,'Non AGSA'!B:B,'Non AGSA'!B:B)</f>
        <v>#N/A</v>
      </c>
      <c r="BF27" s="30" t="e">
        <f>_xlfn.XLOOKUP(A27,'Dormant auditee list'!C:C,'Dormant auditee list'!C:C)</f>
        <v>#N/A</v>
      </c>
      <c r="BG27" s="30" t="str">
        <f>_xlfn.XLOOKUP(A27,Reworked!A:A,Reworked!I:I)</f>
        <v>Qualified</v>
      </c>
      <c r="BI27" s="30">
        <v>1</v>
      </c>
      <c r="BJ27" s="30">
        <v>3</v>
      </c>
    </row>
    <row r="28" spans="1:62" ht="27" customHeight="1" x14ac:dyDescent="0.25">
      <c r="A28" s="2">
        <v>12</v>
      </c>
      <c r="B28" s="2"/>
      <c r="C28" s="2" t="s">
        <v>342</v>
      </c>
      <c r="D28" s="2" t="s">
        <v>59</v>
      </c>
      <c r="E28" s="2" t="s">
        <v>60</v>
      </c>
      <c r="F28" s="2" t="s">
        <v>820</v>
      </c>
      <c r="G28" s="2" t="s">
        <v>822</v>
      </c>
      <c r="H28" s="2" t="s">
        <v>1</v>
      </c>
      <c r="I28" s="2" t="s">
        <v>1</v>
      </c>
      <c r="J28" s="2" t="s">
        <v>76</v>
      </c>
      <c r="K28" s="56" t="s">
        <v>142</v>
      </c>
      <c r="L28" s="46" t="s">
        <v>1</v>
      </c>
      <c r="M28" s="51" t="s">
        <v>68</v>
      </c>
      <c r="N28" s="42" t="s">
        <v>66</v>
      </c>
      <c r="O28" s="46" t="s">
        <v>1</v>
      </c>
      <c r="P28" s="47" t="s">
        <v>67</v>
      </c>
      <c r="Q28" s="46" t="s">
        <v>1</v>
      </c>
      <c r="R28" s="47" t="s">
        <v>67</v>
      </c>
      <c r="S28" s="46" t="s">
        <v>1</v>
      </c>
      <c r="T28" s="46" t="s">
        <v>1</v>
      </c>
      <c r="U28" s="46" t="s">
        <v>1</v>
      </c>
      <c r="V28" s="46" t="s">
        <v>1</v>
      </c>
      <c r="W28" s="46" t="s">
        <v>1</v>
      </c>
      <c r="X28" s="46" t="s">
        <v>1</v>
      </c>
      <c r="Y28" s="46" t="s">
        <v>1</v>
      </c>
      <c r="Z28" s="46" t="s">
        <v>1</v>
      </c>
      <c r="AA28" s="46" t="s">
        <v>1</v>
      </c>
      <c r="AB28" s="46" t="s">
        <v>1</v>
      </c>
      <c r="AC28" s="46" t="s">
        <v>1</v>
      </c>
      <c r="AD28" s="46" t="s">
        <v>1</v>
      </c>
      <c r="AE28" s="46" t="s">
        <v>1</v>
      </c>
      <c r="AF28" s="51" t="s">
        <v>68</v>
      </c>
      <c r="AG28" s="46" t="s">
        <v>1</v>
      </c>
      <c r="AH28" s="46" t="s">
        <v>1</v>
      </c>
      <c r="AI28" s="46" t="s">
        <v>1</v>
      </c>
      <c r="AJ28" s="46" t="s">
        <v>1</v>
      </c>
      <c r="AK28" s="46" t="s">
        <v>1</v>
      </c>
      <c r="AL28" s="46" t="s">
        <v>1</v>
      </c>
      <c r="AM28" s="46" t="s">
        <v>1</v>
      </c>
      <c r="AN28" s="46" t="s">
        <v>1</v>
      </c>
      <c r="AO28" s="46" t="s">
        <v>1</v>
      </c>
      <c r="AP28" s="46" t="s">
        <v>1</v>
      </c>
      <c r="AQ28" s="46" t="s">
        <v>1</v>
      </c>
      <c r="AR28" s="47" t="s">
        <v>67</v>
      </c>
      <c r="AS28" s="46" t="s">
        <v>1</v>
      </c>
      <c r="AT28" s="46" t="s">
        <v>1</v>
      </c>
      <c r="AU28" s="46" t="s">
        <v>1</v>
      </c>
      <c r="AV28" s="46" t="s">
        <v>1</v>
      </c>
      <c r="AW28" s="46" t="s">
        <v>1</v>
      </c>
      <c r="AX28" s="47" t="s">
        <v>63</v>
      </c>
      <c r="AY28" s="42">
        <v>2</v>
      </c>
      <c r="AZ28" s="45">
        <v>1</v>
      </c>
      <c r="BA28" s="48">
        <v>0</v>
      </c>
      <c r="BB28" s="49">
        <v>27</v>
      </c>
      <c r="BC28" s="55">
        <v>0</v>
      </c>
      <c r="BE28" s="30" t="e">
        <f>_xlfn.XLOOKUP(A28,'Non AGSA'!B:B,'Non AGSA'!B:B)</f>
        <v>#N/A</v>
      </c>
      <c r="BF28" s="30" t="e">
        <f>_xlfn.XLOOKUP(A28,'Dormant auditee list'!C:C,'Dormant auditee list'!C:C)</f>
        <v>#N/A</v>
      </c>
      <c r="BG28" s="30" t="str">
        <f>_xlfn.XLOOKUP(A28,Reworked!A:A,Reworked!I:I)</f>
        <v>Qualified</v>
      </c>
      <c r="BI28" s="30">
        <v>1</v>
      </c>
      <c r="BJ28" s="30">
        <v>3</v>
      </c>
    </row>
    <row r="29" spans="1:62" ht="26.25" customHeight="1" x14ac:dyDescent="0.25">
      <c r="A29" s="2">
        <v>1206</v>
      </c>
      <c r="B29" s="2"/>
      <c r="C29" s="2" t="s">
        <v>209</v>
      </c>
      <c r="D29" s="2" t="s">
        <v>59</v>
      </c>
      <c r="E29" s="2" t="s">
        <v>73</v>
      </c>
      <c r="F29" s="2" t="s">
        <v>820</v>
      </c>
      <c r="G29" s="2" t="s">
        <v>229</v>
      </c>
      <c r="H29" s="2" t="s">
        <v>832</v>
      </c>
      <c r="I29" s="2" t="s">
        <v>833</v>
      </c>
      <c r="J29" s="2" t="s">
        <v>73</v>
      </c>
      <c r="K29" s="42" t="s">
        <v>66</v>
      </c>
      <c r="L29" s="40" t="s">
        <v>62</v>
      </c>
      <c r="M29" s="51" t="s">
        <v>68</v>
      </c>
      <c r="N29" s="42" t="s">
        <v>66</v>
      </c>
      <c r="O29" s="51" t="s">
        <v>68</v>
      </c>
      <c r="P29" s="51" t="s">
        <v>68</v>
      </c>
      <c r="Q29" s="46" t="s">
        <v>1</v>
      </c>
      <c r="R29" s="46" t="s">
        <v>1</v>
      </c>
      <c r="S29" s="46" t="s">
        <v>1</v>
      </c>
      <c r="T29" s="46" t="s">
        <v>1</v>
      </c>
      <c r="U29" s="46" t="s">
        <v>1</v>
      </c>
      <c r="V29" s="46" t="s">
        <v>1</v>
      </c>
      <c r="W29" s="46" t="s">
        <v>1</v>
      </c>
      <c r="X29" s="46" t="s">
        <v>1</v>
      </c>
      <c r="Y29" s="46" t="s">
        <v>1</v>
      </c>
      <c r="Z29" s="46" t="s">
        <v>1</v>
      </c>
      <c r="AA29" s="40" t="s">
        <v>62</v>
      </c>
      <c r="AB29" s="46" t="s">
        <v>1</v>
      </c>
      <c r="AC29" s="46" t="s">
        <v>1</v>
      </c>
      <c r="AD29" s="46" t="s">
        <v>1</v>
      </c>
      <c r="AE29" s="46" t="s">
        <v>1</v>
      </c>
      <c r="AF29" s="47" t="s">
        <v>67</v>
      </c>
      <c r="AG29" s="51" t="s">
        <v>68</v>
      </c>
      <c r="AH29" s="46" t="s">
        <v>1</v>
      </c>
      <c r="AI29" s="46" t="s">
        <v>1</v>
      </c>
      <c r="AJ29" s="46" t="s">
        <v>1</v>
      </c>
      <c r="AK29" s="46" t="s">
        <v>1</v>
      </c>
      <c r="AL29" s="46" t="s">
        <v>1</v>
      </c>
      <c r="AM29" s="51" t="s">
        <v>68</v>
      </c>
      <c r="AN29" s="46" t="s">
        <v>1</v>
      </c>
      <c r="AO29" s="46" t="s">
        <v>1</v>
      </c>
      <c r="AP29" s="46" t="s">
        <v>1</v>
      </c>
      <c r="AQ29" s="46" t="s">
        <v>1</v>
      </c>
      <c r="AR29" s="47" t="s">
        <v>67</v>
      </c>
      <c r="AS29" s="51" t="s">
        <v>68</v>
      </c>
      <c r="AT29" s="46" t="s">
        <v>1</v>
      </c>
      <c r="AU29" s="46" t="s">
        <v>1</v>
      </c>
      <c r="AV29" s="40" t="s">
        <v>62</v>
      </c>
      <c r="AW29" s="51" t="s">
        <v>68</v>
      </c>
      <c r="AX29" s="47" t="s">
        <v>63</v>
      </c>
      <c r="AY29" s="45">
        <v>1</v>
      </c>
      <c r="AZ29" s="42">
        <v>2</v>
      </c>
      <c r="BA29" s="48">
        <v>0</v>
      </c>
      <c r="BB29" s="49">
        <v>79.900000000000006</v>
      </c>
      <c r="BC29" s="50">
        <v>60.4</v>
      </c>
      <c r="BE29" s="30" t="e">
        <f>_xlfn.XLOOKUP(A29,'Non AGSA'!B:B,'Non AGSA'!B:B)</f>
        <v>#N/A</v>
      </c>
      <c r="BF29" s="30" t="e">
        <f>_xlfn.XLOOKUP(A29,'Dormant auditee list'!C:C,'Dormant auditee list'!C:C)</f>
        <v>#N/A</v>
      </c>
      <c r="BG29" s="30" t="str">
        <f>_xlfn.XLOOKUP(A29,Reworked!A:A,Reworked!I:I)</f>
        <v>Unqualified with findings</v>
      </c>
      <c r="BI29" s="30">
        <v>1</v>
      </c>
      <c r="BJ29" s="30">
        <v>2</v>
      </c>
    </row>
    <row r="30" spans="1:62" ht="34.5" customHeight="1" x14ac:dyDescent="0.25">
      <c r="A30" s="2">
        <v>1551</v>
      </c>
      <c r="B30" s="2"/>
      <c r="C30" s="2" t="s">
        <v>78</v>
      </c>
      <c r="D30" s="2" t="s">
        <v>59</v>
      </c>
      <c r="E30" s="2" t="s">
        <v>73</v>
      </c>
      <c r="F30" s="2" t="s">
        <v>820</v>
      </c>
      <c r="G30" s="2" t="s">
        <v>1</v>
      </c>
      <c r="H30" s="2" t="s">
        <v>834</v>
      </c>
      <c r="I30" s="2" t="s">
        <v>831</v>
      </c>
      <c r="J30" s="2" t="s">
        <v>73</v>
      </c>
      <c r="K30" s="45" t="s">
        <v>57</v>
      </c>
      <c r="L30" s="46" t="s">
        <v>1</v>
      </c>
      <c r="M30" s="46" t="s">
        <v>1</v>
      </c>
      <c r="N30" s="45" t="s">
        <v>57</v>
      </c>
      <c r="O30" s="40" t="s">
        <v>62</v>
      </c>
      <c r="P30" s="40" t="s">
        <v>62</v>
      </c>
      <c r="Q30" s="46" t="s">
        <v>1</v>
      </c>
      <c r="R30" s="46" t="s">
        <v>1</v>
      </c>
      <c r="S30" s="46" t="s">
        <v>1</v>
      </c>
      <c r="T30" s="46" t="s">
        <v>1</v>
      </c>
      <c r="U30" s="46" t="s">
        <v>1</v>
      </c>
      <c r="V30" s="46" t="s">
        <v>1</v>
      </c>
      <c r="W30" s="46" t="s">
        <v>1</v>
      </c>
      <c r="X30" s="46" t="s">
        <v>1</v>
      </c>
      <c r="Y30" s="46" t="s">
        <v>1</v>
      </c>
      <c r="Z30" s="46" t="s">
        <v>1</v>
      </c>
      <c r="AA30" s="46" t="s">
        <v>1</v>
      </c>
      <c r="AB30" s="46" t="s">
        <v>1</v>
      </c>
      <c r="AC30" s="46" t="s">
        <v>1</v>
      </c>
      <c r="AD30" s="46" t="s">
        <v>1</v>
      </c>
      <c r="AE30" s="46" t="s">
        <v>1</v>
      </c>
      <c r="AF30" s="46" t="s">
        <v>1</v>
      </c>
      <c r="AG30" s="46" t="s">
        <v>1</v>
      </c>
      <c r="AH30" s="46" t="s">
        <v>1</v>
      </c>
      <c r="AI30" s="46" t="s">
        <v>1</v>
      </c>
      <c r="AJ30" s="46" t="s">
        <v>1</v>
      </c>
      <c r="AK30" s="46" t="s">
        <v>1</v>
      </c>
      <c r="AL30" s="46" t="s">
        <v>1</v>
      </c>
      <c r="AM30" s="46" t="s">
        <v>1</v>
      </c>
      <c r="AN30" s="46" t="s">
        <v>1</v>
      </c>
      <c r="AO30" s="46" t="s">
        <v>1</v>
      </c>
      <c r="AP30" s="46" t="s">
        <v>1</v>
      </c>
      <c r="AQ30" s="46" t="s">
        <v>1</v>
      </c>
      <c r="AR30" s="46" t="s">
        <v>1</v>
      </c>
      <c r="AS30" s="46" t="s">
        <v>1</v>
      </c>
      <c r="AT30" s="46" t="s">
        <v>1</v>
      </c>
      <c r="AU30" s="46" t="s">
        <v>1</v>
      </c>
      <c r="AV30" s="46" t="s">
        <v>1</v>
      </c>
      <c r="AW30" s="47" t="s">
        <v>67</v>
      </c>
      <c r="AX30" s="45" t="s">
        <v>71</v>
      </c>
      <c r="AY30" s="45">
        <v>1</v>
      </c>
      <c r="AZ30" s="42">
        <v>2</v>
      </c>
      <c r="BA30" s="48">
        <v>0</v>
      </c>
      <c r="BB30" s="52">
        <v>10.8</v>
      </c>
      <c r="BC30" s="50">
        <v>0.26</v>
      </c>
      <c r="BE30" s="30" t="e">
        <f>_xlfn.XLOOKUP(A30,'Non AGSA'!B:B,'Non AGSA'!B:B)</f>
        <v>#N/A</v>
      </c>
      <c r="BF30" s="30" t="e">
        <f>_xlfn.XLOOKUP(A30,'Dormant auditee list'!C:C,'Dormant auditee list'!C:C)</f>
        <v>#N/A</v>
      </c>
      <c r="BG30" s="30" t="str">
        <f>_xlfn.XLOOKUP(A30,Reworked!A:A,Reworked!I:I)</f>
        <v>Unqualified with no findings</v>
      </c>
      <c r="BI30" s="30">
        <v>1</v>
      </c>
      <c r="BJ30" s="30">
        <v>1</v>
      </c>
    </row>
    <row r="31" spans="1:62" ht="18.75" customHeight="1" x14ac:dyDescent="0.25">
      <c r="A31" s="2">
        <v>444</v>
      </c>
      <c r="B31" s="2"/>
      <c r="C31" s="2" t="s">
        <v>210</v>
      </c>
      <c r="D31" s="2" t="s">
        <v>59</v>
      </c>
      <c r="E31" s="2" t="s">
        <v>60</v>
      </c>
      <c r="F31" s="2" t="s">
        <v>820</v>
      </c>
      <c r="G31" s="2" t="s">
        <v>205</v>
      </c>
      <c r="H31" s="2" t="s">
        <v>1</v>
      </c>
      <c r="I31" s="2" t="s">
        <v>1</v>
      </c>
      <c r="J31" s="2" t="s">
        <v>80</v>
      </c>
      <c r="K31" s="42" t="s">
        <v>66</v>
      </c>
      <c r="L31" s="46" t="s">
        <v>1</v>
      </c>
      <c r="M31" s="47" t="s">
        <v>67</v>
      </c>
      <c r="N31" s="45" t="s">
        <v>57</v>
      </c>
      <c r="O31" s="46" t="s">
        <v>1</v>
      </c>
      <c r="P31" s="46" t="s">
        <v>1</v>
      </c>
      <c r="Q31" s="46" t="s">
        <v>1</v>
      </c>
      <c r="R31" s="46" t="s">
        <v>1</v>
      </c>
      <c r="S31" s="46" t="s">
        <v>1</v>
      </c>
      <c r="T31" s="46" t="s">
        <v>1</v>
      </c>
      <c r="U31" s="46" t="s">
        <v>1</v>
      </c>
      <c r="V31" s="46" t="s">
        <v>1</v>
      </c>
      <c r="W31" s="46" t="s">
        <v>1</v>
      </c>
      <c r="X31" s="46" t="s">
        <v>1</v>
      </c>
      <c r="Y31" s="46" t="s">
        <v>1</v>
      </c>
      <c r="Z31" s="46" t="s">
        <v>1</v>
      </c>
      <c r="AA31" s="46" t="s">
        <v>1</v>
      </c>
      <c r="AB31" s="46" t="s">
        <v>1</v>
      </c>
      <c r="AC31" s="46" t="s">
        <v>1</v>
      </c>
      <c r="AD31" s="46" t="s">
        <v>1</v>
      </c>
      <c r="AE31" s="46" t="s">
        <v>1</v>
      </c>
      <c r="AF31" s="46" t="s">
        <v>1</v>
      </c>
      <c r="AG31" s="46" t="s">
        <v>1</v>
      </c>
      <c r="AH31" s="46" t="s">
        <v>1</v>
      </c>
      <c r="AI31" s="46" t="s">
        <v>1</v>
      </c>
      <c r="AJ31" s="46" t="s">
        <v>1</v>
      </c>
      <c r="AK31" s="46" t="s">
        <v>1</v>
      </c>
      <c r="AL31" s="46" t="s">
        <v>1</v>
      </c>
      <c r="AM31" s="46" t="s">
        <v>1</v>
      </c>
      <c r="AN31" s="46" t="s">
        <v>1</v>
      </c>
      <c r="AO31" s="46" t="s">
        <v>1</v>
      </c>
      <c r="AP31" s="46" t="s">
        <v>1</v>
      </c>
      <c r="AQ31" s="46" t="s">
        <v>1</v>
      </c>
      <c r="AR31" s="46" t="s">
        <v>1</v>
      </c>
      <c r="AS31" s="47" t="s">
        <v>67</v>
      </c>
      <c r="AT31" s="46" t="s">
        <v>1</v>
      </c>
      <c r="AU31" s="46" t="s">
        <v>1</v>
      </c>
      <c r="AV31" s="47" t="s">
        <v>67</v>
      </c>
      <c r="AW31" s="47" t="s">
        <v>67</v>
      </c>
      <c r="AX31" s="45" t="s">
        <v>71</v>
      </c>
      <c r="AY31" s="45">
        <v>1</v>
      </c>
      <c r="AZ31" s="42">
        <v>2</v>
      </c>
      <c r="BA31" s="48">
        <v>0</v>
      </c>
      <c r="BB31" s="48">
        <v>0</v>
      </c>
      <c r="BC31" s="55">
        <v>0</v>
      </c>
      <c r="BE31" s="30" t="e">
        <f>_xlfn.XLOOKUP(A31,'Non AGSA'!B:B,'Non AGSA'!B:B)</f>
        <v>#N/A</v>
      </c>
      <c r="BF31" s="30" t="e">
        <f>_xlfn.XLOOKUP(A31,'Dormant auditee list'!C:C,'Dormant auditee list'!C:C)</f>
        <v>#N/A</v>
      </c>
      <c r="BG31" s="30" t="str">
        <f>_xlfn.XLOOKUP(A31,Reworked!A:A,Reworked!I:I)</f>
        <v>Unqualified with findings</v>
      </c>
      <c r="BI31" s="30">
        <v>1</v>
      </c>
      <c r="BJ31" s="30">
        <v>2</v>
      </c>
    </row>
    <row r="32" spans="1:62" ht="26.25" customHeight="1" x14ac:dyDescent="0.25">
      <c r="A32" s="2">
        <v>1008</v>
      </c>
      <c r="B32" s="2"/>
      <c r="C32" s="2" t="s">
        <v>211</v>
      </c>
      <c r="D32" s="2" t="s">
        <v>59</v>
      </c>
      <c r="E32" s="2" t="s">
        <v>73</v>
      </c>
      <c r="F32" s="2" t="s">
        <v>820</v>
      </c>
      <c r="G32" s="2" t="s">
        <v>828</v>
      </c>
      <c r="H32" s="2" t="s">
        <v>103</v>
      </c>
      <c r="I32" s="2" t="s">
        <v>836</v>
      </c>
      <c r="J32" s="2" t="s">
        <v>73</v>
      </c>
      <c r="K32" s="42" t="s">
        <v>66</v>
      </c>
      <c r="L32" s="46" t="s">
        <v>1</v>
      </c>
      <c r="M32" s="51" t="s">
        <v>68</v>
      </c>
      <c r="N32" s="42" t="s">
        <v>66</v>
      </c>
      <c r="O32" s="40" t="s">
        <v>62</v>
      </c>
      <c r="P32" s="51" t="s">
        <v>68</v>
      </c>
      <c r="Q32" s="46" t="s">
        <v>1</v>
      </c>
      <c r="R32" s="46" t="s">
        <v>1</v>
      </c>
      <c r="S32" s="46" t="s">
        <v>1</v>
      </c>
      <c r="T32" s="46" t="s">
        <v>1</v>
      </c>
      <c r="U32" s="46" t="s">
        <v>1</v>
      </c>
      <c r="V32" s="46" t="s">
        <v>1</v>
      </c>
      <c r="W32" s="46" t="s">
        <v>1</v>
      </c>
      <c r="X32" s="46" t="s">
        <v>1</v>
      </c>
      <c r="Y32" s="46" t="s">
        <v>1</v>
      </c>
      <c r="Z32" s="46" t="s">
        <v>1</v>
      </c>
      <c r="AA32" s="46" t="s">
        <v>1</v>
      </c>
      <c r="AB32" s="46" t="s">
        <v>1</v>
      </c>
      <c r="AC32" s="46" t="s">
        <v>1</v>
      </c>
      <c r="AD32" s="46" t="s">
        <v>1</v>
      </c>
      <c r="AE32" s="46" t="s">
        <v>1</v>
      </c>
      <c r="AF32" s="46" t="s">
        <v>1</v>
      </c>
      <c r="AG32" s="51" t="s">
        <v>68</v>
      </c>
      <c r="AH32" s="46" t="s">
        <v>1</v>
      </c>
      <c r="AI32" s="51" t="s">
        <v>68</v>
      </c>
      <c r="AJ32" s="46" t="s">
        <v>1</v>
      </c>
      <c r="AK32" s="46" t="s">
        <v>1</v>
      </c>
      <c r="AL32" s="46" t="s">
        <v>1</v>
      </c>
      <c r="AM32" s="46" t="s">
        <v>1</v>
      </c>
      <c r="AN32" s="46" t="s">
        <v>1</v>
      </c>
      <c r="AO32" s="46" t="s">
        <v>1</v>
      </c>
      <c r="AP32" s="46" t="s">
        <v>1</v>
      </c>
      <c r="AQ32" s="46" t="s">
        <v>1</v>
      </c>
      <c r="AR32" s="46" t="s">
        <v>1</v>
      </c>
      <c r="AS32" s="40" t="s">
        <v>62</v>
      </c>
      <c r="AT32" s="46" t="s">
        <v>1</v>
      </c>
      <c r="AU32" s="46" t="s">
        <v>1</v>
      </c>
      <c r="AV32" s="40" t="s">
        <v>62</v>
      </c>
      <c r="AW32" s="51" t="s">
        <v>68</v>
      </c>
      <c r="AX32" s="45" t="s">
        <v>71</v>
      </c>
      <c r="AY32" s="45">
        <v>1</v>
      </c>
      <c r="AZ32" s="45">
        <v>1</v>
      </c>
      <c r="BA32" s="52">
        <v>171.5</v>
      </c>
      <c r="BB32" s="49">
        <v>72.900000000000006</v>
      </c>
      <c r="BC32" s="50">
        <v>0.8</v>
      </c>
      <c r="BE32" s="30" t="e">
        <f>_xlfn.XLOOKUP(A32,'Non AGSA'!B:B,'Non AGSA'!B:B)</f>
        <v>#N/A</v>
      </c>
      <c r="BF32" s="30" t="e">
        <f>_xlfn.XLOOKUP(A32,'Dormant auditee list'!C:C,'Dormant auditee list'!C:C)</f>
        <v>#N/A</v>
      </c>
      <c r="BG32" s="30" t="str">
        <f>_xlfn.XLOOKUP(A32,Reworked!A:A,Reworked!I:I)</f>
        <v>Unqualified with findings</v>
      </c>
      <c r="BI32" s="30">
        <v>1</v>
      </c>
      <c r="BJ32" s="30">
        <v>2</v>
      </c>
    </row>
    <row r="33" spans="1:62" ht="18.75" customHeight="1" x14ac:dyDescent="0.25">
      <c r="A33" s="2">
        <v>230</v>
      </c>
      <c r="B33" s="2"/>
      <c r="C33" s="2" t="s">
        <v>79</v>
      </c>
      <c r="D33" s="2" t="s">
        <v>59</v>
      </c>
      <c r="E33" s="2" t="s">
        <v>60</v>
      </c>
      <c r="F33" s="2" t="s">
        <v>820</v>
      </c>
      <c r="G33" s="2" t="s">
        <v>828</v>
      </c>
      <c r="H33" s="2" t="s">
        <v>1</v>
      </c>
      <c r="I33" s="2" t="s">
        <v>1</v>
      </c>
      <c r="J33" s="2" t="s">
        <v>80</v>
      </c>
      <c r="K33" s="45" t="s">
        <v>57</v>
      </c>
      <c r="L33" s="46" t="s">
        <v>1</v>
      </c>
      <c r="M33" s="46" t="s">
        <v>1</v>
      </c>
      <c r="N33" s="45" t="s">
        <v>57</v>
      </c>
      <c r="O33" s="46" t="s">
        <v>1</v>
      </c>
      <c r="P33" s="46" t="s">
        <v>1</v>
      </c>
      <c r="Q33" s="46" t="s">
        <v>1</v>
      </c>
      <c r="R33" s="46" t="s">
        <v>1</v>
      </c>
      <c r="S33" s="46" t="s">
        <v>1</v>
      </c>
      <c r="T33" s="46" t="s">
        <v>1</v>
      </c>
      <c r="U33" s="46" t="s">
        <v>1</v>
      </c>
      <c r="V33" s="46" t="s">
        <v>1</v>
      </c>
      <c r="W33" s="46" t="s">
        <v>1</v>
      </c>
      <c r="X33" s="46" t="s">
        <v>1</v>
      </c>
      <c r="Y33" s="46" t="s">
        <v>1</v>
      </c>
      <c r="Z33" s="46" t="s">
        <v>1</v>
      </c>
      <c r="AA33" s="46" t="s">
        <v>1</v>
      </c>
      <c r="AB33" s="46" t="s">
        <v>1</v>
      </c>
      <c r="AC33" s="46" t="s">
        <v>1</v>
      </c>
      <c r="AD33" s="46" t="s">
        <v>1</v>
      </c>
      <c r="AE33" s="46" t="s">
        <v>1</v>
      </c>
      <c r="AF33" s="46" t="s">
        <v>1</v>
      </c>
      <c r="AG33" s="46" t="s">
        <v>1</v>
      </c>
      <c r="AH33" s="46" t="s">
        <v>1</v>
      </c>
      <c r="AI33" s="46" t="s">
        <v>1</v>
      </c>
      <c r="AJ33" s="46" t="s">
        <v>1</v>
      </c>
      <c r="AK33" s="46" t="s">
        <v>1</v>
      </c>
      <c r="AL33" s="46" t="s">
        <v>1</v>
      </c>
      <c r="AM33" s="46" t="s">
        <v>1</v>
      </c>
      <c r="AN33" s="46" t="s">
        <v>1</v>
      </c>
      <c r="AO33" s="46" t="s">
        <v>1</v>
      </c>
      <c r="AP33" s="46" t="s">
        <v>1</v>
      </c>
      <c r="AQ33" s="46" t="s">
        <v>1</v>
      </c>
      <c r="AR33" s="46" t="s">
        <v>1</v>
      </c>
      <c r="AS33" s="46" t="s">
        <v>1</v>
      </c>
      <c r="AT33" s="46" t="s">
        <v>1</v>
      </c>
      <c r="AU33" s="46" t="s">
        <v>1</v>
      </c>
      <c r="AV33" s="46" t="s">
        <v>1</v>
      </c>
      <c r="AW33" s="46" t="s">
        <v>1</v>
      </c>
      <c r="AX33" s="45" t="s">
        <v>71</v>
      </c>
      <c r="AY33" s="45">
        <v>1</v>
      </c>
      <c r="AZ33" s="45">
        <v>1</v>
      </c>
      <c r="BA33" s="48">
        <v>0</v>
      </c>
      <c r="BB33" s="49">
        <v>0</v>
      </c>
      <c r="BC33" s="50">
        <v>1.1000000000000001</v>
      </c>
      <c r="BE33" s="30" t="e">
        <f>_xlfn.XLOOKUP(A33,'Non AGSA'!B:B,'Non AGSA'!B:B)</f>
        <v>#N/A</v>
      </c>
      <c r="BF33" s="30" t="e">
        <f>_xlfn.XLOOKUP(A33,'Dormant auditee list'!C:C,'Dormant auditee list'!C:C)</f>
        <v>#N/A</v>
      </c>
      <c r="BG33" s="30" t="str">
        <f>_xlfn.XLOOKUP(A33,Reworked!A:A,Reworked!I:I)</f>
        <v>Unqualified with no findings</v>
      </c>
      <c r="BI33" s="30">
        <v>1</v>
      </c>
      <c r="BJ33" s="30">
        <v>1</v>
      </c>
    </row>
    <row r="34" spans="1:62" ht="26.25" customHeight="1" x14ac:dyDescent="0.25">
      <c r="A34" s="2">
        <v>68</v>
      </c>
      <c r="B34" s="2"/>
      <c r="C34" s="2" t="s">
        <v>212</v>
      </c>
      <c r="D34" s="2" t="s">
        <v>59</v>
      </c>
      <c r="E34" s="2" t="s">
        <v>73</v>
      </c>
      <c r="F34" s="2" t="s">
        <v>820</v>
      </c>
      <c r="G34" s="2" t="s">
        <v>1</v>
      </c>
      <c r="H34" s="2" t="s">
        <v>838</v>
      </c>
      <c r="I34" s="2" t="s">
        <v>826</v>
      </c>
      <c r="J34" s="2" t="s">
        <v>73</v>
      </c>
      <c r="K34" s="42" t="s">
        <v>66</v>
      </c>
      <c r="L34" s="47" t="s">
        <v>67</v>
      </c>
      <c r="M34" s="51" t="s">
        <v>68</v>
      </c>
      <c r="N34" s="42" t="s">
        <v>66</v>
      </c>
      <c r="O34" s="46" t="s">
        <v>1</v>
      </c>
      <c r="P34" s="51" t="s">
        <v>68</v>
      </c>
      <c r="Q34" s="46" t="s">
        <v>1</v>
      </c>
      <c r="R34" s="46" t="s">
        <v>1</v>
      </c>
      <c r="S34" s="46" t="s">
        <v>1</v>
      </c>
      <c r="T34" s="46" t="s">
        <v>1</v>
      </c>
      <c r="U34" s="46" t="s">
        <v>1</v>
      </c>
      <c r="V34" s="46" t="s">
        <v>1</v>
      </c>
      <c r="W34" s="46" t="s">
        <v>1</v>
      </c>
      <c r="X34" s="46" t="s">
        <v>1</v>
      </c>
      <c r="Y34" s="46" t="s">
        <v>1</v>
      </c>
      <c r="Z34" s="46" t="s">
        <v>1</v>
      </c>
      <c r="AA34" s="47" t="s">
        <v>67</v>
      </c>
      <c r="AB34" s="46" t="s">
        <v>1</v>
      </c>
      <c r="AC34" s="46" t="s">
        <v>1</v>
      </c>
      <c r="AD34" s="46" t="s">
        <v>1</v>
      </c>
      <c r="AE34" s="46" t="s">
        <v>1</v>
      </c>
      <c r="AF34" s="46" t="s">
        <v>1</v>
      </c>
      <c r="AG34" s="51" t="s">
        <v>68</v>
      </c>
      <c r="AH34" s="46" t="s">
        <v>1</v>
      </c>
      <c r="AI34" s="46" t="s">
        <v>1</v>
      </c>
      <c r="AJ34" s="46" t="s">
        <v>1</v>
      </c>
      <c r="AK34" s="46" t="s">
        <v>1</v>
      </c>
      <c r="AL34" s="46" t="s">
        <v>1</v>
      </c>
      <c r="AM34" s="46" t="s">
        <v>1</v>
      </c>
      <c r="AN34" s="46" t="s">
        <v>1</v>
      </c>
      <c r="AO34" s="46" t="s">
        <v>1</v>
      </c>
      <c r="AP34" s="46" t="s">
        <v>1</v>
      </c>
      <c r="AQ34" s="46" t="s">
        <v>1</v>
      </c>
      <c r="AR34" s="46" t="s">
        <v>1</v>
      </c>
      <c r="AS34" s="51" t="s">
        <v>68</v>
      </c>
      <c r="AT34" s="46" t="s">
        <v>1</v>
      </c>
      <c r="AU34" s="46" t="s">
        <v>1</v>
      </c>
      <c r="AV34" s="47" t="s">
        <v>67</v>
      </c>
      <c r="AW34" s="51" t="s">
        <v>68</v>
      </c>
      <c r="AX34" s="47" t="s">
        <v>63</v>
      </c>
      <c r="AY34" s="45">
        <v>1</v>
      </c>
      <c r="AZ34" s="57">
        <v>3</v>
      </c>
      <c r="BA34" s="52">
        <v>677.2</v>
      </c>
      <c r="BB34" s="49">
        <v>8.5</v>
      </c>
      <c r="BC34" s="50">
        <v>1.1000000000000001</v>
      </c>
      <c r="BE34" s="30" t="e">
        <f>_xlfn.XLOOKUP(A34,'Non AGSA'!B:B,'Non AGSA'!B:B)</f>
        <v>#N/A</v>
      </c>
      <c r="BF34" s="30" t="e">
        <f>_xlfn.XLOOKUP(A34,'Dormant auditee list'!C:C,'Dormant auditee list'!C:C)</f>
        <v>#N/A</v>
      </c>
      <c r="BG34" s="30" t="str">
        <f>_xlfn.XLOOKUP(A34,Reworked!A:A,Reworked!I:I)</f>
        <v>Unqualified with findings</v>
      </c>
      <c r="BI34" s="30">
        <v>1</v>
      </c>
      <c r="BJ34" s="30">
        <v>2</v>
      </c>
    </row>
    <row r="35" spans="1:62" ht="27" customHeight="1" x14ac:dyDescent="0.25">
      <c r="A35" s="2">
        <v>69</v>
      </c>
      <c r="B35" s="2"/>
      <c r="C35" s="2" t="s">
        <v>343</v>
      </c>
      <c r="D35" s="2" t="s">
        <v>59</v>
      </c>
      <c r="E35" s="2" t="s">
        <v>73</v>
      </c>
      <c r="F35" s="2" t="s">
        <v>820</v>
      </c>
      <c r="G35" s="2" t="s">
        <v>1</v>
      </c>
      <c r="H35" s="2" t="s">
        <v>839</v>
      </c>
      <c r="I35" s="2" t="s">
        <v>826</v>
      </c>
      <c r="J35" s="2" t="s">
        <v>73</v>
      </c>
      <c r="K35" s="56" t="s">
        <v>142</v>
      </c>
      <c r="L35" s="40" t="s">
        <v>62</v>
      </c>
      <c r="M35" s="51" t="s">
        <v>68</v>
      </c>
      <c r="N35" s="56" t="s">
        <v>142</v>
      </c>
      <c r="O35" s="51" t="s">
        <v>68</v>
      </c>
      <c r="P35" s="51" t="s">
        <v>68</v>
      </c>
      <c r="Q35" s="51" t="s">
        <v>68</v>
      </c>
      <c r="R35" s="46" t="s">
        <v>1</v>
      </c>
      <c r="S35" s="46" t="s">
        <v>1</v>
      </c>
      <c r="T35" s="46" t="s">
        <v>1</v>
      </c>
      <c r="U35" s="46" t="s">
        <v>1</v>
      </c>
      <c r="V35" s="46" t="s">
        <v>1</v>
      </c>
      <c r="W35" s="46" t="s">
        <v>1</v>
      </c>
      <c r="X35" s="51" t="s">
        <v>68</v>
      </c>
      <c r="Y35" s="51" t="s">
        <v>68</v>
      </c>
      <c r="Z35" s="46" t="s">
        <v>1</v>
      </c>
      <c r="AA35" s="40" t="s">
        <v>62</v>
      </c>
      <c r="AB35" s="40" t="s">
        <v>62</v>
      </c>
      <c r="AC35" s="46" t="s">
        <v>1</v>
      </c>
      <c r="AD35" s="46" t="s">
        <v>1</v>
      </c>
      <c r="AE35" s="46" t="s">
        <v>1</v>
      </c>
      <c r="AF35" s="51" t="s">
        <v>68</v>
      </c>
      <c r="AG35" s="51" t="s">
        <v>68</v>
      </c>
      <c r="AH35" s="46" t="s">
        <v>1</v>
      </c>
      <c r="AI35" s="51" t="s">
        <v>68</v>
      </c>
      <c r="AJ35" s="46" t="s">
        <v>1</v>
      </c>
      <c r="AK35" s="46" t="s">
        <v>1</v>
      </c>
      <c r="AL35" s="51" t="s">
        <v>68</v>
      </c>
      <c r="AM35" s="51" t="s">
        <v>68</v>
      </c>
      <c r="AN35" s="46" t="s">
        <v>1</v>
      </c>
      <c r="AO35" s="46" t="s">
        <v>1</v>
      </c>
      <c r="AP35" s="46" t="s">
        <v>1</v>
      </c>
      <c r="AQ35" s="46" t="s">
        <v>1</v>
      </c>
      <c r="AR35" s="46" t="s">
        <v>1</v>
      </c>
      <c r="AS35" s="51" t="s">
        <v>68</v>
      </c>
      <c r="AT35" s="46" t="s">
        <v>1</v>
      </c>
      <c r="AU35" s="46" t="s">
        <v>1</v>
      </c>
      <c r="AV35" s="51" t="s">
        <v>68</v>
      </c>
      <c r="AW35" s="51" t="s">
        <v>68</v>
      </c>
      <c r="AX35" s="45" t="s">
        <v>71</v>
      </c>
      <c r="AY35" s="42">
        <v>2</v>
      </c>
      <c r="AZ35" s="42">
        <v>2</v>
      </c>
      <c r="BA35" s="49">
        <v>2509.4</v>
      </c>
      <c r="BB35" s="49">
        <v>123.8</v>
      </c>
      <c r="BC35" s="53">
        <v>0.03</v>
      </c>
      <c r="BE35" s="30" t="e">
        <f>_xlfn.XLOOKUP(A35,'Non AGSA'!B:B,'Non AGSA'!B:B)</f>
        <v>#N/A</v>
      </c>
      <c r="BF35" s="30" t="e">
        <f>_xlfn.XLOOKUP(A35,'Dormant auditee list'!C:C,'Dormant auditee list'!C:C)</f>
        <v>#N/A</v>
      </c>
      <c r="BG35" s="30" t="str">
        <f>_xlfn.XLOOKUP(A35,Reworked!A:A,Reworked!I:I)</f>
        <v>Qualified</v>
      </c>
      <c r="BI35" s="30">
        <v>1</v>
      </c>
      <c r="BJ35" s="30">
        <v>3</v>
      </c>
    </row>
    <row r="36" spans="1:62" ht="26.25" customHeight="1" x14ac:dyDescent="0.25">
      <c r="A36" s="2">
        <v>104</v>
      </c>
      <c r="B36" s="2"/>
      <c r="C36" s="2" t="s">
        <v>81</v>
      </c>
      <c r="D36" s="2" t="s">
        <v>59</v>
      </c>
      <c r="E36" s="2" t="s">
        <v>60</v>
      </c>
      <c r="F36" s="2" t="s">
        <v>820</v>
      </c>
      <c r="G36" s="2" t="s">
        <v>840</v>
      </c>
      <c r="H36" s="2" t="s">
        <v>1</v>
      </c>
      <c r="I36" s="2" t="s">
        <v>1</v>
      </c>
      <c r="J36" s="2" t="s">
        <v>80</v>
      </c>
      <c r="K36" s="45" t="s">
        <v>57</v>
      </c>
      <c r="L36" s="46" t="s">
        <v>1</v>
      </c>
      <c r="M36" s="46" t="s">
        <v>1</v>
      </c>
      <c r="N36" s="45" t="s">
        <v>57</v>
      </c>
      <c r="O36" s="46" t="s">
        <v>1</v>
      </c>
      <c r="P36" s="46" t="s">
        <v>1</v>
      </c>
      <c r="Q36" s="46" t="s">
        <v>1</v>
      </c>
      <c r="R36" s="46" t="s">
        <v>1</v>
      </c>
      <c r="S36" s="46" t="s">
        <v>1</v>
      </c>
      <c r="T36" s="46" t="s">
        <v>1</v>
      </c>
      <c r="U36" s="46" t="s">
        <v>1</v>
      </c>
      <c r="V36" s="46" t="s">
        <v>1</v>
      </c>
      <c r="W36" s="46" t="s">
        <v>1</v>
      </c>
      <c r="X36" s="46" t="s">
        <v>1</v>
      </c>
      <c r="Y36" s="46" t="s">
        <v>1</v>
      </c>
      <c r="Z36" s="46" t="s">
        <v>1</v>
      </c>
      <c r="AA36" s="46" t="s">
        <v>1</v>
      </c>
      <c r="AB36" s="46" t="s">
        <v>1</v>
      </c>
      <c r="AC36" s="46" t="s">
        <v>1</v>
      </c>
      <c r="AD36" s="46" t="s">
        <v>1</v>
      </c>
      <c r="AE36" s="46" t="s">
        <v>1</v>
      </c>
      <c r="AF36" s="46" t="s">
        <v>1</v>
      </c>
      <c r="AG36" s="46" t="s">
        <v>1</v>
      </c>
      <c r="AH36" s="46" t="s">
        <v>1</v>
      </c>
      <c r="AI36" s="46" t="s">
        <v>1</v>
      </c>
      <c r="AJ36" s="46" t="s">
        <v>1</v>
      </c>
      <c r="AK36" s="46" t="s">
        <v>1</v>
      </c>
      <c r="AL36" s="46" t="s">
        <v>1</v>
      </c>
      <c r="AM36" s="46" t="s">
        <v>1</v>
      </c>
      <c r="AN36" s="46" t="s">
        <v>1</v>
      </c>
      <c r="AO36" s="46" t="s">
        <v>1</v>
      </c>
      <c r="AP36" s="46" t="s">
        <v>1</v>
      </c>
      <c r="AQ36" s="46" t="s">
        <v>1</v>
      </c>
      <c r="AR36" s="46" t="s">
        <v>1</v>
      </c>
      <c r="AS36" s="46" t="s">
        <v>1</v>
      </c>
      <c r="AT36" s="46" t="s">
        <v>1</v>
      </c>
      <c r="AU36" s="46" t="s">
        <v>1</v>
      </c>
      <c r="AV36" s="46" t="s">
        <v>1</v>
      </c>
      <c r="AW36" s="46" t="s">
        <v>1</v>
      </c>
      <c r="AX36" s="45" t="s">
        <v>71</v>
      </c>
      <c r="AY36" s="45">
        <v>1</v>
      </c>
      <c r="AZ36" s="42">
        <v>2</v>
      </c>
      <c r="BA36" s="48">
        <v>0</v>
      </c>
      <c r="BB36" s="48">
        <v>0</v>
      </c>
      <c r="BC36" s="55">
        <v>0</v>
      </c>
      <c r="BE36" s="30" t="e">
        <f>_xlfn.XLOOKUP(A36,'Non AGSA'!B:B,'Non AGSA'!B:B)</f>
        <v>#N/A</v>
      </c>
      <c r="BF36" s="30" t="e">
        <f>_xlfn.XLOOKUP(A36,'Dormant auditee list'!C:C,'Dormant auditee list'!C:C)</f>
        <v>#N/A</v>
      </c>
      <c r="BG36" s="30" t="str">
        <f>_xlfn.XLOOKUP(A36,Reworked!A:A,Reworked!I:I)</f>
        <v>Unqualified with no findings</v>
      </c>
      <c r="BI36" s="30">
        <v>1</v>
      </c>
      <c r="BJ36" s="30">
        <v>1</v>
      </c>
    </row>
    <row r="37" spans="1:62" ht="34.5" customHeight="1" x14ac:dyDescent="0.25">
      <c r="A37" s="2">
        <v>1225</v>
      </c>
      <c r="B37" s="2"/>
      <c r="C37" s="2" t="s">
        <v>213</v>
      </c>
      <c r="D37" s="2" t="s">
        <v>59</v>
      </c>
      <c r="E37" s="2" t="s">
        <v>73</v>
      </c>
      <c r="F37" s="2" t="s">
        <v>820</v>
      </c>
      <c r="G37" s="2" t="s">
        <v>841</v>
      </c>
      <c r="H37" s="2" t="s">
        <v>842</v>
      </c>
      <c r="I37" s="2" t="s">
        <v>831</v>
      </c>
      <c r="J37" s="2" t="s">
        <v>73</v>
      </c>
      <c r="K37" s="42" t="s">
        <v>66</v>
      </c>
      <c r="L37" s="51" t="s">
        <v>68</v>
      </c>
      <c r="M37" s="51" t="s">
        <v>68</v>
      </c>
      <c r="N37" s="42" t="s">
        <v>66</v>
      </c>
      <c r="O37" s="51" t="s">
        <v>68</v>
      </c>
      <c r="P37" s="51" t="s">
        <v>68</v>
      </c>
      <c r="Q37" s="46" t="s">
        <v>1</v>
      </c>
      <c r="R37" s="46" t="s">
        <v>1</v>
      </c>
      <c r="S37" s="46" t="s">
        <v>1</v>
      </c>
      <c r="T37" s="46" t="s">
        <v>1</v>
      </c>
      <c r="U37" s="46" t="s">
        <v>1</v>
      </c>
      <c r="V37" s="46" t="s">
        <v>1</v>
      </c>
      <c r="W37" s="46" t="s">
        <v>1</v>
      </c>
      <c r="X37" s="46" t="s">
        <v>1</v>
      </c>
      <c r="Y37" s="46" t="s">
        <v>1</v>
      </c>
      <c r="Z37" s="46" t="s">
        <v>1</v>
      </c>
      <c r="AA37" s="51" t="s">
        <v>68</v>
      </c>
      <c r="AB37" s="40" t="s">
        <v>62</v>
      </c>
      <c r="AC37" s="46" t="s">
        <v>1</v>
      </c>
      <c r="AD37" s="46" t="s">
        <v>1</v>
      </c>
      <c r="AE37" s="46" t="s">
        <v>1</v>
      </c>
      <c r="AF37" s="40" t="s">
        <v>62</v>
      </c>
      <c r="AG37" s="46" t="s">
        <v>1</v>
      </c>
      <c r="AH37" s="46" t="s">
        <v>1</v>
      </c>
      <c r="AI37" s="40" t="s">
        <v>62</v>
      </c>
      <c r="AJ37" s="46" t="s">
        <v>1</v>
      </c>
      <c r="AK37" s="46" t="s">
        <v>1</v>
      </c>
      <c r="AL37" s="46" t="s">
        <v>1</v>
      </c>
      <c r="AM37" s="51" t="s">
        <v>68</v>
      </c>
      <c r="AN37" s="46" t="s">
        <v>1</v>
      </c>
      <c r="AO37" s="46" t="s">
        <v>1</v>
      </c>
      <c r="AP37" s="47" t="s">
        <v>67</v>
      </c>
      <c r="AQ37" s="46" t="s">
        <v>1</v>
      </c>
      <c r="AR37" s="46" t="s">
        <v>1</v>
      </c>
      <c r="AS37" s="46" t="s">
        <v>1</v>
      </c>
      <c r="AT37" s="46" t="s">
        <v>1</v>
      </c>
      <c r="AU37" s="46" t="s">
        <v>1</v>
      </c>
      <c r="AV37" s="51" t="s">
        <v>68</v>
      </c>
      <c r="AW37" s="51" t="s">
        <v>68</v>
      </c>
      <c r="AX37" s="45" t="s">
        <v>71</v>
      </c>
      <c r="AY37" s="45">
        <v>1</v>
      </c>
      <c r="AZ37" s="45">
        <v>1</v>
      </c>
      <c r="BA37" s="48">
        <v>0</v>
      </c>
      <c r="BB37" s="49">
        <v>33.4</v>
      </c>
      <c r="BC37" s="50">
        <v>28.2</v>
      </c>
      <c r="BE37" s="30" t="e">
        <f>_xlfn.XLOOKUP(A37,'Non AGSA'!B:B,'Non AGSA'!B:B)</f>
        <v>#N/A</v>
      </c>
      <c r="BF37" s="30" t="e">
        <f>_xlfn.XLOOKUP(A37,'Dormant auditee list'!C:C,'Dormant auditee list'!C:C)</f>
        <v>#N/A</v>
      </c>
      <c r="BG37" s="30" t="str">
        <f>_xlfn.XLOOKUP(A37,Reworked!A:A,Reworked!I:I)</f>
        <v>Unqualified with findings</v>
      </c>
      <c r="BH37" s="30" t="str">
        <f>_xlfn.XLOOKUP(A37,Reworked!A:A,Reworked!J:J)</f>
        <v>Unqualified with findings</v>
      </c>
      <c r="BI37" s="30">
        <v>1</v>
      </c>
      <c r="BJ37" s="30">
        <v>2</v>
      </c>
    </row>
    <row r="38" spans="1:62" ht="27" customHeight="1" x14ac:dyDescent="0.25">
      <c r="A38" s="2">
        <v>73</v>
      </c>
      <c r="B38" s="2"/>
      <c r="C38" s="2" t="s">
        <v>214</v>
      </c>
      <c r="D38" s="2" t="s">
        <v>59</v>
      </c>
      <c r="E38" s="2" t="s">
        <v>73</v>
      </c>
      <c r="F38" s="2" t="s">
        <v>820</v>
      </c>
      <c r="G38" s="2" t="s">
        <v>215</v>
      </c>
      <c r="H38" s="2" t="s">
        <v>215</v>
      </c>
      <c r="I38" s="2" t="s">
        <v>833</v>
      </c>
      <c r="J38" s="2" t="s">
        <v>73</v>
      </c>
      <c r="K38" s="42" t="s">
        <v>66</v>
      </c>
      <c r="L38" s="51" t="s">
        <v>68</v>
      </c>
      <c r="M38" s="51" t="s">
        <v>68</v>
      </c>
      <c r="N38" s="42" t="s">
        <v>66</v>
      </c>
      <c r="O38" s="51" t="s">
        <v>68</v>
      </c>
      <c r="P38" s="51" t="s">
        <v>68</v>
      </c>
      <c r="Q38" s="46" t="s">
        <v>1</v>
      </c>
      <c r="R38" s="46" t="s">
        <v>1</v>
      </c>
      <c r="S38" s="46" t="s">
        <v>1</v>
      </c>
      <c r="T38" s="46" t="s">
        <v>1</v>
      </c>
      <c r="U38" s="46" t="s">
        <v>1</v>
      </c>
      <c r="V38" s="46" t="s">
        <v>1</v>
      </c>
      <c r="W38" s="46" t="s">
        <v>1</v>
      </c>
      <c r="X38" s="46" t="s">
        <v>1</v>
      </c>
      <c r="Y38" s="46" t="s">
        <v>1</v>
      </c>
      <c r="Z38" s="46" t="s">
        <v>1</v>
      </c>
      <c r="AA38" s="46" t="s">
        <v>1</v>
      </c>
      <c r="AB38" s="40" t="s">
        <v>62</v>
      </c>
      <c r="AC38" s="46" t="s">
        <v>1</v>
      </c>
      <c r="AD38" s="46" t="s">
        <v>1</v>
      </c>
      <c r="AE38" s="47" t="s">
        <v>67</v>
      </c>
      <c r="AF38" s="51" t="s">
        <v>68</v>
      </c>
      <c r="AG38" s="46" t="s">
        <v>1</v>
      </c>
      <c r="AH38" s="46" t="s">
        <v>1</v>
      </c>
      <c r="AI38" s="46" t="s">
        <v>1</v>
      </c>
      <c r="AJ38" s="46" t="s">
        <v>1</v>
      </c>
      <c r="AK38" s="46" t="s">
        <v>1</v>
      </c>
      <c r="AL38" s="51" t="s">
        <v>68</v>
      </c>
      <c r="AM38" s="51" t="s">
        <v>68</v>
      </c>
      <c r="AN38" s="46" t="s">
        <v>1</v>
      </c>
      <c r="AO38" s="46" t="s">
        <v>1</v>
      </c>
      <c r="AP38" s="47" t="s">
        <v>67</v>
      </c>
      <c r="AQ38" s="46" t="s">
        <v>1</v>
      </c>
      <c r="AR38" s="46" t="s">
        <v>1</v>
      </c>
      <c r="AS38" s="40" t="s">
        <v>62</v>
      </c>
      <c r="AT38" s="46" t="s">
        <v>1</v>
      </c>
      <c r="AU38" s="46" t="s">
        <v>1</v>
      </c>
      <c r="AV38" s="51" t="s">
        <v>68</v>
      </c>
      <c r="AW38" s="51" t="s">
        <v>68</v>
      </c>
      <c r="AX38" s="45" t="s">
        <v>71</v>
      </c>
      <c r="AY38" s="45">
        <v>1</v>
      </c>
      <c r="AZ38" s="57">
        <v>3</v>
      </c>
      <c r="BA38" s="48">
        <v>0</v>
      </c>
      <c r="BB38" s="52">
        <v>51.6</v>
      </c>
      <c r="BC38" s="53">
        <v>0</v>
      </c>
      <c r="BE38" s="30" t="e">
        <f>_xlfn.XLOOKUP(A38,'Non AGSA'!B:B,'Non AGSA'!B:B)</f>
        <v>#N/A</v>
      </c>
      <c r="BF38" s="30" t="e">
        <f>_xlfn.XLOOKUP(A38,'Dormant auditee list'!C:C,'Dormant auditee list'!C:C)</f>
        <v>#N/A</v>
      </c>
      <c r="BG38" s="30" t="str">
        <f>_xlfn.XLOOKUP(A38,Reworked!A:A,Reworked!I:I)</f>
        <v>Unqualified with findings</v>
      </c>
      <c r="BI38" s="30">
        <v>1</v>
      </c>
      <c r="BJ38" s="30">
        <v>2</v>
      </c>
    </row>
    <row r="39" spans="1:62" ht="13.5" customHeight="1" x14ac:dyDescent="0.25">
      <c r="A39" s="2">
        <v>175</v>
      </c>
      <c r="B39" s="2"/>
      <c r="C39" s="2" t="s">
        <v>215</v>
      </c>
      <c r="D39" s="2" t="s">
        <v>59</v>
      </c>
      <c r="E39" s="2" t="s">
        <v>60</v>
      </c>
      <c r="F39" s="2" t="s">
        <v>820</v>
      </c>
      <c r="G39" s="2" t="s">
        <v>215</v>
      </c>
      <c r="H39" s="2" t="s">
        <v>1</v>
      </c>
      <c r="I39" s="2" t="s">
        <v>1</v>
      </c>
      <c r="J39" s="2" t="s">
        <v>80</v>
      </c>
      <c r="K39" s="42" t="s">
        <v>66</v>
      </c>
      <c r="L39" s="51" t="s">
        <v>68</v>
      </c>
      <c r="M39" s="51" t="s">
        <v>68</v>
      </c>
      <c r="N39" s="56" t="s">
        <v>142</v>
      </c>
      <c r="O39" s="51" t="s">
        <v>68</v>
      </c>
      <c r="P39" s="51" t="s">
        <v>68</v>
      </c>
      <c r="Q39" s="46" t="s">
        <v>1</v>
      </c>
      <c r="R39" s="46" t="s">
        <v>1</v>
      </c>
      <c r="S39" s="46" t="s">
        <v>1</v>
      </c>
      <c r="T39" s="46" t="s">
        <v>1</v>
      </c>
      <c r="U39" s="46" t="s">
        <v>1</v>
      </c>
      <c r="V39" s="40" t="s">
        <v>62</v>
      </c>
      <c r="W39" s="46" t="s">
        <v>1</v>
      </c>
      <c r="X39" s="46" t="s">
        <v>1</v>
      </c>
      <c r="Y39" s="46" t="s">
        <v>1</v>
      </c>
      <c r="Z39" s="46" t="s">
        <v>1</v>
      </c>
      <c r="AA39" s="46" t="s">
        <v>1</v>
      </c>
      <c r="AB39" s="51" t="s">
        <v>68</v>
      </c>
      <c r="AC39" s="46" t="s">
        <v>1</v>
      </c>
      <c r="AD39" s="46" t="s">
        <v>1</v>
      </c>
      <c r="AE39" s="46" t="s">
        <v>1</v>
      </c>
      <c r="AF39" s="51" t="s">
        <v>68</v>
      </c>
      <c r="AG39" s="51" t="s">
        <v>68</v>
      </c>
      <c r="AH39" s="46" t="s">
        <v>1</v>
      </c>
      <c r="AI39" s="47" t="s">
        <v>67</v>
      </c>
      <c r="AJ39" s="46" t="s">
        <v>1</v>
      </c>
      <c r="AK39" s="46" t="s">
        <v>1</v>
      </c>
      <c r="AL39" s="51" t="s">
        <v>68</v>
      </c>
      <c r="AM39" s="51" t="s">
        <v>68</v>
      </c>
      <c r="AN39" s="46" t="s">
        <v>1</v>
      </c>
      <c r="AO39" s="46" t="s">
        <v>1</v>
      </c>
      <c r="AP39" s="46" t="s">
        <v>1</v>
      </c>
      <c r="AQ39" s="51" t="s">
        <v>68</v>
      </c>
      <c r="AR39" s="46" t="s">
        <v>1</v>
      </c>
      <c r="AS39" s="40" t="s">
        <v>62</v>
      </c>
      <c r="AT39" s="46" t="s">
        <v>1</v>
      </c>
      <c r="AU39" s="46" t="s">
        <v>1</v>
      </c>
      <c r="AV39" s="51" t="s">
        <v>68</v>
      </c>
      <c r="AW39" s="51" t="s">
        <v>68</v>
      </c>
      <c r="AX39" s="51" t="s">
        <v>216</v>
      </c>
      <c r="AY39" s="57">
        <v>3</v>
      </c>
      <c r="AZ39" s="42">
        <v>2</v>
      </c>
      <c r="BA39" s="52">
        <v>439.7</v>
      </c>
      <c r="BB39" s="52">
        <v>286.2</v>
      </c>
      <c r="BC39" s="50">
        <v>78.7</v>
      </c>
      <c r="BE39" s="30" t="e">
        <f>_xlfn.XLOOKUP(A39,'Non AGSA'!B:B,'Non AGSA'!B:B)</f>
        <v>#N/A</v>
      </c>
      <c r="BF39" s="30" t="e">
        <f>_xlfn.XLOOKUP(A39,'Dormant auditee list'!C:C,'Dormant auditee list'!C:C)</f>
        <v>#N/A</v>
      </c>
      <c r="BG39" s="30" t="str">
        <f>_xlfn.XLOOKUP(A39,Reworked!A:A,Reworked!I:I)</f>
        <v>Unqualified with findings</v>
      </c>
      <c r="BI39" s="30">
        <v>1</v>
      </c>
      <c r="BJ39" s="30">
        <v>2</v>
      </c>
    </row>
    <row r="40" spans="1:62" ht="27" customHeight="1" x14ac:dyDescent="0.25">
      <c r="A40" s="2">
        <v>1207</v>
      </c>
      <c r="B40" s="2"/>
      <c r="C40" s="2" t="s">
        <v>217</v>
      </c>
      <c r="D40" s="2" t="s">
        <v>59</v>
      </c>
      <c r="E40" s="2" t="s">
        <v>73</v>
      </c>
      <c r="F40" s="2" t="s">
        <v>820</v>
      </c>
      <c r="G40" s="2" t="s">
        <v>1</v>
      </c>
      <c r="H40" s="2" t="s">
        <v>843</v>
      </c>
      <c r="I40" s="2" t="s">
        <v>833</v>
      </c>
      <c r="J40" s="2" t="s">
        <v>73</v>
      </c>
      <c r="K40" s="42" t="s">
        <v>66</v>
      </c>
      <c r="L40" s="51" t="s">
        <v>68</v>
      </c>
      <c r="M40" s="46" t="s">
        <v>1</v>
      </c>
      <c r="N40" s="42" t="s">
        <v>66</v>
      </c>
      <c r="O40" s="51" t="s">
        <v>68</v>
      </c>
      <c r="P40" s="46" t="s">
        <v>1</v>
      </c>
      <c r="Q40" s="46" t="s">
        <v>1</v>
      </c>
      <c r="R40" s="46" t="s">
        <v>1</v>
      </c>
      <c r="S40" s="46" t="s">
        <v>1</v>
      </c>
      <c r="T40" s="46" t="s">
        <v>1</v>
      </c>
      <c r="U40" s="46" t="s">
        <v>1</v>
      </c>
      <c r="V40" s="46" t="s">
        <v>1</v>
      </c>
      <c r="W40" s="46" t="s">
        <v>1</v>
      </c>
      <c r="X40" s="46" t="s">
        <v>1</v>
      </c>
      <c r="Y40" s="46" t="s">
        <v>1</v>
      </c>
      <c r="Z40" s="46" t="s">
        <v>1</v>
      </c>
      <c r="AA40" s="40" t="s">
        <v>62</v>
      </c>
      <c r="AB40" s="51" t="s">
        <v>68</v>
      </c>
      <c r="AC40" s="46" t="s">
        <v>1</v>
      </c>
      <c r="AD40" s="46" t="s">
        <v>1</v>
      </c>
      <c r="AE40" s="51" t="s">
        <v>68</v>
      </c>
      <c r="AF40" s="46" t="s">
        <v>1</v>
      </c>
      <c r="AG40" s="46" t="s">
        <v>1</v>
      </c>
      <c r="AH40" s="46" t="s">
        <v>1</v>
      </c>
      <c r="AI40" s="46" t="s">
        <v>1</v>
      </c>
      <c r="AJ40" s="46" t="s">
        <v>1</v>
      </c>
      <c r="AK40" s="46" t="s">
        <v>1</v>
      </c>
      <c r="AL40" s="46" t="s">
        <v>1</v>
      </c>
      <c r="AM40" s="46" t="s">
        <v>1</v>
      </c>
      <c r="AN40" s="46" t="s">
        <v>1</v>
      </c>
      <c r="AO40" s="46" t="s">
        <v>1</v>
      </c>
      <c r="AP40" s="46" t="s">
        <v>1</v>
      </c>
      <c r="AQ40" s="46" t="s">
        <v>1</v>
      </c>
      <c r="AR40" s="46" t="s">
        <v>1</v>
      </c>
      <c r="AS40" s="46" t="s">
        <v>1</v>
      </c>
      <c r="AT40" s="46" t="s">
        <v>1</v>
      </c>
      <c r="AU40" s="46" t="s">
        <v>1</v>
      </c>
      <c r="AV40" s="51" t="s">
        <v>68</v>
      </c>
      <c r="AW40" s="51" t="s">
        <v>68</v>
      </c>
      <c r="AX40" s="47" t="s">
        <v>63</v>
      </c>
      <c r="AY40" s="42">
        <v>2</v>
      </c>
      <c r="AZ40" s="42">
        <v>2</v>
      </c>
      <c r="BA40" s="48">
        <v>0</v>
      </c>
      <c r="BB40" s="52">
        <v>0.06</v>
      </c>
      <c r="BC40" s="55">
        <v>0</v>
      </c>
      <c r="BE40" s="30" t="e">
        <f>_xlfn.XLOOKUP(A40,'Non AGSA'!B:B,'Non AGSA'!B:B)</f>
        <v>#N/A</v>
      </c>
      <c r="BF40" s="30" t="e">
        <f>_xlfn.XLOOKUP(A40,'Dormant auditee list'!C:C,'Dormant auditee list'!C:C)</f>
        <v>#N/A</v>
      </c>
      <c r="BG40" s="30" t="str">
        <f>_xlfn.XLOOKUP(A40,Reworked!A:A,Reworked!I:I)</f>
        <v>Unqualified with findings</v>
      </c>
      <c r="BI40" s="30">
        <v>1</v>
      </c>
      <c r="BJ40" s="30">
        <v>2</v>
      </c>
    </row>
    <row r="41" spans="1:62" ht="26.25" customHeight="1" x14ac:dyDescent="0.25">
      <c r="A41" s="2">
        <v>74</v>
      </c>
      <c r="B41" s="2"/>
      <c r="C41" s="2" t="s">
        <v>344</v>
      </c>
      <c r="D41" s="2" t="s">
        <v>59</v>
      </c>
      <c r="E41" s="2" t="s">
        <v>73</v>
      </c>
      <c r="F41" s="2" t="s">
        <v>820</v>
      </c>
      <c r="G41" s="2" t="s">
        <v>1</v>
      </c>
      <c r="H41" s="2" t="s">
        <v>845</v>
      </c>
      <c r="I41" s="2" t="s">
        <v>826</v>
      </c>
      <c r="J41" s="2" t="s">
        <v>73</v>
      </c>
      <c r="K41" s="56" t="s">
        <v>142</v>
      </c>
      <c r="L41" s="51" t="s">
        <v>68</v>
      </c>
      <c r="M41" s="51" t="s">
        <v>68</v>
      </c>
      <c r="N41" s="56" t="s">
        <v>142</v>
      </c>
      <c r="O41" s="47" t="s">
        <v>67</v>
      </c>
      <c r="P41" s="51" t="s">
        <v>68</v>
      </c>
      <c r="Q41" s="51" t="s">
        <v>68</v>
      </c>
      <c r="R41" s="40" t="s">
        <v>62</v>
      </c>
      <c r="S41" s="46" t="s">
        <v>1</v>
      </c>
      <c r="T41" s="46" t="s">
        <v>1</v>
      </c>
      <c r="U41" s="46" t="s">
        <v>1</v>
      </c>
      <c r="V41" s="51" t="s">
        <v>68</v>
      </c>
      <c r="W41" s="46" t="s">
        <v>1</v>
      </c>
      <c r="X41" s="46" t="s">
        <v>1</v>
      </c>
      <c r="Y41" s="46" t="s">
        <v>1</v>
      </c>
      <c r="Z41" s="46" t="s">
        <v>1</v>
      </c>
      <c r="AA41" s="47" t="s">
        <v>67</v>
      </c>
      <c r="AB41" s="51" t="s">
        <v>68</v>
      </c>
      <c r="AC41" s="46" t="s">
        <v>1</v>
      </c>
      <c r="AD41" s="46" t="s">
        <v>1</v>
      </c>
      <c r="AE41" s="46" t="s">
        <v>1</v>
      </c>
      <c r="AF41" s="51" t="s">
        <v>68</v>
      </c>
      <c r="AG41" s="40" t="s">
        <v>62</v>
      </c>
      <c r="AH41" s="46" t="s">
        <v>1</v>
      </c>
      <c r="AI41" s="46" t="s">
        <v>1</v>
      </c>
      <c r="AJ41" s="46" t="s">
        <v>1</v>
      </c>
      <c r="AK41" s="46" t="s">
        <v>1</v>
      </c>
      <c r="AL41" s="46" t="s">
        <v>1</v>
      </c>
      <c r="AM41" s="47" t="s">
        <v>67</v>
      </c>
      <c r="AN41" s="46" t="s">
        <v>1</v>
      </c>
      <c r="AO41" s="46" t="s">
        <v>1</v>
      </c>
      <c r="AP41" s="51" t="s">
        <v>68</v>
      </c>
      <c r="AQ41" s="40" t="s">
        <v>62</v>
      </c>
      <c r="AR41" s="46" t="s">
        <v>1</v>
      </c>
      <c r="AS41" s="40" t="s">
        <v>62</v>
      </c>
      <c r="AT41" s="46" t="s">
        <v>1</v>
      </c>
      <c r="AU41" s="46" t="s">
        <v>1</v>
      </c>
      <c r="AV41" s="51" t="s">
        <v>68</v>
      </c>
      <c r="AW41" s="51" t="s">
        <v>68</v>
      </c>
      <c r="AX41" s="45" t="s">
        <v>71</v>
      </c>
      <c r="AY41" s="45">
        <v>1</v>
      </c>
      <c r="AZ41" s="42">
        <v>2</v>
      </c>
      <c r="BA41" s="48">
        <v>0</v>
      </c>
      <c r="BB41" s="49">
        <v>225.4</v>
      </c>
      <c r="BC41" s="53">
        <v>0.1</v>
      </c>
      <c r="BE41" s="30" t="e">
        <f>_xlfn.XLOOKUP(A41,'Non AGSA'!B:B,'Non AGSA'!B:B)</f>
        <v>#N/A</v>
      </c>
      <c r="BF41" s="30" t="e">
        <f>_xlfn.XLOOKUP(A41,'Dormant auditee list'!C:C,'Dormant auditee list'!C:C)</f>
        <v>#N/A</v>
      </c>
      <c r="BG41" s="30" t="str">
        <f>_xlfn.XLOOKUP(A41,Reworked!A:A,Reworked!I:I)</f>
        <v>Qualified</v>
      </c>
      <c r="BH41" s="30" t="str">
        <f>_xlfn.XLOOKUP(A41,Reworked!A:A,Reworked!J:J)</f>
        <v>Qualified</v>
      </c>
      <c r="BI41" s="30">
        <v>1</v>
      </c>
      <c r="BJ41" s="30">
        <v>3</v>
      </c>
    </row>
    <row r="42" spans="1:62" ht="27" customHeight="1" x14ac:dyDescent="0.25">
      <c r="A42" s="2">
        <v>1007</v>
      </c>
      <c r="B42" s="2"/>
      <c r="C42" s="2" t="s">
        <v>218</v>
      </c>
      <c r="D42" s="2" t="s">
        <v>59</v>
      </c>
      <c r="E42" s="2" t="s">
        <v>73</v>
      </c>
      <c r="F42" s="2" t="s">
        <v>820</v>
      </c>
      <c r="G42" s="2" t="s">
        <v>219</v>
      </c>
      <c r="H42" s="2" t="s">
        <v>219</v>
      </c>
      <c r="I42" s="2" t="s">
        <v>833</v>
      </c>
      <c r="J42" s="2" t="s">
        <v>73</v>
      </c>
      <c r="K42" s="42" t="s">
        <v>66</v>
      </c>
      <c r="L42" s="47" t="s">
        <v>67</v>
      </c>
      <c r="M42" s="40" t="s">
        <v>62</v>
      </c>
      <c r="N42" s="42" t="s">
        <v>66</v>
      </c>
      <c r="O42" s="46" t="s">
        <v>1</v>
      </c>
      <c r="P42" s="51" t="s">
        <v>68</v>
      </c>
      <c r="Q42" s="46" t="s">
        <v>1</v>
      </c>
      <c r="R42" s="46" t="s">
        <v>1</v>
      </c>
      <c r="S42" s="46" t="s">
        <v>1</v>
      </c>
      <c r="T42" s="46" t="s">
        <v>1</v>
      </c>
      <c r="U42" s="46" t="s">
        <v>1</v>
      </c>
      <c r="V42" s="46" t="s">
        <v>1</v>
      </c>
      <c r="W42" s="46" t="s">
        <v>1</v>
      </c>
      <c r="X42" s="46" t="s">
        <v>1</v>
      </c>
      <c r="Y42" s="46" t="s">
        <v>1</v>
      </c>
      <c r="Z42" s="46" t="s">
        <v>1</v>
      </c>
      <c r="AA42" s="46" t="s">
        <v>1</v>
      </c>
      <c r="AB42" s="46" t="s">
        <v>1</v>
      </c>
      <c r="AC42" s="46" t="s">
        <v>1</v>
      </c>
      <c r="AD42" s="46" t="s">
        <v>1</v>
      </c>
      <c r="AE42" s="47" t="s">
        <v>67</v>
      </c>
      <c r="AF42" s="46" t="s">
        <v>1</v>
      </c>
      <c r="AG42" s="46" t="s">
        <v>1</v>
      </c>
      <c r="AH42" s="46" t="s">
        <v>1</v>
      </c>
      <c r="AI42" s="46" t="s">
        <v>1</v>
      </c>
      <c r="AJ42" s="46" t="s">
        <v>1</v>
      </c>
      <c r="AK42" s="46" t="s">
        <v>1</v>
      </c>
      <c r="AL42" s="46" t="s">
        <v>1</v>
      </c>
      <c r="AM42" s="40" t="s">
        <v>62</v>
      </c>
      <c r="AN42" s="46" t="s">
        <v>1</v>
      </c>
      <c r="AO42" s="46" t="s">
        <v>1</v>
      </c>
      <c r="AP42" s="46" t="s">
        <v>1</v>
      </c>
      <c r="AQ42" s="46" t="s">
        <v>1</v>
      </c>
      <c r="AR42" s="46" t="s">
        <v>1</v>
      </c>
      <c r="AS42" s="46" t="s">
        <v>1</v>
      </c>
      <c r="AT42" s="46" t="s">
        <v>1</v>
      </c>
      <c r="AU42" s="46" t="s">
        <v>1</v>
      </c>
      <c r="AV42" s="51" t="s">
        <v>68</v>
      </c>
      <c r="AW42" s="51" t="s">
        <v>68</v>
      </c>
      <c r="AX42" s="45" t="s">
        <v>71</v>
      </c>
      <c r="AY42" s="45">
        <v>1</v>
      </c>
      <c r="AZ42" s="42">
        <v>2</v>
      </c>
      <c r="BA42" s="48">
        <v>0</v>
      </c>
      <c r="BB42" s="52">
        <v>1</v>
      </c>
      <c r="BC42" s="55">
        <v>0</v>
      </c>
      <c r="BE42" s="30" t="e">
        <f>_xlfn.XLOOKUP(A42,'Non AGSA'!B:B,'Non AGSA'!B:B)</f>
        <v>#N/A</v>
      </c>
      <c r="BF42" s="30" t="e">
        <f>_xlfn.XLOOKUP(A42,'Dormant auditee list'!C:C,'Dormant auditee list'!C:C)</f>
        <v>#N/A</v>
      </c>
      <c r="BG42" s="30" t="str">
        <f>_xlfn.XLOOKUP(A42,Reworked!A:A,Reworked!I:I)</f>
        <v>Unqualified with findings</v>
      </c>
      <c r="BI42" s="30">
        <v>1</v>
      </c>
      <c r="BJ42" s="30">
        <v>2</v>
      </c>
    </row>
    <row r="43" spans="1:62" ht="14.25" customHeight="1" x14ac:dyDescent="0.25">
      <c r="A43" s="2">
        <v>187</v>
      </c>
      <c r="B43" s="2"/>
      <c r="C43" s="2" t="s">
        <v>219</v>
      </c>
      <c r="D43" s="2" t="s">
        <v>59</v>
      </c>
      <c r="E43" s="2" t="s">
        <v>60</v>
      </c>
      <c r="F43" s="2" t="s">
        <v>820</v>
      </c>
      <c r="G43" s="2" t="s">
        <v>219</v>
      </c>
      <c r="H43" s="2" t="s">
        <v>1</v>
      </c>
      <c r="I43" s="2" t="s">
        <v>1</v>
      </c>
      <c r="J43" s="2" t="s">
        <v>80</v>
      </c>
      <c r="K43" s="42" t="s">
        <v>66</v>
      </c>
      <c r="L43" s="40" t="s">
        <v>62</v>
      </c>
      <c r="M43" s="51" t="s">
        <v>68</v>
      </c>
      <c r="N43" s="42" t="s">
        <v>66</v>
      </c>
      <c r="O43" s="51" t="s">
        <v>68</v>
      </c>
      <c r="P43" s="51" t="s">
        <v>68</v>
      </c>
      <c r="Q43" s="46" t="s">
        <v>1</v>
      </c>
      <c r="R43" s="46" t="s">
        <v>1</v>
      </c>
      <c r="S43" s="46" t="s">
        <v>1</v>
      </c>
      <c r="T43" s="46" t="s">
        <v>1</v>
      </c>
      <c r="U43" s="46" t="s">
        <v>1</v>
      </c>
      <c r="V43" s="46" t="s">
        <v>1</v>
      </c>
      <c r="W43" s="46" t="s">
        <v>1</v>
      </c>
      <c r="X43" s="46" t="s">
        <v>1</v>
      </c>
      <c r="Y43" s="46" t="s">
        <v>1</v>
      </c>
      <c r="Z43" s="46" t="s">
        <v>1</v>
      </c>
      <c r="AA43" s="46" t="s">
        <v>1</v>
      </c>
      <c r="AB43" s="40" t="s">
        <v>62</v>
      </c>
      <c r="AC43" s="46" t="s">
        <v>1</v>
      </c>
      <c r="AD43" s="46" t="s">
        <v>1</v>
      </c>
      <c r="AE43" s="46" t="s">
        <v>1</v>
      </c>
      <c r="AF43" s="46" t="s">
        <v>1</v>
      </c>
      <c r="AG43" s="51" t="s">
        <v>68</v>
      </c>
      <c r="AH43" s="46" t="s">
        <v>1</v>
      </c>
      <c r="AI43" s="46" t="s">
        <v>1</v>
      </c>
      <c r="AJ43" s="46" t="s">
        <v>1</v>
      </c>
      <c r="AK43" s="46" t="s">
        <v>1</v>
      </c>
      <c r="AL43" s="47" t="s">
        <v>67</v>
      </c>
      <c r="AM43" s="46" t="s">
        <v>1</v>
      </c>
      <c r="AN43" s="46" t="s">
        <v>1</v>
      </c>
      <c r="AO43" s="46" t="s">
        <v>1</v>
      </c>
      <c r="AP43" s="46" t="s">
        <v>1</v>
      </c>
      <c r="AQ43" s="51" t="s">
        <v>68</v>
      </c>
      <c r="AR43" s="46" t="s">
        <v>1</v>
      </c>
      <c r="AS43" s="46" t="s">
        <v>1</v>
      </c>
      <c r="AT43" s="46" t="s">
        <v>1</v>
      </c>
      <c r="AU43" s="46" t="s">
        <v>1</v>
      </c>
      <c r="AV43" s="51" t="s">
        <v>68</v>
      </c>
      <c r="AW43" s="51" t="s">
        <v>68</v>
      </c>
      <c r="AX43" s="47" t="s">
        <v>63</v>
      </c>
      <c r="AY43" s="45">
        <v>1</v>
      </c>
      <c r="AZ43" s="42">
        <v>2</v>
      </c>
      <c r="BA43" s="48">
        <v>0</v>
      </c>
      <c r="BB43" s="49">
        <v>39.700000000000003</v>
      </c>
      <c r="BC43" s="50">
        <v>50.7</v>
      </c>
      <c r="BE43" s="30" t="e">
        <f>_xlfn.XLOOKUP(A43,'Non AGSA'!B:B,'Non AGSA'!B:B)</f>
        <v>#N/A</v>
      </c>
      <c r="BF43" s="30" t="e">
        <f>_xlfn.XLOOKUP(A43,'Dormant auditee list'!C:C,'Dormant auditee list'!C:C)</f>
        <v>#N/A</v>
      </c>
      <c r="BG43" s="30" t="str">
        <f>_xlfn.XLOOKUP(A43,Reworked!A:A,Reworked!I:I)</f>
        <v>Unqualified with findings</v>
      </c>
      <c r="BI43" s="30">
        <v>1</v>
      </c>
      <c r="BJ43" s="30">
        <v>2</v>
      </c>
    </row>
    <row r="44" spans="1:62" ht="26.25" customHeight="1" x14ac:dyDescent="0.25">
      <c r="A44" s="2">
        <v>1017</v>
      </c>
      <c r="B44" s="2"/>
      <c r="C44" s="2" t="s">
        <v>405</v>
      </c>
      <c r="D44" s="2" t="s">
        <v>59</v>
      </c>
      <c r="E44" s="2" t="s">
        <v>73</v>
      </c>
      <c r="F44" s="2" t="s">
        <v>820</v>
      </c>
      <c r="G44" s="2" t="s">
        <v>847</v>
      </c>
      <c r="H44" s="2" t="s">
        <v>848</v>
      </c>
      <c r="I44" s="2" t="s">
        <v>849</v>
      </c>
      <c r="J44" s="2" t="s">
        <v>73</v>
      </c>
      <c r="K44" s="78" t="s">
        <v>404</v>
      </c>
      <c r="L44" s="46" t="s">
        <v>1</v>
      </c>
      <c r="M44" s="51" t="s">
        <v>68</v>
      </c>
      <c r="N44" s="42" t="s">
        <v>66</v>
      </c>
      <c r="O44" s="46" t="s">
        <v>1</v>
      </c>
      <c r="P44" s="51" t="s">
        <v>68</v>
      </c>
      <c r="Q44" s="47" t="s">
        <v>67</v>
      </c>
      <c r="R44" s="46" t="s">
        <v>1</v>
      </c>
      <c r="S44" s="46" t="s">
        <v>1</v>
      </c>
      <c r="T44" s="46" t="s">
        <v>1</v>
      </c>
      <c r="U44" s="46" t="s">
        <v>1</v>
      </c>
      <c r="V44" s="46" t="s">
        <v>1</v>
      </c>
      <c r="W44" s="46" t="s">
        <v>1</v>
      </c>
      <c r="X44" s="46" t="s">
        <v>1</v>
      </c>
      <c r="Y44" s="46" t="s">
        <v>1</v>
      </c>
      <c r="Z44" s="46" t="s">
        <v>1</v>
      </c>
      <c r="AA44" s="46" t="s">
        <v>1</v>
      </c>
      <c r="AB44" s="46" t="s">
        <v>1</v>
      </c>
      <c r="AC44" s="46" t="s">
        <v>1</v>
      </c>
      <c r="AD44" s="46" t="s">
        <v>1</v>
      </c>
      <c r="AE44" s="46" t="s">
        <v>1</v>
      </c>
      <c r="AF44" s="47" t="s">
        <v>67</v>
      </c>
      <c r="AG44" s="51" t="s">
        <v>68</v>
      </c>
      <c r="AH44" s="46" t="s">
        <v>1</v>
      </c>
      <c r="AI44" s="47" t="s">
        <v>67</v>
      </c>
      <c r="AJ44" s="46" t="s">
        <v>1</v>
      </c>
      <c r="AK44" s="46" t="s">
        <v>1</v>
      </c>
      <c r="AL44" s="46" t="s">
        <v>1</v>
      </c>
      <c r="AM44" s="51" t="s">
        <v>68</v>
      </c>
      <c r="AN44" s="46" t="s">
        <v>1</v>
      </c>
      <c r="AO44" s="46" t="s">
        <v>1</v>
      </c>
      <c r="AP44" s="40" t="s">
        <v>62</v>
      </c>
      <c r="AQ44" s="46" t="s">
        <v>1</v>
      </c>
      <c r="AR44" s="46" t="s">
        <v>1</v>
      </c>
      <c r="AS44" s="51" t="s">
        <v>68</v>
      </c>
      <c r="AT44" s="46" t="s">
        <v>1</v>
      </c>
      <c r="AU44" s="46" t="s">
        <v>1</v>
      </c>
      <c r="AV44" s="47" t="s">
        <v>67</v>
      </c>
      <c r="AW44" s="51" t="s">
        <v>68</v>
      </c>
      <c r="AX44" s="47" t="s">
        <v>63</v>
      </c>
      <c r="AY44" s="42">
        <v>2</v>
      </c>
      <c r="AZ44" s="42">
        <v>2</v>
      </c>
      <c r="BA44" s="49">
        <v>0</v>
      </c>
      <c r="BB44" s="49">
        <v>10.3</v>
      </c>
      <c r="BC44" s="53">
        <v>0.56000000000000005</v>
      </c>
      <c r="BE44" s="30" t="e">
        <f>_xlfn.XLOOKUP(A44,'Non AGSA'!B:B,'Non AGSA'!B:B)</f>
        <v>#N/A</v>
      </c>
      <c r="BF44" s="30" t="e">
        <f>_xlfn.XLOOKUP(A44,'Dormant auditee list'!C:C,'Dormant auditee list'!C:C)</f>
        <v>#N/A</v>
      </c>
      <c r="BG44" s="30" t="str">
        <f>_xlfn.XLOOKUP(A44,Reworked!A:A,Reworked!I:I)</f>
        <v>Audit not finalised at legislated date</v>
      </c>
      <c r="BI44" s="30">
        <v>1</v>
      </c>
      <c r="BJ44" s="30">
        <v>6</v>
      </c>
    </row>
    <row r="45" spans="1:62" ht="26.25" customHeight="1" x14ac:dyDescent="0.25">
      <c r="A45" s="2">
        <v>76</v>
      </c>
      <c r="B45" s="2"/>
      <c r="C45" s="2" t="s">
        <v>220</v>
      </c>
      <c r="D45" s="2" t="s">
        <v>59</v>
      </c>
      <c r="E45" s="2" t="s">
        <v>73</v>
      </c>
      <c r="F45" s="2" t="s">
        <v>820</v>
      </c>
      <c r="G45" s="2" t="s">
        <v>1</v>
      </c>
      <c r="H45" s="2" t="s">
        <v>850</v>
      </c>
      <c r="I45" s="2" t="s">
        <v>826</v>
      </c>
      <c r="J45" s="2" t="s">
        <v>73</v>
      </c>
      <c r="K45" s="42" t="s">
        <v>66</v>
      </c>
      <c r="L45" s="51" t="s">
        <v>68</v>
      </c>
      <c r="M45" s="51" t="s">
        <v>68</v>
      </c>
      <c r="N45" s="42" t="s">
        <v>66</v>
      </c>
      <c r="O45" s="51" t="s">
        <v>68</v>
      </c>
      <c r="P45" s="51" t="s">
        <v>68</v>
      </c>
      <c r="Q45" s="46" t="s">
        <v>1</v>
      </c>
      <c r="R45" s="46" t="s">
        <v>1</v>
      </c>
      <c r="S45" s="46" t="s">
        <v>1</v>
      </c>
      <c r="T45" s="46" t="s">
        <v>1</v>
      </c>
      <c r="U45" s="46" t="s">
        <v>1</v>
      </c>
      <c r="V45" s="46" t="s">
        <v>1</v>
      </c>
      <c r="W45" s="46" t="s">
        <v>1</v>
      </c>
      <c r="X45" s="46" t="s">
        <v>1</v>
      </c>
      <c r="Y45" s="46" t="s">
        <v>1</v>
      </c>
      <c r="Z45" s="46" t="s">
        <v>1</v>
      </c>
      <c r="AA45" s="40" t="s">
        <v>62</v>
      </c>
      <c r="AB45" s="51" t="s">
        <v>68</v>
      </c>
      <c r="AC45" s="46" t="s">
        <v>1</v>
      </c>
      <c r="AD45" s="46" t="s">
        <v>1</v>
      </c>
      <c r="AE45" s="46" t="s">
        <v>1</v>
      </c>
      <c r="AF45" s="51" t="s">
        <v>68</v>
      </c>
      <c r="AG45" s="46" t="s">
        <v>1</v>
      </c>
      <c r="AH45" s="46" t="s">
        <v>1</v>
      </c>
      <c r="AI45" s="46" t="s">
        <v>1</v>
      </c>
      <c r="AJ45" s="46" t="s">
        <v>1</v>
      </c>
      <c r="AK45" s="46" t="s">
        <v>1</v>
      </c>
      <c r="AL45" s="51" t="s">
        <v>68</v>
      </c>
      <c r="AM45" s="46" t="s">
        <v>1</v>
      </c>
      <c r="AN45" s="46" t="s">
        <v>1</v>
      </c>
      <c r="AO45" s="46" t="s">
        <v>1</v>
      </c>
      <c r="AP45" s="51" t="s">
        <v>68</v>
      </c>
      <c r="AQ45" s="47" t="s">
        <v>67</v>
      </c>
      <c r="AR45" s="46" t="s">
        <v>1</v>
      </c>
      <c r="AS45" s="46" t="s">
        <v>1</v>
      </c>
      <c r="AT45" s="46" t="s">
        <v>1</v>
      </c>
      <c r="AU45" s="46" t="s">
        <v>1</v>
      </c>
      <c r="AV45" s="51" t="s">
        <v>68</v>
      </c>
      <c r="AW45" s="51" t="s">
        <v>68</v>
      </c>
      <c r="AX45" s="47" t="s">
        <v>63</v>
      </c>
      <c r="AY45" s="45">
        <v>1</v>
      </c>
      <c r="AZ45" s="42">
        <v>2</v>
      </c>
      <c r="BA45" s="49">
        <v>0</v>
      </c>
      <c r="BB45" s="52">
        <v>39</v>
      </c>
      <c r="BC45" s="50">
        <v>0.38</v>
      </c>
      <c r="BE45" s="30" t="e">
        <f>_xlfn.XLOOKUP(A45,'Non AGSA'!B:B,'Non AGSA'!B:B)</f>
        <v>#N/A</v>
      </c>
      <c r="BF45" s="30" t="e">
        <f>_xlfn.XLOOKUP(A45,'Dormant auditee list'!C:C,'Dormant auditee list'!C:C)</f>
        <v>#N/A</v>
      </c>
      <c r="BG45" s="30" t="str">
        <f>_xlfn.XLOOKUP(A45,Reworked!A:A,Reworked!I:I)</f>
        <v>Unqualified with findings</v>
      </c>
      <c r="BI45" s="30">
        <v>1</v>
      </c>
      <c r="BJ45" s="30">
        <v>2</v>
      </c>
    </row>
    <row r="46" spans="1:62" ht="27" customHeight="1" x14ac:dyDescent="0.25">
      <c r="A46" s="2">
        <v>77</v>
      </c>
      <c r="B46" s="2"/>
      <c r="C46" s="2" t="s">
        <v>345</v>
      </c>
      <c r="D46" s="2" t="s">
        <v>59</v>
      </c>
      <c r="E46" s="2" t="s">
        <v>73</v>
      </c>
      <c r="F46" s="2" t="s">
        <v>820</v>
      </c>
      <c r="G46" s="2" t="s">
        <v>104</v>
      </c>
      <c r="H46" s="2" t="s">
        <v>851</v>
      </c>
      <c r="I46" s="2" t="s">
        <v>833</v>
      </c>
      <c r="J46" s="2" t="s">
        <v>73</v>
      </c>
      <c r="K46" s="56" t="s">
        <v>142</v>
      </c>
      <c r="L46" s="47" t="s">
        <v>67</v>
      </c>
      <c r="M46" s="51" t="s">
        <v>68</v>
      </c>
      <c r="N46" s="42" t="s">
        <v>66</v>
      </c>
      <c r="O46" s="46" t="s">
        <v>1</v>
      </c>
      <c r="P46" s="51" t="s">
        <v>68</v>
      </c>
      <c r="Q46" s="47" t="s">
        <v>67</v>
      </c>
      <c r="R46" s="46" t="s">
        <v>1</v>
      </c>
      <c r="S46" s="46" t="s">
        <v>1</v>
      </c>
      <c r="T46" s="46" t="s">
        <v>1</v>
      </c>
      <c r="U46" s="46" t="s">
        <v>1</v>
      </c>
      <c r="V46" s="46" t="s">
        <v>1</v>
      </c>
      <c r="W46" s="46" t="s">
        <v>1</v>
      </c>
      <c r="X46" s="46" t="s">
        <v>1</v>
      </c>
      <c r="Y46" s="46" t="s">
        <v>1</v>
      </c>
      <c r="Z46" s="46" t="s">
        <v>1</v>
      </c>
      <c r="AA46" s="46" t="s">
        <v>1</v>
      </c>
      <c r="AB46" s="47" t="s">
        <v>67</v>
      </c>
      <c r="AC46" s="46" t="s">
        <v>1</v>
      </c>
      <c r="AD46" s="46" t="s">
        <v>1</v>
      </c>
      <c r="AE46" s="46" t="s">
        <v>1</v>
      </c>
      <c r="AF46" s="51" t="s">
        <v>68</v>
      </c>
      <c r="AG46" s="47" t="s">
        <v>67</v>
      </c>
      <c r="AH46" s="46" t="s">
        <v>1</v>
      </c>
      <c r="AI46" s="47" t="s">
        <v>67</v>
      </c>
      <c r="AJ46" s="46" t="s">
        <v>1</v>
      </c>
      <c r="AK46" s="46" t="s">
        <v>1</v>
      </c>
      <c r="AL46" s="40" t="s">
        <v>62</v>
      </c>
      <c r="AM46" s="51" t="s">
        <v>68</v>
      </c>
      <c r="AN46" s="46" t="s">
        <v>1</v>
      </c>
      <c r="AO46" s="46" t="s">
        <v>1</v>
      </c>
      <c r="AP46" s="46" t="s">
        <v>1</v>
      </c>
      <c r="AQ46" s="46" t="s">
        <v>1</v>
      </c>
      <c r="AR46" s="46" t="s">
        <v>1</v>
      </c>
      <c r="AS46" s="51" t="s">
        <v>68</v>
      </c>
      <c r="AT46" s="46" t="s">
        <v>1</v>
      </c>
      <c r="AU46" s="46" t="s">
        <v>1</v>
      </c>
      <c r="AV46" s="47" t="s">
        <v>67</v>
      </c>
      <c r="AW46" s="51" t="s">
        <v>68</v>
      </c>
      <c r="AX46" s="47" t="s">
        <v>63</v>
      </c>
      <c r="AY46" s="45">
        <v>1</v>
      </c>
      <c r="AZ46" s="57">
        <v>3</v>
      </c>
      <c r="BA46" s="48">
        <v>0</v>
      </c>
      <c r="BB46" s="52">
        <v>847.2</v>
      </c>
      <c r="BC46" s="50">
        <v>2.1</v>
      </c>
      <c r="BE46" s="30" t="e">
        <f>_xlfn.XLOOKUP(A46,'Non AGSA'!B:B,'Non AGSA'!B:B)</f>
        <v>#N/A</v>
      </c>
      <c r="BF46" s="30" t="e">
        <f>_xlfn.XLOOKUP(A46,'Dormant auditee list'!C:C,'Dormant auditee list'!C:C)</f>
        <v>#N/A</v>
      </c>
      <c r="BG46" s="30" t="str">
        <f>_xlfn.XLOOKUP(A46,Reworked!A:A,Reworked!I:I)</f>
        <v>Qualified</v>
      </c>
      <c r="BI46" s="30">
        <v>1</v>
      </c>
      <c r="BJ46" s="30">
        <v>3</v>
      </c>
    </row>
    <row r="47" spans="1:62" ht="26.25" customHeight="1" x14ac:dyDescent="0.25">
      <c r="A47" s="2">
        <v>1372</v>
      </c>
      <c r="B47" s="2"/>
      <c r="C47" s="2" t="s">
        <v>221</v>
      </c>
      <c r="D47" s="2" t="s">
        <v>59</v>
      </c>
      <c r="E47" s="2" t="s">
        <v>73</v>
      </c>
      <c r="F47" s="2" t="s">
        <v>820</v>
      </c>
      <c r="G47" s="2" t="s">
        <v>1</v>
      </c>
      <c r="H47" s="2" t="s">
        <v>839</v>
      </c>
      <c r="I47" s="2" t="s">
        <v>826</v>
      </c>
      <c r="J47" s="2" t="s">
        <v>73</v>
      </c>
      <c r="K47" s="42" t="s">
        <v>66</v>
      </c>
      <c r="L47" s="51" t="s">
        <v>68</v>
      </c>
      <c r="M47" s="51" t="s">
        <v>68</v>
      </c>
      <c r="N47" s="56" t="s">
        <v>142</v>
      </c>
      <c r="O47" s="51" t="s">
        <v>68</v>
      </c>
      <c r="P47" s="51" t="s">
        <v>68</v>
      </c>
      <c r="Q47" s="46" t="s">
        <v>1</v>
      </c>
      <c r="R47" s="46" t="s">
        <v>1</v>
      </c>
      <c r="S47" s="46" t="s">
        <v>1</v>
      </c>
      <c r="T47" s="46" t="s">
        <v>1</v>
      </c>
      <c r="U47" s="46" t="s">
        <v>1</v>
      </c>
      <c r="V47" s="40" t="s">
        <v>62</v>
      </c>
      <c r="W47" s="46" t="s">
        <v>1</v>
      </c>
      <c r="X47" s="46" t="s">
        <v>1</v>
      </c>
      <c r="Y47" s="40" t="s">
        <v>62</v>
      </c>
      <c r="Z47" s="46" t="s">
        <v>1</v>
      </c>
      <c r="AA47" s="51" t="s">
        <v>68</v>
      </c>
      <c r="AB47" s="51" t="s">
        <v>68</v>
      </c>
      <c r="AC47" s="46" t="s">
        <v>1</v>
      </c>
      <c r="AD47" s="46" t="s">
        <v>1</v>
      </c>
      <c r="AE47" s="46" t="s">
        <v>1</v>
      </c>
      <c r="AF47" s="40" t="s">
        <v>62</v>
      </c>
      <c r="AG47" s="51" t="s">
        <v>68</v>
      </c>
      <c r="AH47" s="40" t="s">
        <v>62</v>
      </c>
      <c r="AI47" s="40" t="s">
        <v>62</v>
      </c>
      <c r="AJ47" s="46" t="s">
        <v>1</v>
      </c>
      <c r="AK47" s="46" t="s">
        <v>1</v>
      </c>
      <c r="AL47" s="40" t="s">
        <v>62</v>
      </c>
      <c r="AM47" s="51" t="s">
        <v>68</v>
      </c>
      <c r="AN47" s="46" t="s">
        <v>1</v>
      </c>
      <c r="AO47" s="46" t="s">
        <v>1</v>
      </c>
      <c r="AP47" s="46" t="s">
        <v>1</v>
      </c>
      <c r="AQ47" s="51" t="s">
        <v>68</v>
      </c>
      <c r="AR47" s="46" t="s">
        <v>1</v>
      </c>
      <c r="AS47" s="46" t="s">
        <v>1</v>
      </c>
      <c r="AT47" s="46" t="s">
        <v>1</v>
      </c>
      <c r="AU47" s="46" t="s">
        <v>1</v>
      </c>
      <c r="AV47" s="51" t="s">
        <v>68</v>
      </c>
      <c r="AW47" s="51" t="s">
        <v>68</v>
      </c>
      <c r="AX47" s="47" t="s">
        <v>63</v>
      </c>
      <c r="AY47" s="42">
        <v>2</v>
      </c>
      <c r="AZ47" s="42">
        <v>2</v>
      </c>
      <c r="BA47" s="48">
        <v>0</v>
      </c>
      <c r="BB47" s="49">
        <v>10.4</v>
      </c>
      <c r="BC47" s="53">
        <v>0.12</v>
      </c>
      <c r="BE47" s="30" t="e">
        <f>_xlfn.XLOOKUP(A47,'Non AGSA'!B:B,'Non AGSA'!B:B)</f>
        <v>#N/A</v>
      </c>
      <c r="BF47" s="30" t="e">
        <f>_xlfn.XLOOKUP(A47,'Dormant auditee list'!C:C,'Dormant auditee list'!C:C)</f>
        <v>#N/A</v>
      </c>
      <c r="BG47" s="30" t="str">
        <f>_xlfn.XLOOKUP(A47,Reworked!A:A,Reworked!I:I)</f>
        <v>Unqualified with findings</v>
      </c>
      <c r="BI47" s="30">
        <v>1</v>
      </c>
      <c r="BJ47" s="30">
        <v>2</v>
      </c>
    </row>
    <row r="48" spans="1:62" ht="34.5" customHeight="1" x14ac:dyDescent="0.25">
      <c r="A48" s="2">
        <v>1550</v>
      </c>
      <c r="B48" s="2"/>
      <c r="C48" s="2" t="s">
        <v>222</v>
      </c>
      <c r="D48" s="2" t="s">
        <v>59</v>
      </c>
      <c r="E48" s="2" t="s">
        <v>73</v>
      </c>
      <c r="F48" s="2" t="s">
        <v>820</v>
      </c>
      <c r="G48" s="2" t="s">
        <v>852</v>
      </c>
      <c r="H48" s="2" t="s">
        <v>853</v>
      </c>
      <c r="I48" s="2" t="s">
        <v>831</v>
      </c>
      <c r="J48" s="2" t="s">
        <v>73</v>
      </c>
      <c r="K48" s="42" t="s">
        <v>66</v>
      </c>
      <c r="L48" s="51" t="s">
        <v>68</v>
      </c>
      <c r="M48" s="51" t="s">
        <v>68</v>
      </c>
      <c r="N48" s="42" t="s">
        <v>66</v>
      </c>
      <c r="O48" s="51" t="s">
        <v>68</v>
      </c>
      <c r="P48" s="51" t="s">
        <v>68</v>
      </c>
      <c r="Q48" s="46" t="s">
        <v>1</v>
      </c>
      <c r="R48" s="46" t="s">
        <v>1</v>
      </c>
      <c r="S48" s="46" t="s">
        <v>1</v>
      </c>
      <c r="T48" s="46" t="s">
        <v>1</v>
      </c>
      <c r="U48" s="46" t="s">
        <v>1</v>
      </c>
      <c r="V48" s="46" t="s">
        <v>1</v>
      </c>
      <c r="W48" s="46" t="s">
        <v>1</v>
      </c>
      <c r="X48" s="46" t="s">
        <v>1</v>
      </c>
      <c r="Y48" s="46" t="s">
        <v>1</v>
      </c>
      <c r="Z48" s="46" t="s">
        <v>1</v>
      </c>
      <c r="AA48" s="51" t="s">
        <v>68</v>
      </c>
      <c r="AB48" s="40" t="s">
        <v>62</v>
      </c>
      <c r="AC48" s="46" t="s">
        <v>1</v>
      </c>
      <c r="AD48" s="46" t="s">
        <v>1</v>
      </c>
      <c r="AE48" s="46" t="s">
        <v>1</v>
      </c>
      <c r="AF48" s="47" t="s">
        <v>67</v>
      </c>
      <c r="AG48" s="40" t="s">
        <v>62</v>
      </c>
      <c r="AH48" s="46" t="s">
        <v>1</v>
      </c>
      <c r="AI48" s="46" t="s">
        <v>1</v>
      </c>
      <c r="AJ48" s="46" t="s">
        <v>1</v>
      </c>
      <c r="AK48" s="46" t="s">
        <v>1</v>
      </c>
      <c r="AL48" s="46" t="s">
        <v>1</v>
      </c>
      <c r="AM48" s="46" t="s">
        <v>1</v>
      </c>
      <c r="AN48" s="46" t="s">
        <v>1</v>
      </c>
      <c r="AO48" s="46" t="s">
        <v>1</v>
      </c>
      <c r="AP48" s="51" t="s">
        <v>68</v>
      </c>
      <c r="AQ48" s="40" t="s">
        <v>62</v>
      </c>
      <c r="AR48" s="46" t="s">
        <v>1</v>
      </c>
      <c r="AS48" s="46" t="s">
        <v>1</v>
      </c>
      <c r="AT48" s="46" t="s">
        <v>1</v>
      </c>
      <c r="AU48" s="46" t="s">
        <v>1</v>
      </c>
      <c r="AV48" s="51" t="s">
        <v>68</v>
      </c>
      <c r="AW48" s="47" t="s">
        <v>67</v>
      </c>
      <c r="AX48" s="45" t="s">
        <v>71</v>
      </c>
      <c r="AY48" s="45">
        <v>1</v>
      </c>
      <c r="AZ48" s="42">
        <v>2</v>
      </c>
      <c r="BA48" s="48">
        <v>0</v>
      </c>
      <c r="BB48" s="52">
        <v>0.01</v>
      </c>
      <c r="BC48" s="53">
        <v>0.02</v>
      </c>
      <c r="BE48" s="30" t="e">
        <f>_xlfn.XLOOKUP(A48,'Non AGSA'!B:B,'Non AGSA'!B:B)</f>
        <v>#N/A</v>
      </c>
      <c r="BF48" s="30" t="e">
        <f>_xlfn.XLOOKUP(A48,'Dormant auditee list'!C:C,'Dormant auditee list'!C:C)</f>
        <v>#N/A</v>
      </c>
      <c r="BG48" s="30" t="str">
        <f>_xlfn.XLOOKUP(A48,Reworked!A:A,Reworked!I:I)</f>
        <v>Unqualified with findings</v>
      </c>
      <c r="BI48" s="30">
        <v>1</v>
      </c>
      <c r="BJ48" s="30">
        <v>2</v>
      </c>
    </row>
    <row r="49" spans="1:62" ht="27" customHeight="1" x14ac:dyDescent="0.25">
      <c r="A49" s="2">
        <v>1239</v>
      </c>
      <c r="B49" s="2"/>
      <c r="C49" s="2" t="s">
        <v>223</v>
      </c>
      <c r="D49" s="2" t="s">
        <v>59</v>
      </c>
      <c r="E49" s="2" t="s">
        <v>73</v>
      </c>
      <c r="F49" s="2" t="s">
        <v>820</v>
      </c>
      <c r="G49" s="2" t="s">
        <v>854</v>
      </c>
      <c r="H49" s="2" t="s">
        <v>118</v>
      </c>
      <c r="I49" s="2" t="s">
        <v>836</v>
      </c>
      <c r="J49" s="2" t="s">
        <v>73</v>
      </c>
      <c r="K49" s="42" t="s">
        <v>66</v>
      </c>
      <c r="L49" s="47" t="s">
        <v>67</v>
      </c>
      <c r="M49" s="40" t="s">
        <v>62</v>
      </c>
      <c r="N49" s="42" t="s">
        <v>66</v>
      </c>
      <c r="O49" s="46" t="s">
        <v>1</v>
      </c>
      <c r="P49" s="47" t="s">
        <v>67</v>
      </c>
      <c r="Q49" s="46" t="s">
        <v>1</v>
      </c>
      <c r="R49" s="46" t="s">
        <v>1</v>
      </c>
      <c r="S49" s="46" t="s">
        <v>1</v>
      </c>
      <c r="T49" s="46" t="s">
        <v>1</v>
      </c>
      <c r="U49" s="46" t="s">
        <v>1</v>
      </c>
      <c r="V49" s="46" t="s">
        <v>1</v>
      </c>
      <c r="W49" s="46" t="s">
        <v>1</v>
      </c>
      <c r="X49" s="46" t="s">
        <v>1</v>
      </c>
      <c r="Y49" s="46" t="s">
        <v>1</v>
      </c>
      <c r="Z49" s="46" t="s">
        <v>1</v>
      </c>
      <c r="AA49" s="47" t="s">
        <v>67</v>
      </c>
      <c r="AB49" s="46" t="s">
        <v>1</v>
      </c>
      <c r="AC49" s="46" t="s">
        <v>1</v>
      </c>
      <c r="AD49" s="46" t="s">
        <v>1</v>
      </c>
      <c r="AE49" s="46" t="s">
        <v>1</v>
      </c>
      <c r="AF49" s="46" t="s">
        <v>1</v>
      </c>
      <c r="AG49" s="40" t="s">
        <v>62</v>
      </c>
      <c r="AH49" s="46" t="s">
        <v>1</v>
      </c>
      <c r="AI49" s="46" t="s">
        <v>1</v>
      </c>
      <c r="AJ49" s="46" t="s">
        <v>1</v>
      </c>
      <c r="AK49" s="46" t="s">
        <v>1</v>
      </c>
      <c r="AL49" s="46" t="s">
        <v>1</v>
      </c>
      <c r="AM49" s="46" t="s">
        <v>1</v>
      </c>
      <c r="AN49" s="46" t="s">
        <v>1</v>
      </c>
      <c r="AO49" s="46" t="s">
        <v>1</v>
      </c>
      <c r="AP49" s="46" t="s">
        <v>1</v>
      </c>
      <c r="AQ49" s="46" t="s">
        <v>1</v>
      </c>
      <c r="AR49" s="46" t="s">
        <v>1</v>
      </c>
      <c r="AS49" s="46" t="s">
        <v>1</v>
      </c>
      <c r="AT49" s="46" t="s">
        <v>1</v>
      </c>
      <c r="AU49" s="46" t="s">
        <v>1</v>
      </c>
      <c r="AV49" s="51" t="s">
        <v>68</v>
      </c>
      <c r="AW49" s="51" t="s">
        <v>68</v>
      </c>
      <c r="AX49" s="45" t="s">
        <v>71</v>
      </c>
      <c r="AY49" s="45">
        <v>1</v>
      </c>
      <c r="AZ49" s="45">
        <v>1</v>
      </c>
      <c r="BA49" s="48">
        <v>0</v>
      </c>
      <c r="BB49" s="49">
        <v>1.5</v>
      </c>
      <c r="BC49" s="50">
        <v>0.06</v>
      </c>
      <c r="BE49" s="30" t="e">
        <f>_xlfn.XLOOKUP(A49,'Non AGSA'!B:B,'Non AGSA'!B:B)</f>
        <v>#N/A</v>
      </c>
      <c r="BF49" s="30" t="e">
        <f>_xlfn.XLOOKUP(A49,'Dormant auditee list'!C:C,'Dormant auditee list'!C:C)</f>
        <v>#N/A</v>
      </c>
      <c r="BG49" s="30" t="str">
        <f>_xlfn.XLOOKUP(A49,Reworked!A:A,Reworked!I:I)</f>
        <v>Unqualified with findings</v>
      </c>
      <c r="BI49" s="30">
        <v>1</v>
      </c>
      <c r="BJ49" s="30">
        <v>2</v>
      </c>
    </row>
    <row r="50" spans="1:62" ht="26.25" customHeight="1" x14ac:dyDescent="0.25">
      <c r="A50" s="2">
        <v>84</v>
      </c>
      <c r="B50" s="2"/>
      <c r="C50" s="2" t="s">
        <v>224</v>
      </c>
      <c r="D50" s="2" t="s">
        <v>59</v>
      </c>
      <c r="E50" s="2" t="s">
        <v>73</v>
      </c>
      <c r="F50" s="2" t="s">
        <v>820</v>
      </c>
      <c r="G50" s="2" t="s">
        <v>205</v>
      </c>
      <c r="H50" s="2" t="s">
        <v>825</v>
      </c>
      <c r="I50" s="2" t="s">
        <v>826</v>
      </c>
      <c r="J50" s="2" t="s">
        <v>73</v>
      </c>
      <c r="K50" s="42" t="s">
        <v>66</v>
      </c>
      <c r="L50" s="51" t="s">
        <v>68</v>
      </c>
      <c r="M50" s="51" t="s">
        <v>68</v>
      </c>
      <c r="N50" s="42" t="s">
        <v>66</v>
      </c>
      <c r="O50" s="51" t="s">
        <v>68</v>
      </c>
      <c r="P50" s="51" t="s">
        <v>68</v>
      </c>
      <c r="Q50" s="46" t="s">
        <v>1</v>
      </c>
      <c r="R50" s="46" t="s">
        <v>1</v>
      </c>
      <c r="S50" s="46" t="s">
        <v>1</v>
      </c>
      <c r="T50" s="46" t="s">
        <v>1</v>
      </c>
      <c r="U50" s="46" t="s">
        <v>1</v>
      </c>
      <c r="V50" s="46" t="s">
        <v>1</v>
      </c>
      <c r="W50" s="46" t="s">
        <v>1</v>
      </c>
      <c r="X50" s="46" t="s">
        <v>1</v>
      </c>
      <c r="Y50" s="46" t="s">
        <v>1</v>
      </c>
      <c r="Z50" s="46" t="s">
        <v>1</v>
      </c>
      <c r="AA50" s="51" t="s">
        <v>68</v>
      </c>
      <c r="AB50" s="51" t="s">
        <v>68</v>
      </c>
      <c r="AC50" s="46" t="s">
        <v>1</v>
      </c>
      <c r="AD50" s="46" t="s">
        <v>1</v>
      </c>
      <c r="AE50" s="46" t="s">
        <v>1</v>
      </c>
      <c r="AF50" s="46" t="s">
        <v>1</v>
      </c>
      <c r="AG50" s="51" t="s">
        <v>68</v>
      </c>
      <c r="AH50" s="46" t="s">
        <v>1</v>
      </c>
      <c r="AI50" s="46" t="s">
        <v>1</v>
      </c>
      <c r="AJ50" s="46" t="s">
        <v>1</v>
      </c>
      <c r="AK50" s="46" t="s">
        <v>1</v>
      </c>
      <c r="AL50" s="46" t="s">
        <v>1</v>
      </c>
      <c r="AM50" s="46" t="s">
        <v>1</v>
      </c>
      <c r="AN50" s="46" t="s">
        <v>1</v>
      </c>
      <c r="AO50" s="46" t="s">
        <v>1</v>
      </c>
      <c r="AP50" s="46" t="s">
        <v>1</v>
      </c>
      <c r="AQ50" s="46" t="s">
        <v>1</v>
      </c>
      <c r="AR50" s="46" t="s">
        <v>1</v>
      </c>
      <c r="AS50" s="51" t="s">
        <v>68</v>
      </c>
      <c r="AT50" s="46" t="s">
        <v>1</v>
      </c>
      <c r="AU50" s="46" t="s">
        <v>1</v>
      </c>
      <c r="AV50" s="51" t="s">
        <v>68</v>
      </c>
      <c r="AW50" s="51" t="s">
        <v>68</v>
      </c>
      <c r="AX50" s="45" t="s">
        <v>71</v>
      </c>
      <c r="AY50" s="42">
        <v>2</v>
      </c>
      <c r="AZ50" s="42">
        <v>2</v>
      </c>
      <c r="BA50" s="48">
        <v>0</v>
      </c>
      <c r="BB50" s="52">
        <v>649.70000000000005</v>
      </c>
      <c r="BC50" s="53">
        <v>0.46</v>
      </c>
      <c r="BE50" s="30" t="e">
        <f>_xlfn.XLOOKUP(A50,'Non AGSA'!B:B,'Non AGSA'!B:B)</f>
        <v>#N/A</v>
      </c>
      <c r="BF50" s="30" t="e">
        <f>_xlfn.XLOOKUP(A50,'Dormant auditee list'!C:C,'Dormant auditee list'!C:C)</f>
        <v>#N/A</v>
      </c>
      <c r="BG50" s="30" t="str">
        <f>_xlfn.XLOOKUP(A50,Reworked!A:A,Reworked!I:I)</f>
        <v>Unqualified with findings</v>
      </c>
      <c r="BI50" s="30">
        <v>1</v>
      </c>
      <c r="BJ50" s="30">
        <v>2</v>
      </c>
    </row>
    <row r="51" spans="1:62" ht="34.5" customHeight="1" x14ac:dyDescent="0.25">
      <c r="A51" s="2">
        <v>81</v>
      </c>
      <c r="B51" s="2"/>
      <c r="C51" s="2" t="s">
        <v>346</v>
      </c>
      <c r="D51" s="2" t="s">
        <v>59</v>
      </c>
      <c r="E51" s="2" t="s">
        <v>73</v>
      </c>
      <c r="F51" s="2" t="s">
        <v>820</v>
      </c>
      <c r="G51" s="2" t="s">
        <v>1</v>
      </c>
      <c r="H51" s="2" t="s">
        <v>855</v>
      </c>
      <c r="I51" s="2" t="s">
        <v>831</v>
      </c>
      <c r="J51" s="2" t="s">
        <v>73</v>
      </c>
      <c r="K51" s="56" t="s">
        <v>142</v>
      </c>
      <c r="L51" s="51" t="s">
        <v>68</v>
      </c>
      <c r="M51" s="51" t="s">
        <v>68</v>
      </c>
      <c r="N51" s="42" t="s">
        <v>66</v>
      </c>
      <c r="O51" s="51" t="s">
        <v>68</v>
      </c>
      <c r="P51" s="51" t="s">
        <v>68</v>
      </c>
      <c r="Q51" s="47" t="s">
        <v>67</v>
      </c>
      <c r="R51" s="46" t="s">
        <v>1</v>
      </c>
      <c r="S51" s="46" t="s">
        <v>1</v>
      </c>
      <c r="T51" s="46" t="s">
        <v>1</v>
      </c>
      <c r="U51" s="46" t="s">
        <v>1</v>
      </c>
      <c r="V51" s="46" t="s">
        <v>1</v>
      </c>
      <c r="W51" s="46" t="s">
        <v>1</v>
      </c>
      <c r="X51" s="46" t="s">
        <v>1</v>
      </c>
      <c r="Y51" s="46" t="s">
        <v>1</v>
      </c>
      <c r="Z51" s="46" t="s">
        <v>1</v>
      </c>
      <c r="AA51" s="40" t="s">
        <v>62</v>
      </c>
      <c r="AB51" s="47" t="s">
        <v>67</v>
      </c>
      <c r="AC51" s="46" t="s">
        <v>1</v>
      </c>
      <c r="AD51" s="46" t="s">
        <v>1</v>
      </c>
      <c r="AE51" s="46" t="s">
        <v>1</v>
      </c>
      <c r="AF51" s="51" t="s">
        <v>68</v>
      </c>
      <c r="AG51" s="47" t="s">
        <v>67</v>
      </c>
      <c r="AH51" s="46" t="s">
        <v>1</v>
      </c>
      <c r="AI51" s="46" t="s">
        <v>1</v>
      </c>
      <c r="AJ51" s="46" t="s">
        <v>1</v>
      </c>
      <c r="AK51" s="46" t="s">
        <v>1</v>
      </c>
      <c r="AL51" s="40" t="s">
        <v>62</v>
      </c>
      <c r="AM51" s="47" t="s">
        <v>67</v>
      </c>
      <c r="AN51" s="46" t="s">
        <v>1</v>
      </c>
      <c r="AO51" s="46" t="s">
        <v>1</v>
      </c>
      <c r="AP51" s="46" t="s">
        <v>1</v>
      </c>
      <c r="AQ51" s="40" t="s">
        <v>62</v>
      </c>
      <c r="AR51" s="46" t="s">
        <v>1</v>
      </c>
      <c r="AS51" s="51" t="s">
        <v>68</v>
      </c>
      <c r="AT51" s="46" t="s">
        <v>1</v>
      </c>
      <c r="AU51" s="46" t="s">
        <v>1</v>
      </c>
      <c r="AV51" s="51" t="s">
        <v>68</v>
      </c>
      <c r="AW51" s="51" t="s">
        <v>68</v>
      </c>
      <c r="AX51" s="45" t="s">
        <v>71</v>
      </c>
      <c r="AY51" s="45">
        <v>1</v>
      </c>
      <c r="AZ51" s="54">
        <v>0</v>
      </c>
      <c r="BA51" s="48">
        <v>0</v>
      </c>
      <c r="BB51" s="49">
        <v>2.4</v>
      </c>
      <c r="BC51" s="53">
        <v>0</v>
      </c>
      <c r="BE51" s="30" t="e">
        <f>_xlfn.XLOOKUP(A51,'Non AGSA'!B:B,'Non AGSA'!B:B)</f>
        <v>#N/A</v>
      </c>
      <c r="BF51" s="30" t="e">
        <f>_xlfn.XLOOKUP(A51,'Dormant auditee list'!C:C,'Dormant auditee list'!C:C)</f>
        <v>#N/A</v>
      </c>
      <c r="BG51" s="30" t="str">
        <f>_xlfn.XLOOKUP(A51,Reworked!A:A,Reworked!I:I)</f>
        <v>Qualified</v>
      </c>
      <c r="BI51" s="30">
        <v>1</v>
      </c>
      <c r="BJ51" s="30">
        <v>3</v>
      </c>
    </row>
    <row r="52" spans="1:62" ht="26.25" customHeight="1" x14ac:dyDescent="0.25">
      <c r="A52" s="2">
        <v>82</v>
      </c>
      <c r="B52" s="2"/>
      <c r="C52" s="2" t="s">
        <v>82</v>
      </c>
      <c r="D52" s="2" t="s">
        <v>59</v>
      </c>
      <c r="E52" s="2" t="s">
        <v>73</v>
      </c>
      <c r="F52" s="2" t="s">
        <v>820</v>
      </c>
      <c r="G52" s="2" t="s">
        <v>1</v>
      </c>
      <c r="H52" s="2" t="s">
        <v>856</v>
      </c>
      <c r="I52" s="2" t="s">
        <v>836</v>
      </c>
      <c r="J52" s="2" t="s">
        <v>73</v>
      </c>
      <c r="K52" s="45" t="s">
        <v>57</v>
      </c>
      <c r="L52" s="46" t="s">
        <v>1</v>
      </c>
      <c r="M52" s="46" t="s">
        <v>1</v>
      </c>
      <c r="N52" s="45" t="s">
        <v>57</v>
      </c>
      <c r="O52" s="40" t="s">
        <v>62</v>
      </c>
      <c r="P52" s="46" t="s">
        <v>1</v>
      </c>
      <c r="Q52" s="46" t="s">
        <v>1</v>
      </c>
      <c r="R52" s="46" t="s">
        <v>1</v>
      </c>
      <c r="S52" s="46" t="s">
        <v>1</v>
      </c>
      <c r="T52" s="46" t="s">
        <v>1</v>
      </c>
      <c r="U52" s="46" t="s">
        <v>1</v>
      </c>
      <c r="V52" s="46" t="s">
        <v>1</v>
      </c>
      <c r="W52" s="46" t="s">
        <v>1</v>
      </c>
      <c r="X52" s="46" t="s">
        <v>1</v>
      </c>
      <c r="Y52" s="46" t="s">
        <v>1</v>
      </c>
      <c r="Z52" s="46" t="s">
        <v>1</v>
      </c>
      <c r="AA52" s="46" t="s">
        <v>1</v>
      </c>
      <c r="AB52" s="46" t="s">
        <v>1</v>
      </c>
      <c r="AC52" s="46" t="s">
        <v>1</v>
      </c>
      <c r="AD52" s="46" t="s">
        <v>1</v>
      </c>
      <c r="AE52" s="46" t="s">
        <v>1</v>
      </c>
      <c r="AF52" s="46" t="s">
        <v>1</v>
      </c>
      <c r="AG52" s="46" t="s">
        <v>1</v>
      </c>
      <c r="AH52" s="46" t="s">
        <v>1</v>
      </c>
      <c r="AI52" s="46" t="s">
        <v>1</v>
      </c>
      <c r="AJ52" s="46" t="s">
        <v>1</v>
      </c>
      <c r="AK52" s="46" t="s">
        <v>1</v>
      </c>
      <c r="AL52" s="46" t="s">
        <v>1</v>
      </c>
      <c r="AM52" s="46" t="s">
        <v>1</v>
      </c>
      <c r="AN52" s="46" t="s">
        <v>1</v>
      </c>
      <c r="AO52" s="46" t="s">
        <v>1</v>
      </c>
      <c r="AP52" s="46" t="s">
        <v>1</v>
      </c>
      <c r="AQ52" s="46" t="s">
        <v>1</v>
      </c>
      <c r="AR52" s="46" t="s">
        <v>1</v>
      </c>
      <c r="AS52" s="46" t="s">
        <v>1</v>
      </c>
      <c r="AT52" s="46" t="s">
        <v>1</v>
      </c>
      <c r="AU52" s="46" t="s">
        <v>1</v>
      </c>
      <c r="AV52" s="40" t="s">
        <v>62</v>
      </c>
      <c r="AW52" s="46" t="s">
        <v>1</v>
      </c>
      <c r="AX52" s="45" t="s">
        <v>71</v>
      </c>
      <c r="AY52" s="45">
        <v>1</v>
      </c>
      <c r="AZ52" s="45">
        <v>1</v>
      </c>
      <c r="BA52" s="48">
        <v>0</v>
      </c>
      <c r="BB52" s="48">
        <v>0</v>
      </c>
      <c r="BC52" s="53">
        <v>0.01</v>
      </c>
      <c r="BE52" s="30" t="e">
        <f>_xlfn.XLOOKUP(A52,'Non AGSA'!B:B,'Non AGSA'!B:B)</f>
        <v>#N/A</v>
      </c>
      <c r="BF52" s="30" t="e">
        <f>_xlfn.XLOOKUP(A52,'Dormant auditee list'!C:C,'Dormant auditee list'!C:C)</f>
        <v>#N/A</v>
      </c>
      <c r="BG52" s="30" t="str">
        <f>_xlfn.XLOOKUP(A52,Reworked!A:A,Reworked!I:I)</f>
        <v>Unqualified with no findings</v>
      </c>
      <c r="BI52" s="30">
        <v>1</v>
      </c>
      <c r="BJ52" s="30">
        <v>1</v>
      </c>
    </row>
    <row r="53" spans="1:62" ht="34.5" customHeight="1" x14ac:dyDescent="0.25">
      <c r="A53" s="2">
        <v>83</v>
      </c>
      <c r="B53" s="2"/>
      <c r="C53" s="2" t="s">
        <v>225</v>
      </c>
      <c r="D53" s="2" t="s">
        <v>59</v>
      </c>
      <c r="E53" s="2" t="s">
        <v>73</v>
      </c>
      <c r="F53" s="2" t="s">
        <v>820</v>
      </c>
      <c r="G53" s="2" t="s">
        <v>233</v>
      </c>
      <c r="H53" s="2" t="s">
        <v>234</v>
      </c>
      <c r="I53" s="2" t="s">
        <v>831</v>
      </c>
      <c r="J53" s="2" t="s">
        <v>73</v>
      </c>
      <c r="K53" s="42" t="s">
        <v>66</v>
      </c>
      <c r="L53" s="51" t="s">
        <v>68</v>
      </c>
      <c r="M53" s="40" t="s">
        <v>62</v>
      </c>
      <c r="N53" s="42" t="s">
        <v>66</v>
      </c>
      <c r="O53" s="51" t="s">
        <v>68</v>
      </c>
      <c r="P53" s="51" t="s">
        <v>68</v>
      </c>
      <c r="Q53" s="46" t="s">
        <v>1</v>
      </c>
      <c r="R53" s="46" t="s">
        <v>1</v>
      </c>
      <c r="S53" s="46" t="s">
        <v>1</v>
      </c>
      <c r="T53" s="46" t="s">
        <v>1</v>
      </c>
      <c r="U53" s="46" t="s">
        <v>1</v>
      </c>
      <c r="V53" s="46" t="s">
        <v>1</v>
      </c>
      <c r="W53" s="46" t="s">
        <v>1</v>
      </c>
      <c r="X53" s="46" t="s">
        <v>1</v>
      </c>
      <c r="Y53" s="46" t="s">
        <v>1</v>
      </c>
      <c r="Z53" s="46" t="s">
        <v>1</v>
      </c>
      <c r="AA53" s="40" t="s">
        <v>62</v>
      </c>
      <c r="AB53" s="51" t="s">
        <v>68</v>
      </c>
      <c r="AC53" s="46" t="s">
        <v>1</v>
      </c>
      <c r="AD53" s="46" t="s">
        <v>1</v>
      </c>
      <c r="AE53" s="46" t="s">
        <v>1</v>
      </c>
      <c r="AF53" s="46" t="s">
        <v>1</v>
      </c>
      <c r="AG53" s="46" t="s">
        <v>1</v>
      </c>
      <c r="AH53" s="46" t="s">
        <v>1</v>
      </c>
      <c r="AI53" s="46" t="s">
        <v>1</v>
      </c>
      <c r="AJ53" s="46" t="s">
        <v>1</v>
      </c>
      <c r="AK53" s="46" t="s">
        <v>1</v>
      </c>
      <c r="AL53" s="46" t="s">
        <v>1</v>
      </c>
      <c r="AM53" s="40" t="s">
        <v>62</v>
      </c>
      <c r="AN53" s="46" t="s">
        <v>1</v>
      </c>
      <c r="AO53" s="46" t="s">
        <v>1</v>
      </c>
      <c r="AP53" s="46" t="s">
        <v>1</v>
      </c>
      <c r="AQ53" s="46" t="s">
        <v>1</v>
      </c>
      <c r="AR53" s="46" t="s">
        <v>1</v>
      </c>
      <c r="AS53" s="46" t="s">
        <v>1</v>
      </c>
      <c r="AT53" s="46" t="s">
        <v>1</v>
      </c>
      <c r="AU53" s="46" t="s">
        <v>1</v>
      </c>
      <c r="AV53" s="51" t="s">
        <v>68</v>
      </c>
      <c r="AW53" s="51" t="s">
        <v>68</v>
      </c>
      <c r="AX53" s="45" t="s">
        <v>71</v>
      </c>
      <c r="AY53" s="45">
        <v>1</v>
      </c>
      <c r="AZ53" s="42">
        <v>2</v>
      </c>
      <c r="BA53" s="48">
        <v>0</v>
      </c>
      <c r="BB53" s="52">
        <v>9.1999999999999993</v>
      </c>
      <c r="BC53" s="53">
        <v>0</v>
      </c>
      <c r="BE53" s="30" t="e">
        <f>_xlfn.XLOOKUP(A53,'Non AGSA'!B:B,'Non AGSA'!B:B)</f>
        <v>#N/A</v>
      </c>
      <c r="BF53" s="30" t="e">
        <f>_xlfn.XLOOKUP(A53,'Dormant auditee list'!C:C,'Dormant auditee list'!C:C)</f>
        <v>#N/A</v>
      </c>
      <c r="BG53" s="30" t="str">
        <f>_xlfn.XLOOKUP(A53,Reworked!A:A,Reworked!I:I)</f>
        <v>Unqualified with findings</v>
      </c>
      <c r="BI53" s="30">
        <v>1</v>
      </c>
      <c r="BJ53" s="30">
        <v>2</v>
      </c>
    </row>
    <row r="54" spans="1:62" ht="18.75" customHeight="1" x14ac:dyDescent="0.25">
      <c r="A54" s="2">
        <v>6</v>
      </c>
      <c r="B54" s="2"/>
      <c r="C54" s="2" t="s">
        <v>83</v>
      </c>
      <c r="D54" s="2" t="s">
        <v>59</v>
      </c>
      <c r="E54" s="2" t="s">
        <v>60</v>
      </c>
      <c r="F54" s="2" t="s">
        <v>820</v>
      </c>
      <c r="G54" s="2" t="s">
        <v>821</v>
      </c>
      <c r="H54" s="2" t="s">
        <v>1</v>
      </c>
      <c r="I54" s="2" t="s">
        <v>1</v>
      </c>
      <c r="J54" s="2" t="s">
        <v>80</v>
      </c>
      <c r="K54" s="45" t="s">
        <v>57</v>
      </c>
      <c r="L54" s="46" t="s">
        <v>1</v>
      </c>
      <c r="M54" s="46" t="s">
        <v>1</v>
      </c>
      <c r="N54" s="45" t="s">
        <v>57</v>
      </c>
      <c r="O54" s="46" t="s">
        <v>1</v>
      </c>
      <c r="P54" s="46" t="s">
        <v>1</v>
      </c>
      <c r="Q54" s="46" t="s">
        <v>1</v>
      </c>
      <c r="R54" s="46" t="s">
        <v>1</v>
      </c>
      <c r="S54" s="46" t="s">
        <v>1</v>
      </c>
      <c r="T54" s="46" t="s">
        <v>1</v>
      </c>
      <c r="U54" s="46" t="s">
        <v>1</v>
      </c>
      <c r="V54" s="46" t="s">
        <v>1</v>
      </c>
      <c r="W54" s="46" t="s">
        <v>1</v>
      </c>
      <c r="X54" s="46" t="s">
        <v>1</v>
      </c>
      <c r="Y54" s="46" t="s">
        <v>1</v>
      </c>
      <c r="Z54" s="46" t="s">
        <v>1</v>
      </c>
      <c r="AA54" s="46" t="s">
        <v>1</v>
      </c>
      <c r="AB54" s="46" t="s">
        <v>1</v>
      </c>
      <c r="AC54" s="46" t="s">
        <v>1</v>
      </c>
      <c r="AD54" s="46" t="s">
        <v>1</v>
      </c>
      <c r="AE54" s="46" t="s">
        <v>1</v>
      </c>
      <c r="AF54" s="46" t="s">
        <v>1</v>
      </c>
      <c r="AG54" s="46" t="s">
        <v>1</v>
      </c>
      <c r="AH54" s="46" t="s">
        <v>1</v>
      </c>
      <c r="AI54" s="46" t="s">
        <v>1</v>
      </c>
      <c r="AJ54" s="46" t="s">
        <v>1</v>
      </c>
      <c r="AK54" s="46" t="s">
        <v>1</v>
      </c>
      <c r="AL54" s="46" t="s">
        <v>1</v>
      </c>
      <c r="AM54" s="46" t="s">
        <v>1</v>
      </c>
      <c r="AN54" s="46" t="s">
        <v>1</v>
      </c>
      <c r="AO54" s="46" t="s">
        <v>1</v>
      </c>
      <c r="AP54" s="46" t="s">
        <v>1</v>
      </c>
      <c r="AQ54" s="46" t="s">
        <v>1</v>
      </c>
      <c r="AR54" s="46" t="s">
        <v>1</v>
      </c>
      <c r="AS54" s="46" t="s">
        <v>1</v>
      </c>
      <c r="AT54" s="46" t="s">
        <v>1</v>
      </c>
      <c r="AU54" s="46" t="s">
        <v>1</v>
      </c>
      <c r="AV54" s="46" t="s">
        <v>1</v>
      </c>
      <c r="AW54" s="51" t="s">
        <v>68</v>
      </c>
      <c r="AX54" s="45" t="s">
        <v>71</v>
      </c>
      <c r="AY54" s="45">
        <v>1</v>
      </c>
      <c r="AZ54" s="42">
        <v>2</v>
      </c>
      <c r="BA54" s="48">
        <v>0</v>
      </c>
      <c r="BB54" s="48">
        <v>0</v>
      </c>
      <c r="BC54" s="53">
        <v>0.04</v>
      </c>
      <c r="BE54" s="30" t="e">
        <f>_xlfn.XLOOKUP(A54,'Non AGSA'!B:B,'Non AGSA'!B:B)</f>
        <v>#N/A</v>
      </c>
      <c r="BF54" s="30" t="e">
        <f>_xlfn.XLOOKUP(A54,'Dormant auditee list'!C:C,'Dormant auditee list'!C:C)</f>
        <v>#N/A</v>
      </c>
      <c r="BG54" s="30" t="str">
        <f>_xlfn.XLOOKUP(A54,Reworked!A:A,Reworked!I:I)</f>
        <v>Unqualified with no findings</v>
      </c>
      <c r="BI54" s="30">
        <v>1</v>
      </c>
      <c r="BJ54" s="30">
        <v>1</v>
      </c>
    </row>
    <row r="55" spans="1:62" ht="34.5" customHeight="1" x14ac:dyDescent="0.25">
      <c r="A55" s="2">
        <v>85</v>
      </c>
      <c r="B55" s="2"/>
      <c r="C55" s="2" t="s">
        <v>84</v>
      </c>
      <c r="D55" s="2" t="s">
        <v>59</v>
      </c>
      <c r="E55" s="2" t="s">
        <v>73</v>
      </c>
      <c r="F55" s="2" t="s">
        <v>820</v>
      </c>
      <c r="G55" s="2" t="s">
        <v>1</v>
      </c>
      <c r="H55" s="2" t="s">
        <v>857</v>
      </c>
      <c r="I55" s="2" t="s">
        <v>831</v>
      </c>
      <c r="J55" s="2" t="s">
        <v>73</v>
      </c>
      <c r="K55" s="45" t="s">
        <v>57</v>
      </c>
      <c r="L55" s="46" t="s">
        <v>1</v>
      </c>
      <c r="M55" s="46" t="s">
        <v>1</v>
      </c>
      <c r="N55" s="45" t="s">
        <v>57</v>
      </c>
      <c r="O55" s="46" t="s">
        <v>1</v>
      </c>
      <c r="P55" s="46" t="s">
        <v>1</v>
      </c>
      <c r="Q55" s="46" t="s">
        <v>1</v>
      </c>
      <c r="R55" s="46" t="s">
        <v>1</v>
      </c>
      <c r="S55" s="46" t="s">
        <v>1</v>
      </c>
      <c r="T55" s="46" t="s">
        <v>1</v>
      </c>
      <c r="U55" s="46" t="s">
        <v>1</v>
      </c>
      <c r="V55" s="46" t="s">
        <v>1</v>
      </c>
      <c r="W55" s="46" t="s">
        <v>1</v>
      </c>
      <c r="X55" s="46" t="s">
        <v>1</v>
      </c>
      <c r="Y55" s="46" t="s">
        <v>1</v>
      </c>
      <c r="Z55" s="46" t="s">
        <v>1</v>
      </c>
      <c r="AA55" s="46" t="s">
        <v>1</v>
      </c>
      <c r="AB55" s="46" t="s">
        <v>1</v>
      </c>
      <c r="AC55" s="46" t="s">
        <v>1</v>
      </c>
      <c r="AD55" s="46" t="s">
        <v>1</v>
      </c>
      <c r="AE55" s="46" t="s">
        <v>1</v>
      </c>
      <c r="AF55" s="46" t="s">
        <v>1</v>
      </c>
      <c r="AG55" s="46" t="s">
        <v>1</v>
      </c>
      <c r="AH55" s="46" t="s">
        <v>1</v>
      </c>
      <c r="AI55" s="46" t="s">
        <v>1</v>
      </c>
      <c r="AJ55" s="46" t="s">
        <v>1</v>
      </c>
      <c r="AK55" s="46" t="s">
        <v>1</v>
      </c>
      <c r="AL55" s="46" t="s">
        <v>1</v>
      </c>
      <c r="AM55" s="46" t="s">
        <v>1</v>
      </c>
      <c r="AN55" s="46" t="s">
        <v>1</v>
      </c>
      <c r="AO55" s="46" t="s">
        <v>1</v>
      </c>
      <c r="AP55" s="46" t="s">
        <v>1</v>
      </c>
      <c r="AQ55" s="46" t="s">
        <v>1</v>
      </c>
      <c r="AR55" s="46" t="s">
        <v>1</v>
      </c>
      <c r="AS55" s="46" t="s">
        <v>1</v>
      </c>
      <c r="AT55" s="46" t="s">
        <v>1</v>
      </c>
      <c r="AU55" s="46" t="s">
        <v>1</v>
      </c>
      <c r="AV55" s="46" t="s">
        <v>1</v>
      </c>
      <c r="AW55" s="51" t="s">
        <v>68</v>
      </c>
      <c r="AX55" s="45" t="s">
        <v>71</v>
      </c>
      <c r="AY55" s="45">
        <v>1</v>
      </c>
      <c r="AZ55" s="42">
        <v>2</v>
      </c>
      <c r="BA55" s="48">
        <v>0</v>
      </c>
      <c r="BB55" s="48">
        <v>0</v>
      </c>
      <c r="BC55" s="55">
        <v>0</v>
      </c>
      <c r="BE55" s="30" t="e">
        <f>_xlfn.XLOOKUP(A55,'Non AGSA'!B:B,'Non AGSA'!B:B)</f>
        <v>#N/A</v>
      </c>
      <c r="BF55" s="30" t="e">
        <f>_xlfn.XLOOKUP(A55,'Dormant auditee list'!C:C,'Dormant auditee list'!C:C)</f>
        <v>#N/A</v>
      </c>
      <c r="BG55" s="30" t="str">
        <f>_xlfn.XLOOKUP(A55,Reworked!A:A,Reworked!I:I)</f>
        <v>Unqualified with no findings</v>
      </c>
      <c r="BI55" s="30">
        <v>1</v>
      </c>
      <c r="BJ55" s="30">
        <v>1</v>
      </c>
    </row>
    <row r="56" spans="1:62" ht="34.5" customHeight="1" x14ac:dyDescent="0.25">
      <c r="A56" s="2">
        <v>1418</v>
      </c>
      <c r="B56" s="2"/>
      <c r="C56" s="2" t="s">
        <v>85</v>
      </c>
      <c r="D56" s="2" t="s">
        <v>59</v>
      </c>
      <c r="E56" s="2" t="s">
        <v>73</v>
      </c>
      <c r="F56" s="2" t="s">
        <v>820</v>
      </c>
      <c r="G56" s="2" t="s">
        <v>1</v>
      </c>
      <c r="H56" s="2" t="s">
        <v>858</v>
      </c>
      <c r="I56" s="2" t="s">
        <v>831</v>
      </c>
      <c r="J56" s="2" t="s">
        <v>73</v>
      </c>
      <c r="K56" s="45" t="s">
        <v>57</v>
      </c>
      <c r="L56" s="46" t="s">
        <v>1</v>
      </c>
      <c r="M56" s="46" t="s">
        <v>1</v>
      </c>
      <c r="N56" s="45" t="s">
        <v>57</v>
      </c>
      <c r="O56" s="46" t="s">
        <v>1</v>
      </c>
      <c r="P56" s="46" t="s">
        <v>1</v>
      </c>
      <c r="Q56" s="46" t="s">
        <v>1</v>
      </c>
      <c r="R56" s="46" t="s">
        <v>1</v>
      </c>
      <c r="S56" s="46" t="s">
        <v>1</v>
      </c>
      <c r="T56" s="46" t="s">
        <v>1</v>
      </c>
      <c r="U56" s="46" t="s">
        <v>1</v>
      </c>
      <c r="V56" s="46" t="s">
        <v>1</v>
      </c>
      <c r="W56" s="46" t="s">
        <v>1</v>
      </c>
      <c r="X56" s="46" t="s">
        <v>1</v>
      </c>
      <c r="Y56" s="46" t="s">
        <v>1</v>
      </c>
      <c r="Z56" s="46" t="s">
        <v>1</v>
      </c>
      <c r="AA56" s="46" t="s">
        <v>1</v>
      </c>
      <c r="AB56" s="46" t="s">
        <v>1</v>
      </c>
      <c r="AC56" s="46" t="s">
        <v>1</v>
      </c>
      <c r="AD56" s="46" t="s">
        <v>1</v>
      </c>
      <c r="AE56" s="46" t="s">
        <v>1</v>
      </c>
      <c r="AF56" s="46" t="s">
        <v>1</v>
      </c>
      <c r="AG56" s="46" t="s">
        <v>1</v>
      </c>
      <c r="AH56" s="46" t="s">
        <v>1</v>
      </c>
      <c r="AI56" s="46" t="s">
        <v>1</v>
      </c>
      <c r="AJ56" s="46" t="s">
        <v>1</v>
      </c>
      <c r="AK56" s="46" t="s">
        <v>1</v>
      </c>
      <c r="AL56" s="46" t="s">
        <v>1</v>
      </c>
      <c r="AM56" s="46" t="s">
        <v>1</v>
      </c>
      <c r="AN56" s="46" t="s">
        <v>1</v>
      </c>
      <c r="AO56" s="46" t="s">
        <v>1</v>
      </c>
      <c r="AP56" s="46" t="s">
        <v>1</v>
      </c>
      <c r="AQ56" s="46" t="s">
        <v>1</v>
      </c>
      <c r="AR56" s="46" t="s">
        <v>1</v>
      </c>
      <c r="AS56" s="46" t="s">
        <v>1</v>
      </c>
      <c r="AT56" s="46" t="s">
        <v>1</v>
      </c>
      <c r="AU56" s="46" t="s">
        <v>1</v>
      </c>
      <c r="AV56" s="47" t="s">
        <v>67</v>
      </c>
      <c r="AW56" s="51" t="s">
        <v>68</v>
      </c>
      <c r="AX56" s="45" t="s">
        <v>71</v>
      </c>
      <c r="AY56" s="45">
        <v>1</v>
      </c>
      <c r="AZ56" s="45">
        <v>1</v>
      </c>
      <c r="BA56" s="48">
        <v>0</v>
      </c>
      <c r="BB56" s="52">
        <v>0.82</v>
      </c>
      <c r="BC56" s="50">
        <v>6.0000000000000001E-3</v>
      </c>
      <c r="BE56" s="30" t="e">
        <f>_xlfn.XLOOKUP(A56,'Non AGSA'!B:B,'Non AGSA'!B:B)</f>
        <v>#N/A</v>
      </c>
      <c r="BF56" s="30" t="e">
        <f>_xlfn.XLOOKUP(A56,'Dormant auditee list'!C:C,'Dormant auditee list'!C:C)</f>
        <v>#N/A</v>
      </c>
      <c r="BG56" s="30" t="str">
        <f>_xlfn.XLOOKUP(A56,Reworked!A:A,Reworked!I:I)</f>
        <v>Unqualified with no findings</v>
      </c>
      <c r="BI56" s="30">
        <v>1</v>
      </c>
      <c r="BJ56" s="30">
        <v>1</v>
      </c>
    </row>
    <row r="57" spans="1:62" ht="26.25" customHeight="1" x14ac:dyDescent="0.25">
      <c r="A57" s="2">
        <v>86</v>
      </c>
      <c r="B57" s="2"/>
      <c r="C57" s="2" t="s">
        <v>347</v>
      </c>
      <c r="D57" s="2" t="s">
        <v>59</v>
      </c>
      <c r="E57" s="2" t="s">
        <v>73</v>
      </c>
      <c r="F57" s="2" t="s">
        <v>820</v>
      </c>
      <c r="G57" s="2" t="s">
        <v>116</v>
      </c>
      <c r="H57" s="2" t="s">
        <v>116</v>
      </c>
      <c r="I57" s="2" t="s">
        <v>833</v>
      </c>
      <c r="J57" s="2" t="s">
        <v>73</v>
      </c>
      <c r="K57" s="56" t="s">
        <v>142</v>
      </c>
      <c r="L57" s="51" t="s">
        <v>68</v>
      </c>
      <c r="M57" s="47" t="s">
        <v>67</v>
      </c>
      <c r="N57" s="42" t="s">
        <v>66</v>
      </c>
      <c r="O57" s="47" t="s">
        <v>67</v>
      </c>
      <c r="P57" s="46" t="s">
        <v>1</v>
      </c>
      <c r="Q57" s="46" t="s">
        <v>1</v>
      </c>
      <c r="R57" s="47" t="s">
        <v>67</v>
      </c>
      <c r="S57" s="46" t="s">
        <v>1</v>
      </c>
      <c r="T57" s="46" t="s">
        <v>1</v>
      </c>
      <c r="U57" s="46" t="s">
        <v>1</v>
      </c>
      <c r="V57" s="46" t="s">
        <v>1</v>
      </c>
      <c r="W57" s="46" t="s">
        <v>1</v>
      </c>
      <c r="X57" s="47" t="s">
        <v>67</v>
      </c>
      <c r="Y57" s="46" t="s">
        <v>1</v>
      </c>
      <c r="Z57" s="46" t="s">
        <v>1</v>
      </c>
      <c r="AA57" s="51" t="s">
        <v>68</v>
      </c>
      <c r="AB57" s="51" t="s">
        <v>68</v>
      </c>
      <c r="AC57" s="46" t="s">
        <v>1</v>
      </c>
      <c r="AD57" s="46" t="s">
        <v>1</v>
      </c>
      <c r="AE57" s="46" t="s">
        <v>1</v>
      </c>
      <c r="AF57" s="47" t="s">
        <v>67</v>
      </c>
      <c r="AG57" s="46" t="s">
        <v>1</v>
      </c>
      <c r="AH57" s="46" t="s">
        <v>1</v>
      </c>
      <c r="AI57" s="46" t="s">
        <v>1</v>
      </c>
      <c r="AJ57" s="46" t="s">
        <v>1</v>
      </c>
      <c r="AK57" s="46" t="s">
        <v>1</v>
      </c>
      <c r="AL57" s="46" t="s">
        <v>1</v>
      </c>
      <c r="AM57" s="46" t="s">
        <v>1</v>
      </c>
      <c r="AN57" s="46" t="s">
        <v>1</v>
      </c>
      <c r="AO57" s="46" t="s">
        <v>1</v>
      </c>
      <c r="AP57" s="46" t="s">
        <v>1</v>
      </c>
      <c r="AQ57" s="47" t="s">
        <v>67</v>
      </c>
      <c r="AR57" s="46" t="s">
        <v>1</v>
      </c>
      <c r="AS57" s="46" t="s">
        <v>1</v>
      </c>
      <c r="AT57" s="46" t="s">
        <v>1</v>
      </c>
      <c r="AU57" s="46" t="s">
        <v>1</v>
      </c>
      <c r="AV57" s="51" t="s">
        <v>68</v>
      </c>
      <c r="AW57" s="51" t="s">
        <v>68</v>
      </c>
      <c r="AX57" s="47" t="s">
        <v>63</v>
      </c>
      <c r="AY57" s="45">
        <v>1</v>
      </c>
      <c r="AZ57" s="42">
        <v>2</v>
      </c>
      <c r="BA57" s="48">
        <v>0</v>
      </c>
      <c r="BB57" s="49">
        <v>5.3</v>
      </c>
      <c r="BC57" s="53">
        <v>0.09</v>
      </c>
      <c r="BE57" s="30" t="e">
        <f>_xlfn.XLOOKUP(A57,'Non AGSA'!B:B,'Non AGSA'!B:B)</f>
        <v>#N/A</v>
      </c>
      <c r="BF57" s="30" t="e">
        <f>_xlfn.XLOOKUP(A57,'Dormant auditee list'!C:C,'Dormant auditee list'!C:C)</f>
        <v>#N/A</v>
      </c>
      <c r="BG57" s="30" t="str">
        <f>_xlfn.XLOOKUP(A57,Reworked!A:A,Reworked!I:I)</f>
        <v>Qualified</v>
      </c>
      <c r="BI57" s="30">
        <v>1</v>
      </c>
      <c r="BJ57" s="30">
        <v>3</v>
      </c>
    </row>
    <row r="58" spans="1:62" ht="14.25" customHeight="1" x14ac:dyDescent="0.25">
      <c r="A58" s="2">
        <v>457</v>
      </c>
      <c r="B58" s="2"/>
      <c r="C58" s="2" t="s">
        <v>116</v>
      </c>
      <c r="D58" s="2" t="s">
        <v>59</v>
      </c>
      <c r="E58" s="2" t="s">
        <v>60</v>
      </c>
      <c r="F58" s="2" t="s">
        <v>820</v>
      </c>
      <c r="G58" s="2" t="s">
        <v>116</v>
      </c>
      <c r="H58" s="2" t="s">
        <v>1</v>
      </c>
      <c r="I58" s="2" t="s">
        <v>1</v>
      </c>
      <c r="J58" s="2" t="s">
        <v>80</v>
      </c>
      <c r="K58" s="42" t="s">
        <v>66</v>
      </c>
      <c r="L58" s="51" t="s">
        <v>68</v>
      </c>
      <c r="M58" s="51" t="s">
        <v>68</v>
      </c>
      <c r="N58" s="42" t="s">
        <v>66</v>
      </c>
      <c r="O58" s="51" t="s">
        <v>68</v>
      </c>
      <c r="P58" s="51" t="s">
        <v>68</v>
      </c>
      <c r="Q58" s="46" t="s">
        <v>1</v>
      </c>
      <c r="R58" s="46" t="s">
        <v>1</v>
      </c>
      <c r="S58" s="46" t="s">
        <v>1</v>
      </c>
      <c r="T58" s="46" t="s">
        <v>1</v>
      </c>
      <c r="U58" s="46" t="s">
        <v>1</v>
      </c>
      <c r="V58" s="46" t="s">
        <v>1</v>
      </c>
      <c r="W58" s="46" t="s">
        <v>1</v>
      </c>
      <c r="X58" s="46" t="s">
        <v>1</v>
      </c>
      <c r="Y58" s="46" t="s">
        <v>1</v>
      </c>
      <c r="Z58" s="46" t="s">
        <v>1</v>
      </c>
      <c r="AA58" s="51" t="s">
        <v>68</v>
      </c>
      <c r="AB58" s="51" t="s">
        <v>68</v>
      </c>
      <c r="AC58" s="46" t="s">
        <v>1</v>
      </c>
      <c r="AD58" s="46" t="s">
        <v>1</v>
      </c>
      <c r="AE58" s="46" t="s">
        <v>1</v>
      </c>
      <c r="AF58" s="46" t="s">
        <v>1</v>
      </c>
      <c r="AG58" s="51" t="s">
        <v>68</v>
      </c>
      <c r="AH58" s="46" t="s">
        <v>1</v>
      </c>
      <c r="AI58" s="46" t="s">
        <v>1</v>
      </c>
      <c r="AJ58" s="46" t="s">
        <v>1</v>
      </c>
      <c r="AK58" s="46" t="s">
        <v>1</v>
      </c>
      <c r="AL58" s="46" t="s">
        <v>1</v>
      </c>
      <c r="AM58" s="51" t="s">
        <v>68</v>
      </c>
      <c r="AN58" s="46" t="s">
        <v>1</v>
      </c>
      <c r="AO58" s="46" t="s">
        <v>1</v>
      </c>
      <c r="AP58" s="46" t="s">
        <v>1</v>
      </c>
      <c r="AQ58" s="51" t="s">
        <v>68</v>
      </c>
      <c r="AR58" s="46" t="s">
        <v>1</v>
      </c>
      <c r="AS58" s="46" t="s">
        <v>1</v>
      </c>
      <c r="AT58" s="46" t="s">
        <v>1</v>
      </c>
      <c r="AU58" s="46" t="s">
        <v>1</v>
      </c>
      <c r="AV58" s="51" t="s">
        <v>68</v>
      </c>
      <c r="AW58" s="51" t="s">
        <v>68</v>
      </c>
      <c r="AX58" s="45" t="s">
        <v>71</v>
      </c>
      <c r="AY58" s="42">
        <v>2</v>
      </c>
      <c r="AZ58" s="42">
        <v>2</v>
      </c>
      <c r="BA58" s="48">
        <v>0</v>
      </c>
      <c r="BB58" s="52">
        <v>74</v>
      </c>
      <c r="BC58" s="53">
        <v>0.03</v>
      </c>
      <c r="BE58" s="30" t="e">
        <f>_xlfn.XLOOKUP(A58,'Non AGSA'!B:B,'Non AGSA'!B:B)</f>
        <v>#N/A</v>
      </c>
      <c r="BF58" s="30" t="e">
        <f>_xlfn.XLOOKUP(A58,'Dormant auditee list'!C:C,'Dormant auditee list'!C:C)</f>
        <v>#N/A</v>
      </c>
      <c r="BG58" s="30" t="str">
        <f>_xlfn.XLOOKUP(A58,Reworked!A:A,Reworked!I:I)</f>
        <v>Unqualified with findings</v>
      </c>
      <c r="BI58" s="30">
        <v>1</v>
      </c>
      <c r="BJ58" s="30">
        <v>2</v>
      </c>
    </row>
    <row r="59" spans="1:62" ht="18.75" customHeight="1" x14ac:dyDescent="0.25">
      <c r="A59" s="2">
        <v>1564</v>
      </c>
      <c r="B59" s="2"/>
      <c r="C59" s="2" t="s">
        <v>117</v>
      </c>
      <c r="D59" s="2" t="s">
        <v>59</v>
      </c>
      <c r="E59" s="2" t="s">
        <v>60</v>
      </c>
      <c r="F59" s="2" t="s">
        <v>820</v>
      </c>
      <c r="G59" s="2" t="s">
        <v>823</v>
      </c>
      <c r="H59" s="2" t="s">
        <v>1</v>
      </c>
      <c r="I59" s="2" t="s">
        <v>1</v>
      </c>
      <c r="J59" s="2" t="s">
        <v>65</v>
      </c>
      <c r="K59" s="42" t="s">
        <v>66</v>
      </c>
      <c r="L59" s="46" t="s">
        <v>1</v>
      </c>
      <c r="M59" s="51" t="s">
        <v>68</v>
      </c>
      <c r="N59" s="42" t="s">
        <v>66</v>
      </c>
      <c r="O59" s="40" t="s">
        <v>62</v>
      </c>
      <c r="P59" s="51" t="s">
        <v>68</v>
      </c>
      <c r="Q59" s="46" t="s">
        <v>1</v>
      </c>
      <c r="R59" s="46" t="s">
        <v>1</v>
      </c>
      <c r="S59" s="46" t="s">
        <v>1</v>
      </c>
      <c r="T59" s="46" t="s">
        <v>1</v>
      </c>
      <c r="U59" s="46" t="s">
        <v>1</v>
      </c>
      <c r="V59" s="46" t="s">
        <v>1</v>
      </c>
      <c r="W59" s="46" t="s">
        <v>1</v>
      </c>
      <c r="X59" s="46" t="s">
        <v>1</v>
      </c>
      <c r="Y59" s="46" t="s">
        <v>1</v>
      </c>
      <c r="Z59" s="46" t="s">
        <v>1</v>
      </c>
      <c r="AA59" s="46" t="s">
        <v>1</v>
      </c>
      <c r="AB59" s="46" t="s">
        <v>1</v>
      </c>
      <c r="AC59" s="46" t="s">
        <v>1</v>
      </c>
      <c r="AD59" s="46" t="s">
        <v>1</v>
      </c>
      <c r="AE59" s="46" t="s">
        <v>1</v>
      </c>
      <c r="AF59" s="40" t="s">
        <v>62</v>
      </c>
      <c r="AG59" s="51" t="s">
        <v>68</v>
      </c>
      <c r="AH59" s="46" t="s">
        <v>1</v>
      </c>
      <c r="AI59" s="51" t="s">
        <v>68</v>
      </c>
      <c r="AJ59" s="46" t="s">
        <v>1</v>
      </c>
      <c r="AK59" s="46" t="s">
        <v>1</v>
      </c>
      <c r="AL59" s="47" t="s">
        <v>67</v>
      </c>
      <c r="AM59" s="47" t="s">
        <v>67</v>
      </c>
      <c r="AN59" s="46" t="s">
        <v>1</v>
      </c>
      <c r="AO59" s="46" t="s">
        <v>1</v>
      </c>
      <c r="AP59" s="46" t="s">
        <v>1</v>
      </c>
      <c r="AQ59" s="40" t="s">
        <v>62</v>
      </c>
      <c r="AR59" s="47" t="s">
        <v>67</v>
      </c>
      <c r="AS59" s="51" t="s">
        <v>68</v>
      </c>
      <c r="AT59" s="46" t="s">
        <v>1</v>
      </c>
      <c r="AU59" s="46" t="s">
        <v>1</v>
      </c>
      <c r="AV59" s="40" t="s">
        <v>62</v>
      </c>
      <c r="AW59" s="51" t="s">
        <v>68</v>
      </c>
      <c r="AX59" s="45" t="s">
        <v>71</v>
      </c>
      <c r="AY59" s="45">
        <v>1</v>
      </c>
      <c r="AZ59" s="45">
        <v>1</v>
      </c>
      <c r="BA59" s="48">
        <v>0</v>
      </c>
      <c r="BB59" s="49">
        <v>139.1</v>
      </c>
      <c r="BC59" s="53">
        <v>0</v>
      </c>
      <c r="BE59" s="30" t="e">
        <f>_xlfn.XLOOKUP(A59,'Non AGSA'!B:B,'Non AGSA'!B:B)</f>
        <v>#N/A</v>
      </c>
      <c r="BF59" s="30" t="e">
        <f>_xlfn.XLOOKUP(A59,'Dormant auditee list'!C:C,'Dormant auditee list'!C:C)</f>
        <v>#N/A</v>
      </c>
      <c r="BG59" s="30" t="str">
        <f>_xlfn.XLOOKUP(A59,Reworked!A:A,Reworked!I:I)</f>
        <v>Unqualified with findings</v>
      </c>
      <c r="BI59" s="30">
        <v>1</v>
      </c>
      <c r="BJ59" s="30">
        <v>2</v>
      </c>
    </row>
    <row r="60" spans="1:62" ht="18.75" customHeight="1" x14ac:dyDescent="0.25">
      <c r="A60" s="2">
        <v>482</v>
      </c>
      <c r="B60" s="2"/>
      <c r="C60" s="2" t="s">
        <v>86</v>
      </c>
      <c r="D60" s="2" t="s">
        <v>59</v>
      </c>
      <c r="E60" s="2" t="s">
        <v>60</v>
      </c>
      <c r="F60" s="2" t="s">
        <v>820</v>
      </c>
      <c r="G60" s="2" t="s">
        <v>823</v>
      </c>
      <c r="H60" s="2" t="s">
        <v>1</v>
      </c>
      <c r="I60" s="2" t="s">
        <v>1</v>
      </c>
      <c r="J60" s="2" t="s">
        <v>80</v>
      </c>
      <c r="K60" s="45" t="s">
        <v>57</v>
      </c>
      <c r="L60" s="46" t="s">
        <v>1</v>
      </c>
      <c r="M60" s="40" t="s">
        <v>62</v>
      </c>
      <c r="N60" s="42" t="s">
        <v>66</v>
      </c>
      <c r="O60" s="46" t="s">
        <v>1</v>
      </c>
      <c r="P60" s="47" t="s">
        <v>67</v>
      </c>
      <c r="Q60" s="46" t="s">
        <v>1</v>
      </c>
      <c r="R60" s="46" t="s">
        <v>1</v>
      </c>
      <c r="S60" s="46" t="s">
        <v>1</v>
      </c>
      <c r="T60" s="46" t="s">
        <v>1</v>
      </c>
      <c r="U60" s="46" t="s">
        <v>1</v>
      </c>
      <c r="V60" s="46" t="s">
        <v>1</v>
      </c>
      <c r="W60" s="46" t="s">
        <v>1</v>
      </c>
      <c r="X60" s="46" t="s">
        <v>1</v>
      </c>
      <c r="Y60" s="46" t="s">
        <v>1</v>
      </c>
      <c r="Z60" s="46" t="s">
        <v>1</v>
      </c>
      <c r="AA60" s="46" t="s">
        <v>1</v>
      </c>
      <c r="AB60" s="46" t="s">
        <v>1</v>
      </c>
      <c r="AC60" s="46" t="s">
        <v>1</v>
      </c>
      <c r="AD60" s="46" t="s">
        <v>1</v>
      </c>
      <c r="AE60" s="46" t="s">
        <v>1</v>
      </c>
      <c r="AF60" s="46" t="s">
        <v>1</v>
      </c>
      <c r="AG60" s="46" t="s">
        <v>1</v>
      </c>
      <c r="AH60" s="46" t="s">
        <v>1</v>
      </c>
      <c r="AI60" s="46" t="s">
        <v>1</v>
      </c>
      <c r="AJ60" s="46" t="s">
        <v>1</v>
      </c>
      <c r="AK60" s="46" t="s">
        <v>1</v>
      </c>
      <c r="AL60" s="46" t="s">
        <v>1</v>
      </c>
      <c r="AM60" s="46" t="s">
        <v>1</v>
      </c>
      <c r="AN60" s="46" t="s">
        <v>1</v>
      </c>
      <c r="AO60" s="46" t="s">
        <v>1</v>
      </c>
      <c r="AP60" s="46" t="s">
        <v>1</v>
      </c>
      <c r="AQ60" s="46" t="s">
        <v>1</v>
      </c>
      <c r="AR60" s="46" t="s">
        <v>1</v>
      </c>
      <c r="AS60" s="40" t="s">
        <v>62</v>
      </c>
      <c r="AT60" s="46" t="s">
        <v>1</v>
      </c>
      <c r="AU60" s="46" t="s">
        <v>1</v>
      </c>
      <c r="AV60" s="46" t="s">
        <v>1</v>
      </c>
      <c r="AW60" s="51" t="s">
        <v>68</v>
      </c>
      <c r="AX60" s="47" t="s">
        <v>63</v>
      </c>
      <c r="AY60" s="45">
        <v>1</v>
      </c>
      <c r="AZ60" s="54">
        <v>0</v>
      </c>
      <c r="BA60" s="48">
        <v>0</v>
      </c>
      <c r="BB60" s="49">
        <v>0</v>
      </c>
      <c r="BC60" s="50">
        <v>0.16</v>
      </c>
      <c r="BE60" s="30" t="e">
        <f>_xlfn.XLOOKUP(A60,'Non AGSA'!B:B,'Non AGSA'!B:B)</f>
        <v>#N/A</v>
      </c>
      <c r="BF60" s="30" t="e">
        <f>_xlfn.XLOOKUP(A60,'Dormant auditee list'!C:C,'Dormant auditee list'!C:C)</f>
        <v>#N/A</v>
      </c>
      <c r="BG60" s="30" t="str">
        <f>_xlfn.XLOOKUP(A60,Reworked!A:A,Reworked!I:I)</f>
        <v>Unqualified with no findings</v>
      </c>
      <c r="BI60" s="30">
        <v>1</v>
      </c>
      <c r="BJ60" s="30">
        <v>1</v>
      </c>
    </row>
    <row r="61" spans="1:62" ht="26.25" customHeight="1" x14ac:dyDescent="0.25">
      <c r="A61" s="2">
        <v>1546</v>
      </c>
      <c r="B61" s="2"/>
      <c r="C61" s="2" t="s">
        <v>226</v>
      </c>
      <c r="D61" s="2" t="s">
        <v>59</v>
      </c>
      <c r="E61" s="2" t="s">
        <v>73</v>
      </c>
      <c r="F61" s="2" t="s">
        <v>820</v>
      </c>
      <c r="G61" s="2" t="s">
        <v>823</v>
      </c>
      <c r="H61" s="2" t="s">
        <v>117</v>
      </c>
      <c r="I61" s="2" t="s">
        <v>833</v>
      </c>
      <c r="J61" s="2" t="s">
        <v>73</v>
      </c>
      <c r="K61" s="42" t="s">
        <v>66</v>
      </c>
      <c r="L61" s="51" t="s">
        <v>68</v>
      </c>
      <c r="M61" s="51" t="s">
        <v>68</v>
      </c>
      <c r="N61" s="42" t="s">
        <v>66</v>
      </c>
      <c r="O61" s="51" t="s">
        <v>68</v>
      </c>
      <c r="P61" s="51" t="s">
        <v>68</v>
      </c>
      <c r="Q61" s="46" t="s">
        <v>1</v>
      </c>
      <c r="R61" s="46" t="s">
        <v>1</v>
      </c>
      <c r="S61" s="46" t="s">
        <v>1</v>
      </c>
      <c r="T61" s="46" t="s">
        <v>1</v>
      </c>
      <c r="U61" s="46" t="s">
        <v>1</v>
      </c>
      <c r="V61" s="46" t="s">
        <v>1</v>
      </c>
      <c r="W61" s="46" t="s">
        <v>1</v>
      </c>
      <c r="X61" s="46" t="s">
        <v>1</v>
      </c>
      <c r="Y61" s="46" t="s">
        <v>1</v>
      </c>
      <c r="Z61" s="46" t="s">
        <v>1</v>
      </c>
      <c r="AA61" s="40" t="s">
        <v>62</v>
      </c>
      <c r="AB61" s="47" t="s">
        <v>67</v>
      </c>
      <c r="AC61" s="46" t="s">
        <v>1</v>
      </c>
      <c r="AD61" s="46" t="s">
        <v>1</v>
      </c>
      <c r="AE61" s="46" t="s">
        <v>1</v>
      </c>
      <c r="AF61" s="46" t="s">
        <v>1</v>
      </c>
      <c r="AG61" s="47" t="s">
        <v>67</v>
      </c>
      <c r="AH61" s="46" t="s">
        <v>1</v>
      </c>
      <c r="AI61" s="46" t="s">
        <v>1</v>
      </c>
      <c r="AJ61" s="46" t="s">
        <v>1</v>
      </c>
      <c r="AK61" s="46" t="s">
        <v>1</v>
      </c>
      <c r="AL61" s="46" t="s">
        <v>1</v>
      </c>
      <c r="AM61" s="46" t="s">
        <v>1</v>
      </c>
      <c r="AN61" s="46" t="s">
        <v>1</v>
      </c>
      <c r="AO61" s="46" t="s">
        <v>1</v>
      </c>
      <c r="AP61" s="46" t="s">
        <v>1</v>
      </c>
      <c r="AQ61" s="46" t="s">
        <v>1</v>
      </c>
      <c r="AR61" s="46" t="s">
        <v>1</v>
      </c>
      <c r="AS61" s="46" t="s">
        <v>1</v>
      </c>
      <c r="AT61" s="46" t="s">
        <v>1</v>
      </c>
      <c r="AU61" s="46" t="s">
        <v>1</v>
      </c>
      <c r="AV61" s="51" t="s">
        <v>68</v>
      </c>
      <c r="AW61" s="51" t="s">
        <v>68</v>
      </c>
      <c r="AX61" s="47" t="s">
        <v>63</v>
      </c>
      <c r="AY61" s="45">
        <v>1</v>
      </c>
      <c r="AZ61" s="42">
        <v>2</v>
      </c>
      <c r="BA61" s="48">
        <v>0</v>
      </c>
      <c r="BB61" s="49">
        <v>10.4</v>
      </c>
      <c r="BC61" s="55">
        <v>0</v>
      </c>
      <c r="BE61" s="30" t="e">
        <f>_xlfn.XLOOKUP(A61,'Non AGSA'!B:B,'Non AGSA'!B:B)</f>
        <v>#N/A</v>
      </c>
      <c r="BF61" s="30" t="e">
        <f>_xlfn.XLOOKUP(A61,'Dormant auditee list'!C:C,'Dormant auditee list'!C:C)</f>
        <v>#N/A</v>
      </c>
      <c r="BG61" s="30" t="str">
        <f>_xlfn.XLOOKUP(A61,Reworked!A:A,Reworked!I:I)</f>
        <v>Unqualified with findings</v>
      </c>
      <c r="BI61" s="30">
        <v>1</v>
      </c>
      <c r="BJ61" s="30">
        <v>2</v>
      </c>
    </row>
    <row r="62" spans="1:62" ht="18.75" customHeight="1" x14ac:dyDescent="0.25">
      <c r="A62" s="2">
        <v>310</v>
      </c>
      <c r="B62" s="2"/>
      <c r="C62" s="2" t="s">
        <v>87</v>
      </c>
      <c r="D62" s="2" t="s">
        <v>59</v>
      </c>
      <c r="E62" s="2" t="s">
        <v>60</v>
      </c>
      <c r="F62" s="2" t="s">
        <v>820</v>
      </c>
      <c r="G62" s="2" t="s">
        <v>87</v>
      </c>
      <c r="H62" s="2" t="s">
        <v>1</v>
      </c>
      <c r="I62" s="2" t="s">
        <v>1</v>
      </c>
      <c r="J62" s="2" t="s">
        <v>99</v>
      </c>
      <c r="K62" s="56" t="s">
        <v>142</v>
      </c>
      <c r="L62" s="40" t="s">
        <v>62</v>
      </c>
      <c r="M62" s="51" t="s">
        <v>68</v>
      </c>
      <c r="N62" s="56" t="s">
        <v>142</v>
      </c>
      <c r="O62" s="51" t="s">
        <v>68</v>
      </c>
      <c r="P62" s="51" t="s">
        <v>68</v>
      </c>
      <c r="Q62" s="46" t="s">
        <v>1</v>
      </c>
      <c r="R62" s="46" t="s">
        <v>1</v>
      </c>
      <c r="S62" s="46" t="s">
        <v>1</v>
      </c>
      <c r="T62" s="46" t="s">
        <v>1</v>
      </c>
      <c r="U62" s="46" t="s">
        <v>1</v>
      </c>
      <c r="V62" s="46" t="s">
        <v>1</v>
      </c>
      <c r="W62" s="46" t="s">
        <v>1</v>
      </c>
      <c r="X62" s="51" t="s">
        <v>68</v>
      </c>
      <c r="Y62" s="46" t="s">
        <v>1</v>
      </c>
      <c r="Z62" s="46" t="s">
        <v>1</v>
      </c>
      <c r="AA62" s="40" t="s">
        <v>62</v>
      </c>
      <c r="AB62" s="40" t="s">
        <v>62</v>
      </c>
      <c r="AC62" s="46" t="s">
        <v>1</v>
      </c>
      <c r="AD62" s="46" t="s">
        <v>1</v>
      </c>
      <c r="AE62" s="46" t="s">
        <v>1</v>
      </c>
      <c r="AF62" s="51" t="s">
        <v>68</v>
      </c>
      <c r="AG62" s="51" t="s">
        <v>68</v>
      </c>
      <c r="AH62" s="46" t="s">
        <v>1</v>
      </c>
      <c r="AI62" s="47" t="s">
        <v>67</v>
      </c>
      <c r="AJ62" s="46" t="s">
        <v>1</v>
      </c>
      <c r="AK62" s="46" t="s">
        <v>1</v>
      </c>
      <c r="AL62" s="51" t="s">
        <v>68</v>
      </c>
      <c r="AM62" s="51" t="s">
        <v>68</v>
      </c>
      <c r="AN62" s="46" t="s">
        <v>1</v>
      </c>
      <c r="AO62" s="46" t="s">
        <v>1</v>
      </c>
      <c r="AP62" s="47" t="s">
        <v>67</v>
      </c>
      <c r="AQ62" s="51" t="s">
        <v>68</v>
      </c>
      <c r="AR62" s="46" t="s">
        <v>1</v>
      </c>
      <c r="AS62" s="51" t="s">
        <v>68</v>
      </c>
      <c r="AT62" s="46" t="s">
        <v>1</v>
      </c>
      <c r="AU62" s="46" t="s">
        <v>1</v>
      </c>
      <c r="AV62" s="51" t="s">
        <v>68</v>
      </c>
      <c r="AW62" s="51" t="s">
        <v>68</v>
      </c>
      <c r="AX62" s="47" t="s">
        <v>63</v>
      </c>
      <c r="AY62" s="57">
        <v>3</v>
      </c>
      <c r="AZ62" s="42">
        <v>2</v>
      </c>
      <c r="BA62" s="48">
        <v>0</v>
      </c>
      <c r="BB62" s="49">
        <v>41.2</v>
      </c>
      <c r="BC62" s="53">
        <v>0.05</v>
      </c>
      <c r="BE62" s="30" t="e">
        <f>_xlfn.XLOOKUP(A62,'Non AGSA'!B:B,'Non AGSA'!B:B)</f>
        <v>#N/A</v>
      </c>
      <c r="BF62" s="30" t="e">
        <f>_xlfn.XLOOKUP(A62,'Dormant auditee list'!C:C,'Dormant auditee list'!C:C)</f>
        <v>#N/A</v>
      </c>
      <c r="BG62" s="30" t="str">
        <f>_xlfn.XLOOKUP(A62,Reworked!A:A,Reworked!I:I)</f>
        <v>Qualified</v>
      </c>
      <c r="BI62" s="30">
        <v>1</v>
      </c>
      <c r="BJ62" s="30">
        <v>3</v>
      </c>
    </row>
    <row r="63" spans="1:62" ht="18.75" customHeight="1" x14ac:dyDescent="0.25">
      <c r="A63" s="2">
        <v>317</v>
      </c>
      <c r="B63" s="2"/>
      <c r="C63" s="2" t="s">
        <v>87</v>
      </c>
      <c r="D63" s="2" t="s">
        <v>59</v>
      </c>
      <c r="E63" s="2" t="s">
        <v>60</v>
      </c>
      <c r="F63" s="2" t="s">
        <v>820</v>
      </c>
      <c r="G63" s="2" t="s">
        <v>87</v>
      </c>
      <c r="H63" s="2" t="s">
        <v>1</v>
      </c>
      <c r="I63" s="2" t="s">
        <v>1</v>
      </c>
      <c r="J63" s="2" t="s">
        <v>61</v>
      </c>
      <c r="K63" s="45" t="s">
        <v>57</v>
      </c>
      <c r="L63" s="46" t="s">
        <v>1</v>
      </c>
      <c r="M63" s="46" t="s">
        <v>1</v>
      </c>
      <c r="N63" s="45" t="s">
        <v>57</v>
      </c>
      <c r="O63" s="46" t="s">
        <v>1</v>
      </c>
      <c r="P63" s="46" t="s">
        <v>1</v>
      </c>
      <c r="Q63" s="46" t="s">
        <v>1</v>
      </c>
      <c r="R63" s="46" t="s">
        <v>1</v>
      </c>
      <c r="S63" s="46" t="s">
        <v>1</v>
      </c>
      <c r="T63" s="46" t="s">
        <v>1</v>
      </c>
      <c r="U63" s="46" t="s">
        <v>1</v>
      </c>
      <c r="V63" s="46" t="s">
        <v>1</v>
      </c>
      <c r="W63" s="46" t="s">
        <v>1</v>
      </c>
      <c r="X63" s="46" t="s">
        <v>1</v>
      </c>
      <c r="Y63" s="46" t="s">
        <v>1</v>
      </c>
      <c r="Z63" s="46" t="s">
        <v>1</v>
      </c>
      <c r="AA63" s="46" t="s">
        <v>1</v>
      </c>
      <c r="AB63" s="46" t="s">
        <v>1</v>
      </c>
      <c r="AC63" s="46" t="s">
        <v>1</v>
      </c>
      <c r="AD63" s="46" t="s">
        <v>1</v>
      </c>
      <c r="AE63" s="46" t="s">
        <v>1</v>
      </c>
      <c r="AF63" s="46" t="s">
        <v>1</v>
      </c>
      <c r="AG63" s="46" t="s">
        <v>1</v>
      </c>
      <c r="AH63" s="46" t="s">
        <v>1</v>
      </c>
      <c r="AI63" s="46" t="s">
        <v>1</v>
      </c>
      <c r="AJ63" s="46" t="s">
        <v>1</v>
      </c>
      <c r="AK63" s="46" t="s">
        <v>1</v>
      </c>
      <c r="AL63" s="46" t="s">
        <v>1</v>
      </c>
      <c r="AM63" s="46" t="s">
        <v>1</v>
      </c>
      <c r="AN63" s="46" t="s">
        <v>1</v>
      </c>
      <c r="AO63" s="46" t="s">
        <v>1</v>
      </c>
      <c r="AP63" s="46" t="s">
        <v>1</v>
      </c>
      <c r="AQ63" s="46" t="s">
        <v>1</v>
      </c>
      <c r="AR63" s="46" t="s">
        <v>1</v>
      </c>
      <c r="AS63" s="46" t="s">
        <v>1</v>
      </c>
      <c r="AT63" s="46" t="s">
        <v>1</v>
      </c>
      <c r="AU63" s="46" t="s">
        <v>1</v>
      </c>
      <c r="AV63" s="47" t="s">
        <v>67</v>
      </c>
      <c r="AW63" s="51" t="s">
        <v>68</v>
      </c>
      <c r="AX63" s="45" t="s">
        <v>71</v>
      </c>
      <c r="AY63" s="45">
        <v>1</v>
      </c>
      <c r="AZ63" s="45">
        <v>1</v>
      </c>
      <c r="BA63" s="48">
        <v>0</v>
      </c>
      <c r="BB63" s="52">
        <v>0.53</v>
      </c>
      <c r="BC63" s="53">
        <v>3.0000000000000001E-3</v>
      </c>
      <c r="BE63" s="30" t="e">
        <f>_xlfn.XLOOKUP(A63,'Non AGSA'!B:B,'Non AGSA'!B:B)</f>
        <v>#N/A</v>
      </c>
      <c r="BF63" s="30" t="e">
        <f>_xlfn.XLOOKUP(A63,'Dormant auditee list'!C:C,'Dormant auditee list'!C:C)</f>
        <v>#N/A</v>
      </c>
      <c r="BG63" s="30" t="str">
        <f>_xlfn.XLOOKUP(A63,Reworked!A:A,Reworked!I:I)</f>
        <v>Unqualified with no findings</v>
      </c>
      <c r="BI63" s="30">
        <v>1</v>
      </c>
      <c r="BJ63" s="30">
        <v>1</v>
      </c>
    </row>
    <row r="64" spans="1:62" ht="34.5" customHeight="1" x14ac:dyDescent="0.25">
      <c r="A64" s="2">
        <v>1226</v>
      </c>
      <c r="B64" s="2"/>
      <c r="C64" s="2" t="s">
        <v>88</v>
      </c>
      <c r="D64" s="2" t="s">
        <v>59</v>
      </c>
      <c r="E64" s="2" t="s">
        <v>73</v>
      </c>
      <c r="F64" s="2" t="s">
        <v>820</v>
      </c>
      <c r="G64" s="2" t="s">
        <v>859</v>
      </c>
      <c r="H64" s="2" t="s">
        <v>859</v>
      </c>
      <c r="I64" s="2" t="s">
        <v>831</v>
      </c>
      <c r="J64" s="2" t="s">
        <v>73</v>
      </c>
      <c r="K64" s="45" t="s">
        <v>57</v>
      </c>
      <c r="L64" s="46" t="s">
        <v>1</v>
      </c>
      <c r="M64" s="46" t="s">
        <v>1</v>
      </c>
      <c r="N64" s="45" t="s">
        <v>57</v>
      </c>
      <c r="O64" s="46" t="s">
        <v>1</v>
      </c>
      <c r="P64" s="40" t="s">
        <v>62</v>
      </c>
      <c r="Q64" s="46" t="s">
        <v>1</v>
      </c>
      <c r="R64" s="46" t="s">
        <v>1</v>
      </c>
      <c r="S64" s="46" t="s">
        <v>1</v>
      </c>
      <c r="T64" s="46" t="s">
        <v>1</v>
      </c>
      <c r="U64" s="46" t="s">
        <v>1</v>
      </c>
      <c r="V64" s="46" t="s">
        <v>1</v>
      </c>
      <c r="W64" s="46" t="s">
        <v>1</v>
      </c>
      <c r="X64" s="46" t="s">
        <v>1</v>
      </c>
      <c r="Y64" s="46" t="s">
        <v>1</v>
      </c>
      <c r="Z64" s="46" t="s">
        <v>1</v>
      </c>
      <c r="AA64" s="46" t="s">
        <v>1</v>
      </c>
      <c r="AB64" s="46" t="s">
        <v>1</v>
      </c>
      <c r="AC64" s="46" t="s">
        <v>1</v>
      </c>
      <c r="AD64" s="46" t="s">
        <v>1</v>
      </c>
      <c r="AE64" s="46" t="s">
        <v>1</v>
      </c>
      <c r="AF64" s="46" t="s">
        <v>1</v>
      </c>
      <c r="AG64" s="46" t="s">
        <v>1</v>
      </c>
      <c r="AH64" s="46" t="s">
        <v>1</v>
      </c>
      <c r="AI64" s="46" t="s">
        <v>1</v>
      </c>
      <c r="AJ64" s="46" t="s">
        <v>1</v>
      </c>
      <c r="AK64" s="46" t="s">
        <v>1</v>
      </c>
      <c r="AL64" s="46" t="s">
        <v>1</v>
      </c>
      <c r="AM64" s="46" t="s">
        <v>1</v>
      </c>
      <c r="AN64" s="46" t="s">
        <v>1</v>
      </c>
      <c r="AO64" s="46" t="s">
        <v>1</v>
      </c>
      <c r="AP64" s="46" t="s">
        <v>1</v>
      </c>
      <c r="AQ64" s="46" t="s">
        <v>1</v>
      </c>
      <c r="AR64" s="46" t="s">
        <v>1</v>
      </c>
      <c r="AS64" s="46" t="s">
        <v>1</v>
      </c>
      <c r="AT64" s="46" t="s">
        <v>1</v>
      </c>
      <c r="AU64" s="46" t="s">
        <v>1</v>
      </c>
      <c r="AV64" s="46" t="s">
        <v>1</v>
      </c>
      <c r="AW64" s="51" t="s">
        <v>68</v>
      </c>
      <c r="AX64" s="45" t="s">
        <v>71</v>
      </c>
      <c r="AY64" s="45">
        <v>1</v>
      </c>
      <c r="AZ64" s="42">
        <v>2</v>
      </c>
      <c r="BA64" s="48">
        <v>0</v>
      </c>
      <c r="BB64" s="49">
        <v>0.13</v>
      </c>
      <c r="BC64" s="53">
        <v>0.04</v>
      </c>
      <c r="BE64" s="30" t="e">
        <f>_xlfn.XLOOKUP(A64,'Non AGSA'!B:B,'Non AGSA'!B:B)</f>
        <v>#N/A</v>
      </c>
      <c r="BF64" s="30" t="e">
        <f>_xlfn.XLOOKUP(A64,'Dormant auditee list'!C:C,'Dormant auditee list'!C:C)</f>
        <v>#N/A</v>
      </c>
      <c r="BG64" s="30" t="str">
        <f>_xlfn.XLOOKUP(A64,Reworked!A:A,Reworked!I:I)</f>
        <v>Unqualified with no findings</v>
      </c>
      <c r="BI64" s="30">
        <v>1</v>
      </c>
      <c r="BJ64" s="30">
        <v>1</v>
      </c>
    </row>
    <row r="65" spans="1:62" ht="34.5" customHeight="1" x14ac:dyDescent="0.25">
      <c r="A65" s="2">
        <v>1554</v>
      </c>
      <c r="B65" s="2"/>
      <c r="C65" s="2" t="s">
        <v>89</v>
      </c>
      <c r="D65" s="2" t="s">
        <v>59</v>
      </c>
      <c r="E65" s="2" t="s">
        <v>73</v>
      </c>
      <c r="F65" s="2" t="s">
        <v>820</v>
      </c>
      <c r="G65" s="2" t="s">
        <v>860</v>
      </c>
      <c r="H65" s="2" t="s">
        <v>860</v>
      </c>
      <c r="I65" s="2" t="s">
        <v>831</v>
      </c>
      <c r="J65" s="2" t="s">
        <v>73</v>
      </c>
      <c r="K65" s="45" t="s">
        <v>57</v>
      </c>
      <c r="L65" s="46" t="s">
        <v>1</v>
      </c>
      <c r="M65" s="46" t="s">
        <v>1</v>
      </c>
      <c r="N65" s="45" t="s">
        <v>57</v>
      </c>
      <c r="O65" s="46" t="s">
        <v>1</v>
      </c>
      <c r="P65" s="46" t="s">
        <v>1</v>
      </c>
      <c r="Q65" s="46" t="s">
        <v>1</v>
      </c>
      <c r="R65" s="46" t="s">
        <v>1</v>
      </c>
      <c r="S65" s="46" t="s">
        <v>1</v>
      </c>
      <c r="T65" s="46" t="s">
        <v>1</v>
      </c>
      <c r="U65" s="46" t="s">
        <v>1</v>
      </c>
      <c r="V65" s="46" t="s">
        <v>1</v>
      </c>
      <c r="W65" s="46" t="s">
        <v>1</v>
      </c>
      <c r="X65" s="46" t="s">
        <v>1</v>
      </c>
      <c r="Y65" s="46" t="s">
        <v>1</v>
      </c>
      <c r="Z65" s="46" t="s">
        <v>1</v>
      </c>
      <c r="AA65" s="46" t="s">
        <v>1</v>
      </c>
      <c r="AB65" s="46" t="s">
        <v>1</v>
      </c>
      <c r="AC65" s="46" t="s">
        <v>1</v>
      </c>
      <c r="AD65" s="46" t="s">
        <v>1</v>
      </c>
      <c r="AE65" s="46" t="s">
        <v>1</v>
      </c>
      <c r="AF65" s="46" t="s">
        <v>1</v>
      </c>
      <c r="AG65" s="46" t="s">
        <v>1</v>
      </c>
      <c r="AH65" s="46" t="s">
        <v>1</v>
      </c>
      <c r="AI65" s="46" t="s">
        <v>1</v>
      </c>
      <c r="AJ65" s="46" t="s">
        <v>1</v>
      </c>
      <c r="AK65" s="46" t="s">
        <v>1</v>
      </c>
      <c r="AL65" s="46" t="s">
        <v>1</v>
      </c>
      <c r="AM65" s="46" t="s">
        <v>1</v>
      </c>
      <c r="AN65" s="46" t="s">
        <v>1</v>
      </c>
      <c r="AO65" s="46" t="s">
        <v>1</v>
      </c>
      <c r="AP65" s="46" t="s">
        <v>1</v>
      </c>
      <c r="AQ65" s="46" t="s">
        <v>1</v>
      </c>
      <c r="AR65" s="46" t="s">
        <v>1</v>
      </c>
      <c r="AS65" s="46" t="s">
        <v>1</v>
      </c>
      <c r="AT65" s="46" t="s">
        <v>1</v>
      </c>
      <c r="AU65" s="46" t="s">
        <v>1</v>
      </c>
      <c r="AV65" s="51" t="s">
        <v>68</v>
      </c>
      <c r="AW65" s="40" t="s">
        <v>62</v>
      </c>
      <c r="AX65" s="45" t="s">
        <v>71</v>
      </c>
      <c r="AY65" s="45">
        <v>1</v>
      </c>
      <c r="AZ65" s="45">
        <v>1</v>
      </c>
      <c r="BA65" s="48">
        <v>0</v>
      </c>
      <c r="BB65" s="52">
        <v>0.02</v>
      </c>
      <c r="BC65" s="55">
        <v>0</v>
      </c>
      <c r="BE65" s="30" t="e">
        <f>_xlfn.XLOOKUP(A65,'Non AGSA'!B:B,'Non AGSA'!B:B)</f>
        <v>#N/A</v>
      </c>
      <c r="BF65" s="30" t="e">
        <f>_xlfn.XLOOKUP(A65,'Dormant auditee list'!C:C,'Dormant auditee list'!C:C)</f>
        <v>#N/A</v>
      </c>
      <c r="BG65" s="30" t="str">
        <f>_xlfn.XLOOKUP(A65,Reworked!A:A,Reworked!I:I)</f>
        <v>Unqualified with no findings</v>
      </c>
      <c r="BI65" s="30">
        <v>1</v>
      </c>
      <c r="BJ65" s="30">
        <v>1</v>
      </c>
    </row>
    <row r="66" spans="1:62" ht="26.25" customHeight="1" x14ac:dyDescent="0.25">
      <c r="A66" s="2">
        <v>1413</v>
      </c>
      <c r="B66" s="2"/>
      <c r="C66" s="2" t="s">
        <v>90</v>
      </c>
      <c r="D66" s="2" t="s">
        <v>59</v>
      </c>
      <c r="E66" s="2" t="s">
        <v>73</v>
      </c>
      <c r="F66" s="2" t="s">
        <v>820</v>
      </c>
      <c r="G66" s="2" t="s">
        <v>828</v>
      </c>
      <c r="H66" s="2" t="s">
        <v>103</v>
      </c>
      <c r="I66" s="2" t="s">
        <v>836</v>
      </c>
      <c r="J66" s="2" t="s">
        <v>73</v>
      </c>
      <c r="K66" s="45" t="s">
        <v>57</v>
      </c>
      <c r="L66" s="46" t="s">
        <v>1</v>
      </c>
      <c r="M66" s="40" t="s">
        <v>62</v>
      </c>
      <c r="N66" s="42" t="s">
        <v>66</v>
      </c>
      <c r="O66" s="46" t="s">
        <v>1</v>
      </c>
      <c r="P66" s="47" t="s">
        <v>67</v>
      </c>
      <c r="Q66" s="46" t="s">
        <v>1</v>
      </c>
      <c r="R66" s="46" t="s">
        <v>1</v>
      </c>
      <c r="S66" s="46" t="s">
        <v>1</v>
      </c>
      <c r="T66" s="46" t="s">
        <v>1</v>
      </c>
      <c r="U66" s="46" t="s">
        <v>1</v>
      </c>
      <c r="V66" s="46" t="s">
        <v>1</v>
      </c>
      <c r="W66" s="46" t="s">
        <v>1</v>
      </c>
      <c r="X66" s="46" t="s">
        <v>1</v>
      </c>
      <c r="Y66" s="46" t="s">
        <v>1</v>
      </c>
      <c r="Z66" s="46" t="s">
        <v>1</v>
      </c>
      <c r="AA66" s="46" t="s">
        <v>1</v>
      </c>
      <c r="AB66" s="46" t="s">
        <v>1</v>
      </c>
      <c r="AC66" s="46" t="s">
        <v>1</v>
      </c>
      <c r="AD66" s="46" t="s">
        <v>1</v>
      </c>
      <c r="AE66" s="46" t="s">
        <v>1</v>
      </c>
      <c r="AF66" s="40" t="s">
        <v>62</v>
      </c>
      <c r="AG66" s="46" t="s">
        <v>1</v>
      </c>
      <c r="AH66" s="46" t="s">
        <v>1</v>
      </c>
      <c r="AI66" s="46" t="s">
        <v>1</v>
      </c>
      <c r="AJ66" s="46" t="s">
        <v>1</v>
      </c>
      <c r="AK66" s="46" t="s">
        <v>1</v>
      </c>
      <c r="AL66" s="40" t="s">
        <v>62</v>
      </c>
      <c r="AM66" s="46" t="s">
        <v>1</v>
      </c>
      <c r="AN66" s="46" t="s">
        <v>1</v>
      </c>
      <c r="AO66" s="46" t="s">
        <v>1</v>
      </c>
      <c r="AP66" s="46" t="s">
        <v>1</v>
      </c>
      <c r="AQ66" s="46" t="s">
        <v>1</v>
      </c>
      <c r="AR66" s="46" t="s">
        <v>1</v>
      </c>
      <c r="AS66" s="40" t="s">
        <v>62</v>
      </c>
      <c r="AT66" s="46" t="s">
        <v>1</v>
      </c>
      <c r="AU66" s="46" t="s">
        <v>1</v>
      </c>
      <c r="AV66" s="51" t="s">
        <v>68</v>
      </c>
      <c r="AW66" s="51" t="s">
        <v>68</v>
      </c>
      <c r="AX66" s="45" t="s">
        <v>71</v>
      </c>
      <c r="AY66" s="45">
        <v>1</v>
      </c>
      <c r="AZ66" s="45">
        <v>1</v>
      </c>
      <c r="BA66" s="49">
        <v>0</v>
      </c>
      <c r="BB66" s="49">
        <v>5.0999999999999996</v>
      </c>
      <c r="BC66" s="55">
        <v>0</v>
      </c>
      <c r="BE66" s="30" t="e">
        <f>_xlfn.XLOOKUP(A66,'Non AGSA'!B:B,'Non AGSA'!B:B)</f>
        <v>#N/A</v>
      </c>
      <c r="BF66" s="30" t="e">
        <f>_xlfn.XLOOKUP(A66,'Dormant auditee list'!C:C,'Dormant auditee list'!C:C)</f>
        <v>#N/A</v>
      </c>
      <c r="BG66" s="30" t="str">
        <f>_xlfn.XLOOKUP(A66,Reworked!A:A,Reworked!I:I)</f>
        <v>Unqualified with no findings</v>
      </c>
      <c r="BI66" s="30">
        <v>1</v>
      </c>
      <c r="BJ66" s="30">
        <v>1</v>
      </c>
    </row>
    <row r="67" spans="1:62" ht="34.5" customHeight="1" x14ac:dyDescent="0.25">
      <c r="A67" s="2">
        <v>89</v>
      </c>
      <c r="B67" s="2"/>
      <c r="C67" s="2" t="s">
        <v>91</v>
      </c>
      <c r="D67" s="2" t="s">
        <v>59</v>
      </c>
      <c r="E67" s="2" t="s">
        <v>73</v>
      </c>
      <c r="F67" s="2" t="s">
        <v>820</v>
      </c>
      <c r="G67" s="2" t="s">
        <v>227</v>
      </c>
      <c r="H67" s="2" t="s">
        <v>227</v>
      </c>
      <c r="I67" s="2" t="s">
        <v>831</v>
      </c>
      <c r="J67" s="2" t="s">
        <v>73</v>
      </c>
      <c r="K67" s="45" t="s">
        <v>57</v>
      </c>
      <c r="L67" s="40" t="s">
        <v>62</v>
      </c>
      <c r="M67" s="46" t="s">
        <v>1</v>
      </c>
      <c r="N67" s="42" t="s">
        <v>66</v>
      </c>
      <c r="O67" s="51" t="s">
        <v>68</v>
      </c>
      <c r="P67" s="46" t="s">
        <v>1</v>
      </c>
      <c r="Q67" s="46" t="s">
        <v>1</v>
      </c>
      <c r="R67" s="46" t="s">
        <v>1</v>
      </c>
      <c r="S67" s="46" t="s">
        <v>1</v>
      </c>
      <c r="T67" s="46" t="s">
        <v>1</v>
      </c>
      <c r="U67" s="46" t="s">
        <v>1</v>
      </c>
      <c r="V67" s="46" t="s">
        <v>1</v>
      </c>
      <c r="W67" s="46" t="s">
        <v>1</v>
      </c>
      <c r="X67" s="46" t="s">
        <v>1</v>
      </c>
      <c r="Y67" s="46" t="s">
        <v>1</v>
      </c>
      <c r="Z67" s="46" t="s">
        <v>1</v>
      </c>
      <c r="AA67" s="40" t="s">
        <v>62</v>
      </c>
      <c r="AB67" s="46" t="s">
        <v>1</v>
      </c>
      <c r="AC67" s="46" t="s">
        <v>1</v>
      </c>
      <c r="AD67" s="46" t="s">
        <v>1</v>
      </c>
      <c r="AE67" s="46" t="s">
        <v>1</v>
      </c>
      <c r="AF67" s="46" t="s">
        <v>1</v>
      </c>
      <c r="AG67" s="46" t="s">
        <v>1</v>
      </c>
      <c r="AH67" s="46" t="s">
        <v>1</v>
      </c>
      <c r="AI67" s="46" t="s">
        <v>1</v>
      </c>
      <c r="AJ67" s="46" t="s">
        <v>1</v>
      </c>
      <c r="AK67" s="46" t="s">
        <v>1</v>
      </c>
      <c r="AL67" s="46" t="s">
        <v>1</v>
      </c>
      <c r="AM67" s="46" t="s">
        <v>1</v>
      </c>
      <c r="AN67" s="46" t="s">
        <v>1</v>
      </c>
      <c r="AO67" s="46" t="s">
        <v>1</v>
      </c>
      <c r="AP67" s="46" t="s">
        <v>1</v>
      </c>
      <c r="AQ67" s="46" t="s">
        <v>1</v>
      </c>
      <c r="AR67" s="46" t="s">
        <v>1</v>
      </c>
      <c r="AS67" s="46" t="s">
        <v>1</v>
      </c>
      <c r="AT67" s="46" t="s">
        <v>1</v>
      </c>
      <c r="AU67" s="46" t="s">
        <v>1</v>
      </c>
      <c r="AV67" s="51" t="s">
        <v>68</v>
      </c>
      <c r="AW67" s="51" t="s">
        <v>68</v>
      </c>
      <c r="AX67" s="47" t="s">
        <v>63</v>
      </c>
      <c r="AY67" s="42">
        <v>2</v>
      </c>
      <c r="AZ67" s="45">
        <v>1</v>
      </c>
      <c r="BA67" s="48">
        <v>0</v>
      </c>
      <c r="BB67" s="48">
        <v>0</v>
      </c>
      <c r="BC67" s="53">
        <v>0.01</v>
      </c>
      <c r="BE67" s="30" t="e">
        <f>_xlfn.XLOOKUP(A67,'Non AGSA'!B:B,'Non AGSA'!B:B)</f>
        <v>#N/A</v>
      </c>
      <c r="BF67" s="30" t="e">
        <f>_xlfn.XLOOKUP(A67,'Dormant auditee list'!C:C,'Dormant auditee list'!C:C)</f>
        <v>#N/A</v>
      </c>
      <c r="BG67" s="30" t="str">
        <f>_xlfn.XLOOKUP(A67,Reworked!A:A,Reworked!I:I)</f>
        <v>Unqualified with no findings</v>
      </c>
      <c r="BI67" s="30">
        <v>1</v>
      </c>
      <c r="BJ67" s="30">
        <v>1</v>
      </c>
    </row>
    <row r="68" spans="1:62" ht="14.25" customHeight="1" x14ac:dyDescent="0.25">
      <c r="A68" s="2">
        <v>515</v>
      </c>
      <c r="B68" s="2"/>
      <c r="C68" s="2" t="s">
        <v>227</v>
      </c>
      <c r="D68" s="2" t="s">
        <v>59</v>
      </c>
      <c r="E68" s="2" t="s">
        <v>60</v>
      </c>
      <c r="F68" s="2" t="s">
        <v>820</v>
      </c>
      <c r="G68" s="2" t="s">
        <v>227</v>
      </c>
      <c r="H68" s="2" t="s">
        <v>1</v>
      </c>
      <c r="I68" s="2" t="s">
        <v>1</v>
      </c>
      <c r="J68" s="2" t="s">
        <v>80</v>
      </c>
      <c r="K68" s="42" t="s">
        <v>66</v>
      </c>
      <c r="L68" s="51" t="s">
        <v>68</v>
      </c>
      <c r="M68" s="51" t="s">
        <v>68</v>
      </c>
      <c r="N68" s="42" t="s">
        <v>66</v>
      </c>
      <c r="O68" s="51" t="s">
        <v>68</v>
      </c>
      <c r="P68" s="51" t="s">
        <v>68</v>
      </c>
      <c r="Q68" s="46" t="s">
        <v>1</v>
      </c>
      <c r="R68" s="46" t="s">
        <v>1</v>
      </c>
      <c r="S68" s="46" t="s">
        <v>1</v>
      </c>
      <c r="T68" s="46" t="s">
        <v>1</v>
      </c>
      <c r="U68" s="46" t="s">
        <v>1</v>
      </c>
      <c r="V68" s="46" t="s">
        <v>1</v>
      </c>
      <c r="W68" s="46" t="s">
        <v>1</v>
      </c>
      <c r="X68" s="46" t="s">
        <v>1</v>
      </c>
      <c r="Y68" s="46" t="s">
        <v>1</v>
      </c>
      <c r="Z68" s="46" t="s">
        <v>1</v>
      </c>
      <c r="AA68" s="40" t="s">
        <v>62</v>
      </c>
      <c r="AB68" s="51" t="s">
        <v>68</v>
      </c>
      <c r="AC68" s="46" t="s">
        <v>1</v>
      </c>
      <c r="AD68" s="46" t="s">
        <v>1</v>
      </c>
      <c r="AE68" s="46" t="s">
        <v>1</v>
      </c>
      <c r="AF68" s="40" t="s">
        <v>62</v>
      </c>
      <c r="AG68" s="51" t="s">
        <v>68</v>
      </c>
      <c r="AH68" s="46" t="s">
        <v>1</v>
      </c>
      <c r="AI68" s="47" t="s">
        <v>67</v>
      </c>
      <c r="AJ68" s="46" t="s">
        <v>1</v>
      </c>
      <c r="AK68" s="46" t="s">
        <v>1</v>
      </c>
      <c r="AL68" s="51" t="s">
        <v>68</v>
      </c>
      <c r="AM68" s="51" t="s">
        <v>68</v>
      </c>
      <c r="AN68" s="46" t="s">
        <v>1</v>
      </c>
      <c r="AO68" s="46" t="s">
        <v>1</v>
      </c>
      <c r="AP68" s="46" t="s">
        <v>1</v>
      </c>
      <c r="AQ68" s="51" t="s">
        <v>68</v>
      </c>
      <c r="AR68" s="46" t="s">
        <v>1</v>
      </c>
      <c r="AS68" s="46" t="s">
        <v>1</v>
      </c>
      <c r="AT68" s="46" t="s">
        <v>1</v>
      </c>
      <c r="AU68" s="46" t="s">
        <v>1</v>
      </c>
      <c r="AV68" s="51" t="s">
        <v>68</v>
      </c>
      <c r="AW68" s="51" t="s">
        <v>68</v>
      </c>
      <c r="AX68" s="45" t="s">
        <v>71</v>
      </c>
      <c r="AY68" s="42">
        <v>2</v>
      </c>
      <c r="AZ68" s="42">
        <v>2</v>
      </c>
      <c r="BA68" s="52">
        <v>232.2</v>
      </c>
      <c r="BB68" s="49">
        <v>0.8</v>
      </c>
      <c r="BC68" s="53">
        <v>6.7</v>
      </c>
      <c r="BE68" s="30" t="e">
        <f>_xlfn.XLOOKUP(A68,'Non AGSA'!B:B,'Non AGSA'!B:B)</f>
        <v>#N/A</v>
      </c>
      <c r="BF68" s="30" t="e">
        <f>_xlfn.XLOOKUP(A68,'Dormant auditee list'!C:C,'Dormant auditee list'!C:C)</f>
        <v>#N/A</v>
      </c>
      <c r="BG68" s="30" t="str">
        <f>_xlfn.XLOOKUP(A68,Reworked!A:A,Reworked!I:I)</f>
        <v>Unqualified with findings</v>
      </c>
      <c r="BI68" s="30">
        <v>1</v>
      </c>
      <c r="BJ68" s="30">
        <v>2</v>
      </c>
    </row>
    <row r="69" spans="1:62" ht="27" customHeight="1" x14ac:dyDescent="0.25">
      <c r="A69" s="2">
        <v>90</v>
      </c>
      <c r="B69" s="2"/>
      <c r="C69" s="2" t="s">
        <v>92</v>
      </c>
      <c r="D69" s="2" t="s">
        <v>59</v>
      </c>
      <c r="E69" s="2" t="s">
        <v>73</v>
      </c>
      <c r="F69" s="2" t="s">
        <v>820</v>
      </c>
      <c r="G69" s="2" t="s">
        <v>861</v>
      </c>
      <c r="H69" s="2" t="s">
        <v>862</v>
      </c>
      <c r="I69" s="2" t="s">
        <v>833</v>
      </c>
      <c r="J69" s="2" t="s">
        <v>73</v>
      </c>
      <c r="K69" s="45" t="s">
        <v>57</v>
      </c>
      <c r="L69" s="46" t="s">
        <v>1</v>
      </c>
      <c r="M69" s="40" t="s">
        <v>62</v>
      </c>
      <c r="N69" s="42" t="s">
        <v>66</v>
      </c>
      <c r="O69" s="40" t="s">
        <v>62</v>
      </c>
      <c r="P69" s="51" t="s">
        <v>68</v>
      </c>
      <c r="Q69" s="46" t="s">
        <v>1</v>
      </c>
      <c r="R69" s="46" t="s">
        <v>1</v>
      </c>
      <c r="S69" s="46" t="s">
        <v>1</v>
      </c>
      <c r="T69" s="46" t="s">
        <v>1</v>
      </c>
      <c r="U69" s="46" t="s">
        <v>1</v>
      </c>
      <c r="V69" s="46" t="s">
        <v>1</v>
      </c>
      <c r="W69" s="46" t="s">
        <v>1</v>
      </c>
      <c r="X69" s="46" t="s">
        <v>1</v>
      </c>
      <c r="Y69" s="46" t="s">
        <v>1</v>
      </c>
      <c r="Z69" s="46" t="s">
        <v>1</v>
      </c>
      <c r="AA69" s="46" t="s">
        <v>1</v>
      </c>
      <c r="AB69" s="46" t="s">
        <v>1</v>
      </c>
      <c r="AC69" s="46" t="s">
        <v>1</v>
      </c>
      <c r="AD69" s="46" t="s">
        <v>1</v>
      </c>
      <c r="AE69" s="46" t="s">
        <v>1</v>
      </c>
      <c r="AF69" s="40" t="s">
        <v>62</v>
      </c>
      <c r="AG69" s="46" t="s">
        <v>1</v>
      </c>
      <c r="AH69" s="46" t="s">
        <v>1</v>
      </c>
      <c r="AI69" s="46" t="s">
        <v>1</v>
      </c>
      <c r="AJ69" s="46" t="s">
        <v>1</v>
      </c>
      <c r="AK69" s="46" t="s">
        <v>1</v>
      </c>
      <c r="AL69" s="46" t="s">
        <v>1</v>
      </c>
      <c r="AM69" s="46" t="s">
        <v>1</v>
      </c>
      <c r="AN69" s="46" t="s">
        <v>1</v>
      </c>
      <c r="AO69" s="46" t="s">
        <v>1</v>
      </c>
      <c r="AP69" s="46" t="s">
        <v>1</v>
      </c>
      <c r="AQ69" s="46" t="s">
        <v>1</v>
      </c>
      <c r="AR69" s="46" t="s">
        <v>1</v>
      </c>
      <c r="AS69" s="46" t="s">
        <v>1</v>
      </c>
      <c r="AT69" s="46" t="s">
        <v>1</v>
      </c>
      <c r="AU69" s="46" t="s">
        <v>1</v>
      </c>
      <c r="AV69" s="47" t="s">
        <v>67</v>
      </c>
      <c r="AW69" s="51" t="s">
        <v>68</v>
      </c>
      <c r="AX69" s="45" t="s">
        <v>71</v>
      </c>
      <c r="AY69" s="45">
        <v>1</v>
      </c>
      <c r="AZ69" s="42">
        <v>2</v>
      </c>
      <c r="BA69" s="48">
        <v>0</v>
      </c>
      <c r="BB69" s="48">
        <v>0</v>
      </c>
      <c r="BC69" s="53">
        <v>8.9999999999999993E-3</v>
      </c>
      <c r="BE69" s="30" t="e">
        <f>_xlfn.XLOOKUP(A69,'Non AGSA'!B:B,'Non AGSA'!B:B)</f>
        <v>#N/A</v>
      </c>
      <c r="BF69" s="30" t="e">
        <f>_xlfn.XLOOKUP(A69,'Dormant auditee list'!C:C,'Dormant auditee list'!C:C)</f>
        <v>#N/A</v>
      </c>
      <c r="BG69" s="30" t="str">
        <f>_xlfn.XLOOKUP(A69,Reworked!A:A,Reworked!I:I)</f>
        <v>Unqualified with no findings</v>
      </c>
      <c r="BI69" s="30">
        <v>1</v>
      </c>
      <c r="BJ69" s="30">
        <v>1</v>
      </c>
    </row>
    <row r="70" spans="1:62" ht="26.25" customHeight="1" x14ac:dyDescent="0.25">
      <c r="A70" s="2">
        <v>1205</v>
      </c>
      <c r="B70" s="2"/>
      <c r="C70" s="2" t="s">
        <v>93</v>
      </c>
      <c r="D70" s="2" t="s">
        <v>59</v>
      </c>
      <c r="E70" s="2" t="s">
        <v>73</v>
      </c>
      <c r="F70" s="2" t="s">
        <v>820</v>
      </c>
      <c r="G70" s="2" t="s">
        <v>1</v>
      </c>
      <c r="H70" s="2" t="s">
        <v>863</v>
      </c>
      <c r="I70" s="2" t="s">
        <v>833</v>
      </c>
      <c r="J70" s="2" t="s">
        <v>73</v>
      </c>
      <c r="K70" s="45" t="s">
        <v>57</v>
      </c>
      <c r="L70" s="46" t="s">
        <v>1</v>
      </c>
      <c r="M70" s="46" t="s">
        <v>1</v>
      </c>
      <c r="N70" s="45" t="s">
        <v>57</v>
      </c>
      <c r="O70" s="46" t="s">
        <v>1</v>
      </c>
      <c r="P70" s="40" t="s">
        <v>62</v>
      </c>
      <c r="Q70" s="46" t="s">
        <v>1</v>
      </c>
      <c r="R70" s="46" t="s">
        <v>1</v>
      </c>
      <c r="S70" s="46" t="s">
        <v>1</v>
      </c>
      <c r="T70" s="46" t="s">
        <v>1</v>
      </c>
      <c r="U70" s="46" t="s">
        <v>1</v>
      </c>
      <c r="V70" s="46" t="s">
        <v>1</v>
      </c>
      <c r="W70" s="46" t="s">
        <v>1</v>
      </c>
      <c r="X70" s="46" t="s">
        <v>1</v>
      </c>
      <c r="Y70" s="46" t="s">
        <v>1</v>
      </c>
      <c r="Z70" s="46" t="s">
        <v>1</v>
      </c>
      <c r="AA70" s="46" t="s">
        <v>1</v>
      </c>
      <c r="AB70" s="46" t="s">
        <v>1</v>
      </c>
      <c r="AC70" s="46" t="s">
        <v>1</v>
      </c>
      <c r="AD70" s="46" t="s">
        <v>1</v>
      </c>
      <c r="AE70" s="46" t="s">
        <v>1</v>
      </c>
      <c r="AF70" s="46" t="s">
        <v>1</v>
      </c>
      <c r="AG70" s="46" t="s">
        <v>1</v>
      </c>
      <c r="AH70" s="46" t="s">
        <v>1</v>
      </c>
      <c r="AI70" s="46" t="s">
        <v>1</v>
      </c>
      <c r="AJ70" s="46" t="s">
        <v>1</v>
      </c>
      <c r="AK70" s="46" t="s">
        <v>1</v>
      </c>
      <c r="AL70" s="46" t="s">
        <v>1</v>
      </c>
      <c r="AM70" s="46" t="s">
        <v>1</v>
      </c>
      <c r="AN70" s="46" t="s">
        <v>1</v>
      </c>
      <c r="AO70" s="46" t="s">
        <v>1</v>
      </c>
      <c r="AP70" s="46" t="s">
        <v>1</v>
      </c>
      <c r="AQ70" s="46" t="s">
        <v>1</v>
      </c>
      <c r="AR70" s="46" t="s">
        <v>1</v>
      </c>
      <c r="AS70" s="46" t="s">
        <v>1</v>
      </c>
      <c r="AT70" s="46" t="s">
        <v>1</v>
      </c>
      <c r="AU70" s="46" t="s">
        <v>1</v>
      </c>
      <c r="AV70" s="51" t="s">
        <v>68</v>
      </c>
      <c r="AW70" s="51" t="s">
        <v>68</v>
      </c>
      <c r="AX70" s="47" t="s">
        <v>63</v>
      </c>
      <c r="AY70" s="45">
        <v>1</v>
      </c>
      <c r="AZ70" s="54">
        <v>0</v>
      </c>
      <c r="BA70" s="48">
        <v>0</v>
      </c>
      <c r="BB70" s="48">
        <v>0</v>
      </c>
      <c r="BC70" s="53">
        <v>0</v>
      </c>
      <c r="BE70" s="30" t="e">
        <f>_xlfn.XLOOKUP(A70,'Non AGSA'!B:B,'Non AGSA'!B:B)</f>
        <v>#N/A</v>
      </c>
      <c r="BF70" s="30" t="e">
        <f>_xlfn.XLOOKUP(A70,'Dormant auditee list'!C:C,'Dormant auditee list'!C:C)</f>
        <v>#N/A</v>
      </c>
      <c r="BG70" s="30" t="str">
        <f>_xlfn.XLOOKUP(A70,Reworked!A:A,Reworked!I:I)</f>
        <v>Unqualified with no findings</v>
      </c>
      <c r="BI70" s="30">
        <v>1</v>
      </c>
      <c r="BJ70" s="30">
        <v>1</v>
      </c>
    </row>
    <row r="71" spans="1:62" ht="26.25" customHeight="1" x14ac:dyDescent="0.25">
      <c r="A71" s="2">
        <v>107</v>
      </c>
      <c r="B71" s="2"/>
      <c r="C71" s="2" t="s">
        <v>94</v>
      </c>
      <c r="D71" s="2" t="s">
        <v>59</v>
      </c>
      <c r="E71" s="2" t="s">
        <v>60</v>
      </c>
      <c r="F71" s="2" t="s">
        <v>820</v>
      </c>
      <c r="G71" s="2" t="s">
        <v>840</v>
      </c>
      <c r="H71" s="2" t="s">
        <v>1</v>
      </c>
      <c r="I71" s="2" t="s">
        <v>1</v>
      </c>
      <c r="J71" s="2" t="s">
        <v>76</v>
      </c>
      <c r="K71" s="42" t="s">
        <v>66</v>
      </c>
      <c r="L71" s="40" t="s">
        <v>62</v>
      </c>
      <c r="M71" s="51" t="s">
        <v>68</v>
      </c>
      <c r="N71" s="42" t="s">
        <v>66</v>
      </c>
      <c r="O71" s="47" t="s">
        <v>67</v>
      </c>
      <c r="P71" s="51" t="s">
        <v>68</v>
      </c>
      <c r="Q71" s="46" t="s">
        <v>1</v>
      </c>
      <c r="R71" s="46" t="s">
        <v>1</v>
      </c>
      <c r="S71" s="46" t="s">
        <v>1</v>
      </c>
      <c r="T71" s="46" t="s">
        <v>1</v>
      </c>
      <c r="U71" s="46" t="s">
        <v>1</v>
      </c>
      <c r="V71" s="46" t="s">
        <v>1</v>
      </c>
      <c r="W71" s="46" t="s">
        <v>1</v>
      </c>
      <c r="X71" s="46" t="s">
        <v>1</v>
      </c>
      <c r="Y71" s="46" t="s">
        <v>1</v>
      </c>
      <c r="Z71" s="46" t="s">
        <v>1</v>
      </c>
      <c r="AA71" s="40" t="s">
        <v>62</v>
      </c>
      <c r="AB71" s="40" t="s">
        <v>62</v>
      </c>
      <c r="AC71" s="46" t="s">
        <v>1</v>
      </c>
      <c r="AD71" s="46" t="s">
        <v>1</v>
      </c>
      <c r="AE71" s="46" t="s">
        <v>1</v>
      </c>
      <c r="AF71" s="40" t="s">
        <v>62</v>
      </c>
      <c r="AG71" s="40" t="s">
        <v>62</v>
      </c>
      <c r="AH71" s="46" t="s">
        <v>1</v>
      </c>
      <c r="AI71" s="46" t="s">
        <v>1</v>
      </c>
      <c r="AJ71" s="46" t="s">
        <v>1</v>
      </c>
      <c r="AK71" s="46" t="s">
        <v>1</v>
      </c>
      <c r="AL71" s="46" t="s">
        <v>1</v>
      </c>
      <c r="AM71" s="47" t="s">
        <v>67</v>
      </c>
      <c r="AN71" s="46" t="s">
        <v>1</v>
      </c>
      <c r="AO71" s="46" t="s">
        <v>1</v>
      </c>
      <c r="AP71" s="46" t="s">
        <v>1</v>
      </c>
      <c r="AQ71" s="46" t="s">
        <v>1</v>
      </c>
      <c r="AR71" s="46" t="s">
        <v>1</v>
      </c>
      <c r="AS71" s="40" t="s">
        <v>62</v>
      </c>
      <c r="AT71" s="46" t="s">
        <v>1</v>
      </c>
      <c r="AU71" s="46" t="s">
        <v>1</v>
      </c>
      <c r="AV71" s="51" t="s">
        <v>68</v>
      </c>
      <c r="AW71" s="51" t="s">
        <v>68</v>
      </c>
      <c r="AX71" s="47" t="s">
        <v>63</v>
      </c>
      <c r="AY71" s="42">
        <v>2</v>
      </c>
      <c r="AZ71" s="45">
        <v>1</v>
      </c>
      <c r="BA71" s="48">
        <v>0</v>
      </c>
      <c r="BB71" s="49">
        <v>6.9</v>
      </c>
      <c r="BC71" s="53">
        <v>0</v>
      </c>
      <c r="BE71" s="30" t="e">
        <f>_xlfn.XLOOKUP(A71,'Non AGSA'!B:B,'Non AGSA'!B:B)</f>
        <v>#N/A</v>
      </c>
      <c r="BF71" s="30" t="e">
        <f>_xlfn.XLOOKUP(A71,'Dormant auditee list'!C:C,'Dormant auditee list'!C:C)</f>
        <v>#N/A</v>
      </c>
      <c r="BG71" s="30" t="str">
        <f>_xlfn.XLOOKUP(A71,Reworked!A:A,Reworked!I:I)</f>
        <v>Unqualified with findings</v>
      </c>
      <c r="BI71" s="30">
        <v>1</v>
      </c>
      <c r="BJ71" s="30">
        <v>2</v>
      </c>
    </row>
    <row r="72" spans="1:62" ht="27" customHeight="1" x14ac:dyDescent="0.25">
      <c r="A72" s="2">
        <v>103</v>
      </c>
      <c r="B72" s="2"/>
      <c r="C72" s="2" t="s">
        <v>94</v>
      </c>
      <c r="D72" s="2" t="s">
        <v>59</v>
      </c>
      <c r="E72" s="2" t="s">
        <v>60</v>
      </c>
      <c r="F72" s="2" t="s">
        <v>820</v>
      </c>
      <c r="G72" s="2" t="s">
        <v>840</v>
      </c>
      <c r="H72" s="2" t="s">
        <v>1</v>
      </c>
      <c r="I72" s="2" t="s">
        <v>1</v>
      </c>
      <c r="J72" s="2" t="s">
        <v>95</v>
      </c>
      <c r="K72" s="45" t="s">
        <v>57</v>
      </c>
      <c r="L72" s="46" t="s">
        <v>1</v>
      </c>
      <c r="M72" s="46" t="s">
        <v>1</v>
      </c>
      <c r="N72" s="45" t="s">
        <v>57</v>
      </c>
      <c r="O72" s="46" t="s">
        <v>1</v>
      </c>
      <c r="P72" s="46" t="s">
        <v>1</v>
      </c>
      <c r="Q72" s="46" t="s">
        <v>1</v>
      </c>
      <c r="R72" s="46" t="s">
        <v>1</v>
      </c>
      <c r="S72" s="46" t="s">
        <v>1</v>
      </c>
      <c r="T72" s="46" t="s">
        <v>1</v>
      </c>
      <c r="U72" s="46" t="s">
        <v>1</v>
      </c>
      <c r="V72" s="46" t="s">
        <v>1</v>
      </c>
      <c r="W72" s="46" t="s">
        <v>1</v>
      </c>
      <c r="X72" s="46" t="s">
        <v>1</v>
      </c>
      <c r="Y72" s="46" t="s">
        <v>1</v>
      </c>
      <c r="Z72" s="46" t="s">
        <v>1</v>
      </c>
      <c r="AA72" s="46" t="s">
        <v>1</v>
      </c>
      <c r="AB72" s="46" t="s">
        <v>1</v>
      </c>
      <c r="AC72" s="46" t="s">
        <v>1</v>
      </c>
      <c r="AD72" s="46" t="s">
        <v>1</v>
      </c>
      <c r="AE72" s="46" t="s">
        <v>1</v>
      </c>
      <c r="AF72" s="46" t="s">
        <v>1</v>
      </c>
      <c r="AG72" s="46" t="s">
        <v>1</v>
      </c>
      <c r="AH72" s="46" t="s">
        <v>1</v>
      </c>
      <c r="AI72" s="46" t="s">
        <v>1</v>
      </c>
      <c r="AJ72" s="46" t="s">
        <v>1</v>
      </c>
      <c r="AK72" s="46" t="s">
        <v>1</v>
      </c>
      <c r="AL72" s="46" t="s">
        <v>1</v>
      </c>
      <c r="AM72" s="46" t="s">
        <v>1</v>
      </c>
      <c r="AN72" s="46" t="s">
        <v>1</v>
      </c>
      <c r="AO72" s="46" t="s">
        <v>1</v>
      </c>
      <c r="AP72" s="46" t="s">
        <v>1</v>
      </c>
      <c r="AQ72" s="46" t="s">
        <v>1</v>
      </c>
      <c r="AR72" s="46" t="s">
        <v>1</v>
      </c>
      <c r="AS72" s="46" t="s">
        <v>1</v>
      </c>
      <c r="AT72" s="46" t="s">
        <v>1</v>
      </c>
      <c r="AU72" s="46" t="s">
        <v>1</v>
      </c>
      <c r="AV72" s="46" t="s">
        <v>1</v>
      </c>
      <c r="AW72" s="40" t="s">
        <v>62</v>
      </c>
      <c r="AX72" s="47" t="s">
        <v>63</v>
      </c>
      <c r="AY72" s="45">
        <v>1</v>
      </c>
      <c r="AZ72" s="42">
        <v>2</v>
      </c>
      <c r="BA72" s="48">
        <v>0</v>
      </c>
      <c r="BB72" s="52">
        <v>0.06</v>
      </c>
      <c r="BC72" s="55">
        <v>0</v>
      </c>
      <c r="BE72" s="30" t="e">
        <f>_xlfn.XLOOKUP(A72,'Non AGSA'!B:B,'Non AGSA'!B:B)</f>
        <v>#N/A</v>
      </c>
      <c r="BF72" s="30" t="e">
        <f>_xlfn.XLOOKUP(A72,'Dormant auditee list'!C:C,'Dormant auditee list'!C:C)</f>
        <v>#N/A</v>
      </c>
      <c r="BG72" s="30" t="str">
        <f>_xlfn.XLOOKUP(A72,Reworked!A:A,Reworked!I:I)</f>
        <v>Unqualified with no findings</v>
      </c>
      <c r="BI72" s="30">
        <v>1</v>
      </c>
      <c r="BJ72" s="30">
        <v>1</v>
      </c>
    </row>
    <row r="73" spans="1:62" ht="26.25" customHeight="1" x14ac:dyDescent="0.25">
      <c r="A73" s="2">
        <v>109</v>
      </c>
      <c r="B73" s="2"/>
      <c r="C73" s="2" t="s">
        <v>94</v>
      </c>
      <c r="D73" s="2" t="s">
        <v>59</v>
      </c>
      <c r="E73" s="2" t="s">
        <v>60</v>
      </c>
      <c r="F73" s="2" t="s">
        <v>820</v>
      </c>
      <c r="G73" s="2" t="s">
        <v>94</v>
      </c>
      <c r="H73" s="2" t="s">
        <v>1</v>
      </c>
      <c r="I73" s="2" t="s">
        <v>1</v>
      </c>
      <c r="J73" s="2" t="s">
        <v>61</v>
      </c>
      <c r="K73" s="45" t="s">
        <v>57</v>
      </c>
      <c r="L73" s="46" t="s">
        <v>1</v>
      </c>
      <c r="M73" s="46" t="s">
        <v>1</v>
      </c>
      <c r="N73" s="45" t="s">
        <v>57</v>
      </c>
      <c r="O73" s="46" t="s">
        <v>1</v>
      </c>
      <c r="P73" s="46" t="s">
        <v>1</v>
      </c>
      <c r="Q73" s="46" t="s">
        <v>1</v>
      </c>
      <c r="R73" s="46" t="s">
        <v>1</v>
      </c>
      <c r="S73" s="46" t="s">
        <v>1</v>
      </c>
      <c r="T73" s="46" t="s">
        <v>1</v>
      </c>
      <c r="U73" s="46" t="s">
        <v>1</v>
      </c>
      <c r="V73" s="46" t="s">
        <v>1</v>
      </c>
      <c r="W73" s="46" t="s">
        <v>1</v>
      </c>
      <c r="X73" s="46" t="s">
        <v>1</v>
      </c>
      <c r="Y73" s="46" t="s">
        <v>1</v>
      </c>
      <c r="Z73" s="46" t="s">
        <v>1</v>
      </c>
      <c r="AA73" s="46" t="s">
        <v>1</v>
      </c>
      <c r="AB73" s="46" t="s">
        <v>1</v>
      </c>
      <c r="AC73" s="46" t="s">
        <v>1</v>
      </c>
      <c r="AD73" s="46" t="s">
        <v>1</v>
      </c>
      <c r="AE73" s="46" t="s">
        <v>1</v>
      </c>
      <c r="AF73" s="46" t="s">
        <v>1</v>
      </c>
      <c r="AG73" s="46" t="s">
        <v>1</v>
      </c>
      <c r="AH73" s="46" t="s">
        <v>1</v>
      </c>
      <c r="AI73" s="46" t="s">
        <v>1</v>
      </c>
      <c r="AJ73" s="46" t="s">
        <v>1</v>
      </c>
      <c r="AK73" s="46" t="s">
        <v>1</v>
      </c>
      <c r="AL73" s="46" t="s">
        <v>1</v>
      </c>
      <c r="AM73" s="46" t="s">
        <v>1</v>
      </c>
      <c r="AN73" s="46" t="s">
        <v>1</v>
      </c>
      <c r="AO73" s="46" t="s">
        <v>1</v>
      </c>
      <c r="AP73" s="46" t="s">
        <v>1</v>
      </c>
      <c r="AQ73" s="46" t="s">
        <v>1</v>
      </c>
      <c r="AR73" s="46" t="s">
        <v>1</v>
      </c>
      <c r="AS73" s="46" t="s">
        <v>1</v>
      </c>
      <c r="AT73" s="46" t="s">
        <v>1</v>
      </c>
      <c r="AU73" s="46" t="s">
        <v>1</v>
      </c>
      <c r="AV73" s="47" t="s">
        <v>67</v>
      </c>
      <c r="AW73" s="40" t="s">
        <v>62</v>
      </c>
      <c r="AX73" s="47" t="s">
        <v>63</v>
      </c>
      <c r="AY73" s="42">
        <v>2</v>
      </c>
      <c r="AZ73" s="45">
        <v>1</v>
      </c>
      <c r="BA73" s="48">
        <v>0</v>
      </c>
      <c r="BB73" s="49">
        <v>0.01</v>
      </c>
      <c r="BC73" s="53">
        <v>1E-3</v>
      </c>
      <c r="BE73" s="30" t="e">
        <f>_xlfn.XLOOKUP(A73,'Non AGSA'!B:B,'Non AGSA'!B:B)</f>
        <v>#N/A</v>
      </c>
      <c r="BF73" s="30" t="e">
        <f>_xlfn.XLOOKUP(A73,'Dormant auditee list'!C:C,'Dormant auditee list'!C:C)</f>
        <v>#N/A</v>
      </c>
      <c r="BG73" s="30" t="str">
        <f>_xlfn.XLOOKUP(A73,Reworked!A:A,Reworked!I:I)</f>
        <v>Unqualified with no findings</v>
      </c>
      <c r="BI73" s="30">
        <v>1</v>
      </c>
      <c r="BJ73" s="30">
        <v>1</v>
      </c>
    </row>
    <row r="74" spans="1:62" ht="27" customHeight="1" x14ac:dyDescent="0.25">
      <c r="A74" s="2">
        <v>108</v>
      </c>
      <c r="B74" s="2"/>
      <c r="C74" s="2" t="s">
        <v>96</v>
      </c>
      <c r="D74" s="2" t="s">
        <v>59</v>
      </c>
      <c r="E74" s="2" t="s">
        <v>60</v>
      </c>
      <c r="F74" s="2" t="s">
        <v>820</v>
      </c>
      <c r="G74" s="2" t="s">
        <v>840</v>
      </c>
      <c r="H74" s="2" t="s">
        <v>1</v>
      </c>
      <c r="I74" s="2" t="s">
        <v>1</v>
      </c>
      <c r="J74" s="2" t="s">
        <v>97</v>
      </c>
      <c r="K74" s="45" t="s">
        <v>57</v>
      </c>
      <c r="L74" s="46" t="s">
        <v>1</v>
      </c>
      <c r="M74" s="40" t="s">
        <v>62</v>
      </c>
      <c r="N74" s="42" t="s">
        <v>66</v>
      </c>
      <c r="O74" s="46" t="s">
        <v>1</v>
      </c>
      <c r="P74" s="47" t="s">
        <v>67</v>
      </c>
      <c r="Q74" s="46" t="s">
        <v>1</v>
      </c>
      <c r="R74" s="46" t="s">
        <v>1</v>
      </c>
      <c r="S74" s="46" t="s">
        <v>1</v>
      </c>
      <c r="T74" s="46" t="s">
        <v>1</v>
      </c>
      <c r="U74" s="46" t="s">
        <v>1</v>
      </c>
      <c r="V74" s="46" t="s">
        <v>1</v>
      </c>
      <c r="W74" s="46" t="s">
        <v>1</v>
      </c>
      <c r="X74" s="46" t="s">
        <v>1</v>
      </c>
      <c r="Y74" s="46" t="s">
        <v>1</v>
      </c>
      <c r="Z74" s="46" t="s">
        <v>1</v>
      </c>
      <c r="AA74" s="46" t="s">
        <v>1</v>
      </c>
      <c r="AB74" s="46" t="s">
        <v>1</v>
      </c>
      <c r="AC74" s="46" t="s">
        <v>1</v>
      </c>
      <c r="AD74" s="46" t="s">
        <v>1</v>
      </c>
      <c r="AE74" s="46" t="s">
        <v>1</v>
      </c>
      <c r="AF74" s="46" t="s">
        <v>1</v>
      </c>
      <c r="AG74" s="46" t="s">
        <v>1</v>
      </c>
      <c r="AH74" s="46" t="s">
        <v>1</v>
      </c>
      <c r="AI74" s="46" t="s">
        <v>1</v>
      </c>
      <c r="AJ74" s="46" t="s">
        <v>1</v>
      </c>
      <c r="AK74" s="46" t="s">
        <v>1</v>
      </c>
      <c r="AL74" s="46" t="s">
        <v>1</v>
      </c>
      <c r="AM74" s="46" t="s">
        <v>1</v>
      </c>
      <c r="AN74" s="46" t="s">
        <v>1</v>
      </c>
      <c r="AO74" s="46" t="s">
        <v>1</v>
      </c>
      <c r="AP74" s="46" t="s">
        <v>1</v>
      </c>
      <c r="AQ74" s="46" t="s">
        <v>1</v>
      </c>
      <c r="AR74" s="46" t="s">
        <v>1</v>
      </c>
      <c r="AS74" s="40" t="s">
        <v>62</v>
      </c>
      <c r="AT74" s="46" t="s">
        <v>1</v>
      </c>
      <c r="AU74" s="46" t="s">
        <v>1</v>
      </c>
      <c r="AV74" s="46" t="s">
        <v>1</v>
      </c>
      <c r="AW74" s="40" t="s">
        <v>62</v>
      </c>
      <c r="AX74" s="47" t="s">
        <v>63</v>
      </c>
      <c r="AY74" s="45">
        <v>1</v>
      </c>
      <c r="AZ74" s="42">
        <v>2</v>
      </c>
      <c r="BA74" s="48">
        <v>0</v>
      </c>
      <c r="BB74" s="49">
        <v>0</v>
      </c>
      <c r="BC74" s="50">
        <v>8.0000000000000002E-3</v>
      </c>
      <c r="BE74" s="30" t="e">
        <f>_xlfn.XLOOKUP(A74,'Non AGSA'!B:B,'Non AGSA'!B:B)</f>
        <v>#N/A</v>
      </c>
      <c r="BF74" s="30" t="e">
        <f>_xlfn.XLOOKUP(A74,'Dormant auditee list'!C:C,'Dormant auditee list'!C:C)</f>
        <v>#N/A</v>
      </c>
      <c r="BG74" s="30" t="str">
        <f>_xlfn.XLOOKUP(A74,Reworked!A:A,Reworked!I:I)</f>
        <v>Unqualified with no findings</v>
      </c>
      <c r="BI74" s="30">
        <v>1</v>
      </c>
      <c r="BJ74" s="30">
        <v>1</v>
      </c>
    </row>
    <row r="75" spans="1:62" ht="26.25" customHeight="1" x14ac:dyDescent="0.25">
      <c r="A75" s="2">
        <v>1542</v>
      </c>
      <c r="B75" s="2"/>
      <c r="C75" s="2" t="s">
        <v>228</v>
      </c>
      <c r="D75" s="2" t="s">
        <v>59</v>
      </c>
      <c r="E75" s="2" t="s">
        <v>60</v>
      </c>
      <c r="F75" s="2" t="s">
        <v>820</v>
      </c>
      <c r="G75" s="2" t="s">
        <v>104</v>
      </c>
      <c r="H75" s="2" t="s">
        <v>1</v>
      </c>
      <c r="I75" s="2" t="s">
        <v>1</v>
      </c>
      <c r="J75" s="2" t="s">
        <v>70</v>
      </c>
      <c r="K75" s="42" t="s">
        <v>66</v>
      </c>
      <c r="L75" s="51" t="s">
        <v>68</v>
      </c>
      <c r="M75" s="51" t="s">
        <v>68</v>
      </c>
      <c r="N75" s="42" t="s">
        <v>66</v>
      </c>
      <c r="O75" s="51" t="s">
        <v>68</v>
      </c>
      <c r="P75" s="51" t="s">
        <v>68</v>
      </c>
      <c r="Q75" s="46" t="s">
        <v>1</v>
      </c>
      <c r="R75" s="46" t="s">
        <v>1</v>
      </c>
      <c r="S75" s="46" t="s">
        <v>1</v>
      </c>
      <c r="T75" s="46" t="s">
        <v>1</v>
      </c>
      <c r="U75" s="46" t="s">
        <v>1</v>
      </c>
      <c r="V75" s="46" t="s">
        <v>1</v>
      </c>
      <c r="W75" s="46" t="s">
        <v>1</v>
      </c>
      <c r="X75" s="46" t="s">
        <v>1</v>
      </c>
      <c r="Y75" s="46" t="s">
        <v>1</v>
      </c>
      <c r="Z75" s="46" t="s">
        <v>1</v>
      </c>
      <c r="AA75" s="40" t="s">
        <v>62</v>
      </c>
      <c r="AB75" s="51" t="s">
        <v>68</v>
      </c>
      <c r="AC75" s="46" t="s">
        <v>1</v>
      </c>
      <c r="AD75" s="46" t="s">
        <v>1</v>
      </c>
      <c r="AE75" s="46" t="s">
        <v>1</v>
      </c>
      <c r="AF75" s="40" t="s">
        <v>62</v>
      </c>
      <c r="AG75" s="40" t="s">
        <v>62</v>
      </c>
      <c r="AH75" s="46" t="s">
        <v>1</v>
      </c>
      <c r="AI75" s="46" t="s">
        <v>1</v>
      </c>
      <c r="AJ75" s="46" t="s">
        <v>1</v>
      </c>
      <c r="AK75" s="46" t="s">
        <v>1</v>
      </c>
      <c r="AL75" s="46" t="s">
        <v>1</v>
      </c>
      <c r="AM75" s="51" t="s">
        <v>68</v>
      </c>
      <c r="AN75" s="46" t="s">
        <v>1</v>
      </c>
      <c r="AO75" s="46" t="s">
        <v>1</v>
      </c>
      <c r="AP75" s="46" t="s">
        <v>1</v>
      </c>
      <c r="AQ75" s="51" t="s">
        <v>68</v>
      </c>
      <c r="AR75" s="46" t="s">
        <v>1</v>
      </c>
      <c r="AS75" s="51" t="s">
        <v>68</v>
      </c>
      <c r="AT75" s="46" t="s">
        <v>1</v>
      </c>
      <c r="AU75" s="46" t="s">
        <v>1</v>
      </c>
      <c r="AV75" s="51" t="s">
        <v>68</v>
      </c>
      <c r="AW75" s="51" t="s">
        <v>68</v>
      </c>
      <c r="AX75" s="45" t="s">
        <v>71</v>
      </c>
      <c r="AY75" s="42">
        <v>2</v>
      </c>
      <c r="AZ75" s="42">
        <v>2</v>
      </c>
      <c r="BA75" s="48">
        <v>0</v>
      </c>
      <c r="BB75" s="49">
        <v>1.3</v>
      </c>
      <c r="BC75" s="50">
        <v>0.04</v>
      </c>
      <c r="BE75" s="30" t="e">
        <f>_xlfn.XLOOKUP(A75,'Non AGSA'!B:B,'Non AGSA'!B:B)</f>
        <v>#N/A</v>
      </c>
      <c r="BF75" s="30" t="e">
        <f>_xlfn.XLOOKUP(A75,'Dormant auditee list'!C:C,'Dormant auditee list'!C:C)</f>
        <v>#N/A</v>
      </c>
      <c r="BG75" s="30" t="str">
        <f>_xlfn.XLOOKUP(A75,Reworked!A:A,Reworked!I:I)</f>
        <v>Unqualified with findings</v>
      </c>
      <c r="BI75" s="30">
        <v>1</v>
      </c>
      <c r="BJ75" s="30">
        <v>2</v>
      </c>
    </row>
    <row r="76" spans="1:62" ht="26.25" customHeight="1" x14ac:dyDescent="0.25">
      <c r="A76" s="2">
        <v>106</v>
      </c>
      <c r="B76" s="2"/>
      <c r="C76" s="2" t="s">
        <v>81</v>
      </c>
      <c r="D76" s="2" t="s">
        <v>59</v>
      </c>
      <c r="E76" s="2" t="s">
        <v>60</v>
      </c>
      <c r="F76" s="2" t="s">
        <v>820</v>
      </c>
      <c r="G76" s="2" t="s">
        <v>840</v>
      </c>
      <c r="H76" s="2" t="s">
        <v>1</v>
      </c>
      <c r="I76" s="2" t="s">
        <v>1</v>
      </c>
      <c r="J76" s="2" t="s">
        <v>65</v>
      </c>
      <c r="K76" s="45" t="s">
        <v>57</v>
      </c>
      <c r="L76" s="46" t="s">
        <v>1</v>
      </c>
      <c r="M76" s="46" t="s">
        <v>1</v>
      </c>
      <c r="N76" s="45" t="s">
        <v>57</v>
      </c>
      <c r="O76" s="46" t="s">
        <v>1</v>
      </c>
      <c r="P76" s="46" t="s">
        <v>1</v>
      </c>
      <c r="Q76" s="46" t="s">
        <v>1</v>
      </c>
      <c r="R76" s="46" t="s">
        <v>1</v>
      </c>
      <c r="S76" s="46" t="s">
        <v>1</v>
      </c>
      <c r="T76" s="46" t="s">
        <v>1</v>
      </c>
      <c r="U76" s="46" t="s">
        <v>1</v>
      </c>
      <c r="V76" s="46" t="s">
        <v>1</v>
      </c>
      <c r="W76" s="46" t="s">
        <v>1</v>
      </c>
      <c r="X76" s="46" t="s">
        <v>1</v>
      </c>
      <c r="Y76" s="46" t="s">
        <v>1</v>
      </c>
      <c r="Z76" s="46" t="s">
        <v>1</v>
      </c>
      <c r="AA76" s="46" t="s">
        <v>1</v>
      </c>
      <c r="AB76" s="46" t="s">
        <v>1</v>
      </c>
      <c r="AC76" s="46" t="s">
        <v>1</v>
      </c>
      <c r="AD76" s="46" t="s">
        <v>1</v>
      </c>
      <c r="AE76" s="46" t="s">
        <v>1</v>
      </c>
      <c r="AF76" s="46" t="s">
        <v>1</v>
      </c>
      <c r="AG76" s="46" t="s">
        <v>1</v>
      </c>
      <c r="AH76" s="46" t="s">
        <v>1</v>
      </c>
      <c r="AI76" s="46" t="s">
        <v>1</v>
      </c>
      <c r="AJ76" s="46" t="s">
        <v>1</v>
      </c>
      <c r="AK76" s="46" t="s">
        <v>1</v>
      </c>
      <c r="AL76" s="46" t="s">
        <v>1</v>
      </c>
      <c r="AM76" s="46" t="s">
        <v>1</v>
      </c>
      <c r="AN76" s="46" t="s">
        <v>1</v>
      </c>
      <c r="AO76" s="46" t="s">
        <v>1</v>
      </c>
      <c r="AP76" s="46" t="s">
        <v>1</v>
      </c>
      <c r="AQ76" s="46" t="s">
        <v>1</v>
      </c>
      <c r="AR76" s="46" t="s">
        <v>1</v>
      </c>
      <c r="AS76" s="46" t="s">
        <v>1</v>
      </c>
      <c r="AT76" s="46" t="s">
        <v>1</v>
      </c>
      <c r="AU76" s="46" t="s">
        <v>1</v>
      </c>
      <c r="AV76" s="40" t="s">
        <v>62</v>
      </c>
      <c r="AW76" s="51" t="s">
        <v>68</v>
      </c>
      <c r="AX76" s="45" t="s">
        <v>71</v>
      </c>
      <c r="AY76" s="42">
        <v>2</v>
      </c>
      <c r="AZ76" s="45">
        <v>1</v>
      </c>
      <c r="BA76" s="48">
        <v>0</v>
      </c>
      <c r="BB76" s="48">
        <v>0</v>
      </c>
      <c r="BC76" s="55">
        <v>0</v>
      </c>
      <c r="BE76" s="30" t="e">
        <f>_xlfn.XLOOKUP(A76,'Non AGSA'!B:B,'Non AGSA'!B:B)</f>
        <v>#N/A</v>
      </c>
      <c r="BF76" s="30" t="e">
        <f>_xlfn.XLOOKUP(A76,'Dormant auditee list'!C:C,'Dormant auditee list'!C:C)</f>
        <v>#N/A</v>
      </c>
      <c r="BG76" s="30" t="str">
        <f>_xlfn.XLOOKUP(A76,Reworked!A:A,Reworked!I:I)</f>
        <v>Unqualified with no findings</v>
      </c>
      <c r="BI76" s="30">
        <v>1</v>
      </c>
      <c r="BJ76" s="30">
        <v>1</v>
      </c>
    </row>
    <row r="77" spans="1:62" ht="27" customHeight="1" x14ac:dyDescent="0.25">
      <c r="A77" s="2">
        <v>511</v>
      </c>
      <c r="B77" s="2"/>
      <c r="C77" s="2" t="s">
        <v>98</v>
      </c>
      <c r="D77" s="2" t="s">
        <v>59</v>
      </c>
      <c r="E77" s="2" t="s">
        <v>60</v>
      </c>
      <c r="F77" s="2" t="s">
        <v>820</v>
      </c>
      <c r="G77" s="2" t="s">
        <v>840</v>
      </c>
      <c r="H77" s="2" t="s">
        <v>1</v>
      </c>
      <c r="I77" s="2" t="s">
        <v>1</v>
      </c>
      <c r="J77" s="2" t="s">
        <v>99</v>
      </c>
      <c r="K77" s="45" t="s">
        <v>57</v>
      </c>
      <c r="L77" s="40" t="s">
        <v>62</v>
      </c>
      <c r="M77" s="40" t="s">
        <v>62</v>
      </c>
      <c r="N77" s="42" t="s">
        <v>66</v>
      </c>
      <c r="O77" s="47" t="s">
        <v>67</v>
      </c>
      <c r="P77" s="51" t="s">
        <v>68</v>
      </c>
      <c r="Q77" s="46" t="s">
        <v>1</v>
      </c>
      <c r="R77" s="46" t="s">
        <v>1</v>
      </c>
      <c r="S77" s="46" t="s">
        <v>1</v>
      </c>
      <c r="T77" s="46" t="s">
        <v>1</v>
      </c>
      <c r="U77" s="46" t="s">
        <v>1</v>
      </c>
      <c r="V77" s="46" t="s">
        <v>1</v>
      </c>
      <c r="W77" s="46" t="s">
        <v>1</v>
      </c>
      <c r="X77" s="46" t="s">
        <v>1</v>
      </c>
      <c r="Y77" s="46" t="s">
        <v>1</v>
      </c>
      <c r="Z77" s="46" t="s">
        <v>1</v>
      </c>
      <c r="AA77" s="40" t="s">
        <v>62</v>
      </c>
      <c r="AB77" s="46" t="s">
        <v>1</v>
      </c>
      <c r="AC77" s="46" t="s">
        <v>1</v>
      </c>
      <c r="AD77" s="46" t="s">
        <v>1</v>
      </c>
      <c r="AE77" s="46" t="s">
        <v>1</v>
      </c>
      <c r="AF77" s="40" t="s">
        <v>62</v>
      </c>
      <c r="AG77" s="46" t="s">
        <v>1</v>
      </c>
      <c r="AH77" s="46" t="s">
        <v>1</v>
      </c>
      <c r="AI77" s="46" t="s">
        <v>1</v>
      </c>
      <c r="AJ77" s="46" t="s">
        <v>1</v>
      </c>
      <c r="AK77" s="46" t="s">
        <v>1</v>
      </c>
      <c r="AL77" s="46" t="s">
        <v>1</v>
      </c>
      <c r="AM77" s="40" t="s">
        <v>62</v>
      </c>
      <c r="AN77" s="46" t="s">
        <v>1</v>
      </c>
      <c r="AO77" s="46" t="s">
        <v>1</v>
      </c>
      <c r="AP77" s="40" t="s">
        <v>62</v>
      </c>
      <c r="AQ77" s="46" t="s">
        <v>1</v>
      </c>
      <c r="AR77" s="46" t="s">
        <v>1</v>
      </c>
      <c r="AS77" s="46" t="s">
        <v>1</v>
      </c>
      <c r="AT77" s="46" t="s">
        <v>1</v>
      </c>
      <c r="AU77" s="46" t="s">
        <v>1</v>
      </c>
      <c r="AV77" s="51" t="s">
        <v>68</v>
      </c>
      <c r="AW77" s="51" t="s">
        <v>68</v>
      </c>
      <c r="AX77" s="47" t="s">
        <v>63</v>
      </c>
      <c r="AY77" s="45">
        <v>1</v>
      </c>
      <c r="AZ77" s="45">
        <v>1</v>
      </c>
      <c r="BA77" s="48">
        <v>0</v>
      </c>
      <c r="BB77" s="49">
        <v>0</v>
      </c>
      <c r="BC77" s="50">
        <v>0.23</v>
      </c>
      <c r="BE77" s="30" t="e">
        <f>_xlfn.XLOOKUP(A77,'Non AGSA'!B:B,'Non AGSA'!B:B)</f>
        <v>#N/A</v>
      </c>
      <c r="BF77" s="30" t="e">
        <f>_xlfn.XLOOKUP(A77,'Dormant auditee list'!C:C,'Dormant auditee list'!C:C)</f>
        <v>#N/A</v>
      </c>
      <c r="BG77" s="30" t="str">
        <f>_xlfn.XLOOKUP(A77,Reworked!A:A,Reworked!I:I)</f>
        <v>Unqualified with no findings</v>
      </c>
      <c r="BI77" s="30">
        <v>1</v>
      </c>
      <c r="BJ77" s="30">
        <v>1</v>
      </c>
    </row>
    <row r="78" spans="1:62" ht="14.25" customHeight="1" x14ac:dyDescent="0.25">
      <c r="A78" s="2">
        <v>111</v>
      </c>
      <c r="B78" s="2"/>
      <c r="C78" s="2" t="s">
        <v>229</v>
      </c>
      <c r="D78" s="2" t="s">
        <v>59</v>
      </c>
      <c r="E78" s="2" t="s">
        <v>60</v>
      </c>
      <c r="F78" s="2" t="s">
        <v>820</v>
      </c>
      <c r="G78" s="2" t="s">
        <v>229</v>
      </c>
      <c r="H78" s="2" t="s">
        <v>1</v>
      </c>
      <c r="I78" s="2" t="s">
        <v>1</v>
      </c>
      <c r="J78" s="2" t="s">
        <v>80</v>
      </c>
      <c r="K78" s="42" t="s">
        <v>66</v>
      </c>
      <c r="L78" s="51" t="s">
        <v>68</v>
      </c>
      <c r="M78" s="51" t="s">
        <v>68</v>
      </c>
      <c r="N78" s="56" t="s">
        <v>142</v>
      </c>
      <c r="O78" s="51" t="s">
        <v>68</v>
      </c>
      <c r="P78" s="51" t="s">
        <v>68</v>
      </c>
      <c r="Q78" s="40" t="s">
        <v>62</v>
      </c>
      <c r="R78" s="46" t="s">
        <v>1</v>
      </c>
      <c r="S78" s="46" t="s">
        <v>1</v>
      </c>
      <c r="T78" s="46" t="s">
        <v>1</v>
      </c>
      <c r="U78" s="46" t="s">
        <v>1</v>
      </c>
      <c r="V78" s="46" t="s">
        <v>1</v>
      </c>
      <c r="W78" s="46" t="s">
        <v>1</v>
      </c>
      <c r="X78" s="46" t="s">
        <v>1</v>
      </c>
      <c r="Y78" s="46" t="s">
        <v>1</v>
      </c>
      <c r="Z78" s="46" t="s">
        <v>1</v>
      </c>
      <c r="AA78" s="51" t="s">
        <v>68</v>
      </c>
      <c r="AB78" s="51" t="s">
        <v>68</v>
      </c>
      <c r="AC78" s="46" t="s">
        <v>1</v>
      </c>
      <c r="AD78" s="46" t="s">
        <v>1</v>
      </c>
      <c r="AE78" s="46" t="s">
        <v>1</v>
      </c>
      <c r="AF78" s="40" t="s">
        <v>62</v>
      </c>
      <c r="AG78" s="40" t="s">
        <v>62</v>
      </c>
      <c r="AH78" s="46" t="s">
        <v>1</v>
      </c>
      <c r="AI78" s="40" t="s">
        <v>62</v>
      </c>
      <c r="AJ78" s="46" t="s">
        <v>1</v>
      </c>
      <c r="AK78" s="46" t="s">
        <v>1</v>
      </c>
      <c r="AL78" s="51" t="s">
        <v>68</v>
      </c>
      <c r="AM78" s="51" t="s">
        <v>68</v>
      </c>
      <c r="AN78" s="46" t="s">
        <v>1</v>
      </c>
      <c r="AO78" s="46" t="s">
        <v>1</v>
      </c>
      <c r="AP78" s="46" t="s">
        <v>1</v>
      </c>
      <c r="AQ78" s="51" t="s">
        <v>68</v>
      </c>
      <c r="AR78" s="46" t="s">
        <v>1</v>
      </c>
      <c r="AS78" s="46" t="s">
        <v>1</v>
      </c>
      <c r="AT78" s="46" t="s">
        <v>1</v>
      </c>
      <c r="AU78" s="46" t="s">
        <v>1</v>
      </c>
      <c r="AV78" s="51" t="s">
        <v>68</v>
      </c>
      <c r="AW78" s="51" t="s">
        <v>68</v>
      </c>
      <c r="AX78" s="47" t="s">
        <v>63</v>
      </c>
      <c r="AY78" s="42">
        <v>2</v>
      </c>
      <c r="AZ78" s="42">
        <v>2</v>
      </c>
      <c r="BA78" s="48">
        <v>0</v>
      </c>
      <c r="BB78" s="52">
        <v>4.9000000000000004</v>
      </c>
      <c r="BC78" s="53">
        <v>0</v>
      </c>
      <c r="BE78" s="30" t="e">
        <f>_xlfn.XLOOKUP(A78,'Non AGSA'!B:B,'Non AGSA'!B:B)</f>
        <v>#N/A</v>
      </c>
      <c r="BF78" s="30" t="e">
        <f>_xlfn.XLOOKUP(A78,'Dormant auditee list'!C:C,'Dormant auditee list'!C:C)</f>
        <v>#N/A</v>
      </c>
      <c r="BG78" s="30" t="str">
        <f>_xlfn.XLOOKUP(A78,Reworked!A:A,Reworked!I:I)</f>
        <v>Unqualified with findings</v>
      </c>
      <c r="BI78" s="30">
        <v>1</v>
      </c>
      <c r="BJ78" s="30">
        <v>2</v>
      </c>
    </row>
    <row r="79" spans="1:62" ht="14.25" customHeight="1" x14ac:dyDescent="0.25">
      <c r="A79" s="2">
        <v>112</v>
      </c>
      <c r="B79" s="2"/>
      <c r="C79" s="2" t="s">
        <v>229</v>
      </c>
      <c r="D79" s="2" t="s">
        <v>59</v>
      </c>
      <c r="E79" s="2" t="s">
        <v>60</v>
      </c>
      <c r="F79" s="2" t="s">
        <v>820</v>
      </c>
      <c r="G79" s="2" t="s">
        <v>229</v>
      </c>
      <c r="H79" s="2" t="s">
        <v>1</v>
      </c>
      <c r="I79" s="2" t="s">
        <v>1</v>
      </c>
      <c r="J79" s="2" t="s">
        <v>99</v>
      </c>
      <c r="K79" s="42" t="s">
        <v>66</v>
      </c>
      <c r="L79" s="51" t="s">
        <v>68</v>
      </c>
      <c r="M79" s="51" t="s">
        <v>68</v>
      </c>
      <c r="N79" s="42" t="s">
        <v>66</v>
      </c>
      <c r="O79" s="47" t="s">
        <v>67</v>
      </c>
      <c r="P79" s="51" t="s">
        <v>68</v>
      </c>
      <c r="Q79" s="46" t="s">
        <v>1</v>
      </c>
      <c r="R79" s="46" t="s">
        <v>1</v>
      </c>
      <c r="S79" s="46" t="s">
        <v>1</v>
      </c>
      <c r="T79" s="46" t="s">
        <v>1</v>
      </c>
      <c r="U79" s="46" t="s">
        <v>1</v>
      </c>
      <c r="V79" s="46" t="s">
        <v>1</v>
      </c>
      <c r="W79" s="46" t="s">
        <v>1</v>
      </c>
      <c r="X79" s="46" t="s">
        <v>1</v>
      </c>
      <c r="Y79" s="46" t="s">
        <v>1</v>
      </c>
      <c r="Z79" s="46" t="s">
        <v>1</v>
      </c>
      <c r="AA79" s="51" t="s">
        <v>68</v>
      </c>
      <c r="AB79" s="47" t="s">
        <v>67</v>
      </c>
      <c r="AC79" s="46" t="s">
        <v>1</v>
      </c>
      <c r="AD79" s="46" t="s">
        <v>1</v>
      </c>
      <c r="AE79" s="46" t="s">
        <v>1</v>
      </c>
      <c r="AF79" s="40" t="s">
        <v>62</v>
      </c>
      <c r="AG79" s="47" t="s">
        <v>67</v>
      </c>
      <c r="AH79" s="46" t="s">
        <v>1</v>
      </c>
      <c r="AI79" s="40" t="s">
        <v>62</v>
      </c>
      <c r="AJ79" s="46" t="s">
        <v>1</v>
      </c>
      <c r="AK79" s="46" t="s">
        <v>1</v>
      </c>
      <c r="AL79" s="40" t="s">
        <v>62</v>
      </c>
      <c r="AM79" s="51" t="s">
        <v>68</v>
      </c>
      <c r="AN79" s="46" t="s">
        <v>1</v>
      </c>
      <c r="AO79" s="46" t="s">
        <v>1</v>
      </c>
      <c r="AP79" s="46" t="s">
        <v>1</v>
      </c>
      <c r="AQ79" s="51" t="s">
        <v>68</v>
      </c>
      <c r="AR79" s="47" t="s">
        <v>67</v>
      </c>
      <c r="AS79" s="51" t="s">
        <v>68</v>
      </c>
      <c r="AT79" s="46" t="s">
        <v>1</v>
      </c>
      <c r="AU79" s="46" t="s">
        <v>1</v>
      </c>
      <c r="AV79" s="51" t="s">
        <v>68</v>
      </c>
      <c r="AW79" s="51" t="s">
        <v>68</v>
      </c>
      <c r="AX79" s="47" t="s">
        <v>63</v>
      </c>
      <c r="AY79" s="42">
        <v>2</v>
      </c>
      <c r="AZ79" s="42">
        <v>2</v>
      </c>
      <c r="BA79" s="52">
        <v>785.5</v>
      </c>
      <c r="BB79" s="49">
        <v>142.4</v>
      </c>
      <c r="BC79" s="50">
        <v>0.63</v>
      </c>
      <c r="BE79" s="30" t="e">
        <f>_xlfn.XLOOKUP(A79,'Non AGSA'!B:B,'Non AGSA'!B:B)</f>
        <v>#N/A</v>
      </c>
      <c r="BF79" s="30" t="e">
        <f>_xlfn.XLOOKUP(A79,'Dormant auditee list'!C:C,'Dormant auditee list'!C:C)</f>
        <v>#N/A</v>
      </c>
      <c r="BG79" s="30" t="str">
        <f>_xlfn.XLOOKUP(A79,Reworked!A:A,Reworked!I:I)</f>
        <v>Unqualified with findings</v>
      </c>
      <c r="BI79" s="30">
        <v>1</v>
      </c>
      <c r="BJ79" s="30">
        <v>2</v>
      </c>
    </row>
    <row r="80" spans="1:62" ht="13.5" customHeight="1" x14ac:dyDescent="0.25">
      <c r="A80" s="2">
        <v>114</v>
      </c>
      <c r="B80" s="2"/>
      <c r="C80" s="2" t="s">
        <v>229</v>
      </c>
      <c r="D80" s="2" t="s">
        <v>59</v>
      </c>
      <c r="E80" s="2" t="s">
        <v>60</v>
      </c>
      <c r="F80" s="2" t="s">
        <v>820</v>
      </c>
      <c r="G80" s="2" t="s">
        <v>229</v>
      </c>
      <c r="H80" s="2" t="s">
        <v>1</v>
      </c>
      <c r="I80" s="2" t="s">
        <v>1</v>
      </c>
      <c r="J80" s="2" t="s">
        <v>65</v>
      </c>
      <c r="K80" s="56" t="s">
        <v>142</v>
      </c>
      <c r="L80" s="51" t="s">
        <v>68</v>
      </c>
      <c r="M80" s="51" t="s">
        <v>68</v>
      </c>
      <c r="N80" s="56" t="s">
        <v>142</v>
      </c>
      <c r="O80" s="51" t="s">
        <v>68</v>
      </c>
      <c r="P80" s="51" t="s">
        <v>68</v>
      </c>
      <c r="Q80" s="46" t="s">
        <v>1</v>
      </c>
      <c r="R80" s="46" t="s">
        <v>1</v>
      </c>
      <c r="S80" s="46" t="s">
        <v>1</v>
      </c>
      <c r="T80" s="46" t="s">
        <v>1</v>
      </c>
      <c r="U80" s="46" t="s">
        <v>1</v>
      </c>
      <c r="V80" s="46" t="s">
        <v>1</v>
      </c>
      <c r="W80" s="46" t="s">
        <v>1</v>
      </c>
      <c r="X80" s="46" t="s">
        <v>1</v>
      </c>
      <c r="Y80" s="51" t="s">
        <v>68</v>
      </c>
      <c r="Z80" s="46" t="s">
        <v>1</v>
      </c>
      <c r="AA80" s="51" t="s">
        <v>68</v>
      </c>
      <c r="AB80" s="51" t="s">
        <v>68</v>
      </c>
      <c r="AC80" s="46" t="s">
        <v>1</v>
      </c>
      <c r="AD80" s="46" t="s">
        <v>1</v>
      </c>
      <c r="AE80" s="46" t="s">
        <v>1</v>
      </c>
      <c r="AF80" s="46" t="s">
        <v>1</v>
      </c>
      <c r="AG80" s="51" t="s">
        <v>68</v>
      </c>
      <c r="AH80" s="46" t="s">
        <v>1</v>
      </c>
      <c r="AI80" s="46" t="s">
        <v>1</v>
      </c>
      <c r="AJ80" s="46" t="s">
        <v>1</v>
      </c>
      <c r="AK80" s="46" t="s">
        <v>1</v>
      </c>
      <c r="AL80" s="51" t="s">
        <v>68</v>
      </c>
      <c r="AM80" s="51" t="s">
        <v>68</v>
      </c>
      <c r="AN80" s="46" t="s">
        <v>1</v>
      </c>
      <c r="AO80" s="46" t="s">
        <v>1</v>
      </c>
      <c r="AP80" s="46" t="s">
        <v>1</v>
      </c>
      <c r="AQ80" s="51" t="s">
        <v>68</v>
      </c>
      <c r="AR80" s="46" t="s">
        <v>1</v>
      </c>
      <c r="AS80" s="51" t="s">
        <v>68</v>
      </c>
      <c r="AT80" s="46" t="s">
        <v>1</v>
      </c>
      <c r="AU80" s="46" t="s">
        <v>1</v>
      </c>
      <c r="AV80" s="51" t="s">
        <v>68</v>
      </c>
      <c r="AW80" s="51" t="s">
        <v>68</v>
      </c>
      <c r="AX80" s="51" t="s">
        <v>216</v>
      </c>
      <c r="AY80" s="42">
        <v>2</v>
      </c>
      <c r="AZ80" s="42">
        <v>2</v>
      </c>
      <c r="BA80" s="52">
        <v>521.29999999999995</v>
      </c>
      <c r="BB80" s="52">
        <v>275.8</v>
      </c>
      <c r="BC80" s="53">
        <v>1.7</v>
      </c>
      <c r="BE80" s="30" t="e">
        <f>_xlfn.XLOOKUP(A80,'Non AGSA'!B:B,'Non AGSA'!B:B)</f>
        <v>#N/A</v>
      </c>
      <c r="BF80" s="30" t="e">
        <f>_xlfn.XLOOKUP(A80,'Dormant auditee list'!C:C,'Dormant auditee list'!C:C)</f>
        <v>#N/A</v>
      </c>
      <c r="BG80" s="30" t="str">
        <f>_xlfn.XLOOKUP(A80,Reworked!A:A,Reworked!I:I)</f>
        <v>Qualified</v>
      </c>
      <c r="BI80" s="30">
        <v>1</v>
      </c>
      <c r="BJ80" s="30">
        <v>3</v>
      </c>
    </row>
    <row r="81" spans="1:62" ht="14.25" customHeight="1" x14ac:dyDescent="0.25">
      <c r="A81" s="2">
        <v>115</v>
      </c>
      <c r="B81" s="2"/>
      <c r="C81" s="2" t="s">
        <v>229</v>
      </c>
      <c r="D81" s="2" t="s">
        <v>59</v>
      </c>
      <c r="E81" s="2" t="s">
        <v>60</v>
      </c>
      <c r="F81" s="2" t="s">
        <v>820</v>
      </c>
      <c r="G81" s="2" t="s">
        <v>229</v>
      </c>
      <c r="H81" s="2" t="s">
        <v>1</v>
      </c>
      <c r="I81" s="2" t="s">
        <v>1</v>
      </c>
      <c r="J81" s="2" t="s">
        <v>97</v>
      </c>
      <c r="K81" s="42" t="s">
        <v>66</v>
      </c>
      <c r="L81" s="51" t="s">
        <v>68</v>
      </c>
      <c r="M81" s="51" t="s">
        <v>68</v>
      </c>
      <c r="N81" s="56" t="s">
        <v>142</v>
      </c>
      <c r="O81" s="51" t="s">
        <v>68</v>
      </c>
      <c r="P81" s="51" t="s">
        <v>68</v>
      </c>
      <c r="Q81" s="40" t="s">
        <v>62</v>
      </c>
      <c r="R81" s="46" t="s">
        <v>1</v>
      </c>
      <c r="S81" s="46" t="s">
        <v>1</v>
      </c>
      <c r="T81" s="46" t="s">
        <v>1</v>
      </c>
      <c r="U81" s="46" t="s">
        <v>1</v>
      </c>
      <c r="V81" s="46" t="s">
        <v>1</v>
      </c>
      <c r="W81" s="46" t="s">
        <v>1</v>
      </c>
      <c r="X81" s="46" t="s">
        <v>1</v>
      </c>
      <c r="Y81" s="46" t="s">
        <v>1</v>
      </c>
      <c r="Z81" s="46" t="s">
        <v>1</v>
      </c>
      <c r="AA81" s="47" t="s">
        <v>67</v>
      </c>
      <c r="AB81" s="51" t="s">
        <v>68</v>
      </c>
      <c r="AC81" s="46" t="s">
        <v>1</v>
      </c>
      <c r="AD81" s="46" t="s">
        <v>1</v>
      </c>
      <c r="AE81" s="46" t="s">
        <v>1</v>
      </c>
      <c r="AF81" s="46" t="s">
        <v>1</v>
      </c>
      <c r="AG81" s="40" t="s">
        <v>62</v>
      </c>
      <c r="AH81" s="46" t="s">
        <v>1</v>
      </c>
      <c r="AI81" s="46" t="s">
        <v>1</v>
      </c>
      <c r="AJ81" s="46" t="s">
        <v>1</v>
      </c>
      <c r="AK81" s="46" t="s">
        <v>1</v>
      </c>
      <c r="AL81" s="46" t="s">
        <v>1</v>
      </c>
      <c r="AM81" s="46" t="s">
        <v>1</v>
      </c>
      <c r="AN81" s="46" t="s">
        <v>1</v>
      </c>
      <c r="AO81" s="46" t="s">
        <v>1</v>
      </c>
      <c r="AP81" s="46" t="s">
        <v>1</v>
      </c>
      <c r="AQ81" s="51" t="s">
        <v>68</v>
      </c>
      <c r="AR81" s="46" t="s">
        <v>1</v>
      </c>
      <c r="AS81" s="51" t="s">
        <v>68</v>
      </c>
      <c r="AT81" s="46" t="s">
        <v>1</v>
      </c>
      <c r="AU81" s="46" t="s">
        <v>1</v>
      </c>
      <c r="AV81" s="51" t="s">
        <v>68</v>
      </c>
      <c r="AW81" s="51" t="s">
        <v>68</v>
      </c>
      <c r="AX81" s="45" t="s">
        <v>71</v>
      </c>
      <c r="AY81" s="42">
        <v>2</v>
      </c>
      <c r="AZ81" s="42">
        <v>2</v>
      </c>
      <c r="BA81" s="48">
        <v>0</v>
      </c>
      <c r="BB81" s="52">
        <v>1924</v>
      </c>
      <c r="BC81" s="50">
        <v>4.2</v>
      </c>
      <c r="BE81" s="30" t="e">
        <f>_xlfn.XLOOKUP(A81,'Non AGSA'!B:B,'Non AGSA'!B:B)</f>
        <v>#N/A</v>
      </c>
      <c r="BF81" s="30" t="e">
        <f>_xlfn.XLOOKUP(A81,'Dormant auditee list'!C:C,'Dormant auditee list'!C:C)</f>
        <v>#N/A</v>
      </c>
      <c r="BG81" s="30" t="str">
        <f>_xlfn.XLOOKUP(A81,Reworked!A:A,Reworked!I:I)</f>
        <v>Unqualified with findings</v>
      </c>
      <c r="BI81" s="30">
        <v>1</v>
      </c>
      <c r="BJ81" s="30">
        <v>2</v>
      </c>
    </row>
    <row r="82" spans="1:62" ht="14.25" customHeight="1" x14ac:dyDescent="0.25">
      <c r="A82" s="2">
        <v>116</v>
      </c>
      <c r="B82" s="2"/>
      <c r="C82" s="2" t="s">
        <v>229</v>
      </c>
      <c r="D82" s="2" t="s">
        <v>59</v>
      </c>
      <c r="E82" s="2" t="s">
        <v>60</v>
      </c>
      <c r="F82" s="2" t="s">
        <v>820</v>
      </c>
      <c r="G82" s="2" t="s">
        <v>229</v>
      </c>
      <c r="H82" s="2" t="s">
        <v>1</v>
      </c>
      <c r="I82" s="2" t="s">
        <v>1</v>
      </c>
      <c r="J82" s="2" t="s">
        <v>76</v>
      </c>
      <c r="K82" s="56" t="s">
        <v>142</v>
      </c>
      <c r="L82" s="51" t="s">
        <v>68</v>
      </c>
      <c r="M82" s="51" t="s">
        <v>68</v>
      </c>
      <c r="N82" s="42" t="s">
        <v>66</v>
      </c>
      <c r="O82" s="51" t="s">
        <v>68</v>
      </c>
      <c r="P82" s="51" t="s">
        <v>68</v>
      </c>
      <c r="Q82" s="46" t="s">
        <v>1</v>
      </c>
      <c r="R82" s="46" t="s">
        <v>1</v>
      </c>
      <c r="S82" s="46" t="s">
        <v>1</v>
      </c>
      <c r="T82" s="46" t="s">
        <v>1</v>
      </c>
      <c r="U82" s="46" t="s">
        <v>1</v>
      </c>
      <c r="V82" s="46" t="s">
        <v>1</v>
      </c>
      <c r="W82" s="46" t="s">
        <v>1</v>
      </c>
      <c r="X82" s="47" t="s">
        <v>67</v>
      </c>
      <c r="Y82" s="46" t="s">
        <v>1</v>
      </c>
      <c r="Z82" s="46" t="s">
        <v>1</v>
      </c>
      <c r="AA82" s="40" t="s">
        <v>62</v>
      </c>
      <c r="AB82" s="51" t="s">
        <v>68</v>
      </c>
      <c r="AC82" s="46" t="s">
        <v>1</v>
      </c>
      <c r="AD82" s="46" t="s">
        <v>1</v>
      </c>
      <c r="AE82" s="46" t="s">
        <v>1</v>
      </c>
      <c r="AF82" s="47" t="s">
        <v>67</v>
      </c>
      <c r="AG82" s="51" t="s">
        <v>68</v>
      </c>
      <c r="AH82" s="46" t="s">
        <v>1</v>
      </c>
      <c r="AI82" s="46" t="s">
        <v>1</v>
      </c>
      <c r="AJ82" s="46" t="s">
        <v>1</v>
      </c>
      <c r="AK82" s="46" t="s">
        <v>1</v>
      </c>
      <c r="AL82" s="51" t="s">
        <v>68</v>
      </c>
      <c r="AM82" s="51" t="s">
        <v>68</v>
      </c>
      <c r="AN82" s="46" t="s">
        <v>1</v>
      </c>
      <c r="AO82" s="46" t="s">
        <v>1</v>
      </c>
      <c r="AP82" s="46" t="s">
        <v>1</v>
      </c>
      <c r="AQ82" s="51" t="s">
        <v>68</v>
      </c>
      <c r="AR82" s="47" t="s">
        <v>67</v>
      </c>
      <c r="AS82" s="47" t="s">
        <v>67</v>
      </c>
      <c r="AT82" s="46" t="s">
        <v>1</v>
      </c>
      <c r="AU82" s="46" t="s">
        <v>1</v>
      </c>
      <c r="AV82" s="51" t="s">
        <v>68</v>
      </c>
      <c r="AW82" s="51" t="s">
        <v>68</v>
      </c>
      <c r="AX82" s="47" t="s">
        <v>63</v>
      </c>
      <c r="AY82" s="42">
        <v>2</v>
      </c>
      <c r="AZ82" s="42">
        <v>2</v>
      </c>
      <c r="BA82" s="48">
        <v>0</v>
      </c>
      <c r="BB82" s="52">
        <v>263.89999999999998</v>
      </c>
      <c r="BC82" s="53">
        <v>0.08</v>
      </c>
      <c r="BE82" s="30" t="e">
        <f>_xlfn.XLOOKUP(A82,'Non AGSA'!B:B,'Non AGSA'!B:B)</f>
        <v>#N/A</v>
      </c>
      <c r="BF82" s="30" t="e">
        <f>_xlfn.XLOOKUP(A82,'Dormant auditee list'!C:C,'Dormant auditee list'!C:C)</f>
        <v>#N/A</v>
      </c>
      <c r="BG82" s="30" t="str">
        <f>_xlfn.XLOOKUP(A82,Reworked!A:A,Reworked!I:I)</f>
        <v>Qualified</v>
      </c>
      <c r="BI82" s="30">
        <v>1</v>
      </c>
      <c r="BJ82" s="30">
        <v>3</v>
      </c>
    </row>
    <row r="83" spans="1:62" ht="14.25" customHeight="1" x14ac:dyDescent="0.25">
      <c r="A83" s="2">
        <v>117</v>
      </c>
      <c r="B83" s="2"/>
      <c r="C83" s="2" t="s">
        <v>229</v>
      </c>
      <c r="D83" s="2" t="s">
        <v>59</v>
      </c>
      <c r="E83" s="2" t="s">
        <v>60</v>
      </c>
      <c r="F83" s="2" t="s">
        <v>820</v>
      </c>
      <c r="G83" s="2" t="s">
        <v>229</v>
      </c>
      <c r="H83" s="2" t="s">
        <v>1</v>
      </c>
      <c r="I83" s="2" t="s">
        <v>1</v>
      </c>
      <c r="J83" s="2" t="s">
        <v>95</v>
      </c>
      <c r="K83" s="42" t="s">
        <v>66</v>
      </c>
      <c r="L83" s="51" t="s">
        <v>68</v>
      </c>
      <c r="M83" s="51" t="s">
        <v>68</v>
      </c>
      <c r="N83" s="42" t="s">
        <v>66</v>
      </c>
      <c r="O83" s="47" t="s">
        <v>67</v>
      </c>
      <c r="P83" s="51" t="s">
        <v>68</v>
      </c>
      <c r="Q83" s="46" t="s">
        <v>1</v>
      </c>
      <c r="R83" s="46" t="s">
        <v>1</v>
      </c>
      <c r="S83" s="46" t="s">
        <v>1</v>
      </c>
      <c r="T83" s="46" t="s">
        <v>1</v>
      </c>
      <c r="U83" s="46" t="s">
        <v>1</v>
      </c>
      <c r="V83" s="46" t="s">
        <v>1</v>
      </c>
      <c r="W83" s="46" t="s">
        <v>1</v>
      </c>
      <c r="X83" s="46" t="s">
        <v>1</v>
      </c>
      <c r="Y83" s="46" t="s">
        <v>1</v>
      </c>
      <c r="Z83" s="46" t="s">
        <v>1</v>
      </c>
      <c r="AA83" s="51" t="s">
        <v>68</v>
      </c>
      <c r="AB83" s="51" t="s">
        <v>68</v>
      </c>
      <c r="AC83" s="46" t="s">
        <v>1</v>
      </c>
      <c r="AD83" s="46" t="s">
        <v>1</v>
      </c>
      <c r="AE83" s="46" t="s">
        <v>1</v>
      </c>
      <c r="AF83" s="46" t="s">
        <v>1</v>
      </c>
      <c r="AG83" s="51" t="s">
        <v>68</v>
      </c>
      <c r="AH83" s="46" t="s">
        <v>1</v>
      </c>
      <c r="AI83" s="46" t="s">
        <v>1</v>
      </c>
      <c r="AJ83" s="46" t="s">
        <v>1</v>
      </c>
      <c r="AK83" s="46" t="s">
        <v>1</v>
      </c>
      <c r="AL83" s="51" t="s">
        <v>68</v>
      </c>
      <c r="AM83" s="51" t="s">
        <v>68</v>
      </c>
      <c r="AN83" s="46" t="s">
        <v>1</v>
      </c>
      <c r="AO83" s="46" t="s">
        <v>1</v>
      </c>
      <c r="AP83" s="46" t="s">
        <v>1</v>
      </c>
      <c r="AQ83" s="51" t="s">
        <v>68</v>
      </c>
      <c r="AR83" s="46" t="s">
        <v>1</v>
      </c>
      <c r="AS83" s="51" t="s">
        <v>68</v>
      </c>
      <c r="AT83" s="46" t="s">
        <v>1</v>
      </c>
      <c r="AU83" s="46" t="s">
        <v>1</v>
      </c>
      <c r="AV83" s="51" t="s">
        <v>68</v>
      </c>
      <c r="AW83" s="51" t="s">
        <v>68</v>
      </c>
      <c r="AX83" s="51" t="s">
        <v>216</v>
      </c>
      <c r="AY83" s="42">
        <v>2</v>
      </c>
      <c r="AZ83" s="42">
        <v>2</v>
      </c>
      <c r="BA83" s="52">
        <v>276.10000000000002</v>
      </c>
      <c r="BB83" s="49">
        <v>634.70000000000005</v>
      </c>
      <c r="BC83" s="53">
        <v>0.31</v>
      </c>
      <c r="BE83" s="30" t="e">
        <f>_xlfn.XLOOKUP(A83,'Non AGSA'!B:B,'Non AGSA'!B:B)</f>
        <v>#N/A</v>
      </c>
      <c r="BF83" s="30" t="e">
        <f>_xlfn.XLOOKUP(A83,'Dormant auditee list'!C:C,'Dormant auditee list'!C:C)</f>
        <v>#N/A</v>
      </c>
      <c r="BG83" s="30" t="str">
        <f>_xlfn.XLOOKUP(A83,Reworked!A:A,Reworked!I:I)</f>
        <v>Unqualified with findings</v>
      </c>
      <c r="BI83" s="30">
        <v>1</v>
      </c>
      <c r="BJ83" s="30">
        <v>2</v>
      </c>
    </row>
    <row r="84" spans="1:62" ht="14.25" customHeight="1" x14ac:dyDescent="0.25">
      <c r="A84" s="2">
        <v>118</v>
      </c>
      <c r="B84" s="2"/>
      <c r="C84" s="2" t="s">
        <v>229</v>
      </c>
      <c r="D84" s="2" t="s">
        <v>59</v>
      </c>
      <c r="E84" s="2" t="s">
        <v>60</v>
      </c>
      <c r="F84" s="2" t="s">
        <v>820</v>
      </c>
      <c r="G84" s="2" t="s">
        <v>229</v>
      </c>
      <c r="H84" s="2" t="s">
        <v>1</v>
      </c>
      <c r="I84" s="2" t="s">
        <v>1</v>
      </c>
      <c r="J84" s="2" t="s">
        <v>70</v>
      </c>
      <c r="K84" s="56" t="s">
        <v>142</v>
      </c>
      <c r="L84" s="51" t="s">
        <v>68</v>
      </c>
      <c r="M84" s="51" t="s">
        <v>68</v>
      </c>
      <c r="N84" s="56" t="s">
        <v>142</v>
      </c>
      <c r="O84" s="51" t="s">
        <v>68</v>
      </c>
      <c r="P84" s="51" t="s">
        <v>68</v>
      </c>
      <c r="Q84" s="51" t="s">
        <v>68</v>
      </c>
      <c r="R84" s="46" t="s">
        <v>1</v>
      </c>
      <c r="S84" s="46" t="s">
        <v>1</v>
      </c>
      <c r="T84" s="46" t="s">
        <v>1</v>
      </c>
      <c r="U84" s="46" t="s">
        <v>1</v>
      </c>
      <c r="V84" s="40" t="s">
        <v>62</v>
      </c>
      <c r="W84" s="46" t="s">
        <v>1</v>
      </c>
      <c r="X84" s="40" t="s">
        <v>62</v>
      </c>
      <c r="Y84" s="51" t="s">
        <v>68</v>
      </c>
      <c r="Z84" s="46" t="s">
        <v>1</v>
      </c>
      <c r="AA84" s="51" t="s">
        <v>68</v>
      </c>
      <c r="AB84" s="51" t="s">
        <v>68</v>
      </c>
      <c r="AC84" s="46" t="s">
        <v>1</v>
      </c>
      <c r="AD84" s="46" t="s">
        <v>1</v>
      </c>
      <c r="AE84" s="40" t="s">
        <v>62</v>
      </c>
      <c r="AF84" s="51" t="s">
        <v>68</v>
      </c>
      <c r="AG84" s="51" t="s">
        <v>68</v>
      </c>
      <c r="AH84" s="46" t="s">
        <v>1</v>
      </c>
      <c r="AI84" s="51" t="s">
        <v>68</v>
      </c>
      <c r="AJ84" s="46" t="s">
        <v>1</v>
      </c>
      <c r="AK84" s="46" t="s">
        <v>1</v>
      </c>
      <c r="AL84" s="46" t="s">
        <v>1</v>
      </c>
      <c r="AM84" s="51" t="s">
        <v>68</v>
      </c>
      <c r="AN84" s="46" t="s">
        <v>1</v>
      </c>
      <c r="AO84" s="46" t="s">
        <v>1</v>
      </c>
      <c r="AP84" s="46" t="s">
        <v>1</v>
      </c>
      <c r="AQ84" s="51" t="s">
        <v>68</v>
      </c>
      <c r="AR84" s="46" t="s">
        <v>1</v>
      </c>
      <c r="AS84" s="51" t="s">
        <v>68</v>
      </c>
      <c r="AT84" s="46" t="s">
        <v>1</v>
      </c>
      <c r="AU84" s="46" t="s">
        <v>1</v>
      </c>
      <c r="AV84" s="51" t="s">
        <v>68</v>
      </c>
      <c r="AW84" s="51" t="s">
        <v>68</v>
      </c>
      <c r="AX84" s="45" t="s">
        <v>71</v>
      </c>
      <c r="AY84" s="57">
        <v>3</v>
      </c>
      <c r="AZ84" s="42">
        <v>2</v>
      </c>
      <c r="BA84" s="49">
        <v>0</v>
      </c>
      <c r="BB84" s="52">
        <v>1048.3</v>
      </c>
      <c r="BC84" s="50">
        <v>0.56999999999999995</v>
      </c>
      <c r="BE84" s="30" t="e">
        <f>_xlfn.XLOOKUP(A84,'Non AGSA'!B:B,'Non AGSA'!B:B)</f>
        <v>#N/A</v>
      </c>
      <c r="BF84" s="30" t="e">
        <f>_xlfn.XLOOKUP(A84,'Dormant auditee list'!C:C,'Dormant auditee list'!C:C)</f>
        <v>#N/A</v>
      </c>
      <c r="BG84" s="30" t="str">
        <f>_xlfn.XLOOKUP(A84,Reworked!A:A,Reworked!I:I)</f>
        <v>Qualified</v>
      </c>
      <c r="BI84" s="30">
        <v>1</v>
      </c>
      <c r="BJ84" s="30">
        <v>3</v>
      </c>
    </row>
    <row r="85" spans="1:62" ht="14.25" customHeight="1" x14ac:dyDescent="0.25">
      <c r="A85" s="2">
        <v>119</v>
      </c>
      <c r="B85" s="2"/>
      <c r="C85" s="2" t="s">
        <v>229</v>
      </c>
      <c r="D85" s="2" t="s">
        <v>59</v>
      </c>
      <c r="E85" s="2" t="s">
        <v>60</v>
      </c>
      <c r="F85" s="2" t="s">
        <v>820</v>
      </c>
      <c r="G85" s="2" t="s">
        <v>229</v>
      </c>
      <c r="H85" s="2" t="s">
        <v>1</v>
      </c>
      <c r="I85" s="2" t="s">
        <v>1</v>
      </c>
      <c r="J85" s="2" t="s">
        <v>61</v>
      </c>
      <c r="K85" s="42" t="s">
        <v>66</v>
      </c>
      <c r="L85" s="51" t="s">
        <v>68</v>
      </c>
      <c r="M85" s="47" t="s">
        <v>67</v>
      </c>
      <c r="N85" s="42" t="s">
        <v>66</v>
      </c>
      <c r="O85" s="51" t="s">
        <v>68</v>
      </c>
      <c r="P85" s="46" t="s">
        <v>1</v>
      </c>
      <c r="Q85" s="46" t="s">
        <v>1</v>
      </c>
      <c r="R85" s="46" t="s">
        <v>1</v>
      </c>
      <c r="S85" s="46" t="s">
        <v>1</v>
      </c>
      <c r="T85" s="46" t="s">
        <v>1</v>
      </c>
      <c r="U85" s="46" t="s">
        <v>1</v>
      </c>
      <c r="V85" s="46" t="s">
        <v>1</v>
      </c>
      <c r="W85" s="46" t="s">
        <v>1</v>
      </c>
      <c r="X85" s="46" t="s">
        <v>1</v>
      </c>
      <c r="Y85" s="46" t="s">
        <v>1</v>
      </c>
      <c r="Z85" s="46" t="s">
        <v>1</v>
      </c>
      <c r="AA85" s="51" t="s">
        <v>68</v>
      </c>
      <c r="AB85" s="40" t="s">
        <v>62</v>
      </c>
      <c r="AC85" s="46" t="s">
        <v>1</v>
      </c>
      <c r="AD85" s="46" t="s">
        <v>1</v>
      </c>
      <c r="AE85" s="46" t="s">
        <v>1</v>
      </c>
      <c r="AF85" s="46" t="s">
        <v>1</v>
      </c>
      <c r="AG85" s="47" t="s">
        <v>67</v>
      </c>
      <c r="AH85" s="46" t="s">
        <v>1</v>
      </c>
      <c r="AI85" s="46" t="s">
        <v>1</v>
      </c>
      <c r="AJ85" s="46" t="s">
        <v>1</v>
      </c>
      <c r="AK85" s="46" t="s">
        <v>1</v>
      </c>
      <c r="AL85" s="46" t="s">
        <v>1</v>
      </c>
      <c r="AM85" s="46" t="s">
        <v>1</v>
      </c>
      <c r="AN85" s="46" t="s">
        <v>1</v>
      </c>
      <c r="AO85" s="46" t="s">
        <v>1</v>
      </c>
      <c r="AP85" s="46" t="s">
        <v>1</v>
      </c>
      <c r="AQ85" s="46" t="s">
        <v>1</v>
      </c>
      <c r="AR85" s="46" t="s">
        <v>1</v>
      </c>
      <c r="AS85" s="47" t="s">
        <v>67</v>
      </c>
      <c r="AT85" s="46" t="s">
        <v>1</v>
      </c>
      <c r="AU85" s="46" t="s">
        <v>1</v>
      </c>
      <c r="AV85" s="51" t="s">
        <v>68</v>
      </c>
      <c r="AW85" s="51" t="s">
        <v>68</v>
      </c>
      <c r="AX85" s="45" t="s">
        <v>71</v>
      </c>
      <c r="AY85" s="45">
        <v>1</v>
      </c>
      <c r="AZ85" s="45">
        <v>1</v>
      </c>
      <c r="BA85" s="48">
        <v>0</v>
      </c>
      <c r="BB85" s="52">
        <v>568.20000000000005</v>
      </c>
      <c r="BC85" s="50">
        <v>0.01</v>
      </c>
      <c r="BE85" s="30" t="e">
        <f>_xlfn.XLOOKUP(A85,'Non AGSA'!B:B,'Non AGSA'!B:B)</f>
        <v>#N/A</v>
      </c>
      <c r="BF85" s="30" t="e">
        <f>_xlfn.XLOOKUP(A85,'Dormant auditee list'!C:C,'Dormant auditee list'!C:C)</f>
        <v>#N/A</v>
      </c>
      <c r="BG85" s="30" t="str">
        <f>_xlfn.XLOOKUP(A85,Reworked!A:A,Reworked!I:I)</f>
        <v>Unqualified with findings</v>
      </c>
      <c r="BI85" s="30">
        <v>1</v>
      </c>
      <c r="BJ85" s="30">
        <v>2</v>
      </c>
    </row>
    <row r="86" spans="1:62" ht="18.75" customHeight="1" x14ac:dyDescent="0.25">
      <c r="A86" s="2">
        <v>127</v>
      </c>
      <c r="B86" s="2"/>
      <c r="C86" s="2" t="s">
        <v>100</v>
      </c>
      <c r="D86" s="2" t="s">
        <v>59</v>
      </c>
      <c r="E86" s="2" t="s">
        <v>60</v>
      </c>
      <c r="F86" s="2" t="s">
        <v>820</v>
      </c>
      <c r="G86" s="2" t="s">
        <v>841</v>
      </c>
      <c r="H86" s="2" t="s">
        <v>1</v>
      </c>
      <c r="I86" s="2" t="s">
        <v>1</v>
      </c>
      <c r="J86" s="2" t="s">
        <v>61</v>
      </c>
      <c r="K86" s="45" t="s">
        <v>57</v>
      </c>
      <c r="L86" s="46" t="s">
        <v>1</v>
      </c>
      <c r="M86" s="46" t="s">
        <v>1</v>
      </c>
      <c r="N86" s="45" t="s">
        <v>57</v>
      </c>
      <c r="O86" s="46" t="s">
        <v>1</v>
      </c>
      <c r="P86" s="46" t="s">
        <v>1</v>
      </c>
      <c r="Q86" s="46" t="s">
        <v>1</v>
      </c>
      <c r="R86" s="46" t="s">
        <v>1</v>
      </c>
      <c r="S86" s="46" t="s">
        <v>1</v>
      </c>
      <c r="T86" s="46" t="s">
        <v>1</v>
      </c>
      <c r="U86" s="46" t="s">
        <v>1</v>
      </c>
      <c r="V86" s="46" t="s">
        <v>1</v>
      </c>
      <c r="W86" s="46" t="s">
        <v>1</v>
      </c>
      <c r="X86" s="46" t="s">
        <v>1</v>
      </c>
      <c r="Y86" s="46" t="s">
        <v>1</v>
      </c>
      <c r="Z86" s="46" t="s">
        <v>1</v>
      </c>
      <c r="AA86" s="46" t="s">
        <v>1</v>
      </c>
      <c r="AB86" s="46" t="s">
        <v>1</v>
      </c>
      <c r="AC86" s="46" t="s">
        <v>1</v>
      </c>
      <c r="AD86" s="46" t="s">
        <v>1</v>
      </c>
      <c r="AE86" s="46" t="s">
        <v>1</v>
      </c>
      <c r="AF86" s="46" t="s">
        <v>1</v>
      </c>
      <c r="AG86" s="46" t="s">
        <v>1</v>
      </c>
      <c r="AH86" s="46" t="s">
        <v>1</v>
      </c>
      <c r="AI86" s="46" t="s">
        <v>1</v>
      </c>
      <c r="AJ86" s="46" t="s">
        <v>1</v>
      </c>
      <c r="AK86" s="46" t="s">
        <v>1</v>
      </c>
      <c r="AL86" s="46" t="s">
        <v>1</v>
      </c>
      <c r="AM86" s="46" t="s">
        <v>1</v>
      </c>
      <c r="AN86" s="46" t="s">
        <v>1</v>
      </c>
      <c r="AO86" s="46" t="s">
        <v>1</v>
      </c>
      <c r="AP86" s="46" t="s">
        <v>1</v>
      </c>
      <c r="AQ86" s="46" t="s">
        <v>1</v>
      </c>
      <c r="AR86" s="46" t="s">
        <v>1</v>
      </c>
      <c r="AS86" s="46" t="s">
        <v>1</v>
      </c>
      <c r="AT86" s="46" t="s">
        <v>1</v>
      </c>
      <c r="AU86" s="46" t="s">
        <v>1</v>
      </c>
      <c r="AV86" s="46" t="s">
        <v>1</v>
      </c>
      <c r="AW86" s="46" t="s">
        <v>1</v>
      </c>
      <c r="AX86" s="45" t="s">
        <v>71</v>
      </c>
      <c r="AY86" s="45">
        <v>1</v>
      </c>
      <c r="AZ86" s="45">
        <v>1</v>
      </c>
      <c r="BA86" s="48">
        <v>0</v>
      </c>
      <c r="BB86" s="52">
        <v>0.06</v>
      </c>
      <c r="BC86" s="55">
        <v>0</v>
      </c>
      <c r="BE86" s="30" t="e">
        <f>_xlfn.XLOOKUP(A86,'Non AGSA'!B:B,'Non AGSA'!B:B)</f>
        <v>#N/A</v>
      </c>
      <c r="BF86" s="30" t="e">
        <f>_xlfn.XLOOKUP(A86,'Dormant auditee list'!C:C,'Dormant auditee list'!C:C)</f>
        <v>#N/A</v>
      </c>
      <c r="BG86" s="30" t="str">
        <f>_xlfn.XLOOKUP(A86,Reworked!A:A,Reworked!I:I)</f>
        <v>Unqualified with no findings</v>
      </c>
      <c r="BI86" s="30">
        <v>1</v>
      </c>
      <c r="BJ86" s="30">
        <v>1</v>
      </c>
    </row>
    <row r="87" spans="1:62" ht="14.25" customHeight="1" x14ac:dyDescent="0.25">
      <c r="A87" s="2">
        <v>350</v>
      </c>
      <c r="B87" s="2"/>
      <c r="C87" s="2" t="s">
        <v>101</v>
      </c>
      <c r="D87" s="2" t="s">
        <v>59</v>
      </c>
      <c r="E87" s="2" t="s">
        <v>60</v>
      </c>
      <c r="F87" s="2" t="s">
        <v>820</v>
      </c>
      <c r="G87" s="2" t="s">
        <v>864</v>
      </c>
      <c r="H87" s="2" t="s">
        <v>1</v>
      </c>
      <c r="I87" s="2" t="s">
        <v>1</v>
      </c>
      <c r="J87" s="2" t="s">
        <v>99</v>
      </c>
      <c r="K87" s="45" t="s">
        <v>57</v>
      </c>
      <c r="L87" s="46" t="s">
        <v>1</v>
      </c>
      <c r="M87" s="46" t="s">
        <v>1</v>
      </c>
      <c r="N87" s="45" t="s">
        <v>57</v>
      </c>
      <c r="O87" s="46" t="s">
        <v>1</v>
      </c>
      <c r="P87" s="46" t="s">
        <v>1</v>
      </c>
      <c r="Q87" s="46" t="s">
        <v>1</v>
      </c>
      <c r="R87" s="46" t="s">
        <v>1</v>
      </c>
      <c r="S87" s="46" t="s">
        <v>1</v>
      </c>
      <c r="T87" s="46" t="s">
        <v>1</v>
      </c>
      <c r="U87" s="46" t="s">
        <v>1</v>
      </c>
      <c r="V87" s="46" t="s">
        <v>1</v>
      </c>
      <c r="W87" s="46" t="s">
        <v>1</v>
      </c>
      <c r="X87" s="46" t="s">
        <v>1</v>
      </c>
      <c r="Y87" s="46" t="s">
        <v>1</v>
      </c>
      <c r="Z87" s="46" t="s">
        <v>1</v>
      </c>
      <c r="AA87" s="46" t="s">
        <v>1</v>
      </c>
      <c r="AB87" s="46" t="s">
        <v>1</v>
      </c>
      <c r="AC87" s="46" t="s">
        <v>1</v>
      </c>
      <c r="AD87" s="46" t="s">
        <v>1</v>
      </c>
      <c r="AE87" s="46" t="s">
        <v>1</v>
      </c>
      <c r="AF87" s="46" t="s">
        <v>1</v>
      </c>
      <c r="AG87" s="46" t="s">
        <v>1</v>
      </c>
      <c r="AH87" s="46" t="s">
        <v>1</v>
      </c>
      <c r="AI87" s="46" t="s">
        <v>1</v>
      </c>
      <c r="AJ87" s="46" t="s">
        <v>1</v>
      </c>
      <c r="AK87" s="46" t="s">
        <v>1</v>
      </c>
      <c r="AL87" s="46" t="s">
        <v>1</v>
      </c>
      <c r="AM87" s="46" t="s">
        <v>1</v>
      </c>
      <c r="AN87" s="46" t="s">
        <v>1</v>
      </c>
      <c r="AO87" s="46" t="s">
        <v>1</v>
      </c>
      <c r="AP87" s="46" t="s">
        <v>1</v>
      </c>
      <c r="AQ87" s="46" t="s">
        <v>1</v>
      </c>
      <c r="AR87" s="46" t="s">
        <v>1</v>
      </c>
      <c r="AS87" s="46" t="s">
        <v>1</v>
      </c>
      <c r="AT87" s="46" t="s">
        <v>1</v>
      </c>
      <c r="AU87" s="46" t="s">
        <v>1</v>
      </c>
      <c r="AV87" s="47" t="s">
        <v>67</v>
      </c>
      <c r="AW87" s="40" t="s">
        <v>62</v>
      </c>
      <c r="AX87" s="45" t="s">
        <v>71</v>
      </c>
      <c r="AY87" s="45">
        <v>1</v>
      </c>
      <c r="AZ87" s="42">
        <v>2</v>
      </c>
      <c r="BA87" s="48">
        <v>0</v>
      </c>
      <c r="BB87" s="49">
        <v>0.32</v>
      </c>
      <c r="BC87" s="53">
        <v>0.04</v>
      </c>
      <c r="BE87" s="30" t="e">
        <f>_xlfn.XLOOKUP(A87,'Non AGSA'!B:B,'Non AGSA'!B:B)</f>
        <v>#N/A</v>
      </c>
      <c r="BF87" s="30" t="e">
        <f>_xlfn.XLOOKUP(A87,'Dormant auditee list'!C:C,'Dormant auditee list'!C:C)</f>
        <v>#N/A</v>
      </c>
      <c r="BG87" s="30" t="str">
        <f>_xlfn.XLOOKUP(A87,Reworked!A:A,Reworked!I:I)</f>
        <v>Unqualified with no findings</v>
      </c>
      <c r="BI87" s="30">
        <v>1</v>
      </c>
      <c r="BJ87" s="30">
        <v>1</v>
      </c>
    </row>
    <row r="88" spans="1:62" ht="26.25" customHeight="1" x14ac:dyDescent="0.25">
      <c r="A88" s="2">
        <v>15</v>
      </c>
      <c r="B88" s="2"/>
      <c r="C88" s="2" t="s">
        <v>64</v>
      </c>
      <c r="D88" s="2" t="s">
        <v>59</v>
      </c>
      <c r="E88" s="2" t="s">
        <v>60</v>
      </c>
      <c r="F88" s="2" t="s">
        <v>820</v>
      </c>
      <c r="G88" s="2" t="s">
        <v>865</v>
      </c>
      <c r="H88" s="2" t="s">
        <v>1</v>
      </c>
      <c r="I88" s="2" t="s">
        <v>1</v>
      </c>
      <c r="J88" s="2" t="s">
        <v>102</v>
      </c>
      <c r="K88" s="42" t="s">
        <v>66</v>
      </c>
      <c r="L88" s="51" t="s">
        <v>68</v>
      </c>
      <c r="M88" s="51" t="s">
        <v>68</v>
      </c>
      <c r="N88" s="42" t="s">
        <v>66</v>
      </c>
      <c r="O88" s="47" t="s">
        <v>67</v>
      </c>
      <c r="P88" s="51" t="s">
        <v>68</v>
      </c>
      <c r="Q88" s="46" t="s">
        <v>1</v>
      </c>
      <c r="R88" s="46" t="s">
        <v>1</v>
      </c>
      <c r="S88" s="46" t="s">
        <v>1</v>
      </c>
      <c r="T88" s="46" t="s">
        <v>1</v>
      </c>
      <c r="U88" s="46" t="s">
        <v>1</v>
      </c>
      <c r="V88" s="46" t="s">
        <v>1</v>
      </c>
      <c r="W88" s="46" t="s">
        <v>1</v>
      </c>
      <c r="X88" s="46" t="s">
        <v>1</v>
      </c>
      <c r="Y88" s="46" t="s">
        <v>1</v>
      </c>
      <c r="Z88" s="46" t="s">
        <v>1</v>
      </c>
      <c r="AA88" s="46" t="s">
        <v>1</v>
      </c>
      <c r="AB88" s="51" t="s">
        <v>68</v>
      </c>
      <c r="AC88" s="46" t="s">
        <v>1</v>
      </c>
      <c r="AD88" s="46" t="s">
        <v>1</v>
      </c>
      <c r="AE88" s="46" t="s">
        <v>1</v>
      </c>
      <c r="AF88" s="46" t="s">
        <v>1</v>
      </c>
      <c r="AG88" s="47" t="s">
        <v>67</v>
      </c>
      <c r="AH88" s="46" t="s">
        <v>1</v>
      </c>
      <c r="AI88" s="46" t="s">
        <v>1</v>
      </c>
      <c r="AJ88" s="46" t="s">
        <v>1</v>
      </c>
      <c r="AK88" s="46" t="s">
        <v>1</v>
      </c>
      <c r="AL88" s="51" t="s">
        <v>68</v>
      </c>
      <c r="AM88" s="47" t="s">
        <v>67</v>
      </c>
      <c r="AN88" s="46" t="s">
        <v>1</v>
      </c>
      <c r="AO88" s="46" t="s">
        <v>1</v>
      </c>
      <c r="AP88" s="46" t="s">
        <v>1</v>
      </c>
      <c r="AQ88" s="46" t="s">
        <v>1</v>
      </c>
      <c r="AR88" s="46" t="s">
        <v>1</v>
      </c>
      <c r="AS88" s="46" t="s">
        <v>1</v>
      </c>
      <c r="AT88" s="46" t="s">
        <v>1</v>
      </c>
      <c r="AU88" s="46" t="s">
        <v>1</v>
      </c>
      <c r="AV88" s="51" t="s">
        <v>68</v>
      </c>
      <c r="AW88" s="46" t="s">
        <v>1</v>
      </c>
      <c r="AX88" s="47" t="s">
        <v>63</v>
      </c>
      <c r="AY88" s="42">
        <v>2</v>
      </c>
      <c r="AZ88" s="42">
        <v>2</v>
      </c>
      <c r="BA88" s="48">
        <v>0</v>
      </c>
      <c r="BB88" s="52">
        <v>150.5</v>
      </c>
      <c r="BC88" s="53">
        <v>6.5</v>
      </c>
      <c r="BE88" s="30" t="e">
        <f>_xlfn.XLOOKUP(A88,'Non AGSA'!B:B,'Non AGSA'!B:B)</f>
        <v>#N/A</v>
      </c>
      <c r="BF88" s="30" t="e">
        <f>_xlfn.XLOOKUP(A88,'Dormant auditee list'!C:C,'Dormant auditee list'!C:C)</f>
        <v>#N/A</v>
      </c>
      <c r="BG88" s="30" t="str">
        <f>_xlfn.XLOOKUP(A88,Reworked!A:A,Reworked!I:I)</f>
        <v>Unqualified with findings</v>
      </c>
      <c r="BI88" s="30">
        <v>1</v>
      </c>
      <c r="BJ88" s="30">
        <v>2</v>
      </c>
    </row>
    <row r="89" spans="1:62" ht="18.75" customHeight="1" x14ac:dyDescent="0.25">
      <c r="A89" s="2">
        <v>37</v>
      </c>
      <c r="B89" s="2"/>
      <c r="C89" s="2" t="s">
        <v>74</v>
      </c>
      <c r="D89" s="2" t="s">
        <v>59</v>
      </c>
      <c r="E89" s="2" t="s">
        <v>60</v>
      </c>
      <c r="F89" s="2" t="s">
        <v>820</v>
      </c>
      <c r="G89" s="2" t="s">
        <v>205</v>
      </c>
      <c r="H89" s="2" t="s">
        <v>1</v>
      </c>
      <c r="I89" s="2" t="s">
        <v>1</v>
      </c>
      <c r="J89" s="2" t="s">
        <v>102</v>
      </c>
      <c r="K89" s="45" t="s">
        <v>57</v>
      </c>
      <c r="L89" s="46" t="s">
        <v>1</v>
      </c>
      <c r="M89" s="46" t="s">
        <v>1</v>
      </c>
      <c r="N89" s="45" t="s">
        <v>57</v>
      </c>
      <c r="O89" s="46" t="s">
        <v>1</v>
      </c>
      <c r="P89" s="40" t="s">
        <v>62</v>
      </c>
      <c r="Q89" s="46" t="s">
        <v>1</v>
      </c>
      <c r="R89" s="46" t="s">
        <v>1</v>
      </c>
      <c r="S89" s="46" t="s">
        <v>1</v>
      </c>
      <c r="T89" s="46" t="s">
        <v>1</v>
      </c>
      <c r="U89" s="46" t="s">
        <v>1</v>
      </c>
      <c r="V89" s="46" t="s">
        <v>1</v>
      </c>
      <c r="W89" s="46" t="s">
        <v>1</v>
      </c>
      <c r="X89" s="46" t="s">
        <v>1</v>
      </c>
      <c r="Y89" s="46" t="s">
        <v>1</v>
      </c>
      <c r="Z89" s="46" t="s">
        <v>1</v>
      </c>
      <c r="AA89" s="46" t="s">
        <v>1</v>
      </c>
      <c r="AB89" s="46" t="s">
        <v>1</v>
      </c>
      <c r="AC89" s="46" t="s">
        <v>1</v>
      </c>
      <c r="AD89" s="46" t="s">
        <v>1</v>
      </c>
      <c r="AE89" s="46" t="s">
        <v>1</v>
      </c>
      <c r="AF89" s="46" t="s">
        <v>1</v>
      </c>
      <c r="AG89" s="46" t="s">
        <v>1</v>
      </c>
      <c r="AH89" s="46" t="s">
        <v>1</v>
      </c>
      <c r="AI89" s="46" t="s">
        <v>1</v>
      </c>
      <c r="AJ89" s="46" t="s">
        <v>1</v>
      </c>
      <c r="AK89" s="46" t="s">
        <v>1</v>
      </c>
      <c r="AL89" s="46" t="s">
        <v>1</v>
      </c>
      <c r="AM89" s="46" t="s">
        <v>1</v>
      </c>
      <c r="AN89" s="46" t="s">
        <v>1</v>
      </c>
      <c r="AO89" s="46" t="s">
        <v>1</v>
      </c>
      <c r="AP89" s="46" t="s">
        <v>1</v>
      </c>
      <c r="AQ89" s="46" t="s">
        <v>1</v>
      </c>
      <c r="AR89" s="46" t="s">
        <v>1</v>
      </c>
      <c r="AS89" s="46" t="s">
        <v>1</v>
      </c>
      <c r="AT89" s="46" t="s">
        <v>1</v>
      </c>
      <c r="AU89" s="46" t="s">
        <v>1</v>
      </c>
      <c r="AV89" s="46" t="s">
        <v>1</v>
      </c>
      <c r="AW89" s="51" t="s">
        <v>68</v>
      </c>
      <c r="AX89" s="47" t="s">
        <v>63</v>
      </c>
      <c r="AY89" s="42">
        <v>2</v>
      </c>
      <c r="AZ89" s="42">
        <v>2</v>
      </c>
      <c r="BA89" s="48">
        <v>0</v>
      </c>
      <c r="BB89" s="49">
        <v>102.1</v>
      </c>
      <c r="BC89" s="55">
        <v>0</v>
      </c>
      <c r="BE89" s="30" t="e">
        <f>_xlfn.XLOOKUP(A89,'Non AGSA'!B:B,'Non AGSA'!B:B)</f>
        <v>#N/A</v>
      </c>
      <c r="BF89" s="30" t="e">
        <f>_xlfn.XLOOKUP(A89,'Dormant auditee list'!C:C,'Dormant auditee list'!C:C)</f>
        <v>#N/A</v>
      </c>
      <c r="BG89" s="30" t="str">
        <f>_xlfn.XLOOKUP(A89,Reworked!A:A,Reworked!I:I)</f>
        <v>Unqualified with no findings</v>
      </c>
      <c r="BI89" s="30">
        <v>1</v>
      </c>
      <c r="BJ89" s="30">
        <v>1</v>
      </c>
    </row>
    <row r="90" spans="1:62" ht="18.75" customHeight="1" x14ac:dyDescent="0.25">
      <c r="A90" s="2">
        <v>231</v>
      </c>
      <c r="B90" s="2"/>
      <c r="C90" s="2" t="s">
        <v>103</v>
      </c>
      <c r="D90" s="2" t="s">
        <v>59</v>
      </c>
      <c r="E90" s="2" t="s">
        <v>60</v>
      </c>
      <c r="F90" s="2" t="s">
        <v>820</v>
      </c>
      <c r="G90" s="2" t="s">
        <v>828</v>
      </c>
      <c r="H90" s="2" t="s">
        <v>1</v>
      </c>
      <c r="I90" s="2" t="s">
        <v>1</v>
      </c>
      <c r="J90" s="2" t="s">
        <v>102</v>
      </c>
      <c r="K90" s="45" t="s">
        <v>57</v>
      </c>
      <c r="L90" s="46" t="s">
        <v>1</v>
      </c>
      <c r="M90" s="46" t="s">
        <v>1</v>
      </c>
      <c r="N90" s="45" t="s">
        <v>57</v>
      </c>
      <c r="O90" s="46" t="s">
        <v>1</v>
      </c>
      <c r="P90" s="46" t="s">
        <v>1</v>
      </c>
      <c r="Q90" s="46" t="s">
        <v>1</v>
      </c>
      <c r="R90" s="46" t="s">
        <v>1</v>
      </c>
      <c r="S90" s="46" t="s">
        <v>1</v>
      </c>
      <c r="T90" s="46" t="s">
        <v>1</v>
      </c>
      <c r="U90" s="46" t="s">
        <v>1</v>
      </c>
      <c r="V90" s="46" t="s">
        <v>1</v>
      </c>
      <c r="W90" s="46" t="s">
        <v>1</v>
      </c>
      <c r="X90" s="46" t="s">
        <v>1</v>
      </c>
      <c r="Y90" s="46" t="s">
        <v>1</v>
      </c>
      <c r="Z90" s="46" t="s">
        <v>1</v>
      </c>
      <c r="AA90" s="46" t="s">
        <v>1</v>
      </c>
      <c r="AB90" s="46" t="s">
        <v>1</v>
      </c>
      <c r="AC90" s="46" t="s">
        <v>1</v>
      </c>
      <c r="AD90" s="46" t="s">
        <v>1</v>
      </c>
      <c r="AE90" s="46" t="s">
        <v>1</v>
      </c>
      <c r="AF90" s="46" t="s">
        <v>1</v>
      </c>
      <c r="AG90" s="46" t="s">
        <v>1</v>
      </c>
      <c r="AH90" s="46" t="s">
        <v>1</v>
      </c>
      <c r="AI90" s="46" t="s">
        <v>1</v>
      </c>
      <c r="AJ90" s="46" t="s">
        <v>1</v>
      </c>
      <c r="AK90" s="46" t="s">
        <v>1</v>
      </c>
      <c r="AL90" s="46" t="s">
        <v>1</v>
      </c>
      <c r="AM90" s="46" t="s">
        <v>1</v>
      </c>
      <c r="AN90" s="46" t="s">
        <v>1</v>
      </c>
      <c r="AO90" s="46" t="s">
        <v>1</v>
      </c>
      <c r="AP90" s="46" t="s">
        <v>1</v>
      </c>
      <c r="AQ90" s="46" t="s">
        <v>1</v>
      </c>
      <c r="AR90" s="46" t="s">
        <v>1</v>
      </c>
      <c r="AS90" s="46" t="s">
        <v>1</v>
      </c>
      <c r="AT90" s="46" t="s">
        <v>1</v>
      </c>
      <c r="AU90" s="46" t="s">
        <v>1</v>
      </c>
      <c r="AV90" s="40" t="s">
        <v>62</v>
      </c>
      <c r="AW90" s="51" t="s">
        <v>68</v>
      </c>
      <c r="AX90" s="45" t="s">
        <v>71</v>
      </c>
      <c r="AY90" s="42">
        <v>2</v>
      </c>
      <c r="AZ90" s="42">
        <v>2</v>
      </c>
      <c r="BA90" s="48">
        <v>0</v>
      </c>
      <c r="BB90" s="49">
        <v>0</v>
      </c>
      <c r="BC90" s="55">
        <v>0</v>
      </c>
      <c r="BE90" s="30" t="e">
        <f>_xlfn.XLOOKUP(A90,'Non AGSA'!B:B,'Non AGSA'!B:B)</f>
        <v>#N/A</v>
      </c>
      <c r="BF90" s="30" t="e">
        <f>_xlfn.XLOOKUP(A90,'Dormant auditee list'!C:C,'Dormant auditee list'!C:C)</f>
        <v>#N/A</v>
      </c>
      <c r="BG90" s="30" t="str">
        <f>_xlfn.XLOOKUP(A90,Reworked!A:A,Reworked!I:I)</f>
        <v>Unqualified with no findings</v>
      </c>
      <c r="BI90" s="30">
        <v>1</v>
      </c>
      <c r="BJ90" s="30">
        <v>1</v>
      </c>
    </row>
    <row r="91" spans="1:62" ht="18" customHeight="1" x14ac:dyDescent="0.25">
      <c r="A91" s="2">
        <v>105</v>
      </c>
      <c r="B91" s="2"/>
      <c r="C91" s="2" t="s">
        <v>104</v>
      </c>
      <c r="D91" s="2" t="s">
        <v>59</v>
      </c>
      <c r="E91" s="2" t="s">
        <v>60</v>
      </c>
      <c r="F91" s="2" t="s">
        <v>820</v>
      </c>
      <c r="G91" s="2" t="s">
        <v>104</v>
      </c>
      <c r="H91" s="2" t="s">
        <v>1</v>
      </c>
      <c r="I91" s="2" t="s">
        <v>1</v>
      </c>
      <c r="J91" s="2" t="s">
        <v>102</v>
      </c>
      <c r="K91" s="45" t="s">
        <v>57</v>
      </c>
      <c r="L91" s="46" t="s">
        <v>1</v>
      </c>
      <c r="M91" s="46" t="s">
        <v>1</v>
      </c>
      <c r="N91" s="45" t="s">
        <v>57</v>
      </c>
      <c r="O91" s="46" t="s">
        <v>1</v>
      </c>
      <c r="P91" s="46" t="s">
        <v>1</v>
      </c>
      <c r="Q91" s="46" t="s">
        <v>1</v>
      </c>
      <c r="R91" s="46" t="s">
        <v>1</v>
      </c>
      <c r="S91" s="46" t="s">
        <v>1</v>
      </c>
      <c r="T91" s="46" t="s">
        <v>1</v>
      </c>
      <c r="U91" s="46" t="s">
        <v>1</v>
      </c>
      <c r="V91" s="46" t="s">
        <v>1</v>
      </c>
      <c r="W91" s="46" t="s">
        <v>1</v>
      </c>
      <c r="X91" s="46" t="s">
        <v>1</v>
      </c>
      <c r="Y91" s="46" t="s">
        <v>1</v>
      </c>
      <c r="Z91" s="46" t="s">
        <v>1</v>
      </c>
      <c r="AA91" s="46" t="s">
        <v>1</v>
      </c>
      <c r="AB91" s="46" t="s">
        <v>1</v>
      </c>
      <c r="AC91" s="46" t="s">
        <v>1</v>
      </c>
      <c r="AD91" s="46" t="s">
        <v>1</v>
      </c>
      <c r="AE91" s="46" t="s">
        <v>1</v>
      </c>
      <c r="AF91" s="46" t="s">
        <v>1</v>
      </c>
      <c r="AG91" s="46" t="s">
        <v>1</v>
      </c>
      <c r="AH91" s="46" t="s">
        <v>1</v>
      </c>
      <c r="AI91" s="46" t="s">
        <v>1</v>
      </c>
      <c r="AJ91" s="46" t="s">
        <v>1</v>
      </c>
      <c r="AK91" s="46" t="s">
        <v>1</v>
      </c>
      <c r="AL91" s="46" t="s">
        <v>1</v>
      </c>
      <c r="AM91" s="46" t="s">
        <v>1</v>
      </c>
      <c r="AN91" s="46" t="s">
        <v>1</v>
      </c>
      <c r="AO91" s="46" t="s">
        <v>1</v>
      </c>
      <c r="AP91" s="46" t="s">
        <v>1</v>
      </c>
      <c r="AQ91" s="46" t="s">
        <v>1</v>
      </c>
      <c r="AR91" s="46" t="s">
        <v>1</v>
      </c>
      <c r="AS91" s="46" t="s">
        <v>1</v>
      </c>
      <c r="AT91" s="46" t="s">
        <v>1</v>
      </c>
      <c r="AU91" s="46" t="s">
        <v>1</v>
      </c>
      <c r="AV91" s="40" t="s">
        <v>62</v>
      </c>
      <c r="AW91" s="46" t="s">
        <v>1</v>
      </c>
      <c r="AX91" s="45" t="s">
        <v>71</v>
      </c>
      <c r="AY91" s="45">
        <v>1</v>
      </c>
      <c r="AZ91" s="45">
        <v>1</v>
      </c>
      <c r="BA91" s="48">
        <v>0</v>
      </c>
      <c r="BB91" s="52">
        <v>0.26</v>
      </c>
      <c r="BC91" s="55">
        <v>0</v>
      </c>
      <c r="BE91" s="30" t="e">
        <f>_xlfn.XLOOKUP(A91,'Non AGSA'!B:B,'Non AGSA'!B:B)</f>
        <v>#N/A</v>
      </c>
      <c r="BF91" s="30" t="e">
        <f>_xlfn.XLOOKUP(A91,'Dormant auditee list'!C:C,'Dormant auditee list'!C:C)</f>
        <v>#N/A</v>
      </c>
      <c r="BG91" s="30" t="str">
        <f>_xlfn.XLOOKUP(A91,Reworked!A:A,Reworked!I:I)</f>
        <v>Unqualified with no findings</v>
      </c>
      <c r="BI91" s="30">
        <v>1</v>
      </c>
      <c r="BJ91" s="30">
        <v>1</v>
      </c>
    </row>
    <row r="92" spans="1:62" ht="14.25" customHeight="1" x14ac:dyDescent="0.25">
      <c r="A92" s="2">
        <v>113</v>
      </c>
      <c r="B92" s="2"/>
      <c r="C92" s="2" t="s">
        <v>229</v>
      </c>
      <c r="D92" s="2" t="s">
        <v>59</v>
      </c>
      <c r="E92" s="2" t="s">
        <v>60</v>
      </c>
      <c r="F92" s="2" t="s">
        <v>820</v>
      </c>
      <c r="G92" s="2" t="s">
        <v>229</v>
      </c>
      <c r="H92" s="2" t="s">
        <v>1</v>
      </c>
      <c r="I92" s="2" t="s">
        <v>1</v>
      </c>
      <c r="J92" s="2" t="s">
        <v>102</v>
      </c>
      <c r="K92" s="42" t="s">
        <v>66</v>
      </c>
      <c r="L92" s="47" t="s">
        <v>67</v>
      </c>
      <c r="M92" s="47" t="s">
        <v>67</v>
      </c>
      <c r="N92" s="45" t="s">
        <v>57</v>
      </c>
      <c r="O92" s="46" t="s">
        <v>1</v>
      </c>
      <c r="P92" s="46" t="s">
        <v>1</v>
      </c>
      <c r="Q92" s="46" t="s">
        <v>1</v>
      </c>
      <c r="R92" s="46" t="s">
        <v>1</v>
      </c>
      <c r="S92" s="46" t="s">
        <v>1</v>
      </c>
      <c r="T92" s="46" t="s">
        <v>1</v>
      </c>
      <c r="U92" s="46" t="s">
        <v>1</v>
      </c>
      <c r="V92" s="46" t="s">
        <v>1</v>
      </c>
      <c r="W92" s="46" t="s">
        <v>1</v>
      </c>
      <c r="X92" s="46" t="s">
        <v>1</v>
      </c>
      <c r="Y92" s="46" t="s">
        <v>1</v>
      </c>
      <c r="Z92" s="46" t="s">
        <v>1</v>
      </c>
      <c r="AA92" s="47" t="s">
        <v>67</v>
      </c>
      <c r="AB92" s="47" t="s">
        <v>67</v>
      </c>
      <c r="AC92" s="46" t="s">
        <v>1</v>
      </c>
      <c r="AD92" s="46" t="s">
        <v>1</v>
      </c>
      <c r="AE92" s="46" t="s">
        <v>1</v>
      </c>
      <c r="AF92" s="46" t="s">
        <v>1</v>
      </c>
      <c r="AG92" s="47" t="s">
        <v>67</v>
      </c>
      <c r="AH92" s="46" t="s">
        <v>1</v>
      </c>
      <c r="AI92" s="46" t="s">
        <v>1</v>
      </c>
      <c r="AJ92" s="46" t="s">
        <v>1</v>
      </c>
      <c r="AK92" s="46" t="s">
        <v>1</v>
      </c>
      <c r="AL92" s="46" t="s">
        <v>1</v>
      </c>
      <c r="AM92" s="46" t="s">
        <v>1</v>
      </c>
      <c r="AN92" s="46" t="s">
        <v>1</v>
      </c>
      <c r="AO92" s="46" t="s">
        <v>1</v>
      </c>
      <c r="AP92" s="46" t="s">
        <v>1</v>
      </c>
      <c r="AQ92" s="46" t="s">
        <v>1</v>
      </c>
      <c r="AR92" s="46" t="s">
        <v>1</v>
      </c>
      <c r="AS92" s="47" t="s">
        <v>67</v>
      </c>
      <c r="AT92" s="46" t="s">
        <v>1</v>
      </c>
      <c r="AU92" s="46" t="s">
        <v>1</v>
      </c>
      <c r="AV92" s="47" t="s">
        <v>67</v>
      </c>
      <c r="AW92" s="51" t="s">
        <v>68</v>
      </c>
      <c r="AX92" s="47" t="s">
        <v>63</v>
      </c>
      <c r="AY92" s="45">
        <v>1</v>
      </c>
      <c r="AZ92" s="42">
        <v>2</v>
      </c>
      <c r="BA92" s="48">
        <v>0</v>
      </c>
      <c r="BB92" s="52">
        <v>2214.6999999999998</v>
      </c>
      <c r="BC92" s="50">
        <v>7.0000000000000007E-2</v>
      </c>
      <c r="BE92" s="30" t="e">
        <f>_xlfn.XLOOKUP(A92,'Non AGSA'!B:B,'Non AGSA'!B:B)</f>
        <v>#N/A</v>
      </c>
      <c r="BF92" s="30" t="e">
        <f>_xlfn.XLOOKUP(A92,'Dormant auditee list'!C:C,'Dormant auditee list'!C:C)</f>
        <v>#N/A</v>
      </c>
      <c r="BG92" s="30" t="str">
        <f>_xlfn.XLOOKUP(A92,Reworked!A:A,Reworked!I:I)</f>
        <v>Unqualified with findings</v>
      </c>
      <c r="BI92" s="30">
        <v>1</v>
      </c>
      <c r="BJ92" s="30">
        <v>2</v>
      </c>
    </row>
    <row r="93" spans="1:62" ht="14.25" customHeight="1" x14ac:dyDescent="0.25">
      <c r="A93" s="2">
        <v>1204</v>
      </c>
      <c r="B93" s="2"/>
      <c r="C93" s="2" t="s">
        <v>105</v>
      </c>
      <c r="D93" s="2" t="s">
        <v>59</v>
      </c>
      <c r="E93" s="2" t="s">
        <v>60</v>
      </c>
      <c r="F93" s="2" t="s">
        <v>820</v>
      </c>
      <c r="G93" s="2" t="s">
        <v>1</v>
      </c>
      <c r="H93" s="2" t="s">
        <v>1</v>
      </c>
      <c r="I93" s="2" t="s">
        <v>1</v>
      </c>
      <c r="J93" s="2" t="s">
        <v>102</v>
      </c>
      <c r="K93" s="45" t="s">
        <v>57</v>
      </c>
      <c r="L93" s="46" t="s">
        <v>1</v>
      </c>
      <c r="M93" s="46" t="s">
        <v>1</v>
      </c>
      <c r="N93" s="45" t="s">
        <v>57</v>
      </c>
      <c r="O93" s="46" t="s">
        <v>1</v>
      </c>
      <c r="P93" s="46" t="s">
        <v>1</v>
      </c>
      <c r="Q93" s="46" t="s">
        <v>1</v>
      </c>
      <c r="R93" s="46" t="s">
        <v>1</v>
      </c>
      <c r="S93" s="46" t="s">
        <v>1</v>
      </c>
      <c r="T93" s="46" t="s">
        <v>1</v>
      </c>
      <c r="U93" s="46" t="s">
        <v>1</v>
      </c>
      <c r="V93" s="46" t="s">
        <v>1</v>
      </c>
      <c r="W93" s="46" t="s">
        <v>1</v>
      </c>
      <c r="X93" s="46" t="s">
        <v>1</v>
      </c>
      <c r="Y93" s="46" t="s">
        <v>1</v>
      </c>
      <c r="Z93" s="46" t="s">
        <v>1</v>
      </c>
      <c r="AA93" s="46" t="s">
        <v>1</v>
      </c>
      <c r="AB93" s="46" t="s">
        <v>1</v>
      </c>
      <c r="AC93" s="46" t="s">
        <v>1</v>
      </c>
      <c r="AD93" s="46" t="s">
        <v>1</v>
      </c>
      <c r="AE93" s="46" t="s">
        <v>1</v>
      </c>
      <c r="AF93" s="46" t="s">
        <v>1</v>
      </c>
      <c r="AG93" s="46" t="s">
        <v>1</v>
      </c>
      <c r="AH93" s="46" t="s">
        <v>1</v>
      </c>
      <c r="AI93" s="46" t="s">
        <v>1</v>
      </c>
      <c r="AJ93" s="46" t="s">
        <v>1</v>
      </c>
      <c r="AK93" s="46" t="s">
        <v>1</v>
      </c>
      <c r="AL93" s="46" t="s">
        <v>1</v>
      </c>
      <c r="AM93" s="46" t="s">
        <v>1</v>
      </c>
      <c r="AN93" s="46" t="s">
        <v>1</v>
      </c>
      <c r="AO93" s="46" t="s">
        <v>1</v>
      </c>
      <c r="AP93" s="46" t="s">
        <v>1</v>
      </c>
      <c r="AQ93" s="46" t="s">
        <v>1</v>
      </c>
      <c r="AR93" s="46" t="s">
        <v>1</v>
      </c>
      <c r="AS93" s="46" t="s">
        <v>1</v>
      </c>
      <c r="AT93" s="46" t="s">
        <v>1</v>
      </c>
      <c r="AU93" s="46" t="s">
        <v>1</v>
      </c>
      <c r="AV93" s="46" t="s">
        <v>1</v>
      </c>
      <c r="AW93" s="40" t="s">
        <v>62</v>
      </c>
      <c r="AX93" s="45" t="s">
        <v>71</v>
      </c>
      <c r="AY93" s="42">
        <v>2</v>
      </c>
      <c r="AZ93" s="42">
        <v>2</v>
      </c>
      <c r="BA93" s="48">
        <v>0</v>
      </c>
      <c r="BB93" s="49">
        <v>0</v>
      </c>
      <c r="BC93" s="55">
        <v>0</v>
      </c>
      <c r="BE93" s="30" t="e">
        <f>_xlfn.XLOOKUP(A93,'Non AGSA'!B:B,'Non AGSA'!B:B)</f>
        <v>#N/A</v>
      </c>
      <c r="BF93" s="30" t="e">
        <f>_xlfn.XLOOKUP(A93,'Dormant auditee list'!C:C,'Dormant auditee list'!C:C)</f>
        <v>#N/A</v>
      </c>
      <c r="BG93" s="30" t="str">
        <f>_xlfn.XLOOKUP(A93,Reworked!A:A,Reworked!I:I)</f>
        <v>Unqualified with no findings</v>
      </c>
      <c r="BI93" s="30">
        <v>1</v>
      </c>
      <c r="BJ93" s="30">
        <v>1</v>
      </c>
    </row>
    <row r="94" spans="1:62" ht="14.25" customHeight="1" x14ac:dyDescent="0.25">
      <c r="A94" s="2">
        <v>177</v>
      </c>
      <c r="B94" s="2"/>
      <c r="C94" s="2" t="s">
        <v>215</v>
      </c>
      <c r="D94" s="2" t="s">
        <v>59</v>
      </c>
      <c r="E94" s="2" t="s">
        <v>60</v>
      </c>
      <c r="F94" s="2" t="s">
        <v>820</v>
      </c>
      <c r="G94" s="2" t="s">
        <v>215</v>
      </c>
      <c r="H94" s="2" t="s">
        <v>1</v>
      </c>
      <c r="I94" s="2" t="s">
        <v>1</v>
      </c>
      <c r="J94" s="2" t="s">
        <v>102</v>
      </c>
      <c r="K94" s="42" t="s">
        <v>66</v>
      </c>
      <c r="L94" s="51" t="s">
        <v>68</v>
      </c>
      <c r="M94" s="51" t="s">
        <v>68</v>
      </c>
      <c r="N94" s="42" t="s">
        <v>66</v>
      </c>
      <c r="O94" s="51" t="s">
        <v>68</v>
      </c>
      <c r="P94" s="51" t="s">
        <v>68</v>
      </c>
      <c r="Q94" s="46" t="s">
        <v>1</v>
      </c>
      <c r="R94" s="46" t="s">
        <v>1</v>
      </c>
      <c r="S94" s="46" t="s">
        <v>1</v>
      </c>
      <c r="T94" s="46" t="s">
        <v>1</v>
      </c>
      <c r="U94" s="46" t="s">
        <v>1</v>
      </c>
      <c r="V94" s="46" t="s">
        <v>1</v>
      </c>
      <c r="W94" s="46" t="s">
        <v>1</v>
      </c>
      <c r="X94" s="46" t="s">
        <v>1</v>
      </c>
      <c r="Y94" s="46" t="s">
        <v>1</v>
      </c>
      <c r="Z94" s="46" t="s">
        <v>1</v>
      </c>
      <c r="AA94" s="46" t="s">
        <v>1</v>
      </c>
      <c r="AB94" s="51" t="s">
        <v>68</v>
      </c>
      <c r="AC94" s="46" t="s">
        <v>1</v>
      </c>
      <c r="AD94" s="46" t="s">
        <v>1</v>
      </c>
      <c r="AE94" s="46" t="s">
        <v>1</v>
      </c>
      <c r="AF94" s="51" t="s">
        <v>68</v>
      </c>
      <c r="AG94" s="51" t="s">
        <v>68</v>
      </c>
      <c r="AH94" s="46" t="s">
        <v>1</v>
      </c>
      <c r="AI94" s="51" t="s">
        <v>68</v>
      </c>
      <c r="AJ94" s="46" t="s">
        <v>1</v>
      </c>
      <c r="AK94" s="46" t="s">
        <v>1</v>
      </c>
      <c r="AL94" s="51" t="s">
        <v>68</v>
      </c>
      <c r="AM94" s="51" t="s">
        <v>68</v>
      </c>
      <c r="AN94" s="46" t="s">
        <v>1</v>
      </c>
      <c r="AO94" s="46" t="s">
        <v>1</v>
      </c>
      <c r="AP94" s="51" t="s">
        <v>68</v>
      </c>
      <c r="AQ94" s="51" t="s">
        <v>68</v>
      </c>
      <c r="AR94" s="47" t="s">
        <v>67</v>
      </c>
      <c r="AS94" s="51" t="s">
        <v>68</v>
      </c>
      <c r="AT94" s="46" t="s">
        <v>1</v>
      </c>
      <c r="AU94" s="46" t="s">
        <v>1</v>
      </c>
      <c r="AV94" s="51" t="s">
        <v>68</v>
      </c>
      <c r="AW94" s="51" t="s">
        <v>68</v>
      </c>
      <c r="AX94" s="47" t="s">
        <v>63</v>
      </c>
      <c r="AY94" s="57">
        <v>3</v>
      </c>
      <c r="AZ94" s="57">
        <v>3</v>
      </c>
      <c r="BA94" s="48">
        <v>0</v>
      </c>
      <c r="BB94" s="49">
        <v>1537.4</v>
      </c>
      <c r="BC94" s="50">
        <v>23.4</v>
      </c>
      <c r="BE94" s="30" t="e">
        <f>_xlfn.XLOOKUP(A94,'Non AGSA'!B:B,'Non AGSA'!B:B)</f>
        <v>#N/A</v>
      </c>
      <c r="BF94" s="30" t="e">
        <f>_xlfn.XLOOKUP(A94,'Dormant auditee list'!C:C,'Dormant auditee list'!C:C)</f>
        <v>#N/A</v>
      </c>
      <c r="BG94" s="30" t="str">
        <f>_xlfn.XLOOKUP(A94,Reworked!A:A,Reworked!I:I)</f>
        <v>Unqualified with findings</v>
      </c>
      <c r="BI94" s="30">
        <v>1</v>
      </c>
      <c r="BJ94" s="30">
        <v>2</v>
      </c>
    </row>
    <row r="95" spans="1:62" ht="14.25" customHeight="1" x14ac:dyDescent="0.25">
      <c r="A95" s="2">
        <v>188</v>
      </c>
      <c r="B95" s="2"/>
      <c r="C95" s="2" t="s">
        <v>219</v>
      </c>
      <c r="D95" s="2" t="s">
        <v>59</v>
      </c>
      <c r="E95" s="2" t="s">
        <v>60</v>
      </c>
      <c r="F95" s="2" t="s">
        <v>820</v>
      </c>
      <c r="G95" s="2" t="s">
        <v>219</v>
      </c>
      <c r="H95" s="2" t="s">
        <v>1</v>
      </c>
      <c r="I95" s="2" t="s">
        <v>1</v>
      </c>
      <c r="J95" s="2" t="s">
        <v>102</v>
      </c>
      <c r="K95" s="42" t="s">
        <v>66</v>
      </c>
      <c r="L95" s="51" t="s">
        <v>68</v>
      </c>
      <c r="M95" s="51" t="s">
        <v>68</v>
      </c>
      <c r="N95" s="42" t="s">
        <v>66</v>
      </c>
      <c r="O95" s="47" t="s">
        <v>67</v>
      </c>
      <c r="P95" s="51" t="s">
        <v>68</v>
      </c>
      <c r="Q95" s="46" t="s">
        <v>1</v>
      </c>
      <c r="R95" s="46" t="s">
        <v>1</v>
      </c>
      <c r="S95" s="46" t="s">
        <v>1</v>
      </c>
      <c r="T95" s="46" t="s">
        <v>1</v>
      </c>
      <c r="U95" s="46" t="s">
        <v>1</v>
      </c>
      <c r="V95" s="46" t="s">
        <v>1</v>
      </c>
      <c r="W95" s="46" t="s">
        <v>1</v>
      </c>
      <c r="X95" s="46" t="s">
        <v>1</v>
      </c>
      <c r="Y95" s="46" t="s">
        <v>1</v>
      </c>
      <c r="Z95" s="46" t="s">
        <v>1</v>
      </c>
      <c r="AA95" s="47" t="s">
        <v>67</v>
      </c>
      <c r="AB95" s="51" t="s">
        <v>68</v>
      </c>
      <c r="AC95" s="46" t="s">
        <v>1</v>
      </c>
      <c r="AD95" s="46" t="s">
        <v>1</v>
      </c>
      <c r="AE95" s="46" t="s">
        <v>1</v>
      </c>
      <c r="AF95" s="51" t="s">
        <v>68</v>
      </c>
      <c r="AG95" s="51" t="s">
        <v>68</v>
      </c>
      <c r="AH95" s="46" t="s">
        <v>1</v>
      </c>
      <c r="AI95" s="46" t="s">
        <v>1</v>
      </c>
      <c r="AJ95" s="46" t="s">
        <v>1</v>
      </c>
      <c r="AK95" s="46" t="s">
        <v>1</v>
      </c>
      <c r="AL95" s="46" t="s">
        <v>1</v>
      </c>
      <c r="AM95" s="40" t="s">
        <v>62</v>
      </c>
      <c r="AN95" s="46" t="s">
        <v>1</v>
      </c>
      <c r="AO95" s="46" t="s">
        <v>1</v>
      </c>
      <c r="AP95" s="46" t="s">
        <v>1</v>
      </c>
      <c r="AQ95" s="46" t="s">
        <v>1</v>
      </c>
      <c r="AR95" s="47" t="s">
        <v>67</v>
      </c>
      <c r="AS95" s="40" t="s">
        <v>62</v>
      </c>
      <c r="AT95" s="46" t="s">
        <v>1</v>
      </c>
      <c r="AU95" s="46" t="s">
        <v>1</v>
      </c>
      <c r="AV95" s="51" t="s">
        <v>68</v>
      </c>
      <c r="AW95" s="51" t="s">
        <v>68</v>
      </c>
      <c r="AX95" s="47" t="s">
        <v>63</v>
      </c>
      <c r="AY95" s="42">
        <v>2</v>
      </c>
      <c r="AZ95" s="42">
        <v>2</v>
      </c>
      <c r="BA95" s="48">
        <v>0</v>
      </c>
      <c r="BB95" s="49">
        <v>532.70000000000005</v>
      </c>
      <c r="BC95" s="53">
        <v>3.2</v>
      </c>
      <c r="BE95" s="30" t="e">
        <f>_xlfn.XLOOKUP(A95,'Non AGSA'!B:B,'Non AGSA'!B:B)</f>
        <v>#N/A</v>
      </c>
      <c r="BF95" s="30" t="e">
        <f>_xlfn.XLOOKUP(A95,'Dormant auditee list'!C:C,'Dormant auditee list'!C:C)</f>
        <v>#N/A</v>
      </c>
      <c r="BG95" s="30" t="str">
        <f>_xlfn.XLOOKUP(A95,Reworked!A:A,Reworked!I:I)</f>
        <v>Unqualified with findings</v>
      </c>
      <c r="BI95" s="30">
        <v>1</v>
      </c>
      <c r="BJ95" s="30">
        <v>2</v>
      </c>
    </row>
    <row r="96" spans="1:62" ht="14.25" customHeight="1" x14ac:dyDescent="0.25">
      <c r="A96" s="2">
        <v>991</v>
      </c>
      <c r="B96" s="2"/>
      <c r="C96" s="2" t="s">
        <v>230</v>
      </c>
      <c r="D96" s="2" t="s">
        <v>59</v>
      </c>
      <c r="E96" s="2" t="s">
        <v>60</v>
      </c>
      <c r="F96" s="2" t="s">
        <v>820</v>
      </c>
      <c r="G96" s="2" t="s">
        <v>233</v>
      </c>
      <c r="H96" s="2" t="s">
        <v>1</v>
      </c>
      <c r="I96" s="2" t="s">
        <v>1</v>
      </c>
      <c r="J96" s="2" t="s">
        <v>102</v>
      </c>
      <c r="K96" s="42" t="s">
        <v>66</v>
      </c>
      <c r="L96" s="46" t="s">
        <v>1</v>
      </c>
      <c r="M96" s="51" t="s">
        <v>68</v>
      </c>
      <c r="N96" s="42" t="s">
        <v>66</v>
      </c>
      <c r="O96" s="46" t="s">
        <v>1</v>
      </c>
      <c r="P96" s="51" t="s">
        <v>68</v>
      </c>
      <c r="Q96" s="46" t="s">
        <v>1</v>
      </c>
      <c r="R96" s="46" t="s">
        <v>1</v>
      </c>
      <c r="S96" s="46" t="s">
        <v>1</v>
      </c>
      <c r="T96" s="46" t="s">
        <v>1</v>
      </c>
      <c r="U96" s="46" t="s">
        <v>1</v>
      </c>
      <c r="V96" s="46" t="s">
        <v>1</v>
      </c>
      <c r="W96" s="46" t="s">
        <v>1</v>
      </c>
      <c r="X96" s="46" t="s">
        <v>1</v>
      </c>
      <c r="Y96" s="46" t="s">
        <v>1</v>
      </c>
      <c r="Z96" s="46" t="s">
        <v>1</v>
      </c>
      <c r="AA96" s="46" t="s">
        <v>1</v>
      </c>
      <c r="AB96" s="46" t="s">
        <v>1</v>
      </c>
      <c r="AC96" s="46" t="s">
        <v>1</v>
      </c>
      <c r="AD96" s="46" t="s">
        <v>1</v>
      </c>
      <c r="AE96" s="46" t="s">
        <v>1</v>
      </c>
      <c r="AF96" s="46" t="s">
        <v>1</v>
      </c>
      <c r="AG96" s="51" t="s">
        <v>68</v>
      </c>
      <c r="AH96" s="46" t="s">
        <v>1</v>
      </c>
      <c r="AI96" s="46" t="s">
        <v>1</v>
      </c>
      <c r="AJ96" s="46" t="s">
        <v>1</v>
      </c>
      <c r="AK96" s="46" t="s">
        <v>1</v>
      </c>
      <c r="AL96" s="46" t="s">
        <v>1</v>
      </c>
      <c r="AM96" s="46" t="s">
        <v>1</v>
      </c>
      <c r="AN96" s="46" t="s">
        <v>1</v>
      </c>
      <c r="AO96" s="46" t="s">
        <v>1</v>
      </c>
      <c r="AP96" s="46" t="s">
        <v>1</v>
      </c>
      <c r="AQ96" s="46" t="s">
        <v>1</v>
      </c>
      <c r="AR96" s="46" t="s">
        <v>1</v>
      </c>
      <c r="AS96" s="46" t="s">
        <v>1</v>
      </c>
      <c r="AT96" s="46" t="s">
        <v>1</v>
      </c>
      <c r="AU96" s="46" t="s">
        <v>1</v>
      </c>
      <c r="AV96" s="47" t="s">
        <v>67</v>
      </c>
      <c r="AW96" s="46" t="s">
        <v>1</v>
      </c>
      <c r="AX96" s="47" t="s">
        <v>63</v>
      </c>
      <c r="AY96" s="45">
        <v>1</v>
      </c>
      <c r="AZ96" s="42">
        <v>2</v>
      </c>
      <c r="BA96" s="48">
        <v>0</v>
      </c>
      <c r="BB96" s="49">
        <v>102.4</v>
      </c>
      <c r="BC96" s="53">
        <v>9.6</v>
      </c>
      <c r="BE96" s="30" t="e">
        <f>_xlfn.XLOOKUP(A96,'Non AGSA'!B:B,'Non AGSA'!B:B)</f>
        <v>#N/A</v>
      </c>
      <c r="BF96" s="30" t="e">
        <f>_xlfn.XLOOKUP(A96,'Dormant auditee list'!C:C,'Dormant auditee list'!C:C)</f>
        <v>#N/A</v>
      </c>
      <c r="BG96" s="30" t="str">
        <f>_xlfn.XLOOKUP(A96,Reworked!A:A,Reworked!I:I)</f>
        <v>Unqualified with findings</v>
      </c>
      <c r="BI96" s="30">
        <v>1</v>
      </c>
      <c r="BJ96" s="30">
        <v>2</v>
      </c>
    </row>
    <row r="97" spans="1:62" ht="14.25" customHeight="1" x14ac:dyDescent="0.25">
      <c r="A97" s="2">
        <v>990</v>
      </c>
      <c r="B97" s="2"/>
      <c r="C97" s="2" t="s">
        <v>106</v>
      </c>
      <c r="D97" s="2" t="s">
        <v>59</v>
      </c>
      <c r="E97" s="2" t="s">
        <v>60</v>
      </c>
      <c r="F97" s="2" t="s">
        <v>820</v>
      </c>
      <c r="G97" s="2" t="s">
        <v>227</v>
      </c>
      <c r="H97" s="2" t="s">
        <v>1</v>
      </c>
      <c r="I97" s="2" t="s">
        <v>1</v>
      </c>
      <c r="J97" s="2" t="s">
        <v>102</v>
      </c>
      <c r="K97" s="45" t="s">
        <v>57</v>
      </c>
      <c r="L97" s="46" t="s">
        <v>1</v>
      </c>
      <c r="M97" s="40" t="s">
        <v>62</v>
      </c>
      <c r="N97" s="42" t="s">
        <v>66</v>
      </c>
      <c r="O97" s="46" t="s">
        <v>1</v>
      </c>
      <c r="P97" s="51" t="s">
        <v>68</v>
      </c>
      <c r="Q97" s="46" t="s">
        <v>1</v>
      </c>
      <c r="R97" s="46" t="s">
        <v>1</v>
      </c>
      <c r="S97" s="46" t="s">
        <v>1</v>
      </c>
      <c r="T97" s="46" t="s">
        <v>1</v>
      </c>
      <c r="U97" s="46" t="s">
        <v>1</v>
      </c>
      <c r="V97" s="46" t="s">
        <v>1</v>
      </c>
      <c r="W97" s="46" t="s">
        <v>1</v>
      </c>
      <c r="X97" s="46" t="s">
        <v>1</v>
      </c>
      <c r="Y97" s="46" t="s">
        <v>1</v>
      </c>
      <c r="Z97" s="46" t="s">
        <v>1</v>
      </c>
      <c r="AA97" s="46" t="s">
        <v>1</v>
      </c>
      <c r="AB97" s="46" t="s">
        <v>1</v>
      </c>
      <c r="AC97" s="46" t="s">
        <v>1</v>
      </c>
      <c r="AD97" s="46" t="s">
        <v>1</v>
      </c>
      <c r="AE97" s="46" t="s">
        <v>1</v>
      </c>
      <c r="AF97" s="40" t="s">
        <v>62</v>
      </c>
      <c r="AG97" s="40" t="s">
        <v>62</v>
      </c>
      <c r="AH97" s="46" t="s">
        <v>1</v>
      </c>
      <c r="AI97" s="46" t="s">
        <v>1</v>
      </c>
      <c r="AJ97" s="46" t="s">
        <v>1</v>
      </c>
      <c r="AK97" s="46" t="s">
        <v>1</v>
      </c>
      <c r="AL97" s="46" t="s">
        <v>1</v>
      </c>
      <c r="AM97" s="46" t="s">
        <v>1</v>
      </c>
      <c r="AN97" s="46" t="s">
        <v>1</v>
      </c>
      <c r="AO97" s="46" t="s">
        <v>1</v>
      </c>
      <c r="AP97" s="46" t="s">
        <v>1</v>
      </c>
      <c r="AQ97" s="46" t="s">
        <v>1</v>
      </c>
      <c r="AR97" s="46" t="s">
        <v>1</v>
      </c>
      <c r="AS97" s="46" t="s">
        <v>1</v>
      </c>
      <c r="AT97" s="46" t="s">
        <v>1</v>
      </c>
      <c r="AU97" s="46" t="s">
        <v>1</v>
      </c>
      <c r="AV97" s="46" t="s">
        <v>1</v>
      </c>
      <c r="AW97" s="51" t="s">
        <v>68</v>
      </c>
      <c r="AX97" s="45" t="s">
        <v>71</v>
      </c>
      <c r="AY97" s="45">
        <v>1</v>
      </c>
      <c r="AZ97" s="42">
        <v>2</v>
      </c>
      <c r="BA97" s="48">
        <v>0</v>
      </c>
      <c r="BB97" s="49">
        <v>294.3</v>
      </c>
      <c r="BC97" s="53">
        <v>2.1</v>
      </c>
      <c r="BE97" s="30" t="e">
        <f>_xlfn.XLOOKUP(A97,'Non AGSA'!B:B,'Non AGSA'!B:B)</f>
        <v>#N/A</v>
      </c>
      <c r="BF97" s="30" t="e">
        <f>_xlfn.XLOOKUP(A97,'Dormant auditee list'!C:C,'Dormant auditee list'!C:C)</f>
        <v>#N/A</v>
      </c>
      <c r="BG97" s="30" t="str">
        <f>_xlfn.XLOOKUP(A97,Reworked!A:A,Reworked!I:I)</f>
        <v>Unqualified with no findings</v>
      </c>
      <c r="BI97" s="30">
        <v>1</v>
      </c>
      <c r="BJ97" s="30">
        <v>1</v>
      </c>
    </row>
    <row r="98" spans="1:62" ht="14.25" customHeight="1" x14ac:dyDescent="0.25">
      <c r="A98" s="2">
        <v>459</v>
      </c>
      <c r="B98" s="2"/>
      <c r="C98" s="2" t="s">
        <v>116</v>
      </c>
      <c r="D98" s="2" t="s">
        <v>59</v>
      </c>
      <c r="E98" s="2" t="s">
        <v>60</v>
      </c>
      <c r="F98" s="2" t="s">
        <v>820</v>
      </c>
      <c r="G98" s="2" t="s">
        <v>116</v>
      </c>
      <c r="H98" s="2" t="s">
        <v>1</v>
      </c>
      <c r="I98" s="2" t="s">
        <v>1</v>
      </c>
      <c r="J98" s="2" t="s">
        <v>102</v>
      </c>
      <c r="K98" s="42" t="s">
        <v>66</v>
      </c>
      <c r="L98" s="46" t="s">
        <v>1</v>
      </c>
      <c r="M98" s="51" t="s">
        <v>68</v>
      </c>
      <c r="N98" s="42" t="s">
        <v>66</v>
      </c>
      <c r="O98" s="40" t="s">
        <v>62</v>
      </c>
      <c r="P98" s="51" t="s">
        <v>68</v>
      </c>
      <c r="Q98" s="46" t="s">
        <v>1</v>
      </c>
      <c r="R98" s="46" t="s">
        <v>1</v>
      </c>
      <c r="S98" s="46" t="s">
        <v>1</v>
      </c>
      <c r="T98" s="46" t="s">
        <v>1</v>
      </c>
      <c r="U98" s="46" t="s">
        <v>1</v>
      </c>
      <c r="V98" s="46" t="s">
        <v>1</v>
      </c>
      <c r="W98" s="46" t="s">
        <v>1</v>
      </c>
      <c r="X98" s="46" t="s">
        <v>1</v>
      </c>
      <c r="Y98" s="46" t="s">
        <v>1</v>
      </c>
      <c r="Z98" s="46" t="s">
        <v>1</v>
      </c>
      <c r="AA98" s="46" t="s">
        <v>1</v>
      </c>
      <c r="AB98" s="46" t="s">
        <v>1</v>
      </c>
      <c r="AC98" s="46" t="s">
        <v>1</v>
      </c>
      <c r="AD98" s="46" t="s">
        <v>1</v>
      </c>
      <c r="AE98" s="46" t="s">
        <v>1</v>
      </c>
      <c r="AF98" s="46" t="s">
        <v>1</v>
      </c>
      <c r="AG98" s="51" t="s">
        <v>68</v>
      </c>
      <c r="AH98" s="46" t="s">
        <v>1</v>
      </c>
      <c r="AI98" s="46" t="s">
        <v>1</v>
      </c>
      <c r="AJ98" s="46" t="s">
        <v>1</v>
      </c>
      <c r="AK98" s="46" t="s">
        <v>1</v>
      </c>
      <c r="AL98" s="46" t="s">
        <v>1</v>
      </c>
      <c r="AM98" s="51" t="s">
        <v>68</v>
      </c>
      <c r="AN98" s="46" t="s">
        <v>1</v>
      </c>
      <c r="AO98" s="46" t="s">
        <v>1</v>
      </c>
      <c r="AP98" s="46" t="s">
        <v>1</v>
      </c>
      <c r="AQ98" s="46" t="s">
        <v>1</v>
      </c>
      <c r="AR98" s="46" t="s">
        <v>1</v>
      </c>
      <c r="AS98" s="40" t="s">
        <v>62</v>
      </c>
      <c r="AT98" s="46" t="s">
        <v>1</v>
      </c>
      <c r="AU98" s="46" t="s">
        <v>1</v>
      </c>
      <c r="AV98" s="40" t="s">
        <v>62</v>
      </c>
      <c r="AW98" s="51" t="s">
        <v>68</v>
      </c>
      <c r="AX98" s="45" t="s">
        <v>71</v>
      </c>
      <c r="AY98" s="45">
        <v>1</v>
      </c>
      <c r="AZ98" s="42">
        <v>2</v>
      </c>
      <c r="BA98" s="48">
        <v>0</v>
      </c>
      <c r="BB98" s="52">
        <v>232.4</v>
      </c>
      <c r="BC98" s="50">
        <v>1.4</v>
      </c>
      <c r="BE98" s="30" t="e">
        <f>_xlfn.XLOOKUP(A98,'Non AGSA'!B:B,'Non AGSA'!B:B)</f>
        <v>#N/A</v>
      </c>
      <c r="BF98" s="30" t="e">
        <f>_xlfn.XLOOKUP(A98,'Dormant auditee list'!C:C,'Dormant auditee list'!C:C)</f>
        <v>#N/A</v>
      </c>
      <c r="BG98" s="30" t="str">
        <f>_xlfn.XLOOKUP(A98,Reworked!A:A,Reworked!I:I)</f>
        <v>Unqualified with findings</v>
      </c>
      <c r="BI98" s="30">
        <v>1</v>
      </c>
      <c r="BJ98" s="30">
        <v>2</v>
      </c>
    </row>
    <row r="99" spans="1:62" ht="18.75" customHeight="1" x14ac:dyDescent="0.25">
      <c r="A99" s="2">
        <v>480</v>
      </c>
      <c r="B99" s="2"/>
      <c r="C99" s="2" t="s">
        <v>239</v>
      </c>
      <c r="D99" s="2" t="s">
        <v>59</v>
      </c>
      <c r="E99" s="2" t="s">
        <v>60</v>
      </c>
      <c r="F99" s="2" t="s">
        <v>820</v>
      </c>
      <c r="G99" s="2" t="s">
        <v>823</v>
      </c>
      <c r="H99" s="2" t="s">
        <v>1</v>
      </c>
      <c r="I99" s="2" t="s">
        <v>1</v>
      </c>
      <c r="J99" s="2" t="s">
        <v>102</v>
      </c>
      <c r="K99" s="56" t="s">
        <v>142</v>
      </c>
      <c r="L99" s="51" t="s">
        <v>68</v>
      </c>
      <c r="M99" s="51" t="s">
        <v>68</v>
      </c>
      <c r="N99" s="42" t="s">
        <v>66</v>
      </c>
      <c r="O99" s="51" t="s">
        <v>68</v>
      </c>
      <c r="P99" s="51" t="s">
        <v>68</v>
      </c>
      <c r="Q99" s="46" t="s">
        <v>1</v>
      </c>
      <c r="R99" s="46" t="s">
        <v>1</v>
      </c>
      <c r="S99" s="46" t="s">
        <v>1</v>
      </c>
      <c r="T99" s="46" t="s">
        <v>1</v>
      </c>
      <c r="U99" s="46" t="s">
        <v>1</v>
      </c>
      <c r="V99" s="47" t="s">
        <v>67</v>
      </c>
      <c r="W99" s="46" t="s">
        <v>1</v>
      </c>
      <c r="X99" s="47" t="s">
        <v>67</v>
      </c>
      <c r="Y99" s="46" t="s">
        <v>1</v>
      </c>
      <c r="Z99" s="46" t="s">
        <v>1</v>
      </c>
      <c r="AA99" s="46" t="s">
        <v>1</v>
      </c>
      <c r="AB99" s="51" t="s">
        <v>68</v>
      </c>
      <c r="AC99" s="46" t="s">
        <v>1</v>
      </c>
      <c r="AD99" s="46" t="s">
        <v>1</v>
      </c>
      <c r="AE99" s="46" t="s">
        <v>1</v>
      </c>
      <c r="AF99" s="51" t="s">
        <v>68</v>
      </c>
      <c r="AG99" s="51" t="s">
        <v>68</v>
      </c>
      <c r="AH99" s="46" t="s">
        <v>1</v>
      </c>
      <c r="AI99" s="46" t="s">
        <v>1</v>
      </c>
      <c r="AJ99" s="46" t="s">
        <v>1</v>
      </c>
      <c r="AK99" s="46" t="s">
        <v>1</v>
      </c>
      <c r="AL99" s="47" t="s">
        <v>67</v>
      </c>
      <c r="AM99" s="46" t="s">
        <v>1</v>
      </c>
      <c r="AN99" s="46" t="s">
        <v>1</v>
      </c>
      <c r="AO99" s="46" t="s">
        <v>1</v>
      </c>
      <c r="AP99" s="46" t="s">
        <v>1</v>
      </c>
      <c r="AQ99" s="46" t="s">
        <v>1</v>
      </c>
      <c r="AR99" s="46" t="s">
        <v>1</v>
      </c>
      <c r="AS99" s="51" t="s">
        <v>68</v>
      </c>
      <c r="AT99" s="46" t="s">
        <v>1</v>
      </c>
      <c r="AU99" s="46" t="s">
        <v>1</v>
      </c>
      <c r="AV99" s="51" t="s">
        <v>68</v>
      </c>
      <c r="AW99" s="51" t="s">
        <v>68</v>
      </c>
      <c r="AX99" s="45" t="s">
        <v>71</v>
      </c>
      <c r="AY99" s="42">
        <v>2</v>
      </c>
      <c r="AZ99" s="42">
        <v>2</v>
      </c>
      <c r="BA99" s="48">
        <v>0</v>
      </c>
      <c r="BB99" s="49">
        <v>1.8</v>
      </c>
      <c r="BC99" s="50">
        <v>3</v>
      </c>
      <c r="BE99" s="30" t="e">
        <f>_xlfn.XLOOKUP(A99,'Non AGSA'!B:B,'Non AGSA'!B:B)</f>
        <v>#N/A</v>
      </c>
      <c r="BF99" s="30" t="e">
        <f>_xlfn.XLOOKUP(A99,'Dormant auditee list'!C:C,'Dormant auditee list'!C:C)</f>
        <v>#N/A</v>
      </c>
      <c r="BG99" s="30" t="str">
        <f>_xlfn.XLOOKUP(A99,Reworked!A:A,Reworked!I:I)</f>
        <v>Qualified</v>
      </c>
      <c r="BI99" s="30">
        <v>1</v>
      </c>
      <c r="BJ99" s="30">
        <v>3</v>
      </c>
    </row>
    <row r="100" spans="1:62" ht="18" customHeight="1" x14ac:dyDescent="0.25">
      <c r="A100" s="2">
        <v>311</v>
      </c>
      <c r="B100" s="2"/>
      <c r="C100" s="2" t="s">
        <v>87</v>
      </c>
      <c r="D100" s="2" t="s">
        <v>59</v>
      </c>
      <c r="E100" s="2" t="s">
        <v>60</v>
      </c>
      <c r="F100" s="2" t="s">
        <v>820</v>
      </c>
      <c r="G100" s="2" t="s">
        <v>87</v>
      </c>
      <c r="H100" s="2" t="s">
        <v>1</v>
      </c>
      <c r="I100" s="2" t="s">
        <v>1</v>
      </c>
      <c r="J100" s="2" t="s">
        <v>102</v>
      </c>
      <c r="K100" s="45" t="s">
        <v>57</v>
      </c>
      <c r="L100" s="46" t="s">
        <v>1</v>
      </c>
      <c r="M100" s="46" t="s">
        <v>1</v>
      </c>
      <c r="N100" s="45" t="s">
        <v>57</v>
      </c>
      <c r="O100" s="46" t="s">
        <v>1</v>
      </c>
      <c r="P100" s="46" t="s">
        <v>1</v>
      </c>
      <c r="Q100" s="46" t="s">
        <v>1</v>
      </c>
      <c r="R100" s="46" t="s">
        <v>1</v>
      </c>
      <c r="S100" s="46" t="s">
        <v>1</v>
      </c>
      <c r="T100" s="46" t="s">
        <v>1</v>
      </c>
      <c r="U100" s="46" t="s">
        <v>1</v>
      </c>
      <c r="V100" s="46" t="s">
        <v>1</v>
      </c>
      <c r="W100" s="46" t="s">
        <v>1</v>
      </c>
      <c r="X100" s="46" t="s">
        <v>1</v>
      </c>
      <c r="Y100" s="46" t="s">
        <v>1</v>
      </c>
      <c r="Z100" s="46" t="s">
        <v>1</v>
      </c>
      <c r="AA100" s="46" t="s">
        <v>1</v>
      </c>
      <c r="AB100" s="46" t="s">
        <v>1</v>
      </c>
      <c r="AC100" s="46" t="s">
        <v>1</v>
      </c>
      <c r="AD100" s="46" t="s">
        <v>1</v>
      </c>
      <c r="AE100" s="46" t="s">
        <v>1</v>
      </c>
      <c r="AF100" s="46" t="s">
        <v>1</v>
      </c>
      <c r="AG100" s="46" t="s">
        <v>1</v>
      </c>
      <c r="AH100" s="46" t="s">
        <v>1</v>
      </c>
      <c r="AI100" s="46" t="s">
        <v>1</v>
      </c>
      <c r="AJ100" s="46" t="s">
        <v>1</v>
      </c>
      <c r="AK100" s="46" t="s">
        <v>1</v>
      </c>
      <c r="AL100" s="46" t="s">
        <v>1</v>
      </c>
      <c r="AM100" s="46" t="s">
        <v>1</v>
      </c>
      <c r="AN100" s="46" t="s">
        <v>1</v>
      </c>
      <c r="AO100" s="46" t="s">
        <v>1</v>
      </c>
      <c r="AP100" s="46" t="s">
        <v>1</v>
      </c>
      <c r="AQ100" s="46" t="s">
        <v>1</v>
      </c>
      <c r="AR100" s="46" t="s">
        <v>1</v>
      </c>
      <c r="AS100" s="46" t="s">
        <v>1</v>
      </c>
      <c r="AT100" s="46" t="s">
        <v>1</v>
      </c>
      <c r="AU100" s="46" t="s">
        <v>1</v>
      </c>
      <c r="AV100" s="46" t="s">
        <v>1</v>
      </c>
      <c r="AW100" s="46" t="s">
        <v>1</v>
      </c>
      <c r="AX100" s="47" t="s">
        <v>63</v>
      </c>
      <c r="AY100" s="45">
        <v>1</v>
      </c>
      <c r="AZ100" s="45">
        <v>1</v>
      </c>
      <c r="BA100" s="48">
        <v>0</v>
      </c>
      <c r="BB100" s="52">
        <v>0.47</v>
      </c>
      <c r="BC100" s="50">
        <v>0.59</v>
      </c>
      <c r="BE100" s="30" t="e">
        <f>_xlfn.XLOOKUP(A100,'Non AGSA'!B:B,'Non AGSA'!B:B)</f>
        <v>#N/A</v>
      </c>
      <c r="BF100" s="30" t="e">
        <f>_xlfn.XLOOKUP(A100,'Dormant auditee list'!C:C,'Dormant auditee list'!C:C)</f>
        <v>#N/A</v>
      </c>
      <c r="BG100" s="30" t="str">
        <f>_xlfn.XLOOKUP(A100,Reworked!A:A,Reworked!I:I)</f>
        <v>Unqualified with no findings</v>
      </c>
      <c r="BI100" s="30">
        <v>1</v>
      </c>
      <c r="BJ100" s="30">
        <v>1</v>
      </c>
    </row>
    <row r="101" spans="1:62" ht="14.25" customHeight="1" x14ac:dyDescent="0.25">
      <c r="A101" s="2">
        <v>351</v>
      </c>
      <c r="B101" s="2"/>
      <c r="C101" s="2" t="s">
        <v>101</v>
      </c>
      <c r="D101" s="2" t="s">
        <v>59</v>
      </c>
      <c r="E101" s="2" t="s">
        <v>60</v>
      </c>
      <c r="F101" s="2" t="s">
        <v>820</v>
      </c>
      <c r="G101" s="2" t="s">
        <v>864</v>
      </c>
      <c r="H101" s="2" t="s">
        <v>1</v>
      </c>
      <c r="I101" s="2" t="s">
        <v>1</v>
      </c>
      <c r="J101" s="2" t="s">
        <v>102</v>
      </c>
      <c r="K101" s="45" t="s">
        <v>57</v>
      </c>
      <c r="L101" s="46" t="s">
        <v>1</v>
      </c>
      <c r="M101" s="46" t="s">
        <v>1</v>
      </c>
      <c r="N101" s="45" t="s">
        <v>57</v>
      </c>
      <c r="O101" s="46" t="s">
        <v>1</v>
      </c>
      <c r="P101" s="46" t="s">
        <v>1</v>
      </c>
      <c r="Q101" s="46" t="s">
        <v>1</v>
      </c>
      <c r="R101" s="46" t="s">
        <v>1</v>
      </c>
      <c r="S101" s="46" t="s">
        <v>1</v>
      </c>
      <c r="T101" s="46" t="s">
        <v>1</v>
      </c>
      <c r="U101" s="46" t="s">
        <v>1</v>
      </c>
      <c r="V101" s="46" t="s">
        <v>1</v>
      </c>
      <c r="W101" s="46" t="s">
        <v>1</v>
      </c>
      <c r="X101" s="46" t="s">
        <v>1</v>
      </c>
      <c r="Y101" s="46" t="s">
        <v>1</v>
      </c>
      <c r="Z101" s="46" t="s">
        <v>1</v>
      </c>
      <c r="AA101" s="46" t="s">
        <v>1</v>
      </c>
      <c r="AB101" s="46" t="s">
        <v>1</v>
      </c>
      <c r="AC101" s="46" t="s">
        <v>1</v>
      </c>
      <c r="AD101" s="46" t="s">
        <v>1</v>
      </c>
      <c r="AE101" s="46" t="s">
        <v>1</v>
      </c>
      <c r="AF101" s="46" t="s">
        <v>1</v>
      </c>
      <c r="AG101" s="46" t="s">
        <v>1</v>
      </c>
      <c r="AH101" s="46" t="s">
        <v>1</v>
      </c>
      <c r="AI101" s="46" t="s">
        <v>1</v>
      </c>
      <c r="AJ101" s="46" t="s">
        <v>1</v>
      </c>
      <c r="AK101" s="46" t="s">
        <v>1</v>
      </c>
      <c r="AL101" s="46" t="s">
        <v>1</v>
      </c>
      <c r="AM101" s="46" t="s">
        <v>1</v>
      </c>
      <c r="AN101" s="46" t="s">
        <v>1</v>
      </c>
      <c r="AO101" s="46" t="s">
        <v>1</v>
      </c>
      <c r="AP101" s="46" t="s">
        <v>1</v>
      </c>
      <c r="AQ101" s="46" t="s">
        <v>1</v>
      </c>
      <c r="AR101" s="46" t="s">
        <v>1</v>
      </c>
      <c r="AS101" s="46" t="s">
        <v>1</v>
      </c>
      <c r="AT101" s="46" t="s">
        <v>1</v>
      </c>
      <c r="AU101" s="46" t="s">
        <v>1</v>
      </c>
      <c r="AV101" s="46" t="s">
        <v>1</v>
      </c>
      <c r="AW101" s="51" t="s">
        <v>68</v>
      </c>
      <c r="AX101" s="45" t="s">
        <v>71</v>
      </c>
      <c r="AY101" s="45">
        <v>1</v>
      </c>
      <c r="AZ101" s="42">
        <v>2</v>
      </c>
      <c r="BA101" s="48">
        <v>0</v>
      </c>
      <c r="BB101" s="52">
        <v>0.12</v>
      </c>
      <c r="BC101" s="53">
        <v>0.19</v>
      </c>
      <c r="BE101" s="30" t="e">
        <f>_xlfn.XLOOKUP(A101,'Non AGSA'!B:B,'Non AGSA'!B:B)</f>
        <v>#N/A</v>
      </c>
      <c r="BF101" s="30" t="e">
        <f>_xlfn.XLOOKUP(A101,'Dormant auditee list'!C:C,'Dormant auditee list'!C:C)</f>
        <v>#N/A</v>
      </c>
      <c r="BG101" s="30" t="str">
        <f>_xlfn.XLOOKUP(A101,Reworked!A:A,Reworked!I:I)</f>
        <v>Unqualified with no findings</v>
      </c>
      <c r="BI101" s="30">
        <v>1</v>
      </c>
      <c r="BJ101" s="30">
        <v>1</v>
      </c>
    </row>
    <row r="102" spans="1:62" ht="14.25" customHeight="1" x14ac:dyDescent="0.25">
      <c r="A102" s="2">
        <v>374</v>
      </c>
      <c r="B102" s="2"/>
      <c r="C102" s="2" t="s">
        <v>107</v>
      </c>
      <c r="D102" s="2" t="s">
        <v>59</v>
      </c>
      <c r="E102" s="2" t="s">
        <v>60</v>
      </c>
      <c r="F102" s="2" t="s">
        <v>820</v>
      </c>
      <c r="G102" s="2" t="s">
        <v>866</v>
      </c>
      <c r="H102" s="2" t="s">
        <v>1</v>
      </c>
      <c r="I102" s="2" t="s">
        <v>1</v>
      </c>
      <c r="J102" s="2" t="s">
        <v>102</v>
      </c>
      <c r="K102" s="45" t="s">
        <v>57</v>
      </c>
      <c r="L102" s="46" t="s">
        <v>1</v>
      </c>
      <c r="M102" s="46" t="s">
        <v>1</v>
      </c>
      <c r="N102" s="45" t="s">
        <v>57</v>
      </c>
      <c r="O102" s="46" t="s">
        <v>1</v>
      </c>
      <c r="P102" s="46" t="s">
        <v>1</v>
      </c>
      <c r="Q102" s="46" t="s">
        <v>1</v>
      </c>
      <c r="R102" s="46" t="s">
        <v>1</v>
      </c>
      <c r="S102" s="46" t="s">
        <v>1</v>
      </c>
      <c r="T102" s="46" t="s">
        <v>1</v>
      </c>
      <c r="U102" s="46" t="s">
        <v>1</v>
      </c>
      <c r="V102" s="46" t="s">
        <v>1</v>
      </c>
      <c r="W102" s="46" t="s">
        <v>1</v>
      </c>
      <c r="X102" s="46" t="s">
        <v>1</v>
      </c>
      <c r="Y102" s="46" t="s">
        <v>1</v>
      </c>
      <c r="Z102" s="46" t="s">
        <v>1</v>
      </c>
      <c r="AA102" s="46" t="s">
        <v>1</v>
      </c>
      <c r="AB102" s="46" t="s">
        <v>1</v>
      </c>
      <c r="AC102" s="46" t="s">
        <v>1</v>
      </c>
      <c r="AD102" s="46" t="s">
        <v>1</v>
      </c>
      <c r="AE102" s="46" t="s">
        <v>1</v>
      </c>
      <c r="AF102" s="46" t="s">
        <v>1</v>
      </c>
      <c r="AG102" s="46" t="s">
        <v>1</v>
      </c>
      <c r="AH102" s="46" t="s">
        <v>1</v>
      </c>
      <c r="AI102" s="46" t="s">
        <v>1</v>
      </c>
      <c r="AJ102" s="46" t="s">
        <v>1</v>
      </c>
      <c r="AK102" s="46" t="s">
        <v>1</v>
      </c>
      <c r="AL102" s="46" t="s">
        <v>1</v>
      </c>
      <c r="AM102" s="46" t="s">
        <v>1</v>
      </c>
      <c r="AN102" s="46" t="s">
        <v>1</v>
      </c>
      <c r="AO102" s="46" t="s">
        <v>1</v>
      </c>
      <c r="AP102" s="46" t="s">
        <v>1</v>
      </c>
      <c r="AQ102" s="46" t="s">
        <v>1</v>
      </c>
      <c r="AR102" s="46" t="s">
        <v>1</v>
      </c>
      <c r="AS102" s="46" t="s">
        <v>1</v>
      </c>
      <c r="AT102" s="46" t="s">
        <v>1</v>
      </c>
      <c r="AU102" s="46" t="s">
        <v>1</v>
      </c>
      <c r="AV102" s="47" t="s">
        <v>67</v>
      </c>
      <c r="AW102" s="46" t="s">
        <v>1</v>
      </c>
      <c r="AX102" s="45" t="s">
        <v>71</v>
      </c>
      <c r="AY102" s="45">
        <v>1</v>
      </c>
      <c r="AZ102" s="45">
        <v>1</v>
      </c>
      <c r="BA102" s="48">
        <v>0</v>
      </c>
      <c r="BB102" s="48">
        <v>0</v>
      </c>
      <c r="BC102" s="53">
        <v>0</v>
      </c>
      <c r="BE102" s="30" t="e">
        <f>_xlfn.XLOOKUP(A102,'Non AGSA'!B:B,'Non AGSA'!B:B)</f>
        <v>#N/A</v>
      </c>
      <c r="BF102" s="30" t="e">
        <f>_xlfn.XLOOKUP(A102,'Dormant auditee list'!C:C,'Dormant auditee list'!C:C)</f>
        <v>#N/A</v>
      </c>
      <c r="BG102" s="30" t="str">
        <f>_xlfn.XLOOKUP(A102,Reworked!A:A,Reworked!I:I)</f>
        <v>Unqualified with no findings</v>
      </c>
      <c r="BI102" s="30">
        <v>1</v>
      </c>
      <c r="BJ102" s="30">
        <v>1</v>
      </c>
    </row>
    <row r="103" spans="1:62" ht="27" customHeight="1" x14ac:dyDescent="0.25">
      <c r="A103" s="2">
        <v>169</v>
      </c>
      <c r="B103" s="2"/>
      <c r="C103" s="2" t="s">
        <v>108</v>
      </c>
      <c r="D103" s="2" t="s">
        <v>59</v>
      </c>
      <c r="E103" s="2" t="s">
        <v>73</v>
      </c>
      <c r="F103" s="2" t="s">
        <v>820</v>
      </c>
      <c r="G103" s="2" t="s">
        <v>1</v>
      </c>
      <c r="H103" s="2" t="s">
        <v>867</v>
      </c>
      <c r="I103" s="2" t="s">
        <v>849</v>
      </c>
      <c r="J103" s="2" t="s">
        <v>73</v>
      </c>
      <c r="K103" s="45" t="s">
        <v>57</v>
      </c>
      <c r="L103" s="46" t="s">
        <v>1</v>
      </c>
      <c r="M103" s="46" t="s">
        <v>1</v>
      </c>
      <c r="N103" s="45" t="s">
        <v>57</v>
      </c>
      <c r="O103" s="46" t="s">
        <v>1</v>
      </c>
      <c r="P103" s="46" t="s">
        <v>1</v>
      </c>
      <c r="Q103" s="46" t="s">
        <v>1</v>
      </c>
      <c r="R103" s="46" t="s">
        <v>1</v>
      </c>
      <c r="S103" s="46" t="s">
        <v>1</v>
      </c>
      <c r="T103" s="46" t="s">
        <v>1</v>
      </c>
      <c r="U103" s="46" t="s">
        <v>1</v>
      </c>
      <c r="V103" s="46" t="s">
        <v>1</v>
      </c>
      <c r="W103" s="46" t="s">
        <v>1</v>
      </c>
      <c r="X103" s="46" t="s">
        <v>1</v>
      </c>
      <c r="Y103" s="46" t="s">
        <v>1</v>
      </c>
      <c r="Z103" s="46" t="s">
        <v>1</v>
      </c>
      <c r="AA103" s="46" t="s">
        <v>1</v>
      </c>
      <c r="AB103" s="46" t="s">
        <v>1</v>
      </c>
      <c r="AC103" s="46" t="s">
        <v>1</v>
      </c>
      <c r="AD103" s="46" t="s">
        <v>1</v>
      </c>
      <c r="AE103" s="46" t="s">
        <v>1</v>
      </c>
      <c r="AF103" s="46" t="s">
        <v>1</v>
      </c>
      <c r="AG103" s="46" t="s">
        <v>1</v>
      </c>
      <c r="AH103" s="46" t="s">
        <v>1</v>
      </c>
      <c r="AI103" s="46" t="s">
        <v>1</v>
      </c>
      <c r="AJ103" s="46" t="s">
        <v>1</v>
      </c>
      <c r="AK103" s="46" t="s">
        <v>1</v>
      </c>
      <c r="AL103" s="46" t="s">
        <v>1</v>
      </c>
      <c r="AM103" s="46" t="s">
        <v>1</v>
      </c>
      <c r="AN103" s="46" t="s">
        <v>1</v>
      </c>
      <c r="AO103" s="46" t="s">
        <v>1</v>
      </c>
      <c r="AP103" s="46" t="s">
        <v>1</v>
      </c>
      <c r="AQ103" s="46" t="s">
        <v>1</v>
      </c>
      <c r="AR103" s="46" t="s">
        <v>1</v>
      </c>
      <c r="AS103" s="46" t="s">
        <v>1</v>
      </c>
      <c r="AT103" s="46" t="s">
        <v>1</v>
      </c>
      <c r="AU103" s="46" t="s">
        <v>1</v>
      </c>
      <c r="AV103" s="46" t="s">
        <v>1</v>
      </c>
      <c r="AW103" s="40" t="s">
        <v>62</v>
      </c>
      <c r="AX103" s="45" t="s">
        <v>71</v>
      </c>
      <c r="AY103" s="45">
        <v>1</v>
      </c>
      <c r="AZ103" s="54">
        <v>0</v>
      </c>
      <c r="BA103" s="48">
        <v>0</v>
      </c>
      <c r="BB103" s="52">
        <v>0.88</v>
      </c>
      <c r="BC103" s="55">
        <v>0</v>
      </c>
      <c r="BE103" s="30" t="e">
        <f>_xlfn.XLOOKUP(A103,'Non AGSA'!B:B,'Non AGSA'!B:B)</f>
        <v>#N/A</v>
      </c>
      <c r="BF103" s="30" t="e">
        <f>_xlfn.XLOOKUP(A103,'Dormant auditee list'!C:C,'Dormant auditee list'!C:C)</f>
        <v>#N/A</v>
      </c>
      <c r="BG103" s="30" t="str">
        <f>_xlfn.XLOOKUP(A103,Reworked!A:A,Reworked!I:I)</f>
        <v>Unqualified with no findings</v>
      </c>
      <c r="BI103" s="30">
        <v>1</v>
      </c>
      <c r="BJ103" s="30">
        <v>1</v>
      </c>
    </row>
    <row r="104" spans="1:62" ht="13.5" customHeight="1" x14ac:dyDescent="0.25">
      <c r="A104" s="2">
        <v>176</v>
      </c>
      <c r="B104" s="2"/>
      <c r="C104" s="2" t="s">
        <v>215</v>
      </c>
      <c r="D104" s="2" t="s">
        <v>59</v>
      </c>
      <c r="E104" s="2" t="s">
        <v>60</v>
      </c>
      <c r="F104" s="2" t="s">
        <v>820</v>
      </c>
      <c r="G104" s="2" t="s">
        <v>215</v>
      </c>
      <c r="H104" s="2" t="s">
        <v>1</v>
      </c>
      <c r="I104" s="2" t="s">
        <v>1</v>
      </c>
      <c r="J104" s="2" t="s">
        <v>99</v>
      </c>
      <c r="K104" s="56" t="s">
        <v>142</v>
      </c>
      <c r="L104" s="46" t="s">
        <v>1</v>
      </c>
      <c r="M104" s="51" t="s">
        <v>68</v>
      </c>
      <c r="N104" s="56" t="s">
        <v>142</v>
      </c>
      <c r="O104" s="46" t="s">
        <v>1</v>
      </c>
      <c r="P104" s="51" t="s">
        <v>68</v>
      </c>
      <c r="Q104" s="51" t="s">
        <v>68</v>
      </c>
      <c r="R104" s="46" t="s">
        <v>1</v>
      </c>
      <c r="S104" s="46" t="s">
        <v>1</v>
      </c>
      <c r="T104" s="46" t="s">
        <v>1</v>
      </c>
      <c r="U104" s="46" t="s">
        <v>1</v>
      </c>
      <c r="V104" s="46" t="s">
        <v>1</v>
      </c>
      <c r="W104" s="46" t="s">
        <v>1</v>
      </c>
      <c r="X104" s="40" t="s">
        <v>62</v>
      </c>
      <c r="Y104" s="46" t="s">
        <v>1</v>
      </c>
      <c r="Z104" s="46" t="s">
        <v>1</v>
      </c>
      <c r="AA104" s="46" t="s">
        <v>1</v>
      </c>
      <c r="AB104" s="46" t="s">
        <v>1</v>
      </c>
      <c r="AC104" s="46" t="s">
        <v>1</v>
      </c>
      <c r="AD104" s="46" t="s">
        <v>1</v>
      </c>
      <c r="AE104" s="46" t="s">
        <v>1</v>
      </c>
      <c r="AF104" s="51" t="s">
        <v>68</v>
      </c>
      <c r="AG104" s="51" t="s">
        <v>68</v>
      </c>
      <c r="AH104" s="46" t="s">
        <v>1</v>
      </c>
      <c r="AI104" s="51" t="s">
        <v>68</v>
      </c>
      <c r="AJ104" s="46" t="s">
        <v>1</v>
      </c>
      <c r="AK104" s="46" t="s">
        <v>1</v>
      </c>
      <c r="AL104" s="51" t="s">
        <v>68</v>
      </c>
      <c r="AM104" s="51" t="s">
        <v>68</v>
      </c>
      <c r="AN104" s="46" t="s">
        <v>1</v>
      </c>
      <c r="AO104" s="46" t="s">
        <v>1</v>
      </c>
      <c r="AP104" s="51" t="s">
        <v>68</v>
      </c>
      <c r="AQ104" s="46" t="s">
        <v>1</v>
      </c>
      <c r="AR104" s="47" t="s">
        <v>67</v>
      </c>
      <c r="AS104" s="46" t="s">
        <v>1</v>
      </c>
      <c r="AT104" s="46" t="s">
        <v>1</v>
      </c>
      <c r="AU104" s="46" t="s">
        <v>1</v>
      </c>
      <c r="AV104" s="51" t="s">
        <v>68</v>
      </c>
      <c r="AW104" s="51" t="s">
        <v>68</v>
      </c>
      <c r="AX104" s="47" t="s">
        <v>63</v>
      </c>
      <c r="AY104" s="57">
        <v>3</v>
      </c>
      <c r="AZ104" s="57">
        <v>3</v>
      </c>
      <c r="BA104" s="48">
        <v>0</v>
      </c>
      <c r="BB104" s="49">
        <v>13.3</v>
      </c>
      <c r="BC104" s="50">
        <v>83</v>
      </c>
      <c r="BE104" s="30" t="e">
        <f>_xlfn.XLOOKUP(A104,'Non AGSA'!B:B,'Non AGSA'!B:B)</f>
        <v>#N/A</v>
      </c>
      <c r="BF104" s="30" t="e">
        <f>_xlfn.XLOOKUP(A104,'Dormant auditee list'!C:C,'Dormant auditee list'!C:C)</f>
        <v>#N/A</v>
      </c>
      <c r="BG104" s="30" t="str">
        <f>_xlfn.XLOOKUP(A104,Reworked!A:A,Reworked!I:I)</f>
        <v>Qualified</v>
      </c>
      <c r="BI104" s="30">
        <v>1</v>
      </c>
      <c r="BJ104" s="30">
        <v>3</v>
      </c>
    </row>
    <row r="105" spans="1:62" ht="14.25" customHeight="1" x14ac:dyDescent="0.25">
      <c r="A105" s="2">
        <v>178</v>
      </c>
      <c r="B105" s="2"/>
      <c r="C105" s="2" t="s">
        <v>215</v>
      </c>
      <c r="D105" s="2" t="s">
        <v>59</v>
      </c>
      <c r="E105" s="2" t="s">
        <v>60</v>
      </c>
      <c r="F105" s="2" t="s">
        <v>820</v>
      </c>
      <c r="G105" s="2" t="s">
        <v>215</v>
      </c>
      <c r="H105" s="2" t="s">
        <v>1</v>
      </c>
      <c r="I105" s="2" t="s">
        <v>1</v>
      </c>
      <c r="J105" s="2" t="s">
        <v>65</v>
      </c>
      <c r="K105" s="56" t="s">
        <v>142</v>
      </c>
      <c r="L105" s="51" t="s">
        <v>68</v>
      </c>
      <c r="M105" s="51" t="s">
        <v>68</v>
      </c>
      <c r="N105" s="42" t="s">
        <v>66</v>
      </c>
      <c r="O105" s="51" t="s">
        <v>68</v>
      </c>
      <c r="P105" s="51" t="s">
        <v>68</v>
      </c>
      <c r="Q105" s="47" t="s">
        <v>67</v>
      </c>
      <c r="R105" s="46" t="s">
        <v>1</v>
      </c>
      <c r="S105" s="46" t="s">
        <v>1</v>
      </c>
      <c r="T105" s="46" t="s">
        <v>1</v>
      </c>
      <c r="U105" s="46" t="s">
        <v>1</v>
      </c>
      <c r="V105" s="46" t="s">
        <v>1</v>
      </c>
      <c r="W105" s="46" t="s">
        <v>1</v>
      </c>
      <c r="X105" s="46" t="s">
        <v>1</v>
      </c>
      <c r="Y105" s="47" t="s">
        <v>67</v>
      </c>
      <c r="Z105" s="46" t="s">
        <v>1</v>
      </c>
      <c r="AA105" s="46" t="s">
        <v>1</v>
      </c>
      <c r="AB105" s="51" t="s">
        <v>68</v>
      </c>
      <c r="AC105" s="46" t="s">
        <v>1</v>
      </c>
      <c r="AD105" s="46" t="s">
        <v>1</v>
      </c>
      <c r="AE105" s="46" t="s">
        <v>1</v>
      </c>
      <c r="AF105" s="47" t="s">
        <v>67</v>
      </c>
      <c r="AG105" s="51" t="s">
        <v>68</v>
      </c>
      <c r="AH105" s="46" t="s">
        <v>1</v>
      </c>
      <c r="AI105" s="47" t="s">
        <v>67</v>
      </c>
      <c r="AJ105" s="46" t="s">
        <v>1</v>
      </c>
      <c r="AK105" s="46" t="s">
        <v>1</v>
      </c>
      <c r="AL105" s="51" t="s">
        <v>68</v>
      </c>
      <c r="AM105" s="51" t="s">
        <v>68</v>
      </c>
      <c r="AN105" s="46" t="s">
        <v>1</v>
      </c>
      <c r="AO105" s="46" t="s">
        <v>1</v>
      </c>
      <c r="AP105" s="51" t="s">
        <v>68</v>
      </c>
      <c r="AQ105" s="51" t="s">
        <v>68</v>
      </c>
      <c r="AR105" s="46" t="s">
        <v>1</v>
      </c>
      <c r="AS105" s="51" t="s">
        <v>68</v>
      </c>
      <c r="AT105" s="46" t="s">
        <v>1</v>
      </c>
      <c r="AU105" s="46" t="s">
        <v>1</v>
      </c>
      <c r="AV105" s="51" t="s">
        <v>68</v>
      </c>
      <c r="AW105" s="51" t="s">
        <v>68</v>
      </c>
      <c r="AX105" s="47" t="s">
        <v>63</v>
      </c>
      <c r="AY105" s="42">
        <v>2</v>
      </c>
      <c r="AZ105" s="57">
        <v>3</v>
      </c>
      <c r="BA105" s="49">
        <v>11.5</v>
      </c>
      <c r="BB105" s="49">
        <v>2337.8000000000002</v>
      </c>
      <c r="BC105" s="50">
        <v>11.2</v>
      </c>
      <c r="BE105" s="30" t="e">
        <f>_xlfn.XLOOKUP(A105,'Non AGSA'!B:B,'Non AGSA'!B:B)</f>
        <v>#N/A</v>
      </c>
      <c r="BF105" s="30" t="e">
        <f>_xlfn.XLOOKUP(A105,'Dormant auditee list'!C:C,'Dormant auditee list'!C:C)</f>
        <v>#N/A</v>
      </c>
      <c r="BG105" s="30" t="str">
        <f>_xlfn.XLOOKUP(A105,Reworked!A:A,Reworked!I:I)</f>
        <v>Qualified</v>
      </c>
      <c r="BI105" s="30">
        <v>1</v>
      </c>
      <c r="BJ105" s="30">
        <v>3</v>
      </c>
    </row>
    <row r="106" spans="1:62" ht="14.25" customHeight="1" x14ac:dyDescent="0.25">
      <c r="A106" s="2">
        <v>179</v>
      </c>
      <c r="B106" s="2"/>
      <c r="C106" s="2" t="s">
        <v>215</v>
      </c>
      <c r="D106" s="2" t="s">
        <v>59</v>
      </c>
      <c r="E106" s="2" t="s">
        <v>60</v>
      </c>
      <c r="F106" s="2" t="s">
        <v>820</v>
      </c>
      <c r="G106" s="2" t="s">
        <v>215</v>
      </c>
      <c r="H106" s="2" t="s">
        <v>1</v>
      </c>
      <c r="I106" s="2" t="s">
        <v>1</v>
      </c>
      <c r="J106" s="2" t="s">
        <v>97</v>
      </c>
      <c r="K106" s="42" t="s">
        <v>66</v>
      </c>
      <c r="L106" s="40" t="s">
        <v>62</v>
      </c>
      <c r="M106" s="51" t="s">
        <v>68</v>
      </c>
      <c r="N106" s="42" t="s">
        <v>66</v>
      </c>
      <c r="O106" s="51" t="s">
        <v>68</v>
      </c>
      <c r="P106" s="51" t="s">
        <v>68</v>
      </c>
      <c r="Q106" s="46" t="s">
        <v>1</v>
      </c>
      <c r="R106" s="46" t="s">
        <v>1</v>
      </c>
      <c r="S106" s="46" t="s">
        <v>1</v>
      </c>
      <c r="T106" s="46" t="s">
        <v>1</v>
      </c>
      <c r="U106" s="46" t="s">
        <v>1</v>
      </c>
      <c r="V106" s="46" t="s">
        <v>1</v>
      </c>
      <c r="W106" s="46" t="s">
        <v>1</v>
      </c>
      <c r="X106" s="46" t="s">
        <v>1</v>
      </c>
      <c r="Y106" s="46" t="s">
        <v>1</v>
      </c>
      <c r="Z106" s="46" t="s">
        <v>1</v>
      </c>
      <c r="AA106" s="46" t="s">
        <v>1</v>
      </c>
      <c r="AB106" s="40" t="s">
        <v>62</v>
      </c>
      <c r="AC106" s="46" t="s">
        <v>1</v>
      </c>
      <c r="AD106" s="46" t="s">
        <v>1</v>
      </c>
      <c r="AE106" s="46" t="s">
        <v>1</v>
      </c>
      <c r="AF106" s="46" t="s">
        <v>1</v>
      </c>
      <c r="AG106" s="47" t="s">
        <v>67</v>
      </c>
      <c r="AH106" s="46" t="s">
        <v>1</v>
      </c>
      <c r="AI106" s="40" t="s">
        <v>62</v>
      </c>
      <c r="AJ106" s="46" t="s">
        <v>1</v>
      </c>
      <c r="AK106" s="46" t="s">
        <v>1</v>
      </c>
      <c r="AL106" s="46" t="s">
        <v>1</v>
      </c>
      <c r="AM106" s="46" t="s">
        <v>1</v>
      </c>
      <c r="AN106" s="46" t="s">
        <v>1</v>
      </c>
      <c r="AO106" s="46" t="s">
        <v>1</v>
      </c>
      <c r="AP106" s="40" t="s">
        <v>62</v>
      </c>
      <c r="AQ106" s="40" t="s">
        <v>62</v>
      </c>
      <c r="AR106" s="46" t="s">
        <v>1</v>
      </c>
      <c r="AS106" s="46" t="s">
        <v>1</v>
      </c>
      <c r="AT106" s="46" t="s">
        <v>1</v>
      </c>
      <c r="AU106" s="46" t="s">
        <v>1</v>
      </c>
      <c r="AV106" s="40" t="s">
        <v>62</v>
      </c>
      <c r="AW106" s="51" t="s">
        <v>68</v>
      </c>
      <c r="AX106" s="47" t="s">
        <v>63</v>
      </c>
      <c r="AY106" s="45">
        <v>1</v>
      </c>
      <c r="AZ106" s="42">
        <v>2</v>
      </c>
      <c r="BA106" s="48">
        <v>0</v>
      </c>
      <c r="BB106" s="49">
        <v>128.19999999999999</v>
      </c>
      <c r="BC106" s="50">
        <v>0.44</v>
      </c>
      <c r="BE106" s="30" t="e">
        <f>_xlfn.XLOOKUP(A106,'Non AGSA'!B:B,'Non AGSA'!B:B)</f>
        <v>#N/A</v>
      </c>
      <c r="BF106" s="30" t="e">
        <f>_xlfn.XLOOKUP(A106,'Dormant auditee list'!C:C,'Dormant auditee list'!C:C)</f>
        <v>#N/A</v>
      </c>
      <c r="BG106" s="30" t="str">
        <f>_xlfn.XLOOKUP(A106,Reworked!A:A,Reworked!I:I)</f>
        <v>Unqualified with findings</v>
      </c>
      <c r="BI106" s="30">
        <v>1</v>
      </c>
      <c r="BJ106" s="30">
        <v>2</v>
      </c>
    </row>
    <row r="107" spans="1:62" ht="14.25" customHeight="1" x14ac:dyDescent="0.25">
      <c r="A107" s="2">
        <v>180</v>
      </c>
      <c r="B107" s="2"/>
      <c r="C107" s="2" t="s">
        <v>215</v>
      </c>
      <c r="D107" s="2" t="s">
        <v>59</v>
      </c>
      <c r="E107" s="2" t="s">
        <v>60</v>
      </c>
      <c r="F107" s="2" t="s">
        <v>820</v>
      </c>
      <c r="G107" s="2" t="s">
        <v>215</v>
      </c>
      <c r="H107" s="2" t="s">
        <v>1</v>
      </c>
      <c r="I107" s="2" t="s">
        <v>1</v>
      </c>
      <c r="J107" s="2" t="s">
        <v>76</v>
      </c>
      <c r="K107" s="42" t="s">
        <v>66</v>
      </c>
      <c r="L107" s="51" t="s">
        <v>68</v>
      </c>
      <c r="M107" s="51" t="s">
        <v>68</v>
      </c>
      <c r="N107" s="42" t="s">
        <v>66</v>
      </c>
      <c r="O107" s="51" t="s">
        <v>68</v>
      </c>
      <c r="P107" s="51" t="s">
        <v>68</v>
      </c>
      <c r="Q107" s="46" t="s">
        <v>1</v>
      </c>
      <c r="R107" s="46" t="s">
        <v>1</v>
      </c>
      <c r="S107" s="46" t="s">
        <v>1</v>
      </c>
      <c r="T107" s="46" t="s">
        <v>1</v>
      </c>
      <c r="U107" s="46" t="s">
        <v>1</v>
      </c>
      <c r="V107" s="46" t="s">
        <v>1</v>
      </c>
      <c r="W107" s="46" t="s">
        <v>1</v>
      </c>
      <c r="X107" s="46" t="s">
        <v>1</v>
      </c>
      <c r="Y107" s="46" t="s">
        <v>1</v>
      </c>
      <c r="Z107" s="46" t="s">
        <v>1</v>
      </c>
      <c r="AA107" s="47" t="s">
        <v>67</v>
      </c>
      <c r="AB107" s="51" t="s">
        <v>68</v>
      </c>
      <c r="AC107" s="46" t="s">
        <v>1</v>
      </c>
      <c r="AD107" s="46" t="s">
        <v>1</v>
      </c>
      <c r="AE107" s="46" t="s">
        <v>1</v>
      </c>
      <c r="AF107" s="46" t="s">
        <v>1</v>
      </c>
      <c r="AG107" s="40" t="s">
        <v>62</v>
      </c>
      <c r="AH107" s="46" t="s">
        <v>1</v>
      </c>
      <c r="AI107" s="46" t="s">
        <v>1</v>
      </c>
      <c r="AJ107" s="46" t="s">
        <v>1</v>
      </c>
      <c r="AK107" s="46" t="s">
        <v>1</v>
      </c>
      <c r="AL107" s="46" t="s">
        <v>1</v>
      </c>
      <c r="AM107" s="51" t="s">
        <v>68</v>
      </c>
      <c r="AN107" s="46" t="s">
        <v>1</v>
      </c>
      <c r="AO107" s="46" t="s">
        <v>1</v>
      </c>
      <c r="AP107" s="46" t="s">
        <v>1</v>
      </c>
      <c r="AQ107" s="51" t="s">
        <v>68</v>
      </c>
      <c r="AR107" s="46" t="s">
        <v>1</v>
      </c>
      <c r="AS107" s="46" t="s">
        <v>1</v>
      </c>
      <c r="AT107" s="46" t="s">
        <v>1</v>
      </c>
      <c r="AU107" s="46" t="s">
        <v>1</v>
      </c>
      <c r="AV107" s="51" t="s">
        <v>68</v>
      </c>
      <c r="AW107" s="51" t="s">
        <v>68</v>
      </c>
      <c r="AX107" s="47" t="s">
        <v>63</v>
      </c>
      <c r="AY107" s="42">
        <v>2</v>
      </c>
      <c r="AZ107" s="57">
        <v>3</v>
      </c>
      <c r="BA107" s="48">
        <v>0</v>
      </c>
      <c r="BB107" s="52">
        <v>359.6</v>
      </c>
      <c r="BC107" s="50">
        <v>15.3</v>
      </c>
      <c r="BE107" s="30" t="e">
        <f>_xlfn.XLOOKUP(A107,'Non AGSA'!B:B,'Non AGSA'!B:B)</f>
        <v>#N/A</v>
      </c>
      <c r="BF107" s="30" t="e">
        <f>_xlfn.XLOOKUP(A107,'Dormant auditee list'!C:C,'Dormant auditee list'!C:C)</f>
        <v>#N/A</v>
      </c>
      <c r="BG107" s="30" t="str">
        <f>_xlfn.XLOOKUP(A107,Reworked!A:A,Reworked!I:I)</f>
        <v>Unqualified with findings</v>
      </c>
      <c r="BI107" s="30">
        <v>1</v>
      </c>
      <c r="BJ107" s="30">
        <v>2</v>
      </c>
    </row>
    <row r="108" spans="1:62" ht="14.25" customHeight="1" x14ac:dyDescent="0.25">
      <c r="A108" s="2">
        <v>181</v>
      </c>
      <c r="B108" s="2"/>
      <c r="C108" s="2" t="s">
        <v>215</v>
      </c>
      <c r="D108" s="2" t="s">
        <v>59</v>
      </c>
      <c r="E108" s="2" t="s">
        <v>60</v>
      </c>
      <c r="F108" s="2" t="s">
        <v>820</v>
      </c>
      <c r="G108" s="2" t="s">
        <v>215</v>
      </c>
      <c r="H108" s="2" t="s">
        <v>1</v>
      </c>
      <c r="I108" s="2" t="s">
        <v>1</v>
      </c>
      <c r="J108" s="2" t="s">
        <v>95</v>
      </c>
      <c r="K108" s="56" t="s">
        <v>142</v>
      </c>
      <c r="L108" s="51" t="s">
        <v>68</v>
      </c>
      <c r="M108" s="51" t="s">
        <v>68</v>
      </c>
      <c r="N108" s="56" t="s">
        <v>142</v>
      </c>
      <c r="O108" s="51" t="s">
        <v>68</v>
      </c>
      <c r="P108" s="51" t="s">
        <v>68</v>
      </c>
      <c r="Q108" s="51" t="s">
        <v>68</v>
      </c>
      <c r="R108" s="46" t="s">
        <v>1</v>
      </c>
      <c r="S108" s="51" t="s">
        <v>68</v>
      </c>
      <c r="T108" s="46" t="s">
        <v>1</v>
      </c>
      <c r="U108" s="46" t="s">
        <v>1</v>
      </c>
      <c r="V108" s="51" t="s">
        <v>68</v>
      </c>
      <c r="W108" s="46" t="s">
        <v>1</v>
      </c>
      <c r="X108" s="47" t="s">
        <v>67</v>
      </c>
      <c r="Y108" s="51" t="s">
        <v>68</v>
      </c>
      <c r="Z108" s="51" t="s">
        <v>68</v>
      </c>
      <c r="AA108" s="40" t="s">
        <v>62</v>
      </c>
      <c r="AB108" s="51" t="s">
        <v>68</v>
      </c>
      <c r="AC108" s="46" t="s">
        <v>1</v>
      </c>
      <c r="AD108" s="46" t="s">
        <v>1</v>
      </c>
      <c r="AE108" s="46" t="s">
        <v>1</v>
      </c>
      <c r="AF108" s="51" t="s">
        <v>68</v>
      </c>
      <c r="AG108" s="51" t="s">
        <v>68</v>
      </c>
      <c r="AH108" s="46" t="s">
        <v>1</v>
      </c>
      <c r="AI108" s="51" t="s">
        <v>68</v>
      </c>
      <c r="AJ108" s="46" t="s">
        <v>1</v>
      </c>
      <c r="AK108" s="46" t="s">
        <v>1</v>
      </c>
      <c r="AL108" s="51" t="s">
        <v>68</v>
      </c>
      <c r="AM108" s="51" t="s">
        <v>68</v>
      </c>
      <c r="AN108" s="46" t="s">
        <v>1</v>
      </c>
      <c r="AO108" s="46" t="s">
        <v>1</v>
      </c>
      <c r="AP108" s="51" t="s">
        <v>68</v>
      </c>
      <c r="AQ108" s="51" t="s">
        <v>68</v>
      </c>
      <c r="AR108" s="51" t="s">
        <v>68</v>
      </c>
      <c r="AS108" s="51" t="s">
        <v>68</v>
      </c>
      <c r="AT108" s="46" t="s">
        <v>1</v>
      </c>
      <c r="AU108" s="46" t="s">
        <v>1</v>
      </c>
      <c r="AV108" s="51" t="s">
        <v>68</v>
      </c>
      <c r="AW108" s="51" t="s">
        <v>68</v>
      </c>
      <c r="AX108" s="47" t="s">
        <v>63</v>
      </c>
      <c r="AY108" s="57">
        <v>3</v>
      </c>
      <c r="AZ108" s="57">
        <v>3</v>
      </c>
      <c r="BA108" s="48">
        <v>0</v>
      </c>
      <c r="BB108" s="49">
        <v>1350.5</v>
      </c>
      <c r="BC108" s="53">
        <v>9.6999999999999993</v>
      </c>
      <c r="BE108" s="30" t="e">
        <f>_xlfn.XLOOKUP(A108,'Non AGSA'!B:B,'Non AGSA'!B:B)</f>
        <v>#N/A</v>
      </c>
      <c r="BF108" s="30" t="e">
        <f>_xlfn.XLOOKUP(A108,'Dormant auditee list'!C:C,'Dormant auditee list'!C:C)</f>
        <v>#N/A</v>
      </c>
      <c r="BG108" s="30" t="str">
        <f>_xlfn.XLOOKUP(A108,Reworked!A:A,Reworked!I:I)</f>
        <v>Qualified</v>
      </c>
      <c r="BI108" s="30">
        <v>1</v>
      </c>
      <c r="BJ108" s="30">
        <v>3</v>
      </c>
    </row>
    <row r="109" spans="1:62" ht="14.25" customHeight="1" x14ac:dyDescent="0.25">
      <c r="A109" s="2">
        <v>182</v>
      </c>
      <c r="B109" s="2"/>
      <c r="C109" s="2" t="s">
        <v>215</v>
      </c>
      <c r="D109" s="2" t="s">
        <v>59</v>
      </c>
      <c r="E109" s="2" t="s">
        <v>60</v>
      </c>
      <c r="F109" s="2" t="s">
        <v>820</v>
      </c>
      <c r="G109" s="2" t="s">
        <v>215</v>
      </c>
      <c r="H109" s="2" t="s">
        <v>1</v>
      </c>
      <c r="I109" s="2" t="s">
        <v>1</v>
      </c>
      <c r="J109" s="2" t="s">
        <v>70</v>
      </c>
      <c r="K109" s="56" t="s">
        <v>142</v>
      </c>
      <c r="L109" s="51" t="s">
        <v>68</v>
      </c>
      <c r="M109" s="51" t="s">
        <v>68</v>
      </c>
      <c r="N109" s="42" t="s">
        <v>66</v>
      </c>
      <c r="O109" s="51" t="s">
        <v>68</v>
      </c>
      <c r="P109" s="51" t="s">
        <v>68</v>
      </c>
      <c r="Q109" s="46" t="s">
        <v>1</v>
      </c>
      <c r="R109" s="46" t="s">
        <v>1</v>
      </c>
      <c r="S109" s="46" t="s">
        <v>1</v>
      </c>
      <c r="T109" s="46" t="s">
        <v>1</v>
      </c>
      <c r="U109" s="46" t="s">
        <v>1</v>
      </c>
      <c r="V109" s="47" t="s">
        <v>67</v>
      </c>
      <c r="W109" s="46" t="s">
        <v>1</v>
      </c>
      <c r="X109" s="46" t="s">
        <v>1</v>
      </c>
      <c r="Y109" s="46" t="s">
        <v>1</v>
      </c>
      <c r="Z109" s="46" t="s">
        <v>1</v>
      </c>
      <c r="AA109" s="40" t="s">
        <v>62</v>
      </c>
      <c r="AB109" s="51" t="s">
        <v>68</v>
      </c>
      <c r="AC109" s="46" t="s">
        <v>1</v>
      </c>
      <c r="AD109" s="46" t="s">
        <v>1</v>
      </c>
      <c r="AE109" s="46" t="s">
        <v>1</v>
      </c>
      <c r="AF109" s="47" t="s">
        <v>67</v>
      </c>
      <c r="AG109" s="51" t="s">
        <v>68</v>
      </c>
      <c r="AH109" s="46" t="s">
        <v>1</v>
      </c>
      <c r="AI109" s="47" t="s">
        <v>67</v>
      </c>
      <c r="AJ109" s="46" t="s">
        <v>1</v>
      </c>
      <c r="AK109" s="46" t="s">
        <v>1</v>
      </c>
      <c r="AL109" s="51" t="s">
        <v>68</v>
      </c>
      <c r="AM109" s="51" t="s">
        <v>68</v>
      </c>
      <c r="AN109" s="46" t="s">
        <v>1</v>
      </c>
      <c r="AO109" s="46" t="s">
        <v>1</v>
      </c>
      <c r="AP109" s="51" t="s">
        <v>68</v>
      </c>
      <c r="AQ109" s="51" t="s">
        <v>68</v>
      </c>
      <c r="AR109" s="47" t="s">
        <v>67</v>
      </c>
      <c r="AS109" s="51" t="s">
        <v>68</v>
      </c>
      <c r="AT109" s="46" t="s">
        <v>1</v>
      </c>
      <c r="AU109" s="46" t="s">
        <v>1</v>
      </c>
      <c r="AV109" s="51" t="s">
        <v>68</v>
      </c>
      <c r="AW109" s="51" t="s">
        <v>68</v>
      </c>
      <c r="AX109" s="45" t="s">
        <v>71</v>
      </c>
      <c r="AY109" s="42">
        <v>2</v>
      </c>
      <c r="AZ109" s="42">
        <v>2</v>
      </c>
      <c r="BA109" s="49">
        <v>41.2</v>
      </c>
      <c r="BB109" s="49">
        <v>203.1</v>
      </c>
      <c r="BC109" s="53">
        <v>3.5</v>
      </c>
      <c r="BE109" s="30" t="e">
        <f>_xlfn.XLOOKUP(A109,'Non AGSA'!B:B,'Non AGSA'!B:B)</f>
        <v>#N/A</v>
      </c>
      <c r="BF109" s="30" t="e">
        <f>_xlfn.XLOOKUP(A109,'Dormant auditee list'!C:C,'Dormant auditee list'!C:C)</f>
        <v>#N/A</v>
      </c>
      <c r="BG109" s="30" t="str">
        <f>_xlfn.XLOOKUP(A109,Reworked!A:A,Reworked!I:I)</f>
        <v>Qualified</v>
      </c>
      <c r="BI109" s="30">
        <v>1</v>
      </c>
      <c r="BJ109" s="30">
        <v>3</v>
      </c>
    </row>
    <row r="110" spans="1:62" ht="14.25" customHeight="1" x14ac:dyDescent="0.25">
      <c r="A110" s="2">
        <v>183</v>
      </c>
      <c r="B110" s="2"/>
      <c r="C110" s="2" t="s">
        <v>109</v>
      </c>
      <c r="D110" s="2" t="s">
        <v>59</v>
      </c>
      <c r="E110" s="2" t="s">
        <v>60</v>
      </c>
      <c r="F110" s="2" t="s">
        <v>820</v>
      </c>
      <c r="G110" s="2" t="s">
        <v>215</v>
      </c>
      <c r="H110" s="2" t="s">
        <v>1</v>
      </c>
      <c r="I110" s="2" t="s">
        <v>1</v>
      </c>
      <c r="J110" s="2" t="s">
        <v>61</v>
      </c>
      <c r="K110" s="45" t="s">
        <v>57</v>
      </c>
      <c r="L110" s="46" t="s">
        <v>1</v>
      </c>
      <c r="M110" s="46" t="s">
        <v>1</v>
      </c>
      <c r="N110" s="45" t="s">
        <v>57</v>
      </c>
      <c r="O110" s="46" t="s">
        <v>1</v>
      </c>
      <c r="P110" s="46" t="s">
        <v>1</v>
      </c>
      <c r="Q110" s="46" t="s">
        <v>1</v>
      </c>
      <c r="R110" s="46" t="s">
        <v>1</v>
      </c>
      <c r="S110" s="46" t="s">
        <v>1</v>
      </c>
      <c r="T110" s="46" t="s">
        <v>1</v>
      </c>
      <c r="U110" s="46" t="s">
        <v>1</v>
      </c>
      <c r="V110" s="46" t="s">
        <v>1</v>
      </c>
      <c r="W110" s="46" t="s">
        <v>1</v>
      </c>
      <c r="X110" s="46" t="s">
        <v>1</v>
      </c>
      <c r="Y110" s="46" t="s">
        <v>1</v>
      </c>
      <c r="Z110" s="46" t="s">
        <v>1</v>
      </c>
      <c r="AA110" s="46" t="s">
        <v>1</v>
      </c>
      <c r="AB110" s="46" t="s">
        <v>1</v>
      </c>
      <c r="AC110" s="46" t="s">
        <v>1</v>
      </c>
      <c r="AD110" s="46" t="s">
        <v>1</v>
      </c>
      <c r="AE110" s="46" t="s">
        <v>1</v>
      </c>
      <c r="AF110" s="46" t="s">
        <v>1</v>
      </c>
      <c r="AG110" s="46" t="s">
        <v>1</v>
      </c>
      <c r="AH110" s="46" t="s">
        <v>1</v>
      </c>
      <c r="AI110" s="46" t="s">
        <v>1</v>
      </c>
      <c r="AJ110" s="46" t="s">
        <v>1</v>
      </c>
      <c r="AK110" s="46" t="s">
        <v>1</v>
      </c>
      <c r="AL110" s="46" t="s">
        <v>1</v>
      </c>
      <c r="AM110" s="46" t="s">
        <v>1</v>
      </c>
      <c r="AN110" s="46" t="s">
        <v>1</v>
      </c>
      <c r="AO110" s="46" t="s">
        <v>1</v>
      </c>
      <c r="AP110" s="46" t="s">
        <v>1</v>
      </c>
      <c r="AQ110" s="46" t="s">
        <v>1</v>
      </c>
      <c r="AR110" s="46" t="s">
        <v>1</v>
      </c>
      <c r="AS110" s="46" t="s">
        <v>1</v>
      </c>
      <c r="AT110" s="46" t="s">
        <v>1</v>
      </c>
      <c r="AU110" s="46" t="s">
        <v>1</v>
      </c>
      <c r="AV110" s="46" t="s">
        <v>1</v>
      </c>
      <c r="AW110" s="51" t="s">
        <v>68</v>
      </c>
      <c r="AX110" s="45" t="s">
        <v>71</v>
      </c>
      <c r="AY110" s="45">
        <v>1</v>
      </c>
      <c r="AZ110" s="42">
        <v>2</v>
      </c>
      <c r="BA110" s="48">
        <v>0</v>
      </c>
      <c r="BB110" s="52">
        <v>8.5</v>
      </c>
      <c r="BC110" s="55">
        <v>0</v>
      </c>
      <c r="BE110" s="30" t="e">
        <f>_xlfn.XLOOKUP(A110,'Non AGSA'!B:B,'Non AGSA'!B:B)</f>
        <v>#N/A</v>
      </c>
      <c r="BF110" s="30" t="e">
        <f>_xlfn.XLOOKUP(A110,'Dormant auditee list'!C:C,'Dormant auditee list'!C:C)</f>
        <v>#N/A</v>
      </c>
      <c r="BG110" s="30" t="str">
        <f>_xlfn.XLOOKUP(A110,Reworked!A:A,Reworked!I:I)</f>
        <v>Unqualified with no findings</v>
      </c>
      <c r="BI110" s="30">
        <v>1</v>
      </c>
      <c r="BJ110" s="30">
        <v>1</v>
      </c>
    </row>
    <row r="111" spans="1:62" ht="14.25" customHeight="1" x14ac:dyDescent="0.25">
      <c r="A111" s="2">
        <v>192</v>
      </c>
      <c r="B111" s="2"/>
      <c r="C111" s="2" t="s">
        <v>219</v>
      </c>
      <c r="D111" s="2" t="s">
        <v>59</v>
      </c>
      <c r="E111" s="2" t="s">
        <v>60</v>
      </c>
      <c r="F111" s="2" t="s">
        <v>820</v>
      </c>
      <c r="G111" s="2" t="s">
        <v>219</v>
      </c>
      <c r="H111" s="2" t="s">
        <v>1</v>
      </c>
      <c r="I111" s="2" t="s">
        <v>1</v>
      </c>
      <c r="J111" s="2" t="s">
        <v>65</v>
      </c>
      <c r="K111" s="42" t="s">
        <v>66</v>
      </c>
      <c r="L111" s="47" t="s">
        <v>67</v>
      </c>
      <c r="M111" s="51" t="s">
        <v>68</v>
      </c>
      <c r="N111" s="42" t="s">
        <v>66</v>
      </c>
      <c r="O111" s="46" t="s">
        <v>1</v>
      </c>
      <c r="P111" s="51" t="s">
        <v>68</v>
      </c>
      <c r="Q111" s="46" t="s">
        <v>1</v>
      </c>
      <c r="R111" s="46" t="s">
        <v>1</v>
      </c>
      <c r="S111" s="46" t="s">
        <v>1</v>
      </c>
      <c r="T111" s="46" t="s">
        <v>1</v>
      </c>
      <c r="U111" s="46" t="s">
        <v>1</v>
      </c>
      <c r="V111" s="46" t="s">
        <v>1</v>
      </c>
      <c r="W111" s="46" t="s">
        <v>1</v>
      </c>
      <c r="X111" s="46" t="s">
        <v>1</v>
      </c>
      <c r="Y111" s="46" t="s">
        <v>1</v>
      </c>
      <c r="Z111" s="46" t="s">
        <v>1</v>
      </c>
      <c r="AA111" s="47" t="s">
        <v>67</v>
      </c>
      <c r="AB111" s="46" t="s">
        <v>1</v>
      </c>
      <c r="AC111" s="46" t="s">
        <v>1</v>
      </c>
      <c r="AD111" s="46" t="s">
        <v>1</v>
      </c>
      <c r="AE111" s="46" t="s">
        <v>1</v>
      </c>
      <c r="AF111" s="47" t="s">
        <v>67</v>
      </c>
      <c r="AG111" s="40" t="s">
        <v>62</v>
      </c>
      <c r="AH111" s="46" t="s">
        <v>1</v>
      </c>
      <c r="AI111" s="46" t="s">
        <v>1</v>
      </c>
      <c r="AJ111" s="46" t="s">
        <v>1</v>
      </c>
      <c r="AK111" s="46" t="s">
        <v>1</v>
      </c>
      <c r="AL111" s="47" t="s">
        <v>67</v>
      </c>
      <c r="AM111" s="46" t="s">
        <v>1</v>
      </c>
      <c r="AN111" s="46" t="s">
        <v>1</v>
      </c>
      <c r="AO111" s="46" t="s">
        <v>1</v>
      </c>
      <c r="AP111" s="46" t="s">
        <v>1</v>
      </c>
      <c r="AQ111" s="46" t="s">
        <v>1</v>
      </c>
      <c r="AR111" s="40" t="s">
        <v>62</v>
      </c>
      <c r="AS111" s="46" t="s">
        <v>1</v>
      </c>
      <c r="AT111" s="46" t="s">
        <v>1</v>
      </c>
      <c r="AU111" s="46" t="s">
        <v>1</v>
      </c>
      <c r="AV111" s="51" t="s">
        <v>68</v>
      </c>
      <c r="AW111" s="47" t="s">
        <v>67</v>
      </c>
      <c r="AX111" s="47" t="s">
        <v>63</v>
      </c>
      <c r="AY111" s="45">
        <v>1</v>
      </c>
      <c r="AZ111" s="54">
        <v>0</v>
      </c>
      <c r="BA111" s="49">
        <v>0</v>
      </c>
      <c r="BB111" s="52">
        <v>492.1</v>
      </c>
      <c r="BC111" s="55">
        <v>0</v>
      </c>
      <c r="BE111" s="30" t="e">
        <f>_xlfn.XLOOKUP(A111,'Non AGSA'!B:B,'Non AGSA'!B:B)</f>
        <v>#N/A</v>
      </c>
      <c r="BF111" s="30" t="e">
        <f>_xlfn.XLOOKUP(A111,'Dormant auditee list'!C:C,'Dormant auditee list'!C:C)</f>
        <v>#N/A</v>
      </c>
      <c r="BG111" s="30" t="str">
        <f>_xlfn.XLOOKUP(A111,Reworked!A:A,Reworked!I:I)</f>
        <v>Unqualified with findings</v>
      </c>
      <c r="BI111" s="30">
        <v>1</v>
      </c>
      <c r="BJ111" s="30">
        <v>2</v>
      </c>
    </row>
    <row r="112" spans="1:62" ht="14.25" customHeight="1" x14ac:dyDescent="0.25">
      <c r="A112" s="2">
        <v>1016</v>
      </c>
      <c r="B112" s="2"/>
      <c r="C112" s="2" t="s">
        <v>219</v>
      </c>
      <c r="D112" s="2" t="s">
        <v>59</v>
      </c>
      <c r="E112" s="2" t="s">
        <v>60</v>
      </c>
      <c r="F112" s="2" t="s">
        <v>820</v>
      </c>
      <c r="G112" s="2" t="s">
        <v>219</v>
      </c>
      <c r="H112" s="2" t="s">
        <v>1</v>
      </c>
      <c r="I112" s="2" t="s">
        <v>1</v>
      </c>
      <c r="J112" s="2" t="s">
        <v>99</v>
      </c>
      <c r="K112" s="42" t="s">
        <v>66</v>
      </c>
      <c r="L112" s="51" t="s">
        <v>68</v>
      </c>
      <c r="M112" s="51" t="s">
        <v>68</v>
      </c>
      <c r="N112" s="42" t="s">
        <v>66</v>
      </c>
      <c r="O112" s="51" t="s">
        <v>68</v>
      </c>
      <c r="P112" s="51" t="s">
        <v>68</v>
      </c>
      <c r="Q112" s="46" t="s">
        <v>1</v>
      </c>
      <c r="R112" s="46" t="s">
        <v>1</v>
      </c>
      <c r="S112" s="46" t="s">
        <v>1</v>
      </c>
      <c r="T112" s="46" t="s">
        <v>1</v>
      </c>
      <c r="U112" s="46" t="s">
        <v>1</v>
      </c>
      <c r="V112" s="46" t="s">
        <v>1</v>
      </c>
      <c r="W112" s="46" t="s">
        <v>1</v>
      </c>
      <c r="X112" s="46" t="s">
        <v>1</v>
      </c>
      <c r="Y112" s="46" t="s">
        <v>1</v>
      </c>
      <c r="Z112" s="46" t="s">
        <v>1</v>
      </c>
      <c r="AA112" s="51" t="s">
        <v>68</v>
      </c>
      <c r="AB112" s="51" t="s">
        <v>68</v>
      </c>
      <c r="AC112" s="46" t="s">
        <v>1</v>
      </c>
      <c r="AD112" s="46" t="s">
        <v>1</v>
      </c>
      <c r="AE112" s="46" t="s">
        <v>1</v>
      </c>
      <c r="AF112" s="51" t="s">
        <v>68</v>
      </c>
      <c r="AG112" s="51" t="s">
        <v>68</v>
      </c>
      <c r="AH112" s="46" t="s">
        <v>1</v>
      </c>
      <c r="AI112" s="47" t="s">
        <v>67</v>
      </c>
      <c r="AJ112" s="46" t="s">
        <v>1</v>
      </c>
      <c r="AK112" s="46" t="s">
        <v>1</v>
      </c>
      <c r="AL112" s="51" t="s">
        <v>68</v>
      </c>
      <c r="AM112" s="51" t="s">
        <v>68</v>
      </c>
      <c r="AN112" s="46" t="s">
        <v>1</v>
      </c>
      <c r="AO112" s="46" t="s">
        <v>1</v>
      </c>
      <c r="AP112" s="46" t="s">
        <v>1</v>
      </c>
      <c r="AQ112" s="51" t="s">
        <v>68</v>
      </c>
      <c r="AR112" s="47" t="s">
        <v>67</v>
      </c>
      <c r="AS112" s="51" t="s">
        <v>68</v>
      </c>
      <c r="AT112" s="46" t="s">
        <v>1</v>
      </c>
      <c r="AU112" s="46" t="s">
        <v>1</v>
      </c>
      <c r="AV112" s="51" t="s">
        <v>68</v>
      </c>
      <c r="AW112" s="51" t="s">
        <v>68</v>
      </c>
      <c r="AX112" s="47" t="s">
        <v>63</v>
      </c>
      <c r="AY112" s="45">
        <v>1</v>
      </c>
      <c r="AZ112" s="42">
        <v>2</v>
      </c>
      <c r="BA112" s="48">
        <v>0</v>
      </c>
      <c r="BB112" s="49">
        <v>118.5</v>
      </c>
      <c r="BC112" s="50">
        <v>0.31</v>
      </c>
      <c r="BE112" s="30" t="e">
        <f>_xlfn.XLOOKUP(A112,'Non AGSA'!B:B,'Non AGSA'!B:B)</f>
        <v>#N/A</v>
      </c>
      <c r="BF112" s="30" t="e">
        <f>_xlfn.XLOOKUP(A112,'Dormant auditee list'!C:C,'Dormant auditee list'!C:C)</f>
        <v>#N/A</v>
      </c>
      <c r="BG112" s="30" t="str">
        <f>_xlfn.XLOOKUP(A112,Reworked!A:A,Reworked!I:I)</f>
        <v>Unqualified with findings</v>
      </c>
      <c r="BI112" s="30">
        <v>1</v>
      </c>
      <c r="BJ112" s="30">
        <v>2</v>
      </c>
    </row>
    <row r="113" spans="1:62" ht="13.5" customHeight="1" x14ac:dyDescent="0.25">
      <c r="A113" s="2">
        <v>1020</v>
      </c>
      <c r="B113" s="2"/>
      <c r="C113" s="2" t="s">
        <v>231</v>
      </c>
      <c r="D113" s="2" t="s">
        <v>59</v>
      </c>
      <c r="E113" s="2" t="s">
        <v>60</v>
      </c>
      <c r="F113" s="2" t="s">
        <v>820</v>
      </c>
      <c r="G113" s="2" t="s">
        <v>219</v>
      </c>
      <c r="H113" s="2" t="s">
        <v>1</v>
      </c>
      <c r="I113" s="2" t="s">
        <v>1</v>
      </c>
      <c r="J113" s="2" t="s">
        <v>76</v>
      </c>
      <c r="K113" s="42" t="s">
        <v>66</v>
      </c>
      <c r="L113" s="51" t="s">
        <v>68</v>
      </c>
      <c r="M113" s="51" t="s">
        <v>68</v>
      </c>
      <c r="N113" s="42" t="s">
        <v>66</v>
      </c>
      <c r="O113" s="51" t="s">
        <v>68</v>
      </c>
      <c r="P113" s="51" t="s">
        <v>68</v>
      </c>
      <c r="Q113" s="46" t="s">
        <v>1</v>
      </c>
      <c r="R113" s="46" t="s">
        <v>1</v>
      </c>
      <c r="S113" s="46" t="s">
        <v>1</v>
      </c>
      <c r="T113" s="46" t="s">
        <v>1</v>
      </c>
      <c r="U113" s="46" t="s">
        <v>1</v>
      </c>
      <c r="V113" s="46" t="s">
        <v>1</v>
      </c>
      <c r="W113" s="46" t="s">
        <v>1</v>
      </c>
      <c r="X113" s="46" t="s">
        <v>1</v>
      </c>
      <c r="Y113" s="46" t="s">
        <v>1</v>
      </c>
      <c r="Z113" s="46" t="s">
        <v>1</v>
      </c>
      <c r="AA113" s="51" t="s">
        <v>68</v>
      </c>
      <c r="AB113" s="51" t="s">
        <v>68</v>
      </c>
      <c r="AC113" s="46" t="s">
        <v>1</v>
      </c>
      <c r="AD113" s="46" t="s">
        <v>1</v>
      </c>
      <c r="AE113" s="46" t="s">
        <v>1</v>
      </c>
      <c r="AF113" s="46" t="s">
        <v>1</v>
      </c>
      <c r="AG113" s="46" t="s">
        <v>1</v>
      </c>
      <c r="AH113" s="46" t="s">
        <v>1</v>
      </c>
      <c r="AI113" s="46" t="s">
        <v>1</v>
      </c>
      <c r="AJ113" s="46" t="s">
        <v>1</v>
      </c>
      <c r="AK113" s="46" t="s">
        <v>1</v>
      </c>
      <c r="AL113" s="51" t="s">
        <v>68</v>
      </c>
      <c r="AM113" s="46" t="s">
        <v>1</v>
      </c>
      <c r="AN113" s="46" t="s">
        <v>1</v>
      </c>
      <c r="AO113" s="46" t="s">
        <v>1</v>
      </c>
      <c r="AP113" s="46" t="s">
        <v>1</v>
      </c>
      <c r="AQ113" s="51" t="s">
        <v>68</v>
      </c>
      <c r="AR113" s="51" t="s">
        <v>68</v>
      </c>
      <c r="AS113" s="40" t="s">
        <v>62</v>
      </c>
      <c r="AT113" s="46" t="s">
        <v>1</v>
      </c>
      <c r="AU113" s="46" t="s">
        <v>1</v>
      </c>
      <c r="AV113" s="51" t="s">
        <v>68</v>
      </c>
      <c r="AW113" s="51" t="s">
        <v>68</v>
      </c>
      <c r="AX113" s="47" t="s">
        <v>63</v>
      </c>
      <c r="AY113" s="42">
        <v>2</v>
      </c>
      <c r="AZ113" s="45">
        <v>1</v>
      </c>
      <c r="BA113" s="48">
        <v>0</v>
      </c>
      <c r="BB113" s="49">
        <v>125.2</v>
      </c>
      <c r="BC113" s="50">
        <v>197.2</v>
      </c>
      <c r="BE113" s="30" t="e">
        <f>_xlfn.XLOOKUP(A113,'Non AGSA'!B:B,'Non AGSA'!B:B)</f>
        <v>#N/A</v>
      </c>
      <c r="BF113" s="30" t="e">
        <f>_xlfn.XLOOKUP(A113,'Dormant auditee list'!C:C,'Dormant auditee list'!C:C)</f>
        <v>#N/A</v>
      </c>
      <c r="BG113" s="30" t="str">
        <f>_xlfn.XLOOKUP(A113,Reworked!A:A,Reworked!I:I)</f>
        <v>Unqualified with findings</v>
      </c>
      <c r="BI113" s="30">
        <v>1</v>
      </c>
      <c r="BJ113" s="30">
        <v>2</v>
      </c>
    </row>
    <row r="114" spans="1:62" ht="14.25" customHeight="1" x14ac:dyDescent="0.25">
      <c r="A114" s="2">
        <v>1009</v>
      </c>
      <c r="B114" s="2"/>
      <c r="C114" s="2" t="s">
        <v>219</v>
      </c>
      <c r="D114" s="2" t="s">
        <v>59</v>
      </c>
      <c r="E114" s="2" t="s">
        <v>60</v>
      </c>
      <c r="F114" s="2" t="s">
        <v>820</v>
      </c>
      <c r="G114" s="2" t="s">
        <v>219</v>
      </c>
      <c r="H114" s="2" t="s">
        <v>1</v>
      </c>
      <c r="I114" s="2" t="s">
        <v>1</v>
      </c>
      <c r="J114" s="2" t="s">
        <v>70</v>
      </c>
      <c r="K114" s="42" t="s">
        <v>66</v>
      </c>
      <c r="L114" s="40" t="s">
        <v>62</v>
      </c>
      <c r="M114" s="51" t="s">
        <v>68</v>
      </c>
      <c r="N114" s="42" t="s">
        <v>66</v>
      </c>
      <c r="O114" s="51" t="s">
        <v>68</v>
      </c>
      <c r="P114" s="51" t="s">
        <v>68</v>
      </c>
      <c r="Q114" s="46" t="s">
        <v>1</v>
      </c>
      <c r="R114" s="46" t="s">
        <v>1</v>
      </c>
      <c r="S114" s="46" t="s">
        <v>1</v>
      </c>
      <c r="T114" s="46" t="s">
        <v>1</v>
      </c>
      <c r="U114" s="46" t="s">
        <v>1</v>
      </c>
      <c r="V114" s="46" t="s">
        <v>1</v>
      </c>
      <c r="W114" s="46" t="s">
        <v>1</v>
      </c>
      <c r="X114" s="46" t="s">
        <v>1</v>
      </c>
      <c r="Y114" s="46" t="s">
        <v>1</v>
      </c>
      <c r="Z114" s="46" t="s">
        <v>1</v>
      </c>
      <c r="AA114" s="46" t="s">
        <v>1</v>
      </c>
      <c r="AB114" s="40" t="s">
        <v>62</v>
      </c>
      <c r="AC114" s="46" t="s">
        <v>1</v>
      </c>
      <c r="AD114" s="46" t="s">
        <v>1</v>
      </c>
      <c r="AE114" s="46" t="s">
        <v>1</v>
      </c>
      <c r="AF114" s="46" t="s">
        <v>1</v>
      </c>
      <c r="AG114" s="51" t="s">
        <v>68</v>
      </c>
      <c r="AH114" s="46" t="s">
        <v>1</v>
      </c>
      <c r="AI114" s="46" t="s">
        <v>1</v>
      </c>
      <c r="AJ114" s="46" t="s">
        <v>1</v>
      </c>
      <c r="AK114" s="46" t="s">
        <v>1</v>
      </c>
      <c r="AL114" s="47" t="s">
        <v>67</v>
      </c>
      <c r="AM114" s="51" t="s">
        <v>68</v>
      </c>
      <c r="AN114" s="46" t="s">
        <v>1</v>
      </c>
      <c r="AO114" s="46" t="s">
        <v>1</v>
      </c>
      <c r="AP114" s="46" t="s">
        <v>1</v>
      </c>
      <c r="AQ114" s="40" t="s">
        <v>62</v>
      </c>
      <c r="AR114" s="46" t="s">
        <v>1</v>
      </c>
      <c r="AS114" s="51" t="s">
        <v>68</v>
      </c>
      <c r="AT114" s="46" t="s">
        <v>1</v>
      </c>
      <c r="AU114" s="46" t="s">
        <v>1</v>
      </c>
      <c r="AV114" s="51" t="s">
        <v>68</v>
      </c>
      <c r="AW114" s="51" t="s">
        <v>68</v>
      </c>
      <c r="AX114" s="47" t="s">
        <v>63</v>
      </c>
      <c r="AY114" s="42">
        <v>2</v>
      </c>
      <c r="AZ114" s="42">
        <v>2</v>
      </c>
      <c r="BA114" s="48">
        <v>0</v>
      </c>
      <c r="BB114" s="52">
        <v>1636.9</v>
      </c>
      <c r="BC114" s="50">
        <v>1.3</v>
      </c>
      <c r="BE114" s="30" t="e">
        <f>_xlfn.XLOOKUP(A114,'Non AGSA'!B:B,'Non AGSA'!B:B)</f>
        <v>#N/A</v>
      </c>
      <c r="BF114" s="30" t="e">
        <f>_xlfn.XLOOKUP(A114,'Dormant auditee list'!C:C,'Dormant auditee list'!C:C)</f>
        <v>#N/A</v>
      </c>
      <c r="BG114" s="30" t="str">
        <f>_xlfn.XLOOKUP(A114,Reworked!A:A,Reworked!I:I)</f>
        <v>Unqualified with findings</v>
      </c>
      <c r="BI114" s="30">
        <v>1</v>
      </c>
      <c r="BJ114" s="30">
        <v>2</v>
      </c>
    </row>
    <row r="115" spans="1:62" ht="27" customHeight="1" x14ac:dyDescent="0.25">
      <c r="A115" s="2">
        <v>197</v>
      </c>
      <c r="B115" s="2"/>
      <c r="C115" s="2" t="s">
        <v>110</v>
      </c>
      <c r="D115" s="2" t="s">
        <v>59</v>
      </c>
      <c r="E115" s="2" t="s">
        <v>73</v>
      </c>
      <c r="F115" s="2" t="s">
        <v>820</v>
      </c>
      <c r="G115" s="2" t="s">
        <v>205</v>
      </c>
      <c r="H115" s="2" t="s">
        <v>825</v>
      </c>
      <c r="I115" s="2" t="s">
        <v>826</v>
      </c>
      <c r="J115" s="2" t="s">
        <v>73</v>
      </c>
      <c r="K115" s="45" t="s">
        <v>57</v>
      </c>
      <c r="L115" s="46" t="s">
        <v>1</v>
      </c>
      <c r="M115" s="46" t="s">
        <v>1</v>
      </c>
      <c r="N115" s="45" t="s">
        <v>57</v>
      </c>
      <c r="O115" s="46" t="s">
        <v>1</v>
      </c>
      <c r="P115" s="46" t="s">
        <v>1</v>
      </c>
      <c r="Q115" s="46" t="s">
        <v>1</v>
      </c>
      <c r="R115" s="46" t="s">
        <v>1</v>
      </c>
      <c r="S115" s="46" t="s">
        <v>1</v>
      </c>
      <c r="T115" s="46" t="s">
        <v>1</v>
      </c>
      <c r="U115" s="46" t="s">
        <v>1</v>
      </c>
      <c r="V115" s="46" t="s">
        <v>1</v>
      </c>
      <c r="W115" s="46" t="s">
        <v>1</v>
      </c>
      <c r="X115" s="46" t="s">
        <v>1</v>
      </c>
      <c r="Y115" s="46" t="s">
        <v>1</v>
      </c>
      <c r="Z115" s="46" t="s">
        <v>1</v>
      </c>
      <c r="AA115" s="46" t="s">
        <v>1</v>
      </c>
      <c r="AB115" s="46" t="s">
        <v>1</v>
      </c>
      <c r="AC115" s="46" t="s">
        <v>1</v>
      </c>
      <c r="AD115" s="46" t="s">
        <v>1</v>
      </c>
      <c r="AE115" s="46" t="s">
        <v>1</v>
      </c>
      <c r="AF115" s="46" t="s">
        <v>1</v>
      </c>
      <c r="AG115" s="46" t="s">
        <v>1</v>
      </c>
      <c r="AH115" s="46" t="s">
        <v>1</v>
      </c>
      <c r="AI115" s="46" t="s">
        <v>1</v>
      </c>
      <c r="AJ115" s="46" t="s">
        <v>1</v>
      </c>
      <c r="AK115" s="46" t="s">
        <v>1</v>
      </c>
      <c r="AL115" s="46" t="s">
        <v>1</v>
      </c>
      <c r="AM115" s="46" t="s">
        <v>1</v>
      </c>
      <c r="AN115" s="46" t="s">
        <v>1</v>
      </c>
      <c r="AO115" s="46" t="s">
        <v>1</v>
      </c>
      <c r="AP115" s="46" t="s">
        <v>1</v>
      </c>
      <c r="AQ115" s="46" t="s">
        <v>1</v>
      </c>
      <c r="AR115" s="46" t="s">
        <v>1</v>
      </c>
      <c r="AS115" s="46" t="s">
        <v>1</v>
      </c>
      <c r="AT115" s="46" t="s">
        <v>1</v>
      </c>
      <c r="AU115" s="46" t="s">
        <v>1</v>
      </c>
      <c r="AV115" s="40" t="s">
        <v>62</v>
      </c>
      <c r="AW115" s="51" t="s">
        <v>68</v>
      </c>
      <c r="AX115" s="47" t="s">
        <v>63</v>
      </c>
      <c r="AY115" s="45">
        <v>1</v>
      </c>
      <c r="AZ115" s="54">
        <v>0</v>
      </c>
      <c r="BA115" s="48">
        <v>0</v>
      </c>
      <c r="BB115" s="49">
        <v>0.17</v>
      </c>
      <c r="BC115" s="53">
        <v>2E-3</v>
      </c>
      <c r="BE115" s="30" t="e">
        <f>_xlfn.XLOOKUP(A115,'Non AGSA'!B:B,'Non AGSA'!B:B)</f>
        <v>#N/A</v>
      </c>
      <c r="BF115" s="30" t="e">
        <f>_xlfn.XLOOKUP(A115,'Dormant auditee list'!C:C,'Dormant auditee list'!C:C)</f>
        <v>#N/A</v>
      </c>
      <c r="BG115" s="30" t="str">
        <f>_xlfn.XLOOKUP(A115,Reworked!A:A,Reworked!I:I)</f>
        <v>Unqualified with no findings</v>
      </c>
      <c r="BI115" s="30">
        <v>1</v>
      </c>
      <c r="BJ115" s="30">
        <v>1</v>
      </c>
    </row>
    <row r="116" spans="1:62" ht="14.25" customHeight="1" x14ac:dyDescent="0.25">
      <c r="A116" s="2">
        <v>375</v>
      </c>
      <c r="B116" s="2"/>
      <c r="C116" s="2" t="s">
        <v>107</v>
      </c>
      <c r="D116" s="2" t="s">
        <v>59</v>
      </c>
      <c r="E116" s="2" t="s">
        <v>60</v>
      </c>
      <c r="F116" s="2" t="s">
        <v>820</v>
      </c>
      <c r="G116" s="2" t="s">
        <v>866</v>
      </c>
      <c r="H116" s="2" t="s">
        <v>1</v>
      </c>
      <c r="I116" s="2" t="s">
        <v>1</v>
      </c>
      <c r="J116" s="2" t="s">
        <v>65</v>
      </c>
      <c r="K116" s="45" t="s">
        <v>57</v>
      </c>
      <c r="L116" s="46" t="s">
        <v>1</v>
      </c>
      <c r="M116" s="46" t="s">
        <v>1</v>
      </c>
      <c r="N116" s="45" t="s">
        <v>57</v>
      </c>
      <c r="O116" s="46" t="s">
        <v>1</v>
      </c>
      <c r="P116" s="46" t="s">
        <v>1</v>
      </c>
      <c r="Q116" s="46" t="s">
        <v>1</v>
      </c>
      <c r="R116" s="46" t="s">
        <v>1</v>
      </c>
      <c r="S116" s="46" t="s">
        <v>1</v>
      </c>
      <c r="T116" s="46" t="s">
        <v>1</v>
      </c>
      <c r="U116" s="46" t="s">
        <v>1</v>
      </c>
      <c r="V116" s="46" t="s">
        <v>1</v>
      </c>
      <c r="W116" s="46" t="s">
        <v>1</v>
      </c>
      <c r="X116" s="46" t="s">
        <v>1</v>
      </c>
      <c r="Y116" s="46" t="s">
        <v>1</v>
      </c>
      <c r="Z116" s="46" t="s">
        <v>1</v>
      </c>
      <c r="AA116" s="46" t="s">
        <v>1</v>
      </c>
      <c r="AB116" s="46" t="s">
        <v>1</v>
      </c>
      <c r="AC116" s="46" t="s">
        <v>1</v>
      </c>
      <c r="AD116" s="46" t="s">
        <v>1</v>
      </c>
      <c r="AE116" s="46" t="s">
        <v>1</v>
      </c>
      <c r="AF116" s="46" t="s">
        <v>1</v>
      </c>
      <c r="AG116" s="46" t="s">
        <v>1</v>
      </c>
      <c r="AH116" s="46" t="s">
        <v>1</v>
      </c>
      <c r="AI116" s="46" t="s">
        <v>1</v>
      </c>
      <c r="AJ116" s="46" t="s">
        <v>1</v>
      </c>
      <c r="AK116" s="46" t="s">
        <v>1</v>
      </c>
      <c r="AL116" s="46" t="s">
        <v>1</v>
      </c>
      <c r="AM116" s="46" t="s">
        <v>1</v>
      </c>
      <c r="AN116" s="46" t="s">
        <v>1</v>
      </c>
      <c r="AO116" s="46" t="s">
        <v>1</v>
      </c>
      <c r="AP116" s="46" t="s">
        <v>1</v>
      </c>
      <c r="AQ116" s="46" t="s">
        <v>1</v>
      </c>
      <c r="AR116" s="46" t="s">
        <v>1</v>
      </c>
      <c r="AS116" s="46" t="s">
        <v>1</v>
      </c>
      <c r="AT116" s="46" t="s">
        <v>1</v>
      </c>
      <c r="AU116" s="46" t="s">
        <v>1</v>
      </c>
      <c r="AV116" s="46" t="s">
        <v>1</v>
      </c>
      <c r="AW116" s="46" t="s">
        <v>1</v>
      </c>
      <c r="AX116" s="45" t="s">
        <v>71</v>
      </c>
      <c r="AY116" s="45">
        <v>1</v>
      </c>
      <c r="AZ116" s="42">
        <v>2</v>
      </c>
      <c r="BA116" s="48">
        <v>0</v>
      </c>
      <c r="BB116" s="52">
        <v>0.27</v>
      </c>
      <c r="BC116" s="53">
        <v>0.03</v>
      </c>
      <c r="BE116" s="30" t="e">
        <f>_xlfn.XLOOKUP(A116,'Non AGSA'!B:B,'Non AGSA'!B:B)</f>
        <v>#N/A</v>
      </c>
      <c r="BF116" s="30" t="e">
        <f>_xlfn.XLOOKUP(A116,'Dormant auditee list'!C:C,'Dormant auditee list'!C:C)</f>
        <v>#N/A</v>
      </c>
      <c r="BG116" s="30" t="str">
        <f>_xlfn.XLOOKUP(A116,Reworked!A:A,Reworked!I:I)</f>
        <v>Unqualified with no findings</v>
      </c>
      <c r="BI116" s="30">
        <v>1</v>
      </c>
      <c r="BJ116" s="30">
        <v>1</v>
      </c>
    </row>
    <row r="117" spans="1:62" ht="14.25" customHeight="1" x14ac:dyDescent="0.25">
      <c r="A117" s="2">
        <v>1229</v>
      </c>
      <c r="B117" s="2"/>
      <c r="C117" s="2" t="s">
        <v>111</v>
      </c>
      <c r="D117" s="2" t="s">
        <v>59</v>
      </c>
      <c r="E117" s="2" t="s">
        <v>60</v>
      </c>
      <c r="F117" s="2" t="s">
        <v>820</v>
      </c>
      <c r="G117" s="2" t="s">
        <v>828</v>
      </c>
      <c r="H117" s="2" t="s">
        <v>1</v>
      </c>
      <c r="I117" s="2" t="s">
        <v>1</v>
      </c>
      <c r="J117" s="2" t="s">
        <v>61</v>
      </c>
      <c r="K117" s="45" t="s">
        <v>57</v>
      </c>
      <c r="L117" s="46" t="s">
        <v>1</v>
      </c>
      <c r="M117" s="46" t="s">
        <v>1</v>
      </c>
      <c r="N117" s="45" t="s">
        <v>57</v>
      </c>
      <c r="O117" s="46" t="s">
        <v>1</v>
      </c>
      <c r="P117" s="46" t="s">
        <v>1</v>
      </c>
      <c r="Q117" s="46" t="s">
        <v>1</v>
      </c>
      <c r="R117" s="46" t="s">
        <v>1</v>
      </c>
      <c r="S117" s="46" t="s">
        <v>1</v>
      </c>
      <c r="T117" s="46" t="s">
        <v>1</v>
      </c>
      <c r="U117" s="46" t="s">
        <v>1</v>
      </c>
      <c r="V117" s="46" t="s">
        <v>1</v>
      </c>
      <c r="W117" s="46" t="s">
        <v>1</v>
      </c>
      <c r="X117" s="46" t="s">
        <v>1</v>
      </c>
      <c r="Y117" s="46" t="s">
        <v>1</v>
      </c>
      <c r="Z117" s="46" t="s">
        <v>1</v>
      </c>
      <c r="AA117" s="46" t="s">
        <v>1</v>
      </c>
      <c r="AB117" s="46" t="s">
        <v>1</v>
      </c>
      <c r="AC117" s="46" t="s">
        <v>1</v>
      </c>
      <c r="AD117" s="46" t="s">
        <v>1</v>
      </c>
      <c r="AE117" s="46" t="s">
        <v>1</v>
      </c>
      <c r="AF117" s="46" t="s">
        <v>1</v>
      </c>
      <c r="AG117" s="46" t="s">
        <v>1</v>
      </c>
      <c r="AH117" s="46" t="s">
        <v>1</v>
      </c>
      <c r="AI117" s="46" t="s">
        <v>1</v>
      </c>
      <c r="AJ117" s="46" t="s">
        <v>1</v>
      </c>
      <c r="AK117" s="46" t="s">
        <v>1</v>
      </c>
      <c r="AL117" s="46" t="s">
        <v>1</v>
      </c>
      <c r="AM117" s="46" t="s">
        <v>1</v>
      </c>
      <c r="AN117" s="46" t="s">
        <v>1</v>
      </c>
      <c r="AO117" s="46" t="s">
        <v>1</v>
      </c>
      <c r="AP117" s="46" t="s">
        <v>1</v>
      </c>
      <c r="AQ117" s="46" t="s">
        <v>1</v>
      </c>
      <c r="AR117" s="46" t="s">
        <v>1</v>
      </c>
      <c r="AS117" s="46" t="s">
        <v>1</v>
      </c>
      <c r="AT117" s="46" t="s">
        <v>1</v>
      </c>
      <c r="AU117" s="46" t="s">
        <v>1</v>
      </c>
      <c r="AV117" s="46" t="s">
        <v>1</v>
      </c>
      <c r="AW117" s="47" t="s">
        <v>67</v>
      </c>
      <c r="AX117" s="45" t="s">
        <v>71</v>
      </c>
      <c r="AY117" s="45">
        <v>1</v>
      </c>
      <c r="AZ117" s="54">
        <v>0</v>
      </c>
      <c r="BA117" s="48">
        <v>0</v>
      </c>
      <c r="BB117" s="49">
        <v>0</v>
      </c>
      <c r="BC117" s="53">
        <v>1E-3</v>
      </c>
      <c r="BE117" s="30" t="e">
        <f>_xlfn.XLOOKUP(A117,'Non AGSA'!B:B,'Non AGSA'!B:B)</f>
        <v>#N/A</v>
      </c>
      <c r="BF117" s="30" t="e">
        <f>_xlfn.XLOOKUP(A117,'Dormant auditee list'!C:C,'Dormant auditee list'!C:C)</f>
        <v>#N/A</v>
      </c>
      <c r="BG117" s="30" t="str">
        <f>_xlfn.XLOOKUP(A117,Reworked!A:A,Reworked!I:I)</f>
        <v>Unqualified with no findings</v>
      </c>
      <c r="BI117" s="30">
        <v>1</v>
      </c>
      <c r="BJ117" s="30">
        <v>1</v>
      </c>
    </row>
    <row r="118" spans="1:62" ht="26.25" customHeight="1" x14ac:dyDescent="0.25">
      <c r="A118" s="2">
        <v>403</v>
      </c>
      <c r="B118" s="2"/>
      <c r="C118" s="2" t="s">
        <v>232</v>
      </c>
      <c r="D118" s="2" t="s">
        <v>59</v>
      </c>
      <c r="E118" s="2" t="s">
        <v>73</v>
      </c>
      <c r="F118" s="2" t="s">
        <v>820</v>
      </c>
      <c r="G118" s="2" t="s">
        <v>1</v>
      </c>
      <c r="H118" s="2" t="s">
        <v>856</v>
      </c>
      <c r="I118" s="2" t="s">
        <v>836</v>
      </c>
      <c r="J118" s="2" t="s">
        <v>73</v>
      </c>
      <c r="K118" s="42" t="s">
        <v>66</v>
      </c>
      <c r="L118" s="47" t="s">
        <v>67</v>
      </c>
      <c r="M118" s="46" t="s">
        <v>1</v>
      </c>
      <c r="N118" s="45" t="s">
        <v>57</v>
      </c>
      <c r="O118" s="46" t="s">
        <v>1</v>
      </c>
      <c r="P118" s="46" t="s">
        <v>1</v>
      </c>
      <c r="Q118" s="46" t="s">
        <v>1</v>
      </c>
      <c r="R118" s="46" t="s">
        <v>1</v>
      </c>
      <c r="S118" s="46" t="s">
        <v>1</v>
      </c>
      <c r="T118" s="46" t="s">
        <v>1</v>
      </c>
      <c r="U118" s="46" t="s">
        <v>1</v>
      </c>
      <c r="V118" s="46" t="s">
        <v>1</v>
      </c>
      <c r="W118" s="46" t="s">
        <v>1</v>
      </c>
      <c r="X118" s="46" t="s">
        <v>1</v>
      </c>
      <c r="Y118" s="46" t="s">
        <v>1</v>
      </c>
      <c r="Z118" s="46" t="s">
        <v>1</v>
      </c>
      <c r="AA118" s="46" t="s">
        <v>1</v>
      </c>
      <c r="AB118" s="47" t="s">
        <v>67</v>
      </c>
      <c r="AC118" s="46" t="s">
        <v>1</v>
      </c>
      <c r="AD118" s="46" t="s">
        <v>1</v>
      </c>
      <c r="AE118" s="46" t="s">
        <v>1</v>
      </c>
      <c r="AF118" s="46" t="s">
        <v>1</v>
      </c>
      <c r="AG118" s="46" t="s">
        <v>1</v>
      </c>
      <c r="AH118" s="46" t="s">
        <v>1</v>
      </c>
      <c r="AI118" s="46" t="s">
        <v>1</v>
      </c>
      <c r="AJ118" s="46" t="s">
        <v>1</v>
      </c>
      <c r="AK118" s="46" t="s">
        <v>1</v>
      </c>
      <c r="AL118" s="46" t="s">
        <v>1</v>
      </c>
      <c r="AM118" s="46" t="s">
        <v>1</v>
      </c>
      <c r="AN118" s="46" t="s">
        <v>1</v>
      </c>
      <c r="AO118" s="46" t="s">
        <v>1</v>
      </c>
      <c r="AP118" s="46" t="s">
        <v>1</v>
      </c>
      <c r="AQ118" s="46" t="s">
        <v>1</v>
      </c>
      <c r="AR118" s="46" t="s">
        <v>1</v>
      </c>
      <c r="AS118" s="46" t="s">
        <v>1</v>
      </c>
      <c r="AT118" s="46" t="s">
        <v>1</v>
      </c>
      <c r="AU118" s="46" t="s">
        <v>1</v>
      </c>
      <c r="AV118" s="51" t="s">
        <v>68</v>
      </c>
      <c r="AW118" s="51" t="s">
        <v>68</v>
      </c>
      <c r="AX118" s="45" t="s">
        <v>71</v>
      </c>
      <c r="AY118" s="45">
        <v>1</v>
      </c>
      <c r="AZ118" s="45">
        <v>1</v>
      </c>
      <c r="BA118" s="48">
        <v>0</v>
      </c>
      <c r="BB118" s="52">
        <v>0.57999999999999996</v>
      </c>
      <c r="BC118" s="50">
        <v>0.02</v>
      </c>
      <c r="BE118" s="30" t="e">
        <f>_xlfn.XLOOKUP(A118,'Non AGSA'!B:B,'Non AGSA'!B:B)</f>
        <v>#N/A</v>
      </c>
      <c r="BF118" s="30" t="e">
        <f>_xlfn.XLOOKUP(A118,'Dormant auditee list'!C:C,'Dormant auditee list'!C:C)</f>
        <v>#N/A</v>
      </c>
      <c r="BG118" s="30" t="str">
        <f>_xlfn.XLOOKUP(A118,Reworked!A:A,Reworked!I:I)</f>
        <v>Unqualified with findings</v>
      </c>
      <c r="BI118" s="30">
        <v>1</v>
      </c>
      <c r="BJ118" s="30">
        <v>2</v>
      </c>
    </row>
    <row r="119" spans="1:62" ht="34.5" customHeight="1" x14ac:dyDescent="0.25">
      <c r="A119" s="2">
        <v>291</v>
      </c>
      <c r="B119" s="2"/>
      <c r="C119" s="2" t="s">
        <v>112</v>
      </c>
      <c r="D119" s="2" t="s">
        <v>59</v>
      </c>
      <c r="E119" s="2" t="s">
        <v>73</v>
      </c>
      <c r="F119" s="2" t="s">
        <v>820</v>
      </c>
      <c r="G119" s="2" t="s">
        <v>866</v>
      </c>
      <c r="H119" s="2" t="s">
        <v>868</v>
      </c>
      <c r="I119" s="2" t="s">
        <v>831</v>
      </c>
      <c r="J119" s="2" t="s">
        <v>73</v>
      </c>
      <c r="K119" s="45" t="s">
        <v>57</v>
      </c>
      <c r="L119" s="46" t="s">
        <v>1</v>
      </c>
      <c r="M119" s="46" t="s">
        <v>1</v>
      </c>
      <c r="N119" s="45" t="s">
        <v>57</v>
      </c>
      <c r="O119" s="46" t="s">
        <v>1</v>
      </c>
      <c r="P119" s="40" t="s">
        <v>62</v>
      </c>
      <c r="Q119" s="46" t="s">
        <v>1</v>
      </c>
      <c r="R119" s="46" t="s">
        <v>1</v>
      </c>
      <c r="S119" s="46" t="s">
        <v>1</v>
      </c>
      <c r="T119" s="46" t="s">
        <v>1</v>
      </c>
      <c r="U119" s="46" t="s">
        <v>1</v>
      </c>
      <c r="V119" s="46" t="s">
        <v>1</v>
      </c>
      <c r="W119" s="46" t="s">
        <v>1</v>
      </c>
      <c r="X119" s="46" t="s">
        <v>1</v>
      </c>
      <c r="Y119" s="46" t="s">
        <v>1</v>
      </c>
      <c r="Z119" s="46" t="s">
        <v>1</v>
      </c>
      <c r="AA119" s="46" t="s">
        <v>1</v>
      </c>
      <c r="AB119" s="46" t="s">
        <v>1</v>
      </c>
      <c r="AC119" s="46" t="s">
        <v>1</v>
      </c>
      <c r="AD119" s="46" t="s">
        <v>1</v>
      </c>
      <c r="AE119" s="46" t="s">
        <v>1</v>
      </c>
      <c r="AF119" s="46" t="s">
        <v>1</v>
      </c>
      <c r="AG119" s="46" t="s">
        <v>1</v>
      </c>
      <c r="AH119" s="46" t="s">
        <v>1</v>
      </c>
      <c r="AI119" s="46" t="s">
        <v>1</v>
      </c>
      <c r="AJ119" s="46" t="s">
        <v>1</v>
      </c>
      <c r="AK119" s="46" t="s">
        <v>1</v>
      </c>
      <c r="AL119" s="46" t="s">
        <v>1</v>
      </c>
      <c r="AM119" s="46" t="s">
        <v>1</v>
      </c>
      <c r="AN119" s="46" t="s">
        <v>1</v>
      </c>
      <c r="AO119" s="46" t="s">
        <v>1</v>
      </c>
      <c r="AP119" s="46" t="s">
        <v>1</v>
      </c>
      <c r="AQ119" s="46" t="s">
        <v>1</v>
      </c>
      <c r="AR119" s="46" t="s">
        <v>1</v>
      </c>
      <c r="AS119" s="46" t="s">
        <v>1</v>
      </c>
      <c r="AT119" s="46" t="s">
        <v>1</v>
      </c>
      <c r="AU119" s="46" t="s">
        <v>1</v>
      </c>
      <c r="AV119" s="40" t="s">
        <v>62</v>
      </c>
      <c r="AW119" s="46" t="s">
        <v>1</v>
      </c>
      <c r="AX119" s="45" t="s">
        <v>71</v>
      </c>
      <c r="AY119" s="45">
        <v>1</v>
      </c>
      <c r="AZ119" s="42">
        <v>2</v>
      </c>
      <c r="BA119" s="48">
        <v>0</v>
      </c>
      <c r="BB119" s="49">
        <v>0.04</v>
      </c>
      <c r="BC119" s="55">
        <v>0</v>
      </c>
      <c r="BE119" s="30" t="e">
        <f>_xlfn.XLOOKUP(A119,'Non AGSA'!B:B,'Non AGSA'!B:B)</f>
        <v>#N/A</v>
      </c>
      <c r="BF119" s="30" t="e">
        <f>_xlfn.XLOOKUP(A119,'Dormant auditee list'!C:C,'Dormant auditee list'!C:C)</f>
        <v>#N/A</v>
      </c>
      <c r="BG119" s="30" t="str">
        <f>_xlfn.XLOOKUP(A119,Reworked!A:A,Reworked!I:I)</f>
        <v>Unqualified with no findings</v>
      </c>
      <c r="BI119" s="30">
        <v>1</v>
      </c>
      <c r="BJ119" s="30">
        <v>1</v>
      </c>
    </row>
    <row r="120" spans="1:62" ht="26.25" customHeight="1" x14ac:dyDescent="0.25">
      <c r="A120" s="2">
        <v>1449</v>
      </c>
      <c r="B120" s="2"/>
      <c r="C120" s="2" t="s">
        <v>113</v>
      </c>
      <c r="D120" s="2" t="s">
        <v>59</v>
      </c>
      <c r="E120" s="2" t="s">
        <v>73</v>
      </c>
      <c r="F120" s="2" t="s">
        <v>820</v>
      </c>
      <c r="G120" s="2" t="s">
        <v>1</v>
      </c>
      <c r="H120" s="2" t="s">
        <v>850</v>
      </c>
      <c r="I120" s="2" t="s">
        <v>869</v>
      </c>
      <c r="J120" s="2" t="s">
        <v>73</v>
      </c>
      <c r="K120" s="45" t="s">
        <v>57</v>
      </c>
      <c r="L120" s="46" t="s">
        <v>1</v>
      </c>
      <c r="M120" s="46" t="s">
        <v>1</v>
      </c>
      <c r="N120" s="45" t="s">
        <v>57</v>
      </c>
      <c r="O120" s="46" t="s">
        <v>1</v>
      </c>
      <c r="P120" s="46" t="s">
        <v>1</v>
      </c>
      <c r="Q120" s="46" t="s">
        <v>1</v>
      </c>
      <c r="R120" s="46" t="s">
        <v>1</v>
      </c>
      <c r="S120" s="46" t="s">
        <v>1</v>
      </c>
      <c r="T120" s="46" t="s">
        <v>1</v>
      </c>
      <c r="U120" s="46" t="s">
        <v>1</v>
      </c>
      <c r="V120" s="46" t="s">
        <v>1</v>
      </c>
      <c r="W120" s="46" t="s">
        <v>1</v>
      </c>
      <c r="X120" s="46" t="s">
        <v>1</v>
      </c>
      <c r="Y120" s="46" t="s">
        <v>1</v>
      </c>
      <c r="Z120" s="46" t="s">
        <v>1</v>
      </c>
      <c r="AA120" s="46" t="s">
        <v>1</v>
      </c>
      <c r="AB120" s="46" t="s">
        <v>1</v>
      </c>
      <c r="AC120" s="46" t="s">
        <v>1</v>
      </c>
      <c r="AD120" s="46" t="s">
        <v>1</v>
      </c>
      <c r="AE120" s="46" t="s">
        <v>1</v>
      </c>
      <c r="AF120" s="46" t="s">
        <v>1</v>
      </c>
      <c r="AG120" s="46" t="s">
        <v>1</v>
      </c>
      <c r="AH120" s="46" t="s">
        <v>1</v>
      </c>
      <c r="AI120" s="46" t="s">
        <v>1</v>
      </c>
      <c r="AJ120" s="46" t="s">
        <v>1</v>
      </c>
      <c r="AK120" s="46" t="s">
        <v>1</v>
      </c>
      <c r="AL120" s="46" t="s">
        <v>1</v>
      </c>
      <c r="AM120" s="46" t="s">
        <v>1</v>
      </c>
      <c r="AN120" s="46" t="s">
        <v>1</v>
      </c>
      <c r="AO120" s="46" t="s">
        <v>1</v>
      </c>
      <c r="AP120" s="46" t="s">
        <v>1</v>
      </c>
      <c r="AQ120" s="46" t="s">
        <v>1</v>
      </c>
      <c r="AR120" s="46" t="s">
        <v>1</v>
      </c>
      <c r="AS120" s="46" t="s">
        <v>1</v>
      </c>
      <c r="AT120" s="46" t="s">
        <v>1</v>
      </c>
      <c r="AU120" s="46" t="s">
        <v>1</v>
      </c>
      <c r="AV120" s="46" t="s">
        <v>1</v>
      </c>
      <c r="AW120" s="51" t="s">
        <v>68</v>
      </c>
      <c r="AX120" s="45" t="s">
        <v>71</v>
      </c>
      <c r="AY120" s="45">
        <v>1</v>
      </c>
      <c r="AZ120" s="42">
        <v>2</v>
      </c>
      <c r="BA120" s="52">
        <v>238.8</v>
      </c>
      <c r="BB120" s="52">
        <v>46.4</v>
      </c>
      <c r="BC120" s="53">
        <v>3.0000000000000001E-3</v>
      </c>
      <c r="BE120" s="30" t="e">
        <f>_xlfn.XLOOKUP(A120,'Non AGSA'!B:B,'Non AGSA'!B:B)</f>
        <v>#N/A</v>
      </c>
      <c r="BF120" s="30" t="e">
        <f>_xlfn.XLOOKUP(A120,'Dormant auditee list'!C:C,'Dormant auditee list'!C:C)</f>
        <v>#N/A</v>
      </c>
      <c r="BG120" s="30" t="str">
        <f>_xlfn.XLOOKUP(A120,Reworked!A:A,Reworked!I:I)</f>
        <v>Unqualified with no findings</v>
      </c>
      <c r="BI120" s="30">
        <v>1</v>
      </c>
      <c r="BJ120" s="30">
        <v>1</v>
      </c>
    </row>
    <row r="121" spans="1:62" ht="18.75" customHeight="1" x14ac:dyDescent="0.25">
      <c r="A121" s="2">
        <v>309</v>
      </c>
      <c r="B121" s="2"/>
      <c r="C121" s="2" t="s">
        <v>87</v>
      </c>
      <c r="D121" s="2" t="s">
        <v>59</v>
      </c>
      <c r="E121" s="2" t="s">
        <v>60</v>
      </c>
      <c r="F121" s="2" t="s">
        <v>820</v>
      </c>
      <c r="G121" s="2" t="s">
        <v>87</v>
      </c>
      <c r="H121" s="2" t="s">
        <v>1</v>
      </c>
      <c r="I121" s="2" t="s">
        <v>1</v>
      </c>
      <c r="J121" s="2" t="s">
        <v>80</v>
      </c>
      <c r="K121" s="45" t="s">
        <v>57</v>
      </c>
      <c r="L121" s="40" t="s">
        <v>62</v>
      </c>
      <c r="M121" s="46" t="s">
        <v>1</v>
      </c>
      <c r="N121" s="42" t="s">
        <v>66</v>
      </c>
      <c r="O121" s="47" t="s">
        <v>67</v>
      </c>
      <c r="P121" s="46" t="s">
        <v>1</v>
      </c>
      <c r="Q121" s="46" t="s">
        <v>1</v>
      </c>
      <c r="R121" s="46" t="s">
        <v>1</v>
      </c>
      <c r="S121" s="46" t="s">
        <v>1</v>
      </c>
      <c r="T121" s="46" t="s">
        <v>1</v>
      </c>
      <c r="U121" s="46" t="s">
        <v>1</v>
      </c>
      <c r="V121" s="46" t="s">
        <v>1</v>
      </c>
      <c r="W121" s="46" t="s">
        <v>1</v>
      </c>
      <c r="X121" s="46" t="s">
        <v>1</v>
      </c>
      <c r="Y121" s="46" t="s">
        <v>1</v>
      </c>
      <c r="Z121" s="46" t="s">
        <v>1</v>
      </c>
      <c r="AA121" s="46" t="s">
        <v>1</v>
      </c>
      <c r="AB121" s="40" t="s">
        <v>62</v>
      </c>
      <c r="AC121" s="46" t="s">
        <v>1</v>
      </c>
      <c r="AD121" s="46" t="s">
        <v>1</v>
      </c>
      <c r="AE121" s="46" t="s">
        <v>1</v>
      </c>
      <c r="AF121" s="46" t="s">
        <v>1</v>
      </c>
      <c r="AG121" s="46" t="s">
        <v>1</v>
      </c>
      <c r="AH121" s="46" t="s">
        <v>1</v>
      </c>
      <c r="AI121" s="46" t="s">
        <v>1</v>
      </c>
      <c r="AJ121" s="46" t="s">
        <v>1</v>
      </c>
      <c r="AK121" s="46" t="s">
        <v>1</v>
      </c>
      <c r="AL121" s="46" t="s">
        <v>1</v>
      </c>
      <c r="AM121" s="46" t="s">
        <v>1</v>
      </c>
      <c r="AN121" s="46" t="s">
        <v>1</v>
      </c>
      <c r="AO121" s="46" t="s">
        <v>1</v>
      </c>
      <c r="AP121" s="46" t="s">
        <v>1</v>
      </c>
      <c r="AQ121" s="46" t="s">
        <v>1</v>
      </c>
      <c r="AR121" s="46" t="s">
        <v>1</v>
      </c>
      <c r="AS121" s="46" t="s">
        <v>1</v>
      </c>
      <c r="AT121" s="46" t="s">
        <v>1</v>
      </c>
      <c r="AU121" s="46" t="s">
        <v>1</v>
      </c>
      <c r="AV121" s="40" t="s">
        <v>62</v>
      </c>
      <c r="AW121" s="51" t="s">
        <v>68</v>
      </c>
      <c r="AX121" s="47" t="s">
        <v>63</v>
      </c>
      <c r="AY121" s="45">
        <v>1</v>
      </c>
      <c r="AZ121" s="42">
        <v>2</v>
      </c>
      <c r="BA121" s="48">
        <v>0</v>
      </c>
      <c r="BB121" s="49">
        <v>0</v>
      </c>
      <c r="BC121" s="50">
        <v>0.42</v>
      </c>
      <c r="BE121" s="30" t="e">
        <f>_xlfn.XLOOKUP(A121,'Non AGSA'!B:B,'Non AGSA'!B:B)</f>
        <v>#N/A</v>
      </c>
      <c r="BF121" s="30" t="e">
        <f>_xlfn.XLOOKUP(A121,'Dormant auditee list'!C:C,'Dormant auditee list'!C:C)</f>
        <v>#N/A</v>
      </c>
      <c r="BG121" s="30" t="str">
        <f>_xlfn.XLOOKUP(A121,Reworked!A:A,Reworked!I:I)</f>
        <v>Unqualified with no findings</v>
      </c>
      <c r="BI121" s="30">
        <v>1</v>
      </c>
      <c r="BJ121" s="30">
        <v>1</v>
      </c>
    </row>
    <row r="122" spans="1:62" ht="18.75" customHeight="1" x14ac:dyDescent="0.25">
      <c r="A122" s="2">
        <v>312</v>
      </c>
      <c r="B122" s="2"/>
      <c r="C122" s="2" t="s">
        <v>87</v>
      </c>
      <c r="D122" s="2" t="s">
        <v>59</v>
      </c>
      <c r="E122" s="2" t="s">
        <v>60</v>
      </c>
      <c r="F122" s="2" t="s">
        <v>820</v>
      </c>
      <c r="G122" s="2" t="s">
        <v>87</v>
      </c>
      <c r="H122" s="2" t="s">
        <v>1</v>
      </c>
      <c r="I122" s="2" t="s">
        <v>1</v>
      </c>
      <c r="J122" s="2" t="s">
        <v>65</v>
      </c>
      <c r="K122" s="45" t="s">
        <v>57</v>
      </c>
      <c r="L122" s="46" t="s">
        <v>1</v>
      </c>
      <c r="M122" s="46" t="s">
        <v>1</v>
      </c>
      <c r="N122" s="45" t="s">
        <v>57</v>
      </c>
      <c r="O122" s="46" t="s">
        <v>1</v>
      </c>
      <c r="P122" s="46" t="s">
        <v>1</v>
      </c>
      <c r="Q122" s="46" t="s">
        <v>1</v>
      </c>
      <c r="R122" s="46" t="s">
        <v>1</v>
      </c>
      <c r="S122" s="46" t="s">
        <v>1</v>
      </c>
      <c r="T122" s="46" t="s">
        <v>1</v>
      </c>
      <c r="U122" s="46" t="s">
        <v>1</v>
      </c>
      <c r="V122" s="46" t="s">
        <v>1</v>
      </c>
      <c r="W122" s="46" t="s">
        <v>1</v>
      </c>
      <c r="X122" s="46" t="s">
        <v>1</v>
      </c>
      <c r="Y122" s="46" t="s">
        <v>1</v>
      </c>
      <c r="Z122" s="46" t="s">
        <v>1</v>
      </c>
      <c r="AA122" s="46" t="s">
        <v>1</v>
      </c>
      <c r="AB122" s="46" t="s">
        <v>1</v>
      </c>
      <c r="AC122" s="46" t="s">
        <v>1</v>
      </c>
      <c r="AD122" s="46" t="s">
        <v>1</v>
      </c>
      <c r="AE122" s="46" t="s">
        <v>1</v>
      </c>
      <c r="AF122" s="46" t="s">
        <v>1</v>
      </c>
      <c r="AG122" s="46" t="s">
        <v>1</v>
      </c>
      <c r="AH122" s="46" t="s">
        <v>1</v>
      </c>
      <c r="AI122" s="46" t="s">
        <v>1</v>
      </c>
      <c r="AJ122" s="46" t="s">
        <v>1</v>
      </c>
      <c r="AK122" s="46" t="s">
        <v>1</v>
      </c>
      <c r="AL122" s="46" t="s">
        <v>1</v>
      </c>
      <c r="AM122" s="46" t="s">
        <v>1</v>
      </c>
      <c r="AN122" s="46" t="s">
        <v>1</v>
      </c>
      <c r="AO122" s="46" t="s">
        <v>1</v>
      </c>
      <c r="AP122" s="46" t="s">
        <v>1</v>
      </c>
      <c r="AQ122" s="46" t="s">
        <v>1</v>
      </c>
      <c r="AR122" s="46" t="s">
        <v>1</v>
      </c>
      <c r="AS122" s="46" t="s">
        <v>1</v>
      </c>
      <c r="AT122" s="46" t="s">
        <v>1</v>
      </c>
      <c r="AU122" s="46" t="s">
        <v>1</v>
      </c>
      <c r="AV122" s="47" t="s">
        <v>67</v>
      </c>
      <c r="AW122" s="40" t="s">
        <v>62</v>
      </c>
      <c r="AX122" s="45" t="s">
        <v>71</v>
      </c>
      <c r="AY122" s="42">
        <v>2</v>
      </c>
      <c r="AZ122" s="45">
        <v>1</v>
      </c>
      <c r="BA122" s="48">
        <v>0</v>
      </c>
      <c r="BB122" s="48">
        <v>0</v>
      </c>
      <c r="BC122" s="55">
        <v>0</v>
      </c>
      <c r="BE122" s="30" t="e">
        <f>_xlfn.XLOOKUP(A122,'Non AGSA'!B:B,'Non AGSA'!B:B)</f>
        <v>#N/A</v>
      </c>
      <c r="BF122" s="30" t="e">
        <f>_xlfn.XLOOKUP(A122,'Dormant auditee list'!C:C,'Dormant auditee list'!C:C)</f>
        <v>#N/A</v>
      </c>
      <c r="BG122" s="30" t="str">
        <f>_xlfn.XLOOKUP(A122,Reworked!A:A,Reworked!I:I)</f>
        <v>Unqualified with no findings</v>
      </c>
      <c r="BI122" s="30">
        <v>1</v>
      </c>
      <c r="BJ122" s="30">
        <v>1</v>
      </c>
    </row>
    <row r="123" spans="1:62" ht="18.75" customHeight="1" x14ac:dyDescent="0.25">
      <c r="A123" s="2">
        <v>313</v>
      </c>
      <c r="B123" s="2"/>
      <c r="C123" s="2" t="s">
        <v>87</v>
      </c>
      <c r="D123" s="2" t="s">
        <v>59</v>
      </c>
      <c r="E123" s="2" t="s">
        <v>60</v>
      </c>
      <c r="F123" s="2" t="s">
        <v>820</v>
      </c>
      <c r="G123" s="2" t="s">
        <v>87</v>
      </c>
      <c r="H123" s="2" t="s">
        <v>1</v>
      </c>
      <c r="I123" s="2" t="s">
        <v>1</v>
      </c>
      <c r="J123" s="2" t="s">
        <v>97</v>
      </c>
      <c r="K123" s="45" t="s">
        <v>57</v>
      </c>
      <c r="L123" s="46" t="s">
        <v>1</v>
      </c>
      <c r="M123" s="46" t="s">
        <v>1</v>
      </c>
      <c r="N123" s="45" t="s">
        <v>57</v>
      </c>
      <c r="O123" s="46" t="s">
        <v>1</v>
      </c>
      <c r="P123" s="40" t="s">
        <v>62</v>
      </c>
      <c r="Q123" s="46" t="s">
        <v>1</v>
      </c>
      <c r="R123" s="46" t="s">
        <v>1</v>
      </c>
      <c r="S123" s="46" t="s">
        <v>1</v>
      </c>
      <c r="T123" s="46" t="s">
        <v>1</v>
      </c>
      <c r="U123" s="46" t="s">
        <v>1</v>
      </c>
      <c r="V123" s="46" t="s">
        <v>1</v>
      </c>
      <c r="W123" s="46" t="s">
        <v>1</v>
      </c>
      <c r="X123" s="46" t="s">
        <v>1</v>
      </c>
      <c r="Y123" s="46" t="s">
        <v>1</v>
      </c>
      <c r="Z123" s="46" t="s">
        <v>1</v>
      </c>
      <c r="AA123" s="46" t="s">
        <v>1</v>
      </c>
      <c r="AB123" s="46" t="s">
        <v>1</v>
      </c>
      <c r="AC123" s="46" t="s">
        <v>1</v>
      </c>
      <c r="AD123" s="46" t="s">
        <v>1</v>
      </c>
      <c r="AE123" s="46" t="s">
        <v>1</v>
      </c>
      <c r="AF123" s="46" t="s">
        <v>1</v>
      </c>
      <c r="AG123" s="46" t="s">
        <v>1</v>
      </c>
      <c r="AH123" s="46" t="s">
        <v>1</v>
      </c>
      <c r="AI123" s="46" t="s">
        <v>1</v>
      </c>
      <c r="AJ123" s="46" t="s">
        <v>1</v>
      </c>
      <c r="AK123" s="46" t="s">
        <v>1</v>
      </c>
      <c r="AL123" s="46" t="s">
        <v>1</v>
      </c>
      <c r="AM123" s="46" t="s">
        <v>1</v>
      </c>
      <c r="AN123" s="46" t="s">
        <v>1</v>
      </c>
      <c r="AO123" s="46" t="s">
        <v>1</v>
      </c>
      <c r="AP123" s="46" t="s">
        <v>1</v>
      </c>
      <c r="AQ123" s="46" t="s">
        <v>1</v>
      </c>
      <c r="AR123" s="46" t="s">
        <v>1</v>
      </c>
      <c r="AS123" s="46" t="s">
        <v>1</v>
      </c>
      <c r="AT123" s="46" t="s">
        <v>1</v>
      </c>
      <c r="AU123" s="46" t="s">
        <v>1</v>
      </c>
      <c r="AV123" s="40" t="s">
        <v>62</v>
      </c>
      <c r="AW123" s="40" t="s">
        <v>62</v>
      </c>
      <c r="AX123" s="47" t="s">
        <v>63</v>
      </c>
      <c r="AY123" s="45">
        <v>1</v>
      </c>
      <c r="AZ123" s="42">
        <v>2</v>
      </c>
      <c r="BA123" s="48">
        <v>0</v>
      </c>
      <c r="BB123" s="49">
        <v>0</v>
      </c>
      <c r="BC123" s="55">
        <v>0</v>
      </c>
      <c r="BE123" s="30" t="e">
        <f>_xlfn.XLOOKUP(A123,'Non AGSA'!B:B,'Non AGSA'!B:B)</f>
        <v>#N/A</v>
      </c>
      <c r="BF123" s="30" t="e">
        <f>_xlfn.XLOOKUP(A123,'Dormant auditee list'!C:C,'Dormant auditee list'!C:C)</f>
        <v>#N/A</v>
      </c>
      <c r="BG123" s="30" t="str">
        <f>_xlfn.XLOOKUP(A123,Reworked!A:A,Reworked!I:I)</f>
        <v>Unqualified with no findings</v>
      </c>
      <c r="BI123" s="30">
        <v>1</v>
      </c>
      <c r="BJ123" s="30">
        <v>1</v>
      </c>
    </row>
    <row r="124" spans="1:62" ht="18.75" customHeight="1" x14ac:dyDescent="0.25">
      <c r="A124" s="2">
        <v>314</v>
      </c>
      <c r="B124" s="2"/>
      <c r="C124" s="2" t="s">
        <v>87</v>
      </c>
      <c r="D124" s="2" t="s">
        <v>59</v>
      </c>
      <c r="E124" s="2" t="s">
        <v>60</v>
      </c>
      <c r="F124" s="2" t="s">
        <v>820</v>
      </c>
      <c r="G124" s="2" t="s">
        <v>87</v>
      </c>
      <c r="H124" s="2" t="s">
        <v>1</v>
      </c>
      <c r="I124" s="2" t="s">
        <v>1</v>
      </c>
      <c r="J124" s="2" t="s">
        <v>76</v>
      </c>
      <c r="K124" s="45" t="s">
        <v>57</v>
      </c>
      <c r="L124" s="46" t="s">
        <v>1</v>
      </c>
      <c r="M124" s="40" t="s">
        <v>62</v>
      </c>
      <c r="N124" s="42" t="s">
        <v>66</v>
      </c>
      <c r="O124" s="46" t="s">
        <v>1</v>
      </c>
      <c r="P124" s="51" t="s">
        <v>68</v>
      </c>
      <c r="Q124" s="46" t="s">
        <v>1</v>
      </c>
      <c r="R124" s="46" t="s">
        <v>1</v>
      </c>
      <c r="S124" s="46" t="s">
        <v>1</v>
      </c>
      <c r="T124" s="46" t="s">
        <v>1</v>
      </c>
      <c r="U124" s="46" t="s">
        <v>1</v>
      </c>
      <c r="V124" s="46" t="s">
        <v>1</v>
      </c>
      <c r="W124" s="46" t="s">
        <v>1</v>
      </c>
      <c r="X124" s="46" t="s">
        <v>1</v>
      </c>
      <c r="Y124" s="46" t="s">
        <v>1</v>
      </c>
      <c r="Z124" s="46" t="s">
        <v>1</v>
      </c>
      <c r="AA124" s="46" t="s">
        <v>1</v>
      </c>
      <c r="AB124" s="46" t="s">
        <v>1</v>
      </c>
      <c r="AC124" s="46" t="s">
        <v>1</v>
      </c>
      <c r="AD124" s="46" t="s">
        <v>1</v>
      </c>
      <c r="AE124" s="46" t="s">
        <v>1</v>
      </c>
      <c r="AF124" s="40" t="s">
        <v>62</v>
      </c>
      <c r="AG124" s="46" t="s">
        <v>1</v>
      </c>
      <c r="AH124" s="46" t="s">
        <v>1</v>
      </c>
      <c r="AI124" s="46" t="s">
        <v>1</v>
      </c>
      <c r="AJ124" s="46" t="s">
        <v>1</v>
      </c>
      <c r="AK124" s="46" t="s">
        <v>1</v>
      </c>
      <c r="AL124" s="46" t="s">
        <v>1</v>
      </c>
      <c r="AM124" s="46" t="s">
        <v>1</v>
      </c>
      <c r="AN124" s="46" t="s">
        <v>1</v>
      </c>
      <c r="AO124" s="46" t="s">
        <v>1</v>
      </c>
      <c r="AP124" s="46" t="s">
        <v>1</v>
      </c>
      <c r="AQ124" s="46" t="s">
        <v>1</v>
      </c>
      <c r="AR124" s="46" t="s">
        <v>1</v>
      </c>
      <c r="AS124" s="46" t="s">
        <v>1</v>
      </c>
      <c r="AT124" s="46" t="s">
        <v>1</v>
      </c>
      <c r="AU124" s="46" t="s">
        <v>1</v>
      </c>
      <c r="AV124" s="46" t="s">
        <v>1</v>
      </c>
      <c r="AW124" s="51" t="s">
        <v>68</v>
      </c>
      <c r="AX124" s="47" t="s">
        <v>63</v>
      </c>
      <c r="AY124" s="42">
        <v>2</v>
      </c>
      <c r="AZ124" s="45">
        <v>1</v>
      </c>
      <c r="BA124" s="48">
        <v>0</v>
      </c>
      <c r="BB124" s="49">
        <v>0</v>
      </c>
      <c r="BC124" s="53">
        <v>1.6</v>
      </c>
      <c r="BE124" s="30" t="e">
        <f>_xlfn.XLOOKUP(A124,'Non AGSA'!B:B,'Non AGSA'!B:B)</f>
        <v>#N/A</v>
      </c>
      <c r="BF124" s="30" t="e">
        <f>_xlfn.XLOOKUP(A124,'Dormant auditee list'!C:C,'Dormant auditee list'!C:C)</f>
        <v>#N/A</v>
      </c>
      <c r="BG124" s="30" t="str">
        <f>_xlfn.XLOOKUP(A124,Reworked!A:A,Reworked!I:I)</f>
        <v>Unqualified with no findings</v>
      </c>
      <c r="BI124" s="30">
        <v>1</v>
      </c>
      <c r="BJ124" s="30">
        <v>1</v>
      </c>
    </row>
    <row r="125" spans="1:62" ht="18" customHeight="1" x14ac:dyDescent="0.25">
      <c r="A125" s="2">
        <v>315</v>
      </c>
      <c r="B125" s="2"/>
      <c r="C125" s="2" t="s">
        <v>87</v>
      </c>
      <c r="D125" s="2" t="s">
        <v>59</v>
      </c>
      <c r="E125" s="2" t="s">
        <v>60</v>
      </c>
      <c r="F125" s="2" t="s">
        <v>820</v>
      </c>
      <c r="G125" s="2" t="s">
        <v>87</v>
      </c>
      <c r="H125" s="2" t="s">
        <v>1</v>
      </c>
      <c r="I125" s="2" t="s">
        <v>1</v>
      </c>
      <c r="J125" s="2" t="s">
        <v>95</v>
      </c>
      <c r="K125" s="45" t="s">
        <v>57</v>
      </c>
      <c r="L125" s="46" t="s">
        <v>1</v>
      </c>
      <c r="M125" s="46" t="s">
        <v>1</v>
      </c>
      <c r="N125" s="45" t="s">
        <v>57</v>
      </c>
      <c r="O125" s="46" t="s">
        <v>1</v>
      </c>
      <c r="P125" s="46" t="s">
        <v>1</v>
      </c>
      <c r="Q125" s="46" t="s">
        <v>1</v>
      </c>
      <c r="R125" s="46" t="s">
        <v>1</v>
      </c>
      <c r="S125" s="46" t="s">
        <v>1</v>
      </c>
      <c r="T125" s="46" t="s">
        <v>1</v>
      </c>
      <c r="U125" s="46" t="s">
        <v>1</v>
      </c>
      <c r="V125" s="46" t="s">
        <v>1</v>
      </c>
      <c r="W125" s="46" t="s">
        <v>1</v>
      </c>
      <c r="X125" s="46" t="s">
        <v>1</v>
      </c>
      <c r="Y125" s="46" t="s">
        <v>1</v>
      </c>
      <c r="Z125" s="46" t="s">
        <v>1</v>
      </c>
      <c r="AA125" s="46" t="s">
        <v>1</v>
      </c>
      <c r="AB125" s="46" t="s">
        <v>1</v>
      </c>
      <c r="AC125" s="46" t="s">
        <v>1</v>
      </c>
      <c r="AD125" s="46" t="s">
        <v>1</v>
      </c>
      <c r="AE125" s="46" t="s">
        <v>1</v>
      </c>
      <c r="AF125" s="46" t="s">
        <v>1</v>
      </c>
      <c r="AG125" s="46" t="s">
        <v>1</v>
      </c>
      <c r="AH125" s="46" t="s">
        <v>1</v>
      </c>
      <c r="AI125" s="46" t="s">
        <v>1</v>
      </c>
      <c r="AJ125" s="46" t="s">
        <v>1</v>
      </c>
      <c r="AK125" s="46" t="s">
        <v>1</v>
      </c>
      <c r="AL125" s="46" t="s">
        <v>1</v>
      </c>
      <c r="AM125" s="46" t="s">
        <v>1</v>
      </c>
      <c r="AN125" s="46" t="s">
        <v>1</v>
      </c>
      <c r="AO125" s="46" t="s">
        <v>1</v>
      </c>
      <c r="AP125" s="46" t="s">
        <v>1</v>
      </c>
      <c r="AQ125" s="46" t="s">
        <v>1</v>
      </c>
      <c r="AR125" s="46" t="s">
        <v>1</v>
      </c>
      <c r="AS125" s="46" t="s">
        <v>1</v>
      </c>
      <c r="AT125" s="46" t="s">
        <v>1</v>
      </c>
      <c r="AU125" s="46" t="s">
        <v>1</v>
      </c>
      <c r="AV125" s="46" t="s">
        <v>1</v>
      </c>
      <c r="AW125" s="51" t="s">
        <v>68</v>
      </c>
      <c r="AX125" s="47" t="s">
        <v>63</v>
      </c>
      <c r="AY125" s="42">
        <v>2</v>
      </c>
      <c r="AZ125" s="42">
        <v>2</v>
      </c>
      <c r="BA125" s="48">
        <v>0</v>
      </c>
      <c r="BB125" s="52">
        <v>3.2</v>
      </c>
      <c r="BC125" s="55">
        <v>0</v>
      </c>
      <c r="BE125" s="30" t="e">
        <f>_xlfn.XLOOKUP(A125,'Non AGSA'!B:B,'Non AGSA'!B:B)</f>
        <v>#N/A</v>
      </c>
      <c r="BF125" s="30" t="e">
        <f>_xlfn.XLOOKUP(A125,'Dormant auditee list'!C:C,'Dormant auditee list'!C:C)</f>
        <v>#N/A</v>
      </c>
      <c r="BG125" s="30" t="str">
        <f>_xlfn.XLOOKUP(A125,Reworked!A:A,Reworked!I:I)</f>
        <v>Unqualified with no findings</v>
      </c>
      <c r="BI125" s="30">
        <v>1</v>
      </c>
      <c r="BJ125" s="30">
        <v>1</v>
      </c>
    </row>
    <row r="126" spans="1:62" ht="18.75" customHeight="1" x14ac:dyDescent="0.25">
      <c r="A126" s="2">
        <v>316</v>
      </c>
      <c r="B126" s="2"/>
      <c r="C126" s="2" t="s">
        <v>87</v>
      </c>
      <c r="D126" s="2" t="s">
        <v>59</v>
      </c>
      <c r="E126" s="2" t="s">
        <v>60</v>
      </c>
      <c r="F126" s="2" t="s">
        <v>820</v>
      </c>
      <c r="G126" s="2" t="s">
        <v>87</v>
      </c>
      <c r="H126" s="2" t="s">
        <v>1</v>
      </c>
      <c r="I126" s="2" t="s">
        <v>1</v>
      </c>
      <c r="J126" s="2" t="s">
        <v>70</v>
      </c>
      <c r="K126" s="42" t="s">
        <v>66</v>
      </c>
      <c r="L126" s="46" t="s">
        <v>1</v>
      </c>
      <c r="M126" s="51" t="s">
        <v>68</v>
      </c>
      <c r="N126" s="42" t="s">
        <v>66</v>
      </c>
      <c r="O126" s="40" t="s">
        <v>62</v>
      </c>
      <c r="P126" s="51" t="s">
        <v>68</v>
      </c>
      <c r="Q126" s="46" t="s">
        <v>1</v>
      </c>
      <c r="R126" s="46" t="s">
        <v>1</v>
      </c>
      <c r="S126" s="46" t="s">
        <v>1</v>
      </c>
      <c r="T126" s="46" t="s">
        <v>1</v>
      </c>
      <c r="U126" s="46" t="s">
        <v>1</v>
      </c>
      <c r="V126" s="46" t="s">
        <v>1</v>
      </c>
      <c r="W126" s="46" t="s">
        <v>1</v>
      </c>
      <c r="X126" s="46" t="s">
        <v>1</v>
      </c>
      <c r="Y126" s="46" t="s">
        <v>1</v>
      </c>
      <c r="Z126" s="46" t="s">
        <v>1</v>
      </c>
      <c r="AA126" s="46" t="s">
        <v>1</v>
      </c>
      <c r="AB126" s="46" t="s">
        <v>1</v>
      </c>
      <c r="AC126" s="46" t="s">
        <v>1</v>
      </c>
      <c r="AD126" s="46" t="s">
        <v>1</v>
      </c>
      <c r="AE126" s="46" t="s">
        <v>1</v>
      </c>
      <c r="AF126" s="46" t="s">
        <v>1</v>
      </c>
      <c r="AG126" s="46" t="s">
        <v>1</v>
      </c>
      <c r="AH126" s="46" t="s">
        <v>1</v>
      </c>
      <c r="AI126" s="46" t="s">
        <v>1</v>
      </c>
      <c r="AJ126" s="46" t="s">
        <v>1</v>
      </c>
      <c r="AK126" s="46" t="s">
        <v>1</v>
      </c>
      <c r="AL126" s="46" t="s">
        <v>1</v>
      </c>
      <c r="AM126" s="51" t="s">
        <v>68</v>
      </c>
      <c r="AN126" s="46" t="s">
        <v>1</v>
      </c>
      <c r="AO126" s="46" t="s">
        <v>1</v>
      </c>
      <c r="AP126" s="46" t="s">
        <v>1</v>
      </c>
      <c r="AQ126" s="46" t="s">
        <v>1</v>
      </c>
      <c r="AR126" s="46" t="s">
        <v>1</v>
      </c>
      <c r="AS126" s="46" t="s">
        <v>1</v>
      </c>
      <c r="AT126" s="46" t="s">
        <v>1</v>
      </c>
      <c r="AU126" s="46" t="s">
        <v>1</v>
      </c>
      <c r="AV126" s="47" t="s">
        <v>67</v>
      </c>
      <c r="AW126" s="51" t="s">
        <v>68</v>
      </c>
      <c r="AX126" s="47" t="s">
        <v>63</v>
      </c>
      <c r="AY126" s="42">
        <v>2</v>
      </c>
      <c r="AZ126" s="42">
        <v>2</v>
      </c>
      <c r="BA126" s="48">
        <v>0</v>
      </c>
      <c r="BB126" s="52">
        <v>2.1</v>
      </c>
      <c r="BC126" s="53">
        <v>9.5</v>
      </c>
      <c r="BE126" s="30" t="e">
        <f>_xlfn.XLOOKUP(A126,'Non AGSA'!B:B,'Non AGSA'!B:B)</f>
        <v>#N/A</v>
      </c>
      <c r="BF126" s="30" t="e">
        <f>_xlfn.XLOOKUP(A126,'Dormant auditee list'!C:C,'Dormant auditee list'!C:C)</f>
        <v>#N/A</v>
      </c>
      <c r="BG126" s="30" t="str">
        <f>_xlfn.XLOOKUP(A126,Reworked!A:A,Reworked!I:I)</f>
        <v>Unqualified with findings</v>
      </c>
      <c r="BI126" s="30">
        <v>1</v>
      </c>
      <c r="BJ126" s="30">
        <v>2</v>
      </c>
    </row>
    <row r="127" spans="1:62" ht="18.75" customHeight="1" x14ac:dyDescent="0.25">
      <c r="A127" s="2">
        <v>497</v>
      </c>
      <c r="B127" s="2"/>
      <c r="C127" s="2" t="s">
        <v>114</v>
      </c>
      <c r="D127" s="2" t="s">
        <v>59</v>
      </c>
      <c r="E127" s="2" t="s">
        <v>73</v>
      </c>
      <c r="F127" s="2" t="s">
        <v>820</v>
      </c>
      <c r="G127" s="2" t="s">
        <v>864</v>
      </c>
      <c r="H127" s="2" t="s">
        <v>870</v>
      </c>
      <c r="I127" s="2" t="s">
        <v>1</v>
      </c>
      <c r="J127" s="2" t="s">
        <v>73</v>
      </c>
      <c r="K127" s="45" t="s">
        <v>57</v>
      </c>
      <c r="L127" s="46" t="s">
        <v>1</v>
      </c>
      <c r="M127" s="46" t="s">
        <v>1</v>
      </c>
      <c r="N127" s="45" t="s">
        <v>57</v>
      </c>
      <c r="O127" s="46" t="s">
        <v>1</v>
      </c>
      <c r="P127" s="46" t="s">
        <v>1</v>
      </c>
      <c r="Q127" s="46" t="s">
        <v>1</v>
      </c>
      <c r="R127" s="46" t="s">
        <v>1</v>
      </c>
      <c r="S127" s="46" t="s">
        <v>1</v>
      </c>
      <c r="T127" s="46" t="s">
        <v>1</v>
      </c>
      <c r="U127" s="46" t="s">
        <v>1</v>
      </c>
      <c r="V127" s="46" t="s">
        <v>1</v>
      </c>
      <c r="W127" s="46" t="s">
        <v>1</v>
      </c>
      <c r="X127" s="46" t="s">
        <v>1</v>
      </c>
      <c r="Y127" s="46" t="s">
        <v>1</v>
      </c>
      <c r="Z127" s="46" t="s">
        <v>1</v>
      </c>
      <c r="AA127" s="46" t="s">
        <v>1</v>
      </c>
      <c r="AB127" s="46" t="s">
        <v>1</v>
      </c>
      <c r="AC127" s="46" t="s">
        <v>1</v>
      </c>
      <c r="AD127" s="46" t="s">
        <v>1</v>
      </c>
      <c r="AE127" s="46" t="s">
        <v>1</v>
      </c>
      <c r="AF127" s="46" t="s">
        <v>1</v>
      </c>
      <c r="AG127" s="46" t="s">
        <v>1</v>
      </c>
      <c r="AH127" s="46" t="s">
        <v>1</v>
      </c>
      <c r="AI127" s="46" t="s">
        <v>1</v>
      </c>
      <c r="AJ127" s="46" t="s">
        <v>1</v>
      </c>
      <c r="AK127" s="46" t="s">
        <v>1</v>
      </c>
      <c r="AL127" s="46" t="s">
        <v>1</v>
      </c>
      <c r="AM127" s="46" t="s">
        <v>1</v>
      </c>
      <c r="AN127" s="46" t="s">
        <v>1</v>
      </c>
      <c r="AO127" s="46" t="s">
        <v>1</v>
      </c>
      <c r="AP127" s="46" t="s">
        <v>1</v>
      </c>
      <c r="AQ127" s="46" t="s">
        <v>1</v>
      </c>
      <c r="AR127" s="46" t="s">
        <v>1</v>
      </c>
      <c r="AS127" s="46" t="s">
        <v>1</v>
      </c>
      <c r="AT127" s="46" t="s">
        <v>1</v>
      </c>
      <c r="AU127" s="46" t="s">
        <v>1</v>
      </c>
      <c r="AV127" s="46" t="s">
        <v>1</v>
      </c>
      <c r="AW127" s="51" t="s">
        <v>68</v>
      </c>
      <c r="AX127" s="45" t="s">
        <v>71</v>
      </c>
      <c r="AY127" s="45">
        <v>1</v>
      </c>
      <c r="AZ127" s="42">
        <v>2</v>
      </c>
      <c r="BA127" s="48">
        <v>0</v>
      </c>
      <c r="BB127" s="49">
        <v>2E-3</v>
      </c>
      <c r="BC127" s="50">
        <v>1.2</v>
      </c>
      <c r="BE127" s="30" t="e">
        <f>_xlfn.XLOOKUP(A127,'Non AGSA'!B:B,'Non AGSA'!B:B)</f>
        <v>#N/A</v>
      </c>
      <c r="BF127" s="30" t="e">
        <f>_xlfn.XLOOKUP(A127,'Dormant auditee list'!C:C,'Dormant auditee list'!C:C)</f>
        <v>#N/A</v>
      </c>
      <c r="BG127" s="30" t="str">
        <f>_xlfn.XLOOKUP(A127,Reworked!A:A,Reworked!I:I)</f>
        <v>Unqualified with no findings</v>
      </c>
      <c r="BI127" s="30">
        <v>1</v>
      </c>
      <c r="BJ127" s="30">
        <v>1</v>
      </c>
    </row>
    <row r="128" spans="1:62" ht="14.25" customHeight="1" x14ac:dyDescent="0.25">
      <c r="A128" s="2">
        <v>349</v>
      </c>
      <c r="B128" s="2"/>
      <c r="C128" s="2" t="s">
        <v>101</v>
      </c>
      <c r="D128" s="2" t="s">
        <v>59</v>
      </c>
      <c r="E128" s="2" t="s">
        <v>60</v>
      </c>
      <c r="F128" s="2" t="s">
        <v>820</v>
      </c>
      <c r="G128" s="2" t="s">
        <v>864</v>
      </c>
      <c r="H128" s="2" t="s">
        <v>1</v>
      </c>
      <c r="I128" s="2" t="s">
        <v>1</v>
      </c>
      <c r="J128" s="2" t="s">
        <v>80</v>
      </c>
      <c r="K128" s="42" t="s">
        <v>66</v>
      </c>
      <c r="L128" s="46" t="s">
        <v>1</v>
      </c>
      <c r="M128" s="51" t="s">
        <v>68</v>
      </c>
      <c r="N128" s="42" t="s">
        <v>66</v>
      </c>
      <c r="O128" s="46" t="s">
        <v>1</v>
      </c>
      <c r="P128" s="47" t="s">
        <v>67</v>
      </c>
      <c r="Q128" s="46" t="s">
        <v>1</v>
      </c>
      <c r="R128" s="46" t="s">
        <v>1</v>
      </c>
      <c r="S128" s="46" t="s">
        <v>1</v>
      </c>
      <c r="T128" s="46" t="s">
        <v>1</v>
      </c>
      <c r="U128" s="46" t="s">
        <v>1</v>
      </c>
      <c r="V128" s="46" t="s">
        <v>1</v>
      </c>
      <c r="W128" s="46" t="s">
        <v>1</v>
      </c>
      <c r="X128" s="46" t="s">
        <v>1</v>
      </c>
      <c r="Y128" s="46" t="s">
        <v>1</v>
      </c>
      <c r="Z128" s="46" t="s">
        <v>1</v>
      </c>
      <c r="AA128" s="46" t="s">
        <v>1</v>
      </c>
      <c r="AB128" s="46" t="s">
        <v>1</v>
      </c>
      <c r="AC128" s="46" t="s">
        <v>1</v>
      </c>
      <c r="AD128" s="46" t="s">
        <v>1</v>
      </c>
      <c r="AE128" s="46" t="s">
        <v>1</v>
      </c>
      <c r="AF128" s="47" t="s">
        <v>67</v>
      </c>
      <c r="AG128" s="46" t="s">
        <v>1</v>
      </c>
      <c r="AH128" s="46" t="s">
        <v>1</v>
      </c>
      <c r="AI128" s="46" t="s">
        <v>1</v>
      </c>
      <c r="AJ128" s="46" t="s">
        <v>1</v>
      </c>
      <c r="AK128" s="46" t="s">
        <v>1</v>
      </c>
      <c r="AL128" s="40" t="s">
        <v>62</v>
      </c>
      <c r="AM128" s="46" t="s">
        <v>1</v>
      </c>
      <c r="AN128" s="46" t="s">
        <v>1</v>
      </c>
      <c r="AO128" s="46" t="s">
        <v>1</v>
      </c>
      <c r="AP128" s="46" t="s">
        <v>1</v>
      </c>
      <c r="AQ128" s="46" t="s">
        <v>1</v>
      </c>
      <c r="AR128" s="46" t="s">
        <v>1</v>
      </c>
      <c r="AS128" s="46" t="s">
        <v>1</v>
      </c>
      <c r="AT128" s="46" t="s">
        <v>1</v>
      </c>
      <c r="AU128" s="46" t="s">
        <v>1</v>
      </c>
      <c r="AV128" s="46" t="s">
        <v>1</v>
      </c>
      <c r="AW128" s="40" t="s">
        <v>62</v>
      </c>
      <c r="AX128" s="45" t="s">
        <v>71</v>
      </c>
      <c r="AY128" s="45">
        <v>1</v>
      </c>
      <c r="AZ128" s="42">
        <v>2</v>
      </c>
      <c r="BA128" s="48">
        <v>0</v>
      </c>
      <c r="BB128" s="49">
        <v>0</v>
      </c>
      <c r="BC128" s="53">
        <v>0</v>
      </c>
      <c r="BE128" s="30" t="e">
        <f>_xlfn.XLOOKUP(A128,'Non AGSA'!B:B,'Non AGSA'!B:B)</f>
        <v>#N/A</v>
      </c>
      <c r="BF128" s="30" t="e">
        <f>_xlfn.XLOOKUP(A128,'Dormant auditee list'!C:C,'Dormant auditee list'!C:C)</f>
        <v>#N/A</v>
      </c>
      <c r="BG128" s="30" t="str">
        <f>_xlfn.XLOOKUP(A128,Reworked!A:A,Reworked!I:I)</f>
        <v>Unqualified with findings</v>
      </c>
      <c r="BI128" s="30">
        <v>1</v>
      </c>
      <c r="BJ128" s="30">
        <v>2</v>
      </c>
    </row>
    <row r="129" spans="1:62" ht="14.25" customHeight="1" x14ac:dyDescent="0.25">
      <c r="A129" s="2">
        <v>352</v>
      </c>
      <c r="B129" s="2"/>
      <c r="C129" s="2" t="s">
        <v>101</v>
      </c>
      <c r="D129" s="2" t="s">
        <v>59</v>
      </c>
      <c r="E129" s="2" t="s">
        <v>60</v>
      </c>
      <c r="F129" s="2" t="s">
        <v>820</v>
      </c>
      <c r="G129" s="2" t="s">
        <v>864</v>
      </c>
      <c r="H129" s="2" t="s">
        <v>1</v>
      </c>
      <c r="I129" s="2" t="s">
        <v>1</v>
      </c>
      <c r="J129" s="2" t="s">
        <v>65</v>
      </c>
      <c r="K129" s="45" t="s">
        <v>57</v>
      </c>
      <c r="L129" s="46" t="s">
        <v>1</v>
      </c>
      <c r="M129" s="46" t="s">
        <v>1</v>
      </c>
      <c r="N129" s="45" t="s">
        <v>57</v>
      </c>
      <c r="O129" s="46" t="s">
        <v>1</v>
      </c>
      <c r="P129" s="46" t="s">
        <v>1</v>
      </c>
      <c r="Q129" s="46" t="s">
        <v>1</v>
      </c>
      <c r="R129" s="46" t="s">
        <v>1</v>
      </c>
      <c r="S129" s="46" t="s">
        <v>1</v>
      </c>
      <c r="T129" s="46" t="s">
        <v>1</v>
      </c>
      <c r="U129" s="46" t="s">
        <v>1</v>
      </c>
      <c r="V129" s="46" t="s">
        <v>1</v>
      </c>
      <c r="W129" s="46" t="s">
        <v>1</v>
      </c>
      <c r="X129" s="46" t="s">
        <v>1</v>
      </c>
      <c r="Y129" s="46" t="s">
        <v>1</v>
      </c>
      <c r="Z129" s="46" t="s">
        <v>1</v>
      </c>
      <c r="AA129" s="46" t="s">
        <v>1</v>
      </c>
      <c r="AB129" s="46" t="s">
        <v>1</v>
      </c>
      <c r="AC129" s="46" t="s">
        <v>1</v>
      </c>
      <c r="AD129" s="46" t="s">
        <v>1</v>
      </c>
      <c r="AE129" s="46" t="s">
        <v>1</v>
      </c>
      <c r="AF129" s="46" t="s">
        <v>1</v>
      </c>
      <c r="AG129" s="46" t="s">
        <v>1</v>
      </c>
      <c r="AH129" s="46" t="s">
        <v>1</v>
      </c>
      <c r="AI129" s="46" t="s">
        <v>1</v>
      </c>
      <c r="AJ129" s="46" t="s">
        <v>1</v>
      </c>
      <c r="AK129" s="46" t="s">
        <v>1</v>
      </c>
      <c r="AL129" s="46" t="s">
        <v>1</v>
      </c>
      <c r="AM129" s="46" t="s">
        <v>1</v>
      </c>
      <c r="AN129" s="46" t="s">
        <v>1</v>
      </c>
      <c r="AO129" s="46" t="s">
        <v>1</v>
      </c>
      <c r="AP129" s="46" t="s">
        <v>1</v>
      </c>
      <c r="AQ129" s="46" t="s">
        <v>1</v>
      </c>
      <c r="AR129" s="46" t="s">
        <v>1</v>
      </c>
      <c r="AS129" s="46" t="s">
        <v>1</v>
      </c>
      <c r="AT129" s="46" t="s">
        <v>1</v>
      </c>
      <c r="AU129" s="46" t="s">
        <v>1</v>
      </c>
      <c r="AV129" s="40" t="s">
        <v>62</v>
      </c>
      <c r="AW129" s="46" t="s">
        <v>1</v>
      </c>
      <c r="AX129" s="47" t="s">
        <v>63</v>
      </c>
      <c r="AY129" s="45">
        <v>1</v>
      </c>
      <c r="AZ129" s="42">
        <v>2</v>
      </c>
      <c r="BA129" s="49">
        <v>0</v>
      </c>
      <c r="BB129" s="48">
        <v>0</v>
      </c>
      <c r="BC129" s="53">
        <v>0.02</v>
      </c>
      <c r="BE129" s="30" t="e">
        <f>_xlfn.XLOOKUP(A129,'Non AGSA'!B:B,'Non AGSA'!B:B)</f>
        <v>#N/A</v>
      </c>
      <c r="BF129" s="30" t="e">
        <f>_xlfn.XLOOKUP(A129,'Dormant auditee list'!C:C,'Dormant auditee list'!C:C)</f>
        <v>#N/A</v>
      </c>
      <c r="BG129" s="30" t="str">
        <f>_xlfn.XLOOKUP(A129,Reworked!A:A,Reworked!I:I)</f>
        <v>Unqualified with no findings</v>
      </c>
      <c r="BI129" s="30">
        <v>1</v>
      </c>
      <c r="BJ129" s="30">
        <v>1</v>
      </c>
    </row>
    <row r="130" spans="1:62" ht="14.25" customHeight="1" x14ac:dyDescent="0.25">
      <c r="A130" s="2">
        <v>353</v>
      </c>
      <c r="B130" s="2"/>
      <c r="C130" s="2" t="s">
        <v>101</v>
      </c>
      <c r="D130" s="2" t="s">
        <v>59</v>
      </c>
      <c r="E130" s="2" t="s">
        <v>60</v>
      </c>
      <c r="F130" s="2" t="s">
        <v>820</v>
      </c>
      <c r="G130" s="2" t="s">
        <v>864</v>
      </c>
      <c r="H130" s="2" t="s">
        <v>1</v>
      </c>
      <c r="I130" s="2" t="s">
        <v>1</v>
      </c>
      <c r="J130" s="2" t="s">
        <v>97</v>
      </c>
      <c r="K130" s="42" t="s">
        <v>66</v>
      </c>
      <c r="L130" s="46" t="s">
        <v>1</v>
      </c>
      <c r="M130" s="47" t="s">
        <v>67</v>
      </c>
      <c r="N130" s="45" t="s">
        <v>57</v>
      </c>
      <c r="O130" s="46" t="s">
        <v>1</v>
      </c>
      <c r="P130" s="46" t="s">
        <v>1</v>
      </c>
      <c r="Q130" s="46" t="s">
        <v>1</v>
      </c>
      <c r="R130" s="46" t="s">
        <v>1</v>
      </c>
      <c r="S130" s="46" t="s">
        <v>1</v>
      </c>
      <c r="T130" s="46" t="s">
        <v>1</v>
      </c>
      <c r="U130" s="46" t="s">
        <v>1</v>
      </c>
      <c r="V130" s="46" t="s">
        <v>1</v>
      </c>
      <c r="W130" s="46" t="s">
        <v>1</v>
      </c>
      <c r="X130" s="46" t="s">
        <v>1</v>
      </c>
      <c r="Y130" s="46" t="s">
        <v>1</v>
      </c>
      <c r="Z130" s="46" t="s">
        <v>1</v>
      </c>
      <c r="AA130" s="46" t="s">
        <v>1</v>
      </c>
      <c r="AB130" s="46" t="s">
        <v>1</v>
      </c>
      <c r="AC130" s="46" t="s">
        <v>1</v>
      </c>
      <c r="AD130" s="46" t="s">
        <v>1</v>
      </c>
      <c r="AE130" s="46" t="s">
        <v>1</v>
      </c>
      <c r="AF130" s="47" t="s">
        <v>67</v>
      </c>
      <c r="AG130" s="46" t="s">
        <v>1</v>
      </c>
      <c r="AH130" s="46" t="s">
        <v>1</v>
      </c>
      <c r="AI130" s="46" t="s">
        <v>1</v>
      </c>
      <c r="AJ130" s="46" t="s">
        <v>1</v>
      </c>
      <c r="AK130" s="46" t="s">
        <v>1</v>
      </c>
      <c r="AL130" s="46" t="s">
        <v>1</v>
      </c>
      <c r="AM130" s="46" t="s">
        <v>1</v>
      </c>
      <c r="AN130" s="46" t="s">
        <v>1</v>
      </c>
      <c r="AO130" s="46" t="s">
        <v>1</v>
      </c>
      <c r="AP130" s="46" t="s">
        <v>1</v>
      </c>
      <c r="AQ130" s="47" t="s">
        <v>67</v>
      </c>
      <c r="AR130" s="46" t="s">
        <v>1</v>
      </c>
      <c r="AS130" s="46" t="s">
        <v>1</v>
      </c>
      <c r="AT130" s="46" t="s">
        <v>1</v>
      </c>
      <c r="AU130" s="46" t="s">
        <v>1</v>
      </c>
      <c r="AV130" s="51" t="s">
        <v>68</v>
      </c>
      <c r="AW130" s="47" t="s">
        <v>67</v>
      </c>
      <c r="AX130" s="45" t="s">
        <v>71</v>
      </c>
      <c r="AY130" s="42">
        <v>2</v>
      </c>
      <c r="AZ130" s="42">
        <v>2</v>
      </c>
      <c r="BA130" s="48">
        <v>0</v>
      </c>
      <c r="BB130" s="52">
        <v>1.1000000000000001</v>
      </c>
      <c r="BC130" s="55">
        <v>0</v>
      </c>
      <c r="BE130" s="30" t="e">
        <f>_xlfn.XLOOKUP(A130,'Non AGSA'!B:B,'Non AGSA'!B:B)</f>
        <v>#N/A</v>
      </c>
      <c r="BF130" s="30" t="e">
        <f>_xlfn.XLOOKUP(A130,'Dormant auditee list'!C:C,'Dormant auditee list'!C:C)</f>
        <v>#N/A</v>
      </c>
      <c r="BG130" s="30" t="str">
        <f>_xlfn.XLOOKUP(A130,Reworked!A:A,Reworked!I:I)</f>
        <v>Unqualified with findings</v>
      </c>
      <c r="BI130" s="30">
        <v>1</v>
      </c>
      <c r="BJ130" s="30">
        <v>2</v>
      </c>
    </row>
    <row r="131" spans="1:62" ht="14.25" customHeight="1" x14ac:dyDescent="0.25">
      <c r="A131" s="2">
        <v>354</v>
      </c>
      <c r="B131" s="2"/>
      <c r="C131" s="2" t="s">
        <v>101</v>
      </c>
      <c r="D131" s="2" t="s">
        <v>59</v>
      </c>
      <c r="E131" s="2" t="s">
        <v>60</v>
      </c>
      <c r="F131" s="2" t="s">
        <v>820</v>
      </c>
      <c r="G131" s="2" t="s">
        <v>864</v>
      </c>
      <c r="H131" s="2" t="s">
        <v>1</v>
      </c>
      <c r="I131" s="2" t="s">
        <v>1</v>
      </c>
      <c r="J131" s="2" t="s">
        <v>76</v>
      </c>
      <c r="K131" s="45" t="s">
        <v>57</v>
      </c>
      <c r="L131" s="46" t="s">
        <v>1</v>
      </c>
      <c r="M131" s="46" t="s">
        <v>1</v>
      </c>
      <c r="N131" s="45" t="s">
        <v>57</v>
      </c>
      <c r="O131" s="46" t="s">
        <v>1</v>
      </c>
      <c r="P131" s="46" t="s">
        <v>1</v>
      </c>
      <c r="Q131" s="46" t="s">
        <v>1</v>
      </c>
      <c r="R131" s="46" t="s">
        <v>1</v>
      </c>
      <c r="S131" s="46" t="s">
        <v>1</v>
      </c>
      <c r="T131" s="46" t="s">
        <v>1</v>
      </c>
      <c r="U131" s="46" t="s">
        <v>1</v>
      </c>
      <c r="V131" s="46" t="s">
        <v>1</v>
      </c>
      <c r="W131" s="46" t="s">
        <v>1</v>
      </c>
      <c r="X131" s="46" t="s">
        <v>1</v>
      </c>
      <c r="Y131" s="46" t="s">
        <v>1</v>
      </c>
      <c r="Z131" s="46" t="s">
        <v>1</v>
      </c>
      <c r="AA131" s="46" t="s">
        <v>1</v>
      </c>
      <c r="AB131" s="46" t="s">
        <v>1</v>
      </c>
      <c r="AC131" s="46" t="s">
        <v>1</v>
      </c>
      <c r="AD131" s="46" t="s">
        <v>1</v>
      </c>
      <c r="AE131" s="46" t="s">
        <v>1</v>
      </c>
      <c r="AF131" s="46" t="s">
        <v>1</v>
      </c>
      <c r="AG131" s="46" t="s">
        <v>1</v>
      </c>
      <c r="AH131" s="46" t="s">
        <v>1</v>
      </c>
      <c r="AI131" s="46" t="s">
        <v>1</v>
      </c>
      <c r="AJ131" s="46" t="s">
        <v>1</v>
      </c>
      <c r="AK131" s="46" t="s">
        <v>1</v>
      </c>
      <c r="AL131" s="46" t="s">
        <v>1</v>
      </c>
      <c r="AM131" s="46" t="s">
        <v>1</v>
      </c>
      <c r="AN131" s="46" t="s">
        <v>1</v>
      </c>
      <c r="AO131" s="46" t="s">
        <v>1</v>
      </c>
      <c r="AP131" s="46" t="s">
        <v>1</v>
      </c>
      <c r="AQ131" s="46" t="s">
        <v>1</v>
      </c>
      <c r="AR131" s="46" t="s">
        <v>1</v>
      </c>
      <c r="AS131" s="46" t="s">
        <v>1</v>
      </c>
      <c r="AT131" s="46" t="s">
        <v>1</v>
      </c>
      <c r="AU131" s="46" t="s">
        <v>1</v>
      </c>
      <c r="AV131" s="40" t="s">
        <v>62</v>
      </c>
      <c r="AW131" s="51" t="s">
        <v>68</v>
      </c>
      <c r="AX131" s="45" t="s">
        <v>71</v>
      </c>
      <c r="AY131" s="45">
        <v>1</v>
      </c>
      <c r="AZ131" s="42">
        <v>2</v>
      </c>
      <c r="BA131" s="48">
        <v>0</v>
      </c>
      <c r="BB131" s="48">
        <v>0</v>
      </c>
      <c r="BC131" s="55">
        <v>0</v>
      </c>
      <c r="BE131" s="30" t="e">
        <f>_xlfn.XLOOKUP(A131,'Non AGSA'!B:B,'Non AGSA'!B:B)</f>
        <v>#N/A</v>
      </c>
      <c r="BF131" s="30" t="e">
        <f>_xlfn.XLOOKUP(A131,'Dormant auditee list'!C:C,'Dormant auditee list'!C:C)</f>
        <v>#N/A</v>
      </c>
      <c r="BG131" s="30" t="str">
        <f>_xlfn.XLOOKUP(A131,Reworked!A:A,Reworked!I:I)</f>
        <v>Unqualified with no findings</v>
      </c>
      <c r="BI131" s="30">
        <v>1</v>
      </c>
      <c r="BJ131" s="30">
        <v>1</v>
      </c>
    </row>
    <row r="132" spans="1:62" ht="14.25" customHeight="1" x14ac:dyDescent="0.25">
      <c r="A132" s="2">
        <v>355</v>
      </c>
      <c r="B132" s="2"/>
      <c r="C132" s="2" t="s">
        <v>101</v>
      </c>
      <c r="D132" s="2" t="s">
        <v>59</v>
      </c>
      <c r="E132" s="2" t="s">
        <v>60</v>
      </c>
      <c r="F132" s="2" t="s">
        <v>820</v>
      </c>
      <c r="G132" s="2" t="s">
        <v>864</v>
      </c>
      <c r="H132" s="2" t="s">
        <v>1</v>
      </c>
      <c r="I132" s="2" t="s">
        <v>1</v>
      </c>
      <c r="J132" s="2" t="s">
        <v>95</v>
      </c>
      <c r="K132" s="45" t="s">
        <v>57</v>
      </c>
      <c r="L132" s="46" t="s">
        <v>1</v>
      </c>
      <c r="M132" s="46" t="s">
        <v>1</v>
      </c>
      <c r="N132" s="45" t="s">
        <v>57</v>
      </c>
      <c r="O132" s="46" t="s">
        <v>1</v>
      </c>
      <c r="P132" s="46" t="s">
        <v>1</v>
      </c>
      <c r="Q132" s="46" t="s">
        <v>1</v>
      </c>
      <c r="R132" s="46" t="s">
        <v>1</v>
      </c>
      <c r="S132" s="46" t="s">
        <v>1</v>
      </c>
      <c r="T132" s="46" t="s">
        <v>1</v>
      </c>
      <c r="U132" s="46" t="s">
        <v>1</v>
      </c>
      <c r="V132" s="46" t="s">
        <v>1</v>
      </c>
      <c r="W132" s="46" t="s">
        <v>1</v>
      </c>
      <c r="X132" s="46" t="s">
        <v>1</v>
      </c>
      <c r="Y132" s="46" t="s">
        <v>1</v>
      </c>
      <c r="Z132" s="46" t="s">
        <v>1</v>
      </c>
      <c r="AA132" s="46" t="s">
        <v>1</v>
      </c>
      <c r="AB132" s="46" t="s">
        <v>1</v>
      </c>
      <c r="AC132" s="46" t="s">
        <v>1</v>
      </c>
      <c r="AD132" s="46" t="s">
        <v>1</v>
      </c>
      <c r="AE132" s="46" t="s">
        <v>1</v>
      </c>
      <c r="AF132" s="46" t="s">
        <v>1</v>
      </c>
      <c r="AG132" s="46" t="s">
        <v>1</v>
      </c>
      <c r="AH132" s="46" t="s">
        <v>1</v>
      </c>
      <c r="AI132" s="46" t="s">
        <v>1</v>
      </c>
      <c r="AJ132" s="46" t="s">
        <v>1</v>
      </c>
      <c r="AK132" s="46" t="s">
        <v>1</v>
      </c>
      <c r="AL132" s="46" t="s">
        <v>1</v>
      </c>
      <c r="AM132" s="46" t="s">
        <v>1</v>
      </c>
      <c r="AN132" s="46" t="s">
        <v>1</v>
      </c>
      <c r="AO132" s="46" t="s">
        <v>1</v>
      </c>
      <c r="AP132" s="46" t="s">
        <v>1</v>
      </c>
      <c r="AQ132" s="46" t="s">
        <v>1</v>
      </c>
      <c r="AR132" s="46" t="s">
        <v>1</v>
      </c>
      <c r="AS132" s="46" t="s">
        <v>1</v>
      </c>
      <c r="AT132" s="46" t="s">
        <v>1</v>
      </c>
      <c r="AU132" s="46" t="s">
        <v>1</v>
      </c>
      <c r="AV132" s="46" t="s">
        <v>1</v>
      </c>
      <c r="AW132" s="51" t="s">
        <v>68</v>
      </c>
      <c r="AX132" s="45" t="s">
        <v>71</v>
      </c>
      <c r="AY132" s="42">
        <v>2</v>
      </c>
      <c r="AZ132" s="42">
        <v>2</v>
      </c>
      <c r="BA132" s="48">
        <v>0</v>
      </c>
      <c r="BB132" s="49">
        <v>0</v>
      </c>
      <c r="BC132" s="50">
        <v>0.04</v>
      </c>
      <c r="BE132" s="30" t="e">
        <f>_xlfn.XLOOKUP(A132,'Non AGSA'!B:B,'Non AGSA'!B:B)</f>
        <v>#N/A</v>
      </c>
      <c r="BF132" s="30" t="e">
        <f>_xlfn.XLOOKUP(A132,'Dormant auditee list'!C:C,'Dormant auditee list'!C:C)</f>
        <v>#N/A</v>
      </c>
      <c r="BG132" s="30" t="str">
        <f>_xlfn.XLOOKUP(A132,Reworked!A:A,Reworked!I:I)</f>
        <v>Unqualified with no findings</v>
      </c>
      <c r="BI132" s="30">
        <v>1</v>
      </c>
      <c r="BJ132" s="30">
        <v>1</v>
      </c>
    </row>
    <row r="133" spans="1:62" ht="13.5" customHeight="1" x14ac:dyDescent="0.25">
      <c r="A133" s="2">
        <v>356</v>
      </c>
      <c r="B133" s="2"/>
      <c r="C133" s="2" t="s">
        <v>101</v>
      </c>
      <c r="D133" s="2" t="s">
        <v>59</v>
      </c>
      <c r="E133" s="2" t="s">
        <v>60</v>
      </c>
      <c r="F133" s="2" t="s">
        <v>820</v>
      </c>
      <c r="G133" s="2" t="s">
        <v>864</v>
      </c>
      <c r="H133" s="2" t="s">
        <v>1</v>
      </c>
      <c r="I133" s="2" t="s">
        <v>1</v>
      </c>
      <c r="J133" s="2" t="s">
        <v>70</v>
      </c>
      <c r="K133" s="45" t="s">
        <v>57</v>
      </c>
      <c r="L133" s="46" t="s">
        <v>1</v>
      </c>
      <c r="M133" s="46" t="s">
        <v>1</v>
      </c>
      <c r="N133" s="45" t="s">
        <v>57</v>
      </c>
      <c r="O133" s="46" t="s">
        <v>1</v>
      </c>
      <c r="P133" s="40" t="s">
        <v>62</v>
      </c>
      <c r="Q133" s="46" t="s">
        <v>1</v>
      </c>
      <c r="R133" s="46" t="s">
        <v>1</v>
      </c>
      <c r="S133" s="46" t="s">
        <v>1</v>
      </c>
      <c r="T133" s="46" t="s">
        <v>1</v>
      </c>
      <c r="U133" s="46" t="s">
        <v>1</v>
      </c>
      <c r="V133" s="46" t="s">
        <v>1</v>
      </c>
      <c r="W133" s="46" t="s">
        <v>1</v>
      </c>
      <c r="X133" s="46" t="s">
        <v>1</v>
      </c>
      <c r="Y133" s="46" t="s">
        <v>1</v>
      </c>
      <c r="Z133" s="46" t="s">
        <v>1</v>
      </c>
      <c r="AA133" s="46" t="s">
        <v>1</v>
      </c>
      <c r="AB133" s="46" t="s">
        <v>1</v>
      </c>
      <c r="AC133" s="46" t="s">
        <v>1</v>
      </c>
      <c r="AD133" s="46" t="s">
        <v>1</v>
      </c>
      <c r="AE133" s="46" t="s">
        <v>1</v>
      </c>
      <c r="AF133" s="46" t="s">
        <v>1</v>
      </c>
      <c r="AG133" s="46" t="s">
        <v>1</v>
      </c>
      <c r="AH133" s="46" t="s">
        <v>1</v>
      </c>
      <c r="AI133" s="46" t="s">
        <v>1</v>
      </c>
      <c r="AJ133" s="46" t="s">
        <v>1</v>
      </c>
      <c r="AK133" s="46" t="s">
        <v>1</v>
      </c>
      <c r="AL133" s="46" t="s">
        <v>1</v>
      </c>
      <c r="AM133" s="46" t="s">
        <v>1</v>
      </c>
      <c r="AN133" s="46" t="s">
        <v>1</v>
      </c>
      <c r="AO133" s="46" t="s">
        <v>1</v>
      </c>
      <c r="AP133" s="46" t="s">
        <v>1</v>
      </c>
      <c r="AQ133" s="46" t="s">
        <v>1</v>
      </c>
      <c r="AR133" s="46" t="s">
        <v>1</v>
      </c>
      <c r="AS133" s="46" t="s">
        <v>1</v>
      </c>
      <c r="AT133" s="46" t="s">
        <v>1</v>
      </c>
      <c r="AU133" s="46" t="s">
        <v>1</v>
      </c>
      <c r="AV133" s="51" t="s">
        <v>68</v>
      </c>
      <c r="AW133" s="46" t="s">
        <v>1</v>
      </c>
      <c r="AX133" s="45" t="s">
        <v>71</v>
      </c>
      <c r="AY133" s="45">
        <v>1</v>
      </c>
      <c r="AZ133" s="42">
        <v>2</v>
      </c>
      <c r="BA133" s="48">
        <v>0</v>
      </c>
      <c r="BB133" s="49">
        <v>0</v>
      </c>
      <c r="BC133" s="55">
        <v>0</v>
      </c>
      <c r="BE133" s="30" t="e">
        <f>_xlfn.XLOOKUP(A133,'Non AGSA'!B:B,'Non AGSA'!B:B)</f>
        <v>#N/A</v>
      </c>
      <c r="BF133" s="30" t="e">
        <f>_xlfn.XLOOKUP(A133,'Dormant auditee list'!C:C,'Dormant auditee list'!C:C)</f>
        <v>#N/A</v>
      </c>
      <c r="BG133" s="30" t="str">
        <f>_xlfn.XLOOKUP(A133,Reworked!A:A,Reworked!I:I)</f>
        <v>Unqualified with no findings</v>
      </c>
      <c r="BI133" s="30">
        <v>1</v>
      </c>
      <c r="BJ133" s="30">
        <v>1</v>
      </c>
    </row>
    <row r="134" spans="1:62" ht="14.25" customHeight="1" x14ac:dyDescent="0.25">
      <c r="A134" s="2">
        <v>372</v>
      </c>
      <c r="B134" s="2"/>
      <c r="C134" s="2" t="s">
        <v>107</v>
      </c>
      <c r="D134" s="2" t="s">
        <v>59</v>
      </c>
      <c r="E134" s="2" t="s">
        <v>60</v>
      </c>
      <c r="F134" s="2" t="s">
        <v>820</v>
      </c>
      <c r="G134" s="2" t="s">
        <v>866</v>
      </c>
      <c r="H134" s="2" t="s">
        <v>1</v>
      </c>
      <c r="I134" s="2" t="s">
        <v>1</v>
      </c>
      <c r="J134" s="2" t="s">
        <v>80</v>
      </c>
      <c r="K134" s="45" t="s">
        <v>57</v>
      </c>
      <c r="L134" s="46" t="s">
        <v>1</v>
      </c>
      <c r="M134" s="46" t="s">
        <v>1</v>
      </c>
      <c r="N134" s="45" t="s">
        <v>57</v>
      </c>
      <c r="O134" s="46" t="s">
        <v>1</v>
      </c>
      <c r="P134" s="46" t="s">
        <v>1</v>
      </c>
      <c r="Q134" s="46" t="s">
        <v>1</v>
      </c>
      <c r="R134" s="46" t="s">
        <v>1</v>
      </c>
      <c r="S134" s="46" t="s">
        <v>1</v>
      </c>
      <c r="T134" s="46" t="s">
        <v>1</v>
      </c>
      <c r="U134" s="46" t="s">
        <v>1</v>
      </c>
      <c r="V134" s="46" t="s">
        <v>1</v>
      </c>
      <c r="W134" s="46" t="s">
        <v>1</v>
      </c>
      <c r="X134" s="46" t="s">
        <v>1</v>
      </c>
      <c r="Y134" s="46" t="s">
        <v>1</v>
      </c>
      <c r="Z134" s="46" t="s">
        <v>1</v>
      </c>
      <c r="AA134" s="46" t="s">
        <v>1</v>
      </c>
      <c r="AB134" s="46" t="s">
        <v>1</v>
      </c>
      <c r="AC134" s="46" t="s">
        <v>1</v>
      </c>
      <c r="AD134" s="46" t="s">
        <v>1</v>
      </c>
      <c r="AE134" s="46" t="s">
        <v>1</v>
      </c>
      <c r="AF134" s="46" t="s">
        <v>1</v>
      </c>
      <c r="AG134" s="46" t="s">
        <v>1</v>
      </c>
      <c r="AH134" s="46" t="s">
        <v>1</v>
      </c>
      <c r="AI134" s="46" t="s">
        <v>1</v>
      </c>
      <c r="AJ134" s="46" t="s">
        <v>1</v>
      </c>
      <c r="AK134" s="46" t="s">
        <v>1</v>
      </c>
      <c r="AL134" s="46" t="s">
        <v>1</v>
      </c>
      <c r="AM134" s="46" t="s">
        <v>1</v>
      </c>
      <c r="AN134" s="46" t="s">
        <v>1</v>
      </c>
      <c r="AO134" s="46" t="s">
        <v>1</v>
      </c>
      <c r="AP134" s="46" t="s">
        <v>1</v>
      </c>
      <c r="AQ134" s="46" t="s">
        <v>1</v>
      </c>
      <c r="AR134" s="46" t="s">
        <v>1</v>
      </c>
      <c r="AS134" s="46" t="s">
        <v>1</v>
      </c>
      <c r="AT134" s="46" t="s">
        <v>1</v>
      </c>
      <c r="AU134" s="46" t="s">
        <v>1</v>
      </c>
      <c r="AV134" s="40" t="s">
        <v>62</v>
      </c>
      <c r="AW134" s="46" t="s">
        <v>1</v>
      </c>
      <c r="AX134" s="45" t="s">
        <v>71</v>
      </c>
      <c r="AY134" s="45">
        <v>1</v>
      </c>
      <c r="AZ134" s="45">
        <v>1</v>
      </c>
      <c r="BA134" s="48">
        <v>0</v>
      </c>
      <c r="BB134" s="49">
        <v>0</v>
      </c>
      <c r="BC134" s="50">
        <v>8.9999999999999993E-3</v>
      </c>
      <c r="BE134" s="30" t="e">
        <f>_xlfn.XLOOKUP(A134,'Non AGSA'!B:B,'Non AGSA'!B:B)</f>
        <v>#N/A</v>
      </c>
      <c r="BF134" s="30" t="e">
        <f>_xlfn.XLOOKUP(A134,'Dormant auditee list'!C:C,'Dormant auditee list'!C:C)</f>
        <v>#N/A</v>
      </c>
      <c r="BG134" s="30" t="str">
        <f>_xlfn.XLOOKUP(A134,Reworked!A:A,Reworked!I:I)</f>
        <v>Unqualified with no findings</v>
      </c>
      <c r="BI134" s="30">
        <v>1</v>
      </c>
      <c r="BJ134" s="30">
        <v>1</v>
      </c>
    </row>
    <row r="135" spans="1:62" ht="14.25" customHeight="1" x14ac:dyDescent="0.25">
      <c r="A135" s="2">
        <v>373</v>
      </c>
      <c r="B135" s="2"/>
      <c r="C135" s="2" t="s">
        <v>107</v>
      </c>
      <c r="D135" s="2" t="s">
        <v>59</v>
      </c>
      <c r="E135" s="2" t="s">
        <v>60</v>
      </c>
      <c r="F135" s="2" t="s">
        <v>820</v>
      </c>
      <c r="G135" s="2" t="s">
        <v>866</v>
      </c>
      <c r="H135" s="2" t="s">
        <v>1</v>
      </c>
      <c r="I135" s="2" t="s">
        <v>1</v>
      </c>
      <c r="J135" s="2" t="s">
        <v>99</v>
      </c>
      <c r="K135" s="45" t="s">
        <v>57</v>
      </c>
      <c r="L135" s="46" t="s">
        <v>1</v>
      </c>
      <c r="M135" s="46" t="s">
        <v>1</v>
      </c>
      <c r="N135" s="45" t="s">
        <v>57</v>
      </c>
      <c r="O135" s="46" t="s">
        <v>1</v>
      </c>
      <c r="P135" s="46" t="s">
        <v>1</v>
      </c>
      <c r="Q135" s="46" t="s">
        <v>1</v>
      </c>
      <c r="R135" s="46" t="s">
        <v>1</v>
      </c>
      <c r="S135" s="46" t="s">
        <v>1</v>
      </c>
      <c r="T135" s="46" t="s">
        <v>1</v>
      </c>
      <c r="U135" s="46" t="s">
        <v>1</v>
      </c>
      <c r="V135" s="46" t="s">
        <v>1</v>
      </c>
      <c r="W135" s="46" t="s">
        <v>1</v>
      </c>
      <c r="X135" s="46" t="s">
        <v>1</v>
      </c>
      <c r="Y135" s="46" t="s">
        <v>1</v>
      </c>
      <c r="Z135" s="46" t="s">
        <v>1</v>
      </c>
      <c r="AA135" s="46" t="s">
        <v>1</v>
      </c>
      <c r="AB135" s="46" t="s">
        <v>1</v>
      </c>
      <c r="AC135" s="46" t="s">
        <v>1</v>
      </c>
      <c r="AD135" s="46" t="s">
        <v>1</v>
      </c>
      <c r="AE135" s="46" t="s">
        <v>1</v>
      </c>
      <c r="AF135" s="46" t="s">
        <v>1</v>
      </c>
      <c r="AG135" s="46" t="s">
        <v>1</v>
      </c>
      <c r="AH135" s="46" t="s">
        <v>1</v>
      </c>
      <c r="AI135" s="46" t="s">
        <v>1</v>
      </c>
      <c r="AJ135" s="46" t="s">
        <v>1</v>
      </c>
      <c r="AK135" s="46" t="s">
        <v>1</v>
      </c>
      <c r="AL135" s="46" t="s">
        <v>1</v>
      </c>
      <c r="AM135" s="46" t="s">
        <v>1</v>
      </c>
      <c r="AN135" s="46" t="s">
        <v>1</v>
      </c>
      <c r="AO135" s="46" t="s">
        <v>1</v>
      </c>
      <c r="AP135" s="46" t="s">
        <v>1</v>
      </c>
      <c r="AQ135" s="46" t="s">
        <v>1</v>
      </c>
      <c r="AR135" s="46" t="s">
        <v>1</v>
      </c>
      <c r="AS135" s="46" t="s">
        <v>1</v>
      </c>
      <c r="AT135" s="46" t="s">
        <v>1</v>
      </c>
      <c r="AU135" s="46" t="s">
        <v>1</v>
      </c>
      <c r="AV135" s="46" t="s">
        <v>1</v>
      </c>
      <c r="AW135" s="46" t="s">
        <v>1</v>
      </c>
      <c r="AX135" s="45" t="s">
        <v>71</v>
      </c>
      <c r="AY135" s="45">
        <v>1</v>
      </c>
      <c r="AZ135" s="45">
        <v>1</v>
      </c>
      <c r="BA135" s="48">
        <v>0</v>
      </c>
      <c r="BB135" s="52">
        <v>12</v>
      </c>
      <c r="BC135" s="55">
        <v>0</v>
      </c>
      <c r="BE135" s="30" t="e">
        <f>_xlfn.XLOOKUP(A135,'Non AGSA'!B:B,'Non AGSA'!B:B)</f>
        <v>#N/A</v>
      </c>
      <c r="BF135" s="30" t="e">
        <f>_xlfn.XLOOKUP(A135,'Dormant auditee list'!C:C,'Dormant auditee list'!C:C)</f>
        <v>#N/A</v>
      </c>
      <c r="BG135" s="30" t="str">
        <f>_xlfn.XLOOKUP(A135,Reworked!A:A,Reworked!I:I)</f>
        <v>Unqualified with no findings</v>
      </c>
      <c r="BI135" s="30">
        <v>1</v>
      </c>
      <c r="BJ135" s="30">
        <v>1</v>
      </c>
    </row>
    <row r="136" spans="1:62" ht="14.25" customHeight="1" x14ac:dyDescent="0.25">
      <c r="A136" s="2">
        <v>376</v>
      </c>
      <c r="B136" s="2"/>
      <c r="C136" s="2" t="s">
        <v>107</v>
      </c>
      <c r="D136" s="2" t="s">
        <v>59</v>
      </c>
      <c r="E136" s="2" t="s">
        <v>60</v>
      </c>
      <c r="F136" s="2" t="s">
        <v>820</v>
      </c>
      <c r="G136" s="2" t="s">
        <v>866</v>
      </c>
      <c r="H136" s="2" t="s">
        <v>1</v>
      </c>
      <c r="I136" s="2" t="s">
        <v>1</v>
      </c>
      <c r="J136" s="2" t="s">
        <v>97</v>
      </c>
      <c r="K136" s="45" t="s">
        <v>57</v>
      </c>
      <c r="L136" s="46" t="s">
        <v>1</v>
      </c>
      <c r="M136" s="46" t="s">
        <v>1</v>
      </c>
      <c r="N136" s="45" t="s">
        <v>57</v>
      </c>
      <c r="O136" s="46" t="s">
        <v>1</v>
      </c>
      <c r="P136" s="40" t="s">
        <v>62</v>
      </c>
      <c r="Q136" s="46" t="s">
        <v>1</v>
      </c>
      <c r="R136" s="46" t="s">
        <v>1</v>
      </c>
      <c r="S136" s="46" t="s">
        <v>1</v>
      </c>
      <c r="T136" s="46" t="s">
        <v>1</v>
      </c>
      <c r="U136" s="46" t="s">
        <v>1</v>
      </c>
      <c r="V136" s="46" t="s">
        <v>1</v>
      </c>
      <c r="W136" s="46" t="s">
        <v>1</v>
      </c>
      <c r="X136" s="46" t="s">
        <v>1</v>
      </c>
      <c r="Y136" s="46" t="s">
        <v>1</v>
      </c>
      <c r="Z136" s="46" t="s">
        <v>1</v>
      </c>
      <c r="AA136" s="46" t="s">
        <v>1</v>
      </c>
      <c r="AB136" s="46" t="s">
        <v>1</v>
      </c>
      <c r="AC136" s="46" t="s">
        <v>1</v>
      </c>
      <c r="AD136" s="46" t="s">
        <v>1</v>
      </c>
      <c r="AE136" s="46" t="s">
        <v>1</v>
      </c>
      <c r="AF136" s="46" t="s">
        <v>1</v>
      </c>
      <c r="AG136" s="46" t="s">
        <v>1</v>
      </c>
      <c r="AH136" s="46" t="s">
        <v>1</v>
      </c>
      <c r="AI136" s="46" t="s">
        <v>1</v>
      </c>
      <c r="AJ136" s="46" t="s">
        <v>1</v>
      </c>
      <c r="AK136" s="46" t="s">
        <v>1</v>
      </c>
      <c r="AL136" s="46" t="s">
        <v>1</v>
      </c>
      <c r="AM136" s="46" t="s">
        <v>1</v>
      </c>
      <c r="AN136" s="46" t="s">
        <v>1</v>
      </c>
      <c r="AO136" s="46" t="s">
        <v>1</v>
      </c>
      <c r="AP136" s="46" t="s">
        <v>1</v>
      </c>
      <c r="AQ136" s="46" t="s">
        <v>1</v>
      </c>
      <c r="AR136" s="46" t="s">
        <v>1</v>
      </c>
      <c r="AS136" s="46" t="s">
        <v>1</v>
      </c>
      <c r="AT136" s="46" t="s">
        <v>1</v>
      </c>
      <c r="AU136" s="46" t="s">
        <v>1</v>
      </c>
      <c r="AV136" s="46" t="s">
        <v>1</v>
      </c>
      <c r="AW136" s="46" t="s">
        <v>1</v>
      </c>
      <c r="AX136" s="47" t="s">
        <v>63</v>
      </c>
      <c r="AY136" s="42">
        <v>2</v>
      </c>
      <c r="AZ136" s="42">
        <v>2</v>
      </c>
      <c r="BA136" s="48">
        <v>0</v>
      </c>
      <c r="BB136" s="49">
        <v>0.02</v>
      </c>
      <c r="BC136" s="50">
        <v>0.03</v>
      </c>
      <c r="BE136" s="30" t="e">
        <f>_xlfn.XLOOKUP(A136,'Non AGSA'!B:B,'Non AGSA'!B:B)</f>
        <v>#N/A</v>
      </c>
      <c r="BF136" s="30" t="e">
        <f>_xlfn.XLOOKUP(A136,'Dormant auditee list'!C:C,'Dormant auditee list'!C:C)</f>
        <v>#N/A</v>
      </c>
      <c r="BG136" s="30" t="str">
        <f>_xlfn.XLOOKUP(A136,Reworked!A:A,Reworked!I:I)</f>
        <v>Unqualified with no findings</v>
      </c>
      <c r="BI136" s="30">
        <v>1</v>
      </c>
      <c r="BJ136" s="30">
        <v>1</v>
      </c>
    </row>
    <row r="137" spans="1:62" ht="14.25" customHeight="1" x14ac:dyDescent="0.25">
      <c r="A137" s="2">
        <v>134</v>
      </c>
      <c r="B137" s="2"/>
      <c r="C137" s="2" t="s">
        <v>107</v>
      </c>
      <c r="D137" s="2" t="s">
        <v>59</v>
      </c>
      <c r="E137" s="2" t="s">
        <v>60</v>
      </c>
      <c r="F137" s="2" t="s">
        <v>820</v>
      </c>
      <c r="G137" s="2" t="s">
        <v>866</v>
      </c>
      <c r="H137" s="2" t="s">
        <v>1</v>
      </c>
      <c r="I137" s="2" t="s">
        <v>1</v>
      </c>
      <c r="J137" s="2" t="s">
        <v>76</v>
      </c>
      <c r="K137" s="45" t="s">
        <v>57</v>
      </c>
      <c r="L137" s="46" t="s">
        <v>1</v>
      </c>
      <c r="M137" s="46" t="s">
        <v>1</v>
      </c>
      <c r="N137" s="45" t="s">
        <v>57</v>
      </c>
      <c r="O137" s="46" t="s">
        <v>1</v>
      </c>
      <c r="P137" s="46" t="s">
        <v>1</v>
      </c>
      <c r="Q137" s="46" t="s">
        <v>1</v>
      </c>
      <c r="R137" s="46" t="s">
        <v>1</v>
      </c>
      <c r="S137" s="46" t="s">
        <v>1</v>
      </c>
      <c r="T137" s="46" t="s">
        <v>1</v>
      </c>
      <c r="U137" s="46" t="s">
        <v>1</v>
      </c>
      <c r="V137" s="46" t="s">
        <v>1</v>
      </c>
      <c r="W137" s="46" t="s">
        <v>1</v>
      </c>
      <c r="X137" s="46" t="s">
        <v>1</v>
      </c>
      <c r="Y137" s="46" t="s">
        <v>1</v>
      </c>
      <c r="Z137" s="46" t="s">
        <v>1</v>
      </c>
      <c r="AA137" s="46" t="s">
        <v>1</v>
      </c>
      <c r="AB137" s="46" t="s">
        <v>1</v>
      </c>
      <c r="AC137" s="46" t="s">
        <v>1</v>
      </c>
      <c r="AD137" s="46" t="s">
        <v>1</v>
      </c>
      <c r="AE137" s="46" t="s">
        <v>1</v>
      </c>
      <c r="AF137" s="46" t="s">
        <v>1</v>
      </c>
      <c r="AG137" s="46" t="s">
        <v>1</v>
      </c>
      <c r="AH137" s="46" t="s">
        <v>1</v>
      </c>
      <c r="AI137" s="46" t="s">
        <v>1</v>
      </c>
      <c r="AJ137" s="46" t="s">
        <v>1</v>
      </c>
      <c r="AK137" s="46" t="s">
        <v>1</v>
      </c>
      <c r="AL137" s="46" t="s">
        <v>1</v>
      </c>
      <c r="AM137" s="46" t="s">
        <v>1</v>
      </c>
      <c r="AN137" s="46" t="s">
        <v>1</v>
      </c>
      <c r="AO137" s="46" t="s">
        <v>1</v>
      </c>
      <c r="AP137" s="46" t="s">
        <v>1</v>
      </c>
      <c r="AQ137" s="46" t="s">
        <v>1</v>
      </c>
      <c r="AR137" s="46" t="s">
        <v>1</v>
      </c>
      <c r="AS137" s="46" t="s">
        <v>1</v>
      </c>
      <c r="AT137" s="46" t="s">
        <v>1</v>
      </c>
      <c r="AU137" s="46" t="s">
        <v>1</v>
      </c>
      <c r="AV137" s="46" t="s">
        <v>1</v>
      </c>
      <c r="AW137" s="46" t="s">
        <v>1</v>
      </c>
      <c r="AX137" s="45" t="s">
        <v>71</v>
      </c>
      <c r="AY137" s="45">
        <v>1</v>
      </c>
      <c r="AZ137" s="42">
        <v>2</v>
      </c>
      <c r="BA137" s="48">
        <v>0</v>
      </c>
      <c r="BB137" s="48">
        <v>0</v>
      </c>
      <c r="BC137" s="55">
        <v>0</v>
      </c>
      <c r="BE137" s="30" t="e">
        <f>_xlfn.XLOOKUP(A137,'Non AGSA'!B:B,'Non AGSA'!B:B)</f>
        <v>#N/A</v>
      </c>
      <c r="BF137" s="30" t="e">
        <f>_xlfn.XLOOKUP(A137,'Dormant auditee list'!C:C,'Dormant auditee list'!C:C)</f>
        <v>#N/A</v>
      </c>
      <c r="BG137" s="30" t="str">
        <f>_xlfn.XLOOKUP(A137,Reworked!A:A,Reworked!I:I)</f>
        <v>Unqualified with no findings</v>
      </c>
      <c r="BI137" s="30">
        <v>1</v>
      </c>
      <c r="BJ137" s="30">
        <v>1</v>
      </c>
    </row>
    <row r="138" spans="1:62" ht="14.25" customHeight="1" x14ac:dyDescent="0.25">
      <c r="A138" s="2">
        <v>377</v>
      </c>
      <c r="B138" s="2"/>
      <c r="C138" s="2" t="s">
        <v>107</v>
      </c>
      <c r="D138" s="2" t="s">
        <v>59</v>
      </c>
      <c r="E138" s="2" t="s">
        <v>60</v>
      </c>
      <c r="F138" s="2" t="s">
        <v>820</v>
      </c>
      <c r="G138" s="2" t="s">
        <v>866</v>
      </c>
      <c r="H138" s="2" t="s">
        <v>1</v>
      </c>
      <c r="I138" s="2" t="s">
        <v>1</v>
      </c>
      <c r="J138" s="2" t="s">
        <v>95</v>
      </c>
      <c r="K138" s="45" t="s">
        <v>57</v>
      </c>
      <c r="L138" s="46" t="s">
        <v>1</v>
      </c>
      <c r="M138" s="46" t="s">
        <v>1</v>
      </c>
      <c r="N138" s="45" t="s">
        <v>57</v>
      </c>
      <c r="O138" s="46" t="s">
        <v>1</v>
      </c>
      <c r="P138" s="46" t="s">
        <v>1</v>
      </c>
      <c r="Q138" s="46" t="s">
        <v>1</v>
      </c>
      <c r="R138" s="46" t="s">
        <v>1</v>
      </c>
      <c r="S138" s="46" t="s">
        <v>1</v>
      </c>
      <c r="T138" s="46" t="s">
        <v>1</v>
      </c>
      <c r="U138" s="46" t="s">
        <v>1</v>
      </c>
      <c r="V138" s="46" t="s">
        <v>1</v>
      </c>
      <c r="W138" s="46" t="s">
        <v>1</v>
      </c>
      <c r="X138" s="46" t="s">
        <v>1</v>
      </c>
      <c r="Y138" s="46" t="s">
        <v>1</v>
      </c>
      <c r="Z138" s="46" t="s">
        <v>1</v>
      </c>
      <c r="AA138" s="46" t="s">
        <v>1</v>
      </c>
      <c r="AB138" s="46" t="s">
        <v>1</v>
      </c>
      <c r="AC138" s="46" t="s">
        <v>1</v>
      </c>
      <c r="AD138" s="46" t="s">
        <v>1</v>
      </c>
      <c r="AE138" s="46" t="s">
        <v>1</v>
      </c>
      <c r="AF138" s="46" t="s">
        <v>1</v>
      </c>
      <c r="AG138" s="46" t="s">
        <v>1</v>
      </c>
      <c r="AH138" s="46" t="s">
        <v>1</v>
      </c>
      <c r="AI138" s="46" t="s">
        <v>1</v>
      </c>
      <c r="AJ138" s="46" t="s">
        <v>1</v>
      </c>
      <c r="AK138" s="46" t="s">
        <v>1</v>
      </c>
      <c r="AL138" s="46" t="s">
        <v>1</v>
      </c>
      <c r="AM138" s="46" t="s">
        <v>1</v>
      </c>
      <c r="AN138" s="46" t="s">
        <v>1</v>
      </c>
      <c r="AO138" s="46" t="s">
        <v>1</v>
      </c>
      <c r="AP138" s="46" t="s">
        <v>1</v>
      </c>
      <c r="AQ138" s="46" t="s">
        <v>1</v>
      </c>
      <c r="AR138" s="46" t="s">
        <v>1</v>
      </c>
      <c r="AS138" s="46" t="s">
        <v>1</v>
      </c>
      <c r="AT138" s="46" t="s">
        <v>1</v>
      </c>
      <c r="AU138" s="46" t="s">
        <v>1</v>
      </c>
      <c r="AV138" s="47" t="s">
        <v>67</v>
      </c>
      <c r="AW138" s="51" t="s">
        <v>68</v>
      </c>
      <c r="AX138" s="45" t="s">
        <v>71</v>
      </c>
      <c r="AY138" s="45">
        <v>1</v>
      </c>
      <c r="AZ138" s="42">
        <v>2</v>
      </c>
      <c r="BA138" s="48">
        <v>0</v>
      </c>
      <c r="BB138" s="52">
        <v>0.89</v>
      </c>
      <c r="BC138" s="53">
        <v>0.06</v>
      </c>
      <c r="BE138" s="30" t="e">
        <f>_xlfn.XLOOKUP(A138,'Non AGSA'!B:B,'Non AGSA'!B:B)</f>
        <v>#N/A</v>
      </c>
      <c r="BF138" s="30" t="e">
        <f>_xlfn.XLOOKUP(A138,'Dormant auditee list'!C:C,'Dormant auditee list'!C:C)</f>
        <v>#N/A</v>
      </c>
      <c r="BG138" s="30" t="str">
        <f>_xlfn.XLOOKUP(A138,Reworked!A:A,Reworked!I:I)</f>
        <v>Unqualified with no findings</v>
      </c>
      <c r="BI138" s="30">
        <v>1</v>
      </c>
      <c r="BJ138" s="30">
        <v>1</v>
      </c>
    </row>
    <row r="139" spans="1:62" ht="14.25" customHeight="1" x14ac:dyDescent="0.25">
      <c r="A139" s="2">
        <v>135</v>
      </c>
      <c r="B139" s="2"/>
      <c r="C139" s="2" t="s">
        <v>107</v>
      </c>
      <c r="D139" s="2" t="s">
        <v>59</v>
      </c>
      <c r="E139" s="2" t="s">
        <v>60</v>
      </c>
      <c r="F139" s="2" t="s">
        <v>820</v>
      </c>
      <c r="G139" s="2" t="s">
        <v>866</v>
      </c>
      <c r="H139" s="2" t="s">
        <v>1</v>
      </c>
      <c r="I139" s="2" t="s">
        <v>1</v>
      </c>
      <c r="J139" s="2" t="s">
        <v>70</v>
      </c>
      <c r="K139" s="45" t="s">
        <v>57</v>
      </c>
      <c r="L139" s="46" t="s">
        <v>1</v>
      </c>
      <c r="M139" s="46" t="s">
        <v>1</v>
      </c>
      <c r="N139" s="45" t="s">
        <v>57</v>
      </c>
      <c r="O139" s="46" t="s">
        <v>1</v>
      </c>
      <c r="P139" s="46" t="s">
        <v>1</v>
      </c>
      <c r="Q139" s="46" t="s">
        <v>1</v>
      </c>
      <c r="R139" s="46" t="s">
        <v>1</v>
      </c>
      <c r="S139" s="46" t="s">
        <v>1</v>
      </c>
      <c r="T139" s="46" t="s">
        <v>1</v>
      </c>
      <c r="U139" s="46" t="s">
        <v>1</v>
      </c>
      <c r="V139" s="46" t="s">
        <v>1</v>
      </c>
      <c r="W139" s="46" t="s">
        <v>1</v>
      </c>
      <c r="X139" s="46" t="s">
        <v>1</v>
      </c>
      <c r="Y139" s="46" t="s">
        <v>1</v>
      </c>
      <c r="Z139" s="46" t="s">
        <v>1</v>
      </c>
      <c r="AA139" s="46" t="s">
        <v>1</v>
      </c>
      <c r="AB139" s="46" t="s">
        <v>1</v>
      </c>
      <c r="AC139" s="46" t="s">
        <v>1</v>
      </c>
      <c r="AD139" s="46" t="s">
        <v>1</v>
      </c>
      <c r="AE139" s="46" t="s">
        <v>1</v>
      </c>
      <c r="AF139" s="46" t="s">
        <v>1</v>
      </c>
      <c r="AG139" s="46" t="s">
        <v>1</v>
      </c>
      <c r="AH139" s="46" t="s">
        <v>1</v>
      </c>
      <c r="AI139" s="46" t="s">
        <v>1</v>
      </c>
      <c r="AJ139" s="46" t="s">
        <v>1</v>
      </c>
      <c r="AK139" s="46" t="s">
        <v>1</v>
      </c>
      <c r="AL139" s="46" t="s">
        <v>1</v>
      </c>
      <c r="AM139" s="46" t="s">
        <v>1</v>
      </c>
      <c r="AN139" s="46" t="s">
        <v>1</v>
      </c>
      <c r="AO139" s="46" t="s">
        <v>1</v>
      </c>
      <c r="AP139" s="46" t="s">
        <v>1</v>
      </c>
      <c r="AQ139" s="46" t="s">
        <v>1</v>
      </c>
      <c r="AR139" s="46" t="s">
        <v>1</v>
      </c>
      <c r="AS139" s="46" t="s">
        <v>1</v>
      </c>
      <c r="AT139" s="46" t="s">
        <v>1</v>
      </c>
      <c r="AU139" s="46" t="s">
        <v>1</v>
      </c>
      <c r="AV139" s="46" t="s">
        <v>1</v>
      </c>
      <c r="AW139" s="40" t="s">
        <v>62</v>
      </c>
      <c r="AX139" s="45" t="s">
        <v>71</v>
      </c>
      <c r="AY139" s="45">
        <v>1</v>
      </c>
      <c r="AZ139" s="45">
        <v>1</v>
      </c>
      <c r="BA139" s="48">
        <v>0</v>
      </c>
      <c r="BB139" s="48">
        <v>0</v>
      </c>
      <c r="BC139" s="55">
        <v>0</v>
      </c>
      <c r="BE139" s="30" t="e">
        <f>_xlfn.XLOOKUP(A139,'Non AGSA'!B:B,'Non AGSA'!B:B)</f>
        <v>#N/A</v>
      </c>
      <c r="BF139" s="30" t="e">
        <f>_xlfn.XLOOKUP(A139,'Dormant auditee list'!C:C,'Dormant auditee list'!C:C)</f>
        <v>#N/A</v>
      </c>
      <c r="BG139" s="30" t="str">
        <f>_xlfn.XLOOKUP(A139,Reworked!A:A,Reworked!I:I)</f>
        <v>Unqualified with no findings</v>
      </c>
      <c r="BI139" s="30">
        <v>1</v>
      </c>
      <c r="BJ139" s="30">
        <v>1</v>
      </c>
    </row>
    <row r="140" spans="1:62" ht="14.25" customHeight="1" x14ac:dyDescent="0.25">
      <c r="A140" s="2">
        <v>378</v>
      </c>
      <c r="B140" s="2"/>
      <c r="C140" s="2" t="s">
        <v>107</v>
      </c>
      <c r="D140" s="2" t="s">
        <v>59</v>
      </c>
      <c r="E140" s="2" t="s">
        <v>60</v>
      </c>
      <c r="F140" s="2" t="s">
        <v>820</v>
      </c>
      <c r="G140" s="2" t="s">
        <v>866</v>
      </c>
      <c r="H140" s="2" t="s">
        <v>1</v>
      </c>
      <c r="I140" s="2" t="s">
        <v>1</v>
      </c>
      <c r="J140" s="2" t="s">
        <v>61</v>
      </c>
      <c r="K140" s="45" t="s">
        <v>57</v>
      </c>
      <c r="L140" s="46" t="s">
        <v>1</v>
      </c>
      <c r="M140" s="46" t="s">
        <v>1</v>
      </c>
      <c r="N140" s="45" t="s">
        <v>57</v>
      </c>
      <c r="O140" s="46" t="s">
        <v>1</v>
      </c>
      <c r="P140" s="46" t="s">
        <v>1</v>
      </c>
      <c r="Q140" s="46" t="s">
        <v>1</v>
      </c>
      <c r="R140" s="46" t="s">
        <v>1</v>
      </c>
      <c r="S140" s="46" t="s">
        <v>1</v>
      </c>
      <c r="T140" s="46" t="s">
        <v>1</v>
      </c>
      <c r="U140" s="46" t="s">
        <v>1</v>
      </c>
      <c r="V140" s="46" t="s">
        <v>1</v>
      </c>
      <c r="W140" s="46" t="s">
        <v>1</v>
      </c>
      <c r="X140" s="46" t="s">
        <v>1</v>
      </c>
      <c r="Y140" s="46" t="s">
        <v>1</v>
      </c>
      <c r="Z140" s="46" t="s">
        <v>1</v>
      </c>
      <c r="AA140" s="46" t="s">
        <v>1</v>
      </c>
      <c r="AB140" s="46" t="s">
        <v>1</v>
      </c>
      <c r="AC140" s="46" t="s">
        <v>1</v>
      </c>
      <c r="AD140" s="46" t="s">
        <v>1</v>
      </c>
      <c r="AE140" s="46" t="s">
        <v>1</v>
      </c>
      <c r="AF140" s="46" t="s">
        <v>1</v>
      </c>
      <c r="AG140" s="46" t="s">
        <v>1</v>
      </c>
      <c r="AH140" s="46" t="s">
        <v>1</v>
      </c>
      <c r="AI140" s="46" t="s">
        <v>1</v>
      </c>
      <c r="AJ140" s="46" t="s">
        <v>1</v>
      </c>
      <c r="AK140" s="46" t="s">
        <v>1</v>
      </c>
      <c r="AL140" s="46" t="s">
        <v>1</v>
      </c>
      <c r="AM140" s="46" t="s">
        <v>1</v>
      </c>
      <c r="AN140" s="46" t="s">
        <v>1</v>
      </c>
      <c r="AO140" s="46" t="s">
        <v>1</v>
      </c>
      <c r="AP140" s="46" t="s">
        <v>1</v>
      </c>
      <c r="AQ140" s="46" t="s">
        <v>1</v>
      </c>
      <c r="AR140" s="46" t="s">
        <v>1</v>
      </c>
      <c r="AS140" s="46" t="s">
        <v>1</v>
      </c>
      <c r="AT140" s="46" t="s">
        <v>1</v>
      </c>
      <c r="AU140" s="46" t="s">
        <v>1</v>
      </c>
      <c r="AV140" s="46" t="s">
        <v>1</v>
      </c>
      <c r="AW140" s="46" t="s">
        <v>1</v>
      </c>
      <c r="AX140" s="45" t="s">
        <v>71</v>
      </c>
      <c r="AY140" s="45">
        <v>1</v>
      </c>
      <c r="AZ140" s="42">
        <v>2</v>
      </c>
      <c r="BA140" s="48">
        <v>0</v>
      </c>
      <c r="BB140" s="52">
        <v>0.04</v>
      </c>
      <c r="BC140" s="50">
        <v>0.02</v>
      </c>
      <c r="BE140" s="30" t="e">
        <f>_xlfn.XLOOKUP(A140,'Non AGSA'!B:B,'Non AGSA'!B:B)</f>
        <v>#N/A</v>
      </c>
      <c r="BF140" s="30" t="e">
        <f>_xlfn.XLOOKUP(A140,'Dormant auditee list'!C:C,'Dormant auditee list'!C:C)</f>
        <v>#N/A</v>
      </c>
      <c r="BG140" s="30" t="str">
        <f>_xlfn.XLOOKUP(A140,Reworked!A:A,Reworked!I:I)</f>
        <v>Unqualified with no findings</v>
      </c>
      <c r="BI140" s="30">
        <v>1</v>
      </c>
      <c r="BJ140" s="30">
        <v>1</v>
      </c>
    </row>
    <row r="141" spans="1:62" ht="26.25" customHeight="1" x14ac:dyDescent="0.25">
      <c r="A141" s="2">
        <v>407</v>
      </c>
      <c r="B141" s="2"/>
      <c r="C141" s="2" t="s">
        <v>115</v>
      </c>
      <c r="D141" s="2" t="s">
        <v>59</v>
      </c>
      <c r="E141" s="2" t="s">
        <v>73</v>
      </c>
      <c r="F141" s="2" t="s">
        <v>820</v>
      </c>
      <c r="G141" s="2" t="s">
        <v>1</v>
      </c>
      <c r="H141" s="2" t="s">
        <v>856</v>
      </c>
      <c r="I141" s="2" t="s">
        <v>836</v>
      </c>
      <c r="J141" s="2" t="s">
        <v>73</v>
      </c>
      <c r="K141" s="45" t="s">
        <v>57</v>
      </c>
      <c r="L141" s="46" t="s">
        <v>1</v>
      </c>
      <c r="M141" s="46" t="s">
        <v>1</v>
      </c>
      <c r="N141" s="45" t="s">
        <v>57</v>
      </c>
      <c r="O141" s="46" t="s">
        <v>1</v>
      </c>
      <c r="P141" s="46" t="s">
        <v>1</v>
      </c>
      <c r="Q141" s="46" t="s">
        <v>1</v>
      </c>
      <c r="R141" s="46" t="s">
        <v>1</v>
      </c>
      <c r="S141" s="46" t="s">
        <v>1</v>
      </c>
      <c r="T141" s="46" t="s">
        <v>1</v>
      </c>
      <c r="U141" s="46" t="s">
        <v>1</v>
      </c>
      <c r="V141" s="46" t="s">
        <v>1</v>
      </c>
      <c r="W141" s="46" t="s">
        <v>1</v>
      </c>
      <c r="X141" s="46" t="s">
        <v>1</v>
      </c>
      <c r="Y141" s="46" t="s">
        <v>1</v>
      </c>
      <c r="Z141" s="46" t="s">
        <v>1</v>
      </c>
      <c r="AA141" s="46" t="s">
        <v>1</v>
      </c>
      <c r="AB141" s="46" t="s">
        <v>1</v>
      </c>
      <c r="AC141" s="46" t="s">
        <v>1</v>
      </c>
      <c r="AD141" s="46" t="s">
        <v>1</v>
      </c>
      <c r="AE141" s="46" t="s">
        <v>1</v>
      </c>
      <c r="AF141" s="46" t="s">
        <v>1</v>
      </c>
      <c r="AG141" s="46" t="s">
        <v>1</v>
      </c>
      <c r="AH141" s="46" t="s">
        <v>1</v>
      </c>
      <c r="AI141" s="46" t="s">
        <v>1</v>
      </c>
      <c r="AJ141" s="46" t="s">
        <v>1</v>
      </c>
      <c r="AK141" s="46" t="s">
        <v>1</v>
      </c>
      <c r="AL141" s="46" t="s">
        <v>1</v>
      </c>
      <c r="AM141" s="46" t="s">
        <v>1</v>
      </c>
      <c r="AN141" s="46" t="s">
        <v>1</v>
      </c>
      <c r="AO141" s="46" t="s">
        <v>1</v>
      </c>
      <c r="AP141" s="46" t="s">
        <v>1</v>
      </c>
      <c r="AQ141" s="46" t="s">
        <v>1</v>
      </c>
      <c r="AR141" s="46" t="s">
        <v>1</v>
      </c>
      <c r="AS141" s="46" t="s">
        <v>1</v>
      </c>
      <c r="AT141" s="46" t="s">
        <v>1</v>
      </c>
      <c r="AU141" s="46" t="s">
        <v>1</v>
      </c>
      <c r="AV141" s="40" t="s">
        <v>62</v>
      </c>
      <c r="AW141" s="51" t="s">
        <v>68</v>
      </c>
      <c r="AX141" s="45" t="s">
        <v>71</v>
      </c>
      <c r="AY141" s="45">
        <v>1</v>
      </c>
      <c r="AZ141" s="54">
        <v>0</v>
      </c>
      <c r="BA141" s="48">
        <v>0</v>
      </c>
      <c r="BB141" s="52">
        <v>1.4</v>
      </c>
      <c r="BC141" s="55">
        <v>0</v>
      </c>
      <c r="BE141" s="30" t="e">
        <f>_xlfn.XLOOKUP(A141,'Non AGSA'!B:B,'Non AGSA'!B:B)</f>
        <v>#N/A</v>
      </c>
      <c r="BF141" s="30" t="e">
        <f>_xlfn.XLOOKUP(A141,'Dormant auditee list'!C:C,'Dormant auditee list'!C:C)</f>
        <v>#N/A</v>
      </c>
      <c r="BG141" s="30" t="str">
        <f>_xlfn.XLOOKUP(A141,Reworked!A:A,Reworked!I:I)</f>
        <v>Unqualified with no findings</v>
      </c>
      <c r="BI141" s="30">
        <v>1</v>
      </c>
      <c r="BJ141" s="30">
        <v>1</v>
      </c>
    </row>
    <row r="142" spans="1:62" ht="14.25" customHeight="1" x14ac:dyDescent="0.25">
      <c r="A142" s="2">
        <v>409</v>
      </c>
      <c r="B142" s="2"/>
      <c r="C142" s="2" t="s">
        <v>233</v>
      </c>
      <c r="D142" s="2" t="s">
        <v>59</v>
      </c>
      <c r="E142" s="2" t="s">
        <v>60</v>
      </c>
      <c r="F142" s="2" t="s">
        <v>820</v>
      </c>
      <c r="G142" s="2" t="s">
        <v>233</v>
      </c>
      <c r="H142" s="2" t="s">
        <v>1</v>
      </c>
      <c r="I142" s="2" t="s">
        <v>1</v>
      </c>
      <c r="J142" s="2" t="s">
        <v>80</v>
      </c>
      <c r="K142" s="42" t="s">
        <v>66</v>
      </c>
      <c r="L142" s="51" t="s">
        <v>68</v>
      </c>
      <c r="M142" s="51" t="s">
        <v>68</v>
      </c>
      <c r="N142" s="42" t="s">
        <v>66</v>
      </c>
      <c r="O142" s="51" t="s">
        <v>68</v>
      </c>
      <c r="P142" s="51" t="s">
        <v>68</v>
      </c>
      <c r="Q142" s="46" t="s">
        <v>1</v>
      </c>
      <c r="R142" s="46" t="s">
        <v>1</v>
      </c>
      <c r="S142" s="46" t="s">
        <v>1</v>
      </c>
      <c r="T142" s="46" t="s">
        <v>1</v>
      </c>
      <c r="U142" s="46" t="s">
        <v>1</v>
      </c>
      <c r="V142" s="46" t="s">
        <v>1</v>
      </c>
      <c r="W142" s="46" t="s">
        <v>1</v>
      </c>
      <c r="X142" s="46" t="s">
        <v>1</v>
      </c>
      <c r="Y142" s="46" t="s">
        <v>1</v>
      </c>
      <c r="Z142" s="46" t="s">
        <v>1</v>
      </c>
      <c r="AA142" s="46" t="s">
        <v>1</v>
      </c>
      <c r="AB142" s="51" t="s">
        <v>68</v>
      </c>
      <c r="AC142" s="46" t="s">
        <v>1</v>
      </c>
      <c r="AD142" s="46" t="s">
        <v>1</v>
      </c>
      <c r="AE142" s="46" t="s">
        <v>1</v>
      </c>
      <c r="AF142" s="47" t="s">
        <v>67</v>
      </c>
      <c r="AG142" s="47" t="s">
        <v>67</v>
      </c>
      <c r="AH142" s="46" t="s">
        <v>1</v>
      </c>
      <c r="AI142" s="46" t="s">
        <v>1</v>
      </c>
      <c r="AJ142" s="46" t="s">
        <v>1</v>
      </c>
      <c r="AK142" s="46" t="s">
        <v>1</v>
      </c>
      <c r="AL142" s="47" t="s">
        <v>67</v>
      </c>
      <c r="AM142" s="46" t="s">
        <v>1</v>
      </c>
      <c r="AN142" s="46" t="s">
        <v>1</v>
      </c>
      <c r="AO142" s="46" t="s">
        <v>1</v>
      </c>
      <c r="AP142" s="46" t="s">
        <v>1</v>
      </c>
      <c r="AQ142" s="51" t="s">
        <v>68</v>
      </c>
      <c r="AR142" s="46" t="s">
        <v>1</v>
      </c>
      <c r="AS142" s="46" t="s">
        <v>1</v>
      </c>
      <c r="AT142" s="46" t="s">
        <v>1</v>
      </c>
      <c r="AU142" s="46" t="s">
        <v>1</v>
      </c>
      <c r="AV142" s="51" t="s">
        <v>68</v>
      </c>
      <c r="AW142" s="51" t="s">
        <v>68</v>
      </c>
      <c r="AX142" s="47" t="s">
        <v>63</v>
      </c>
      <c r="AY142" s="42">
        <v>2</v>
      </c>
      <c r="AZ142" s="42">
        <v>2</v>
      </c>
      <c r="BA142" s="48">
        <v>0</v>
      </c>
      <c r="BB142" s="52">
        <v>50.8</v>
      </c>
      <c r="BC142" s="50">
        <v>78.3</v>
      </c>
      <c r="BE142" s="30" t="e">
        <f>_xlfn.XLOOKUP(A142,'Non AGSA'!B:B,'Non AGSA'!B:B)</f>
        <v>#N/A</v>
      </c>
      <c r="BF142" s="30" t="e">
        <f>_xlfn.XLOOKUP(A142,'Dormant auditee list'!C:C,'Dormant auditee list'!C:C)</f>
        <v>#N/A</v>
      </c>
      <c r="BG142" s="30" t="str">
        <f>_xlfn.XLOOKUP(A142,Reworked!A:A,Reworked!I:I)</f>
        <v>Unqualified with findings</v>
      </c>
      <c r="BI142" s="30">
        <v>1</v>
      </c>
      <c r="BJ142" s="30">
        <v>2</v>
      </c>
    </row>
    <row r="143" spans="1:62" ht="14.25" customHeight="1" x14ac:dyDescent="0.25">
      <c r="A143" s="2">
        <v>542</v>
      </c>
      <c r="B143" s="2"/>
      <c r="C143" s="2" t="s">
        <v>233</v>
      </c>
      <c r="D143" s="2" t="s">
        <v>59</v>
      </c>
      <c r="E143" s="2" t="s">
        <v>60</v>
      </c>
      <c r="F143" s="2" t="s">
        <v>820</v>
      </c>
      <c r="G143" s="2" t="s">
        <v>233</v>
      </c>
      <c r="H143" s="2" t="s">
        <v>1</v>
      </c>
      <c r="I143" s="2" t="s">
        <v>1</v>
      </c>
      <c r="J143" s="2" t="s">
        <v>65</v>
      </c>
      <c r="K143" s="42" t="s">
        <v>66</v>
      </c>
      <c r="L143" s="46" t="s">
        <v>1</v>
      </c>
      <c r="M143" s="51" t="s">
        <v>68</v>
      </c>
      <c r="N143" s="42" t="s">
        <v>66</v>
      </c>
      <c r="O143" s="46" t="s">
        <v>1</v>
      </c>
      <c r="P143" s="51" t="s">
        <v>68</v>
      </c>
      <c r="Q143" s="46" t="s">
        <v>1</v>
      </c>
      <c r="R143" s="46" t="s">
        <v>1</v>
      </c>
      <c r="S143" s="46" t="s">
        <v>1</v>
      </c>
      <c r="T143" s="46" t="s">
        <v>1</v>
      </c>
      <c r="U143" s="46" t="s">
        <v>1</v>
      </c>
      <c r="V143" s="46" t="s">
        <v>1</v>
      </c>
      <c r="W143" s="46" t="s">
        <v>1</v>
      </c>
      <c r="X143" s="46" t="s">
        <v>1</v>
      </c>
      <c r="Y143" s="46" t="s">
        <v>1</v>
      </c>
      <c r="Z143" s="46" t="s">
        <v>1</v>
      </c>
      <c r="AA143" s="46" t="s">
        <v>1</v>
      </c>
      <c r="AB143" s="46" t="s">
        <v>1</v>
      </c>
      <c r="AC143" s="46" t="s">
        <v>1</v>
      </c>
      <c r="AD143" s="46" t="s">
        <v>1</v>
      </c>
      <c r="AE143" s="46" t="s">
        <v>1</v>
      </c>
      <c r="AF143" s="46" t="s">
        <v>1</v>
      </c>
      <c r="AG143" s="46" t="s">
        <v>1</v>
      </c>
      <c r="AH143" s="46" t="s">
        <v>1</v>
      </c>
      <c r="AI143" s="46" t="s">
        <v>1</v>
      </c>
      <c r="AJ143" s="46" t="s">
        <v>1</v>
      </c>
      <c r="AK143" s="46" t="s">
        <v>1</v>
      </c>
      <c r="AL143" s="51" t="s">
        <v>68</v>
      </c>
      <c r="AM143" s="46" t="s">
        <v>1</v>
      </c>
      <c r="AN143" s="46" t="s">
        <v>1</v>
      </c>
      <c r="AO143" s="46" t="s">
        <v>1</v>
      </c>
      <c r="AP143" s="46" t="s">
        <v>1</v>
      </c>
      <c r="AQ143" s="46" t="s">
        <v>1</v>
      </c>
      <c r="AR143" s="46" t="s">
        <v>1</v>
      </c>
      <c r="AS143" s="46" t="s">
        <v>1</v>
      </c>
      <c r="AT143" s="46" t="s">
        <v>1</v>
      </c>
      <c r="AU143" s="46" t="s">
        <v>1</v>
      </c>
      <c r="AV143" s="47" t="s">
        <v>67</v>
      </c>
      <c r="AW143" s="47" t="s">
        <v>67</v>
      </c>
      <c r="AX143" s="47" t="s">
        <v>63</v>
      </c>
      <c r="AY143" s="45">
        <v>1</v>
      </c>
      <c r="AZ143" s="42">
        <v>2</v>
      </c>
      <c r="BA143" s="48">
        <v>0</v>
      </c>
      <c r="BB143" s="49">
        <v>5.5</v>
      </c>
      <c r="BC143" s="50">
        <v>2E-3</v>
      </c>
      <c r="BE143" s="30" t="e">
        <f>_xlfn.XLOOKUP(A143,'Non AGSA'!B:B,'Non AGSA'!B:B)</f>
        <v>#N/A</v>
      </c>
      <c r="BF143" s="30" t="e">
        <f>_xlfn.XLOOKUP(A143,'Dormant auditee list'!C:C,'Dormant auditee list'!C:C)</f>
        <v>#N/A</v>
      </c>
      <c r="BG143" s="30" t="str">
        <f>_xlfn.XLOOKUP(A143,Reworked!A:A,Reworked!I:I)</f>
        <v>Unqualified with findings</v>
      </c>
      <c r="BI143" s="30">
        <v>1</v>
      </c>
      <c r="BJ143" s="30">
        <v>2</v>
      </c>
    </row>
    <row r="144" spans="1:62" ht="14.25" customHeight="1" x14ac:dyDescent="0.25">
      <c r="A144" s="2">
        <v>414</v>
      </c>
      <c r="B144" s="2"/>
      <c r="C144" s="2" t="s">
        <v>234</v>
      </c>
      <c r="D144" s="2" t="s">
        <v>59</v>
      </c>
      <c r="E144" s="2" t="s">
        <v>60</v>
      </c>
      <c r="F144" s="2" t="s">
        <v>820</v>
      </c>
      <c r="G144" s="2" t="s">
        <v>233</v>
      </c>
      <c r="H144" s="2" t="s">
        <v>1</v>
      </c>
      <c r="I144" s="2" t="s">
        <v>1</v>
      </c>
      <c r="J144" s="2" t="s">
        <v>99</v>
      </c>
      <c r="K144" s="42" t="s">
        <v>66</v>
      </c>
      <c r="L144" s="46" t="s">
        <v>1</v>
      </c>
      <c r="M144" s="51" t="s">
        <v>68</v>
      </c>
      <c r="N144" s="42" t="s">
        <v>66</v>
      </c>
      <c r="O144" s="46" t="s">
        <v>1</v>
      </c>
      <c r="P144" s="51" t="s">
        <v>68</v>
      </c>
      <c r="Q144" s="46" t="s">
        <v>1</v>
      </c>
      <c r="R144" s="46" t="s">
        <v>1</v>
      </c>
      <c r="S144" s="46" t="s">
        <v>1</v>
      </c>
      <c r="T144" s="46" t="s">
        <v>1</v>
      </c>
      <c r="U144" s="46" t="s">
        <v>1</v>
      </c>
      <c r="V144" s="46" t="s">
        <v>1</v>
      </c>
      <c r="W144" s="46" t="s">
        <v>1</v>
      </c>
      <c r="X144" s="46" t="s">
        <v>1</v>
      </c>
      <c r="Y144" s="46" t="s">
        <v>1</v>
      </c>
      <c r="Z144" s="46" t="s">
        <v>1</v>
      </c>
      <c r="AA144" s="46" t="s">
        <v>1</v>
      </c>
      <c r="AB144" s="46" t="s">
        <v>1</v>
      </c>
      <c r="AC144" s="46" t="s">
        <v>1</v>
      </c>
      <c r="AD144" s="46" t="s">
        <v>1</v>
      </c>
      <c r="AE144" s="46" t="s">
        <v>1</v>
      </c>
      <c r="AF144" s="47" t="s">
        <v>67</v>
      </c>
      <c r="AG144" s="47" t="s">
        <v>67</v>
      </c>
      <c r="AH144" s="46" t="s">
        <v>1</v>
      </c>
      <c r="AI144" s="47" t="s">
        <v>67</v>
      </c>
      <c r="AJ144" s="46" t="s">
        <v>1</v>
      </c>
      <c r="AK144" s="46" t="s">
        <v>1</v>
      </c>
      <c r="AL144" s="51" t="s">
        <v>68</v>
      </c>
      <c r="AM144" s="51" t="s">
        <v>68</v>
      </c>
      <c r="AN144" s="46" t="s">
        <v>1</v>
      </c>
      <c r="AO144" s="46" t="s">
        <v>1</v>
      </c>
      <c r="AP144" s="51" t="s">
        <v>68</v>
      </c>
      <c r="AQ144" s="51" t="s">
        <v>68</v>
      </c>
      <c r="AR144" s="46" t="s">
        <v>1</v>
      </c>
      <c r="AS144" s="46" t="s">
        <v>1</v>
      </c>
      <c r="AT144" s="46" t="s">
        <v>1</v>
      </c>
      <c r="AU144" s="46" t="s">
        <v>1</v>
      </c>
      <c r="AV144" s="51" t="s">
        <v>68</v>
      </c>
      <c r="AW144" s="51" t="s">
        <v>68</v>
      </c>
      <c r="AX144" s="47" t="s">
        <v>63</v>
      </c>
      <c r="AY144" s="45">
        <v>1</v>
      </c>
      <c r="AZ144" s="42">
        <v>2</v>
      </c>
      <c r="BA144" s="48">
        <v>0</v>
      </c>
      <c r="BB144" s="49">
        <v>14.6</v>
      </c>
      <c r="BC144" s="50">
        <v>7.8</v>
      </c>
      <c r="BE144" s="30" t="e">
        <f>_xlfn.XLOOKUP(A144,'Non AGSA'!B:B,'Non AGSA'!B:B)</f>
        <v>#N/A</v>
      </c>
      <c r="BF144" s="30" t="e">
        <f>_xlfn.XLOOKUP(A144,'Dormant auditee list'!C:C,'Dormant auditee list'!C:C)</f>
        <v>#N/A</v>
      </c>
      <c r="BG144" s="30" t="str">
        <f>_xlfn.XLOOKUP(A144,Reworked!A:A,Reworked!I:I)</f>
        <v>Unqualified with findings</v>
      </c>
      <c r="BI144" s="30">
        <v>1</v>
      </c>
      <c r="BJ144" s="30">
        <v>2</v>
      </c>
    </row>
    <row r="145" spans="1:62" ht="14.25" customHeight="1" x14ac:dyDescent="0.25">
      <c r="A145" s="2">
        <v>412</v>
      </c>
      <c r="B145" s="2"/>
      <c r="C145" s="2" t="s">
        <v>235</v>
      </c>
      <c r="D145" s="2" t="s">
        <v>59</v>
      </c>
      <c r="E145" s="2" t="s">
        <v>60</v>
      </c>
      <c r="F145" s="2" t="s">
        <v>820</v>
      </c>
      <c r="G145" s="2" t="s">
        <v>233</v>
      </c>
      <c r="H145" s="2" t="s">
        <v>1</v>
      </c>
      <c r="I145" s="2" t="s">
        <v>1</v>
      </c>
      <c r="J145" s="2" t="s">
        <v>70</v>
      </c>
      <c r="K145" s="42" t="s">
        <v>66</v>
      </c>
      <c r="L145" s="51" t="s">
        <v>68</v>
      </c>
      <c r="M145" s="51" t="s">
        <v>68</v>
      </c>
      <c r="N145" s="42" t="s">
        <v>66</v>
      </c>
      <c r="O145" s="51" t="s">
        <v>68</v>
      </c>
      <c r="P145" s="51" t="s">
        <v>68</v>
      </c>
      <c r="Q145" s="46" t="s">
        <v>1</v>
      </c>
      <c r="R145" s="46" t="s">
        <v>1</v>
      </c>
      <c r="S145" s="46" t="s">
        <v>1</v>
      </c>
      <c r="T145" s="46" t="s">
        <v>1</v>
      </c>
      <c r="U145" s="46" t="s">
        <v>1</v>
      </c>
      <c r="V145" s="46" t="s">
        <v>1</v>
      </c>
      <c r="W145" s="46" t="s">
        <v>1</v>
      </c>
      <c r="X145" s="46" t="s">
        <v>1</v>
      </c>
      <c r="Y145" s="46" t="s">
        <v>1</v>
      </c>
      <c r="Z145" s="46" t="s">
        <v>1</v>
      </c>
      <c r="AA145" s="40" t="s">
        <v>62</v>
      </c>
      <c r="AB145" s="51" t="s">
        <v>68</v>
      </c>
      <c r="AC145" s="46" t="s">
        <v>1</v>
      </c>
      <c r="AD145" s="46" t="s">
        <v>1</v>
      </c>
      <c r="AE145" s="40" t="s">
        <v>62</v>
      </c>
      <c r="AF145" s="51" t="s">
        <v>68</v>
      </c>
      <c r="AG145" s="51" t="s">
        <v>68</v>
      </c>
      <c r="AH145" s="46" t="s">
        <v>1</v>
      </c>
      <c r="AI145" s="46" t="s">
        <v>1</v>
      </c>
      <c r="AJ145" s="46" t="s">
        <v>1</v>
      </c>
      <c r="AK145" s="46" t="s">
        <v>1</v>
      </c>
      <c r="AL145" s="51" t="s">
        <v>68</v>
      </c>
      <c r="AM145" s="51" t="s">
        <v>68</v>
      </c>
      <c r="AN145" s="46" t="s">
        <v>1</v>
      </c>
      <c r="AO145" s="46" t="s">
        <v>1</v>
      </c>
      <c r="AP145" s="46" t="s">
        <v>1</v>
      </c>
      <c r="AQ145" s="40" t="s">
        <v>62</v>
      </c>
      <c r="AR145" s="51" t="s">
        <v>68</v>
      </c>
      <c r="AS145" s="46" t="s">
        <v>1</v>
      </c>
      <c r="AT145" s="46" t="s">
        <v>1</v>
      </c>
      <c r="AU145" s="46" t="s">
        <v>1</v>
      </c>
      <c r="AV145" s="51" t="s">
        <v>68</v>
      </c>
      <c r="AW145" s="40" t="s">
        <v>62</v>
      </c>
      <c r="AX145" s="47" t="s">
        <v>63</v>
      </c>
      <c r="AY145" s="45">
        <v>1</v>
      </c>
      <c r="AZ145" s="45">
        <v>1</v>
      </c>
      <c r="BA145" s="48">
        <v>0</v>
      </c>
      <c r="BB145" s="52">
        <v>482.9</v>
      </c>
      <c r="BC145" s="53">
        <v>0.52</v>
      </c>
      <c r="BE145" s="30" t="e">
        <f>_xlfn.XLOOKUP(A145,'Non AGSA'!B:B,'Non AGSA'!B:B)</f>
        <v>#N/A</v>
      </c>
      <c r="BF145" s="30" t="e">
        <f>_xlfn.XLOOKUP(A145,'Dormant auditee list'!C:C,'Dormant auditee list'!C:C)</f>
        <v>#N/A</v>
      </c>
      <c r="BG145" s="30" t="str">
        <f>_xlfn.XLOOKUP(A145,Reworked!A:A,Reworked!I:I)</f>
        <v>Unqualified with findings</v>
      </c>
      <c r="BI145" s="30">
        <v>1</v>
      </c>
      <c r="BJ145" s="30">
        <v>2</v>
      </c>
    </row>
    <row r="146" spans="1:62" ht="18" customHeight="1" x14ac:dyDescent="0.25">
      <c r="A146" s="2">
        <v>410</v>
      </c>
      <c r="B146" s="2"/>
      <c r="C146" s="2" t="s">
        <v>236</v>
      </c>
      <c r="D146" s="2" t="s">
        <v>59</v>
      </c>
      <c r="E146" s="2" t="s">
        <v>60</v>
      </c>
      <c r="F146" s="2" t="s">
        <v>820</v>
      </c>
      <c r="G146" s="2" t="s">
        <v>233</v>
      </c>
      <c r="H146" s="2" t="s">
        <v>1</v>
      </c>
      <c r="I146" s="2" t="s">
        <v>1</v>
      </c>
      <c r="J146" s="2" t="s">
        <v>97</v>
      </c>
      <c r="K146" s="42" t="s">
        <v>66</v>
      </c>
      <c r="L146" s="51" t="s">
        <v>68</v>
      </c>
      <c r="M146" s="51" t="s">
        <v>68</v>
      </c>
      <c r="N146" s="56" t="s">
        <v>142</v>
      </c>
      <c r="O146" s="51" t="s">
        <v>68</v>
      </c>
      <c r="P146" s="51" t="s">
        <v>68</v>
      </c>
      <c r="Q146" s="46" t="s">
        <v>1</v>
      </c>
      <c r="R146" s="46" t="s">
        <v>1</v>
      </c>
      <c r="S146" s="46" t="s">
        <v>1</v>
      </c>
      <c r="T146" s="46" t="s">
        <v>1</v>
      </c>
      <c r="U146" s="46" t="s">
        <v>1</v>
      </c>
      <c r="V146" s="40" t="s">
        <v>62</v>
      </c>
      <c r="W146" s="46" t="s">
        <v>1</v>
      </c>
      <c r="X146" s="46" t="s">
        <v>1</v>
      </c>
      <c r="Y146" s="46" t="s">
        <v>1</v>
      </c>
      <c r="Z146" s="46" t="s">
        <v>1</v>
      </c>
      <c r="AA146" s="40" t="s">
        <v>62</v>
      </c>
      <c r="AB146" s="47" t="s">
        <v>67</v>
      </c>
      <c r="AC146" s="46" t="s">
        <v>1</v>
      </c>
      <c r="AD146" s="46" t="s">
        <v>1</v>
      </c>
      <c r="AE146" s="46" t="s">
        <v>1</v>
      </c>
      <c r="AF146" s="51" t="s">
        <v>68</v>
      </c>
      <c r="AG146" s="51" t="s">
        <v>68</v>
      </c>
      <c r="AH146" s="46" t="s">
        <v>1</v>
      </c>
      <c r="AI146" s="51" t="s">
        <v>68</v>
      </c>
      <c r="AJ146" s="46" t="s">
        <v>1</v>
      </c>
      <c r="AK146" s="46" t="s">
        <v>1</v>
      </c>
      <c r="AL146" s="46" t="s">
        <v>1</v>
      </c>
      <c r="AM146" s="40" t="s">
        <v>62</v>
      </c>
      <c r="AN146" s="46" t="s">
        <v>1</v>
      </c>
      <c r="AO146" s="46" t="s">
        <v>1</v>
      </c>
      <c r="AP146" s="51" t="s">
        <v>68</v>
      </c>
      <c r="AQ146" s="51" t="s">
        <v>68</v>
      </c>
      <c r="AR146" s="46" t="s">
        <v>1</v>
      </c>
      <c r="AS146" s="51" t="s">
        <v>68</v>
      </c>
      <c r="AT146" s="46" t="s">
        <v>1</v>
      </c>
      <c r="AU146" s="46" t="s">
        <v>1</v>
      </c>
      <c r="AV146" s="51" t="s">
        <v>68</v>
      </c>
      <c r="AW146" s="51" t="s">
        <v>68</v>
      </c>
      <c r="AX146" s="47" t="s">
        <v>63</v>
      </c>
      <c r="AY146" s="45">
        <v>1</v>
      </c>
      <c r="AZ146" s="42">
        <v>2</v>
      </c>
      <c r="BA146" s="48">
        <v>0</v>
      </c>
      <c r="BB146" s="49">
        <v>344.9</v>
      </c>
      <c r="BC146" s="53">
        <v>2.2999999999999998</v>
      </c>
      <c r="BE146" s="30" t="e">
        <f>_xlfn.XLOOKUP(A146,'Non AGSA'!B:B,'Non AGSA'!B:B)</f>
        <v>#N/A</v>
      </c>
      <c r="BF146" s="30" t="e">
        <f>_xlfn.XLOOKUP(A146,'Dormant auditee list'!C:C,'Dormant auditee list'!C:C)</f>
        <v>#N/A</v>
      </c>
      <c r="BG146" s="30" t="str">
        <f>_xlfn.XLOOKUP(A146,Reworked!A:A,Reworked!I:I)</f>
        <v>Unqualified with findings</v>
      </c>
      <c r="BI146" s="30">
        <v>1</v>
      </c>
      <c r="BJ146" s="30">
        <v>2</v>
      </c>
    </row>
    <row r="147" spans="1:62" ht="14.25" customHeight="1" x14ac:dyDescent="0.25">
      <c r="A147" s="2">
        <v>425</v>
      </c>
      <c r="B147" s="2"/>
      <c r="C147" s="2" t="s">
        <v>237</v>
      </c>
      <c r="D147" s="2" t="s">
        <v>59</v>
      </c>
      <c r="E147" s="2" t="s">
        <v>60</v>
      </c>
      <c r="F147" s="2" t="s">
        <v>820</v>
      </c>
      <c r="G147" s="2" t="s">
        <v>233</v>
      </c>
      <c r="H147" s="2" t="s">
        <v>1</v>
      </c>
      <c r="I147" s="2" t="s">
        <v>1</v>
      </c>
      <c r="J147" s="2" t="s">
        <v>76</v>
      </c>
      <c r="K147" s="42" t="s">
        <v>66</v>
      </c>
      <c r="L147" s="46" t="s">
        <v>1</v>
      </c>
      <c r="M147" s="51" t="s">
        <v>68</v>
      </c>
      <c r="N147" s="42" t="s">
        <v>66</v>
      </c>
      <c r="O147" s="46" t="s">
        <v>1</v>
      </c>
      <c r="P147" s="51" t="s">
        <v>68</v>
      </c>
      <c r="Q147" s="46" t="s">
        <v>1</v>
      </c>
      <c r="R147" s="46" t="s">
        <v>1</v>
      </c>
      <c r="S147" s="46" t="s">
        <v>1</v>
      </c>
      <c r="T147" s="46" t="s">
        <v>1</v>
      </c>
      <c r="U147" s="46" t="s">
        <v>1</v>
      </c>
      <c r="V147" s="46" t="s">
        <v>1</v>
      </c>
      <c r="W147" s="46" t="s">
        <v>1</v>
      </c>
      <c r="X147" s="46" t="s">
        <v>1</v>
      </c>
      <c r="Y147" s="46" t="s">
        <v>1</v>
      </c>
      <c r="Z147" s="46" t="s">
        <v>1</v>
      </c>
      <c r="AA147" s="46" t="s">
        <v>1</v>
      </c>
      <c r="AB147" s="46" t="s">
        <v>1</v>
      </c>
      <c r="AC147" s="46" t="s">
        <v>1</v>
      </c>
      <c r="AD147" s="46" t="s">
        <v>1</v>
      </c>
      <c r="AE147" s="46" t="s">
        <v>1</v>
      </c>
      <c r="AF147" s="51" t="s">
        <v>68</v>
      </c>
      <c r="AG147" s="51" t="s">
        <v>68</v>
      </c>
      <c r="AH147" s="46" t="s">
        <v>1</v>
      </c>
      <c r="AI147" s="46" t="s">
        <v>1</v>
      </c>
      <c r="AJ147" s="46" t="s">
        <v>1</v>
      </c>
      <c r="AK147" s="46" t="s">
        <v>1</v>
      </c>
      <c r="AL147" s="46" t="s">
        <v>1</v>
      </c>
      <c r="AM147" s="46" t="s">
        <v>1</v>
      </c>
      <c r="AN147" s="46" t="s">
        <v>1</v>
      </c>
      <c r="AO147" s="46" t="s">
        <v>1</v>
      </c>
      <c r="AP147" s="46" t="s">
        <v>1</v>
      </c>
      <c r="AQ147" s="46" t="s">
        <v>1</v>
      </c>
      <c r="AR147" s="40" t="s">
        <v>62</v>
      </c>
      <c r="AS147" s="51" t="s">
        <v>68</v>
      </c>
      <c r="AT147" s="46" t="s">
        <v>1</v>
      </c>
      <c r="AU147" s="46" t="s">
        <v>1</v>
      </c>
      <c r="AV147" s="51" t="s">
        <v>68</v>
      </c>
      <c r="AW147" s="51" t="s">
        <v>68</v>
      </c>
      <c r="AX147" s="47" t="s">
        <v>63</v>
      </c>
      <c r="AY147" s="42">
        <v>2</v>
      </c>
      <c r="AZ147" s="45">
        <v>1</v>
      </c>
      <c r="BA147" s="48">
        <v>0</v>
      </c>
      <c r="BB147" s="49">
        <v>570.1</v>
      </c>
      <c r="BC147" s="53">
        <v>0.49</v>
      </c>
      <c r="BE147" s="30" t="e">
        <f>_xlfn.XLOOKUP(A147,'Non AGSA'!B:B,'Non AGSA'!B:B)</f>
        <v>#N/A</v>
      </c>
      <c r="BF147" s="30" t="e">
        <f>_xlfn.XLOOKUP(A147,'Dormant auditee list'!C:C,'Dormant auditee list'!C:C)</f>
        <v>#N/A</v>
      </c>
      <c r="BG147" s="30" t="str">
        <f>_xlfn.XLOOKUP(A147,Reworked!A:A,Reworked!I:I)</f>
        <v>Unqualified with findings</v>
      </c>
      <c r="BI147" s="30">
        <v>1</v>
      </c>
      <c r="BJ147" s="30">
        <v>2</v>
      </c>
    </row>
    <row r="148" spans="1:62" ht="14.25" customHeight="1" x14ac:dyDescent="0.25">
      <c r="A148" s="2">
        <v>520</v>
      </c>
      <c r="B148" s="2"/>
      <c r="C148" s="2" t="s">
        <v>238</v>
      </c>
      <c r="D148" s="2" t="s">
        <v>59</v>
      </c>
      <c r="E148" s="2" t="s">
        <v>60</v>
      </c>
      <c r="F148" s="2" t="s">
        <v>820</v>
      </c>
      <c r="G148" s="2" t="s">
        <v>233</v>
      </c>
      <c r="H148" s="2" t="s">
        <v>1</v>
      </c>
      <c r="I148" s="2" t="s">
        <v>1</v>
      </c>
      <c r="J148" s="2" t="s">
        <v>95</v>
      </c>
      <c r="K148" s="42" t="s">
        <v>66</v>
      </c>
      <c r="L148" s="46" t="s">
        <v>1</v>
      </c>
      <c r="M148" s="51" t="s">
        <v>68</v>
      </c>
      <c r="N148" s="56" t="s">
        <v>142</v>
      </c>
      <c r="O148" s="46" t="s">
        <v>1</v>
      </c>
      <c r="P148" s="51" t="s">
        <v>68</v>
      </c>
      <c r="Q148" s="46" t="s">
        <v>1</v>
      </c>
      <c r="R148" s="46" t="s">
        <v>1</v>
      </c>
      <c r="S148" s="46" t="s">
        <v>1</v>
      </c>
      <c r="T148" s="46" t="s">
        <v>1</v>
      </c>
      <c r="U148" s="46" t="s">
        <v>1</v>
      </c>
      <c r="V148" s="40" t="s">
        <v>62</v>
      </c>
      <c r="W148" s="46" t="s">
        <v>1</v>
      </c>
      <c r="X148" s="46" t="s">
        <v>1</v>
      </c>
      <c r="Y148" s="46" t="s">
        <v>1</v>
      </c>
      <c r="Z148" s="46" t="s">
        <v>1</v>
      </c>
      <c r="AA148" s="46" t="s">
        <v>1</v>
      </c>
      <c r="AB148" s="46" t="s">
        <v>1</v>
      </c>
      <c r="AC148" s="46" t="s">
        <v>1</v>
      </c>
      <c r="AD148" s="46" t="s">
        <v>1</v>
      </c>
      <c r="AE148" s="46" t="s">
        <v>1</v>
      </c>
      <c r="AF148" s="51" t="s">
        <v>68</v>
      </c>
      <c r="AG148" s="51" t="s">
        <v>68</v>
      </c>
      <c r="AH148" s="46" t="s">
        <v>1</v>
      </c>
      <c r="AI148" s="47" t="s">
        <v>67</v>
      </c>
      <c r="AJ148" s="46" t="s">
        <v>1</v>
      </c>
      <c r="AK148" s="46" t="s">
        <v>1</v>
      </c>
      <c r="AL148" s="51" t="s">
        <v>68</v>
      </c>
      <c r="AM148" s="51" t="s">
        <v>68</v>
      </c>
      <c r="AN148" s="46" t="s">
        <v>1</v>
      </c>
      <c r="AO148" s="46" t="s">
        <v>1</v>
      </c>
      <c r="AP148" s="51" t="s">
        <v>68</v>
      </c>
      <c r="AQ148" s="46" t="s">
        <v>1</v>
      </c>
      <c r="AR148" s="46" t="s">
        <v>1</v>
      </c>
      <c r="AS148" s="51" t="s">
        <v>68</v>
      </c>
      <c r="AT148" s="46" t="s">
        <v>1</v>
      </c>
      <c r="AU148" s="46" t="s">
        <v>1</v>
      </c>
      <c r="AV148" s="51" t="s">
        <v>68</v>
      </c>
      <c r="AW148" s="51" t="s">
        <v>68</v>
      </c>
      <c r="AX148" s="47" t="s">
        <v>63</v>
      </c>
      <c r="AY148" s="42">
        <v>2</v>
      </c>
      <c r="AZ148" s="42">
        <v>2</v>
      </c>
      <c r="BA148" s="48">
        <v>0</v>
      </c>
      <c r="BB148" s="52">
        <v>431.2</v>
      </c>
      <c r="BC148" s="53">
        <v>0</v>
      </c>
      <c r="BE148" s="30" t="e">
        <f>_xlfn.XLOOKUP(A148,'Non AGSA'!B:B,'Non AGSA'!B:B)</f>
        <v>#N/A</v>
      </c>
      <c r="BF148" s="30" t="e">
        <f>_xlfn.XLOOKUP(A148,'Dormant auditee list'!C:C,'Dormant auditee list'!C:C)</f>
        <v>#N/A</v>
      </c>
      <c r="BG148" s="30" t="str">
        <f>_xlfn.XLOOKUP(A148,Reworked!A:A,Reworked!I:I)</f>
        <v>Unqualified with findings</v>
      </c>
      <c r="BI148" s="30">
        <v>1</v>
      </c>
      <c r="BJ148" s="30">
        <v>2</v>
      </c>
    </row>
    <row r="149" spans="1:62" ht="14.25" customHeight="1" x14ac:dyDescent="0.25">
      <c r="A149" s="2">
        <v>458</v>
      </c>
      <c r="B149" s="2"/>
      <c r="C149" s="2" t="s">
        <v>116</v>
      </c>
      <c r="D149" s="2" t="s">
        <v>59</v>
      </c>
      <c r="E149" s="2" t="s">
        <v>60</v>
      </c>
      <c r="F149" s="2" t="s">
        <v>820</v>
      </c>
      <c r="G149" s="2" t="s">
        <v>116</v>
      </c>
      <c r="H149" s="2" t="s">
        <v>1</v>
      </c>
      <c r="I149" s="2" t="s">
        <v>1</v>
      </c>
      <c r="J149" s="2" t="s">
        <v>99</v>
      </c>
      <c r="K149" s="42" t="s">
        <v>66</v>
      </c>
      <c r="L149" s="51" t="s">
        <v>68</v>
      </c>
      <c r="M149" s="51" t="s">
        <v>68</v>
      </c>
      <c r="N149" s="42" t="s">
        <v>66</v>
      </c>
      <c r="O149" s="51" t="s">
        <v>68</v>
      </c>
      <c r="P149" s="51" t="s">
        <v>68</v>
      </c>
      <c r="Q149" s="46" t="s">
        <v>1</v>
      </c>
      <c r="R149" s="46" t="s">
        <v>1</v>
      </c>
      <c r="S149" s="46" t="s">
        <v>1</v>
      </c>
      <c r="T149" s="46" t="s">
        <v>1</v>
      </c>
      <c r="U149" s="46" t="s">
        <v>1</v>
      </c>
      <c r="V149" s="46" t="s">
        <v>1</v>
      </c>
      <c r="W149" s="46" t="s">
        <v>1</v>
      </c>
      <c r="X149" s="46" t="s">
        <v>1</v>
      </c>
      <c r="Y149" s="46" t="s">
        <v>1</v>
      </c>
      <c r="Z149" s="46" t="s">
        <v>1</v>
      </c>
      <c r="AA149" s="46" t="s">
        <v>1</v>
      </c>
      <c r="AB149" s="51" t="s">
        <v>68</v>
      </c>
      <c r="AC149" s="46" t="s">
        <v>1</v>
      </c>
      <c r="AD149" s="46" t="s">
        <v>1</v>
      </c>
      <c r="AE149" s="46" t="s">
        <v>1</v>
      </c>
      <c r="AF149" s="46" t="s">
        <v>1</v>
      </c>
      <c r="AG149" s="46" t="s">
        <v>1</v>
      </c>
      <c r="AH149" s="46" t="s">
        <v>1</v>
      </c>
      <c r="AI149" s="46" t="s">
        <v>1</v>
      </c>
      <c r="AJ149" s="46" t="s">
        <v>1</v>
      </c>
      <c r="AK149" s="46" t="s">
        <v>1</v>
      </c>
      <c r="AL149" s="46" t="s">
        <v>1</v>
      </c>
      <c r="AM149" s="46" t="s">
        <v>1</v>
      </c>
      <c r="AN149" s="46" t="s">
        <v>1</v>
      </c>
      <c r="AO149" s="46" t="s">
        <v>1</v>
      </c>
      <c r="AP149" s="46" t="s">
        <v>1</v>
      </c>
      <c r="AQ149" s="51" t="s">
        <v>68</v>
      </c>
      <c r="AR149" s="46" t="s">
        <v>1</v>
      </c>
      <c r="AS149" s="47" t="s">
        <v>67</v>
      </c>
      <c r="AT149" s="46" t="s">
        <v>1</v>
      </c>
      <c r="AU149" s="46" t="s">
        <v>1</v>
      </c>
      <c r="AV149" s="51" t="s">
        <v>68</v>
      </c>
      <c r="AW149" s="51" t="s">
        <v>68</v>
      </c>
      <c r="AX149" s="47" t="s">
        <v>63</v>
      </c>
      <c r="AY149" s="42">
        <v>2</v>
      </c>
      <c r="AZ149" s="42">
        <v>2</v>
      </c>
      <c r="BA149" s="48">
        <v>0</v>
      </c>
      <c r="BB149" s="52">
        <v>6.8</v>
      </c>
      <c r="BC149" s="50">
        <v>0.77</v>
      </c>
      <c r="BE149" s="30" t="e">
        <f>_xlfn.XLOOKUP(A149,'Non AGSA'!B:B,'Non AGSA'!B:B)</f>
        <v>#N/A</v>
      </c>
      <c r="BF149" s="30" t="e">
        <f>_xlfn.XLOOKUP(A149,'Dormant auditee list'!C:C,'Dormant auditee list'!C:C)</f>
        <v>#N/A</v>
      </c>
      <c r="BG149" s="30" t="str">
        <f>_xlfn.XLOOKUP(A149,Reworked!A:A,Reworked!I:I)</f>
        <v>Unqualified with findings</v>
      </c>
      <c r="BI149" s="30">
        <v>1</v>
      </c>
      <c r="BJ149" s="30">
        <v>2</v>
      </c>
    </row>
    <row r="150" spans="1:62" ht="14.25" customHeight="1" x14ac:dyDescent="0.25">
      <c r="A150" s="2">
        <v>460</v>
      </c>
      <c r="B150" s="2"/>
      <c r="C150" s="2" t="s">
        <v>116</v>
      </c>
      <c r="D150" s="2" t="s">
        <v>59</v>
      </c>
      <c r="E150" s="2" t="s">
        <v>60</v>
      </c>
      <c r="F150" s="2" t="s">
        <v>820</v>
      </c>
      <c r="G150" s="2" t="s">
        <v>116</v>
      </c>
      <c r="H150" s="2" t="s">
        <v>1</v>
      </c>
      <c r="I150" s="2" t="s">
        <v>1</v>
      </c>
      <c r="J150" s="2" t="s">
        <v>65</v>
      </c>
      <c r="K150" s="42" t="s">
        <v>66</v>
      </c>
      <c r="L150" s="46" t="s">
        <v>1</v>
      </c>
      <c r="M150" s="51" t="s">
        <v>68</v>
      </c>
      <c r="N150" s="42" t="s">
        <v>66</v>
      </c>
      <c r="O150" s="46" t="s">
        <v>1</v>
      </c>
      <c r="P150" s="51" t="s">
        <v>68</v>
      </c>
      <c r="Q150" s="46" t="s">
        <v>1</v>
      </c>
      <c r="R150" s="46" t="s">
        <v>1</v>
      </c>
      <c r="S150" s="46" t="s">
        <v>1</v>
      </c>
      <c r="T150" s="46" t="s">
        <v>1</v>
      </c>
      <c r="U150" s="46" t="s">
        <v>1</v>
      </c>
      <c r="V150" s="46" t="s">
        <v>1</v>
      </c>
      <c r="W150" s="46" t="s">
        <v>1</v>
      </c>
      <c r="X150" s="46" t="s">
        <v>1</v>
      </c>
      <c r="Y150" s="46" t="s">
        <v>1</v>
      </c>
      <c r="Z150" s="46" t="s">
        <v>1</v>
      </c>
      <c r="AA150" s="46" t="s">
        <v>1</v>
      </c>
      <c r="AB150" s="46" t="s">
        <v>1</v>
      </c>
      <c r="AC150" s="46" t="s">
        <v>1</v>
      </c>
      <c r="AD150" s="46" t="s">
        <v>1</v>
      </c>
      <c r="AE150" s="46" t="s">
        <v>1</v>
      </c>
      <c r="AF150" s="46" t="s">
        <v>1</v>
      </c>
      <c r="AG150" s="46" t="s">
        <v>1</v>
      </c>
      <c r="AH150" s="46" t="s">
        <v>1</v>
      </c>
      <c r="AI150" s="46" t="s">
        <v>1</v>
      </c>
      <c r="AJ150" s="46" t="s">
        <v>1</v>
      </c>
      <c r="AK150" s="46" t="s">
        <v>1</v>
      </c>
      <c r="AL150" s="51" t="s">
        <v>68</v>
      </c>
      <c r="AM150" s="51" t="s">
        <v>68</v>
      </c>
      <c r="AN150" s="46" t="s">
        <v>1</v>
      </c>
      <c r="AO150" s="46" t="s">
        <v>1</v>
      </c>
      <c r="AP150" s="46" t="s">
        <v>1</v>
      </c>
      <c r="AQ150" s="46" t="s">
        <v>1</v>
      </c>
      <c r="AR150" s="46" t="s">
        <v>1</v>
      </c>
      <c r="AS150" s="46" t="s">
        <v>1</v>
      </c>
      <c r="AT150" s="46" t="s">
        <v>1</v>
      </c>
      <c r="AU150" s="46" t="s">
        <v>1</v>
      </c>
      <c r="AV150" s="46" t="s">
        <v>1</v>
      </c>
      <c r="AW150" s="51" t="s">
        <v>68</v>
      </c>
      <c r="AX150" s="47" t="s">
        <v>63</v>
      </c>
      <c r="AY150" s="45">
        <v>1</v>
      </c>
      <c r="AZ150" s="42">
        <v>2</v>
      </c>
      <c r="BA150" s="49">
        <v>0</v>
      </c>
      <c r="BB150" s="49">
        <v>12.5</v>
      </c>
      <c r="BC150" s="50">
        <v>0.5</v>
      </c>
      <c r="BE150" s="30" t="e">
        <f>_xlfn.XLOOKUP(A150,'Non AGSA'!B:B,'Non AGSA'!B:B)</f>
        <v>#N/A</v>
      </c>
      <c r="BF150" s="30" t="e">
        <f>_xlfn.XLOOKUP(A150,'Dormant auditee list'!C:C,'Dormant auditee list'!C:C)</f>
        <v>#N/A</v>
      </c>
      <c r="BG150" s="30" t="str">
        <f>_xlfn.XLOOKUP(A150,Reworked!A:A,Reworked!I:I)</f>
        <v>Unqualified with findings</v>
      </c>
      <c r="BI150" s="30">
        <v>1</v>
      </c>
      <c r="BJ150" s="30">
        <v>2</v>
      </c>
    </row>
    <row r="151" spans="1:62" ht="14.25" customHeight="1" x14ac:dyDescent="0.25">
      <c r="A151" s="2">
        <v>461</v>
      </c>
      <c r="B151" s="2"/>
      <c r="C151" s="2" t="s">
        <v>116</v>
      </c>
      <c r="D151" s="2" t="s">
        <v>59</v>
      </c>
      <c r="E151" s="2" t="s">
        <v>60</v>
      </c>
      <c r="F151" s="2" t="s">
        <v>820</v>
      </c>
      <c r="G151" s="2" t="s">
        <v>116</v>
      </c>
      <c r="H151" s="2" t="s">
        <v>1</v>
      </c>
      <c r="I151" s="2" t="s">
        <v>1</v>
      </c>
      <c r="J151" s="2" t="s">
        <v>97</v>
      </c>
      <c r="K151" s="42" t="s">
        <v>66</v>
      </c>
      <c r="L151" s="51" t="s">
        <v>68</v>
      </c>
      <c r="M151" s="51" t="s">
        <v>68</v>
      </c>
      <c r="N151" s="56" t="s">
        <v>142</v>
      </c>
      <c r="O151" s="51" t="s">
        <v>68</v>
      </c>
      <c r="P151" s="51" t="s">
        <v>68</v>
      </c>
      <c r="Q151" s="40" t="s">
        <v>62</v>
      </c>
      <c r="R151" s="46" t="s">
        <v>1</v>
      </c>
      <c r="S151" s="46" t="s">
        <v>1</v>
      </c>
      <c r="T151" s="46" t="s">
        <v>1</v>
      </c>
      <c r="U151" s="46" t="s">
        <v>1</v>
      </c>
      <c r="V151" s="46" t="s">
        <v>1</v>
      </c>
      <c r="W151" s="46" t="s">
        <v>1</v>
      </c>
      <c r="X151" s="46" t="s">
        <v>1</v>
      </c>
      <c r="Y151" s="46" t="s">
        <v>1</v>
      </c>
      <c r="Z151" s="46" t="s">
        <v>1</v>
      </c>
      <c r="AA151" s="46" t="s">
        <v>1</v>
      </c>
      <c r="AB151" s="51" t="s">
        <v>68</v>
      </c>
      <c r="AC151" s="46" t="s">
        <v>1</v>
      </c>
      <c r="AD151" s="46" t="s">
        <v>1</v>
      </c>
      <c r="AE151" s="46" t="s">
        <v>1</v>
      </c>
      <c r="AF151" s="40" t="s">
        <v>62</v>
      </c>
      <c r="AG151" s="40" t="s">
        <v>62</v>
      </c>
      <c r="AH151" s="46" t="s">
        <v>1</v>
      </c>
      <c r="AI151" s="46" t="s">
        <v>1</v>
      </c>
      <c r="AJ151" s="46" t="s">
        <v>1</v>
      </c>
      <c r="AK151" s="46" t="s">
        <v>1</v>
      </c>
      <c r="AL151" s="46" t="s">
        <v>1</v>
      </c>
      <c r="AM151" s="46" t="s">
        <v>1</v>
      </c>
      <c r="AN151" s="46" t="s">
        <v>1</v>
      </c>
      <c r="AO151" s="46" t="s">
        <v>1</v>
      </c>
      <c r="AP151" s="46" t="s">
        <v>1</v>
      </c>
      <c r="AQ151" s="51" t="s">
        <v>68</v>
      </c>
      <c r="AR151" s="46" t="s">
        <v>1</v>
      </c>
      <c r="AS151" s="46" t="s">
        <v>1</v>
      </c>
      <c r="AT151" s="46" t="s">
        <v>1</v>
      </c>
      <c r="AU151" s="46" t="s">
        <v>1</v>
      </c>
      <c r="AV151" s="51" t="s">
        <v>68</v>
      </c>
      <c r="AW151" s="51" t="s">
        <v>68</v>
      </c>
      <c r="AX151" s="45" t="s">
        <v>71</v>
      </c>
      <c r="AY151" s="42">
        <v>2</v>
      </c>
      <c r="AZ151" s="42">
        <v>2</v>
      </c>
      <c r="BA151" s="48">
        <v>0</v>
      </c>
      <c r="BB151" s="49">
        <v>86</v>
      </c>
      <c r="BC151" s="50">
        <v>0.19</v>
      </c>
      <c r="BE151" s="30" t="e">
        <f>_xlfn.XLOOKUP(A151,'Non AGSA'!B:B,'Non AGSA'!B:B)</f>
        <v>#N/A</v>
      </c>
      <c r="BF151" s="30" t="e">
        <f>_xlfn.XLOOKUP(A151,'Dormant auditee list'!C:C,'Dormant auditee list'!C:C)</f>
        <v>#N/A</v>
      </c>
      <c r="BG151" s="30" t="str">
        <f>_xlfn.XLOOKUP(A151,Reworked!A:A,Reworked!I:I)</f>
        <v>Unqualified with findings</v>
      </c>
      <c r="BI151" s="30">
        <v>1</v>
      </c>
      <c r="BJ151" s="30">
        <v>2</v>
      </c>
    </row>
    <row r="152" spans="1:62" ht="14.25" customHeight="1" x14ac:dyDescent="0.25">
      <c r="A152" s="2">
        <v>465</v>
      </c>
      <c r="B152" s="2"/>
      <c r="C152" s="2" t="s">
        <v>116</v>
      </c>
      <c r="D152" s="2" t="s">
        <v>59</v>
      </c>
      <c r="E152" s="2" t="s">
        <v>60</v>
      </c>
      <c r="F152" s="2" t="s">
        <v>820</v>
      </c>
      <c r="G152" s="2" t="s">
        <v>116</v>
      </c>
      <c r="H152" s="2" t="s">
        <v>1</v>
      </c>
      <c r="I152" s="2" t="s">
        <v>1</v>
      </c>
      <c r="J152" s="2" t="s">
        <v>76</v>
      </c>
      <c r="K152" s="56" t="s">
        <v>142</v>
      </c>
      <c r="L152" s="46" t="s">
        <v>1</v>
      </c>
      <c r="M152" s="51" t="s">
        <v>68</v>
      </c>
      <c r="N152" s="42" t="s">
        <v>66</v>
      </c>
      <c r="O152" s="46" t="s">
        <v>1</v>
      </c>
      <c r="P152" s="51" t="s">
        <v>68</v>
      </c>
      <c r="Q152" s="46" t="s">
        <v>1</v>
      </c>
      <c r="R152" s="46" t="s">
        <v>1</v>
      </c>
      <c r="S152" s="47" t="s">
        <v>67</v>
      </c>
      <c r="T152" s="46" t="s">
        <v>1</v>
      </c>
      <c r="U152" s="46" t="s">
        <v>1</v>
      </c>
      <c r="V152" s="46" t="s">
        <v>1</v>
      </c>
      <c r="W152" s="46" t="s">
        <v>1</v>
      </c>
      <c r="X152" s="46" t="s">
        <v>1</v>
      </c>
      <c r="Y152" s="46" t="s">
        <v>1</v>
      </c>
      <c r="Z152" s="46" t="s">
        <v>1</v>
      </c>
      <c r="AA152" s="46" t="s">
        <v>1</v>
      </c>
      <c r="AB152" s="46" t="s">
        <v>1</v>
      </c>
      <c r="AC152" s="46" t="s">
        <v>1</v>
      </c>
      <c r="AD152" s="46" t="s">
        <v>1</v>
      </c>
      <c r="AE152" s="46" t="s">
        <v>1</v>
      </c>
      <c r="AF152" s="47" t="s">
        <v>67</v>
      </c>
      <c r="AG152" s="47" t="s">
        <v>67</v>
      </c>
      <c r="AH152" s="46" t="s">
        <v>1</v>
      </c>
      <c r="AI152" s="46" t="s">
        <v>1</v>
      </c>
      <c r="AJ152" s="46" t="s">
        <v>1</v>
      </c>
      <c r="AK152" s="46" t="s">
        <v>1</v>
      </c>
      <c r="AL152" s="47" t="s">
        <v>67</v>
      </c>
      <c r="AM152" s="46" t="s">
        <v>1</v>
      </c>
      <c r="AN152" s="46" t="s">
        <v>1</v>
      </c>
      <c r="AO152" s="46" t="s">
        <v>1</v>
      </c>
      <c r="AP152" s="46" t="s">
        <v>1</v>
      </c>
      <c r="AQ152" s="46" t="s">
        <v>1</v>
      </c>
      <c r="AR152" s="46" t="s">
        <v>1</v>
      </c>
      <c r="AS152" s="51" t="s">
        <v>68</v>
      </c>
      <c r="AT152" s="46" t="s">
        <v>1</v>
      </c>
      <c r="AU152" s="46" t="s">
        <v>1</v>
      </c>
      <c r="AV152" s="40" t="s">
        <v>62</v>
      </c>
      <c r="AW152" s="51" t="s">
        <v>68</v>
      </c>
      <c r="AX152" s="47" t="s">
        <v>63</v>
      </c>
      <c r="AY152" s="42">
        <v>2</v>
      </c>
      <c r="AZ152" s="42">
        <v>2</v>
      </c>
      <c r="BA152" s="48">
        <v>0</v>
      </c>
      <c r="BB152" s="52">
        <v>26.8</v>
      </c>
      <c r="BC152" s="53">
        <v>0.05</v>
      </c>
      <c r="BE152" s="30" t="e">
        <f>_xlfn.XLOOKUP(A152,'Non AGSA'!B:B,'Non AGSA'!B:B)</f>
        <v>#N/A</v>
      </c>
      <c r="BF152" s="30" t="e">
        <f>_xlfn.XLOOKUP(A152,'Dormant auditee list'!C:C,'Dormant auditee list'!C:C)</f>
        <v>#N/A</v>
      </c>
      <c r="BG152" s="30" t="str">
        <f>_xlfn.XLOOKUP(A152,Reworked!A:A,Reworked!I:I)</f>
        <v>Qualified</v>
      </c>
      <c r="BI152" s="30">
        <v>1</v>
      </c>
      <c r="BJ152" s="30">
        <v>3</v>
      </c>
    </row>
    <row r="153" spans="1:62" ht="14.25" customHeight="1" x14ac:dyDescent="0.25">
      <c r="A153" s="2">
        <v>466</v>
      </c>
      <c r="B153" s="2"/>
      <c r="C153" s="2" t="s">
        <v>116</v>
      </c>
      <c r="D153" s="2" t="s">
        <v>59</v>
      </c>
      <c r="E153" s="2" t="s">
        <v>60</v>
      </c>
      <c r="F153" s="2" t="s">
        <v>820</v>
      </c>
      <c r="G153" s="2" t="s">
        <v>116</v>
      </c>
      <c r="H153" s="2" t="s">
        <v>1</v>
      </c>
      <c r="I153" s="2" t="s">
        <v>1</v>
      </c>
      <c r="J153" s="2" t="s">
        <v>95</v>
      </c>
      <c r="K153" s="45" t="s">
        <v>57</v>
      </c>
      <c r="L153" s="46" t="s">
        <v>1</v>
      </c>
      <c r="M153" s="46" t="s">
        <v>1</v>
      </c>
      <c r="N153" s="45" t="s">
        <v>57</v>
      </c>
      <c r="O153" s="46" t="s">
        <v>1</v>
      </c>
      <c r="P153" s="46" t="s">
        <v>1</v>
      </c>
      <c r="Q153" s="46" t="s">
        <v>1</v>
      </c>
      <c r="R153" s="46" t="s">
        <v>1</v>
      </c>
      <c r="S153" s="46" t="s">
        <v>1</v>
      </c>
      <c r="T153" s="46" t="s">
        <v>1</v>
      </c>
      <c r="U153" s="46" t="s">
        <v>1</v>
      </c>
      <c r="V153" s="46" t="s">
        <v>1</v>
      </c>
      <c r="W153" s="46" t="s">
        <v>1</v>
      </c>
      <c r="X153" s="46" t="s">
        <v>1</v>
      </c>
      <c r="Y153" s="46" t="s">
        <v>1</v>
      </c>
      <c r="Z153" s="46" t="s">
        <v>1</v>
      </c>
      <c r="AA153" s="46" t="s">
        <v>1</v>
      </c>
      <c r="AB153" s="46" t="s">
        <v>1</v>
      </c>
      <c r="AC153" s="46" t="s">
        <v>1</v>
      </c>
      <c r="AD153" s="46" t="s">
        <v>1</v>
      </c>
      <c r="AE153" s="46" t="s">
        <v>1</v>
      </c>
      <c r="AF153" s="46" t="s">
        <v>1</v>
      </c>
      <c r="AG153" s="46" t="s">
        <v>1</v>
      </c>
      <c r="AH153" s="46" t="s">
        <v>1</v>
      </c>
      <c r="AI153" s="46" t="s">
        <v>1</v>
      </c>
      <c r="AJ153" s="46" t="s">
        <v>1</v>
      </c>
      <c r="AK153" s="46" t="s">
        <v>1</v>
      </c>
      <c r="AL153" s="46" t="s">
        <v>1</v>
      </c>
      <c r="AM153" s="46" t="s">
        <v>1</v>
      </c>
      <c r="AN153" s="46" t="s">
        <v>1</v>
      </c>
      <c r="AO153" s="46" t="s">
        <v>1</v>
      </c>
      <c r="AP153" s="46" t="s">
        <v>1</v>
      </c>
      <c r="AQ153" s="46" t="s">
        <v>1</v>
      </c>
      <c r="AR153" s="46" t="s">
        <v>1</v>
      </c>
      <c r="AS153" s="46" t="s">
        <v>1</v>
      </c>
      <c r="AT153" s="46" t="s">
        <v>1</v>
      </c>
      <c r="AU153" s="46" t="s">
        <v>1</v>
      </c>
      <c r="AV153" s="46" t="s">
        <v>1</v>
      </c>
      <c r="AW153" s="51" t="s">
        <v>68</v>
      </c>
      <c r="AX153" s="47" t="s">
        <v>63</v>
      </c>
      <c r="AY153" s="45">
        <v>1</v>
      </c>
      <c r="AZ153" s="42">
        <v>2</v>
      </c>
      <c r="BA153" s="48">
        <v>0</v>
      </c>
      <c r="BB153" s="49">
        <v>0</v>
      </c>
      <c r="BC153" s="55">
        <v>0</v>
      </c>
      <c r="BE153" s="30" t="e">
        <f>_xlfn.XLOOKUP(A153,'Non AGSA'!B:B,'Non AGSA'!B:B)</f>
        <v>#N/A</v>
      </c>
      <c r="BF153" s="30" t="e">
        <f>_xlfn.XLOOKUP(A153,'Dormant auditee list'!C:C,'Dormant auditee list'!C:C)</f>
        <v>#N/A</v>
      </c>
      <c r="BG153" s="30" t="str">
        <f>_xlfn.XLOOKUP(A153,Reworked!A:A,Reworked!I:I)</f>
        <v>Unqualified with no findings</v>
      </c>
      <c r="BI153" s="30">
        <v>1</v>
      </c>
      <c r="BJ153" s="30">
        <v>1</v>
      </c>
    </row>
    <row r="154" spans="1:62" ht="14.25" customHeight="1" x14ac:dyDescent="0.25">
      <c r="A154" s="2">
        <v>462</v>
      </c>
      <c r="B154" s="2"/>
      <c r="C154" s="2" t="s">
        <v>116</v>
      </c>
      <c r="D154" s="2" t="s">
        <v>59</v>
      </c>
      <c r="E154" s="2" t="s">
        <v>60</v>
      </c>
      <c r="F154" s="2" t="s">
        <v>820</v>
      </c>
      <c r="G154" s="2" t="s">
        <v>116</v>
      </c>
      <c r="H154" s="2" t="s">
        <v>1</v>
      </c>
      <c r="I154" s="2" t="s">
        <v>1</v>
      </c>
      <c r="J154" s="2" t="s">
        <v>70</v>
      </c>
      <c r="K154" s="42" t="s">
        <v>66</v>
      </c>
      <c r="L154" s="40" t="s">
        <v>62</v>
      </c>
      <c r="M154" s="51" t="s">
        <v>68</v>
      </c>
      <c r="N154" s="42" t="s">
        <v>66</v>
      </c>
      <c r="O154" s="51" t="s">
        <v>68</v>
      </c>
      <c r="P154" s="51" t="s">
        <v>68</v>
      </c>
      <c r="Q154" s="46" t="s">
        <v>1</v>
      </c>
      <c r="R154" s="46" t="s">
        <v>1</v>
      </c>
      <c r="S154" s="46" t="s">
        <v>1</v>
      </c>
      <c r="T154" s="46" t="s">
        <v>1</v>
      </c>
      <c r="U154" s="46" t="s">
        <v>1</v>
      </c>
      <c r="V154" s="46" t="s">
        <v>1</v>
      </c>
      <c r="W154" s="46" t="s">
        <v>1</v>
      </c>
      <c r="X154" s="46" t="s">
        <v>1</v>
      </c>
      <c r="Y154" s="46" t="s">
        <v>1</v>
      </c>
      <c r="Z154" s="46" t="s">
        <v>1</v>
      </c>
      <c r="AA154" s="46" t="s">
        <v>1</v>
      </c>
      <c r="AB154" s="40" t="s">
        <v>62</v>
      </c>
      <c r="AC154" s="46" t="s">
        <v>1</v>
      </c>
      <c r="AD154" s="46" t="s">
        <v>1</v>
      </c>
      <c r="AE154" s="46" t="s">
        <v>1</v>
      </c>
      <c r="AF154" s="46" t="s">
        <v>1</v>
      </c>
      <c r="AG154" s="51" t="s">
        <v>68</v>
      </c>
      <c r="AH154" s="46" t="s">
        <v>1</v>
      </c>
      <c r="AI154" s="46" t="s">
        <v>1</v>
      </c>
      <c r="AJ154" s="46" t="s">
        <v>1</v>
      </c>
      <c r="AK154" s="46" t="s">
        <v>1</v>
      </c>
      <c r="AL154" s="47" t="s">
        <v>67</v>
      </c>
      <c r="AM154" s="51" t="s">
        <v>68</v>
      </c>
      <c r="AN154" s="46" t="s">
        <v>1</v>
      </c>
      <c r="AO154" s="46" t="s">
        <v>1</v>
      </c>
      <c r="AP154" s="46" t="s">
        <v>1</v>
      </c>
      <c r="AQ154" s="40" t="s">
        <v>62</v>
      </c>
      <c r="AR154" s="46" t="s">
        <v>1</v>
      </c>
      <c r="AS154" s="51" t="s">
        <v>68</v>
      </c>
      <c r="AT154" s="46" t="s">
        <v>1</v>
      </c>
      <c r="AU154" s="46" t="s">
        <v>1</v>
      </c>
      <c r="AV154" s="40" t="s">
        <v>62</v>
      </c>
      <c r="AW154" s="51" t="s">
        <v>68</v>
      </c>
      <c r="AX154" s="47" t="s">
        <v>63</v>
      </c>
      <c r="AY154" s="45">
        <v>1</v>
      </c>
      <c r="AZ154" s="42">
        <v>2</v>
      </c>
      <c r="BA154" s="48">
        <v>0</v>
      </c>
      <c r="BB154" s="49">
        <v>104</v>
      </c>
      <c r="BC154" s="53">
        <v>0.06</v>
      </c>
      <c r="BE154" s="30" t="e">
        <f>_xlfn.XLOOKUP(A154,'Non AGSA'!B:B,'Non AGSA'!B:B)</f>
        <v>#N/A</v>
      </c>
      <c r="BF154" s="30" t="e">
        <f>_xlfn.XLOOKUP(A154,'Dormant auditee list'!C:C,'Dormant auditee list'!C:C)</f>
        <v>#N/A</v>
      </c>
      <c r="BG154" s="30" t="str">
        <f>_xlfn.XLOOKUP(A154,Reworked!A:A,Reworked!I:I)</f>
        <v>Unqualified with findings</v>
      </c>
      <c r="BI154" s="30">
        <v>1</v>
      </c>
      <c r="BJ154" s="30">
        <v>2</v>
      </c>
    </row>
    <row r="155" spans="1:62" ht="14.25" customHeight="1" x14ac:dyDescent="0.25">
      <c r="A155" s="2">
        <v>463</v>
      </c>
      <c r="B155" s="2"/>
      <c r="C155" s="2" t="s">
        <v>116</v>
      </c>
      <c r="D155" s="2" t="s">
        <v>59</v>
      </c>
      <c r="E155" s="2" t="s">
        <v>60</v>
      </c>
      <c r="F155" s="2" t="s">
        <v>820</v>
      </c>
      <c r="G155" s="2" t="s">
        <v>116</v>
      </c>
      <c r="H155" s="2" t="s">
        <v>1</v>
      </c>
      <c r="I155" s="2" t="s">
        <v>1</v>
      </c>
      <c r="J155" s="2" t="s">
        <v>61</v>
      </c>
      <c r="K155" s="45" t="s">
        <v>57</v>
      </c>
      <c r="L155" s="46" t="s">
        <v>1</v>
      </c>
      <c r="M155" s="46" t="s">
        <v>1</v>
      </c>
      <c r="N155" s="45" t="s">
        <v>57</v>
      </c>
      <c r="O155" s="46" t="s">
        <v>1</v>
      </c>
      <c r="P155" s="46" t="s">
        <v>1</v>
      </c>
      <c r="Q155" s="46" t="s">
        <v>1</v>
      </c>
      <c r="R155" s="46" t="s">
        <v>1</v>
      </c>
      <c r="S155" s="46" t="s">
        <v>1</v>
      </c>
      <c r="T155" s="46" t="s">
        <v>1</v>
      </c>
      <c r="U155" s="46" t="s">
        <v>1</v>
      </c>
      <c r="V155" s="46" t="s">
        <v>1</v>
      </c>
      <c r="W155" s="46" t="s">
        <v>1</v>
      </c>
      <c r="X155" s="46" t="s">
        <v>1</v>
      </c>
      <c r="Y155" s="46" t="s">
        <v>1</v>
      </c>
      <c r="Z155" s="46" t="s">
        <v>1</v>
      </c>
      <c r="AA155" s="46" t="s">
        <v>1</v>
      </c>
      <c r="AB155" s="46" t="s">
        <v>1</v>
      </c>
      <c r="AC155" s="46" t="s">
        <v>1</v>
      </c>
      <c r="AD155" s="46" t="s">
        <v>1</v>
      </c>
      <c r="AE155" s="46" t="s">
        <v>1</v>
      </c>
      <c r="AF155" s="46" t="s">
        <v>1</v>
      </c>
      <c r="AG155" s="46" t="s">
        <v>1</v>
      </c>
      <c r="AH155" s="46" t="s">
        <v>1</v>
      </c>
      <c r="AI155" s="46" t="s">
        <v>1</v>
      </c>
      <c r="AJ155" s="46" t="s">
        <v>1</v>
      </c>
      <c r="AK155" s="46" t="s">
        <v>1</v>
      </c>
      <c r="AL155" s="46" t="s">
        <v>1</v>
      </c>
      <c r="AM155" s="46" t="s">
        <v>1</v>
      </c>
      <c r="AN155" s="46" t="s">
        <v>1</v>
      </c>
      <c r="AO155" s="46" t="s">
        <v>1</v>
      </c>
      <c r="AP155" s="46" t="s">
        <v>1</v>
      </c>
      <c r="AQ155" s="46" t="s">
        <v>1</v>
      </c>
      <c r="AR155" s="46" t="s">
        <v>1</v>
      </c>
      <c r="AS155" s="46" t="s">
        <v>1</v>
      </c>
      <c r="AT155" s="46" t="s">
        <v>1</v>
      </c>
      <c r="AU155" s="46" t="s">
        <v>1</v>
      </c>
      <c r="AV155" s="40" t="s">
        <v>62</v>
      </c>
      <c r="AW155" s="46" t="s">
        <v>1</v>
      </c>
      <c r="AX155" s="47" t="s">
        <v>63</v>
      </c>
      <c r="AY155" s="45">
        <v>1</v>
      </c>
      <c r="AZ155" s="45">
        <v>1</v>
      </c>
      <c r="BA155" s="48">
        <v>0</v>
      </c>
      <c r="BB155" s="49">
        <v>0.14000000000000001</v>
      </c>
      <c r="BC155" s="50">
        <v>0.01</v>
      </c>
      <c r="BE155" s="30" t="e">
        <f>_xlfn.XLOOKUP(A155,'Non AGSA'!B:B,'Non AGSA'!B:B)</f>
        <v>#N/A</v>
      </c>
      <c r="BF155" s="30" t="e">
        <f>_xlfn.XLOOKUP(A155,'Dormant auditee list'!C:C,'Dormant auditee list'!C:C)</f>
        <v>#N/A</v>
      </c>
      <c r="BG155" s="30" t="str">
        <f>_xlfn.XLOOKUP(A155,Reworked!A:A,Reworked!I:I)</f>
        <v>Unqualified with no findings</v>
      </c>
      <c r="BI155" s="30">
        <v>1</v>
      </c>
      <c r="BJ155" s="30">
        <v>1</v>
      </c>
    </row>
    <row r="156" spans="1:62" ht="18" customHeight="1" x14ac:dyDescent="0.25">
      <c r="A156" s="2">
        <v>479</v>
      </c>
      <c r="B156" s="2"/>
      <c r="C156" s="2" t="s">
        <v>117</v>
      </c>
      <c r="D156" s="2" t="s">
        <v>59</v>
      </c>
      <c r="E156" s="2" t="s">
        <v>60</v>
      </c>
      <c r="F156" s="2" t="s">
        <v>820</v>
      </c>
      <c r="G156" s="2" t="s">
        <v>823</v>
      </c>
      <c r="H156" s="2" t="s">
        <v>1</v>
      </c>
      <c r="I156" s="2" t="s">
        <v>1</v>
      </c>
      <c r="J156" s="2" t="s">
        <v>97</v>
      </c>
      <c r="K156" s="45" t="s">
        <v>57</v>
      </c>
      <c r="L156" s="46" t="s">
        <v>1</v>
      </c>
      <c r="M156" s="46" t="s">
        <v>1</v>
      </c>
      <c r="N156" s="45" t="s">
        <v>57</v>
      </c>
      <c r="O156" s="40" t="s">
        <v>62</v>
      </c>
      <c r="P156" s="40" t="s">
        <v>62</v>
      </c>
      <c r="Q156" s="46" t="s">
        <v>1</v>
      </c>
      <c r="R156" s="46" t="s">
        <v>1</v>
      </c>
      <c r="S156" s="46" t="s">
        <v>1</v>
      </c>
      <c r="T156" s="46" t="s">
        <v>1</v>
      </c>
      <c r="U156" s="46" t="s">
        <v>1</v>
      </c>
      <c r="V156" s="46" t="s">
        <v>1</v>
      </c>
      <c r="W156" s="46" t="s">
        <v>1</v>
      </c>
      <c r="X156" s="46" t="s">
        <v>1</v>
      </c>
      <c r="Y156" s="46" t="s">
        <v>1</v>
      </c>
      <c r="Z156" s="46" t="s">
        <v>1</v>
      </c>
      <c r="AA156" s="46" t="s">
        <v>1</v>
      </c>
      <c r="AB156" s="46" t="s">
        <v>1</v>
      </c>
      <c r="AC156" s="46" t="s">
        <v>1</v>
      </c>
      <c r="AD156" s="46" t="s">
        <v>1</v>
      </c>
      <c r="AE156" s="46" t="s">
        <v>1</v>
      </c>
      <c r="AF156" s="46" t="s">
        <v>1</v>
      </c>
      <c r="AG156" s="46" t="s">
        <v>1</v>
      </c>
      <c r="AH156" s="46" t="s">
        <v>1</v>
      </c>
      <c r="AI156" s="46" t="s">
        <v>1</v>
      </c>
      <c r="AJ156" s="46" t="s">
        <v>1</v>
      </c>
      <c r="AK156" s="46" t="s">
        <v>1</v>
      </c>
      <c r="AL156" s="46" t="s">
        <v>1</v>
      </c>
      <c r="AM156" s="46" t="s">
        <v>1</v>
      </c>
      <c r="AN156" s="46" t="s">
        <v>1</v>
      </c>
      <c r="AO156" s="46" t="s">
        <v>1</v>
      </c>
      <c r="AP156" s="46" t="s">
        <v>1</v>
      </c>
      <c r="AQ156" s="46" t="s">
        <v>1</v>
      </c>
      <c r="AR156" s="46" t="s">
        <v>1</v>
      </c>
      <c r="AS156" s="46" t="s">
        <v>1</v>
      </c>
      <c r="AT156" s="46" t="s">
        <v>1</v>
      </c>
      <c r="AU156" s="46" t="s">
        <v>1</v>
      </c>
      <c r="AV156" s="46" t="s">
        <v>1</v>
      </c>
      <c r="AW156" s="40" t="s">
        <v>62</v>
      </c>
      <c r="AX156" s="45" t="s">
        <v>71</v>
      </c>
      <c r="AY156" s="45">
        <v>1</v>
      </c>
      <c r="AZ156" s="45">
        <v>1</v>
      </c>
      <c r="BA156" s="48">
        <v>0</v>
      </c>
      <c r="BB156" s="49">
        <v>0</v>
      </c>
      <c r="BC156" s="53">
        <v>0</v>
      </c>
      <c r="BE156" s="30" t="e">
        <f>_xlfn.XLOOKUP(A156,'Non AGSA'!B:B,'Non AGSA'!B:B)</f>
        <v>#N/A</v>
      </c>
      <c r="BF156" s="30" t="e">
        <f>_xlfn.XLOOKUP(A156,'Dormant auditee list'!C:C,'Dormant auditee list'!C:C)</f>
        <v>#N/A</v>
      </c>
      <c r="BG156" s="30" t="str">
        <f>_xlfn.XLOOKUP(A156,Reworked!A:A,Reworked!I:I)</f>
        <v>Unqualified with no findings</v>
      </c>
      <c r="BI156" s="30">
        <v>1</v>
      </c>
      <c r="BJ156" s="30">
        <v>1</v>
      </c>
    </row>
    <row r="157" spans="1:62" ht="18.75" customHeight="1" x14ac:dyDescent="0.25">
      <c r="A157" s="2">
        <v>485</v>
      </c>
      <c r="B157" s="2"/>
      <c r="C157" s="2" t="s">
        <v>117</v>
      </c>
      <c r="D157" s="2" t="s">
        <v>59</v>
      </c>
      <c r="E157" s="2" t="s">
        <v>60</v>
      </c>
      <c r="F157" s="2" t="s">
        <v>820</v>
      </c>
      <c r="G157" s="2" t="s">
        <v>823</v>
      </c>
      <c r="H157" s="2" t="s">
        <v>1</v>
      </c>
      <c r="I157" s="2" t="s">
        <v>1</v>
      </c>
      <c r="J157" s="2" t="s">
        <v>95</v>
      </c>
      <c r="K157" s="45" t="s">
        <v>57</v>
      </c>
      <c r="L157" s="46" t="s">
        <v>1</v>
      </c>
      <c r="M157" s="46" t="s">
        <v>1</v>
      </c>
      <c r="N157" s="45" t="s">
        <v>57</v>
      </c>
      <c r="O157" s="46" t="s">
        <v>1</v>
      </c>
      <c r="P157" s="40" t="s">
        <v>62</v>
      </c>
      <c r="Q157" s="46" t="s">
        <v>1</v>
      </c>
      <c r="R157" s="46" t="s">
        <v>1</v>
      </c>
      <c r="S157" s="46" t="s">
        <v>1</v>
      </c>
      <c r="T157" s="46" t="s">
        <v>1</v>
      </c>
      <c r="U157" s="46" t="s">
        <v>1</v>
      </c>
      <c r="V157" s="46" t="s">
        <v>1</v>
      </c>
      <c r="W157" s="46" t="s">
        <v>1</v>
      </c>
      <c r="X157" s="46" t="s">
        <v>1</v>
      </c>
      <c r="Y157" s="46" t="s">
        <v>1</v>
      </c>
      <c r="Z157" s="46" t="s">
        <v>1</v>
      </c>
      <c r="AA157" s="46" t="s">
        <v>1</v>
      </c>
      <c r="AB157" s="46" t="s">
        <v>1</v>
      </c>
      <c r="AC157" s="46" t="s">
        <v>1</v>
      </c>
      <c r="AD157" s="46" t="s">
        <v>1</v>
      </c>
      <c r="AE157" s="46" t="s">
        <v>1</v>
      </c>
      <c r="AF157" s="46" t="s">
        <v>1</v>
      </c>
      <c r="AG157" s="46" t="s">
        <v>1</v>
      </c>
      <c r="AH157" s="46" t="s">
        <v>1</v>
      </c>
      <c r="AI157" s="46" t="s">
        <v>1</v>
      </c>
      <c r="AJ157" s="46" t="s">
        <v>1</v>
      </c>
      <c r="AK157" s="46" t="s">
        <v>1</v>
      </c>
      <c r="AL157" s="46" t="s">
        <v>1</v>
      </c>
      <c r="AM157" s="46" t="s">
        <v>1</v>
      </c>
      <c r="AN157" s="46" t="s">
        <v>1</v>
      </c>
      <c r="AO157" s="46" t="s">
        <v>1</v>
      </c>
      <c r="AP157" s="46" t="s">
        <v>1</v>
      </c>
      <c r="AQ157" s="46" t="s">
        <v>1</v>
      </c>
      <c r="AR157" s="46" t="s">
        <v>1</v>
      </c>
      <c r="AS157" s="46" t="s">
        <v>1</v>
      </c>
      <c r="AT157" s="46" t="s">
        <v>1</v>
      </c>
      <c r="AU157" s="46" t="s">
        <v>1</v>
      </c>
      <c r="AV157" s="46" t="s">
        <v>1</v>
      </c>
      <c r="AW157" s="51" t="s">
        <v>68</v>
      </c>
      <c r="AX157" s="45" t="s">
        <v>71</v>
      </c>
      <c r="AY157" s="42">
        <v>2</v>
      </c>
      <c r="AZ157" s="42">
        <v>2</v>
      </c>
      <c r="BA157" s="48">
        <v>0</v>
      </c>
      <c r="BB157" s="49">
        <v>0.26</v>
      </c>
      <c r="BC157" s="50">
        <v>1.3</v>
      </c>
      <c r="BE157" s="30" t="e">
        <f>_xlfn.XLOOKUP(A157,'Non AGSA'!B:B,'Non AGSA'!B:B)</f>
        <v>#N/A</v>
      </c>
      <c r="BF157" s="30" t="e">
        <f>_xlfn.XLOOKUP(A157,'Dormant auditee list'!C:C,'Dormant auditee list'!C:C)</f>
        <v>#N/A</v>
      </c>
      <c r="BG157" s="30" t="str">
        <f>_xlfn.XLOOKUP(A157,Reworked!A:A,Reworked!I:I)</f>
        <v>Unqualified with no findings</v>
      </c>
      <c r="BI157" s="30">
        <v>1</v>
      </c>
      <c r="BJ157" s="30">
        <v>1</v>
      </c>
    </row>
    <row r="158" spans="1:62" ht="18.75" customHeight="1" x14ac:dyDescent="0.25">
      <c r="A158" s="2">
        <v>481</v>
      </c>
      <c r="B158" s="2"/>
      <c r="C158" s="2" t="s">
        <v>239</v>
      </c>
      <c r="D158" s="2" t="s">
        <v>59</v>
      </c>
      <c r="E158" s="2" t="s">
        <v>60</v>
      </c>
      <c r="F158" s="2" t="s">
        <v>820</v>
      </c>
      <c r="G158" s="2" t="s">
        <v>823</v>
      </c>
      <c r="H158" s="2" t="s">
        <v>1</v>
      </c>
      <c r="I158" s="2" t="s">
        <v>1</v>
      </c>
      <c r="J158" s="2" t="s">
        <v>99</v>
      </c>
      <c r="K158" s="42" t="s">
        <v>66</v>
      </c>
      <c r="L158" s="40" t="s">
        <v>62</v>
      </c>
      <c r="M158" s="51" t="s">
        <v>68</v>
      </c>
      <c r="N158" s="42" t="s">
        <v>66</v>
      </c>
      <c r="O158" s="51" t="s">
        <v>68</v>
      </c>
      <c r="P158" s="51" t="s">
        <v>68</v>
      </c>
      <c r="Q158" s="46" t="s">
        <v>1</v>
      </c>
      <c r="R158" s="46" t="s">
        <v>1</v>
      </c>
      <c r="S158" s="46" t="s">
        <v>1</v>
      </c>
      <c r="T158" s="46" t="s">
        <v>1</v>
      </c>
      <c r="U158" s="46" t="s">
        <v>1</v>
      </c>
      <c r="V158" s="46" t="s">
        <v>1</v>
      </c>
      <c r="W158" s="46" t="s">
        <v>1</v>
      </c>
      <c r="X158" s="46" t="s">
        <v>1</v>
      </c>
      <c r="Y158" s="46" t="s">
        <v>1</v>
      </c>
      <c r="Z158" s="46" t="s">
        <v>1</v>
      </c>
      <c r="AA158" s="40" t="s">
        <v>62</v>
      </c>
      <c r="AB158" s="46" t="s">
        <v>1</v>
      </c>
      <c r="AC158" s="46" t="s">
        <v>1</v>
      </c>
      <c r="AD158" s="46" t="s">
        <v>1</v>
      </c>
      <c r="AE158" s="46" t="s">
        <v>1</v>
      </c>
      <c r="AF158" s="40" t="s">
        <v>62</v>
      </c>
      <c r="AG158" s="51" t="s">
        <v>68</v>
      </c>
      <c r="AH158" s="46" t="s">
        <v>1</v>
      </c>
      <c r="AI158" s="46" t="s">
        <v>1</v>
      </c>
      <c r="AJ158" s="46" t="s">
        <v>1</v>
      </c>
      <c r="AK158" s="46" t="s">
        <v>1</v>
      </c>
      <c r="AL158" s="46" t="s">
        <v>1</v>
      </c>
      <c r="AM158" s="51" t="s">
        <v>68</v>
      </c>
      <c r="AN158" s="46" t="s">
        <v>1</v>
      </c>
      <c r="AO158" s="46" t="s">
        <v>1</v>
      </c>
      <c r="AP158" s="46" t="s">
        <v>1</v>
      </c>
      <c r="AQ158" s="40" t="s">
        <v>62</v>
      </c>
      <c r="AR158" s="46" t="s">
        <v>1</v>
      </c>
      <c r="AS158" s="40" t="s">
        <v>62</v>
      </c>
      <c r="AT158" s="46" t="s">
        <v>1</v>
      </c>
      <c r="AU158" s="46" t="s">
        <v>1</v>
      </c>
      <c r="AV158" s="51" t="s">
        <v>68</v>
      </c>
      <c r="AW158" s="51" t="s">
        <v>68</v>
      </c>
      <c r="AX158" s="47" t="s">
        <v>63</v>
      </c>
      <c r="AY158" s="57">
        <v>3</v>
      </c>
      <c r="AZ158" s="42">
        <v>2</v>
      </c>
      <c r="BA158" s="52">
        <v>7.6</v>
      </c>
      <c r="BB158" s="49">
        <v>25.3</v>
      </c>
      <c r="BC158" s="53">
        <v>0</v>
      </c>
      <c r="BE158" s="30" t="e">
        <f>_xlfn.XLOOKUP(A158,'Non AGSA'!B:B,'Non AGSA'!B:B)</f>
        <v>#N/A</v>
      </c>
      <c r="BF158" s="30" t="e">
        <f>_xlfn.XLOOKUP(A158,'Dormant auditee list'!C:C,'Dormant auditee list'!C:C)</f>
        <v>#N/A</v>
      </c>
      <c r="BG158" s="30" t="str">
        <f>_xlfn.XLOOKUP(A158,Reworked!A:A,Reworked!I:I)</f>
        <v>Unqualified with findings</v>
      </c>
      <c r="BI158" s="30">
        <v>1</v>
      </c>
      <c r="BJ158" s="30">
        <v>2</v>
      </c>
    </row>
    <row r="159" spans="1:62" ht="34.5" customHeight="1" x14ac:dyDescent="0.25">
      <c r="A159" s="2">
        <v>491</v>
      </c>
      <c r="B159" s="2"/>
      <c r="C159" s="2" t="s">
        <v>240</v>
      </c>
      <c r="D159" s="2" t="s">
        <v>59</v>
      </c>
      <c r="E159" s="2" t="s">
        <v>73</v>
      </c>
      <c r="F159" s="2" t="s">
        <v>820</v>
      </c>
      <c r="G159" s="2" t="s">
        <v>47</v>
      </c>
      <c r="H159" s="2" t="s">
        <v>240</v>
      </c>
      <c r="I159" s="2" t="s">
        <v>831</v>
      </c>
      <c r="J159" s="2" t="s">
        <v>73</v>
      </c>
      <c r="K159" s="42" t="s">
        <v>66</v>
      </c>
      <c r="L159" s="40" t="s">
        <v>62</v>
      </c>
      <c r="M159" s="51" t="s">
        <v>68</v>
      </c>
      <c r="N159" s="42" t="s">
        <v>66</v>
      </c>
      <c r="O159" s="47" t="s">
        <v>67</v>
      </c>
      <c r="P159" s="51" t="s">
        <v>68</v>
      </c>
      <c r="Q159" s="46" t="s">
        <v>1</v>
      </c>
      <c r="R159" s="46" t="s">
        <v>1</v>
      </c>
      <c r="S159" s="46" t="s">
        <v>1</v>
      </c>
      <c r="T159" s="46" t="s">
        <v>1</v>
      </c>
      <c r="U159" s="46" t="s">
        <v>1</v>
      </c>
      <c r="V159" s="46" t="s">
        <v>1</v>
      </c>
      <c r="W159" s="46" t="s">
        <v>1</v>
      </c>
      <c r="X159" s="46" t="s">
        <v>1</v>
      </c>
      <c r="Y159" s="46" t="s">
        <v>1</v>
      </c>
      <c r="Z159" s="46" t="s">
        <v>1</v>
      </c>
      <c r="AA159" s="40" t="s">
        <v>62</v>
      </c>
      <c r="AB159" s="46" t="s">
        <v>1</v>
      </c>
      <c r="AC159" s="46" t="s">
        <v>1</v>
      </c>
      <c r="AD159" s="46" t="s">
        <v>1</v>
      </c>
      <c r="AE159" s="46" t="s">
        <v>1</v>
      </c>
      <c r="AF159" s="46" t="s">
        <v>1</v>
      </c>
      <c r="AG159" s="46" t="s">
        <v>1</v>
      </c>
      <c r="AH159" s="46" t="s">
        <v>1</v>
      </c>
      <c r="AI159" s="47" t="s">
        <v>67</v>
      </c>
      <c r="AJ159" s="46" t="s">
        <v>1</v>
      </c>
      <c r="AK159" s="46" t="s">
        <v>1</v>
      </c>
      <c r="AL159" s="40" t="s">
        <v>62</v>
      </c>
      <c r="AM159" s="51" t="s">
        <v>68</v>
      </c>
      <c r="AN159" s="46" t="s">
        <v>1</v>
      </c>
      <c r="AO159" s="46" t="s">
        <v>1</v>
      </c>
      <c r="AP159" s="46" t="s">
        <v>1</v>
      </c>
      <c r="AQ159" s="46" t="s">
        <v>1</v>
      </c>
      <c r="AR159" s="46" t="s">
        <v>1</v>
      </c>
      <c r="AS159" s="46" t="s">
        <v>1</v>
      </c>
      <c r="AT159" s="46" t="s">
        <v>1</v>
      </c>
      <c r="AU159" s="46" t="s">
        <v>1</v>
      </c>
      <c r="AV159" s="51" t="s">
        <v>68</v>
      </c>
      <c r="AW159" s="40" t="s">
        <v>62</v>
      </c>
      <c r="AX159" s="47" t="s">
        <v>63</v>
      </c>
      <c r="AY159" s="45">
        <v>1</v>
      </c>
      <c r="AZ159" s="42">
        <v>2</v>
      </c>
      <c r="BA159" s="49">
        <v>83.3</v>
      </c>
      <c r="BB159" s="49">
        <v>16.399999999999999</v>
      </c>
      <c r="BC159" s="53">
        <v>0.15</v>
      </c>
      <c r="BE159" s="30" t="e">
        <f>_xlfn.XLOOKUP(A159,'Non AGSA'!B:B,'Non AGSA'!B:B)</f>
        <v>#N/A</v>
      </c>
      <c r="BF159" s="30" t="e">
        <f>_xlfn.XLOOKUP(A159,'Dormant auditee list'!C:C,'Dormant auditee list'!C:C)</f>
        <v>#N/A</v>
      </c>
      <c r="BG159" s="30" t="str">
        <f>_xlfn.XLOOKUP(A159,Reworked!A:A,Reworked!I:I)</f>
        <v>Unqualified with findings</v>
      </c>
      <c r="BI159" s="30">
        <v>1</v>
      </c>
      <c r="BJ159" s="30">
        <v>2</v>
      </c>
    </row>
    <row r="160" spans="1:62" ht="26.25" customHeight="1" x14ac:dyDescent="0.25">
      <c r="A160" s="2">
        <v>501</v>
      </c>
      <c r="B160" s="2"/>
      <c r="C160" s="2" t="s">
        <v>118</v>
      </c>
      <c r="D160" s="2" t="s">
        <v>59</v>
      </c>
      <c r="E160" s="2" t="s">
        <v>73</v>
      </c>
      <c r="F160" s="2" t="s">
        <v>820</v>
      </c>
      <c r="G160" s="2" t="s">
        <v>854</v>
      </c>
      <c r="H160" s="2" t="s">
        <v>118</v>
      </c>
      <c r="I160" s="2" t="s">
        <v>836</v>
      </c>
      <c r="J160" s="2" t="s">
        <v>73</v>
      </c>
      <c r="K160" s="45" t="s">
        <v>57</v>
      </c>
      <c r="L160" s="46" t="s">
        <v>1</v>
      </c>
      <c r="M160" s="40" t="s">
        <v>62</v>
      </c>
      <c r="N160" s="42" t="s">
        <v>66</v>
      </c>
      <c r="O160" s="46" t="s">
        <v>1</v>
      </c>
      <c r="P160" s="47" t="s">
        <v>67</v>
      </c>
      <c r="Q160" s="46" t="s">
        <v>1</v>
      </c>
      <c r="R160" s="46" t="s">
        <v>1</v>
      </c>
      <c r="S160" s="46" t="s">
        <v>1</v>
      </c>
      <c r="T160" s="46" t="s">
        <v>1</v>
      </c>
      <c r="U160" s="46" t="s">
        <v>1</v>
      </c>
      <c r="V160" s="46" t="s">
        <v>1</v>
      </c>
      <c r="W160" s="46" t="s">
        <v>1</v>
      </c>
      <c r="X160" s="46" t="s">
        <v>1</v>
      </c>
      <c r="Y160" s="46" t="s">
        <v>1</v>
      </c>
      <c r="Z160" s="46" t="s">
        <v>1</v>
      </c>
      <c r="AA160" s="46" t="s">
        <v>1</v>
      </c>
      <c r="AB160" s="46" t="s">
        <v>1</v>
      </c>
      <c r="AC160" s="46" t="s">
        <v>1</v>
      </c>
      <c r="AD160" s="46" t="s">
        <v>1</v>
      </c>
      <c r="AE160" s="46" t="s">
        <v>1</v>
      </c>
      <c r="AF160" s="46" t="s">
        <v>1</v>
      </c>
      <c r="AG160" s="46" t="s">
        <v>1</v>
      </c>
      <c r="AH160" s="40" t="s">
        <v>62</v>
      </c>
      <c r="AI160" s="46" t="s">
        <v>1</v>
      </c>
      <c r="AJ160" s="46" t="s">
        <v>1</v>
      </c>
      <c r="AK160" s="46" t="s">
        <v>1</v>
      </c>
      <c r="AL160" s="46" t="s">
        <v>1</v>
      </c>
      <c r="AM160" s="46" t="s">
        <v>1</v>
      </c>
      <c r="AN160" s="46" t="s">
        <v>1</v>
      </c>
      <c r="AO160" s="46" t="s">
        <v>1</v>
      </c>
      <c r="AP160" s="46" t="s">
        <v>1</v>
      </c>
      <c r="AQ160" s="46" t="s">
        <v>1</v>
      </c>
      <c r="AR160" s="46" t="s">
        <v>1</v>
      </c>
      <c r="AS160" s="46" t="s">
        <v>1</v>
      </c>
      <c r="AT160" s="46" t="s">
        <v>1</v>
      </c>
      <c r="AU160" s="46" t="s">
        <v>1</v>
      </c>
      <c r="AV160" s="46" t="s">
        <v>1</v>
      </c>
      <c r="AW160" s="40" t="s">
        <v>62</v>
      </c>
      <c r="AX160" s="45" t="s">
        <v>71</v>
      </c>
      <c r="AY160" s="45">
        <v>1</v>
      </c>
      <c r="AZ160" s="45">
        <v>1</v>
      </c>
      <c r="BA160" s="52">
        <v>39.9</v>
      </c>
      <c r="BB160" s="49">
        <v>1.9</v>
      </c>
      <c r="BC160" s="50">
        <v>0.03</v>
      </c>
      <c r="BE160" s="30" t="e">
        <f>_xlfn.XLOOKUP(A160,'Non AGSA'!B:B,'Non AGSA'!B:B)</f>
        <v>#N/A</v>
      </c>
      <c r="BF160" s="30" t="e">
        <f>_xlfn.XLOOKUP(A160,'Dormant auditee list'!C:C,'Dormant auditee list'!C:C)</f>
        <v>#N/A</v>
      </c>
      <c r="BG160" s="30" t="str">
        <f>_xlfn.XLOOKUP(A160,Reworked!A:A,Reworked!I:I)</f>
        <v>Unqualified with no findings</v>
      </c>
      <c r="BI160" s="30">
        <v>1</v>
      </c>
      <c r="BJ160" s="30">
        <v>1</v>
      </c>
    </row>
    <row r="161" spans="1:62" ht="14.25" customHeight="1" x14ac:dyDescent="0.25">
      <c r="A161" s="2">
        <v>516</v>
      </c>
      <c r="B161" s="2"/>
      <c r="C161" s="2" t="s">
        <v>227</v>
      </c>
      <c r="D161" s="2" t="s">
        <v>59</v>
      </c>
      <c r="E161" s="2" t="s">
        <v>60</v>
      </c>
      <c r="F161" s="2" t="s">
        <v>820</v>
      </c>
      <c r="G161" s="2" t="s">
        <v>227</v>
      </c>
      <c r="H161" s="2" t="s">
        <v>1</v>
      </c>
      <c r="I161" s="2" t="s">
        <v>1</v>
      </c>
      <c r="J161" s="2" t="s">
        <v>65</v>
      </c>
      <c r="K161" s="42" t="s">
        <v>66</v>
      </c>
      <c r="L161" s="47" t="s">
        <v>67</v>
      </c>
      <c r="M161" s="51" t="s">
        <v>68</v>
      </c>
      <c r="N161" s="42" t="s">
        <v>66</v>
      </c>
      <c r="O161" s="46" t="s">
        <v>1</v>
      </c>
      <c r="P161" s="51" t="s">
        <v>68</v>
      </c>
      <c r="Q161" s="46" t="s">
        <v>1</v>
      </c>
      <c r="R161" s="46" t="s">
        <v>1</v>
      </c>
      <c r="S161" s="46" t="s">
        <v>1</v>
      </c>
      <c r="T161" s="46" t="s">
        <v>1</v>
      </c>
      <c r="U161" s="46" t="s">
        <v>1</v>
      </c>
      <c r="V161" s="46" t="s">
        <v>1</v>
      </c>
      <c r="W161" s="46" t="s">
        <v>1</v>
      </c>
      <c r="X161" s="46" t="s">
        <v>1</v>
      </c>
      <c r="Y161" s="46" t="s">
        <v>1</v>
      </c>
      <c r="Z161" s="46" t="s">
        <v>1</v>
      </c>
      <c r="AA161" s="47" t="s">
        <v>67</v>
      </c>
      <c r="AB161" s="47" t="s">
        <v>67</v>
      </c>
      <c r="AC161" s="46" t="s">
        <v>1</v>
      </c>
      <c r="AD161" s="46" t="s">
        <v>1</v>
      </c>
      <c r="AE161" s="46" t="s">
        <v>1</v>
      </c>
      <c r="AF161" s="51" t="s">
        <v>68</v>
      </c>
      <c r="AG161" s="51" t="s">
        <v>68</v>
      </c>
      <c r="AH161" s="46" t="s">
        <v>1</v>
      </c>
      <c r="AI161" s="47" t="s">
        <v>67</v>
      </c>
      <c r="AJ161" s="46" t="s">
        <v>1</v>
      </c>
      <c r="AK161" s="46" t="s">
        <v>1</v>
      </c>
      <c r="AL161" s="47" t="s">
        <v>67</v>
      </c>
      <c r="AM161" s="51" t="s">
        <v>68</v>
      </c>
      <c r="AN161" s="46" t="s">
        <v>1</v>
      </c>
      <c r="AO161" s="46" t="s">
        <v>1</v>
      </c>
      <c r="AP161" s="51" t="s">
        <v>68</v>
      </c>
      <c r="AQ161" s="51" t="s">
        <v>68</v>
      </c>
      <c r="AR161" s="46" t="s">
        <v>1</v>
      </c>
      <c r="AS161" s="46" t="s">
        <v>1</v>
      </c>
      <c r="AT161" s="46" t="s">
        <v>1</v>
      </c>
      <c r="AU161" s="46" t="s">
        <v>1</v>
      </c>
      <c r="AV161" s="51" t="s">
        <v>68</v>
      </c>
      <c r="AW161" s="51" t="s">
        <v>68</v>
      </c>
      <c r="AX161" s="47" t="s">
        <v>63</v>
      </c>
      <c r="AY161" s="42">
        <v>2</v>
      </c>
      <c r="AZ161" s="42">
        <v>2</v>
      </c>
      <c r="BA161" s="49">
        <v>8.9999999999999993E-3</v>
      </c>
      <c r="BB161" s="49">
        <v>1333.1</v>
      </c>
      <c r="BC161" s="53">
        <v>0.21</v>
      </c>
      <c r="BE161" s="30" t="e">
        <f>_xlfn.XLOOKUP(A161,'Non AGSA'!B:B,'Non AGSA'!B:B)</f>
        <v>#N/A</v>
      </c>
      <c r="BF161" s="30" t="e">
        <f>_xlfn.XLOOKUP(A161,'Dormant auditee list'!C:C,'Dormant auditee list'!C:C)</f>
        <v>#N/A</v>
      </c>
      <c r="BG161" s="30" t="str">
        <f>_xlfn.XLOOKUP(A161,Reworked!A:A,Reworked!I:I)</f>
        <v>Unqualified with findings</v>
      </c>
      <c r="BI161" s="30">
        <v>1</v>
      </c>
      <c r="BJ161" s="30">
        <v>2</v>
      </c>
    </row>
    <row r="162" spans="1:62" ht="14.25" customHeight="1" x14ac:dyDescent="0.25">
      <c r="A162" s="2">
        <v>424</v>
      </c>
      <c r="B162" s="2"/>
      <c r="C162" s="2" t="s">
        <v>119</v>
      </c>
      <c r="D162" s="2" t="s">
        <v>59</v>
      </c>
      <c r="E162" s="2" t="s">
        <v>60</v>
      </c>
      <c r="F162" s="2" t="s">
        <v>820</v>
      </c>
      <c r="G162" s="2" t="s">
        <v>227</v>
      </c>
      <c r="H162" s="2" t="s">
        <v>1</v>
      </c>
      <c r="I162" s="2" t="s">
        <v>1</v>
      </c>
      <c r="J162" s="2" t="s">
        <v>97</v>
      </c>
      <c r="K162" s="45" t="s">
        <v>57</v>
      </c>
      <c r="L162" s="46" t="s">
        <v>1</v>
      </c>
      <c r="M162" s="40" t="s">
        <v>62</v>
      </c>
      <c r="N162" s="42" t="s">
        <v>66</v>
      </c>
      <c r="O162" s="46" t="s">
        <v>1</v>
      </c>
      <c r="P162" s="51" t="s">
        <v>68</v>
      </c>
      <c r="Q162" s="46" t="s">
        <v>1</v>
      </c>
      <c r="R162" s="46" t="s">
        <v>1</v>
      </c>
      <c r="S162" s="46" t="s">
        <v>1</v>
      </c>
      <c r="T162" s="46" t="s">
        <v>1</v>
      </c>
      <c r="U162" s="46" t="s">
        <v>1</v>
      </c>
      <c r="V162" s="46" t="s">
        <v>1</v>
      </c>
      <c r="W162" s="46" t="s">
        <v>1</v>
      </c>
      <c r="X162" s="46" t="s">
        <v>1</v>
      </c>
      <c r="Y162" s="46" t="s">
        <v>1</v>
      </c>
      <c r="Z162" s="46" t="s">
        <v>1</v>
      </c>
      <c r="AA162" s="46" t="s">
        <v>1</v>
      </c>
      <c r="AB162" s="46" t="s">
        <v>1</v>
      </c>
      <c r="AC162" s="46" t="s">
        <v>1</v>
      </c>
      <c r="AD162" s="46" t="s">
        <v>1</v>
      </c>
      <c r="AE162" s="46" t="s">
        <v>1</v>
      </c>
      <c r="AF162" s="46" t="s">
        <v>1</v>
      </c>
      <c r="AG162" s="46" t="s">
        <v>1</v>
      </c>
      <c r="AH162" s="46" t="s">
        <v>1</v>
      </c>
      <c r="AI162" s="46" t="s">
        <v>1</v>
      </c>
      <c r="AJ162" s="46" t="s">
        <v>1</v>
      </c>
      <c r="AK162" s="46" t="s">
        <v>1</v>
      </c>
      <c r="AL162" s="46" t="s">
        <v>1</v>
      </c>
      <c r="AM162" s="46" t="s">
        <v>1</v>
      </c>
      <c r="AN162" s="46" t="s">
        <v>1</v>
      </c>
      <c r="AO162" s="46" t="s">
        <v>1</v>
      </c>
      <c r="AP162" s="46" t="s">
        <v>1</v>
      </c>
      <c r="AQ162" s="40" t="s">
        <v>62</v>
      </c>
      <c r="AR162" s="46" t="s">
        <v>1</v>
      </c>
      <c r="AS162" s="46" t="s">
        <v>1</v>
      </c>
      <c r="AT162" s="46" t="s">
        <v>1</v>
      </c>
      <c r="AU162" s="46" t="s">
        <v>1</v>
      </c>
      <c r="AV162" s="51" t="s">
        <v>68</v>
      </c>
      <c r="AW162" s="51" t="s">
        <v>68</v>
      </c>
      <c r="AX162" s="47" t="s">
        <v>63</v>
      </c>
      <c r="AY162" s="45">
        <v>1</v>
      </c>
      <c r="AZ162" s="42">
        <v>2</v>
      </c>
      <c r="BA162" s="48">
        <v>0</v>
      </c>
      <c r="BB162" s="52">
        <v>17.7</v>
      </c>
      <c r="BC162" s="53">
        <v>0.02</v>
      </c>
      <c r="BE162" s="30" t="e">
        <f>_xlfn.XLOOKUP(A162,'Non AGSA'!B:B,'Non AGSA'!B:B)</f>
        <v>#N/A</v>
      </c>
      <c r="BF162" s="30" t="e">
        <f>_xlfn.XLOOKUP(A162,'Dormant auditee list'!C:C,'Dormant auditee list'!C:C)</f>
        <v>#N/A</v>
      </c>
      <c r="BG162" s="30" t="str">
        <f>_xlfn.XLOOKUP(A162,Reworked!A:A,Reworked!I:I)</f>
        <v>Unqualified with no findings</v>
      </c>
      <c r="BI162" s="30">
        <v>1</v>
      </c>
      <c r="BJ162" s="30">
        <v>1</v>
      </c>
    </row>
    <row r="163" spans="1:62" ht="14.25" customHeight="1" x14ac:dyDescent="0.25">
      <c r="A163" s="2">
        <v>445</v>
      </c>
      <c r="B163" s="2"/>
      <c r="C163" s="2" t="s">
        <v>406</v>
      </c>
      <c r="D163" s="2" t="s">
        <v>59</v>
      </c>
      <c r="E163" s="2" t="s">
        <v>60</v>
      </c>
      <c r="F163" s="2" t="s">
        <v>820</v>
      </c>
      <c r="G163" s="2" t="s">
        <v>227</v>
      </c>
      <c r="H163" s="2" t="s">
        <v>1</v>
      </c>
      <c r="I163" s="2" t="s">
        <v>1</v>
      </c>
      <c r="J163" s="2" t="s">
        <v>95</v>
      </c>
      <c r="K163" s="78" t="s">
        <v>404</v>
      </c>
      <c r="L163" s="40" t="s">
        <v>62</v>
      </c>
      <c r="M163" s="40" t="s">
        <v>62</v>
      </c>
      <c r="N163" s="42" t="s">
        <v>66</v>
      </c>
      <c r="O163" s="51" t="s">
        <v>68</v>
      </c>
      <c r="P163" s="51" t="s">
        <v>68</v>
      </c>
      <c r="Q163" s="46" t="s">
        <v>1</v>
      </c>
      <c r="R163" s="46" t="s">
        <v>1</v>
      </c>
      <c r="S163" s="46" t="s">
        <v>1</v>
      </c>
      <c r="T163" s="46" t="s">
        <v>1</v>
      </c>
      <c r="U163" s="46" t="s">
        <v>1</v>
      </c>
      <c r="V163" s="46" t="s">
        <v>1</v>
      </c>
      <c r="W163" s="46" t="s">
        <v>1</v>
      </c>
      <c r="X163" s="46" t="s">
        <v>1</v>
      </c>
      <c r="Y163" s="46" t="s">
        <v>1</v>
      </c>
      <c r="Z163" s="46" t="s">
        <v>1</v>
      </c>
      <c r="AA163" s="40" t="s">
        <v>62</v>
      </c>
      <c r="AB163" s="40" t="s">
        <v>62</v>
      </c>
      <c r="AC163" s="46" t="s">
        <v>1</v>
      </c>
      <c r="AD163" s="46" t="s">
        <v>1</v>
      </c>
      <c r="AE163" s="46" t="s">
        <v>1</v>
      </c>
      <c r="AF163" s="46" t="s">
        <v>1</v>
      </c>
      <c r="AG163" s="40" t="s">
        <v>62</v>
      </c>
      <c r="AH163" s="46" t="s">
        <v>1</v>
      </c>
      <c r="AI163" s="46" t="s">
        <v>1</v>
      </c>
      <c r="AJ163" s="46" t="s">
        <v>1</v>
      </c>
      <c r="AK163" s="46" t="s">
        <v>1</v>
      </c>
      <c r="AL163" s="40" t="s">
        <v>62</v>
      </c>
      <c r="AM163" s="40" t="s">
        <v>62</v>
      </c>
      <c r="AN163" s="46" t="s">
        <v>1</v>
      </c>
      <c r="AO163" s="46" t="s">
        <v>1</v>
      </c>
      <c r="AP163" s="40" t="s">
        <v>62</v>
      </c>
      <c r="AQ163" s="46" t="s">
        <v>1</v>
      </c>
      <c r="AR163" s="46" t="s">
        <v>1</v>
      </c>
      <c r="AS163" s="40" t="s">
        <v>62</v>
      </c>
      <c r="AT163" s="46" t="s">
        <v>1</v>
      </c>
      <c r="AU163" s="46" t="s">
        <v>1</v>
      </c>
      <c r="AV163" s="40" t="s">
        <v>62</v>
      </c>
      <c r="AW163" s="40" t="s">
        <v>62</v>
      </c>
      <c r="AX163" s="54" t="s">
        <v>1</v>
      </c>
      <c r="AY163" s="54">
        <v>0</v>
      </c>
      <c r="AZ163" s="54">
        <v>0</v>
      </c>
      <c r="BA163" s="48">
        <v>0</v>
      </c>
      <c r="BB163" s="49">
        <v>0</v>
      </c>
      <c r="BC163" s="53">
        <v>0</v>
      </c>
      <c r="BE163" s="30" t="e">
        <f>_xlfn.XLOOKUP(A163,'Non AGSA'!B:B,'Non AGSA'!B:B)</f>
        <v>#N/A</v>
      </c>
      <c r="BF163" s="30" t="e">
        <f>_xlfn.XLOOKUP(A163,'Dormant auditee list'!C:C,'Dormant auditee list'!C:C)</f>
        <v>#N/A</v>
      </c>
      <c r="BG163" s="30" t="str">
        <f>_xlfn.XLOOKUP(A163,Reworked!A:A,Reworked!I:I)</f>
        <v>Audit not finalised at legislated date</v>
      </c>
      <c r="BI163" s="30">
        <v>1</v>
      </c>
      <c r="BJ163" s="30">
        <v>6</v>
      </c>
    </row>
    <row r="164" spans="1:62" ht="14.25" customHeight="1" x14ac:dyDescent="0.25">
      <c r="A164" s="2">
        <v>517</v>
      </c>
      <c r="B164" s="2"/>
      <c r="C164" s="2" t="s">
        <v>120</v>
      </c>
      <c r="D164" s="2" t="s">
        <v>59</v>
      </c>
      <c r="E164" s="2" t="s">
        <v>60</v>
      </c>
      <c r="F164" s="2" t="s">
        <v>820</v>
      </c>
      <c r="G164" s="2" t="s">
        <v>233</v>
      </c>
      <c r="H164" s="2" t="s">
        <v>1</v>
      </c>
      <c r="I164" s="2" t="s">
        <v>1</v>
      </c>
      <c r="J164" s="2" t="s">
        <v>61</v>
      </c>
      <c r="K164" s="45" t="s">
        <v>57</v>
      </c>
      <c r="L164" s="46" t="s">
        <v>1</v>
      </c>
      <c r="M164" s="46" t="s">
        <v>1</v>
      </c>
      <c r="N164" s="45" t="s">
        <v>57</v>
      </c>
      <c r="O164" s="46" t="s">
        <v>1</v>
      </c>
      <c r="P164" s="46" t="s">
        <v>1</v>
      </c>
      <c r="Q164" s="46" t="s">
        <v>1</v>
      </c>
      <c r="R164" s="46" t="s">
        <v>1</v>
      </c>
      <c r="S164" s="46" t="s">
        <v>1</v>
      </c>
      <c r="T164" s="46" t="s">
        <v>1</v>
      </c>
      <c r="U164" s="46" t="s">
        <v>1</v>
      </c>
      <c r="V164" s="46" t="s">
        <v>1</v>
      </c>
      <c r="W164" s="46" t="s">
        <v>1</v>
      </c>
      <c r="X164" s="46" t="s">
        <v>1</v>
      </c>
      <c r="Y164" s="46" t="s">
        <v>1</v>
      </c>
      <c r="Z164" s="46" t="s">
        <v>1</v>
      </c>
      <c r="AA164" s="46" t="s">
        <v>1</v>
      </c>
      <c r="AB164" s="46" t="s">
        <v>1</v>
      </c>
      <c r="AC164" s="46" t="s">
        <v>1</v>
      </c>
      <c r="AD164" s="46" t="s">
        <v>1</v>
      </c>
      <c r="AE164" s="46" t="s">
        <v>1</v>
      </c>
      <c r="AF164" s="46" t="s">
        <v>1</v>
      </c>
      <c r="AG164" s="46" t="s">
        <v>1</v>
      </c>
      <c r="AH164" s="46" t="s">
        <v>1</v>
      </c>
      <c r="AI164" s="46" t="s">
        <v>1</v>
      </c>
      <c r="AJ164" s="46" t="s">
        <v>1</v>
      </c>
      <c r="AK164" s="46" t="s">
        <v>1</v>
      </c>
      <c r="AL164" s="46" t="s">
        <v>1</v>
      </c>
      <c r="AM164" s="46" t="s">
        <v>1</v>
      </c>
      <c r="AN164" s="46" t="s">
        <v>1</v>
      </c>
      <c r="AO164" s="46" t="s">
        <v>1</v>
      </c>
      <c r="AP164" s="46" t="s">
        <v>1</v>
      </c>
      <c r="AQ164" s="46" t="s">
        <v>1</v>
      </c>
      <c r="AR164" s="46" t="s">
        <v>1</v>
      </c>
      <c r="AS164" s="46" t="s">
        <v>1</v>
      </c>
      <c r="AT164" s="46" t="s">
        <v>1</v>
      </c>
      <c r="AU164" s="46" t="s">
        <v>1</v>
      </c>
      <c r="AV164" s="51" t="s">
        <v>68</v>
      </c>
      <c r="AW164" s="47" t="s">
        <v>67</v>
      </c>
      <c r="AX164" s="45" t="s">
        <v>71</v>
      </c>
      <c r="AY164" s="45">
        <v>1</v>
      </c>
      <c r="AZ164" s="45">
        <v>1</v>
      </c>
      <c r="BA164" s="48">
        <v>0</v>
      </c>
      <c r="BB164" s="49">
        <v>68.099999999999994</v>
      </c>
      <c r="BC164" s="55">
        <v>0</v>
      </c>
      <c r="BE164" s="30" t="e">
        <f>_xlfn.XLOOKUP(A164,'Non AGSA'!B:B,'Non AGSA'!B:B)</f>
        <v>#N/A</v>
      </c>
      <c r="BF164" s="30" t="e">
        <f>_xlfn.XLOOKUP(A164,'Dormant auditee list'!C:C,'Dormant auditee list'!C:C)</f>
        <v>#N/A</v>
      </c>
      <c r="BG164" s="30" t="str">
        <f>_xlfn.XLOOKUP(A164,Reworked!A:A,Reworked!I:I)</f>
        <v>Unqualified with no findings</v>
      </c>
      <c r="BI164" s="30">
        <v>1</v>
      </c>
      <c r="BJ164" s="30">
        <v>1</v>
      </c>
    </row>
    <row r="165" spans="1:62" ht="14.25" customHeight="1" x14ac:dyDescent="0.25">
      <c r="A165" s="2">
        <v>1570</v>
      </c>
      <c r="B165" s="2"/>
      <c r="C165" s="2" t="s">
        <v>121</v>
      </c>
      <c r="D165" s="2" t="s">
        <v>59</v>
      </c>
      <c r="E165" s="2" t="s">
        <v>60</v>
      </c>
      <c r="F165" s="2" t="s">
        <v>820</v>
      </c>
      <c r="G165" s="2" t="s">
        <v>227</v>
      </c>
      <c r="H165" s="2" t="s">
        <v>1</v>
      </c>
      <c r="I165" s="2" t="s">
        <v>1</v>
      </c>
      <c r="J165" s="2" t="s">
        <v>61</v>
      </c>
      <c r="K165" s="45" t="s">
        <v>57</v>
      </c>
      <c r="L165" s="46" t="s">
        <v>1</v>
      </c>
      <c r="M165" s="40" t="s">
        <v>62</v>
      </c>
      <c r="N165" s="42" t="s">
        <v>66</v>
      </c>
      <c r="O165" s="46" t="s">
        <v>1</v>
      </c>
      <c r="P165" s="47" t="s">
        <v>67</v>
      </c>
      <c r="Q165" s="46" t="s">
        <v>1</v>
      </c>
      <c r="R165" s="46" t="s">
        <v>1</v>
      </c>
      <c r="S165" s="46" t="s">
        <v>1</v>
      </c>
      <c r="T165" s="46" t="s">
        <v>1</v>
      </c>
      <c r="U165" s="46" t="s">
        <v>1</v>
      </c>
      <c r="V165" s="46" t="s">
        <v>1</v>
      </c>
      <c r="W165" s="46" t="s">
        <v>1</v>
      </c>
      <c r="X165" s="46" t="s">
        <v>1</v>
      </c>
      <c r="Y165" s="46" t="s">
        <v>1</v>
      </c>
      <c r="Z165" s="46" t="s">
        <v>1</v>
      </c>
      <c r="AA165" s="46" t="s">
        <v>1</v>
      </c>
      <c r="AB165" s="46" t="s">
        <v>1</v>
      </c>
      <c r="AC165" s="46" t="s">
        <v>1</v>
      </c>
      <c r="AD165" s="46" t="s">
        <v>1</v>
      </c>
      <c r="AE165" s="46" t="s">
        <v>1</v>
      </c>
      <c r="AF165" s="46" t="s">
        <v>1</v>
      </c>
      <c r="AG165" s="46" t="s">
        <v>1</v>
      </c>
      <c r="AH165" s="46" t="s">
        <v>1</v>
      </c>
      <c r="AI165" s="46" t="s">
        <v>1</v>
      </c>
      <c r="AJ165" s="46" t="s">
        <v>1</v>
      </c>
      <c r="AK165" s="46" t="s">
        <v>1</v>
      </c>
      <c r="AL165" s="46" t="s">
        <v>1</v>
      </c>
      <c r="AM165" s="46" t="s">
        <v>1</v>
      </c>
      <c r="AN165" s="46" t="s">
        <v>1</v>
      </c>
      <c r="AO165" s="46" t="s">
        <v>1</v>
      </c>
      <c r="AP165" s="46" t="s">
        <v>1</v>
      </c>
      <c r="AQ165" s="40" t="s">
        <v>62</v>
      </c>
      <c r="AR165" s="46" t="s">
        <v>1</v>
      </c>
      <c r="AS165" s="46" t="s">
        <v>1</v>
      </c>
      <c r="AT165" s="46" t="s">
        <v>1</v>
      </c>
      <c r="AU165" s="46" t="s">
        <v>1</v>
      </c>
      <c r="AV165" s="47" t="s">
        <v>67</v>
      </c>
      <c r="AW165" s="51" t="s">
        <v>68</v>
      </c>
      <c r="AX165" s="45" t="s">
        <v>71</v>
      </c>
      <c r="AY165" s="45">
        <v>1</v>
      </c>
      <c r="AZ165" s="42">
        <v>2</v>
      </c>
      <c r="BA165" s="48">
        <v>0</v>
      </c>
      <c r="BB165" s="52">
        <v>0.84</v>
      </c>
      <c r="BC165" s="55">
        <v>0</v>
      </c>
      <c r="BE165" s="30" t="e">
        <f>_xlfn.XLOOKUP(A165,'Non AGSA'!B:B,'Non AGSA'!B:B)</f>
        <v>#N/A</v>
      </c>
      <c r="BF165" s="30" t="e">
        <f>_xlfn.XLOOKUP(A165,'Dormant auditee list'!C:C,'Dormant auditee list'!C:C)</f>
        <v>#N/A</v>
      </c>
      <c r="BG165" s="30" t="str">
        <f>_xlfn.XLOOKUP(A165,Reworked!A:A,Reworked!I:I)</f>
        <v>Unqualified with no findings</v>
      </c>
      <c r="BI165" s="30">
        <v>1</v>
      </c>
      <c r="BJ165" s="30">
        <v>1</v>
      </c>
    </row>
    <row r="166" spans="1:62" ht="14.25" customHeight="1" x14ac:dyDescent="0.25">
      <c r="A166" s="2">
        <v>357</v>
      </c>
      <c r="B166" s="2"/>
      <c r="C166" s="2" t="s">
        <v>122</v>
      </c>
      <c r="D166" s="2" t="s">
        <v>59</v>
      </c>
      <c r="E166" s="2" t="s">
        <v>60</v>
      </c>
      <c r="F166" s="2" t="s">
        <v>820</v>
      </c>
      <c r="G166" s="2" t="s">
        <v>864</v>
      </c>
      <c r="H166" s="2" t="s">
        <v>1</v>
      </c>
      <c r="I166" s="2" t="s">
        <v>1</v>
      </c>
      <c r="J166" s="2" t="s">
        <v>61</v>
      </c>
      <c r="K166" s="45" t="s">
        <v>57</v>
      </c>
      <c r="L166" s="46" t="s">
        <v>1</v>
      </c>
      <c r="M166" s="46" t="s">
        <v>1</v>
      </c>
      <c r="N166" s="45" t="s">
        <v>57</v>
      </c>
      <c r="O166" s="46" t="s">
        <v>1</v>
      </c>
      <c r="P166" s="46" t="s">
        <v>1</v>
      </c>
      <c r="Q166" s="46" t="s">
        <v>1</v>
      </c>
      <c r="R166" s="46" t="s">
        <v>1</v>
      </c>
      <c r="S166" s="46" t="s">
        <v>1</v>
      </c>
      <c r="T166" s="46" t="s">
        <v>1</v>
      </c>
      <c r="U166" s="46" t="s">
        <v>1</v>
      </c>
      <c r="V166" s="46" t="s">
        <v>1</v>
      </c>
      <c r="W166" s="46" t="s">
        <v>1</v>
      </c>
      <c r="X166" s="46" t="s">
        <v>1</v>
      </c>
      <c r="Y166" s="46" t="s">
        <v>1</v>
      </c>
      <c r="Z166" s="46" t="s">
        <v>1</v>
      </c>
      <c r="AA166" s="46" t="s">
        <v>1</v>
      </c>
      <c r="AB166" s="46" t="s">
        <v>1</v>
      </c>
      <c r="AC166" s="46" t="s">
        <v>1</v>
      </c>
      <c r="AD166" s="46" t="s">
        <v>1</v>
      </c>
      <c r="AE166" s="46" t="s">
        <v>1</v>
      </c>
      <c r="AF166" s="46" t="s">
        <v>1</v>
      </c>
      <c r="AG166" s="46" t="s">
        <v>1</v>
      </c>
      <c r="AH166" s="46" t="s">
        <v>1</v>
      </c>
      <c r="AI166" s="46" t="s">
        <v>1</v>
      </c>
      <c r="AJ166" s="46" t="s">
        <v>1</v>
      </c>
      <c r="AK166" s="46" t="s">
        <v>1</v>
      </c>
      <c r="AL166" s="46" t="s">
        <v>1</v>
      </c>
      <c r="AM166" s="46" t="s">
        <v>1</v>
      </c>
      <c r="AN166" s="46" t="s">
        <v>1</v>
      </c>
      <c r="AO166" s="46" t="s">
        <v>1</v>
      </c>
      <c r="AP166" s="46" t="s">
        <v>1</v>
      </c>
      <c r="AQ166" s="46" t="s">
        <v>1</v>
      </c>
      <c r="AR166" s="46" t="s">
        <v>1</v>
      </c>
      <c r="AS166" s="46" t="s">
        <v>1</v>
      </c>
      <c r="AT166" s="46" t="s">
        <v>1</v>
      </c>
      <c r="AU166" s="46" t="s">
        <v>1</v>
      </c>
      <c r="AV166" s="46" t="s">
        <v>1</v>
      </c>
      <c r="AW166" s="51" t="s">
        <v>68</v>
      </c>
      <c r="AX166" s="45" t="s">
        <v>71</v>
      </c>
      <c r="AY166" s="45">
        <v>1</v>
      </c>
      <c r="AZ166" s="45">
        <v>1</v>
      </c>
      <c r="BA166" s="48">
        <v>0</v>
      </c>
      <c r="BB166" s="49">
        <v>0</v>
      </c>
      <c r="BC166" s="55">
        <v>0</v>
      </c>
      <c r="BE166" s="30" t="e">
        <f>_xlfn.XLOOKUP(A166,'Non AGSA'!B:B,'Non AGSA'!B:B)</f>
        <v>#N/A</v>
      </c>
      <c r="BF166" s="30" t="e">
        <f>_xlfn.XLOOKUP(A166,'Dormant auditee list'!C:C,'Dormant auditee list'!C:C)</f>
        <v>#N/A</v>
      </c>
      <c r="BG166" s="30" t="str">
        <f>_xlfn.XLOOKUP(A166,Reworked!A:A,Reworked!I:I)</f>
        <v>Unqualified with no findings</v>
      </c>
      <c r="BI166" s="30">
        <v>1</v>
      </c>
      <c r="BJ166" s="30">
        <v>1</v>
      </c>
    </row>
    <row r="167" spans="1:62" ht="34.5" customHeight="1" x14ac:dyDescent="0.25">
      <c r="A167" s="2">
        <v>3</v>
      </c>
      <c r="B167" s="2"/>
      <c r="C167" s="2" t="s">
        <v>241</v>
      </c>
      <c r="D167" s="2" t="s">
        <v>124</v>
      </c>
      <c r="E167" s="2" t="s">
        <v>73</v>
      </c>
      <c r="F167" s="2" t="s">
        <v>820</v>
      </c>
      <c r="G167" s="2" t="s">
        <v>1</v>
      </c>
      <c r="H167" s="2" t="s">
        <v>853</v>
      </c>
      <c r="I167" s="2" t="s">
        <v>831</v>
      </c>
      <c r="J167" s="2" t="s">
        <v>73</v>
      </c>
      <c r="K167" s="42" t="s">
        <v>66</v>
      </c>
      <c r="L167" s="51" t="s">
        <v>68</v>
      </c>
      <c r="M167" s="51" t="s">
        <v>68</v>
      </c>
      <c r="N167" s="42" t="s">
        <v>66</v>
      </c>
      <c r="O167" s="51" t="s">
        <v>68</v>
      </c>
      <c r="P167" s="51" t="s">
        <v>68</v>
      </c>
      <c r="Q167" s="46" t="s">
        <v>1</v>
      </c>
      <c r="R167" s="46" t="s">
        <v>1</v>
      </c>
      <c r="S167" s="46" t="s">
        <v>1</v>
      </c>
      <c r="T167" s="46" t="s">
        <v>1</v>
      </c>
      <c r="U167" s="46" t="s">
        <v>1</v>
      </c>
      <c r="V167" s="46" t="s">
        <v>1</v>
      </c>
      <c r="W167" s="46" t="s">
        <v>1</v>
      </c>
      <c r="X167" s="46" t="s">
        <v>1</v>
      </c>
      <c r="Y167" s="46" t="s">
        <v>1</v>
      </c>
      <c r="Z167" s="46" t="s">
        <v>1</v>
      </c>
      <c r="AA167" s="51" t="s">
        <v>68</v>
      </c>
      <c r="AB167" s="51" t="s">
        <v>68</v>
      </c>
      <c r="AC167" s="46" t="s">
        <v>1</v>
      </c>
      <c r="AD167" s="46" t="s">
        <v>1</v>
      </c>
      <c r="AE167" s="46" t="s">
        <v>1</v>
      </c>
      <c r="AF167" s="51" t="s">
        <v>68</v>
      </c>
      <c r="AG167" s="51" t="s">
        <v>68</v>
      </c>
      <c r="AH167" s="46" t="s">
        <v>1</v>
      </c>
      <c r="AI167" s="46" t="s">
        <v>1</v>
      </c>
      <c r="AJ167" s="46" t="s">
        <v>1</v>
      </c>
      <c r="AK167" s="46" t="s">
        <v>1</v>
      </c>
      <c r="AL167" s="46" t="s">
        <v>1</v>
      </c>
      <c r="AM167" s="47" t="s">
        <v>67</v>
      </c>
      <c r="AN167" s="46" t="s">
        <v>1</v>
      </c>
      <c r="AO167" s="46" t="s">
        <v>1</v>
      </c>
      <c r="AP167" s="46" t="s">
        <v>1</v>
      </c>
      <c r="AQ167" s="46" t="s">
        <v>1</v>
      </c>
      <c r="AR167" s="46" t="s">
        <v>1</v>
      </c>
      <c r="AS167" s="51" t="s">
        <v>68</v>
      </c>
      <c r="AT167" s="46" t="s">
        <v>1</v>
      </c>
      <c r="AU167" s="46" t="s">
        <v>1</v>
      </c>
      <c r="AV167" s="51" t="s">
        <v>68</v>
      </c>
      <c r="AW167" s="51" t="s">
        <v>68</v>
      </c>
      <c r="AX167" s="51" t="s">
        <v>216</v>
      </c>
      <c r="AY167" s="42">
        <v>2</v>
      </c>
      <c r="AZ167" s="42">
        <v>2</v>
      </c>
      <c r="BA167" s="48">
        <v>0</v>
      </c>
      <c r="BB167" s="49">
        <v>113.7</v>
      </c>
      <c r="BC167" s="53">
        <v>2.1</v>
      </c>
      <c r="BE167" s="30" t="e">
        <f>_xlfn.XLOOKUP(A167,'Non AGSA'!B:B,'Non AGSA'!B:B)</f>
        <v>#N/A</v>
      </c>
      <c r="BF167" s="30" t="e">
        <f>_xlfn.XLOOKUP(A167,'Dormant auditee list'!C:C,'Dormant auditee list'!C:C)</f>
        <v>#N/A</v>
      </c>
      <c r="BG167" s="30" t="str">
        <f>_xlfn.XLOOKUP(A167,Reworked!A:A,Reworked!I:I)</f>
        <v>Unqualified with findings</v>
      </c>
      <c r="BI167" s="30">
        <v>1</v>
      </c>
      <c r="BJ167" s="30">
        <v>2</v>
      </c>
    </row>
    <row r="168" spans="1:62" ht="26.25" customHeight="1" x14ac:dyDescent="0.25">
      <c r="A168" s="2">
        <v>5</v>
      </c>
      <c r="B168" s="2"/>
      <c r="C168" s="2" t="s">
        <v>123</v>
      </c>
      <c r="D168" s="2" t="s">
        <v>124</v>
      </c>
      <c r="E168" s="2" t="s">
        <v>73</v>
      </c>
      <c r="F168" s="2" t="s">
        <v>820</v>
      </c>
      <c r="G168" s="2" t="s">
        <v>1</v>
      </c>
      <c r="H168" s="2" t="s">
        <v>848</v>
      </c>
      <c r="I168" s="2" t="s">
        <v>849</v>
      </c>
      <c r="J168" s="2" t="s">
        <v>73</v>
      </c>
      <c r="K168" s="45" t="s">
        <v>57</v>
      </c>
      <c r="L168" s="46" t="s">
        <v>1</v>
      </c>
      <c r="M168" s="46" t="s">
        <v>1</v>
      </c>
      <c r="N168" s="45" t="s">
        <v>57</v>
      </c>
      <c r="O168" s="46" t="s">
        <v>1</v>
      </c>
      <c r="P168" s="46" t="s">
        <v>1</v>
      </c>
      <c r="Q168" s="46" t="s">
        <v>1</v>
      </c>
      <c r="R168" s="46" t="s">
        <v>1</v>
      </c>
      <c r="S168" s="46" t="s">
        <v>1</v>
      </c>
      <c r="T168" s="46" t="s">
        <v>1</v>
      </c>
      <c r="U168" s="46" t="s">
        <v>1</v>
      </c>
      <c r="V168" s="46" t="s">
        <v>1</v>
      </c>
      <c r="W168" s="46" t="s">
        <v>1</v>
      </c>
      <c r="X168" s="46" t="s">
        <v>1</v>
      </c>
      <c r="Y168" s="46" t="s">
        <v>1</v>
      </c>
      <c r="Z168" s="46" t="s">
        <v>1</v>
      </c>
      <c r="AA168" s="46" t="s">
        <v>1</v>
      </c>
      <c r="AB168" s="46" t="s">
        <v>1</v>
      </c>
      <c r="AC168" s="46" t="s">
        <v>1</v>
      </c>
      <c r="AD168" s="46" t="s">
        <v>1</v>
      </c>
      <c r="AE168" s="46" t="s">
        <v>1</v>
      </c>
      <c r="AF168" s="46" t="s">
        <v>1</v>
      </c>
      <c r="AG168" s="46" t="s">
        <v>1</v>
      </c>
      <c r="AH168" s="46" t="s">
        <v>1</v>
      </c>
      <c r="AI168" s="46" t="s">
        <v>1</v>
      </c>
      <c r="AJ168" s="46" t="s">
        <v>1</v>
      </c>
      <c r="AK168" s="46" t="s">
        <v>1</v>
      </c>
      <c r="AL168" s="46" t="s">
        <v>1</v>
      </c>
      <c r="AM168" s="46" t="s">
        <v>1</v>
      </c>
      <c r="AN168" s="46" t="s">
        <v>1</v>
      </c>
      <c r="AO168" s="46" t="s">
        <v>1</v>
      </c>
      <c r="AP168" s="46" t="s">
        <v>1</v>
      </c>
      <c r="AQ168" s="46" t="s">
        <v>1</v>
      </c>
      <c r="AR168" s="46" t="s">
        <v>1</v>
      </c>
      <c r="AS168" s="46" t="s">
        <v>1</v>
      </c>
      <c r="AT168" s="46" t="s">
        <v>1</v>
      </c>
      <c r="AU168" s="46" t="s">
        <v>1</v>
      </c>
      <c r="AV168" s="40" t="s">
        <v>62</v>
      </c>
      <c r="AW168" s="46" t="s">
        <v>1</v>
      </c>
      <c r="AX168" s="45" t="s">
        <v>71</v>
      </c>
      <c r="AY168" s="45">
        <v>1</v>
      </c>
      <c r="AZ168" s="54">
        <v>0</v>
      </c>
      <c r="BA168" s="48">
        <v>0</v>
      </c>
      <c r="BB168" s="48">
        <v>0</v>
      </c>
      <c r="BC168" s="55">
        <v>0</v>
      </c>
      <c r="BE168" s="30" t="e">
        <f>_xlfn.XLOOKUP(A168,'Non AGSA'!B:B,'Non AGSA'!B:B)</f>
        <v>#N/A</v>
      </c>
      <c r="BF168" s="30" t="e">
        <f>_xlfn.XLOOKUP(A168,'Dormant auditee list'!C:C,'Dormant auditee list'!C:C)</f>
        <v>#N/A</v>
      </c>
      <c r="BG168" s="30" t="str">
        <f>_xlfn.XLOOKUP(A168,Reworked!A:A,Reworked!I:I)</f>
        <v>Unqualified with no findings</v>
      </c>
      <c r="BI168" s="30">
        <v>1</v>
      </c>
      <c r="BJ168" s="30">
        <v>1</v>
      </c>
    </row>
    <row r="169" spans="1:62" ht="34.5" customHeight="1" x14ac:dyDescent="0.25">
      <c r="A169" s="2">
        <v>1194</v>
      </c>
      <c r="B169" s="2"/>
      <c r="C169" s="2" t="s">
        <v>242</v>
      </c>
      <c r="D169" s="2" t="s">
        <v>124</v>
      </c>
      <c r="E169" s="2" t="s">
        <v>73</v>
      </c>
      <c r="F169" s="2" t="s">
        <v>820</v>
      </c>
      <c r="G169" s="2" t="s">
        <v>1</v>
      </c>
      <c r="H169" s="2" t="s">
        <v>830</v>
      </c>
      <c r="I169" s="2" t="s">
        <v>831</v>
      </c>
      <c r="J169" s="2" t="s">
        <v>73</v>
      </c>
      <c r="K169" s="42" t="s">
        <v>66</v>
      </c>
      <c r="L169" s="46" t="s">
        <v>1</v>
      </c>
      <c r="M169" s="51" t="s">
        <v>68</v>
      </c>
      <c r="N169" s="42" t="s">
        <v>66</v>
      </c>
      <c r="O169" s="46" t="s">
        <v>1</v>
      </c>
      <c r="P169" s="51" t="s">
        <v>68</v>
      </c>
      <c r="Q169" s="46" t="s">
        <v>1</v>
      </c>
      <c r="R169" s="46" t="s">
        <v>1</v>
      </c>
      <c r="S169" s="46" t="s">
        <v>1</v>
      </c>
      <c r="T169" s="46" t="s">
        <v>1</v>
      </c>
      <c r="U169" s="46" t="s">
        <v>1</v>
      </c>
      <c r="V169" s="46" t="s">
        <v>1</v>
      </c>
      <c r="W169" s="46" t="s">
        <v>1</v>
      </c>
      <c r="X169" s="46" t="s">
        <v>1</v>
      </c>
      <c r="Y169" s="46" t="s">
        <v>1</v>
      </c>
      <c r="Z169" s="46" t="s">
        <v>1</v>
      </c>
      <c r="AA169" s="46" t="s">
        <v>1</v>
      </c>
      <c r="AB169" s="46" t="s">
        <v>1</v>
      </c>
      <c r="AC169" s="46" t="s">
        <v>1</v>
      </c>
      <c r="AD169" s="46" t="s">
        <v>1</v>
      </c>
      <c r="AE169" s="46" t="s">
        <v>1</v>
      </c>
      <c r="AF169" s="51" t="s">
        <v>68</v>
      </c>
      <c r="AG169" s="46" t="s">
        <v>1</v>
      </c>
      <c r="AH169" s="46" t="s">
        <v>1</v>
      </c>
      <c r="AI169" s="47" t="s">
        <v>67</v>
      </c>
      <c r="AJ169" s="46" t="s">
        <v>1</v>
      </c>
      <c r="AK169" s="46" t="s">
        <v>1</v>
      </c>
      <c r="AL169" s="46" t="s">
        <v>1</v>
      </c>
      <c r="AM169" s="47" t="s">
        <v>67</v>
      </c>
      <c r="AN169" s="46" t="s">
        <v>1</v>
      </c>
      <c r="AO169" s="46" t="s">
        <v>1</v>
      </c>
      <c r="AP169" s="51" t="s">
        <v>68</v>
      </c>
      <c r="AQ169" s="46" t="s">
        <v>1</v>
      </c>
      <c r="AR169" s="46" t="s">
        <v>1</v>
      </c>
      <c r="AS169" s="46" t="s">
        <v>1</v>
      </c>
      <c r="AT169" s="46" t="s">
        <v>1</v>
      </c>
      <c r="AU169" s="46" t="s">
        <v>1</v>
      </c>
      <c r="AV169" s="46" t="s">
        <v>1</v>
      </c>
      <c r="AW169" s="46" t="s">
        <v>1</v>
      </c>
      <c r="AX169" s="47" t="s">
        <v>63</v>
      </c>
      <c r="AY169" s="45">
        <v>1</v>
      </c>
      <c r="AZ169" s="42">
        <v>2</v>
      </c>
      <c r="BA169" s="48">
        <v>0</v>
      </c>
      <c r="BB169" s="52">
        <v>82.7</v>
      </c>
      <c r="BC169" s="53">
        <v>25.1</v>
      </c>
      <c r="BE169" s="30" t="e">
        <f>_xlfn.XLOOKUP(A169,'Non AGSA'!B:B,'Non AGSA'!B:B)</f>
        <v>#N/A</v>
      </c>
      <c r="BF169" s="30" t="e">
        <f>_xlfn.XLOOKUP(A169,'Dormant auditee list'!C:C,'Dormant auditee list'!C:C)</f>
        <v>#N/A</v>
      </c>
      <c r="BG169" s="30" t="str">
        <f>_xlfn.XLOOKUP(A169,Reworked!A:A,Reworked!I:I)</f>
        <v>Unqualified with findings</v>
      </c>
      <c r="BI169" s="30">
        <v>1</v>
      </c>
      <c r="BJ169" s="30">
        <v>2</v>
      </c>
    </row>
    <row r="170" spans="1:62" ht="34.5" customHeight="1" x14ac:dyDescent="0.25">
      <c r="A170" s="2">
        <v>548</v>
      </c>
      <c r="B170" s="2"/>
      <c r="C170" s="2" t="s">
        <v>243</v>
      </c>
      <c r="D170" s="2" t="s">
        <v>124</v>
      </c>
      <c r="E170" s="2" t="s">
        <v>73</v>
      </c>
      <c r="F170" s="2" t="s">
        <v>820</v>
      </c>
      <c r="G170" s="2" t="s">
        <v>1</v>
      </c>
      <c r="H170" s="2" t="s">
        <v>830</v>
      </c>
      <c r="I170" s="2" t="s">
        <v>831</v>
      </c>
      <c r="J170" s="2" t="s">
        <v>73</v>
      </c>
      <c r="K170" s="42" t="s">
        <v>66</v>
      </c>
      <c r="L170" s="46" t="s">
        <v>1</v>
      </c>
      <c r="M170" s="51" t="s">
        <v>68</v>
      </c>
      <c r="N170" s="56" t="s">
        <v>142</v>
      </c>
      <c r="O170" s="46" t="s">
        <v>1</v>
      </c>
      <c r="P170" s="51" t="s">
        <v>68</v>
      </c>
      <c r="Q170" s="40" t="s">
        <v>62</v>
      </c>
      <c r="R170" s="46" t="s">
        <v>1</v>
      </c>
      <c r="S170" s="46" t="s">
        <v>1</v>
      </c>
      <c r="T170" s="46" t="s">
        <v>1</v>
      </c>
      <c r="U170" s="46" t="s">
        <v>1</v>
      </c>
      <c r="V170" s="46" t="s">
        <v>1</v>
      </c>
      <c r="W170" s="46" t="s">
        <v>1</v>
      </c>
      <c r="X170" s="40" t="s">
        <v>62</v>
      </c>
      <c r="Y170" s="46" t="s">
        <v>1</v>
      </c>
      <c r="Z170" s="46" t="s">
        <v>1</v>
      </c>
      <c r="AA170" s="46" t="s">
        <v>1</v>
      </c>
      <c r="AB170" s="46" t="s">
        <v>1</v>
      </c>
      <c r="AC170" s="46" t="s">
        <v>1</v>
      </c>
      <c r="AD170" s="46" t="s">
        <v>1</v>
      </c>
      <c r="AE170" s="46" t="s">
        <v>1</v>
      </c>
      <c r="AF170" s="51" t="s">
        <v>68</v>
      </c>
      <c r="AG170" s="47" t="s">
        <v>67</v>
      </c>
      <c r="AH170" s="46" t="s">
        <v>1</v>
      </c>
      <c r="AI170" s="46" t="s">
        <v>1</v>
      </c>
      <c r="AJ170" s="46" t="s">
        <v>1</v>
      </c>
      <c r="AK170" s="46" t="s">
        <v>1</v>
      </c>
      <c r="AL170" s="46" t="s">
        <v>1</v>
      </c>
      <c r="AM170" s="40" t="s">
        <v>62</v>
      </c>
      <c r="AN170" s="46" t="s">
        <v>1</v>
      </c>
      <c r="AO170" s="46" t="s">
        <v>1</v>
      </c>
      <c r="AP170" s="46" t="s">
        <v>1</v>
      </c>
      <c r="AQ170" s="46" t="s">
        <v>1</v>
      </c>
      <c r="AR170" s="46" t="s">
        <v>1</v>
      </c>
      <c r="AS170" s="46" t="s">
        <v>1</v>
      </c>
      <c r="AT170" s="46" t="s">
        <v>1</v>
      </c>
      <c r="AU170" s="46" t="s">
        <v>1</v>
      </c>
      <c r="AV170" s="46" t="s">
        <v>1</v>
      </c>
      <c r="AW170" s="51" t="s">
        <v>68</v>
      </c>
      <c r="AX170" s="45" t="s">
        <v>71</v>
      </c>
      <c r="AY170" s="45">
        <v>1</v>
      </c>
      <c r="AZ170" s="42">
        <v>2</v>
      </c>
      <c r="BA170" s="48">
        <v>0</v>
      </c>
      <c r="BB170" s="49">
        <v>5.7</v>
      </c>
      <c r="BC170" s="50">
        <v>0.2</v>
      </c>
      <c r="BE170" s="30" t="e">
        <f>_xlfn.XLOOKUP(A170,'Non AGSA'!B:B,'Non AGSA'!B:B)</f>
        <v>#N/A</v>
      </c>
      <c r="BF170" s="30" t="e">
        <f>_xlfn.XLOOKUP(A170,'Dormant auditee list'!C:C,'Dormant auditee list'!C:C)</f>
        <v>#N/A</v>
      </c>
      <c r="BG170" s="30" t="str">
        <f>_xlfn.XLOOKUP(A170,Reworked!A:A,Reworked!I:I)</f>
        <v>Unqualified with findings</v>
      </c>
      <c r="BI170" s="30">
        <v>1</v>
      </c>
      <c r="BJ170" s="30">
        <v>2</v>
      </c>
    </row>
    <row r="171" spans="1:62" ht="26.25" customHeight="1" x14ac:dyDescent="0.25">
      <c r="A171" s="2">
        <v>14</v>
      </c>
      <c r="B171" s="2"/>
      <c r="C171" s="2" t="s">
        <v>348</v>
      </c>
      <c r="D171" s="2" t="s">
        <v>124</v>
      </c>
      <c r="E171" s="2" t="s">
        <v>73</v>
      </c>
      <c r="F171" s="2" t="s">
        <v>820</v>
      </c>
      <c r="G171" s="2" t="s">
        <v>1</v>
      </c>
      <c r="H171" s="2" t="s">
        <v>843</v>
      </c>
      <c r="I171" s="2" t="s">
        <v>833</v>
      </c>
      <c r="J171" s="2" t="s">
        <v>73</v>
      </c>
      <c r="K171" s="56" t="s">
        <v>142</v>
      </c>
      <c r="L171" s="47" t="s">
        <v>67</v>
      </c>
      <c r="M171" s="47" t="s">
        <v>67</v>
      </c>
      <c r="N171" s="45" t="s">
        <v>57</v>
      </c>
      <c r="O171" s="46" t="s">
        <v>1</v>
      </c>
      <c r="P171" s="40" t="s">
        <v>62</v>
      </c>
      <c r="Q171" s="46" t="s">
        <v>1</v>
      </c>
      <c r="R171" s="46" t="s">
        <v>1</v>
      </c>
      <c r="S171" s="46" t="s">
        <v>1</v>
      </c>
      <c r="T171" s="46" t="s">
        <v>1</v>
      </c>
      <c r="U171" s="46" t="s">
        <v>1</v>
      </c>
      <c r="V171" s="46" t="s">
        <v>1</v>
      </c>
      <c r="W171" s="46" t="s">
        <v>1</v>
      </c>
      <c r="X171" s="47" t="s">
        <v>67</v>
      </c>
      <c r="Y171" s="46" t="s">
        <v>1</v>
      </c>
      <c r="Z171" s="46" t="s">
        <v>1</v>
      </c>
      <c r="AA171" s="47" t="s">
        <v>67</v>
      </c>
      <c r="AB171" s="46" t="s">
        <v>1</v>
      </c>
      <c r="AC171" s="46" t="s">
        <v>1</v>
      </c>
      <c r="AD171" s="46" t="s">
        <v>1</v>
      </c>
      <c r="AE171" s="46" t="s">
        <v>1</v>
      </c>
      <c r="AF171" s="47" t="s">
        <v>67</v>
      </c>
      <c r="AG171" s="46" t="s">
        <v>1</v>
      </c>
      <c r="AH171" s="46" t="s">
        <v>1</v>
      </c>
      <c r="AI171" s="46" t="s">
        <v>1</v>
      </c>
      <c r="AJ171" s="46" t="s">
        <v>1</v>
      </c>
      <c r="AK171" s="46" t="s">
        <v>1</v>
      </c>
      <c r="AL171" s="46" t="s">
        <v>1</v>
      </c>
      <c r="AM171" s="46" t="s">
        <v>1</v>
      </c>
      <c r="AN171" s="46" t="s">
        <v>1</v>
      </c>
      <c r="AO171" s="46" t="s">
        <v>1</v>
      </c>
      <c r="AP171" s="46" t="s">
        <v>1</v>
      </c>
      <c r="AQ171" s="46" t="s">
        <v>1</v>
      </c>
      <c r="AR171" s="46" t="s">
        <v>1</v>
      </c>
      <c r="AS171" s="46" t="s">
        <v>1</v>
      </c>
      <c r="AT171" s="46" t="s">
        <v>1</v>
      </c>
      <c r="AU171" s="46" t="s">
        <v>1</v>
      </c>
      <c r="AV171" s="47" t="s">
        <v>67</v>
      </c>
      <c r="AW171" s="46" t="s">
        <v>1</v>
      </c>
      <c r="AX171" s="45" t="s">
        <v>71</v>
      </c>
      <c r="AY171" s="45">
        <v>1</v>
      </c>
      <c r="AZ171" s="45">
        <v>1</v>
      </c>
      <c r="BA171" s="48">
        <v>0</v>
      </c>
      <c r="BB171" s="48">
        <v>0</v>
      </c>
      <c r="BC171" s="50">
        <v>0.91</v>
      </c>
      <c r="BE171" s="30" t="e">
        <f>_xlfn.XLOOKUP(A171,'Non AGSA'!B:B,'Non AGSA'!B:B)</f>
        <v>#N/A</v>
      </c>
      <c r="BF171" s="30" t="e">
        <f>_xlfn.XLOOKUP(A171,'Dormant auditee list'!C:C,'Dormant auditee list'!C:C)</f>
        <v>#N/A</v>
      </c>
      <c r="BG171" s="30" t="str">
        <f>_xlfn.XLOOKUP(A171,Reworked!A:A,Reworked!I:I)</f>
        <v>Qualified</v>
      </c>
      <c r="BI171" s="30">
        <v>1</v>
      </c>
      <c r="BJ171" s="30">
        <v>3</v>
      </c>
    </row>
    <row r="172" spans="1:62" ht="34.5" customHeight="1" x14ac:dyDescent="0.25">
      <c r="A172" s="2">
        <v>1112</v>
      </c>
      <c r="B172" s="2"/>
      <c r="C172" s="2" t="s">
        <v>407</v>
      </c>
      <c r="D172" s="2" t="s">
        <v>124</v>
      </c>
      <c r="E172" s="2" t="s">
        <v>73</v>
      </c>
      <c r="F172" s="2" t="s">
        <v>820</v>
      </c>
      <c r="G172" s="2" t="s">
        <v>1</v>
      </c>
      <c r="H172" s="2" t="s">
        <v>227</v>
      </c>
      <c r="I172" s="2" t="s">
        <v>831</v>
      </c>
      <c r="J172" s="2" t="s">
        <v>73</v>
      </c>
      <c r="K172" s="78" t="s">
        <v>404</v>
      </c>
      <c r="L172" s="51" t="s">
        <v>68</v>
      </c>
      <c r="M172" s="51" t="s">
        <v>68</v>
      </c>
      <c r="N172" s="57" t="s">
        <v>352</v>
      </c>
      <c r="O172" s="51" t="s">
        <v>68</v>
      </c>
      <c r="P172" s="47" t="s">
        <v>67</v>
      </c>
      <c r="Q172" s="51" t="s">
        <v>68</v>
      </c>
      <c r="R172" s="51" t="s">
        <v>68</v>
      </c>
      <c r="S172" s="51" t="s">
        <v>68</v>
      </c>
      <c r="T172" s="46" t="s">
        <v>1</v>
      </c>
      <c r="U172" s="46" t="s">
        <v>1</v>
      </c>
      <c r="V172" s="40" t="s">
        <v>62</v>
      </c>
      <c r="W172" s="51" t="s">
        <v>68</v>
      </c>
      <c r="X172" s="51" t="s">
        <v>68</v>
      </c>
      <c r="Y172" s="51" t="s">
        <v>68</v>
      </c>
      <c r="Z172" s="40" t="s">
        <v>62</v>
      </c>
      <c r="AA172" s="46" t="s">
        <v>1</v>
      </c>
      <c r="AB172" s="47" t="s">
        <v>67</v>
      </c>
      <c r="AC172" s="40" t="s">
        <v>62</v>
      </c>
      <c r="AD172" s="40" t="s">
        <v>62</v>
      </c>
      <c r="AE172" s="47" t="s">
        <v>67</v>
      </c>
      <c r="AF172" s="40" t="s">
        <v>62</v>
      </c>
      <c r="AG172" s="46" t="s">
        <v>1</v>
      </c>
      <c r="AH172" s="51" t="s">
        <v>68</v>
      </c>
      <c r="AI172" s="46" t="s">
        <v>1</v>
      </c>
      <c r="AJ172" s="46" t="s">
        <v>1</v>
      </c>
      <c r="AK172" s="46" t="s">
        <v>1</v>
      </c>
      <c r="AL172" s="47" t="s">
        <v>67</v>
      </c>
      <c r="AM172" s="46" t="s">
        <v>1</v>
      </c>
      <c r="AN172" s="46" t="s">
        <v>1</v>
      </c>
      <c r="AO172" s="46" t="s">
        <v>1</v>
      </c>
      <c r="AP172" s="47" t="s">
        <v>67</v>
      </c>
      <c r="AQ172" s="40" t="s">
        <v>62</v>
      </c>
      <c r="AR172" s="46" t="s">
        <v>1</v>
      </c>
      <c r="AS172" s="46" t="s">
        <v>1</v>
      </c>
      <c r="AT172" s="46" t="s">
        <v>1</v>
      </c>
      <c r="AU172" s="46" t="s">
        <v>1</v>
      </c>
      <c r="AV172" s="51" t="s">
        <v>68</v>
      </c>
      <c r="AW172" s="47" t="s">
        <v>67</v>
      </c>
      <c r="AX172" s="45" t="s">
        <v>71</v>
      </c>
      <c r="AY172" s="54">
        <v>0</v>
      </c>
      <c r="AZ172" s="54">
        <v>0</v>
      </c>
      <c r="BA172" s="48">
        <v>0</v>
      </c>
      <c r="BB172" s="52">
        <v>83.8</v>
      </c>
      <c r="BC172" s="50">
        <v>1.4</v>
      </c>
      <c r="BE172" s="30" t="e">
        <f>_xlfn.XLOOKUP(A172,'Non AGSA'!B:B,'Non AGSA'!B:B)</f>
        <v>#N/A</v>
      </c>
      <c r="BF172" s="30" t="e">
        <f>_xlfn.XLOOKUP(A172,'Dormant auditee list'!C:C,'Dormant auditee list'!C:C)</f>
        <v>#N/A</v>
      </c>
      <c r="BG172" s="30" t="str">
        <f>_xlfn.XLOOKUP(A172,Reworked!A:A,Reworked!I:I)</f>
        <v>Audit not finalised at legislated date</v>
      </c>
      <c r="BI172" s="30">
        <v>1</v>
      </c>
      <c r="BJ172" s="30">
        <v>6</v>
      </c>
    </row>
    <row r="173" spans="1:62" ht="14.25" customHeight="1" x14ac:dyDescent="0.25">
      <c r="A173" s="2">
        <v>1168</v>
      </c>
      <c r="B173" s="2"/>
      <c r="C173" s="2" t="s">
        <v>244</v>
      </c>
      <c r="D173" s="2" t="s">
        <v>124</v>
      </c>
      <c r="E173" s="2" t="s">
        <v>73</v>
      </c>
      <c r="F173" s="2" t="s">
        <v>820</v>
      </c>
      <c r="G173" s="2" t="s">
        <v>1</v>
      </c>
      <c r="H173" s="2" t="s">
        <v>227</v>
      </c>
      <c r="I173" s="2" t="s">
        <v>1</v>
      </c>
      <c r="J173" s="2" t="s">
        <v>73</v>
      </c>
      <c r="K173" s="42" t="s">
        <v>66</v>
      </c>
      <c r="L173" s="46" t="s">
        <v>1</v>
      </c>
      <c r="M173" s="51" t="s">
        <v>68</v>
      </c>
      <c r="N173" s="42" t="s">
        <v>66</v>
      </c>
      <c r="O173" s="46" t="s">
        <v>1</v>
      </c>
      <c r="P173" s="51" t="s">
        <v>68</v>
      </c>
      <c r="Q173" s="46" t="s">
        <v>1</v>
      </c>
      <c r="R173" s="46" t="s">
        <v>1</v>
      </c>
      <c r="S173" s="46" t="s">
        <v>1</v>
      </c>
      <c r="T173" s="46" t="s">
        <v>1</v>
      </c>
      <c r="U173" s="46" t="s">
        <v>1</v>
      </c>
      <c r="V173" s="46" t="s">
        <v>1</v>
      </c>
      <c r="W173" s="46" t="s">
        <v>1</v>
      </c>
      <c r="X173" s="46" t="s">
        <v>1</v>
      </c>
      <c r="Y173" s="46" t="s">
        <v>1</v>
      </c>
      <c r="Z173" s="46" t="s">
        <v>1</v>
      </c>
      <c r="AA173" s="46" t="s">
        <v>1</v>
      </c>
      <c r="AB173" s="46" t="s">
        <v>1</v>
      </c>
      <c r="AC173" s="46" t="s">
        <v>1</v>
      </c>
      <c r="AD173" s="46" t="s">
        <v>1</v>
      </c>
      <c r="AE173" s="46" t="s">
        <v>1</v>
      </c>
      <c r="AF173" s="46" t="s">
        <v>1</v>
      </c>
      <c r="AG173" s="51" t="s">
        <v>68</v>
      </c>
      <c r="AH173" s="46" t="s">
        <v>1</v>
      </c>
      <c r="AI173" s="46" t="s">
        <v>1</v>
      </c>
      <c r="AJ173" s="46" t="s">
        <v>1</v>
      </c>
      <c r="AK173" s="46" t="s">
        <v>1</v>
      </c>
      <c r="AL173" s="46" t="s">
        <v>1</v>
      </c>
      <c r="AM173" s="46" t="s">
        <v>1</v>
      </c>
      <c r="AN173" s="46" t="s">
        <v>1</v>
      </c>
      <c r="AO173" s="46" t="s">
        <v>1</v>
      </c>
      <c r="AP173" s="46" t="s">
        <v>1</v>
      </c>
      <c r="AQ173" s="46" t="s">
        <v>1</v>
      </c>
      <c r="AR173" s="46" t="s">
        <v>1</v>
      </c>
      <c r="AS173" s="51" t="s">
        <v>68</v>
      </c>
      <c r="AT173" s="46" t="s">
        <v>1</v>
      </c>
      <c r="AU173" s="46" t="s">
        <v>1</v>
      </c>
      <c r="AV173" s="46" t="s">
        <v>1</v>
      </c>
      <c r="AW173" s="51" t="s">
        <v>68</v>
      </c>
      <c r="AX173" s="45" t="s">
        <v>71</v>
      </c>
      <c r="AY173" s="42">
        <v>2</v>
      </c>
      <c r="AZ173" s="42">
        <v>2</v>
      </c>
      <c r="BA173" s="48">
        <v>0</v>
      </c>
      <c r="BB173" s="52">
        <v>447.5</v>
      </c>
      <c r="BC173" s="50">
        <v>12.4</v>
      </c>
      <c r="BE173" s="30" t="e">
        <f>_xlfn.XLOOKUP(A173,'Non AGSA'!B:B,'Non AGSA'!B:B)</f>
        <v>#N/A</v>
      </c>
      <c r="BF173" s="30" t="e">
        <f>_xlfn.XLOOKUP(A173,'Dormant auditee list'!C:C,'Dormant auditee list'!C:C)</f>
        <v>#N/A</v>
      </c>
      <c r="BG173" s="30" t="str">
        <f>_xlfn.XLOOKUP(A173,Reworked!A:A,Reworked!I:I)</f>
        <v>Unqualified with findings</v>
      </c>
      <c r="BI173" s="30">
        <v>1</v>
      </c>
      <c r="BJ173" s="30">
        <v>2</v>
      </c>
    </row>
    <row r="174" spans="1:62" ht="34.5" customHeight="1" x14ac:dyDescent="0.25">
      <c r="A174" s="2">
        <v>1116</v>
      </c>
      <c r="B174" s="2"/>
      <c r="C174" s="2" t="s">
        <v>408</v>
      </c>
      <c r="D174" s="2" t="s">
        <v>124</v>
      </c>
      <c r="E174" s="2" t="s">
        <v>73</v>
      </c>
      <c r="F174" s="2" t="s">
        <v>820</v>
      </c>
      <c r="G174" s="2" t="s">
        <v>1</v>
      </c>
      <c r="H174" s="2" t="s">
        <v>853</v>
      </c>
      <c r="I174" s="2" t="s">
        <v>831</v>
      </c>
      <c r="J174" s="2" t="s">
        <v>73</v>
      </c>
      <c r="K174" s="78" t="s">
        <v>404</v>
      </c>
      <c r="L174" s="40" t="s">
        <v>62</v>
      </c>
      <c r="M174" s="40" t="s">
        <v>62</v>
      </c>
      <c r="N174" s="57" t="s">
        <v>352</v>
      </c>
      <c r="O174" s="51" t="s">
        <v>68</v>
      </c>
      <c r="P174" s="51" t="s">
        <v>68</v>
      </c>
      <c r="Q174" s="40" t="s">
        <v>62</v>
      </c>
      <c r="R174" s="40" t="s">
        <v>62</v>
      </c>
      <c r="S174" s="40" t="s">
        <v>62</v>
      </c>
      <c r="T174" s="46" t="s">
        <v>1</v>
      </c>
      <c r="U174" s="47" t="s">
        <v>67</v>
      </c>
      <c r="V174" s="40" t="s">
        <v>62</v>
      </c>
      <c r="W174" s="40" t="s">
        <v>62</v>
      </c>
      <c r="X174" s="46" t="s">
        <v>1</v>
      </c>
      <c r="Y174" s="40" t="s">
        <v>62</v>
      </c>
      <c r="Z174" s="46" t="s">
        <v>1</v>
      </c>
      <c r="AA174" s="46" t="s">
        <v>1</v>
      </c>
      <c r="AB174" s="40" t="s">
        <v>62</v>
      </c>
      <c r="AC174" s="46" t="s">
        <v>1</v>
      </c>
      <c r="AD174" s="46" t="s">
        <v>1</v>
      </c>
      <c r="AE174" s="46" t="s">
        <v>1</v>
      </c>
      <c r="AF174" s="40" t="s">
        <v>62</v>
      </c>
      <c r="AG174" s="46" t="s">
        <v>1</v>
      </c>
      <c r="AH174" s="40" t="s">
        <v>62</v>
      </c>
      <c r="AI174" s="46" t="s">
        <v>1</v>
      </c>
      <c r="AJ174" s="46" t="s">
        <v>1</v>
      </c>
      <c r="AK174" s="46" t="s">
        <v>1</v>
      </c>
      <c r="AL174" s="40" t="s">
        <v>62</v>
      </c>
      <c r="AM174" s="40" t="s">
        <v>62</v>
      </c>
      <c r="AN174" s="46" t="s">
        <v>1</v>
      </c>
      <c r="AO174" s="46" t="s">
        <v>1</v>
      </c>
      <c r="AP174" s="40" t="s">
        <v>62</v>
      </c>
      <c r="AQ174" s="40" t="s">
        <v>62</v>
      </c>
      <c r="AR174" s="46" t="s">
        <v>1</v>
      </c>
      <c r="AS174" s="40" t="s">
        <v>62</v>
      </c>
      <c r="AT174" s="46" t="s">
        <v>1</v>
      </c>
      <c r="AU174" s="46" t="s">
        <v>1</v>
      </c>
      <c r="AV174" s="40" t="s">
        <v>62</v>
      </c>
      <c r="AW174" s="40" t="s">
        <v>62</v>
      </c>
      <c r="AX174" s="54" t="s">
        <v>1</v>
      </c>
      <c r="AY174" s="54">
        <v>0</v>
      </c>
      <c r="AZ174" s="54">
        <v>0</v>
      </c>
      <c r="BA174" s="48">
        <v>0</v>
      </c>
      <c r="BB174" s="48">
        <v>0</v>
      </c>
      <c r="BC174" s="55">
        <v>0</v>
      </c>
      <c r="BE174" s="30" t="e">
        <f>_xlfn.XLOOKUP(A174,'Non AGSA'!B:B,'Non AGSA'!B:B)</f>
        <v>#N/A</v>
      </c>
      <c r="BF174" s="30" t="e">
        <f>_xlfn.XLOOKUP(A174,'Dormant auditee list'!C:C,'Dormant auditee list'!C:C)</f>
        <v>#N/A</v>
      </c>
      <c r="BG174" s="30" t="str">
        <f>_xlfn.XLOOKUP(A174,Reworked!A:A,Reworked!I:I)</f>
        <v>Audit not finalised at legislated date</v>
      </c>
      <c r="BI174" s="30">
        <v>1</v>
      </c>
      <c r="BJ174" s="30">
        <v>6</v>
      </c>
    </row>
    <row r="175" spans="1:62" ht="27" customHeight="1" x14ac:dyDescent="0.25">
      <c r="A175" s="2">
        <v>18</v>
      </c>
      <c r="B175" s="2"/>
      <c r="C175" s="2" t="s">
        <v>245</v>
      </c>
      <c r="D175" s="2" t="s">
        <v>124</v>
      </c>
      <c r="E175" s="2" t="s">
        <v>73</v>
      </c>
      <c r="F175" s="2" t="s">
        <v>820</v>
      </c>
      <c r="G175" s="2" t="s">
        <v>1</v>
      </c>
      <c r="H175" s="2" t="s">
        <v>839</v>
      </c>
      <c r="I175" s="2" t="s">
        <v>826</v>
      </c>
      <c r="J175" s="2" t="s">
        <v>73</v>
      </c>
      <c r="K175" s="42" t="s">
        <v>66</v>
      </c>
      <c r="L175" s="51" t="s">
        <v>68</v>
      </c>
      <c r="M175" s="51" t="s">
        <v>68</v>
      </c>
      <c r="N175" s="42" t="s">
        <v>66</v>
      </c>
      <c r="O175" s="47" t="s">
        <v>67</v>
      </c>
      <c r="P175" s="51" t="s">
        <v>68</v>
      </c>
      <c r="Q175" s="46" t="s">
        <v>1</v>
      </c>
      <c r="R175" s="46" t="s">
        <v>1</v>
      </c>
      <c r="S175" s="46" t="s">
        <v>1</v>
      </c>
      <c r="T175" s="46" t="s">
        <v>1</v>
      </c>
      <c r="U175" s="46" t="s">
        <v>1</v>
      </c>
      <c r="V175" s="46" t="s">
        <v>1</v>
      </c>
      <c r="W175" s="46" t="s">
        <v>1</v>
      </c>
      <c r="X175" s="46" t="s">
        <v>1</v>
      </c>
      <c r="Y175" s="46" t="s">
        <v>1</v>
      </c>
      <c r="Z175" s="46" t="s">
        <v>1</v>
      </c>
      <c r="AA175" s="46" t="s">
        <v>1</v>
      </c>
      <c r="AB175" s="51" t="s">
        <v>68</v>
      </c>
      <c r="AC175" s="46" t="s">
        <v>1</v>
      </c>
      <c r="AD175" s="46" t="s">
        <v>1</v>
      </c>
      <c r="AE175" s="46" t="s">
        <v>1</v>
      </c>
      <c r="AF175" s="40" t="s">
        <v>62</v>
      </c>
      <c r="AG175" s="46" t="s">
        <v>1</v>
      </c>
      <c r="AH175" s="46" t="s">
        <v>1</v>
      </c>
      <c r="AI175" s="46" t="s">
        <v>1</v>
      </c>
      <c r="AJ175" s="46" t="s">
        <v>1</v>
      </c>
      <c r="AK175" s="46" t="s">
        <v>1</v>
      </c>
      <c r="AL175" s="46" t="s">
        <v>1</v>
      </c>
      <c r="AM175" s="46" t="s">
        <v>1</v>
      </c>
      <c r="AN175" s="46" t="s">
        <v>1</v>
      </c>
      <c r="AO175" s="46" t="s">
        <v>1</v>
      </c>
      <c r="AP175" s="47" t="s">
        <v>67</v>
      </c>
      <c r="AQ175" s="46" t="s">
        <v>1</v>
      </c>
      <c r="AR175" s="46" t="s">
        <v>1</v>
      </c>
      <c r="AS175" s="40" t="s">
        <v>62</v>
      </c>
      <c r="AT175" s="46" t="s">
        <v>1</v>
      </c>
      <c r="AU175" s="46" t="s">
        <v>1</v>
      </c>
      <c r="AV175" s="51" t="s">
        <v>68</v>
      </c>
      <c r="AW175" s="51" t="s">
        <v>68</v>
      </c>
      <c r="AX175" s="47" t="s">
        <v>63</v>
      </c>
      <c r="AY175" s="45">
        <v>1</v>
      </c>
      <c r="AZ175" s="42">
        <v>2</v>
      </c>
      <c r="BA175" s="48">
        <v>0</v>
      </c>
      <c r="BB175" s="49">
        <v>4.8</v>
      </c>
      <c r="BC175" s="53">
        <v>0.03</v>
      </c>
      <c r="BE175" s="30" t="e">
        <f>_xlfn.XLOOKUP(A175,'Non AGSA'!B:B,'Non AGSA'!B:B)</f>
        <v>#N/A</v>
      </c>
      <c r="BF175" s="30" t="e">
        <f>_xlfn.XLOOKUP(A175,'Dormant auditee list'!C:C,'Dormant auditee list'!C:C)</f>
        <v>#N/A</v>
      </c>
      <c r="BG175" s="30" t="str">
        <f>_xlfn.XLOOKUP(A175,Reworked!A:A,Reworked!I:I)</f>
        <v>Unqualified with findings</v>
      </c>
      <c r="BI175" s="30">
        <v>1</v>
      </c>
      <c r="BJ175" s="30">
        <v>2</v>
      </c>
    </row>
    <row r="176" spans="1:62" ht="18" customHeight="1" x14ac:dyDescent="0.25">
      <c r="A176" s="2">
        <v>1552</v>
      </c>
      <c r="B176" s="2"/>
      <c r="C176" s="2" t="s">
        <v>125</v>
      </c>
      <c r="D176" s="2" t="s">
        <v>124</v>
      </c>
      <c r="E176" s="2" t="s">
        <v>60</v>
      </c>
      <c r="F176" s="2" t="s">
        <v>820</v>
      </c>
      <c r="G176" s="2" t="s">
        <v>1</v>
      </c>
      <c r="H176" s="2" t="s">
        <v>1</v>
      </c>
      <c r="I176" s="2" t="s">
        <v>1</v>
      </c>
      <c r="J176" s="2" t="s">
        <v>61</v>
      </c>
      <c r="K176" s="45" t="s">
        <v>57</v>
      </c>
      <c r="L176" s="46" t="s">
        <v>1</v>
      </c>
      <c r="M176" s="46" t="s">
        <v>1</v>
      </c>
      <c r="N176" s="45" t="s">
        <v>57</v>
      </c>
      <c r="O176" s="46" t="s">
        <v>1</v>
      </c>
      <c r="P176" s="46" t="s">
        <v>1</v>
      </c>
      <c r="Q176" s="46" t="s">
        <v>1</v>
      </c>
      <c r="R176" s="46" t="s">
        <v>1</v>
      </c>
      <c r="S176" s="46" t="s">
        <v>1</v>
      </c>
      <c r="T176" s="46" t="s">
        <v>1</v>
      </c>
      <c r="U176" s="46" t="s">
        <v>1</v>
      </c>
      <c r="V176" s="46" t="s">
        <v>1</v>
      </c>
      <c r="W176" s="46" t="s">
        <v>1</v>
      </c>
      <c r="X176" s="46" t="s">
        <v>1</v>
      </c>
      <c r="Y176" s="46" t="s">
        <v>1</v>
      </c>
      <c r="Z176" s="46" t="s">
        <v>1</v>
      </c>
      <c r="AA176" s="46" t="s">
        <v>1</v>
      </c>
      <c r="AB176" s="46" t="s">
        <v>1</v>
      </c>
      <c r="AC176" s="46" t="s">
        <v>1</v>
      </c>
      <c r="AD176" s="46" t="s">
        <v>1</v>
      </c>
      <c r="AE176" s="46" t="s">
        <v>1</v>
      </c>
      <c r="AF176" s="46" t="s">
        <v>1</v>
      </c>
      <c r="AG176" s="46" t="s">
        <v>1</v>
      </c>
      <c r="AH176" s="46" t="s">
        <v>1</v>
      </c>
      <c r="AI176" s="46" t="s">
        <v>1</v>
      </c>
      <c r="AJ176" s="46" t="s">
        <v>1</v>
      </c>
      <c r="AK176" s="46" t="s">
        <v>1</v>
      </c>
      <c r="AL176" s="46" t="s">
        <v>1</v>
      </c>
      <c r="AM176" s="46" t="s">
        <v>1</v>
      </c>
      <c r="AN176" s="46" t="s">
        <v>1</v>
      </c>
      <c r="AO176" s="46" t="s">
        <v>1</v>
      </c>
      <c r="AP176" s="46" t="s">
        <v>1</v>
      </c>
      <c r="AQ176" s="46" t="s">
        <v>1</v>
      </c>
      <c r="AR176" s="46" t="s">
        <v>1</v>
      </c>
      <c r="AS176" s="46" t="s">
        <v>1</v>
      </c>
      <c r="AT176" s="46" t="s">
        <v>1</v>
      </c>
      <c r="AU176" s="46" t="s">
        <v>1</v>
      </c>
      <c r="AV176" s="46" t="s">
        <v>1</v>
      </c>
      <c r="AW176" s="51" t="s">
        <v>68</v>
      </c>
      <c r="AX176" s="45" t="s">
        <v>71</v>
      </c>
      <c r="AY176" s="45">
        <v>1</v>
      </c>
      <c r="AZ176" s="45">
        <v>1</v>
      </c>
      <c r="BA176" s="48">
        <v>0</v>
      </c>
      <c r="BB176" s="49">
        <v>0.48</v>
      </c>
      <c r="BC176" s="55">
        <v>0</v>
      </c>
      <c r="BE176" s="30" t="e">
        <f>_xlfn.XLOOKUP(A176,'Non AGSA'!B:B,'Non AGSA'!B:B)</f>
        <v>#N/A</v>
      </c>
      <c r="BF176" s="30" t="e">
        <f>_xlfn.XLOOKUP(A176,'Dormant auditee list'!C:C,'Dormant auditee list'!C:C)</f>
        <v>#N/A</v>
      </c>
      <c r="BG176" s="30" t="str">
        <f>_xlfn.XLOOKUP(A176,Reworked!A:A,Reworked!I:I)</f>
        <v>Unqualified with no findings</v>
      </c>
      <c r="BI176" s="30">
        <v>1</v>
      </c>
      <c r="BJ176" s="30">
        <v>1</v>
      </c>
    </row>
    <row r="177" spans="1:62" ht="14.25" customHeight="1" x14ac:dyDescent="0.25">
      <c r="A177" s="2">
        <v>559</v>
      </c>
      <c r="B177" s="2"/>
      <c r="C177" s="2" t="s">
        <v>409</v>
      </c>
      <c r="D177" s="2" t="s">
        <v>124</v>
      </c>
      <c r="E177" s="2" t="s">
        <v>60</v>
      </c>
      <c r="F177" s="2" t="s">
        <v>820</v>
      </c>
      <c r="G177" s="2" t="s">
        <v>1</v>
      </c>
      <c r="H177" s="2" t="s">
        <v>1</v>
      </c>
      <c r="I177" s="2" t="s">
        <v>1</v>
      </c>
      <c r="J177" s="2" t="s">
        <v>70</v>
      </c>
      <c r="K177" s="78" t="s">
        <v>404</v>
      </c>
      <c r="L177" s="46" t="s">
        <v>1</v>
      </c>
      <c r="M177" s="46" t="s">
        <v>1</v>
      </c>
      <c r="N177" s="78" t="s">
        <v>404</v>
      </c>
      <c r="O177" s="46" t="s">
        <v>1</v>
      </c>
      <c r="P177" s="46" t="s">
        <v>1</v>
      </c>
      <c r="Q177" s="46" t="s">
        <v>1</v>
      </c>
      <c r="R177" s="46" t="s">
        <v>1</v>
      </c>
      <c r="S177" s="46" t="s">
        <v>1</v>
      </c>
      <c r="T177" s="46" t="s">
        <v>1</v>
      </c>
      <c r="U177" s="46" t="s">
        <v>1</v>
      </c>
      <c r="V177" s="46" t="s">
        <v>1</v>
      </c>
      <c r="W177" s="46" t="s">
        <v>1</v>
      </c>
      <c r="X177" s="46" t="s">
        <v>1</v>
      </c>
      <c r="Y177" s="46" t="s">
        <v>1</v>
      </c>
      <c r="Z177" s="46" t="s">
        <v>1</v>
      </c>
      <c r="AA177" s="46" t="s">
        <v>1</v>
      </c>
      <c r="AB177" s="46" t="s">
        <v>1</v>
      </c>
      <c r="AC177" s="46" t="s">
        <v>1</v>
      </c>
      <c r="AD177" s="46" t="s">
        <v>1</v>
      </c>
      <c r="AE177" s="46" t="s">
        <v>1</v>
      </c>
      <c r="AF177" s="46" t="s">
        <v>1</v>
      </c>
      <c r="AG177" s="46" t="s">
        <v>1</v>
      </c>
      <c r="AH177" s="46" t="s">
        <v>1</v>
      </c>
      <c r="AI177" s="46" t="s">
        <v>1</v>
      </c>
      <c r="AJ177" s="46" t="s">
        <v>1</v>
      </c>
      <c r="AK177" s="46" t="s">
        <v>1</v>
      </c>
      <c r="AL177" s="46" t="s">
        <v>1</v>
      </c>
      <c r="AM177" s="46" t="s">
        <v>1</v>
      </c>
      <c r="AN177" s="46" t="s">
        <v>1</v>
      </c>
      <c r="AO177" s="46" t="s">
        <v>1</v>
      </c>
      <c r="AP177" s="46" t="s">
        <v>1</v>
      </c>
      <c r="AQ177" s="46" t="s">
        <v>1</v>
      </c>
      <c r="AR177" s="46" t="s">
        <v>1</v>
      </c>
      <c r="AS177" s="46" t="s">
        <v>1</v>
      </c>
      <c r="AT177" s="46" t="s">
        <v>1</v>
      </c>
      <c r="AU177" s="46" t="s">
        <v>1</v>
      </c>
      <c r="AV177" s="46" t="s">
        <v>1</v>
      </c>
      <c r="AW177" s="46" t="s">
        <v>1</v>
      </c>
      <c r="AX177" s="54" t="s">
        <v>1</v>
      </c>
      <c r="AY177" s="54">
        <v>0</v>
      </c>
      <c r="AZ177" s="54">
        <v>0</v>
      </c>
      <c r="BA177" s="48" t="s">
        <v>1</v>
      </c>
      <c r="BB177" s="48" t="s">
        <v>1</v>
      </c>
      <c r="BC177" s="55" t="s">
        <v>1</v>
      </c>
      <c r="BE177" s="30" t="e">
        <f>_xlfn.XLOOKUP(A177,'Non AGSA'!B:B,'Non AGSA'!B:B)</f>
        <v>#N/A</v>
      </c>
      <c r="BF177" s="30" t="e">
        <f>_xlfn.XLOOKUP(A177,'Dormant auditee list'!C:C,'Dormant auditee list'!C:C)</f>
        <v>#N/A</v>
      </c>
      <c r="BG177" s="30" t="str">
        <f>_xlfn.XLOOKUP(A177,Reworked!A:A,Reworked!I:I)</f>
        <v>Audit not finalised at legislated date</v>
      </c>
      <c r="BI177" s="30">
        <v>1</v>
      </c>
      <c r="BJ177" s="30">
        <v>6</v>
      </c>
    </row>
    <row r="178" spans="1:62" ht="34.5" customHeight="1" x14ac:dyDescent="0.25">
      <c r="A178" s="2">
        <v>1018</v>
      </c>
      <c r="B178" s="2"/>
      <c r="C178" s="2" t="s">
        <v>246</v>
      </c>
      <c r="D178" s="2" t="s">
        <v>124</v>
      </c>
      <c r="E178" s="2" t="s">
        <v>73</v>
      </c>
      <c r="F178" s="2" t="s">
        <v>820</v>
      </c>
      <c r="G178" s="2" t="s">
        <v>1</v>
      </c>
      <c r="H178" s="2" t="s">
        <v>227</v>
      </c>
      <c r="I178" s="2" t="s">
        <v>831</v>
      </c>
      <c r="J178" s="2" t="s">
        <v>73</v>
      </c>
      <c r="K178" s="42" t="s">
        <v>66</v>
      </c>
      <c r="L178" s="51" t="s">
        <v>68</v>
      </c>
      <c r="M178" s="51" t="s">
        <v>68</v>
      </c>
      <c r="N178" s="42" t="s">
        <v>66</v>
      </c>
      <c r="O178" s="51" t="s">
        <v>68</v>
      </c>
      <c r="P178" s="51" t="s">
        <v>68</v>
      </c>
      <c r="Q178" s="46" t="s">
        <v>1</v>
      </c>
      <c r="R178" s="46" t="s">
        <v>1</v>
      </c>
      <c r="S178" s="46" t="s">
        <v>1</v>
      </c>
      <c r="T178" s="46" t="s">
        <v>1</v>
      </c>
      <c r="U178" s="46" t="s">
        <v>1</v>
      </c>
      <c r="V178" s="46" t="s">
        <v>1</v>
      </c>
      <c r="W178" s="46" t="s">
        <v>1</v>
      </c>
      <c r="X178" s="46" t="s">
        <v>1</v>
      </c>
      <c r="Y178" s="46" t="s">
        <v>1</v>
      </c>
      <c r="Z178" s="46" t="s">
        <v>1</v>
      </c>
      <c r="AA178" s="51" t="s">
        <v>68</v>
      </c>
      <c r="AB178" s="46" t="s">
        <v>1</v>
      </c>
      <c r="AC178" s="46" t="s">
        <v>1</v>
      </c>
      <c r="AD178" s="46" t="s">
        <v>1</v>
      </c>
      <c r="AE178" s="46" t="s">
        <v>1</v>
      </c>
      <c r="AF178" s="51" t="s">
        <v>68</v>
      </c>
      <c r="AG178" s="51" t="s">
        <v>68</v>
      </c>
      <c r="AH178" s="46" t="s">
        <v>1</v>
      </c>
      <c r="AI178" s="46" t="s">
        <v>1</v>
      </c>
      <c r="AJ178" s="51" t="s">
        <v>68</v>
      </c>
      <c r="AK178" s="46" t="s">
        <v>1</v>
      </c>
      <c r="AL178" s="46" t="s">
        <v>1</v>
      </c>
      <c r="AM178" s="51" t="s">
        <v>68</v>
      </c>
      <c r="AN178" s="46" t="s">
        <v>1</v>
      </c>
      <c r="AO178" s="46" t="s">
        <v>1</v>
      </c>
      <c r="AP178" s="46" t="s">
        <v>1</v>
      </c>
      <c r="AQ178" s="46" t="s">
        <v>1</v>
      </c>
      <c r="AR178" s="46" t="s">
        <v>1</v>
      </c>
      <c r="AS178" s="46" t="s">
        <v>1</v>
      </c>
      <c r="AT178" s="46" t="s">
        <v>1</v>
      </c>
      <c r="AU178" s="46" t="s">
        <v>1</v>
      </c>
      <c r="AV178" s="51" t="s">
        <v>68</v>
      </c>
      <c r="AW178" s="51" t="s">
        <v>68</v>
      </c>
      <c r="AX178" s="51" t="s">
        <v>216</v>
      </c>
      <c r="AY178" s="42">
        <v>2</v>
      </c>
      <c r="AZ178" s="54">
        <v>0</v>
      </c>
      <c r="BA178" s="48">
        <v>0</v>
      </c>
      <c r="BB178" s="49">
        <v>5.3</v>
      </c>
      <c r="BC178" s="53">
        <v>0.15</v>
      </c>
      <c r="BE178" s="30" t="e">
        <f>_xlfn.XLOOKUP(A178,'Non AGSA'!B:B,'Non AGSA'!B:B)</f>
        <v>#N/A</v>
      </c>
      <c r="BF178" s="30" t="e">
        <f>_xlfn.XLOOKUP(A178,'Dormant auditee list'!C:C,'Dormant auditee list'!C:C)</f>
        <v>#N/A</v>
      </c>
      <c r="BG178" s="30" t="str">
        <f>_xlfn.XLOOKUP(A178,Reworked!A:A,Reworked!I:I)</f>
        <v>Unqualified with findings</v>
      </c>
      <c r="BI178" s="30">
        <v>1</v>
      </c>
      <c r="BJ178" s="30">
        <v>2</v>
      </c>
    </row>
    <row r="179" spans="1:62" ht="34.5" customHeight="1" x14ac:dyDescent="0.25">
      <c r="A179" s="2">
        <v>1598</v>
      </c>
      <c r="B179" s="2"/>
      <c r="C179" s="2" t="s">
        <v>247</v>
      </c>
      <c r="D179" s="2" t="s">
        <v>124</v>
      </c>
      <c r="E179" s="2" t="s">
        <v>73</v>
      </c>
      <c r="F179" s="2" t="s">
        <v>820</v>
      </c>
      <c r="G179" s="2" t="s">
        <v>1</v>
      </c>
      <c r="H179" s="2" t="s">
        <v>853</v>
      </c>
      <c r="I179" s="2" t="s">
        <v>831</v>
      </c>
      <c r="J179" s="2" t="s">
        <v>73</v>
      </c>
      <c r="K179" s="42" t="s">
        <v>66</v>
      </c>
      <c r="L179" s="47" t="s">
        <v>67</v>
      </c>
      <c r="M179" s="47" t="s">
        <v>67</v>
      </c>
      <c r="N179" s="33" t="s">
        <v>248</v>
      </c>
      <c r="O179" s="46" t="s">
        <v>1</v>
      </c>
      <c r="P179" s="46" t="s">
        <v>1</v>
      </c>
      <c r="Q179" s="46" t="s">
        <v>1</v>
      </c>
      <c r="R179" s="46" t="s">
        <v>1</v>
      </c>
      <c r="S179" s="46" t="s">
        <v>1</v>
      </c>
      <c r="T179" s="46" t="s">
        <v>1</v>
      </c>
      <c r="U179" s="46" t="s">
        <v>1</v>
      </c>
      <c r="V179" s="46" t="s">
        <v>1</v>
      </c>
      <c r="W179" s="46" t="s">
        <v>1</v>
      </c>
      <c r="X179" s="46" t="s">
        <v>1</v>
      </c>
      <c r="Y179" s="46" t="s">
        <v>1</v>
      </c>
      <c r="Z179" s="46" t="s">
        <v>1</v>
      </c>
      <c r="AA179" s="46" t="s">
        <v>1</v>
      </c>
      <c r="AB179" s="47" t="s">
        <v>67</v>
      </c>
      <c r="AC179" s="46" t="s">
        <v>1</v>
      </c>
      <c r="AD179" s="46" t="s">
        <v>1</v>
      </c>
      <c r="AE179" s="46" t="s">
        <v>1</v>
      </c>
      <c r="AF179" s="46" t="s">
        <v>1</v>
      </c>
      <c r="AG179" s="47" t="s">
        <v>67</v>
      </c>
      <c r="AH179" s="46" t="s">
        <v>1</v>
      </c>
      <c r="AI179" s="46" t="s">
        <v>1</v>
      </c>
      <c r="AJ179" s="46" t="s">
        <v>1</v>
      </c>
      <c r="AK179" s="46" t="s">
        <v>1</v>
      </c>
      <c r="AL179" s="47" t="s">
        <v>67</v>
      </c>
      <c r="AM179" s="46" t="s">
        <v>1</v>
      </c>
      <c r="AN179" s="46" t="s">
        <v>1</v>
      </c>
      <c r="AO179" s="46" t="s">
        <v>1</v>
      </c>
      <c r="AP179" s="46" t="s">
        <v>1</v>
      </c>
      <c r="AQ179" s="47" t="s">
        <v>67</v>
      </c>
      <c r="AR179" s="46" t="s">
        <v>1</v>
      </c>
      <c r="AS179" s="47" t="s">
        <v>67</v>
      </c>
      <c r="AT179" s="46" t="s">
        <v>1</v>
      </c>
      <c r="AU179" s="46" t="s">
        <v>1</v>
      </c>
      <c r="AV179" s="47" t="s">
        <v>67</v>
      </c>
      <c r="AW179" s="47" t="s">
        <v>67</v>
      </c>
      <c r="AX179" s="51" t="s">
        <v>68</v>
      </c>
      <c r="AY179" s="45">
        <v>1</v>
      </c>
      <c r="AZ179" s="54">
        <v>0</v>
      </c>
      <c r="BA179" s="48">
        <v>0</v>
      </c>
      <c r="BB179" s="52">
        <v>6.9</v>
      </c>
      <c r="BC179" s="50">
        <v>1</v>
      </c>
      <c r="BE179" s="30" t="e">
        <f>_xlfn.XLOOKUP(A179,'Non AGSA'!B:B,'Non AGSA'!B:B)</f>
        <v>#N/A</v>
      </c>
      <c r="BF179" s="30" t="e">
        <f>_xlfn.XLOOKUP(A179,'Dormant auditee list'!C:C,'Dormant auditee list'!C:C)</f>
        <v>#N/A</v>
      </c>
      <c r="BG179" s="30" t="str">
        <f>_xlfn.XLOOKUP(A179,Reworked!A:A,Reworked!I:I)</f>
        <v>Unqualified with findings</v>
      </c>
      <c r="BI179" s="30">
        <v>1</v>
      </c>
      <c r="BJ179" s="30">
        <v>2</v>
      </c>
    </row>
    <row r="180" spans="1:62" ht="27" customHeight="1" x14ac:dyDescent="0.25">
      <c r="A180" s="2">
        <v>23</v>
      </c>
      <c r="B180" s="2"/>
      <c r="C180" s="2" t="s">
        <v>249</v>
      </c>
      <c r="D180" s="2" t="s">
        <v>124</v>
      </c>
      <c r="E180" s="2" t="s">
        <v>73</v>
      </c>
      <c r="F180" s="2" t="s">
        <v>820</v>
      </c>
      <c r="G180" s="2" t="s">
        <v>1</v>
      </c>
      <c r="H180" s="2" t="s">
        <v>843</v>
      </c>
      <c r="I180" s="2" t="s">
        <v>833</v>
      </c>
      <c r="J180" s="2" t="s">
        <v>73</v>
      </c>
      <c r="K180" s="42" t="s">
        <v>66</v>
      </c>
      <c r="L180" s="47" t="s">
        <v>67</v>
      </c>
      <c r="M180" s="51" t="s">
        <v>68</v>
      </c>
      <c r="N180" s="42" t="s">
        <v>66</v>
      </c>
      <c r="O180" s="40" t="s">
        <v>62</v>
      </c>
      <c r="P180" s="51" t="s">
        <v>68</v>
      </c>
      <c r="Q180" s="46" t="s">
        <v>1</v>
      </c>
      <c r="R180" s="46" t="s">
        <v>1</v>
      </c>
      <c r="S180" s="46" t="s">
        <v>1</v>
      </c>
      <c r="T180" s="46" t="s">
        <v>1</v>
      </c>
      <c r="U180" s="46" t="s">
        <v>1</v>
      </c>
      <c r="V180" s="46" t="s">
        <v>1</v>
      </c>
      <c r="W180" s="46" t="s">
        <v>1</v>
      </c>
      <c r="X180" s="46" t="s">
        <v>1</v>
      </c>
      <c r="Y180" s="46" t="s">
        <v>1</v>
      </c>
      <c r="Z180" s="46" t="s">
        <v>1</v>
      </c>
      <c r="AA180" s="46" t="s">
        <v>1</v>
      </c>
      <c r="AB180" s="47" t="s">
        <v>67</v>
      </c>
      <c r="AC180" s="46" t="s">
        <v>1</v>
      </c>
      <c r="AD180" s="46" t="s">
        <v>1</v>
      </c>
      <c r="AE180" s="46" t="s">
        <v>1</v>
      </c>
      <c r="AF180" s="40" t="s">
        <v>62</v>
      </c>
      <c r="AG180" s="47" t="s">
        <v>67</v>
      </c>
      <c r="AH180" s="46" t="s">
        <v>1</v>
      </c>
      <c r="AI180" s="46" t="s">
        <v>1</v>
      </c>
      <c r="AJ180" s="46" t="s">
        <v>1</v>
      </c>
      <c r="AK180" s="46" t="s">
        <v>1</v>
      </c>
      <c r="AL180" s="46" t="s">
        <v>1</v>
      </c>
      <c r="AM180" s="46" t="s">
        <v>1</v>
      </c>
      <c r="AN180" s="46" t="s">
        <v>1</v>
      </c>
      <c r="AO180" s="46" t="s">
        <v>1</v>
      </c>
      <c r="AP180" s="46" t="s">
        <v>1</v>
      </c>
      <c r="AQ180" s="46" t="s">
        <v>1</v>
      </c>
      <c r="AR180" s="46" t="s">
        <v>1</v>
      </c>
      <c r="AS180" s="46" t="s">
        <v>1</v>
      </c>
      <c r="AT180" s="46" t="s">
        <v>1</v>
      </c>
      <c r="AU180" s="46" t="s">
        <v>1</v>
      </c>
      <c r="AV180" s="51" t="s">
        <v>68</v>
      </c>
      <c r="AW180" s="47" t="s">
        <v>67</v>
      </c>
      <c r="AX180" s="45" t="s">
        <v>71</v>
      </c>
      <c r="AY180" s="45">
        <v>1</v>
      </c>
      <c r="AZ180" s="45">
        <v>1</v>
      </c>
      <c r="BA180" s="48">
        <v>0</v>
      </c>
      <c r="BB180" s="48">
        <v>0</v>
      </c>
      <c r="BC180" s="50">
        <v>23.2</v>
      </c>
      <c r="BE180" s="30" t="e">
        <f>_xlfn.XLOOKUP(A180,'Non AGSA'!B:B,'Non AGSA'!B:B)</f>
        <v>#N/A</v>
      </c>
      <c r="BF180" s="30" t="e">
        <f>_xlfn.XLOOKUP(A180,'Dormant auditee list'!C:C,'Dormant auditee list'!C:C)</f>
        <v>#N/A</v>
      </c>
      <c r="BG180" s="30" t="str">
        <f>_xlfn.XLOOKUP(A180,Reworked!A:A,Reworked!I:I)</f>
        <v>Unqualified with findings</v>
      </c>
      <c r="BI180" s="30">
        <v>1</v>
      </c>
      <c r="BJ180" s="30">
        <v>2</v>
      </c>
    </row>
    <row r="181" spans="1:62" ht="26.25" customHeight="1" x14ac:dyDescent="0.25">
      <c r="A181" s="2">
        <v>1336</v>
      </c>
      <c r="B181" s="2"/>
      <c r="C181" s="2" t="s">
        <v>126</v>
      </c>
      <c r="D181" s="2" t="s">
        <v>124</v>
      </c>
      <c r="E181" s="2" t="s">
        <v>73</v>
      </c>
      <c r="F181" s="2" t="s">
        <v>820</v>
      </c>
      <c r="G181" s="2" t="s">
        <v>1</v>
      </c>
      <c r="H181" s="2" t="s">
        <v>843</v>
      </c>
      <c r="I181" s="2" t="s">
        <v>833</v>
      </c>
      <c r="J181" s="2" t="s">
        <v>73</v>
      </c>
      <c r="K181" s="45" t="s">
        <v>57</v>
      </c>
      <c r="L181" s="46" t="s">
        <v>1</v>
      </c>
      <c r="M181" s="46" t="s">
        <v>1</v>
      </c>
      <c r="N181" s="45" t="s">
        <v>57</v>
      </c>
      <c r="O181" s="46" t="s">
        <v>1</v>
      </c>
      <c r="P181" s="46" t="s">
        <v>1</v>
      </c>
      <c r="Q181" s="46" t="s">
        <v>1</v>
      </c>
      <c r="R181" s="46" t="s">
        <v>1</v>
      </c>
      <c r="S181" s="46" t="s">
        <v>1</v>
      </c>
      <c r="T181" s="46" t="s">
        <v>1</v>
      </c>
      <c r="U181" s="46" t="s">
        <v>1</v>
      </c>
      <c r="V181" s="46" t="s">
        <v>1</v>
      </c>
      <c r="W181" s="46" t="s">
        <v>1</v>
      </c>
      <c r="X181" s="46" t="s">
        <v>1</v>
      </c>
      <c r="Y181" s="46" t="s">
        <v>1</v>
      </c>
      <c r="Z181" s="46" t="s">
        <v>1</v>
      </c>
      <c r="AA181" s="46" t="s">
        <v>1</v>
      </c>
      <c r="AB181" s="46" t="s">
        <v>1</v>
      </c>
      <c r="AC181" s="46" t="s">
        <v>1</v>
      </c>
      <c r="AD181" s="46" t="s">
        <v>1</v>
      </c>
      <c r="AE181" s="46" t="s">
        <v>1</v>
      </c>
      <c r="AF181" s="46" t="s">
        <v>1</v>
      </c>
      <c r="AG181" s="46" t="s">
        <v>1</v>
      </c>
      <c r="AH181" s="46" t="s">
        <v>1</v>
      </c>
      <c r="AI181" s="46" t="s">
        <v>1</v>
      </c>
      <c r="AJ181" s="46" t="s">
        <v>1</v>
      </c>
      <c r="AK181" s="46" t="s">
        <v>1</v>
      </c>
      <c r="AL181" s="46" t="s">
        <v>1</v>
      </c>
      <c r="AM181" s="46" t="s">
        <v>1</v>
      </c>
      <c r="AN181" s="46" t="s">
        <v>1</v>
      </c>
      <c r="AO181" s="46" t="s">
        <v>1</v>
      </c>
      <c r="AP181" s="46" t="s">
        <v>1</v>
      </c>
      <c r="AQ181" s="46" t="s">
        <v>1</v>
      </c>
      <c r="AR181" s="46" t="s">
        <v>1</v>
      </c>
      <c r="AS181" s="46" t="s">
        <v>1</v>
      </c>
      <c r="AT181" s="46" t="s">
        <v>1</v>
      </c>
      <c r="AU181" s="46" t="s">
        <v>1</v>
      </c>
      <c r="AV181" s="46" t="s">
        <v>1</v>
      </c>
      <c r="AW181" s="46" t="s">
        <v>1</v>
      </c>
      <c r="AX181" s="45" t="s">
        <v>71</v>
      </c>
      <c r="AY181" s="45">
        <v>1</v>
      </c>
      <c r="AZ181" s="54">
        <v>0</v>
      </c>
      <c r="BA181" s="48">
        <v>0</v>
      </c>
      <c r="BB181" s="48">
        <v>0</v>
      </c>
      <c r="BC181" s="55">
        <v>0</v>
      </c>
      <c r="BE181" s="30" t="e">
        <f>_xlfn.XLOOKUP(A181,'Non AGSA'!B:B,'Non AGSA'!B:B)</f>
        <v>#N/A</v>
      </c>
      <c r="BF181" s="30" t="e">
        <f>_xlfn.XLOOKUP(A181,'Dormant auditee list'!C:C,'Dormant auditee list'!C:C)</f>
        <v>#N/A</v>
      </c>
      <c r="BG181" s="30" t="str">
        <f>_xlfn.XLOOKUP(A181,Reworked!A:A,Reworked!I:I)</f>
        <v>Unqualified with no findings</v>
      </c>
      <c r="BI181" s="30">
        <v>1</v>
      </c>
      <c r="BJ181" s="30">
        <v>1</v>
      </c>
    </row>
    <row r="182" spans="1:62" ht="26.25" customHeight="1" x14ac:dyDescent="0.25">
      <c r="A182" s="2">
        <v>1573</v>
      </c>
      <c r="B182" s="2"/>
      <c r="C182" s="2" t="s">
        <v>349</v>
      </c>
      <c r="D182" s="2" t="s">
        <v>124</v>
      </c>
      <c r="E182" s="2" t="s">
        <v>73</v>
      </c>
      <c r="F182" s="2" t="s">
        <v>820</v>
      </c>
      <c r="G182" s="2" t="s">
        <v>1</v>
      </c>
      <c r="H182" s="2" t="s">
        <v>845</v>
      </c>
      <c r="I182" s="2" t="s">
        <v>826</v>
      </c>
      <c r="J182" s="2" t="s">
        <v>73</v>
      </c>
      <c r="K182" s="56" t="s">
        <v>142</v>
      </c>
      <c r="L182" s="51" t="s">
        <v>68</v>
      </c>
      <c r="M182" s="51" t="s">
        <v>68</v>
      </c>
      <c r="N182" s="56" t="s">
        <v>142</v>
      </c>
      <c r="O182" s="47" t="s">
        <v>67</v>
      </c>
      <c r="P182" s="47" t="s">
        <v>67</v>
      </c>
      <c r="Q182" s="46" t="s">
        <v>1</v>
      </c>
      <c r="R182" s="47" t="s">
        <v>67</v>
      </c>
      <c r="S182" s="51" t="s">
        <v>68</v>
      </c>
      <c r="T182" s="46" t="s">
        <v>1</v>
      </c>
      <c r="U182" s="46" t="s">
        <v>1</v>
      </c>
      <c r="V182" s="40" t="s">
        <v>62</v>
      </c>
      <c r="W182" s="46" t="s">
        <v>1</v>
      </c>
      <c r="X182" s="40" t="s">
        <v>62</v>
      </c>
      <c r="Y182" s="46" t="s">
        <v>1</v>
      </c>
      <c r="Z182" s="46" t="s">
        <v>1</v>
      </c>
      <c r="AA182" s="51" t="s">
        <v>68</v>
      </c>
      <c r="AB182" s="40" t="s">
        <v>62</v>
      </c>
      <c r="AC182" s="46" t="s">
        <v>1</v>
      </c>
      <c r="AD182" s="46" t="s">
        <v>1</v>
      </c>
      <c r="AE182" s="46" t="s">
        <v>1</v>
      </c>
      <c r="AF182" s="51" t="s">
        <v>68</v>
      </c>
      <c r="AG182" s="46" t="s">
        <v>1</v>
      </c>
      <c r="AH182" s="40" t="s">
        <v>62</v>
      </c>
      <c r="AI182" s="46" t="s">
        <v>1</v>
      </c>
      <c r="AJ182" s="46" t="s">
        <v>1</v>
      </c>
      <c r="AK182" s="46" t="s">
        <v>1</v>
      </c>
      <c r="AL182" s="47" t="s">
        <v>67</v>
      </c>
      <c r="AM182" s="46" t="s">
        <v>1</v>
      </c>
      <c r="AN182" s="46" t="s">
        <v>1</v>
      </c>
      <c r="AO182" s="46" t="s">
        <v>1</v>
      </c>
      <c r="AP182" s="51" t="s">
        <v>68</v>
      </c>
      <c r="AQ182" s="46" t="s">
        <v>1</v>
      </c>
      <c r="AR182" s="46" t="s">
        <v>1</v>
      </c>
      <c r="AS182" s="46" t="s">
        <v>1</v>
      </c>
      <c r="AT182" s="46" t="s">
        <v>1</v>
      </c>
      <c r="AU182" s="46" t="s">
        <v>1</v>
      </c>
      <c r="AV182" s="51" t="s">
        <v>68</v>
      </c>
      <c r="AW182" s="51" t="s">
        <v>68</v>
      </c>
      <c r="AX182" s="45" t="s">
        <v>71</v>
      </c>
      <c r="AY182" s="45">
        <v>1</v>
      </c>
      <c r="AZ182" s="42">
        <v>2</v>
      </c>
      <c r="BA182" s="48">
        <v>0</v>
      </c>
      <c r="BB182" s="49">
        <v>3.2</v>
      </c>
      <c r="BC182" s="50">
        <v>3.9</v>
      </c>
      <c r="BE182" s="30" t="e">
        <f>_xlfn.XLOOKUP(A182,'Non AGSA'!B:B,'Non AGSA'!B:B)</f>
        <v>#N/A</v>
      </c>
      <c r="BF182" s="30" t="e">
        <f>_xlfn.XLOOKUP(A182,'Dormant auditee list'!C:C,'Dormant auditee list'!C:C)</f>
        <v>#N/A</v>
      </c>
      <c r="BG182" s="30" t="str">
        <f>_xlfn.XLOOKUP(A182,Reworked!A:A,Reworked!I:I)</f>
        <v>Qualified</v>
      </c>
      <c r="BI182" s="30">
        <v>1</v>
      </c>
      <c r="BJ182" s="30">
        <v>3</v>
      </c>
    </row>
    <row r="183" spans="1:62" ht="27" customHeight="1" x14ac:dyDescent="0.25">
      <c r="A183" s="2">
        <v>205</v>
      </c>
      <c r="B183" s="2"/>
      <c r="C183" s="2" t="s">
        <v>127</v>
      </c>
      <c r="D183" s="2" t="s">
        <v>124</v>
      </c>
      <c r="E183" s="2" t="s">
        <v>73</v>
      </c>
      <c r="F183" s="2" t="s">
        <v>820</v>
      </c>
      <c r="G183" s="2" t="s">
        <v>1</v>
      </c>
      <c r="H183" s="2" t="s">
        <v>867</v>
      </c>
      <c r="I183" s="2" t="s">
        <v>849</v>
      </c>
      <c r="J183" s="2" t="s">
        <v>73</v>
      </c>
      <c r="K183" s="45" t="s">
        <v>57</v>
      </c>
      <c r="L183" s="46" t="s">
        <v>1</v>
      </c>
      <c r="M183" s="46" t="s">
        <v>1</v>
      </c>
      <c r="N183" s="45" t="s">
        <v>57</v>
      </c>
      <c r="O183" s="46" t="s">
        <v>1</v>
      </c>
      <c r="P183" s="46" t="s">
        <v>1</v>
      </c>
      <c r="Q183" s="46" t="s">
        <v>1</v>
      </c>
      <c r="R183" s="46" t="s">
        <v>1</v>
      </c>
      <c r="S183" s="46" t="s">
        <v>1</v>
      </c>
      <c r="T183" s="46" t="s">
        <v>1</v>
      </c>
      <c r="U183" s="46" t="s">
        <v>1</v>
      </c>
      <c r="V183" s="46" t="s">
        <v>1</v>
      </c>
      <c r="W183" s="46" t="s">
        <v>1</v>
      </c>
      <c r="X183" s="46" t="s">
        <v>1</v>
      </c>
      <c r="Y183" s="46" t="s">
        <v>1</v>
      </c>
      <c r="Z183" s="46" t="s">
        <v>1</v>
      </c>
      <c r="AA183" s="46" t="s">
        <v>1</v>
      </c>
      <c r="AB183" s="46" t="s">
        <v>1</v>
      </c>
      <c r="AC183" s="46" t="s">
        <v>1</v>
      </c>
      <c r="AD183" s="46" t="s">
        <v>1</v>
      </c>
      <c r="AE183" s="46" t="s">
        <v>1</v>
      </c>
      <c r="AF183" s="46" t="s">
        <v>1</v>
      </c>
      <c r="AG183" s="46" t="s">
        <v>1</v>
      </c>
      <c r="AH183" s="46" t="s">
        <v>1</v>
      </c>
      <c r="AI183" s="46" t="s">
        <v>1</v>
      </c>
      <c r="AJ183" s="46" t="s">
        <v>1</v>
      </c>
      <c r="AK183" s="46" t="s">
        <v>1</v>
      </c>
      <c r="AL183" s="46" t="s">
        <v>1</v>
      </c>
      <c r="AM183" s="46" t="s">
        <v>1</v>
      </c>
      <c r="AN183" s="46" t="s">
        <v>1</v>
      </c>
      <c r="AO183" s="46" t="s">
        <v>1</v>
      </c>
      <c r="AP183" s="46" t="s">
        <v>1</v>
      </c>
      <c r="AQ183" s="46" t="s">
        <v>1</v>
      </c>
      <c r="AR183" s="46" t="s">
        <v>1</v>
      </c>
      <c r="AS183" s="46" t="s">
        <v>1</v>
      </c>
      <c r="AT183" s="46" t="s">
        <v>1</v>
      </c>
      <c r="AU183" s="46" t="s">
        <v>1</v>
      </c>
      <c r="AV183" s="46" t="s">
        <v>1</v>
      </c>
      <c r="AW183" s="47" t="s">
        <v>67</v>
      </c>
      <c r="AX183" s="45" t="s">
        <v>71</v>
      </c>
      <c r="AY183" s="42">
        <v>2</v>
      </c>
      <c r="AZ183" s="54">
        <v>0</v>
      </c>
      <c r="BA183" s="48">
        <v>0</v>
      </c>
      <c r="BB183" s="48">
        <v>0</v>
      </c>
      <c r="BC183" s="55">
        <v>0</v>
      </c>
      <c r="BE183" s="30" t="e">
        <f>_xlfn.XLOOKUP(A183,'Non AGSA'!B:B,'Non AGSA'!B:B)</f>
        <v>#N/A</v>
      </c>
      <c r="BF183" s="30" t="e">
        <f>_xlfn.XLOOKUP(A183,'Dormant auditee list'!C:C,'Dormant auditee list'!C:C)</f>
        <v>#N/A</v>
      </c>
      <c r="BG183" s="30" t="str">
        <f>_xlfn.XLOOKUP(A183,Reworked!A:A,Reworked!I:I)</f>
        <v>Unqualified with no findings</v>
      </c>
      <c r="BI183" s="30">
        <v>1</v>
      </c>
      <c r="BJ183" s="30">
        <v>1</v>
      </c>
    </row>
    <row r="184" spans="1:62" ht="26.25" customHeight="1" x14ac:dyDescent="0.25">
      <c r="A184" s="2">
        <v>1292</v>
      </c>
      <c r="B184" s="2"/>
      <c r="C184" s="2" t="s">
        <v>350</v>
      </c>
      <c r="D184" s="2" t="s">
        <v>124</v>
      </c>
      <c r="E184" s="2" t="s">
        <v>73</v>
      </c>
      <c r="F184" s="2" t="s">
        <v>820</v>
      </c>
      <c r="G184" s="2" t="s">
        <v>1</v>
      </c>
      <c r="H184" s="2" t="s">
        <v>843</v>
      </c>
      <c r="I184" s="2" t="s">
        <v>833</v>
      </c>
      <c r="J184" s="2" t="s">
        <v>73</v>
      </c>
      <c r="K184" s="56" t="s">
        <v>142</v>
      </c>
      <c r="L184" s="46" t="s">
        <v>1</v>
      </c>
      <c r="M184" s="51" t="s">
        <v>68</v>
      </c>
      <c r="N184" s="56" t="s">
        <v>142</v>
      </c>
      <c r="O184" s="46" t="s">
        <v>1</v>
      </c>
      <c r="P184" s="51" t="s">
        <v>68</v>
      </c>
      <c r="Q184" s="46" t="s">
        <v>1</v>
      </c>
      <c r="R184" s="47" t="s">
        <v>67</v>
      </c>
      <c r="S184" s="46" t="s">
        <v>1</v>
      </c>
      <c r="T184" s="46" t="s">
        <v>1</v>
      </c>
      <c r="U184" s="46" t="s">
        <v>1</v>
      </c>
      <c r="V184" s="46" t="s">
        <v>1</v>
      </c>
      <c r="W184" s="46" t="s">
        <v>1</v>
      </c>
      <c r="X184" s="51" t="s">
        <v>68</v>
      </c>
      <c r="Y184" s="46" t="s">
        <v>1</v>
      </c>
      <c r="Z184" s="46" t="s">
        <v>1</v>
      </c>
      <c r="AA184" s="46" t="s">
        <v>1</v>
      </c>
      <c r="AB184" s="46" t="s">
        <v>1</v>
      </c>
      <c r="AC184" s="46" t="s">
        <v>1</v>
      </c>
      <c r="AD184" s="46" t="s">
        <v>1</v>
      </c>
      <c r="AE184" s="46" t="s">
        <v>1</v>
      </c>
      <c r="AF184" s="51" t="s">
        <v>68</v>
      </c>
      <c r="AG184" s="46" t="s">
        <v>1</v>
      </c>
      <c r="AH184" s="46" t="s">
        <v>1</v>
      </c>
      <c r="AI184" s="46" t="s">
        <v>1</v>
      </c>
      <c r="AJ184" s="46" t="s">
        <v>1</v>
      </c>
      <c r="AK184" s="46" t="s">
        <v>1</v>
      </c>
      <c r="AL184" s="46" t="s">
        <v>1</v>
      </c>
      <c r="AM184" s="46" t="s">
        <v>1</v>
      </c>
      <c r="AN184" s="46" t="s">
        <v>1</v>
      </c>
      <c r="AO184" s="46" t="s">
        <v>1</v>
      </c>
      <c r="AP184" s="46" t="s">
        <v>1</v>
      </c>
      <c r="AQ184" s="46" t="s">
        <v>1</v>
      </c>
      <c r="AR184" s="46" t="s">
        <v>1</v>
      </c>
      <c r="AS184" s="46" t="s">
        <v>1</v>
      </c>
      <c r="AT184" s="46" t="s">
        <v>1</v>
      </c>
      <c r="AU184" s="46" t="s">
        <v>1</v>
      </c>
      <c r="AV184" s="46" t="s">
        <v>1</v>
      </c>
      <c r="AW184" s="46" t="s">
        <v>1</v>
      </c>
      <c r="AX184" s="47" t="s">
        <v>63</v>
      </c>
      <c r="AY184" s="57">
        <v>3</v>
      </c>
      <c r="AZ184" s="54">
        <v>0</v>
      </c>
      <c r="BA184" s="48">
        <v>0</v>
      </c>
      <c r="BB184" s="48">
        <v>0</v>
      </c>
      <c r="BC184" s="55">
        <v>0</v>
      </c>
      <c r="BE184" s="30" t="e">
        <f>_xlfn.XLOOKUP(A184,'Non AGSA'!B:B,'Non AGSA'!B:B)</f>
        <v>#N/A</v>
      </c>
      <c r="BF184" s="30" t="e">
        <f>_xlfn.XLOOKUP(A184,'Dormant auditee list'!C:C,'Dormant auditee list'!C:C)</f>
        <v>#N/A</v>
      </c>
      <c r="BG184" s="30" t="str">
        <f>_xlfn.XLOOKUP(A184,Reworked!A:A,Reworked!I:I)</f>
        <v>Qualified</v>
      </c>
      <c r="BI184" s="30">
        <v>1</v>
      </c>
      <c r="BJ184" s="30">
        <v>3</v>
      </c>
    </row>
    <row r="185" spans="1:62" ht="27" customHeight="1" x14ac:dyDescent="0.25">
      <c r="A185" s="2">
        <v>1321</v>
      </c>
      <c r="B185" s="2"/>
      <c r="C185" s="2" t="s">
        <v>250</v>
      </c>
      <c r="D185" s="2" t="s">
        <v>124</v>
      </c>
      <c r="E185" s="2" t="s">
        <v>73</v>
      </c>
      <c r="F185" s="2" t="s">
        <v>820</v>
      </c>
      <c r="G185" s="2" t="s">
        <v>1</v>
      </c>
      <c r="H185" s="2" t="s">
        <v>843</v>
      </c>
      <c r="I185" s="2" t="s">
        <v>833</v>
      </c>
      <c r="J185" s="2" t="s">
        <v>73</v>
      </c>
      <c r="K185" s="42" t="s">
        <v>66</v>
      </c>
      <c r="L185" s="46" t="s">
        <v>1</v>
      </c>
      <c r="M185" s="51" t="s">
        <v>68</v>
      </c>
      <c r="N185" s="42" t="s">
        <v>66</v>
      </c>
      <c r="O185" s="46" t="s">
        <v>1</v>
      </c>
      <c r="P185" s="51" t="s">
        <v>68</v>
      </c>
      <c r="Q185" s="46" t="s">
        <v>1</v>
      </c>
      <c r="R185" s="46" t="s">
        <v>1</v>
      </c>
      <c r="S185" s="46" t="s">
        <v>1</v>
      </c>
      <c r="T185" s="46" t="s">
        <v>1</v>
      </c>
      <c r="U185" s="46" t="s">
        <v>1</v>
      </c>
      <c r="V185" s="46" t="s">
        <v>1</v>
      </c>
      <c r="W185" s="46" t="s">
        <v>1</v>
      </c>
      <c r="X185" s="46" t="s">
        <v>1</v>
      </c>
      <c r="Y185" s="46" t="s">
        <v>1</v>
      </c>
      <c r="Z185" s="46" t="s">
        <v>1</v>
      </c>
      <c r="AA185" s="46" t="s">
        <v>1</v>
      </c>
      <c r="AB185" s="46" t="s">
        <v>1</v>
      </c>
      <c r="AC185" s="46" t="s">
        <v>1</v>
      </c>
      <c r="AD185" s="46" t="s">
        <v>1</v>
      </c>
      <c r="AE185" s="46" t="s">
        <v>1</v>
      </c>
      <c r="AF185" s="51" t="s">
        <v>68</v>
      </c>
      <c r="AG185" s="46" t="s">
        <v>1</v>
      </c>
      <c r="AH185" s="46" t="s">
        <v>1</v>
      </c>
      <c r="AI185" s="46" t="s">
        <v>1</v>
      </c>
      <c r="AJ185" s="46" t="s">
        <v>1</v>
      </c>
      <c r="AK185" s="46" t="s">
        <v>1</v>
      </c>
      <c r="AL185" s="46" t="s">
        <v>1</v>
      </c>
      <c r="AM185" s="46" t="s">
        <v>1</v>
      </c>
      <c r="AN185" s="46" t="s">
        <v>1</v>
      </c>
      <c r="AO185" s="46" t="s">
        <v>1</v>
      </c>
      <c r="AP185" s="46" t="s">
        <v>1</v>
      </c>
      <c r="AQ185" s="46" t="s">
        <v>1</v>
      </c>
      <c r="AR185" s="46" t="s">
        <v>1</v>
      </c>
      <c r="AS185" s="46" t="s">
        <v>1</v>
      </c>
      <c r="AT185" s="46" t="s">
        <v>1</v>
      </c>
      <c r="AU185" s="46" t="s">
        <v>1</v>
      </c>
      <c r="AV185" s="46" t="s">
        <v>1</v>
      </c>
      <c r="AW185" s="40" t="s">
        <v>62</v>
      </c>
      <c r="AX185" s="45" t="s">
        <v>71</v>
      </c>
      <c r="AY185" s="42">
        <v>2</v>
      </c>
      <c r="AZ185" s="54">
        <v>0</v>
      </c>
      <c r="BA185" s="48">
        <v>0</v>
      </c>
      <c r="BB185" s="48">
        <v>0</v>
      </c>
      <c r="BC185" s="55">
        <v>0</v>
      </c>
      <c r="BE185" s="30" t="e">
        <f>_xlfn.XLOOKUP(A185,'Non AGSA'!B:B,'Non AGSA'!B:B)</f>
        <v>#N/A</v>
      </c>
      <c r="BF185" s="30" t="e">
        <f>_xlfn.XLOOKUP(A185,'Dormant auditee list'!C:C,'Dormant auditee list'!C:C)</f>
        <v>#N/A</v>
      </c>
      <c r="BG185" s="30" t="str">
        <f>_xlfn.XLOOKUP(A185,Reworked!A:A,Reworked!I:I)</f>
        <v>Unqualified with findings</v>
      </c>
      <c r="BI185" s="30">
        <v>1</v>
      </c>
      <c r="BJ185" s="30">
        <v>2</v>
      </c>
    </row>
    <row r="186" spans="1:62" ht="14.25" customHeight="1" x14ac:dyDescent="0.25">
      <c r="A186" s="2">
        <v>1156</v>
      </c>
      <c r="B186" s="2"/>
      <c r="C186" s="2" t="s">
        <v>251</v>
      </c>
      <c r="D186" s="2" t="s">
        <v>124</v>
      </c>
      <c r="E186" s="2" t="s">
        <v>60</v>
      </c>
      <c r="F186" s="2" t="s">
        <v>820</v>
      </c>
      <c r="G186" s="2" t="s">
        <v>1</v>
      </c>
      <c r="H186" s="2" t="s">
        <v>1</v>
      </c>
      <c r="I186" s="2" t="s">
        <v>1</v>
      </c>
      <c r="J186" s="2" t="s">
        <v>61</v>
      </c>
      <c r="K186" s="42" t="s">
        <v>66</v>
      </c>
      <c r="L186" s="46" t="s">
        <v>1</v>
      </c>
      <c r="M186" s="47" t="s">
        <v>67</v>
      </c>
      <c r="N186" s="45" t="s">
        <v>57</v>
      </c>
      <c r="O186" s="46" t="s">
        <v>1</v>
      </c>
      <c r="P186" s="46" t="s">
        <v>1</v>
      </c>
      <c r="Q186" s="46" t="s">
        <v>1</v>
      </c>
      <c r="R186" s="46" t="s">
        <v>1</v>
      </c>
      <c r="S186" s="46" t="s">
        <v>1</v>
      </c>
      <c r="T186" s="46" t="s">
        <v>1</v>
      </c>
      <c r="U186" s="46" t="s">
        <v>1</v>
      </c>
      <c r="V186" s="46" t="s">
        <v>1</v>
      </c>
      <c r="W186" s="46" t="s">
        <v>1</v>
      </c>
      <c r="X186" s="46" t="s">
        <v>1</v>
      </c>
      <c r="Y186" s="46" t="s">
        <v>1</v>
      </c>
      <c r="Z186" s="46" t="s">
        <v>1</v>
      </c>
      <c r="AA186" s="46" t="s">
        <v>1</v>
      </c>
      <c r="AB186" s="46" t="s">
        <v>1</v>
      </c>
      <c r="AC186" s="46" t="s">
        <v>1</v>
      </c>
      <c r="AD186" s="46" t="s">
        <v>1</v>
      </c>
      <c r="AE186" s="46" t="s">
        <v>1</v>
      </c>
      <c r="AF186" s="46" t="s">
        <v>1</v>
      </c>
      <c r="AG186" s="47" t="s">
        <v>67</v>
      </c>
      <c r="AH186" s="46" t="s">
        <v>1</v>
      </c>
      <c r="AI186" s="46" t="s">
        <v>1</v>
      </c>
      <c r="AJ186" s="46" t="s">
        <v>1</v>
      </c>
      <c r="AK186" s="46" t="s">
        <v>1</v>
      </c>
      <c r="AL186" s="46" t="s">
        <v>1</v>
      </c>
      <c r="AM186" s="46" t="s">
        <v>1</v>
      </c>
      <c r="AN186" s="46" t="s">
        <v>1</v>
      </c>
      <c r="AO186" s="46" t="s">
        <v>1</v>
      </c>
      <c r="AP186" s="46" t="s">
        <v>1</v>
      </c>
      <c r="AQ186" s="46" t="s">
        <v>1</v>
      </c>
      <c r="AR186" s="46" t="s">
        <v>1</v>
      </c>
      <c r="AS186" s="46" t="s">
        <v>1</v>
      </c>
      <c r="AT186" s="46" t="s">
        <v>1</v>
      </c>
      <c r="AU186" s="46" t="s">
        <v>1</v>
      </c>
      <c r="AV186" s="46" t="s">
        <v>1</v>
      </c>
      <c r="AW186" s="51" t="s">
        <v>68</v>
      </c>
      <c r="AX186" s="45" t="s">
        <v>71</v>
      </c>
      <c r="AY186" s="45">
        <v>1</v>
      </c>
      <c r="AZ186" s="45">
        <v>1</v>
      </c>
      <c r="BA186" s="48">
        <v>0</v>
      </c>
      <c r="BB186" s="52">
        <v>1.4</v>
      </c>
      <c r="BC186" s="50">
        <v>7.0000000000000007E-2</v>
      </c>
      <c r="BE186" s="30" t="e">
        <f>_xlfn.XLOOKUP(A186,'Non AGSA'!B:B,'Non AGSA'!B:B)</f>
        <v>#N/A</v>
      </c>
      <c r="BF186" s="30" t="e">
        <f>_xlfn.XLOOKUP(A186,'Dormant auditee list'!C:C,'Dormant auditee list'!C:C)</f>
        <v>#N/A</v>
      </c>
      <c r="BG186" s="30" t="str">
        <f>_xlfn.XLOOKUP(A186,Reworked!A:A,Reworked!I:I)</f>
        <v>Unqualified with findings</v>
      </c>
      <c r="BI186" s="30">
        <v>1</v>
      </c>
      <c r="BJ186" s="30">
        <v>2</v>
      </c>
    </row>
    <row r="187" spans="1:62" ht="34.5" customHeight="1" x14ac:dyDescent="0.25">
      <c r="A187" s="2">
        <v>31</v>
      </c>
      <c r="B187" s="2"/>
      <c r="C187" s="2" t="s">
        <v>410</v>
      </c>
      <c r="D187" s="2" t="s">
        <v>124</v>
      </c>
      <c r="E187" s="2" t="s">
        <v>73</v>
      </c>
      <c r="F187" s="2" t="s">
        <v>820</v>
      </c>
      <c r="G187" s="2" t="s">
        <v>1</v>
      </c>
      <c r="H187" s="2" t="s">
        <v>853</v>
      </c>
      <c r="I187" s="2" t="s">
        <v>831</v>
      </c>
      <c r="J187" s="2" t="s">
        <v>73</v>
      </c>
      <c r="K187" s="78" t="s">
        <v>404</v>
      </c>
      <c r="L187" s="40" t="s">
        <v>62</v>
      </c>
      <c r="M187" s="51" t="s">
        <v>68</v>
      </c>
      <c r="N187" s="42" t="s">
        <v>66</v>
      </c>
      <c r="O187" s="51" t="s">
        <v>68</v>
      </c>
      <c r="P187" s="51" t="s">
        <v>68</v>
      </c>
      <c r="Q187" s="46" t="s">
        <v>1</v>
      </c>
      <c r="R187" s="46" t="s">
        <v>1</v>
      </c>
      <c r="S187" s="46" t="s">
        <v>1</v>
      </c>
      <c r="T187" s="46" t="s">
        <v>1</v>
      </c>
      <c r="U187" s="46" t="s">
        <v>1</v>
      </c>
      <c r="V187" s="46" t="s">
        <v>1</v>
      </c>
      <c r="W187" s="46" t="s">
        <v>1</v>
      </c>
      <c r="X187" s="46" t="s">
        <v>1</v>
      </c>
      <c r="Y187" s="46" t="s">
        <v>1</v>
      </c>
      <c r="Z187" s="46" t="s">
        <v>1</v>
      </c>
      <c r="AA187" s="40" t="s">
        <v>62</v>
      </c>
      <c r="AB187" s="46" t="s">
        <v>1</v>
      </c>
      <c r="AC187" s="46" t="s">
        <v>1</v>
      </c>
      <c r="AD187" s="46" t="s">
        <v>1</v>
      </c>
      <c r="AE187" s="46" t="s">
        <v>1</v>
      </c>
      <c r="AF187" s="51" t="s">
        <v>68</v>
      </c>
      <c r="AG187" s="46" t="s">
        <v>1</v>
      </c>
      <c r="AH187" s="46" t="s">
        <v>1</v>
      </c>
      <c r="AI187" s="46" t="s">
        <v>1</v>
      </c>
      <c r="AJ187" s="46" t="s">
        <v>1</v>
      </c>
      <c r="AK187" s="46" t="s">
        <v>1</v>
      </c>
      <c r="AL187" s="46" t="s">
        <v>1</v>
      </c>
      <c r="AM187" s="46" t="s">
        <v>1</v>
      </c>
      <c r="AN187" s="46" t="s">
        <v>1</v>
      </c>
      <c r="AO187" s="46" t="s">
        <v>1</v>
      </c>
      <c r="AP187" s="46" t="s">
        <v>1</v>
      </c>
      <c r="AQ187" s="46" t="s">
        <v>1</v>
      </c>
      <c r="AR187" s="46" t="s">
        <v>1</v>
      </c>
      <c r="AS187" s="46" t="s">
        <v>1</v>
      </c>
      <c r="AT187" s="46" t="s">
        <v>1</v>
      </c>
      <c r="AU187" s="46" t="s">
        <v>1</v>
      </c>
      <c r="AV187" s="51" t="s">
        <v>68</v>
      </c>
      <c r="AW187" s="40" t="s">
        <v>62</v>
      </c>
      <c r="AX187" s="45" t="s">
        <v>71</v>
      </c>
      <c r="AY187" s="45">
        <v>1</v>
      </c>
      <c r="AZ187" s="54">
        <v>0</v>
      </c>
      <c r="BA187" s="48">
        <v>0</v>
      </c>
      <c r="BB187" s="49">
        <v>0.05</v>
      </c>
      <c r="BC187" s="50">
        <v>0.27</v>
      </c>
      <c r="BE187" s="30" t="e">
        <f>_xlfn.XLOOKUP(A187,'Non AGSA'!B:B,'Non AGSA'!B:B)</f>
        <v>#N/A</v>
      </c>
      <c r="BF187" s="30" t="e">
        <f>_xlfn.XLOOKUP(A187,'Dormant auditee list'!C:C,'Dormant auditee list'!C:C)</f>
        <v>#N/A</v>
      </c>
      <c r="BG187" s="30" t="str">
        <f>_xlfn.XLOOKUP(A187,Reworked!A:A,Reworked!I:I)</f>
        <v>Audit not finalised at legislated date</v>
      </c>
      <c r="BI187" s="30">
        <v>1</v>
      </c>
      <c r="BJ187" s="30">
        <v>6</v>
      </c>
    </row>
    <row r="188" spans="1:62" ht="33.75" customHeight="1" x14ac:dyDescent="0.25">
      <c r="A188" s="2">
        <v>1605</v>
      </c>
      <c r="B188" s="2"/>
      <c r="C188" s="2" t="s">
        <v>252</v>
      </c>
      <c r="D188" s="2" t="s">
        <v>124</v>
      </c>
      <c r="E188" s="2" t="s">
        <v>73</v>
      </c>
      <c r="F188" s="2" t="s">
        <v>820</v>
      </c>
      <c r="G188" s="2" t="s">
        <v>1</v>
      </c>
      <c r="H188" s="2" t="s">
        <v>853</v>
      </c>
      <c r="I188" s="2" t="s">
        <v>831</v>
      </c>
      <c r="J188" s="2" t="s">
        <v>73</v>
      </c>
      <c r="K188" s="42" t="s">
        <v>66</v>
      </c>
      <c r="L188" s="46" t="s">
        <v>1</v>
      </c>
      <c r="M188" s="47" t="s">
        <v>67</v>
      </c>
      <c r="N188" s="33" t="s">
        <v>248</v>
      </c>
      <c r="O188" s="46" t="s">
        <v>1</v>
      </c>
      <c r="P188" s="46" t="s">
        <v>1</v>
      </c>
      <c r="Q188" s="46" t="s">
        <v>1</v>
      </c>
      <c r="R188" s="46" t="s">
        <v>1</v>
      </c>
      <c r="S188" s="46" t="s">
        <v>1</v>
      </c>
      <c r="T188" s="46" t="s">
        <v>1</v>
      </c>
      <c r="U188" s="46" t="s">
        <v>1</v>
      </c>
      <c r="V188" s="46" t="s">
        <v>1</v>
      </c>
      <c r="W188" s="46" t="s">
        <v>1</v>
      </c>
      <c r="X188" s="46" t="s">
        <v>1</v>
      </c>
      <c r="Y188" s="46" t="s">
        <v>1</v>
      </c>
      <c r="Z188" s="46" t="s">
        <v>1</v>
      </c>
      <c r="AA188" s="46" t="s">
        <v>1</v>
      </c>
      <c r="AB188" s="46" t="s">
        <v>1</v>
      </c>
      <c r="AC188" s="46" t="s">
        <v>1</v>
      </c>
      <c r="AD188" s="46" t="s">
        <v>1</v>
      </c>
      <c r="AE188" s="46" t="s">
        <v>1</v>
      </c>
      <c r="AF188" s="47" t="s">
        <v>67</v>
      </c>
      <c r="AG188" s="46" t="s">
        <v>1</v>
      </c>
      <c r="AH188" s="47" t="s">
        <v>67</v>
      </c>
      <c r="AI188" s="46" t="s">
        <v>1</v>
      </c>
      <c r="AJ188" s="46" t="s">
        <v>1</v>
      </c>
      <c r="AK188" s="46" t="s">
        <v>1</v>
      </c>
      <c r="AL188" s="46" t="s">
        <v>1</v>
      </c>
      <c r="AM188" s="46" t="s">
        <v>1</v>
      </c>
      <c r="AN188" s="46" t="s">
        <v>1</v>
      </c>
      <c r="AO188" s="46" t="s">
        <v>1</v>
      </c>
      <c r="AP188" s="46" t="s">
        <v>1</v>
      </c>
      <c r="AQ188" s="46" t="s">
        <v>1</v>
      </c>
      <c r="AR188" s="46" t="s">
        <v>1</v>
      </c>
      <c r="AS188" s="46" t="s">
        <v>1</v>
      </c>
      <c r="AT188" s="46" t="s">
        <v>1</v>
      </c>
      <c r="AU188" s="46" t="s">
        <v>1</v>
      </c>
      <c r="AV188" s="46" t="s">
        <v>1</v>
      </c>
      <c r="AW188" s="46" t="s">
        <v>1</v>
      </c>
      <c r="AX188" s="47" t="s">
        <v>67</v>
      </c>
      <c r="AY188" s="45">
        <v>1</v>
      </c>
      <c r="AZ188" s="54">
        <v>0</v>
      </c>
      <c r="BA188" s="48">
        <v>0</v>
      </c>
      <c r="BB188" s="48">
        <v>0</v>
      </c>
      <c r="BC188" s="55">
        <v>0</v>
      </c>
      <c r="BE188" s="30" t="e">
        <f>_xlfn.XLOOKUP(A188,'Non AGSA'!B:B,'Non AGSA'!B:B)</f>
        <v>#N/A</v>
      </c>
      <c r="BF188" s="30" t="e">
        <f>_xlfn.XLOOKUP(A188,'Dormant auditee list'!C:C,'Dormant auditee list'!C:C)</f>
        <v>#N/A</v>
      </c>
      <c r="BG188" s="30" t="str">
        <f>_xlfn.XLOOKUP(A188,Reworked!A:A,Reworked!I:I)</f>
        <v>Unqualified with findings</v>
      </c>
      <c r="BI188" s="30">
        <v>1</v>
      </c>
      <c r="BJ188" s="30">
        <v>2</v>
      </c>
    </row>
    <row r="189" spans="1:62" ht="27" customHeight="1" x14ac:dyDescent="0.25">
      <c r="A189" s="2">
        <v>1304</v>
      </c>
      <c r="B189" s="2"/>
      <c r="C189" s="2" t="s">
        <v>351</v>
      </c>
      <c r="D189" s="2" t="s">
        <v>124</v>
      </c>
      <c r="E189" s="2" t="s">
        <v>73</v>
      </c>
      <c r="F189" s="2" t="s">
        <v>820</v>
      </c>
      <c r="G189" s="2" t="s">
        <v>1</v>
      </c>
      <c r="H189" s="2" t="s">
        <v>843</v>
      </c>
      <c r="I189" s="2" t="s">
        <v>833</v>
      </c>
      <c r="J189" s="2" t="s">
        <v>73</v>
      </c>
      <c r="K189" s="56" t="s">
        <v>142</v>
      </c>
      <c r="L189" s="46" t="s">
        <v>1</v>
      </c>
      <c r="M189" s="51" t="s">
        <v>68</v>
      </c>
      <c r="N189" s="57" t="s">
        <v>352</v>
      </c>
      <c r="O189" s="46" t="s">
        <v>1</v>
      </c>
      <c r="P189" s="51" t="s">
        <v>68</v>
      </c>
      <c r="Q189" s="51" t="s">
        <v>68</v>
      </c>
      <c r="R189" s="51" t="s">
        <v>68</v>
      </c>
      <c r="S189" s="40" t="s">
        <v>62</v>
      </c>
      <c r="T189" s="46" t="s">
        <v>1</v>
      </c>
      <c r="U189" s="47" t="s">
        <v>67</v>
      </c>
      <c r="V189" s="51" t="s">
        <v>68</v>
      </c>
      <c r="W189" s="46" t="s">
        <v>1</v>
      </c>
      <c r="X189" s="40" t="s">
        <v>62</v>
      </c>
      <c r="Y189" s="46" t="s">
        <v>1</v>
      </c>
      <c r="Z189" s="46" t="s">
        <v>1</v>
      </c>
      <c r="AA189" s="46" t="s">
        <v>1</v>
      </c>
      <c r="AB189" s="46" t="s">
        <v>1</v>
      </c>
      <c r="AC189" s="46" t="s">
        <v>1</v>
      </c>
      <c r="AD189" s="46" t="s">
        <v>1</v>
      </c>
      <c r="AE189" s="46" t="s">
        <v>1</v>
      </c>
      <c r="AF189" s="51" t="s">
        <v>68</v>
      </c>
      <c r="AG189" s="46" t="s">
        <v>1</v>
      </c>
      <c r="AH189" s="46" t="s">
        <v>1</v>
      </c>
      <c r="AI189" s="46" t="s">
        <v>1</v>
      </c>
      <c r="AJ189" s="46" t="s">
        <v>1</v>
      </c>
      <c r="AK189" s="46" t="s">
        <v>1</v>
      </c>
      <c r="AL189" s="46" t="s">
        <v>1</v>
      </c>
      <c r="AM189" s="46" t="s">
        <v>1</v>
      </c>
      <c r="AN189" s="46" t="s">
        <v>1</v>
      </c>
      <c r="AO189" s="46" t="s">
        <v>1</v>
      </c>
      <c r="AP189" s="46" t="s">
        <v>1</v>
      </c>
      <c r="AQ189" s="46" t="s">
        <v>1</v>
      </c>
      <c r="AR189" s="46" t="s">
        <v>1</v>
      </c>
      <c r="AS189" s="46" t="s">
        <v>1</v>
      </c>
      <c r="AT189" s="46" t="s">
        <v>1</v>
      </c>
      <c r="AU189" s="46" t="s">
        <v>1</v>
      </c>
      <c r="AV189" s="46" t="s">
        <v>1</v>
      </c>
      <c r="AW189" s="46" t="s">
        <v>1</v>
      </c>
      <c r="AX189" s="47" t="s">
        <v>63</v>
      </c>
      <c r="AY189" s="42">
        <v>2</v>
      </c>
      <c r="AZ189" s="54">
        <v>0</v>
      </c>
      <c r="BA189" s="48">
        <v>0</v>
      </c>
      <c r="BB189" s="48">
        <v>0</v>
      </c>
      <c r="BC189" s="55">
        <v>0</v>
      </c>
      <c r="BE189" s="30" t="e">
        <f>_xlfn.XLOOKUP(A189,'Non AGSA'!B:B,'Non AGSA'!B:B)</f>
        <v>#N/A</v>
      </c>
      <c r="BF189" s="30" t="e">
        <f>_xlfn.XLOOKUP(A189,'Dormant auditee list'!C:C,'Dormant auditee list'!C:C)</f>
        <v>#N/A</v>
      </c>
      <c r="BG189" s="30" t="str">
        <f>_xlfn.XLOOKUP(A189,Reworked!A:A,Reworked!I:I)</f>
        <v>Qualified</v>
      </c>
      <c r="BI189" s="30">
        <v>1</v>
      </c>
      <c r="BJ189" s="30">
        <v>3</v>
      </c>
    </row>
    <row r="190" spans="1:62" ht="14.25" customHeight="1" x14ac:dyDescent="0.25">
      <c r="A190" s="2">
        <v>32</v>
      </c>
      <c r="B190" s="2"/>
      <c r="C190" s="2" t="s">
        <v>253</v>
      </c>
      <c r="D190" s="2" t="s">
        <v>124</v>
      </c>
      <c r="E190" s="2" t="s">
        <v>60</v>
      </c>
      <c r="F190" s="2" t="s">
        <v>820</v>
      </c>
      <c r="G190" s="2" t="s">
        <v>1</v>
      </c>
      <c r="H190" s="2" t="s">
        <v>1</v>
      </c>
      <c r="I190" s="2" t="s">
        <v>1</v>
      </c>
      <c r="J190" s="2" t="s">
        <v>99</v>
      </c>
      <c r="K190" s="42" t="s">
        <v>66</v>
      </c>
      <c r="L190" s="46" t="s">
        <v>1</v>
      </c>
      <c r="M190" s="51" t="s">
        <v>68</v>
      </c>
      <c r="N190" s="56" t="s">
        <v>142</v>
      </c>
      <c r="O190" s="46" t="s">
        <v>1</v>
      </c>
      <c r="P190" s="51" t="s">
        <v>68</v>
      </c>
      <c r="Q190" s="46" t="s">
        <v>1</v>
      </c>
      <c r="R190" s="40" t="s">
        <v>62</v>
      </c>
      <c r="S190" s="46" t="s">
        <v>1</v>
      </c>
      <c r="T190" s="46" t="s">
        <v>1</v>
      </c>
      <c r="U190" s="46" t="s">
        <v>1</v>
      </c>
      <c r="V190" s="46" t="s">
        <v>1</v>
      </c>
      <c r="W190" s="46" t="s">
        <v>1</v>
      </c>
      <c r="X190" s="40" t="s">
        <v>62</v>
      </c>
      <c r="Y190" s="46" t="s">
        <v>1</v>
      </c>
      <c r="Z190" s="46" t="s">
        <v>1</v>
      </c>
      <c r="AA190" s="46" t="s">
        <v>1</v>
      </c>
      <c r="AB190" s="46" t="s">
        <v>1</v>
      </c>
      <c r="AC190" s="46" t="s">
        <v>1</v>
      </c>
      <c r="AD190" s="46" t="s">
        <v>1</v>
      </c>
      <c r="AE190" s="46" t="s">
        <v>1</v>
      </c>
      <c r="AF190" s="51" t="s">
        <v>68</v>
      </c>
      <c r="AG190" s="46" t="s">
        <v>1</v>
      </c>
      <c r="AH190" s="46" t="s">
        <v>1</v>
      </c>
      <c r="AI190" s="46" t="s">
        <v>1</v>
      </c>
      <c r="AJ190" s="46" t="s">
        <v>1</v>
      </c>
      <c r="AK190" s="46" t="s">
        <v>1</v>
      </c>
      <c r="AL190" s="51" t="s">
        <v>68</v>
      </c>
      <c r="AM190" s="40" t="s">
        <v>62</v>
      </c>
      <c r="AN190" s="46" t="s">
        <v>1</v>
      </c>
      <c r="AO190" s="46" t="s">
        <v>1</v>
      </c>
      <c r="AP190" s="51" t="s">
        <v>68</v>
      </c>
      <c r="AQ190" s="46" t="s">
        <v>1</v>
      </c>
      <c r="AR190" s="46" t="s">
        <v>1</v>
      </c>
      <c r="AS190" s="46" t="s">
        <v>1</v>
      </c>
      <c r="AT190" s="46" t="s">
        <v>1</v>
      </c>
      <c r="AU190" s="46" t="s">
        <v>1</v>
      </c>
      <c r="AV190" s="46" t="s">
        <v>1</v>
      </c>
      <c r="AW190" s="51" t="s">
        <v>68</v>
      </c>
      <c r="AX190" s="47" t="s">
        <v>63</v>
      </c>
      <c r="AY190" s="42">
        <v>2</v>
      </c>
      <c r="AZ190" s="57">
        <v>3</v>
      </c>
      <c r="BA190" s="48">
        <v>0</v>
      </c>
      <c r="BB190" s="48">
        <v>0</v>
      </c>
      <c r="BC190" s="53">
        <v>0</v>
      </c>
      <c r="BE190" s="30" t="e">
        <f>_xlfn.XLOOKUP(A190,'Non AGSA'!B:B,'Non AGSA'!B:B)</f>
        <v>#N/A</v>
      </c>
      <c r="BF190" s="30" t="e">
        <f>_xlfn.XLOOKUP(A190,'Dormant auditee list'!C:C,'Dormant auditee list'!C:C)</f>
        <v>#N/A</v>
      </c>
      <c r="BG190" s="30" t="str">
        <f>_xlfn.XLOOKUP(A190,Reworked!A:A,Reworked!I:I)</f>
        <v>Unqualified with findings</v>
      </c>
      <c r="BI190" s="30">
        <v>1</v>
      </c>
      <c r="BJ190" s="30">
        <v>2</v>
      </c>
    </row>
    <row r="191" spans="1:62" ht="26.25" customHeight="1" x14ac:dyDescent="0.25">
      <c r="A191" s="2">
        <v>33</v>
      </c>
      <c r="B191" s="2"/>
      <c r="C191" s="2" t="s">
        <v>128</v>
      </c>
      <c r="D191" s="2" t="s">
        <v>124</v>
      </c>
      <c r="E191" s="2" t="s">
        <v>73</v>
      </c>
      <c r="F191" s="2" t="s">
        <v>820</v>
      </c>
      <c r="G191" s="2" t="s">
        <v>1</v>
      </c>
      <c r="H191" s="2" t="s">
        <v>843</v>
      </c>
      <c r="I191" s="2" t="s">
        <v>833</v>
      </c>
      <c r="J191" s="2" t="s">
        <v>73</v>
      </c>
      <c r="K191" s="45" t="s">
        <v>57</v>
      </c>
      <c r="L191" s="46" t="s">
        <v>1</v>
      </c>
      <c r="M191" s="46" t="s">
        <v>1</v>
      </c>
      <c r="N191" s="45" t="s">
        <v>57</v>
      </c>
      <c r="O191" s="46" t="s">
        <v>1</v>
      </c>
      <c r="P191" s="46" t="s">
        <v>1</v>
      </c>
      <c r="Q191" s="46" t="s">
        <v>1</v>
      </c>
      <c r="R191" s="46" t="s">
        <v>1</v>
      </c>
      <c r="S191" s="46" t="s">
        <v>1</v>
      </c>
      <c r="T191" s="46" t="s">
        <v>1</v>
      </c>
      <c r="U191" s="46" t="s">
        <v>1</v>
      </c>
      <c r="V191" s="46" t="s">
        <v>1</v>
      </c>
      <c r="W191" s="46" t="s">
        <v>1</v>
      </c>
      <c r="X191" s="46" t="s">
        <v>1</v>
      </c>
      <c r="Y191" s="46" t="s">
        <v>1</v>
      </c>
      <c r="Z191" s="46" t="s">
        <v>1</v>
      </c>
      <c r="AA191" s="46" t="s">
        <v>1</v>
      </c>
      <c r="AB191" s="46" t="s">
        <v>1</v>
      </c>
      <c r="AC191" s="46" t="s">
        <v>1</v>
      </c>
      <c r="AD191" s="46" t="s">
        <v>1</v>
      </c>
      <c r="AE191" s="46" t="s">
        <v>1</v>
      </c>
      <c r="AF191" s="46" t="s">
        <v>1</v>
      </c>
      <c r="AG191" s="46" t="s">
        <v>1</v>
      </c>
      <c r="AH191" s="46" t="s">
        <v>1</v>
      </c>
      <c r="AI191" s="46" t="s">
        <v>1</v>
      </c>
      <c r="AJ191" s="46" t="s">
        <v>1</v>
      </c>
      <c r="AK191" s="46" t="s">
        <v>1</v>
      </c>
      <c r="AL191" s="46" t="s">
        <v>1</v>
      </c>
      <c r="AM191" s="46" t="s">
        <v>1</v>
      </c>
      <c r="AN191" s="46" t="s">
        <v>1</v>
      </c>
      <c r="AO191" s="46" t="s">
        <v>1</v>
      </c>
      <c r="AP191" s="46" t="s">
        <v>1</v>
      </c>
      <c r="AQ191" s="46" t="s">
        <v>1</v>
      </c>
      <c r="AR191" s="46" t="s">
        <v>1</v>
      </c>
      <c r="AS191" s="46" t="s">
        <v>1</v>
      </c>
      <c r="AT191" s="46" t="s">
        <v>1</v>
      </c>
      <c r="AU191" s="46" t="s">
        <v>1</v>
      </c>
      <c r="AV191" s="51" t="s">
        <v>68</v>
      </c>
      <c r="AW191" s="47" t="s">
        <v>67</v>
      </c>
      <c r="AX191" s="47" t="s">
        <v>63</v>
      </c>
      <c r="AY191" s="45">
        <v>1</v>
      </c>
      <c r="AZ191" s="45">
        <v>1</v>
      </c>
      <c r="BA191" s="48">
        <v>0</v>
      </c>
      <c r="BB191" s="48">
        <v>0</v>
      </c>
      <c r="BC191" s="55">
        <v>0</v>
      </c>
      <c r="BE191" s="30" t="e">
        <f>_xlfn.XLOOKUP(A191,'Non AGSA'!B:B,'Non AGSA'!B:B)</f>
        <v>#N/A</v>
      </c>
      <c r="BF191" s="30" t="e">
        <f>_xlfn.XLOOKUP(A191,'Dormant auditee list'!C:C,'Dormant auditee list'!C:C)</f>
        <v>#N/A</v>
      </c>
      <c r="BG191" s="30" t="str">
        <f>_xlfn.XLOOKUP(A191,Reworked!A:A,Reworked!I:I)</f>
        <v>Unqualified with no findings</v>
      </c>
      <c r="BI191" s="30">
        <v>1</v>
      </c>
      <c r="BJ191" s="30">
        <v>1</v>
      </c>
    </row>
    <row r="192" spans="1:62" ht="27" customHeight="1" x14ac:dyDescent="0.25">
      <c r="A192" s="2">
        <v>1312</v>
      </c>
      <c r="B192" s="2"/>
      <c r="C192" s="2" t="s">
        <v>411</v>
      </c>
      <c r="D192" s="2" t="s">
        <v>124</v>
      </c>
      <c r="E192" s="2" t="s">
        <v>73</v>
      </c>
      <c r="F192" s="2" t="s">
        <v>820</v>
      </c>
      <c r="G192" s="2" t="s">
        <v>1</v>
      </c>
      <c r="H192" s="2" t="s">
        <v>843</v>
      </c>
      <c r="I192" s="2" t="s">
        <v>833</v>
      </c>
      <c r="J192" s="2" t="s">
        <v>73</v>
      </c>
      <c r="K192" s="78" t="s">
        <v>404</v>
      </c>
      <c r="L192" s="46" t="s">
        <v>1</v>
      </c>
      <c r="M192" s="40" t="s">
        <v>62</v>
      </c>
      <c r="N192" s="57" t="s">
        <v>352</v>
      </c>
      <c r="O192" s="46" t="s">
        <v>1</v>
      </c>
      <c r="P192" s="51" t="s">
        <v>68</v>
      </c>
      <c r="Q192" s="40" t="s">
        <v>62</v>
      </c>
      <c r="R192" s="40" t="s">
        <v>62</v>
      </c>
      <c r="S192" s="40" t="s">
        <v>62</v>
      </c>
      <c r="T192" s="46" t="s">
        <v>1</v>
      </c>
      <c r="U192" s="47" t="s">
        <v>67</v>
      </c>
      <c r="V192" s="40" t="s">
        <v>62</v>
      </c>
      <c r="W192" s="40" t="s">
        <v>62</v>
      </c>
      <c r="X192" s="40" t="s">
        <v>62</v>
      </c>
      <c r="Y192" s="46" t="s">
        <v>1</v>
      </c>
      <c r="Z192" s="46" t="s">
        <v>1</v>
      </c>
      <c r="AA192" s="46" t="s">
        <v>1</v>
      </c>
      <c r="AB192" s="46" t="s">
        <v>1</v>
      </c>
      <c r="AC192" s="46" t="s">
        <v>1</v>
      </c>
      <c r="AD192" s="46" t="s">
        <v>1</v>
      </c>
      <c r="AE192" s="46" t="s">
        <v>1</v>
      </c>
      <c r="AF192" s="40" t="s">
        <v>62</v>
      </c>
      <c r="AG192" s="46" t="s">
        <v>1</v>
      </c>
      <c r="AH192" s="40" t="s">
        <v>62</v>
      </c>
      <c r="AI192" s="46" t="s">
        <v>1</v>
      </c>
      <c r="AJ192" s="46" t="s">
        <v>1</v>
      </c>
      <c r="AK192" s="46" t="s">
        <v>1</v>
      </c>
      <c r="AL192" s="46" t="s">
        <v>1</v>
      </c>
      <c r="AM192" s="46" t="s">
        <v>1</v>
      </c>
      <c r="AN192" s="46" t="s">
        <v>1</v>
      </c>
      <c r="AO192" s="46" t="s">
        <v>1</v>
      </c>
      <c r="AP192" s="46" t="s">
        <v>1</v>
      </c>
      <c r="AQ192" s="40" t="s">
        <v>62</v>
      </c>
      <c r="AR192" s="46" t="s">
        <v>1</v>
      </c>
      <c r="AS192" s="46" t="s">
        <v>1</v>
      </c>
      <c r="AT192" s="46" t="s">
        <v>1</v>
      </c>
      <c r="AU192" s="46" t="s">
        <v>1</v>
      </c>
      <c r="AV192" s="46" t="s">
        <v>1</v>
      </c>
      <c r="AW192" s="46" t="s">
        <v>1</v>
      </c>
      <c r="AX192" s="54" t="s">
        <v>1</v>
      </c>
      <c r="AY192" s="54">
        <v>0</v>
      </c>
      <c r="AZ192" s="54">
        <v>0</v>
      </c>
      <c r="BA192" s="48">
        <v>0</v>
      </c>
      <c r="BB192" s="48">
        <v>0</v>
      </c>
      <c r="BC192" s="55">
        <v>0</v>
      </c>
      <c r="BE192" s="30" t="e">
        <f>_xlfn.XLOOKUP(A192,'Non AGSA'!B:B,'Non AGSA'!B:B)</f>
        <v>#N/A</v>
      </c>
      <c r="BF192" s="30" t="e">
        <f>_xlfn.XLOOKUP(A192,'Dormant auditee list'!C:C,'Dormant auditee list'!C:C)</f>
        <v>#N/A</v>
      </c>
      <c r="BG192" s="30" t="str">
        <f>_xlfn.XLOOKUP(A192,Reworked!A:A,Reworked!I:I)</f>
        <v>Audit not finalised at legislated date</v>
      </c>
      <c r="BI192" s="30">
        <v>1</v>
      </c>
      <c r="BJ192" s="30">
        <v>6</v>
      </c>
    </row>
    <row r="193" spans="1:62" ht="13.5" customHeight="1" x14ac:dyDescent="0.25">
      <c r="A193" s="2">
        <v>1219</v>
      </c>
      <c r="B193" s="2"/>
      <c r="C193" s="2" t="s">
        <v>129</v>
      </c>
      <c r="D193" s="2" t="s">
        <v>124</v>
      </c>
      <c r="E193" s="2" t="s">
        <v>60</v>
      </c>
      <c r="F193" s="2" t="s">
        <v>820</v>
      </c>
      <c r="G193" s="2" t="s">
        <v>1</v>
      </c>
      <c r="H193" s="2" t="s">
        <v>1</v>
      </c>
      <c r="I193" s="2" t="s">
        <v>1</v>
      </c>
      <c r="J193" s="2" t="s">
        <v>80</v>
      </c>
      <c r="K193" s="45" t="s">
        <v>57</v>
      </c>
      <c r="L193" s="46" t="s">
        <v>1</v>
      </c>
      <c r="M193" s="46" t="s">
        <v>1</v>
      </c>
      <c r="N193" s="45" t="s">
        <v>57</v>
      </c>
      <c r="O193" s="46" t="s">
        <v>1</v>
      </c>
      <c r="P193" s="46" t="s">
        <v>1</v>
      </c>
      <c r="Q193" s="46" t="s">
        <v>1</v>
      </c>
      <c r="R193" s="46" t="s">
        <v>1</v>
      </c>
      <c r="S193" s="46" t="s">
        <v>1</v>
      </c>
      <c r="T193" s="46" t="s">
        <v>1</v>
      </c>
      <c r="U193" s="46" t="s">
        <v>1</v>
      </c>
      <c r="V193" s="46" t="s">
        <v>1</v>
      </c>
      <c r="W193" s="46" t="s">
        <v>1</v>
      </c>
      <c r="X193" s="46" t="s">
        <v>1</v>
      </c>
      <c r="Y193" s="46" t="s">
        <v>1</v>
      </c>
      <c r="Z193" s="46" t="s">
        <v>1</v>
      </c>
      <c r="AA193" s="46" t="s">
        <v>1</v>
      </c>
      <c r="AB193" s="46" t="s">
        <v>1</v>
      </c>
      <c r="AC193" s="46" t="s">
        <v>1</v>
      </c>
      <c r="AD193" s="46" t="s">
        <v>1</v>
      </c>
      <c r="AE193" s="46" t="s">
        <v>1</v>
      </c>
      <c r="AF193" s="46" t="s">
        <v>1</v>
      </c>
      <c r="AG193" s="46" t="s">
        <v>1</v>
      </c>
      <c r="AH193" s="46" t="s">
        <v>1</v>
      </c>
      <c r="AI193" s="46" t="s">
        <v>1</v>
      </c>
      <c r="AJ193" s="46" t="s">
        <v>1</v>
      </c>
      <c r="AK193" s="46" t="s">
        <v>1</v>
      </c>
      <c r="AL193" s="46" t="s">
        <v>1</v>
      </c>
      <c r="AM193" s="46" t="s">
        <v>1</v>
      </c>
      <c r="AN193" s="46" t="s">
        <v>1</v>
      </c>
      <c r="AO193" s="46" t="s">
        <v>1</v>
      </c>
      <c r="AP193" s="46" t="s">
        <v>1</v>
      </c>
      <c r="AQ193" s="46" t="s">
        <v>1</v>
      </c>
      <c r="AR193" s="46" t="s">
        <v>1</v>
      </c>
      <c r="AS193" s="46" t="s">
        <v>1</v>
      </c>
      <c r="AT193" s="46" t="s">
        <v>1</v>
      </c>
      <c r="AU193" s="46" t="s">
        <v>1</v>
      </c>
      <c r="AV193" s="46" t="s">
        <v>1</v>
      </c>
      <c r="AW193" s="47" t="s">
        <v>67</v>
      </c>
      <c r="AX193" s="45" t="s">
        <v>71</v>
      </c>
      <c r="AY193" s="45">
        <v>1</v>
      </c>
      <c r="AZ193" s="54">
        <v>0</v>
      </c>
      <c r="BA193" s="48">
        <v>0</v>
      </c>
      <c r="BB193" s="52">
        <v>0.83</v>
      </c>
      <c r="BC193" s="55">
        <v>0</v>
      </c>
      <c r="BE193" s="30" t="e">
        <f>_xlfn.XLOOKUP(A193,'Non AGSA'!B:B,'Non AGSA'!B:B)</f>
        <v>#N/A</v>
      </c>
      <c r="BF193" s="30" t="e">
        <f>_xlfn.XLOOKUP(A193,'Dormant auditee list'!C:C,'Dormant auditee list'!C:C)</f>
        <v>#N/A</v>
      </c>
      <c r="BG193" s="30" t="str">
        <f>_xlfn.XLOOKUP(A193,Reworked!A:A,Reworked!I:I)</f>
        <v>Unqualified with no findings</v>
      </c>
      <c r="BI193" s="30">
        <v>1</v>
      </c>
      <c r="BJ193" s="30">
        <v>1</v>
      </c>
    </row>
    <row r="194" spans="1:62" ht="27" customHeight="1" x14ac:dyDescent="0.25">
      <c r="A194" s="2">
        <v>1337</v>
      </c>
      <c r="B194" s="2"/>
      <c r="C194" s="2" t="s">
        <v>254</v>
      </c>
      <c r="D194" s="2" t="s">
        <v>124</v>
      </c>
      <c r="E194" s="2" t="s">
        <v>73</v>
      </c>
      <c r="F194" s="2" t="s">
        <v>820</v>
      </c>
      <c r="G194" s="2" t="s">
        <v>1</v>
      </c>
      <c r="H194" s="2" t="s">
        <v>843</v>
      </c>
      <c r="I194" s="2" t="s">
        <v>833</v>
      </c>
      <c r="J194" s="2" t="s">
        <v>73</v>
      </c>
      <c r="K194" s="42" t="s">
        <v>66</v>
      </c>
      <c r="L194" s="46" t="s">
        <v>1</v>
      </c>
      <c r="M194" s="51" t="s">
        <v>68</v>
      </c>
      <c r="N194" s="42" t="s">
        <v>66</v>
      </c>
      <c r="O194" s="46" t="s">
        <v>1</v>
      </c>
      <c r="P194" s="51" t="s">
        <v>68</v>
      </c>
      <c r="Q194" s="46" t="s">
        <v>1</v>
      </c>
      <c r="R194" s="46" t="s">
        <v>1</v>
      </c>
      <c r="S194" s="46" t="s">
        <v>1</v>
      </c>
      <c r="T194" s="46" t="s">
        <v>1</v>
      </c>
      <c r="U194" s="46" t="s">
        <v>1</v>
      </c>
      <c r="V194" s="46" t="s">
        <v>1</v>
      </c>
      <c r="W194" s="46" t="s">
        <v>1</v>
      </c>
      <c r="X194" s="46" t="s">
        <v>1</v>
      </c>
      <c r="Y194" s="46" t="s">
        <v>1</v>
      </c>
      <c r="Z194" s="46" t="s">
        <v>1</v>
      </c>
      <c r="AA194" s="46" t="s">
        <v>1</v>
      </c>
      <c r="AB194" s="46" t="s">
        <v>1</v>
      </c>
      <c r="AC194" s="46" t="s">
        <v>1</v>
      </c>
      <c r="AD194" s="46" t="s">
        <v>1</v>
      </c>
      <c r="AE194" s="46" t="s">
        <v>1</v>
      </c>
      <c r="AF194" s="51" t="s">
        <v>68</v>
      </c>
      <c r="AG194" s="46" t="s">
        <v>1</v>
      </c>
      <c r="AH194" s="46" t="s">
        <v>1</v>
      </c>
      <c r="AI194" s="46" t="s">
        <v>1</v>
      </c>
      <c r="AJ194" s="46" t="s">
        <v>1</v>
      </c>
      <c r="AK194" s="46" t="s">
        <v>1</v>
      </c>
      <c r="AL194" s="46" t="s">
        <v>1</v>
      </c>
      <c r="AM194" s="46" t="s">
        <v>1</v>
      </c>
      <c r="AN194" s="46" t="s">
        <v>1</v>
      </c>
      <c r="AO194" s="46" t="s">
        <v>1</v>
      </c>
      <c r="AP194" s="46" t="s">
        <v>1</v>
      </c>
      <c r="AQ194" s="46" t="s">
        <v>1</v>
      </c>
      <c r="AR194" s="46" t="s">
        <v>1</v>
      </c>
      <c r="AS194" s="46" t="s">
        <v>1</v>
      </c>
      <c r="AT194" s="46" t="s">
        <v>1</v>
      </c>
      <c r="AU194" s="46" t="s">
        <v>1</v>
      </c>
      <c r="AV194" s="46" t="s">
        <v>1</v>
      </c>
      <c r="AW194" s="46" t="s">
        <v>1</v>
      </c>
      <c r="AX194" s="47" t="s">
        <v>63</v>
      </c>
      <c r="AY194" s="45">
        <v>1</v>
      </c>
      <c r="AZ194" s="54">
        <v>0</v>
      </c>
      <c r="BA194" s="48">
        <v>0</v>
      </c>
      <c r="BB194" s="48">
        <v>0</v>
      </c>
      <c r="BC194" s="53">
        <v>0</v>
      </c>
      <c r="BE194" s="30" t="e">
        <f>_xlfn.XLOOKUP(A194,'Non AGSA'!B:B,'Non AGSA'!B:B)</f>
        <v>#N/A</v>
      </c>
      <c r="BF194" s="30" t="e">
        <f>_xlfn.XLOOKUP(A194,'Dormant auditee list'!C:C,'Dormant auditee list'!C:C)</f>
        <v>#N/A</v>
      </c>
      <c r="BG194" s="30" t="str">
        <f>_xlfn.XLOOKUP(A194,Reworked!A:A,Reworked!I:I)</f>
        <v>Unqualified with findings</v>
      </c>
      <c r="BI194" s="30">
        <v>1</v>
      </c>
      <c r="BJ194" s="30">
        <v>2</v>
      </c>
    </row>
    <row r="195" spans="1:62" ht="26.25" customHeight="1" x14ac:dyDescent="0.25">
      <c r="A195" s="2">
        <v>36</v>
      </c>
      <c r="B195" s="2"/>
      <c r="C195" s="2" t="s">
        <v>130</v>
      </c>
      <c r="D195" s="2" t="s">
        <v>124</v>
      </c>
      <c r="E195" s="2" t="s">
        <v>73</v>
      </c>
      <c r="F195" s="2" t="s">
        <v>820</v>
      </c>
      <c r="G195" s="2" t="s">
        <v>1</v>
      </c>
      <c r="H195" s="2" t="s">
        <v>851</v>
      </c>
      <c r="I195" s="2" t="s">
        <v>833</v>
      </c>
      <c r="J195" s="2" t="s">
        <v>73</v>
      </c>
      <c r="K195" s="45" t="s">
        <v>57</v>
      </c>
      <c r="L195" s="46" t="s">
        <v>1</v>
      </c>
      <c r="M195" s="46" t="s">
        <v>1</v>
      </c>
      <c r="N195" s="45" t="s">
        <v>57</v>
      </c>
      <c r="O195" s="46" t="s">
        <v>1</v>
      </c>
      <c r="P195" s="46" t="s">
        <v>1</v>
      </c>
      <c r="Q195" s="46" t="s">
        <v>1</v>
      </c>
      <c r="R195" s="46" t="s">
        <v>1</v>
      </c>
      <c r="S195" s="46" t="s">
        <v>1</v>
      </c>
      <c r="T195" s="46" t="s">
        <v>1</v>
      </c>
      <c r="U195" s="46" t="s">
        <v>1</v>
      </c>
      <c r="V195" s="46" t="s">
        <v>1</v>
      </c>
      <c r="W195" s="46" t="s">
        <v>1</v>
      </c>
      <c r="X195" s="46" t="s">
        <v>1</v>
      </c>
      <c r="Y195" s="46" t="s">
        <v>1</v>
      </c>
      <c r="Z195" s="46" t="s">
        <v>1</v>
      </c>
      <c r="AA195" s="46" t="s">
        <v>1</v>
      </c>
      <c r="AB195" s="46" t="s">
        <v>1</v>
      </c>
      <c r="AC195" s="46" t="s">
        <v>1</v>
      </c>
      <c r="AD195" s="46" t="s">
        <v>1</v>
      </c>
      <c r="AE195" s="46" t="s">
        <v>1</v>
      </c>
      <c r="AF195" s="46" t="s">
        <v>1</v>
      </c>
      <c r="AG195" s="46" t="s">
        <v>1</v>
      </c>
      <c r="AH195" s="46" t="s">
        <v>1</v>
      </c>
      <c r="AI195" s="46" t="s">
        <v>1</v>
      </c>
      <c r="AJ195" s="46" t="s">
        <v>1</v>
      </c>
      <c r="AK195" s="46" t="s">
        <v>1</v>
      </c>
      <c r="AL195" s="46" t="s">
        <v>1</v>
      </c>
      <c r="AM195" s="46" t="s">
        <v>1</v>
      </c>
      <c r="AN195" s="46" t="s">
        <v>1</v>
      </c>
      <c r="AO195" s="46" t="s">
        <v>1</v>
      </c>
      <c r="AP195" s="46" t="s">
        <v>1</v>
      </c>
      <c r="AQ195" s="46" t="s">
        <v>1</v>
      </c>
      <c r="AR195" s="46" t="s">
        <v>1</v>
      </c>
      <c r="AS195" s="46" t="s">
        <v>1</v>
      </c>
      <c r="AT195" s="46" t="s">
        <v>1</v>
      </c>
      <c r="AU195" s="46" t="s">
        <v>1</v>
      </c>
      <c r="AV195" s="46" t="s">
        <v>1</v>
      </c>
      <c r="AW195" s="46" t="s">
        <v>1</v>
      </c>
      <c r="AX195" s="47" t="s">
        <v>63</v>
      </c>
      <c r="AY195" s="45">
        <v>1</v>
      </c>
      <c r="AZ195" s="45">
        <v>1</v>
      </c>
      <c r="BA195" s="48">
        <v>0</v>
      </c>
      <c r="BB195" s="52">
        <v>1.6</v>
      </c>
      <c r="BC195" s="53">
        <v>0.01</v>
      </c>
      <c r="BE195" s="30" t="e">
        <f>_xlfn.XLOOKUP(A195,'Non AGSA'!B:B,'Non AGSA'!B:B)</f>
        <v>#N/A</v>
      </c>
      <c r="BF195" s="30" t="e">
        <f>_xlfn.XLOOKUP(A195,'Dormant auditee list'!C:C,'Dormant auditee list'!C:C)</f>
        <v>#N/A</v>
      </c>
      <c r="BG195" s="30" t="str">
        <f>_xlfn.XLOOKUP(A195,Reworked!A:A,Reworked!I:I)</f>
        <v>Unqualified with no findings</v>
      </c>
      <c r="BI195" s="30">
        <v>1</v>
      </c>
      <c r="BJ195" s="30">
        <v>1</v>
      </c>
    </row>
    <row r="196" spans="1:62" ht="34.5" customHeight="1" x14ac:dyDescent="0.25">
      <c r="A196" s="2">
        <v>1532</v>
      </c>
      <c r="B196" s="2"/>
      <c r="C196" s="2" t="s">
        <v>131</v>
      </c>
      <c r="D196" s="2" t="s">
        <v>124</v>
      </c>
      <c r="E196" s="2" t="s">
        <v>73</v>
      </c>
      <c r="F196" s="2" t="s">
        <v>820</v>
      </c>
      <c r="G196" s="2" t="s">
        <v>1</v>
      </c>
      <c r="H196" s="2" t="s">
        <v>830</v>
      </c>
      <c r="I196" s="2" t="s">
        <v>831</v>
      </c>
      <c r="J196" s="2" t="s">
        <v>73</v>
      </c>
      <c r="K196" s="45" t="s">
        <v>57</v>
      </c>
      <c r="L196" s="46" t="s">
        <v>1</v>
      </c>
      <c r="M196" s="46" t="s">
        <v>1</v>
      </c>
      <c r="N196" s="45" t="s">
        <v>57</v>
      </c>
      <c r="O196" s="46" t="s">
        <v>1</v>
      </c>
      <c r="P196" s="46" t="s">
        <v>1</v>
      </c>
      <c r="Q196" s="46" t="s">
        <v>1</v>
      </c>
      <c r="R196" s="46" t="s">
        <v>1</v>
      </c>
      <c r="S196" s="46" t="s">
        <v>1</v>
      </c>
      <c r="T196" s="46" t="s">
        <v>1</v>
      </c>
      <c r="U196" s="46" t="s">
        <v>1</v>
      </c>
      <c r="V196" s="46" t="s">
        <v>1</v>
      </c>
      <c r="W196" s="46" t="s">
        <v>1</v>
      </c>
      <c r="X196" s="46" t="s">
        <v>1</v>
      </c>
      <c r="Y196" s="46" t="s">
        <v>1</v>
      </c>
      <c r="Z196" s="46" t="s">
        <v>1</v>
      </c>
      <c r="AA196" s="46" t="s">
        <v>1</v>
      </c>
      <c r="AB196" s="46" t="s">
        <v>1</v>
      </c>
      <c r="AC196" s="46" t="s">
        <v>1</v>
      </c>
      <c r="AD196" s="46" t="s">
        <v>1</v>
      </c>
      <c r="AE196" s="46" t="s">
        <v>1</v>
      </c>
      <c r="AF196" s="46" t="s">
        <v>1</v>
      </c>
      <c r="AG196" s="46" t="s">
        <v>1</v>
      </c>
      <c r="AH196" s="46" t="s">
        <v>1</v>
      </c>
      <c r="AI196" s="46" t="s">
        <v>1</v>
      </c>
      <c r="AJ196" s="46" t="s">
        <v>1</v>
      </c>
      <c r="AK196" s="46" t="s">
        <v>1</v>
      </c>
      <c r="AL196" s="46" t="s">
        <v>1</v>
      </c>
      <c r="AM196" s="46" t="s">
        <v>1</v>
      </c>
      <c r="AN196" s="46" t="s">
        <v>1</v>
      </c>
      <c r="AO196" s="46" t="s">
        <v>1</v>
      </c>
      <c r="AP196" s="46" t="s">
        <v>1</v>
      </c>
      <c r="AQ196" s="46" t="s">
        <v>1</v>
      </c>
      <c r="AR196" s="46" t="s">
        <v>1</v>
      </c>
      <c r="AS196" s="46" t="s">
        <v>1</v>
      </c>
      <c r="AT196" s="46" t="s">
        <v>1</v>
      </c>
      <c r="AU196" s="46" t="s">
        <v>1</v>
      </c>
      <c r="AV196" s="46" t="s">
        <v>1</v>
      </c>
      <c r="AW196" s="46" t="s">
        <v>1</v>
      </c>
      <c r="AX196" s="45" t="s">
        <v>71</v>
      </c>
      <c r="AY196" s="45">
        <v>1</v>
      </c>
      <c r="AZ196" s="54">
        <v>0</v>
      </c>
      <c r="BA196" s="48">
        <v>0</v>
      </c>
      <c r="BB196" s="48">
        <v>0</v>
      </c>
      <c r="BC196" s="55">
        <v>0</v>
      </c>
      <c r="BE196" s="30" t="e">
        <f>_xlfn.XLOOKUP(A196,'Non AGSA'!B:B,'Non AGSA'!B:B)</f>
        <v>#N/A</v>
      </c>
      <c r="BF196" s="30" t="e">
        <f>_xlfn.XLOOKUP(A196,'Dormant auditee list'!C:C,'Dormant auditee list'!C:C)</f>
        <v>#N/A</v>
      </c>
      <c r="BG196" s="30" t="str">
        <f>_xlfn.XLOOKUP(A196,Reworked!A:A,Reworked!I:I)</f>
        <v>Unqualified with no findings</v>
      </c>
      <c r="BI196" s="30">
        <v>1</v>
      </c>
      <c r="BJ196" s="30">
        <v>1</v>
      </c>
    </row>
    <row r="197" spans="1:62" ht="27" customHeight="1" x14ac:dyDescent="0.25">
      <c r="A197" s="2">
        <v>1405</v>
      </c>
      <c r="B197" s="2"/>
      <c r="C197" s="2" t="s">
        <v>255</v>
      </c>
      <c r="D197" s="2" t="s">
        <v>124</v>
      </c>
      <c r="E197" s="2" t="s">
        <v>73</v>
      </c>
      <c r="F197" s="2" t="s">
        <v>820</v>
      </c>
      <c r="G197" s="2" t="s">
        <v>1</v>
      </c>
      <c r="H197" s="2" t="s">
        <v>219</v>
      </c>
      <c r="I197" s="2" t="s">
        <v>833</v>
      </c>
      <c r="J197" s="2" t="s">
        <v>73</v>
      </c>
      <c r="K197" s="42" t="s">
        <v>66</v>
      </c>
      <c r="L197" s="46" t="s">
        <v>1</v>
      </c>
      <c r="M197" s="51" t="s">
        <v>68</v>
      </c>
      <c r="N197" s="56" t="s">
        <v>142</v>
      </c>
      <c r="O197" s="46" t="s">
        <v>1</v>
      </c>
      <c r="P197" s="51" t="s">
        <v>68</v>
      </c>
      <c r="Q197" s="46" t="s">
        <v>1</v>
      </c>
      <c r="R197" s="40" t="s">
        <v>62</v>
      </c>
      <c r="S197" s="40" t="s">
        <v>62</v>
      </c>
      <c r="T197" s="46" t="s">
        <v>1</v>
      </c>
      <c r="U197" s="46" t="s">
        <v>1</v>
      </c>
      <c r="V197" s="46" t="s">
        <v>1</v>
      </c>
      <c r="W197" s="40" t="s">
        <v>62</v>
      </c>
      <c r="X197" s="46" t="s">
        <v>1</v>
      </c>
      <c r="Y197" s="46" t="s">
        <v>1</v>
      </c>
      <c r="Z197" s="46" t="s">
        <v>1</v>
      </c>
      <c r="AA197" s="46" t="s">
        <v>1</v>
      </c>
      <c r="AB197" s="46" t="s">
        <v>1</v>
      </c>
      <c r="AC197" s="46" t="s">
        <v>1</v>
      </c>
      <c r="AD197" s="46" t="s">
        <v>1</v>
      </c>
      <c r="AE197" s="46" t="s">
        <v>1</v>
      </c>
      <c r="AF197" s="51" t="s">
        <v>68</v>
      </c>
      <c r="AG197" s="40" t="s">
        <v>62</v>
      </c>
      <c r="AH197" s="46" t="s">
        <v>1</v>
      </c>
      <c r="AI197" s="46" t="s">
        <v>1</v>
      </c>
      <c r="AJ197" s="46" t="s">
        <v>1</v>
      </c>
      <c r="AK197" s="46" t="s">
        <v>1</v>
      </c>
      <c r="AL197" s="46" t="s">
        <v>1</v>
      </c>
      <c r="AM197" s="51" t="s">
        <v>68</v>
      </c>
      <c r="AN197" s="46" t="s">
        <v>1</v>
      </c>
      <c r="AO197" s="46" t="s">
        <v>1</v>
      </c>
      <c r="AP197" s="40" t="s">
        <v>62</v>
      </c>
      <c r="AQ197" s="46" t="s">
        <v>1</v>
      </c>
      <c r="AR197" s="46" t="s">
        <v>1</v>
      </c>
      <c r="AS197" s="40" t="s">
        <v>62</v>
      </c>
      <c r="AT197" s="46" t="s">
        <v>1</v>
      </c>
      <c r="AU197" s="46" t="s">
        <v>1</v>
      </c>
      <c r="AV197" s="46" t="s">
        <v>1</v>
      </c>
      <c r="AW197" s="51" t="s">
        <v>68</v>
      </c>
      <c r="AX197" s="47" t="s">
        <v>63</v>
      </c>
      <c r="AY197" s="42">
        <v>2</v>
      </c>
      <c r="AZ197" s="42">
        <v>2</v>
      </c>
      <c r="BA197" s="48">
        <v>0</v>
      </c>
      <c r="BB197" s="49">
        <v>1.1000000000000001</v>
      </c>
      <c r="BC197" s="53">
        <v>0.04</v>
      </c>
      <c r="BE197" s="30" t="e">
        <f>_xlfn.XLOOKUP(A197,'Non AGSA'!B:B,'Non AGSA'!B:B)</f>
        <v>#N/A</v>
      </c>
      <c r="BF197" s="30" t="e">
        <f>_xlfn.XLOOKUP(A197,'Dormant auditee list'!C:C,'Dormant auditee list'!C:C)</f>
        <v>#N/A</v>
      </c>
      <c r="BG197" s="30" t="str">
        <f>_xlfn.XLOOKUP(A197,Reworked!A:A,Reworked!I:I)</f>
        <v>Unqualified with findings</v>
      </c>
      <c r="BI197" s="30">
        <v>1</v>
      </c>
      <c r="BJ197" s="30">
        <v>2</v>
      </c>
    </row>
    <row r="198" spans="1:62" ht="34.5" customHeight="1" x14ac:dyDescent="0.25">
      <c r="A198" s="2">
        <v>34</v>
      </c>
      <c r="B198" s="2"/>
      <c r="C198" s="2" t="s">
        <v>132</v>
      </c>
      <c r="D198" s="2" t="s">
        <v>124</v>
      </c>
      <c r="E198" s="2" t="s">
        <v>73</v>
      </c>
      <c r="F198" s="2" t="s">
        <v>820</v>
      </c>
      <c r="G198" s="2" t="s">
        <v>1</v>
      </c>
      <c r="H198" s="2" t="s">
        <v>860</v>
      </c>
      <c r="I198" s="2" t="s">
        <v>831</v>
      </c>
      <c r="J198" s="2" t="s">
        <v>73</v>
      </c>
      <c r="K198" s="45" t="s">
        <v>57</v>
      </c>
      <c r="L198" s="46" t="s">
        <v>1</v>
      </c>
      <c r="M198" s="46" t="s">
        <v>1</v>
      </c>
      <c r="N198" s="45" t="s">
        <v>57</v>
      </c>
      <c r="O198" s="46" t="s">
        <v>1</v>
      </c>
      <c r="P198" s="46" t="s">
        <v>1</v>
      </c>
      <c r="Q198" s="46" t="s">
        <v>1</v>
      </c>
      <c r="R198" s="46" t="s">
        <v>1</v>
      </c>
      <c r="S198" s="46" t="s">
        <v>1</v>
      </c>
      <c r="T198" s="46" t="s">
        <v>1</v>
      </c>
      <c r="U198" s="46" t="s">
        <v>1</v>
      </c>
      <c r="V198" s="46" t="s">
        <v>1</v>
      </c>
      <c r="W198" s="46" t="s">
        <v>1</v>
      </c>
      <c r="X198" s="46" t="s">
        <v>1</v>
      </c>
      <c r="Y198" s="46" t="s">
        <v>1</v>
      </c>
      <c r="Z198" s="46" t="s">
        <v>1</v>
      </c>
      <c r="AA198" s="46" t="s">
        <v>1</v>
      </c>
      <c r="AB198" s="46" t="s">
        <v>1</v>
      </c>
      <c r="AC198" s="46" t="s">
        <v>1</v>
      </c>
      <c r="AD198" s="46" t="s">
        <v>1</v>
      </c>
      <c r="AE198" s="46" t="s">
        <v>1</v>
      </c>
      <c r="AF198" s="46" t="s">
        <v>1</v>
      </c>
      <c r="AG198" s="46" t="s">
        <v>1</v>
      </c>
      <c r="AH198" s="46" t="s">
        <v>1</v>
      </c>
      <c r="AI198" s="46" t="s">
        <v>1</v>
      </c>
      <c r="AJ198" s="46" t="s">
        <v>1</v>
      </c>
      <c r="AK198" s="46" t="s">
        <v>1</v>
      </c>
      <c r="AL198" s="46" t="s">
        <v>1</v>
      </c>
      <c r="AM198" s="46" t="s">
        <v>1</v>
      </c>
      <c r="AN198" s="46" t="s">
        <v>1</v>
      </c>
      <c r="AO198" s="46" t="s">
        <v>1</v>
      </c>
      <c r="AP198" s="46" t="s">
        <v>1</v>
      </c>
      <c r="AQ198" s="46" t="s">
        <v>1</v>
      </c>
      <c r="AR198" s="46" t="s">
        <v>1</v>
      </c>
      <c r="AS198" s="46" t="s">
        <v>1</v>
      </c>
      <c r="AT198" s="46" t="s">
        <v>1</v>
      </c>
      <c r="AU198" s="46" t="s">
        <v>1</v>
      </c>
      <c r="AV198" s="51" t="s">
        <v>68</v>
      </c>
      <c r="AW198" s="51" t="s">
        <v>68</v>
      </c>
      <c r="AX198" s="45" t="s">
        <v>71</v>
      </c>
      <c r="AY198" s="45">
        <v>1</v>
      </c>
      <c r="AZ198" s="42">
        <v>2</v>
      </c>
      <c r="BA198" s="48">
        <v>0</v>
      </c>
      <c r="BB198" s="48">
        <v>0</v>
      </c>
      <c r="BC198" s="55">
        <v>0</v>
      </c>
      <c r="BE198" s="30" t="e">
        <f>_xlfn.XLOOKUP(A198,'Non AGSA'!B:B,'Non AGSA'!B:B)</f>
        <v>#N/A</v>
      </c>
      <c r="BF198" s="30" t="e">
        <f>_xlfn.XLOOKUP(A198,'Dormant auditee list'!C:C,'Dormant auditee list'!C:C)</f>
        <v>#N/A</v>
      </c>
      <c r="BG198" s="30" t="str">
        <f>_xlfn.XLOOKUP(A198,Reworked!A:A,Reworked!I:I)</f>
        <v>Unqualified with no findings</v>
      </c>
      <c r="BI198" s="30">
        <v>1</v>
      </c>
      <c r="BJ198" s="30">
        <v>1</v>
      </c>
    </row>
    <row r="199" spans="1:62" ht="26.25" customHeight="1" x14ac:dyDescent="0.25">
      <c r="A199" s="2">
        <v>40</v>
      </c>
      <c r="B199" s="2"/>
      <c r="C199" s="2" t="s">
        <v>396</v>
      </c>
      <c r="D199" s="2" t="s">
        <v>124</v>
      </c>
      <c r="E199" s="2" t="s">
        <v>73</v>
      </c>
      <c r="F199" s="2" t="s">
        <v>820</v>
      </c>
      <c r="G199" s="2" t="s">
        <v>1</v>
      </c>
      <c r="H199" s="2" t="s">
        <v>851</v>
      </c>
      <c r="I199" s="2" t="s">
        <v>833</v>
      </c>
      <c r="J199" s="2" t="s">
        <v>73</v>
      </c>
      <c r="K199" s="57" t="s">
        <v>352</v>
      </c>
      <c r="L199" s="51" t="s">
        <v>68</v>
      </c>
      <c r="M199" s="51" t="s">
        <v>68</v>
      </c>
      <c r="N199" s="57" t="s">
        <v>352</v>
      </c>
      <c r="O199" s="51" t="s">
        <v>68</v>
      </c>
      <c r="P199" s="51" t="s">
        <v>68</v>
      </c>
      <c r="Q199" s="51" t="s">
        <v>68</v>
      </c>
      <c r="R199" s="51" t="s">
        <v>68</v>
      </c>
      <c r="S199" s="51" t="s">
        <v>68</v>
      </c>
      <c r="T199" s="51" t="s">
        <v>68</v>
      </c>
      <c r="U199" s="46" t="s">
        <v>1</v>
      </c>
      <c r="V199" s="51" t="s">
        <v>68</v>
      </c>
      <c r="W199" s="51" t="s">
        <v>68</v>
      </c>
      <c r="X199" s="51" t="s">
        <v>68</v>
      </c>
      <c r="Y199" s="51" t="s">
        <v>68</v>
      </c>
      <c r="Z199" s="46" t="s">
        <v>1</v>
      </c>
      <c r="AA199" s="40" t="s">
        <v>62</v>
      </c>
      <c r="AB199" s="47" t="s">
        <v>67</v>
      </c>
      <c r="AC199" s="46" t="s">
        <v>1</v>
      </c>
      <c r="AD199" s="46" t="s">
        <v>1</v>
      </c>
      <c r="AE199" s="40" t="s">
        <v>62</v>
      </c>
      <c r="AF199" s="51" t="s">
        <v>68</v>
      </c>
      <c r="AG199" s="47" t="s">
        <v>67</v>
      </c>
      <c r="AH199" s="46" t="s">
        <v>1</v>
      </c>
      <c r="AI199" s="46" t="s">
        <v>1</v>
      </c>
      <c r="AJ199" s="46" t="s">
        <v>1</v>
      </c>
      <c r="AK199" s="46" t="s">
        <v>1</v>
      </c>
      <c r="AL199" s="51" t="s">
        <v>68</v>
      </c>
      <c r="AM199" s="51" t="s">
        <v>68</v>
      </c>
      <c r="AN199" s="46" t="s">
        <v>1</v>
      </c>
      <c r="AO199" s="46" t="s">
        <v>1</v>
      </c>
      <c r="AP199" s="51" t="s">
        <v>68</v>
      </c>
      <c r="AQ199" s="46" t="s">
        <v>1</v>
      </c>
      <c r="AR199" s="46" t="s">
        <v>1</v>
      </c>
      <c r="AS199" s="51" t="s">
        <v>68</v>
      </c>
      <c r="AT199" s="46" t="s">
        <v>1</v>
      </c>
      <c r="AU199" s="46" t="s">
        <v>1</v>
      </c>
      <c r="AV199" s="51" t="s">
        <v>68</v>
      </c>
      <c r="AW199" s="51" t="s">
        <v>68</v>
      </c>
      <c r="AX199" s="51" t="s">
        <v>216</v>
      </c>
      <c r="AY199" s="57">
        <v>3</v>
      </c>
      <c r="AZ199" s="57">
        <v>3</v>
      </c>
      <c r="BA199" s="48">
        <v>0</v>
      </c>
      <c r="BB199" s="49">
        <v>0</v>
      </c>
      <c r="BC199" s="53">
        <v>7.9</v>
      </c>
      <c r="BE199" s="30" t="e">
        <f>_xlfn.XLOOKUP(A199,'Non AGSA'!B:B,'Non AGSA'!B:B)</f>
        <v>#N/A</v>
      </c>
      <c r="BF199" s="30" t="e">
        <f>_xlfn.XLOOKUP(A199,'Dormant auditee list'!C:C,'Dormant auditee list'!C:C)</f>
        <v>#N/A</v>
      </c>
      <c r="BG199" s="30" t="str">
        <f>_xlfn.XLOOKUP(A199,Reworked!A:A,Reworked!I:I)</f>
        <v>Disclaimer</v>
      </c>
      <c r="BI199" s="30">
        <v>1</v>
      </c>
      <c r="BJ199" s="30">
        <v>5</v>
      </c>
    </row>
    <row r="200" spans="1:62" ht="34.5" customHeight="1" x14ac:dyDescent="0.25">
      <c r="A200" s="2">
        <v>41</v>
      </c>
      <c r="B200" s="2"/>
      <c r="C200" s="2" t="s">
        <v>133</v>
      </c>
      <c r="D200" s="2" t="s">
        <v>124</v>
      </c>
      <c r="E200" s="2" t="s">
        <v>73</v>
      </c>
      <c r="F200" s="2" t="s">
        <v>820</v>
      </c>
      <c r="G200" s="2" t="s">
        <v>1</v>
      </c>
      <c r="H200" s="2" t="s">
        <v>860</v>
      </c>
      <c r="I200" s="2" t="s">
        <v>831</v>
      </c>
      <c r="J200" s="2" t="s">
        <v>73</v>
      </c>
      <c r="K200" s="45" t="s">
        <v>57</v>
      </c>
      <c r="L200" s="46" t="s">
        <v>1</v>
      </c>
      <c r="M200" s="46" t="s">
        <v>1</v>
      </c>
      <c r="N200" s="45" t="s">
        <v>57</v>
      </c>
      <c r="O200" s="46" t="s">
        <v>1</v>
      </c>
      <c r="P200" s="46" t="s">
        <v>1</v>
      </c>
      <c r="Q200" s="46" t="s">
        <v>1</v>
      </c>
      <c r="R200" s="46" t="s">
        <v>1</v>
      </c>
      <c r="S200" s="46" t="s">
        <v>1</v>
      </c>
      <c r="T200" s="46" t="s">
        <v>1</v>
      </c>
      <c r="U200" s="46" t="s">
        <v>1</v>
      </c>
      <c r="V200" s="46" t="s">
        <v>1</v>
      </c>
      <c r="W200" s="46" t="s">
        <v>1</v>
      </c>
      <c r="X200" s="46" t="s">
        <v>1</v>
      </c>
      <c r="Y200" s="46" t="s">
        <v>1</v>
      </c>
      <c r="Z200" s="46" t="s">
        <v>1</v>
      </c>
      <c r="AA200" s="46" t="s">
        <v>1</v>
      </c>
      <c r="AB200" s="46" t="s">
        <v>1</v>
      </c>
      <c r="AC200" s="46" t="s">
        <v>1</v>
      </c>
      <c r="AD200" s="46" t="s">
        <v>1</v>
      </c>
      <c r="AE200" s="46" t="s">
        <v>1</v>
      </c>
      <c r="AF200" s="46" t="s">
        <v>1</v>
      </c>
      <c r="AG200" s="46" t="s">
        <v>1</v>
      </c>
      <c r="AH200" s="46" t="s">
        <v>1</v>
      </c>
      <c r="AI200" s="46" t="s">
        <v>1</v>
      </c>
      <c r="AJ200" s="46" t="s">
        <v>1</v>
      </c>
      <c r="AK200" s="46" t="s">
        <v>1</v>
      </c>
      <c r="AL200" s="46" t="s">
        <v>1</v>
      </c>
      <c r="AM200" s="46" t="s">
        <v>1</v>
      </c>
      <c r="AN200" s="46" t="s">
        <v>1</v>
      </c>
      <c r="AO200" s="46" t="s">
        <v>1</v>
      </c>
      <c r="AP200" s="46" t="s">
        <v>1</v>
      </c>
      <c r="AQ200" s="46" t="s">
        <v>1</v>
      </c>
      <c r="AR200" s="46" t="s">
        <v>1</v>
      </c>
      <c r="AS200" s="46" t="s">
        <v>1</v>
      </c>
      <c r="AT200" s="46" t="s">
        <v>1</v>
      </c>
      <c r="AU200" s="46" t="s">
        <v>1</v>
      </c>
      <c r="AV200" s="47" t="s">
        <v>67</v>
      </c>
      <c r="AW200" s="51" t="s">
        <v>68</v>
      </c>
      <c r="AX200" s="45" t="s">
        <v>71</v>
      </c>
      <c r="AY200" s="45">
        <v>1</v>
      </c>
      <c r="AZ200" s="54">
        <v>0</v>
      </c>
      <c r="BA200" s="48">
        <v>0</v>
      </c>
      <c r="BB200" s="49">
        <v>0</v>
      </c>
      <c r="BC200" s="55">
        <v>0</v>
      </c>
      <c r="BE200" s="30" t="e">
        <f>_xlfn.XLOOKUP(A200,'Non AGSA'!B:B,'Non AGSA'!B:B)</f>
        <v>#N/A</v>
      </c>
      <c r="BF200" s="30" t="e">
        <f>_xlfn.XLOOKUP(A200,'Dormant auditee list'!C:C,'Dormant auditee list'!C:C)</f>
        <v>#N/A</v>
      </c>
      <c r="BG200" s="30" t="str">
        <f>_xlfn.XLOOKUP(A200,Reworked!A:A,Reworked!I:I)</f>
        <v>Unqualified with no findings</v>
      </c>
      <c r="BI200" s="30">
        <v>1</v>
      </c>
      <c r="BJ200" s="30">
        <v>1</v>
      </c>
    </row>
    <row r="201" spans="1:62" ht="34.5" customHeight="1" x14ac:dyDescent="0.25">
      <c r="A201" s="2">
        <v>44</v>
      </c>
      <c r="B201" s="2"/>
      <c r="C201" s="2" t="s">
        <v>256</v>
      </c>
      <c r="D201" s="2" t="s">
        <v>124</v>
      </c>
      <c r="E201" s="2" t="s">
        <v>73</v>
      </c>
      <c r="F201" s="2" t="s">
        <v>820</v>
      </c>
      <c r="G201" s="2" t="s">
        <v>1</v>
      </c>
      <c r="H201" s="2" t="s">
        <v>234</v>
      </c>
      <c r="I201" s="2" t="s">
        <v>831</v>
      </c>
      <c r="J201" s="2" t="s">
        <v>73</v>
      </c>
      <c r="K201" s="42" t="s">
        <v>66</v>
      </c>
      <c r="L201" s="46" t="s">
        <v>1</v>
      </c>
      <c r="M201" s="47" t="s">
        <v>67</v>
      </c>
      <c r="N201" s="45" t="s">
        <v>57</v>
      </c>
      <c r="O201" s="46" t="s">
        <v>1</v>
      </c>
      <c r="P201" s="40" t="s">
        <v>62</v>
      </c>
      <c r="Q201" s="46" t="s">
        <v>1</v>
      </c>
      <c r="R201" s="46" t="s">
        <v>1</v>
      </c>
      <c r="S201" s="46" t="s">
        <v>1</v>
      </c>
      <c r="T201" s="46" t="s">
        <v>1</v>
      </c>
      <c r="U201" s="46" t="s">
        <v>1</v>
      </c>
      <c r="V201" s="46" t="s">
        <v>1</v>
      </c>
      <c r="W201" s="46" t="s">
        <v>1</v>
      </c>
      <c r="X201" s="46" t="s">
        <v>1</v>
      </c>
      <c r="Y201" s="46" t="s">
        <v>1</v>
      </c>
      <c r="Z201" s="46" t="s">
        <v>1</v>
      </c>
      <c r="AA201" s="46" t="s">
        <v>1</v>
      </c>
      <c r="AB201" s="46" t="s">
        <v>1</v>
      </c>
      <c r="AC201" s="46" t="s">
        <v>1</v>
      </c>
      <c r="AD201" s="46" t="s">
        <v>1</v>
      </c>
      <c r="AE201" s="46" t="s">
        <v>1</v>
      </c>
      <c r="AF201" s="47" t="s">
        <v>67</v>
      </c>
      <c r="AG201" s="46" t="s">
        <v>1</v>
      </c>
      <c r="AH201" s="46" t="s">
        <v>1</v>
      </c>
      <c r="AI201" s="46" t="s">
        <v>1</v>
      </c>
      <c r="AJ201" s="46" t="s">
        <v>1</v>
      </c>
      <c r="AK201" s="46" t="s">
        <v>1</v>
      </c>
      <c r="AL201" s="46" t="s">
        <v>1</v>
      </c>
      <c r="AM201" s="46" t="s">
        <v>1</v>
      </c>
      <c r="AN201" s="46" t="s">
        <v>1</v>
      </c>
      <c r="AO201" s="46" t="s">
        <v>1</v>
      </c>
      <c r="AP201" s="46" t="s">
        <v>1</v>
      </c>
      <c r="AQ201" s="46" t="s">
        <v>1</v>
      </c>
      <c r="AR201" s="46" t="s">
        <v>1</v>
      </c>
      <c r="AS201" s="46" t="s">
        <v>1</v>
      </c>
      <c r="AT201" s="46" t="s">
        <v>1</v>
      </c>
      <c r="AU201" s="46" t="s">
        <v>1</v>
      </c>
      <c r="AV201" s="46" t="s">
        <v>1</v>
      </c>
      <c r="AW201" s="47" t="s">
        <v>67</v>
      </c>
      <c r="AX201" s="45" t="s">
        <v>71</v>
      </c>
      <c r="AY201" s="45">
        <v>1</v>
      </c>
      <c r="AZ201" s="42">
        <v>2</v>
      </c>
      <c r="BA201" s="48">
        <v>0</v>
      </c>
      <c r="BB201" s="48">
        <v>0</v>
      </c>
      <c r="BC201" s="50">
        <v>0.01</v>
      </c>
      <c r="BE201" s="30" t="e">
        <f>_xlfn.XLOOKUP(A201,'Non AGSA'!B:B,'Non AGSA'!B:B)</f>
        <v>#N/A</v>
      </c>
      <c r="BF201" s="30" t="e">
        <f>_xlfn.XLOOKUP(A201,'Dormant auditee list'!C:C,'Dormant auditee list'!C:C)</f>
        <v>#N/A</v>
      </c>
      <c r="BG201" s="30" t="str">
        <f>_xlfn.XLOOKUP(A201,Reworked!A:A,Reworked!I:I)</f>
        <v>Unqualified with findings</v>
      </c>
      <c r="BI201" s="30">
        <v>1</v>
      </c>
      <c r="BJ201" s="30">
        <v>2</v>
      </c>
    </row>
    <row r="202" spans="1:62" ht="26.25" customHeight="1" x14ac:dyDescent="0.25">
      <c r="A202" s="2">
        <v>45</v>
      </c>
      <c r="B202" s="2"/>
      <c r="C202" s="2" t="s">
        <v>353</v>
      </c>
      <c r="D202" s="2" t="s">
        <v>124</v>
      </c>
      <c r="E202" s="2" t="s">
        <v>73</v>
      </c>
      <c r="F202" s="2" t="s">
        <v>820</v>
      </c>
      <c r="G202" s="2" t="s">
        <v>1</v>
      </c>
      <c r="H202" s="2" t="s">
        <v>843</v>
      </c>
      <c r="I202" s="2" t="s">
        <v>833</v>
      </c>
      <c r="J202" s="2" t="s">
        <v>73</v>
      </c>
      <c r="K202" s="56" t="s">
        <v>142</v>
      </c>
      <c r="L202" s="46" t="s">
        <v>1</v>
      </c>
      <c r="M202" s="51" t="s">
        <v>68</v>
      </c>
      <c r="N202" s="56" t="s">
        <v>142</v>
      </c>
      <c r="O202" s="40" t="s">
        <v>62</v>
      </c>
      <c r="P202" s="51" t="s">
        <v>68</v>
      </c>
      <c r="Q202" s="46" t="s">
        <v>1</v>
      </c>
      <c r="R202" s="46" t="s">
        <v>1</v>
      </c>
      <c r="S202" s="51" t="s">
        <v>68</v>
      </c>
      <c r="T202" s="46" t="s">
        <v>1</v>
      </c>
      <c r="U202" s="46" t="s">
        <v>1</v>
      </c>
      <c r="V202" s="51" t="s">
        <v>68</v>
      </c>
      <c r="W202" s="46" t="s">
        <v>1</v>
      </c>
      <c r="X202" s="51" t="s">
        <v>68</v>
      </c>
      <c r="Y202" s="47" t="s">
        <v>67</v>
      </c>
      <c r="Z202" s="46" t="s">
        <v>1</v>
      </c>
      <c r="AA202" s="46" t="s">
        <v>1</v>
      </c>
      <c r="AB202" s="46" t="s">
        <v>1</v>
      </c>
      <c r="AC202" s="46" t="s">
        <v>1</v>
      </c>
      <c r="AD202" s="46" t="s">
        <v>1</v>
      </c>
      <c r="AE202" s="46" t="s">
        <v>1</v>
      </c>
      <c r="AF202" s="51" t="s">
        <v>68</v>
      </c>
      <c r="AG202" s="47" t="s">
        <v>67</v>
      </c>
      <c r="AH202" s="46" t="s">
        <v>1</v>
      </c>
      <c r="AI202" s="46" t="s">
        <v>1</v>
      </c>
      <c r="AJ202" s="46" t="s">
        <v>1</v>
      </c>
      <c r="AK202" s="46" t="s">
        <v>1</v>
      </c>
      <c r="AL202" s="46" t="s">
        <v>1</v>
      </c>
      <c r="AM202" s="47" t="s">
        <v>67</v>
      </c>
      <c r="AN202" s="46" t="s">
        <v>1</v>
      </c>
      <c r="AO202" s="46" t="s">
        <v>1</v>
      </c>
      <c r="AP202" s="46" t="s">
        <v>1</v>
      </c>
      <c r="AQ202" s="46" t="s">
        <v>1</v>
      </c>
      <c r="AR202" s="46" t="s">
        <v>1</v>
      </c>
      <c r="AS202" s="47" t="s">
        <v>67</v>
      </c>
      <c r="AT202" s="46" t="s">
        <v>1</v>
      </c>
      <c r="AU202" s="46" t="s">
        <v>1</v>
      </c>
      <c r="AV202" s="51" t="s">
        <v>68</v>
      </c>
      <c r="AW202" s="47" t="s">
        <v>67</v>
      </c>
      <c r="AX202" s="45" t="s">
        <v>71</v>
      </c>
      <c r="AY202" s="45">
        <v>1</v>
      </c>
      <c r="AZ202" s="42">
        <v>2</v>
      </c>
      <c r="BA202" s="48">
        <v>0</v>
      </c>
      <c r="BB202" s="49">
        <v>0</v>
      </c>
      <c r="BC202" s="55">
        <v>0</v>
      </c>
      <c r="BE202" s="30" t="e">
        <f>_xlfn.XLOOKUP(A202,'Non AGSA'!B:B,'Non AGSA'!B:B)</f>
        <v>#N/A</v>
      </c>
      <c r="BF202" s="30" t="e">
        <f>_xlfn.XLOOKUP(A202,'Dormant auditee list'!C:C,'Dormant auditee list'!C:C)</f>
        <v>#N/A</v>
      </c>
      <c r="BG202" s="30" t="str">
        <f>_xlfn.XLOOKUP(A202,Reworked!A:A,Reworked!I:I)</f>
        <v>Qualified</v>
      </c>
      <c r="BI202" s="30">
        <v>1</v>
      </c>
      <c r="BJ202" s="30">
        <v>3</v>
      </c>
    </row>
    <row r="203" spans="1:62" ht="14.25" customHeight="1" x14ac:dyDescent="0.25">
      <c r="A203" s="2">
        <v>1359</v>
      </c>
      <c r="B203" s="2"/>
      <c r="C203" s="2" t="s">
        <v>257</v>
      </c>
      <c r="D203" s="2" t="s">
        <v>124</v>
      </c>
      <c r="E203" s="2" t="s">
        <v>60</v>
      </c>
      <c r="F203" s="2" t="s">
        <v>820</v>
      </c>
      <c r="G203" s="2" t="s">
        <v>1</v>
      </c>
      <c r="H203" s="2" t="s">
        <v>1</v>
      </c>
      <c r="I203" s="2" t="s">
        <v>1</v>
      </c>
      <c r="J203" s="2" t="s">
        <v>97</v>
      </c>
      <c r="K203" s="42" t="s">
        <v>66</v>
      </c>
      <c r="L203" s="51" t="s">
        <v>68</v>
      </c>
      <c r="M203" s="51" t="s">
        <v>68</v>
      </c>
      <c r="N203" s="56" t="s">
        <v>142</v>
      </c>
      <c r="O203" s="51" t="s">
        <v>68</v>
      </c>
      <c r="P203" s="51" t="s">
        <v>68</v>
      </c>
      <c r="Q203" s="46" t="s">
        <v>1</v>
      </c>
      <c r="R203" s="46" t="s">
        <v>1</v>
      </c>
      <c r="S203" s="40" t="s">
        <v>62</v>
      </c>
      <c r="T203" s="46" t="s">
        <v>1</v>
      </c>
      <c r="U203" s="46" t="s">
        <v>1</v>
      </c>
      <c r="V203" s="46" t="s">
        <v>1</v>
      </c>
      <c r="W203" s="46" t="s">
        <v>1</v>
      </c>
      <c r="X203" s="46" t="s">
        <v>1</v>
      </c>
      <c r="Y203" s="46" t="s">
        <v>1</v>
      </c>
      <c r="Z203" s="46" t="s">
        <v>1</v>
      </c>
      <c r="AA203" s="40" t="s">
        <v>62</v>
      </c>
      <c r="AB203" s="47" t="s">
        <v>67</v>
      </c>
      <c r="AC203" s="46" t="s">
        <v>1</v>
      </c>
      <c r="AD203" s="46" t="s">
        <v>1</v>
      </c>
      <c r="AE203" s="46" t="s">
        <v>1</v>
      </c>
      <c r="AF203" s="51" t="s">
        <v>68</v>
      </c>
      <c r="AG203" s="47" t="s">
        <v>67</v>
      </c>
      <c r="AH203" s="46" t="s">
        <v>1</v>
      </c>
      <c r="AI203" s="46" t="s">
        <v>1</v>
      </c>
      <c r="AJ203" s="46" t="s">
        <v>1</v>
      </c>
      <c r="AK203" s="46" t="s">
        <v>1</v>
      </c>
      <c r="AL203" s="46" t="s">
        <v>1</v>
      </c>
      <c r="AM203" s="51" t="s">
        <v>68</v>
      </c>
      <c r="AN203" s="46" t="s">
        <v>1</v>
      </c>
      <c r="AO203" s="46" t="s">
        <v>1</v>
      </c>
      <c r="AP203" s="46" t="s">
        <v>1</v>
      </c>
      <c r="AQ203" s="46" t="s">
        <v>1</v>
      </c>
      <c r="AR203" s="46" t="s">
        <v>1</v>
      </c>
      <c r="AS203" s="40" t="s">
        <v>62</v>
      </c>
      <c r="AT203" s="46" t="s">
        <v>1</v>
      </c>
      <c r="AU203" s="46" t="s">
        <v>1</v>
      </c>
      <c r="AV203" s="51" t="s">
        <v>68</v>
      </c>
      <c r="AW203" s="51" t="s">
        <v>68</v>
      </c>
      <c r="AX203" s="51" t="s">
        <v>216</v>
      </c>
      <c r="AY203" s="42">
        <v>2</v>
      </c>
      <c r="AZ203" s="42">
        <v>2</v>
      </c>
      <c r="BA203" s="48">
        <v>0</v>
      </c>
      <c r="BB203" s="52">
        <v>0.48</v>
      </c>
      <c r="BC203" s="53">
        <v>1.1000000000000001</v>
      </c>
      <c r="BE203" s="30" t="e">
        <f>_xlfn.XLOOKUP(A203,'Non AGSA'!B:B,'Non AGSA'!B:B)</f>
        <v>#N/A</v>
      </c>
      <c r="BF203" s="30" t="e">
        <f>_xlfn.XLOOKUP(A203,'Dormant auditee list'!C:C,'Dormant auditee list'!C:C)</f>
        <v>#N/A</v>
      </c>
      <c r="BG203" s="30" t="str">
        <f>_xlfn.XLOOKUP(A203,Reworked!A:A,Reworked!I:I)</f>
        <v>Unqualified with findings</v>
      </c>
      <c r="BI203" s="30">
        <v>1</v>
      </c>
      <c r="BJ203" s="30">
        <v>2</v>
      </c>
    </row>
    <row r="204" spans="1:62" ht="34.5" customHeight="1" x14ac:dyDescent="0.25">
      <c r="A204" s="2">
        <v>51</v>
      </c>
      <c r="B204" s="2"/>
      <c r="C204" s="2" t="s">
        <v>134</v>
      </c>
      <c r="D204" s="2" t="s">
        <v>124</v>
      </c>
      <c r="E204" s="2" t="s">
        <v>73</v>
      </c>
      <c r="F204" s="2" t="s">
        <v>820</v>
      </c>
      <c r="G204" s="2" t="s">
        <v>1</v>
      </c>
      <c r="H204" s="2" t="s">
        <v>853</v>
      </c>
      <c r="I204" s="2" t="s">
        <v>831</v>
      </c>
      <c r="J204" s="2" t="s">
        <v>73</v>
      </c>
      <c r="K204" s="45" t="s">
        <v>57</v>
      </c>
      <c r="L204" s="46" t="s">
        <v>1</v>
      </c>
      <c r="M204" s="40" t="s">
        <v>62</v>
      </c>
      <c r="N204" s="42" t="s">
        <v>66</v>
      </c>
      <c r="O204" s="46" t="s">
        <v>1</v>
      </c>
      <c r="P204" s="47" t="s">
        <v>67</v>
      </c>
      <c r="Q204" s="46" t="s">
        <v>1</v>
      </c>
      <c r="R204" s="46" t="s">
        <v>1</v>
      </c>
      <c r="S204" s="46" t="s">
        <v>1</v>
      </c>
      <c r="T204" s="46" t="s">
        <v>1</v>
      </c>
      <c r="U204" s="46" t="s">
        <v>1</v>
      </c>
      <c r="V204" s="46" t="s">
        <v>1</v>
      </c>
      <c r="W204" s="46" t="s">
        <v>1</v>
      </c>
      <c r="X204" s="46" t="s">
        <v>1</v>
      </c>
      <c r="Y204" s="46" t="s">
        <v>1</v>
      </c>
      <c r="Z204" s="46" t="s">
        <v>1</v>
      </c>
      <c r="AA204" s="46" t="s">
        <v>1</v>
      </c>
      <c r="AB204" s="46" t="s">
        <v>1</v>
      </c>
      <c r="AC204" s="46" t="s">
        <v>1</v>
      </c>
      <c r="AD204" s="46" t="s">
        <v>1</v>
      </c>
      <c r="AE204" s="46" t="s">
        <v>1</v>
      </c>
      <c r="AF204" s="40" t="s">
        <v>62</v>
      </c>
      <c r="AG204" s="46" t="s">
        <v>1</v>
      </c>
      <c r="AH204" s="46" t="s">
        <v>1</v>
      </c>
      <c r="AI204" s="46" t="s">
        <v>1</v>
      </c>
      <c r="AJ204" s="46" t="s">
        <v>1</v>
      </c>
      <c r="AK204" s="46" t="s">
        <v>1</v>
      </c>
      <c r="AL204" s="46" t="s">
        <v>1</v>
      </c>
      <c r="AM204" s="46" t="s">
        <v>1</v>
      </c>
      <c r="AN204" s="46" t="s">
        <v>1</v>
      </c>
      <c r="AO204" s="46" t="s">
        <v>1</v>
      </c>
      <c r="AP204" s="46" t="s">
        <v>1</v>
      </c>
      <c r="AQ204" s="46" t="s">
        <v>1</v>
      </c>
      <c r="AR204" s="46" t="s">
        <v>1</v>
      </c>
      <c r="AS204" s="46" t="s">
        <v>1</v>
      </c>
      <c r="AT204" s="46" t="s">
        <v>1</v>
      </c>
      <c r="AU204" s="46" t="s">
        <v>1</v>
      </c>
      <c r="AV204" s="47" t="s">
        <v>67</v>
      </c>
      <c r="AW204" s="40" t="s">
        <v>62</v>
      </c>
      <c r="AX204" s="45" t="s">
        <v>71</v>
      </c>
      <c r="AY204" s="45">
        <v>1</v>
      </c>
      <c r="AZ204" s="54">
        <v>0</v>
      </c>
      <c r="BA204" s="48">
        <v>0</v>
      </c>
      <c r="BB204" s="52">
        <v>5.4</v>
      </c>
      <c r="BC204" s="55">
        <v>0</v>
      </c>
      <c r="BE204" s="30" t="e">
        <f>_xlfn.XLOOKUP(A204,'Non AGSA'!B:B,'Non AGSA'!B:B)</f>
        <v>#N/A</v>
      </c>
      <c r="BF204" s="30" t="e">
        <f>_xlfn.XLOOKUP(A204,'Dormant auditee list'!C:C,'Dormant auditee list'!C:C)</f>
        <v>#N/A</v>
      </c>
      <c r="BG204" s="30" t="str">
        <f>_xlfn.XLOOKUP(A204,Reworked!A:A,Reworked!I:I)</f>
        <v>Unqualified with no findings</v>
      </c>
      <c r="BI204" s="30">
        <v>1</v>
      </c>
      <c r="BJ204" s="30">
        <v>1</v>
      </c>
    </row>
    <row r="205" spans="1:62" ht="27" customHeight="1" x14ac:dyDescent="0.25">
      <c r="A205" s="2">
        <v>53</v>
      </c>
      <c r="B205" s="2"/>
      <c r="C205" s="2" t="s">
        <v>135</v>
      </c>
      <c r="D205" s="2" t="s">
        <v>124</v>
      </c>
      <c r="E205" s="2" t="s">
        <v>73</v>
      </c>
      <c r="F205" s="2" t="s">
        <v>820</v>
      </c>
      <c r="G205" s="2" t="s">
        <v>1</v>
      </c>
      <c r="H205" s="2" t="s">
        <v>857</v>
      </c>
      <c r="I205" s="2" t="s">
        <v>871</v>
      </c>
      <c r="J205" s="2" t="s">
        <v>73</v>
      </c>
      <c r="K205" s="45" t="s">
        <v>57</v>
      </c>
      <c r="L205" s="46" t="s">
        <v>1</v>
      </c>
      <c r="M205" s="46" t="s">
        <v>1</v>
      </c>
      <c r="N205" s="45" t="s">
        <v>57</v>
      </c>
      <c r="O205" s="46" t="s">
        <v>1</v>
      </c>
      <c r="P205" s="46" t="s">
        <v>1</v>
      </c>
      <c r="Q205" s="46" t="s">
        <v>1</v>
      </c>
      <c r="R205" s="46" t="s">
        <v>1</v>
      </c>
      <c r="S205" s="46" t="s">
        <v>1</v>
      </c>
      <c r="T205" s="46" t="s">
        <v>1</v>
      </c>
      <c r="U205" s="46" t="s">
        <v>1</v>
      </c>
      <c r="V205" s="46" t="s">
        <v>1</v>
      </c>
      <c r="W205" s="46" t="s">
        <v>1</v>
      </c>
      <c r="X205" s="46" t="s">
        <v>1</v>
      </c>
      <c r="Y205" s="46" t="s">
        <v>1</v>
      </c>
      <c r="Z205" s="46" t="s">
        <v>1</v>
      </c>
      <c r="AA205" s="46" t="s">
        <v>1</v>
      </c>
      <c r="AB205" s="46" t="s">
        <v>1</v>
      </c>
      <c r="AC205" s="46" t="s">
        <v>1</v>
      </c>
      <c r="AD205" s="46" t="s">
        <v>1</v>
      </c>
      <c r="AE205" s="46" t="s">
        <v>1</v>
      </c>
      <c r="AF205" s="46" t="s">
        <v>1</v>
      </c>
      <c r="AG205" s="46" t="s">
        <v>1</v>
      </c>
      <c r="AH205" s="46" t="s">
        <v>1</v>
      </c>
      <c r="AI205" s="46" t="s">
        <v>1</v>
      </c>
      <c r="AJ205" s="46" t="s">
        <v>1</v>
      </c>
      <c r="AK205" s="46" t="s">
        <v>1</v>
      </c>
      <c r="AL205" s="46" t="s">
        <v>1</v>
      </c>
      <c r="AM205" s="46" t="s">
        <v>1</v>
      </c>
      <c r="AN205" s="46" t="s">
        <v>1</v>
      </c>
      <c r="AO205" s="46" t="s">
        <v>1</v>
      </c>
      <c r="AP205" s="46" t="s">
        <v>1</v>
      </c>
      <c r="AQ205" s="46" t="s">
        <v>1</v>
      </c>
      <c r="AR205" s="46" t="s">
        <v>1</v>
      </c>
      <c r="AS205" s="46" t="s">
        <v>1</v>
      </c>
      <c r="AT205" s="46" t="s">
        <v>1</v>
      </c>
      <c r="AU205" s="46" t="s">
        <v>1</v>
      </c>
      <c r="AV205" s="46" t="s">
        <v>1</v>
      </c>
      <c r="AW205" s="47" t="s">
        <v>67</v>
      </c>
      <c r="AX205" s="47" t="s">
        <v>63</v>
      </c>
      <c r="AY205" s="45">
        <v>1</v>
      </c>
      <c r="AZ205" s="42">
        <v>2</v>
      </c>
      <c r="BA205" s="48">
        <v>0</v>
      </c>
      <c r="BB205" s="52">
        <v>9</v>
      </c>
      <c r="BC205" s="50">
        <v>0.04</v>
      </c>
      <c r="BE205" s="30" t="e">
        <f>_xlfn.XLOOKUP(A205,'Non AGSA'!B:B,'Non AGSA'!B:B)</f>
        <v>#N/A</v>
      </c>
      <c r="BF205" s="30" t="e">
        <f>_xlfn.XLOOKUP(A205,'Dormant auditee list'!C:C,'Dormant auditee list'!C:C)</f>
        <v>#N/A</v>
      </c>
      <c r="BG205" s="30" t="str">
        <f>_xlfn.XLOOKUP(A205,Reworked!A:A,Reworked!I:I)</f>
        <v>Unqualified with no findings</v>
      </c>
      <c r="BI205" s="30">
        <v>1</v>
      </c>
      <c r="BJ205" s="30">
        <v>1</v>
      </c>
    </row>
    <row r="206" spans="1:62" ht="34.5" customHeight="1" x14ac:dyDescent="0.25">
      <c r="A206" s="2">
        <v>61</v>
      </c>
      <c r="B206" s="2"/>
      <c r="C206" s="2" t="s">
        <v>136</v>
      </c>
      <c r="D206" s="2" t="s">
        <v>124</v>
      </c>
      <c r="E206" s="2" t="s">
        <v>73</v>
      </c>
      <c r="F206" s="2" t="s">
        <v>820</v>
      </c>
      <c r="G206" s="2" t="s">
        <v>1</v>
      </c>
      <c r="H206" s="2" t="s">
        <v>227</v>
      </c>
      <c r="I206" s="2" t="s">
        <v>831</v>
      </c>
      <c r="J206" s="2" t="s">
        <v>73</v>
      </c>
      <c r="K206" s="45" t="s">
        <v>57</v>
      </c>
      <c r="L206" s="46" t="s">
        <v>1</v>
      </c>
      <c r="M206" s="46" t="s">
        <v>1</v>
      </c>
      <c r="N206" s="45" t="s">
        <v>57</v>
      </c>
      <c r="O206" s="46" t="s">
        <v>1</v>
      </c>
      <c r="P206" s="46" t="s">
        <v>1</v>
      </c>
      <c r="Q206" s="46" t="s">
        <v>1</v>
      </c>
      <c r="R206" s="46" t="s">
        <v>1</v>
      </c>
      <c r="S206" s="46" t="s">
        <v>1</v>
      </c>
      <c r="T206" s="46" t="s">
        <v>1</v>
      </c>
      <c r="U206" s="46" t="s">
        <v>1</v>
      </c>
      <c r="V206" s="46" t="s">
        <v>1</v>
      </c>
      <c r="W206" s="46" t="s">
        <v>1</v>
      </c>
      <c r="X206" s="46" t="s">
        <v>1</v>
      </c>
      <c r="Y206" s="46" t="s">
        <v>1</v>
      </c>
      <c r="Z206" s="46" t="s">
        <v>1</v>
      </c>
      <c r="AA206" s="46" t="s">
        <v>1</v>
      </c>
      <c r="AB206" s="46" t="s">
        <v>1</v>
      </c>
      <c r="AC206" s="46" t="s">
        <v>1</v>
      </c>
      <c r="AD206" s="46" t="s">
        <v>1</v>
      </c>
      <c r="AE206" s="46" t="s">
        <v>1</v>
      </c>
      <c r="AF206" s="46" t="s">
        <v>1</v>
      </c>
      <c r="AG206" s="46" t="s">
        <v>1</v>
      </c>
      <c r="AH206" s="46" t="s">
        <v>1</v>
      </c>
      <c r="AI206" s="46" t="s">
        <v>1</v>
      </c>
      <c r="AJ206" s="46" t="s">
        <v>1</v>
      </c>
      <c r="AK206" s="46" t="s">
        <v>1</v>
      </c>
      <c r="AL206" s="46" t="s">
        <v>1</v>
      </c>
      <c r="AM206" s="46" t="s">
        <v>1</v>
      </c>
      <c r="AN206" s="46" t="s">
        <v>1</v>
      </c>
      <c r="AO206" s="46" t="s">
        <v>1</v>
      </c>
      <c r="AP206" s="46" t="s">
        <v>1</v>
      </c>
      <c r="AQ206" s="46" t="s">
        <v>1</v>
      </c>
      <c r="AR206" s="46" t="s">
        <v>1</v>
      </c>
      <c r="AS206" s="46" t="s">
        <v>1</v>
      </c>
      <c r="AT206" s="46" t="s">
        <v>1</v>
      </c>
      <c r="AU206" s="46" t="s">
        <v>1</v>
      </c>
      <c r="AV206" s="40" t="s">
        <v>62</v>
      </c>
      <c r="AW206" s="51" t="s">
        <v>68</v>
      </c>
      <c r="AX206" s="45" t="s">
        <v>71</v>
      </c>
      <c r="AY206" s="45">
        <v>1</v>
      </c>
      <c r="AZ206" s="42">
        <v>2</v>
      </c>
      <c r="BA206" s="48">
        <v>0</v>
      </c>
      <c r="BB206" s="49">
        <v>0</v>
      </c>
      <c r="BC206" s="55">
        <v>0</v>
      </c>
      <c r="BE206" s="30" t="e">
        <f>_xlfn.XLOOKUP(A206,'Non AGSA'!B:B,'Non AGSA'!B:B)</f>
        <v>#N/A</v>
      </c>
      <c r="BF206" s="30" t="e">
        <f>_xlfn.XLOOKUP(A206,'Dormant auditee list'!C:C,'Dormant auditee list'!C:C)</f>
        <v>#N/A</v>
      </c>
      <c r="BG206" s="30" t="str">
        <f>_xlfn.XLOOKUP(A206,Reworked!A:A,Reworked!I:I)</f>
        <v>Unqualified with no findings</v>
      </c>
      <c r="BI206" s="30">
        <v>1</v>
      </c>
      <c r="BJ206" s="30">
        <v>1</v>
      </c>
    </row>
    <row r="207" spans="1:62" ht="26.25" customHeight="1" x14ac:dyDescent="0.25">
      <c r="A207" s="2">
        <v>506</v>
      </c>
      <c r="B207" s="2"/>
      <c r="C207" s="2" t="s">
        <v>258</v>
      </c>
      <c r="D207" s="2" t="s">
        <v>124</v>
      </c>
      <c r="E207" s="2" t="s">
        <v>73</v>
      </c>
      <c r="F207" s="2" t="s">
        <v>820</v>
      </c>
      <c r="G207" s="2" t="s">
        <v>1</v>
      </c>
      <c r="H207" s="2" t="s">
        <v>843</v>
      </c>
      <c r="I207" s="2" t="s">
        <v>833</v>
      </c>
      <c r="J207" s="2" t="s">
        <v>73</v>
      </c>
      <c r="K207" s="42" t="s">
        <v>66</v>
      </c>
      <c r="L207" s="51" t="s">
        <v>68</v>
      </c>
      <c r="M207" s="51" t="s">
        <v>68</v>
      </c>
      <c r="N207" s="42" t="s">
        <v>66</v>
      </c>
      <c r="O207" s="47" t="s">
        <v>67</v>
      </c>
      <c r="P207" s="51" t="s">
        <v>68</v>
      </c>
      <c r="Q207" s="46" t="s">
        <v>1</v>
      </c>
      <c r="R207" s="46" t="s">
        <v>1</v>
      </c>
      <c r="S207" s="46" t="s">
        <v>1</v>
      </c>
      <c r="T207" s="46" t="s">
        <v>1</v>
      </c>
      <c r="U207" s="46" t="s">
        <v>1</v>
      </c>
      <c r="V207" s="46" t="s">
        <v>1</v>
      </c>
      <c r="W207" s="46" t="s">
        <v>1</v>
      </c>
      <c r="X207" s="46" t="s">
        <v>1</v>
      </c>
      <c r="Y207" s="46" t="s">
        <v>1</v>
      </c>
      <c r="Z207" s="46" t="s">
        <v>1</v>
      </c>
      <c r="AA207" s="47" t="s">
        <v>67</v>
      </c>
      <c r="AB207" s="40" t="s">
        <v>62</v>
      </c>
      <c r="AC207" s="46" t="s">
        <v>1</v>
      </c>
      <c r="AD207" s="46" t="s">
        <v>1</v>
      </c>
      <c r="AE207" s="46" t="s">
        <v>1</v>
      </c>
      <c r="AF207" s="51" t="s">
        <v>68</v>
      </c>
      <c r="AG207" s="46" t="s">
        <v>1</v>
      </c>
      <c r="AH207" s="46" t="s">
        <v>1</v>
      </c>
      <c r="AI207" s="46" t="s">
        <v>1</v>
      </c>
      <c r="AJ207" s="46" t="s">
        <v>1</v>
      </c>
      <c r="AK207" s="46" t="s">
        <v>1</v>
      </c>
      <c r="AL207" s="46" t="s">
        <v>1</v>
      </c>
      <c r="AM207" s="46" t="s">
        <v>1</v>
      </c>
      <c r="AN207" s="46" t="s">
        <v>1</v>
      </c>
      <c r="AO207" s="46" t="s">
        <v>1</v>
      </c>
      <c r="AP207" s="46" t="s">
        <v>1</v>
      </c>
      <c r="AQ207" s="46" t="s">
        <v>1</v>
      </c>
      <c r="AR207" s="46" t="s">
        <v>1</v>
      </c>
      <c r="AS207" s="46" t="s">
        <v>1</v>
      </c>
      <c r="AT207" s="46" t="s">
        <v>1</v>
      </c>
      <c r="AU207" s="46" t="s">
        <v>1</v>
      </c>
      <c r="AV207" s="51" t="s">
        <v>68</v>
      </c>
      <c r="AW207" s="46" t="s">
        <v>1</v>
      </c>
      <c r="AX207" s="47" t="s">
        <v>63</v>
      </c>
      <c r="AY207" s="45">
        <v>1</v>
      </c>
      <c r="AZ207" s="42">
        <v>2</v>
      </c>
      <c r="BA207" s="48">
        <v>0</v>
      </c>
      <c r="BB207" s="52">
        <v>0.04</v>
      </c>
      <c r="BC207" s="50">
        <v>0.06</v>
      </c>
      <c r="BE207" s="30" t="e">
        <f>_xlfn.XLOOKUP(A207,'Non AGSA'!B:B,'Non AGSA'!B:B)</f>
        <v>#N/A</v>
      </c>
      <c r="BF207" s="30" t="e">
        <f>_xlfn.XLOOKUP(A207,'Dormant auditee list'!C:C,'Dormant auditee list'!C:C)</f>
        <v>#N/A</v>
      </c>
      <c r="BG207" s="30" t="str">
        <f>_xlfn.XLOOKUP(A207,Reworked!A:A,Reworked!I:I)</f>
        <v>Unqualified with findings</v>
      </c>
      <c r="BI207" s="30">
        <v>1</v>
      </c>
      <c r="BJ207" s="30">
        <v>2</v>
      </c>
    </row>
    <row r="208" spans="1:62" ht="26.25" customHeight="1" x14ac:dyDescent="0.25">
      <c r="A208" s="2">
        <v>1118</v>
      </c>
      <c r="B208" s="2"/>
      <c r="C208" s="2" t="s">
        <v>412</v>
      </c>
      <c r="D208" s="2" t="s">
        <v>124</v>
      </c>
      <c r="E208" s="2" t="s">
        <v>73</v>
      </c>
      <c r="F208" s="2" t="s">
        <v>820</v>
      </c>
      <c r="G208" s="2" t="s">
        <v>1</v>
      </c>
      <c r="H208" s="2" t="s">
        <v>839</v>
      </c>
      <c r="I208" s="2" t="s">
        <v>826</v>
      </c>
      <c r="J208" s="2" t="s">
        <v>73</v>
      </c>
      <c r="K208" s="78" t="s">
        <v>404</v>
      </c>
      <c r="L208" s="51" t="s">
        <v>68</v>
      </c>
      <c r="M208" s="51" t="s">
        <v>68</v>
      </c>
      <c r="N208" s="78" t="s">
        <v>404</v>
      </c>
      <c r="O208" s="51" t="s">
        <v>68</v>
      </c>
      <c r="P208" s="51" t="s">
        <v>68</v>
      </c>
      <c r="Q208" s="51" t="s">
        <v>68</v>
      </c>
      <c r="R208" s="51" t="s">
        <v>68</v>
      </c>
      <c r="S208" s="51" t="s">
        <v>68</v>
      </c>
      <c r="T208" s="51" t="s">
        <v>68</v>
      </c>
      <c r="U208" s="40" t="s">
        <v>62</v>
      </c>
      <c r="V208" s="51" t="s">
        <v>68</v>
      </c>
      <c r="W208" s="51" t="s">
        <v>68</v>
      </c>
      <c r="X208" s="51" t="s">
        <v>68</v>
      </c>
      <c r="Y208" s="51" t="s">
        <v>68</v>
      </c>
      <c r="Z208" s="46" t="s">
        <v>1</v>
      </c>
      <c r="AA208" s="47" t="s">
        <v>67</v>
      </c>
      <c r="AB208" s="47" t="s">
        <v>67</v>
      </c>
      <c r="AC208" s="46" t="s">
        <v>1</v>
      </c>
      <c r="AD208" s="40" t="s">
        <v>62</v>
      </c>
      <c r="AE208" s="46" t="s">
        <v>1</v>
      </c>
      <c r="AF208" s="51" t="s">
        <v>68</v>
      </c>
      <c r="AG208" s="47" t="s">
        <v>67</v>
      </c>
      <c r="AH208" s="40" t="s">
        <v>62</v>
      </c>
      <c r="AI208" s="46" t="s">
        <v>1</v>
      </c>
      <c r="AJ208" s="47" t="s">
        <v>67</v>
      </c>
      <c r="AK208" s="46" t="s">
        <v>1</v>
      </c>
      <c r="AL208" s="51" t="s">
        <v>68</v>
      </c>
      <c r="AM208" s="51" t="s">
        <v>68</v>
      </c>
      <c r="AN208" s="46" t="s">
        <v>1</v>
      </c>
      <c r="AO208" s="46" t="s">
        <v>1</v>
      </c>
      <c r="AP208" s="51" t="s">
        <v>68</v>
      </c>
      <c r="AQ208" s="51" t="s">
        <v>68</v>
      </c>
      <c r="AR208" s="46" t="s">
        <v>1</v>
      </c>
      <c r="AS208" s="51" t="s">
        <v>68</v>
      </c>
      <c r="AT208" s="46" t="s">
        <v>1</v>
      </c>
      <c r="AU208" s="46" t="s">
        <v>1</v>
      </c>
      <c r="AV208" s="51" t="s">
        <v>68</v>
      </c>
      <c r="AW208" s="40" t="s">
        <v>62</v>
      </c>
      <c r="AX208" s="51" t="s">
        <v>216</v>
      </c>
      <c r="AY208" s="57">
        <v>3</v>
      </c>
      <c r="AZ208" s="54">
        <v>0</v>
      </c>
      <c r="BA208" s="48">
        <v>0</v>
      </c>
      <c r="BB208" s="52">
        <v>53</v>
      </c>
      <c r="BC208" s="50">
        <v>4</v>
      </c>
      <c r="BE208" s="30" t="e">
        <f>_xlfn.XLOOKUP(A208,'Non AGSA'!B:B,'Non AGSA'!B:B)</f>
        <v>#N/A</v>
      </c>
      <c r="BF208" s="30" t="e">
        <f>_xlfn.XLOOKUP(A208,'Dormant auditee list'!C:C,'Dormant auditee list'!C:C)</f>
        <v>#N/A</v>
      </c>
      <c r="BG208" s="30" t="str">
        <f>_xlfn.XLOOKUP(A208,Reworked!A:A,Reworked!I:I)</f>
        <v>Audit not finalised at legislated date</v>
      </c>
      <c r="BI208" s="30">
        <v>1</v>
      </c>
      <c r="BJ208" s="30">
        <v>6</v>
      </c>
    </row>
    <row r="209" spans="1:62" ht="27" customHeight="1" x14ac:dyDescent="0.25">
      <c r="A209" s="2">
        <v>1502</v>
      </c>
      <c r="B209" s="2"/>
      <c r="C209" s="2" t="s">
        <v>413</v>
      </c>
      <c r="D209" s="2" t="s">
        <v>124</v>
      </c>
      <c r="E209" s="2" t="s">
        <v>73</v>
      </c>
      <c r="F209" s="2" t="s">
        <v>820</v>
      </c>
      <c r="G209" s="2" t="s">
        <v>1</v>
      </c>
      <c r="H209" s="2" t="s">
        <v>839</v>
      </c>
      <c r="I209" s="2" t="s">
        <v>826</v>
      </c>
      <c r="J209" s="2" t="s">
        <v>73</v>
      </c>
      <c r="K209" s="78" t="s">
        <v>404</v>
      </c>
      <c r="L209" s="46" t="s">
        <v>1</v>
      </c>
      <c r="M209" s="46" t="s">
        <v>1</v>
      </c>
      <c r="N209" s="78" t="s">
        <v>404</v>
      </c>
      <c r="O209" s="46" t="s">
        <v>1</v>
      </c>
      <c r="P209" s="40" t="s">
        <v>62</v>
      </c>
      <c r="Q209" s="46" t="s">
        <v>1</v>
      </c>
      <c r="R209" s="46" t="s">
        <v>1</v>
      </c>
      <c r="S209" s="46" t="s">
        <v>1</v>
      </c>
      <c r="T209" s="46" t="s">
        <v>1</v>
      </c>
      <c r="U209" s="46" t="s">
        <v>1</v>
      </c>
      <c r="V209" s="46" t="s">
        <v>1</v>
      </c>
      <c r="W209" s="46" t="s">
        <v>1</v>
      </c>
      <c r="X209" s="46" t="s">
        <v>1</v>
      </c>
      <c r="Y209" s="46" t="s">
        <v>1</v>
      </c>
      <c r="Z209" s="46" t="s">
        <v>1</v>
      </c>
      <c r="AA209" s="46" t="s">
        <v>1</v>
      </c>
      <c r="AB209" s="46" t="s">
        <v>1</v>
      </c>
      <c r="AC209" s="46" t="s">
        <v>1</v>
      </c>
      <c r="AD209" s="46" t="s">
        <v>1</v>
      </c>
      <c r="AE209" s="46" t="s">
        <v>1</v>
      </c>
      <c r="AF209" s="46" t="s">
        <v>1</v>
      </c>
      <c r="AG209" s="46" t="s">
        <v>1</v>
      </c>
      <c r="AH209" s="46" t="s">
        <v>1</v>
      </c>
      <c r="AI209" s="46" t="s">
        <v>1</v>
      </c>
      <c r="AJ209" s="46" t="s">
        <v>1</v>
      </c>
      <c r="AK209" s="46" t="s">
        <v>1</v>
      </c>
      <c r="AL209" s="46" t="s">
        <v>1</v>
      </c>
      <c r="AM209" s="46" t="s">
        <v>1</v>
      </c>
      <c r="AN209" s="46" t="s">
        <v>1</v>
      </c>
      <c r="AO209" s="46" t="s">
        <v>1</v>
      </c>
      <c r="AP209" s="46" t="s">
        <v>1</v>
      </c>
      <c r="AQ209" s="46" t="s">
        <v>1</v>
      </c>
      <c r="AR209" s="46" t="s">
        <v>1</v>
      </c>
      <c r="AS209" s="46" t="s">
        <v>1</v>
      </c>
      <c r="AT209" s="46" t="s">
        <v>1</v>
      </c>
      <c r="AU209" s="46" t="s">
        <v>1</v>
      </c>
      <c r="AV209" s="46" t="s">
        <v>1</v>
      </c>
      <c r="AW209" s="46" t="s">
        <v>1</v>
      </c>
      <c r="AX209" s="54" t="s">
        <v>1</v>
      </c>
      <c r="AY209" s="54">
        <v>0</v>
      </c>
      <c r="AZ209" s="54">
        <v>0</v>
      </c>
      <c r="BA209" s="48">
        <v>0</v>
      </c>
      <c r="BB209" s="48">
        <v>0</v>
      </c>
      <c r="BC209" s="55">
        <v>0</v>
      </c>
      <c r="BE209" s="30" t="e">
        <f>_xlfn.XLOOKUP(A209,'Non AGSA'!B:B,'Non AGSA'!B:B)</f>
        <v>#N/A</v>
      </c>
      <c r="BF209" s="30" t="e">
        <f>_xlfn.XLOOKUP(A209,'Dormant auditee list'!C:C,'Dormant auditee list'!C:C)</f>
        <v>#N/A</v>
      </c>
      <c r="BG209" s="30" t="str">
        <f>_xlfn.XLOOKUP(A209,Reworked!A:A,Reworked!I:I)</f>
        <v>Audit not finalised at legislated date</v>
      </c>
      <c r="BI209" s="30">
        <v>1</v>
      </c>
      <c r="BJ209" s="30">
        <v>6</v>
      </c>
    </row>
    <row r="210" spans="1:62" ht="34.5" customHeight="1" x14ac:dyDescent="0.25">
      <c r="A210" s="2">
        <v>1169</v>
      </c>
      <c r="B210" s="2"/>
      <c r="C210" s="2" t="s">
        <v>137</v>
      </c>
      <c r="D210" s="2" t="s">
        <v>124</v>
      </c>
      <c r="E210" s="2" t="s">
        <v>73</v>
      </c>
      <c r="F210" s="2" t="s">
        <v>820</v>
      </c>
      <c r="G210" s="2" t="s">
        <v>1</v>
      </c>
      <c r="H210" s="2" t="s">
        <v>868</v>
      </c>
      <c r="I210" s="2" t="s">
        <v>831</v>
      </c>
      <c r="J210" s="2" t="s">
        <v>73</v>
      </c>
      <c r="K210" s="45" t="s">
        <v>57</v>
      </c>
      <c r="L210" s="46" t="s">
        <v>1</v>
      </c>
      <c r="M210" s="46" t="s">
        <v>1</v>
      </c>
      <c r="N210" s="45" t="s">
        <v>57</v>
      </c>
      <c r="O210" s="46" t="s">
        <v>1</v>
      </c>
      <c r="P210" s="46" t="s">
        <v>1</v>
      </c>
      <c r="Q210" s="46" t="s">
        <v>1</v>
      </c>
      <c r="R210" s="46" t="s">
        <v>1</v>
      </c>
      <c r="S210" s="46" t="s">
        <v>1</v>
      </c>
      <c r="T210" s="46" t="s">
        <v>1</v>
      </c>
      <c r="U210" s="46" t="s">
        <v>1</v>
      </c>
      <c r="V210" s="46" t="s">
        <v>1</v>
      </c>
      <c r="W210" s="46" t="s">
        <v>1</v>
      </c>
      <c r="X210" s="46" t="s">
        <v>1</v>
      </c>
      <c r="Y210" s="46" t="s">
        <v>1</v>
      </c>
      <c r="Z210" s="46" t="s">
        <v>1</v>
      </c>
      <c r="AA210" s="46" t="s">
        <v>1</v>
      </c>
      <c r="AB210" s="46" t="s">
        <v>1</v>
      </c>
      <c r="AC210" s="46" t="s">
        <v>1</v>
      </c>
      <c r="AD210" s="46" t="s">
        <v>1</v>
      </c>
      <c r="AE210" s="46" t="s">
        <v>1</v>
      </c>
      <c r="AF210" s="46" t="s">
        <v>1</v>
      </c>
      <c r="AG210" s="46" t="s">
        <v>1</v>
      </c>
      <c r="AH210" s="46" t="s">
        <v>1</v>
      </c>
      <c r="AI210" s="46" t="s">
        <v>1</v>
      </c>
      <c r="AJ210" s="46" t="s">
        <v>1</v>
      </c>
      <c r="AK210" s="46" t="s">
        <v>1</v>
      </c>
      <c r="AL210" s="46" t="s">
        <v>1</v>
      </c>
      <c r="AM210" s="46" t="s">
        <v>1</v>
      </c>
      <c r="AN210" s="46" t="s">
        <v>1</v>
      </c>
      <c r="AO210" s="46" t="s">
        <v>1</v>
      </c>
      <c r="AP210" s="46" t="s">
        <v>1</v>
      </c>
      <c r="AQ210" s="46" t="s">
        <v>1</v>
      </c>
      <c r="AR210" s="46" t="s">
        <v>1</v>
      </c>
      <c r="AS210" s="46" t="s">
        <v>1</v>
      </c>
      <c r="AT210" s="46" t="s">
        <v>1</v>
      </c>
      <c r="AU210" s="46" t="s">
        <v>1</v>
      </c>
      <c r="AV210" s="46" t="s">
        <v>1</v>
      </c>
      <c r="AW210" s="51" t="s">
        <v>68</v>
      </c>
      <c r="AX210" s="45" t="s">
        <v>71</v>
      </c>
      <c r="AY210" s="45">
        <v>1</v>
      </c>
      <c r="AZ210" s="45">
        <v>1</v>
      </c>
      <c r="BA210" s="48">
        <v>0</v>
      </c>
      <c r="BB210" s="48">
        <v>0</v>
      </c>
      <c r="BC210" s="55">
        <v>0</v>
      </c>
      <c r="BE210" s="30" t="e">
        <f>_xlfn.XLOOKUP(A210,'Non AGSA'!B:B,'Non AGSA'!B:B)</f>
        <v>#N/A</v>
      </c>
      <c r="BF210" s="30" t="e">
        <f>_xlfn.XLOOKUP(A210,'Dormant auditee list'!C:C,'Dormant auditee list'!C:C)</f>
        <v>#N/A</v>
      </c>
      <c r="BG210" s="30" t="str">
        <f>_xlfn.XLOOKUP(A210,Reworked!A:A,Reworked!I:I)</f>
        <v>Unqualified with no findings</v>
      </c>
      <c r="BI210" s="30">
        <v>1</v>
      </c>
      <c r="BJ210" s="30">
        <v>1</v>
      </c>
    </row>
    <row r="211" spans="1:62" ht="26.25" customHeight="1" x14ac:dyDescent="0.25">
      <c r="A211" s="2">
        <v>306</v>
      </c>
      <c r="B211" s="2"/>
      <c r="C211" s="2" t="s">
        <v>259</v>
      </c>
      <c r="D211" s="2" t="s">
        <v>124</v>
      </c>
      <c r="E211" s="2" t="s">
        <v>73</v>
      </c>
      <c r="F211" s="2" t="s">
        <v>820</v>
      </c>
      <c r="G211" s="2" t="s">
        <v>1</v>
      </c>
      <c r="H211" s="2" t="s">
        <v>117</v>
      </c>
      <c r="I211" s="2" t="s">
        <v>833</v>
      </c>
      <c r="J211" s="2" t="s">
        <v>73</v>
      </c>
      <c r="K211" s="42" t="s">
        <v>66</v>
      </c>
      <c r="L211" s="51" t="s">
        <v>68</v>
      </c>
      <c r="M211" s="51" t="s">
        <v>68</v>
      </c>
      <c r="N211" s="42" t="s">
        <v>66</v>
      </c>
      <c r="O211" s="47" t="s">
        <v>67</v>
      </c>
      <c r="P211" s="51" t="s">
        <v>68</v>
      </c>
      <c r="Q211" s="46" t="s">
        <v>1</v>
      </c>
      <c r="R211" s="46" t="s">
        <v>1</v>
      </c>
      <c r="S211" s="46" t="s">
        <v>1</v>
      </c>
      <c r="T211" s="46" t="s">
        <v>1</v>
      </c>
      <c r="U211" s="46" t="s">
        <v>1</v>
      </c>
      <c r="V211" s="46" t="s">
        <v>1</v>
      </c>
      <c r="W211" s="46" t="s">
        <v>1</v>
      </c>
      <c r="X211" s="46" t="s">
        <v>1</v>
      </c>
      <c r="Y211" s="46" t="s">
        <v>1</v>
      </c>
      <c r="Z211" s="46" t="s">
        <v>1</v>
      </c>
      <c r="AA211" s="47" t="s">
        <v>67</v>
      </c>
      <c r="AB211" s="51" t="s">
        <v>68</v>
      </c>
      <c r="AC211" s="46" t="s">
        <v>1</v>
      </c>
      <c r="AD211" s="46" t="s">
        <v>1</v>
      </c>
      <c r="AE211" s="46" t="s">
        <v>1</v>
      </c>
      <c r="AF211" s="40" t="s">
        <v>62</v>
      </c>
      <c r="AG211" s="47" t="s">
        <v>67</v>
      </c>
      <c r="AH211" s="46" t="s">
        <v>1</v>
      </c>
      <c r="AI211" s="46" t="s">
        <v>1</v>
      </c>
      <c r="AJ211" s="46" t="s">
        <v>1</v>
      </c>
      <c r="AK211" s="46" t="s">
        <v>1</v>
      </c>
      <c r="AL211" s="46" t="s">
        <v>1</v>
      </c>
      <c r="AM211" s="47" t="s">
        <v>67</v>
      </c>
      <c r="AN211" s="46" t="s">
        <v>1</v>
      </c>
      <c r="AO211" s="46" t="s">
        <v>1</v>
      </c>
      <c r="AP211" s="46" t="s">
        <v>1</v>
      </c>
      <c r="AQ211" s="46" t="s">
        <v>1</v>
      </c>
      <c r="AR211" s="46" t="s">
        <v>1</v>
      </c>
      <c r="AS211" s="51" t="s">
        <v>68</v>
      </c>
      <c r="AT211" s="46" t="s">
        <v>1</v>
      </c>
      <c r="AU211" s="46" t="s">
        <v>1</v>
      </c>
      <c r="AV211" s="51" t="s">
        <v>68</v>
      </c>
      <c r="AW211" s="51" t="s">
        <v>68</v>
      </c>
      <c r="AX211" s="47" t="s">
        <v>63</v>
      </c>
      <c r="AY211" s="42">
        <v>2</v>
      </c>
      <c r="AZ211" s="45">
        <v>1</v>
      </c>
      <c r="BA211" s="48">
        <v>0</v>
      </c>
      <c r="BB211" s="52">
        <v>26.2</v>
      </c>
      <c r="BC211" s="53">
        <v>1.1000000000000001</v>
      </c>
      <c r="BE211" s="30" t="e">
        <f>_xlfn.XLOOKUP(A211,'Non AGSA'!B:B,'Non AGSA'!B:B)</f>
        <v>#N/A</v>
      </c>
      <c r="BF211" s="30" t="e">
        <f>_xlfn.XLOOKUP(A211,'Dormant auditee list'!C:C,'Dormant auditee list'!C:C)</f>
        <v>#N/A</v>
      </c>
      <c r="BG211" s="30" t="str">
        <f>_xlfn.XLOOKUP(A211,Reworked!A:A,Reworked!I:I)</f>
        <v>Unqualified with findings</v>
      </c>
      <c r="BI211" s="30">
        <v>1</v>
      </c>
      <c r="BJ211" s="30">
        <v>2</v>
      </c>
    </row>
    <row r="212" spans="1:62" ht="34.5" customHeight="1" x14ac:dyDescent="0.25">
      <c r="A212" s="2">
        <v>98</v>
      </c>
      <c r="B212" s="2"/>
      <c r="C212" s="2" t="s">
        <v>260</v>
      </c>
      <c r="D212" s="2" t="s">
        <v>124</v>
      </c>
      <c r="E212" s="2" t="s">
        <v>73</v>
      </c>
      <c r="F212" s="2" t="s">
        <v>820</v>
      </c>
      <c r="G212" s="2" t="s">
        <v>1</v>
      </c>
      <c r="H212" s="2" t="s">
        <v>227</v>
      </c>
      <c r="I212" s="2" t="s">
        <v>831</v>
      </c>
      <c r="J212" s="2" t="s">
        <v>73</v>
      </c>
      <c r="K212" s="42" t="s">
        <v>66</v>
      </c>
      <c r="L212" s="51" t="s">
        <v>68</v>
      </c>
      <c r="M212" s="51" t="s">
        <v>68</v>
      </c>
      <c r="N212" s="56" t="s">
        <v>142</v>
      </c>
      <c r="O212" s="47" t="s">
        <v>67</v>
      </c>
      <c r="P212" s="51" t="s">
        <v>68</v>
      </c>
      <c r="Q212" s="40" t="s">
        <v>62</v>
      </c>
      <c r="R212" s="46" t="s">
        <v>1</v>
      </c>
      <c r="S212" s="46" t="s">
        <v>1</v>
      </c>
      <c r="T212" s="46" t="s">
        <v>1</v>
      </c>
      <c r="U212" s="46" t="s">
        <v>1</v>
      </c>
      <c r="V212" s="46" t="s">
        <v>1</v>
      </c>
      <c r="W212" s="46" t="s">
        <v>1</v>
      </c>
      <c r="X212" s="46" t="s">
        <v>1</v>
      </c>
      <c r="Y212" s="46" t="s">
        <v>1</v>
      </c>
      <c r="Z212" s="46" t="s">
        <v>1</v>
      </c>
      <c r="AA212" s="46" t="s">
        <v>1</v>
      </c>
      <c r="AB212" s="47" t="s">
        <v>67</v>
      </c>
      <c r="AC212" s="46" t="s">
        <v>1</v>
      </c>
      <c r="AD212" s="46" t="s">
        <v>1</v>
      </c>
      <c r="AE212" s="40" t="s">
        <v>62</v>
      </c>
      <c r="AF212" s="40" t="s">
        <v>62</v>
      </c>
      <c r="AG212" s="46" t="s">
        <v>1</v>
      </c>
      <c r="AH212" s="47" t="s">
        <v>67</v>
      </c>
      <c r="AI212" s="46" t="s">
        <v>1</v>
      </c>
      <c r="AJ212" s="46" t="s">
        <v>1</v>
      </c>
      <c r="AK212" s="46" t="s">
        <v>1</v>
      </c>
      <c r="AL212" s="51" t="s">
        <v>68</v>
      </c>
      <c r="AM212" s="47" t="s">
        <v>67</v>
      </c>
      <c r="AN212" s="46" t="s">
        <v>1</v>
      </c>
      <c r="AO212" s="46" t="s">
        <v>1</v>
      </c>
      <c r="AP212" s="47" t="s">
        <v>67</v>
      </c>
      <c r="AQ212" s="47" t="s">
        <v>67</v>
      </c>
      <c r="AR212" s="46" t="s">
        <v>1</v>
      </c>
      <c r="AS212" s="51" t="s">
        <v>68</v>
      </c>
      <c r="AT212" s="46" t="s">
        <v>1</v>
      </c>
      <c r="AU212" s="46" t="s">
        <v>1</v>
      </c>
      <c r="AV212" s="51" t="s">
        <v>68</v>
      </c>
      <c r="AW212" s="51" t="s">
        <v>68</v>
      </c>
      <c r="AX212" s="47" t="s">
        <v>63</v>
      </c>
      <c r="AY212" s="57">
        <v>3</v>
      </c>
      <c r="AZ212" s="57">
        <v>3</v>
      </c>
      <c r="BA212" s="48">
        <v>0</v>
      </c>
      <c r="BB212" s="49">
        <v>0</v>
      </c>
      <c r="BC212" s="53">
        <v>0</v>
      </c>
      <c r="BE212" s="30" t="e">
        <f>_xlfn.XLOOKUP(A212,'Non AGSA'!B:B,'Non AGSA'!B:B)</f>
        <v>#N/A</v>
      </c>
      <c r="BF212" s="30" t="e">
        <f>_xlfn.XLOOKUP(A212,'Dormant auditee list'!C:C,'Dormant auditee list'!C:C)</f>
        <v>#N/A</v>
      </c>
      <c r="BG212" s="30" t="str">
        <f>_xlfn.XLOOKUP(A212,Reworked!A:A,Reworked!I:I)</f>
        <v>Unqualified with findings</v>
      </c>
      <c r="BI212" s="30">
        <v>1</v>
      </c>
      <c r="BJ212" s="30">
        <v>2</v>
      </c>
    </row>
    <row r="213" spans="1:62" ht="14.25" customHeight="1" x14ac:dyDescent="0.25">
      <c r="A213" s="2">
        <v>99</v>
      </c>
      <c r="B213" s="2"/>
      <c r="C213" s="2" t="s">
        <v>138</v>
      </c>
      <c r="D213" s="2" t="s">
        <v>124</v>
      </c>
      <c r="E213" s="2" t="s">
        <v>60</v>
      </c>
      <c r="F213" s="2" t="s">
        <v>820</v>
      </c>
      <c r="G213" s="2" t="s">
        <v>1</v>
      </c>
      <c r="H213" s="2" t="s">
        <v>1</v>
      </c>
      <c r="I213" s="2" t="s">
        <v>1</v>
      </c>
      <c r="J213" s="2" t="s">
        <v>65</v>
      </c>
      <c r="K213" s="45" t="s">
        <v>57</v>
      </c>
      <c r="L213" s="46" t="s">
        <v>1</v>
      </c>
      <c r="M213" s="46" t="s">
        <v>1</v>
      </c>
      <c r="N213" s="45" t="s">
        <v>57</v>
      </c>
      <c r="O213" s="46" t="s">
        <v>1</v>
      </c>
      <c r="P213" s="46" t="s">
        <v>1</v>
      </c>
      <c r="Q213" s="46" t="s">
        <v>1</v>
      </c>
      <c r="R213" s="46" t="s">
        <v>1</v>
      </c>
      <c r="S213" s="46" t="s">
        <v>1</v>
      </c>
      <c r="T213" s="46" t="s">
        <v>1</v>
      </c>
      <c r="U213" s="46" t="s">
        <v>1</v>
      </c>
      <c r="V213" s="46" t="s">
        <v>1</v>
      </c>
      <c r="W213" s="46" t="s">
        <v>1</v>
      </c>
      <c r="X213" s="46" t="s">
        <v>1</v>
      </c>
      <c r="Y213" s="46" t="s">
        <v>1</v>
      </c>
      <c r="Z213" s="46" t="s">
        <v>1</v>
      </c>
      <c r="AA213" s="46" t="s">
        <v>1</v>
      </c>
      <c r="AB213" s="46" t="s">
        <v>1</v>
      </c>
      <c r="AC213" s="46" t="s">
        <v>1</v>
      </c>
      <c r="AD213" s="46" t="s">
        <v>1</v>
      </c>
      <c r="AE213" s="46" t="s">
        <v>1</v>
      </c>
      <c r="AF213" s="46" t="s">
        <v>1</v>
      </c>
      <c r="AG213" s="46" t="s">
        <v>1</v>
      </c>
      <c r="AH213" s="46" t="s">
        <v>1</v>
      </c>
      <c r="AI213" s="46" t="s">
        <v>1</v>
      </c>
      <c r="AJ213" s="46" t="s">
        <v>1</v>
      </c>
      <c r="AK213" s="46" t="s">
        <v>1</v>
      </c>
      <c r="AL213" s="46" t="s">
        <v>1</v>
      </c>
      <c r="AM213" s="46" t="s">
        <v>1</v>
      </c>
      <c r="AN213" s="46" t="s">
        <v>1</v>
      </c>
      <c r="AO213" s="46" t="s">
        <v>1</v>
      </c>
      <c r="AP213" s="46" t="s">
        <v>1</v>
      </c>
      <c r="AQ213" s="46" t="s">
        <v>1</v>
      </c>
      <c r="AR213" s="46" t="s">
        <v>1</v>
      </c>
      <c r="AS213" s="46" t="s">
        <v>1</v>
      </c>
      <c r="AT213" s="46" t="s">
        <v>1</v>
      </c>
      <c r="AU213" s="46" t="s">
        <v>1</v>
      </c>
      <c r="AV213" s="46" t="s">
        <v>1</v>
      </c>
      <c r="AW213" s="51" t="s">
        <v>68</v>
      </c>
      <c r="AX213" s="45" t="s">
        <v>71</v>
      </c>
      <c r="AY213" s="45">
        <v>1</v>
      </c>
      <c r="AZ213" s="45">
        <v>1</v>
      </c>
      <c r="BA213" s="48">
        <v>0</v>
      </c>
      <c r="BB213" s="52">
        <v>10.9</v>
      </c>
      <c r="BC213" s="53">
        <v>0</v>
      </c>
      <c r="BE213" s="30" t="e">
        <f>_xlfn.XLOOKUP(A213,'Non AGSA'!B:B,'Non AGSA'!B:B)</f>
        <v>#N/A</v>
      </c>
      <c r="BF213" s="30" t="e">
        <f>_xlfn.XLOOKUP(A213,'Dormant auditee list'!C:C,'Dormant auditee list'!C:C)</f>
        <v>#N/A</v>
      </c>
      <c r="BG213" s="30" t="str">
        <f>_xlfn.XLOOKUP(A213,Reworked!A:A,Reworked!I:I)</f>
        <v>Unqualified with no findings</v>
      </c>
      <c r="BI213" s="30">
        <v>1</v>
      </c>
      <c r="BJ213" s="30">
        <v>1</v>
      </c>
    </row>
    <row r="214" spans="1:62" ht="26.25" customHeight="1" x14ac:dyDescent="0.25">
      <c r="A214" s="2">
        <v>1293</v>
      </c>
      <c r="B214" s="2"/>
      <c r="C214" s="2" t="s">
        <v>354</v>
      </c>
      <c r="D214" s="2" t="s">
        <v>124</v>
      </c>
      <c r="E214" s="2" t="s">
        <v>73</v>
      </c>
      <c r="F214" s="2" t="s">
        <v>820</v>
      </c>
      <c r="G214" s="2" t="s">
        <v>1</v>
      </c>
      <c r="H214" s="2" t="s">
        <v>843</v>
      </c>
      <c r="I214" s="2" t="s">
        <v>833</v>
      </c>
      <c r="J214" s="2" t="s">
        <v>73</v>
      </c>
      <c r="K214" s="56" t="s">
        <v>142</v>
      </c>
      <c r="L214" s="46" t="s">
        <v>1</v>
      </c>
      <c r="M214" s="51" t="s">
        <v>68</v>
      </c>
      <c r="N214" s="56" t="s">
        <v>142</v>
      </c>
      <c r="O214" s="46" t="s">
        <v>1</v>
      </c>
      <c r="P214" s="51" t="s">
        <v>68</v>
      </c>
      <c r="Q214" s="51" t="s">
        <v>68</v>
      </c>
      <c r="R214" s="47" t="s">
        <v>67</v>
      </c>
      <c r="S214" s="51" t="s">
        <v>68</v>
      </c>
      <c r="T214" s="47" t="s">
        <v>67</v>
      </c>
      <c r="U214" s="40" t="s">
        <v>62</v>
      </c>
      <c r="V214" s="40" t="s">
        <v>62</v>
      </c>
      <c r="W214" s="46" t="s">
        <v>1</v>
      </c>
      <c r="X214" s="51" t="s">
        <v>68</v>
      </c>
      <c r="Y214" s="46" t="s">
        <v>1</v>
      </c>
      <c r="Z214" s="46" t="s">
        <v>1</v>
      </c>
      <c r="AA214" s="46" t="s">
        <v>1</v>
      </c>
      <c r="AB214" s="46" t="s">
        <v>1</v>
      </c>
      <c r="AC214" s="46" t="s">
        <v>1</v>
      </c>
      <c r="AD214" s="46" t="s">
        <v>1</v>
      </c>
      <c r="AE214" s="46" t="s">
        <v>1</v>
      </c>
      <c r="AF214" s="51" t="s">
        <v>68</v>
      </c>
      <c r="AG214" s="46" t="s">
        <v>1</v>
      </c>
      <c r="AH214" s="46" t="s">
        <v>1</v>
      </c>
      <c r="AI214" s="46" t="s">
        <v>1</v>
      </c>
      <c r="AJ214" s="46" t="s">
        <v>1</v>
      </c>
      <c r="AK214" s="46" t="s">
        <v>1</v>
      </c>
      <c r="AL214" s="46" t="s">
        <v>1</v>
      </c>
      <c r="AM214" s="46" t="s">
        <v>1</v>
      </c>
      <c r="AN214" s="46" t="s">
        <v>1</v>
      </c>
      <c r="AO214" s="46" t="s">
        <v>1</v>
      </c>
      <c r="AP214" s="46" t="s">
        <v>1</v>
      </c>
      <c r="AQ214" s="46" t="s">
        <v>1</v>
      </c>
      <c r="AR214" s="46" t="s">
        <v>1</v>
      </c>
      <c r="AS214" s="46" t="s">
        <v>1</v>
      </c>
      <c r="AT214" s="46" t="s">
        <v>1</v>
      </c>
      <c r="AU214" s="46" t="s">
        <v>1</v>
      </c>
      <c r="AV214" s="46" t="s">
        <v>1</v>
      </c>
      <c r="AW214" s="46" t="s">
        <v>1</v>
      </c>
      <c r="AX214" s="47" t="s">
        <v>63</v>
      </c>
      <c r="AY214" s="57">
        <v>3</v>
      </c>
      <c r="AZ214" s="54">
        <v>0</v>
      </c>
      <c r="BA214" s="48">
        <v>0</v>
      </c>
      <c r="BB214" s="48">
        <v>0</v>
      </c>
      <c r="BC214" s="55">
        <v>0</v>
      </c>
      <c r="BE214" s="30" t="e">
        <f>_xlfn.XLOOKUP(A214,'Non AGSA'!B:B,'Non AGSA'!B:B)</f>
        <v>#N/A</v>
      </c>
      <c r="BF214" s="30" t="e">
        <f>_xlfn.XLOOKUP(A214,'Dormant auditee list'!C:C,'Dormant auditee list'!C:C)</f>
        <v>#N/A</v>
      </c>
      <c r="BG214" s="30" t="str">
        <f>_xlfn.XLOOKUP(A214,Reworked!A:A,Reworked!I:I)</f>
        <v>Qualified</v>
      </c>
      <c r="BI214" s="30">
        <v>1</v>
      </c>
      <c r="BJ214" s="30">
        <v>3</v>
      </c>
    </row>
    <row r="215" spans="1:62" ht="18.75" customHeight="1" x14ac:dyDescent="0.25">
      <c r="A215" s="2">
        <v>1138</v>
      </c>
      <c r="B215" s="2"/>
      <c r="C215" s="2" t="s">
        <v>139</v>
      </c>
      <c r="D215" s="2" t="s">
        <v>124</v>
      </c>
      <c r="E215" s="2" t="s">
        <v>60</v>
      </c>
      <c r="F215" s="2" t="s">
        <v>820</v>
      </c>
      <c r="G215" s="2" t="s">
        <v>1</v>
      </c>
      <c r="H215" s="2" t="s">
        <v>1</v>
      </c>
      <c r="I215" s="2" t="s">
        <v>1</v>
      </c>
      <c r="J215" s="2" t="s">
        <v>80</v>
      </c>
      <c r="K215" s="45" t="s">
        <v>57</v>
      </c>
      <c r="L215" s="46" t="s">
        <v>1</v>
      </c>
      <c r="M215" s="46" t="s">
        <v>1</v>
      </c>
      <c r="N215" s="45" t="s">
        <v>57</v>
      </c>
      <c r="O215" s="46" t="s">
        <v>1</v>
      </c>
      <c r="P215" s="46" t="s">
        <v>1</v>
      </c>
      <c r="Q215" s="46" t="s">
        <v>1</v>
      </c>
      <c r="R215" s="46" t="s">
        <v>1</v>
      </c>
      <c r="S215" s="46" t="s">
        <v>1</v>
      </c>
      <c r="T215" s="46" t="s">
        <v>1</v>
      </c>
      <c r="U215" s="46" t="s">
        <v>1</v>
      </c>
      <c r="V215" s="46" t="s">
        <v>1</v>
      </c>
      <c r="W215" s="46" t="s">
        <v>1</v>
      </c>
      <c r="X215" s="46" t="s">
        <v>1</v>
      </c>
      <c r="Y215" s="46" t="s">
        <v>1</v>
      </c>
      <c r="Z215" s="46" t="s">
        <v>1</v>
      </c>
      <c r="AA215" s="46" t="s">
        <v>1</v>
      </c>
      <c r="AB215" s="46" t="s">
        <v>1</v>
      </c>
      <c r="AC215" s="46" t="s">
        <v>1</v>
      </c>
      <c r="AD215" s="46" t="s">
        <v>1</v>
      </c>
      <c r="AE215" s="46" t="s">
        <v>1</v>
      </c>
      <c r="AF215" s="46" t="s">
        <v>1</v>
      </c>
      <c r="AG215" s="46" t="s">
        <v>1</v>
      </c>
      <c r="AH215" s="46" t="s">
        <v>1</v>
      </c>
      <c r="AI215" s="46" t="s">
        <v>1</v>
      </c>
      <c r="AJ215" s="46" t="s">
        <v>1</v>
      </c>
      <c r="AK215" s="46" t="s">
        <v>1</v>
      </c>
      <c r="AL215" s="46" t="s">
        <v>1</v>
      </c>
      <c r="AM215" s="46" t="s">
        <v>1</v>
      </c>
      <c r="AN215" s="46" t="s">
        <v>1</v>
      </c>
      <c r="AO215" s="46" t="s">
        <v>1</v>
      </c>
      <c r="AP215" s="46" t="s">
        <v>1</v>
      </c>
      <c r="AQ215" s="46" t="s">
        <v>1</v>
      </c>
      <c r="AR215" s="46" t="s">
        <v>1</v>
      </c>
      <c r="AS215" s="46" t="s">
        <v>1</v>
      </c>
      <c r="AT215" s="46" t="s">
        <v>1</v>
      </c>
      <c r="AU215" s="46" t="s">
        <v>1</v>
      </c>
      <c r="AV215" s="46" t="s">
        <v>1</v>
      </c>
      <c r="AW215" s="51" t="s">
        <v>68</v>
      </c>
      <c r="AX215" s="45" t="s">
        <v>71</v>
      </c>
      <c r="AY215" s="45">
        <v>1</v>
      </c>
      <c r="AZ215" s="54">
        <v>0</v>
      </c>
      <c r="BA215" s="48">
        <v>0</v>
      </c>
      <c r="BB215" s="52">
        <v>24.7</v>
      </c>
      <c r="BC215" s="55">
        <v>0</v>
      </c>
      <c r="BE215" s="30" t="e">
        <f>_xlfn.XLOOKUP(A215,'Non AGSA'!B:B,'Non AGSA'!B:B)</f>
        <v>#N/A</v>
      </c>
      <c r="BF215" s="30" t="e">
        <f>_xlfn.XLOOKUP(A215,'Dormant auditee list'!C:C,'Dormant auditee list'!C:C)</f>
        <v>#N/A</v>
      </c>
      <c r="BG215" s="30" t="str">
        <f>_xlfn.XLOOKUP(A215,Reworked!A:A,Reworked!I:I)</f>
        <v>Unqualified with no findings</v>
      </c>
      <c r="BI215" s="30">
        <v>1</v>
      </c>
      <c r="BJ215" s="30">
        <v>1</v>
      </c>
    </row>
    <row r="216" spans="1:62" ht="18.75" customHeight="1" x14ac:dyDescent="0.25">
      <c r="A216" s="2">
        <v>100</v>
      </c>
      <c r="B216" s="2"/>
      <c r="C216" s="2" t="s">
        <v>261</v>
      </c>
      <c r="D216" s="2" t="s">
        <v>124</v>
      </c>
      <c r="E216" s="2" t="s">
        <v>60</v>
      </c>
      <c r="F216" s="2" t="s">
        <v>820</v>
      </c>
      <c r="G216" s="2" t="s">
        <v>1</v>
      </c>
      <c r="H216" s="2" t="s">
        <v>1</v>
      </c>
      <c r="I216" s="2" t="s">
        <v>1</v>
      </c>
      <c r="J216" s="2" t="s">
        <v>80</v>
      </c>
      <c r="K216" s="42" t="s">
        <v>66</v>
      </c>
      <c r="L216" s="46" t="s">
        <v>1</v>
      </c>
      <c r="M216" s="51" t="s">
        <v>68</v>
      </c>
      <c r="N216" s="42" t="s">
        <v>66</v>
      </c>
      <c r="O216" s="46" t="s">
        <v>1</v>
      </c>
      <c r="P216" s="51" t="s">
        <v>68</v>
      </c>
      <c r="Q216" s="46" t="s">
        <v>1</v>
      </c>
      <c r="R216" s="46" t="s">
        <v>1</v>
      </c>
      <c r="S216" s="46" t="s">
        <v>1</v>
      </c>
      <c r="T216" s="46" t="s">
        <v>1</v>
      </c>
      <c r="U216" s="46" t="s">
        <v>1</v>
      </c>
      <c r="V216" s="46" t="s">
        <v>1</v>
      </c>
      <c r="W216" s="46" t="s">
        <v>1</v>
      </c>
      <c r="X216" s="46" t="s">
        <v>1</v>
      </c>
      <c r="Y216" s="46" t="s">
        <v>1</v>
      </c>
      <c r="Z216" s="46" t="s">
        <v>1</v>
      </c>
      <c r="AA216" s="46" t="s">
        <v>1</v>
      </c>
      <c r="AB216" s="46" t="s">
        <v>1</v>
      </c>
      <c r="AC216" s="46" t="s">
        <v>1</v>
      </c>
      <c r="AD216" s="46" t="s">
        <v>1</v>
      </c>
      <c r="AE216" s="46" t="s">
        <v>1</v>
      </c>
      <c r="AF216" s="46" t="s">
        <v>1</v>
      </c>
      <c r="AG216" s="46" t="s">
        <v>1</v>
      </c>
      <c r="AH216" s="46" t="s">
        <v>1</v>
      </c>
      <c r="AI216" s="46" t="s">
        <v>1</v>
      </c>
      <c r="AJ216" s="46" t="s">
        <v>1</v>
      </c>
      <c r="AK216" s="46" t="s">
        <v>1</v>
      </c>
      <c r="AL216" s="46" t="s">
        <v>1</v>
      </c>
      <c r="AM216" s="46" t="s">
        <v>1</v>
      </c>
      <c r="AN216" s="46" t="s">
        <v>1</v>
      </c>
      <c r="AO216" s="46" t="s">
        <v>1</v>
      </c>
      <c r="AP216" s="51" t="s">
        <v>68</v>
      </c>
      <c r="AQ216" s="47" t="s">
        <v>67</v>
      </c>
      <c r="AR216" s="46" t="s">
        <v>1</v>
      </c>
      <c r="AS216" s="46" t="s">
        <v>1</v>
      </c>
      <c r="AT216" s="46" t="s">
        <v>1</v>
      </c>
      <c r="AU216" s="46" t="s">
        <v>1</v>
      </c>
      <c r="AV216" s="40" t="s">
        <v>62</v>
      </c>
      <c r="AW216" s="51" t="s">
        <v>68</v>
      </c>
      <c r="AX216" s="47" t="s">
        <v>63</v>
      </c>
      <c r="AY216" s="42">
        <v>2</v>
      </c>
      <c r="AZ216" s="54">
        <v>0</v>
      </c>
      <c r="BA216" s="48">
        <v>0</v>
      </c>
      <c r="BB216" s="49">
        <v>2.5</v>
      </c>
      <c r="BC216" s="55">
        <v>0</v>
      </c>
      <c r="BE216" s="30" t="e">
        <f>_xlfn.XLOOKUP(A216,'Non AGSA'!B:B,'Non AGSA'!B:B)</f>
        <v>#N/A</v>
      </c>
      <c r="BF216" s="30" t="e">
        <f>_xlfn.XLOOKUP(A216,'Dormant auditee list'!C:C,'Dormant auditee list'!C:C)</f>
        <v>#N/A</v>
      </c>
      <c r="BG216" s="30" t="str">
        <f>_xlfn.XLOOKUP(A216,Reworked!A:A,Reworked!I:I)</f>
        <v>Unqualified with findings</v>
      </c>
      <c r="BI216" s="30">
        <v>1</v>
      </c>
      <c r="BJ216" s="30">
        <v>2</v>
      </c>
    </row>
    <row r="217" spans="1:62" ht="18.75" customHeight="1" x14ac:dyDescent="0.25">
      <c r="A217" s="2">
        <v>1365</v>
      </c>
      <c r="B217" s="2"/>
      <c r="C217" s="2" t="s">
        <v>262</v>
      </c>
      <c r="D217" s="2" t="s">
        <v>124</v>
      </c>
      <c r="E217" s="2" t="s">
        <v>60</v>
      </c>
      <c r="F217" s="2" t="s">
        <v>820</v>
      </c>
      <c r="G217" s="2" t="s">
        <v>1</v>
      </c>
      <c r="H217" s="2" t="s">
        <v>1</v>
      </c>
      <c r="I217" s="2" t="s">
        <v>1</v>
      </c>
      <c r="J217" s="2" t="s">
        <v>80</v>
      </c>
      <c r="K217" s="42" t="s">
        <v>66</v>
      </c>
      <c r="L217" s="46" t="s">
        <v>1</v>
      </c>
      <c r="M217" s="47" t="s">
        <v>67</v>
      </c>
      <c r="N217" s="45" t="s">
        <v>57</v>
      </c>
      <c r="O217" s="46" t="s">
        <v>1</v>
      </c>
      <c r="P217" s="46" t="s">
        <v>1</v>
      </c>
      <c r="Q217" s="46" t="s">
        <v>1</v>
      </c>
      <c r="R217" s="46" t="s">
        <v>1</v>
      </c>
      <c r="S217" s="46" t="s">
        <v>1</v>
      </c>
      <c r="T217" s="46" t="s">
        <v>1</v>
      </c>
      <c r="U217" s="46" t="s">
        <v>1</v>
      </c>
      <c r="V217" s="46" t="s">
        <v>1</v>
      </c>
      <c r="W217" s="46" t="s">
        <v>1</v>
      </c>
      <c r="X217" s="46" t="s">
        <v>1</v>
      </c>
      <c r="Y217" s="46" t="s">
        <v>1</v>
      </c>
      <c r="Z217" s="46" t="s">
        <v>1</v>
      </c>
      <c r="AA217" s="46" t="s">
        <v>1</v>
      </c>
      <c r="AB217" s="46" t="s">
        <v>1</v>
      </c>
      <c r="AC217" s="46" t="s">
        <v>1</v>
      </c>
      <c r="AD217" s="46" t="s">
        <v>1</v>
      </c>
      <c r="AE217" s="46" t="s">
        <v>1</v>
      </c>
      <c r="AF217" s="47" t="s">
        <v>67</v>
      </c>
      <c r="AG217" s="46" t="s">
        <v>1</v>
      </c>
      <c r="AH217" s="46" t="s">
        <v>1</v>
      </c>
      <c r="AI217" s="46" t="s">
        <v>1</v>
      </c>
      <c r="AJ217" s="46" t="s">
        <v>1</v>
      </c>
      <c r="AK217" s="46" t="s">
        <v>1</v>
      </c>
      <c r="AL217" s="46" t="s">
        <v>1</v>
      </c>
      <c r="AM217" s="46" t="s">
        <v>1</v>
      </c>
      <c r="AN217" s="46" t="s">
        <v>1</v>
      </c>
      <c r="AO217" s="46" t="s">
        <v>1</v>
      </c>
      <c r="AP217" s="46" t="s">
        <v>1</v>
      </c>
      <c r="AQ217" s="46" t="s">
        <v>1</v>
      </c>
      <c r="AR217" s="46" t="s">
        <v>1</v>
      </c>
      <c r="AS217" s="46" t="s">
        <v>1</v>
      </c>
      <c r="AT217" s="46" t="s">
        <v>1</v>
      </c>
      <c r="AU217" s="46" t="s">
        <v>1</v>
      </c>
      <c r="AV217" s="46" t="s">
        <v>1</v>
      </c>
      <c r="AW217" s="51" t="s">
        <v>68</v>
      </c>
      <c r="AX217" s="45" t="s">
        <v>71</v>
      </c>
      <c r="AY217" s="45">
        <v>1</v>
      </c>
      <c r="AZ217" s="54">
        <v>0</v>
      </c>
      <c r="BA217" s="48">
        <v>0</v>
      </c>
      <c r="BB217" s="48">
        <v>0</v>
      </c>
      <c r="BC217" s="53">
        <v>0</v>
      </c>
      <c r="BE217" s="30" t="e">
        <f>_xlfn.XLOOKUP(A217,'Non AGSA'!B:B,'Non AGSA'!B:B)</f>
        <v>#N/A</v>
      </c>
      <c r="BF217" s="30" t="e">
        <f>_xlfn.XLOOKUP(A217,'Dormant auditee list'!C:C,'Dormant auditee list'!C:C)</f>
        <v>#N/A</v>
      </c>
      <c r="BG217" s="30" t="str">
        <f>_xlfn.XLOOKUP(A217,Reworked!A:A,Reworked!I:I)</f>
        <v>Unqualified with findings</v>
      </c>
      <c r="BI217" s="30">
        <v>1</v>
      </c>
      <c r="BJ217" s="30">
        <v>2</v>
      </c>
    </row>
    <row r="218" spans="1:62" ht="18.75" customHeight="1" x14ac:dyDescent="0.25">
      <c r="A218" s="2">
        <v>1231</v>
      </c>
      <c r="B218" s="2"/>
      <c r="C218" s="2" t="s">
        <v>263</v>
      </c>
      <c r="D218" s="2" t="s">
        <v>124</v>
      </c>
      <c r="E218" s="2" t="s">
        <v>60</v>
      </c>
      <c r="F218" s="2" t="s">
        <v>820</v>
      </c>
      <c r="G218" s="2" t="s">
        <v>1</v>
      </c>
      <c r="H218" s="2" t="s">
        <v>1</v>
      </c>
      <c r="I218" s="2" t="s">
        <v>1</v>
      </c>
      <c r="J218" s="2" t="s">
        <v>80</v>
      </c>
      <c r="K218" s="42" t="s">
        <v>66</v>
      </c>
      <c r="L218" s="46" t="s">
        <v>1</v>
      </c>
      <c r="M218" s="47" t="s">
        <v>67</v>
      </c>
      <c r="N218" s="45" t="s">
        <v>57</v>
      </c>
      <c r="O218" s="46" t="s">
        <v>1</v>
      </c>
      <c r="P218" s="46" t="s">
        <v>1</v>
      </c>
      <c r="Q218" s="46" t="s">
        <v>1</v>
      </c>
      <c r="R218" s="46" t="s">
        <v>1</v>
      </c>
      <c r="S218" s="46" t="s">
        <v>1</v>
      </c>
      <c r="T218" s="46" t="s">
        <v>1</v>
      </c>
      <c r="U218" s="46" t="s">
        <v>1</v>
      </c>
      <c r="V218" s="46" t="s">
        <v>1</v>
      </c>
      <c r="W218" s="46" t="s">
        <v>1</v>
      </c>
      <c r="X218" s="46" t="s">
        <v>1</v>
      </c>
      <c r="Y218" s="46" t="s">
        <v>1</v>
      </c>
      <c r="Z218" s="46" t="s">
        <v>1</v>
      </c>
      <c r="AA218" s="46" t="s">
        <v>1</v>
      </c>
      <c r="AB218" s="46" t="s">
        <v>1</v>
      </c>
      <c r="AC218" s="46" t="s">
        <v>1</v>
      </c>
      <c r="AD218" s="46" t="s">
        <v>1</v>
      </c>
      <c r="AE218" s="46" t="s">
        <v>1</v>
      </c>
      <c r="AF218" s="47" t="s">
        <v>67</v>
      </c>
      <c r="AG218" s="46" t="s">
        <v>1</v>
      </c>
      <c r="AH218" s="46" t="s">
        <v>1</v>
      </c>
      <c r="AI218" s="46" t="s">
        <v>1</v>
      </c>
      <c r="AJ218" s="46" t="s">
        <v>1</v>
      </c>
      <c r="AK218" s="46" t="s">
        <v>1</v>
      </c>
      <c r="AL218" s="47" t="s">
        <v>67</v>
      </c>
      <c r="AM218" s="46" t="s">
        <v>1</v>
      </c>
      <c r="AN218" s="46" t="s">
        <v>1</v>
      </c>
      <c r="AO218" s="46" t="s">
        <v>1</v>
      </c>
      <c r="AP218" s="46" t="s">
        <v>1</v>
      </c>
      <c r="AQ218" s="46" t="s">
        <v>1</v>
      </c>
      <c r="AR218" s="46" t="s">
        <v>1</v>
      </c>
      <c r="AS218" s="46" t="s">
        <v>1</v>
      </c>
      <c r="AT218" s="46" t="s">
        <v>1</v>
      </c>
      <c r="AU218" s="46" t="s">
        <v>1</v>
      </c>
      <c r="AV218" s="40" t="s">
        <v>62</v>
      </c>
      <c r="AW218" s="51" t="s">
        <v>68</v>
      </c>
      <c r="AX218" s="47" t="s">
        <v>63</v>
      </c>
      <c r="AY218" s="45">
        <v>1</v>
      </c>
      <c r="AZ218" s="54">
        <v>0</v>
      </c>
      <c r="BA218" s="48">
        <v>0</v>
      </c>
      <c r="BB218" s="52">
        <v>45.6</v>
      </c>
      <c r="BC218" s="55">
        <v>0</v>
      </c>
      <c r="BE218" s="30" t="e">
        <f>_xlfn.XLOOKUP(A218,'Non AGSA'!B:B,'Non AGSA'!B:B)</f>
        <v>#N/A</v>
      </c>
      <c r="BF218" s="30" t="e">
        <f>_xlfn.XLOOKUP(A218,'Dormant auditee list'!C:C,'Dormant auditee list'!C:C)</f>
        <v>#N/A</v>
      </c>
      <c r="BG218" s="30" t="str">
        <f>_xlfn.XLOOKUP(A218,Reworked!A:A,Reworked!I:I)</f>
        <v>Unqualified with findings</v>
      </c>
      <c r="BI218" s="30">
        <v>1</v>
      </c>
      <c r="BJ218" s="30">
        <v>2</v>
      </c>
    </row>
    <row r="219" spans="1:62" ht="18" customHeight="1" x14ac:dyDescent="0.25">
      <c r="A219" s="2">
        <v>529</v>
      </c>
      <c r="B219" s="2"/>
      <c r="C219" s="2" t="s">
        <v>355</v>
      </c>
      <c r="D219" s="2" t="s">
        <v>124</v>
      </c>
      <c r="E219" s="2" t="s">
        <v>60</v>
      </c>
      <c r="F219" s="2" t="s">
        <v>820</v>
      </c>
      <c r="G219" s="2" t="s">
        <v>1</v>
      </c>
      <c r="H219" s="2" t="s">
        <v>1</v>
      </c>
      <c r="I219" s="2" t="s">
        <v>1</v>
      </c>
      <c r="J219" s="2" t="s">
        <v>80</v>
      </c>
      <c r="K219" s="56" t="s">
        <v>142</v>
      </c>
      <c r="L219" s="51" t="s">
        <v>68</v>
      </c>
      <c r="M219" s="51" t="s">
        <v>68</v>
      </c>
      <c r="N219" s="56" t="s">
        <v>142</v>
      </c>
      <c r="O219" s="51" t="s">
        <v>68</v>
      </c>
      <c r="P219" s="51" t="s">
        <v>68</v>
      </c>
      <c r="Q219" s="40" t="s">
        <v>62</v>
      </c>
      <c r="R219" s="40" t="s">
        <v>62</v>
      </c>
      <c r="S219" s="47" t="s">
        <v>67</v>
      </c>
      <c r="T219" s="40" t="s">
        <v>62</v>
      </c>
      <c r="U219" s="47" t="s">
        <v>67</v>
      </c>
      <c r="V219" s="51" t="s">
        <v>68</v>
      </c>
      <c r="W219" s="46" t="s">
        <v>1</v>
      </c>
      <c r="X219" s="40" t="s">
        <v>62</v>
      </c>
      <c r="Y219" s="46" t="s">
        <v>1</v>
      </c>
      <c r="Z219" s="40" t="s">
        <v>62</v>
      </c>
      <c r="AA219" s="51" t="s">
        <v>68</v>
      </c>
      <c r="AB219" s="51" t="s">
        <v>68</v>
      </c>
      <c r="AC219" s="46" t="s">
        <v>1</v>
      </c>
      <c r="AD219" s="46" t="s">
        <v>1</v>
      </c>
      <c r="AE219" s="46" t="s">
        <v>1</v>
      </c>
      <c r="AF219" s="51" t="s">
        <v>68</v>
      </c>
      <c r="AG219" s="51" t="s">
        <v>68</v>
      </c>
      <c r="AH219" s="46" t="s">
        <v>1</v>
      </c>
      <c r="AI219" s="46" t="s">
        <v>1</v>
      </c>
      <c r="AJ219" s="46" t="s">
        <v>1</v>
      </c>
      <c r="AK219" s="46" t="s">
        <v>1</v>
      </c>
      <c r="AL219" s="40" t="s">
        <v>62</v>
      </c>
      <c r="AM219" s="51" t="s">
        <v>68</v>
      </c>
      <c r="AN219" s="46" t="s">
        <v>1</v>
      </c>
      <c r="AO219" s="46" t="s">
        <v>1</v>
      </c>
      <c r="AP219" s="51" t="s">
        <v>68</v>
      </c>
      <c r="AQ219" s="46" t="s">
        <v>1</v>
      </c>
      <c r="AR219" s="46" t="s">
        <v>1</v>
      </c>
      <c r="AS219" s="47" t="s">
        <v>67</v>
      </c>
      <c r="AT219" s="46" t="s">
        <v>1</v>
      </c>
      <c r="AU219" s="46" t="s">
        <v>1</v>
      </c>
      <c r="AV219" s="51" t="s">
        <v>68</v>
      </c>
      <c r="AW219" s="51" t="s">
        <v>68</v>
      </c>
      <c r="AX219" s="47" t="s">
        <v>63</v>
      </c>
      <c r="AY219" s="42">
        <v>2</v>
      </c>
      <c r="AZ219" s="54">
        <v>0</v>
      </c>
      <c r="BA219" s="48">
        <v>0</v>
      </c>
      <c r="BB219" s="49">
        <v>0.05</v>
      </c>
      <c r="BC219" s="53">
        <v>0.39</v>
      </c>
      <c r="BE219" s="30" t="e">
        <f>_xlfn.XLOOKUP(A219,'Non AGSA'!B:B,'Non AGSA'!B:B)</f>
        <v>#N/A</v>
      </c>
      <c r="BF219" s="30" t="e">
        <f>_xlfn.XLOOKUP(A219,'Dormant auditee list'!C:C,'Dormant auditee list'!C:C)</f>
        <v>#N/A</v>
      </c>
      <c r="BG219" s="30" t="str">
        <f>_xlfn.XLOOKUP(A219,Reworked!A:A,Reworked!I:I)</f>
        <v>Qualified</v>
      </c>
      <c r="BI219" s="30">
        <v>1</v>
      </c>
      <c r="BJ219" s="30">
        <v>3</v>
      </c>
    </row>
    <row r="220" spans="1:62" ht="27" customHeight="1" x14ac:dyDescent="0.25">
      <c r="A220" s="2">
        <v>121</v>
      </c>
      <c r="B220" s="2"/>
      <c r="C220" s="2" t="s">
        <v>356</v>
      </c>
      <c r="D220" s="2" t="s">
        <v>124</v>
      </c>
      <c r="E220" s="2" t="s">
        <v>73</v>
      </c>
      <c r="F220" s="2" t="s">
        <v>820</v>
      </c>
      <c r="G220" s="2" t="s">
        <v>1</v>
      </c>
      <c r="H220" s="2" t="s">
        <v>843</v>
      </c>
      <c r="I220" s="2" t="s">
        <v>833</v>
      </c>
      <c r="J220" s="2" t="s">
        <v>73</v>
      </c>
      <c r="K220" s="56" t="s">
        <v>142</v>
      </c>
      <c r="L220" s="46" t="s">
        <v>1</v>
      </c>
      <c r="M220" s="51" t="s">
        <v>68</v>
      </c>
      <c r="N220" s="42" t="s">
        <v>66</v>
      </c>
      <c r="O220" s="46" t="s">
        <v>1</v>
      </c>
      <c r="P220" s="51" t="s">
        <v>68</v>
      </c>
      <c r="Q220" s="46" t="s">
        <v>1</v>
      </c>
      <c r="R220" s="46" t="s">
        <v>1</v>
      </c>
      <c r="S220" s="46" t="s">
        <v>1</v>
      </c>
      <c r="T220" s="46" t="s">
        <v>1</v>
      </c>
      <c r="U220" s="46" t="s">
        <v>1</v>
      </c>
      <c r="V220" s="47" t="s">
        <v>67</v>
      </c>
      <c r="W220" s="46" t="s">
        <v>1</v>
      </c>
      <c r="X220" s="47" t="s">
        <v>67</v>
      </c>
      <c r="Y220" s="46" t="s">
        <v>1</v>
      </c>
      <c r="Z220" s="46" t="s">
        <v>1</v>
      </c>
      <c r="AA220" s="46" t="s">
        <v>1</v>
      </c>
      <c r="AB220" s="46" t="s">
        <v>1</v>
      </c>
      <c r="AC220" s="46" t="s">
        <v>1</v>
      </c>
      <c r="AD220" s="46" t="s">
        <v>1</v>
      </c>
      <c r="AE220" s="46" t="s">
        <v>1</v>
      </c>
      <c r="AF220" s="51" t="s">
        <v>68</v>
      </c>
      <c r="AG220" s="46" t="s">
        <v>1</v>
      </c>
      <c r="AH220" s="46" t="s">
        <v>1</v>
      </c>
      <c r="AI220" s="46" t="s">
        <v>1</v>
      </c>
      <c r="AJ220" s="46" t="s">
        <v>1</v>
      </c>
      <c r="AK220" s="46" t="s">
        <v>1</v>
      </c>
      <c r="AL220" s="46" t="s">
        <v>1</v>
      </c>
      <c r="AM220" s="47" t="s">
        <v>67</v>
      </c>
      <c r="AN220" s="46" t="s">
        <v>1</v>
      </c>
      <c r="AO220" s="46" t="s">
        <v>1</v>
      </c>
      <c r="AP220" s="46" t="s">
        <v>1</v>
      </c>
      <c r="AQ220" s="46" t="s">
        <v>1</v>
      </c>
      <c r="AR220" s="46" t="s">
        <v>1</v>
      </c>
      <c r="AS220" s="46" t="s">
        <v>1</v>
      </c>
      <c r="AT220" s="46" t="s">
        <v>1</v>
      </c>
      <c r="AU220" s="46" t="s">
        <v>1</v>
      </c>
      <c r="AV220" s="40" t="s">
        <v>62</v>
      </c>
      <c r="AW220" s="51" t="s">
        <v>68</v>
      </c>
      <c r="AX220" s="45" t="s">
        <v>71</v>
      </c>
      <c r="AY220" s="45">
        <v>1</v>
      </c>
      <c r="AZ220" s="45">
        <v>1</v>
      </c>
      <c r="BA220" s="48">
        <v>0</v>
      </c>
      <c r="BB220" s="49">
        <v>5.6</v>
      </c>
      <c r="BC220" s="50">
        <v>0.67</v>
      </c>
      <c r="BE220" s="30" t="e">
        <f>_xlfn.XLOOKUP(A220,'Non AGSA'!B:B,'Non AGSA'!B:B)</f>
        <v>#N/A</v>
      </c>
      <c r="BF220" s="30" t="e">
        <f>_xlfn.XLOOKUP(A220,'Dormant auditee list'!C:C,'Dormant auditee list'!C:C)</f>
        <v>#N/A</v>
      </c>
      <c r="BG220" s="30" t="str">
        <f>_xlfn.XLOOKUP(A220,Reworked!A:A,Reworked!I:I)</f>
        <v>Qualified</v>
      </c>
      <c r="BI220" s="30">
        <v>1</v>
      </c>
      <c r="BJ220" s="30">
        <v>3</v>
      </c>
    </row>
    <row r="221" spans="1:62" ht="26.25" customHeight="1" x14ac:dyDescent="0.25">
      <c r="A221" s="2">
        <v>1328</v>
      </c>
      <c r="B221" s="2"/>
      <c r="C221" s="2" t="s">
        <v>264</v>
      </c>
      <c r="D221" s="2" t="s">
        <v>124</v>
      </c>
      <c r="E221" s="2" t="s">
        <v>73</v>
      </c>
      <c r="F221" s="2" t="s">
        <v>820</v>
      </c>
      <c r="G221" s="2" t="s">
        <v>1</v>
      </c>
      <c r="H221" s="2" t="s">
        <v>843</v>
      </c>
      <c r="I221" s="2" t="s">
        <v>833</v>
      </c>
      <c r="J221" s="2" t="s">
        <v>73</v>
      </c>
      <c r="K221" s="42" t="s">
        <v>66</v>
      </c>
      <c r="L221" s="46" t="s">
        <v>1</v>
      </c>
      <c r="M221" s="51" t="s">
        <v>68</v>
      </c>
      <c r="N221" s="56" t="s">
        <v>142</v>
      </c>
      <c r="O221" s="46" t="s">
        <v>1</v>
      </c>
      <c r="P221" s="51" t="s">
        <v>68</v>
      </c>
      <c r="Q221" s="46" t="s">
        <v>1</v>
      </c>
      <c r="R221" s="46" t="s">
        <v>1</v>
      </c>
      <c r="S221" s="40" t="s">
        <v>62</v>
      </c>
      <c r="T221" s="46" t="s">
        <v>1</v>
      </c>
      <c r="U221" s="46" t="s">
        <v>1</v>
      </c>
      <c r="V221" s="46" t="s">
        <v>1</v>
      </c>
      <c r="W221" s="46" t="s">
        <v>1</v>
      </c>
      <c r="X221" s="40" t="s">
        <v>62</v>
      </c>
      <c r="Y221" s="46" t="s">
        <v>1</v>
      </c>
      <c r="Z221" s="46" t="s">
        <v>1</v>
      </c>
      <c r="AA221" s="46" t="s">
        <v>1</v>
      </c>
      <c r="AB221" s="46" t="s">
        <v>1</v>
      </c>
      <c r="AC221" s="46" t="s">
        <v>1</v>
      </c>
      <c r="AD221" s="46" t="s">
        <v>1</v>
      </c>
      <c r="AE221" s="46" t="s">
        <v>1</v>
      </c>
      <c r="AF221" s="51" t="s">
        <v>68</v>
      </c>
      <c r="AG221" s="46" t="s">
        <v>1</v>
      </c>
      <c r="AH221" s="46" t="s">
        <v>1</v>
      </c>
      <c r="AI221" s="46" t="s">
        <v>1</v>
      </c>
      <c r="AJ221" s="46" t="s">
        <v>1</v>
      </c>
      <c r="AK221" s="46" t="s">
        <v>1</v>
      </c>
      <c r="AL221" s="46" t="s">
        <v>1</v>
      </c>
      <c r="AM221" s="46" t="s">
        <v>1</v>
      </c>
      <c r="AN221" s="46" t="s">
        <v>1</v>
      </c>
      <c r="AO221" s="46" t="s">
        <v>1</v>
      </c>
      <c r="AP221" s="46" t="s">
        <v>1</v>
      </c>
      <c r="AQ221" s="46" t="s">
        <v>1</v>
      </c>
      <c r="AR221" s="46" t="s">
        <v>1</v>
      </c>
      <c r="AS221" s="46" t="s">
        <v>1</v>
      </c>
      <c r="AT221" s="46" t="s">
        <v>1</v>
      </c>
      <c r="AU221" s="46" t="s">
        <v>1</v>
      </c>
      <c r="AV221" s="46" t="s">
        <v>1</v>
      </c>
      <c r="AW221" s="46" t="s">
        <v>1</v>
      </c>
      <c r="AX221" s="47" t="s">
        <v>63</v>
      </c>
      <c r="AY221" s="42">
        <v>2</v>
      </c>
      <c r="AZ221" s="54">
        <v>0</v>
      </c>
      <c r="BA221" s="48">
        <v>0</v>
      </c>
      <c r="BB221" s="48">
        <v>0</v>
      </c>
      <c r="BC221" s="55">
        <v>0</v>
      </c>
      <c r="BE221" s="30" t="e">
        <f>_xlfn.XLOOKUP(A221,'Non AGSA'!B:B,'Non AGSA'!B:B)</f>
        <v>#N/A</v>
      </c>
      <c r="BF221" s="30" t="e">
        <f>_xlfn.XLOOKUP(A221,'Dormant auditee list'!C:C,'Dormant auditee list'!C:C)</f>
        <v>#N/A</v>
      </c>
      <c r="BG221" s="30" t="str">
        <f>_xlfn.XLOOKUP(A221,Reworked!A:A,Reworked!I:I)</f>
        <v>Unqualified with findings</v>
      </c>
      <c r="BI221" s="30">
        <v>1</v>
      </c>
      <c r="BJ221" s="30">
        <v>2</v>
      </c>
    </row>
    <row r="222" spans="1:62" ht="27" customHeight="1" x14ac:dyDescent="0.25">
      <c r="A222" s="2">
        <v>1305</v>
      </c>
      <c r="B222" s="2"/>
      <c r="C222" s="2" t="s">
        <v>140</v>
      </c>
      <c r="D222" s="2" t="s">
        <v>124</v>
      </c>
      <c r="E222" s="2" t="s">
        <v>73</v>
      </c>
      <c r="F222" s="2" t="s">
        <v>820</v>
      </c>
      <c r="G222" s="2" t="s">
        <v>1</v>
      </c>
      <c r="H222" s="2" t="s">
        <v>843</v>
      </c>
      <c r="I222" s="2" t="s">
        <v>833</v>
      </c>
      <c r="J222" s="2" t="s">
        <v>73</v>
      </c>
      <c r="K222" s="45" t="s">
        <v>57</v>
      </c>
      <c r="L222" s="46" t="s">
        <v>1</v>
      </c>
      <c r="M222" s="46" t="s">
        <v>1</v>
      </c>
      <c r="N222" s="45" t="s">
        <v>57</v>
      </c>
      <c r="O222" s="46" t="s">
        <v>1</v>
      </c>
      <c r="P222" s="46" t="s">
        <v>1</v>
      </c>
      <c r="Q222" s="46" t="s">
        <v>1</v>
      </c>
      <c r="R222" s="46" t="s">
        <v>1</v>
      </c>
      <c r="S222" s="46" t="s">
        <v>1</v>
      </c>
      <c r="T222" s="46" t="s">
        <v>1</v>
      </c>
      <c r="U222" s="46" t="s">
        <v>1</v>
      </c>
      <c r="V222" s="46" t="s">
        <v>1</v>
      </c>
      <c r="W222" s="46" t="s">
        <v>1</v>
      </c>
      <c r="X222" s="46" t="s">
        <v>1</v>
      </c>
      <c r="Y222" s="46" t="s">
        <v>1</v>
      </c>
      <c r="Z222" s="46" t="s">
        <v>1</v>
      </c>
      <c r="AA222" s="46" t="s">
        <v>1</v>
      </c>
      <c r="AB222" s="46" t="s">
        <v>1</v>
      </c>
      <c r="AC222" s="46" t="s">
        <v>1</v>
      </c>
      <c r="AD222" s="46" t="s">
        <v>1</v>
      </c>
      <c r="AE222" s="46" t="s">
        <v>1</v>
      </c>
      <c r="AF222" s="46" t="s">
        <v>1</v>
      </c>
      <c r="AG222" s="46" t="s">
        <v>1</v>
      </c>
      <c r="AH222" s="46" t="s">
        <v>1</v>
      </c>
      <c r="AI222" s="46" t="s">
        <v>1</v>
      </c>
      <c r="AJ222" s="46" t="s">
        <v>1</v>
      </c>
      <c r="AK222" s="46" t="s">
        <v>1</v>
      </c>
      <c r="AL222" s="46" t="s">
        <v>1</v>
      </c>
      <c r="AM222" s="46" t="s">
        <v>1</v>
      </c>
      <c r="AN222" s="46" t="s">
        <v>1</v>
      </c>
      <c r="AO222" s="46" t="s">
        <v>1</v>
      </c>
      <c r="AP222" s="46" t="s">
        <v>1</v>
      </c>
      <c r="AQ222" s="46" t="s">
        <v>1</v>
      </c>
      <c r="AR222" s="46" t="s">
        <v>1</v>
      </c>
      <c r="AS222" s="46" t="s">
        <v>1</v>
      </c>
      <c r="AT222" s="46" t="s">
        <v>1</v>
      </c>
      <c r="AU222" s="46" t="s">
        <v>1</v>
      </c>
      <c r="AV222" s="46" t="s">
        <v>1</v>
      </c>
      <c r="AW222" s="46" t="s">
        <v>1</v>
      </c>
      <c r="AX222" s="45" t="s">
        <v>71</v>
      </c>
      <c r="AY222" s="45">
        <v>1</v>
      </c>
      <c r="AZ222" s="54">
        <v>0</v>
      </c>
      <c r="BA222" s="48">
        <v>0</v>
      </c>
      <c r="BB222" s="48">
        <v>0</v>
      </c>
      <c r="BC222" s="55">
        <v>0</v>
      </c>
      <c r="BE222" s="30" t="e">
        <f>_xlfn.XLOOKUP(A222,'Non AGSA'!B:B,'Non AGSA'!B:B)</f>
        <v>#N/A</v>
      </c>
      <c r="BF222" s="30" t="e">
        <f>_xlfn.XLOOKUP(A222,'Dormant auditee list'!C:C,'Dormant auditee list'!C:C)</f>
        <v>#N/A</v>
      </c>
      <c r="BG222" s="30" t="str">
        <f>_xlfn.XLOOKUP(A222,Reworked!A:A,Reworked!I:I)</f>
        <v>Unqualified with no findings</v>
      </c>
      <c r="BI222" s="30">
        <v>1</v>
      </c>
      <c r="BJ222" s="30">
        <v>1</v>
      </c>
    </row>
    <row r="223" spans="1:62" ht="26.25" customHeight="1" x14ac:dyDescent="0.25">
      <c r="A223" s="2">
        <v>1306</v>
      </c>
      <c r="B223" s="2"/>
      <c r="C223" s="2" t="s">
        <v>265</v>
      </c>
      <c r="D223" s="2" t="s">
        <v>124</v>
      </c>
      <c r="E223" s="2" t="s">
        <v>73</v>
      </c>
      <c r="F223" s="2" t="s">
        <v>820</v>
      </c>
      <c r="G223" s="2" t="s">
        <v>1</v>
      </c>
      <c r="H223" s="2" t="s">
        <v>843</v>
      </c>
      <c r="I223" s="2" t="s">
        <v>833</v>
      </c>
      <c r="J223" s="2" t="s">
        <v>73</v>
      </c>
      <c r="K223" s="42" t="s">
        <v>66</v>
      </c>
      <c r="L223" s="46" t="s">
        <v>1</v>
      </c>
      <c r="M223" s="51" t="s">
        <v>68</v>
      </c>
      <c r="N223" s="42" t="s">
        <v>66</v>
      </c>
      <c r="O223" s="46" t="s">
        <v>1</v>
      </c>
      <c r="P223" s="51" t="s">
        <v>68</v>
      </c>
      <c r="Q223" s="46" t="s">
        <v>1</v>
      </c>
      <c r="R223" s="46" t="s">
        <v>1</v>
      </c>
      <c r="S223" s="46" t="s">
        <v>1</v>
      </c>
      <c r="T223" s="46" t="s">
        <v>1</v>
      </c>
      <c r="U223" s="46" t="s">
        <v>1</v>
      </c>
      <c r="V223" s="46" t="s">
        <v>1</v>
      </c>
      <c r="W223" s="46" t="s">
        <v>1</v>
      </c>
      <c r="X223" s="46" t="s">
        <v>1</v>
      </c>
      <c r="Y223" s="46" t="s">
        <v>1</v>
      </c>
      <c r="Z223" s="46" t="s">
        <v>1</v>
      </c>
      <c r="AA223" s="46" t="s">
        <v>1</v>
      </c>
      <c r="AB223" s="46" t="s">
        <v>1</v>
      </c>
      <c r="AC223" s="46" t="s">
        <v>1</v>
      </c>
      <c r="AD223" s="46" t="s">
        <v>1</v>
      </c>
      <c r="AE223" s="46" t="s">
        <v>1</v>
      </c>
      <c r="AF223" s="51" t="s">
        <v>68</v>
      </c>
      <c r="AG223" s="46" t="s">
        <v>1</v>
      </c>
      <c r="AH223" s="46" t="s">
        <v>1</v>
      </c>
      <c r="AI223" s="46" t="s">
        <v>1</v>
      </c>
      <c r="AJ223" s="46" t="s">
        <v>1</v>
      </c>
      <c r="AK223" s="46" t="s">
        <v>1</v>
      </c>
      <c r="AL223" s="46" t="s">
        <v>1</v>
      </c>
      <c r="AM223" s="46" t="s">
        <v>1</v>
      </c>
      <c r="AN223" s="46" t="s">
        <v>1</v>
      </c>
      <c r="AO223" s="46" t="s">
        <v>1</v>
      </c>
      <c r="AP223" s="46" t="s">
        <v>1</v>
      </c>
      <c r="AQ223" s="46" t="s">
        <v>1</v>
      </c>
      <c r="AR223" s="46" t="s">
        <v>1</v>
      </c>
      <c r="AS223" s="46" t="s">
        <v>1</v>
      </c>
      <c r="AT223" s="46" t="s">
        <v>1</v>
      </c>
      <c r="AU223" s="46" t="s">
        <v>1</v>
      </c>
      <c r="AV223" s="46" t="s">
        <v>1</v>
      </c>
      <c r="AW223" s="47" t="s">
        <v>67</v>
      </c>
      <c r="AX223" s="45" t="s">
        <v>71</v>
      </c>
      <c r="AY223" s="45">
        <v>1</v>
      </c>
      <c r="AZ223" s="45">
        <v>1</v>
      </c>
      <c r="BA223" s="48">
        <v>0</v>
      </c>
      <c r="BB223" s="48">
        <v>0</v>
      </c>
      <c r="BC223" s="55">
        <v>0</v>
      </c>
      <c r="BE223" s="30" t="e">
        <f>_xlfn.XLOOKUP(A223,'Non AGSA'!B:B,'Non AGSA'!B:B)</f>
        <v>#N/A</v>
      </c>
      <c r="BF223" s="30" t="e">
        <f>_xlfn.XLOOKUP(A223,'Dormant auditee list'!C:C,'Dormant auditee list'!C:C)</f>
        <v>#N/A</v>
      </c>
      <c r="BG223" s="30" t="str">
        <f>_xlfn.XLOOKUP(A223,Reworked!A:A,Reworked!I:I)</f>
        <v>Unqualified with findings</v>
      </c>
      <c r="BI223" s="30">
        <v>1</v>
      </c>
      <c r="BJ223" s="30">
        <v>2</v>
      </c>
    </row>
    <row r="224" spans="1:62" ht="26.25" customHeight="1" x14ac:dyDescent="0.25">
      <c r="A224" s="2">
        <v>1313</v>
      </c>
      <c r="B224" s="2"/>
      <c r="C224" s="2" t="s">
        <v>266</v>
      </c>
      <c r="D224" s="2" t="s">
        <v>124</v>
      </c>
      <c r="E224" s="2" t="s">
        <v>73</v>
      </c>
      <c r="F224" s="2" t="s">
        <v>820</v>
      </c>
      <c r="G224" s="2" t="s">
        <v>1</v>
      </c>
      <c r="H224" s="2" t="s">
        <v>843</v>
      </c>
      <c r="I224" s="2" t="s">
        <v>833</v>
      </c>
      <c r="J224" s="2" t="s">
        <v>73</v>
      </c>
      <c r="K224" s="42" t="s">
        <v>66</v>
      </c>
      <c r="L224" s="46" t="s">
        <v>1</v>
      </c>
      <c r="M224" s="51" t="s">
        <v>68</v>
      </c>
      <c r="N224" s="42" t="s">
        <v>66</v>
      </c>
      <c r="O224" s="46" t="s">
        <v>1</v>
      </c>
      <c r="P224" s="51" t="s">
        <v>68</v>
      </c>
      <c r="Q224" s="46" t="s">
        <v>1</v>
      </c>
      <c r="R224" s="46" t="s">
        <v>1</v>
      </c>
      <c r="S224" s="46" t="s">
        <v>1</v>
      </c>
      <c r="T224" s="46" t="s">
        <v>1</v>
      </c>
      <c r="U224" s="46" t="s">
        <v>1</v>
      </c>
      <c r="V224" s="46" t="s">
        <v>1</v>
      </c>
      <c r="W224" s="46" t="s">
        <v>1</v>
      </c>
      <c r="X224" s="46" t="s">
        <v>1</v>
      </c>
      <c r="Y224" s="46" t="s">
        <v>1</v>
      </c>
      <c r="Z224" s="46" t="s">
        <v>1</v>
      </c>
      <c r="AA224" s="46" t="s">
        <v>1</v>
      </c>
      <c r="AB224" s="46" t="s">
        <v>1</v>
      </c>
      <c r="AC224" s="46" t="s">
        <v>1</v>
      </c>
      <c r="AD224" s="46" t="s">
        <v>1</v>
      </c>
      <c r="AE224" s="46" t="s">
        <v>1</v>
      </c>
      <c r="AF224" s="51" t="s">
        <v>68</v>
      </c>
      <c r="AG224" s="46" t="s">
        <v>1</v>
      </c>
      <c r="AH224" s="46" t="s">
        <v>1</v>
      </c>
      <c r="AI224" s="51" t="s">
        <v>68</v>
      </c>
      <c r="AJ224" s="46" t="s">
        <v>1</v>
      </c>
      <c r="AK224" s="46" t="s">
        <v>1</v>
      </c>
      <c r="AL224" s="46" t="s">
        <v>1</v>
      </c>
      <c r="AM224" s="46" t="s">
        <v>1</v>
      </c>
      <c r="AN224" s="46" t="s">
        <v>1</v>
      </c>
      <c r="AO224" s="46" t="s">
        <v>1</v>
      </c>
      <c r="AP224" s="46" t="s">
        <v>1</v>
      </c>
      <c r="AQ224" s="46" t="s">
        <v>1</v>
      </c>
      <c r="AR224" s="46" t="s">
        <v>1</v>
      </c>
      <c r="AS224" s="46" t="s">
        <v>1</v>
      </c>
      <c r="AT224" s="46" t="s">
        <v>1</v>
      </c>
      <c r="AU224" s="46" t="s">
        <v>1</v>
      </c>
      <c r="AV224" s="46" t="s">
        <v>1</v>
      </c>
      <c r="AW224" s="46" t="s">
        <v>1</v>
      </c>
      <c r="AX224" s="45" t="s">
        <v>71</v>
      </c>
      <c r="AY224" s="42">
        <v>2</v>
      </c>
      <c r="AZ224" s="54">
        <v>0</v>
      </c>
      <c r="BA224" s="48">
        <v>0</v>
      </c>
      <c r="BB224" s="48">
        <v>0</v>
      </c>
      <c r="BC224" s="55">
        <v>0</v>
      </c>
      <c r="BE224" s="30" t="e">
        <f>_xlfn.XLOOKUP(A224,'Non AGSA'!B:B,'Non AGSA'!B:B)</f>
        <v>#N/A</v>
      </c>
      <c r="BF224" s="30" t="e">
        <f>_xlfn.XLOOKUP(A224,'Dormant auditee list'!C:C,'Dormant auditee list'!C:C)</f>
        <v>#N/A</v>
      </c>
      <c r="BG224" s="30" t="str">
        <f>_xlfn.XLOOKUP(A224,Reworked!A:A,Reworked!I:I)</f>
        <v>Unqualified with findings</v>
      </c>
      <c r="BI224" s="30">
        <v>1</v>
      </c>
      <c r="BJ224" s="30">
        <v>2</v>
      </c>
    </row>
    <row r="225" spans="1:62" ht="27" customHeight="1" x14ac:dyDescent="0.25">
      <c r="A225" s="2">
        <v>126</v>
      </c>
      <c r="B225" s="2"/>
      <c r="C225" s="2" t="s">
        <v>267</v>
      </c>
      <c r="D225" s="2" t="s">
        <v>124</v>
      </c>
      <c r="E225" s="2" t="s">
        <v>73</v>
      </c>
      <c r="F225" s="2" t="s">
        <v>820</v>
      </c>
      <c r="G225" s="2" t="s">
        <v>1</v>
      </c>
      <c r="H225" s="2" t="s">
        <v>843</v>
      </c>
      <c r="I225" s="2" t="s">
        <v>833</v>
      </c>
      <c r="J225" s="2" t="s">
        <v>73</v>
      </c>
      <c r="K225" s="42" t="s">
        <v>66</v>
      </c>
      <c r="L225" s="40" t="s">
        <v>62</v>
      </c>
      <c r="M225" s="51" t="s">
        <v>68</v>
      </c>
      <c r="N225" s="56" t="s">
        <v>142</v>
      </c>
      <c r="O225" s="47" t="s">
        <v>67</v>
      </c>
      <c r="P225" s="51" t="s">
        <v>68</v>
      </c>
      <c r="Q225" s="46" t="s">
        <v>1</v>
      </c>
      <c r="R225" s="46" t="s">
        <v>1</v>
      </c>
      <c r="S225" s="46" t="s">
        <v>1</v>
      </c>
      <c r="T225" s="46" t="s">
        <v>1</v>
      </c>
      <c r="U225" s="46" t="s">
        <v>1</v>
      </c>
      <c r="V225" s="40" t="s">
        <v>62</v>
      </c>
      <c r="W225" s="46" t="s">
        <v>1</v>
      </c>
      <c r="X225" s="46" t="s">
        <v>1</v>
      </c>
      <c r="Y225" s="46" t="s">
        <v>1</v>
      </c>
      <c r="Z225" s="46" t="s">
        <v>1</v>
      </c>
      <c r="AA225" s="46" t="s">
        <v>1</v>
      </c>
      <c r="AB225" s="40" t="s">
        <v>62</v>
      </c>
      <c r="AC225" s="46" t="s">
        <v>1</v>
      </c>
      <c r="AD225" s="46" t="s">
        <v>1</v>
      </c>
      <c r="AE225" s="46" t="s">
        <v>1</v>
      </c>
      <c r="AF225" s="51" t="s">
        <v>68</v>
      </c>
      <c r="AG225" s="51" t="s">
        <v>68</v>
      </c>
      <c r="AH225" s="46" t="s">
        <v>1</v>
      </c>
      <c r="AI225" s="46" t="s">
        <v>1</v>
      </c>
      <c r="AJ225" s="46" t="s">
        <v>1</v>
      </c>
      <c r="AK225" s="46" t="s">
        <v>1</v>
      </c>
      <c r="AL225" s="40" t="s">
        <v>62</v>
      </c>
      <c r="AM225" s="46" t="s">
        <v>1</v>
      </c>
      <c r="AN225" s="46" t="s">
        <v>1</v>
      </c>
      <c r="AO225" s="46" t="s">
        <v>1</v>
      </c>
      <c r="AP225" s="46" t="s">
        <v>1</v>
      </c>
      <c r="AQ225" s="46" t="s">
        <v>1</v>
      </c>
      <c r="AR225" s="46" t="s">
        <v>1</v>
      </c>
      <c r="AS225" s="46" t="s">
        <v>1</v>
      </c>
      <c r="AT225" s="46" t="s">
        <v>1</v>
      </c>
      <c r="AU225" s="46" t="s">
        <v>1</v>
      </c>
      <c r="AV225" s="51" t="s">
        <v>68</v>
      </c>
      <c r="AW225" s="46" t="s">
        <v>1</v>
      </c>
      <c r="AX225" s="45" t="s">
        <v>71</v>
      </c>
      <c r="AY225" s="45">
        <v>1</v>
      </c>
      <c r="AZ225" s="45">
        <v>1</v>
      </c>
      <c r="BA225" s="48">
        <v>0</v>
      </c>
      <c r="BB225" s="49">
        <v>3</v>
      </c>
      <c r="BC225" s="53">
        <v>0</v>
      </c>
      <c r="BE225" s="30" t="e">
        <f>_xlfn.XLOOKUP(A225,'Non AGSA'!B:B,'Non AGSA'!B:B)</f>
        <v>#N/A</v>
      </c>
      <c r="BF225" s="30" t="e">
        <f>_xlfn.XLOOKUP(A225,'Dormant auditee list'!C:C,'Dormant auditee list'!C:C)</f>
        <v>#N/A</v>
      </c>
      <c r="BG225" s="30" t="str">
        <f>_xlfn.XLOOKUP(A225,Reworked!A:A,Reworked!I:I)</f>
        <v>Unqualified with findings</v>
      </c>
      <c r="BI225" s="30">
        <v>1</v>
      </c>
      <c r="BJ225" s="30">
        <v>2</v>
      </c>
    </row>
    <row r="226" spans="1:62" ht="26.25" customHeight="1" x14ac:dyDescent="0.25">
      <c r="A226" s="2">
        <v>1314</v>
      </c>
      <c r="B226" s="2"/>
      <c r="C226" s="2" t="s">
        <v>357</v>
      </c>
      <c r="D226" s="2" t="s">
        <v>124</v>
      </c>
      <c r="E226" s="2" t="s">
        <v>73</v>
      </c>
      <c r="F226" s="2" t="s">
        <v>820</v>
      </c>
      <c r="G226" s="2" t="s">
        <v>1</v>
      </c>
      <c r="H226" s="2" t="s">
        <v>843</v>
      </c>
      <c r="I226" s="2" t="s">
        <v>833</v>
      </c>
      <c r="J226" s="2" t="s">
        <v>73</v>
      </c>
      <c r="K226" s="56" t="s">
        <v>142</v>
      </c>
      <c r="L226" s="46" t="s">
        <v>1</v>
      </c>
      <c r="M226" s="51" t="s">
        <v>68</v>
      </c>
      <c r="N226" s="42" t="s">
        <v>66</v>
      </c>
      <c r="O226" s="46" t="s">
        <v>1</v>
      </c>
      <c r="P226" s="47" t="s">
        <v>67</v>
      </c>
      <c r="Q226" s="47" t="s">
        <v>67</v>
      </c>
      <c r="R226" s="47" t="s">
        <v>67</v>
      </c>
      <c r="S226" s="46" t="s">
        <v>1</v>
      </c>
      <c r="T226" s="46" t="s">
        <v>1</v>
      </c>
      <c r="U226" s="46" t="s">
        <v>1</v>
      </c>
      <c r="V226" s="46" t="s">
        <v>1</v>
      </c>
      <c r="W226" s="46" t="s">
        <v>1</v>
      </c>
      <c r="X226" s="47" t="s">
        <v>67</v>
      </c>
      <c r="Y226" s="46" t="s">
        <v>1</v>
      </c>
      <c r="Z226" s="46" t="s">
        <v>1</v>
      </c>
      <c r="AA226" s="46" t="s">
        <v>1</v>
      </c>
      <c r="AB226" s="46" t="s">
        <v>1</v>
      </c>
      <c r="AC226" s="46" t="s">
        <v>1</v>
      </c>
      <c r="AD226" s="46" t="s">
        <v>1</v>
      </c>
      <c r="AE226" s="46" t="s">
        <v>1</v>
      </c>
      <c r="AF226" s="51" t="s">
        <v>68</v>
      </c>
      <c r="AG226" s="46" t="s">
        <v>1</v>
      </c>
      <c r="AH226" s="46" t="s">
        <v>1</v>
      </c>
      <c r="AI226" s="46" t="s">
        <v>1</v>
      </c>
      <c r="AJ226" s="46" t="s">
        <v>1</v>
      </c>
      <c r="AK226" s="46" t="s">
        <v>1</v>
      </c>
      <c r="AL226" s="46" t="s">
        <v>1</v>
      </c>
      <c r="AM226" s="51" t="s">
        <v>68</v>
      </c>
      <c r="AN226" s="46" t="s">
        <v>1</v>
      </c>
      <c r="AO226" s="46" t="s">
        <v>1</v>
      </c>
      <c r="AP226" s="46" t="s">
        <v>1</v>
      </c>
      <c r="AQ226" s="46" t="s">
        <v>1</v>
      </c>
      <c r="AR226" s="46" t="s">
        <v>1</v>
      </c>
      <c r="AS226" s="51" t="s">
        <v>68</v>
      </c>
      <c r="AT226" s="46" t="s">
        <v>1</v>
      </c>
      <c r="AU226" s="46" t="s">
        <v>1</v>
      </c>
      <c r="AV226" s="46" t="s">
        <v>1</v>
      </c>
      <c r="AW226" s="51" t="s">
        <v>68</v>
      </c>
      <c r="AX226" s="45" t="s">
        <v>71</v>
      </c>
      <c r="AY226" s="42">
        <v>2</v>
      </c>
      <c r="AZ226" s="54">
        <v>0</v>
      </c>
      <c r="BA226" s="48">
        <v>0</v>
      </c>
      <c r="BB226" s="48">
        <v>0</v>
      </c>
      <c r="BC226" s="55">
        <v>0</v>
      </c>
      <c r="BE226" s="30" t="e">
        <f>_xlfn.XLOOKUP(A226,'Non AGSA'!B:B,'Non AGSA'!B:B)</f>
        <v>#N/A</v>
      </c>
      <c r="BF226" s="30" t="e">
        <f>_xlfn.XLOOKUP(A226,'Dormant auditee list'!C:C,'Dormant auditee list'!C:C)</f>
        <v>#N/A</v>
      </c>
      <c r="BG226" s="30" t="str">
        <f>_xlfn.XLOOKUP(A226,Reworked!A:A,Reworked!I:I)</f>
        <v>Qualified</v>
      </c>
      <c r="BI226" s="30">
        <v>1</v>
      </c>
      <c r="BJ226" s="30">
        <v>3</v>
      </c>
    </row>
    <row r="227" spans="1:62" ht="27" customHeight="1" x14ac:dyDescent="0.25">
      <c r="A227" s="2">
        <v>1338</v>
      </c>
      <c r="B227" s="2"/>
      <c r="C227" s="2" t="s">
        <v>141</v>
      </c>
      <c r="D227" s="2" t="s">
        <v>124</v>
      </c>
      <c r="E227" s="2" t="s">
        <v>73</v>
      </c>
      <c r="F227" s="2" t="s">
        <v>820</v>
      </c>
      <c r="G227" s="2" t="s">
        <v>1</v>
      </c>
      <c r="H227" s="2" t="s">
        <v>843</v>
      </c>
      <c r="I227" s="2" t="s">
        <v>833</v>
      </c>
      <c r="J227" s="2" t="s">
        <v>73</v>
      </c>
      <c r="K227" s="45" t="s">
        <v>57</v>
      </c>
      <c r="L227" s="46" t="s">
        <v>1</v>
      </c>
      <c r="M227" s="40" t="s">
        <v>62</v>
      </c>
      <c r="N227" s="56" t="s">
        <v>142</v>
      </c>
      <c r="O227" s="46" t="s">
        <v>1</v>
      </c>
      <c r="P227" s="51" t="s">
        <v>68</v>
      </c>
      <c r="Q227" s="46" t="s">
        <v>1</v>
      </c>
      <c r="R227" s="40" t="s">
        <v>62</v>
      </c>
      <c r="S227" s="46" t="s">
        <v>1</v>
      </c>
      <c r="T227" s="46" t="s">
        <v>1</v>
      </c>
      <c r="U227" s="47" t="s">
        <v>67</v>
      </c>
      <c r="V227" s="40" t="s">
        <v>62</v>
      </c>
      <c r="W227" s="46" t="s">
        <v>1</v>
      </c>
      <c r="X227" s="46" t="s">
        <v>1</v>
      </c>
      <c r="Y227" s="46" t="s">
        <v>1</v>
      </c>
      <c r="Z227" s="46" t="s">
        <v>1</v>
      </c>
      <c r="AA227" s="46" t="s">
        <v>1</v>
      </c>
      <c r="AB227" s="46" t="s">
        <v>1</v>
      </c>
      <c r="AC227" s="46" t="s">
        <v>1</v>
      </c>
      <c r="AD227" s="46" t="s">
        <v>1</v>
      </c>
      <c r="AE227" s="46" t="s">
        <v>1</v>
      </c>
      <c r="AF227" s="40" t="s">
        <v>62</v>
      </c>
      <c r="AG227" s="46" t="s">
        <v>1</v>
      </c>
      <c r="AH227" s="46" t="s">
        <v>1</v>
      </c>
      <c r="AI227" s="46" t="s">
        <v>1</v>
      </c>
      <c r="AJ227" s="46" t="s">
        <v>1</v>
      </c>
      <c r="AK227" s="46" t="s">
        <v>1</v>
      </c>
      <c r="AL227" s="46" t="s">
        <v>1</v>
      </c>
      <c r="AM227" s="46" t="s">
        <v>1</v>
      </c>
      <c r="AN227" s="46" t="s">
        <v>1</v>
      </c>
      <c r="AO227" s="46" t="s">
        <v>1</v>
      </c>
      <c r="AP227" s="46" t="s">
        <v>1</v>
      </c>
      <c r="AQ227" s="46" t="s">
        <v>1</v>
      </c>
      <c r="AR227" s="46" t="s">
        <v>1</v>
      </c>
      <c r="AS227" s="46" t="s">
        <v>1</v>
      </c>
      <c r="AT227" s="46" t="s">
        <v>1</v>
      </c>
      <c r="AU227" s="46" t="s">
        <v>1</v>
      </c>
      <c r="AV227" s="46" t="s">
        <v>1</v>
      </c>
      <c r="AW227" s="46" t="s">
        <v>1</v>
      </c>
      <c r="AX227" s="45" t="s">
        <v>71</v>
      </c>
      <c r="AY227" s="45">
        <v>1</v>
      </c>
      <c r="AZ227" s="54">
        <v>0</v>
      </c>
      <c r="BA227" s="48">
        <v>0</v>
      </c>
      <c r="BB227" s="52">
        <v>0.27</v>
      </c>
      <c r="BC227" s="53">
        <v>1E-3</v>
      </c>
      <c r="BE227" s="30" t="e">
        <f>_xlfn.XLOOKUP(A227,'Non AGSA'!B:B,'Non AGSA'!B:B)</f>
        <v>#N/A</v>
      </c>
      <c r="BF227" s="30" t="e">
        <f>_xlfn.XLOOKUP(A227,'Dormant auditee list'!C:C,'Dormant auditee list'!C:C)</f>
        <v>#N/A</v>
      </c>
      <c r="BG227" s="30" t="str">
        <f>_xlfn.XLOOKUP(A227,Reworked!A:A,Reworked!I:I)</f>
        <v>Unqualified with no findings</v>
      </c>
      <c r="BI227" s="30">
        <v>1</v>
      </c>
      <c r="BJ227" s="30">
        <v>1</v>
      </c>
    </row>
    <row r="228" spans="1:62" ht="26.25" customHeight="1" x14ac:dyDescent="0.25">
      <c r="A228" s="2">
        <v>1344</v>
      </c>
      <c r="B228" s="2"/>
      <c r="C228" s="2" t="s">
        <v>143</v>
      </c>
      <c r="D228" s="2" t="s">
        <v>124</v>
      </c>
      <c r="E228" s="2" t="s">
        <v>73</v>
      </c>
      <c r="F228" s="2" t="s">
        <v>820</v>
      </c>
      <c r="G228" s="2" t="s">
        <v>1</v>
      </c>
      <c r="H228" s="2" t="s">
        <v>843</v>
      </c>
      <c r="I228" s="2" t="s">
        <v>833</v>
      </c>
      <c r="J228" s="2" t="s">
        <v>73</v>
      </c>
      <c r="K228" s="45" t="s">
        <v>57</v>
      </c>
      <c r="L228" s="46" t="s">
        <v>1</v>
      </c>
      <c r="M228" s="46" t="s">
        <v>1</v>
      </c>
      <c r="N228" s="45" t="s">
        <v>57</v>
      </c>
      <c r="O228" s="46" t="s">
        <v>1</v>
      </c>
      <c r="P228" s="40" t="s">
        <v>62</v>
      </c>
      <c r="Q228" s="46" t="s">
        <v>1</v>
      </c>
      <c r="R228" s="46" t="s">
        <v>1</v>
      </c>
      <c r="S228" s="46" t="s">
        <v>1</v>
      </c>
      <c r="T228" s="46" t="s">
        <v>1</v>
      </c>
      <c r="U228" s="46" t="s">
        <v>1</v>
      </c>
      <c r="V228" s="46" t="s">
        <v>1</v>
      </c>
      <c r="W228" s="46" t="s">
        <v>1</v>
      </c>
      <c r="X228" s="46" t="s">
        <v>1</v>
      </c>
      <c r="Y228" s="46" t="s">
        <v>1</v>
      </c>
      <c r="Z228" s="46" t="s">
        <v>1</v>
      </c>
      <c r="AA228" s="46" t="s">
        <v>1</v>
      </c>
      <c r="AB228" s="46" t="s">
        <v>1</v>
      </c>
      <c r="AC228" s="46" t="s">
        <v>1</v>
      </c>
      <c r="AD228" s="46" t="s">
        <v>1</v>
      </c>
      <c r="AE228" s="46" t="s">
        <v>1</v>
      </c>
      <c r="AF228" s="46" t="s">
        <v>1</v>
      </c>
      <c r="AG228" s="46" t="s">
        <v>1</v>
      </c>
      <c r="AH228" s="46" t="s">
        <v>1</v>
      </c>
      <c r="AI228" s="46" t="s">
        <v>1</v>
      </c>
      <c r="AJ228" s="46" t="s">
        <v>1</v>
      </c>
      <c r="AK228" s="46" t="s">
        <v>1</v>
      </c>
      <c r="AL228" s="46" t="s">
        <v>1</v>
      </c>
      <c r="AM228" s="46" t="s">
        <v>1</v>
      </c>
      <c r="AN228" s="46" t="s">
        <v>1</v>
      </c>
      <c r="AO228" s="46" t="s">
        <v>1</v>
      </c>
      <c r="AP228" s="46" t="s">
        <v>1</v>
      </c>
      <c r="AQ228" s="46" t="s">
        <v>1</v>
      </c>
      <c r="AR228" s="46" t="s">
        <v>1</v>
      </c>
      <c r="AS228" s="46" t="s">
        <v>1</v>
      </c>
      <c r="AT228" s="46" t="s">
        <v>1</v>
      </c>
      <c r="AU228" s="46" t="s">
        <v>1</v>
      </c>
      <c r="AV228" s="51" t="s">
        <v>68</v>
      </c>
      <c r="AW228" s="40" t="s">
        <v>62</v>
      </c>
      <c r="AX228" s="45" t="s">
        <v>71</v>
      </c>
      <c r="AY228" s="45">
        <v>1</v>
      </c>
      <c r="AZ228" s="45">
        <v>1</v>
      </c>
      <c r="BA228" s="48">
        <v>0</v>
      </c>
      <c r="BB228" s="52">
        <v>5</v>
      </c>
      <c r="BC228" s="53">
        <v>0.1</v>
      </c>
      <c r="BE228" s="30" t="e">
        <f>_xlfn.XLOOKUP(A228,'Non AGSA'!B:B,'Non AGSA'!B:B)</f>
        <v>#N/A</v>
      </c>
      <c r="BF228" s="30" t="e">
        <f>_xlfn.XLOOKUP(A228,'Dormant auditee list'!C:C,'Dormant auditee list'!C:C)</f>
        <v>#N/A</v>
      </c>
      <c r="BG228" s="30" t="str">
        <f>_xlfn.XLOOKUP(A228,Reworked!A:A,Reworked!I:I)</f>
        <v>Unqualified with no findings</v>
      </c>
      <c r="BI228" s="30">
        <v>1</v>
      </c>
      <c r="BJ228" s="30">
        <v>1</v>
      </c>
    </row>
    <row r="229" spans="1:62" ht="34.5" customHeight="1" x14ac:dyDescent="0.25">
      <c r="A229" s="2">
        <v>133</v>
      </c>
      <c r="B229" s="2"/>
      <c r="C229" s="2" t="s">
        <v>268</v>
      </c>
      <c r="D229" s="2" t="s">
        <v>124</v>
      </c>
      <c r="E229" s="2" t="s">
        <v>73</v>
      </c>
      <c r="F229" s="2" t="s">
        <v>820</v>
      </c>
      <c r="G229" s="2" t="s">
        <v>1</v>
      </c>
      <c r="H229" s="2" t="s">
        <v>834</v>
      </c>
      <c r="I229" s="2" t="s">
        <v>831</v>
      </c>
      <c r="J229" s="2" t="s">
        <v>73</v>
      </c>
      <c r="K229" s="42" t="s">
        <v>66</v>
      </c>
      <c r="L229" s="46" t="s">
        <v>1</v>
      </c>
      <c r="M229" s="51" t="s">
        <v>68</v>
      </c>
      <c r="N229" s="42" t="s">
        <v>66</v>
      </c>
      <c r="O229" s="46" t="s">
        <v>1</v>
      </c>
      <c r="P229" s="47" t="s">
        <v>67</v>
      </c>
      <c r="Q229" s="46" t="s">
        <v>1</v>
      </c>
      <c r="R229" s="46" t="s">
        <v>1</v>
      </c>
      <c r="S229" s="46" t="s">
        <v>1</v>
      </c>
      <c r="T229" s="46" t="s">
        <v>1</v>
      </c>
      <c r="U229" s="46" t="s">
        <v>1</v>
      </c>
      <c r="V229" s="46" t="s">
        <v>1</v>
      </c>
      <c r="W229" s="46" t="s">
        <v>1</v>
      </c>
      <c r="X229" s="46" t="s">
        <v>1</v>
      </c>
      <c r="Y229" s="46" t="s">
        <v>1</v>
      </c>
      <c r="Z229" s="46" t="s">
        <v>1</v>
      </c>
      <c r="AA229" s="46" t="s">
        <v>1</v>
      </c>
      <c r="AB229" s="46" t="s">
        <v>1</v>
      </c>
      <c r="AC229" s="46" t="s">
        <v>1</v>
      </c>
      <c r="AD229" s="46" t="s">
        <v>1</v>
      </c>
      <c r="AE229" s="46" t="s">
        <v>1</v>
      </c>
      <c r="AF229" s="40" t="s">
        <v>62</v>
      </c>
      <c r="AG229" s="46" t="s">
        <v>1</v>
      </c>
      <c r="AH229" s="46" t="s">
        <v>1</v>
      </c>
      <c r="AI229" s="46" t="s">
        <v>1</v>
      </c>
      <c r="AJ229" s="46" t="s">
        <v>1</v>
      </c>
      <c r="AK229" s="46" t="s">
        <v>1</v>
      </c>
      <c r="AL229" s="46" t="s">
        <v>1</v>
      </c>
      <c r="AM229" s="46" t="s">
        <v>1</v>
      </c>
      <c r="AN229" s="46" t="s">
        <v>1</v>
      </c>
      <c r="AO229" s="46" t="s">
        <v>1</v>
      </c>
      <c r="AP229" s="46" t="s">
        <v>1</v>
      </c>
      <c r="AQ229" s="46" t="s">
        <v>1</v>
      </c>
      <c r="AR229" s="46" t="s">
        <v>1</v>
      </c>
      <c r="AS229" s="47" t="s">
        <v>67</v>
      </c>
      <c r="AT229" s="46" t="s">
        <v>1</v>
      </c>
      <c r="AU229" s="46" t="s">
        <v>1</v>
      </c>
      <c r="AV229" s="40" t="s">
        <v>62</v>
      </c>
      <c r="AW229" s="47" t="s">
        <v>67</v>
      </c>
      <c r="AX229" s="45" t="s">
        <v>71</v>
      </c>
      <c r="AY229" s="45">
        <v>1</v>
      </c>
      <c r="AZ229" s="54">
        <v>0</v>
      </c>
      <c r="BA229" s="48">
        <v>0</v>
      </c>
      <c r="BB229" s="52">
        <v>3.7</v>
      </c>
      <c r="BC229" s="50">
        <v>1.3</v>
      </c>
      <c r="BE229" s="30" t="e">
        <f>_xlfn.XLOOKUP(A229,'Non AGSA'!B:B,'Non AGSA'!B:B)</f>
        <v>#N/A</v>
      </c>
      <c r="BF229" s="30" t="e">
        <f>_xlfn.XLOOKUP(A229,'Dormant auditee list'!C:C,'Dormant auditee list'!C:C)</f>
        <v>#N/A</v>
      </c>
      <c r="BG229" s="30" t="str">
        <f>_xlfn.XLOOKUP(A229,Reworked!A:A,Reworked!I:I)</f>
        <v>Unqualified with findings</v>
      </c>
      <c r="BI229" s="30">
        <v>1</v>
      </c>
      <c r="BJ229" s="30">
        <v>2</v>
      </c>
    </row>
    <row r="230" spans="1:62" ht="26.25" customHeight="1" x14ac:dyDescent="0.25">
      <c r="A230" s="2">
        <v>138</v>
      </c>
      <c r="B230" s="2"/>
      <c r="C230" s="2" t="s">
        <v>144</v>
      </c>
      <c r="D230" s="2" t="s">
        <v>124</v>
      </c>
      <c r="E230" s="2" t="s">
        <v>73</v>
      </c>
      <c r="F230" s="2" t="s">
        <v>820</v>
      </c>
      <c r="G230" s="2" t="s">
        <v>1</v>
      </c>
      <c r="H230" s="2" t="s">
        <v>843</v>
      </c>
      <c r="I230" s="2" t="s">
        <v>833</v>
      </c>
      <c r="J230" s="2" t="s">
        <v>73</v>
      </c>
      <c r="K230" s="45" t="s">
        <v>57</v>
      </c>
      <c r="L230" s="46" t="s">
        <v>1</v>
      </c>
      <c r="M230" s="46" t="s">
        <v>1</v>
      </c>
      <c r="N230" s="45" t="s">
        <v>57</v>
      </c>
      <c r="O230" s="46" t="s">
        <v>1</v>
      </c>
      <c r="P230" s="46" t="s">
        <v>1</v>
      </c>
      <c r="Q230" s="46" t="s">
        <v>1</v>
      </c>
      <c r="R230" s="46" t="s">
        <v>1</v>
      </c>
      <c r="S230" s="46" t="s">
        <v>1</v>
      </c>
      <c r="T230" s="46" t="s">
        <v>1</v>
      </c>
      <c r="U230" s="46" t="s">
        <v>1</v>
      </c>
      <c r="V230" s="46" t="s">
        <v>1</v>
      </c>
      <c r="W230" s="46" t="s">
        <v>1</v>
      </c>
      <c r="X230" s="46" t="s">
        <v>1</v>
      </c>
      <c r="Y230" s="46" t="s">
        <v>1</v>
      </c>
      <c r="Z230" s="46" t="s">
        <v>1</v>
      </c>
      <c r="AA230" s="46" t="s">
        <v>1</v>
      </c>
      <c r="AB230" s="46" t="s">
        <v>1</v>
      </c>
      <c r="AC230" s="46" t="s">
        <v>1</v>
      </c>
      <c r="AD230" s="46" t="s">
        <v>1</v>
      </c>
      <c r="AE230" s="46" t="s">
        <v>1</v>
      </c>
      <c r="AF230" s="46" t="s">
        <v>1</v>
      </c>
      <c r="AG230" s="46" t="s">
        <v>1</v>
      </c>
      <c r="AH230" s="46" t="s">
        <v>1</v>
      </c>
      <c r="AI230" s="46" t="s">
        <v>1</v>
      </c>
      <c r="AJ230" s="46" t="s">
        <v>1</v>
      </c>
      <c r="AK230" s="46" t="s">
        <v>1</v>
      </c>
      <c r="AL230" s="46" t="s">
        <v>1</v>
      </c>
      <c r="AM230" s="46" t="s">
        <v>1</v>
      </c>
      <c r="AN230" s="46" t="s">
        <v>1</v>
      </c>
      <c r="AO230" s="46" t="s">
        <v>1</v>
      </c>
      <c r="AP230" s="46" t="s">
        <v>1</v>
      </c>
      <c r="AQ230" s="46" t="s">
        <v>1</v>
      </c>
      <c r="AR230" s="46" t="s">
        <v>1</v>
      </c>
      <c r="AS230" s="46" t="s">
        <v>1</v>
      </c>
      <c r="AT230" s="46" t="s">
        <v>1</v>
      </c>
      <c r="AU230" s="46" t="s">
        <v>1</v>
      </c>
      <c r="AV230" s="46" t="s">
        <v>1</v>
      </c>
      <c r="AW230" s="46" t="s">
        <v>1</v>
      </c>
      <c r="AX230" s="45" t="s">
        <v>71</v>
      </c>
      <c r="AY230" s="45">
        <v>1</v>
      </c>
      <c r="AZ230" s="45">
        <v>1</v>
      </c>
      <c r="BA230" s="48">
        <v>0</v>
      </c>
      <c r="BB230" s="48">
        <v>0</v>
      </c>
      <c r="BC230" s="53">
        <v>0.03</v>
      </c>
      <c r="BE230" s="30" t="e">
        <f>_xlfn.XLOOKUP(A230,'Non AGSA'!B:B,'Non AGSA'!B:B)</f>
        <v>#N/A</v>
      </c>
      <c r="BF230" s="30" t="e">
        <f>_xlfn.XLOOKUP(A230,'Dormant auditee list'!C:C,'Dormant auditee list'!C:C)</f>
        <v>#N/A</v>
      </c>
      <c r="BG230" s="30" t="str">
        <f>_xlfn.XLOOKUP(A230,Reworked!A:A,Reworked!I:I)</f>
        <v>Unqualified with no findings</v>
      </c>
      <c r="BI230" s="30">
        <v>1</v>
      </c>
      <c r="BJ230" s="30">
        <v>1</v>
      </c>
    </row>
    <row r="231" spans="1:62" ht="34.5" customHeight="1" x14ac:dyDescent="0.25">
      <c r="A231" s="2">
        <v>136</v>
      </c>
      <c r="B231" s="2"/>
      <c r="C231" s="2" t="s">
        <v>145</v>
      </c>
      <c r="D231" s="2" t="s">
        <v>124</v>
      </c>
      <c r="E231" s="2" t="s">
        <v>73</v>
      </c>
      <c r="F231" s="2" t="s">
        <v>820</v>
      </c>
      <c r="G231" s="2" t="s">
        <v>1</v>
      </c>
      <c r="H231" s="2" t="s">
        <v>868</v>
      </c>
      <c r="I231" s="2" t="s">
        <v>831</v>
      </c>
      <c r="J231" s="2" t="s">
        <v>73</v>
      </c>
      <c r="K231" s="45" t="s">
        <v>57</v>
      </c>
      <c r="L231" s="46" t="s">
        <v>1</v>
      </c>
      <c r="M231" s="46" t="s">
        <v>1</v>
      </c>
      <c r="N231" s="45" t="s">
        <v>57</v>
      </c>
      <c r="O231" s="46" t="s">
        <v>1</v>
      </c>
      <c r="P231" s="46" t="s">
        <v>1</v>
      </c>
      <c r="Q231" s="46" t="s">
        <v>1</v>
      </c>
      <c r="R231" s="46" t="s">
        <v>1</v>
      </c>
      <c r="S231" s="46" t="s">
        <v>1</v>
      </c>
      <c r="T231" s="46" t="s">
        <v>1</v>
      </c>
      <c r="U231" s="46" t="s">
        <v>1</v>
      </c>
      <c r="V231" s="46" t="s">
        <v>1</v>
      </c>
      <c r="W231" s="46" t="s">
        <v>1</v>
      </c>
      <c r="X231" s="46" t="s">
        <v>1</v>
      </c>
      <c r="Y231" s="46" t="s">
        <v>1</v>
      </c>
      <c r="Z231" s="46" t="s">
        <v>1</v>
      </c>
      <c r="AA231" s="46" t="s">
        <v>1</v>
      </c>
      <c r="AB231" s="46" t="s">
        <v>1</v>
      </c>
      <c r="AC231" s="46" t="s">
        <v>1</v>
      </c>
      <c r="AD231" s="46" t="s">
        <v>1</v>
      </c>
      <c r="AE231" s="46" t="s">
        <v>1</v>
      </c>
      <c r="AF231" s="46" t="s">
        <v>1</v>
      </c>
      <c r="AG231" s="46" t="s">
        <v>1</v>
      </c>
      <c r="AH231" s="46" t="s">
        <v>1</v>
      </c>
      <c r="AI231" s="46" t="s">
        <v>1</v>
      </c>
      <c r="AJ231" s="46" t="s">
        <v>1</v>
      </c>
      <c r="AK231" s="46" t="s">
        <v>1</v>
      </c>
      <c r="AL231" s="46" t="s">
        <v>1</v>
      </c>
      <c r="AM231" s="46" t="s">
        <v>1</v>
      </c>
      <c r="AN231" s="46" t="s">
        <v>1</v>
      </c>
      <c r="AO231" s="46" t="s">
        <v>1</v>
      </c>
      <c r="AP231" s="46" t="s">
        <v>1</v>
      </c>
      <c r="AQ231" s="46" t="s">
        <v>1</v>
      </c>
      <c r="AR231" s="46" t="s">
        <v>1</v>
      </c>
      <c r="AS231" s="46" t="s">
        <v>1</v>
      </c>
      <c r="AT231" s="46" t="s">
        <v>1</v>
      </c>
      <c r="AU231" s="46" t="s">
        <v>1</v>
      </c>
      <c r="AV231" s="46" t="s">
        <v>1</v>
      </c>
      <c r="AW231" s="46" t="s">
        <v>1</v>
      </c>
      <c r="AX231" s="45" t="s">
        <v>71</v>
      </c>
      <c r="AY231" s="45">
        <v>1</v>
      </c>
      <c r="AZ231" s="42">
        <v>2</v>
      </c>
      <c r="BA231" s="48">
        <v>0</v>
      </c>
      <c r="BB231" s="49">
        <v>0</v>
      </c>
      <c r="BC231" s="55">
        <v>0</v>
      </c>
      <c r="BE231" s="30" t="e">
        <f>_xlfn.XLOOKUP(A231,'Non AGSA'!B:B,'Non AGSA'!B:B)</f>
        <v>#N/A</v>
      </c>
      <c r="BF231" s="30" t="e">
        <f>_xlfn.XLOOKUP(A231,'Dormant auditee list'!C:C,'Dormant auditee list'!C:C)</f>
        <v>#N/A</v>
      </c>
      <c r="BG231" s="30" t="str">
        <f>_xlfn.XLOOKUP(A231,Reworked!A:A,Reworked!I:I)</f>
        <v>Unqualified with no findings</v>
      </c>
      <c r="BI231" s="30">
        <v>1</v>
      </c>
      <c r="BJ231" s="30">
        <v>1</v>
      </c>
    </row>
    <row r="232" spans="1:62" ht="34.5" customHeight="1" x14ac:dyDescent="0.25">
      <c r="A232" s="2">
        <v>137</v>
      </c>
      <c r="B232" s="2"/>
      <c r="C232" s="2" t="s">
        <v>146</v>
      </c>
      <c r="D232" s="2" t="s">
        <v>124</v>
      </c>
      <c r="E232" s="2" t="s">
        <v>73</v>
      </c>
      <c r="F232" s="2" t="s">
        <v>820</v>
      </c>
      <c r="G232" s="2" t="s">
        <v>1</v>
      </c>
      <c r="H232" s="2" t="s">
        <v>868</v>
      </c>
      <c r="I232" s="2" t="s">
        <v>831</v>
      </c>
      <c r="J232" s="2" t="s">
        <v>73</v>
      </c>
      <c r="K232" s="45" t="s">
        <v>57</v>
      </c>
      <c r="L232" s="46" t="s">
        <v>1</v>
      </c>
      <c r="M232" s="46" t="s">
        <v>1</v>
      </c>
      <c r="N232" s="45" t="s">
        <v>57</v>
      </c>
      <c r="O232" s="46" t="s">
        <v>1</v>
      </c>
      <c r="P232" s="46" t="s">
        <v>1</v>
      </c>
      <c r="Q232" s="46" t="s">
        <v>1</v>
      </c>
      <c r="R232" s="46" t="s">
        <v>1</v>
      </c>
      <c r="S232" s="46" t="s">
        <v>1</v>
      </c>
      <c r="T232" s="46" t="s">
        <v>1</v>
      </c>
      <c r="U232" s="46" t="s">
        <v>1</v>
      </c>
      <c r="V232" s="46" t="s">
        <v>1</v>
      </c>
      <c r="W232" s="46" t="s">
        <v>1</v>
      </c>
      <c r="X232" s="46" t="s">
        <v>1</v>
      </c>
      <c r="Y232" s="46" t="s">
        <v>1</v>
      </c>
      <c r="Z232" s="46" t="s">
        <v>1</v>
      </c>
      <c r="AA232" s="46" t="s">
        <v>1</v>
      </c>
      <c r="AB232" s="46" t="s">
        <v>1</v>
      </c>
      <c r="AC232" s="46" t="s">
        <v>1</v>
      </c>
      <c r="AD232" s="46" t="s">
        <v>1</v>
      </c>
      <c r="AE232" s="46" t="s">
        <v>1</v>
      </c>
      <c r="AF232" s="46" t="s">
        <v>1</v>
      </c>
      <c r="AG232" s="46" t="s">
        <v>1</v>
      </c>
      <c r="AH232" s="46" t="s">
        <v>1</v>
      </c>
      <c r="AI232" s="46" t="s">
        <v>1</v>
      </c>
      <c r="AJ232" s="46" t="s">
        <v>1</v>
      </c>
      <c r="AK232" s="46" t="s">
        <v>1</v>
      </c>
      <c r="AL232" s="46" t="s">
        <v>1</v>
      </c>
      <c r="AM232" s="46" t="s">
        <v>1</v>
      </c>
      <c r="AN232" s="46" t="s">
        <v>1</v>
      </c>
      <c r="AO232" s="46" t="s">
        <v>1</v>
      </c>
      <c r="AP232" s="46" t="s">
        <v>1</v>
      </c>
      <c r="AQ232" s="46" t="s">
        <v>1</v>
      </c>
      <c r="AR232" s="46" t="s">
        <v>1</v>
      </c>
      <c r="AS232" s="46" t="s">
        <v>1</v>
      </c>
      <c r="AT232" s="46" t="s">
        <v>1</v>
      </c>
      <c r="AU232" s="46" t="s">
        <v>1</v>
      </c>
      <c r="AV232" s="46" t="s">
        <v>1</v>
      </c>
      <c r="AW232" s="47" t="s">
        <v>67</v>
      </c>
      <c r="AX232" s="45" t="s">
        <v>71</v>
      </c>
      <c r="AY232" s="45">
        <v>1</v>
      </c>
      <c r="AZ232" s="45">
        <v>1</v>
      </c>
      <c r="BA232" s="48">
        <v>0</v>
      </c>
      <c r="BB232" s="48">
        <v>0</v>
      </c>
      <c r="BC232" s="55">
        <v>0</v>
      </c>
      <c r="BE232" s="30" t="e">
        <f>_xlfn.XLOOKUP(A232,'Non AGSA'!B:B,'Non AGSA'!B:B)</f>
        <v>#N/A</v>
      </c>
      <c r="BF232" s="30" t="e">
        <f>_xlfn.XLOOKUP(A232,'Dormant auditee list'!C:C,'Dormant auditee list'!C:C)</f>
        <v>#N/A</v>
      </c>
      <c r="BG232" s="30" t="str">
        <f>_xlfn.XLOOKUP(A232,Reworked!A:A,Reworked!I:I)</f>
        <v>Unqualified with no findings</v>
      </c>
      <c r="BI232" s="30">
        <v>1</v>
      </c>
      <c r="BJ232" s="30">
        <v>1</v>
      </c>
    </row>
    <row r="233" spans="1:62" ht="27" customHeight="1" x14ac:dyDescent="0.25">
      <c r="A233" s="2">
        <v>1300</v>
      </c>
      <c r="B233" s="2"/>
      <c r="C233" s="2" t="s">
        <v>269</v>
      </c>
      <c r="D233" s="2" t="s">
        <v>124</v>
      </c>
      <c r="E233" s="2" t="s">
        <v>73</v>
      </c>
      <c r="F233" s="2" t="s">
        <v>820</v>
      </c>
      <c r="G233" s="2" t="s">
        <v>1</v>
      </c>
      <c r="H233" s="2" t="s">
        <v>843</v>
      </c>
      <c r="I233" s="2" t="s">
        <v>833</v>
      </c>
      <c r="J233" s="2" t="s">
        <v>73</v>
      </c>
      <c r="K233" s="42" t="s">
        <v>66</v>
      </c>
      <c r="L233" s="46" t="s">
        <v>1</v>
      </c>
      <c r="M233" s="51" t="s">
        <v>68</v>
      </c>
      <c r="N233" s="56" t="s">
        <v>142</v>
      </c>
      <c r="O233" s="46" t="s">
        <v>1</v>
      </c>
      <c r="P233" s="51" t="s">
        <v>68</v>
      </c>
      <c r="Q233" s="40" t="s">
        <v>62</v>
      </c>
      <c r="R233" s="46" t="s">
        <v>1</v>
      </c>
      <c r="S233" s="40" t="s">
        <v>62</v>
      </c>
      <c r="T233" s="46" t="s">
        <v>1</v>
      </c>
      <c r="U233" s="47" t="s">
        <v>67</v>
      </c>
      <c r="V233" s="40" t="s">
        <v>62</v>
      </c>
      <c r="W233" s="40" t="s">
        <v>62</v>
      </c>
      <c r="X233" s="40" t="s">
        <v>62</v>
      </c>
      <c r="Y233" s="46" t="s">
        <v>1</v>
      </c>
      <c r="Z233" s="46" t="s">
        <v>1</v>
      </c>
      <c r="AA233" s="46" t="s">
        <v>1</v>
      </c>
      <c r="AB233" s="46" t="s">
        <v>1</v>
      </c>
      <c r="AC233" s="46" t="s">
        <v>1</v>
      </c>
      <c r="AD233" s="46" t="s">
        <v>1</v>
      </c>
      <c r="AE233" s="46" t="s">
        <v>1</v>
      </c>
      <c r="AF233" s="51" t="s">
        <v>68</v>
      </c>
      <c r="AG233" s="46" t="s">
        <v>1</v>
      </c>
      <c r="AH233" s="46" t="s">
        <v>1</v>
      </c>
      <c r="AI233" s="46" t="s">
        <v>1</v>
      </c>
      <c r="AJ233" s="46" t="s">
        <v>1</v>
      </c>
      <c r="AK233" s="46" t="s">
        <v>1</v>
      </c>
      <c r="AL233" s="46" t="s">
        <v>1</v>
      </c>
      <c r="AM233" s="46" t="s">
        <v>1</v>
      </c>
      <c r="AN233" s="46" t="s">
        <v>1</v>
      </c>
      <c r="AO233" s="46" t="s">
        <v>1</v>
      </c>
      <c r="AP233" s="46" t="s">
        <v>1</v>
      </c>
      <c r="AQ233" s="46" t="s">
        <v>1</v>
      </c>
      <c r="AR233" s="46" t="s">
        <v>1</v>
      </c>
      <c r="AS233" s="46" t="s">
        <v>1</v>
      </c>
      <c r="AT233" s="46" t="s">
        <v>1</v>
      </c>
      <c r="AU233" s="46" t="s">
        <v>1</v>
      </c>
      <c r="AV233" s="46" t="s">
        <v>1</v>
      </c>
      <c r="AW233" s="46" t="s">
        <v>1</v>
      </c>
      <c r="AX233" s="47" t="s">
        <v>63</v>
      </c>
      <c r="AY233" s="42">
        <v>2</v>
      </c>
      <c r="AZ233" s="42">
        <v>2</v>
      </c>
      <c r="BA233" s="48">
        <v>0</v>
      </c>
      <c r="BB233" s="48">
        <v>0</v>
      </c>
      <c r="BC233" s="55">
        <v>0</v>
      </c>
      <c r="BE233" s="30" t="e">
        <f>_xlfn.XLOOKUP(A233,'Non AGSA'!B:B,'Non AGSA'!B:B)</f>
        <v>#N/A</v>
      </c>
      <c r="BF233" s="30" t="e">
        <f>_xlfn.XLOOKUP(A233,'Dormant auditee list'!C:C,'Dormant auditee list'!C:C)</f>
        <v>#N/A</v>
      </c>
      <c r="BG233" s="30" t="str">
        <f>_xlfn.XLOOKUP(A233,Reworked!A:A,Reworked!I:I)</f>
        <v>Unqualified with findings</v>
      </c>
      <c r="BI233" s="30">
        <v>1</v>
      </c>
      <c r="BJ233" s="30">
        <v>2</v>
      </c>
    </row>
    <row r="234" spans="1:62" ht="26.25" customHeight="1" x14ac:dyDescent="0.25">
      <c r="A234" s="2">
        <v>143</v>
      </c>
      <c r="B234" s="2"/>
      <c r="C234" s="2" t="s">
        <v>358</v>
      </c>
      <c r="D234" s="2" t="s">
        <v>124</v>
      </c>
      <c r="E234" s="2" t="s">
        <v>73</v>
      </c>
      <c r="F234" s="2" t="s">
        <v>820</v>
      </c>
      <c r="G234" s="2" t="s">
        <v>1</v>
      </c>
      <c r="H234" s="2" t="s">
        <v>843</v>
      </c>
      <c r="I234" s="2" t="s">
        <v>833</v>
      </c>
      <c r="J234" s="2" t="s">
        <v>73</v>
      </c>
      <c r="K234" s="56" t="s">
        <v>142</v>
      </c>
      <c r="L234" s="47" t="s">
        <v>67</v>
      </c>
      <c r="M234" s="47" t="s">
        <v>67</v>
      </c>
      <c r="N234" s="45" t="s">
        <v>57</v>
      </c>
      <c r="O234" s="46" t="s">
        <v>1</v>
      </c>
      <c r="P234" s="46" t="s">
        <v>1</v>
      </c>
      <c r="Q234" s="46" t="s">
        <v>1</v>
      </c>
      <c r="R234" s="46" t="s">
        <v>1</v>
      </c>
      <c r="S234" s="47" t="s">
        <v>67</v>
      </c>
      <c r="T234" s="46" t="s">
        <v>1</v>
      </c>
      <c r="U234" s="46" t="s">
        <v>1</v>
      </c>
      <c r="V234" s="47" t="s">
        <v>67</v>
      </c>
      <c r="W234" s="46" t="s">
        <v>1</v>
      </c>
      <c r="X234" s="47" t="s">
        <v>67</v>
      </c>
      <c r="Y234" s="46" t="s">
        <v>1</v>
      </c>
      <c r="Z234" s="46" t="s">
        <v>1</v>
      </c>
      <c r="AA234" s="46" t="s">
        <v>1</v>
      </c>
      <c r="AB234" s="47" t="s">
        <v>67</v>
      </c>
      <c r="AC234" s="46" t="s">
        <v>1</v>
      </c>
      <c r="AD234" s="46" t="s">
        <v>1</v>
      </c>
      <c r="AE234" s="46" t="s">
        <v>1</v>
      </c>
      <c r="AF234" s="47" t="s">
        <v>67</v>
      </c>
      <c r="AG234" s="46" t="s">
        <v>1</v>
      </c>
      <c r="AH234" s="46" t="s">
        <v>1</v>
      </c>
      <c r="AI234" s="46" t="s">
        <v>1</v>
      </c>
      <c r="AJ234" s="46" t="s">
        <v>1</v>
      </c>
      <c r="AK234" s="46" t="s">
        <v>1</v>
      </c>
      <c r="AL234" s="46" t="s">
        <v>1</v>
      </c>
      <c r="AM234" s="46" t="s">
        <v>1</v>
      </c>
      <c r="AN234" s="46" t="s">
        <v>1</v>
      </c>
      <c r="AO234" s="46" t="s">
        <v>1</v>
      </c>
      <c r="AP234" s="46" t="s">
        <v>1</v>
      </c>
      <c r="AQ234" s="46" t="s">
        <v>1</v>
      </c>
      <c r="AR234" s="46" t="s">
        <v>1</v>
      </c>
      <c r="AS234" s="46" t="s">
        <v>1</v>
      </c>
      <c r="AT234" s="46" t="s">
        <v>1</v>
      </c>
      <c r="AU234" s="46" t="s">
        <v>1</v>
      </c>
      <c r="AV234" s="51" t="s">
        <v>68</v>
      </c>
      <c r="AW234" s="46" t="s">
        <v>1</v>
      </c>
      <c r="AX234" s="47" t="s">
        <v>63</v>
      </c>
      <c r="AY234" s="45">
        <v>1</v>
      </c>
      <c r="AZ234" s="45">
        <v>1</v>
      </c>
      <c r="BA234" s="48">
        <v>0</v>
      </c>
      <c r="BB234" s="48">
        <v>0</v>
      </c>
      <c r="BC234" s="55">
        <v>0</v>
      </c>
      <c r="BE234" s="30" t="e">
        <f>_xlfn.XLOOKUP(A234,'Non AGSA'!B:B,'Non AGSA'!B:B)</f>
        <v>#N/A</v>
      </c>
      <c r="BF234" s="30" t="e">
        <f>_xlfn.XLOOKUP(A234,'Dormant auditee list'!C:C,'Dormant auditee list'!C:C)</f>
        <v>#N/A</v>
      </c>
      <c r="BG234" s="30" t="str">
        <f>_xlfn.XLOOKUP(A234,Reworked!A:A,Reworked!I:I)</f>
        <v>Qualified</v>
      </c>
      <c r="BI234" s="30">
        <v>1</v>
      </c>
      <c r="BJ234" s="30">
        <v>3</v>
      </c>
    </row>
    <row r="235" spans="1:62" ht="18.75" customHeight="1" x14ac:dyDescent="0.25">
      <c r="A235" s="2">
        <v>145</v>
      </c>
      <c r="B235" s="2"/>
      <c r="C235" s="2" t="s">
        <v>359</v>
      </c>
      <c r="D235" s="2" t="s">
        <v>124</v>
      </c>
      <c r="E235" s="2" t="s">
        <v>60</v>
      </c>
      <c r="F235" s="2" t="s">
        <v>820</v>
      </c>
      <c r="G235" s="2" t="s">
        <v>1</v>
      </c>
      <c r="H235" s="2" t="s">
        <v>1</v>
      </c>
      <c r="I235" s="2" t="s">
        <v>1</v>
      </c>
      <c r="J235" s="2" t="s">
        <v>99</v>
      </c>
      <c r="K235" s="56" t="s">
        <v>142</v>
      </c>
      <c r="L235" s="46" t="s">
        <v>1</v>
      </c>
      <c r="M235" s="51" t="s">
        <v>68</v>
      </c>
      <c r="N235" s="56" t="s">
        <v>142</v>
      </c>
      <c r="O235" s="46" t="s">
        <v>1</v>
      </c>
      <c r="P235" s="51" t="s">
        <v>68</v>
      </c>
      <c r="Q235" s="51" t="s">
        <v>68</v>
      </c>
      <c r="R235" s="51" t="s">
        <v>68</v>
      </c>
      <c r="S235" s="51" t="s">
        <v>68</v>
      </c>
      <c r="T235" s="46" t="s">
        <v>1</v>
      </c>
      <c r="U235" s="46" t="s">
        <v>1</v>
      </c>
      <c r="V235" s="51" t="s">
        <v>68</v>
      </c>
      <c r="W235" s="51" t="s">
        <v>68</v>
      </c>
      <c r="X235" s="46" t="s">
        <v>1</v>
      </c>
      <c r="Y235" s="46" t="s">
        <v>1</v>
      </c>
      <c r="Z235" s="46" t="s">
        <v>1</v>
      </c>
      <c r="AA235" s="46" t="s">
        <v>1</v>
      </c>
      <c r="AB235" s="46" t="s">
        <v>1</v>
      </c>
      <c r="AC235" s="46" t="s">
        <v>1</v>
      </c>
      <c r="AD235" s="46" t="s">
        <v>1</v>
      </c>
      <c r="AE235" s="46" t="s">
        <v>1</v>
      </c>
      <c r="AF235" s="51" t="s">
        <v>68</v>
      </c>
      <c r="AG235" s="51" t="s">
        <v>68</v>
      </c>
      <c r="AH235" s="46" t="s">
        <v>1</v>
      </c>
      <c r="AI235" s="46" t="s">
        <v>1</v>
      </c>
      <c r="AJ235" s="46" t="s">
        <v>1</v>
      </c>
      <c r="AK235" s="46" t="s">
        <v>1</v>
      </c>
      <c r="AL235" s="46" t="s">
        <v>1</v>
      </c>
      <c r="AM235" s="51" t="s">
        <v>68</v>
      </c>
      <c r="AN235" s="46" t="s">
        <v>1</v>
      </c>
      <c r="AO235" s="46" t="s">
        <v>1</v>
      </c>
      <c r="AP235" s="51" t="s">
        <v>68</v>
      </c>
      <c r="AQ235" s="47" t="s">
        <v>67</v>
      </c>
      <c r="AR235" s="46" t="s">
        <v>1</v>
      </c>
      <c r="AS235" s="46" t="s">
        <v>1</v>
      </c>
      <c r="AT235" s="46" t="s">
        <v>1</v>
      </c>
      <c r="AU235" s="46" t="s">
        <v>1</v>
      </c>
      <c r="AV235" s="51" t="s">
        <v>68</v>
      </c>
      <c r="AW235" s="51" t="s">
        <v>68</v>
      </c>
      <c r="AX235" s="51" t="s">
        <v>216</v>
      </c>
      <c r="AY235" s="57">
        <v>3</v>
      </c>
      <c r="AZ235" s="57">
        <v>3</v>
      </c>
      <c r="BA235" s="48">
        <v>0</v>
      </c>
      <c r="BB235" s="49">
        <v>0.78</v>
      </c>
      <c r="BC235" s="53">
        <v>108.5</v>
      </c>
      <c r="BE235" s="30" t="e">
        <f>_xlfn.XLOOKUP(A235,'Non AGSA'!B:B,'Non AGSA'!B:B)</f>
        <v>#N/A</v>
      </c>
      <c r="BF235" s="30" t="e">
        <f>_xlfn.XLOOKUP(A235,'Dormant auditee list'!C:C,'Dormant auditee list'!C:C)</f>
        <v>#N/A</v>
      </c>
      <c r="BG235" s="30" t="str">
        <f>_xlfn.XLOOKUP(A235,Reworked!A:A,Reworked!I:I)</f>
        <v>Qualified</v>
      </c>
      <c r="BI235" s="30">
        <v>1</v>
      </c>
      <c r="BJ235" s="30">
        <v>3</v>
      </c>
    </row>
    <row r="236" spans="1:62" ht="18.75" customHeight="1" x14ac:dyDescent="0.25">
      <c r="A236" s="2">
        <v>139</v>
      </c>
      <c r="B236" s="2"/>
      <c r="C236" s="2" t="s">
        <v>270</v>
      </c>
      <c r="D236" s="2" t="s">
        <v>124</v>
      </c>
      <c r="E236" s="2" t="s">
        <v>60</v>
      </c>
      <c r="F236" s="2" t="s">
        <v>820</v>
      </c>
      <c r="G236" s="2" t="s">
        <v>1</v>
      </c>
      <c r="H236" s="2" t="s">
        <v>1</v>
      </c>
      <c r="I236" s="2" t="s">
        <v>1</v>
      </c>
      <c r="J236" s="2" t="s">
        <v>99</v>
      </c>
      <c r="K236" s="42" t="s">
        <v>66</v>
      </c>
      <c r="L236" s="46" t="s">
        <v>1</v>
      </c>
      <c r="M236" s="51" t="s">
        <v>68</v>
      </c>
      <c r="N236" s="56" t="s">
        <v>142</v>
      </c>
      <c r="O236" s="46" t="s">
        <v>1</v>
      </c>
      <c r="P236" s="47" t="s">
        <v>67</v>
      </c>
      <c r="Q236" s="40" t="s">
        <v>62</v>
      </c>
      <c r="R236" s="46" t="s">
        <v>1</v>
      </c>
      <c r="S236" s="46" t="s">
        <v>1</v>
      </c>
      <c r="T236" s="46" t="s">
        <v>1</v>
      </c>
      <c r="U236" s="46" t="s">
        <v>1</v>
      </c>
      <c r="V236" s="46" t="s">
        <v>1</v>
      </c>
      <c r="W236" s="46" t="s">
        <v>1</v>
      </c>
      <c r="X236" s="46" t="s">
        <v>1</v>
      </c>
      <c r="Y236" s="46" t="s">
        <v>1</v>
      </c>
      <c r="Z236" s="46" t="s">
        <v>1</v>
      </c>
      <c r="AA236" s="46" t="s">
        <v>1</v>
      </c>
      <c r="AB236" s="46" t="s">
        <v>1</v>
      </c>
      <c r="AC236" s="46" t="s">
        <v>1</v>
      </c>
      <c r="AD236" s="46" t="s">
        <v>1</v>
      </c>
      <c r="AE236" s="46" t="s">
        <v>1</v>
      </c>
      <c r="AF236" s="51" t="s">
        <v>68</v>
      </c>
      <c r="AG236" s="46" t="s">
        <v>1</v>
      </c>
      <c r="AH236" s="46" t="s">
        <v>1</v>
      </c>
      <c r="AI236" s="46" t="s">
        <v>1</v>
      </c>
      <c r="AJ236" s="46" t="s">
        <v>1</v>
      </c>
      <c r="AK236" s="46" t="s">
        <v>1</v>
      </c>
      <c r="AL236" s="46" t="s">
        <v>1</v>
      </c>
      <c r="AM236" s="46" t="s">
        <v>1</v>
      </c>
      <c r="AN236" s="46" t="s">
        <v>1</v>
      </c>
      <c r="AO236" s="46" t="s">
        <v>1</v>
      </c>
      <c r="AP236" s="46" t="s">
        <v>1</v>
      </c>
      <c r="AQ236" s="46" t="s">
        <v>1</v>
      </c>
      <c r="AR236" s="46" t="s">
        <v>1</v>
      </c>
      <c r="AS236" s="46" t="s">
        <v>1</v>
      </c>
      <c r="AT236" s="46" t="s">
        <v>1</v>
      </c>
      <c r="AU236" s="46" t="s">
        <v>1</v>
      </c>
      <c r="AV236" s="46" t="s">
        <v>1</v>
      </c>
      <c r="AW236" s="51" t="s">
        <v>68</v>
      </c>
      <c r="AX236" s="47" t="s">
        <v>63</v>
      </c>
      <c r="AY236" s="45">
        <v>1</v>
      </c>
      <c r="AZ236" s="42">
        <v>2</v>
      </c>
      <c r="BA236" s="48">
        <v>0</v>
      </c>
      <c r="BB236" s="48">
        <v>0</v>
      </c>
      <c r="BC236" s="55">
        <v>0</v>
      </c>
      <c r="BE236" s="30" t="e">
        <f>_xlfn.XLOOKUP(A236,'Non AGSA'!B:B,'Non AGSA'!B:B)</f>
        <v>#N/A</v>
      </c>
      <c r="BF236" s="30" t="e">
        <f>_xlfn.XLOOKUP(A236,'Dormant auditee list'!C:C,'Dormant auditee list'!C:C)</f>
        <v>#N/A</v>
      </c>
      <c r="BG236" s="30" t="str">
        <f>_xlfn.XLOOKUP(A236,Reworked!A:A,Reworked!I:I)</f>
        <v>Unqualified with findings</v>
      </c>
      <c r="BI236" s="30">
        <v>1</v>
      </c>
      <c r="BJ236" s="30">
        <v>2</v>
      </c>
    </row>
    <row r="237" spans="1:62" ht="26.25" customHeight="1" x14ac:dyDescent="0.25">
      <c r="A237" s="2">
        <v>149</v>
      </c>
      <c r="B237" s="2"/>
      <c r="C237" s="2" t="s">
        <v>271</v>
      </c>
      <c r="D237" s="2" t="s">
        <v>124</v>
      </c>
      <c r="E237" s="2" t="s">
        <v>73</v>
      </c>
      <c r="F237" s="2" t="s">
        <v>820</v>
      </c>
      <c r="G237" s="2" t="s">
        <v>1</v>
      </c>
      <c r="H237" s="2" t="s">
        <v>117</v>
      </c>
      <c r="I237" s="2" t="s">
        <v>833</v>
      </c>
      <c r="J237" s="2" t="s">
        <v>73</v>
      </c>
      <c r="K237" s="42" t="s">
        <v>66</v>
      </c>
      <c r="L237" s="46" t="s">
        <v>1</v>
      </c>
      <c r="M237" s="51" t="s">
        <v>68</v>
      </c>
      <c r="N237" s="56" t="s">
        <v>142</v>
      </c>
      <c r="O237" s="40" t="s">
        <v>62</v>
      </c>
      <c r="P237" s="51" t="s">
        <v>68</v>
      </c>
      <c r="Q237" s="40" t="s">
        <v>62</v>
      </c>
      <c r="R237" s="46" t="s">
        <v>1</v>
      </c>
      <c r="S237" s="46" t="s">
        <v>1</v>
      </c>
      <c r="T237" s="46" t="s">
        <v>1</v>
      </c>
      <c r="U237" s="47" t="s">
        <v>67</v>
      </c>
      <c r="V237" s="46" t="s">
        <v>1</v>
      </c>
      <c r="W237" s="46" t="s">
        <v>1</v>
      </c>
      <c r="X237" s="46" t="s">
        <v>1</v>
      </c>
      <c r="Y237" s="46" t="s">
        <v>1</v>
      </c>
      <c r="Z237" s="46" t="s">
        <v>1</v>
      </c>
      <c r="AA237" s="46" t="s">
        <v>1</v>
      </c>
      <c r="AB237" s="46" t="s">
        <v>1</v>
      </c>
      <c r="AC237" s="46" t="s">
        <v>1</v>
      </c>
      <c r="AD237" s="46" t="s">
        <v>1</v>
      </c>
      <c r="AE237" s="46" t="s">
        <v>1</v>
      </c>
      <c r="AF237" s="51" t="s">
        <v>68</v>
      </c>
      <c r="AG237" s="46" t="s">
        <v>1</v>
      </c>
      <c r="AH237" s="40" t="s">
        <v>62</v>
      </c>
      <c r="AI237" s="46" t="s">
        <v>1</v>
      </c>
      <c r="AJ237" s="46" t="s">
        <v>1</v>
      </c>
      <c r="AK237" s="46" t="s">
        <v>1</v>
      </c>
      <c r="AL237" s="46" t="s">
        <v>1</v>
      </c>
      <c r="AM237" s="46" t="s">
        <v>1</v>
      </c>
      <c r="AN237" s="46" t="s">
        <v>1</v>
      </c>
      <c r="AO237" s="46" t="s">
        <v>1</v>
      </c>
      <c r="AP237" s="46" t="s">
        <v>1</v>
      </c>
      <c r="AQ237" s="46" t="s">
        <v>1</v>
      </c>
      <c r="AR237" s="46" t="s">
        <v>1</v>
      </c>
      <c r="AS237" s="46" t="s">
        <v>1</v>
      </c>
      <c r="AT237" s="46" t="s">
        <v>1</v>
      </c>
      <c r="AU237" s="46" t="s">
        <v>1</v>
      </c>
      <c r="AV237" s="51" t="s">
        <v>68</v>
      </c>
      <c r="AW237" s="51" t="s">
        <v>68</v>
      </c>
      <c r="AX237" s="47" t="s">
        <v>63</v>
      </c>
      <c r="AY237" s="45">
        <v>1</v>
      </c>
      <c r="AZ237" s="42">
        <v>2</v>
      </c>
      <c r="BA237" s="48">
        <v>0</v>
      </c>
      <c r="BB237" s="52">
        <v>3.9</v>
      </c>
      <c r="BC237" s="55">
        <v>0</v>
      </c>
      <c r="BE237" s="30" t="e">
        <f>_xlfn.XLOOKUP(A237,'Non AGSA'!B:B,'Non AGSA'!B:B)</f>
        <v>#N/A</v>
      </c>
      <c r="BF237" s="30" t="e">
        <f>_xlfn.XLOOKUP(A237,'Dormant auditee list'!C:C,'Dormant auditee list'!C:C)</f>
        <v>#N/A</v>
      </c>
      <c r="BG237" s="30" t="str">
        <f>_xlfn.XLOOKUP(A237,Reworked!A:A,Reworked!I:I)</f>
        <v>Unqualified with findings</v>
      </c>
      <c r="BI237" s="30">
        <v>1</v>
      </c>
      <c r="BJ237" s="30">
        <v>2</v>
      </c>
    </row>
    <row r="238" spans="1:62" ht="34.5" customHeight="1" x14ac:dyDescent="0.25">
      <c r="A238" s="2">
        <v>1177</v>
      </c>
      <c r="B238" s="2"/>
      <c r="C238" s="2" t="s">
        <v>360</v>
      </c>
      <c r="D238" s="2" t="s">
        <v>124</v>
      </c>
      <c r="E238" s="2" t="s">
        <v>73</v>
      </c>
      <c r="F238" s="2" t="s">
        <v>820</v>
      </c>
      <c r="G238" s="2" t="s">
        <v>1</v>
      </c>
      <c r="H238" s="2" t="s">
        <v>853</v>
      </c>
      <c r="I238" s="2" t="s">
        <v>831</v>
      </c>
      <c r="J238" s="2" t="s">
        <v>73</v>
      </c>
      <c r="K238" s="56" t="s">
        <v>142</v>
      </c>
      <c r="L238" s="46" t="s">
        <v>1</v>
      </c>
      <c r="M238" s="51" t="s">
        <v>68</v>
      </c>
      <c r="N238" s="42" t="s">
        <v>66</v>
      </c>
      <c r="O238" s="46" t="s">
        <v>1</v>
      </c>
      <c r="P238" s="51" t="s">
        <v>68</v>
      </c>
      <c r="Q238" s="46" t="s">
        <v>1</v>
      </c>
      <c r="R238" s="46" t="s">
        <v>1</v>
      </c>
      <c r="S238" s="46" t="s">
        <v>1</v>
      </c>
      <c r="T238" s="46" t="s">
        <v>1</v>
      </c>
      <c r="U238" s="46" t="s">
        <v>1</v>
      </c>
      <c r="V238" s="46" t="s">
        <v>1</v>
      </c>
      <c r="W238" s="46" t="s">
        <v>1</v>
      </c>
      <c r="X238" s="46" t="s">
        <v>1</v>
      </c>
      <c r="Y238" s="47" t="s">
        <v>67</v>
      </c>
      <c r="Z238" s="46" t="s">
        <v>1</v>
      </c>
      <c r="AA238" s="46" t="s">
        <v>1</v>
      </c>
      <c r="AB238" s="46" t="s">
        <v>1</v>
      </c>
      <c r="AC238" s="46" t="s">
        <v>1</v>
      </c>
      <c r="AD238" s="46" t="s">
        <v>1</v>
      </c>
      <c r="AE238" s="46" t="s">
        <v>1</v>
      </c>
      <c r="AF238" s="51" t="s">
        <v>68</v>
      </c>
      <c r="AG238" s="46" t="s">
        <v>1</v>
      </c>
      <c r="AH238" s="46" t="s">
        <v>1</v>
      </c>
      <c r="AI238" s="46" t="s">
        <v>1</v>
      </c>
      <c r="AJ238" s="46" t="s">
        <v>1</v>
      </c>
      <c r="AK238" s="46" t="s">
        <v>1</v>
      </c>
      <c r="AL238" s="46" t="s">
        <v>1</v>
      </c>
      <c r="AM238" s="46" t="s">
        <v>1</v>
      </c>
      <c r="AN238" s="46" t="s">
        <v>1</v>
      </c>
      <c r="AO238" s="46" t="s">
        <v>1</v>
      </c>
      <c r="AP238" s="46" t="s">
        <v>1</v>
      </c>
      <c r="AQ238" s="46" t="s">
        <v>1</v>
      </c>
      <c r="AR238" s="46" t="s">
        <v>1</v>
      </c>
      <c r="AS238" s="47" t="s">
        <v>67</v>
      </c>
      <c r="AT238" s="46" t="s">
        <v>1</v>
      </c>
      <c r="AU238" s="46" t="s">
        <v>1</v>
      </c>
      <c r="AV238" s="46" t="s">
        <v>1</v>
      </c>
      <c r="AW238" s="47" t="s">
        <v>67</v>
      </c>
      <c r="AX238" s="45" t="s">
        <v>71</v>
      </c>
      <c r="AY238" s="45">
        <v>1</v>
      </c>
      <c r="AZ238" s="54">
        <v>0</v>
      </c>
      <c r="BA238" s="48">
        <v>0</v>
      </c>
      <c r="BB238" s="48">
        <v>0</v>
      </c>
      <c r="BC238" s="50">
        <v>5.0000000000000001E-3</v>
      </c>
      <c r="BE238" s="30" t="e">
        <f>_xlfn.XLOOKUP(A238,'Non AGSA'!B:B,'Non AGSA'!B:B)</f>
        <v>#N/A</v>
      </c>
      <c r="BF238" s="30" t="e">
        <f>_xlfn.XLOOKUP(A238,'Dormant auditee list'!C:C,'Dormant auditee list'!C:C)</f>
        <v>#N/A</v>
      </c>
      <c r="BG238" s="30" t="str">
        <f>_xlfn.XLOOKUP(A238,Reworked!A:A,Reworked!I:I)</f>
        <v>Qualified</v>
      </c>
      <c r="BI238" s="30">
        <v>1</v>
      </c>
      <c r="BJ238" s="30">
        <v>3</v>
      </c>
    </row>
    <row r="239" spans="1:62" ht="14.25" customHeight="1" x14ac:dyDescent="0.25">
      <c r="A239" s="2">
        <v>155</v>
      </c>
      <c r="B239" s="2"/>
      <c r="C239" s="2" t="s">
        <v>272</v>
      </c>
      <c r="D239" s="2" t="s">
        <v>124</v>
      </c>
      <c r="E239" s="2" t="s">
        <v>60</v>
      </c>
      <c r="F239" s="2" t="s">
        <v>820</v>
      </c>
      <c r="G239" s="2" t="s">
        <v>1</v>
      </c>
      <c r="H239" s="2" t="s">
        <v>1</v>
      </c>
      <c r="I239" s="2" t="s">
        <v>1</v>
      </c>
      <c r="J239" s="2" t="s">
        <v>97</v>
      </c>
      <c r="K239" s="42" t="s">
        <v>66</v>
      </c>
      <c r="L239" s="51" t="s">
        <v>68</v>
      </c>
      <c r="M239" s="51" t="s">
        <v>68</v>
      </c>
      <c r="N239" s="42" t="s">
        <v>66</v>
      </c>
      <c r="O239" s="51" t="s">
        <v>68</v>
      </c>
      <c r="P239" s="51" t="s">
        <v>68</v>
      </c>
      <c r="Q239" s="46" t="s">
        <v>1</v>
      </c>
      <c r="R239" s="46" t="s">
        <v>1</v>
      </c>
      <c r="S239" s="46" t="s">
        <v>1</v>
      </c>
      <c r="T239" s="46" t="s">
        <v>1</v>
      </c>
      <c r="U239" s="46" t="s">
        <v>1</v>
      </c>
      <c r="V239" s="46" t="s">
        <v>1</v>
      </c>
      <c r="W239" s="46" t="s">
        <v>1</v>
      </c>
      <c r="X239" s="46" t="s">
        <v>1</v>
      </c>
      <c r="Y239" s="46" t="s">
        <v>1</v>
      </c>
      <c r="Z239" s="46" t="s">
        <v>1</v>
      </c>
      <c r="AA239" s="51" t="s">
        <v>68</v>
      </c>
      <c r="AB239" s="46" t="s">
        <v>1</v>
      </c>
      <c r="AC239" s="46" t="s">
        <v>1</v>
      </c>
      <c r="AD239" s="46" t="s">
        <v>1</v>
      </c>
      <c r="AE239" s="46" t="s">
        <v>1</v>
      </c>
      <c r="AF239" s="51" t="s">
        <v>68</v>
      </c>
      <c r="AG239" s="40" t="s">
        <v>62</v>
      </c>
      <c r="AH239" s="46" t="s">
        <v>1</v>
      </c>
      <c r="AI239" s="46" t="s">
        <v>1</v>
      </c>
      <c r="AJ239" s="46" t="s">
        <v>1</v>
      </c>
      <c r="AK239" s="46" t="s">
        <v>1</v>
      </c>
      <c r="AL239" s="46" t="s">
        <v>1</v>
      </c>
      <c r="AM239" s="46" t="s">
        <v>1</v>
      </c>
      <c r="AN239" s="46" t="s">
        <v>1</v>
      </c>
      <c r="AO239" s="46" t="s">
        <v>1</v>
      </c>
      <c r="AP239" s="51" t="s">
        <v>68</v>
      </c>
      <c r="AQ239" s="46" t="s">
        <v>1</v>
      </c>
      <c r="AR239" s="46" t="s">
        <v>1</v>
      </c>
      <c r="AS239" s="47" t="s">
        <v>67</v>
      </c>
      <c r="AT239" s="46" t="s">
        <v>1</v>
      </c>
      <c r="AU239" s="46" t="s">
        <v>1</v>
      </c>
      <c r="AV239" s="51" t="s">
        <v>68</v>
      </c>
      <c r="AW239" s="51" t="s">
        <v>68</v>
      </c>
      <c r="AX239" s="47" t="s">
        <v>63</v>
      </c>
      <c r="AY239" s="42">
        <v>2</v>
      </c>
      <c r="AZ239" s="57">
        <v>3</v>
      </c>
      <c r="BA239" s="48">
        <v>0</v>
      </c>
      <c r="BB239" s="49">
        <v>0</v>
      </c>
      <c r="BC239" s="53">
        <v>0.02</v>
      </c>
      <c r="BE239" s="30" t="e">
        <f>_xlfn.XLOOKUP(A239,'Non AGSA'!B:B,'Non AGSA'!B:B)</f>
        <v>#N/A</v>
      </c>
      <c r="BF239" s="30" t="e">
        <f>_xlfn.XLOOKUP(A239,'Dormant auditee list'!C:C,'Dormant auditee list'!C:C)</f>
        <v>#N/A</v>
      </c>
      <c r="BG239" s="30" t="str">
        <f>_xlfn.XLOOKUP(A239,Reworked!A:A,Reworked!I:I)</f>
        <v>Unqualified with findings</v>
      </c>
      <c r="BI239" s="30">
        <v>1</v>
      </c>
      <c r="BJ239" s="30">
        <v>2</v>
      </c>
    </row>
    <row r="240" spans="1:62" ht="14.25" customHeight="1" x14ac:dyDescent="0.25">
      <c r="A240" s="2">
        <v>157</v>
      </c>
      <c r="B240" s="2"/>
      <c r="C240" s="2" t="s">
        <v>147</v>
      </c>
      <c r="D240" s="2" t="s">
        <v>124</v>
      </c>
      <c r="E240" s="2" t="s">
        <v>60</v>
      </c>
      <c r="F240" s="2" t="s">
        <v>820</v>
      </c>
      <c r="G240" s="2" t="s">
        <v>1</v>
      </c>
      <c r="H240" s="2" t="s">
        <v>1</v>
      </c>
      <c r="I240" s="2" t="s">
        <v>1</v>
      </c>
      <c r="J240" s="2" t="s">
        <v>102</v>
      </c>
      <c r="K240" s="45" t="s">
        <v>57</v>
      </c>
      <c r="L240" s="46" t="s">
        <v>1</v>
      </c>
      <c r="M240" s="40" t="s">
        <v>62</v>
      </c>
      <c r="N240" s="42" t="s">
        <v>66</v>
      </c>
      <c r="O240" s="46" t="s">
        <v>1</v>
      </c>
      <c r="P240" s="51" t="s">
        <v>68</v>
      </c>
      <c r="Q240" s="46" t="s">
        <v>1</v>
      </c>
      <c r="R240" s="46" t="s">
        <v>1</v>
      </c>
      <c r="S240" s="46" t="s">
        <v>1</v>
      </c>
      <c r="T240" s="46" t="s">
        <v>1</v>
      </c>
      <c r="U240" s="46" t="s">
        <v>1</v>
      </c>
      <c r="V240" s="46" t="s">
        <v>1</v>
      </c>
      <c r="W240" s="46" t="s">
        <v>1</v>
      </c>
      <c r="X240" s="46" t="s">
        <v>1</v>
      </c>
      <c r="Y240" s="46" t="s">
        <v>1</v>
      </c>
      <c r="Z240" s="46" t="s">
        <v>1</v>
      </c>
      <c r="AA240" s="46" t="s">
        <v>1</v>
      </c>
      <c r="AB240" s="46" t="s">
        <v>1</v>
      </c>
      <c r="AC240" s="46" t="s">
        <v>1</v>
      </c>
      <c r="AD240" s="46" t="s">
        <v>1</v>
      </c>
      <c r="AE240" s="46" t="s">
        <v>1</v>
      </c>
      <c r="AF240" s="46" t="s">
        <v>1</v>
      </c>
      <c r="AG240" s="40" t="s">
        <v>62</v>
      </c>
      <c r="AH240" s="46" t="s">
        <v>1</v>
      </c>
      <c r="AI240" s="46" t="s">
        <v>1</v>
      </c>
      <c r="AJ240" s="46" t="s">
        <v>1</v>
      </c>
      <c r="AK240" s="46" t="s">
        <v>1</v>
      </c>
      <c r="AL240" s="46" t="s">
        <v>1</v>
      </c>
      <c r="AM240" s="46" t="s">
        <v>1</v>
      </c>
      <c r="AN240" s="46" t="s">
        <v>1</v>
      </c>
      <c r="AO240" s="46" t="s">
        <v>1</v>
      </c>
      <c r="AP240" s="40" t="s">
        <v>62</v>
      </c>
      <c r="AQ240" s="46" t="s">
        <v>1</v>
      </c>
      <c r="AR240" s="46" t="s">
        <v>1</v>
      </c>
      <c r="AS240" s="46" t="s">
        <v>1</v>
      </c>
      <c r="AT240" s="46" t="s">
        <v>1</v>
      </c>
      <c r="AU240" s="46" t="s">
        <v>1</v>
      </c>
      <c r="AV240" s="46" t="s">
        <v>1</v>
      </c>
      <c r="AW240" s="40" t="s">
        <v>62</v>
      </c>
      <c r="AX240" s="47" t="s">
        <v>63</v>
      </c>
      <c r="AY240" s="45">
        <v>1</v>
      </c>
      <c r="AZ240" s="42">
        <v>2</v>
      </c>
      <c r="BA240" s="48">
        <v>0</v>
      </c>
      <c r="BB240" s="52">
        <v>9.6</v>
      </c>
      <c r="BC240" s="53">
        <v>0</v>
      </c>
      <c r="BE240" s="30" t="e">
        <f>_xlfn.XLOOKUP(A240,'Non AGSA'!B:B,'Non AGSA'!B:B)</f>
        <v>#N/A</v>
      </c>
      <c r="BF240" s="30" t="e">
        <f>_xlfn.XLOOKUP(A240,'Dormant auditee list'!C:C,'Dormant auditee list'!C:C)</f>
        <v>#N/A</v>
      </c>
      <c r="BG240" s="30" t="str">
        <f>_xlfn.XLOOKUP(A240,Reworked!A:A,Reworked!I:I)</f>
        <v>Unqualified with no findings</v>
      </c>
      <c r="BI240" s="30">
        <v>1</v>
      </c>
      <c r="BJ240" s="30">
        <v>1</v>
      </c>
    </row>
    <row r="241" spans="1:62" ht="18.75" customHeight="1" x14ac:dyDescent="0.25">
      <c r="A241" s="2">
        <v>1385</v>
      </c>
      <c r="B241" s="2"/>
      <c r="C241" s="2" t="s">
        <v>148</v>
      </c>
      <c r="D241" s="2" t="s">
        <v>124</v>
      </c>
      <c r="E241" s="2" t="s">
        <v>60</v>
      </c>
      <c r="F241" s="2" t="s">
        <v>820</v>
      </c>
      <c r="G241" s="2" t="s">
        <v>1</v>
      </c>
      <c r="H241" s="2" t="s">
        <v>1</v>
      </c>
      <c r="I241" s="2" t="s">
        <v>1</v>
      </c>
      <c r="J241" s="2" t="s">
        <v>102</v>
      </c>
      <c r="K241" s="45" t="s">
        <v>57</v>
      </c>
      <c r="L241" s="46" t="s">
        <v>1</v>
      </c>
      <c r="M241" s="46" t="s">
        <v>1</v>
      </c>
      <c r="N241" s="45" t="s">
        <v>57</v>
      </c>
      <c r="O241" s="46" t="s">
        <v>1</v>
      </c>
      <c r="P241" s="46" t="s">
        <v>1</v>
      </c>
      <c r="Q241" s="46" t="s">
        <v>1</v>
      </c>
      <c r="R241" s="46" t="s">
        <v>1</v>
      </c>
      <c r="S241" s="46" t="s">
        <v>1</v>
      </c>
      <c r="T241" s="46" t="s">
        <v>1</v>
      </c>
      <c r="U241" s="46" t="s">
        <v>1</v>
      </c>
      <c r="V241" s="46" t="s">
        <v>1</v>
      </c>
      <c r="W241" s="46" t="s">
        <v>1</v>
      </c>
      <c r="X241" s="46" t="s">
        <v>1</v>
      </c>
      <c r="Y241" s="46" t="s">
        <v>1</v>
      </c>
      <c r="Z241" s="46" t="s">
        <v>1</v>
      </c>
      <c r="AA241" s="46" t="s">
        <v>1</v>
      </c>
      <c r="AB241" s="46" t="s">
        <v>1</v>
      </c>
      <c r="AC241" s="46" t="s">
        <v>1</v>
      </c>
      <c r="AD241" s="46" t="s">
        <v>1</v>
      </c>
      <c r="AE241" s="46" t="s">
        <v>1</v>
      </c>
      <c r="AF241" s="46" t="s">
        <v>1</v>
      </c>
      <c r="AG241" s="46" t="s">
        <v>1</v>
      </c>
      <c r="AH241" s="46" t="s">
        <v>1</v>
      </c>
      <c r="AI241" s="46" t="s">
        <v>1</v>
      </c>
      <c r="AJ241" s="46" t="s">
        <v>1</v>
      </c>
      <c r="AK241" s="46" t="s">
        <v>1</v>
      </c>
      <c r="AL241" s="46" t="s">
        <v>1</v>
      </c>
      <c r="AM241" s="46" t="s">
        <v>1</v>
      </c>
      <c r="AN241" s="46" t="s">
        <v>1</v>
      </c>
      <c r="AO241" s="46" t="s">
        <v>1</v>
      </c>
      <c r="AP241" s="46" t="s">
        <v>1</v>
      </c>
      <c r="AQ241" s="46" t="s">
        <v>1</v>
      </c>
      <c r="AR241" s="46" t="s">
        <v>1</v>
      </c>
      <c r="AS241" s="46" t="s">
        <v>1</v>
      </c>
      <c r="AT241" s="46" t="s">
        <v>1</v>
      </c>
      <c r="AU241" s="46" t="s">
        <v>1</v>
      </c>
      <c r="AV241" s="47" t="s">
        <v>67</v>
      </c>
      <c r="AW241" s="46" t="s">
        <v>1</v>
      </c>
      <c r="AX241" s="45" t="s">
        <v>71</v>
      </c>
      <c r="AY241" s="45">
        <v>1</v>
      </c>
      <c r="AZ241" s="54">
        <v>0</v>
      </c>
      <c r="BA241" s="48">
        <v>0</v>
      </c>
      <c r="BB241" s="52">
        <v>0.65</v>
      </c>
      <c r="BC241" s="55">
        <v>0</v>
      </c>
      <c r="BE241" s="30" t="e">
        <f>_xlfn.XLOOKUP(A241,'Non AGSA'!B:B,'Non AGSA'!B:B)</f>
        <v>#N/A</v>
      </c>
      <c r="BF241" s="30" t="e">
        <f>_xlfn.XLOOKUP(A241,'Dormant auditee list'!C:C,'Dormant auditee list'!C:C)</f>
        <v>#N/A</v>
      </c>
      <c r="BG241" s="30" t="str">
        <f>_xlfn.XLOOKUP(A241,Reworked!A:A,Reworked!I:I)</f>
        <v>Unqualified with no findings</v>
      </c>
      <c r="BI241" s="30">
        <v>1</v>
      </c>
      <c r="BJ241" s="30">
        <v>1</v>
      </c>
    </row>
    <row r="242" spans="1:62" ht="14.25" customHeight="1" x14ac:dyDescent="0.25">
      <c r="A242" s="2">
        <v>161</v>
      </c>
      <c r="B242" s="2"/>
      <c r="C242" s="2" t="s">
        <v>397</v>
      </c>
      <c r="D242" s="2" t="s">
        <v>124</v>
      </c>
      <c r="E242" s="2" t="s">
        <v>60</v>
      </c>
      <c r="F242" s="2" t="s">
        <v>820</v>
      </c>
      <c r="G242" s="2" t="s">
        <v>1</v>
      </c>
      <c r="H242" s="2" t="s">
        <v>1</v>
      </c>
      <c r="I242" s="2" t="s">
        <v>1</v>
      </c>
      <c r="J242" s="2" t="s">
        <v>102</v>
      </c>
      <c r="K242" s="57" t="s">
        <v>352</v>
      </c>
      <c r="L242" s="46" t="s">
        <v>1</v>
      </c>
      <c r="M242" s="51" t="s">
        <v>68</v>
      </c>
      <c r="N242" s="60" t="s">
        <v>375</v>
      </c>
      <c r="O242" s="46" t="s">
        <v>1</v>
      </c>
      <c r="P242" s="51" t="s">
        <v>68</v>
      </c>
      <c r="Q242" s="40" t="s">
        <v>62</v>
      </c>
      <c r="R242" s="47" t="s">
        <v>67</v>
      </c>
      <c r="S242" s="51" t="s">
        <v>68</v>
      </c>
      <c r="T242" s="47" t="s">
        <v>67</v>
      </c>
      <c r="U242" s="47" t="s">
        <v>67</v>
      </c>
      <c r="V242" s="51" t="s">
        <v>68</v>
      </c>
      <c r="W242" s="47" t="s">
        <v>67</v>
      </c>
      <c r="X242" s="51" t="s">
        <v>68</v>
      </c>
      <c r="Y242" s="46" t="s">
        <v>1</v>
      </c>
      <c r="Z242" s="46" t="s">
        <v>1</v>
      </c>
      <c r="AA242" s="46" t="s">
        <v>1</v>
      </c>
      <c r="AB242" s="46" t="s">
        <v>1</v>
      </c>
      <c r="AC242" s="46" t="s">
        <v>1</v>
      </c>
      <c r="AD242" s="46" t="s">
        <v>1</v>
      </c>
      <c r="AE242" s="46" t="s">
        <v>1</v>
      </c>
      <c r="AF242" s="51" t="s">
        <v>68</v>
      </c>
      <c r="AG242" s="46" t="s">
        <v>1</v>
      </c>
      <c r="AH242" s="46" t="s">
        <v>1</v>
      </c>
      <c r="AI242" s="51" t="s">
        <v>68</v>
      </c>
      <c r="AJ242" s="46" t="s">
        <v>1</v>
      </c>
      <c r="AK242" s="46" t="s">
        <v>1</v>
      </c>
      <c r="AL242" s="51" t="s">
        <v>68</v>
      </c>
      <c r="AM242" s="46" t="s">
        <v>1</v>
      </c>
      <c r="AN242" s="46" t="s">
        <v>1</v>
      </c>
      <c r="AO242" s="46" t="s">
        <v>1</v>
      </c>
      <c r="AP242" s="46" t="s">
        <v>1</v>
      </c>
      <c r="AQ242" s="46" t="s">
        <v>1</v>
      </c>
      <c r="AR242" s="46" t="s">
        <v>1</v>
      </c>
      <c r="AS242" s="46" t="s">
        <v>1</v>
      </c>
      <c r="AT242" s="46" t="s">
        <v>1</v>
      </c>
      <c r="AU242" s="46" t="s">
        <v>1</v>
      </c>
      <c r="AV242" s="46" t="s">
        <v>1</v>
      </c>
      <c r="AW242" s="46" t="s">
        <v>1</v>
      </c>
      <c r="AX242" s="51" t="s">
        <v>216</v>
      </c>
      <c r="AY242" s="42">
        <v>2</v>
      </c>
      <c r="AZ242" s="54">
        <v>0</v>
      </c>
      <c r="BA242" s="48">
        <v>0</v>
      </c>
      <c r="BB242" s="48">
        <v>0</v>
      </c>
      <c r="BC242" s="55">
        <v>0</v>
      </c>
      <c r="BE242" s="30" t="e">
        <f>_xlfn.XLOOKUP(A242,'Non AGSA'!B:B,'Non AGSA'!B:B)</f>
        <v>#N/A</v>
      </c>
      <c r="BF242" s="30" t="e">
        <f>_xlfn.XLOOKUP(A242,'Dormant auditee list'!C:C,'Dormant auditee list'!C:C)</f>
        <v>#N/A</v>
      </c>
      <c r="BG242" s="30" t="str">
        <f>_xlfn.XLOOKUP(A242,Reworked!A:A,Reworked!I:I)</f>
        <v>Disclaimer</v>
      </c>
      <c r="BI242" s="30">
        <v>1</v>
      </c>
      <c r="BJ242" s="30">
        <v>5</v>
      </c>
    </row>
    <row r="243" spans="1:62" ht="13.5" customHeight="1" x14ac:dyDescent="0.25">
      <c r="A243" s="2">
        <v>247</v>
      </c>
      <c r="B243" s="2"/>
      <c r="C243" s="2" t="s">
        <v>273</v>
      </c>
      <c r="D243" s="2" t="s">
        <v>124</v>
      </c>
      <c r="E243" s="2" t="s">
        <v>60</v>
      </c>
      <c r="F243" s="2" t="s">
        <v>820</v>
      </c>
      <c r="G243" s="2" t="s">
        <v>1</v>
      </c>
      <c r="H243" s="2" t="s">
        <v>1</v>
      </c>
      <c r="I243" s="2" t="s">
        <v>1</v>
      </c>
      <c r="J243" s="2" t="s">
        <v>102</v>
      </c>
      <c r="K243" s="42" t="s">
        <v>66</v>
      </c>
      <c r="L243" s="40" t="s">
        <v>62</v>
      </c>
      <c r="M243" s="51" t="s">
        <v>68</v>
      </c>
      <c r="N243" s="42" t="s">
        <v>66</v>
      </c>
      <c r="O243" s="47" t="s">
        <v>67</v>
      </c>
      <c r="P243" s="51" t="s">
        <v>68</v>
      </c>
      <c r="Q243" s="46" t="s">
        <v>1</v>
      </c>
      <c r="R243" s="46" t="s">
        <v>1</v>
      </c>
      <c r="S243" s="46" t="s">
        <v>1</v>
      </c>
      <c r="T243" s="46" t="s">
        <v>1</v>
      </c>
      <c r="U243" s="46" t="s">
        <v>1</v>
      </c>
      <c r="V243" s="46" t="s">
        <v>1</v>
      </c>
      <c r="W243" s="46" t="s">
        <v>1</v>
      </c>
      <c r="X243" s="46" t="s">
        <v>1</v>
      </c>
      <c r="Y243" s="46" t="s">
        <v>1</v>
      </c>
      <c r="Z243" s="46" t="s">
        <v>1</v>
      </c>
      <c r="AA243" s="40" t="s">
        <v>62</v>
      </c>
      <c r="AB243" s="46" t="s">
        <v>1</v>
      </c>
      <c r="AC243" s="46" t="s">
        <v>1</v>
      </c>
      <c r="AD243" s="46" t="s">
        <v>1</v>
      </c>
      <c r="AE243" s="46" t="s">
        <v>1</v>
      </c>
      <c r="AF243" s="47" t="s">
        <v>67</v>
      </c>
      <c r="AG243" s="51" t="s">
        <v>68</v>
      </c>
      <c r="AH243" s="46" t="s">
        <v>1</v>
      </c>
      <c r="AI243" s="46" t="s">
        <v>1</v>
      </c>
      <c r="AJ243" s="46" t="s">
        <v>1</v>
      </c>
      <c r="AK243" s="46" t="s">
        <v>1</v>
      </c>
      <c r="AL243" s="51" t="s">
        <v>68</v>
      </c>
      <c r="AM243" s="46" t="s">
        <v>1</v>
      </c>
      <c r="AN243" s="46" t="s">
        <v>1</v>
      </c>
      <c r="AO243" s="46" t="s">
        <v>1</v>
      </c>
      <c r="AP243" s="46" t="s">
        <v>1</v>
      </c>
      <c r="AQ243" s="46" t="s">
        <v>1</v>
      </c>
      <c r="AR243" s="46" t="s">
        <v>1</v>
      </c>
      <c r="AS243" s="51" t="s">
        <v>68</v>
      </c>
      <c r="AT243" s="46" t="s">
        <v>1</v>
      </c>
      <c r="AU243" s="46" t="s">
        <v>1</v>
      </c>
      <c r="AV243" s="40" t="s">
        <v>62</v>
      </c>
      <c r="AW243" s="51" t="s">
        <v>68</v>
      </c>
      <c r="AX243" s="45" t="s">
        <v>71</v>
      </c>
      <c r="AY243" s="57">
        <v>3</v>
      </c>
      <c r="AZ243" s="42">
        <v>2</v>
      </c>
      <c r="BA243" s="48">
        <v>0</v>
      </c>
      <c r="BB243" s="49">
        <v>5.0999999999999996</v>
      </c>
      <c r="BC243" s="55">
        <v>0</v>
      </c>
      <c r="BE243" s="30" t="e">
        <f>_xlfn.XLOOKUP(A243,'Non AGSA'!B:B,'Non AGSA'!B:B)</f>
        <v>#N/A</v>
      </c>
      <c r="BF243" s="30" t="e">
        <f>_xlfn.XLOOKUP(A243,'Dormant auditee list'!C:C,'Dormant auditee list'!C:C)</f>
        <v>#N/A</v>
      </c>
      <c r="BG243" s="30" t="str">
        <f>_xlfn.XLOOKUP(A243,Reworked!A:A,Reworked!I:I)</f>
        <v>Unqualified with findings</v>
      </c>
      <c r="BI243" s="30">
        <v>1</v>
      </c>
      <c r="BJ243" s="30">
        <v>2</v>
      </c>
    </row>
    <row r="244" spans="1:62" ht="14.25" customHeight="1" x14ac:dyDescent="0.25">
      <c r="A244" s="2">
        <v>165</v>
      </c>
      <c r="B244" s="2"/>
      <c r="C244" s="2" t="s">
        <v>149</v>
      </c>
      <c r="D244" s="2" t="s">
        <v>124</v>
      </c>
      <c r="E244" s="2" t="s">
        <v>60</v>
      </c>
      <c r="F244" s="2" t="s">
        <v>820</v>
      </c>
      <c r="G244" s="2" t="s">
        <v>1</v>
      </c>
      <c r="H244" s="2" t="s">
        <v>1</v>
      </c>
      <c r="I244" s="2" t="s">
        <v>1</v>
      </c>
      <c r="J244" s="2" t="s">
        <v>102</v>
      </c>
      <c r="K244" s="45" t="s">
        <v>57</v>
      </c>
      <c r="L244" s="46" t="s">
        <v>1</v>
      </c>
      <c r="M244" s="40" t="s">
        <v>62</v>
      </c>
      <c r="N244" s="42" t="s">
        <v>66</v>
      </c>
      <c r="O244" s="40" t="s">
        <v>62</v>
      </c>
      <c r="P244" s="47" t="s">
        <v>67</v>
      </c>
      <c r="Q244" s="46" t="s">
        <v>1</v>
      </c>
      <c r="R244" s="46" t="s">
        <v>1</v>
      </c>
      <c r="S244" s="46" t="s">
        <v>1</v>
      </c>
      <c r="T244" s="46" t="s">
        <v>1</v>
      </c>
      <c r="U244" s="46" t="s">
        <v>1</v>
      </c>
      <c r="V244" s="46" t="s">
        <v>1</v>
      </c>
      <c r="W244" s="46" t="s">
        <v>1</v>
      </c>
      <c r="X244" s="46" t="s">
        <v>1</v>
      </c>
      <c r="Y244" s="46" t="s">
        <v>1</v>
      </c>
      <c r="Z244" s="46" t="s">
        <v>1</v>
      </c>
      <c r="AA244" s="46" t="s">
        <v>1</v>
      </c>
      <c r="AB244" s="46" t="s">
        <v>1</v>
      </c>
      <c r="AC244" s="46" t="s">
        <v>1</v>
      </c>
      <c r="AD244" s="46" t="s">
        <v>1</v>
      </c>
      <c r="AE244" s="46" t="s">
        <v>1</v>
      </c>
      <c r="AF244" s="40" t="s">
        <v>62</v>
      </c>
      <c r="AG244" s="46" t="s">
        <v>1</v>
      </c>
      <c r="AH244" s="46" t="s">
        <v>1</v>
      </c>
      <c r="AI244" s="46" t="s">
        <v>1</v>
      </c>
      <c r="AJ244" s="46" t="s">
        <v>1</v>
      </c>
      <c r="AK244" s="46" t="s">
        <v>1</v>
      </c>
      <c r="AL244" s="46" t="s">
        <v>1</v>
      </c>
      <c r="AM244" s="46" t="s">
        <v>1</v>
      </c>
      <c r="AN244" s="46" t="s">
        <v>1</v>
      </c>
      <c r="AO244" s="46" t="s">
        <v>1</v>
      </c>
      <c r="AP244" s="46" t="s">
        <v>1</v>
      </c>
      <c r="AQ244" s="46" t="s">
        <v>1</v>
      </c>
      <c r="AR244" s="46" t="s">
        <v>1</v>
      </c>
      <c r="AS244" s="46" t="s">
        <v>1</v>
      </c>
      <c r="AT244" s="46" t="s">
        <v>1</v>
      </c>
      <c r="AU244" s="46" t="s">
        <v>1</v>
      </c>
      <c r="AV244" s="47" t="s">
        <v>67</v>
      </c>
      <c r="AW244" s="40" t="s">
        <v>62</v>
      </c>
      <c r="AX244" s="45" t="s">
        <v>71</v>
      </c>
      <c r="AY244" s="45">
        <v>1</v>
      </c>
      <c r="AZ244" s="45">
        <v>1</v>
      </c>
      <c r="BA244" s="48">
        <v>0</v>
      </c>
      <c r="BB244" s="49">
        <v>0.06</v>
      </c>
      <c r="BC244" s="55">
        <v>0</v>
      </c>
      <c r="BE244" s="30" t="e">
        <f>_xlfn.XLOOKUP(A244,'Non AGSA'!B:B,'Non AGSA'!B:B)</f>
        <v>#N/A</v>
      </c>
      <c r="BF244" s="30" t="e">
        <f>_xlfn.XLOOKUP(A244,'Dormant auditee list'!C:C,'Dormant auditee list'!C:C)</f>
        <v>#N/A</v>
      </c>
      <c r="BG244" s="30" t="str">
        <f>_xlfn.XLOOKUP(A244,Reworked!A:A,Reworked!I:I)</f>
        <v>Unqualified with no findings</v>
      </c>
      <c r="BI244" s="30">
        <v>1</v>
      </c>
      <c r="BJ244" s="30">
        <v>1</v>
      </c>
    </row>
    <row r="245" spans="1:62" ht="14.25" customHeight="1" x14ac:dyDescent="0.25">
      <c r="A245" s="2">
        <v>992</v>
      </c>
      <c r="B245" s="2"/>
      <c r="C245" s="2" t="s">
        <v>150</v>
      </c>
      <c r="D245" s="2" t="s">
        <v>124</v>
      </c>
      <c r="E245" s="2" t="s">
        <v>60</v>
      </c>
      <c r="F245" s="2" t="s">
        <v>820</v>
      </c>
      <c r="G245" s="2" t="s">
        <v>1</v>
      </c>
      <c r="H245" s="2" t="s">
        <v>1</v>
      </c>
      <c r="I245" s="2" t="s">
        <v>1</v>
      </c>
      <c r="J245" s="2" t="s">
        <v>102</v>
      </c>
      <c r="K245" s="45" t="s">
        <v>57</v>
      </c>
      <c r="L245" s="46" t="s">
        <v>1</v>
      </c>
      <c r="M245" s="46" t="s">
        <v>1</v>
      </c>
      <c r="N245" s="45" t="s">
        <v>57</v>
      </c>
      <c r="O245" s="46" t="s">
        <v>1</v>
      </c>
      <c r="P245" s="46" t="s">
        <v>1</v>
      </c>
      <c r="Q245" s="46" t="s">
        <v>1</v>
      </c>
      <c r="R245" s="46" t="s">
        <v>1</v>
      </c>
      <c r="S245" s="46" t="s">
        <v>1</v>
      </c>
      <c r="T245" s="46" t="s">
        <v>1</v>
      </c>
      <c r="U245" s="46" t="s">
        <v>1</v>
      </c>
      <c r="V245" s="46" t="s">
        <v>1</v>
      </c>
      <c r="W245" s="46" t="s">
        <v>1</v>
      </c>
      <c r="X245" s="46" t="s">
        <v>1</v>
      </c>
      <c r="Y245" s="46" t="s">
        <v>1</v>
      </c>
      <c r="Z245" s="46" t="s">
        <v>1</v>
      </c>
      <c r="AA245" s="46" t="s">
        <v>1</v>
      </c>
      <c r="AB245" s="46" t="s">
        <v>1</v>
      </c>
      <c r="AC245" s="46" t="s">
        <v>1</v>
      </c>
      <c r="AD245" s="46" t="s">
        <v>1</v>
      </c>
      <c r="AE245" s="46" t="s">
        <v>1</v>
      </c>
      <c r="AF245" s="46" t="s">
        <v>1</v>
      </c>
      <c r="AG245" s="46" t="s">
        <v>1</v>
      </c>
      <c r="AH245" s="46" t="s">
        <v>1</v>
      </c>
      <c r="AI245" s="46" t="s">
        <v>1</v>
      </c>
      <c r="AJ245" s="46" t="s">
        <v>1</v>
      </c>
      <c r="AK245" s="46" t="s">
        <v>1</v>
      </c>
      <c r="AL245" s="46" t="s">
        <v>1</v>
      </c>
      <c r="AM245" s="46" t="s">
        <v>1</v>
      </c>
      <c r="AN245" s="46" t="s">
        <v>1</v>
      </c>
      <c r="AO245" s="46" t="s">
        <v>1</v>
      </c>
      <c r="AP245" s="46" t="s">
        <v>1</v>
      </c>
      <c r="AQ245" s="46" t="s">
        <v>1</v>
      </c>
      <c r="AR245" s="46" t="s">
        <v>1</v>
      </c>
      <c r="AS245" s="46" t="s">
        <v>1</v>
      </c>
      <c r="AT245" s="46" t="s">
        <v>1</v>
      </c>
      <c r="AU245" s="46" t="s">
        <v>1</v>
      </c>
      <c r="AV245" s="46" t="s">
        <v>1</v>
      </c>
      <c r="AW245" s="46" t="s">
        <v>1</v>
      </c>
      <c r="AX245" s="47" t="s">
        <v>63</v>
      </c>
      <c r="AY245" s="45">
        <v>1</v>
      </c>
      <c r="AZ245" s="45">
        <v>1</v>
      </c>
      <c r="BA245" s="48">
        <v>0</v>
      </c>
      <c r="BB245" s="52">
        <v>0.28000000000000003</v>
      </c>
      <c r="BC245" s="55">
        <v>0</v>
      </c>
      <c r="BE245" s="30" t="e">
        <f>_xlfn.XLOOKUP(A245,'Non AGSA'!B:B,'Non AGSA'!B:B)</f>
        <v>#N/A</v>
      </c>
      <c r="BF245" s="30" t="e">
        <f>_xlfn.XLOOKUP(A245,'Dormant auditee list'!C:C,'Dormant auditee list'!C:C)</f>
        <v>#N/A</v>
      </c>
      <c r="BG245" s="30" t="str">
        <f>_xlfn.XLOOKUP(A245,Reworked!A:A,Reworked!I:I)</f>
        <v>Unqualified with no findings</v>
      </c>
      <c r="BI245" s="30">
        <v>1</v>
      </c>
      <c r="BJ245" s="30">
        <v>1</v>
      </c>
    </row>
    <row r="246" spans="1:62" ht="27" customHeight="1" x14ac:dyDescent="0.25">
      <c r="A246" s="2">
        <v>1329</v>
      </c>
      <c r="B246" s="2"/>
      <c r="C246" s="2" t="s">
        <v>274</v>
      </c>
      <c r="D246" s="2" t="s">
        <v>124</v>
      </c>
      <c r="E246" s="2" t="s">
        <v>73</v>
      </c>
      <c r="F246" s="2" t="s">
        <v>820</v>
      </c>
      <c r="G246" s="2" t="s">
        <v>1</v>
      </c>
      <c r="H246" s="2" t="s">
        <v>843</v>
      </c>
      <c r="I246" s="2" t="s">
        <v>833</v>
      </c>
      <c r="J246" s="2" t="s">
        <v>73</v>
      </c>
      <c r="K246" s="42" t="s">
        <v>66</v>
      </c>
      <c r="L246" s="46" t="s">
        <v>1</v>
      </c>
      <c r="M246" s="51" t="s">
        <v>68</v>
      </c>
      <c r="N246" s="42" t="s">
        <v>66</v>
      </c>
      <c r="O246" s="46" t="s">
        <v>1</v>
      </c>
      <c r="P246" s="51" t="s">
        <v>68</v>
      </c>
      <c r="Q246" s="46" t="s">
        <v>1</v>
      </c>
      <c r="R246" s="46" t="s">
        <v>1</v>
      </c>
      <c r="S246" s="46" t="s">
        <v>1</v>
      </c>
      <c r="T246" s="46" t="s">
        <v>1</v>
      </c>
      <c r="U246" s="46" t="s">
        <v>1</v>
      </c>
      <c r="V246" s="46" t="s">
        <v>1</v>
      </c>
      <c r="W246" s="46" t="s">
        <v>1</v>
      </c>
      <c r="X246" s="46" t="s">
        <v>1</v>
      </c>
      <c r="Y246" s="46" t="s">
        <v>1</v>
      </c>
      <c r="Z246" s="46" t="s">
        <v>1</v>
      </c>
      <c r="AA246" s="46" t="s">
        <v>1</v>
      </c>
      <c r="AB246" s="46" t="s">
        <v>1</v>
      </c>
      <c r="AC246" s="46" t="s">
        <v>1</v>
      </c>
      <c r="AD246" s="46" t="s">
        <v>1</v>
      </c>
      <c r="AE246" s="46" t="s">
        <v>1</v>
      </c>
      <c r="AF246" s="51" t="s">
        <v>68</v>
      </c>
      <c r="AG246" s="46" t="s">
        <v>1</v>
      </c>
      <c r="AH246" s="46" t="s">
        <v>1</v>
      </c>
      <c r="AI246" s="46" t="s">
        <v>1</v>
      </c>
      <c r="AJ246" s="46" t="s">
        <v>1</v>
      </c>
      <c r="AK246" s="46" t="s">
        <v>1</v>
      </c>
      <c r="AL246" s="46" t="s">
        <v>1</v>
      </c>
      <c r="AM246" s="46" t="s">
        <v>1</v>
      </c>
      <c r="AN246" s="46" t="s">
        <v>1</v>
      </c>
      <c r="AO246" s="46" t="s">
        <v>1</v>
      </c>
      <c r="AP246" s="46" t="s">
        <v>1</v>
      </c>
      <c r="AQ246" s="46" t="s">
        <v>1</v>
      </c>
      <c r="AR246" s="46" t="s">
        <v>1</v>
      </c>
      <c r="AS246" s="46" t="s">
        <v>1</v>
      </c>
      <c r="AT246" s="46" t="s">
        <v>1</v>
      </c>
      <c r="AU246" s="46" t="s">
        <v>1</v>
      </c>
      <c r="AV246" s="46" t="s">
        <v>1</v>
      </c>
      <c r="AW246" s="46" t="s">
        <v>1</v>
      </c>
      <c r="AX246" s="47" t="s">
        <v>63</v>
      </c>
      <c r="AY246" s="45">
        <v>1</v>
      </c>
      <c r="AZ246" s="54">
        <v>0</v>
      </c>
      <c r="BA246" s="48">
        <v>0</v>
      </c>
      <c r="BB246" s="48">
        <v>0</v>
      </c>
      <c r="BC246" s="55">
        <v>0</v>
      </c>
      <c r="BE246" s="30" t="e">
        <f>_xlfn.XLOOKUP(A246,'Non AGSA'!B:B,'Non AGSA'!B:B)</f>
        <v>#N/A</v>
      </c>
      <c r="BF246" s="30" t="e">
        <f>_xlfn.XLOOKUP(A246,'Dormant auditee list'!C:C,'Dormant auditee list'!C:C)</f>
        <v>#N/A</v>
      </c>
      <c r="BG246" s="30" t="str">
        <f>_xlfn.XLOOKUP(A246,Reworked!A:A,Reworked!I:I)</f>
        <v>Unqualified with findings</v>
      </c>
      <c r="BI246" s="30">
        <v>1</v>
      </c>
      <c r="BJ246" s="30">
        <v>2</v>
      </c>
    </row>
    <row r="247" spans="1:62" ht="14.25" customHeight="1" x14ac:dyDescent="0.25">
      <c r="A247" s="2">
        <v>150</v>
      </c>
      <c r="B247" s="2"/>
      <c r="C247" s="2" t="s">
        <v>275</v>
      </c>
      <c r="D247" s="2" t="s">
        <v>124</v>
      </c>
      <c r="E247" s="2" t="s">
        <v>60</v>
      </c>
      <c r="F247" s="2" t="s">
        <v>820</v>
      </c>
      <c r="G247" s="2" t="s">
        <v>1</v>
      </c>
      <c r="H247" s="2" t="s">
        <v>1</v>
      </c>
      <c r="I247" s="2" t="s">
        <v>1</v>
      </c>
      <c r="J247" s="2" t="s">
        <v>102</v>
      </c>
      <c r="K247" s="42" t="s">
        <v>66</v>
      </c>
      <c r="L247" s="47" t="s">
        <v>67</v>
      </c>
      <c r="M247" s="47" t="s">
        <v>67</v>
      </c>
      <c r="N247" s="45" t="s">
        <v>57</v>
      </c>
      <c r="O247" s="40" t="s">
        <v>62</v>
      </c>
      <c r="P247" s="40" t="s">
        <v>62</v>
      </c>
      <c r="Q247" s="46" t="s">
        <v>1</v>
      </c>
      <c r="R247" s="46" t="s">
        <v>1</v>
      </c>
      <c r="S247" s="46" t="s">
        <v>1</v>
      </c>
      <c r="T247" s="46" t="s">
        <v>1</v>
      </c>
      <c r="U247" s="46" t="s">
        <v>1</v>
      </c>
      <c r="V247" s="46" t="s">
        <v>1</v>
      </c>
      <c r="W247" s="46" t="s">
        <v>1</v>
      </c>
      <c r="X247" s="46" t="s">
        <v>1</v>
      </c>
      <c r="Y247" s="46" t="s">
        <v>1</v>
      </c>
      <c r="Z247" s="46" t="s">
        <v>1</v>
      </c>
      <c r="AA247" s="46" t="s">
        <v>1</v>
      </c>
      <c r="AB247" s="47" t="s">
        <v>67</v>
      </c>
      <c r="AC247" s="46" t="s">
        <v>1</v>
      </c>
      <c r="AD247" s="46" t="s">
        <v>1</v>
      </c>
      <c r="AE247" s="46" t="s">
        <v>1</v>
      </c>
      <c r="AF247" s="47" t="s">
        <v>67</v>
      </c>
      <c r="AG247" s="46" t="s">
        <v>1</v>
      </c>
      <c r="AH247" s="46" t="s">
        <v>1</v>
      </c>
      <c r="AI247" s="46" t="s">
        <v>1</v>
      </c>
      <c r="AJ247" s="46" t="s">
        <v>1</v>
      </c>
      <c r="AK247" s="46" t="s">
        <v>1</v>
      </c>
      <c r="AL247" s="46" t="s">
        <v>1</v>
      </c>
      <c r="AM247" s="46" t="s">
        <v>1</v>
      </c>
      <c r="AN247" s="46" t="s">
        <v>1</v>
      </c>
      <c r="AO247" s="46" t="s">
        <v>1</v>
      </c>
      <c r="AP247" s="46" t="s">
        <v>1</v>
      </c>
      <c r="AQ247" s="46" t="s">
        <v>1</v>
      </c>
      <c r="AR247" s="46" t="s">
        <v>1</v>
      </c>
      <c r="AS247" s="46" t="s">
        <v>1</v>
      </c>
      <c r="AT247" s="46" t="s">
        <v>1</v>
      </c>
      <c r="AU247" s="46" t="s">
        <v>1</v>
      </c>
      <c r="AV247" s="47" t="s">
        <v>67</v>
      </c>
      <c r="AW247" s="46" t="s">
        <v>1</v>
      </c>
      <c r="AX247" s="45" t="s">
        <v>71</v>
      </c>
      <c r="AY247" s="42">
        <v>2</v>
      </c>
      <c r="AZ247" s="42">
        <v>2</v>
      </c>
      <c r="BA247" s="48">
        <v>0</v>
      </c>
      <c r="BB247" s="49">
        <v>0</v>
      </c>
      <c r="BC247" s="53">
        <v>0</v>
      </c>
      <c r="BE247" s="30" t="e">
        <f>_xlfn.XLOOKUP(A247,'Non AGSA'!B:B,'Non AGSA'!B:B)</f>
        <v>#N/A</v>
      </c>
      <c r="BF247" s="30" t="e">
        <f>_xlfn.XLOOKUP(A247,'Dormant auditee list'!C:C,'Dormant auditee list'!C:C)</f>
        <v>#N/A</v>
      </c>
      <c r="BG247" s="30" t="str">
        <f>_xlfn.XLOOKUP(A247,Reworked!A:A,Reworked!I:I)</f>
        <v>Unqualified with findings</v>
      </c>
      <c r="BI247" s="30">
        <v>1</v>
      </c>
      <c r="BJ247" s="30">
        <v>2</v>
      </c>
    </row>
    <row r="248" spans="1:62" ht="13.5" customHeight="1" x14ac:dyDescent="0.25">
      <c r="A248" s="2">
        <v>1031</v>
      </c>
      <c r="B248" s="2"/>
      <c r="C248" s="2" t="s">
        <v>398</v>
      </c>
      <c r="D248" s="2" t="s">
        <v>124</v>
      </c>
      <c r="E248" s="2" t="s">
        <v>60</v>
      </c>
      <c r="F248" s="2" t="s">
        <v>820</v>
      </c>
      <c r="G248" s="2" t="s">
        <v>1</v>
      </c>
      <c r="H248" s="2" t="s">
        <v>1</v>
      </c>
      <c r="I248" s="2" t="s">
        <v>1</v>
      </c>
      <c r="J248" s="2" t="s">
        <v>70</v>
      </c>
      <c r="K248" s="57" t="s">
        <v>352</v>
      </c>
      <c r="L248" s="51" t="s">
        <v>68</v>
      </c>
      <c r="M248" s="51" t="s">
        <v>68</v>
      </c>
      <c r="N248" s="57" t="s">
        <v>352</v>
      </c>
      <c r="O248" s="51" t="s">
        <v>68</v>
      </c>
      <c r="P248" s="51" t="s">
        <v>68</v>
      </c>
      <c r="Q248" s="51" t="s">
        <v>68</v>
      </c>
      <c r="R248" s="51" t="s">
        <v>68</v>
      </c>
      <c r="S248" s="51" t="s">
        <v>68</v>
      </c>
      <c r="T248" s="46" t="s">
        <v>1</v>
      </c>
      <c r="U248" s="40" t="s">
        <v>62</v>
      </c>
      <c r="V248" s="51" t="s">
        <v>68</v>
      </c>
      <c r="W248" s="51" t="s">
        <v>68</v>
      </c>
      <c r="X248" s="51" t="s">
        <v>68</v>
      </c>
      <c r="Y248" s="46" t="s">
        <v>1</v>
      </c>
      <c r="Z248" s="46" t="s">
        <v>1</v>
      </c>
      <c r="AA248" s="46" t="s">
        <v>1</v>
      </c>
      <c r="AB248" s="46" t="s">
        <v>1</v>
      </c>
      <c r="AC248" s="46" t="s">
        <v>1</v>
      </c>
      <c r="AD248" s="51" t="s">
        <v>68</v>
      </c>
      <c r="AE248" s="46" t="s">
        <v>1</v>
      </c>
      <c r="AF248" s="51" t="s">
        <v>68</v>
      </c>
      <c r="AG248" s="40" t="s">
        <v>62</v>
      </c>
      <c r="AH248" s="46" t="s">
        <v>1</v>
      </c>
      <c r="AI248" s="46" t="s">
        <v>1</v>
      </c>
      <c r="AJ248" s="46" t="s">
        <v>1</v>
      </c>
      <c r="AK248" s="46" t="s">
        <v>1</v>
      </c>
      <c r="AL248" s="51" t="s">
        <v>68</v>
      </c>
      <c r="AM248" s="51" t="s">
        <v>68</v>
      </c>
      <c r="AN248" s="46" t="s">
        <v>1</v>
      </c>
      <c r="AO248" s="46" t="s">
        <v>1</v>
      </c>
      <c r="AP248" s="40" t="s">
        <v>62</v>
      </c>
      <c r="AQ248" s="51" t="s">
        <v>68</v>
      </c>
      <c r="AR248" s="46" t="s">
        <v>1</v>
      </c>
      <c r="AS248" s="40" t="s">
        <v>62</v>
      </c>
      <c r="AT248" s="46" t="s">
        <v>1</v>
      </c>
      <c r="AU248" s="46" t="s">
        <v>1</v>
      </c>
      <c r="AV248" s="61" t="s">
        <v>399</v>
      </c>
      <c r="AW248" s="40" t="s">
        <v>62</v>
      </c>
      <c r="AX248" s="51" t="s">
        <v>216</v>
      </c>
      <c r="AY248" s="42">
        <v>2</v>
      </c>
      <c r="AZ248" s="54">
        <v>0</v>
      </c>
      <c r="BA248" s="48">
        <v>0</v>
      </c>
      <c r="BB248" s="49">
        <v>4.5</v>
      </c>
      <c r="BC248" s="50">
        <v>0.21</v>
      </c>
      <c r="BE248" s="30" t="e">
        <f>_xlfn.XLOOKUP(A248,'Non AGSA'!B:B,'Non AGSA'!B:B)</f>
        <v>#N/A</v>
      </c>
      <c r="BF248" s="30" t="e">
        <f>_xlfn.XLOOKUP(A248,'Dormant auditee list'!C:C,'Dormant auditee list'!C:C)</f>
        <v>#N/A</v>
      </c>
      <c r="BG248" s="30" t="str">
        <f>_xlfn.XLOOKUP(A248,Reworked!A:A,Reworked!I:I)</f>
        <v>Disclaimer</v>
      </c>
      <c r="BH248" s="30" t="str">
        <f>_xlfn.XLOOKUP(A248,Reworked!A:A,Reworked!J:J)</f>
        <v>Disclaimer</v>
      </c>
      <c r="BI248" s="30">
        <v>1</v>
      </c>
      <c r="BJ248" s="30">
        <v>5</v>
      </c>
    </row>
    <row r="249" spans="1:62" ht="27" customHeight="1" x14ac:dyDescent="0.25">
      <c r="A249" s="2">
        <v>1301</v>
      </c>
      <c r="B249" s="2"/>
      <c r="C249" s="2" t="s">
        <v>276</v>
      </c>
      <c r="D249" s="2" t="s">
        <v>124</v>
      </c>
      <c r="E249" s="2" t="s">
        <v>73</v>
      </c>
      <c r="F249" s="2" t="s">
        <v>820</v>
      </c>
      <c r="G249" s="2" t="s">
        <v>1</v>
      </c>
      <c r="H249" s="2" t="s">
        <v>843</v>
      </c>
      <c r="I249" s="2" t="s">
        <v>833</v>
      </c>
      <c r="J249" s="2" t="s">
        <v>73</v>
      </c>
      <c r="K249" s="42" t="s">
        <v>66</v>
      </c>
      <c r="L249" s="46" t="s">
        <v>1</v>
      </c>
      <c r="M249" s="51" t="s">
        <v>68</v>
      </c>
      <c r="N249" s="56" t="s">
        <v>142</v>
      </c>
      <c r="O249" s="46" t="s">
        <v>1</v>
      </c>
      <c r="P249" s="51" t="s">
        <v>68</v>
      </c>
      <c r="Q249" s="46" t="s">
        <v>1</v>
      </c>
      <c r="R249" s="40" t="s">
        <v>62</v>
      </c>
      <c r="S249" s="40" t="s">
        <v>62</v>
      </c>
      <c r="T249" s="46" t="s">
        <v>1</v>
      </c>
      <c r="U249" s="46" t="s">
        <v>1</v>
      </c>
      <c r="V249" s="46" t="s">
        <v>1</v>
      </c>
      <c r="W249" s="46" t="s">
        <v>1</v>
      </c>
      <c r="X249" s="46" t="s">
        <v>1</v>
      </c>
      <c r="Y249" s="46" t="s">
        <v>1</v>
      </c>
      <c r="Z249" s="46" t="s">
        <v>1</v>
      </c>
      <c r="AA249" s="46" t="s">
        <v>1</v>
      </c>
      <c r="AB249" s="46" t="s">
        <v>1</v>
      </c>
      <c r="AC249" s="46" t="s">
        <v>1</v>
      </c>
      <c r="AD249" s="46" t="s">
        <v>1</v>
      </c>
      <c r="AE249" s="46" t="s">
        <v>1</v>
      </c>
      <c r="AF249" s="51" t="s">
        <v>68</v>
      </c>
      <c r="AG249" s="46" t="s">
        <v>1</v>
      </c>
      <c r="AH249" s="46" t="s">
        <v>1</v>
      </c>
      <c r="AI249" s="46" t="s">
        <v>1</v>
      </c>
      <c r="AJ249" s="46" t="s">
        <v>1</v>
      </c>
      <c r="AK249" s="46" t="s">
        <v>1</v>
      </c>
      <c r="AL249" s="46" t="s">
        <v>1</v>
      </c>
      <c r="AM249" s="46" t="s">
        <v>1</v>
      </c>
      <c r="AN249" s="46" t="s">
        <v>1</v>
      </c>
      <c r="AO249" s="46" t="s">
        <v>1</v>
      </c>
      <c r="AP249" s="46" t="s">
        <v>1</v>
      </c>
      <c r="AQ249" s="46" t="s">
        <v>1</v>
      </c>
      <c r="AR249" s="46" t="s">
        <v>1</v>
      </c>
      <c r="AS249" s="46" t="s">
        <v>1</v>
      </c>
      <c r="AT249" s="46" t="s">
        <v>1</v>
      </c>
      <c r="AU249" s="46" t="s">
        <v>1</v>
      </c>
      <c r="AV249" s="46" t="s">
        <v>1</v>
      </c>
      <c r="AW249" s="46" t="s">
        <v>1</v>
      </c>
      <c r="AX249" s="45" t="s">
        <v>71</v>
      </c>
      <c r="AY249" s="42">
        <v>2</v>
      </c>
      <c r="AZ249" s="42">
        <v>2</v>
      </c>
      <c r="BA249" s="48">
        <v>0</v>
      </c>
      <c r="BB249" s="48">
        <v>0</v>
      </c>
      <c r="BC249" s="55">
        <v>0</v>
      </c>
      <c r="BE249" s="30" t="e">
        <f>_xlfn.XLOOKUP(A249,'Non AGSA'!B:B,'Non AGSA'!B:B)</f>
        <v>#N/A</v>
      </c>
      <c r="BF249" s="30" t="e">
        <f>_xlfn.XLOOKUP(A249,'Dormant auditee list'!C:C,'Dormant auditee list'!C:C)</f>
        <v>#N/A</v>
      </c>
      <c r="BG249" s="30" t="str">
        <f>_xlfn.XLOOKUP(A249,Reworked!A:A,Reworked!I:I)</f>
        <v>Unqualified with findings</v>
      </c>
      <c r="BI249" s="30">
        <v>1</v>
      </c>
      <c r="BJ249" s="30">
        <v>2</v>
      </c>
    </row>
    <row r="250" spans="1:62" ht="14.25" customHeight="1" x14ac:dyDescent="0.25">
      <c r="A250" s="2">
        <v>170</v>
      </c>
      <c r="B250" s="2"/>
      <c r="C250" s="2" t="s">
        <v>151</v>
      </c>
      <c r="D250" s="2" t="s">
        <v>124</v>
      </c>
      <c r="E250" s="2" t="s">
        <v>60</v>
      </c>
      <c r="F250" s="2" t="s">
        <v>820</v>
      </c>
      <c r="G250" s="2" t="s">
        <v>1</v>
      </c>
      <c r="H250" s="2" t="s">
        <v>1</v>
      </c>
      <c r="I250" s="2" t="s">
        <v>1</v>
      </c>
      <c r="J250" s="2" t="s">
        <v>61</v>
      </c>
      <c r="K250" s="45" t="s">
        <v>57</v>
      </c>
      <c r="L250" s="46" t="s">
        <v>1</v>
      </c>
      <c r="M250" s="46" t="s">
        <v>1</v>
      </c>
      <c r="N250" s="45" t="s">
        <v>57</v>
      </c>
      <c r="O250" s="46" t="s">
        <v>1</v>
      </c>
      <c r="P250" s="46" t="s">
        <v>1</v>
      </c>
      <c r="Q250" s="46" t="s">
        <v>1</v>
      </c>
      <c r="R250" s="46" t="s">
        <v>1</v>
      </c>
      <c r="S250" s="46" t="s">
        <v>1</v>
      </c>
      <c r="T250" s="46" t="s">
        <v>1</v>
      </c>
      <c r="U250" s="46" t="s">
        <v>1</v>
      </c>
      <c r="V250" s="46" t="s">
        <v>1</v>
      </c>
      <c r="W250" s="46" t="s">
        <v>1</v>
      </c>
      <c r="X250" s="46" t="s">
        <v>1</v>
      </c>
      <c r="Y250" s="46" t="s">
        <v>1</v>
      </c>
      <c r="Z250" s="46" t="s">
        <v>1</v>
      </c>
      <c r="AA250" s="46" t="s">
        <v>1</v>
      </c>
      <c r="AB250" s="46" t="s">
        <v>1</v>
      </c>
      <c r="AC250" s="46" t="s">
        <v>1</v>
      </c>
      <c r="AD250" s="46" t="s">
        <v>1</v>
      </c>
      <c r="AE250" s="46" t="s">
        <v>1</v>
      </c>
      <c r="AF250" s="46" t="s">
        <v>1</v>
      </c>
      <c r="AG250" s="46" t="s">
        <v>1</v>
      </c>
      <c r="AH250" s="46" t="s">
        <v>1</v>
      </c>
      <c r="AI250" s="46" t="s">
        <v>1</v>
      </c>
      <c r="AJ250" s="46" t="s">
        <v>1</v>
      </c>
      <c r="AK250" s="46" t="s">
        <v>1</v>
      </c>
      <c r="AL250" s="46" t="s">
        <v>1</v>
      </c>
      <c r="AM250" s="46" t="s">
        <v>1</v>
      </c>
      <c r="AN250" s="46" t="s">
        <v>1</v>
      </c>
      <c r="AO250" s="46" t="s">
        <v>1</v>
      </c>
      <c r="AP250" s="46" t="s">
        <v>1</v>
      </c>
      <c r="AQ250" s="46" t="s">
        <v>1</v>
      </c>
      <c r="AR250" s="46" t="s">
        <v>1</v>
      </c>
      <c r="AS250" s="46" t="s">
        <v>1</v>
      </c>
      <c r="AT250" s="46" t="s">
        <v>1</v>
      </c>
      <c r="AU250" s="46" t="s">
        <v>1</v>
      </c>
      <c r="AV250" s="46" t="s">
        <v>1</v>
      </c>
      <c r="AW250" s="40" t="s">
        <v>62</v>
      </c>
      <c r="AX250" s="45" t="s">
        <v>71</v>
      </c>
      <c r="AY250" s="45">
        <v>1</v>
      </c>
      <c r="AZ250" s="45">
        <v>1</v>
      </c>
      <c r="BA250" s="48">
        <v>0</v>
      </c>
      <c r="BB250" s="48">
        <v>0</v>
      </c>
      <c r="BC250" s="55">
        <v>0</v>
      </c>
      <c r="BE250" s="30" t="e">
        <f>_xlfn.XLOOKUP(A250,'Non AGSA'!B:B,'Non AGSA'!B:B)</f>
        <v>#N/A</v>
      </c>
      <c r="BF250" s="30" t="e">
        <f>_xlfn.XLOOKUP(A250,'Dormant auditee list'!C:C,'Dormant auditee list'!C:C)</f>
        <v>#N/A</v>
      </c>
      <c r="BG250" s="30" t="str">
        <f>_xlfn.XLOOKUP(A250,Reworked!A:A,Reworked!I:I)</f>
        <v>Unqualified with no findings</v>
      </c>
      <c r="BI250" s="30">
        <v>1</v>
      </c>
      <c r="BJ250" s="30">
        <v>1</v>
      </c>
    </row>
    <row r="251" spans="1:62" ht="34.5" customHeight="1" x14ac:dyDescent="0.25">
      <c r="A251" s="2">
        <v>1223</v>
      </c>
      <c r="B251" s="2"/>
      <c r="C251" s="2" t="s">
        <v>414</v>
      </c>
      <c r="D251" s="2" t="s">
        <v>124</v>
      </c>
      <c r="E251" s="2" t="s">
        <v>73</v>
      </c>
      <c r="F251" s="2" t="s">
        <v>820</v>
      </c>
      <c r="G251" s="2" t="s">
        <v>1</v>
      </c>
      <c r="H251" s="2" t="s">
        <v>868</v>
      </c>
      <c r="I251" s="2" t="s">
        <v>831</v>
      </c>
      <c r="J251" s="2" t="s">
        <v>73</v>
      </c>
      <c r="K251" s="78" t="s">
        <v>404</v>
      </c>
      <c r="L251" s="46" t="s">
        <v>1</v>
      </c>
      <c r="M251" s="40" t="s">
        <v>62</v>
      </c>
      <c r="N251" s="42" t="s">
        <v>66</v>
      </c>
      <c r="O251" s="46" t="s">
        <v>1</v>
      </c>
      <c r="P251" s="51" t="s">
        <v>68</v>
      </c>
      <c r="Q251" s="46" t="s">
        <v>1</v>
      </c>
      <c r="R251" s="46" t="s">
        <v>1</v>
      </c>
      <c r="S251" s="46" t="s">
        <v>1</v>
      </c>
      <c r="T251" s="46" t="s">
        <v>1</v>
      </c>
      <c r="U251" s="46" t="s">
        <v>1</v>
      </c>
      <c r="V251" s="46" t="s">
        <v>1</v>
      </c>
      <c r="W251" s="46" t="s">
        <v>1</v>
      </c>
      <c r="X251" s="46" t="s">
        <v>1</v>
      </c>
      <c r="Y251" s="46" t="s">
        <v>1</v>
      </c>
      <c r="Z251" s="46" t="s">
        <v>1</v>
      </c>
      <c r="AA251" s="46" t="s">
        <v>1</v>
      </c>
      <c r="AB251" s="46" t="s">
        <v>1</v>
      </c>
      <c r="AC251" s="46" t="s">
        <v>1</v>
      </c>
      <c r="AD251" s="46" t="s">
        <v>1</v>
      </c>
      <c r="AE251" s="46" t="s">
        <v>1</v>
      </c>
      <c r="AF251" s="40" t="s">
        <v>62</v>
      </c>
      <c r="AG251" s="46" t="s">
        <v>1</v>
      </c>
      <c r="AH251" s="46" t="s">
        <v>1</v>
      </c>
      <c r="AI251" s="46" t="s">
        <v>1</v>
      </c>
      <c r="AJ251" s="46" t="s">
        <v>1</v>
      </c>
      <c r="AK251" s="46" t="s">
        <v>1</v>
      </c>
      <c r="AL251" s="40" t="s">
        <v>62</v>
      </c>
      <c r="AM251" s="40" t="s">
        <v>62</v>
      </c>
      <c r="AN251" s="46" t="s">
        <v>1</v>
      </c>
      <c r="AO251" s="46" t="s">
        <v>1</v>
      </c>
      <c r="AP251" s="46" t="s">
        <v>1</v>
      </c>
      <c r="AQ251" s="46" t="s">
        <v>1</v>
      </c>
      <c r="AR251" s="46" t="s">
        <v>1</v>
      </c>
      <c r="AS251" s="40" t="s">
        <v>62</v>
      </c>
      <c r="AT251" s="46" t="s">
        <v>1</v>
      </c>
      <c r="AU251" s="46" t="s">
        <v>1</v>
      </c>
      <c r="AV251" s="40" t="s">
        <v>62</v>
      </c>
      <c r="AW251" s="40" t="s">
        <v>62</v>
      </c>
      <c r="AX251" s="54" t="s">
        <v>1</v>
      </c>
      <c r="AY251" s="54">
        <v>0</v>
      </c>
      <c r="AZ251" s="42">
        <v>2</v>
      </c>
      <c r="BA251" s="48">
        <v>0</v>
      </c>
      <c r="BB251" s="49">
        <v>0</v>
      </c>
      <c r="BC251" s="53">
        <v>0</v>
      </c>
      <c r="BE251" s="30" t="e">
        <f>_xlfn.XLOOKUP(A251,'Non AGSA'!B:B,'Non AGSA'!B:B)</f>
        <v>#N/A</v>
      </c>
      <c r="BF251" s="30" t="e">
        <f>_xlfn.XLOOKUP(A251,'Dormant auditee list'!C:C,'Dormant auditee list'!C:C)</f>
        <v>#N/A</v>
      </c>
      <c r="BG251" s="30" t="str">
        <f>_xlfn.XLOOKUP(A251,Reworked!A:A,Reworked!I:I)</f>
        <v>Audit not finalised at legislated date</v>
      </c>
      <c r="BI251" s="30">
        <v>1</v>
      </c>
      <c r="BJ251" s="30">
        <v>6</v>
      </c>
    </row>
    <row r="252" spans="1:62" ht="26.25" customHeight="1" x14ac:dyDescent="0.25">
      <c r="A252" s="2">
        <v>171</v>
      </c>
      <c r="B252" s="2"/>
      <c r="C252" s="2" t="s">
        <v>361</v>
      </c>
      <c r="D252" s="2" t="s">
        <v>124</v>
      </c>
      <c r="E252" s="2" t="s">
        <v>73</v>
      </c>
      <c r="F252" s="2" t="s">
        <v>820</v>
      </c>
      <c r="G252" s="2" t="s">
        <v>1</v>
      </c>
      <c r="H252" s="2" t="s">
        <v>845</v>
      </c>
      <c r="I252" s="2" t="s">
        <v>826</v>
      </c>
      <c r="J252" s="2" t="s">
        <v>73</v>
      </c>
      <c r="K252" s="56" t="s">
        <v>142</v>
      </c>
      <c r="L252" s="40" t="s">
        <v>62</v>
      </c>
      <c r="M252" s="51" t="s">
        <v>68</v>
      </c>
      <c r="N252" s="56" t="s">
        <v>142</v>
      </c>
      <c r="O252" s="47" t="s">
        <v>67</v>
      </c>
      <c r="P252" s="51" t="s">
        <v>68</v>
      </c>
      <c r="Q252" s="51" t="s">
        <v>68</v>
      </c>
      <c r="R252" s="51" t="s">
        <v>68</v>
      </c>
      <c r="S252" s="40" t="s">
        <v>62</v>
      </c>
      <c r="T252" s="46" t="s">
        <v>1</v>
      </c>
      <c r="U252" s="47" t="s">
        <v>67</v>
      </c>
      <c r="V252" s="46" t="s">
        <v>1</v>
      </c>
      <c r="W252" s="51" t="s">
        <v>68</v>
      </c>
      <c r="X252" s="46" t="s">
        <v>1</v>
      </c>
      <c r="Y252" s="46" t="s">
        <v>1</v>
      </c>
      <c r="Z252" s="46" t="s">
        <v>1</v>
      </c>
      <c r="AA252" s="40" t="s">
        <v>62</v>
      </c>
      <c r="AB252" s="46" t="s">
        <v>1</v>
      </c>
      <c r="AC252" s="46" t="s">
        <v>1</v>
      </c>
      <c r="AD252" s="46" t="s">
        <v>1</v>
      </c>
      <c r="AE252" s="46" t="s">
        <v>1</v>
      </c>
      <c r="AF252" s="51" t="s">
        <v>68</v>
      </c>
      <c r="AG252" s="46" t="s">
        <v>1</v>
      </c>
      <c r="AH252" s="47" t="s">
        <v>67</v>
      </c>
      <c r="AI252" s="40" t="s">
        <v>62</v>
      </c>
      <c r="AJ252" s="46" t="s">
        <v>1</v>
      </c>
      <c r="AK252" s="46" t="s">
        <v>1</v>
      </c>
      <c r="AL252" s="46" t="s">
        <v>1</v>
      </c>
      <c r="AM252" s="51" t="s">
        <v>68</v>
      </c>
      <c r="AN252" s="46" t="s">
        <v>1</v>
      </c>
      <c r="AO252" s="46" t="s">
        <v>1</v>
      </c>
      <c r="AP252" s="51" t="s">
        <v>68</v>
      </c>
      <c r="AQ252" s="46" t="s">
        <v>1</v>
      </c>
      <c r="AR252" s="46" t="s">
        <v>1</v>
      </c>
      <c r="AS252" s="46" t="s">
        <v>1</v>
      </c>
      <c r="AT252" s="46" t="s">
        <v>1</v>
      </c>
      <c r="AU252" s="46" t="s">
        <v>1</v>
      </c>
      <c r="AV252" s="40" t="s">
        <v>62</v>
      </c>
      <c r="AW252" s="46" t="s">
        <v>1</v>
      </c>
      <c r="AX252" s="45" t="s">
        <v>71</v>
      </c>
      <c r="AY252" s="45">
        <v>1</v>
      </c>
      <c r="AZ252" s="42">
        <v>2</v>
      </c>
      <c r="BA252" s="48">
        <v>0</v>
      </c>
      <c r="BB252" s="49">
        <v>4.2</v>
      </c>
      <c r="BC252" s="50">
        <v>0.5</v>
      </c>
      <c r="BE252" s="30" t="e">
        <f>_xlfn.XLOOKUP(A252,'Non AGSA'!B:B,'Non AGSA'!B:B)</f>
        <v>#N/A</v>
      </c>
      <c r="BF252" s="30" t="e">
        <f>_xlfn.XLOOKUP(A252,'Dormant auditee list'!C:C,'Dormant auditee list'!C:C)</f>
        <v>#N/A</v>
      </c>
      <c r="BG252" s="30" t="str">
        <f>_xlfn.XLOOKUP(A252,Reworked!A:A,Reworked!I:I)</f>
        <v>Qualified</v>
      </c>
      <c r="BI252" s="30">
        <v>1</v>
      </c>
      <c r="BJ252" s="30">
        <v>3</v>
      </c>
    </row>
    <row r="253" spans="1:62" ht="34.5" customHeight="1" x14ac:dyDescent="0.25">
      <c r="A253" s="2">
        <v>1415</v>
      </c>
      <c r="B253" s="2"/>
      <c r="C253" s="2" t="s">
        <v>152</v>
      </c>
      <c r="D253" s="2" t="s">
        <v>124</v>
      </c>
      <c r="E253" s="2" t="s">
        <v>73</v>
      </c>
      <c r="F253" s="2" t="s">
        <v>820</v>
      </c>
      <c r="G253" s="2" t="s">
        <v>1</v>
      </c>
      <c r="H253" s="2" t="s">
        <v>868</v>
      </c>
      <c r="I253" s="2" t="s">
        <v>831</v>
      </c>
      <c r="J253" s="2" t="s">
        <v>73</v>
      </c>
      <c r="K253" s="45" t="s">
        <v>57</v>
      </c>
      <c r="L253" s="46" t="s">
        <v>1</v>
      </c>
      <c r="M253" s="46" t="s">
        <v>1</v>
      </c>
      <c r="N253" s="45" t="s">
        <v>57</v>
      </c>
      <c r="O253" s="46" t="s">
        <v>1</v>
      </c>
      <c r="P253" s="46" t="s">
        <v>1</v>
      </c>
      <c r="Q253" s="46" t="s">
        <v>1</v>
      </c>
      <c r="R253" s="46" t="s">
        <v>1</v>
      </c>
      <c r="S253" s="46" t="s">
        <v>1</v>
      </c>
      <c r="T253" s="46" t="s">
        <v>1</v>
      </c>
      <c r="U253" s="46" t="s">
        <v>1</v>
      </c>
      <c r="V253" s="46" t="s">
        <v>1</v>
      </c>
      <c r="W253" s="46" t="s">
        <v>1</v>
      </c>
      <c r="X253" s="46" t="s">
        <v>1</v>
      </c>
      <c r="Y253" s="46" t="s">
        <v>1</v>
      </c>
      <c r="Z253" s="46" t="s">
        <v>1</v>
      </c>
      <c r="AA253" s="46" t="s">
        <v>1</v>
      </c>
      <c r="AB253" s="46" t="s">
        <v>1</v>
      </c>
      <c r="AC253" s="46" t="s">
        <v>1</v>
      </c>
      <c r="AD253" s="46" t="s">
        <v>1</v>
      </c>
      <c r="AE253" s="46" t="s">
        <v>1</v>
      </c>
      <c r="AF253" s="46" t="s">
        <v>1</v>
      </c>
      <c r="AG253" s="46" t="s">
        <v>1</v>
      </c>
      <c r="AH253" s="46" t="s">
        <v>1</v>
      </c>
      <c r="AI253" s="46" t="s">
        <v>1</v>
      </c>
      <c r="AJ253" s="46" t="s">
        <v>1</v>
      </c>
      <c r="AK253" s="46" t="s">
        <v>1</v>
      </c>
      <c r="AL253" s="46" t="s">
        <v>1</v>
      </c>
      <c r="AM253" s="46" t="s">
        <v>1</v>
      </c>
      <c r="AN253" s="46" t="s">
        <v>1</v>
      </c>
      <c r="AO253" s="46" t="s">
        <v>1</v>
      </c>
      <c r="AP253" s="46" t="s">
        <v>1</v>
      </c>
      <c r="AQ253" s="46" t="s">
        <v>1</v>
      </c>
      <c r="AR253" s="46" t="s">
        <v>1</v>
      </c>
      <c r="AS253" s="46" t="s">
        <v>1</v>
      </c>
      <c r="AT253" s="46" t="s">
        <v>1</v>
      </c>
      <c r="AU253" s="46" t="s">
        <v>1</v>
      </c>
      <c r="AV253" s="46" t="s">
        <v>1</v>
      </c>
      <c r="AW253" s="46" t="s">
        <v>1</v>
      </c>
      <c r="AX253" s="45" t="s">
        <v>71</v>
      </c>
      <c r="AY253" s="45">
        <v>1</v>
      </c>
      <c r="AZ253" s="45">
        <v>1</v>
      </c>
      <c r="BA253" s="48">
        <v>0</v>
      </c>
      <c r="BB253" s="49">
        <v>0</v>
      </c>
      <c r="BC253" s="55">
        <v>0</v>
      </c>
      <c r="BE253" s="30" t="e">
        <f>_xlfn.XLOOKUP(A253,'Non AGSA'!B:B,'Non AGSA'!B:B)</f>
        <v>#N/A</v>
      </c>
      <c r="BF253" s="30" t="e">
        <f>_xlfn.XLOOKUP(A253,'Dormant auditee list'!C:C,'Dormant auditee list'!C:C)</f>
        <v>#N/A</v>
      </c>
      <c r="BG253" s="30" t="str">
        <f>_xlfn.XLOOKUP(A253,Reworked!A:A,Reworked!I:I)</f>
        <v>Unqualified with no findings</v>
      </c>
      <c r="BI253" s="30">
        <v>1</v>
      </c>
      <c r="BJ253" s="30">
        <v>1</v>
      </c>
    </row>
    <row r="254" spans="1:62" ht="14.25" customHeight="1" x14ac:dyDescent="0.25">
      <c r="A254" s="2">
        <v>1355</v>
      </c>
      <c r="B254" s="2"/>
      <c r="C254" s="2" t="s">
        <v>362</v>
      </c>
      <c r="D254" s="2" t="s">
        <v>124</v>
      </c>
      <c r="E254" s="2" t="s">
        <v>60</v>
      </c>
      <c r="F254" s="2" t="s">
        <v>820</v>
      </c>
      <c r="G254" s="2" t="s">
        <v>1</v>
      </c>
      <c r="H254" s="2" t="s">
        <v>1</v>
      </c>
      <c r="I254" s="2" t="s">
        <v>1</v>
      </c>
      <c r="J254" s="2" t="s">
        <v>97</v>
      </c>
      <c r="K254" s="56" t="s">
        <v>142</v>
      </c>
      <c r="L254" s="51" t="s">
        <v>68</v>
      </c>
      <c r="M254" s="51" t="s">
        <v>68</v>
      </c>
      <c r="N254" s="42" t="s">
        <v>66</v>
      </c>
      <c r="O254" s="47" t="s">
        <v>67</v>
      </c>
      <c r="P254" s="51" t="s">
        <v>68</v>
      </c>
      <c r="Q254" s="47" t="s">
        <v>67</v>
      </c>
      <c r="R254" s="47" t="s">
        <v>67</v>
      </c>
      <c r="S254" s="47" t="s">
        <v>67</v>
      </c>
      <c r="T254" s="46" t="s">
        <v>1</v>
      </c>
      <c r="U254" s="47" t="s">
        <v>67</v>
      </c>
      <c r="V254" s="46" t="s">
        <v>1</v>
      </c>
      <c r="W254" s="47" t="s">
        <v>67</v>
      </c>
      <c r="X254" s="47" t="s">
        <v>67</v>
      </c>
      <c r="Y254" s="46" t="s">
        <v>1</v>
      </c>
      <c r="Z254" s="46" t="s">
        <v>1</v>
      </c>
      <c r="AA254" s="40" t="s">
        <v>62</v>
      </c>
      <c r="AB254" s="47" t="s">
        <v>67</v>
      </c>
      <c r="AC254" s="46" t="s">
        <v>1</v>
      </c>
      <c r="AD254" s="46" t="s">
        <v>1</v>
      </c>
      <c r="AE254" s="46" t="s">
        <v>1</v>
      </c>
      <c r="AF254" s="51" t="s">
        <v>68</v>
      </c>
      <c r="AG254" s="51" t="s">
        <v>68</v>
      </c>
      <c r="AH254" s="46" t="s">
        <v>1</v>
      </c>
      <c r="AI254" s="46" t="s">
        <v>1</v>
      </c>
      <c r="AJ254" s="46" t="s">
        <v>1</v>
      </c>
      <c r="AK254" s="46" t="s">
        <v>1</v>
      </c>
      <c r="AL254" s="46" t="s">
        <v>1</v>
      </c>
      <c r="AM254" s="51" t="s">
        <v>68</v>
      </c>
      <c r="AN254" s="46" t="s">
        <v>1</v>
      </c>
      <c r="AO254" s="46" t="s">
        <v>1</v>
      </c>
      <c r="AP254" s="51" t="s">
        <v>68</v>
      </c>
      <c r="AQ254" s="47" t="s">
        <v>67</v>
      </c>
      <c r="AR254" s="46" t="s">
        <v>1</v>
      </c>
      <c r="AS254" s="51" t="s">
        <v>68</v>
      </c>
      <c r="AT254" s="46" t="s">
        <v>1</v>
      </c>
      <c r="AU254" s="46" t="s">
        <v>1</v>
      </c>
      <c r="AV254" s="51" t="s">
        <v>68</v>
      </c>
      <c r="AW254" s="51" t="s">
        <v>68</v>
      </c>
      <c r="AX254" s="51" t="s">
        <v>216</v>
      </c>
      <c r="AY254" s="42">
        <v>2</v>
      </c>
      <c r="AZ254" s="54">
        <v>0</v>
      </c>
      <c r="BA254" s="48">
        <v>0</v>
      </c>
      <c r="BB254" s="49">
        <v>22.5</v>
      </c>
      <c r="BC254" s="50">
        <v>17</v>
      </c>
      <c r="BE254" s="30" t="e">
        <f>_xlfn.XLOOKUP(A254,'Non AGSA'!B:B,'Non AGSA'!B:B)</f>
        <v>#N/A</v>
      </c>
      <c r="BF254" s="30" t="e">
        <f>_xlfn.XLOOKUP(A254,'Dormant auditee list'!C:C,'Dormant auditee list'!C:C)</f>
        <v>#N/A</v>
      </c>
      <c r="BG254" s="30" t="str">
        <f>_xlfn.XLOOKUP(A254,Reworked!A:A,Reworked!I:I)</f>
        <v>Qualified</v>
      </c>
      <c r="BI254" s="30">
        <v>1</v>
      </c>
      <c r="BJ254" s="30">
        <v>3</v>
      </c>
    </row>
    <row r="255" spans="1:62" ht="26.25" customHeight="1" x14ac:dyDescent="0.25">
      <c r="A255" s="2">
        <v>174</v>
      </c>
      <c r="B255" s="2"/>
      <c r="C255" s="2" t="s">
        <v>153</v>
      </c>
      <c r="D255" s="2" t="s">
        <v>124</v>
      </c>
      <c r="E255" s="2" t="s">
        <v>73</v>
      </c>
      <c r="F255" s="2" t="s">
        <v>820</v>
      </c>
      <c r="G255" s="2" t="s">
        <v>1</v>
      </c>
      <c r="H255" s="2" t="s">
        <v>850</v>
      </c>
      <c r="I255" s="2" t="s">
        <v>826</v>
      </c>
      <c r="J255" s="2" t="s">
        <v>73</v>
      </c>
      <c r="K255" s="45" t="s">
        <v>57</v>
      </c>
      <c r="L255" s="46" t="s">
        <v>1</v>
      </c>
      <c r="M255" s="46" t="s">
        <v>1</v>
      </c>
      <c r="N255" s="45" t="s">
        <v>57</v>
      </c>
      <c r="O255" s="46" t="s">
        <v>1</v>
      </c>
      <c r="P255" s="46" t="s">
        <v>1</v>
      </c>
      <c r="Q255" s="46" t="s">
        <v>1</v>
      </c>
      <c r="R255" s="46" t="s">
        <v>1</v>
      </c>
      <c r="S255" s="46" t="s">
        <v>1</v>
      </c>
      <c r="T255" s="46" t="s">
        <v>1</v>
      </c>
      <c r="U255" s="46" t="s">
        <v>1</v>
      </c>
      <c r="V255" s="46" t="s">
        <v>1</v>
      </c>
      <c r="W255" s="46" t="s">
        <v>1</v>
      </c>
      <c r="X255" s="46" t="s">
        <v>1</v>
      </c>
      <c r="Y255" s="46" t="s">
        <v>1</v>
      </c>
      <c r="Z255" s="46" t="s">
        <v>1</v>
      </c>
      <c r="AA255" s="46" t="s">
        <v>1</v>
      </c>
      <c r="AB255" s="46" t="s">
        <v>1</v>
      </c>
      <c r="AC255" s="46" t="s">
        <v>1</v>
      </c>
      <c r="AD255" s="46" t="s">
        <v>1</v>
      </c>
      <c r="AE255" s="46" t="s">
        <v>1</v>
      </c>
      <c r="AF255" s="46" t="s">
        <v>1</v>
      </c>
      <c r="AG255" s="46" t="s">
        <v>1</v>
      </c>
      <c r="AH255" s="46" t="s">
        <v>1</v>
      </c>
      <c r="AI255" s="46" t="s">
        <v>1</v>
      </c>
      <c r="AJ255" s="46" t="s">
        <v>1</v>
      </c>
      <c r="AK255" s="46" t="s">
        <v>1</v>
      </c>
      <c r="AL255" s="46" t="s">
        <v>1</v>
      </c>
      <c r="AM255" s="46" t="s">
        <v>1</v>
      </c>
      <c r="AN255" s="46" t="s">
        <v>1</v>
      </c>
      <c r="AO255" s="46" t="s">
        <v>1</v>
      </c>
      <c r="AP255" s="46" t="s">
        <v>1</v>
      </c>
      <c r="AQ255" s="46" t="s">
        <v>1</v>
      </c>
      <c r="AR255" s="46" t="s">
        <v>1</v>
      </c>
      <c r="AS255" s="46" t="s">
        <v>1</v>
      </c>
      <c r="AT255" s="46" t="s">
        <v>1</v>
      </c>
      <c r="AU255" s="46" t="s">
        <v>1</v>
      </c>
      <c r="AV255" s="46" t="s">
        <v>1</v>
      </c>
      <c r="AW255" s="46" t="s">
        <v>1</v>
      </c>
      <c r="AX255" s="45" t="s">
        <v>71</v>
      </c>
      <c r="AY255" s="45">
        <v>1</v>
      </c>
      <c r="AZ255" s="54">
        <v>0</v>
      </c>
      <c r="BA255" s="48">
        <v>0</v>
      </c>
      <c r="BB255" s="48">
        <v>0</v>
      </c>
      <c r="BC255" s="55">
        <v>0</v>
      </c>
      <c r="BE255" s="30" t="e">
        <f>_xlfn.XLOOKUP(A255,'Non AGSA'!B:B,'Non AGSA'!B:B)</f>
        <v>#N/A</v>
      </c>
      <c r="BF255" s="30" t="e">
        <f>_xlfn.XLOOKUP(A255,'Dormant auditee list'!C:C,'Dormant auditee list'!C:C)</f>
        <v>#N/A</v>
      </c>
      <c r="BG255" s="30" t="str">
        <f>_xlfn.XLOOKUP(A255,Reworked!A:A,Reworked!I:I)</f>
        <v>Unqualified with no findings</v>
      </c>
      <c r="BI255" s="30">
        <v>1</v>
      </c>
      <c r="BJ255" s="30">
        <v>1</v>
      </c>
    </row>
    <row r="256" spans="1:62" ht="27" customHeight="1" x14ac:dyDescent="0.25">
      <c r="A256" s="2">
        <v>184</v>
      </c>
      <c r="B256" s="2"/>
      <c r="C256" s="2" t="s">
        <v>154</v>
      </c>
      <c r="D256" s="2" t="s">
        <v>124</v>
      </c>
      <c r="E256" s="2" t="s">
        <v>73</v>
      </c>
      <c r="F256" s="2" t="s">
        <v>820</v>
      </c>
      <c r="G256" s="2" t="s">
        <v>1</v>
      </c>
      <c r="H256" s="2" t="s">
        <v>843</v>
      </c>
      <c r="I256" s="2" t="s">
        <v>833</v>
      </c>
      <c r="J256" s="2" t="s">
        <v>73</v>
      </c>
      <c r="K256" s="45" t="s">
        <v>57</v>
      </c>
      <c r="L256" s="46" t="s">
        <v>1</v>
      </c>
      <c r="M256" s="40" t="s">
        <v>62</v>
      </c>
      <c r="N256" s="42" t="s">
        <v>66</v>
      </c>
      <c r="O256" s="46" t="s">
        <v>1</v>
      </c>
      <c r="P256" s="51" t="s">
        <v>68</v>
      </c>
      <c r="Q256" s="46" t="s">
        <v>1</v>
      </c>
      <c r="R256" s="46" t="s">
        <v>1</v>
      </c>
      <c r="S256" s="46" t="s">
        <v>1</v>
      </c>
      <c r="T256" s="46" t="s">
        <v>1</v>
      </c>
      <c r="U256" s="46" t="s">
        <v>1</v>
      </c>
      <c r="V256" s="46" t="s">
        <v>1</v>
      </c>
      <c r="W256" s="46" t="s">
        <v>1</v>
      </c>
      <c r="X256" s="46" t="s">
        <v>1</v>
      </c>
      <c r="Y256" s="46" t="s">
        <v>1</v>
      </c>
      <c r="Z256" s="46" t="s">
        <v>1</v>
      </c>
      <c r="AA256" s="46" t="s">
        <v>1</v>
      </c>
      <c r="AB256" s="46" t="s">
        <v>1</v>
      </c>
      <c r="AC256" s="46" t="s">
        <v>1</v>
      </c>
      <c r="AD256" s="46" t="s">
        <v>1</v>
      </c>
      <c r="AE256" s="46" t="s">
        <v>1</v>
      </c>
      <c r="AF256" s="40" t="s">
        <v>62</v>
      </c>
      <c r="AG256" s="46" t="s">
        <v>1</v>
      </c>
      <c r="AH256" s="46" t="s">
        <v>1</v>
      </c>
      <c r="AI256" s="46" t="s">
        <v>1</v>
      </c>
      <c r="AJ256" s="46" t="s">
        <v>1</v>
      </c>
      <c r="AK256" s="46" t="s">
        <v>1</v>
      </c>
      <c r="AL256" s="46" t="s">
        <v>1</v>
      </c>
      <c r="AM256" s="46" t="s">
        <v>1</v>
      </c>
      <c r="AN256" s="46" t="s">
        <v>1</v>
      </c>
      <c r="AO256" s="46" t="s">
        <v>1</v>
      </c>
      <c r="AP256" s="46" t="s">
        <v>1</v>
      </c>
      <c r="AQ256" s="46" t="s">
        <v>1</v>
      </c>
      <c r="AR256" s="46" t="s">
        <v>1</v>
      </c>
      <c r="AS256" s="46" t="s">
        <v>1</v>
      </c>
      <c r="AT256" s="46" t="s">
        <v>1</v>
      </c>
      <c r="AU256" s="46" t="s">
        <v>1</v>
      </c>
      <c r="AV256" s="47" t="s">
        <v>67</v>
      </c>
      <c r="AW256" s="51" t="s">
        <v>68</v>
      </c>
      <c r="AX256" s="45" t="s">
        <v>71</v>
      </c>
      <c r="AY256" s="45">
        <v>1</v>
      </c>
      <c r="AZ256" s="45">
        <v>1</v>
      </c>
      <c r="BA256" s="48">
        <v>0</v>
      </c>
      <c r="BB256" s="49">
        <v>0.56000000000000005</v>
      </c>
      <c r="BC256" s="53">
        <v>0.15</v>
      </c>
      <c r="BE256" s="30" t="e">
        <f>_xlfn.XLOOKUP(A256,'Non AGSA'!B:B,'Non AGSA'!B:B)</f>
        <v>#N/A</v>
      </c>
      <c r="BF256" s="30" t="e">
        <f>_xlfn.XLOOKUP(A256,'Dormant auditee list'!C:C,'Dormant auditee list'!C:C)</f>
        <v>#N/A</v>
      </c>
      <c r="BG256" s="30" t="str">
        <f>_xlfn.XLOOKUP(A256,Reworked!A:A,Reworked!I:I)</f>
        <v>Unqualified with no findings</v>
      </c>
      <c r="BI256" s="30">
        <v>1</v>
      </c>
      <c r="BJ256" s="30">
        <v>1</v>
      </c>
    </row>
    <row r="257" spans="1:62" ht="26.25" customHeight="1" x14ac:dyDescent="0.25">
      <c r="A257" s="2">
        <v>1034</v>
      </c>
      <c r="B257" s="2"/>
      <c r="C257" s="2" t="s">
        <v>155</v>
      </c>
      <c r="D257" s="2" t="s">
        <v>124</v>
      </c>
      <c r="E257" s="2" t="s">
        <v>73</v>
      </c>
      <c r="F257" s="2" t="s">
        <v>820</v>
      </c>
      <c r="G257" s="2" t="s">
        <v>1</v>
      </c>
      <c r="H257" s="2" t="s">
        <v>219</v>
      </c>
      <c r="I257" s="2" t="s">
        <v>833</v>
      </c>
      <c r="J257" s="2" t="s">
        <v>73</v>
      </c>
      <c r="K257" s="45" t="s">
        <v>57</v>
      </c>
      <c r="L257" s="46" t="s">
        <v>1</v>
      </c>
      <c r="M257" s="40" t="s">
        <v>62</v>
      </c>
      <c r="N257" s="42" t="s">
        <v>66</v>
      </c>
      <c r="O257" s="46" t="s">
        <v>1</v>
      </c>
      <c r="P257" s="51" t="s">
        <v>68</v>
      </c>
      <c r="Q257" s="46" t="s">
        <v>1</v>
      </c>
      <c r="R257" s="46" t="s">
        <v>1</v>
      </c>
      <c r="S257" s="46" t="s">
        <v>1</v>
      </c>
      <c r="T257" s="46" t="s">
        <v>1</v>
      </c>
      <c r="U257" s="46" t="s">
        <v>1</v>
      </c>
      <c r="V257" s="46" t="s">
        <v>1</v>
      </c>
      <c r="W257" s="46" t="s">
        <v>1</v>
      </c>
      <c r="X257" s="46" t="s">
        <v>1</v>
      </c>
      <c r="Y257" s="46" t="s">
        <v>1</v>
      </c>
      <c r="Z257" s="46" t="s">
        <v>1</v>
      </c>
      <c r="AA257" s="46" t="s">
        <v>1</v>
      </c>
      <c r="AB257" s="46" t="s">
        <v>1</v>
      </c>
      <c r="AC257" s="46" t="s">
        <v>1</v>
      </c>
      <c r="AD257" s="46" t="s">
        <v>1</v>
      </c>
      <c r="AE257" s="46" t="s">
        <v>1</v>
      </c>
      <c r="AF257" s="40" t="s">
        <v>62</v>
      </c>
      <c r="AG257" s="46" t="s">
        <v>1</v>
      </c>
      <c r="AH257" s="46" t="s">
        <v>1</v>
      </c>
      <c r="AI257" s="46" t="s">
        <v>1</v>
      </c>
      <c r="AJ257" s="46" t="s">
        <v>1</v>
      </c>
      <c r="AK257" s="46" t="s">
        <v>1</v>
      </c>
      <c r="AL257" s="46" t="s">
        <v>1</v>
      </c>
      <c r="AM257" s="46" t="s">
        <v>1</v>
      </c>
      <c r="AN257" s="46" t="s">
        <v>1</v>
      </c>
      <c r="AO257" s="46" t="s">
        <v>1</v>
      </c>
      <c r="AP257" s="46" t="s">
        <v>1</v>
      </c>
      <c r="AQ257" s="46" t="s">
        <v>1</v>
      </c>
      <c r="AR257" s="46" t="s">
        <v>1</v>
      </c>
      <c r="AS257" s="46" t="s">
        <v>1</v>
      </c>
      <c r="AT257" s="46" t="s">
        <v>1</v>
      </c>
      <c r="AU257" s="46" t="s">
        <v>1</v>
      </c>
      <c r="AV257" s="46" t="s">
        <v>1</v>
      </c>
      <c r="AW257" s="46" t="s">
        <v>1</v>
      </c>
      <c r="AX257" s="45" t="s">
        <v>71</v>
      </c>
      <c r="AY257" s="45">
        <v>1</v>
      </c>
      <c r="AZ257" s="45">
        <v>1</v>
      </c>
      <c r="BA257" s="48">
        <v>0</v>
      </c>
      <c r="BB257" s="49">
        <v>0</v>
      </c>
      <c r="BC257" s="53">
        <v>0</v>
      </c>
      <c r="BE257" s="30" t="e">
        <f>_xlfn.XLOOKUP(A257,'Non AGSA'!B:B,'Non AGSA'!B:B)</f>
        <v>#N/A</v>
      </c>
      <c r="BF257" s="30" t="e">
        <f>_xlfn.XLOOKUP(A257,'Dormant auditee list'!C:C,'Dormant auditee list'!C:C)</f>
        <v>#N/A</v>
      </c>
      <c r="BG257" s="30" t="str">
        <f>_xlfn.XLOOKUP(A257,Reworked!A:A,Reworked!I:I)</f>
        <v>Unqualified with no findings</v>
      </c>
      <c r="BH257" s="30" t="str">
        <f>_xlfn.XLOOKUP(A257,Reworked!A:A,Reworked!J:J)</f>
        <v>Unqualified with findings</v>
      </c>
      <c r="BI257" s="30">
        <v>1</v>
      </c>
      <c r="BJ257" s="30">
        <v>1</v>
      </c>
    </row>
    <row r="258" spans="1:62" ht="14.25" customHeight="1" x14ac:dyDescent="0.25">
      <c r="A258" s="2">
        <v>189</v>
      </c>
      <c r="B258" s="2"/>
      <c r="C258" s="2" t="s">
        <v>156</v>
      </c>
      <c r="D258" s="2" t="s">
        <v>124</v>
      </c>
      <c r="E258" s="2" t="s">
        <v>60</v>
      </c>
      <c r="F258" s="2" t="s">
        <v>820</v>
      </c>
      <c r="G258" s="2" t="s">
        <v>1</v>
      </c>
      <c r="H258" s="2" t="s">
        <v>1</v>
      </c>
      <c r="I258" s="2" t="s">
        <v>1</v>
      </c>
      <c r="J258" s="2" t="s">
        <v>65</v>
      </c>
      <c r="K258" s="45" t="s">
        <v>57</v>
      </c>
      <c r="L258" s="46" t="s">
        <v>1</v>
      </c>
      <c r="M258" s="46" t="s">
        <v>1</v>
      </c>
      <c r="N258" s="45" t="s">
        <v>57</v>
      </c>
      <c r="O258" s="46" t="s">
        <v>1</v>
      </c>
      <c r="P258" s="46" t="s">
        <v>1</v>
      </c>
      <c r="Q258" s="46" t="s">
        <v>1</v>
      </c>
      <c r="R258" s="46" t="s">
        <v>1</v>
      </c>
      <c r="S258" s="46" t="s">
        <v>1</v>
      </c>
      <c r="T258" s="46" t="s">
        <v>1</v>
      </c>
      <c r="U258" s="46" t="s">
        <v>1</v>
      </c>
      <c r="V258" s="46" t="s">
        <v>1</v>
      </c>
      <c r="W258" s="46" t="s">
        <v>1</v>
      </c>
      <c r="X258" s="46" t="s">
        <v>1</v>
      </c>
      <c r="Y258" s="46" t="s">
        <v>1</v>
      </c>
      <c r="Z258" s="46" t="s">
        <v>1</v>
      </c>
      <c r="AA258" s="46" t="s">
        <v>1</v>
      </c>
      <c r="AB258" s="46" t="s">
        <v>1</v>
      </c>
      <c r="AC258" s="46" t="s">
        <v>1</v>
      </c>
      <c r="AD258" s="46" t="s">
        <v>1</v>
      </c>
      <c r="AE258" s="46" t="s">
        <v>1</v>
      </c>
      <c r="AF258" s="46" t="s">
        <v>1</v>
      </c>
      <c r="AG258" s="46" t="s">
        <v>1</v>
      </c>
      <c r="AH258" s="46" t="s">
        <v>1</v>
      </c>
      <c r="AI258" s="46" t="s">
        <v>1</v>
      </c>
      <c r="AJ258" s="46" t="s">
        <v>1</v>
      </c>
      <c r="AK258" s="46" t="s">
        <v>1</v>
      </c>
      <c r="AL258" s="46" t="s">
        <v>1</v>
      </c>
      <c r="AM258" s="46" t="s">
        <v>1</v>
      </c>
      <c r="AN258" s="46" t="s">
        <v>1</v>
      </c>
      <c r="AO258" s="46" t="s">
        <v>1</v>
      </c>
      <c r="AP258" s="46" t="s">
        <v>1</v>
      </c>
      <c r="AQ258" s="46" t="s">
        <v>1</v>
      </c>
      <c r="AR258" s="46" t="s">
        <v>1</v>
      </c>
      <c r="AS258" s="46" t="s">
        <v>1</v>
      </c>
      <c r="AT258" s="46" t="s">
        <v>1</v>
      </c>
      <c r="AU258" s="46" t="s">
        <v>1</v>
      </c>
      <c r="AV258" s="46" t="s">
        <v>1</v>
      </c>
      <c r="AW258" s="46" t="s">
        <v>1</v>
      </c>
      <c r="AX258" s="47" t="s">
        <v>63</v>
      </c>
      <c r="AY258" s="45">
        <v>1</v>
      </c>
      <c r="AZ258" s="54">
        <v>0</v>
      </c>
      <c r="BA258" s="48">
        <v>0</v>
      </c>
      <c r="BB258" s="48">
        <v>0</v>
      </c>
      <c r="BC258" s="55">
        <v>0</v>
      </c>
      <c r="BE258" s="30" t="e">
        <f>_xlfn.XLOOKUP(A258,'Non AGSA'!B:B,'Non AGSA'!B:B)</f>
        <v>#N/A</v>
      </c>
      <c r="BF258" s="30" t="e">
        <f>_xlfn.XLOOKUP(A258,'Dormant auditee list'!C:C,'Dormant auditee list'!C:C)</f>
        <v>#N/A</v>
      </c>
      <c r="BG258" s="30" t="str">
        <f>_xlfn.XLOOKUP(A258,Reworked!A:A,Reworked!I:I)</f>
        <v>Unqualified with no findings</v>
      </c>
      <c r="BI258" s="30">
        <v>1</v>
      </c>
      <c r="BJ258" s="30">
        <v>1</v>
      </c>
    </row>
    <row r="259" spans="1:62" ht="34.5" customHeight="1" x14ac:dyDescent="0.25">
      <c r="A259" s="2">
        <v>194</v>
      </c>
      <c r="B259" s="2"/>
      <c r="C259" s="2" t="s">
        <v>157</v>
      </c>
      <c r="D259" s="2" t="s">
        <v>124</v>
      </c>
      <c r="E259" s="2" t="s">
        <v>73</v>
      </c>
      <c r="F259" s="2" t="s">
        <v>820</v>
      </c>
      <c r="G259" s="2" t="s">
        <v>1</v>
      </c>
      <c r="H259" s="2" t="s">
        <v>857</v>
      </c>
      <c r="I259" s="2" t="s">
        <v>831</v>
      </c>
      <c r="J259" s="2" t="s">
        <v>73</v>
      </c>
      <c r="K259" s="45" t="s">
        <v>57</v>
      </c>
      <c r="L259" s="46" t="s">
        <v>1</v>
      </c>
      <c r="M259" s="46" t="s">
        <v>1</v>
      </c>
      <c r="N259" s="45" t="s">
        <v>57</v>
      </c>
      <c r="O259" s="46" t="s">
        <v>1</v>
      </c>
      <c r="P259" s="40" t="s">
        <v>62</v>
      </c>
      <c r="Q259" s="46" t="s">
        <v>1</v>
      </c>
      <c r="R259" s="46" t="s">
        <v>1</v>
      </c>
      <c r="S259" s="46" t="s">
        <v>1</v>
      </c>
      <c r="T259" s="46" t="s">
        <v>1</v>
      </c>
      <c r="U259" s="46" t="s">
        <v>1</v>
      </c>
      <c r="V259" s="46" t="s">
        <v>1</v>
      </c>
      <c r="W259" s="46" t="s">
        <v>1</v>
      </c>
      <c r="X259" s="46" t="s">
        <v>1</v>
      </c>
      <c r="Y259" s="46" t="s">
        <v>1</v>
      </c>
      <c r="Z259" s="46" t="s">
        <v>1</v>
      </c>
      <c r="AA259" s="46" t="s">
        <v>1</v>
      </c>
      <c r="AB259" s="46" t="s">
        <v>1</v>
      </c>
      <c r="AC259" s="46" t="s">
        <v>1</v>
      </c>
      <c r="AD259" s="46" t="s">
        <v>1</v>
      </c>
      <c r="AE259" s="46" t="s">
        <v>1</v>
      </c>
      <c r="AF259" s="46" t="s">
        <v>1</v>
      </c>
      <c r="AG259" s="46" t="s">
        <v>1</v>
      </c>
      <c r="AH259" s="46" t="s">
        <v>1</v>
      </c>
      <c r="AI259" s="46" t="s">
        <v>1</v>
      </c>
      <c r="AJ259" s="46" t="s">
        <v>1</v>
      </c>
      <c r="AK259" s="46" t="s">
        <v>1</v>
      </c>
      <c r="AL259" s="46" t="s">
        <v>1</v>
      </c>
      <c r="AM259" s="46" t="s">
        <v>1</v>
      </c>
      <c r="AN259" s="46" t="s">
        <v>1</v>
      </c>
      <c r="AO259" s="46" t="s">
        <v>1</v>
      </c>
      <c r="AP259" s="46" t="s">
        <v>1</v>
      </c>
      <c r="AQ259" s="46" t="s">
        <v>1</v>
      </c>
      <c r="AR259" s="46" t="s">
        <v>1</v>
      </c>
      <c r="AS259" s="46" t="s">
        <v>1</v>
      </c>
      <c r="AT259" s="46" t="s">
        <v>1</v>
      </c>
      <c r="AU259" s="46" t="s">
        <v>1</v>
      </c>
      <c r="AV259" s="46" t="s">
        <v>1</v>
      </c>
      <c r="AW259" s="46" t="s">
        <v>1</v>
      </c>
      <c r="AX259" s="47" t="s">
        <v>63</v>
      </c>
      <c r="AY259" s="45">
        <v>1</v>
      </c>
      <c r="AZ259" s="42">
        <v>2</v>
      </c>
      <c r="BA259" s="48">
        <v>0</v>
      </c>
      <c r="BB259" s="49">
        <v>8.9999999999999993E-3</v>
      </c>
      <c r="BC259" s="53">
        <v>0.05</v>
      </c>
      <c r="BE259" s="30" t="e">
        <f>_xlfn.XLOOKUP(A259,'Non AGSA'!B:B,'Non AGSA'!B:B)</f>
        <v>#N/A</v>
      </c>
      <c r="BF259" s="30" t="e">
        <f>_xlfn.XLOOKUP(A259,'Dormant auditee list'!C:C,'Dormant auditee list'!C:C)</f>
        <v>#N/A</v>
      </c>
      <c r="BG259" s="30" t="str">
        <f>_xlfn.XLOOKUP(A259,Reworked!A:A,Reworked!I:I)</f>
        <v>Unqualified with no findings</v>
      </c>
      <c r="BI259" s="30">
        <v>1</v>
      </c>
      <c r="BJ259" s="30">
        <v>1</v>
      </c>
    </row>
    <row r="260" spans="1:62" ht="26.25" customHeight="1" x14ac:dyDescent="0.25">
      <c r="A260" s="2">
        <v>1294</v>
      </c>
      <c r="B260" s="2"/>
      <c r="C260" s="2" t="s">
        <v>277</v>
      </c>
      <c r="D260" s="2" t="s">
        <v>124</v>
      </c>
      <c r="E260" s="2" t="s">
        <v>73</v>
      </c>
      <c r="F260" s="2" t="s">
        <v>820</v>
      </c>
      <c r="G260" s="2" t="s">
        <v>1</v>
      </c>
      <c r="H260" s="2" t="s">
        <v>843</v>
      </c>
      <c r="I260" s="2" t="s">
        <v>833</v>
      </c>
      <c r="J260" s="2" t="s">
        <v>73</v>
      </c>
      <c r="K260" s="42" t="s">
        <v>66</v>
      </c>
      <c r="L260" s="46" t="s">
        <v>1</v>
      </c>
      <c r="M260" s="51" t="s">
        <v>68</v>
      </c>
      <c r="N260" s="42" t="s">
        <v>66</v>
      </c>
      <c r="O260" s="46" t="s">
        <v>1</v>
      </c>
      <c r="P260" s="51" t="s">
        <v>68</v>
      </c>
      <c r="Q260" s="46" t="s">
        <v>1</v>
      </c>
      <c r="R260" s="46" t="s">
        <v>1</v>
      </c>
      <c r="S260" s="46" t="s">
        <v>1</v>
      </c>
      <c r="T260" s="46" t="s">
        <v>1</v>
      </c>
      <c r="U260" s="46" t="s">
        <v>1</v>
      </c>
      <c r="V260" s="46" t="s">
        <v>1</v>
      </c>
      <c r="W260" s="46" t="s">
        <v>1</v>
      </c>
      <c r="X260" s="46" t="s">
        <v>1</v>
      </c>
      <c r="Y260" s="46" t="s">
        <v>1</v>
      </c>
      <c r="Z260" s="46" t="s">
        <v>1</v>
      </c>
      <c r="AA260" s="46" t="s">
        <v>1</v>
      </c>
      <c r="AB260" s="46" t="s">
        <v>1</v>
      </c>
      <c r="AC260" s="46" t="s">
        <v>1</v>
      </c>
      <c r="AD260" s="46" t="s">
        <v>1</v>
      </c>
      <c r="AE260" s="46" t="s">
        <v>1</v>
      </c>
      <c r="AF260" s="40" t="s">
        <v>62</v>
      </c>
      <c r="AG260" s="46" t="s">
        <v>1</v>
      </c>
      <c r="AH260" s="46" t="s">
        <v>1</v>
      </c>
      <c r="AI260" s="46" t="s">
        <v>1</v>
      </c>
      <c r="AJ260" s="46" t="s">
        <v>1</v>
      </c>
      <c r="AK260" s="46" t="s">
        <v>1</v>
      </c>
      <c r="AL260" s="46" t="s">
        <v>1</v>
      </c>
      <c r="AM260" s="46" t="s">
        <v>1</v>
      </c>
      <c r="AN260" s="46" t="s">
        <v>1</v>
      </c>
      <c r="AO260" s="46" t="s">
        <v>1</v>
      </c>
      <c r="AP260" s="46" t="s">
        <v>1</v>
      </c>
      <c r="AQ260" s="46" t="s">
        <v>1</v>
      </c>
      <c r="AR260" s="46" t="s">
        <v>1</v>
      </c>
      <c r="AS260" s="47" t="s">
        <v>67</v>
      </c>
      <c r="AT260" s="46" t="s">
        <v>1</v>
      </c>
      <c r="AU260" s="46" t="s">
        <v>1</v>
      </c>
      <c r="AV260" s="46" t="s">
        <v>1</v>
      </c>
      <c r="AW260" s="46" t="s">
        <v>1</v>
      </c>
      <c r="AX260" s="45" t="s">
        <v>71</v>
      </c>
      <c r="AY260" s="42">
        <v>2</v>
      </c>
      <c r="AZ260" s="54">
        <v>0</v>
      </c>
      <c r="BA260" s="48">
        <v>0</v>
      </c>
      <c r="BB260" s="48">
        <v>0</v>
      </c>
      <c r="BC260" s="55">
        <v>0</v>
      </c>
      <c r="BE260" s="30" t="e">
        <f>_xlfn.XLOOKUP(A260,'Non AGSA'!B:B,'Non AGSA'!B:B)</f>
        <v>#N/A</v>
      </c>
      <c r="BF260" s="30" t="e">
        <f>_xlfn.XLOOKUP(A260,'Dormant auditee list'!C:C,'Dormant auditee list'!C:C)</f>
        <v>#N/A</v>
      </c>
      <c r="BG260" s="30" t="str">
        <f>_xlfn.XLOOKUP(A260,Reworked!A:A,Reworked!I:I)</f>
        <v>Unqualified with findings</v>
      </c>
      <c r="BI260" s="30">
        <v>1</v>
      </c>
      <c r="BJ260" s="30">
        <v>2</v>
      </c>
    </row>
    <row r="261" spans="1:62" ht="34.5" customHeight="1" x14ac:dyDescent="0.25">
      <c r="A261" s="2">
        <v>198</v>
      </c>
      <c r="B261" s="2"/>
      <c r="C261" s="2" t="s">
        <v>415</v>
      </c>
      <c r="D261" s="2" t="s">
        <v>124</v>
      </c>
      <c r="E261" s="2" t="s">
        <v>73</v>
      </c>
      <c r="F261" s="2" t="s">
        <v>820</v>
      </c>
      <c r="G261" s="2" t="s">
        <v>1</v>
      </c>
      <c r="H261" s="2" t="s">
        <v>234</v>
      </c>
      <c r="I261" s="2" t="s">
        <v>831</v>
      </c>
      <c r="J261" s="2" t="s">
        <v>73</v>
      </c>
      <c r="K261" s="78" t="s">
        <v>404</v>
      </c>
      <c r="L261" s="51" t="s">
        <v>68</v>
      </c>
      <c r="M261" s="51" t="s">
        <v>68</v>
      </c>
      <c r="N261" s="56" t="s">
        <v>142</v>
      </c>
      <c r="O261" s="51" t="s">
        <v>68</v>
      </c>
      <c r="P261" s="51" t="s">
        <v>68</v>
      </c>
      <c r="Q261" s="46" t="s">
        <v>1</v>
      </c>
      <c r="R261" s="40" t="s">
        <v>62</v>
      </c>
      <c r="S261" s="51" t="s">
        <v>68</v>
      </c>
      <c r="T261" s="46" t="s">
        <v>1</v>
      </c>
      <c r="U261" s="46" t="s">
        <v>1</v>
      </c>
      <c r="V261" s="51" t="s">
        <v>68</v>
      </c>
      <c r="W261" s="51" t="s">
        <v>68</v>
      </c>
      <c r="X261" s="51" t="s">
        <v>68</v>
      </c>
      <c r="Y261" s="47" t="s">
        <v>67</v>
      </c>
      <c r="Z261" s="46" t="s">
        <v>1</v>
      </c>
      <c r="AA261" s="46" t="s">
        <v>1</v>
      </c>
      <c r="AB261" s="51" t="s">
        <v>68</v>
      </c>
      <c r="AC261" s="46" t="s">
        <v>1</v>
      </c>
      <c r="AD261" s="46" t="s">
        <v>1</v>
      </c>
      <c r="AE261" s="46" t="s">
        <v>1</v>
      </c>
      <c r="AF261" s="40" t="s">
        <v>62</v>
      </c>
      <c r="AG261" s="46" t="s">
        <v>1</v>
      </c>
      <c r="AH261" s="51" t="s">
        <v>68</v>
      </c>
      <c r="AI261" s="46" t="s">
        <v>1</v>
      </c>
      <c r="AJ261" s="46" t="s">
        <v>1</v>
      </c>
      <c r="AK261" s="46" t="s">
        <v>1</v>
      </c>
      <c r="AL261" s="51" t="s">
        <v>68</v>
      </c>
      <c r="AM261" s="47" t="s">
        <v>67</v>
      </c>
      <c r="AN261" s="46" t="s">
        <v>1</v>
      </c>
      <c r="AO261" s="46" t="s">
        <v>1</v>
      </c>
      <c r="AP261" s="51" t="s">
        <v>68</v>
      </c>
      <c r="AQ261" s="46" t="s">
        <v>1</v>
      </c>
      <c r="AR261" s="46" t="s">
        <v>1</v>
      </c>
      <c r="AS261" s="47" t="s">
        <v>67</v>
      </c>
      <c r="AT261" s="46" t="s">
        <v>1</v>
      </c>
      <c r="AU261" s="46" t="s">
        <v>1</v>
      </c>
      <c r="AV261" s="51" t="s">
        <v>68</v>
      </c>
      <c r="AW261" s="51" t="s">
        <v>68</v>
      </c>
      <c r="AX261" s="47" t="s">
        <v>63</v>
      </c>
      <c r="AY261" s="42">
        <v>2</v>
      </c>
      <c r="AZ261" s="42">
        <v>2</v>
      </c>
      <c r="BA261" s="48">
        <v>0</v>
      </c>
      <c r="BB261" s="52">
        <v>348.9</v>
      </c>
      <c r="BC261" s="53">
        <v>3.9</v>
      </c>
      <c r="BE261" s="30" t="e">
        <f>_xlfn.XLOOKUP(A261,'Non AGSA'!B:B,'Non AGSA'!B:B)</f>
        <v>#N/A</v>
      </c>
      <c r="BF261" s="30" t="e">
        <f>_xlfn.XLOOKUP(A261,'Dormant auditee list'!C:C,'Dormant auditee list'!C:C)</f>
        <v>#N/A</v>
      </c>
      <c r="BG261" s="30" t="str">
        <f>_xlfn.XLOOKUP(A261,Reworked!A:A,Reworked!I:I)</f>
        <v>Audit not finalised at legislated date</v>
      </c>
      <c r="BI261" s="30">
        <v>1</v>
      </c>
      <c r="BJ261" s="30">
        <v>6</v>
      </c>
    </row>
    <row r="262" spans="1:62" ht="27" customHeight="1" x14ac:dyDescent="0.25">
      <c r="A262" s="2">
        <v>199</v>
      </c>
      <c r="B262" s="2"/>
      <c r="C262" s="2" t="s">
        <v>158</v>
      </c>
      <c r="D262" s="2" t="s">
        <v>124</v>
      </c>
      <c r="E262" s="2" t="s">
        <v>73</v>
      </c>
      <c r="F262" s="2" t="s">
        <v>820</v>
      </c>
      <c r="G262" s="2" t="s">
        <v>1</v>
      </c>
      <c r="H262" s="2" t="s">
        <v>845</v>
      </c>
      <c r="I262" s="2" t="s">
        <v>826</v>
      </c>
      <c r="J262" s="2" t="s">
        <v>73</v>
      </c>
      <c r="K262" s="45" t="s">
        <v>57</v>
      </c>
      <c r="L262" s="46" t="s">
        <v>1</v>
      </c>
      <c r="M262" s="46" t="s">
        <v>1</v>
      </c>
      <c r="N262" s="45" t="s">
        <v>57</v>
      </c>
      <c r="O262" s="46" t="s">
        <v>1</v>
      </c>
      <c r="P262" s="46" t="s">
        <v>1</v>
      </c>
      <c r="Q262" s="46" t="s">
        <v>1</v>
      </c>
      <c r="R262" s="46" t="s">
        <v>1</v>
      </c>
      <c r="S262" s="46" t="s">
        <v>1</v>
      </c>
      <c r="T262" s="46" t="s">
        <v>1</v>
      </c>
      <c r="U262" s="46" t="s">
        <v>1</v>
      </c>
      <c r="V262" s="46" t="s">
        <v>1</v>
      </c>
      <c r="W262" s="46" t="s">
        <v>1</v>
      </c>
      <c r="X262" s="46" t="s">
        <v>1</v>
      </c>
      <c r="Y262" s="46" t="s">
        <v>1</v>
      </c>
      <c r="Z262" s="46" t="s">
        <v>1</v>
      </c>
      <c r="AA262" s="46" t="s">
        <v>1</v>
      </c>
      <c r="AB262" s="46" t="s">
        <v>1</v>
      </c>
      <c r="AC262" s="46" t="s">
        <v>1</v>
      </c>
      <c r="AD262" s="46" t="s">
        <v>1</v>
      </c>
      <c r="AE262" s="46" t="s">
        <v>1</v>
      </c>
      <c r="AF262" s="46" t="s">
        <v>1</v>
      </c>
      <c r="AG262" s="46" t="s">
        <v>1</v>
      </c>
      <c r="AH262" s="46" t="s">
        <v>1</v>
      </c>
      <c r="AI262" s="46" t="s">
        <v>1</v>
      </c>
      <c r="AJ262" s="46" t="s">
        <v>1</v>
      </c>
      <c r="AK262" s="46" t="s">
        <v>1</v>
      </c>
      <c r="AL262" s="46" t="s">
        <v>1</v>
      </c>
      <c r="AM262" s="46" t="s">
        <v>1</v>
      </c>
      <c r="AN262" s="46" t="s">
        <v>1</v>
      </c>
      <c r="AO262" s="46" t="s">
        <v>1</v>
      </c>
      <c r="AP262" s="46" t="s">
        <v>1</v>
      </c>
      <c r="AQ262" s="46" t="s">
        <v>1</v>
      </c>
      <c r="AR262" s="46" t="s">
        <v>1</v>
      </c>
      <c r="AS262" s="46" t="s">
        <v>1</v>
      </c>
      <c r="AT262" s="46" t="s">
        <v>1</v>
      </c>
      <c r="AU262" s="46" t="s">
        <v>1</v>
      </c>
      <c r="AV262" s="46" t="s">
        <v>1</v>
      </c>
      <c r="AW262" s="40" t="s">
        <v>62</v>
      </c>
      <c r="AX262" s="45" t="s">
        <v>71</v>
      </c>
      <c r="AY262" s="45">
        <v>1</v>
      </c>
      <c r="AZ262" s="42">
        <v>2</v>
      </c>
      <c r="BA262" s="48">
        <v>0</v>
      </c>
      <c r="BB262" s="52">
        <v>10.5</v>
      </c>
      <c r="BC262" s="50">
        <v>0.36</v>
      </c>
      <c r="BE262" s="30" t="e">
        <f>_xlfn.XLOOKUP(A262,'Non AGSA'!B:B,'Non AGSA'!B:B)</f>
        <v>#N/A</v>
      </c>
      <c r="BF262" s="30" t="e">
        <f>_xlfn.XLOOKUP(A262,'Dormant auditee list'!C:C,'Dormant auditee list'!C:C)</f>
        <v>#N/A</v>
      </c>
      <c r="BG262" s="30" t="str">
        <f>_xlfn.XLOOKUP(A262,Reworked!A:A,Reworked!I:I)</f>
        <v>Unqualified with no findings</v>
      </c>
      <c r="BI262" s="30">
        <v>1</v>
      </c>
      <c r="BJ262" s="30">
        <v>1</v>
      </c>
    </row>
    <row r="263" spans="1:62" ht="34.5" customHeight="1" x14ac:dyDescent="0.25">
      <c r="A263" s="2">
        <v>200</v>
      </c>
      <c r="B263" s="2"/>
      <c r="C263" s="2" t="s">
        <v>159</v>
      </c>
      <c r="D263" s="2" t="s">
        <v>124</v>
      </c>
      <c r="E263" s="2" t="s">
        <v>73</v>
      </c>
      <c r="F263" s="2" t="s">
        <v>820</v>
      </c>
      <c r="G263" s="2" t="s">
        <v>1</v>
      </c>
      <c r="H263" s="2" t="s">
        <v>868</v>
      </c>
      <c r="I263" s="2" t="s">
        <v>831</v>
      </c>
      <c r="J263" s="2" t="s">
        <v>73</v>
      </c>
      <c r="K263" s="45" t="s">
        <v>57</v>
      </c>
      <c r="L263" s="46" t="s">
        <v>1</v>
      </c>
      <c r="M263" s="46" t="s">
        <v>1</v>
      </c>
      <c r="N263" s="45" t="s">
        <v>57</v>
      </c>
      <c r="O263" s="46" t="s">
        <v>1</v>
      </c>
      <c r="P263" s="46" t="s">
        <v>1</v>
      </c>
      <c r="Q263" s="46" t="s">
        <v>1</v>
      </c>
      <c r="R263" s="46" t="s">
        <v>1</v>
      </c>
      <c r="S263" s="46" t="s">
        <v>1</v>
      </c>
      <c r="T263" s="46" t="s">
        <v>1</v>
      </c>
      <c r="U263" s="46" t="s">
        <v>1</v>
      </c>
      <c r="V263" s="46" t="s">
        <v>1</v>
      </c>
      <c r="W263" s="46" t="s">
        <v>1</v>
      </c>
      <c r="X263" s="46" t="s">
        <v>1</v>
      </c>
      <c r="Y263" s="46" t="s">
        <v>1</v>
      </c>
      <c r="Z263" s="46" t="s">
        <v>1</v>
      </c>
      <c r="AA263" s="46" t="s">
        <v>1</v>
      </c>
      <c r="AB263" s="46" t="s">
        <v>1</v>
      </c>
      <c r="AC263" s="46" t="s">
        <v>1</v>
      </c>
      <c r="AD263" s="46" t="s">
        <v>1</v>
      </c>
      <c r="AE263" s="46" t="s">
        <v>1</v>
      </c>
      <c r="AF263" s="46" t="s">
        <v>1</v>
      </c>
      <c r="AG263" s="46" t="s">
        <v>1</v>
      </c>
      <c r="AH263" s="46" t="s">
        <v>1</v>
      </c>
      <c r="AI263" s="46" t="s">
        <v>1</v>
      </c>
      <c r="AJ263" s="46" t="s">
        <v>1</v>
      </c>
      <c r="AK263" s="46" t="s">
        <v>1</v>
      </c>
      <c r="AL263" s="46" t="s">
        <v>1</v>
      </c>
      <c r="AM263" s="46" t="s">
        <v>1</v>
      </c>
      <c r="AN263" s="46" t="s">
        <v>1</v>
      </c>
      <c r="AO263" s="46" t="s">
        <v>1</v>
      </c>
      <c r="AP263" s="46" t="s">
        <v>1</v>
      </c>
      <c r="AQ263" s="46" t="s">
        <v>1</v>
      </c>
      <c r="AR263" s="46" t="s">
        <v>1</v>
      </c>
      <c r="AS263" s="46" t="s">
        <v>1</v>
      </c>
      <c r="AT263" s="46" t="s">
        <v>1</v>
      </c>
      <c r="AU263" s="46" t="s">
        <v>1</v>
      </c>
      <c r="AV263" s="46" t="s">
        <v>1</v>
      </c>
      <c r="AW263" s="46" t="s">
        <v>1</v>
      </c>
      <c r="AX263" s="45" t="s">
        <v>71</v>
      </c>
      <c r="AY263" s="45">
        <v>1</v>
      </c>
      <c r="AZ263" s="54">
        <v>0</v>
      </c>
      <c r="BA263" s="48">
        <v>0</v>
      </c>
      <c r="BB263" s="48">
        <v>0</v>
      </c>
      <c r="BC263" s="55">
        <v>0</v>
      </c>
      <c r="BE263" s="30" t="e">
        <f>_xlfn.XLOOKUP(A263,'Non AGSA'!B:B,'Non AGSA'!B:B)</f>
        <v>#N/A</v>
      </c>
      <c r="BF263" s="30" t="e">
        <f>_xlfn.XLOOKUP(A263,'Dormant auditee list'!C:C,'Dormant auditee list'!C:C)</f>
        <v>#N/A</v>
      </c>
      <c r="BG263" s="30" t="str">
        <f>_xlfn.XLOOKUP(A263,Reworked!A:A,Reworked!I:I)</f>
        <v>Unqualified with no findings</v>
      </c>
      <c r="BI263" s="30">
        <v>1</v>
      </c>
      <c r="BJ263" s="30">
        <v>1</v>
      </c>
    </row>
    <row r="264" spans="1:62" ht="34.5" customHeight="1" x14ac:dyDescent="0.25">
      <c r="A264" s="2">
        <v>1475</v>
      </c>
      <c r="B264" s="2"/>
      <c r="C264" s="2" t="s">
        <v>416</v>
      </c>
      <c r="D264" s="2" t="s">
        <v>124</v>
      </c>
      <c r="E264" s="2" t="s">
        <v>73</v>
      </c>
      <c r="F264" s="2" t="s">
        <v>820</v>
      </c>
      <c r="G264" s="2" t="s">
        <v>1</v>
      </c>
      <c r="H264" s="2" t="s">
        <v>830</v>
      </c>
      <c r="I264" s="2" t="s">
        <v>831</v>
      </c>
      <c r="J264" s="2" t="s">
        <v>73</v>
      </c>
      <c r="K264" s="78" t="s">
        <v>404</v>
      </c>
      <c r="L264" s="46" t="s">
        <v>1</v>
      </c>
      <c r="M264" s="46" t="s">
        <v>1</v>
      </c>
      <c r="N264" s="56" t="s">
        <v>142</v>
      </c>
      <c r="O264" s="46" t="s">
        <v>1</v>
      </c>
      <c r="P264" s="46" t="s">
        <v>1</v>
      </c>
      <c r="Q264" s="40" t="s">
        <v>62</v>
      </c>
      <c r="R264" s="46" t="s">
        <v>1</v>
      </c>
      <c r="S264" s="46" t="s">
        <v>1</v>
      </c>
      <c r="T264" s="46" t="s">
        <v>1</v>
      </c>
      <c r="U264" s="46" t="s">
        <v>1</v>
      </c>
      <c r="V264" s="40" t="s">
        <v>62</v>
      </c>
      <c r="W264" s="46" t="s">
        <v>1</v>
      </c>
      <c r="X264" s="46" t="s">
        <v>1</v>
      </c>
      <c r="Y264" s="46" t="s">
        <v>1</v>
      </c>
      <c r="Z264" s="46" t="s">
        <v>1</v>
      </c>
      <c r="AA264" s="46" t="s">
        <v>1</v>
      </c>
      <c r="AB264" s="46" t="s">
        <v>1</v>
      </c>
      <c r="AC264" s="46" t="s">
        <v>1</v>
      </c>
      <c r="AD264" s="46" t="s">
        <v>1</v>
      </c>
      <c r="AE264" s="46" t="s">
        <v>1</v>
      </c>
      <c r="AF264" s="46" t="s">
        <v>1</v>
      </c>
      <c r="AG264" s="46" t="s">
        <v>1</v>
      </c>
      <c r="AH264" s="46" t="s">
        <v>1</v>
      </c>
      <c r="AI264" s="46" t="s">
        <v>1</v>
      </c>
      <c r="AJ264" s="46" t="s">
        <v>1</v>
      </c>
      <c r="AK264" s="46" t="s">
        <v>1</v>
      </c>
      <c r="AL264" s="46" t="s">
        <v>1</v>
      </c>
      <c r="AM264" s="46" t="s">
        <v>1</v>
      </c>
      <c r="AN264" s="46" t="s">
        <v>1</v>
      </c>
      <c r="AO264" s="46" t="s">
        <v>1</v>
      </c>
      <c r="AP264" s="46" t="s">
        <v>1</v>
      </c>
      <c r="AQ264" s="46" t="s">
        <v>1</v>
      </c>
      <c r="AR264" s="46" t="s">
        <v>1</v>
      </c>
      <c r="AS264" s="46" t="s">
        <v>1</v>
      </c>
      <c r="AT264" s="46" t="s">
        <v>1</v>
      </c>
      <c r="AU264" s="46" t="s">
        <v>1</v>
      </c>
      <c r="AV264" s="46" t="s">
        <v>1</v>
      </c>
      <c r="AW264" s="46" t="s">
        <v>1</v>
      </c>
      <c r="AX264" s="54" t="s">
        <v>1</v>
      </c>
      <c r="AY264" s="54">
        <v>0</v>
      </c>
      <c r="AZ264" s="54">
        <v>0</v>
      </c>
      <c r="BA264" s="48">
        <v>0</v>
      </c>
      <c r="BB264" s="48">
        <v>0</v>
      </c>
      <c r="BC264" s="55">
        <v>0</v>
      </c>
      <c r="BE264" s="30" t="e">
        <f>_xlfn.XLOOKUP(A264,'Non AGSA'!B:B,'Non AGSA'!B:B)</f>
        <v>#N/A</v>
      </c>
      <c r="BF264" s="30" t="e">
        <f>_xlfn.XLOOKUP(A264,'Dormant auditee list'!C:C,'Dormant auditee list'!C:C)</f>
        <v>#N/A</v>
      </c>
      <c r="BG264" s="30" t="str">
        <f>_xlfn.XLOOKUP(A264,Reworked!A:A,Reworked!I:I)</f>
        <v>Audit not finalised at legislated date</v>
      </c>
      <c r="BI264" s="30">
        <v>1</v>
      </c>
      <c r="BJ264" s="30">
        <v>6</v>
      </c>
    </row>
    <row r="265" spans="1:62" ht="34.5" customHeight="1" x14ac:dyDescent="0.25">
      <c r="A265" s="2">
        <v>202</v>
      </c>
      <c r="B265" s="2"/>
      <c r="C265" s="2" t="s">
        <v>278</v>
      </c>
      <c r="D265" s="2" t="s">
        <v>124</v>
      </c>
      <c r="E265" s="2" t="s">
        <v>73</v>
      </c>
      <c r="F265" s="2" t="s">
        <v>820</v>
      </c>
      <c r="G265" s="2" t="s">
        <v>1</v>
      </c>
      <c r="H265" s="2" t="s">
        <v>830</v>
      </c>
      <c r="I265" s="2" t="s">
        <v>831</v>
      </c>
      <c r="J265" s="2" t="s">
        <v>73</v>
      </c>
      <c r="K265" s="42" t="s">
        <v>66</v>
      </c>
      <c r="L265" s="47" t="s">
        <v>67</v>
      </c>
      <c r="M265" s="51" t="s">
        <v>68</v>
      </c>
      <c r="N265" s="42" t="s">
        <v>66</v>
      </c>
      <c r="O265" s="46" t="s">
        <v>1</v>
      </c>
      <c r="P265" s="51" t="s">
        <v>68</v>
      </c>
      <c r="Q265" s="46" t="s">
        <v>1</v>
      </c>
      <c r="R265" s="46" t="s">
        <v>1</v>
      </c>
      <c r="S265" s="46" t="s">
        <v>1</v>
      </c>
      <c r="T265" s="46" t="s">
        <v>1</v>
      </c>
      <c r="U265" s="46" t="s">
        <v>1</v>
      </c>
      <c r="V265" s="46" t="s">
        <v>1</v>
      </c>
      <c r="W265" s="46" t="s">
        <v>1</v>
      </c>
      <c r="X265" s="46" t="s">
        <v>1</v>
      </c>
      <c r="Y265" s="46" t="s">
        <v>1</v>
      </c>
      <c r="Z265" s="46" t="s">
        <v>1</v>
      </c>
      <c r="AA265" s="46" t="s">
        <v>1</v>
      </c>
      <c r="AB265" s="46" t="s">
        <v>1</v>
      </c>
      <c r="AC265" s="46" t="s">
        <v>1</v>
      </c>
      <c r="AD265" s="46" t="s">
        <v>1</v>
      </c>
      <c r="AE265" s="47" t="s">
        <v>67</v>
      </c>
      <c r="AF265" s="40" t="s">
        <v>62</v>
      </c>
      <c r="AG265" s="40" t="s">
        <v>62</v>
      </c>
      <c r="AH265" s="46" t="s">
        <v>1</v>
      </c>
      <c r="AI265" s="46" t="s">
        <v>1</v>
      </c>
      <c r="AJ265" s="46" t="s">
        <v>1</v>
      </c>
      <c r="AK265" s="46" t="s">
        <v>1</v>
      </c>
      <c r="AL265" s="46" t="s">
        <v>1</v>
      </c>
      <c r="AM265" s="51" t="s">
        <v>68</v>
      </c>
      <c r="AN265" s="46" t="s">
        <v>1</v>
      </c>
      <c r="AO265" s="46" t="s">
        <v>1</v>
      </c>
      <c r="AP265" s="46" t="s">
        <v>1</v>
      </c>
      <c r="AQ265" s="46" t="s">
        <v>1</v>
      </c>
      <c r="AR265" s="46" t="s">
        <v>1</v>
      </c>
      <c r="AS265" s="40" t="s">
        <v>62</v>
      </c>
      <c r="AT265" s="46" t="s">
        <v>1</v>
      </c>
      <c r="AU265" s="46" t="s">
        <v>1</v>
      </c>
      <c r="AV265" s="47" t="s">
        <v>67</v>
      </c>
      <c r="AW265" s="51" t="s">
        <v>68</v>
      </c>
      <c r="AX265" s="45" t="s">
        <v>71</v>
      </c>
      <c r="AY265" s="42">
        <v>2</v>
      </c>
      <c r="AZ265" s="42">
        <v>2</v>
      </c>
      <c r="BA265" s="48">
        <v>0</v>
      </c>
      <c r="BB265" s="52">
        <v>0.31</v>
      </c>
      <c r="BC265" s="50">
        <v>8.0000000000000002E-3</v>
      </c>
      <c r="BE265" s="30" t="e">
        <f>_xlfn.XLOOKUP(A265,'Non AGSA'!B:B,'Non AGSA'!B:B)</f>
        <v>#N/A</v>
      </c>
      <c r="BF265" s="30" t="e">
        <f>_xlfn.XLOOKUP(A265,'Dormant auditee list'!C:C,'Dormant auditee list'!C:C)</f>
        <v>#N/A</v>
      </c>
      <c r="BG265" s="30" t="str">
        <f>_xlfn.XLOOKUP(A265,Reworked!A:A,Reworked!I:I)</f>
        <v>Unqualified with findings</v>
      </c>
      <c r="BI265" s="30">
        <v>1</v>
      </c>
      <c r="BJ265" s="30">
        <v>2</v>
      </c>
    </row>
    <row r="266" spans="1:62" ht="26.25" customHeight="1" x14ac:dyDescent="0.25">
      <c r="A266" s="2">
        <v>1295</v>
      </c>
      <c r="B266" s="2"/>
      <c r="C266" s="2" t="s">
        <v>160</v>
      </c>
      <c r="D266" s="2" t="s">
        <v>124</v>
      </c>
      <c r="E266" s="2" t="s">
        <v>73</v>
      </c>
      <c r="F266" s="2" t="s">
        <v>820</v>
      </c>
      <c r="G266" s="2" t="s">
        <v>1</v>
      </c>
      <c r="H266" s="2" t="s">
        <v>843</v>
      </c>
      <c r="I266" s="2" t="s">
        <v>833</v>
      </c>
      <c r="J266" s="2" t="s">
        <v>73</v>
      </c>
      <c r="K266" s="45" t="s">
        <v>57</v>
      </c>
      <c r="L266" s="46" t="s">
        <v>1</v>
      </c>
      <c r="M266" s="40" t="s">
        <v>62</v>
      </c>
      <c r="N266" s="42" t="s">
        <v>66</v>
      </c>
      <c r="O266" s="46" t="s">
        <v>1</v>
      </c>
      <c r="P266" s="47" t="s">
        <v>67</v>
      </c>
      <c r="Q266" s="46" t="s">
        <v>1</v>
      </c>
      <c r="R266" s="46" t="s">
        <v>1</v>
      </c>
      <c r="S266" s="46" t="s">
        <v>1</v>
      </c>
      <c r="T266" s="46" t="s">
        <v>1</v>
      </c>
      <c r="U266" s="46" t="s">
        <v>1</v>
      </c>
      <c r="V266" s="46" t="s">
        <v>1</v>
      </c>
      <c r="W266" s="46" t="s">
        <v>1</v>
      </c>
      <c r="X266" s="46" t="s">
        <v>1</v>
      </c>
      <c r="Y266" s="46" t="s">
        <v>1</v>
      </c>
      <c r="Z266" s="46" t="s">
        <v>1</v>
      </c>
      <c r="AA266" s="46" t="s">
        <v>1</v>
      </c>
      <c r="AB266" s="46" t="s">
        <v>1</v>
      </c>
      <c r="AC266" s="46" t="s">
        <v>1</v>
      </c>
      <c r="AD266" s="46" t="s">
        <v>1</v>
      </c>
      <c r="AE266" s="46" t="s">
        <v>1</v>
      </c>
      <c r="AF266" s="40" t="s">
        <v>62</v>
      </c>
      <c r="AG266" s="46" t="s">
        <v>1</v>
      </c>
      <c r="AH266" s="46" t="s">
        <v>1</v>
      </c>
      <c r="AI266" s="46" t="s">
        <v>1</v>
      </c>
      <c r="AJ266" s="46" t="s">
        <v>1</v>
      </c>
      <c r="AK266" s="46" t="s">
        <v>1</v>
      </c>
      <c r="AL266" s="46" t="s">
        <v>1</v>
      </c>
      <c r="AM266" s="46" t="s">
        <v>1</v>
      </c>
      <c r="AN266" s="46" t="s">
        <v>1</v>
      </c>
      <c r="AO266" s="46" t="s">
        <v>1</v>
      </c>
      <c r="AP266" s="46" t="s">
        <v>1</v>
      </c>
      <c r="AQ266" s="46" t="s">
        <v>1</v>
      </c>
      <c r="AR266" s="46" t="s">
        <v>1</v>
      </c>
      <c r="AS266" s="46" t="s">
        <v>1</v>
      </c>
      <c r="AT266" s="46" t="s">
        <v>1</v>
      </c>
      <c r="AU266" s="46" t="s">
        <v>1</v>
      </c>
      <c r="AV266" s="46" t="s">
        <v>1</v>
      </c>
      <c r="AW266" s="46" t="s">
        <v>1</v>
      </c>
      <c r="AX266" s="45" t="s">
        <v>71</v>
      </c>
      <c r="AY266" s="45">
        <v>1</v>
      </c>
      <c r="AZ266" s="54">
        <v>0</v>
      </c>
      <c r="BA266" s="48">
        <v>0</v>
      </c>
      <c r="BB266" s="48">
        <v>0</v>
      </c>
      <c r="BC266" s="55">
        <v>0</v>
      </c>
      <c r="BE266" s="30" t="e">
        <f>_xlfn.XLOOKUP(A266,'Non AGSA'!B:B,'Non AGSA'!B:B)</f>
        <v>#N/A</v>
      </c>
      <c r="BF266" s="30" t="e">
        <f>_xlfn.XLOOKUP(A266,'Dormant auditee list'!C:C,'Dormant auditee list'!C:C)</f>
        <v>#N/A</v>
      </c>
      <c r="BG266" s="30" t="str">
        <f>_xlfn.XLOOKUP(A266,Reworked!A:A,Reworked!I:I)</f>
        <v>Unqualified with no findings</v>
      </c>
      <c r="BI266" s="30">
        <v>1</v>
      </c>
      <c r="BJ266" s="30">
        <v>1</v>
      </c>
    </row>
    <row r="267" spans="1:62" ht="27" customHeight="1" x14ac:dyDescent="0.25">
      <c r="A267" s="2">
        <v>204</v>
      </c>
      <c r="B267" s="2"/>
      <c r="C267" s="2" t="s">
        <v>363</v>
      </c>
      <c r="D267" s="2" t="s">
        <v>124</v>
      </c>
      <c r="E267" s="2" t="s">
        <v>73</v>
      </c>
      <c r="F267" s="2" t="s">
        <v>820</v>
      </c>
      <c r="G267" s="2" t="s">
        <v>1</v>
      </c>
      <c r="H267" s="2" t="s">
        <v>843</v>
      </c>
      <c r="I267" s="2" t="s">
        <v>833</v>
      </c>
      <c r="J267" s="2" t="s">
        <v>73</v>
      </c>
      <c r="K267" s="56" t="s">
        <v>142</v>
      </c>
      <c r="L267" s="51" t="s">
        <v>68</v>
      </c>
      <c r="M267" s="51" t="s">
        <v>68</v>
      </c>
      <c r="N267" s="56" t="s">
        <v>142</v>
      </c>
      <c r="O267" s="51" t="s">
        <v>68</v>
      </c>
      <c r="P267" s="51" t="s">
        <v>68</v>
      </c>
      <c r="Q267" s="46" t="s">
        <v>1</v>
      </c>
      <c r="R267" s="46" t="s">
        <v>1</v>
      </c>
      <c r="S267" s="46" t="s">
        <v>1</v>
      </c>
      <c r="T267" s="46" t="s">
        <v>1</v>
      </c>
      <c r="U267" s="46" t="s">
        <v>1</v>
      </c>
      <c r="V267" s="46" t="s">
        <v>1</v>
      </c>
      <c r="W267" s="46" t="s">
        <v>1</v>
      </c>
      <c r="X267" s="51" t="s">
        <v>68</v>
      </c>
      <c r="Y267" s="46" t="s">
        <v>1</v>
      </c>
      <c r="Z267" s="46" t="s">
        <v>1</v>
      </c>
      <c r="AA267" s="51" t="s">
        <v>68</v>
      </c>
      <c r="AB267" s="40" t="s">
        <v>62</v>
      </c>
      <c r="AC267" s="46" t="s">
        <v>1</v>
      </c>
      <c r="AD267" s="46" t="s">
        <v>1</v>
      </c>
      <c r="AE267" s="46" t="s">
        <v>1</v>
      </c>
      <c r="AF267" s="51" t="s">
        <v>68</v>
      </c>
      <c r="AG267" s="46" t="s">
        <v>1</v>
      </c>
      <c r="AH267" s="46" t="s">
        <v>1</v>
      </c>
      <c r="AI267" s="46" t="s">
        <v>1</v>
      </c>
      <c r="AJ267" s="46" t="s">
        <v>1</v>
      </c>
      <c r="AK267" s="46" t="s">
        <v>1</v>
      </c>
      <c r="AL267" s="46" t="s">
        <v>1</v>
      </c>
      <c r="AM267" s="46" t="s">
        <v>1</v>
      </c>
      <c r="AN267" s="46" t="s">
        <v>1</v>
      </c>
      <c r="AO267" s="46" t="s">
        <v>1</v>
      </c>
      <c r="AP267" s="46" t="s">
        <v>1</v>
      </c>
      <c r="AQ267" s="46" t="s">
        <v>1</v>
      </c>
      <c r="AR267" s="46" t="s">
        <v>1</v>
      </c>
      <c r="AS267" s="46" t="s">
        <v>1</v>
      </c>
      <c r="AT267" s="46" t="s">
        <v>1</v>
      </c>
      <c r="AU267" s="46" t="s">
        <v>1</v>
      </c>
      <c r="AV267" s="51" t="s">
        <v>68</v>
      </c>
      <c r="AW267" s="40" t="s">
        <v>62</v>
      </c>
      <c r="AX267" s="47" t="s">
        <v>63</v>
      </c>
      <c r="AY267" s="45">
        <v>1</v>
      </c>
      <c r="AZ267" s="45">
        <v>1</v>
      </c>
      <c r="BA267" s="48">
        <v>0</v>
      </c>
      <c r="BB267" s="49">
        <v>4.0000000000000001E-3</v>
      </c>
      <c r="BC267" s="55">
        <v>0</v>
      </c>
      <c r="BE267" s="30" t="e">
        <f>_xlfn.XLOOKUP(A267,'Non AGSA'!B:B,'Non AGSA'!B:B)</f>
        <v>#N/A</v>
      </c>
      <c r="BF267" s="30" t="e">
        <f>_xlfn.XLOOKUP(A267,'Dormant auditee list'!C:C,'Dormant auditee list'!C:C)</f>
        <v>#N/A</v>
      </c>
      <c r="BG267" s="30" t="str">
        <f>_xlfn.XLOOKUP(A267,Reworked!A:A,Reworked!I:I)</f>
        <v>Qualified</v>
      </c>
      <c r="BI267" s="30">
        <v>1</v>
      </c>
      <c r="BJ267" s="30">
        <v>3</v>
      </c>
    </row>
    <row r="268" spans="1:62" ht="18" customHeight="1" x14ac:dyDescent="0.25">
      <c r="A268" s="2">
        <v>209</v>
      </c>
      <c r="B268" s="2"/>
      <c r="C268" s="2" t="s">
        <v>417</v>
      </c>
      <c r="D268" s="2" t="s">
        <v>124</v>
      </c>
      <c r="E268" s="2" t="s">
        <v>60</v>
      </c>
      <c r="F268" s="2" t="s">
        <v>820</v>
      </c>
      <c r="G268" s="2" t="s">
        <v>1</v>
      </c>
      <c r="H268" s="2" t="s">
        <v>1</v>
      </c>
      <c r="I268" s="2" t="s">
        <v>1</v>
      </c>
      <c r="J268" s="2" t="s">
        <v>65</v>
      </c>
      <c r="K268" s="78" t="s">
        <v>404</v>
      </c>
      <c r="L268" s="46" t="s">
        <v>1</v>
      </c>
      <c r="M268" s="46" t="s">
        <v>1</v>
      </c>
      <c r="N268" s="45" t="s">
        <v>57</v>
      </c>
      <c r="O268" s="46" t="s">
        <v>1</v>
      </c>
      <c r="P268" s="40" t="s">
        <v>62</v>
      </c>
      <c r="Q268" s="46" t="s">
        <v>1</v>
      </c>
      <c r="R268" s="46" t="s">
        <v>1</v>
      </c>
      <c r="S268" s="46" t="s">
        <v>1</v>
      </c>
      <c r="T268" s="46" t="s">
        <v>1</v>
      </c>
      <c r="U268" s="46" t="s">
        <v>1</v>
      </c>
      <c r="V268" s="46" t="s">
        <v>1</v>
      </c>
      <c r="W268" s="46" t="s">
        <v>1</v>
      </c>
      <c r="X268" s="46" t="s">
        <v>1</v>
      </c>
      <c r="Y268" s="46" t="s">
        <v>1</v>
      </c>
      <c r="Z268" s="46" t="s">
        <v>1</v>
      </c>
      <c r="AA268" s="46" t="s">
        <v>1</v>
      </c>
      <c r="AB268" s="46" t="s">
        <v>1</v>
      </c>
      <c r="AC268" s="46" t="s">
        <v>1</v>
      </c>
      <c r="AD268" s="46" t="s">
        <v>1</v>
      </c>
      <c r="AE268" s="46" t="s">
        <v>1</v>
      </c>
      <c r="AF268" s="46" t="s">
        <v>1</v>
      </c>
      <c r="AG268" s="46" t="s">
        <v>1</v>
      </c>
      <c r="AH268" s="46" t="s">
        <v>1</v>
      </c>
      <c r="AI268" s="46" t="s">
        <v>1</v>
      </c>
      <c r="AJ268" s="46" t="s">
        <v>1</v>
      </c>
      <c r="AK268" s="46" t="s">
        <v>1</v>
      </c>
      <c r="AL268" s="46" t="s">
        <v>1</v>
      </c>
      <c r="AM268" s="46" t="s">
        <v>1</v>
      </c>
      <c r="AN268" s="46" t="s">
        <v>1</v>
      </c>
      <c r="AO268" s="46" t="s">
        <v>1</v>
      </c>
      <c r="AP268" s="46" t="s">
        <v>1</v>
      </c>
      <c r="AQ268" s="46" t="s">
        <v>1</v>
      </c>
      <c r="AR268" s="46" t="s">
        <v>1</v>
      </c>
      <c r="AS268" s="46" t="s">
        <v>1</v>
      </c>
      <c r="AT268" s="46" t="s">
        <v>1</v>
      </c>
      <c r="AU268" s="46" t="s">
        <v>1</v>
      </c>
      <c r="AV268" s="46" t="s">
        <v>1</v>
      </c>
      <c r="AW268" s="40" t="s">
        <v>62</v>
      </c>
      <c r="AX268" s="54" t="s">
        <v>1</v>
      </c>
      <c r="AY268" s="54">
        <v>0</v>
      </c>
      <c r="AZ268" s="54">
        <v>0</v>
      </c>
      <c r="BA268" s="48">
        <v>0</v>
      </c>
      <c r="BB268" s="48">
        <v>0</v>
      </c>
      <c r="BC268" s="55">
        <v>0</v>
      </c>
      <c r="BE268" s="30" t="e">
        <f>_xlfn.XLOOKUP(A268,'Non AGSA'!B:B,'Non AGSA'!B:B)</f>
        <v>#N/A</v>
      </c>
      <c r="BF268" s="30" t="e">
        <f>_xlfn.XLOOKUP(A268,'Dormant auditee list'!C:C,'Dormant auditee list'!C:C)</f>
        <v>#N/A</v>
      </c>
      <c r="BG268" s="30" t="str">
        <f>_xlfn.XLOOKUP(A268,Reworked!A:A,Reworked!I:I)</f>
        <v>Audit not finalised at legislated date</v>
      </c>
      <c r="BI268" s="30">
        <v>1</v>
      </c>
      <c r="BJ268" s="30">
        <v>6</v>
      </c>
    </row>
    <row r="269" spans="1:62" ht="14.25" customHeight="1" x14ac:dyDescent="0.25">
      <c r="A269" s="2">
        <v>210</v>
      </c>
      <c r="B269" s="2"/>
      <c r="C269" s="2" t="s">
        <v>418</v>
      </c>
      <c r="D269" s="2" t="s">
        <v>124</v>
      </c>
      <c r="E269" s="2" t="s">
        <v>60</v>
      </c>
      <c r="F269" s="2" t="s">
        <v>820</v>
      </c>
      <c r="G269" s="2" t="s">
        <v>1</v>
      </c>
      <c r="H269" s="2" t="s">
        <v>1</v>
      </c>
      <c r="I269" s="2" t="s">
        <v>1</v>
      </c>
      <c r="J269" s="2" t="s">
        <v>65</v>
      </c>
      <c r="K269" s="78" t="s">
        <v>404</v>
      </c>
      <c r="L269" s="46" t="s">
        <v>1</v>
      </c>
      <c r="M269" s="40" t="s">
        <v>62</v>
      </c>
      <c r="N269" s="42" t="s">
        <v>66</v>
      </c>
      <c r="O269" s="46" t="s">
        <v>1</v>
      </c>
      <c r="P269" s="51" t="s">
        <v>68</v>
      </c>
      <c r="Q269" s="46" t="s">
        <v>1</v>
      </c>
      <c r="R269" s="46" t="s">
        <v>1</v>
      </c>
      <c r="S269" s="46" t="s">
        <v>1</v>
      </c>
      <c r="T269" s="46" t="s">
        <v>1</v>
      </c>
      <c r="U269" s="46" t="s">
        <v>1</v>
      </c>
      <c r="V269" s="46" t="s">
        <v>1</v>
      </c>
      <c r="W269" s="46" t="s">
        <v>1</v>
      </c>
      <c r="X269" s="46" t="s">
        <v>1</v>
      </c>
      <c r="Y269" s="46" t="s">
        <v>1</v>
      </c>
      <c r="Z269" s="46" t="s">
        <v>1</v>
      </c>
      <c r="AA269" s="46" t="s">
        <v>1</v>
      </c>
      <c r="AB269" s="46" t="s">
        <v>1</v>
      </c>
      <c r="AC269" s="46" t="s">
        <v>1</v>
      </c>
      <c r="AD269" s="46" t="s">
        <v>1</v>
      </c>
      <c r="AE269" s="46" t="s">
        <v>1</v>
      </c>
      <c r="AF269" s="46" t="s">
        <v>1</v>
      </c>
      <c r="AG269" s="46" t="s">
        <v>1</v>
      </c>
      <c r="AH269" s="46" t="s">
        <v>1</v>
      </c>
      <c r="AI269" s="46" t="s">
        <v>1</v>
      </c>
      <c r="AJ269" s="46" t="s">
        <v>1</v>
      </c>
      <c r="AK269" s="46" t="s">
        <v>1</v>
      </c>
      <c r="AL269" s="46" t="s">
        <v>1</v>
      </c>
      <c r="AM269" s="40" t="s">
        <v>62</v>
      </c>
      <c r="AN269" s="46" t="s">
        <v>1</v>
      </c>
      <c r="AO269" s="46" t="s">
        <v>1</v>
      </c>
      <c r="AP269" s="46" t="s">
        <v>1</v>
      </c>
      <c r="AQ269" s="46" t="s">
        <v>1</v>
      </c>
      <c r="AR269" s="46" t="s">
        <v>1</v>
      </c>
      <c r="AS269" s="46" t="s">
        <v>1</v>
      </c>
      <c r="AT269" s="46" t="s">
        <v>1</v>
      </c>
      <c r="AU269" s="46" t="s">
        <v>1</v>
      </c>
      <c r="AV269" s="46" t="s">
        <v>1</v>
      </c>
      <c r="AW269" s="40" t="s">
        <v>62</v>
      </c>
      <c r="AX269" s="54" t="s">
        <v>1</v>
      </c>
      <c r="AY269" s="54">
        <v>0</v>
      </c>
      <c r="AZ269" s="54">
        <v>0</v>
      </c>
      <c r="BA269" s="48">
        <v>0</v>
      </c>
      <c r="BB269" s="49">
        <v>0.77</v>
      </c>
      <c r="BC269" s="55">
        <v>0</v>
      </c>
      <c r="BE269" s="30" t="e">
        <f>_xlfn.XLOOKUP(A269,'Non AGSA'!B:B,'Non AGSA'!B:B)</f>
        <v>#N/A</v>
      </c>
      <c r="BF269" s="30" t="e">
        <f>_xlfn.XLOOKUP(A269,'Dormant auditee list'!C:C,'Dormant auditee list'!C:C)</f>
        <v>#N/A</v>
      </c>
      <c r="BG269" s="30" t="str">
        <f>_xlfn.XLOOKUP(A269,Reworked!A:A,Reworked!I:I)</f>
        <v>Audit not finalised at legislated date</v>
      </c>
      <c r="BI269" s="30">
        <v>1</v>
      </c>
      <c r="BJ269" s="30">
        <v>6</v>
      </c>
    </row>
    <row r="270" spans="1:62" ht="27" customHeight="1" x14ac:dyDescent="0.25">
      <c r="A270" s="2">
        <v>211</v>
      </c>
      <c r="B270" s="2"/>
      <c r="C270" s="2" t="s">
        <v>364</v>
      </c>
      <c r="D270" s="2" t="s">
        <v>124</v>
      </c>
      <c r="E270" s="2" t="s">
        <v>73</v>
      </c>
      <c r="F270" s="2" t="s">
        <v>820</v>
      </c>
      <c r="G270" s="2" t="s">
        <v>1</v>
      </c>
      <c r="H270" s="2" t="s">
        <v>117</v>
      </c>
      <c r="I270" s="2" t="s">
        <v>833</v>
      </c>
      <c r="J270" s="2" t="s">
        <v>73</v>
      </c>
      <c r="K270" s="56" t="s">
        <v>142</v>
      </c>
      <c r="L270" s="46" t="s">
        <v>1</v>
      </c>
      <c r="M270" s="51" t="s">
        <v>68</v>
      </c>
      <c r="N270" s="56" t="s">
        <v>142</v>
      </c>
      <c r="O270" s="46" t="s">
        <v>1</v>
      </c>
      <c r="P270" s="51" t="s">
        <v>68</v>
      </c>
      <c r="Q270" s="51" t="s">
        <v>68</v>
      </c>
      <c r="R270" s="46" t="s">
        <v>1</v>
      </c>
      <c r="S270" s="46" t="s">
        <v>1</v>
      </c>
      <c r="T270" s="46" t="s">
        <v>1</v>
      </c>
      <c r="U270" s="46" t="s">
        <v>1</v>
      </c>
      <c r="V270" s="46" t="s">
        <v>1</v>
      </c>
      <c r="W270" s="46" t="s">
        <v>1</v>
      </c>
      <c r="X270" s="46" t="s">
        <v>1</v>
      </c>
      <c r="Y270" s="46" t="s">
        <v>1</v>
      </c>
      <c r="Z270" s="46" t="s">
        <v>1</v>
      </c>
      <c r="AA270" s="46" t="s">
        <v>1</v>
      </c>
      <c r="AB270" s="46" t="s">
        <v>1</v>
      </c>
      <c r="AC270" s="46" t="s">
        <v>1</v>
      </c>
      <c r="AD270" s="46" t="s">
        <v>1</v>
      </c>
      <c r="AE270" s="46" t="s">
        <v>1</v>
      </c>
      <c r="AF270" s="51" t="s">
        <v>68</v>
      </c>
      <c r="AG270" s="46" t="s">
        <v>1</v>
      </c>
      <c r="AH270" s="46" t="s">
        <v>1</v>
      </c>
      <c r="AI270" s="46" t="s">
        <v>1</v>
      </c>
      <c r="AJ270" s="46" t="s">
        <v>1</v>
      </c>
      <c r="AK270" s="46" t="s">
        <v>1</v>
      </c>
      <c r="AL270" s="46" t="s">
        <v>1</v>
      </c>
      <c r="AM270" s="46" t="s">
        <v>1</v>
      </c>
      <c r="AN270" s="46" t="s">
        <v>1</v>
      </c>
      <c r="AO270" s="46" t="s">
        <v>1</v>
      </c>
      <c r="AP270" s="46" t="s">
        <v>1</v>
      </c>
      <c r="AQ270" s="46" t="s">
        <v>1</v>
      </c>
      <c r="AR270" s="46" t="s">
        <v>1</v>
      </c>
      <c r="AS270" s="46" t="s">
        <v>1</v>
      </c>
      <c r="AT270" s="46" t="s">
        <v>1</v>
      </c>
      <c r="AU270" s="46" t="s">
        <v>1</v>
      </c>
      <c r="AV270" s="46" t="s">
        <v>1</v>
      </c>
      <c r="AW270" s="51" t="s">
        <v>68</v>
      </c>
      <c r="AX270" s="47" t="s">
        <v>63</v>
      </c>
      <c r="AY270" s="42">
        <v>2</v>
      </c>
      <c r="AZ270" s="42">
        <v>2</v>
      </c>
      <c r="BA270" s="48">
        <v>0</v>
      </c>
      <c r="BB270" s="49">
        <v>0</v>
      </c>
      <c r="BC270" s="53">
        <v>0</v>
      </c>
      <c r="BE270" s="30" t="e">
        <f>_xlfn.XLOOKUP(A270,'Non AGSA'!B:B,'Non AGSA'!B:B)</f>
        <v>#N/A</v>
      </c>
      <c r="BF270" s="30" t="e">
        <f>_xlfn.XLOOKUP(A270,'Dormant auditee list'!C:C,'Dormant auditee list'!C:C)</f>
        <v>#N/A</v>
      </c>
      <c r="BG270" s="30" t="str">
        <f>_xlfn.XLOOKUP(A270,Reworked!A:A,Reworked!I:I)</f>
        <v>Qualified</v>
      </c>
      <c r="BI270" s="30">
        <v>1</v>
      </c>
      <c r="BJ270" s="30">
        <v>3</v>
      </c>
    </row>
    <row r="271" spans="1:62" ht="26.25" customHeight="1" x14ac:dyDescent="0.25">
      <c r="A271" s="2">
        <v>504</v>
      </c>
      <c r="B271" s="2"/>
      <c r="C271" s="2" t="s">
        <v>161</v>
      </c>
      <c r="D271" s="2" t="s">
        <v>124</v>
      </c>
      <c r="E271" s="2" t="s">
        <v>73</v>
      </c>
      <c r="F271" s="2" t="s">
        <v>820</v>
      </c>
      <c r="G271" s="2" t="s">
        <v>1</v>
      </c>
      <c r="H271" s="2" t="s">
        <v>850</v>
      </c>
      <c r="I271" s="2" t="s">
        <v>826</v>
      </c>
      <c r="J271" s="2" t="s">
        <v>73</v>
      </c>
      <c r="K271" s="45" t="s">
        <v>57</v>
      </c>
      <c r="L271" s="46" t="s">
        <v>1</v>
      </c>
      <c r="M271" s="46" t="s">
        <v>1</v>
      </c>
      <c r="N271" s="45" t="s">
        <v>57</v>
      </c>
      <c r="O271" s="46" t="s">
        <v>1</v>
      </c>
      <c r="P271" s="46" t="s">
        <v>1</v>
      </c>
      <c r="Q271" s="46" t="s">
        <v>1</v>
      </c>
      <c r="R271" s="46" t="s">
        <v>1</v>
      </c>
      <c r="S271" s="46" t="s">
        <v>1</v>
      </c>
      <c r="T271" s="46" t="s">
        <v>1</v>
      </c>
      <c r="U271" s="46" t="s">
        <v>1</v>
      </c>
      <c r="V271" s="46" t="s">
        <v>1</v>
      </c>
      <c r="W271" s="46" t="s">
        <v>1</v>
      </c>
      <c r="X271" s="46" t="s">
        <v>1</v>
      </c>
      <c r="Y271" s="46" t="s">
        <v>1</v>
      </c>
      <c r="Z271" s="46" t="s">
        <v>1</v>
      </c>
      <c r="AA271" s="46" t="s">
        <v>1</v>
      </c>
      <c r="AB271" s="46" t="s">
        <v>1</v>
      </c>
      <c r="AC271" s="46" t="s">
        <v>1</v>
      </c>
      <c r="AD271" s="46" t="s">
        <v>1</v>
      </c>
      <c r="AE271" s="46" t="s">
        <v>1</v>
      </c>
      <c r="AF271" s="46" t="s">
        <v>1</v>
      </c>
      <c r="AG271" s="46" t="s">
        <v>1</v>
      </c>
      <c r="AH271" s="46" t="s">
        <v>1</v>
      </c>
      <c r="AI271" s="46" t="s">
        <v>1</v>
      </c>
      <c r="AJ271" s="46" t="s">
        <v>1</v>
      </c>
      <c r="AK271" s="46" t="s">
        <v>1</v>
      </c>
      <c r="AL271" s="46" t="s">
        <v>1</v>
      </c>
      <c r="AM271" s="46" t="s">
        <v>1</v>
      </c>
      <c r="AN271" s="46" t="s">
        <v>1</v>
      </c>
      <c r="AO271" s="46" t="s">
        <v>1</v>
      </c>
      <c r="AP271" s="46" t="s">
        <v>1</v>
      </c>
      <c r="AQ271" s="46" t="s">
        <v>1</v>
      </c>
      <c r="AR271" s="46" t="s">
        <v>1</v>
      </c>
      <c r="AS271" s="46" t="s">
        <v>1</v>
      </c>
      <c r="AT271" s="46" t="s">
        <v>1</v>
      </c>
      <c r="AU271" s="46" t="s">
        <v>1</v>
      </c>
      <c r="AV271" s="46" t="s">
        <v>1</v>
      </c>
      <c r="AW271" s="46" t="s">
        <v>1</v>
      </c>
      <c r="AX271" s="45" t="s">
        <v>71</v>
      </c>
      <c r="AY271" s="45">
        <v>1</v>
      </c>
      <c r="AZ271" s="42">
        <v>2</v>
      </c>
      <c r="BA271" s="48">
        <v>0</v>
      </c>
      <c r="BB271" s="48">
        <v>0</v>
      </c>
      <c r="BC271" s="55">
        <v>0</v>
      </c>
      <c r="BE271" s="30" t="e">
        <f>_xlfn.XLOOKUP(A271,'Non AGSA'!B:B,'Non AGSA'!B:B)</f>
        <v>#N/A</v>
      </c>
      <c r="BF271" s="30" t="e">
        <f>_xlfn.XLOOKUP(A271,'Dormant auditee list'!C:C,'Dormant auditee list'!C:C)</f>
        <v>#N/A</v>
      </c>
      <c r="BG271" s="30" t="str">
        <f>_xlfn.XLOOKUP(A271,Reworked!A:A,Reworked!I:I)</f>
        <v>Unqualified with no findings</v>
      </c>
      <c r="BI271" s="30">
        <v>1</v>
      </c>
      <c r="BJ271" s="30">
        <v>1</v>
      </c>
    </row>
    <row r="272" spans="1:62" ht="26.25" customHeight="1" x14ac:dyDescent="0.25">
      <c r="A272" s="2">
        <v>1296</v>
      </c>
      <c r="B272" s="2"/>
      <c r="C272" s="2" t="s">
        <v>365</v>
      </c>
      <c r="D272" s="2" t="s">
        <v>124</v>
      </c>
      <c r="E272" s="2" t="s">
        <v>73</v>
      </c>
      <c r="F272" s="2" t="s">
        <v>820</v>
      </c>
      <c r="G272" s="2" t="s">
        <v>1</v>
      </c>
      <c r="H272" s="2" t="s">
        <v>843</v>
      </c>
      <c r="I272" s="2" t="s">
        <v>833</v>
      </c>
      <c r="J272" s="2" t="s">
        <v>73</v>
      </c>
      <c r="K272" s="56" t="s">
        <v>142</v>
      </c>
      <c r="L272" s="46" t="s">
        <v>1</v>
      </c>
      <c r="M272" s="51" t="s">
        <v>68</v>
      </c>
      <c r="N272" s="42" t="s">
        <v>66</v>
      </c>
      <c r="O272" s="46" t="s">
        <v>1</v>
      </c>
      <c r="P272" s="51" t="s">
        <v>68</v>
      </c>
      <c r="Q272" s="47" t="s">
        <v>67</v>
      </c>
      <c r="R272" s="47" t="s">
        <v>67</v>
      </c>
      <c r="S272" s="46" t="s">
        <v>1</v>
      </c>
      <c r="T272" s="46" t="s">
        <v>1</v>
      </c>
      <c r="U272" s="46" t="s">
        <v>1</v>
      </c>
      <c r="V272" s="46" t="s">
        <v>1</v>
      </c>
      <c r="W272" s="46" t="s">
        <v>1</v>
      </c>
      <c r="X272" s="46" t="s">
        <v>1</v>
      </c>
      <c r="Y272" s="46" t="s">
        <v>1</v>
      </c>
      <c r="Z272" s="46" t="s">
        <v>1</v>
      </c>
      <c r="AA272" s="46" t="s">
        <v>1</v>
      </c>
      <c r="AB272" s="46" t="s">
        <v>1</v>
      </c>
      <c r="AC272" s="46" t="s">
        <v>1</v>
      </c>
      <c r="AD272" s="46" t="s">
        <v>1</v>
      </c>
      <c r="AE272" s="46" t="s">
        <v>1</v>
      </c>
      <c r="AF272" s="51" t="s">
        <v>68</v>
      </c>
      <c r="AG272" s="46" t="s">
        <v>1</v>
      </c>
      <c r="AH272" s="46" t="s">
        <v>1</v>
      </c>
      <c r="AI272" s="46" t="s">
        <v>1</v>
      </c>
      <c r="AJ272" s="46" t="s">
        <v>1</v>
      </c>
      <c r="AK272" s="46" t="s">
        <v>1</v>
      </c>
      <c r="AL272" s="46" t="s">
        <v>1</v>
      </c>
      <c r="AM272" s="46" t="s">
        <v>1</v>
      </c>
      <c r="AN272" s="46" t="s">
        <v>1</v>
      </c>
      <c r="AO272" s="46" t="s">
        <v>1</v>
      </c>
      <c r="AP272" s="46" t="s">
        <v>1</v>
      </c>
      <c r="AQ272" s="46" t="s">
        <v>1</v>
      </c>
      <c r="AR272" s="46" t="s">
        <v>1</v>
      </c>
      <c r="AS272" s="46" t="s">
        <v>1</v>
      </c>
      <c r="AT272" s="46" t="s">
        <v>1</v>
      </c>
      <c r="AU272" s="46" t="s">
        <v>1</v>
      </c>
      <c r="AV272" s="46" t="s">
        <v>1</v>
      </c>
      <c r="AW272" s="46" t="s">
        <v>1</v>
      </c>
      <c r="AX272" s="45" t="s">
        <v>71</v>
      </c>
      <c r="AY272" s="42">
        <v>2</v>
      </c>
      <c r="AZ272" s="54">
        <v>0</v>
      </c>
      <c r="BA272" s="48">
        <v>0</v>
      </c>
      <c r="BB272" s="48">
        <v>0</v>
      </c>
      <c r="BC272" s="53">
        <v>0.02</v>
      </c>
      <c r="BE272" s="30" t="e">
        <f>_xlfn.XLOOKUP(A272,'Non AGSA'!B:B,'Non AGSA'!B:B)</f>
        <v>#N/A</v>
      </c>
      <c r="BF272" s="30" t="e">
        <f>_xlfn.XLOOKUP(A272,'Dormant auditee list'!C:C,'Dormant auditee list'!C:C)</f>
        <v>#N/A</v>
      </c>
      <c r="BG272" s="30" t="str">
        <f>_xlfn.XLOOKUP(A272,Reworked!A:A,Reworked!I:I)</f>
        <v>Qualified</v>
      </c>
      <c r="BI272" s="30">
        <v>1</v>
      </c>
      <c r="BJ272" s="30">
        <v>3</v>
      </c>
    </row>
    <row r="273" spans="1:62" ht="27" customHeight="1" x14ac:dyDescent="0.25">
      <c r="A273" s="2">
        <v>1297</v>
      </c>
      <c r="B273" s="2"/>
      <c r="C273" s="2" t="s">
        <v>366</v>
      </c>
      <c r="D273" s="2" t="s">
        <v>124</v>
      </c>
      <c r="E273" s="2" t="s">
        <v>73</v>
      </c>
      <c r="F273" s="2" t="s">
        <v>820</v>
      </c>
      <c r="G273" s="2" t="s">
        <v>1</v>
      </c>
      <c r="H273" s="2" t="s">
        <v>843</v>
      </c>
      <c r="I273" s="2" t="s">
        <v>833</v>
      </c>
      <c r="J273" s="2" t="s">
        <v>73</v>
      </c>
      <c r="K273" s="56" t="s">
        <v>142</v>
      </c>
      <c r="L273" s="46" t="s">
        <v>1</v>
      </c>
      <c r="M273" s="51" t="s">
        <v>68</v>
      </c>
      <c r="N273" s="56" t="s">
        <v>142</v>
      </c>
      <c r="O273" s="46" t="s">
        <v>1</v>
      </c>
      <c r="P273" s="51" t="s">
        <v>68</v>
      </c>
      <c r="Q273" s="51" t="s">
        <v>68</v>
      </c>
      <c r="R273" s="51" t="s">
        <v>68</v>
      </c>
      <c r="S273" s="46" t="s">
        <v>1</v>
      </c>
      <c r="T273" s="46" t="s">
        <v>1</v>
      </c>
      <c r="U273" s="46" t="s">
        <v>1</v>
      </c>
      <c r="V273" s="40" t="s">
        <v>62</v>
      </c>
      <c r="W273" s="47" t="s">
        <v>67</v>
      </c>
      <c r="X273" s="51" t="s">
        <v>68</v>
      </c>
      <c r="Y273" s="46" t="s">
        <v>1</v>
      </c>
      <c r="Z273" s="40" t="s">
        <v>62</v>
      </c>
      <c r="AA273" s="46" t="s">
        <v>1</v>
      </c>
      <c r="AB273" s="46" t="s">
        <v>1</v>
      </c>
      <c r="AC273" s="46" t="s">
        <v>1</v>
      </c>
      <c r="AD273" s="46" t="s">
        <v>1</v>
      </c>
      <c r="AE273" s="46" t="s">
        <v>1</v>
      </c>
      <c r="AF273" s="51" t="s">
        <v>68</v>
      </c>
      <c r="AG273" s="46" t="s">
        <v>1</v>
      </c>
      <c r="AH273" s="46" t="s">
        <v>1</v>
      </c>
      <c r="AI273" s="46" t="s">
        <v>1</v>
      </c>
      <c r="AJ273" s="46" t="s">
        <v>1</v>
      </c>
      <c r="AK273" s="46" t="s">
        <v>1</v>
      </c>
      <c r="AL273" s="46" t="s">
        <v>1</v>
      </c>
      <c r="AM273" s="46" t="s">
        <v>1</v>
      </c>
      <c r="AN273" s="46" t="s">
        <v>1</v>
      </c>
      <c r="AO273" s="46" t="s">
        <v>1</v>
      </c>
      <c r="AP273" s="46" t="s">
        <v>1</v>
      </c>
      <c r="AQ273" s="46" t="s">
        <v>1</v>
      </c>
      <c r="AR273" s="46" t="s">
        <v>1</v>
      </c>
      <c r="AS273" s="46" t="s">
        <v>1</v>
      </c>
      <c r="AT273" s="46" t="s">
        <v>1</v>
      </c>
      <c r="AU273" s="46" t="s">
        <v>1</v>
      </c>
      <c r="AV273" s="46" t="s">
        <v>1</v>
      </c>
      <c r="AW273" s="46" t="s">
        <v>1</v>
      </c>
      <c r="AX273" s="45" t="s">
        <v>71</v>
      </c>
      <c r="AY273" s="42">
        <v>2</v>
      </c>
      <c r="AZ273" s="54">
        <v>0</v>
      </c>
      <c r="BA273" s="48">
        <v>0</v>
      </c>
      <c r="BB273" s="48">
        <v>0</v>
      </c>
      <c r="BC273" s="55">
        <v>0</v>
      </c>
      <c r="BE273" s="30" t="e">
        <f>_xlfn.XLOOKUP(A273,'Non AGSA'!B:B,'Non AGSA'!B:B)</f>
        <v>#N/A</v>
      </c>
      <c r="BF273" s="30" t="e">
        <f>_xlfn.XLOOKUP(A273,'Dormant auditee list'!C:C,'Dormant auditee list'!C:C)</f>
        <v>#N/A</v>
      </c>
      <c r="BG273" s="30" t="str">
        <f>_xlfn.XLOOKUP(A273,Reworked!A:A,Reworked!I:I)</f>
        <v>Qualified</v>
      </c>
      <c r="BI273" s="30">
        <v>1</v>
      </c>
      <c r="BJ273" s="30">
        <v>3</v>
      </c>
    </row>
    <row r="274" spans="1:62" ht="34.5" customHeight="1" x14ac:dyDescent="0.25">
      <c r="A274" s="2">
        <v>1159</v>
      </c>
      <c r="B274" s="2"/>
      <c r="C274" s="2" t="s">
        <v>419</v>
      </c>
      <c r="D274" s="2" t="s">
        <v>124</v>
      </c>
      <c r="E274" s="2" t="s">
        <v>73</v>
      </c>
      <c r="F274" s="2" t="s">
        <v>820</v>
      </c>
      <c r="G274" s="2" t="s">
        <v>1</v>
      </c>
      <c r="H274" s="2" t="s">
        <v>842</v>
      </c>
      <c r="I274" s="2" t="s">
        <v>831</v>
      </c>
      <c r="J274" s="2" t="s">
        <v>73</v>
      </c>
      <c r="K274" s="78" t="s">
        <v>404</v>
      </c>
      <c r="L274" s="46" t="s">
        <v>1</v>
      </c>
      <c r="M274" s="46" t="s">
        <v>1</v>
      </c>
      <c r="N274" s="45" t="s">
        <v>57</v>
      </c>
      <c r="O274" s="46" t="s">
        <v>1</v>
      </c>
      <c r="P274" s="46" t="s">
        <v>1</v>
      </c>
      <c r="Q274" s="46" t="s">
        <v>1</v>
      </c>
      <c r="R274" s="46" t="s">
        <v>1</v>
      </c>
      <c r="S274" s="46" t="s">
        <v>1</v>
      </c>
      <c r="T274" s="46" t="s">
        <v>1</v>
      </c>
      <c r="U274" s="46" t="s">
        <v>1</v>
      </c>
      <c r="V274" s="46" t="s">
        <v>1</v>
      </c>
      <c r="W274" s="46" t="s">
        <v>1</v>
      </c>
      <c r="X274" s="46" t="s">
        <v>1</v>
      </c>
      <c r="Y274" s="46" t="s">
        <v>1</v>
      </c>
      <c r="Z274" s="46" t="s">
        <v>1</v>
      </c>
      <c r="AA274" s="46" t="s">
        <v>1</v>
      </c>
      <c r="AB274" s="46" t="s">
        <v>1</v>
      </c>
      <c r="AC274" s="46" t="s">
        <v>1</v>
      </c>
      <c r="AD274" s="46" t="s">
        <v>1</v>
      </c>
      <c r="AE274" s="46" t="s">
        <v>1</v>
      </c>
      <c r="AF274" s="46" t="s">
        <v>1</v>
      </c>
      <c r="AG274" s="46" t="s">
        <v>1</v>
      </c>
      <c r="AH274" s="46" t="s">
        <v>1</v>
      </c>
      <c r="AI274" s="46" t="s">
        <v>1</v>
      </c>
      <c r="AJ274" s="46" t="s">
        <v>1</v>
      </c>
      <c r="AK274" s="46" t="s">
        <v>1</v>
      </c>
      <c r="AL274" s="46" t="s">
        <v>1</v>
      </c>
      <c r="AM274" s="46" t="s">
        <v>1</v>
      </c>
      <c r="AN274" s="46" t="s">
        <v>1</v>
      </c>
      <c r="AO274" s="46" t="s">
        <v>1</v>
      </c>
      <c r="AP274" s="46" t="s">
        <v>1</v>
      </c>
      <c r="AQ274" s="46" t="s">
        <v>1</v>
      </c>
      <c r="AR274" s="46" t="s">
        <v>1</v>
      </c>
      <c r="AS274" s="46" t="s">
        <v>1</v>
      </c>
      <c r="AT274" s="46" t="s">
        <v>1</v>
      </c>
      <c r="AU274" s="46" t="s">
        <v>1</v>
      </c>
      <c r="AV274" s="46" t="s">
        <v>1</v>
      </c>
      <c r="AW274" s="40" t="s">
        <v>62</v>
      </c>
      <c r="AX274" s="54" t="s">
        <v>1</v>
      </c>
      <c r="AY274" s="54">
        <v>0</v>
      </c>
      <c r="AZ274" s="54">
        <v>0</v>
      </c>
      <c r="BA274" s="48">
        <v>0</v>
      </c>
      <c r="BB274" s="49">
        <v>0</v>
      </c>
      <c r="BC274" s="55">
        <v>0</v>
      </c>
      <c r="BE274" s="30" t="e">
        <f>_xlfn.XLOOKUP(A274,'Non AGSA'!B:B,'Non AGSA'!B:B)</f>
        <v>#N/A</v>
      </c>
      <c r="BF274" s="30" t="e">
        <f>_xlfn.XLOOKUP(A274,'Dormant auditee list'!C:C,'Dormant auditee list'!C:C)</f>
        <v>#N/A</v>
      </c>
      <c r="BG274" s="30" t="str">
        <f>_xlfn.XLOOKUP(A274,Reworked!A:A,Reworked!I:I)</f>
        <v>Audit not finalised at legislated date</v>
      </c>
      <c r="BI274" s="30">
        <v>1</v>
      </c>
      <c r="BJ274" s="30">
        <v>6</v>
      </c>
    </row>
    <row r="275" spans="1:62" ht="18.75" customHeight="1" x14ac:dyDescent="0.25">
      <c r="A275" s="2">
        <v>132</v>
      </c>
      <c r="B275" s="2"/>
      <c r="C275" s="2" t="s">
        <v>420</v>
      </c>
      <c r="D275" s="2" t="s">
        <v>124</v>
      </c>
      <c r="E275" s="2" t="s">
        <v>60</v>
      </c>
      <c r="F275" s="2" t="s">
        <v>820</v>
      </c>
      <c r="G275" s="2" t="s">
        <v>1</v>
      </c>
      <c r="H275" s="2" t="s">
        <v>1</v>
      </c>
      <c r="I275" s="2" t="s">
        <v>1</v>
      </c>
      <c r="J275" s="2" t="s">
        <v>65</v>
      </c>
      <c r="K275" s="78" t="s">
        <v>404</v>
      </c>
      <c r="L275" s="46" t="s">
        <v>1</v>
      </c>
      <c r="M275" s="40" t="s">
        <v>62</v>
      </c>
      <c r="N275" s="56" t="s">
        <v>142</v>
      </c>
      <c r="O275" s="40" t="s">
        <v>62</v>
      </c>
      <c r="P275" s="51" t="s">
        <v>68</v>
      </c>
      <c r="Q275" s="40" t="s">
        <v>62</v>
      </c>
      <c r="R275" s="46" t="s">
        <v>1</v>
      </c>
      <c r="S275" s="46" t="s">
        <v>1</v>
      </c>
      <c r="T275" s="46" t="s">
        <v>1</v>
      </c>
      <c r="U275" s="46" t="s">
        <v>1</v>
      </c>
      <c r="V275" s="46" t="s">
        <v>1</v>
      </c>
      <c r="W275" s="46" t="s">
        <v>1</v>
      </c>
      <c r="X275" s="46" t="s">
        <v>1</v>
      </c>
      <c r="Y275" s="40" t="s">
        <v>62</v>
      </c>
      <c r="Z275" s="46" t="s">
        <v>1</v>
      </c>
      <c r="AA275" s="46" t="s">
        <v>1</v>
      </c>
      <c r="AB275" s="46" t="s">
        <v>1</v>
      </c>
      <c r="AC275" s="46" t="s">
        <v>1</v>
      </c>
      <c r="AD275" s="46" t="s">
        <v>1</v>
      </c>
      <c r="AE275" s="46" t="s">
        <v>1</v>
      </c>
      <c r="AF275" s="40" t="s">
        <v>62</v>
      </c>
      <c r="AG275" s="40" t="s">
        <v>62</v>
      </c>
      <c r="AH275" s="46" t="s">
        <v>1</v>
      </c>
      <c r="AI275" s="46" t="s">
        <v>1</v>
      </c>
      <c r="AJ275" s="46" t="s">
        <v>1</v>
      </c>
      <c r="AK275" s="46" t="s">
        <v>1</v>
      </c>
      <c r="AL275" s="46" t="s">
        <v>1</v>
      </c>
      <c r="AM275" s="46" t="s">
        <v>1</v>
      </c>
      <c r="AN275" s="46" t="s">
        <v>1</v>
      </c>
      <c r="AO275" s="46" t="s">
        <v>1</v>
      </c>
      <c r="AP275" s="40" t="s">
        <v>62</v>
      </c>
      <c r="AQ275" s="46" t="s">
        <v>1</v>
      </c>
      <c r="AR275" s="46" t="s">
        <v>1</v>
      </c>
      <c r="AS275" s="40" t="s">
        <v>62</v>
      </c>
      <c r="AT275" s="46" t="s">
        <v>1</v>
      </c>
      <c r="AU275" s="46" t="s">
        <v>1</v>
      </c>
      <c r="AV275" s="46" t="s">
        <v>1</v>
      </c>
      <c r="AW275" s="40" t="s">
        <v>62</v>
      </c>
      <c r="AX275" s="54" t="s">
        <v>1</v>
      </c>
      <c r="AY275" s="54">
        <v>0</v>
      </c>
      <c r="AZ275" s="54">
        <v>0</v>
      </c>
      <c r="BA275" s="48">
        <v>0</v>
      </c>
      <c r="BB275" s="49">
        <v>0</v>
      </c>
      <c r="BC275" s="53">
        <v>0</v>
      </c>
      <c r="BE275" s="30" t="e">
        <f>_xlfn.XLOOKUP(A275,'Non AGSA'!B:B,'Non AGSA'!B:B)</f>
        <v>#N/A</v>
      </c>
      <c r="BF275" s="30" t="e">
        <f>_xlfn.XLOOKUP(A275,'Dormant auditee list'!C:C,'Dormant auditee list'!C:C)</f>
        <v>#N/A</v>
      </c>
      <c r="BG275" s="30" t="str">
        <f>_xlfn.XLOOKUP(A275,Reworked!A:A,Reworked!I:I)</f>
        <v>Audit not finalised at legislated date</v>
      </c>
      <c r="BI275" s="30">
        <v>1</v>
      </c>
      <c r="BJ275" s="30">
        <v>6</v>
      </c>
    </row>
    <row r="276" spans="1:62" ht="34.5" customHeight="1" x14ac:dyDescent="0.25">
      <c r="A276" s="2">
        <v>221</v>
      </c>
      <c r="B276" s="2"/>
      <c r="C276" s="2" t="s">
        <v>279</v>
      </c>
      <c r="D276" s="2" t="s">
        <v>124</v>
      </c>
      <c r="E276" s="2" t="s">
        <v>73</v>
      </c>
      <c r="F276" s="2" t="s">
        <v>820</v>
      </c>
      <c r="G276" s="2" t="s">
        <v>1</v>
      </c>
      <c r="H276" s="2" t="s">
        <v>868</v>
      </c>
      <c r="I276" s="2" t="s">
        <v>831</v>
      </c>
      <c r="J276" s="2" t="s">
        <v>73</v>
      </c>
      <c r="K276" s="42" t="s">
        <v>66</v>
      </c>
      <c r="L276" s="46" t="s">
        <v>1</v>
      </c>
      <c r="M276" s="51" t="s">
        <v>68</v>
      </c>
      <c r="N276" s="42" t="s">
        <v>66</v>
      </c>
      <c r="O276" s="46" t="s">
        <v>1</v>
      </c>
      <c r="P276" s="51" t="s">
        <v>68</v>
      </c>
      <c r="Q276" s="46" t="s">
        <v>1</v>
      </c>
      <c r="R276" s="46" t="s">
        <v>1</v>
      </c>
      <c r="S276" s="46" t="s">
        <v>1</v>
      </c>
      <c r="T276" s="46" t="s">
        <v>1</v>
      </c>
      <c r="U276" s="46" t="s">
        <v>1</v>
      </c>
      <c r="V276" s="46" t="s">
        <v>1</v>
      </c>
      <c r="W276" s="46" t="s">
        <v>1</v>
      </c>
      <c r="X276" s="46" t="s">
        <v>1</v>
      </c>
      <c r="Y276" s="46" t="s">
        <v>1</v>
      </c>
      <c r="Z276" s="46" t="s">
        <v>1</v>
      </c>
      <c r="AA276" s="46" t="s">
        <v>1</v>
      </c>
      <c r="AB276" s="46" t="s">
        <v>1</v>
      </c>
      <c r="AC276" s="46" t="s">
        <v>1</v>
      </c>
      <c r="AD276" s="46" t="s">
        <v>1</v>
      </c>
      <c r="AE276" s="46" t="s">
        <v>1</v>
      </c>
      <c r="AF276" s="51" t="s">
        <v>68</v>
      </c>
      <c r="AG276" s="46" t="s">
        <v>1</v>
      </c>
      <c r="AH276" s="40" t="s">
        <v>62</v>
      </c>
      <c r="AI276" s="46" t="s">
        <v>1</v>
      </c>
      <c r="AJ276" s="46" t="s">
        <v>1</v>
      </c>
      <c r="AK276" s="46" t="s">
        <v>1</v>
      </c>
      <c r="AL276" s="46" t="s">
        <v>1</v>
      </c>
      <c r="AM276" s="46" t="s">
        <v>1</v>
      </c>
      <c r="AN276" s="46" t="s">
        <v>1</v>
      </c>
      <c r="AO276" s="46" t="s">
        <v>1</v>
      </c>
      <c r="AP276" s="46" t="s">
        <v>1</v>
      </c>
      <c r="AQ276" s="46" t="s">
        <v>1</v>
      </c>
      <c r="AR276" s="46" t="s">
        <v>1</v>
      </c>
      <c r="AS276" s="46" t="s">
        <v>1</v>
      </c>
      <c r="AT276" s="46" t="s">
        <v>1</v>
      </c>
      <c r="AU276" s="46" t="s">
        <v>1</v>
      </c>
      <c r="AV276" s="46" t="s">
        <v>1</v>
      </c>
      <c r="AW276" s="51" t="s">
        <v>68</v>
      </c>
      <c r="AX276" s="45" t="s">
        <v>71</v>
      </c>
      <c r="AY276" s="45">
        <v>1</v>
      </c>
      <c r="AZ276" s="42">
        <v>2</v>
      </c>
      <c r="BA276" s="48">
        <v>0</v>
      </c>
      <c r="BB276" s="52">
        <v>1.1000000000000001</v>
      </c>
      <c r="BC276" s="53">
        <v>0</v>
      </c>
      <c r="BE276" s="30" t="e">
        <f>_xlfn.XLOOKUP(A276,'Non AGSA'!B:B,'Non AGSA'!B:B)</f>
        <v>#N/A</v>
      </c>
      <c r="BF276" s="30" t="e">
        <f>_xlfn.XLOOKUP(A276,'Dormant auditee list'!C:C,'Dormant auditee list'!C:C)</f>
        <v>#N/A</v>
      </c>
      <c r="BG276" s="30" t="str">
        <f>_xlfn.XLOOKUP(A276,Reworked!A:A,Reworked!I:I)</f>
        <v>Unqualified with findings</v>
      </c>
      <c r="BI276" s="30">
        <v>1</v>
      </c>
      <c r="BJ276" s="30">
        <v>2</v>
      </c>
    </row>
    <row r="277" spans="1:62" ht="34.5" customHeight="1" x14ac:dyDescent="0.25">
      <c r="A277" s="2">
        <v>1431</v>
      </c>
      <c r="B277" s="2"/>
      <c r="C277" s="2" t="s">
        <v>280</v>
      </c>
      <c r="D277" s="2" t="s">
        <v>124</v>
      </c>
      <c r="E277" s="2" t="s">
        <v>73</v>
      </c>
      <c r="F277" s="2" t="s">
        <v>820</v>
      </c>
      <c r="G277" s="2" t="s">
        <v>1</v>
      </c>
      <c r="H277" s="2" t="s">
        <v>868</v>
      </c>
      <c r="I277" s="2" t="s">
        <v>831</v>
      </c>
      <c r="J277" s="2" t="s">
        <v>73</v>
      </c>
      <c r="K277" s="42" t="s">
        <v>66</v>
      </c>
      <c r="L277" s="47" t="s">
        <v>67</v>
      </c>
      <c r="M277" s="51" t="s">
        <v>68</v>
      </c>
      <c r="N277" s="56" t="s">
        <v>142</v>
      </c>
      <c r="O277" s="46" t="s">
        <v>1</v>
      </c>
      <c r="P277" s="47" t="s">
        <v>67</v>
      </c>
      <c r="Q277" s="46" t="s">
        <v>1</v>
      </c>
      <c r="R277" s="46" t="s">
        <v>1</v>
      </c>
      <c r="S277" s="40" t="s">
        <v>62</v>
      </c>
      <c r="T277" s="46" t="s">
        <v>1</v>
      </c>
      <c r="U277" s="46" t="s">
        <v>1</v>
      </c>
      <c r="V277" s="46" t="s">
        <v>1</v>
      </c>
      <c r="W277" s="46" t="s">
        <v>1</v>
      </c>
      <c r="X277" s="46" t="s">
        <v>1</v>
      </c>
      <c r="Y277" s="46" t="s">
        <v>1</v>
      </c>
      <c r="Z277" s="46" t="s">
        <v>1</v>
      </c>
      <c r="AA277" s="47" t="s">
        <v>67</v>
      </c>
      <c r="AB277" s="46" t="s">
        <v>1</v>
      </c>
      <c r="AC277" s="46" t="s">
        <v>1</v>
      </c>
      <c r="AD277" s="46" t="s">
        <v>1</v>
      </c>
      <c r="AE277" s="47" t="s">
        <v>67</v>
      </c>
      <c r="AF277" s="51" t="s">
        <v>68</v>
      </c>
      <c r="AG277" s="46" t="s">
        <v>1</v>
      </c>
      <c r="AH277" s="40" t="s">
        <v>62</v>
      </c>
      <c r="AI277" s="46" t="s">
        <v>1</v>
      </c>
      <c r="AJ277" s="46" t="s">
        <v>1</v>
      </c>
      <c r="AK277" s="46" t="s">
        <v>1</v>
      </c>
      <c r="AL277" s="46" t="s">
        <v>1</v>
      </c>
      <c r="AM277" s="46" t="s">
        <v>1</v>
      </c>
      <c r="AN277" s="46" t="s">
        <v>1</v>
      </c>
      <c r="AO277" s="46" t="s">
        <v>1</v>
      </c>
      <c r="AP277" s="46" t="s">
        <v>1</v>
      </c>
      <c r="AQ277" s="46" t="s">
        <v>1</v>
      </c>
      <c r="AR277" s="46" t="s">
        <v>1</v>
      </c>
      <c r="AS277" s="46" t="s">
        <v>1</v>
      </c>
      <c r="AT277" s="46" t="s">
        <v>1</v>
      </c>
      <c r="AU277" s="46" t="s">
        <v>1</v>
      </c>
      <c r="AV277" s="51" t="s">
        <v>68</v>
      </c>
      <c r="AW277" s="47" t="s">
        <v>67</v>
      </c>
      <c r="AX277" s="47" t="s">
        <v>63</v>
      </c>
      <c r="AY277" s="45">
        <v>1</v>
      </c>
      <c r="AZ277" s="45">
        <v>1</v>
      </c>
      <c r="BA277" s="48">
        <v>0</v>
      </c>
      <c r="BB277" s="49">
        <v>0.18</v>
      </c>
      <c r="BC277" s="53">
        <v>6.0000000000000001E-3</v>
      </c>
      <c r="BE277" s="30" t="e">
        <f>_xlfn.XLOOKUP(A277,'Non AGSA'!B:B,'Non AGSA'!B:B)</f>
        <v>#N/A</v>
      </c>
      <c r="BF277" s="30" t="e">
        <f>_xlfn.XLOOKUP(A277,'Dormant auditee list'!C:C,'Dormant auditee list'!C:C)</f>
        <v>#N/A</v>
      </c>
      <c r="BG277" s="30" t="str">
        <f>_xlfn.XLOOKUP(A277,Reworked!A:A,Reworked!I:I)</f>
        <v>Unqualified with findings</v>
      </c>
      <c r="BI277" s="30">
        <v>1</v>
      </c>
      <c r="BJ277" s="30">
        <v>2</v>
      </c>
    </row>
    <row r="278" spans="1:62" ht="34.5" customHeight="1" x14ac:dyDescent="0.25">
      <c r="A278" s="2">
        <v>1183</v>
      </c>
      <c r="B278" s="2"/>
      <c r="C278" s="2" t="s">
        <v>281</v>
      </c>
      <c r="D278" s="2" t="s">
        <v>124</v>
      </c>
      <c r="E278" s="2" t="s">
        <v>73</v>
      </c>
      <c r="F278" s="2" t="s">
        <v>820</v>
      </c>
      <c r="G278" s="2" t="s">
        <v>1</v>
      </c>
      <c r="H278" s="2" t="s">
        <v>868</v>
      </c>
      <c r="I278" s="2" t="s">
        <v>831</v>
      </c>
      <c r="J278" s="2" t="s">
        <v>73</v>
      </c>
      <c r="K278" s="42" t="s">
        <v>66</v>
      </c>
      <c r="L278" s="51" t="s">
        <v>68</v>
      </c>
      <c r="M278" s="51" t="s">
        <v>68</v>
      </c>
      <c r="N278" s="45" t="s">
        <v>57</v>
      </c>
      <c r="O278" s="47" t="s">
        <v>67</v>
      </c>
      <c r="P278" s="47" t="s">
        <v>67</v>
      </c>
      <c r="Q278" s="46" t="s">
        <v>1</v>
      </c>
      <c r="R278" s="46" t="s">
        <v>1</v>
      </c>
      <c r="S278" s="46" t="s">
        <v>1</v>
      </c>
      <c r="T278" s="46" t="s">
        <v>1</v>
      </c>
      <c r="U278" s="46" t="s">
        <v>1</v>
      </c>
      <c r="V278" s="46" t="s">
        <v>1</v>
      </c>
      <c r="W278" s="46" t="s">
        <v>1</v>
      </c>
      <c r="X278" s="46" t="s">
        <v>1</v>
      </c>
      <c r="Y278" s="46" t="s">
        <v>1</v>
      </c>
      <c r="Z278" s="46" t="s">
        <v>1</v>
      </c>
      <c r="AA278" s="47" t="s">
        <v>67</v>
      </c>
      <c r="AB278" s="40" t="s">
        <v>62</v>
      </c>
      <c r="AC278" s="46" t="s">
        <v>1</v>
      </c>
      <c r="AD278" s="46" t="s">
        <v>1</v>
      </c>
      <c r="AE278" s="47" t="s">
        <v>67</v>
      </c>
      <c r="AF278" s="47" t="s">
        <v>67</v>
      </c>
      <c r="AG278" s="46" t="s">
        <v>1</v>
      </c>
      <c r="AH278" s="40" t="s">
        <v>62</v>
      </c>
      <c r="AI278" s="46" t="s">
        <v>1</v>
      </c>
      <c r="AJ278" s="46" t="s">
        <v>1</v>
      </c>
      <c r="AK278" s="46" t="s">
        <v>1</v>
      </c>
      <c r="AL278" s="46" t="s">
        <v>1</v>
      </c>
      <c r="AM278" s="46" t="s">
        <v>1</v>
      </c>
      <c r="AN278" s="46" t="s">
        <v>1</v>
      </c>
      <c r="AO278" s="46" t="s">
        <v>1</v>
      </c>
      <c r="AP278" s="46" t="s">
        <v>1</v>
      </c>
      <c r="AQ278" s="46" t="s">
        <v>1</v>
      </c>
      <c r="AR278" s="46" t="s">
        <v>1</v>
      </c>
      <c r="AS278" s="46" t="s">
        <v>1</v>
      </c>
      <c r="AT278" s="46" t="s">
        <v>1</v>
      </c>
      <c r="AU278" s="46" t="s">
        <v>1</v>
      </c>
      <c r="AV278" s="51" t="s">
        <v>68</v>
      </c>
      <c r="AW278" s="40" t="s">
        <v>62</v>
      </c>
      <c r="AX278" s="47" t="s">
        <v>63</v>
      </c>
      <c r="AY278" s="45">
        <v>1</v>
      </c>
      <c r="AZ278" s="42">
        <v>2</v>
      </c>
      <c r="BA278" s="48">
        <v>0</v>
      </c>
      <c r="BB278" s="49">
        <v>0.02</v>
      </c>
      <c r="BC278" s="53">
        <v>0</v>
      </c>
      <c r="BE278" s="30" t="e">
        <f>_xlfn.XLOOKUP(A278,'Non AGSA'!B:B,'Non AGSA'!B:B)</f>
        <v>#N/A</v>
      </c>
      <c r="BF278" s="30" t="e">
        <f>_xlfn.XLOOKUP(A278,'Dormant auditee list'!C:C,'Dormant auditee list'!C:C)</f>
        <v>#N/A</v>
      </c>
      <c r="BG278" s="30" t="str">
        <f>_xlfn.XLOOKUP(A278,Reworked!A:A,Reworked!I:I)</f>
        <v>Unqualified with findings</v>
      </c>
      <c r="BI278" s="30">
        <v>1</v>
      </c>
      <c r="BJ278" s="30">
        <v>2</v>
      </c>
    </row>
    <row r="279" spans="1:62" ht="26.25" customHeight="1" x14ac:dyDescent="0.25">
      <c r="A279" s="2">
        <v>222</v>
      </c>
      <c r="B279" s="2"/>
      <c r="C279" s="2" t="s">
        <v>162</v>
      </c>
      <c r="D279" s="2" t="s">
        <v>124</v>
      </c>
      <c r="E279" s="2" t="s">
        <v>73</v>
      </c>
      <c r="F279" s="2" t="s">
        <v>820</v>
      </c>
      <c r="G279" s="2" t="s">
        <v>1</v>
      </c>
      <c r="H279" s="2" t="s">
        <v>850</v>
      </c>
      <c r="I279" s="2" t="s">
        <v>826</v>
      </c>
      <c r="J279" s="2" t="s">
        <v>73</v>
      </c>
      <c r="K279" s="45" t="s">
        <v>57</v>
      </c>
      <c r="L279" s="46" t="s">
        <v>1</v>
      </c>
      <c r="M279" s="46" t="s">
        <v>1</v>
      </c>
      <c r="N279" s="45" t="s">
        <v>57</v>
      </c>
      <c r="O279" s="46" t="s">
        <v>1</v>
      </c>
      <c r="P279" s="46" t="s">
        <v>1</v>
      </c>
      <c r="Q279" s="46" t="s">
        <v>1</v>
      </c>
      <c r="R279" s="46" t="s">
        <v>1</v>
      </c>
      <c r="S279" s="46" t="s">
        <v>1</v>
      </c>
      <c r="T279" s="46" t="s">
        <v>1</v>
      </c>
      <c r="U279" s="46" t="s">
        <v>1</v>
      </c>
      <c r="V279" s="46" t="s">
        <v>1</v>
      </c>
      <c r="W279" s="46" t="s">
        <v>1</v>
      </c>
      <c r="X279" s="46" t="s">
        <v>1</v>
      </c>
      <c r="Y279" s="46" t="s">
        <v>1</v>
      </c>
      <c r="Z279" s="46" t="s">
        <v>1</v>
      </c>
      <c r="AA279" s="46" t="s">
        <v>1</v>
      </c>
      <c r="AB279" s="46" t="s">
        <v>1</v>
      </c>
      <c r="AC279" s="46" t="s">
        <v>1</v>
      </c>
      <c r="AD279" s="46" t="s">
        <v>1</v>
      </c>
      <c r="AE279" s="46" t="s">
        <v>1</v>
      </c>
      <c r="AF279" s="46" t="s">
        <v>1</v>
      </c>
      <c r="AG279" s="46" t="s">
        <v>1</v>
      </c>
      <c r="AH279" s="46" t="s">
        <v>1</v>
      </c>
      <c r="AI279" s="46" t="s">
        <v>1</v>
      </c>
      <c r="AJ279" s="46" t="s">
        <v>1</v>
      </c>
      <c r="AK279" s="46" t="s">
        <v>1</v>
      </c>
      <c r="AL279" s="46" t="s">
        <v>1</v>
      </c>
      <c r="AM279" s="46" t="s">
        <v>1</v>
      </c>
      <c r="AN279" s="46" t="s">
        <v>1</v>
      </c>
      <c r="AO279" s="46" t="s">
        <v>1</v>
      </c>
      <c r="AP279" s="46" t="s">
        <v>1</v>
      </c>
      <c r="AQ279" s="46" t="s">
        <v>1</v>
      </c>
      <c r="AR279" s="46" t="s">
        <v>1</v>
      </c>
      <c r="AS279" s="46" t="s">
        <v>1</v>
      </c>
      <c r="AT279" s="46" t="s">
        <v>1</v>
      </c>
      <c r="AU279" s="46" t="s">
        <v>1</v>
      </c>
      <c r="AV279" s="46" t="s">
        <v>1</v>
      </c>
      <c r="AW279" s="51" t="s">
        <v>68</v>
      </c>
      <c r="AX279" s="47" t="s">
        <v>63</v>
      </c>
      <c r="AY279" s="45">
        <v>1</v>
      </c>
      <c r="AZ279" s="45">
        <v>1</v>
      </c>
      <c r="BA279" s="48">
        <v>0</v>
      </c>
      <c r="BB279" s="49">
        <v>0.66</v>
      </c>
      <c r="BC279" s="50">
        <v>0.03</v>
      </c>
      <c r="BE279" s="30" t="e">
        <f>_xlfn.XLOOKUP(A279,'Non AGSA'!B:B,'Non AGSA'!B:B)</f>
        <v>#N/A</v>
      </c>
      <c r="BF279" s="30" t="e">
        <f>_xlfn.XLOOKUP(A279,'Dormant auditee list'!C:C,'Dormant auditee list'!C:C)</f>
        <v>#N/A</v>
      </c>
      <c r="BG279" s="30" t="str">
        <f>_xlfn.XLOOKUP(A279,Reworked!A:A,Reworked!I:I)</f>
        <v>Unqualified with no findings</v>
      </c>
      <c r="BI279" s="30">
        <v>1</v>
      </c>
      <c r="BJ279" s="30">
        <v>1</v>
      </c>
    </row>
    <row r="280" spans="1:62" ht="26.25" customHeight="1" x14ac:dyDescent="0.25">
      <c r="A280" s="2">
        <v>1322</v>
      </c>
      <c r="B280" s="2"/>
      <c r="C280" s="2" t="s">
        <v>282</v>
      </c>
      <c r="D280" s="2" t="s">
        <v>124</v>
      </c>
      <c r="E280" s="2" t="s">
        <v>73</v>
      </c>
      <c r="F280" s="2" t="s">
        <v>820</v>
      </c>
      <c r="G280" s="2" t="s">
        <v>1</v>
      </c>
      <c r="H280" s="2" t="s">
        <v>843</v>
      </c>
      <c r="I280" s="2" t="s">
        <v>833</v>
      </c>
      <c r="J280" s="2" t="s">
        <v>73</v>
      </c>
      <c r="K280" s="42" t="s">
        <v>66</v>
      </c>
      <c r="L280" s="46" t="s">
        <v>1</v>
      </c>
      <c r="M280" s="51" t="s">
        <v>68</v>
      </c>
      <c r="N280" s="56" t="s">
        <v>142</v>
      </c>
      <c r="O280" s="46" t="s">
        <v>1</v>
      </c>
      <c r="P280" s="51" t="s">
        <v>68</v>
      </c>
      <c r="Q280" s="40" t="s">
        <v>62</v>
      </c>
      <c r="R280" s="46" t="s">
        <v>1</v>
      </c>
      <c r="S280" s="40" t="s">
        <v>62</v>
      </c>
      <c r="T280" s="46" t="s">
        <v>1</v>
      </c>
      <c r="U280" s="46" t="s">
        <v>1</v>
      </c>
      <c r="V280" s="46" t="s">
        <v>1</v>
      </c>
      <c r="W280" s="46" t="s">
        <v>1</v>
      </c>
      <c r="X280" s="46" t="s">
        <v>1</v>
      </c>
      <c r="Y280" s="46" t="s">
        <v>1</v>
      </c>
      <c r="Z280" s="46" t="s">
        <v>1</v>
      </c>
      <c r="AA280" s="46" t="s">
        <v>1</v>
      </c>
      <c r="AB280" s="46" t="s">
        <v>1</v>
      </c>
      <c r="AC280" s="46" t="s">
        <v>1</v>
      </c>
      <c r="AD280" s="46" t="s">
        <v>1</v>
      </c>
      <c r="AE280" s="46" t="s">
        <v>1</v>
      </c>
      <c r="AF280" s="51" t="s">
        <v>68</v>
      </c>
      <c r="AG280" s="46" t="s">
        <v>1</v>
      </c>
      <c r="AH280" s="46" t="s">
        <v>1</v>
      </c>
      <c r="AI280" s="46" t="s">
        <v>1</v>
      </c>
      <c r="AJ280" s="46" t="s">
        <v>1</v>
      </c>
      <c r="AK280" s="46" t="s">
        <v>1</v>
      </c>
      <c r="AL280" s="46" t="s">
        <v>1</v>
      </c>
      <c r="AM280" s="40" t="s">
        <v>62</v>
      </c>
      <c r="AN280" s="46" t="s">
        <v>1</v>
      </c>
      <c r="AO280" s="46" t="s">
        <v>1</v>
      </c>
      <c r="AP280" s="46" t="s">
        <v>1</v>
      </c>
      <c r="AQ280" s="46" t="s">
        <v>1</v>
      </c>
      <c r="AR280" s="46" t="s">
        <v>1</v>
      </c>
      <c r="AS280" s="46" t="s">
        <v>1</v>
      </c>
      <c r="AT280" s="46" t="s">
        <v>1</v>
      </c>
      <c r="AU280" s="46" t="s">
        <v>1</v>
      </c>
      <c r="AV280" s="46" t="s">
        <v>1</v>
      </c>
      <c r="AW280" s="46" t="s">
        <v>1</v>
      </c>
      <c r="AX280" s="47" t="s">
        <v>63</v>
      </c>
      <c r="AY280" s="42">
        <v>2</v>
      </c>
      <c r="AZ280" s="45">
        <v>1</v>
      </c>
      <c r="BA280" s="48">
        <v>0</v>
      </c>
      <c r="BB280" s="48">
        <v>0</v>
      </c>
      <c r="BC280" s="55">
        <v>0</v>
      </c>
      <c r="BE280" s="30" t="e">
        <f>_xlfn.XLOOKUP(A280,'Non AGSA'!B:B,'Non AGSA'!B:B)</f>
        <v>#N/A</v>
      </c>
      <c r="BF280" s="30" t="e">
        <f>_xlfn.XLOOKUP(A280,'Dormant auditee list'!C:C,'Dormant auditee list'!C:C)</f>
        <v>#N/A</v>
      </c>
      <c r="BG280" s="30" t="str">
        <f>_xlfn.XLOOKUP(A280,Reworked!A:A,Reworked!I:I)</f>
        <v>Unqualified with findings</v>
      </c>
      <c r="BI280" s="30">
        <v>1</v>
      </c>
      <c r="BJ280" s="30">
        <v>2</v>
      </c>
    </row>
    <row r="281" spans="1:62" ht="27" customHeight="1" x14ac:dyDescent="0.25">
      <c r="A281" s="2">
        <v>1323</v>
      </c>
      <c r="B281" s="2"/>
      <c r="C281" s="2" t="s">
        <v>283</v>
      </c>
      <c r="D281" s="2" t="s">
        <v>124</v>
      </c>
      <c r="E281" s="2" t="s">
        <v>73</v>
      </c>
      <c r="F281" s="2" t="s">
        <v>820</v>
      </c>
      <c r="G281" s="2" t="s">
        <v>1</v>
      </c>
      <c r="H281" s="2" t="s">
        <v>843</v>
      </c>
      <c r="I281" s="2" t="s">
        <v>833</v>
      </c>
      <c r="J281" s="2" t="s">
        <v>73</v>
      </c>
      <c r="K281" s="42" t="s">
        <v>66</v>
      </c>
      <c r="L281" s="46" t="s">
        <v>1</v>
      </c>
      <c r="M281" s="51" t="s">
        <v>68</v>
      </c>
      <c r="N281" s="42" t="s">
        <v>66</v>
      </c>
      <c r="O281" s="46" t="s">
        <v>1</v>
      </c>
      <c r="P281" s="51" t="s">
        <v>68</v>
      </c>
      <c r="Q281" s="46" t="s">
        <v>1</v>
      </c>
      <c r="R281" s="46" t="s">
        <v>1</v>
      </c>
      <c r="S281" s="46" t="s">
        <v>1</v>
      </c>
      <c r="T281" s="46" t="s">
        <v>1</v>
      </c>
      <c r="U281" s="46" t="s">
        <v>1</v>
      </c>
      <c r="V281" s="46" t="s">
        <v>1</v>
      </c>
      <c r="W281" s="46" t="s">
        <v>1</v>
      </c>
      <c r="X281" s="46" t="s">
        <v>1</v>
      </c>
      <c r="Y281" s="46" t="s">
        <v>1</v>
      </c>
      <c r="Z281" s="46" t="s">
        <v>1</v>
      </c>
      <c r="AA281" s="46" t="s">
        <v>1</v>
      </c>
      <c r="AB281" s="46" t="s">
        <v>1</v>
      </c>
      <c r="AC281" s="46" t="s">
        <v>1</v>
      </c>
      <c r="AD281" s="46" t="s">
        <v>1</v>
      </c>
      <c r="AE281" s="46" t="s">
        <v>1</v>
      </c>
      <c r="AF281" s="51" t="s">
        <v>68</v>
      </c>
      <c r="AG281" s="46" t="s">
        <v>1</v>
      </c>
      <c r="AH281" s="40" t="s">
        <v>62</v>
      </c>
      <c r="AI281" s="46" t="s">
        <v>1</v>
      </c>
      <c r="AJ281" s="46" t="s">
        <v>1</v>
      </c>
      <c r="AK281" s="46" t="s">
        <v>1</v>
      </c>
      <c r="AL281" s="46" t="s">
        <v>1</v>
      </c>
      <c r="AM281" s="46" t="s">
        <v>1</v>
      </c>
      <c r="AN281" s="46" t="s">
        <v>1</v>
      </c>
      <c r="AO281" s="46" t="s">
        <v>1</v>
      </c>
      <c r="AP281" s="46" t="s">
        <v>1</v>
      </c>
      <c r="AQ281" s="40" t="s">
        <v>62</v>
      </c>
      <c r="AR281" s="46" t="s">
        <v>1</v>
      </c>
      <c r="AS281" s="46" t="s">
        <v>1</v>
      </c>
      <c r="AT281" s="46" t="s">
        <v>1</v>
      </c>
      <c r="AU281" s="46" t="s">
        <v>1</v>
      </c>
      <c r="AV281" s="46" t="s">
        <v>1</v>
      </c>
      <c r="AW281" s="46" t="s">
        <v>1</v>
      </c>
      <c r="AX281" s="47" t="s">
        <v>63</v>
      </c>
      <c r="AY281" s="42">
        <v>2</v>
      </c>
      <c r="AZ281" s="42">
        <v>2</v>
      </c>
      <c r="BA281" s="48">
        <v>0</v>
      </c>
      <c r="BB281" s="48">
        <v>0</v>
      </c>
      <c r="BC281" s="55">
        <v>0</v>
      </c>
      <c r="BE281" s="30" t="e">
        <f>_xlfn.XLOOKUP(A281,'Non AGSA'!B:B,'Non AGSA'!B:B)</f>
        <v>#N/A</v>
      </c>
      <c r="BF281" s="30" t="e">
        <f>_xlfn.XLOOKUP(A281,'Dormant auditee list'!C:C,'Dormant auditee list'!C:C)</f>
        <v>#N/A</v>
      </c>
      <c r="BG281" s="30" t="str">
        <f>_xlfn.XLOOKUP(A281,Reworked!A:A,Reworked!I:I)</f>
        <v>Unqualified with findings</v>
      </c>
      <c r="BI281" s="30">
        <v>1</v>
      </c>
      <c r="BJ281" s="30">
        <v>2</v>
      </c>
    </row>
    <row r="282" spans="1:62" ht="18.75" customHeight="1" x14ac:dyDescent="0.25">
      <c r="A282" s="2">
        <v>1145</v>
      </c>
      <c r="B282" s="2"/>
      <c r="C282" s="2" t="s">
        <v>367</v>
      </c>
      <c r="D282" s="2" t="s">
        <v>124</v>
      </c>
      <c r="E282" s="2" t="s">
        <v>60</v>
      </c>
      <c r="F282" s="2" t="s">
        <v>820</v>
      </c>
      <c r="G282" s="2" t="s">
        <v>1</v>
      </c>
      <c r="H282" s="2" t="s">
        <v>1</v>
      </c>
      <c r="I282" s="2" t="s">
        <v>1</v>
      </c>
      <c r="J282" s="2" t="s">
        <v>97</v>
      </c>
      <c r="K282" s="56" t="s">
        <v>142</v>
      </c>
      <c r="L282" s="47" t="s">
        <v>67</v>
      </c>
      <c r="M282" s="51" t="s">
        <v>68</v>
      </c>
      <c r="N282" s="56" t="s">
        <v>142</v>
      </c>
      <c r="O282" s="46" t="s">
        <v>1</v>
      </c>
      <c r="P282" s="51" t="s">
        <v>68</v>
      </c>
      <c r="Q282" s="51" t="s">
        <v>68</v>
      </c>
      <c r="R282" s="47" t="s">
        <v>67</v>
      </c>
      <c r="S282" s="47" t="s">
        <v>67</v>
      </c>
      <c r="T282" s="46" t="s">
        <v>1</v>
      </c>
      <c r="U282" s="47" t="s">
        <v>67</v>
      </c>
      <c r="V282" s="46" t="s">
        <v>1</v>
      </c>
      <c r="W282" s="46" t="s">
        <v>1</v>
      </c>
      <c r="X282" s="47" t="s">
        <v>67</v>
      </c>
      <c r="Y282" s="46" t="s">
        <v>1</v>
      </c>
      <c r="Z282" s="47" t="s">
        <v>67</v>
      </c>
      <c r="AA282" s="47" t="s">
        <v>67</v>
      </c>
      <c r="AB282" s="47" t="s">
        <v>67</v>
      </c>
      <c r="AC282" s="46" t="s">
        <v>1</v>
      </c>
      <c r="AD282" s="46" t="s">
        <v>1</v>
      </c>
      <c r="AE282" s="46" t="s">
        <v>1</v>
      </c>
      <c r="AF282" s="51" t="s">
        <v>68</v>
      </c>
      <c r="AG282" s="47" t="s">
        <v>67</v>
      </c>
      <c r="AH282" s="46" t="s">
        <v>1</v>
      </c>
      <c r="AI282" s="46" t="s">
        <v>1</v>
      </c>
      <c r="AJ282" s="46" t="s">
        <v>1</v>
      </c>
      <c r="AK282" s="46" t="s">
        <v>1</v>
      </c>
      <c r="AL282" s="47" t="s">
        <v>67</v>
      </c>
      <c r="AM282" s="51" t="s">
        <v>68</v>
      </c>
      <c r="AN282" s="46" t="s">
        <v>1</v>
      </c>
      <c r="AO282" s="46" t="s">
        <v>1</v>
      </c>
      <c r="AP282" s="51" t="s">
        <v>68</v>
      </c>
      <c r="AQ282" s="46" t="s">
        <v>1</v>
      </c>
      <c r="AR282" s="46" t="s">
        <v>1</v>
      </c>
      <c r="AS282" s="51" t="s">
        <v>68</v>
      </c>
      <c r="AT282" s="46" t="s">
        <v>1</v>
      </c>
      <c r="AU282" s="46" t="s">
        <v>1</v>
      </c>
      <c r="AV282" s="51" t="s">
        <v>68</v>
      </c>
      <c r="AW282" s="51" t="s">
        <v>68</v>
      </c>
      <c r="AX282" s="47" t="s">
        <v>63</v>
      </c>
      <c r="AY282" s="42">
        <v>2</v>
      </c>
      <c r="AZ282" s="42">
        <v>2</v>
      </c>
      <c r="BA282" s="48">
        <v>0</v>
      </c>
      <c r="BB282" s="52">
        <v>0.65</v>
      </c>
      <c r="BC282" s="50">
        <v>11.1</v>
      </c>
      <c r="BE282" s="30" t="e">
        <f>_xlfn.XLOOKUP(A282,'Non AGSA'!B:B,'Non AGSA'!B:B)</f>
        <v>#N/A</v>
      </c>
      <c r="BF282" s="30" t="e">
        <f>_xlfn.XLOOKUP(A282,'Dormant auditee list'!C:C,'Dormant auditee list'!C:C)</f>
        <v>#N/A</v>
      </c>
      <c r="BG282" s="30" t="str">
        <f>_xlfn.XLOOKUP(A282,Reworked!A:A,Reworked!I:I)</f>
        <v>Qualified</v>
      </c>
      <c r="BI282" s="30">
        <v>1</v>
      </c>
      <c r="BJ282" s="30">
        <v>3</v>
      </c>
    </row>
    <row r="283" spans="1:62" ht="13.5" customHeight="1" x14ac:dyDescent="0.25">
      <c r="A283" s="2">
        <v>223</v>
      </c>
      <c r="B283" s="2"/>
      <c r="C283" s="2" t="s">
        <v>284</v>
      </c>
      <c r="D283" s="2" t="s">
        <v>124</v>
      </c>
      <c r="E283" s="2" t="s">
        <v>60</v>
      </c>
      <c r="F283" s="2" t="s">
        <v>820</v>
      </c>
      <c r="G283" s="2" t="s">
        <v>1</v>
      </c>
      <c r="H283" s="2" t="s">
        <v>1</v>
      </c>
      <c r="I283" s="2" t="s">
        <v>1</v>
      </c>
      <c r="J283" s="2" t="s">
        <v>97</v>
      </c>
      <c r="K283" s="42" t="s">
        <v>66</v>
      </c>
      <c r="L283" s="46" t="s">
        <v>1</v>
      </c>
      <c r="M283" s="47" t="s">
        <v>67</v>
      </c>
      <c r="N283" s="45" t="s">
        <v>57</v>
      </c>
      <c r="O283" s="46" t="s">
        <v>1</v>
      </c>
      <c r="P283" s="46" t="s">
        <v>1</v>
      </c>
      <c r="Q283" s="46" t="s">
        <v>1</v>
      </c>
      <c r="R283" s="46" t="s">
        <v>1</v>
      </c>
      <c r="S283" s="46" t="s">
        <v>1</v>
      </c>
      <c r="T283" s="46" t="s">
        <v>1</v>
      </c>
      <c r="U283" s="46" t="s">
        <v>1</v>
      </c>
      <c r="V283" s="46" t="s">
        <v>1</v>
      </c>
      <c r="W283" s="46" t="s">
        <v>1</v>
      </c>
      <c r="X283" s="46" t="s">
        <v>1</v>
      </c>
      <c r="Y283" s="46" t="s">
        <v>1</v>
      </c>
      <c r="Z283" s="46" t="s">
        <v>1</v>
      </c>
      <c r="AA283" s="46" t="s">
        <v>1</v>
      </c>
      <c r="AB283" s="46" t="s">
        <v>1</v>
      </c>
      <c r="AC283" s="46" t="s">
        <v>1</v>
      </c>
      <c r="AD283" s="46" t="s">
        <v>1</v>
      </c>
      <c r="AE283" s="46" t="s">
        <v>1</v>
      </c>
      <c r="AF283" s="47" t="s">
        <v>67</v>
      </c>
      <c r="AG283" s="46" t="s">
        <v>1</v>
      </c>
      <c r="AH283" s="46" t="s">
        <v>1</v>
      </c>
      <c r="AI283" s="46" t="s">
        <v>1</v>
      </c>
      <c r="AJ283" s="46" t="s">
        <v>1</v>
      </c>
      <c r="AK283" s="46" t="s">
        <v>1</v>
      </c>
      <c r="AL283" s="46" t="s">
        <v>1</v>
      </c>
      <c r="AM283" s="46" t="s">
        <v>1</v>
      </c>
      <c r="AN283" s="46" t="s">
        <v>1</v>
      </c>
      <c r="AO283" s="46" t="s">
        <v>1</v>
      </c>
      <c r="AP283" s="46" t="s">
        <v>1</v>
      </c>
      <c r="AQ283" s="46" t="s">
        <v>1</v>
      </c>
      <c r="AR283" s="46" t="s">
        <v>1</v>
      </c>
      <c r="AS283" s="46" t="s">
        <v>1</v>
      </c>
      <c r="AT283" s="46" t="s">
        <v>1</v>
      </c>
      <c r="AU283" s="46" t="s">
        <v>1</v>
      </c>
      <c r="AV283" s="46" t="s">
        <v>1</v>
      </c>
      <c r="AW283" s="51" t="s">
        <v>68</v>
      </c>
      <c r="AX283" s="45" t="s">
        <v>71</v>
      </c>
      <c r="AY283" s="45">
        <v>1</v>
      </c>
      <c r="AZ283" s="45">
        <v>1</v>
      </c>
      <c r="BA283" s="48">
        <v>0</v>
      </c>
      <c r="BB283" s="52">
        <v>0.51</v>
      </c>
      <c r="BC283" s="53">
        <v>0.01</v>
      </c>
      <c r="BE283" s="30" t="e">
        <f>_xlfn.XLOOKUP(A283,'Non AGSA'!B:B,'Non AGSA'!B:B)</f>
        <v>#N/A</v>
      </c>
      <c r="BF283" s="30" t="e">
        <f>_xlfn.XLOOKUP(A283,'Dormant auditee list'!C:C,'Dormant auditee list'!C:C)</f>
        <v>#N/A</v>
      </c>
      <c r="BG283" s="30" t="str">
        <f>_xlfn.XLOOKUP(A283,Reworked!A:A,Reworked!I:I)</f>
        <v>Unqualified with findings</v>
      </c>
      <c r="BI283" s="30">
        <v>1</v>
      </c>
      <c r="BJ283" s="30">
        <v>2</v>
      </c>
    </row>
    <row r="284" spans="1:62" ht="14.25" customHeight="1" x14ac:dyDescent="0.25">
      <c r="A284" s="2">
        <v>226</v>
      </c>
      <c r="B284" s="2"/>
      <c r="C284" s="2" t="s">
        <v>163</v>
      </c>
      <c r="D284" s="2" t="s">
        <v>124</v>
      </c>
      <c r="E284" s="2" t="s">
        <v>60</v>
      </c>
      <c r="F284" s="2" t="s">
        <v>820</v>
      </c>
      <c r="G284" s="2" t="s">
        <v>1</v>
      </c>
      <c r="H284" s="2" t="s">
        <v>1</v>
      </c>
      <c r="I284" s="2" t="s">
        <v>1</v>
      </c>
      <c r="J284" s="2" t="s">
        <v>97</v>
      </c>
      <c r="K284" s="45" t="s">
        <v>57</v>
      </c>
      <c r="L284" s="46" t="s">
        <v>1</v>
      </c>
      <c r="M284" s="46" t="s">
        <v>1</v>
      </c>
      <c r="N284" s="45" t="s">
        <v>57</v>
      </c>
      <c r="O284" s="46" t="s">
        <v>1</v>
      </c>
      <c r="P284" s="40" t="s">
        <v>62</v>
      </c>
      <c r="Q284" s="46" t="s">
        <v>1</v>
      </c>
      <c r="R284" s="46" t="s">
        <v>1</v>
      </c>
      <c r="S284" s="46" t="s">
        <v>1</v>
      </c>
      <c r="T284" s="46" t="s">
        <v>1</v>
      </c>
      <c r="U284" s="46" t="s">
        <v>1</v>
      </c>
      <c r="V284" s="46" t="s">
        <v>1</v>
      </c>
      <c r="W284" s="46" t="s">
        <v>1</v>
      </c>
      <c r="X284" s="46" t="s">
        <v>1</v>
      </c>
      <c r="Y284" s="46" t="s">
        <v>1</v>
      </c>
      <c r="Z284" s="46" t="s">
        <v>1</v>
      </c>
      <c r="AA284" s="46" t="s">
        <v>1</v>
      </c>
      <c r="AB284" s="46" t="s">
        <v>1</v>
      </c>
      <c r="AC284" s="46" t="s">
        <v>1</v>
      </c>
      <c r="AD284" s="46" t="s">
        <v>1</v>
      </c>
      <c r="AE284" s="46" t="s">
        <v>1</v>
      </c>
      <c r="AF284" s="46" t="s">
        <v>1</v>
      </c>
      <c r="AG284" s="46" t="s">
        <v>1</v>
      </c>
      <c r="AH284" s="46" t="s">
        <v>1</v>
      </c>
      <c r="AI284" s="46" t="s">
        <v>1</v>
      </c>
      <c r="AJ284" s="46" t="s">
        <v>1</v>
      </c>
      <c r="AK284" s="46" t="s">
        <v>1</v>
      </c>
      <c r="AL284" s="46" t="s">
        <v>1</v>
      </c>
      <c r="AM284" s="46" t="s">
        <v>1</v>
      </c>
      <c r="AN284" s="46" t="s">
        <v>1</v>
      </c>
      <c r="AO284" s="46" t="s">
        <v>1</v>
      </c>
      <c r="AP284" s="46" t="s">
        <v>1</v>
      </c>
      <c r="AQ284" s="46" t="s">
        <v>1</v>
      </c>
      <c r="AR284" s="46" t="s">
        <v>1</v>
      </c>
      <c r="AS284" s="46" t="s">
        <v>1</v>
      </c>
      <c r="AT284" s="46" t="s">
        <v>1</v>
      </c>
      <c r="AU284" s="46" t="s">
        <v>1</v>
      </c>
      <c r="AV284" s="46" t="s">
        <v>1</v>
      </c>
      <c r="AW284" s="46" t="s">
        <v>1</v>
      </c>
      <c r="AX284" s="47" t="s">
        <v>63</v>
      </c>
      <c r="AY284" s="45">
        <v>1</v>
      </c>
      <c r="AZ284" s="45">
        <v>1</v>
      </c>
      <c r="BA284" s="48">
        <v>0</v>
      </c>
      <c r="BB284" s="48">
        <v>0</v>
      </c>
      <c r="BC284" s="50">
        <v>1E-3</v>
      </c>
      <c r="BE284" s="30" t="e">
        <f>_xlfn.XLOOKUP(A284,'Non AGSA'!B:B,'Non AGSA'!B:B)</f>
        <v>#N/A</v>
      </c>
      <c r="BF284" s="30" t="e">
        <f>_xlfn.XLOOKUP(A284,'Dormant auditee list'!C:C,'Dormant auditee list'!C:C)</f>
        <v>#N/A</v>
      </c>
      <c r="BG284" s="30" t="str">
        <f>_xlfn.XLOOKUP(A284,Reworked!A:A,Reworked!I:I)</f>
        <v>Unqualified with no findings</v>
      </c>
      <c r="BI284" s="30">
        <v>1</v>
      </c>
      <c r="BJ284" s="30">
        <v>1</v>
      </c>
    </row>
    <row r="285" spans="1:62" ht="27" customHeight="1" x14ac:dyDescent="0.25">
      <c r="A285" s="2">
        <v>237</v>
      </c>
      <c r="B285" s="2"/>
      <c r="C285" s="2" t="s">
        <v>285</v>
      </c>
      <c r="D285" s="2" t="s">
        <v>124</v>
      </c>
      <c r="E285" s="2" t="s">
        <v>73</v>
      </c>
      <c r="F285" s="2" t="s">
        <v>820</v>
      </c>
      <c r="G285" s="2" t="s">
        <v>1</v>
      </c>
      <c r="H285" s="2" t="s">
        <v>843</v>
      </c>
      <c r="I285" s="2" t="s">
        <v>833</v>
      </c>
      <c r="J285" s="2" t="s">
        <v>73</v>
      </c>
      <c r="K285" s="42" t="s">
        <v>66</v>
      </c>
      <c r="L285" s="46" t="s">
        <v>1</v>
      </c>
      <c r="M285" s="51" t="s">
        <v>68</v>
      </c>
      <c r="N285" s="56" t="s">
        <v>142</v>
      </c>
      <c r="O285" s="46" t="s">
        <v>1</v>
      </c>
      <c r="P285" s="51" t="s">
        <v>68</v>
      </c>
      <c r="Q285" s="46" t="s">
        <v>1</v>
      </c>
      <c r="R285" s="40" t="s">
        <v>62</v>
      </c>
      <c r="S285" s="46" t="s">
        <v>1</v>
      </c>
      <c r="T285" s="46" t="s">
        <v>1</v>
      </c>
      <c r="U285" s="46" t="s">
        <v>1</v>
      </c>
      <c r="V285" s="40" t="s">
        <v>62</v>
      </c>
      <c r="W285" s="40" t="s">
        <v>62</v>
      </c>
      <c r="X285" s="46" t="s">
        <v>1</v>
      </c>
      <c r="Y285" s="46" t="s">
        <v>1</v>
      </c>
      <c r="Z285" s="46" t="s">
        <v>1</v>
      </c>
      <c r="AA285" s="46" t="s">
        <v>1</v>
      </c>
      <c r="AB285" s="46" t="s">
        <v>1</v>
      </c>
      <c r="AC285" s="46" t="s">
        <v>1</v>
      </c>
      <c r="AD285" s="46" t="s">
        <v>1</v>
      </c>
      <c r="AE285" s="46" t="s">
        <v>1</v>
      </c>
      <c r="AF285" s="51" t="s">
        <v>68</v>
      </c>
      <c r="AG285" s="46" t="s">
        <v>1</v>
      </c>
      <c r="AH285" s="46" t="s">
        <v>1</v>
      </c>
      <c r="AI285" s="46" t="s">
        <v>1</v>
      </c>
      <c r="AJ285" s="46" t="s">
        <v>1</v>
      </c>
      <c r="AK285" s="46" t="s">
        <v>1</v>
      </c>
      <c r="AL285" s="47" t="s">
        <v>67</v>
      </c>
      <c r="AM285" s="46" t="s">
        <v>1</v>
      </c>
      <c r="AN285" s="46" t="s">
        <v>1</v>
      </c>
      <c r="AO285" s="46" t="s">
        <v>1</v>
      </c>
      <c r="AP285" s="46" t="s">
        <v>1</v>
      </c>
      <c r="AQ285" s="46" t="s">
        <v>1</v>
      </c>
      <c r="AR285" s="46" t="s">
        <v>1</v>
      </c>
      <c r="AS285" s="46" t="s">
        <v>1</v>
      </c>
      <c r="AT285" s="46" t="s">
        <v>1</v>
      </c>
      <c r="AU285" s="46" t="s">
        <v>1</v>
      </c>
      <c r="AV285" s="47" t="s">
        <v>67</v>
      </c>
      <c r="AW285" s="46" t="s">
        <v>1</v>
      </c>
      <c r="AX285" s="45" t="s">
        <v>71</v>
      </c>
      <c r="AY285" s="42">
        <v>2</v>
      </c>
      <c r="AZ285" s="42">
        <v>2</v>
      </c>
      <c r="BA285" s="48">
        <v>0</v>
      </c>
      <c r="BB285" s="52">
        <v>41.4</v>
      </c>
      <c r="BC285" s="50">
        <v>97.2</v>
      </c>
      <c r="BE285" s="30" t="e">
        <f>_xlfn.XLOOKUP(A285,'Non AGSA'!B:B,'Non AGSA'!B:B)</f>
        <v>#N/A</v>
      </c>
      <c r="BF285" s="30" t="e">
        <f>_xlfn.XLOOKUP(A285,'Dormant auditee list'!C:C,'Dormant auditee list'!C:C)</f>
        <v>#N/A</v>
      </c>
      <c r="BG285" s="30" t="str">
        <f>_xlfn.XLOOKUP(A285,Reworked!A:A,Reworked!I:I)</f>
        <v>Unqualified with findings</v>
      </c>
      <c r="BI285" s="30">
        <v>1</v>
      </c>
      <c r="BJ285" s="30">
        <v>2</v>
      </c>
    </row>
    <row r="286" spans="1:62" ht="26.25" customHeight="1" x14ac:dyDescent="0.25">
      <c r="A286" s="2">
        <v>1298</v>
      </c>
      <c r="B286" s="2"/>
      <c r="C286" s="2" t="s">
        <v>164</v>
      </c>
      <c r="D286" s="2" t="s">
        <v>124</v>
      </c>
      <c r="E286" s="2" t="s">
        <v>73</v>
      </c>
      <c r="F286" s="2" t="s">
        <v>820</v>
      </c>
      <c r="G286" s="2" t="s">
        <v>1</v>
      </c>
      <c r="H286" s="2" t="s">
        <v>843</v>
      </c>
      <c r="I286" s="2" t="s">
        <v>833</v>
      </c>
      <c r="J286" s="2" t="s">
        <v>73</v>
      </c>
      <c r="K286" s="45" t="s">
        <v>57</v>
      </c>
      <c r="L286" s="46" t="s">
        <v>1</v>
      </c>
      <c r="M286" s="40" t="s">
        <v>62</v>
      </c>
      <c r="N286" s="42" t="s">
        <v>66</v>
      </c>
      <c r="O286" s="46" t="s">
        <v>1</v>
      </c>
      <c r="P286" s="47" t="s">
        <v>67</v>
      </c>
      <c r="Q286" s="46" t="s">
        <v>1</v>
      </c>
      <c r="R286" s="46" t="s">
        <v>1</v>
      </c>
      <c r="S286" s="46" t="s">
        <v>1</v>
      </c>
      <c r="T286" s="46" t="s">
        <v>1</v>
      </c>
      <c r="U286" s="46" t="s">
        <v>1</v>
      </c>
      <c r="V286" s="46" t="s">
        <v>1</v>
      </c>
      <c r="W286" s="46" t="s">
        <v>1</v>
      </c>
      <c r="X286" s="46" t="s">
        <v>1</v>
      </c>
      <c r="Y286" s="46" t="s">
        <v>1</v>
      </c>
      <c r="Z286" s="46" t="s">
        <v>1</v>
      </c>
      <c r="AA286" s="46" t="s">
        <v>1</v>
      </c>
      <c r="AB286" s="46" t="s">
        <v>1</v>
      </c>
      <c r="AC286" s="46" t="s">
        <v>1</v>
      </c>
      <c r="AD286" s="46" t="s">
        <v>1</v>
      </c>
      <c r="AE286" s="46" t="s">
        <v>1</v>
      </c>
      <c r="AF286" s="40" t="s">
        <v>62</v>
      </c>
      <c r="AG286" s="46" t="s">
        <v>1</v>
      </c>
      <c r="AH286" s="46" t="s">
        <v>1</v>
      </c>
      <c r="AI286" s="46" t="s">
        <v>1</v>
      </c>
      <c r="AJ286" s="46" t="s">
        <v>1</v>
      </c>
      <c r="AK286" s="46" t="s">
        <v>1</v>
      </c>
      <c r="AL286" s="46" t="s">
        <v>1</v>
      </c>
      <c r="AM286" s="46" t="s">
        <v>1</v>
      </c>
      <c r="AN286" s="46" t="s">
        <v>1</v>
      </c>
      <c r="AO286" s="46" t="s">
        <v>1</v>
      </c>
      <c r="AP286" s="46" t="s">
        <v>1</v>
      </c>
      <c r="AQ286" s="46" t="s">
        <v>1</v>
      </c>
      <c r="AR286" s="46" t="s">
        <v>1</v>
      </c>
      <c r="AS286" s="40" t="s">
        <v>62</v>
      </c>
      <c r="AT286" s="46" t="s">
        <v>1</v>
      </c>
      <c r="AU286" s="46" t="s">
        <v>1</v>
      </c>
      <c r="AV286" s="46" t="s">
        <v>1</v>
      </c>
      <c r="AW286" s="46" t="s">
        <v>1</v>
      </c>
      <c r="AX286" s="47" t="s">
        <v>63</v>
      </c>
      <c r="AY286" s="42">
        <v>2</v>
      </c>
      <c r="AZ286" s="54">
        <v>0</v>
      </c>
      <c r="BA286" s="48">
        <v>0</v>
      </c>
      <c r="BB286" s="48">
        <v>0</v>
      </c>
      <c r="BC286" s="55">
        <v>0</v>
      </c>
      <c r="BE286" s="30" t="e">
        <f>_xlfn.XLOOKUP(A286,'Non AGSA'!B:B,'Non AGSA'!B:B)</f>
        <v>#N/A</v>
      </c>
      <c r="BF286" s="30" t="e">
        <f>_xlfn.XLOOKUP(A286,'Dormant auditee list'!C:C,'Dormant auditee list'!C:C)</f>
        <v>#N/A</v>
      </c>
      <c r="BG286" s="30" t="str">
        <f>_xlfn.XLOOKUP(A286,Reworked!A:A,Reworked!I:I)</f>
        <v>Unqualified with no findings</v>
      </c>
      <c r="BI286" s="30">
        <v>1</v>
      </c>
      <c r="BJ286" s="30">
        <v>1</v>
      </c>
    </row>
    <row r="287" spans="1:62" ht="27" customHeight="1" x14ac:dyDescent="0.25">
      <c r="A287" s="2">
        <v>1315</v>
      </c>
      <c r="B287" s="2"/>
      <c r="C287" s="2" t="s">
        <v>165</v>
      </c>
      <c r="D287" s="2" t="s">
        <v>124</v>
      </c>
      <c r="E287" s="2" t="s">
        <v>73</v>
      </c>
      <c r="F287" s="2" t="s">
        <v>820</v>
      </c>
      <c r="G287" s="2" t="s">
        <v>1</v>
      </c>
      <c r="H287" s="2" t="s">
        <v>843</v>
      </c>
      <c r="I287" s="2" t="s">
        <v>833</v>
      </c>
      <c r="J287" s="2" t="s">
        <v>73</v>
      </c>
      <c r="K287" s="45" t="s">
        <v>57</v>
      </c>
      <c r="L287" s="46" t="s">
        <v>1</v>
      </c>
      <c r="M287" s="40" t="s">
        <v>62</v>
      </c>
      <c r="N287" s="42" t="s">
        <v>66</v>
      </c>
      <c r="O287" s="46" t="s">
        <v>1</v>
      </c>
      <c r="P287" s="51" t="s">
        <v>68</v>
      </c>
      <c r="Q287" s="46" t="s">
        <v>1</v>
      </c>
      <c r="R287" s="46" t="s">
        <v>1</v>
      </c>
      <c r="S287" s="46" t="s">
        <v>1</v>
      </c>
      <c r="T287" s="46" t="s">
        <v>1</v>
      </c>
      <c r="U287" s="46" t="s">
        <v>1</v>
      </c>
      <c r="V287" s="46" t="s">
        <v>1</v>
      </c>
      <c r="W287" s="46" t="s">
        <v>1</v>
      </c>
      <c r="X287" s="46" t="s">
        <v>1</v>
      </c>
      <c r="Y287" s="46" t="s">
        <v>1</v>
      </c>
      <c r="Z287" s="46" t="s">
        <v>1</v>
      </c>
      <c r="AA287" s="46" t="s">
        <v>1</v>
      </c>
      <c r="AB287" s="46" t="s">
        <v>1</v>
      </c>
      <c r="AC287" s="46" t="s">
        <v>1</v>
      </c>
      <c r="AD287" s="46" t="s">
        <v>1</v>
      </c>
      <c r="AE287" s="46" t="s">
        <v>1</v>
      </c>
      <c r="AF287" s="40" t="s">
        <v>62</v>
      </c>
      <c r="AG287" s="46" t="s">
        <v>1</v>
      </c>
      <c r="AH287" s="46" t="s">
        <v>1</v>
      </c>
      <c r="AI287" s="46" t="s">
        <v>1</v>
      </c>
      <c r="AJ287" s="46" t="s">
        <v>1</v>
      </c>
      <c r="AK287" s="46" t="s">
        <v>1</v>
      </c>
      <c r="AL287" s="46" t="s">
        <v>1</v>
      </c>
      <c r="AM287" s="46" t="s">
        <v>1</v>
      </c>
      <c r="AN287" s="46" t="s">
        <v>1</v>
      </c>
      <c r="AO287" s="46" t="s">
        <v>1</v>
      </c>
      <c r="AP287" s="46" t="s">
        <v>1</v>
      </c>
      <c r="AQ287" s="46" t="s">
        <v>1</v>
      </c>
      <c r="AR287" s="46" t="s">
        <v>1</v>
      </c>
      <c r="AS287" s="40" t="s">
        <v>62</v>
      </c>
      <c r="AT287" s="46" t="s">
        <v>1</v>
      </c>
      <c r="AU287" s="46" t="s">
        <v>1</v>
      </c>
      <c r="AV287" s="46" t="s">
        <v>1</v>
      </c>
      <c r="AW287" s="40" t="s">
        <v>62</v>
      </c>
      <c r="AX287" s="45" t="s">
        <v>71</v>
      </c>
      <c r="AY287" s="42">
        <v>2</v>
      </c>
      <c r="AZ287" s="45">
        <v>1</v>
      </c>
      <c r="BA287" s="48">
        <v>0</v>
      </c>
      <c r="BB287" s="48">
        <v>0</v>
      </c>
      <c r="BC287" s="55">
        <v>0</v>
      </c>
      <c r="BE287" s="30" t="e">
        <f>_xlfn.XLOOKUP(A287,'Non AGSA'!B:B,'Non AGSA'!B:B)</f>
        <v>#N/A</v>
      </c>
      <c r="BF287" s="30" t="e">
        <f>_xlfn.XLOOKUP(A287,'Dormant auditee list'!C:C,'Dormant auditee list'!C:C)</f>
        <v>#N/A</v>
      </c>
      <c r="BG287" s="30" t="str">
        <f>_xlfn.XLOOKUP(A287,Reworked!A:A,Reworked!I:I)</f>
        <v>Unqualified with no findings</v>
      </c>
      <c r="BI287" s="30">
        <v>1</v>
      </c>
      <c r="BJ287" s="30">
        <v>1</v>
      </c>
    </row>
    <row r="288" spans="1:62" ht="26.25" customHeight="1" x14ac:dyDescent="0.25">
      <c r="A288" s="2">
        <v>1302</v>
      </c>
      <c r="B288" s="2"/>
      <c r="C288" s="2" t="s">
        <v>286</v>
      </c>
      <c r="D288" s="2" t="s">
        <v>124</v>
      </c>
      <c r="E288" s="2" t="s">
        <v>73</v>
      </c>
      <c r="F288" s="2" t="s">
        <v>820</v>
      </c>
      <c r="G288" s="2" t="s">
        <v>1</v>
      </c>
      <c r="H288" s="2" t="s">
        <v>843</v>
      </c>
      <c r="I288" s="2" t="s">
        <v>833</v>
      </c>
      <c r="J288" s="2" t="s">
        <v>73</v>
      </c>
      <c r="K288" s="42" t="s">
        <v>66</v>
      </c>
      <c r="L288" s="46" t="s">
        <v>1</v>
      </c>
      <c r="M288" s="51" t="s">
        <v>68</v>
      </c>
      <c r="N288" s="42" t="s">
        <v>66</v>
      </c>
      <c r="O288" s="46" t="s">
        <v>1</v>
      </c>
      <c r="P288" s="51" t="s">
        <v>68</v>
      </c>
      <c r="Q288" s="46" t="s">
        <v>1</v>
      </c>
      <c r="R288" s="46" t="s">
        <v>1</v>
      </c>
      <c r="S288" s="46" t="s">
        <v>1</v>
      </c>
      <c r="T288" s="46" t="s">
        <v>1</v>
      </c>
      <c r="U288" s="46" t="s">
        <v>1</v>
      </c>
      <c r="V288" s="46" t="s">
        <v>1</v>
      </c>
      <c r="W288" s="46" t="s">
        <v>1</v>
      </c>
      <c r="X288" s="46" t="s">
        <v>1</v>
      </c>
      <c r="Y288" s="46" t="s">
        <v>1</v>
      </c>
      <c r="Z288" s="46" t="s">
        <v>1</v>
      </c>
      <c r="AA288" s="46" t="s">
        <v>1</v>
      </c>
      <c r="AB288" s="46" t="s">
        <v>1</v>
      </c>
      <c r="AC288" s="46" t="s">
        <v>1</v>
      </c>
      <c r="AD288" s="46" t="s">
        <v>1</v>
      </c>
      <c r="AE288" s="46" t="s">
        <v>1</v>
      </c>
      <c r="AF288" s="51" t="s">
        <v>68</v>
      </c>
      <c r="AG288" s="46" t="s">
        <v>1</v>
      </c>
      <c r="AH288" s="46" t="s">
        <v>1</v>
      </c>
      <c r="AI288" s="46" t="s">
        <v>1</v>
      </c>
      <c r="AJ288" s="46" t="s">
        <v>1</v>
      </c>
      <c r="AK288" s="46" t="s">
        <v>1</v>
      </c>
      <c r="AL288" s="46" t="s">
        <v>1</v>
      </c>
      <c r="AM288" s="46" t="s">
        <v>1</v>
      </c>
      <c r="AN288" s="46" t="s">
        <v>1</v>
      </c>
      <c r="AO288" s="46" t="s">
        <v>1</v>
      </c>
      <c r="AP288" s="46" t="s">
        <v>1</v>
      </c>
      <c r="AQ288" s="46" t="s">
        <v>1</v>
      </c>
      <c r="AR288" s="46" t="s">
        <v>1</v>
      </c>
      <c r="AS288" s="46" t="s">
        <v>1</v>
      </c>
      <c r="AT288" s="46" t="s">
        <v>1</v>
      </c>
      <c r="AU288" s="46" t="s">
        <v>1</v>
      </c>
      <c r="AV288" s="46" t="s">
        <v>1</v>
      </c>
      <c r="AW288" s="46" t="s">
        <v>1</v>
      </c>
      <c r="AX288" s="47" t="s">
        <v>63</v>
      </c>
      <c r="AY288" s="42">
        <v>2</v>
      </c>
      <c r="AZ288" s="42">
        <v>2</v>
      </c>
      <c r="BA288" s="48">
        <v>0</v>
      </c>
      <c r="BB288" s="48">
        <v>0</v>
      </c>
      <c r="BC288" s="55">
        <v>0</v>
      </c>
      <c r="BE288" s="30" t="e">
        <f>_xlfn.XLOOKUP(A288,'Non AGSA'!B:B,'Non AGSA'!B:B)</f>
        <v>#N/A</v>
      </c>
      <c r="BF288" s="30" t="e">
        <f>_xlfn.XLOOKUP(A288,'Dormant auditee list'!C:C,'Dormant auditee list'!C:C)</f>
        <v>#N/A</v>
      </c>
      <c r="BG288" s="30" t="str">
        <f>_xlfn.XLOOKUP(A288,Reworked!A:A,Reworked!I:I)</f>
        <v>Unqualified with findings</v>
      </c>
      <c r="BI288" s="30">
        <v>1</v>
      </c>
      <c r="BJ288" s="30">
        <v>2</v>
      </c>
    </row>
    <row r="289" spans="1:62" ht="34.5" customHeight="1" x14ac:dyDescent="0.25">
      <c r="A289" s="2">
        <v>1115</v>
      </c>
      <c r="B289" s="2"/>
      <c r="C289" s="2" t="s">
        <v>421</v>
      </c>
      <c r="D289" s="2" t="s">
        <v>124</v>
      </c>
      <c r="E289" s="2" t="s">
        <v>73</v>
      </c>
      <c r="F289" s="2" t="s">
        <v>820</v>
      </c>
      <c r="G289" s="2" t="s">
        <v>1</v>
      </c>
      <c r="H289" s="2" t="s">
        <v>227</v>
      </c>
      <c r="I289" s="2" t="s">
        <v>831</v>
      </c>
      <c r="J289" s="2" t="s">
        <v>73</v>
      </c>
      <c r="K289" s="78" t="s">
        <v>404</v>
      </c>
      <c r="L289" s="46" t="s">
        <v>1</v>
      </c>
      <c r="M289" s="46" t="s">
        <v>1</v>
      </c>
      <c r="N289" s="78" t="s">
        <v>404</v>
      </c>
      <c r="O289" s="46" t="s">
        <v>1</v>
      </c>
      <c r="P289" s="46" t="s">
        <v>1</v>
      </c>
      <c r="Q289" s="46" t="s">
        <v>1</v>
      </c>
      <c r="R289" s="46" t="s">
        <v>1</v>
      </c>
      <c r="S289" s="46" t="s">
        <v>1</v>
      </c>
      <c r="T289" s="46" t="s">
        <v>1</v>
      </c>
      <c r="U289" s="46" t="s">
        <v>1</v>
      </c>
      <c r="V289" s="46" t="s">
        <v>1</v>
      </c>
      <c r="W289" s="46" t="s">
        <v>1</v>
      </c>
      <c r="X289" s="46" t="s">
        <v>1</v>
      </c>
      <c r="Y289" s="46" t="s">
        <v>1</v>
      </c>
      <c r="Z289" s="46" t="s">
        <v>1</v>
      </c>
      <c r="AA289" s="46" t="s">
        <v>1</v>
      </c>
      <c r="AB289" s="46" t="s">
        <v>1</v>
      </c>
      <c r="AC289" s="46" t="s">
        <v>1</v>
      </c>
      <c r="AD289" s="46" t="s">
        <v>1</v>
      </c>
      <c r="AE289" s="46" t="s">
        <v>1</v>
      </c>
      <c r="AF289" s="46" t="s">
        <v>1</v>
      </c>
      <c r="AG289" s="46" t="s">
        <v>1</v>
      </c>
      <c r="AH289" s="46" t="s">
        <v>1</v>
      </c>
      <c r="AI289" s="46" t="s">
        <v>1</v>
      </c>
      <c r="AJ289" s="46" t="s">
        <v>1</v>
      </c>
      <c r="AK289" s="46" t="s">
        <v>1</v>
      </c>
      <c r="AL289" s="46" t="s">
        <v>1</v>
      </c>
      <c r="AM289" s="46" t="s">
        <v>1</v>
      </c>
      <c r="AN289" s="46" t="s">
        <v>1</v>
      </c>
      <c r="AO289" s="46" t="s">
        <v>1</v>
      </c>
      <c r="AP289" s="46" t="s">
        <v>1</v>
      </c>
      <c r="AQ289" s="46" t="s">
        <v>1</v>
      </c>
      <c r="AR289" s="46" t="s">
        <v>1</v>
      </c>
      <c r="AS289" s="46" t="s">
        <v>1</v>
      </c>
      <c r="AT289" s="46" t="s">
        <v>1</v>
      </c>
      <c r="AU289" s="46" t="s">
        <v>1</v>
      </c>
      <c r="AV289" s="46" t="s">
        <v>1</v>
      </c>
      <c r="AW289" s="46" t="s">
        <v>1</v>
      </c>
      <c r="AX289" s="54" t="s">
        <v>1</v>
      </c>
      <c r="AY289" s="54">
        <v>0</v>
      </c>
      <c r="AZ289" s="54">
        <v>0</v>
      </c>
      <c r="BA289" s="48">
        <v>0</v>
      </c>
      <c r="BB289" s="48">
        <v>0</v>
      </c>
      <c r="BC289" s="55">
        <v>0</v>
      </c>
      <c r="BE289" s="30" t="e">
        <f>_xlfn.XLOOKUP(A289,'Non AGSA'!B:B,'Non AGSA'!B:B)</f>
        <v>#N/A</v>
      </c>
      <c r="BF289" s="30" t="e">
        <f>_xlfn.XLOOKUP(A289,'Dormant auditee list'!C:C,'Dormant auditee list'!C:C)</f>
        <v>#N/A</v>
      </c>
      <c r="BG289" s="30" t="str">
        <f>_xlfn.XLOOKUP(A289,Reworked!A:A,Reworked!I:I)</f>
        <v>Audit not finalised at legislated date</v>
      </c>
      <c r="BI289" s="30">
        <v>1</v>
      </c>
      <c r="BJ289" s="30">
        <v>6</v>
      </c>
    </row>
    <row r="290" spans="1:62" ht="26.25" customHeight="1" x14ac:dyDescent="0.25">
      <c r="A290" s="2">
        <v>240</v>
      </c>
      <c r="B290" s="2"/>
      <c r="C290" s="2" t="s">
        <v>368</v>
      </c>
      <c r="D290" s="2" t="s">
        <v>124</v>
      </c>
      <c r="E290" s="2" t="s">
        <v>73</v>
      </c>
      <c r="F290" s="2" t="s">
        <v>820</v>
      </c>
      <c r="G290" s="2" t="s">
        <v>1</v>
      </c>
      <c r="H290" s="2" t="s">
        <v>843</v>
      </c>
      <c r="I290" s="2" t="s">
        <v>833</v>
      </c>
      <c r="J290" s="2" t="s">
        <v>73</v>
      </c>
      <c r="K290" s="56" t="s">
        <v>142</v>
      </c>
      <c r="L290" s="51" t="s">
        <v>68</v>
      </c>
      <c r="M290" s="51" t="s">
        <v>68</v>
      </c>
      <c r="N290" s="56" t="s">
        <v>142</v>
      </c>
      <c r="O290" s="51" t="s">
        <v>68</v>
      </c>
      <c r="P290" s="51" t="s">
        <v>68</v>
      </c>
      <c r="Q290" s="46" t="s">
        <v>1</v>
      </c>
      <c r="R290" s="47" t="s">
        <v>67</v>
      </c>
      <c r="S290" s="51" t="s">
        <v>68</v>
      </c>
      <c r="T290" s="46" t="s">
        <v>1</v>
      </c>
      <c r="U290" s="46" t="s">
        <v>1</v>
      </c>
      <c r="V290" s="46" t="s">
        <v>1</v>
      </c>
      <c r="W290" s="46" t="s">
        <v>1</v>
      </c>
      <c r="X290" s="47" t="s">
        <v>67</v>
      </c>
      <c r="Y290" s="46" t="s">
        <v>1</v>
      </c>
      <c r="Z290" s="46" t="s">
        <v>1</v>
      </c>
      <c r="AA290" s="46" t="s">
        <v>1</v>
      </c>
      <c r="AB290" s="51" t="s">
        <v>68</v>
      </c>
      <c r="AC290" s="46" t="s">
        <v>1</v>
      </c>
      <c r="AD290" s="46" t="s">
        <v>1</v>
      </c>
      <c r="AE290" s="46" t="s">
        <v>1</v>
      </c>
      <c r="AF290" s="51" t="s">
        <v>68</v>
      </c>
      <c r="AG290" s="46" t="s">
        <v>1</v>
      </c>
      <c r="AH290" s="47" t="s">
        <v>67</v>
      </c>
      <c r="AI290" s="46" t="s">
        <v>1</v>
      </c>
      <c r="AJ290" s="46" t="s">
        <v>1</v>
      </c>
      <c r="AK290" s="46" t="s">
        <v>1</v>
      </c>
      <c r="AL290" s="40" t="s">
        <v>62</v>
      </c>
      <c r="AM290" s="46" t="s">
        <v>1</v>
      </c>
      <c r="AN290" s="46" t="s">
        <v>1</v>
      </c>
      <c r="AO290" s="46" t="s">
        <v>1</v>
      </c>
      <c r="AP290" s="46" t="s">
        <v>1</v>
      </c>
      <c r="AQ290" s="46" t="s">
        <v>1</v>
      </c>
      <c r="AR290" s="46" t="s">
        <v>1</v>
      </c>
      <c r="AS290" s="46" t="s">
        <v>1</v>
      </c>
      <c r="AT290" s="46" t="s">
        <v>1</v>
      </c>
      <c r="AU290" s="46" t="s">
        <v>1</v>
      </c>
      <c r="AV290" s="51" t="s">
        <v>68</v>
      </c>
      <c r="AW290" s="47" t="s">
        <v>67</v>
      </c>
      <c r="AX290" s="45" t="s">
        <v>71</v>
      </c>
      <c r="AY290" s="45">
        <v>1</v>
      </c>
      <c r="AZ290" s="45">
        <v>1</v>
      </c>
      <c r="BA290" s="48">
        <v>0</v>
      </c>
      <c r="BB290" s="52">
        <v>3.7</v>
      </c>
      <c r="BC290" s="50">
        <v>0.3</v>
      </c>
      <c r="BE290" s="30" t="e">
        <f>_xlfn.XLOOKUP(A290,'Non AGSA'!B:B,'Non AGSA'!B:B)</f>
        <v>#N/A</v>
      </c>
      <c r="BF290" s="30" t="e">
        <f>_xlfn.XLOOKUP(A290,'Dormant auditee list'!C:C,'Dormant auditee list'!C:C)</f>
        <v>#N/A</v>
      </c>
      <c r="BG290" s="30" t="str">
        <f>_xlfn.XLOOKUP(A290,Reworked!A:A,Reworked!I:I)</f>
        <v>Qualified</v>
      </c>
      <c r="BI290" s="30">
        <v>1</v>
      </c>
      <c r="BJ290" s="30">
        <v>3</v>
      </c>
    </row>
    <row r="291" spans="1:62" ht="34.5" customHeight="1" x14ac:dyDescent="0.25">
      <c r="A291" s="2">
        <v>241</v>
      </c>
      <c r="B291" s="2"/>
      <c r="C291" s="2" t="s">
        <v>166</v>
      </c>
      <c r="D291" s="2" t="s">
        <v>124</v>
      </c>
      <c r="E291" s="2" t="s">
        <v>73</v>
      </c>
      <c r="F291" s="2" t="s">
        <v>820</v>
      </c>
      <c r="G291" s="2" t="s">
        <v>1</v>
      </c>
      <c r="H291" s="2" t="s">
        <v>842</v>
      </c>
      <c r="I291" s="2" t="s">
        <v>831</v>
      </c>
      <c r="J291" s="2" t="s">
        <v>73</v>
      </c>
      <c r="K291" s="45" t="s">
        <v>57</v>
      </c>
      <c r="L291" s="46" t="s">
        <v>1</v>
      </c>
      <c r="M291" s="46" t="s">
        <v>1</v>
      </c>
      <c r="N291" s="45" t="s">
        <v>57</v>
      </c>
      <c r="O291" s="46" t="s">
        <v>1</v>
      </c>
      <c r="P291" s="46" t="s">
        <v>1</v>
      </c>
      <c r="Q291" s="46" t="s">
        <v>1</v>
      </c>
      <c r="R291" s="46" t="s">
        <v>1</v>
      </c>
      <c r="S291" s="46" t="s">
        <v>1</v>
      </c>
      <c r="T291" s="46" t="s">
        <v>1</v>
      </c>
      <c r="U291" s="46" t="s">
        <v>1</v>
      </c>
      <c r="V291" s="46" t="s">
        <v>1</v>
      </c>
      <c r="W291" s="46" t="s">
        <v>1</v>
      </c>
      <c r="X291" s="46" t="s">
        <v>1</v>
      </c>
      <c r="Y291" s="46" t="s">
        <v>1</v>
      </c>
      <c r="Z291" s="46" t="s">
        <v>1</v>
      </c>
      <c r="AA291" s="46" t="s">
        <v>1</v>
      </c>
      <c r="AB291" s="46" t="s">
        <v>1</v>
      </c>
      <c r="AC291" s="46" t="s">
        <v>1</v>
      </c>
      <c r="AD291" s="46" t="s">
        <v>1</v>
      </c>
      <c r="AE291" s="46" t="s">
        <v>1</v>
      </c>
      <c r="AF291" s="46" t="s">
        <v>1</v>
      </c>
      <c r="AG291" s="46" t="s">
        <v>1</v>
      </c>
      <c r="AH291" s="46" t="s">
        <v>1</v>
      </c>
      <c r="AI291" s="46" t="s">
        <v>1</v>
      </c>
      <c r="AJ291" s="46" t="s">
        <v>1</v>
      </c>
      <c r="AK291" s="46" t="s">
        <v>1</v>
      </c>
      <c r="AL291" s="46" t="s">
        <v>1</v>
      </c>
      <c r="AM291" s="46" t="s">
        <v>1</v>
      </c>
      <c r="AN291" s="46" t="s">
        <v>1</v>
      </c>
      <c r="AO291" s="46" t="s">
        <v>1</v>
      </c>
      <c r="AP291" s="46" t="s">
        <v>1</v>
      </c>
      <c r="AQ291" s="46" t="s">
        <v>1</v>
      </c>
      <c r="AR291" s="46" t="s">
        <v>1</v>
      </c>
      <c r="AS291" s="46" t="s">
        <v>1</v>
      </c>
      <c r="AT291" s="46" t="s">
        <v>1</v>
      </c>
      <c r="AU291" s="46" t="s">
        <v>1</v>
      </c>
      <c r="AV291" s="40" t="s">
        <v>62</v>
      </c>
      <c r="AW291" s="51" t="s">
        <v>68</v>
      </c>
      <c r="AX291" s="47" t="s">
        <v>63</v>
      </c>
      <c r="AY291" s="45">
        <v>1</v>
      </c>
      <c r="AZ291" s="42">
        <v>2</v>
      </c>
      <c r="BA291" s="48">
        <v>0</v>
      </c>
      <c r="BB291" s="52">
        <v>0.14000000000000001</v>
      </c>
      <c r="BC291" s="55">
        <v>0</v>
      </c>
      <c r="BE291" s="30" t="e">
        <f>_xlfn.XLOOKUP(A291,'Non AGSA'!B:B,'Non AGSA'!B:B)</f>
        <v>#N/A</v>
      </c>
      <c r="BF291" s="30" t="e">
        <f>_xlfn.XLOOKUP(A291,'Dormant auditee list'!C:C,'Dormant auditee list'!C:C)</f>
        <v>#N/A</v>
      </c>
      <c r="BG291" s="30" t="str">
        <f>_xlfn.XLOOKUP(A291,Reworked!A:A,Reworked!I:I)</f>
        <v>Unqualified with no findings</v>
      </c>
      <c r="BI291" s="30">
        <v>1</v>
      </c>
      <c r="BJ291" s="30">
        <v>1</v>
      </c>
    </row>
    <row r="292" spans="1:62" ht="14.25" customHeight="1" x14ac:dyDescent="0.25">
      <c r="A292" s="2">
        <v>243</v>
      </c>
      <c r="B292" s="2"/>
      <c r="C292" s="2" t="s">
        <v>287</v>
      </c>
      <c r="D292" s="2" t="s">
        <v>124</v>
      </c>
      <c r="E292" s="2" t="s">
        <v>60</v>
      </c>
      <c r="F292" s="2" t="s">
        <v>820</v>
      </c>
      <c r="G292" s="2" t="s">
        <v>1</v>
      </c>
      <c r="H292" s="2" t="s">
        <v>1</v>
      </c>
      <c r="I292" s="2" t="s">
        <v>1</v>
      </c>
      <c r="J292" s="2" t="s">
        <v>80</v>
      </c>
      <c r="K292" s="42" t="s">
        <v>66</v>
      </c>
      <c r="L292" s="46" t="s">
        <v>1</v>
      </c>
      <c r="M292" s="51" t="s">
        <v>68</v>
      </c>
      <c r="N292" s="42" t="s">
        <v>66</v>
      </c>
      <c r="O292" s="46" t="s">
        <v>1</v>
      </c>
      <c r="P292" s="51" t="s">
        <v>68</v>
      </c>
      <c r="Q292" s="46" t="s">
        <v>1</v>
      </c>
      <c r="R292" s="46" t="s">
        <v>1</v>
      </c>
      <c r="S292" s="46" t="s">
        <v>1</v>
      </c>
      <c r="T292" s="46" t="s">
        <v>1</v>
      </c>
      <c r="U292" s="46" t="s">
        <v>1</v>
      </c>
      <c r="V292" s="46" t="s">
        <v>1</v>
      </c>
      <c r="W292" s="46" t="s">
        <v>1</v>
      </c>
      <c r="X292" s="46" t="s">
        <v>1</v>
      </c>
      <c r="Y292" s="46" t="s">
        <v>1</v>
      </c>
      <c r="Z292" s="46" t="s">
        <v>1</v>
      </c>
      <c r="AA292" s="46" t="s">
        <v>1</v>
      </c>
      <c r="AB292" s="46" t="s">
        <v>1</v>
      </c>
      <c r="AC292" s="46" t="s">
        <v>1</v>
      </c>
      <c r="AD292" s="46" t="s">
        <v>1</v>
      </c>
      <c r="AE292" s="46" t="s">
        <v>1</v>
      </c>
      <c r="AF292" s="40" t="s">
        <v>62</v>
      </c>
      <c r="AG292" s="51" t="s">
        <v>68</v>
      </c>
      <c r="AH292" s="46" t="s">
        <v>1</v>
      </c>
      <c r="AI292" s="47" t="s">
        <v>67</v>
      </c>
      <c r="AJ292" s="46" t="s">
        <v>1</v>
      </c>
      <c r="AK292" s="46" t="s">
        <v>1</v>
      </c>
      <c r="AL292" s="46" t="s">
        <v>1</v>
      </c>
      <c r="AM292" s="47" t="s">
        <v>67</v>
      </c>
      <c r="AN292" s="46" t="s">
        <v>1</v>
      </c>
      <c r="AO292" s="46" t="s">
        <v>1</v>
      </c>
      <c r="AP292" s="46" t="s">
        <v>1</v>
      </c>
      <c r="AQ292" s="46" t="s">
        <v>1</v>
      </c>
      <c r="AR292" s="46" t="s">
        <v>1</v>
      </c>
      <c r="AS292" s="40" t="s">
        <v>62</v>
      </c>
      <c r="AT292" s="46" t="s">
        <v>1</v>
      </c>
      <c r="AU292" s="46" t="s">
        <v>1</v>
      </c>
      <c r="AV292" s="46" t="s">
        <v>1</v>
      </c>
      <c r="AW292" s="51" t="s">
        <v>68</v>
      </c>
      <c r="AX292" s="45" t="s">
        <v>71</v>
      </c>
      <c r="AY292" s="57">
        <v>3</v>
      </c>
      <c r="AZ292" s="57">
        <v>3</v>
      </c>
      <c r="BA292" s="48">
        <v>0</v>
      </c>
      <c r="BB292" s="49">
        <v>3.4</v>
      </c>
      <c r="BC292" s="55">
        <v>0</v>
      </c>
      <c r="BE292" s="30" t="e">
        <f>_xlfn.XLOOKUP(A292,'Non AGSA'!B:B,'Non AGSA'!B:B)</f>
        <v>#N/A</v>
      </c>
      <c r="BF292" s="30" t="e">
        <f>_xlfn.XLOOKUP(A292,'Dormant auditee list'!C:C,'Dormant auditee list'!C:C)</f>
        <v>#N/A</v>
      </c>
      <c r="BG292" s="30" t="str">
        <f>_xlfn.XLOOKUP(A292,Reworked!A:A,Reworked!I:I)</f>
        <v>Unqualified with findings</v>
      </c>
      <c r="BI292" s="30">
        <v>1</v>
      </c>
      <c r="BJ292" s="30">
        <v>2</v>
      </c>
    </row>
    <row r="293" spans="1:62" ht="27" customHeight="1" x14ac:dyDescent="0.25">
      <c r="A293" s="2">
        <v>246</v>
      </c>
      <c r="B293" s="2"/>
      <c r="C293" s="2" t="s">
        <v>167</v>
      </c>
      <c r="D293" s="2" t="s">
        <v>124</v>
      </c>
      <c r="E293" s="2" t="s">
        <v>73</v>
      </c>
      <c r="F293" s="2" t="s">
        <v>820</v>
      </c>
      <c r="G293" s="2" t="s">
        <v>1</v>
      </c>
      <c r="H293" s="2" t="s">
        <v>867</v>
      </c>
      <c r="I293" s="2" t="s">
        <v>849</v>
      </c>
      <c r="J293" s="2" t="s">
        <v>73</v>
      </c>
      <c r="K293" s="45" t="s">
        <v>57</v>
      </c>
      <c r="L293" s="46" t="s">
        <v>1</v>
      </c>
      <c r="M293" s="40" t="s">
        <v>62</v>
      </c>
      <c r="N293" s="56" t="s">
        <v>142</v>
      </c>
      <c r="O293" s="46" t="s">
        <v>1</v>
      </c>
      <c r="P293" s="51" t="s">
        <v>68</v>
      </c>
      <c r="Q293" s="40" t="s">
        <v>62</v>
      </c>
      <c r="R293" s="46" t="s">
        <v>1</v>
      </c>
      <c r="S293" s="46" t="s">
        <v>1</v>
      </c>
      <c r="T293" s="46" t="s">
        <v>1</v>
      </c>
      <c r="U293" s="47" t="s">
        <v>67</v>
      </c>
      <c r="V293" s="46" t="s">
        <v>1</v>
      </c>
      <c r="W293" s="46" t="s">
        <v>1</v>
      </c>
      <c r="X293" s="40" t="s">
        <v>62</v>
      </c>
      <c r="Y293" s="46" t="s">
        <v>1</v>
      </c>
      <c r="Z293" s="46" t="s">
        <v>1</v>
      </c>
      <c r="AA293" s="46" t="s">
        <v>1</v>
      </c>
      <c r="AB293" s="46" t="s">
        <v>1</v>
      </c>
      <c r="AC293" s="46" t="s">
        <v>1</v>
      </c>
      <c r="AD293" s="46" t="s">
        <v>1</v>
      </c>
      <c r="AE293" s="46" t="s">
        <v>1</v>
      </c>
      <c r="AF293" s="40" t="s">
        <v>62</v>
      </c>
      <c r="AG293" s="46" t="s">
        <v>1</v>
      </c>
      <c r="AH293" s="40" t="s">
        <v>62</v>
      </c>
      <c r="AI293" s="46" t="s">
        <v>1</v>
      </c>
      <c r="AJ293" s="46" t="s">
        <v>1</v>
      </c>
      <c r="AK293" s="46" t="s">
        <v>1</v>
      </c>
      <c r="AL293" s="46" t="s">
        <v>1</v>
      </c>
      <c r="AM293" s="46" t="s">
        <v>1</v>
      </c>
      <c r="AN293" s="46" t="s">
        <v>1</v>
      </c>
      <c r="AO293" s="46" t="s">
        <v>1</v>
      </c>
      <c r="AP293" s="46" t="s">
        <v>1</v>
      </c>
      <c r="AQ293" s="46" t="s">
        <v>1</v>
      </c>
      <c r="AR293" s="46" t="s">
        <v>1</v>
      </c>
      <c r="AS293" s="40" t="s">
        <v>62</v>
      </c>
      <c r="AT293" s="46" t="s">
        <v>1</v>
      </c>
      <c r="AU293" s="46" t="s">
        <v>1</v>
      </c>
      <c r="AV293" s="47" t="s">
        <v>67</v>
      </c>
      <c r="AW293" s="40" t="s">
        <v>62</v>
      </c>
      <c r="AX293" s="45" t="s">
        <v>71</v>
      </c>
      <c r="AY293" s="45">
        <v>1</v>
      </c>
      <c r="AZ293" s="54">
        <v>0</v>
      </c>
      <c r="BA293" s="48">
        <v>0</v>
      </c>
      <c r="BB293" s="49">
        <v>3.1</v>
      </c>
      <c r="BC293" s="53">
        <v>0</v>
      </c>
      <c r="BE293" s="30" t="e">
        <f>_xlfn.XLOOKUP(A293,'Non AGSA'!B:B,'Non AGSA'!B:B)</f>
        <v>#N/A</v>
      </c>
      <c r="BF293" s="30" t="e">
        <f>_xlfn.XLOOKUP(A293,'Dormant auditee list'!C:C,'Dormant auditee list'!C:C)</f>
        <v>#N/A</v>
      </c>
      <c r="BG293" s="30" t="str">
        <f>_xlfn.XLOOKUP(A293,Reworked!A:A,Reworked!I:I)</f>
        <v>Unqualified with no findings</v>
      </c>
      <c r="BI293" s="30">
        <v>1</v>
      </c>
      <c r="BJ293" s="30">
        <v>1</v>
      </c>
    </row>
    <row r="294" spans="1:62" ht="34.5" customHeight="1" x14ac:dyDescent="0.25">
      <c r="A294" s="2">
        <v>1342</v>
      </c>
      <c r="B294" s="2"/>
      <c r="C294" s="2" t="s">
        <v>422</v>
      </c>
      <c r="D294" s="2" t="s">
        <v>124</v>
      </c>
      <c r="E294" s="2" t="s">
        <v>73</v>
      </c>
      <c r="F294" s="2" t="s">
        <v>820</v>
      </c>
      <c r="G294" s="2" t="s">
        <v>1</v>
      </c>
      <c r="H294" s="2" t="s">
        <v>843</v>
      </c>
      <c r="I294" s="2" t="s">
        <v>833</v>
      </c>
      <c r="J294" s="2" t="s">
        <v>73</v>
      </c>
      <c r="K294" s="78" t="s">
        <v>404</v>
      </c>
      <c r="L294" s="47" t="s">
        <v>67</v>
      </c>
      <c r="M294" s="47" t="s">
        <v>67</v>
      </c>
      <c r="N294" s="45" t="s">
        <v>57</v>
      </c>
      <c r="O294" s="46" t="s">
        <v>1</v>
      </c>
      <c r="P294" s="46" t="s">
        <v>1</v>
      </c>
      <c r="Q294" s="46" t="s">
        <v>1</v>
      </c>
      <c r="R294" s="46" t="s">
        <v>1</v>
      </c>
      <c r="S294" s="46" t="s">
        <v>1</v>
      </c>
      <c r="T294" s="46" t="s">
        <v>1</v>
      </c>
      <c r="U294" s="46" t="s">
        <v>1</v>
      </c>
      <c r="V294" s="46" t="s">
        <v>1</v>
      </c>
      <c r="W294" s="46" t="s">
        <v>1</v>
      </c>
      <c r="X294" s="46" t="s">
        <v>1</v>
      </c>
      <c r="Y294" s="46" t="s">
        <v>1</v>
      </c>
      <c r="Z294" s="46" t="s">
        <v>1</v>
      </c>
      <c r="AA294" s="47" t="s">
        <v>67</v>
      </c>
      <c r="AB294" s="46" t="s">
        <v>1</v>
      </c>
      <c r="AC294" s="46" t="s">
        <v>1</v>
      </c>
      <c r="AD294" s="46" t="s">
        <v>1</v>
      </c>
      <c r="AE294" s="46" t="s">
        <v>1</v>
      </c>
      <c r="AF294" s="47" t="s">
        <v>67</v>
      </c>
      <c r="AG294" s="46" t="s">
        <v>1</v>
      </c>
      <c r="AH294" s="46" t="s">
        <v>1</v>
      </c>
      <c r="AI294" s="46" t="s">
        <v>1</v>
      </c>
      <c r="AJ294" s="46" t="s">
        <v>1</v>
      </c>
      <c r="AK294" s="46" t="s">
        <v>1</v>
      </c>
      <c r="AL294" s="46" t="s">
        <v>1</v>
      </c>
      <c r="AM294" s="46" t="s">
        <v>1</v>
      </c>
      <c r="AN294" s="46" t="s">
        <v>1</v>
      </c>
      <c r="AO294" s="46" t="s">
        <v>1</v>
      </c>
      <c r="AP294" s="46" t="s">
        <v>1</v>
      </c>
      <c r="AQ294" s="46" t="s">
        <v>1</v>
      </c>
      <c r="AR294" s="46" t="s">
        <v>1</v>
      </c>
      <c r="AS294" s="46" t="s">
        <v>1</v>
      </c>
      <c r="AT294" s="46" t="s">
        <v>1</v>
      </c>
      <c r="AU294" s="46" t="s">
        <v>1</v>
      </c>
      <c r="AV294" s="51" t="s">
        <v>68</v>
      </c>
      <c r="AW294" s="47" t="s">
        <v>67</v>
      </c>
      <c r="AX294" s="45" t="s">
        <v>71</v>
      </c>
      <c r="AY294" s="45">
        <v>1</v>
      </c>
      <c r="AZ294" s="42">
        <v>2</v>
      </c>
      <c r="BA294" s="48">
        <v>0</v>
      </c>
      <c r="BB294" s="52">
        <v>0.28000000000000003</v>
      </c>
      <c r="BC294" s="53">
        <v>0.02</v>
      </c>
      <c r="BE294" s="30" t="e">
        <f>_xlfn.XLOOKUP(A294,'Non AGSA'!B:B,'Non AGSA'!B:B)</f>
        <v>#N/A</v>
      </c>
      <c r="BF294" s="30" t="e">
        <f>_xlfn.XLOOKUP(A294,'Dormant auditee list'!C:C,'Dormant auditee list'!C:C)</f>
        <v>#N/A</v>
      </c>
      <c r="BG294" s="30" t="str">
        <f>_xlfn.XLOOKUP(A294,Reworked!A:A,Reworked!I:I)</f>
        <v>Audit not finalised at legislated date</v>
      </c>
      <c r="BI294" s="30">
        <v>1</v>
      </c>
      <c r="BJ294" s="30">
        <v>6</v>
      </c>
    </row>
    <row r="295" spans="1:62" ht="26.25" customHeight="1" x14ac:dyDescent="0.25">
      <c r="A295" s="2">
        <v>30</v>
      </c>
      <c r="B295" s="2"/>
      <c r="C295" s="2" t="s">
        <v>288</v>
      </c>
      <c r="D295" s="2" t="s">
        <v>124</v>
      </c>
      <c r="E295" s="2" t="s">
        <v>73</v>
      </c>
      <c r="F295" s="2" t="s">
        <v>820</v>
      </c>
      <c r="G295" s="2" t="s">
        <v>1</v>
      </c>
      <c r="H295" s="2" t="s">
        <v>215</v>
      </c>
      <c r="I295" s="2" t="s">
        <v>833</v>
      </c>
      <c r="J295" s="2" t="s">
        <v>73</v>
      </c>
      <c r="K295" s="42" t="s">
        <v>66</v>
      </c>
      <c r="L295" s="40" t="s">
        <v>62</v>
      </c>
      <c r="M295" s="51" t="s">
        <v>68</v>
      </c>
      <c r="N295" s="42" t="s">
        <v>66</v>
      </c>
      <c r="O295" s="47" t="s">
        <v>67</v>
      </c>
      <c r="P295" s="47" t="s">
        <v>67</v>
      </c>
      <c r="Q295" s="46" t="s">
        <v>1</v>
      </c>
      <c r="R295" s="46" t="s">
        <v>1</v>
      </c>
      <c r="S295" s="46" t="s">
        <v>1</v>
      </c>
      <c r="T295" s="46" t="s">
        <v>1</v>
      </c>
      <c r="U295" s="46" t="s">
        <v>1</v>
      </c>
      <c r="V295" s="46" t="s">
        <v>1</v>
      </c>
      <c r="W295" s="46" t="s">
        <v>1</v>
      </c>
      <c r="X295" s="46" t="s">
        <v>1</v>
      </c>
      <c r="Y295" s="46" t="s">
        <v>1</v>
      </c>
      <c r="Z295" s="46" t="s">
        <v>1</v>
      </c>
      <c r="AA295" s="46" t="s">
        <v>1</v>
      </c>
      <c r="AB295" s="46" t="s">
        <v>1</v>
      </c>
      <c r="AC295" s="46" t="s">
        <v>1</v>
      </c>
      <c r="AD295" s="40" t="s">
        <v>62</v>
      </c>
      <c r="AE295" s="46" t="s">
        <v>1</v>
      </c>
      <c r="AF295" s="51" t="s">
        <v>68</v>
      </c>
      <c r="AG295" s="46" t="s">
        <v>1</v>
      </c>
      <c r="AH295" s="46" t="s">
        <v>1</v>
      </c>
      <c r="AI295" s="46" t="s">
        <v>1</v>
      </c>
      <c r="AJ295" s="46" t="s">
        <v>1</v>
      </c>
      <c r="AK295" s="46" t="s">
        <v>1</v>
      </c>
      <c r="AL295" s="46" t="s">
        <v>1</v>
      </c>
      <c r="AM295" s="40" t="s">
        <v>62</v>
      </c>
      <c r="AN295" s="46" t="s">
        <v>1</v>
      </c>
      <c r="AO295" s="46" t="s">
        <v>1</v>
      </c>
      <c r="AP295" s="40" t="s">
        <v>62</v>
      </c>
      <c r="AQ295" s="40" t="s">
        <v>62</v>
      </c>
      <c r="AR295" s="46" t="s">
        <v>1</v>
      </c>
      <c r="AS295" s="46" t="s">
        <v>1</v>
      </c>
      <c r="AT295" s="46" t="s">
        <v>1</v>
      </c>
      <c r="AU295" s="46" t="s">
        <v>1</v>
      </c>
      <c r="AV295" s="40" t="s">
        <v>62</v>
      </c>
      <c r="AW295" s="46" t="s">
        <v>1</v>
      </c>
      <c r="AX295" s="47" t="s">
        <v>63</v>
      </c>
      <c r="AY295" s="45">
        <v>1</v>
      </c>
      <c r="AZ295" s="54">
        <v>0</v>
      </c>
      <c r="BA295" s="48">
        <v>0</v>
      </c>
      <c r="BB295" s="48">
        <v>0</v>
      </c>
      <c r="BC295" s="55">
        <v>0</v>
      </c>
      <c r="BE295" s="30" t="e">
        <f>_xlfn.XLOOKUP(A295,'Non AGSA'!B:B,'Non AGSA'!B:B)</f>
        <v>#N/A</v>
      </c>
      <c r="BF295" s="30" t="e">
        <f>_xlfn.XLOOKUP(A295,'Dormant auditee list'!C:C,'Dormant auditee list'!C:C)</f>
        <v>#N/A</v>
      </c>
      <c r="BG295" s="30" t="str">
        <f>_xlfn.XLOOKUP(A295,Reworked!A:A,Reworked!I:I)</f>
        <v>Unqualified with findings</v>
      </c>
      <c r="BH295" s="30" t="str">
        <f>_xlfn.XLOOKUP(A295,Reworked!A:A,Reworked!J:J)</f>
        <v>Unqualified with findings</v>
      </c>
      <c r="BI295" s="30">
        <v>1</v>
      </c>
      <c r="BJ295" s="30">
        <v>2</v>
      </c>
    </row>
    <row r="296" spans="1:62" ht="26.25" customHeight="1" x14ac:dyDescent="0.25">
      <c r="A296" s="2">
        <v>250</v>
      </c>
      <c r="B296" s="2"/>
      <c r="C296" s="2" t="s">
        <v>168</v>
      </c>
      <c r="D296" s="2" t="s">
        <v>124</v>
      </c>
      <c r="E296" s="2" t="s">
        <v>73</v>
      </c>
      <c r="F296" s="2" t="s">
        <v>820</v>
      </c>
      <c r="G296" s="2" t="s">
        <v>1</v>
      </c>
      <c r="H296" s="2" t="s">
        <v>843</v>
      </c>
      <c r="I296" s="2" t="s">
        <v>833</v>
      </c>
      <c r="J296" s="2" t="s">
        <v>73</v>
      </c>
      <c r="K296" s="45" t="s">
        <v>57</v>
      </c>
      <c r="L296" s="46" t="s">
        <v>1</v>
      </c>
      <c r="M296" s="46" t="s">
        <v>1</v>
      </c>
      <c r="N296" s="45" t="s">
        <v>57</v>
      </c>
      <c r="O296" s="46" t="s">
        <v>1</v>
      </c>
      <c r="P296" s="46" t="s">
        <v>1</v>
      </c>
      <c r="Q296" s="46" t="s">
        <v>1</v>
      </c>
      <c r="R296" s="46" t="s">
        <v>1</v>
      </c>
      <c r="S296" s="46" t="s">
        <v>1</v>
      </c>
      <c r="T296" s="46" t="s">
        <v>1</v>
      </c>
      <c r="U296" s="46" t="s">
        <v>1</v>
      </c>
      <c r="V296" s="46" t="s">
        <v>1</v>
      </c>
      <c r="W296" s="46" t="s">
        <v>1</v>
      </c>
      <c r="X296" s="46" t="s">
        <v>1</v>
      </c>
      <c r="Y296" s="46" t="s">
        <v>1</v>
      </c>
      <c r="Z296" s="46" t="s">
        <v>1</v>
      </c>
      <c r="AA296" s="46" t="s">
        <v>1</v>
      </c>
      <c r="AB296" s="46" t="s">
        <v>1</v>
      </c>
      <c r="AC296" s="46" t="s">
        <v>1</v>
      </c>
      <c r="AD296" s="46" t="s">
        <v>1</v>
      </c>
      <c r="AE296" s="46" t="s">
        <v>1</v>
      </c>
      <c r="AF296" s="46" t="s">
        <v>1</v>
      </c>
      <c r="AG296" s="46" t="s">
        <v>1</v>
      </c>
      <c r="AH296" s="46" t="s">
        <v>1</v>
      </c>
      <c r="AI296" s="46" t="s">
        <v>1</v>
      </c>
      <c r="AJ296" s="46" t="s">
        <v>1</v>
      </c>
      <c r="AK296" s="46" t="s">
        <v>1</v>
      </c>
      <c r="AL296" s="46" t="s">
        <v>1</v>
      </c>
      <c r="AM296" s="46" t="s">
        <v>1</v>
      </c>
      <c r="AN296" s="46" t="s">
        <v>1</v>
      </c>
      <c r="AO296" s="46" t="s">
        <v>1</v>
      </c>
      <c r="AP296" s="46" t="s">
        <v>1</v>
      </c>
      <c r="AQ296" s="46" t="s">
        <v>1</v>
      </c>
      <c r="AR296" s="46" t="s">
        <v>1</v>
      </c>
      <c r="AS296" s="46" t="s">
        <v>1</v>
      </c>
      <c r="AT296" s="46" t="s">
        <v>1</v>
      </c>
      <c r="AU296" s="46" t="s">
        <v>1</v>
      </c>
      <c r="AV296" s="46" t="s">
        <v>1</v>
      </c>
      <c r="AW296" s="46" t="s">
        <v>1</v>
      </c>
      <c r="AX296" s="47" t="s">
        <v>63</v>
      </c>
      <c r="AY296" s="45">
        <v>1</v>
      </c>
      <c r="AZ296" s="42">
        <v>2</v>
      </c>
      <c r="BA296" s="48">
        <v>0</v>
      </c>
      <c r="BB296" s="52">
        <v>0.3</v>
      </c>
      <c r="BC296" s="50">
        <v>0.02</v>
      </c>
      <c r="BE296" s="30" t="e">
        <f>_xlfn.XLOOKUP(A296,'Non AGSA'!B:B,'Non AGSA'!B:B)</f>
        <v>#N/A</v>
      </c>
      <c r="BF296" s="30" t="e">
        <f>_xlfn.XLOOKUP(A296,'Dormant auditee list'!C:C,'Dormant auditee list'!C:C)</f>
        <v>#N/A</v>
      </c>
      <c r="BG296" s="30" t="str">
        <f>_xlfn.XLOOKUP(A296,Reworked!A:A,Reworked!I:I)</f>
        <v>Unqualified with no findings</v>
      </c>
      <c r="BI296" s="30">
        <v>1</v>
      </c>
      <c r="BJ296" s="30">
        <v>1</v>
      </c>
    </row>
    <row r="297" spans="1:62" ht="34.5" customHeight="1" x14ac:dyDescent="0.25">
      <c r="A297" s="2">
        <v>55</v>
      </c>
      <c r="B297" s="2"/>
      <c r="C297" s="2" t="s">
        <v>169</v>
      </c>
      <c r="D297" s="2" t="s">
        <v>124</v>
      </c>
      <c r="E297" s="2" t="s">
        <v>73</v>
      </c>
      <c r="F297" s="2" t="s">
        <v>820</v>
      </c>
      <c r="G297" s="2" t="s">
        <v>1</v>
      </c>
      <c r="H297" s="2" t="s">
        <v>853</v>
      </c>
      <c r="I297" s="2" t="s">
        <v>831</v>
      </c>
      <c r="J297" s="2" t="s">
        <v>73</v>
      </c>
      <c r="K297" s="45" t="s">
        <v>57</v>
      </c>
      <c r="L297" s="46" t="s">
        <v>1</v>
      </c>
      <c r="M297" s="46" t="s">
        <v>1</v>
      </c>
      <c r="N297" s="45" t="s">
        <v>57</v>
      </c>
      <c r="O297" s="46" t="s">
        <v>1</v>
      </c>
      <c r="P297" s="40" t="s">
        <v>62</v>
      </c>
      <c r="Q297" s="46" t="s">
        <v>1</v>
      </c>
      <c r="R297" s="46" t="s">
        <v>1</v>
      </c>
      <c r="S297" s="46" t="s">
        <v>1</v>
      </c>
      <c r="T297" s="46" t="s">
        <v>1</v>
      </c>
      <c r="U297" s="46" t="s">
        <v>1</v>
      </c>
      <c r="V297" s="46" t="s">
        <v>1</v>
      </c>
      <c r="W297" s="46" t="s">
        <v>1</v>
      </c>
      <c r="X297" s="46" t="s">
        <v>1</v>
      </c>
      <c r="Y297" s="46" t="s">
        <v>1</v>
      </c>
      <c r="Z297" s="46" t="s">
        <v>1</v>
      </c>
      <c r="AA297" s="46" t="s">
        <v>1</v>
      </c>
      <c r="AB297" s="46" t="s">
        <v>1</v>
      </c>
      <c r="AC297" s="46" t="s">
        <v>1</v>
      </c>
      <c r="AD297" s="46" t="s">
        <v>1</v>
      </c>
      <c r="AE297" s="46" t="s">
        <v>1</v>
      </c>
      <c r="AF297" s="46" t="s">
        <v>1</v>
      </c>
      <c r="AG297" s="46" t="s">
        <v>1</v>
      </c>
      <c r="AH297" s="46" t="s">
        <v>1</v>
      </c>
      <c r="AI297" s="46" t="s">
        <v>1</v>
      </c>
      <c r="AJ297" s="46" t="s">
        <v>1</v>
      </c>
      <c r="AK297" s="46" t="s">
        <v>1</v>
      </c>
      <c r="AL297" s="46" t="s">
        <v>1</v>
      </c>
      <c r="AM297" s="46" t="s">
        <v>1</v>
      </c>
      <c r="AN297" s="46" t="s">
        <v>1</v>
      </c>
      <c r="AO297" s="46" t="s">
        <v>1</v>
      </c>
      <c r="AP297" s="46" t="s">
        <v>1</v>
      </c>
      <c r="AQ297" s="46" t="s">
        <v>1</v>
      </c>
      <c r="AR297" s="46" t="s">
        <v>1</v>
      </c>
      <c r="AS297" s="46" t="s">
        <v>1</v>
      </c>
      <c r="AT297" s="46" t="s">
        <v>1</v>
      </c>
      <c r="AU297" s="46" t="s">
        <v>1</v>
      </c>
      <c r="AV297" s="47" t="s">
        <v>67</v>
      </c>
      <c r="AW297" s="47" t="s">
        <v>67</v>
      </c>
      <c r="AX297" s="45" t="s">
        <v>71</v>
      </c>
      <c r="AY297" s="45">
        <v>1</v>
      </c>
      <c r="AZ297" s="42">
        <v>2</v>
      </c>
      <c r="BA297" s="48">
        <v>0</v>
      </c>
      <c r="BB297" s="49">
        <v>0.28999999999999998</v>
      </c>
      <c r="BC297" s="53">
        <v>0.02</v>
      </c>
      <c r="BE297" s="30" t="e">
        <f>_xlfn.XLOOKUP(A297,'Non AGSA'!B:B,'Non AGSA'!B:B)</f>
        <v>#N/A</v>
      </c>
      <c r="BF297" s="30" t="e">
        <f>_xlfn.XLOOKUP(A297,'Dormant auditee list'!C:C,'Dormant auditee list'!C:C)</f>
        <v>#N/A</v>
      </c>
      <c r="BG297" s="30" t="str">
        <f>_xlfn.XLOOKUP(A297,Reworked!A:A,Reworked!I:I)</f>
        <v>Unqualified with no findings</v>
      </c>
      <c r="BI297" s="30">
        <v>1</v>
      </c>
      <c r="BJ297" s="30">
        <v>1</v>
      </c>
    </row>
    <row r="298" spans="1:62" ht="18.75" customHeight="1" x14ac:dyDescent="0.25">
      <c r="A298" s="2">
        <v>252</v>
      </c>
      <c r="B298" s="2"/>
      <c r="C298" s="2" t="s">
        <v>369</v>
      </c>
      <c r="D298" s="2" t="s">
        <v>124</v>
      </c>
      <c r="E298" s="2" t="s">
        <v>60</v>
      </c>
      <c r="F298" s="2" t="s">
        <v>820</v>
      </c>
      <c r="G298" s="2" t="s">
        <v>1</v>
      </c>
      <c r="H298" s="2" t="s">
        <v>1</v>
      </c>
      <c r="I298" s="2" t="s">
        <v>1</v>
      </c>
      <c r="J298" s="2" t="s">
        <v>70</v>
      </c>
      <c r="K298" s="56" t="s">
        <v>142</v>
      </c>
      <c r="L298" s="47" t="s">
        <v>67</v>
      </c>
      <c r="M298" s="51" t="s">
        <v>68</v>
      </c>
      <c r="N298" s="42" t="s">
        <v>66</v>
      </c>
      <c r="O298" s="46" t="s">
        <v>1</v>
      </c>
      <c r="P298" s="51" t="s">
        <v>68</v>
      </c>
      <c r="Q298" s="46" t="s">
        <v>1</v>
      </c>
      <c r="R298" s="47" t="s">
        <v>67</v>
      </c>
      <c r="S298" s="46" t="s">
        <v>1</v>
      </c>
      <c r="T298" s="46" t="s">
        <v>1</v>
      </c>
      <c r="U298" s="46" t="s">
        <v>1</v>
      </c>
      <c r="V298" s="46" t="s">
        <v>1</v>
      </c>
      <c r="W298" s="47" t="s">
        <v>67</v>
      </c>
      <c r="X298" s="46" t="s">
        <v>1</v>
      </c>
      <c r="Y298" s="46" t="s">
        <v>1</v>
      </c>
      <c r="Z298" s="46" t="s">
        <v>1</v>
      </c>
      <c r="AA298" s="46" t="s">
        <v>1</v>
      </c>
      <c r="AB298" s="47" t="s">
        <v>67</v>
      </c>
      <c r="AC298" s="46" t="s">
        <v>1</v>
      </c>
      <c r="AD298" s="46" t="s">
        <v>1</v>
      </c>
      <c r="AE298" s="46" t="s">
        <v>1</v>
      </c>
      <c r="AF298" s="47" t="s">
        <v>67</v>
      </c>
      <c r="AG298" s="46" t="s">
        <v>1</v>
      </c>
      <c r="AH298" s="46" t="s">
        <v>1</v>
      </c>
      <c r="AI298" s="46" t="s">
        <v>1</v>
      </c>
      <c r="AJ298" s="46" t="s">
        <v>1</v>
      </c>
      <c r="AK298" s="46" t="s">
        <v>1</v>
      </c>
      <c r="AL298" s="46" t="s">
        <v>1</v>
      </c>
      <c r="AM298" s="47" t="s">
        <v>67</v>
      </c>
      <c r="AN298" s="46" t="s">
        <v>1</v>
      </c>
      <c r="AO298" s="46" t="s">
        <v>1</v>
      </c>
      <c r="AP298" s="51" t="s">
        <v>68</v>
      </c>
      <c r="AQ298" s="46" t="s">
        <v>1</v>
      </c>
      <c r="AR298" s="46" t="s">
        <v>1</v>
      </c>
      <c r="AS298" s="46" t="s">
        <v>1</v>
      </c>
      <c r="AT298" s="46" t="s">
        <v>1</v>
      </c>
      <c r="AU298" s="46" t="s">
        <v>1</v>
      </c>
      <c r="AV298" s="47" t="s">
        <v>67</v>
      </c>
      <c r="AW298" s="47" t="s">
        <v>67</v>
      </c>
      <c r="AX298" s="45" t="s">
        <v>71</v>
      </c>
      <c r="AY298" s="42">
        <v>2</v>
      </c>
      <c r="AZ298" s="54">
        <v>0</v>
      </c>
      <c r="BA298" s="48">
        <v>0</v>
      </c>
      <c r="BB298" s="52">
        <v>0.08</v>
      </c>
      <c r="BC298" s="50">
        <v>0.26</v>
      </c>
      <c r="BE298" s="30" t="e">
        <f>_xlfn.XLOOKUP(A298,'Non AGSA'!B:B,'Non AGSA'!B:B)</f>
        <v>#N/A</v>
      </c>
      <c r="BF298" s="30" t="e">
        <f>_xlfn.XLOOKUP(A298,'Dormant auditee list'!C:C,'Dormant auditee list'!C:C)</f>
        <v>#N/A</v>
      </c>
      <c r="BG298" s="30" t="str">
        <f>_xlfn.XLOOKUP(A298,Reworked!A:A,Reworked!I:I)</f>
        <v>Qualified</v>
      </c>
      <c r="BI298" s="30">
        <v>1</v>
      </c>
      <c r="BJ298" s="30">
        <v>3</v>
      </c>
    </row>
    <row r="299" spans="1:62" ht="26.25" customHeight="1" x14ac:dyDescent="0.25">
      <c r="A299" s="2">
        <v>1316</v>
      </c>
      <c r="B299" s="2"/>
      <c r="C299" s="2" t="s">
        <v>170</v>
      </c>
      <c r="D299" s="2" t="s">
        <v>124</v>
      </c>
      <c r="E299" s="2" t="s">
        <v>73</v>
      </c>
      <c r="F299" s="2" t="s">
        <v>820</v>
      </c>
      <c r="G299" s="2" t="s">
        <v>1</v>
      </c>
      <c r="H299" s="2" t="s">
        <v>843</v>
      </c>
      <c r="I299" s="2" t="s">
        <v>833</v>
      </c>
      <c r="J299" s="2" t="s">
        <v>73</v>
      </c>
      <c r="K299" s="45" t="s">
        <v>57</v>
      </c>
      <c r="L299" s="46" t="s">
        <v>1</v>
      </c>
      <c r="M299" s="40" t="s">
        <v>62</v>
      </c>
      <c r="N299" s="56" t="s">
        <v>142</v>
      </c>
      <c r="O299" s="46" t="s">
        <v>1</v>
      </c>
      <c r="P299" s="51" t="s">
        <v>68</v>
      </c>
      <c r="Q299" s="46" t="s">
        <v>1</v>
      </c>
      <c r="R299" s="46" t="s">
        <v>1</v>
      </c>
      <c r="S299" s="46" t="s">
        <v>1</v>
      </c>
      <c r="T299" s="46" t="s">
        <v>1</v>
      </c>
      <c r="U299" s="46" t="s">
        <v>1</v>
      </c>
      <c r="V299" s="46" t="s">
        <v>1</v>
      </c>
      <c r="W299" s="46" t="s">
        <v>1</v>
      </c>
      <c r="X299" s="40" t="s">
        <v>62</v>
      </c>
      <c r="Y299" s="46" t="s">
        <v>1</v>
      </c>
      <c r="Z299" s="46" t="s">
        <v>1</v>
      </c>
      <c r="AA299" s="46" t="s">
        <v>1</v>
      </c>
      <c r="AB299" s="46" t="s">
        <v>1</v>
      </c>
      <c r="AC299" s="46" t="s">
        <v>1</v>
      </c>
      <c r="AD299" s="46" t="s">
        <v>1</v>
      </c>
      <c r="AE299" s="46" t="s">
        <v>1</v>
      </c>
      <c r="AF299" s="40" t="s">
        <v>62</v>
      </c>
      <c r="AG299" s="46" t="s">
        <v>1</v>
      </c>
      <c r="AH299" s="46" t="s">
        <v>1</v>
      </c>
      <c r="AI299" s="46" t="s">
        <v>1</v>
      </c>
      <c r="AJ299" s="46" t="s">
        <v>1</v>
      </c>
      <c r="AK299" s="46" t="s">
        <v>1</v>
      </c>
      <c r="AL299" s="46" t="s">
        <v>1</v>
      </c>
      <c r="AM299" s="46" t="s">
        <v>1</v>
      </c>
      <c r="AN299" s="46" t="s">
        <v>1</v>
      </c>
      <c r="AO299" s="46" t="s">
        <v>1</v>
      </c>
      <c r="AP299" s="46" t="s">
        <v>1</v>
      </c>
      <c r="AQ299" s="46" t="s">
        <v>1</v>
      </c>
      <c r="AR299" s="46" t="s">
        <v>1</v>
      </c>
      <c r="AS299" s="46" t="s">
        <v>1</v>
      </c>
      <c r="AT299" s="46" t="s">
        <v>1</v>
      </c>
      <c r="AU299" s="46" t="s">
        <v>1</v>
      </c>
      <c r="AV299" s="46" t="s">
        <v>1</v>
      </c>
      <c r="AW299" s="40" t="s">
        <v>62</v>
      </c>
      <c r="AX299" s="45" t="s">
        <v>71</v>
      </c>
      <c r="AY299" s="45">
        <v>1</v>
      </c>
      <c r="AZ299" s="42">
        <v>2</v>
      </c>
      <c r="BA299" s="48">
        <v>0</v>
      </c>
      <c r="BB299" s="48">
        <v>0</v>
      </c>
      <c r="BC299" s="55">
        <v>0</v>
      </c>
      <c r="BE299" s="30" t="e">
        <f>_xlfn.XLOOKUP(A299,'Non AGSA'!B:B,'Non AGSA'!B:B)</f>
        <v>#N/A</v>
      </c>
      <c r="BF299" s="30" t="e">
        <f>_xlfn.XLOOKUP(A299,'Dormant auditee list'!C:C,'Dormant auditee list'!C:C)</f>
        <v>#N/A</v>
      </c>
      <c r="BG299" s="30" t="str">
        <f>_xlfn.XLOOKUP(A299,Reworked!A:A,Reworked!I:I)</f>
        <v>Unqualified with no findings</v>
      </c>
      <c r="BI299" s="30">
        <v>1</v>
      </c>
      <c r="BJ299" s="30">
        <v>1</v>
      </c>
    </row>
    <row r="300" spans="1:62" ht="27" customHeight="1" x14ac:dyDescent="0.25">
      <c r="A300" s="2">
        <v>1324</v>
      </c>
      <c r="B300" s="2"/>
      <c r="C300" s="2" t="s">
        <v>370</v>
      </c>
      <c r="D300" s="2" t="s">
        <v>124</v>
      </c>
      <c r="E300" s="2" t="s">
        <v>73</v>
      </c>
      <c r="F300" s="2" t="s">
        <v>820</v>
      </c>
      <c r="G300" s="2" t="s">
        <v>1</v>
      </c>
      <c r="H300" s="2" t="s">
        <v>843</v>
      </c>
      <c r="I300" s="2" t="s">
        <v>833</v>
      </c>
      <c r="J300" s="2" t="s">
        <v>73</v>
      </c>
      <c r="K300" s="56" t="s">
        <v>142</v>
      </c>
      <c r="L300" s="46" t="s">
        <v>1</v>
      </c>
      <c r="M300" s="51" t="s">
        <v>68</v>
      </c>
      <c r="N300" s="56" t="s">
        <v>142</v>
      </c>
      <c r="O300" s="46" t="s">
        <v>1</v>
      </c>
      <c r="P300" s="51" t="s">
        <v>68</v>
      </c>
      <c r="Q300" s="51" t="s">
        <v>68</v>
      </c>
      <c r="R300" s="40" t="s">
        <v>62</v>
      </c>
      <c r="S300" s="46" t="s">
        <v>1</v>
      </c>
      <c r="T300" s="46" t="s">
        <v>1</v>
      </c>
      <c r="U300" s="46" t="s">
        <v>1</v>
      </c>
      <c r="V300" s="46" t="s">
        <v>1</v>
      </c>
      <c r="W300" s="46" t="s">
        <v>1</v>
      </c>
      <c r="X300" s="46" t="s">
        <v>1</v>
      </c>
      <c r="Y300" s="46" t="s">
        <v>1</v>
      </c>
      <c r="Z300" s="46" t="s">
        <v>1</v>
      </c>
      <c r="AA300" s="46" t="s">
        <v>1</v>
      </c>
      <c r="AB300" s="46" t="s">
        <v>1</v>
      </c>
      <c r="AC300" s="46" t="s">
        <v>1</v>
      </c>
      <c r="AD300" s="46" t="s">
        <v>1</v>
      </c>
      <c r="AE300" s="46" t="s">
        <v>1</v>
      </c>
      <c r="AF300" s="51" t="s">
        <v>68</v>
      </c>
      <c r="AG300" s="46" t="s">
        <v>1</v>
      </c>
      <c r="AH300" s="46" t="s">
        <v>1</v>
      </c>
      <c r="AI300" s="46" t="s">
        <v>1</v>
      </c>
      <c r="AJ300" s="46" t="s">
        <v>1</v>
      </c>
      <c r="AK300" s="46" t="s">
        <v>1</v>
      </c>
      <c r="AL300" s="46" t="s">
        <v>1</v>
      </c>
      <c r="AM300" s="46" t="s">
        <v>1</v>
      </c>
      <c r="AN300" s="46" t="s">
        <v>1</v>
      </c>
      <c r="AO300" s="46" t="s">
        <v>1</v>
      </c>
      <c r="AP300" s="46" t="s">
        <v>1</v>
      </c>
      <c r="AQ300" s="46" t="s">
        <v>1</v>
      </c>
      <c r="AR300" s="46" t="s">
        <v>1</v>
      </c>
      <c r="AS300" s="46" t="s">
        <v>1</v>
      </c>
      <c r="AT300" s="46" t="s">
        <v>1</v>
      </c>
      <c r="AU300" s="46" t="s">
        <v>1</v>
      </c>
      <c r="AV300" s="46" t="s">
        <v>1</v>
      </c>
      <c r="AW300" s="46" t="s">
        <v>1</v>
      </c>
      <c r="AX300" s="45" t="s">
        <v>71</v>
      </c>
      <c r="AY300" s="45">
        <v>1</v>
      </c>
      <c r="AZ300" s="54">
        <v>0</v>
      </c>
      <c r="BA300" s="48">
        <v>0</v>
      </c>
      <c r="BB300" s="48">
        <v>0</v>
      </c>
      <c r="BC300" s="55">
        <v>0</v>
      </c>
      <c r="BE300" s="30" t="e">
        <f>_xlfn.XLOOKUP(A300,'Non AGSA'!B:B,'Non AGSA'!B:B)</f>
        <v>#N/A</v>
      </c>
      <c r="BF300" s="30" t="e">
        <f>_xlfn.XLOOKUP(A300,'Dormant auditee list'!C:C,'Dormant auditee list'!C:C)</f>
        <v>#N/A</v>
      </c>
      <c r="BG300" s="30" t="str">
        <f>_xlfn.XLOOKUP(A300,Reworked!A:A,Reworked!I:I)</f>
        <v>Qualified</v>
      </c>
      <c r="BI300" s="30">
        <v>1</v>
      </c>
      <c r="BJ300" s="30">
        <v>3</v>
      </c>
    </row>
    <row r="301" spans="1:62" ht="26.25" customHeight="1" x14ac:dyDescent="0.25">
      <c r="A301" s="2">
        <v>1303</v>
      </c>
      <c r="B301" s="2"/>
      <c r="C301" s="2" t="s">
        <v>289</v>
      </c>
      <c r="D301" s="2" t="s">
        <v>124</v>
      </c>
      <c r="E301" s="2" t="s">
        <v>73</v>
      </c>
      <c r="F301" s="2" t="s">
        <v>820</v>
      </c>
      <c r="G301" s="2" t="s">
        <v>1</v>
      </c>
      <c r="H301" s="2" t="s">
        <v>843</v>
      </c>
      <c r="I301" s="2" t="s">
        <v>833</v>
      </c>
      <c r="J301" s="2" t="s">
        <v>73</v>
      </c>
      <c r="K301" s="42" t="s">
        <v>66</v>
      </c>
      <c r="L301" s="46" t="s">
        <v>1</v>
      </c>
      <c r="M301" s="51" t="s">
        <v>68</v>
      </c>
      <c r="N301" s="42" t="s">
        <v>66</v>
      </c>
      <c r="O301" s="46" t="s">
        <v>1</v>
      </c>
      <c r="P301" s="51" t="s">
        <v>68</v>
      </c>
      <c r="Q301" s="46" t="s">
        <v>1</v>
      </c>
      <c r="R301" s="46" t="s">
        <v>1</v>
      </c>
      <c r="S301" s="46" t="s">
        <v>1</v>
      </c>
      <c r="T301" s="46" t="s">
        <v>1</v>
      </c>
      <c r="U301" s="46" t="s">
        <v>1</v>
      </c>
      <c r="V301" s="46" t="s">
        <v>1</v>
      </c>
      <c r="W301" s="46" t="s">
        <v>1</v>
      </c>
      <c r="X301" s="46" t="s">
        <v>1</v>
      </c>
      <c r="Y301" s="46" t="s">
        <v>1</v>
      </c>
      <c r="Z301" s="46" t="s">
        <v>1</v>
      </c>
      <c r="AA301" s="46" t="s">
        <v>1</v>
      </c>
      <c r="AB301" s="46" t="s">
        <v>1</v>
      </c>
      <c r="AC301" s="46" t="s">
        <v>1</v>
      </c>
      <c r="AD301" s="46" t="s">
        <v>1</v>
      </c>
      <c r="AE301" s="46" t="s">
        <v>1</v>
      </c>
      <c r="AF301" s="51" t="s">
        <v>68</v>
      </c>
      <c r="AG301" s="46" t="s">
        <v>1</v>
      </c>
      <c r="AH301" s="46" t="s">
        <v>1</v>
      </c>
      <c r="AI301" s="46" t="s">
        <v>1</v>
      </c>
      <c r="AJ301" s="46" t="s">
        <v>1</v>
      </c>
      <c r="AK301" s="46" t="s">
        <v>1</v>
      </c>
      <c r="AL301" s="46" t="s">
        <v>1</v>
      </c>
      <c r="AM301" s="46" t="s">
        <v>1</v>
      </c>
      <c r="AN301" s="46" t="s">
        <v>1</v>
      </c>
      <c r="AO301" s="46" t="s">
        <v>1</v>
      </c>
      <c r="AP301" s="46" t="s">
        <v>1</v>
      </c>
      <c r="AQ301" s="46" t="s">
        <v>1</v>
      </c>
      <c r="AR301" s="46" t="s">
        <v>1</v>
      </c>
      <c r="AS301" s="46" t="s">
        <v>1</v>
      </c>
      <c r="AT301" s="46" t="s">
        <v>1</v>
      </c>
      <c r="AU301" s="46" t="s">
        <v>1</v>
      </c>
      <c r="AV301" s="46" t="s">
        <v>1</v>
      </c>
      <c r="AW301" s="46" t="s">
        <v>1</v>
      </c>
      <c r="AX301" s="47" t="s">
        <v>63</v>
      </c>
      <c r="AY301" s="45">
        <v>1</v>
      </c>
      <c r="AZ301" s="42">
        <v>2</v>
      </c>
      <c r="BA301" s="48">
        <v>0</v>
      </c>
      <c r="BB301" s="48">
        <v>0</v>
      </c>
      <c r="BC301" s="55">
        <v>0</v>
      </c>
      <c r="BE301" s="30" t="e">
        <f>_xlfn.XLOOKUP(A301,'Non AGSA'!B:B,'Non AGSA'!B:B)</f>
        <v>#N/A</v>
      </c>
      <c r="BF301" s="30" t="e">
        <f>_xlfn.XLOOKUP(A301,'Dormant auditee list'!C:C,'Dormant auditee list'!C:C)</f>
        <v>#N/A</v>
      </c>
      <c r="BG301" s="30" t="str">
        <f>_xlfn.XLOOKUP(A301,Reworked!A:A,Reworked!I:I)</f>
        <v>Unqualified with findings</v>
      </c>
      <c r="BI301" s="30">
        <v>1</v>
      </c>
      <c r="BJ301" s="30">
        <v>2</v>
      </c>
    </row>
    <row r="302" spans="1:62" ht="18.75" customHeight="1" x14ac:dyDescent="0.25">
      <c r="A302" s="2">
        <v>1215</v>
      </c>
      <c r="B302" s="2"/>
      <c r="C302" s="2" t="s">
        <v>290</v>
      </c>
      <c r="D302" s="2" t="s">
        <v>124</v>
      </c>
      <c r="E302" s="2" t="s">
        <v>60</v>
      </c>
      <c r="F302" s="2" t="s">
        <v>820</v>
      </c>
      <c r="G302" s="2" t="s">
        <v>1</v>
      </c>
      <c r="H302" s="2" t="s">
        <v>1</v>
      </c>
      <c r="I302" s="2" t="s">
        <v>1</v>
      </c>
      <c r="J302" s="2" t="s">
        <v>76</v>
      </c>
      <c r="K302" s="42" t="s">
        <v>66</v>
      </c>
      <c r="L302" s="46" t="s">
        <v>1</v>
      </c>
      <c r="M302" s="51" t="s">
        <v>68</v>
      </c>
      <c r="N302" s="42" t="s">
        <v>66</v>
      </c>
      <c r="O302" s="40" t="s">
        <v>62</v>
      </c>
      <c r="P302" s="51" t="s">
        <v>68</v>
      </c>
      <c r="Q302" s="46" t="s">
        <v>1</v>
      </c>
      <c r="R302" s="46" t="s">
        <v>1</v>
      </c>
      <c r="S302" s="46" t="s">
        <v>1</v>
      </c>
      <c r="T302" s="46" t="s">
        <v>1</v>
      </c>
      <c r="U302" s="46" t="s">
        <v>1</v>
      </c>
      <c r="V302" s="46" t="s">
        <v>1</v>
      </c>
      <c r="W302" s="46" t="s">
        <v>1</v>
      </c>
      <c r="X302" s="46" t="s">
        <v>1</v>
      </c>
      <c r="Y302" s="46" t="s">
        <v>1</v>
      </c>
      <c r="Z302" s="46" t="s">
        <v>1</v>
      </c>
      <c r="AA302" s="46" t="s">
        <v>1</v>
      </c>
      <c r="AB302" s="46" t="s">
        <v>1</v>
      </c>
      <c r="AC302" s="46" t="s">
        <v>1</v>
      </c>
      <c r="AD302" s="46" t="s">
        <v>1</v>
      </c>
      <c r="AE302" s="46" t="s">
        <v>1</v>
      </c>
      <c r="AF302" s="51" t="s">
        <v>68</v>
      </c>
      <c r="AG302" s="51" t="s">
        <v>68</v>
      </c>
      <c r="AH302" s="46" t="s">
        <v>1</v>
      </c>
      <c r="AI302" s="46" t="s">
        <v>1</v>
      </c>
      <c r="AJ302" s="46" t="s">
        <v>1</v>
      </c>
      <c r="AK302" s="46" t="s">
        <v>1</v>
      </c>
      <c r="AL302" s="46" t="s">
        <v>1</v>
      </c>
      <c r="AM302" s="46" t="s">
        <v>1</v>
      </c>
      <c r="AN302" s="46" t="s">
        <v>1</v>
      </c>
      <c r="AO302" s="46" t="s">
        <v>1</v>
      </c>
      <c r="AP302" s="40" t="s">
        <v>62</v>
      </c>
      <c r="AQ302" s="46" t="s">
        <v>1</v>
      </c>
      <c r="AR302" s="46" t="s">
        <v>1</v>
      </c>
      <c r="AS302" s="51" t="s">
        <v>68</v>
      </c>
      <c r="AT302" s="46" t="s">
        <v>1</v>
      </c>
      <c r="AU302" s="46" t="s">
        <v>1</v>
      </c>
      <c r="AV302" s="40" t="s">
        <v>62</v>
      </c>
      <c r="AW302" s="51" t="s">
        <v>68</v>
      </c>
      <c r="AX302" s="47" t="s">
        <v>63</v>
      </c>
      <c r="AY302" s="42">
        <v>2</v>
      </c>
      <c r="AZ302" s="42">
        <v>2</v>
      </c>
      <c r="BA302" s="48">
        <v>0</v>
      </c>
      <c r="BB302" s="52">
        <v>33.9</v>
      </c>
      <c r="BC302" s="53">
        <v>0</v>
      </c>
      <c r="BE302" s="30" t="e">
        <f>_xlfn.XLOOKUP(A302,'Non AGSA'!B:B,'Non AGSA'!B:B)</f>
        <v>#N/A</v>
      </c>
      <c r="BF302" s="30" t="e">
        <f>_xlfn.XLOOKUP(A302,'Dormant auditee list'!C:C,'Dormant auditee list'!C:C)</f>
        <v>#N/A</v>
      </c>
      <c r="BG302" s="30" t="str">
        <f>_xlfn.XLOOKUP(A302,Reworked!A:A,Reworked!I:I)</f>
        <v>Unqualified with findings</v>
      </c>
      <c r="BI302" s="30">
        <v>1</v>
      </c>
      <c r="BJ302" s="30">
        <v>2</v>
      </c>
    </row>
    <row r="303" spans="1:62" ht="18.75" customHeight="1" x14ac:dyDescent="0.25">
      <c r="A303" s="2">
        <v>1594</v>
      </c>
      <c r="B303" s="2"/>
      <c r="C303" s="2" t="s">
        <v>291</v>
      </c>
      <c r="D303" s="2" t="s">
        <v>124</v>
      </c>
      <c r="E303" s="2" t="s">
        <v>60</v>
      </c>
      <c r="F303" s="2" t="s">
        <v>820</v>
      </c>
      <c r="G303" s="2" t="s">
        <v>1</v>
      </c>
      <c r="H303" s="2" t="s">
        <v>1</v>
      </c>
      <c r="I303" s="2" t="s">
        <v>1</v>
      </c>
      <c r="J303" s="2" t="s">
        <v>76</v>
      </c>
      <c r="K303" s="42" t="s">
        <v>66</v>
      </c>
      <c r="L303" s="46" t="s">
        <v>1</v>
      </c>
      <c r="M303" s="47" t="s">
        <v>67</v>
      </c>
      <c r="N303" s="33" t="s">
        <v>248</v>
      </c>
      <c r="O303" s="46" t="s">
        <v>1</v>
      </c>
      <c r="P303" s="46" t="s">
        <v>1</v>
      </c>
      <c r="Q303" s="46" t="s">
        <v>1</v>
      </c>
      <c r="R303" s="46" t="s">
        <v>1</v>
      </c>
      <c r="S303" s="46" t="s">
        <v>1</v>
      </c>
      <c r="T303" s="46" t="s">
        <v>1</v>
      </c>
      <c r="U303" s="46" t="s">
        <v>1</v>
      </c>
      <c r="V303" s="46" t="s">
        <v>1</v>
      </c>
      <c r="W303" s="46" t="s">
        <v>1</v>
      </c>
      <c r="X303" s="46" t="s">
        <v>1</v>
      </c>
      <c r="Y303" s="46" t="s">
        <v>1</v>
      </c>
      <c r="Z303" s="46" t="s">
        <v>1</v>
      </c>
      <c r="AA303" s="46" t="s">
        <v>1</v>
      </c>
      <c r="AB303" s="46" t="s">
        <v>1</v>
      </c>
      <c r="AC303" s="46" t="s">
        <v>1</v>
      </c>
      <c r="AD303" s="46" t="s">
        <v>1</v>
      </c>
      <c r="AE303" s="46" t="s">
        <v>1</v>
      </c>
      <c r="AF303" s="47" t="s">
        <v>67</v>
      </c>
      <c r="AG303" s="46" t="s">
        <v>1</v>
      </c>
      <c r="AH303" s="46" t="s">
        <v>1</v>
      </c>
      <c r="AI303" s="46" t="s">
        <v>1</v>
      </c>
      <c r="AJ303" s="46" t="s">
        <v>1</v>
      </c>
      <c r="AK303" s="46" t="s">
        <v>1</v>
      </c>
      <c r="AL303" s="46" t="s">
        <v>1</v>
      </c>
      <c r="AM303" s="46" t="s">
        <v>1</v>
      </c>
      <c r="AN303" s="46" t="s">
        <v>1</v>
      </c>
      <c r="AO303" s="46" t="s">
        <v>1</v>
      </c>
      <c r="AP303" s="46" t="s">
        <v>1</v>
      </c>
      <c r="AQ303" s="47" t="s">
        <v>67</v>
      </c>
      <c r="AR303" s="46" t="s">
        <v>1</v>
      </c>
      <c r="AS303" s="46" t="s">
        <v>1</v>
      </c>
      <c r="AT303" s="46" t="s">
        <v>1</v>
      </c>
      <c r="AU303" s="46" t="s">
        <v>1</v>
      </c>
      <c r="AV303" s="47" t="s">
        <v>67</v>
      </c>
      <c r="AW303" s="46" t="s">
        <v>1</v>
      </c>
      <c r="AX303" s="47" t="s">
        <v>67</v>
      </c>
      <c r="AY303" s="57">
        <v>3</v>
      </c>
      <c r="AZ303" s="54">
        <v>0</v>
      </c>
      <c r="BA303" s="48">
        <v>0</v>
      </c>
      <c r="BB303" s="48">
        <v>0</v>
      </c>
      <c r="BC303" s="55">
        <v>0</v>
      </c>
      <c r="BE303" s="30" t="e">
        <f>_xlfn.XLOOKUP(A303,'Non AGSA'!B:B,'Non AGSA'!B:B)</f>
        <v>#N/A</v>
      </c>
      <c r="BF303" s="30" t="e">
        <f>_xlfn.XLOOKUP(A303,'Dormant auditee list'!C:C,'Dormant auditee list'!C:C)</f>
        <v>#N/A</v>
      </c>
      <c r="BG303" s="30" t="str">
        <f>_xlfn.XLOOKUP(A303,Reworked!A:A,Reworked!I:I)</f>
        <v>Unqualified with findings</v>
      </c>
      <c r="BI303" s="30">
        <v>1</v>
      </c>
      <c r="BJ303" s="30">
        <v>2</v>
      </c>
    </row>
    <row r="304" spans="1:62" ht="18.75" customHeight="1" x14ac:dyDescent="0.25">
      <c r="A304" s="2">
        <v>258</v>
      </c>
      <c r="B304" s="2"/>
      <c r="C304" s="2" t="s">
        <v>371</v>
      </c>
      <c r="D304" s="2" t="s">
        <v>124</v>
      </c>
      <c r="E304" s="2" t="s">
        <v>60</v>
      </c>
      <c r="F304" s="2" t="s">
        <v>820</v>
      </c>
      <c r="G304" s="2" t="s">
        <v>1</v>
      </c>
      <c r="H304" s="2" t="s">
        <v>1</v>
      </c>
      <c r="I304" s="2" t="s">
        <v>1</v>
      </c>
      <c r="J304" s="2" t="s">
        <v>76</v>
      </c>
      <c r="K304" s="56" t="s">
        <v>142</v>
      </c>
      <c r="L304" s="47" t="s">
        <v>67</v>
      </c>
      <c r="M304" s="51" t="s">
        <v>68</v>
      </c>
      <c r="N304" s="56" t="s">
        <v>142</v>
      </c>
      <c r="O304" s="46" t="s">
        <v>1</v>
      </c>
      <c r="P304" s="51" t="s">
        <v>68</v>
      </c>
      <c r="Q304" s="51" t="s">
        <v>68</v>
      </c>
      <c r="R304" s="46" t="s">
        <v>1</v>
      </c>
      <c r="S304" s="46" t="s">
        <v>1</v>
      </c>
      <c r="T304" s="46" t="s">
        <v>1</v>
      </c>
      <c r="U304" s="46" t="s">
        <v>1</v>
      </c>
      <c r="V304" s="51" t="s">
        <v>68</v>
      </c>
      <c r="W304" s="46" t="s">
        <v>1</v>
      </c>
      <c r="X304" s="46" t="s">
        <v>1</v>
      </c>
      <c r="Y304" s="47" t="s">
        <v>67</v>
      </c>
      <c r="Z304" s="46" t="s">
        <v>1</v>
      </c>
      <c r="AA304" s="47" t="s">
        <v>67</v>
      </c>
      <c r="AB304" s="47" t="s">
        <v>67</v>
      </c>
      <c r="AC304" s="46" t="s">
        <v>1</v>
      </c>
      <c r="AD304" s="46" t="s">
        <v>1</v>
      </c>
      <c r="AE304" s="46" t="s">
        <v>1</v>
      </c>
      <c r="AF304" s="51" t="s">
        <v>68</v>
      </c>
      <c r="AG304" s="51" t="s">
        <v>68</v>
      </c>
      <c r="AH304" s="46" t="s">
        <v>1</v>
      </c>
      <c r="AI304" s="46" t="s">
        <v>1</v>
      </c>
      <c r="AJ304" s="46" t="s">
        <v>1</v>
      </c>
      <c r="AK304" s="46" t="s">
        <v>1</v>
      </c>
      <c r="AL304" s="51" t="s">
        <v>68</v>
      </c>
      <c r="AM304" s="51" t="s">
        <v>68</v>
      </c>
      <c r="AN304" s="46" t="s">
        <v>1</v>
      </c>
      <c r="AO304" s="46" t="s">
        <v>1</v>
      </c>
      <c r="AP304" s="51" t="s">
        <v>68</v>
      </c>
      <c r="AQ304" s="46" t="s">
        <v>1</v>
      </c>
      <c r="AR304" s="46" t="s">
        <v>1</v>
      </c>
      <c r="AS304" s="51" t="s">
        <v>68</v>
      </c>
      <c r="AT304" s="46" t="s">
        <v>1</v>
      </c>
      <c r="AU304" s="46" t="s">
        <v>1</v>
      </c>
      <c r="AV304" s="51" t="s">
        <v>68</v>
      </c>
      <c r="AW304" s="51" t="s">
        <v>68</v>
      </c>
      <c r="AX304" s="51" t="s">
        <v>216</v>
      </c>
      <c r="AY304" s="42">
        <v>2</v>
      </c>
      <c r="AZ304" s="54">
        <v>0</v>
      </c>
      <c r="BA304" s="48">
        <v>0</v>
      </c>
      <c r="BB304" s="52">
        <v>16.3</v>
      </c>
      <c r="BC304" s="53">
        <v>0.2</v>
      </c>
      <c r="BE304" s="30" t="e">
        <f>_xlfn.XLOOKUP(A304,'Non AGSA'!B:B,'Non AGSA'!B:B)</f>
        <v>#N/A</v>
      </c>
      <c r="BF304" s="30" t="e">
        <f>_xlfn.XLOOKUP(A304,'Dormant auditee list'!C:C,'Dormant auditee list'!C:C)</f>
        <v>#N/A</v>
      </c>
      <c r="BG304" s="30" t="str">
        <f>_xlfn.XLOOKUP(A304,Reworked!A:A,Reworked!I:I)</f>
        <v>Qualified</v>
      </c>
      <c r="BI304" s="30">
        <v>1</v>
      </c>
      <c r="BJ304" s="30">
        <v>3</v>
      </c>
    </row>
    <row r="305" spans="1:62" ht="18.75" customHeight="1" x14ac:dyDescent="0.25">
      <c r="A305" s="2">
        <v>259</v>
      </c>
      <c r="B305" s="2"/>
      <c r="C305" s="2" t="s">
        <v>292</v>
      </c>
      <c r="D305" s="2" t="s">
        <v>124</v>
      </c>
      <c r="E305" s="2" t="s">
        <v>60</v>
      </c>
      <c r="F305" s="2" t="s">
        <v>820</v>
      </c>
      <c r="G305" s="2" t="s">
        <v>1</v>
      </c>
      <c r="H305" s="2" t="s">
        <v>1</v>
      </c>
      <c r="I305" s="2" t="s">
        <v>1</v>
      </c>
      <c r="J305" s="2" t="s">
        <v>76</v>
      </c>
      <c r="K305" s="42" t="s">
        <v>66</v>
      </c>
      <c r="L305" s="46" t="s">
        <v>1</v>
      </c>
      <c r="M305" s="47" t="s">
        <v>67</v>
      </c>
      <c r="N305" s="45" t="s">
        <v>57</v>
      </c>
      <c r="O305" s="46" t="s">
        <v>1</v>
      </c>
      <c r="P305" s="46" t="s">
        <v>1</v>
      </c>
      <c r="Q305" s="46" t="s">
        <v>1</v>
      </c>
      <c r="R305" s="46" t="s">
        <v>1</v>
      </c>
      <c r="S305" s="46" t="s">
        <v>1</v>
      </c>
      <c r="T305" s="46" t="s">
        <v>1</v>
      </c>
      <c r="U305" s="46" t="s">
        <v>1</v>
      </c>
      <c r="V305" s="46" t="s">
        <v>1</v>
      </c>
      <c r="W305" s="46" t="s">
        <v>1</v>
      </c>
      <c r="X305" s="46" t="s">
        <v>1</v>
      </c>
      <c r="Y305" s="46" t="s">
        <v>1</v>
      </c>
      <c r="Z305" s="46" t="s">
        <v>1</v>
      </c>
      <c r="AA305" s="46" t="s">
        <v>1</v>
      </c>
      <c r="AB305" s="46" t="s">
        <v>1</v>
      </c>
      <c r="AC305" s="46" t="s">
        <v>1</v>
      </c>
      <c r="AD305" s="46" t="s">
        <v>1</v>
      </c>
      <c r="AE305" s="46" t="s">
        <v>1</v>
      </c>
      <c r="AF305" s="47" t="s">
        <v>67</v>
      </c>
      <c r="AG305" s="46" t="s">
        <v>1</v>
      </c>
      <c r="AH305" s="46" t="s">
        <v>1</v>
      </c>
      <c r="AI305" s="46" t="s">
        <v>1</v>
      </c>
      <c r="AJ305" s="46" t="s">
        <v>1</v>
      </c>
      <c r="AK305" s="46" t="s">
        <v>1</v>
      </c>
      <c r="AL305" s="46" t="s">
        <v>1</v>
      </c>
      <c r="AM305" s="46" t="s">
        <v>1</v>
      </c>
      <c r="AN305" s="46" t="s">
        <v>1</v>
      </c>
      <c r="AO305" s="46" t="s">
        <v>1</v>
      </c>
      <c r="AP305" s="47" t="s">
        <v>67</v>
      </c>
      <c r="AQ305" s="46" t="s">
        <v>1</v>
      </c>
      <c r="AR305" s="46" t="s">
        <v>1</v>
      </c>
      <c r="AS305" s="47" t="s">
        <v>67</v>
      </c>
      <c r="AT305" s="46" t="s">
        <v>1</v>
      </c>
      <c r="AU305" s="46" t="s">
        <v>1</v>
      </c>
      <c r="AV305" s="51" t="s">
        <v>68</v>
      </c>
      <c r="AW305" s="51" t="s">
        <v>68</v>
      </c>
      <c r="AX305" s="51" t="s">
        <v>216</v>
      </c>
      <c r="AY305" s="42">
        <v>2</v>
      </c>
      <c r="AZ305" s="54">
        <v>0</v>
      </c>
      <c r="BA305" s="48">
        <v>0</v>
      </c>
      <c r="BB305" s="52">
        <v>58.2</v>
      </c>
      <c r="BC305" s="53">
        <v>0.04</v>
      </c>
      <c r="BE305" s="30" t="e">
        <f>_xlfn.XLOOKUP(A305,'Non AGSA'!B:B,'Non AGSA'!B:B)</f>
        <v>#N/A</v>
      </c>
      <c r="BF305" s="30" t="e">
        <f>_xlfn.XLOOKUP(A305,'Dormant auditee list'!C:C,'Dormant auditee list'!C:C)</f>
        <v>#N/A</v>
      </c>
      <c r="BG305" s="30" t="str">
        <f>_xlfn.XLOOKUP(A305,Reworked!A:A,Reworked!I:I)</f>
        <v>Unqualified with findings</v>
      </c>
      <c r="BI305" s="30">
        <v>1</v>
      </c>
      <c r="BJ305" s="30">
        <v>2</v>
      </c>
    </row>
    <row r="306" spans="1:62" ht="26.25" customHeight="1" x14ac:dyDescent="0.25">
      <c r="A306" s="2">
        <v>1317</v>
      </c>
      <c r="B306" s="2"/>
      <c r="C306" s="2" t="s">
        <v>293</v>
      </c>
      <c r="D306" s="2" t="s">
        <v>124</v>
      </c>
      <c r="E306" s="2" t="s">
        <v>73</v>
      </c>
      <c r="F306" s="2" t="s">
        <v>820</v>
      </c>
      <c r="G306" s="2" t="s">
        <v>1</v>
      </c>
      <c r="H306" s="2" t="s">
        <v>843</v>
      </c>
      <c r="I306" s="2" t="s">
        <v>833</v>
      </c>
      <c r="J306" s="2" t="s">
        <v>73</v>
      </c>
      <c r="K306" s="42" t="s">
        <v>66</v>
      </c>
      <c r="L306" s="46" t="s">
        <v>1</v>
      </c>
      <c r="M306" s="51" t="s">
        <v>68</v>
      </c>
      <c r="N306" s="42" t="s">
        <v>66</v>
      </c>
      <c r="O306" s="46" t="s">
        <v>1</v>
      </c>
      <c r="P306" s="51" t="s">
        <v>68</v>
      </c>
      <c r="Q306" s="46" t="s">
        <v>1</v>
      </c>
      <c r="R306" s="46" t="s">
        <v>1</v>
      </c>
      <c r="S306" s="46" t="s">
        <v>1</v>
      </c>
      <c r="T306" s="46" t="s">
        <v>1</v>
      </c>
      <c r="U306" s="46" t="s">
        <v>1</v>
      </c>
      <c r="V306" s="46" t="s">
        <v>1</v>
      </c>
      <c r="W306" s="46" t="s">
        <v>1</v>
      </c>
      <c r="X306" s="46" t="s">
        <v>1</v>
      </c>
      <c r="Y306" s="46" t="s">
        <v>1</v>
      </c>
      <c r="Z306" s="46" t="s">
        <v>1</v>
      </c>
      <c r="AA306" s="46" t="s">
        <v>1</v>
      </c>
      <c r="AB306" s="46" t="s">
        <v>1</v>
      </c>
      <c r="AC306" s="46" t="s">
        <v>1</v>
      </c>
      <c r="AD306" s="46" t="s">
        <v>1</v>
      </c>
      <c r="AE306" s="46" t="s">
        <v>1</v>
      </c>
      <c r="AF306" s="51" t="s">
        <v>68</v>
      </c>
      <c r="AG306" s="46" t="s">
        <v>1</v>
      </c>
      <c r="AH306" s="46" t="s">
        <v>1</v>
      </c>
      <c r="AI306" s="46" t="s">
        <v>1</v>
      </c>
      <c r="AJ306" s="46" t="s">
        <v>1</v>
      </c>
      <c r="AK306" s="46" t="s">
        <v>1</v>
      </c>
      <c r="AL306" s="46" t="s">
        <v>1</v>
      </c>
      <c r="AM306" s="46" t="s">
        <v>1</v>
      </c>
      <c r="AN306" s="46" t="s">
        <v>1</v>
      </c>
      <c r="AO306" s="46" t="s">
        <v>1</v>
      </c>
      <c r="AP306" s="46" t="s">
        <v>1</v>
      </c>
      <c r="AQ306" s="46" t="s">
        <v>1</v>
      </c>
      <c r="AR306" s="46" t="s">
        <v>1</v>
      </c>
      <c r="AS306" s="46" t="s">
        <v>1</v>
      </c>
      <c r="AT306" s="46" t="s">
        <v>1</v>
      </c>
      <c r="AU306" s="46" t="s">
        <v>1</v>
      </c>
      <c r="AV306" s="46" t="s">
        <v>1</v>
      </c>
      <c r="AW306" s="46" t="s">
        <v>1</v>
      </c>
      <c r="AX306" s="45" t="s">
        <v>71</v>
      </c>
      <c r="AY306" s="42">
        <v>2</v>
      </c>
      <c r="AZ306" s="42">
        <v>2</v>
      </c>
      <c r="BA306" s="48">
        <v>0</v>
      </c>
      <c r="BB306" s="48">
        <v>0</v>
      </c>
      <c r="BC306" s="50">
        <v>0.02</v>
      </c>
      <c r="BE306" s="30" t="e">
        <f>_xlfn.XLOOKUP(A306,'Non AGSA'!B:B,'Non AGSA'!B:B)</f>
        <v>#N/A</v>
      </c>
      <c r="BF306" s="30" t="e">
        <f>_xlfn.XLOOKUP(A306,'Dormant auditee list'!C:C,'Dormant auditee list'!C:C)</f>
        <v>#N/A</v>
      </c>
      <c r="BG306" s="30" t="str">
        <f>_xlfn.XLOOKUP(A306,Reworked!A:A,Reworked!I:I)</f>
        <v>Unqualified with findings</v>
      </c>
      <c r="BI306" s="30">
        <v>1</v>
      </c>
      <c r="BJ306" s="30">
        <v>2</v>
      </c>
    </row>
    <row r="307" spans="1:62" ht="26.25" customHeight="1" x14ac:dyDescent="0.25">
      <c r="A307" s="2">
        <v>260</v>
      </c>
      <c r="B307" s="2"/>
      <c r="C307" s="2" t="s">
        <v>171</v>
      </c>
      <c r="D307" s="2" t="s">
        <v>124</v>
      </c>
      <c r="E307" s="2" t="s">
        <v>73</v>
      </c>
      <c r="F307" s="2" t="s">
        <v>820</v>
      </c>
      <c r="G307" s="2" t="s">
        <v>1</v>
      </c>
      <c r="H307" s="2" t="s">
        <v>103</v>
      </c>
      <c r="I307" s="2" t="s">
        <v>836</v>
      </c>
      <c r="J307" s="2" t="s">
        <v>73</v>
      </c>
      <c r="K307" s="45" t="s">
        <v>57</v>
      </c>
      <c r="L307" s="46" t="s">
        <v>1</v>
      </c>
      <c r="M307" s="40" t="s">
        <v>62</v>
      </c>
      <c r="N307" s="42" t="s">
        <v>66</v>
      </c>
      <c r="O307" s="46" t="s">
        <v>1</v>
      </c>
      <c r="P307" s="47" t="s">
        <v>67</v>
      </c>
      <c r="Q307" s="46" t="s">
        <v>1</v>
      </c>
      <c r="R307" s="46" t="s">
        <v>1</v>
      </c>
      <c r="S307" s="46" t="s">
        <v>1</v>
      </c>
      <c r="T307" s="46" t="s">
        <v>1</v>
      </c>
      <c r="U307" s="46" t="s">
        <v>1</v>
      </c>
      <c r="V307" s="46" t="s">
        <v>1</v>
      </c>
      <c r="W307" s="46" t="s">
        <v>1</v>
      </c>
      <c r="X307" s="46" t="s">
        <v>1</v>
      </c>
      <c r="Y307" s="46" t="s">
        <v>1</v>
      </c>
      <c r="Z307" s="46" t="s">
        <v>1</v>
      </c>
      <c r="AA307" s="46" t="s">
        <v>1</v>
      </c>
      <c r="AB307" s="46" t="s">
        <v>1</v>
      </c>
      <c r="AC307" s="46" t="s">
        <v>1</v>
      </c>
      <c r="AD307" s="46" t="s">
        <v>1</v>
      </c>
      <c r="AE307" s="46" t="s">
        <v>1</v>
      </c>
      <c r="AF307" s="46" t="s">
        <v>1</v>
      </c>
      <c r="AG307" s="46" t="s">
        <v>1</v>
      </c>
      <c r="AH307" s="40" t="s">
        <v>62</v>
      </c>
      <c r="AI307" s="46" t="s">
        <v>1</v>
      </c>
      <c r="AJ307" s="46" t="s">
        <v>1</v>
      </c>
      <c r="AK307" s="46" t="s">
        <v>1</v>
      </c>
      <c r="AL307" s="46" t="s">
        <v>1</v>
      </c>
      <c r="AM307" s="46" t="s">
        <v>1</v>
      </c>
      <c r="AN307" s="46" t="s">
        <v>1</v>
      </c>
      <c r="AO307" s="46" t="s">
        <v>1</v>
      </c>
      <c r="AP307" s="46" t="s">
        <v>1</v>
      </c>
      <c r="AQ307" s="46" t="s">
        <v>1</v>
      </c>
      <c r="AR307" s="46" t="s">
        <v>1</v>
      </c>
      <c r="AS307" s="46" t="s">
        <v>1</v>
      </c>
      <c r="AT307" s="46" t="s">
        <v>1</v>
      </c>
      <c r="AU307" s="46" t="s">
        <v>1</v>
      </c>
      <c r="AV307" s="40" t="s">
        <v>62</v>
      </c>
      <c r="AW307" s="40" t="s">
        <v>62</v>
      </c>
      <c r="AX307" s="45" t="s">
        <v>71</v>
      </c>
      <c r="AY307" s="45">
        <v>1</v>
      </c>
      <c r="AZ307" s="54">
        <v>0</v>
      </c>
      <c r="BA307" s="48">
        <v>0</v>
      </c>
      <c r="BB307" s="49">
        <v>0</v>
      </c>
      <c r="BC307" s="53">
        <v>0</v>
      </c>
      <c r="BE307" s="30" t="e">
        <f>_xlfn.XLOOKUP(A307,'Non AGSA'!B:B,'Non AGSA'!B:B)</f>
        <v>#N/A</v>
      </c>
      <c r="BF307" s="30" t="e">
        <f>_xlfn.XLOOKUP(A307,'Dormant auditee list'!C:C,'Dormant auditee list'!C:C)</f>
        <v>#N/A</v>
      </c>
      <c r="BG307" s="30" t="str">
        <f>_xlfn.XLOOKUP(A307,Reworked!A:A,Reworked!I:I)</f>
        <v>Unqualified with no findings</v>
      </c>
      <c r="BI307" s="30">
        <v>1</v>
      </c>
      <c r="BJ307" s="30">
        <v>1</v>
      </c>
    </row>
    <row r="308" spans="1:62" ht="27" customHeight="1" x14ac:dyDescent="0.25">
      <c r="A308" s="2">
        <v>1402</v>
      </c>
      <c r="B308" s="2"/>
      <c r="C308" s="2" t="s">
        <v>294</v>
      </c>
      <c r="D308" s="2" t="s">
        <v>124</v>
      </c>
      <c r="E308" s="2" t="s">
        <v>73</v>
      </c>
      <c r="F308" s="2" t="s">
        <v>820</v>
      </c>
      <c r="G308" s="2" t="s">
        <v>1</v>
      </c>
      <c r="H308" s="2" t="s">
        <v>103</v>
      </c>
      <c r="I308" s="2" t="s">
        <v>836</v>
      </c>
      <c r="J308" s="2" t="s">
        <v>73</v>
      </c>
      <c r="K308" s="42" t="s">
        <v>66</v>
      </c>
      <c r="L308" s="46" t="s">
        <v>1</v>
      </c>
      <c r="M308" s="47" t="s">
        <v>67</v>
      </c>
      <c r="N308" s="45" t="s">
        <v>57</v>
      </c>
      <c r="O308" s="46" t="s">
        <v>1</v>
      </c>
      <c r="P308" s="46" t="s">
        <v>1</v>
      </c>
      <c r="Q308" s="46" t="s">
        <v>1</v>
      </c>
      <c r="R308" s="46" t="s">
        <v>1</v>
      </c>
      <c r="S308" s="46" t="s">
        <v>1</v>
      </c>
      <c r="T308" s="46" t="s">
        <v>1</v>
      </c>
      <c r="U308" s="46" t="s">
        <v>1</v>
      </c>
      <c r="V308" s="46" t="s">
        <v>1</v>
      </c>
      <c r="W308" s="46" t="s">
        <v>1</v>
      </c>
      <c r="X308" s="46" t="s">
        <v>1</v>
      </c>
      <c r="Y308" s="46" t="s">
        <v>1</v>
      </c>
      <c r="Z308" s="46" t="s">
        <v>1</v>
      </c>
      <c r="AA308" s="46" t="s">
        <v>1</v>
      </c>
      <c r="AB308" s="46" t="s">
        <v>1</v>
      </c>
      <c r="AC308" s="46" t="s">
        <v>1</v>
      </c>
      <c r="AD308" s="46" t="s">
        <v>1</v>
      </c>
      <c r="AE308" s="46" t="s">
        <v>1</v>
      </c>
      <c r="AF308" s="47" t="s">
        <v>67</v>
      </c>
      <c r="AG308" s="46" t="s">
        <v>1</v>
      </c>
      <c r="AH308" s="46" t="s">
        <v>1</v>
      </c>
      <c r="AI308" s="46" t="s">
        <v>1</v>
      </c>
      <c r="AJ308" s="46" t="s">
        <v>1</v>
      </c>
      <c r="AK308" s="46" t="s">
        <v>1</v>
      </c>
      <c r="AL308" s="46" t="s">
        <v>1</v>
      </c>
      <c r="AM308" s="46" t="s">
        <v>1</v>
      </c>
      <c r="AN308" s="46" t="s">
        <v>1</v>
      </c>
      <c r="AO308" s="46" t="s">
        <v>1</v>
      </c>
      <c r="AP308" s="46" t="s">
        <v>1</v>
      </c>
      <c r="AQ308" s="46" t="s">
        <v>1</v>
      </c>
      <c r="AR308" s="46" t="s">
        <v>1</v>
      </c>
      <c r="AS308" s="46" t="s">
        <v>1</v>
      </c>
      <c r="AT308" s="46" t="s">
        <v>1</v>
      </c>
      <c r="AU308" s="46" t="s">
        <v>1</v>
      </c>
      <c r="AV308" s="40" t="s">
        <v>62</v>
      </c>
      <c r="AW308" s="47" t="s">
        <v>67</v>
      </c>
      <c r="AX308" s="45" t="s">
        <v>71</v>
      </c>
      <c r="AY308" s="45">
        <v>1</v>
      </c>
      <c r="AZ308" s="45">
        <v>1</v>
      </c>
      <c r="BA308" s="48">
        <v>0</v>
      </c>
      <c r="BB308" s="48">
        <v>0</v>
      </c>
      <c r="BC308" s="55">
        <v>0</v>
      </c>
      <c r="BE308" s="30" t="e">
        <f>_xlfn.XLOOKUP(A308,'Non AGSA'!B:B,'Non AGSA'!B:B)</f>
        <v>#N/A</v>
      </c>
      <c r="BF308" s="30" t="e">
        <f>_xlfn.XLOOKUP(A308,'Dormant auditee list'!C:C,'Dormant auditee list'!C:C)</f>
        <v>#N/A</v>
      </c>
      <c r="BG308" s="30" t="str">
        <f>_xlfn.XLOOKUP(A308,Reworked!A:A,Reworked!I:I)</f>
        <v>Unqualified with findings</v>
      </c>
      <c r="BI308" s="30">
        <v>1</v>
      </c>
      <c r="BJ308" s="30">
        <v>2</v>
      </c>
    </row>
    <row r="309" spans="1:62" ht="34.5" customHeight="1" x14ac:dyDescent="0.25">
      <c r="A309" s="2">
        <v>266</v>
      </c>
      <c r="B309" s="2"/>
      <c r="C309" s="2" t="s">
        <v>295</v>
      </c>
      <c r="D309" s="2" t="s">
        <v>124</v>
      </c>
      <c r="E309" s="2" t="s">
        <v>73</v>
      </c>
      <c r="F309" s="2" t="s">
        <v>820</v>
      </c>
      <c r="G309" s="2" t="s">
        <v>1</v>
      </c>
      <c r="H309" s="2" t="s">
        <v>58</v>
      </c>
      <c r="I309" s="2" t="s">
        <v>831</v>
      </c>
      <c r="J309" s="2" t="s">
        <v>73</v>
      </c>
      <c r="K309" s="42" t="s">
        <v>66</v>
      </c>
      <c r="L309" s="46" t="s">
        <v>1</v>
      </c>
      <c r="M309" s="51" t="s">
        <v>68</v>
      </c>
      <c r="N309" s="56" t="s">
        <v>142</v>
      </c>
      <c r="O309" s="46" t="s">
        <v>1</v>
      </c>
      <c r="P309" s="51" t="s">
        <v>68</v>
      </c>
      <c r="Q309" s="46" t="s">
        <v>1</v>
      </c>
      <c r="R309" s="46" t="s">
        <v>1</v>
      </c>
      <c r="S309" s="46" t="s">
        <v>1</v>
      </c>
      <c r="T309" s="46" t="s">
        <v>1</v>
      </c>
      <c r="U309" s="47" t="s">
        <v>67</v>
      </c>
      <c r="V309" s="46" t="s">
        <v>1</v>
      </c>
      <c r="W309" s="46" t="s">
        <v>1</v>
      </c>
      <c r="X309" s="46" t="s">
        <v>1</v>
      </c>
      <c r="Y309" s="46" t="s">
        <v>1</v>
      </c>
      <c r="Z309" s="46" t="s">
        <v>1</v>
      </c>
      <c r="AA309" s="46" t="s">
        <v>1</v>
      </c>
      <c r="AB309" s="46" t="s">
        <v>1</v>
      </c>
      <c r="AC309" s="46" t="s">
        <v>1</v>
      </c>
      <c r="AD309" s="46" t="s">
        <v>1</v>
      </c>
      <c r="AE309" s="46" t="s">
        <v>1</v>
      </c>
      <c r="AF309" s="51" t="s">
        <v>68</v>
      </c>
      <c r="AG309" s="46" t="s">
        <v>1</v>
      </c>
      <c r="AH309" s="46" t="s">
        <v>1</v>
      </c>
      <c r="AI309" s="40" t="s">
        <v>62</v>
      </c>
      <c r="AJ309" s="46" t="s">
        <v>1</v>
      </c>
      <c r="AK309" s="46" t="s">
        <v>1</v>
      </c>
      <c r="AL309" s="46" t="s">
        <v>1</v>
      </c>
      <c r="AM309" s="46" t="s">
        <v>1</v>
      </c>
      <c r="AN309" s="46" t="s">
        <v>1</v>
      </c>
      <c r="AO309" s="46" t="s">
        <v>1</v>
      </c>
      <c r="AP309" s="46" t="s">
        <v>1</v>
      </c>
      <c r="AQ309" s="40" t="s">
        <v>62</v>
      </c>
      <c r="AR309" s="46" t="s">
        <v>1</v>
      </c>
      <c r="AS309" s="46" t="s">
        <v>1</v>
      </c>
      <c r="AT309" s="46" t="s">
        <v>1</v>
      </c>
      <c r="AU309" s="46" t="s">
        <v>1</v>
      </c>
      <c r="AV309" s="40" t="s">
        <v>62</v>
      </c>
      <c r="AW309" s="51" t="s">
        <v>68</v>
      </c>
      <c r="AX309" s="45" t="s">
        <v>71</v>
      </c>
      <c r="AY309" s="45">
        <v>1</v>
      </c>
      <c r="AZ309" s="45">
        <v>1</v>
      </c>
      <c r="BA309" s="48">
        <v>0</v>
      </c>
      <c r="BB309" s="49">
        <v>0</v>
      </c>
      <c r="BC309" s="53">
        <v>1E-3</v>
      </c>
      <c r="BE309" s="30" t="e">
        <f>_xlfn.XLOOKUP(A309,'Non AGSA'!B:B,'Non AGSA'!B:B)</f>
        <v>#N/A</v>
      </c>
      <c r="BF309" s="30" t="e">
        <f>_xlfn.XLOOKUP(A309,'Dormant auditee list'!C:C,'Dormant auditee list'!C:C)</f>
        <v>#N/A</v>
      </c>
      <c r="BG309" s="30" t="str">
        <f>_xlfn.XLOOKUP(A309,Reworked!A:A,Reworked!I:I)</f>
        <v>Unqualified with findings</v>
      </c>
      <c r="BI309" s="30">
        <v>1</v>
      </c>
      <c r="BJ309" s="30">
        <v>2</v>
      </c>
    </row>
    <row r="310" spans="1:62" ht="34.5" customHeight="1" x14ac:dyDescent="0.25">
      <c r="A310" s="2">
        <v>269</v>
      </c>
      <c r="B310" s="2"/>
      <c r="C310" s="2" t="s">
        <v>296</v>
      </c>
      <c r="D310" s="2" t="s">
        <v>124</v>
      </c>
      <c r="E310" s="2" t="s">
        <v>73</v>
      </c>
      <c r="F310" s="2" t="s">
        <v>820</v>
      </c>
      <c r="G310" s="2" t="s">
        <v>1</v>
      </c>
      <c r="H310" s="2" t="s">
        <v>860</v>
      </c>
      <c r="I310" s="2" t="s">
        <v>831</v>
      </c>
      <c r="J310" s="2" t="s">
        <v>73</v>
      </c>
      <c r="K310" s="42" t="s">
        <v>66</v>
      </c>
      <c r="L310" s="46" t="s">
        <v>1</v>
      </c>
      <c r="M310" s="47" t="s">
        <v>67</v>
      </c>
      <c r="N310" s="45" t="s">
        <v>57</v>
      </c>
      <c r="O310" s="46" t="s">
        <v>1</v>
      </c>
      <c r="P310" s="46" t="s">
        <v>1</v>
      </c>
      <c r="Q310" s="46" t="s">
        <v>1</v>
      </c>
      <c r="R310" s="46" t="s">
        <v>1</v>
      </c>
      <c r="S310" s="46" t="s">
        <v>1</v>
      </c>
      <c r="T310" s="46" t="s">
        <v>1</v>
      </c>
      <c r="U310" s="46" t="s">
        <v>1</v>
      </c>
      <c r="V310" s="46" t="s">
        <v>1</v>
      </c>
      <c r="W310" s="46" t="s">
        <v>1</v>
      </c>
      <c r="X310" s="46" t="s">
        <v>1</v>
      </c>
      <c r="Y310" s="46" t="s">
        <v>1</v>
      </c>
      <c r="Z310" s="46" t="s">
        <v>1</v>
      </c>
      <c r="AA310" s="46" t="s">
        <v>1</v>
      </c>
      <c r="AB310" s="46" t="s">
        <v>1</v>
      </c>
      <c r="AC310" s="46" t="s">
        <v>1</v>
      </c>
      <c r="AD310" s="46" t="s">
        <v>1</v>
      </c>
      <c r="AE310" s="46" t="s">
        <v>1</v>
      </c>
      <c r="AF310" s="47" t="s">
        <v>67</v>
      </c>
      <c r="AG310" s="46" t="s">
        <v>1</v>
      </c>
      <c r="AH310" s="46" t="s">
        <v>1</v>
      </c>
      <c r="AI310" s="46" t="s">
        <v>1</v>
      </c>
      <c r="AJ310" s="46" t="s">
        <v>1</v>
      </c>
      <c r="AK310" s="46" t="s">
        <v>1</v>
      </c>
      <c r="AL310" s="46" t="s">
        <v>1</v>
      </c>
      <c r="AM310" s="46" t="s">
        <v>1</v>
      </c>
      <c r="AN310" s="46" t="s">
        <v>1</v>
      </c>
      <c r="AO310" s="46" t="s">
        <v>1</v>
      </c>
      <c r="AP310" s="47" t="s">
        <v>67</v>
      </c>
      <c r="AQ310" s="46" t="s">
        <v>1</v>
      </c>
      <c r="AR310" s="46" t="s">
        <v>1</v>
      </c>
      <c r="AS310" s="46" t="s">
        <v>1</v>
      </c>
      <c r="AT310" s="46" t="s">
        <v>1</v>
      </c>
      <c r="AU310" s="46" t="s">
        <v>1</v>
      </c>
      <c r="AV310" s="46" t="s">
        <v>1</v>
      </c>
      <c r="AW310" s="46" t="s">
        <v>1</v>
      </c>
      <c r="AX310" s="45" t="s">
        <v>71</v>
      </c>
      <c r="AY310" s="45">
        <v>1</v>
      </c>
      <c r="AZ310" s="54">
        <v>0</v>
      </c>
      <c r="BA310" s="48">
        <v>0</v>
      </c>
      <c r="BB310" s="48">
        <v>0</v>
      </c>
      <c r="BC310" s="53">
        <v>0.05</v>
      </c>
      <c r="BE310" s="30" t="e">
        <f>_xlfn.XLOOKUP(A310,'Non AGSA'!B:B,'Non AGSA'!B:B)</f>
        <v>#N/A</v>
      </c>
      <c r="BF310" s="30" t="e">
        <f>_xlfn.XLOOKUP(A310,'Dormant auditee list'!C:C,'Dormant auditee list'!C:C)</f>
        <v>#N/A</v>
      </c>
      <c r="BG310" s="30" t="str">
        <f>_xlfn.XLOOKUP(A310,Reworked!A:A,Reworked!I:I)</f>
        <v>Unqualified with findings</v>
      </c>
      <c r="BI310" s="30">
        <v>1</v>
      </c>
      <c r="BJ310" s="30">
        <v>2</v>
      </c>
    </row>
    <row r="311" spans="1:62" ht="26.25" customHeight="1" x14ac:dyDescent="0.25">
      <c r="A311" s="2">
        <v>270</v>
      </c>
      <c r="B311" s="2"/>
      <c r="C311" s="2" t="s">
        <v>297</v>
      </c>
      <c r="D311" s="2" t="s">
        <v>124</v>
      </c>
      <c r="E311" s="2" t="s">
        <v>73</v>
      </c>
      <c r="F311" s="2" t="s">
        <v>820</v>
      </c>
      <c r="G311" s="2" t="s">
        <v>1</v>
      </c>
      <c r="H311" s="2" t="s">
        <v>116</v>
      </c>
      <c r="I311" s="2" t="s">
        <v>833</v>
      </c>
      <c r="J311" s="2" t="s">
        <v>73</v>
      </c>
      <c r="K311" s="42" t="s">
        <v>66</v>
      </c>
      <c r="L311" s="51" t="s">
        <v>68</v>
      </c>
      <c r="M311" s="51" t="s">
        <v>68</v>
      </c>
      <c r="N311" s="42" t="s">
        <v>66</v>
      </c>
      <c r="O311" s="47" t="s">
        <v>67</v>
      </c>
      <c r="P311" s="47" t="s">
        <v>67</v>
      </c>
      <c r="Q311" s="46" t="s">
        <v>1</v>
      </c>
      <c r="R311" s="46" t="s">
        <v>1</v>
      </c>
      <c r="S311" s="46" t="s">
        <v>1</v>
      </c>
      <c r="T311" s="46" t="s">
        <v>1</v>
      </c>
      <c r="U311" s="46" t="s">
        <v>1</v>
      </c>
      <c r="V311" s="46" t="s">
        <v>1</v>
      </c>
      <c r="W311" s="46" t="s">
        <v>1</v>
      </c>
      <c r="X311" s="46" t="s">
        <v>1</v>
      </c>
      <c r="Y311" s="46" t="s">
        <v>1</v>
      </c>
      <c r="Z311" s="46" t="s">
        <v>1</v>
      </c>
      <c r="AA311" s="47" t="s">
        <v>67</v>
      </c>
      <c r="AB311" s="51" t="s">
        <v>68</v>
      </c>
      <c r="AC311" s="46" t="s">
        <v>1</v>
      </c>
      <c r="AD311" s="46" t="s">
        <v>1</v>
      </c>
      <c r="AE311" s="46" t="s">
        <v>1</v>
      </c>
      <c r="AF311" s="51" t="s">
        <v>68</v>
      </c>
      <c r="AG311" s="51" t="s">
        <v>68</v>
      </c>
      <c r="AH311" s="40" t="s">
        <v>62</v>
      </c>
      <c r="AI311" s="47" t="s">
        <v>67</v>
      </c>
      <c r="AJ311" s="46" t="s">
        <v>1</v>
      </c>
      <c r="AK311" s="46" t="s">
        <v>1</v>
      </c>
      <c r="AL311" s="46" t="s">
        <v>1</v>
      </c>
      <c r="AM311" s="51" t="s">
        <v>68</v>
      </c>
      <c r="AN311" s="46" t="s">
        <v>1</v>
      </c>
      <c r="AO311" s="46" t="s">
        <v>1</v>
      </c>
      <c r="AP311" s="46" t="s">
        <v>1</v>
      </c>
      <c r="AQ311" s="46" t="s">
        <v>1</v>
      </c>
      <c r="AR311" s="46" t="s">
        <v>1</v>
      </c>
      <c r="AS311" s="46" t="s">
        <v>1</v>
      </c>
      <c r="AT311" s="46" t="s">
        <v>1</v>
      </c>
      <c r="AU311" s="46" t="s">
        <v>1</v>
      </c>
      <c r="AV311" s="51" t="s">
        <v>68</v>
      </c>
      <c r="AW311" s="51" t="s">
        <v>68</v>
      </c>
      <c r="AX311" s="47" t="s">
        <v>63</v>
      </c>
      <c r="AY311" s="42">
        <v>2</v>
      </c>
      <c r="AZ311" s="45">
        <v>1</v>
      </c>
      <c r="BA311" s="48">
        <v>0</v>
      </c>
      <c r="BB311" s="52">
        <v>1.8</v>
      </c>
      <c r="BC311" s="50">
        <v>0.79</v>
      </c>
      <c r="BE311" s="30" t="e">
        <f>_xlfn.XLOOKUP(A311,'Non AGSA'!B:B,'Non AGSA'!B:B)</f>
        <v>#N/A</v>
      </c>
      <c r="BF311" s="30" t="e">
        <f>_xlfn.XLOOKUP(A311,'Dormant auditee list'!C:C,'Dormant auditee list'!C:C)</f>
        <v>#N/A</v>
      </c>
      <c r="BG311" s="30" t="str">
        <f>_xlfn.XLOOKUP(A311,Reworked!A:A,Reworked!I:I)</f>
        <v>Unqualified with findings</v>
      </c>
      <c r="BI311" s="30">
        <v>1</v>
      </c>
      <c r="BJ311" s="30">
        <v>2</v>
      </c>
    </row>
    <row r="312" spans="1:62" ht="26.25" customHeight="1" x14ac:dyDescent="0.25">
      <c r="A312" s="2">
        <v>1067</v>
      </c>
      <c r="B312" s="2"/>
      <c r="C312" s="2" t="s">
        <v>172</v>
      </c>
      <c r="D312" s="2" t="s">
        <v>124</v>
      </c>
      <c r="E312" s="2" t="s">
        <v>73</v>
      </c>
      <c r="F312" s="2" t="s">
        <v>820</v>
      </c>
      <c r="G312" s="2" t="s">
        <v>1</v>
      </c>
      <c r="H312" s="2" t="s">
        <v>851</v>
      </c>
      <c r="I312" s="2" t="s">
        <v>833</v>
      </c>
      <c r="J312" s="2" t="s">
        <v>73</v>
      </c>
      <c r="K312" s="45" t="s">
        <v>57</v>
      </c>
      <c r="L312" s="46" t="s">
        <v>1</v>
      </c>
      <c r="M312" s="46" t="s">
        <v>1</v>
      </c>
      <c r="N312" s="45" t="s">
        <v>57</v>
      </c>
      <c r="O312" s="46" t="s">
        <v>1</v>
      </c>
      <c r="P312" s="40" t="s">
        <v>62</v>
      </c>
      <c r="Q312" s="46" t="s">
        <v>1</v>
      </c>
      <c r="R312" s="46" t="s">
        <v>1</v>
      </c>
      <c r="S312" s="46" t="s">
        <v>1</v>
      </c>
      <c r="T312" s="46" t="s">
        <v>1</v>
      </c>
      <c r="U312" s="46" t="s">
        <v>1</v>
      </c>
      <c r="V312" s="46" t="s">
        <v>1</v>
      </c>
      <c r="W312" s="46" t="s">
        <v>1</v>
      </c>
      <c r="X312" s="46" t="s">
        <v>1</v>
      </c>
      <c r="Y312" s="46" t="s">
        <v>1</v>
      </c>
      <c r="Z312" s="46" t="s">
        <v>1</v>
      </c>
      <c r="AA312" s="46" t="s">
        <v>1</v>
      </c>
      <c r="AB312" s="46" t="s">
        <v>1</v>
      </c>
      <c r="AC312" s="46" t="s">
        <v>1</v>
      </c>
      <c r="AD312" s="46" t="s">
        <v>1</v>
      </c>
      <c r="AE312" s="46" t="s">
        <v>1</v>
      </c>
      <c r="AF312" s="46" t="s">
        <v>1</v>
      </c>
      <c r="AG312" s="46" t="s">
        <v>1</v>
      </c>
      <c r="AH312" s="46" t="s">
        <v>1</v>
      </c>
      <c r="AI312" s="46" t="s">
        <v>1</v>
      </c>
      <c r="AJ312" s="46" t="s">
        <v>1</v>
      </c>
      <c r="AK312" s="46" t="s">
        <v>1</v>
      </c>
      <c r="AL312" s="46" t="s">
        <v>1</v>
      </c>
      <c r="AM312" s="46" t="s">
        <v>1</v>
      </c>
      <c r="AN312" s="46" t="s">
        <v>1</v>
      </c>
      <c r="AO312" s="46" t="s">
        <v>1</v>
      </c>
      <c r="AP312" s="46" t="s">
        <v>1</v>
      </c>
      <c r="AQ312" s="46" t="s">
        <v>1</v>
      </c>
      <c r="AR312" s="46" t="s">
        <v>1</v>
      </c>
      <c r="AS312" s="46" t="s">
        <v>1</v>
      </c>
      <c r="AT312" s="46" t="s">
        <v>1</v>
      </c>
      <c r="AU312" s="46" t="s">
        <v>1</v>
      </c>
      <c r="AV312" s="51" t="s">
        <v>68</v>
      </c>
      <c r="AW312" s="40" t="s">
        <v>62</v>
      </c>
      <c r="AX312" s="47" t="s">
        <v>63</v>
      </c>
      <c r="AY312" s="45">
        <v>1</v>
      </c>
      <c r="AZ312" s="45">
        <v>1</v>
      </c>
      <c r="BA312" s="48">
        <v>0</v>
      </c>
      <c r="BB312" s="52">
        <v>2.1</v>
      </c>
      <c r="BC312" s="55">
        <v>0</v>
      </c>
      <c r="BE312" s="30" t="e">
        <f>_xlfn.XLOOKUP(A312,'Non AGSA'!B:B,'Non AGSA'!B:B)</f>
        <v>#N/A</v>
      </c>
      <c r="BF312" s="30" t="e">
        <f>_xlfn.XLOOKUP(A312,'Dormant auditee list'!C:C,'Dormant auditee list'!C:C)</f>
        <v>#N/A</v>
      </c>
      <c r="BG312" s="30" t="str">
        <f>_xlfn.XLOOKUP(A312,Reworked!A:A,Reworked!I:I)</f>
        <v>Unqualified with no findings</v>
      </c>
      <c r="BI312" s="30">
        <v>1</v>
      </c>
      <c r="BJ312" s="30">
        <v>1</v>
      </c>
    </row>
    <row r="313" spans="1:62" ht="34.5" customHeight="1" x14ac:dyDescent="0.25">
      <c r="A313" s="2">
        <v>272</v>
      </c>
      <c r="B313" s="2"/>
      <c r="C313" s="2" t="s">
        <v>298</v>
      </c>
      <c r="D313" s="2" t="s">
        <v>124</v>
      </c>
      <c r="E313" s="2" t="s">
        <v>73</v>
      </c>
      <c r="F313" s="2" t="s">
        <v>820</v>
      </c>
      <c r="G313" s="2" t="s">
        <v>1</v>
      </c>
      <c r="H313" s="2" t="s">
        <v>853</v>
      </c>
      <c r="I313" s="2" t="s">
        <v>831</v>
      </c>
      <c r="J313" s="2" t="s">
        <v>73</v>
      </c>
      <c r="K313" s="42" t="s">
        <v>66</v>
      </c>
      <c r="L313" s="51" t="s">
        <v>68</v>
      </c>
      <c r="M313" s="47" t="s">
        <v>67</v>
      </c>
      <c r="N313" s="42" t="s">
        <v>66</v>
      </c>
      <c r="O313" s="47" t="s">
        <v>67</v>
      </c>
      <c r="P313" s="46" t="s">
        <v>1</v>
      </c>
      <c r="Q313" s="46" t="s">
        <v>1</v>
      </c>
      <c r="R313" s="46" t="s">
        <v>1</v>
      </c>
      <c r="S313" s="46" t="s">
        <v>1</v>
      </c>
      <c r="T313" s="46" t="s">
        <v>1</v>
      </c>
      <c r="U313" s="46" t="s">
        <v>1</v>
      </c>
      <c r="V313" s="46" t="s">
        <v>1</v>
      </c>
      <c r="W313" s="46" t="s">
        <v>1</v>
      </c>
      <c r="X313" s="46" t="s">
        <v>1</v>
      </c>
      <c r="Y313" s="46" t="s">
        <v>1</v>
      </c>
      <c r="Z313" s="46" t="s">
        <v>1</v>
      </c>
      <c r="AA313" s="51" t="s">
        <v>68</v>
      </c>
      <c r="AB313" s="51" t="s">
        <v>68</v>
      </c>
      <c r="AC313" s="46" t="s">
        <v>1</v>
      </c>
      <c r="AD313" s="46" t="s">
        <v>1</v>
      </c>
      <c r="AE313" s="46" t="s">
        <v>1</v>
      </c>
      <c r="AF313" s="46" t="s">
        <v>1</v>
      </c>
      <c r="AG313" s="46" t="s">
        <v>1</v>
      </c>
      <c r="AH313" s="46" t="s">
        <v>1</v>
      </c>
      <c r="AI313" s="47" t="s">
        <v>67</v>
      </c>
      <c r="AJ313" s="46" t="s">
        <v>1</v>
      </c>
      <c r="AK313" s="46" t="s">
        <v>1</v>
      </c>
      <c r="AL313" s="46" t="s">
        <v>1</v>
      </c>
      <c r="AM313" s="46" t="s">
        <v>1</v>
      </c>
      <c r="AN313" s="46" t="s">
        <v>1</v>
      </c>
      <c r="AO313" s="46" t="s">
        <v>1</v>
      </c>
      <c r="AP313" s="46" t="s">
        <v>1</v>
      </c>
      <c r="AQ313" s="46" t="s">
        <v>1</v>
      </c>
      <c r="AR313" s="46" t="s">
        <v>1</v>
      </c>
      <c r="AS313" s="46" t="s">
        <v>1</v>
      </c>
      <c r="AT313" s="46" t="s">
        <v>1</v>
      </c>
      <c r="AU313" s="46" t="s">
        <v>1</v>
      </c>
      <c r="AV313" s="51" t="s">
        <v>68</v>
      </c>
      <c r="AW313" s="46" t="s">
        <v>1</v>
      </c>
      <c r="AX313" s="45" t="s">
        <v>71</v>
      </c>
      <c r="AY313" s="45">
        <v>1</v>
      </c>
      <c r="AZ313" s="54">
        <v>0</v>
      </c>
      <c r="BA313" s="48">
        <v>0</v>
      </c>
      <c r="BB313" s="48">
        <v>0</v>
      </c>
      <c r="BC313" s="55">
        <v>0</v>
      </c>
      <c r="BE313" s="30" t="e">
        <f>_xlfn.XLOOKUP(A313,'Non AGSA'!B:B,'Non AGSA'!B:B)</f>
        <v>#N/A</v>
      </c>
      <c r="BF313" s="30" t="e">
        <f>_xlfn.XLOOKUP(A313,'Dormant auditee list'!C:C,'Dormant auditee list'!C:C)</f>
        <v>#N/A</v>
      </c>
      <c r="BG313" s="30" t="str">
        <f>_xlfn.XLOOKUP(A313,Reworked!A:A,Reworked!I:I)</f>
        <v>Unqualified with findings</v>
      </c>
      <c r="BI313" s="30">
        <v>1</v>
      </c>
      <c r="BJ313" s="30">
        <v>2</v>
      </c>
    </row>
    <row r="314" spans="1:62" ht="27" customHeight="1" x14ac:dyDescent="0.25">
      <c r="A314" s="2">
        <v>1056</v>
      </c>
      <c r="B314" s="2"/>
      <c r="C314" s="2" t="s">
        <v>400</v>
      </c>
      <c r="D314" s="2" t="s">
        <v>124</v>
      </c>
      <c r="E314" s="2" t="s">
        <v>73</v>
      </c>
      <c r="F314" s="2" t="s">
        <v>820</v>
      </c>
      <c r="G314" s="2" t="s">
        <v>1</v>
      </c>
      <c r="H314" s="2" t="s">
        <v>215</v>
      </c>
      <c r="I314" s="2" t="s">
        <v>833</v>
      </c>
      <c r="J314" s="2" t="s">
        <v>73</v>
      </c>
      <c r="K314" s="57" t="s">
        <v>352</v>
      </c>
      <c r="L314" s="51" t="s">
        <v>68</v>
      </c>
      <c r="M314" s="51" t="s">
        <v>68</v>
      </c>
      <c r="N314" s="56" t="s">
        <v>142</v>
      </c>
      <c r="O314" s="47" t="s">
        <v>67</v>
      </c>
      <c r="P314" s="51" t="s">
        <v>68</v>
      </c>
      <c r="Q314" s="51" t="s">
        <v>68</v>
      </c>
      <c r="R314" s="51" t="s">
        <v>68</v>
      </c>
      <c r="S314" s="51" t="s">
        <v>68</v>
      </c>
      <c r="T314" s="46" t="s">
        <v>1</v>
      </c>
      <c r="U314" s="47" t="s">
        <v>67</v>
      </c>
      <c r="V314" s="51" t="s">
        <v>68</v>
      </c>
      <c r="W314" s="51" t="s">
        <v>68</v>
      </c>
      <c r="X314" s="47" t="s">
        <v>67</v>
      </c>
      <c r="Y314" s="47" t="s">
        <v>67</v>
      </c>
      <c r="Z314" s="46" t="s">
        <v>1</v>
      </c>
      <c r="AA314" s="40" t="s">
        <v>62</v>
      </c>
      <c r="AB314" s="51" t="s">
        <v>68</v>
      </c>
      <c r="AC314" s="46" t="s">
        <v>1</v>
      </c>
      <c r="AD314" s="46" t="s">
        <v>1</v>
      </c>
      <c r="AE314" s="40" t="s">
        <v>62</v>
      </c>
      <c r="AF314" s="47" t="s">
        <v>67</v>
      </c>
      <c r="AG314" s="51" t="s">
        <v>68</v>
      </c>
      <c r="AH314" s="51" t="s">
        <v>68</v>
      </c>
      <c r="AI314" s="47" t="s">
        <v>67</v>
      </c>
      <c r="AJ314" s="46" t="s">
        <v>1</v>
      </c>
      <c r="AK314" s="46" t="s">
        <v>1</v>
      </c>
      <c r="AL314" s="46" t="s">
        <v>1</v>
      </c>
      <c r="AM314" s="47" t="s">
        <v>67</v>
      </c>
      <c r="AN314" s="46" t="s">
        <v>1</v>
      </c>
      <c r="AO314" s="46" t="s">
        <v>1</v>
      </c>
      <c r="AP314" s="51" t="s">
        <v>68</v>
      </c>
      <c r="AQ314" s="47" t="s">
        <v>67</v>
      </c>
      <c r="AR314" s="46" t="s">
        <v>1</v>
      </c>
      <c r="AS314" s="51" t="s">
        <v>68</v>
      </c>
      <c r="AT314" s="46" t="s">
        <v>1</v>
      </c>
      <c r="AU314" s="46" t="s">
        <v>1</v>
      </c>
      <c r="AV314" s="51" t="s">
        <v>68</v>
      </c>
      <c r="AW314" s="47" t="s">
        <v>67</v>
      </c>
      <c r="AX314" s="51" t="s">
        <v>216</v>
      </c>
      <c r="AY314" s="42">
        <v>2</v>
      </c>
      <c r="AZ314" s="42">
        <v>2</v>
      </c>
      <c r="BA314" s="48">
        <v>0</v>
      </c>
      <c r="BB314" s="52">
        <v>444.1</v>
      </c>
      <c r="BC314" s="50">
        <v>0.02</v>
      </c>
      <c r="BE314" s="30" t="e">
        <f>_xlfn.XLOOKUP(A314,'Non AGSA'!B:B,'Non AGSA'!B:B)</f>
        <v>#N/A</v>
      </c>
      <c r="BF314" s="30" t="e">
        <f>_xlfn.XLOOKUP(A314,'Dormant auditee list'!C:C,'Dormant auditee list'!C:C)</f>
        <v>#N/A</v>
      </c>
      <c r="BG314" s="30" t="str">
        <f>_xlfn.XLOOKUP(A314,Reworked!A:A,Reworked!I:I)</f>
        <v>Disclaimer</v>
      </c>
      <c r="BI314" s="30">
        <v>1</v>
      </c>
      <c r="BJ314" s="30">
        <v>5</v>
      </c>
    </row>
    <row r="315" spans="1:62" ht="26.25" customHeight="1" x14ac:dyDescent="0.25">
      <c r="A315" s="2">
        <v>277</v>
      </c>
      <c r="B315" s="2"/>
      <c r="C315" s="2" t="s">
        <v>299</v>
      </c>
      <c r="D315" s="2" t="s">
        <v>124</v>
      </c>
      <c r="E315" s="2" t="s">
        <v>73</v>
      </c>
      <c r="F315" s="2" t="s">
        <v>820</v>
      </c>
      <c r="G315" s="2" t="s">
        <v>1</v>
      </c>
      <c r="H315" s="2" t="s">
        <v>219</v>
      </c>
      <c r="I315" s="2" t="s">
        <v>833</v>
      </c>
      <c r="J315" s="2" t="s">
        <v>73</v>
      </c>
      <c r="K315" s="42" t="s">
        <v>66</v>
      </c>
      <c r="L315" s="47" t="s">
        <v>67</v>
      </c>
      <c r="M315" s="51" t="s">
        <v>68</v>
      </c>
      <c r="N315" s="42" t="s">
        <v>66</v>
      </c>
      <c r="O315" s="46" t="s">
        <v>1</v>
      </c>
      <c r="P315" s="51" t="s">
        <v>68</v>
      </c>
      <c r="Q315" s="46" t="s">
        <v>1</v>
      </c>
      <c r="R315" s="46" t="s">
        <v>1</v>
      </c>
      <c r="S315" s="46" t="s">
        <v>1</v>
      </c>
      <c r="T315" s="46" t="s">
        <v>1</v>
      </c>
      <c r="U315" s="46" t="s">
        <v>1</v>
      </c>
      <c r="V315" s="46" t="s">
        <v>1</v>
      </c>
      <c r="W315" s="46" t="s">
        <v>1</v>
      </c>
      <c r="X315" s="46" t="s">
        <v>1</v>
      </c>
      <c r="Y315" s="46" t="s">
        <v>1</v>
      </c>
      <c r="Z315" s="46" t="s">
        <v>1</v>
      </c>
      <c r="AA315" s="46" t="s">
        <v>1</v>
      </c>
      <c r="AB315" s="47" t="s">
        <v>67</v>
      </c>
      <c r="AC315" s="46" t="s">
        <v>1</v>
      </c>
      <c r="AD315" s="46" t="s">
        <v>1</v>
      </c>
      <c r="AE315" s="46" t="s">
        <v>1</v>
      </c>
      <c r="AF315" s="46" t="s">
        <v>1</v>
      </c>
      <c r="AG315" s="46" t="s">
        <v>1</v>
      </c>
      <c r="AH315" s="46" t="s">
        <v>1</v>
      </c>
      <c r="AI315" s="46" t="s">
        <v>1</v>
      </c>
      <c r="AJ315" s="46" t="s">
        <v>1</v>
      </c>
      <c r="AK315" s="46" t="s">
        <v>1</v>
      </c>
      <c r="AL315" s="46" t="s">
        <v>1</v>
      </c>
      <c r="AM315" s="51" t="s">
        <v>68</v>
      </c>
      <c r="AN315" s="46" t="s">
        <v>1</v>
      </c>
      <c r="AO315" s="46" t="s">
        <v>1</v>
      </c>
      <c r="AP315" s="46" t="s">
        <v>1</v>
      </c>
      <c r="AQ315" s="46" t="s">
        <v>1</v>
      </c>
      <c r="AR315" s="46" t="s">
        <v>1</v>
      </c>
      <c r="AS315" s="46" t="s">
        <v>1</v>
      </c>
      <c r="AT315" s="46" t="s">
        <v>1</v>
      </c>
      <c r="AU315" s="46" t="s">
        <v>1</v>
      </c>
      <c r="AV315" s="51" t="s">
        <v>68</v>
      </c>
      <c r="AW315" s="47" t="s">
        <v>67</v>
      </c>
      <c r="AX315" s="45" t="s">
        <v>71</v>
      </c>
      <c r="AY315" s="45">
        <v>1</v>
      </c>
      <c r="AZ315" s="57">
        <v>3</v>
      </c>
      <c r="BA315" s="48">
        <v>0</v>
      </c>
      <c r="BB315" s="48">
        <v>0</v>
      </c>
      <c r="BC315" s="55">
        <v>0</v>
      </c>
      <c r="BE315" s="30" t="e">
        <f>_xlfn.XLOOKUP(A315,'Non AGSA'!B:B,'Non AGSA'!B:B)</f>
        <v>#N/A</v>
      </c>
      <c r="BF315" s="30" t="e">
        <f>_xlfn.XLOOKUP(A315,'Dormant auditee list'!C:C,'Dormant auditee list'!C:C)</f>
        <v>#N/A</v>
      </c>
      <c r="BG315" s="30" t="str">
        <f>_xlfn.XLOOKUP(A315,Reworked!A:A,Reworked!I:I)</f>
        <v>Unqualified with findings</v>
      </c>
      <c r="BI315" s="30">
        <v>1</v>
      </c>
      <c r="BJ315" s="30">
        <v>2</v>
      </c>
    </row>
    <row r="316" spans="1:62" ht="27" customHeight="1" x14ac:dyDescent="0.25">
      <c r="A316" s="2">
        <v>1036</v>
      </c>
      <c r="B316" s="2"/>
      <c r="C316" s="2" t="s">
        <v>423</v>
      </c>
      <c r="D316" s="2" t="s">
        <v>124</v>
      </c>
      <c r="E316" s="2" t="s">
        <v>73</v>
      </c>
      <c r="F316" s="2" t="s">
        <v>820</v>
      </c>
      <c r="G316" s="2" t="s">
        <v>1</v>
      </c>
      <c r="H316" s="2" t="s">
        <v>219</v>
      </c>
      <c r="I316" s="2" t="s">
        <v>833</v>
      </c>
      <c r="J316" s="2" t="s">
        <v>73</v>
      </c>
      <c r="K316" s="78" t="s">
        <v>404</v>
      </c>
      <c r="L316" s="51" t="s">
        <v>68</v>
      </c>
      <c r="M316" s="51" t="s">
        <v>68</v>
      </c>
      <c r="N316" s="42" t="s">
        <v>66</v>
      </c>
      <c r="O316" s="47" t="s">
        <v>67</v>
      </c>
      <c r="P316" s="51" t="s">
        <v>68</v>
      </c>
      <c r="Q316" s="46" t="s">
        <v>1</v>
      </c>
      <c r="R316" s="46" t="s">
        <v>1</v>
      </c>
      <c r="S316" s="46" t="s">
        <v>1</v>
      </c>
      <c r="T316" s="46" t="s">
        <v>1</v>
      </c>
      <c r="U316" s="46" t="s">
        <v>1</v>
      </c>
      <c r="V316" s="46" t="s">
        <v>1</v>
      </c>
      <c r="W316" s="46" t="s">
        <v>1</v>
      </c>
      <c r="X316" s="46" t="s">
        <v>1</v>
      </c>
      <c r="Y316" s="46" t="s">
        <v>1</v>
      </c>
      <c r="Z316" s="46" t="s">
        <v>1</v>
      </c>
      <c r="AA316" s="46" t="s">
        <v>1</v>
      </c>
      <c r="AB316" s="51" t="s">
        <v>68</v>
      </c>
      <c r="AC316" s="46" t="s">
        <v>1</v>
      </c>
      <c r="AD316" s="46" t="s">
        <v>1</v>
      </c>
      <c r="AE316" s="46" t="s">
        <v>1</v>
      </c>
      <c r="AF316" s="46" t="s">
        <v>1</v>
      </c>
      <c r="AG316" s="46" t="s">
        <v>1</v>
      </c>
      <c r="AH316" s="51" t="s">
        <v>68</v>
      </c>
      <c r="AI316" s="46" t="s">
        <v>1</v>
      </c>
      <c r="AJ316" s="46" t="s">
        <v>1</v>
      </c>
      <c r="AK316" s="46" t="s">
        <v>1</v>
      </c>
      <c r="AL316" s="51" t="s">
        <v>68</v>
      </c>
      <c r="AM316" s="40" t="s">
        <v>62</v>
      </c>
      <c r="AN316" s="46" t="s">
        <v>1</v>
      </c>
      <c r="AO316" s="46" t="s">
        <v>1</v>
      </c>
      <c r="AP316" s="46" t="s">
        <v>1</v>
      </c>
      <c r="AQ316" s="46" t="s">
        <v>1</v>
      </c>
      <c r="AR316" s="46" t="s">
        <v>1</v>
      </c>
      <c r="AS316" s="51" t="s">
        <v>68</v>
      </c>
      <c r="AT316" s="46" t="s">
        <v>1</v>
      </c>
      <c r="AU316" s="46" t="s">
        <v>1</v>
      </c>
      <c r="AV316" s="51" t="s">
        <v>68</v>
      </c>
      <c r="AW316" s="51" t="s">
        <v>68</v>
      </c>
      <c r="AX316" s="45" t="s">
        <v>71</v>
      </c>
      <c r="AY316" s="42">
        <v>2</v>
      </c>
      <c r="AZ316" s="54">
        <v>0</v>
      </c>
      <c r="BA316" s="48">
        <v>0</v>
      </c>
      <c r="BB316" s="52">
        <v>81.900000000000006</v>
      </c>
      <c r="BC316" s="53">
        <v>0.1</v>
      </c>
      <c r="BE316" s="30" t="e">
        <f>_xlfn.XLOOKUP(A316,'Non AGSA'!B:B,'Non AGSA'!B:B)</f>
        <v>#N/A</v>
      </c>
      <c r="BF316" s="30" t="e">
        <f>_xlfn.XLOOKUP(A316,'Dormant auditee list'!C:C,'Dormant auditee list'!C:C)</f>
        <v>#N/A</v>
      </c>
      <c r="BG316" s="30" t="str">
        <f>_xlfn.XLOOKUP(A316,Reworked!A:A,Reworked!I:I)</f>
        <v>Audit not finalised at legislated date</v>
      </c>
      <c r="BI316" s="30">
        <v>1</v>
      </c>
      <c r="BJ316" s="30">
        <v>6</v>
      </c>
    </row>
    <row r="317" spans="1:62" ht="34.5" customHeight="1" x14ac:dyDescent="0.25">
      <c r="A317" s="2">
        <v>281</v>
      </c>
      <c r="B317" s="2"/>
      <c r="C317" s="2" t="s">
        <v>300</v>
      </c>
      <c r="D317" s="2" t="s">
        <v>124</v>
      </c>
      <c r="E317" s="2" t="s">
        <v>73</v>
      </c>
      <c r="F317" s="2" t="s">
        <v>820</v>
      </c>
      <c r="G317" s="2" t="s">
        <v>1</v>
      </c>
      <c r="H317" s="2" t="s">
        <v>860</v>
      </c>
      <c r="I317" s="2" t="s">
        <v>831</v>
      </c>
      <c r="J317" s="2" t="s">
        <v>73</v>
      </c>
      <c r="K317" s="42" t="s">
        <v>66</v>
      </c>
      <c r="L317" s="40" t="s">
        <v>62</v>
      </c>
      <c r="M317" s="51" t="s">
        <v>68</v>
      </c>
      <c r="N317" s="56" t="s">
        <v>142</v>
      </c>
      <c r="O317" s="51" t="s">
        <v>68</v>
      </c>
      <c r="P317" s="51" t="s">
        <v>68</v>
      </c>
      <c r="Q317" s="46" t="s">
        <v>1</v>
      </c>
      <c r="R317" s="46" t="s">
        <v>1</v>
      </c>
      <c r="S317" s="46" t="s">
        <v>1</v>
      </c>
      <c r="T317" s="46" t="s">
        <v>1</v>
      </c>
      <c r="U317" s="46" t="s">
        <v>1</v>
      </c>
      <c r="V317" s="46" t="s">
        <v>1</v>
      </c>
      <c r="W317" s="46" t="s">
        <v>1</v>
      </c>
      <c r="X317" s="40" t="s">
        <v>62</v>
      </c>
      <c r="Y317" s="46" t="s">
        <v>1</v>
      </c>
      <c r="Z317" s="46" t="s">
        <v>1</v>
      </c>
      <c r="AA317" s="46" t="s">
        <v>1</v>
      </c>
      <c r="AB317" s="40" t="s">
        <v>62</v>
      </c>
      <c r="AC317" s="46" t="s">
        <v>1</v>
      </c>
      <c r="AD317" s="46" t="s">
        <v>1</v>
      </c>
      <c r="AE317" s="46" t="s">
        <v>1</v>
      </c>
      <c r="AF317" s="51" t="s">
        <v>68</v>
      </c>
      <c r="AG317" s="46" t="s">
        <v>1</v>
      </c>
      <c r="AH317" s="40" t="s">
        <v>62</v>
      </c>
      <c r="AI317" s="40" t="s">
        <v>62</v>
      </c>
      <c r="AJ317" s="46" t="s">
        <v>1</v>
      </c>
      <c r="AK317" s="46" t="s">
        <v>1</v>
      </c>
      <c r="AL317" s="51" t="s">
        <v>68</v>
      </c>
      <c r="AM317" s="51" t="s">
        <v>68</v>
      </c>
      <c r="AN317" s="46" t="s">
        <v>1</v>
      </c>
      <c r="AO317" s="46" t="s">
        <v>1</v>
      </c>
      <c r="AP317" s="46" t="s">
        <v>1</v>
      </c>
      <c r="AQ317" s="46" t="s">
        <v>1</v>
      </c>
      <c r="AR317" s="46" t="s">
        <v>1</v>
      </c>
      <c r="AS317" s="40" t="s">
        <v>62</v>
      </c>
      <c r="AT317" s="46" t="s">
        <v>1</v>
      </c>
      <c r="AU317" s="46" t="s">
        <v>1</v>
      </c>
      <c r="AV317" s="40" t="s">
        <v>62</v>
      </c>
      <c r="AW317" s="51" t="s">
        <v>68</v>
      </c>
      <c r="AX317" s="45" t="s">
        <v>71</v>
      </c>
      <c r="AY317" s="45">
        <v>1</v>
      </c>
      <c r="AZ317" s="42">
        <v>2</v>
      </c>
      <c r="BA317" s="48">
        <v>0</v>
      </c>
      <c r="BB317" s="49">
        <v>6.8</v>
      </c>
      <c r="BC317" s="50">
        <v>0.11</v>
      </c>
      <c r="BE317" s="30" t="e">
        <f>_xlfn.XLOOKUP(A317,'Non AGSA'!B:B,'Non AGSA'!B:B)</f>
        <v>#N/A</v>
      </c>
      <c r="BF317" s="30" t="e">
        <f>_xlfn.XLOOKUP(A317,'Dormant auditee list'!C:C,'Dormant auditee list'!C:C)</f>
        <v>#N/A</v>
      </c>
      <c r="BG317" s="30" t="str">
        <f>_xlfn.XLOOKUP(A317,Reworked!A:A,Reworked!I:I)</f>
        <v>Unqualified with findings</v>
      </c>
      <c r="BI317" s="30">
        <v>1</v>
      </c>
      <c r="BJ317" s="30">
        <v>2</v>
      </c>
    </row>
    <row r="318" spans="1:62" ht="34.5" customHeight="1" x14ac:dyDescent="0.25">
      <c r="A318" s="2">
        <v>282</v>
      </c>
      <c r="B318" s="2"/>
      <c r="C318" s="2" t="s">
        <v>301</v>
      </c>
      <c r="D318" s="2" t="s">
        <v>124</v>
      </c>
      <c r="E318" s="2" t="s">
        <v>73</v>
      </c>
      <c r="F318" s="2" t="s">
        <v>820</v>
      </c>
      <c r="G318" s="2" t="s">
        <v>1</v>
      </c>
      <c r="H318" s="2" t="s">
        <v>860</v>
      </c>
      <c r="I318" s="2" t="s">
        <v>831</v>
      </c>
      <c r="J318" s="2" t="s">
        <v>73</v>
      </c>
      <c r="K318" s="42" t="s">
        <v>66</v>
      </c>
      <c r="L318" s="46" t="s">
        <v>1</v>
      </c>
      <c r="M318" s="51" t="s">
        <v>68</v>
      </c>
      <c r="N318" s="56" t="s">
        <v>142</v>
      </c>
      <c r="O318" s="46" t="s">
        <v>1</v>
      </c>
      <c r="P318" s="51" t="s">
        <v>68</v>
      </c>
      <c r="Q318" s="46" t="s">
        <v>1</v>
      </c>
      <c r="R318" s="46" t="s">
        <v>1</v>
      </c>
      <c r="S318" s="46" t="s">
        <v>1</v>
      </c>
      <c r="T318" s="46" t="s">
        <v>1</v>
      </c>
      <c r="U318" s="46" t="s">
        <v>1</v>
      </c>
      <c r="V318" s="46" t="s">
        <v>1</v>
      </c>
      <c r="W318" s="46" t="s">
        <v>1</v>
      </c>
      <c r="X318" s="40" t="s">
        <v>62</v>
      </c>
      <c r="Y318" s="46" t="s">
        <v>1</v>
      </c>
      <c r="Z318" s="46" t="s">
        <v>1</v>
      </c>
      <c r="AA318" s="46" t="s">
        <v>1</v>
      </c>
      <c r="AB318" s="46" t="s">
        <v>1</v>
      </c>
      <c r="AC318" s="46" t="s">
        <v>1</v>
      </c>
      <c r="AD318" s="46" t="s">
        <v>1</v>
      </c>
      <c r="AE318" s="46" t="s">
        <v>1</v>
      </c>
      <c r="AF318" s="51" t="s">
        <v>68</v>
      </c>
      <c r="AG318" s="46" t="s">
        <v>1</v>
      </c>
      <c r="AH318" s="40" t="s">
        <v>62</v>
      </c>
      <c r="AI318" s="46" t="s">
        <v>1</v>
      </c>
      <c r="AJ318" s="46" t="s">
        <v>1</v>
      </c>
      <c r="AK318" s="46" t="s">
        <v>1</v>
      </c>
      <c r="AL318" s="51" t="s">
        <v>68</v>
      </c>
      <c r="AM318" s="40" t="s">
        <v>62</v>
      </c>
      <c r="AN318" s="46" t="s">
        <v>1</v>
      </c>
      <c r="AO318" s="46" t="s">
        <v>1</v>
      </c>
      <c r="AP318" s="46" t="s">
        <v>1</v>
      </c>
      <c r="AQ318" s="46" t="s">
        <v>1</v>
      </c>
      <c r="AR318" s="46" t="s">
        <v>1</v>
      </c>
      <c r="AS318" s="46" t="s">
        <v>1</v>
      </c>
      <c r="AT318" s="46" t="s">
        <v>1</v>
      </c>
      <c r="AU318" s="46" t="s">
        <v>1</v>
      </c>
      <c r="AV318" s="46" t="s">
        <v>1</v>
      </c>
      <c r="AW318" s="46" t="s">
        <v>1</v>
      </c>
      <c r="AX318" s="45" t="s">
        <v>71</v>
      </c>
      <c r="AY318" s="45">
        <v>1</v>
      </c>
      <c r="AZ318" s="54">
        <v>0</v>
      </c>
      <c r="BA318" s="48">
        <v>0</v>
      </c>
      <c r="BB318" s="48">
        <v>0</v>
      </c>
      <c r="BC318" s="53">
        <v>0</v>
      </c>
      <c r="BE318" s="30" t="e">
        <f>_xlfn.XLOOKUP(A318,'Non AGSA'!B:B,'Non AGSA'!B:B)</f>
        <v>#N/A</v>
      </c>
      <c r="BF318" s="30" t="e">
        <f>_xlfn.XLOOKUP(A318,'Dormant auditee list'!C:C,'Dormant auditee list'!C:C)</f>
        <v>#N/A</v>
      </c>
      <c r="BG318" s="30" t="str">
        <f>_xlfn.XLOOKUP(A318,Reworked!A:A,Reworked!I:I)</f>
        <v>Unqualified with findings</v>
      </c>
      <c r="BI318" s="30">
        <v>1</v>
      </c>
      <c r="BJ318" s="30">
        <v>2</v>
      </c>
    </row>
    <row r="319" spans="1:62" ht="34.5" customHeight="1" x14ac:dyDescent="0.25">
      <c r="A319" s="2">
        <v>284</v>
      </c>
      <c r="B319" s="2"/>
      <c r="C319" s="2" t="s">
        <v>173</v>
      </c>
      <c r="D319" s="2" t="s">
        <v>124</v>
      </c>
      <c r="E319" s="2" t="s">
        <v>73</v>
      </c>
      <c r="F319" s="2" t="s">
        <v>820</v>
      </c>
      <c r="G319" s="2" t="s">
        <v>1</v>
      </c>
      <c r="H319" s="2" t="s">
        <v>853</v>
      </c>
      <c r="I319" s="2" t="s">
        <v>831</v>
      </c>
      <c r="J319" s="2" t="s">
        <v>73</v>
      </c>
      <c r="K319" s="45" t="s">
        <v>57</v>
      </c>
      <c r="L319" s="46" t="s">
        <v>1</v>
      </c>
      <c r="M319" s="46" t="s">
        <v>1</v>
      </c>
      <c r="N319" s="45" t="s">
        <v>57</v>
      </c>
      <c r="O319" s="46" t="s">
        <v>1</v>
      </c>
      <c r="P319" s="46" t="s">
        <v>1</v>
      </c>
      <c r="Q319" s="46" t="s">
        <v>1</v>
      </c>
      <c r="R319" s="46" t="s">
        <v>1</v>
      </c>
      <c r="S319" s="46" t="s">
        <v>1</v>
      </c>
      <c r="T319" s="46" t="s">
        <v>1</v>
      </c>
      <c r="U319" s="46" t="s">
        <v>1</v>
      </c>
      <c r="V319" s="46" t="s">
        <v>1</v>
      </c>
      <c r="W319" s="46" t="s">
        <v>1</v>
      </c>
      <c r="X319" s="46" t="s">
        <v>1</v>
      </c>
      <c r="Y319" s="46" t="s">
        <v>1</v>
      </c>
      <c r="Z319" s="46" t="s">
        <v>1</v>
      </c>
      <c r="AA319" s="46" t="s">
        <v>1</v>
      </c>
      <c r="AB319" s="46" t="s">
        <v>1</v>
      </c>
      <c r="AC319" s="46" t="s">
        <v>1</v>
      </c>
      <c r="AD319" s="46" t="s">
        <v>1</v>
      </c>
      <c r="AE319" s="46" t="s">
        <v>1</v>
      </c>
      <c r="AF319" s="46" t="s">
        <v>1</v>
      </c>
      <c r="AG319" s="46" t="s">
        <v>1</v>
      </c>
      <c r="AH319" s="46" t="s">
        <v>1</v>
      </c>
      <c r="AI319" s="46" t="s">
        <v>1</v>
      </c>
      <c r="AJ319" s="46" t="s">
        <v>1</v>
      </c>
      <c r="AK319" s="46" t="s">
        <v>1</v>
      </c>
      <c r="AL319" s="46" t="s">
        <v>1</v>
      </c>
      <c r="AM319" s="46" t="s">
        <v>1</v>
      </c>
      <c r="AN319" s="46" t="s">
        <v>1</v>
      </c>
      <c r="AO319" s="46" t="s">
        <v>1</v>
      </c>
      <c r="AP319" s="46" t="s">
        <v>1</v>
      </c>
      <c r="AQ319" s="46" t="s">
        <v>1</v>
      </c>
      <c r="AR319" s="46" t="s">
        <v>1</v>
      </c>
      <c r="AS319" s="46" t="s">
        <v>1</v>
      </c>
      <c r="AT319" s="46" t="s">
        <v>1</v>
      </c>
      <c r="AU319" s="46" t="s">
        <v>1</v>
      </c>
      <c r="AV319" s="46" t="s">
        <v>1</v>
      </c>
      <c r="AW319" s="47" t="s">
        <v>67</v>
      </c>
      <c r="AX319" s="45" t="s">
        <v>71</v>
      </c>
      <c r="AY319" s="45">
        <v>1</v>
      </c>
      <c r="AZ319" s="45">
        <v>1</v>
      </c>
      <c r="BA319" s="48">
        <v>0</v>
      </c>
      <c r="BB319" s="48">
        <v>0</v>
      </c>
      <c r="BC319" s="55">
        <v>0</v>
      </c>
      <c r="BE319" s="30" t="e">
        <f>_xlfn.XLOOKUP(A319,'Non AGSA'!B:B,'Non AGSA'!B:B)</f>
        <v>#N/A</v>
      </c>
      <c r="BF319" s="30" t="e">
        <f>_xlfn.XLOOKUP(A319,'Dormant auditee list'!C:C,'Dormant auditee list'!C:C)</f>
        <v>#N/A</v>
      </c>
      <c r="BG319" s="30" t="str">
        <f>_xlfn.XLOOKUP(A319,Reworked!A:A,Reworked!I:I)</f>
        <v>Unqualified with no findings</v>
      </c>
      <c r="BH319" s="30" t="str">
        <f>_xlfn.XLOOKUP(A319,Reworked!A:A,Reworked!J:J)</f>
        <v>Unqualified with no findings</v>
      </c>
      <c r="BI319" s="30">
        <v>1</v>
      </c>
      <c r="BJ319" s="30">
        <v>1</v>
      </c>
    </row>
    <row r="320" spans="1:62" ht="34.5" customHeight="1" x14ac:dyDescent="0.25">
      <c r="A320" s="2">
        <v>286</v>
      </c>
      <c r="B320" s="2"/>
      <c r="C320" s="2" t="s">
        <v>174</v>
      </c>
      <c r="D320" s="2" t="s">
        <v>124</v>
      </c>
      <c r="E320" s="2" t="s">
        <v>73</v>
      </c>
      <c r="F320" s="2" t="s">
        <v>820</v>
      </c>
      <c r="G320" s="2" t="s">
        <v>1</v>
      </c>
      <c r="H320" s="2" t="s">
        <v>860</v>
      </c>
      <c r="I320" s="2" t="s">
        <v>831</v>
      </c>
      <c r="J320" s="2" t="s">
        <v>73</v>
      </c>
      <c r="K320" s="45" t="s">
        <v>57</v>
      </c>
      <c r="L320" s="40" t="s">
        <v>62</v>
      </c>
      <c r="M320" s="46" t="s">
        <v>1</v>
      </c>
      <c r="N320" s="42" t="s">
        <v>66</v>
      </c>
      <c r="O320" s="47" t="s">
        <v>67</v>
      </c>
      <c r="P320" s="46" t="s">
        <v>1</v>
      </c>
      <c r="Q320" s="46" t="s">
        <v>1</v>
      </c>
      <c r="R320" s="46" t="s">
        <v>1</v>
      </c>
      <c r="S320" s="46" t="s">
        <v>1</v>
      </c>
      <c r="T320" s="46" t="s">
        <v>1</v>
      </c>
      <c r="U320" s="46" t="s">
        <v>1</v>
      </c>
      <c r="V320" s="46" t="s">
        <v>1</v>
      </c>
      <c r="W320" s="46" t="s">
        <v>1</v>
      </c>
      <c r="X320" s="46" t="s">
        <v>1</v>
      </c>
      <c r="Y320" s="46" t="s">
        <v>1</v>
      </c>
      <c r="Z320" s="46" t="s">
        <v>1</v>
      </c>
      <c r="AA320" s="40" t="s">
        <v>62</v>
      </c>
      <c r="AB320" s="46" t="s">
        <v>1</v>
      </c>
      <c r="AC320" s="46" t="s">
        <v>1</v>
      </c>
      <c r="AD320" s="46" t="s">
        <v>1</v>
      </c>
      <c r="AE320" s="46" t="s">
        <v>1</v>
      </c>
      <c r="AF320" s="46" t="s">
        <v>1</v>
      </c>
      <c r="AG320" s="46" t="s">
        <v>1</v>
      </c>
      <c r="AH320" s="46" t="s">
        <v>1</v>
      </c>
      <c r="AI320" s="46" t="s">
        <v>1</v>
      </c>
      <c r="AJ320" s="46" t="s">
        <v>1</v>
      </c>
      <c r="AK320" s="46" t="s">
        <v>1</v>
      </c>
      <c r="AL320" s="46" t="s">
        <v>1</v>
      </c>
      <c r="AM320" s="46" t="s">
        <v>1</v>
      </c>
      <c r="AN320" s="46" t="s">
        <v>1</v>
      </c>
      <c r="AO320" s="46" t="s">
        <v>1</v>
      </c>
      <c r="AP320" s="46" t="s">
        <v>1</v>
      </c>
      <c r="AQ320" s="46" t="s">
        <v>1</v>
      </c>
      <c r="AR320" s="46" t="s">
        <v>1</v>
      </c>
      <c r="AS320" s="46" t="s">
        <v>1</v>
      </c>
      <c r="AT320" s="46" t="s">
        <v>1</v>
      </c>
      <c r="AU320" s="46" t="s">
        <v>1</v>
      </c>
      <c r="AV320" s="51" t="s">
        <v>68</v>
      </c>
      <c r="AW320" s="51" t="s">
        <v>68</v>
      </c>
      <c r="AX320" s="45" t="s">
        <v>71</v>
      </c>
      <c r="AY320" s="45">
        <v>1</v>
      </c>
      <c r="AZ320" s="42">
        <v>2</v>
      </c>
      <c r="BA320" s="48">
        <v>0</v>
      </c>
      <c r="BB320" s="49">
        <v>8.9999999999999993E-3</v>
      </c>
      <c r="BC320" s="53">
        <v>0</v>
      </c>
      <c r="BE320" s="30" t="e">
        <f>_xlfn.XLOOKUP(A320,'Non AGSA'!B:B,'Non AGSA'!B:B)</f>
        <v>#N/A</v>
      </c>
      <c r="BF320" s="30" t="e">
        <f>_xlfn.XLOOKUP(A320,'Dormant auditee list'!C:C,'Dormant auditee list'!C:C)</f>
        <v>#N/A</v>
      </c>
      <c r="BG320" s="30" t="str">
        <f>_xlfn.XLOOKUP(A320,Reworked!A:A,Reworked!I:I)</f>
        <v>Unqualified with no findings</v>
      </c>
      <c r="BI320" s="30">
        <v>1</v>
      </c>
      <c r="BJ320" s="30">
        <v>1</v>
      </c>
    </row>
    <row r="321" spans="1:62" ht="26.25" customHeight="1" x14ac:dyDescent="0.25">
      <c r="A321" s="2">
        <v>287</v>
      </c>
      <c r="B321" s="2"/>
      <c r="C321" s="2" t="s">
        <v>175</v>
      </c>
      <c r="D321" s="2" t="s">
        <v>124</v>
      </c>
      <c r="E321" s="2" t="s">
        <v>73</v>
      </c>
      <c r="F321" s="2" t="s">
        <v>820</v>
      </c>
      <c r="G321" s="2" t="s">
        <v>1</v>
      </c>
      <c r="H321" s="2" t="s">
        <v>857</v>
      </c>
      <c r="I321" s="2" t="s">
        <v>871</v>
      </c>
      <c r="J321" s="2" t="s">
        <v>73</v>
      </c>
      <c r="K321" s="45" t="s">
        <v>57</v>
      </c>
      <c r="L321" s="46" t="s">
        <v>1</v>
      </c>
      <c r="M321" s="46" t="s">
        <v>1</v>
      </c>
      <c r="N321" s="45" t="s">
        <v>57</v>
      </c>
      <c r="O321" s="46" t="s">
        <v>1</v>
      </c>
      <c r="P321" s="46" t="s">
        <v>1</v>
      </c>
      <c r="Q321" s="46" t="s">
        <v>1</v>
      </c>
      <c r="R321" s="46" t="s">
        <v>1</v>
      </c>
      <c r="S321" s="46" t="s">
        <v>1</v>
      </c>
      <c r="T321" s="46" t="s">
        <v>1</v>
      </c>
      <c r="U321" s="46" t="s">
        <v>1</v>
      </c>
      <c r="V321" s="46" t="s">
        <v>1</v>
      </c>
      <c r="W321" s="46" t="s">
        <v>1</v>
      </c>
      <c r="X321" s="46" t="s">
        <v>1</v>
      </c>
      <c r="Y321" s="46" t="s">
        <v>1</v>
      </c>
      <c r="Z321" s="46" t="s">
        <v>1</v>
      </c>
      <c r="AA321" s="46" t="s">
        <v>1</v>
      </c>
      <c r="AB321" s="46" t="s">
        <v>1</v>
      </c>
      <c r="AC321" s="46" t="s">
        <v>1</v>
      </c>
      <c r="AD321" s="46" t="s">
        <v>1</v>
      </c>
      <c r="AE321" s="46" t="s">
        <v>1</v>
      </c>
      <c r="AF321" s="46" t="s">
        <v>1</v>
      </c>
      <c r="AG321" s="46" t="s">
        <v>1</v>
      </c>
      <c r="AH321" s="46" t="s">
        <v>1</v>
      </c>
      <c r="AI321" s="46" t="s">
        <v>1</v>
      </c>
      <c r="AJ321" s="46" t="s">
        <v>1</v>
      </c>
      <c r="AK321" s="46" t="s">
        <v>1</v>
      </c>
      <c r="AL321" s="46" t="s">
        <v>1</v>
      </c>
      <c r="AM321" s="46" t="s">
        <v>1</v>
      </c>
      <c r="AN321" s="46" t="s">
        <v>1</v>
      </c>
      <c r="AO321" s="46" t="s">
        <v>1</v>
      </c>
      <c r="AP321" s="46" t="s">
        <v>1</v>
      </c>
      <c r="AQ321" s="46" t="s">
        <v>1</v>
      </c>
      <c r="AR321" s="46" t="s">
        <v>1</v>
      </c>
      <c r="AS321" s="46" t="s">
        <v>1</v>
      </c>
      <c r="AT321" s="46" t="s">
        <v>1</v>
      </c>
      <c r="AU321" s="46" t="s">
        <v>1</v>
      </c>
      <c r="AV321" s="46" t="s">
        <v>1</v>
      </c>
      <c r="AW321" s="40" t="s">
        <v>62</v>
      </c>
      <c r="AX321" s="45" t="s">
        <v>71</v>
      </c>
      <c r="AY321" s="45">
        <v>1</v>
      </c>
      <c r="AZ321" s="45">
        <v>1</v>
      </c>
      <c r="BA321" s="48">
        <v>0</v>
      </c>
      <c r="BB321" s="52">
        <v>7.4</v>
      </c>
      <c r="BC321" s="53">
        <v>0</v>
      </c>
      <c r="BE321" s="30" t="e">
        <f>_xlfn.XLOOKUP(A321,'Non AGSA'!B:B,'Non AGSA'!B:B)</f>
        <v>#N/A</v>
      </c>
      <c r="BF321" s="30" t="e">
        <f>_xlfn.XLOOKUP(A321,'Dormant auditee list'!C:C,'Dormant auditee list'!C:C)</f>
        <v>#N/A</v>
      </c>
      <c r="BG321" s="30" t="str">
        <f>_xlfn.XLOOKUP(A321,Reworked!A:A,Reworked!I:I)</f>
        <v>Unqualified with no findings</v>
      </c>
      <c r="BI321" s="30">
        <v>1</v>
      </c>
      <c r="BJ321" s="30">
        <v>1</v>
      </c>
    </row>
    <row r="322" spans="1:62" ht="26.25" customHeight="1" x14ac:dyDescent="0.25">
      <c r="A322" s="2">
        <v>1026</v>
      </c>
      <c r="B322" s="2"/>
      <c r="C322" s="2" t="s">
        <v>372</v>
      </c>
      <c r="D322" s="2" t="s">
        <v>124</v>
      </c>
      <c r="E322" s="2" t="s">
        <v>73</v>
      </c>
      <c r="F322" s="2" t="s">
        <v>820</v>
      </c>
      <c r="G322" s="2" t="s">
        <v>1</v>
      </c>
      <c r="H322" s="2" t="s">
        <v>856</v>
      </c>
      <c r="I322" s="2" t="s">
        <v>836</v>
      </c>
      <c r="J322" s="2" t="s">
        <v>73</v>
      </c>
      <c r="K322" s="56" t="s">
        <v>142</v>
      </c>
      <c r="L322" s="46" t="s">
        <v>1</v>
      </c>
      <c r="M322" s="47" t="s">
        <v>67</v>
      </c>
      <c r="N322" s="45" t="s">
        <v>57</v>
      </c>
      <c r="O322" s="46" t="s">
        <v>1</v>
      </c>
      <c r="P322" s="46" t="s">
        <v>1</v>
      </c>
      <c r="Q322" s="46" t="s">
        <v>1</v>
      </c>
      <c r="R322" s="46" t="s">
        <v>1</v>
      </c>
      <c r="S322" s="47" t="s">
        <v>67</v>
      </c>
      <c r="T322" s="46" t="s">
        <v>1</v>
      </c>
      <c r="U322" s="46" t="s">
        <v>1</v>
      </c>
      <c r="V322" s="46" t="s">
        <v>1</v>
      </c>
      <c r="W322" s="47" t="s">
        <v>67</v>
      </c>
      <c r="X322" s="46" t="s">
        <v>1</v>
      </c>
      <c r="Y322" s="46" t="s">
        <v>1</v>
      </c>
      <c r="Z322" s="46" t="s">
        <v>1</v>
      </c>
      <c r="AA322" s="46" t="s">
        <v>1</v>
      </c>
      <c r="AB322" s="46" t="s">
        <v>1</v>
      </c>
      <c r="AC322" s="46" t="s">
        <v>1</v>
      </c>
      <c r="AD322" s="46" t="s">
        <v>1</v>
      </c>
      <c r="AE322" s="46" t="s">
        <v>1</v>
      </c>
      <c r="AF322" s="47" t="s">
        <v>67</v>
      </c>
      <c r="AG322" s="46" t="s">
        <v>1</v>
      </c>
      <c r="AH322" s="47" t="s">
        <v>67</v>
      </c>
      <c r="AI322" s="46" t="s">
        <v>1</v>
      </c>
      <c r="AJ322" s="46" t="s">
        <v>1</v>
      </c>
      <c r="AK322" s="46" t="s">
        <v>1</v>
      </c>
      <c r="AL322" s="46" t="s">
        <v>1</v>
      </c>
      <c r="AM322" s="46" t="s">
        <v>1</v>
      </c>
      <c r="AN322" s="46" t="s">
        <v>1</v>
      </c>
      <c r="AO322" s="46" t="s">
        <v>1</v>
      </c>
      <c r="AP322" s="47" t="s">
        <v>67</v>
      </c>
      <c r="AQ322" s="46" t="s">
        <v>1</v>
      </c>
      <c r="AR322" s="46" t="s">
        <v>1</v>
      </c>
      <c r="AS322" s="46" t="s">
        <v>1</v>
      </c>
      <c r="AT322" s="46" t="s">
        <v>1</v>
      </c>
      <c r="AU322" s="46" t="s">
        <v>1</v>
      </c>
      <c r="AV322" s="46" t="s">
        <v>1</v>
      </c>
      <c r="AW322" s="51" t="s">
        <v>68</v>
      </c>
      <c r="AX322" s="45" t="s">
        <v>71</v>
      </c>
      <c r="AY322" s="45">
        <v>1</v>
      </c>
      <c r="AZ322" s="42">
        <v>2</v>
      </c>
      <c r="BA322" s="48">
        <v>0</v>
      </c>
      <c r="BB322" s="52">
        <v>0.18</v>
      </c>
      <c r="BC322" s="53">
        <v>0.01</v>
      </c>
      <c r="BE322" s="30" t="e">
        <f>_xlfn.XLOOKUP(A322,'Non AGSA'!B:B,'Non AGSA'!B:B)</f>
        <v>#N/A</v>
      </c>
      <c r="BF322" s="30" t="e">
        <f>_xlfn.XLOOKUP(A322,'Dormant auditee list'!C:C,'Dormant auditee list'!C:C)</f>
        <v>#N/A</v>
      </c>
      <c r="BG322" s="30" t="str">
        <f>_xlfn.XLOOKUP(A322,Reworked!A:A,Reworked!I:I)</f>
        <v>Qualified</v>
      </c>
      <c r="BI322" s="30">
        <v>1</v>
      </c>
      <c r="BJ322" s="30">
        <v>3</v>
      </c>
    </row>
    <row r="323" spans="1:62" ht="27" customHeight="1" x14ac:dyDescent="0.25">
      <c r="A323" s="2">
        <v>288</v>
      </c>
      <c r="B323" s="2"/>
      <c r="C323" s="2" t="s">
        <v>373</v>
      </c>
      <c r="D323" s="2" t="s">
        <v>124</v>
      </c>
      <c r="E323" s="2" t="s">
        <v>73</v>
      </c>
      <c r="F323" s="2" t="s">
        <v>820</v>
      </c>
      <c r="G323" s="2" t="s">
        <v>1</v>
      </c>
      <c r="H323" s="2" t="s">
        <v>843</v>
      </c>
      <c r="I323" s="2" t="s">
        <v>833</v>
      </c>
      <c r="J323" s="2" t="s">
        <v>73</v>
      </c>
      <c r="K323" s="56" t="s">
        <v>142</v>
      </c>
      <c r="L323" s="51" t="s">
        <v>68</v>
      </c>
      <c r="M323" s="51" t="s">
        <v>68</v>
      </c>
      <c r="N323" s="56" t="s">
        <v>142</v>
      </c>
      <c r="O323" s="51" t="s">
        <v>68</v>
      </c>
      <c r="P323" s="51" t="s">
        <v>68</v>
      </c>
      <c r="Q323" s="47" t="s">
        <v>67</v>
      </c>
      <c r="R323" s="47" t="s">
        <v>67</v>
      </c>
      <c r="S323" s="47" t="s">
        <v>67</v>
      </c>
      <c r="T323" s="46" t="s">
        <v>1</v>
      </c>
      <c r="U323" s="46" t="s">
        <v>1</v>
      </c>
      <c r="V323" s="47" t="s">
        <v>67</v>
      </c>
      <c r="W323" s="46" t="s">
        <v>1</v>
      </c>
      <c r="X323" s="51" t="s">
        <v>68</v>
      </c>
      <c r="Y323" s="46" t="s">
        <v>1</v>
      </c>
      <c r="Z323" s="46" t="s">
        <v>1</v>
      </c>
      <c r="AA323" s="46" t="s">
        <v>1</v>
      </c>
      <c r="AB323" s="51" t="s">
        <v>68</v>
      </c>
      <c r="AC323" s="46" t="s">
        <v>1</v>
      </c>
      <c r="AD323" s="46" t="s">
        <v>1</v>
      </c>
      <c r="AE323" s="46" t="s">
        <v>1</v>
      </c>
      <c r="AF323" s="51" t="s">
        <v>68</v>
      </c>
      <c r="AG323" s="46" t="s">
        <v>1</v>
      </c>
      <c r="AH323" s="46" t="s">
        <v>1</v>
      </c>
      <c r="AI323" s="46" t="s">
        <v>1</v>
      </c>
      <c r="AJ323" s="46" t="s">
        <v>1</v>
      </c>
      <c r="AK323" s="46" t="s">
        <v>1</v>
      </c>
      <c r="AL323" s="46" t="s">
        <v>1</v>
      </c>
      <c r="AM323" s="51" t="s">
        <v>68</v>
      </c>
      <c r="AN323" s="46" t="s">
        <v>1</v>
      </c>
      <c r="AO323" s="46" t="s">
        <v>1</v>
      </c>
      <c r="AP323" s="46" t="s">
        <v>1</v>
      </c>
      <c r="AQ323" s="46" t="s">
        <v>1</v>
      </c>
      <c r="AR323" s="46" t="s">
        <v>1</v>
      </c>
      <c r="AS323" s="46" t="s">
        <v>1</v>
      </c>
      <c r="AT323" s="46" t="s">
        <v>1</v>
      </c>
      <c r="AU323" s="46" t="s">
        <v>1</v>
      </c>
      <c r="AV323" s="51" t="s">
        <v>68</v>
      </c>
      <c r="AW323" s="46" t="s">
        <v>1</v>
      </c>
      <c r="AX323" s="45" t="s">
        <v>71</v>
      </c>
      <c r="AY323" s="42">
        <v>2</v>
      </c>
      <c r="AZ323" s="45">
        <v>1</v>
      </c>
      <c r="BA323" s="48">
        <v>0</v>
      </c>
      <c r="BB323" s="52">
        <v>10.4</v>
      </c>
      <c r="BC323" s="50">
        <v>11.2</v>
      </c>
      <c r="BE323" s="30" t="e">
        <f>_xlfn.XLOOKUP(A323,'Non AGSA'!B:B,'Non AGSA'!B:B)</f>
        <v>#N/A</v>
      </c>
      <c r="BF323" s="30" t="e">
        <f>_xlfn.XLOOKUP(A323,'Dormant auditee list'!C:C,'Dormant auditee list'!C:C)</f>
        <v>#N/A</v>
      </c>
      <c r="BG323" s="30" t="str">
        <f>_xlfn.XLOOKUP(A323,Reworked!A:A,Reworked!I:I)</f>
        <v>Qualified</v>
      </c>
      <c r="BI323" s="30">
        <v>1</v>
      </c>
      <c r="BJ323" s="30">
        <v>3</v>
      </c>
    </row>
    <row r="324" spans="1:62" ht="26.25" customHeight="1" x14ac:dyDescent="0.25">
      <c r="A324" s="2">
        <v>289</v>
      </c>
      <c r="B324" s="2"/>
      <c r="C324" s="2" t="s">
        <v>424</v>
      </c>
      <c r="D324" s="2" t="s">
        <v>124</v>
      </c>
      <c r="E324" s="2" t="s">
        <v>73</v>
      </c>
      <c r="F324" s="2" t="s">
        <v>820</v>
      </c>
      <c r="G324" s="2" t="s">
        <v>1</v>
      </c>
      <c r="H324" s="2" t="s">
        <v>843</v>
      </c>
      <c r="I324" s="2" t="s">
        <v>833</v>
      </c>
      <c r="J324" s="2" t="s">
        <v>73</v>
      </c>
      <c r="K324" s="78" t="s">
        <v>404</v>
      </c>
      <c r="L324" s="40" t="s">
        <v>62</v>
      </c>
      <c r="M324" s="40" t="s">
        <v>62</v>
      </c>
      <c r="N324" s="60" t="s">
        <v>375</v>
      </c>
      <c r="O324" s="51" t="s">
        <v>68</v>
      </c>
      <c r="P324" s="51" t="s">
        <v>68</v>
      </c>
      <c r="Q324" s="46" t="s">
        <v>1</v>
      </c>
      <c r="R324" s="40" t="s">
        <v>62</v>
      </c>
      <c r="S324" s="40" t="s">
        <v>62</v>
      </c>
      <c r="T324" s="46" t="s">
        <v>1</v>
      </c>
      <c r="U324" s="47" t="s">
        <v>67</v>
      </c>
      <c r="V324" s="40" t="s">
        <v>62</v>
      </c>
      <c r="W324" s="46" t="s">
        <v>1</v>
      </c>
      <c r="X324" s="40" t="s">
        <v>62</v>
      </c>
      <c r="Y324" s="40" t="s">
        <v>62</v>
      </c>
      <c r="Z324" s="46" t="s">
        <v>1</v>
      </c>
      <c r="AA324" s="40" t="s">
        <v>62</v>
      </c>
      <c r="AB324" s="40" t="s">
        <v>62</v>
      </c>
      <c r="AC324" s="46" t="s">
        <v>1</v>
      </c>
      <c r="AD324" s="46" t="s">
        <v>1</v>
      </c>
      <c r="AE324" s="46" t="s">
        <v>1</v>
      </c>
      <c r="AF324" s="40" t="s">
        <v>62</v>
      </c>
      <c r="AG324" s="40" t="s">
        <v>62</v>
      </c>
      <c r="AH324" s="40" t="s">
        <v>62</v>
      </c>
      <c r="AI324" s="46" t="s">
        <v>1</v>
      </c>
      <c r="AJ324" s="46" t="s">
        <v>1</v>
      </c>
      <c r="AK324" s="46" t="s">
        <v>1</v>
      </c>
      <c r="AL324" s="46" t="s">
        <v>1</v>
      </c>
      <c r="AM324" s="46" t="s">
        <v>1</v>
      </c>
      <c r="AN324" s="46" t="s">
        <v>1</v>
      </c>
      <c r="AO324" s="46" t="s">
        <v>1</v>
      </c>
      <c r="AP324" s="40" t="s">
        <v>62</v>
      </c>
      <c r="AQ324" s="40" t="s">
        <v>62</v>
      </c>
      <c r="AR324" s="46" t="s">
        <v>1</v>
      </c>
      <c r="AS324" s="40" t="s">
        <v>62</v>
      </c>
      <c r="AT324" s="46" t="s">
        <v>1</v>
      </c>
      <c r="AU324" s="46" t="s">
        <v>1</v>
      </c>
      <c r="AV324" s="40" t="s">
        <v>62</v>
      </c>
      <c r="AW324" s="40" t="s">
        <v>62</v>
      </c>
      <c r="AX324" s="54" t="s">
        <v>1</v>
      </c>
      <c r="AY324" s="54">
        <v>0</v>
      </c>
      <c r="AZ324" s="54">
        <v>0</v>
      </c>
      <c r="BA324" s="48">
        <v>0</v>
      </c>
      <c r="BB324" s="49">
        <v>405.1</v>
      </c>
      <c r="BC324" s="53">
        <v>0</v>
      </c>
      <c r="BE324" s="30" t="e">
        <f>_xlfn.XLOOKUP(A324,'Non AGSA'!B:B,'Non AGSA'!B:B)</f>
        <v>#N/A</v>
      </c>
      <c r="BF324" s="30" t="e">
        <f>_xlfn.XLOOKUP(A324,'Dormant auditee list'!C:C,'Dormant auditee list'!C:C)</f>
        <v>#N/A</v>
      </c>
      <c r="BG324" s="30" t="str">
        <f>_xlfn.XLOOKUP(A324,Reworked!A:A,Reworked!I:I)</f>
        <v>Audit not finalised at legislated date</v>
      </c>
      <c r="BI324" s="30">
        <v>1</v>
      </c>
      <c r="BJ324" s="30">
        <v>6</v>
      </c>
    </row>
    <row r="325" spans="1:62" ht="26.25" customHeight="1" x14ac:dyDescent="0.25">
      <c r="A325" s="2">
        <v>1011</v>
      </c>
      <c r="B325" s="2"/>
      <c r="C325" s="2" t="s">
        <v>425</v>
      </c>
      <c r="D325" s="2" t="s">
        <v>124</v>
      </c>
      <c r="E325" s="2" t="s">
        <v>73</v>
      </c>
      <c r="F325" s="2" t="s">
        <v>820</v>
      </c>
      <c r="G325" s="2" t="s">
        <v>1</v>
      </c>
      <c r="H325" s="2" t="s">
        <v>863</v>
      </c>
      <c r="I325" s="2" t="s">
        <v>833</v>
      </c>
      <c r="J325" s="2" t="s">
        <v>73</v>
      </c>
      <c r="K325" s="78" t="s">
        <v>404</v>
      </c>
      <c r="L325" s="46" t="s">
        <v>1</v>
      </c>
      <c r="M325" s="51" t="s">
        <v>68</v>
      </c>
      <c r="N325" s="56" t="s">
        <v>142</v>
      </c>
      <c r="O325" s="46" t="s">
        <v>1</v>
      </c>
      <c r="P325" s="47" t="s">
        <v>67</v>
      </c>
      <c r="Q325" s="46" t="s">
        <v>1</v>
      </c>
      <c r="R325" s="46" t="s">
        <v>1</v>
      </c>
      <c r="S325" s="40" t="s">
        <v>62</v>
      </c>
      <c r="T325" s="46" t="s">
        <v>1</v>
      </c>
      <c r="U325" s="46" t="s">
        <v>1</v>
      </c>
      <c r="V325" s="46" t="s">
        <v>1</v>
      </c>
      <c r="W325" s="46" t="s">
        <v>1</v>
      </c>
      <c r="X325" s="46" t="s">
        <v>1</v>
      </c>
      <c r="Y325" s="46" t="s">
        <v>1</v>
      </c>
      <c r="Z325" s="46" t="s">
        <v>1</v>
      </c>
      <c r="AA325" s="46" t="s">
        <v>1</v>
      </c>
      <c r="AB325" s="46" t="s">
        <v>1</v>
      </c>
      <c r="AC325" s="46" t="s">
        <v>1</v>
      </c>
      <c r="AD325" s="46" t="s">
        <v>1</v>
      </c>
      <c r="AE325" s="46" t="s">
        <v>1</v>
      </c>
      <c r="AF325" s="51" t="s">
        <v>68</v>
      </c>
      <c r="AG325" s="46" t="s">
        <v>1</v>
      </c>
      <c r="AH325" s="51" t="s">
        <v>68</v>
      </c>
      <c r="AI325" s="46" t="s">
        <v>1</v>
      </c>
      <c r="AJ325" s="46" t="s">
        <v>1</v>
      </c>
      <c r="AK325" s="46" t="s">
        <v>1</v>
      </c>
      <c r="AL325" s="46" t="s">
        <v>1</v>
      </c>
      <c r="AM325" s="46" t="s">
        <v>1</v>
      </c>
      <c r="AN325" s="46" t="s">
        <v>1</v>
      </c>
      <c r="AO325" s="46" t="s">
        <v>1</v>
      </c>
      <c r="AP325" s="46" t="s">
        <v>1</v>
      </c>
      <c r="AQ325" s="46" t="s">
        <v>1</v>
      </c>
      <c r="AR325" s="46" t="s">
        <v>1</v>
      </c>
      <c r="AS325" s="46" t="s">
        <v>1</v>
      </c>
      <c r="AT325" s="46" t="s">
        <v>1</v>
      </c>
      <c r="AU325" s="46" t="s">
        <v>1</v>
      </c>
      <c r="AV325" s="47" t="s">
        <v>67</v>
      </c>
      <c r="AW325" s="46" t="s">
        <v>1</v>
      </c>
      <c r="AX325" s="47" t="s">
        <v>63</v>
      </c>
      <c r="AY325" s="45">
        <v>1</v>
      </c>
      <c r="AZ325" s="42">
        <v>2</v>
      </c>
      <c r="BA325" s="48">
        <v>0</v>
      </c>
      <c r="BB325" s="48">
        <v>0</v>
      </c>
      <c r="BC325" s="55">
        <v>0</v>
      </c>
      <c r="BE325" s="30" t="e">
        <f>_xlfn.XLOOKUP(A325,'Non AGSA'!B:B,'Non AGSA'!B:B)</f>
        <v>#N/A</v>
      </c>
      <c r="BF325" s="30" t="e">
        <f>_xlfn.XLOOKUP(A325,'Dormant auditee list'!C:C,'Dormant auditee list'!C:C)</f>
        <v>#N/A</v>
      </c>
      <c r="BG325" s="30" t="str">
        <f>_xlfn.XLOOKUP(A325,Reworked!A:A,Reworked!I:I)</f>
        <v>Audit not finalised at legislated date</v>
      </c>
      <c r="BI325" s="30">
        <v>1</v>
      </c>
      <c r="BJ325" s="30">
        <v>6</v>
      </c>
    </row>
    <row r="326" spans="1:62" ht="27" customHeight="1" x14ac:dyDescent="0.25">
      <c r="A326" s="2">
        <v>1330</v>
      </c>
      <c r="B326" s="2"/>
      <c r="C326" s="2" t="s">
        <v>302</v>
      </c>
      <c r="D326" s="2" t="s">
        <v>124</v>
      </c>
      <c r="E326" s="2" t="s">
        <v>73</v>
      </c>
      <c r="F326" s="2" t="s">
        <v>820</v>
      </c>
      <c r="G326" s="2" t="s">
        <v>1</v>
      </c>
      <c r="H326" s="2" t="s">
        <v>843</v>
      </c>
      <c r="I326" s="2" t="s">
        <v>833</v>
      </c>
      <c r="J326" s="2" t="s">
        <v>73</v>
      </c>
      <c r="K326" s="42" t="s">
        <v>66</v>
      </c>
      <c r="L326" s="46" t="s">
        <v>1</v>
      </c>
      <c r="M326" s="51" t="s">
        <v>68</v>
      </c>
      <c r="N326" s="42" t="s">
        <v>66</v>
      </c>
      <c r="O326" s="46" t="s">
        <v>1</v>
      </c>
      <c r="P326" s="51" t="s">
        <v>68</v>
      </c>
      <c r="Q326" s="46" t="s">
        <v>1</v>
      </c>
      <c r="R326" s="46" t="s">
        <v>1</v>
      </c>
      <c r="S326" s="46" t="s">
        <v>1</v>
      </c>
      <c r="T326" s="46" t="s">
        <v>1</v>
      </c>
      <c r="U326" s="46" t="s">
        <v>1</v>
      </c>
      <c r="V326" s="46" t="s">
        <v>1</v>
      </c>
      <c r="W326" s="46" t="s">
        <v>1</v>
      </c>
      <c r="X326" s="46" t="s">
        <v>1</v>
      </c>
      <c r="Y326" s="46" t="s">
        <v>1</v>
      </c>
      <c r="Z326" s="46" t="s">
        <v>1</v>
      </c>
      <c r="AA326" s="46" t="s">
        <v>1</v>
      </c>
      <c r="AB326" s="46" t="s">
        <v>1</v>
      </c>
      <c r="AC326" s="46" t="s">
        <v>1</v>
      </c>
      <c r="AD326" s="46" t="s">
        <v>1</v>
      </c>
      <c r="AE326" s="46" t="s">
        <v>1</v>
      </c>
      <c r="AF326" s="51" t="s">
        <v>68</v>
      </c>
      <c r="AG326" s="46" t="s">
        <v>1</v>
      </c>
      <c r="AH326" s="46" t="s">
        <v>1</v>
      </c>
      <c r="AI326" s="46" t="s">
        <v>1</v>
      </c>
      <c r="AJ326" s="46" t="s">
        <v>1</v>
      </c>
      <c r="AK326" s="46" t="s">
        <v>1</v>
      </c>
      <c r="AL326" s="46" t="s">
        <v>1</v>
      </c>
      <c r="AM326" s="46" t="s">
        <v>1</v>
      </c>
      <c r="AN326" s="46" t="s">
        <v>1</v>
      </c>
      <c r="AO326" s="46" t="s">
        <v>1</v>
      </c>
      <c r="AP326" s="46" t="s">
        <v>1</v>
      </c>
      <c r="AQ326" s="46" t="s">
        <v>1</v>
      </c>
      <c r="AR326" s="46" t="s">
        <v>1</v>
      </c>
      <c r="AS326" s="46" t="s">
        <v>1</v>
      </c>
      <c r="AT326" s="46" t="s">
        <v>1</v>
      </c>
      <c r="AU326" s="46" t="s">
        <v>1</v>
      </c>
      <c r="AV326" s="46" t="s">
        <v>1</v>
      </c>
      <c r="AW326" s="46" t="s">
        <v>1</v>
      </c>
      <c r="AX326" s="47" t="s">
        <v>63</v>
      </c>
      <c r="AY326" s="42">
        <v>2</v>
      </c>
      <c r="AZ326" s="54">
        <v>0</v>
      </c>
      <c r="BA326" s="48">
        <v>0</v>
      </c>
      <c r="BB326" s="48">
        <v>0</v>
      </c>
      <c r="BC326" s="55">
        <v>0</v>
      </c>
      <c r="BE326" s="30" t="e">
        <f>_xlfn.XLOOKUP(A326,'Non AGSA'!B:B,'Non AGSA'!B:B)</f>
        <v>#N/A</v>
      </c>
      <c r="BF326" s="30" t="e">
        <f>_xlfn.XLOOKUP(A326,'Dormant auditee list'!C:C,'Dormant auditee list'!C:C)</f>
        <v>#N/A</v>
      </c>
      <c r="BG326" s="30" t="str">
        <f>_xlfn.XLOOKUP(A326,Reworked!A:A,Reworked!I:I)</f>
        <v>Unqualified with findings</v>
      </c>
      <c r="BI326" s="30">
        <v>1</v>
      </c>
      <c r="BJ326" s="30">
        <v>2</v>
      </c>
    </row>
    <row r="327" spans="1:62" ht="18.75" customHeight="1" x14ac:dyDescent="0.25">
      <c r="A327" s="2">
        <v>297</v>
      </c>
      <c r="B327" s="2"/>
      <c r="C327" s="2" t="s">
        <v>374</v>
      </c>
      <c r="D327" s="2" t="s">
        <v>124</v>
      </c>
      <c r="E327" s="2" t="s">
        <v>60</v>
      </c>
      <c r="F327" s="2" t="s">
        <v>820</v>
      </c>
      <c r="G327" s="2" t="s">
        <v>1</v>
      </c>
      <c r="H327" s="2" t="s">
        <v>1</v>
      </c>
      <c r="I327" s="2" t="s">
        <v>1</v>
      </c>
      <c r="J327" s="2" t="s">
        <v>70</v>
      </c>
      <c r="K327" s="56" t="s">
        <v>142</v>
      </c>
      <c r="L327" s="51" t="s">
        <v>68</v>
      </c>
      <c r="M327" s="51" t="s">
        <v>68</v>
      </c>
      <c r="N327" s="60" t="s">
        <v>375</v>
      </c>
      <c r="O327" s="51" t="s">
        <v>68</v>
      </c>
      <c r="P327" s="51" t="s">
        <v>68</v>
      </c>
      <c r="Q327" s="51" t="s">
        <v>68</v>
      </c>
      <c r="R327" s="46" t="s">
        <v>1</v>
      </c>
      <c r="S327" s="51" t="s">
        <v>68</v>
      </c>
      <c r="T327" s="46" t="s">
        <v>1</v>
      </c>
      <c r="U327" s="40" t="s">
        <v>62</v>
      </c>
      <c r="V327" s="46" t="s">
        <v>1</v>
      </c>
      <c r="W327" s="40" t="s">
        <v>62</v>
      </c>
      <c r="X327" s="40" t="s">
        <v>62</v>
      </c>
      <c r="Y327" s="51" t="s">
        <v>68</v>
      </c>
      <c r="Z327" s="46" t="s">
        <v>1</v>
      </c>
      <c r="AA327" s="46" t="s">
        <v>1</v>
      </c>
      <c r="AB327" s="51" t="s">
        <v>68</v>
      </c>
      <c r="AC327" s="46" t="s">
        <v>1</v>
      </c>
      <c r="AD327" s="46" t="s">
        <v>1</v>
      </c>
      <c r="AE327" s="46" t="s">
        <v>1</v>
      </c>
      <c r="AF327" s="51" t="s">
        <v>68</v>
      </c>
      <c r="AG327" s="51" t="s">
        <v>68</v>
      </c>
      <c r="AH327" s="46" t="s">
        <v>1</v>
      </c>
      <c r="AI327" s="46" t="s">
        <v>1</v>
      </c>
      <c r="AJ327" s="51" t="s">
        <v>68</v>
      </c>
      <c r="AK327" s="46" t="s">
        <v>1</v>
      </c>
      <c r="AL327" s="46" t="s">
        <v>1</v>
      </c>
      <c r="AM327" s="51" t="s">
        <v>68</v>
      </c>
      <c r="AN327" s="46" t="s">
        <v>1</v>
      </c>
      <c r="AO327" s="46" t="s">
        <v>1</v>
      </c>
      <c r="AP327" s="51" t="s">
        <v>68</v>
      </c>
      <c r="AQ327" s="46" t="s">
        <v>1</v>
      </c>
      <c r="AR327" s="46" t="s">
        <v>1</v>
      </c>
      <c r="AS327" s="51" t="s">
        <v>68</v>
      </c>
      <c r="AT327" s="46" t="s">
        <v>1</v>
      </c>
      <c r="AU327" s="46" t="s">
        <v>1</v>
      </c>
      <c r="AV327" s="51" t="s">
        <v>68</v>
      </c>
      <c r="AW327" s="51" t="s">
        <v>68</v>
      </c>
      <c r="AX327" s="51" t="s">
        <v>216</v>
      </c>
      <c r="AY327" s="57">
        <v>3</v>
      </c>
      <c r="AZ327" s="45">
        <v>1</v>
      </c>
      <c r="BA327" s="48">
        <v>0</v>
      </c>
      <c r="BB327" s="52">
        <v>77.3</v>
      </c>
      <c r="BC327" s="53">
        <v>6.7</v>
      </c>
      <c r="BE327" s="30" t="e">
        <f>_xlfn.XLOOKUP(A327,'Non AGSA'!B:B,'Non AGSA'!B:B)</f>
        <v>#N/A</v>
      </c>
      <c r="BF327" s="30" t="e">
        <f>_xlfn.XLOOKUP(A327,'Dormant auditee list'!C:C,'Dormant auditee list'!C:C)</f>
        <v>#N/A</v>
      </c>
      <c r="BG327" s="30" t="str">
        <f>_xlfn.XLOOKUP(A327,Reworked!A:A,Reworked!I:I)</f>
        <v>Qualified</v>
      </c>
      <c r="BI327" s="30">
        <v>1</v>
      </c>
      <c r="BJ327" s="30">
        <v>3</v>
      </c>
    </row>
    <row r="328" spans="1:62" ht="18" customHeight="1" x14ac:dyDescent="0.25">
      <c r="A328" s="2">
        <v>1571</v>
      </c>
      <c r="B328" s="2"/>
      <c r="C328" s="2" t="s">
        <v>401</v>
      </c>
      <c r="D328" s="2" t="s">
        <v>124</v>
      </c>
      <c r="E328" s="2" t="s">
        <v>60</v>
      </c>
      <c r="F328" s="2" t="s">
        <v>820</v>
      </c>
      <c r="G328" s="2" t="s">
        <v>1</v>
      </c>
      <c r="H328" s="2" t="s">
        <v>1</v>
      </c>
      <c r="I328" s="2" t="s">
        <v>1</v>
      </c>
      <c r="J328" s="2" t="s">
        <v>70</v>
      </c>
      <c r="K328" s="57" t="s">
        <v>352</v>
      </c>
      <c r="L328" s="51" t="s">
        <v>68</v>
      </c>
      <c r="M328" s="51" t="s">
        <v>68</v>
      </c>
      <c r="N328" s="57" t="s">
        <v>352</v>
      </c>
      <c r="O328" s="47" t="s">
        <v>67</v>
      </c>
      <c r="P328" s="47" t="s">
        <v>67</v>
      </c>
      <c r="Q328" s="51" t="s">
        <v>68</v>
      </c>
      <c r="R328" s="51" t="s">
        <v>68</v>
      </c>
      <c r="S328" s="51" t="s">
        <v>68</v>
      </c>
      <c r="T328" s="46" t="s">
        <v>1</v>
      </c>
      <c r="U328" s="40" t="s">
        <v>62</v>
      </c>
      <c r="V328" s="51" t="s">
        <v>68</v>
      </c>
      <c r="W328" s="51" t="s">
        <v>68</v>
      </c>
      <c r="X328" s="51" t="s">
        <v>68</v>
      </c>
      <c r="Y328" s="46" t="s">
        <v>1</v>
      </c>
      <c r="Z328" s="47" t="s">
        <v>67</v>
      </c>
      <c r="AA328" s="40" t="s">
        <v>62</v>
      </c>
      <c r="AB328" s="47" t="s">
        <v>67</v>
      </c>
      <c r="AC328" s="46" t="s">
        <v>1</v>
      </c>
      <c r="AD328" s="46" t="s">
        <v>1</v>
      </c>
      <c r="AE328" s="46" t="s">
        <v>1</v>
      </c>
      <c r="AF328" s="51" t="s">
        <v>68</v>
      </c>
      <c r="AG328" s="51" t="s">
        <v>68</v>
      </c>
      <c r="AH328" s="46" t="s">
        <v>1</v>
      </c>
      <c r="AI328" s="40" t="s">
        <v>62</v>
      </c>
      <c r="AJ328" s="46" t="s">
        <v>1</v>
      </c>
      <c r="AK328" s="46" t="s">
        <v>1</v>
      </c>
      <c r="AL328" s="46" t="s">
        <v>1</v>
      </c>
      <c r="AM328" s="51" t="s">
        <v>68</v>
      </c>
      <c r="AN328" s="46" t="s">
        <v>1</v>
      </c>
      <c r="AO328" s="46" t="s">
        <v>1</v>
      </c>
      <c r="AP328" s="51" t="s">
        <v>68</v>
      </c>
      <c r="AQ328" s="46" t="s">
        <v>1</v>
      </c>
      <c r="AR328" s="46" t="s">
        <v>1</v>
      </c>
      <c r="AS328" s="51" t="s">
        <v>68</v>
      </c>
      <c r="AT328" s="46" t="s">
        <v>1</v>
      </c>
      <c r="AU328" s="46" t="s">
        <v>1</v>
      </c>
      <c r="AV328" s="51" t="s">
        <v>68</v>
      </c>
      <c r="AW328" s="51" t="s">
        <v>68</v>
      </c>
      <c r="AX328" s="51" t="s">
        <v>216</v>
      </c>
      <c r="AY328" s="57">
        <v>3</v>
      </c>
      <c r="AZ328" s="45">
        <v>1</v>
      </c>
      <c r="BA328" s="48">
        <v>0</v>
      </c>
      <c r="BB328" s="49">
        <v>38.700000000000003</v>
      </c>
      <c r="BC328" s="50">
        <v>0.36</v>
      </c>
      <c r="BE328" s="30" t="e">
        <f>_xlfn.XLOOKUP(A328,'Non AGSA'!B:B,'Non AGSA'!B:B)</f>
        <v>#N/A</v>
      </c>
      <c r="BF328" s="30" t="e">
        <f>_xlfn.XLOOKUP(A328,'Dormant auditee list'!C:C,'Dormant auditee list'!C:C)</f>
        <v>#N/A</v>
      </c>
      <c r="BG328" s="30" t="str">
        <f>_xlfn.XLOOKUP(A328,Reworked!A:A,Reworked!I:I)</f>
        <v>Disclaimer</v>
      </c>
      <c r="BI328" s="30">
        <v>1</v>
      </c>
      <c r="BJ328" s="30">
        <v>5</v>
      </c>
    </row>
    <row r="329" spans="1:62" ht="14.25" customHeight="1" x14ac:dyDescent="0.25">
      <c r="A329" s="2">
        <v>563</v>
      </c>
      <c r="B329" s="2"/>
      <c r="C329" s="2" t="s">
        <v>426</v>
      </c>
      <c r="D329" s="2" t="s">
        <v>124</v>
      </c>
      <c r="E329" s="2" t="s">
        <v>60</v>
      </c>
      <c r="F329" s="2" t="s">
        <v>820</v>
      </c>
      <c r="G329" s="2" t="s">
        <v>1</v>
      </c>
      <c r="H329" s="2" t="s">
        <v>1</v>
      </c>
      <c r="I329" s="2" t="s">
        <v>1</v>
      </c>
      <c r="J329" s="2" t="s">
        <v>70</v>
      </c>
      <c r="K329" s="78" t="s">
        <v>404</v>
      </c>
      <c r="L329" s="46" t="s">
        <v>1</v>
      </c>
      <c r="M329" s="46" t="s">
        <v>1</v>
      </c>
      <c r="N329" s="78" t="s">
        <v>404</v>
      </c>
      <c r="O329" s="46" t="s">
        <v>1</v>
      </c>
      <c r="P329" s="46" t="s">
        <v>1</v>
      </c>
      <c r="Q329" s="46" t="s">
        <v>1</v>
      </c>
      <c r="R329" s="46" t="s">
        <v>1</v>
      </c>
      <c r="S329" s="46" t="s">
        <v>1</v>
      </c>
      <c r="T329" s="46" t="s">
        <v>1</v>
      </c>
      <c r="U329" s="46" t="s">
        <v>1</v>
      </c>
      <c r="V329" s="46" t="s">
        <v>1</v>
      </c>
      <c r="W329" s="46" t="s">
        <v>1</v>
      </c>
      <c r="X329" s="46" t="s">
        <v>1</v>
      </c>
      <c r="Y329" s="46" t="s">
        <v>1</v>
      </c>
      <c r="Z329" s="46" t="s">
        <v>1</v>
      </c>
      <c r="AA329" s="46" t="s">
        <v>1</v>
      </c>
      <c r="AB329" s="46" t="s">
        <v>1</v>
      </c>
      <c r="AC329" s="46" t="s">
        <v>1</v>
      </c>
      <c r="AD329" s="46" t="s">
        <v>1</v>
      </c>
      <c r="AE329" s="46" t="s">
        <v>1</v>
      </c>
      <c r="AF329" s="46" t="s">
        <v>1</v>
      </c>
      <c r="AG329" s="46" t="s">
        <v>1</v>
      </c>
      <c r="AH329" s="46" t="s">
        <v>1</v>
      </c>
      <c r="AI329" s="46" t="s">
        <v>1</v>
      </c>
      <c r="AJ329" s="46" t="s">
        <v>1</v>
      </c>
      <c r="AK329" s="46" t="s">
        <v>1</v>
      </c>
      <c r="AL329" s="46" t="s">
        <v>1</v>
      </c>
      <c r="AM329" s="46" t="s">
        <v>1</v>
      </c>
      <c r="AN329" s="46" t="s">
        <v>1</v>
      </c>
      <c r="AO329" s="46" t="s">
        <v>1</v>
      </c>
      <c r="AP329" s="46" t="s">
        <v>1</v>
      </c>
      <c r="AQ329" s="46" t="s">
        <v>1</v>
      </c>
      <c r="AR329" s="46" t="s">
        <v>1</v>
      </c>
      <c r="AS329" s="46" t="s">
        <v>1</v>
      </c>
      <c r="AT329" s="46" t="s">
        <v>1</v>
      </c>
      <c r="AU329" s="46" t="s">
        <v>1</v>
      </c>
      <c r="AV329" s="46" t="s">
        <v>1</v>
      </c>
      <c r="AW329" s="46" t="s">
        <v>1</v>
      </c>
      <c r="AX329" s="54" t="s">
        <v>1</v>
      </c>
      <c r="AY329" s="54">
        <v>0</v>
      </c>
      <c r="AZ329" s="54">
        <v>0</v>
      </c>
      <c r="BA329" s="48" t="s">
        <v>1</v>
      </c>
      <c r="BB329" s="48" t="s">
        <v>1</v>
      </c>
      <c r="BC329" s="55" t="s">
        <v>1</v>
      </c>
      <c r="BE329" s="30" t="e">
        <f>_xlfn.XLOOKUP(A329,'Non AGSA'!B:B,'Non AGSA'!B:B)</f>
        <v>#N/A</v>
      </c>
      <c r="BF329" s="30" t="e">
        <f>_xlfn.XLOOKUP(A329,'Dormant auditee list'!C:C,'Dormant auditee list'!C:C)</f>
        <v>#N/A</v>
      </c>
      <c r="BG329" s="30" t="str">
        <f>_xlfn.XLOOKUP(A329,Reworked!A:A,Reworked!I:I)</f>
        <v>Audit not finalised at legislated date</v>
      </c>
      <c r="BI329" s="30">
        <v>1</v>
      </c>
      <c r="BJ329" s="30">
        <v>6</v>
      </c>
    </row>
    <row r="330" spans="1:62" ht="14.25" customHeight="1" x14ac:dyDescent="0.25">
      <c r="A330" s="2">
        <v>302</v>
      </c>
      <c r="B330" s="2"/>
      <c r="C330" s="2" t="s">
        <v>427</v>
      </c>
      <c r="D330" s="2" t="s">
        <v>124</v>
      </c>
      <c r="E330" s="2" t="s">
        <v>60</v>
      </c>
      <c r="F330" s="2" t="s">
        <v>820</v>
      </c>
      <c r="G330" s="2" t="s">
        <v>1</v>
      </c>
      <c r="H330" s="2" t="s">
        <v>1</v>
      </c>
      <c r="I330" s="2" t="s">
        <v>1</v>
      </c>
      <c r="J330" s="2" t="s">
        <v>70</v>
      </c>
      <c r="K330" s="78" t="s">
        <v>404</v>
      </c>
      <c r="L330" s="46" t="s">
        <v>1</v>
      </c>
      <c r="M330" s="46" t="s">
        <v>1</v>
      </c>
      <c r="N330" s="78" t="s">
        <v>404</v>
      </c>
      <c r="O330" s="46" t="s">
        <v>1</v>
      </c>
      <c r="P330" s="46" t="s">
        <v>1</v>
      </c>
      <c r="Q330" s="46" t="s">
        <v>1</v>
      </c>
      <c r="R330" s="46" t="s">
        <v>1</v>
      </c>
      <c r="S330" s="46" t="s">
        <v>1</v>
      </c>
      <c r="T330" s="46" t="s">
        <v>1</v>
      </c>
      <c r="U330" s="46" t="s">
        <v>1</v>
      </c>
      <c r="V330" s="46" t="s">
        <v>1</v>
      </c>
      <c r="W330" s="46" t="s">
        <v>1</v>
      </c>
      <c r="X330" s="46" t="s">
        <v>1</v>
      </c>
      <c r="Y330" s="46" t="s">
        <v>1</v>
      </c>
      <c r="Z330" s="46" t="s">
        <v>1</v>
      </c>
      <c r="AA330" s="46" t="s">
        <v>1</v>
      </c>
      <c r="AB330" s="46" t="s">
        <v>1</v>
      </c>
      <c r="AC330" s="46" t="s">
        <v>1</v>
      </c>
      <c r="AD330" s="46" t="s">
        <v>1</v>
      </c>
      <c r="AE330" s="46" t="s">
        <v>1</v>
      </c>
      <c r="AF330" s="46" t="s">
        <v>1</v>
      </c>
      <c r="AG330" s="46" t="s">
        <v>1</v>
      </c>
      <c r="AH330" s="46" t="s">
        <v>1</v>
      </c>
      <c r="AI330" s="46" t="s">
        <v>1</v>
      </c>
      <c r="AJ330" s="46" t="s">
        <v>1</v>
      </c>
      <c r="AK330" s="46" t="s">
        <v>1</v>
      </c>
      <c r="AL330" s="46" t="s">
        <v>1</v>
      </c>
      <c r="AM330" s="46" t="s">
        <v>1</v>
      </c>
      <c r="AN330" s="46" t="s">
        <v>1</v>
      </c>
      <c r="AO330" s="46" t="s">
        <v>1</v>
      </c>
      <c r="AP330" s="46" t="s">
        <v>1</v>
      </c>
      <c r="AQ330" s="46" t="s">
        <v>1</v>
      </c>
      <c r="AR330" s="46" t="s">
        <v>1</v>
      </c>
      <c r="AS330" s="46" t="s">
        <v>1</v>
      </c>
      <c r="AT330" s="46" t="s">
        <v>1</v>
      </c>
      <c r="AU330" s="46" t="s">
        <v>1</v>
      </c>
      <c r="AV330" s="46" t="s">
        <v>1</v>
      </c>
      <c r="AW330" s="46" t="s">
        <v>1</v>
      </c>
      <c r="AX330" s="54" t="s">
        <v>1</v>
      </c>
      <c r="AY330" s="54">
        <v>0</v>
      </c>
      <c r="AZ330" s="54">
        <v>0</v>
      </c>
      <c r="BA330" s="48" t="s">
        <v>1</v>
      </c>
      <c r="BB330" s="48" t="s">
        <v>1</v>
      </c>
      <c r="BC330" s="55" t="s">
        <v>1</v>
      </c>
      <c r="BE330" s="30" t="e">
        <f>_xlfn.XLOOKUP(A330,'Non AGSA'!B:B,'Non AGSA'!B:B)</f>
        <v>#N/A</v>
      </c>
      <c r="BF330" s="30" t="e">
        <f>_xlfn.XLOOKUP(A330,'Dormant auditee list'!C:C,'Dormant auditee list'!C:C)</f>
        <v>#N/A</v>
      </c>
      <c r="BG330" s="30" t="str">
        <f>_xlfn.XLOOKUP(A330,Reworked!A:A,Reworked!I:I)</f>
        <v>Audit not finalised at legislated date</v>
      </c>
      <c r="BI330" s="30">
        <v>1</v>
      </c>
      <c r="BJ330" s="30">
        <v>6</v>
      </c>
    </row>
    <row r="331" spans="1:62" ht="27" customHeight="1" x14ac:dyDescent="0.25">
      <c r="A331" s="2">
        <v>1331</v>
      </c>
      <c r="B331" s="2"/>
      <c r="C331" s="2" t="s">
        <v>303</v>
      </c>
      <c r="D331" s="2" t="s">
        <v>124</v>
      </c>
      <c r="E331" s="2" t="s">
        <v>73</v>
      </c>
      <c r="F331" s="2" t="s">
        <v>820</v>
      </c>
      <c r="G331" s="2" t="s">
        <v>1</v>
      </c>
      <c r="H331" s="2" t="s">
        <v>843</v>
      </c>
      <c r="I331" s="2" t="s">
        <v>833</v>
      </c>
      <c r="J331" s="2" t="s">
        <v>73</v>
      </c>
      <c r="K331" s="42" t="s">
        <v>66</v>
      </c>
      <c r="L331" s="46" t="s">
        <v>1</v>
      </c>
      <c r="M331" s="51" t="s">
        <v>68</v>
      </c>
      <c r="N331" s="42" t="s">
        <v>66</v>
      </c>
      <c r="O331" s="46" t="s">
        <v>1</v>
      </c>
      <c r="P331" s="51" t="s">
        <v>68</v>
      </c>
      <c r="Q331" s="46" t="s">
        <v>1</v>
      </c>
      <c r="R331" s="46" t="s">
        <v>1</v>
      </c>
      <c r="S331" s="46" t="s">
        <v>1</v>
      </c>
      <c r="T331" s="46" t="s">
        <v>1</v>
      </c>
      <c r="U331" s="46" t="s">
        <v>1</v>
      </c>
      <c r="V331" s="46" t="s">
        <v>1</v>
      </c>
      <c r="W331" s="46" t="s">
        <v>1</v>
      </c>
      <c r="X331" s="46" t="s">
        <v>1</v>
      </c>
      <c r="Y331" s="46" t="s">
        <v>1</v>
      </c>
      <c r="Z331" s="46" t="s">
        <v>1</v>
      </c>
      <c r="AA331" s="46" t="s">
        <v>1</v>
      </c>
      <c r="AB331" s="46" t="s">
        <v>1</v>
      </c>
      <c r="AC331" s="46" t="s">
        <v>1</v>
      </c>
      <c r="AD331" s="46" t="s">
        <v>1</v>
      </c>
      <c r="AE331" s="46" t="s">
        <v>1</v>
      </c>
      <c r="AF331" s="51" t="s">
        <v>68</v>
      </c>
      <c r="AG331" s="46" t="s">
        <v>1</v>
      </c>
      <c r="AH331" s="46" t="s">
        <v>1</v>
      </c>
      <c r="AI331" s="46" t="s">
        <v>1</v>
      </c>
      <c r="AJ331" s="46" t="s">
        <v>1</v>
      </c>
      <c r="AK331" s="46" t="s">
        <v>1</v>
      </c>
      <c r="AL331" s="46" t="s">
        <v>1</v>
      </c>
      <c r="AM331" s="46" t="s">
        <v>1</v>
      </c>
      <c r="AN331" s="46" t="s">
        <v>1</v>
      </c>
      <c r="AO331" s="46" t="s">
        <v>1</v>
      </c>
      <c r="AP331" s="46" t="s">
        <v>1</v>
      </c>
      <c r="AQ331" s="46" t="s">
        <v>1</v>
      </c>
      <c r="AR331" s="46" t="s">
        <v>1</v>
      </c>
      <c r="AS331" s="46" t="s">
        <v>1</v>
      </c>
      <c r="AT331" s="46" t="s">
        <v>1</v>
      </c>
      <c r="AU331" s="46" t="s">
        <v>1</v>
      </c>
      <c r="AV331" s="46" t="s">
        <v>1</v>
      </c>
      <c r="AW331" s="46" t="s">
        <v>1</v>
      </c>
      <c r="AX331" s="47" t="s">
        <v>63</v>
      </c>
      <c r="AY331" s="42">
        <v>2</v>
      </c>
      <c r="AZ331" s="54">
        <v>0</v>
      </c>
      <c r="BA331" s="48">
        <v>0</v>
      </c>
      <c r="BB331" s="48">
        <v>0</v>
      </c>
      <c r="BC331" s="55">
        <v>0</v>
      </c>
      <c r="BE331" s="30" t="e">
        <f>_xlfn.XLOOKUP(A331,'Non AGSA'!B:B,'Non AGSA'!B:B)</f>
        <v>#N/A</v>
      </c>
      <c r="BF331" s="30" t="e">
        <f>_xlfn.XLOOKUP(A331,'Dormant auditee list'!C:C,'Dormant auditee list'!C:C)</f>
        <v>#N/A</v>
      </c>
      <c r="BG331" s="30" t="str">
        <f>_xlfn.XLOOKUP(A331,Reworked!A:A,Reworked!I:I)</f>
        <v>Unqualified with findings</v>
      </c>
      <c r="BI331" s="30">
        <v>1</v>
      </c>
      <c r="BJ331" s="30">
        <v>2</v>
      </c>
    </row>
    <row r="332" spans="1:62" ht="26.25" customHeight="1" x14ac:dyDescent="0.25">
      <c r="A332" s="2">
        <v>1332</v>
      </c>
      <c r="B332" s="2"/>
      <c r="C332" s="2" t="s">
        <v>304</v>
      </c>
      <c r="D332" s="2" t="s">
        <v>124</v>
      </c>
      <c r="E332" s="2" t="s">
        <v>73</v>
      </c>
      <c r="F332" s="2" t="s">
        <v>820</v>
      </c>
      <c r="G332" s="2" t="s">
        <v>1</v>
      </c>
      <c r="H332" s="2" t="s">
        <v>843</v>
      </c>
      <c r="I332" s="2" t="s">
        <v>833</v>
      </c>
      <c r="J332" s="2" t="s">
        <v>73</v>
      </c>
      <c r="K332" s="42" t="s">
        <v>66</v>
      </c>
      <c r="L332" s="46" t="s">
        <v>1</v>
      </c>
      <c r="M332" s="51" t="s">
        <v>68</v>
      </c>
      <c r="N332" s="56" t="s">
        <v>142</v>
      </c>
      <c r="O332" s="46" t="s">
        <v>1</v>
      </c>
      <c r="P332" s="51" t="s">
        <v>68</v>
      </c>
      <c r="Q332" s="46" t="s">
        <v>1</v>
      </c>
      <c r="R332" s="46" t="s">
        <v>1</v>
      </c>
      <c r="S332" s="40" t="s">
        <v>62</v>
      </c>
      <c r="T332" s="46" t="s">
        <v>1</v>
      </c>
      <c r="U332" s="46" t="s">
        <v>1</v>
      </c>
      <c r="V332" s="40" t="s">
        <v>62</v>
      </c>
      <c r="W332" s="46" t="s">
        <v>1</v>
      </c>
      <c r="X332" s="46" t="s">
        <v>1</v>
      </c>
      <c r="Y332" s="46" t="s">
        <v>1</v>
      </c>
      <c r="Z332" s="40" t="s">
        <v>62</v>
      </c>
      <c r="AA332" s="46" t="s">
        <v>1</v>
      </c>
      <c r="AB332" s="46" t="s">
        <v>1</v>
      </c>
      <c r="AC332" s="46" t="s">
        <v>1</v>
      </c>
      <c r="AD332" s="46" t="s">
        <v>1</v>
      </c>
      <c r="AE332" s="46" t="s">
        <v>1</v>
      </c>
      <c r="AF332" s="51" t="s">
        <v>68</v>
      </c>
      <c r="AG332" s="46" t="s">
        <v>1</v>
      </c>
      <c r="AH332" s="46" t="s">
        <v>1</v>
      </c>
      <c r="AI332" s="46" t="s">
        <v>1</v>
      </c>
      <c r="AJ332" s="46" t="s">
        <v>1</v>
      </c>
      <c r="AK332" s="46" t="s">
        <v>1</v>
      </c>
      <c r="AL332" s="46" t="s">
        <v>1</v>
      </c>
      <c r="AM332" s="46" t="s">
        <v>1</v>
      </c>
      <c r="AN332" s="46" t="s">
        <v>1</v>
      </c>
      <c r="AO332" s="46" t="s">
        <v>1</v>
      </c>
      <c r="AP332" s="46" t="s">
        <v>1</v>
      </c>
      <c r="AQ332" s="46" t="s">
        <v>1</v>
      </c>
      <c r="AR332" s="46" t="s">
        <v>1</v>
      </c>
      <c r="AS332" s="46" t="s">
        <v>1</v>
      </c>
      <c r="AT332" s="46" t="s">
        <v>1</v>
      </c>
      <c r="AU332" s="46" t="s">
        <v>1</v>
      </c>
      <c r="AV332" s="46" t="s">
        <v>1</v>
      </c>
      <c r="AW332" s="40" t="s">
        <v>62</v>
      </c>
      <c r="AX332" s="45" t="s">
        <v>71</v>
      </c>
      <c r="AY332" s="45">
        <v>1</v>
      </c>
      <c r="AZ332" s="54">
        <v>0</v>
      </c>
      <c r="BA332" s="48">
        <v>0</v>
      </c>
      <c r="BB332" s="48">
        <v>0</v>
      </c>
      <c r="BC332" s="55">
        <v>0</v>
      </c>
      <c r="BE332" s="30" t="e">
        <f>_xlfn.XLOOKUP(A332,'Non AGSA'!B:B,'Non AGSA'!B:B)</f>
        <v>#N/A</v>
      </c>
      <c r="BF332" s="30" t="e">
        <f>_xlfn.XLOOKUP(A332,'Dormant auditee list'!C:C,'Dormant auditee list'!C:C)</f>
        <v>#N/A</v>
      </c>
      <c r="BG332" s="30" t="str">
        <f>_xlfn.XLOOKUP(A332,Reworked!A:A,Reworked!I:I)</f>
        <v>Unqualified with findings</v>
      </c>
      <c r="BI332" s="30">
        <v>1</v>
      </c>
      <c r="BJ332" s="30">
        <v>2</v>
      </c>
    </row>
    <row r="333" spans="1:62" ht="26.25" customHeight="1" x14ac:dyDescent="0.25">
      <c r="A333" s="2">
        <v>1339</v>
      </c>
      <c r="B333" s="2"/>
      <c r="C333" s="2" t="s">
        <v>176</v>
      </c>
      <c r="D333" s="2" t="s">
        <v>124</v>
      </c>
      <c r="E333" s="2" t="s">
        <v>73</v>
      </c>
      <c r="F333" s="2" t="s">
        <v>820</v>
      </c>
      <c r="G333" s="2" t="s">
        <v>1</v>
      </c>
      <c r="H333" s="2" t="s">
        <v>843</v>
      </c>
      <c r="I333" s="2" t="s">
        <v>833</v>
      </c>
      <c r="J333" s="2" t="s">
        <v>73</v>
      </c>
      <c r="K333" s="45" t="s">
        <v>57</v>
      </c>
      <c r="L333" s="46" t="s">
        <v>1</v>
      </c>
      <c r="M333" s="46" t="s">
        <v>1</v>
      </c>
      <c r="N333" s="45" t="s">
        <v>57</v>
      </c>
      <c r="O333" s="46" t="s">
        <v>1</v>
      </c>
      <c r="P333" s="46" t="s">
        <v>1</v>
      </c>
      <c r="Q333" s="46" t="s">
        <v>1</v>
      </c>
      <c r="R333" s="46" t="s">
        <v>1</v>
      </c>
      <c r="S333" s="46" t="s">
        <v>1</v>
      </c>
      <c r="T333" s="46" t="s">
        <v>1</v>
      </c>
      <c r="U333" s="46" t="s">
        <v>1</v>
      </c>
      <c r="V333" s="46" t="s">
        <v>1</v>
      </c>
      <c r="W333" s="46" t="s">
        <v>1</v>
      </c>
      <c r="X333" s="46" t="s">
        <v>1</v>
      </c>
      <c r="Y333" s="46" t="s">
        <v>1</v>
      </c>
      <c r="Z333" s="46" t="s">
        <v>1</v>
      </c>
      <c r="AA333" s="46" t="s">
        <v>1</v>
      </c>
      <c r="AB333" s="46" t="s">
        <v>1</v>
      </c>
      <c r="AC333" s="46" t="s">
        <v>1</v>
      </c>
      <c r="AD333" s="46" t="s">
        <v>1</v>
      </c>
      <c r="AE333" s="46" t="s">
        <v>1</v>
      </c>
      <c r="AF333" s="46" t="s">
        <v>1</v>
      </c>
      <c r="AG333" s="46" t="s">
        <v>1</v>
      </c>
      <c r="AH333" s="46" t="s">
        <v>1</v>
      </c>
      <c r="AI333" s="46" t="s">
        <v>1</v>
      </c>
      <c r="AJ333" s="46" t="s">
        <v>1</v>
      </c>
      <c r="AK333" s="46" t="s">
        <v>1</v>
      </c>
      <c r="AL333" s="46" t="s">
        <v>1</v>
      </c>
      <c r="AM333" s="46" t="s">
        <v>1</v>
      </c>
      <c r="AN333" s="46" t="s">
        <v>1</v>
      </c>
      <c r="AO333" s="46" t="s">
        <v>1</v>
      </c>
      <c r="AP333" s="46" t="s">
        <v>1</v>
      </c>
      <c r="AQ333" s="46" t="s">
        <v>1</v>
      </c>
      <c r="AR333" s="46" t="s">
        <v>1</v>
      </c>
      <c r="AS333" s="46" t="s">
        <v>1</v>
      </c>
      <c r="AT333" s="46" t="s">
        <v>1</v>
      </c>
      <c r="AU333" s="46" t="s">
        <v>1</v>
      </c>
      <c r="AV333" s="46" t="s">
        <v>1</v>
      </c>
      <c r="AW333" s="46" t="s">
        <v>1</v>
      </c>
      <c r="AX333" s="47" t="s">
        <v>63</v>
      </c>
      <c r="AY333" s="45">
        <v>1</v>
      </c>
      <c r="AZ333" s="54">
        <v>0</v>
      </c>
      <c r="BA333" s="48">
        <v>0</v>
      </c>
      <c r="BB333" s="48">
        <v>0</v>
      </c>
      <c r="BC333" s="55">
        <v>0</v>
      </c>
      <c r="BE333" s="30" t="e">
        <f>_xlfn.XLOOKUP(A333,'Non AGSA'!B:B,'Non AGSA'!B:B)</f>
        <v>#N/A</v>
      </c>
      <c r="BF333" s="30" t="e">
        <f>_xlfn.XLOOKUP(A333,'Dormant auditee list'!C:C,'Dormant auditee list'!C:C)</f>
        <v>#N/A</v>
      </c>
      <c r="BG333" s="30" t="str">
        <f>_xlfn.XLOOKUP(A333,Reworked!A:A,Reworked!I:I)</f>
        <v>Unqualified with no findings</v>
      </c>
      <c r="BI333" s="30">
        <v>1</v>
      </c>
      <c r="BJ333" s="30">
        <v>1</v>
      </c>
    </row>
    <row r="334" spans="1:62" ht="34.5" customHeight="1" x14ac:dyDescent="0.25">
      <c r="A334" s="2">
        <v>308</v>
      </c>
      <c r="B334" s="2"/>
      <c r="C334" s="2" t="s">
        <v>177</v>
      </c>
      <c r="D334" s="2" t="s">
        <v>124</v>
      </c>
      <c r="E334" s="2" t="s">
        <v>73</v>
      </c>
      <c r="F334" s="2" t="s">
        <v>820</v>
      </c>
      <c r="G334" s="2" t="s">
        <v>1</v>
      </c>
      <c r="H334" s="2" t="s">
        <v>853</v>
      </c>
      <c r="I334" s="2" t="s">
        <v>831</v>
      </c>
      <c r="J334" s="2" t="s">
        <v>73</v>
      </c>
      <c r="K334" s="45" t="s">
        <v>57</v>
      </c>
      <c r="L334" s="46" t="s">
        <v>1</v>
      </c>
      <c r="M334" s="46" t="s">
        <v>1</v>
      </c>
      <c r="N334" s="45" t="s">
        <v>57</v>
      </c>
      <c r="O334" s="46" t="s">
        <v>1</v>
      </c>
      <c r="P334" s="40" t="s">
        <v>62</v>
      </c>
      <c r="Q334" s="46" t="s">
        <v>1</v>
      </c>
      <c r="R334" s="46" t="s">
        <v>1</v>
      </c>
      <c r="S334" s="46" t="s">
        <v>1</v>
      </c>
      <c r="T334" s="46" t="s">
        <v>1</v>
      </c>
      <c r="U334" s="46" t="s">
        <v>1</v>
      </c>
      <c r="V334" s="46" t="s">
        <v>1</v>
      </c>
      <c r="W334" s="46" t="s">
        <v>1</v>
      </c>
      <c r="X334" s="46" t="s">
        <v>1</v>
      </c>
      <c r="Y334" s="46" t="s">
        <v>1</v>
      </c>
      <c r="Z334" s="46" t="s">
        <v>1</v>
      </c>
      <c r="AA334" s="46" t="s">
        <v>1</v>
      </c>
      <c r="AB334" s="46" t="s">
        <v>1</v>
      </c>
      <c r="AC334" s="46" t="s">
        <v>1</v>
      </c>
      <c r="AD334" s="46" t="s">
        <v>1</v>
      </c>
      <c r="AE334" s="46" t="s">
        <v>1</v>
      </c>
      <c r="AF334" s="46" t="s">
        <v>1</v>
      </c>
      <c r="AG334" s="46" t="s">
        <v>1</v>
      </c>
      <c r="AH334" s="46" t="s">
        <v>1</v>
      </c>
      <c r="AI334" s="46" t="s">
        <v>1</v>
      </c>
      <c r="AJ334" s="46" t="s">
        <v>1</v>
      </c>
      <c r="AK334" s="46" t="s">
        <v>1</v>
      </c>
      <c r="AL334" s="46" t="s">
        <v>1</v>
      </c>
      <c r="AM334" s="46" t="s">
        <v>1</v>
      </c>
      <c r="AN334" s="46" t="s">
        <v>1</v>
      </c>
      <c r="AO334" s="46" t="s">
        <v>1</v>
      </c>
      <c r="AP334" s="46" t="s">
        <v>1</v>
      </c>
      <c r="AQ334" s="46" t="s">
        <v>1</v>
      </c>
      <c r="AR334" s="46" t="s">
        <v>1</v>
      </c>
      <c r="AS334" s="46" t="s">
        <v>1</v>
      </c>
      <c r="AT334" s="46" t="s">
        <v>1</v>
      </c>
      <c r="AU334" s="46" t="s">
        <v>1</v>
      </c>
      <c r="AV334" s="47" t="s">
        <v>67</v>
      </c>
      <c r="AW334" s="46" t="s">
        <v>1</v>
      </c>
      <c r="AX334" s="45" t="s">
        <v>71</v>
      </c>
      <c r="AY334" s="45">
        <v>1</v>
      </c>
      <c r="AZ334" s="54">
        <v>0</v>
      </c>
      <c r="BA334" s="48">
        <v>0</v>
      </c>
      <c r="BB334" s="48">
        <v>0</v>
      </c>
      <c r="BC334" s="55">
        <v>0</v>
      </c>
      <c r="BE334" s="30" t="e">
        <f>_xlfn.XLOOKUP(A334,'Non AGSA'!B:B,'Non AGSA'!B:B)</f>
        <v>#N/A</v>
      </c>
      <c r="BF334" s="30" t="e">
        <f>_xlfn.XLOOKUP(A334,'Dormant auditee list'!C:C,'Dormant auditee list'!C:C)</f>
        <v>#N/A</v>
      </c>
      <c r="BG334" s="30" t="str">
        <f>_xlfn.XLOOKUP(A334,Reworked!A:A,Reworked!I:I)</f>
        <v>Unqualified with no findings</v>
      </c>
      <c r="BI334" s="30">
        <v>1</v>
      </c>
      <c r="BJ334" s="30">
        <v>1</v>
      </c>
    </row>
    <row r="335" spans="1:62" ht="27" customHeight="1" x14ac:dyDescent="0.25">
      <c r="A335" s="2">
        <v>1498</v>
      </c>
      <c r="B335" s="2"/>
      <c r="C335" s="2" t="s">
        <v>305</v>
      </c>
      <c r="D335" s="2" t="s">
        <v>124</v>
      </c>
      <c r="E335" s="2" t="s">
        <v>73</v>
      </c>
      <c r="F335" s="2" t="s">
        <v>820</v>
      </c>
      <c r="G335" s="2" t="s">
        <v>1</v>
      </c>
      <c r="H335" s="2" t="s">
        <v>830</v>
      </c>
      <c r="I335" s="2" t="s">
        <v>833</v>
      </c>
      <c r="J335" s="2" t="s">
        <v>73</v>
      </c>
      <c r="K335" s="42" t="s">
        <v>66</v>
      </c>
      <c r="L335" s="40" t="s">
        <v>62</v>
      </c>
      <c r="M335" s="51" t="s">
        <v>68</v>
      </c>
      <c r="N335" s="56" t="s">
        <v>142</v>
      </c>
      <c r="O335" s="47" t="s">
        <v>67</v>
      </c>
      <c r="P335" s="47" t="s">
        <v>67</v>
      </c>
      <c r="Q335" s="46" t="s">
        <v>1</v>
      </c>
      <c r="R335" s="46" t="s">
        <v>1</v>
      </c>
      <c r="S335" s="40" t="s">
        <v>62</v>
      </c>
      <c r="T335" s="46" t="s">
        <v>1</v>
      </c>
      <c r="U335" s="46" t="s">
        <v>1</v>
      </c>
      <c r="V335" s="40" t="s">
        <v>62</v>
      </c>
      <c r="W335" s="46" t="s">
        <v>1</v>
      </c>
      <c r="X335" s="46" t="s">
        <v>1</v>
      </c>
      <c r="Y335" s="46" t="s">
        <v>1</v>
      </c>
      <c r="Z335" s="40" t="s">
        <v>62</v>
      </c>
      <c r="AA335" s="46" t="s">
        <v>1</v>
      </c>
      <c r="AB335" s="40" t="s">
        <v>62</v>
      </c>
      <c r="AC335" s="46" t="s">
        <v>1</v>
      </c>
      <c r="AD335" s="46" t="s">
        <v>1</v>
      </c>
      <c r="AE335" s="46" t="s">
        <v>1</v>
      </c>
      <c r="AF335" s="51" t="s">
        <v>68</v>
      </c>
      <c r="AG335" s="46" t="s">
        <v>1</v>
      </c>
      <c r="AH335" s="46" t="s">
        <v>1</v>
      </c>
      <c r="AI335" s="46" t="s">
        <v>1</v>
      </c>
      <c r="AJ335" s="46" t="s">
        <v>1</v>
      </c>
      <c r="AK335" s="46" t="s">
        <v>1</v>
      </c>
      <c r="AL335" s="46" t="s">
        <v>1</v>
      </c>
      <c r="AM335" s="46" t="s">
        <v>1</v>
      </c>
      <c r="AN335" s="46" t="s">
        <v>1</v>
      </c>
      <c r="AO335" s="46" t="s">
        <v>1</v>
      </c>
      <c r="AP335" s="46" t="s">
        <v>1</v>
      </c>
      <c r="AQ335" s="46" t="s">
        <v>1</v>
      </c>
      <c r="AR335" s="46" t="s">
        <v>1</v>
      </c>
      <c r="AS335" s="46" t="s">
        <v>1</v>
      </c>
      <c r="AT335" s="46" t="s">
        <v>1</v>
      </c>
      <c r="AU335" s="46" t="s">
        <v>1</v>
      </c>
      <c r="AV335" s="40" t="s">
        <v>62</v>
      </c>
      <c r="AW335" s="51" t="s">
        <v>68</v>
      </c>
      <c r="AX335" s="47" t="s">
        <v>63</v>
      </c>
      <c r="AY335" s="42">
        <v>2</v>
      </c>
      <c r="AZ335" s="45">
        <v>1</v>
      </c>
      <c r="BA335" s="48">
        <v>0</v>
      </c>
      <c r="BB335" s="49">
        <v>0.49</v>
      </c>
      <c r="BC335" s="50">
        <v>0.14000000000000001</v>
      </c>
      <c r="BE335" s="30" t="e">
        <f>_xlfn.XLOOKUP(A335,'Non AGSA'!B:B,'Non AGSA'!B:B)</f>
        <v>#N/A</v>
      </c>
      <c r="BF335" s="30" t="e">
        <f>_xlfn.XLOOKUP(A335,'Dormant auditee list'!C:C,'Dormant auditee list'!C:C)</f>
        <v>#N/A</v>
      </c>
      <c r="BG335" s="30" t="str">
        <f>_xlfn.XLOOKUP(A335,Reworked!A:A,Reworked!I:I)</f>
        <v>Unqualified with findings</v>
      </c>
      <c r="BI335" s="30">
        <v>1</v>
      </c>
      <c r="BJ335" s="30">
        <v>2</v>
      </c>
    </row>
    <row r="336" spans="1:62" ht="34.5" customHeight="1" x14ac:dyDescent="0.25">
      <c r="A336" s="2">
        <v>319</v>
      </c>
      <c r="B336" s="2"/>
      <c r="C336" s="2" t="s">
        <v>178</v>
      </c>
      <c r="D336" s="2" t="s">
        <v>124</v>
      </c>
      <c r="E336" s="2" t="s">
        <v>73</v>
      </c>
      <c r="F336" s="2" t="s">
        <v>820</v>
      </c>
      <c r="G336" s="2" t="s">
        <v>1</v>
      </c>
      <c r="H336" s="2" t="s">
        <v>868</v>
      </c>
      <c r="I336" s="2" t="s">
        <v>831</v>
      </c>
      <c r="J336" s="2" t="s">
        <v>73</v>
      </c>
      <c r="K336" s="45" t="s">
        <v>57</v>
      </c>
      <c r="L336" s="46" t="s">
        <v>1</v>
      </c>
      <c r="M336" s="46" t="s">
        <v>1</v>
      </c>
      <c r="N336" s="45" t="s">
        <v>57</v>
      </c>
      <c r="O336" s="46" t="s">
        <v>1</v>
      </c>
      <c r="P336" s="46" t="s">
        <v>1</v>
      </c>
      <c r="Q336" s="46" t="s">
        <v>1</v>
      </c>
      <c r="R336" s="46" t="s">
        <v>1</v>
      </c>
      <c r="S336" s="46" t="s">
        <v>1</v>
      </c>
      <c r="T336" s="46" t="s">
        <v>1</v>
      </c>
      <c r="U336" s="46" t="s">
        <v>1</v>
      </c>
      <c r="V336" s="46" t="s">
        <v>1</v>
      </c>
      <c r="W336" s="46" t="s">
        <v>1</v>
      </c>
      <c r="X336" s="46" t="s">
        <v>1</v>
      </c>
      <c r="Y336" s="46" t="s">
        <v>1</v>
      </c>
      <c r="Z336" s="46" t="s">
        <v>1</v>
      </c>
      <c r="AA336" s="46" t="s">
        <v>1</v>
      </c>
      <c r="AB336" s="46" t="s">
        <v>1</v>
      </c>
      <c r="AC336" s="46" t="s">
        <v>1</v>
      </c>
      <c r="AD336" s="46" t="s">
        <v>1</v>
      </c>
      <c r="AE336" s="46" t="s">
        <v>1</v>
      </c>
      <c r="AF336" s="46" t="s">
        <v>1</v>
      </c>
      <c r="AG336" s="46" t="s">
        <v>1</v>
      </c>
      <c r="AH336" s="46" t="s">
        <v>1</v>
      </c>
      <c r="AI336" s="46" t="s">
        <v>1</v>
      </c>
      <c r="AJ336" s="46" t="s">
        <v>1</v>
      </c>
      <c r="AK336" s="46" t="s">
        <v>1</v>
      </c>
      <c r="AL336" s="46" t="s">
        <v>1</v>
      </c>
      <c r="AM336" s="46" t="s">
        <v>1</v>
      </c>
      <c r="AN336" s="46" t="s">
        <v>1</v>
      </c>
      <c r="AO336" s="46" t="s">
        <v>1</v>
      </c>
      <c r="AP336" s="46" t="s">
        <v>1</v>
      </c>
      <c r="AQ336" s="46" t="s">
        <v>1</v>
      </c>
      <c r="AR336" s="46" t="s">
        <v>1</v>
      </c>
      <c r="AS336" s="46" t="s">
        <v>1</v>
      </c>
      <c r="AT336" s="46" t="s">
        <v>1</v>
      </c>
      <c r="AU336" s="46" t="s">
        <v>1</v>
      </c>
      <c r="AV336" s="46" t="s">
        <v>1</v>
      </c>
      <c r="AW336" s="46" t="s">
        <v>1</v>
      </c>
      <c r="AX336" s="45" t="s">
        <v>71</v>
      </c>
      <c r="AY336" s="45">
        <v>1</v>
      </c>
      <c r="AZ336" s="54">
        <v>0</v>
      </c>
      <c r="BA336" s="48">
        <v>0</v>
      </c>
      <c r="BB336" s="48">
        <v>0</v>
      </c>
      <c r="BC336" s="55">
        <v>0</v>
      </c>
      <c r="BE336" s="30" t="e">
        <f>_xlfn.XLOOKUP(A336,'Non AGSA'!B:B,'Non AGSA'!B:B)</f>
        <v>#N/A</v>
      </c>
      <c r="BF336" s="30" t="e">
        <f>_xlfn.XLOOKUP(A336,'Dormant auditee list'!C:C,'Dormant auditee list'!C:C)</f>
        <v>#N/A</v>
      </c>
      <c r="BG336" s="30" t="str">
        <f>_xlfn.XLOOKUP(A336,Reworked!A:A,Reworked!I:I)</f>
        <v>Unqualified with no findings</v>
      </c>
      <c r="BI336" s="30">
        <v>1</v>
      </c>
      <c r="BJ336" s="30">
        <v>1</v>
      </c>
    </row>
    <row r="337" spans="1:62" ht="34.5" customHeight="1" x14ac:dyDescent="0.25">
      <c r="A337" s="2">
        <v>1071</v>
      </c>
      <c r="B337" s="2"/>
      <c r="C337" s="2" t="s">
        <v>376</v>
      </c>
      <c r="D337" s="2" t="s">
        <v>124</v>
      </c>
      <c r="E337" s="2" t="s">
        <v>73</v>
      </c>
      <c r="F337" s="2" t="s">
        <v>820</v>
      </c>
      <c r="G337" s="2" t="s">
        <v>1</v>
      </c>
      <c r="H337" s="2" t="s">
        <v>58</v>
      </c>
      <c r="I337" s="2" t="s">
        <v>831</v>
      </c>
      <c r="J337" s="2" t="s">
        <v>73</v>
      </c>
      <c r="K337" s="56" t="s">
        <v>142</v>
      </c>
      <c r="L337" s="51" t="s">
        <v>68</v>
      </c>
      <c r="M337" s="51" t="s">
        <v>68</v>
      </c>
      <c r="N337" s="56" t="s">
        <v>142</v>
      </c>
      <c r="O337" s="47" t="s">
        <v>67</v>
      </c>
      <c r="P337" s="51" t="s">
        <v>68</v>
      </c>
      <c r="Q337" s="47" t="s">
        <v>67</v>
      </c>
      <c r="R337" s="40" t="s">
        <v>62</v>
      </c>
      <c r="S337" s="46" t="s">
        <v>1</v>
      </c>
      <c r="T337" s="40" t="s">
        <v>62</v>
      </c>
      <c r="U337" s="47" t="s">
        <v>67</v>
      </c>
      <c r="V337" s="46" t="s">
        <v>1</v>
      </c>
      <c r="W337" s="51" t="s">
        <v>68</v>
      </c>
      <c r="X337" s="51" t="s">
        <v>68</v>
      </c>
      <c r="Y337" s="47" t="s">
        <v>67</v>
      </c>
      <c r="Z337" s="46" t="s">
        <v>1</v>
      </c>
      <c r="AA337" s="51" t="s">
        <v>68</v>
      </c>
      <c r="AB337" s="51" t="s">
        <v>68</v>
      </c>
      <c r="AC337" s="46" t="s">
        <v>1</v>
      </c>
      <c r="AD337" s="46" t="s">
        <v>1</v>
      </c>
      <c r="AE337" s="46" t="s">
        <v>1</v>
      </c>
      <c r="AF337" s="51" t="s">
        <v>68</v>
      </c>
      <c r="AG337" s="46" t="s">
        <v>1</v>
      </c>
      <c r="AH337" s="46" t="s">
        <v>1</v>
      </c>
      <c r="AI337" s="46" t="s">
        <v>1</v>
      </c>
      <c r="AJ337" s="46" t="s">
        <v>1</v>
      </c>
      <c r="AK337" s="46" t="s">
        <v>1</v>
      </c>
      <c r="AL337" s="40" t="s">
        <v>62</v>
      </c>
      <c r="AM337" s="47" t="s">
        <v>67</v>
      </c>
      <c r="AN337" s="46" t="s">
        <v>1</v>
      </c>
      <c r="AO337" s="46" t="s">
        <v>1</v>
      </c>
      <c r="AP337" s="47" t="s">
        <v>67</v>
      </c>
      <c r="AQ337" s="46" t="s">
        <v>1</v>
      </c>
      <c r="AR337" s="46" t="s">
        <v>1</v>
      </c>
      <c r="AS337" s="40" t="s">
        <v>62</v>
      </c>
      <c r="AT337" s="46" t="s">
        <v>1</v>
      </c>
      <c r="AU337" s="46" t="s">
        <v>1</v>
      </c>
      <c r="AV337" s="51" t="s">
        <v>68</v>
      </c>
      <c r="AW337" s="40" t="s">
        <v>62</v>
      </c>
      <c r="AX337" s="47" t="s">
        <v>63</v>
      </c>
      <c r="AY337" s="45">
        <v>1</v>
      </c>
      <c r="AZ337" s="45">
        <v>1</v>
      </c>
      <c r="BA337" s="48">
        <v>0</v>
      </c>
      <c r="BB337" s="49">
        <v>0.44</v>
      </c>
      <c r="BC337" s="55">
        <v>0</v>
      </c>
      <c r="BE337" s="30" t="e">
        <f>_xlfn.XLOOKUP(A337,'Non AGSA'!B:B,'Non AGSA'!B:B)</f>
        <v>#N/A</v>
      </c>
      <c r="BF337" s="30" t="e">
        <f>_xlfn.XLOOKUP(A337,'Dormant auditee list'!C:C,'Dormant auditee list'!C:C)</f>
        <v>#N/A</v>
      </c>
      <c r="BG337" s="30" t="str">
        <f>_xlfn.XLOOKUP(A337,Reworked!A:A,Reworked!I:I)</f>
        <v>Qualified</v>
      </c>
      <c r="BI337" s="30">
        <v>1</v>
      </c>
      <c r="BJ337" s="30">
        <v>3</v>
      </c>
    </row>
    <row r="338" spans="1:62" ht="26.25" customHeight="1" x14ac:dyDescent="0.25">
      <c r="A338" s="2">
        <v>1333</v>
      </c>
      <c r="B338" s="2"/>
      <c r="C338" s="2" t="s">
        <v>377</v>
      </c>
      <c r="D338" s="2" t="s">
        <v>124</v>
      </c>
      <c r="E338" s="2" t="s">
        <v>73</v>
      </c>
      <c r="F338" s="2" t="s">
        <v>820</v>
      </c>
      <c r="G338" s="2" t="s">
        <v>1</v>
      </c>
      <c r="H338" s="2" t="s">
        <v>843</v>
      </c>
      <c r="I338" s="2" t="s">
        <v>833</v>
      </c>
      <c r="J338" s="2" t="s">
        <v>73</v>
      </c>
      <c r="K338" s="56" t="s">
        <v>142</v>
      </c>
      <c r="L338" s="46" t="s">
        <v>1</v>
      </c>
      <c r="M338" s="51" t="s">
        <v>68</v>
      </c>
      <c r="N338" s="42" t="s">
        <v>66</v>
      </c>
      <c r="O338" s="46" t="s">
        <v>1</v>
      </c>
      <c r="P338" s="51" t="s">
        <v>68</v>
      </c>
      <c r="Q338" s="47" t="s">
        <v>67</v>
      </c>
      <c r="R338" s="46" t="s">
        <v>1</v>
      </c>
      <c r="S338" s="46" t="s">
        <v>1</v>
      </c>
      <c r="T338" s="47" t="s">
        <v>67</v>
      </c>
      <c r="U338" s="47" t="s">
        <v>67</v>
      </c>
      <c r="V338" s="46" t="s">
        <v>1</v>
      </c>
      <c r="W338" s="46" t="s">
        <v>1</v>
      </c>
      <c r="X338" s="46" t="s">
        <v>1</v>
      </c>
      <c r="Y338" s="46" t="s">
        <v>1</v>
      </c>
      <c r="Z338" s="46" t="s">
        <v>1</v>
      </c>
      <c r="AA338" s="46" t="s">
        <v>1</v>
      </c>
      <c r="AB338" s="46" t="s">
        <v>1</v>
      </c>
      <c r="AC338" s="46" t="s">
        <v>1</v>
      </c>
      <c r="AD338" s="46" t="s">
        <v>1</v>
      </c>
      <c r="AE338" s="46" t="s">
        <v>1</v>
      </c>
      <c r="AF338" s="51" t="s">
        <v>68</v>
      </c>
      <c r="AG338" s="46" t="s">
        <v>1</v>
      </c>
      <c r="AH338" s="46" t="s">
        <v>1</v>
      </c>
      <c r="AI338" s="46" t="s">
        <v>1</v>
      </c>
      <c r="AJ338" s="46" t="s">
        <v>1</v>
      </c>
      <c r="AK338" s="46" t="s">
        <v>1</v>
      </c>
      <c r="AL338" s="46" t="s">
        <v>1</v>
      </c>
      <c r="AM338" s="46" t="s">
        <v>1</v>
      </c>
      <c r="AN338" s="46" t="s">
        <v>1</v>
      </c>
      <c r="AO338" s="46" t="s">
        <v>1</v>
      </c>
      <c r="AP338" s="46" t="s">
        <v>1</v>
      </c>
      <c r="AQ338" s="46" t="s">
        <v>1</v>
      </c>
      <c r="AR338" s="46" t="s">
        <v>1</v>
      </c>
      <c r="AS338" s="46" t="s">
        <v>1</v>
      </c>
      <c r="AT338" s="46" t="s">
        <v>1</v>
      </c>
      <c r="AU338" s="46" t="s">
        <v>1</v>
      </c>
      <c r="AV338" s="46" t="s">
        <v>1</v>
      </c>
      <c r="AW338" s="46" t="s">
        <v>1</v>
      </c>
      <c r="AX338" s="45" t="s">
        <v>71</v>
      </c>
      <c r="AY338" s="42">
        <v>2</v>
      </c>
      <c r="AZ338" s="54">
        <v>0</v>
      </c>
      <c r="BA338" s="48">
        <v>0</v>
      </c>
      <c r="BB338" s="48">
        <v>0</v>
      </c>
      <c r="BC338" s="55">
        <v>0</v>
      </c>
      <c r="BE338" s="30" t="e">
        <f>_xlfn.XLOOKUP(A338,'Non AGSA'!B:B,'Non AGSA'!B:B)</f>
        <v>#N/A</v>
      </c>
      <c r="BF338" s="30" t="e">
        <f>_xlfn.XLOOKUP(A338,'Dormant auditee list'!C:C,'Dormant auditee list'!C:C)</f>
        <v>#N/A</v>
      </c>
      <c r="BG338" s="30" t="str">
        <f>_xlfn.XLOOKUP(A338,Reworked!A:A,Reworked!I:I)</f>
        <v>Qualified</v>
      </c>
      <c r="BI338" s="30">
        <v>1</v>
      </c>
      <c r="BJ338" s="30">
        <v>3</v>
      </c>
    </row>
    <row r="339" spans="1:62" ht="27" customHeight="1" x14ac:dyDescent="0.25">
      <c r="A339" s="2">
        <v>321</v>
      </c>
      <c r="B339" s="2"/>
      <c r="C339" s="2" t="s">
        <v>428</v>
      </c>
      <c r="D339" s="2" t="s">
        <v>124</v>
      </c>
      <c r="E339" s="2" t="s">
        <v>73</v>
      </c>
      <c r="F339" s="2" t="s">
        <v>820</v>
      </c>
      <c r="G339" s="2" t="s">
        <v>1</v>
      </c>
      <c r="H339" s="2" t="s">
        <v>117</v>
      </c>
      <c r="I339" s="2" t="s">
        <v>833</v>
      </c>
      <c r="J339" s="2" t="s">
        <v>73</v>
      </c>
      <c r="K339" s="78" t="s">
        <v>404</v>
      </c>
      <c r="L339" s="46" t="s">
        <v>1</v>
      </c>
      <c r="M339" s="51" t="s">
        <v>68</v>
      </c>
      <c r="N339" s="42" t="s">
        <v>66</v>
      </c>
      <c r="O339" s="46" t="s">
        <v>1</v>
      </c>
      <c r="P339" s="51" t="s">
        <v>68</v>
      </c>
      <c r="Q339" s="46" t="s">
        <v>1</v>
      </c>
      <c r="R339" s="46" t="s">
        <v>1</v>
      </c>
      <c r="S339" s="46" t="s">
        <v>1</v>
      </c>
      <c r="T339" s="46" t="s">
        <v>1</v>
      </c>
      <c r="U339" s="46" t="s">
        <v>1</v>
      </c>
      <c r="V339" s="46" t="s">
        <v>1</v>
      </c>
      <c r="W339" s="46" t="s">
        <v>1</v>
      </c>
      <c r="X339" s="46" t="s">
        <v>1</v>
      </c>
      <c r="Y339" s="46" t="s">
        <v>1</v>
      </c>
      <c r="Z339" s="46" t="s">
        <v>1</v>
      </c>
      <c r="AA339" s="46" t="s">
        <v>1</v>
      </c>
      <c r="AB339" s="46" t="s">
        <v>1</v>
      </c>
      <c r="AC339" s="46" t="s">
        <v>1</v>
      </c>
      <c r="AD339" s="46" t="s">
        <v>1</v>
      </c>
      <c r="AE339" s="46" t="s">
        <v>1</v>
      </c>
      <c r="AF339" s="51" t="s">
        <v>68</v>
      </c>
      <c r="AG339" s="51" t="s">
        <v>68</v>
      </c>
      <c r="AH339" s="46" t="s">
        <v>1</v>
      </c>
      <c r="AI339" s="46" t="s">
        <v>1</v>
      </c>
      <c r="AJ339" s="46" t="s">
        <v>1</v>
      </c>
      <c r="AK339" s="46" t="s">
        <v>1</v>
      </c>
      <c r="AL339" s="47" t="s">
        <v>67</v>
      </c>
      <c r="AM339" s="47" t="s">
        <v>67</v>
      </c>
      <c r="AN339" s="46" t="s">
        <v>1</v>
      </c>
      <c r="AO339" s="46" t="s">
        <v>1</v>
      </c>
      <c r="AP339" s="46" t="s">
        <v>1</v>
      </c>
      <c r="AQ339" s="46" t="s">
        <v>1</v>
      </c>
      <c r="AR339" s="46" t="s">
        <v>1</v>
      </c>
      <c r="AS339" s="51" t="s">
        <v>68</v>
      </c>
      <c r="AT339" s="46" t="s">
        <v>1</v>
      </c>
      <c r="AU339" s="46" t="s">
        <v>1</v>
      </c>
      <c r="AV339" s="40" t="s">
        <v>62</v>
      </c>
      <c r="AW339" s="51" t="s">
        <v>68</v>
      </c>
      <c r="AX339" s="47" t="s">
        <v>63</v>
      </c>
      <c r="AY339" s="45">
        <v>1</v>
      </c>
      <c r="AZ339" s="45">
        <v>1</v>
      </c>
      <c r="BA339" s="48">
        <v>0</v>
      </c>
      <c r="BB339" s="52">
        <v>6.3</v>
      </c>
      <c r="BC339" s="50">
        <v>0.33</v>
      </c>
      <c r="BE339" s="30" t="e">
        <f>_xlfn.XLOOKUP(A339,'Non AGSA'!B:B,'Non AGSA'!B:B)</f>
        <v>#N/A</v>
      </c>
      <c r="BF339" s="30" t="e">
        <f>_xlfn.XLOOKUP(A339,'Dormant auditee list'!C:C,'Dormant auditee list'!C:C)</f>
        <v>#N/A</v>
      </c>
      <c r="BG339" s="30" t="str">
        <f>_xlfn.XLOOKUP(A339,Reworked!A:A,Reworked!I:I)</f>
        <v>Audit not finalised at legislated date</v>
      </c>
      <c r="BI339" s="30">
        <v>1</v>
      </c>
      <c r="BJ339" s="30">
        <v>6</v>
      </c>
    </row>
    <row r="340" spans="1:62" ht="34.5" customHeight="1" x14ac:dyDescent="0.25">
      <c r="A340" s="2">
        <v>324</v>
      </c>
      <c r="B340" s="2"/>
      <c r="C340" s="2" t="s">
        <v>429</v>
      </c>
      <c r="D340" s="2" t="s">
        <v>124</v>
      </c>
      <c r="E340" s="2" t="s">
        <v>73</v>
      </c>
      <c r="F340" s="2" t="s">
        <v>820</v>
      </c>
      <c r="G340" s="2" t="s">
        <v>1</v>
      </c>
      <c r="H340" s="2" t="s">
        <v>227</v>
      </c>
      <c r="I340" s="2" t="s">
        <v>831</v>
      </c>
      <c r="J340" s="2" t="s">
        <v>73</v>
      </c>
      <c r="K340" s="78" t="s">
        <v>404</v>
      </c>
      <c r="L340" s="46" t="s">
        <v>1</v>
      </c>
      <c r="M340" s="51" t="s">
        <v>68</v>
      </c>
      <c r="N340" s="56" t="s">
        <v>142</v>
      </c>
      <c r="O340" s="46" t="s">
        <v>1</v>
      </c>
      <c r="P340" s="51" t="s">
        <v>68</v>
      </c>
      <c r="Q340" s="40" t="s">
        <v>62</v>
      </c>
      <c r="R340" s="46" t="s">
        <v>1</v>
      </c>
      <c r="S340" s="46" t="s">
        <v>1</v>
      </c>
      <c r="T340" s="46" t="s">
        <v>1</v>
      </c>
      <c r="U340" s="46" t="s">
        <v>1</v>
      </c>
      <c r="V340" s="40" t="s">
        <v>62</v>
      </c>
      <c r="W340" s="46" t="s">
        <v>1</v>
      </c>
      <c r="X340" s="46" t="s">
        <v>1</v>
      </c>
      <c r="Y340" s="46" t="s">
        <v>1</v>
      </c>
      <c r="Z340" s="46" t="s">
        <v>1</v>
      </c>
      <c r="AA340" s="46" t="s">
        <v>1</v>
      </c>
      <c r="AB340" s="46" t="s">
        <v>1</v>
      </c>
      <c r="AC340" s="46" t="s">
        <v>1</v>
      </c>
      <c r="AD340" s="46" t="s">
        <v>1</v>
      </c>
      <c r="AE340" s="46" t="s">
        <v>1</v>
      </c>
      <c r="AF340" s="51" t="s">
        <v>68</v>
      </c>
      <c r="AG340" s="51" t="s">
        <v>68</v>
      </c>
      <c r="AH340" s="46" t="s">
        <v>1</v>
      </c>
      <c r="AI340" s="46" t="s">
        <v>1</v>
      </c>
      <c r="AJ340" s="46" t="s">
        <v>1</v>
      </c>
      <c r="AK340" s="46" t="s">
        <v>1</v>
      </c>
      <c r="AL340" s="47" t="s">
        <v>67</v>
      </c>
      <c r="AM340" s="51" t="s">
        <v>68</v>
      </c>
      <c r="AN340" s="46" t="s">
        <v>1</v>
      </c>
      <c r="AO340" s="46" t="s">
        <v>1</v>
      </c>
      <c r="AP340" s="40" t="s">
        <v>62</v>
      </c>
      <c r="AQ340" s="46" t="s">
        <v>1</v>
      </c>
      <c r="AR340" s="46" t="s">
        <v>1</v>
      </c>
      <c r="AS340" s="40" t="s">
        <v>62</v>
      </c>
      <c r="AT340" s="46" t="s">
        <v>1</v>
      </c>
      <c r="AU340" s="46" t="s">
        <v>1</v>
      </c>
      <c r="AV340" s="47" t="s">
        <v>67</v>
      </c>
      <c r="AW340" s="51" t="s">
        <v>68</v>
      </c>
      <c r="AX340" s="47" t="s">
        <v>63</v>
      </c>
      <c r="AY340" s="42">
        <v>2</v>
      </c>
      <c r="AZ340" s="42">
        <v>2</v>
      </c>
      <c r="BA340" s="48">
        <v>0</v>
      </c>
      <c r="BB340" s="49">
        <v>5015.3999999999996</v>
      </c>
      <c r="BC340" s="53">
        <v>18.7</v>
      </c>
      <c r="BE340" s="30" t="e">
        <f>_xlfn.XLOOKUP(A340,'Non AGSA'!B:B,'Non AGSA'!B:B)</f>
        <v>#N/A</v>
      </c>
      <c r="BF340" s="30" t="e">
        <f>_xlfn.XLOOKUP(A340,'Dormant auditee list'!C:C,'Dormant auditee list'!C:C)</f>
        <v>#N/A</v>
      </c>
      <c r="BG340" s="30" t="str">
        <f>_xlfn.XLOOKUP(A340,Reworked!A:A,Reworked!I:I)</f>
        <v>Audit not finalised at legislated date</v>
      </c>
      <c r="BI340" s="30">
        <v>1</v>
      </c>
      <c r="BJ340" s="30">
        <v>6</v>
      </c>
    </row>
    <row r="341" spans="1:62" ht="34.5" customHeight="1" x14ac:dyDescent="0.25">
      <c r="A341" s="2">
        <v>326</v>
      </c>
      <c r="B341" s="2"/>
      <c r="C341" s="2" t="s">
        <v>306</v>
      </c>
      <c r="D341" s="2" t="s">
        <v>124</v>
      </c>
      <c r="E341" s="2" t="s">
        <v>73</v>
      </c>
      <c r="F341" s="2" t="s">
        <v>820</v>
      </c>
      <c r="G341" s="2" t="s">
        <v>1</v>
      </c>
      <c r="H341" s="2" t="s">
        <v>853</v>
      </c>
      <c r="I341" s="2" t="s">
        <v>831</v>
      </c>
      <c r="J341" s="2" t="s">
        <v>73</v>
      </c>
      <c r="K341" s="42" t="s">
        <v>66</v>
      </c>
      <c r="L341" s="46" t="s">
        <v>1</v>
      </c>
      <c r="M341" s="51" t="s">
        <v>68</v>
      </c>
      <c r="N341" s="42" t="s">
        <v>66</v>
      </c>
      <c r="O341" s="46" t="s">
        <v>1</v>
      </c>
      <c r="P341" s="51" t="s">
        <v>68</v>
      </c>
      <c r="Q341" s="46" t="s">
        <v>1</v>
      </c>
      <c r="R341" s="46" t="s">
        <v>1</v>
      </c>
      <c r="S341" s="46" t="s">
        <v>1</v>
      </c>
      <c r="T341" s="46" t="s">
        <v>1</v>
      </c>
      <c r="U341" s="46" t="s">
        <v>1</v>
      </c>
      <c r="V341" s="46" t="s">
        <v>1</v>
      </c>
      <c r="W341" s="46" t="s">
        <v>1</v>
      </c>
      <c r="X341" s="46" t="s">
        <v>1</v>
      </c>
      <c r="Y341" s="46" t="s">
        <v>1</v>
      </c>
      <c r="Z341" s="46" t="s">
        <v>1</v>
      </c>
      <c r="AA341" s="46" t="s">
        <v>1</v>
      </c>
      <c r="AB341" s="46" t="s">
        <v>1</v>
      </c>
      <c r="AC341" s="46" t="s">
        <v>1</v>
      </c>
      <c r="AD341" s="46" t="s">
        <v>1</v>
      </c>
      <c r="AE341" s="46" t="s">
        <v>1</v>
      </c>
      <c r="AF341" s="51" t="s">
        <v>68</v>
      </c>
      <c r="AG341" s="40" t="s">
        <v>62</v>
      </c>
      <c r="AH341" s="46" t="s">
        <v>1</v>
      </c>
      <c r="AI341" s="46" t="s">
        <v>1</v>
      </c>
      <c r="AJ341" s="46" t="s">
        <v>1</v>
      </c>
      <c r="AK341" s="46" t="s">
        <v>1</v>
      </c>
      <c r="AL341" s="46" t="s">
        <v>1</v>
      </c>
      <c r="AM341" s="40" t="s">
        <v>62</v>
      </c>
      <c r="AN341" s="46" t="s">
        <v>1</v>
      </c>
      <c r="AO341" s="46" t="s">
        <v>1</v>
      </c>
      <c r="AP341" s="46" t="s">
        <v>1</v>
      </c>
      <c r="AQ341" s="46" t="s">
        <v>1</v>
      </c>
      <c r="AR341" s="46" t="s">
        <v>1</v>
      </c>
      <c r="AS341" s="46" t="s">
        <v>1</v>
      </c>
      <c r="AT341" s="46" t="s">
        <v>1</v>
      </c>
      <c r="AU341" s="46" t="s">
        <v>1</v>
      </c>
      <c r="AV341" s="47" t="s">
        <v>67</v>
      </c>
      <c r="AW341" s="40" t="s">
        <v>62</v>
      </c>
      <c r="AX341" s="51" t="s">
        <v>216</v>
      </c>
      <c r="AY341" s="45">
        <v>1</v>
      </c>
      <c r="AZ341" s="54">
        <v>0</v>
      </c>
      <c r="BA341" s="48">
        <v>0</v>
      </c>
      <c r="BB341" s="49">
        <v>0</v>
      </c>
      <c r="BC341" s="55">
        <v>0</v>
      </c>
      <c r="BE341" s="30" t="e">
        <f>_xlfn.XLOOKUP(A341,'Non AGSA'!B:B,'Non AGSA'!B:B)</f>
        <v>#N/A</v>
      </c>
      <c r="BF341" s="30" t="e">
        <f>_xlfn.XLOOKUP(A341,'Dormant auditee list'!C:C,'Dormant auditee list'!C:C)</f>
        <v>#N/A</v>
      </c>
      <c r="BG341" s="30" t="str">
        <f>_xlfn.XLOOKUP(A341,Reworked!A:A,Reworked!I:I)</f>
        <v>Unqualified with findings</v>
      </c>
      <c r="BI341" s="30">
        <v>1</v>
      </c>
      <c r="BJ341" s="30">
        <v>2</v>
      </c>
    </row>
    <row r="342" spans="1:62" ht="34.5" customHeight="1" x14ac:dyDescent="0.25">
      <c r="A342" s="2">
        <v>327</v>
      </c>
      <c r="B342" s="2"/>
      <c r="C342" s="2" t="s">
        <v>179</v>
      </c>
      <c r="D342" s="2" t="s">
        <v>124</v>
      </c>
      <c r="E342" s="2" t="s">
        <v>73</v>
      </c>
      <c r="F342" s="2" t="s">
        <v>820</v>
      </c>
      <c r="G342" s="2" t="s">
        <v>1</v>
      </c>
      <c r="H342" s="2" t="s">
        <v>868</v>
      </c>
      <c r="I342" s="2" t="s">
        <v>831</v>
      </c>
      <c r="J342" s="2" t="s">
        <v>73</v>
      </c>
      <c r="K342" s="45" t="s">
        <v>57</v>
      </c>
      <c r="L342" s="46" t="s">
        <v>1</v>
      </c>
      <c r="M342" s="46" t="s">
        <v>1</v>
      </c>
      <c r="N342" s="45" t="s">
        <v>57</v>
      </c>
      <c r="O342" s="46" t="s">
        <v>1</v>
      </c>
      <c r="P342" s="46" t="s">
        <v>1</v>
      </c>
      <c r="Q342" s="46" t="s">
        <v>1</v>
      </c>
      <c r="R342" s="46" t="s">
        <v>1</v>
      </c>
      <c r="S342" s="46" t="s">
        <v>1</v>
      </c>
      <c r="T342" s="46" t="s">
        <v>1</v>
      </c>
      <c r="U342" s="46" t="s">
        <v>1</v>
      </c>
      <c r="V342" s="46" t="s">
        <v>1</v>
      </c>
      <c r="W342" s="46" t="s">
        <v>1</v>
      </c>
      <c r="X342" s="46" t="s">
        <v>1</v>
      </c>
      <c r="Y342" s="46" t="s">
        <v>1</v>
      </c>
      <c r="Z342" s="46" t="s">
        <v>1</v>
      </c>
      <c r="AA342" s="46" t="s">
        <v>1</v>
      </c>
      <c r="AB342" s="46" t="s">
        <v>1</v>
      </c>
      <c r="AC342" s="46" t="s">
        <v>1</v>
      </c>
      <c r="AD342" s="46" t="s">
        <v>1</v>
      </c>
      <c r="AE342" s="46" t="s">
        <v>1</v>
      </c>
      <c r="AF342" s="46" t="s">
        <v>1</v>
      </c>
      <c r="AG342" s="46" t="s">
        <v>1</v>
      </c>
      <c r="AH342" s="46" t="s">
        <v>1</v>
      </c>
      <c r="AI342" s="46" t="s">
        <v>1</v>
      </c>
      <c r="AJ342" s="46" t="s">
        <v>1</v>
      </c>
      <c r="AK342" s="46" t="s">
        <v>1</v>
      </c>
      <c r="AL342" s="46" t="s">
        <v>1</v>
      </c>
      <c r="AM342" s="46" t="s">
        <v>1</v>
      </c>
      <c r="AN342" s="46" t="s">
        <v>1</v>
      </c>
      <c r="AO342" s="46" t="s">
        <v>1</v>
      </c>
      <c r="AP342" s="46" t="s">
        <v>1</v>
      </c>
      <c r="AQ342" s="46" t="s">
        <v>1</v>
      </c>
      <c r="AR342" s="46" t="s">
        <v>1</v>
      </c>
      <c r="AS342" s="46" t="s">
        <v>1</v>
      </c>
      <c r="AT342" s="46" t="s">
        <v>1</v>
      </c>
      <c r="AU342" s="46" t="s">
        <v>1</v>
      </c>
      <c r="AV342" s="46" t="s">
        <v>1</v>
      </c>
      <c r="AW342" s="46" t="s">
        <v>1</v>
      </c>
      <c r="AX342" s="45" t="s">
        <v>71</v>
      </c>
      <c r="AY342" s="45">
        <v>1</v>
      </c>
      <c r="AZ342" s="54">
        <v>0</v>
      </c>
      <c r="BA342" s="48">
        <v>0</v>
      </c>
      <c r="BB342" s="49">
        <v>0</v>
      </c>
      <c r="BC342" s="55">
        <v>0</v>
      </c>
      <c r="BE342" s="30" t="e">
        <f>_xlfn.XLOOKUP(A342,'Non AGSA'!B:B,'Non AGSA'!B:B)</f>
        <v>#N/A</v>
      </c>
      <c r="BF342" s="30" t="e">
        <f>_xlfn.XLOOKUP(A342,'Dormant auditee list'!C:C,'Dormant auditee list'!C:C)</f>
        <v>#N/A</v>
      </c>
      <c r="BG342" s="30" t="str">
        <f>_xlfn.XLOOKUP(A342,Reworked!A:A,Reworked!I:I)</f>
        <v>Unqualified with no findings</v>
      </c>
      <c r="BI342" s="30">
        <v>1</v>
      </c>
      <c r="BJ342" s="30">
        <v>1</v>
      </c>
    </row>
    <row r="343" spans="1:62" ht="26.25" customHeight="1" x14ac:dyDescent="0.25">
      <c r="A343" s="2">
        <v>1299</v>
      </c>
      <c r="B343" s="2"/>
      <c r="C343" s="2" t="s">
        <v>378</v>
      </c>
      <c r="D343" s="2" t="s">
        <v>124</v>
      </c>
      <c r="E343" s="2" t="s">
        <v>73</v>
      </c>
      <c r="F343" s="2" t="s">
        <v>820</v>
      </c>
      <c r="G343" s="2" t="s">
        <v>1</v>
      </c>
      <c r="H343" s="2" t="s">
        <v>843</v>
      </c>
      <c r="I343" s="2" t="s">
        <v>833</v>
      </c>
      <c r="J343" s="2" t="s">
        <v>73</v>
      </c>
      <c r="K343" s="56" t="s">
        <v>142</v>
      </c>
      <c r="L343" s="46" t="s">
        <v>1</v>
      </c>
      <c r="M343" s="51" t="s">
        <v>68</v>
      </c>
      <c r="N343" s="56" t="s">
        <v>142</v>
      </c>
      <c r="O343" s="46" t="s">
        <v>1</v>
      </c>
      <c r="P343" s="51" t="s">
        <v>68</v>
      </c>
      <c r="Q343" s="51" t="s">
        <v>68</v>
      </c>
      <c r="R343" s="51" t="s">
        <v>68</v>
      </c>
      <c r="S343" s="51" t="s">
        <v>68</v>
      </c>
      <c r="T343" s="46" t="s">
        <v>1</v>
      </c>
      <c r="U343" s="47" t="s">
        <v>67</v>
      </c>
      <c r="V343" s="51" t="s">
        <v>68</v>
      </c>
      <c r="W343" s="51" t="s">
        <v>68</v>
      </c>
      <c r="X343" s="51" t="s">
        <v>68</v>
      </c>
      <c r="Y343" s="46" t="s">
        <v>1</v>
      </c>
      <c r="Z343" s="46" t="s">
        <v>1</v>
      </c>
      <c r="AA343" s="46" t="s">
        <v>1</v>
      </c>
      <c r="AB343" s="46" t="s">
        <v>1</v>
      </c>
      <c r="AC343" s="46" t="s">
        <v>1</v>
      </c>
      <c r="AD343" s="46" t="s">
        <v>1</v>
      </c>
      <c r="AE343" s="46" t="s">
        <v>1</v>
      </c>
      <c r="AF343" s="51" t="s">
        <v>68</v>
      </c>
      <c r="AG343" s="46" t="s">
        <v>1</v>
      </c>
      <c r="AH343" s="46" t="s">
        <v>1</v>
      </c>
      <c r="AI343" s="46" t="s">
        <v>1</v>
      </c>
      <c r="AJ343" s="46" t="s">
        <v>1</v>
      </c>
      <c r="AK343" s="46" t="s">
        <v>1</v>
      </c>
      <c r="AL343" s="46" t="s">
        <v>1</v>
      </c>
      <c r="AM343" s="46" t="s">
        <v>1</v>
      </c>
      <c r="AN343" s="46" t="s">
        <v>1</v>
      </c>
      <c r="AO343" s="46" t="s">
        <v>1</v>
      </c>
      <c r="AP343" s="46" t="s">
        <v>1</v>
      </c>
      <c r="AQ343" s="46" t="s">
        <v>1</v>
      </c>
      <c r="AR343" s="46" t="s">
        <v>1</v>
      </c>
      <c r="AS343" s="46" t="s">
        <v>1</v>
      </c>
      <c r="AT343" s="46" t="s">
        <v>1</v>
      </c>
      <c r="AU343" s="46" t="s">
        <v>1</v>
      </c>
      <c r="AV343" s="46" t="s">
        <v>1</v>
      </c>
      <c r="AW343" s="46" t="s">
        <v>1</v>
      </c>
      <c r="AX343" s="47" t="s">
        <v>63</v>
      </c>
      <c r="AY343" s="57">
        <v>3</v>
      </c>
      <c r="AZ343" s="54">
        <v>0</v>
      </c>
      <c r="BA343" s="48">
        <v>0</v>
      </c>
      <c r="BB343" s="48">
        <v>0</v>
      </c>
      <c r="BC343" s="55">
        <v>0</v>
      </c>
      <c r="BE343" s="30" t="e">
        <f>_xlfn.XLOOKUP(A343,'Non AGSA'!B:B,'Non AGSA'!B:B)</f>
        <v>#N/A</v>
      </c>
      <c r="BF343" s="30" t="e">
        <f>_xlfn.XLOOKUP(A343,'Dormant auditee list'!C:C,'Dormant auditee list'!C:C)</f>
        <v>#N/A</v>
      </c>
      <c r="BG343" s="30" t="str">
        <f>_xlfn.XLOOKUP(A343,Reworked!A:A,Reworked!I:I)</f>
        <v>Qualified</v>
      </c>
      <c r="BI343" s="30">
        <v>1</v>
      </c>
      <c r="BJ343" s="30">
        <v>3</v>
      </c>
    </row>
    <row r="344" spans="1:62" ht="34.5" customHeight="1" x14ac:dyDescent="0.25">
      <c r="A344" s="2">
        <v>1508</v>
      </c>
      <c r="B344" s="2"/>
      <c r="C344" s="2" t="s">
        <v>307</v>
      </c>
      <c r="D344" s="2" t="s">
        <v>124</v>
      </c>
      <c r="E344" s="2" t="s">
        <v>73</v>
      </c>
      <c r="F344" s="2" t="s">
        <v>820</v>
      </c>
      <c r="G344" s="2" t="s">
        <v>1</v>
      </c>
      <c r="H344" s="2" t="s">
        <v>834</v>
      </c>
      <c r="I344" s="2" t="s">
        <v>831</v>
      </c>
      <c r="J344" s="2" t="s">
        <v>73</v>
      </c>
      <c r="K344" s="42" t="s">
        <v>66</v>
      </c>
      <c r="L344" s="40" t="s">
        <v>62</v>
      </c>
      <c r="M344" s="51" t="s">
        <v>68</v>
      </c>
      <c r="N344" s="56" t="s">
        <v>142</v>
      </c>
      <c r="O344" s="47" t="s">
        <v>67</v>
      </c>
      <c r="P344" s="51" t="s">
        <v>68</v>
      </c>
      <c r="Q344" s="46" t="s">
        <v>1</v>
      </c>
      <c r="R344" s="46" t="s">
        <v>1</v>
      </c>
      <c r="S344" s="46" t="s">
        <v>1</v>
      </c>
      <c r="T344" s="46" t="s">
        <v>1</v>
      </c>
      <c r="U344" s="47" t="s">
        <v>67</v>
      </c>
      <c r="V344" s="40" t="s">
        <v>62</v>
      </c>
      <c r="W344" s="46" t="s">
        <v>1</v>
      </c>
      <c r="X344" s="40" t="s">
        <v>62</v>
      </c>
      <c r="Y344" s="46" t="s">
        <v>1</v>
      </c>
      <c r="Z344" s="46" t="s">
        <v>1</v>
      </c>
      <c r="AA344" s="40" t="s">
        <v>62</v>
      </c>
      <c r="AB344" s="46" t="s">
        <v>1</v>
      </c>
      <c r="AC344" s="46" t="s">
        <v>1</v>
      </c>
      <c r="AD344" s="46" t="s">
        <v>1</v>
      </c>
      <c r="AE344" s="46" t="s">
        <v>1</v>
      </c>
      <c r="AF344" s="51" t="s">
        <v>68</v>
      </c>
      <c r="AG344" s="46" t="s">
        <v>1</v>
      </c>
      <c r="AH344" s="46" t="s">
        <v>1</v>
      </c>
      <c r="AI344" s="46" t="s">
        <v>1</v>
      </c>
      <c r="AJ344" s="46" t="s">
        <v>1</v>
      </c>
      <c r="AK344" s="46" t="s">
        <v>1</v>
      </c>
      <c r="AL344" s="46" t="s">
        <v>1</v>
      </c>
      <c r="AM344" s="40" t="s">
        <v>62</v>
      </c>
      <c r="AN344" s="46" t="s">
        <v>1</v>
      </c>
      <c r="AO344" s="46" t="s">
        <v>1</v>
      </c>
      <c r="AP344" s="40" t="s">
        <v>62</v>
      </c>
      <c r="AQ344" s="40" t="s">
        <v>62</v>
      </c>
      <c r="AR344" s="46" t="s">
        <v>1</v>
      </c>
      <c r="AS344" s="40" t="s">
        <v>62</v>
      </c>
      <c r="AT344" s="46" t="s">
        <v>1</v>
      </c>
      <c r="AU344" s="46" t="s">
        <v>1</v>
      </c>
      <c r="AV344" s="40" t="s">
        <v>62</v>
      </c>
      <c r="AW344" s="40" t="s">
        <v>62</v>
      </c>
      <c r="AX344" s="47" t="s">
        <v>63</v>
      </c>
      <c r="AY344" s="42">
        <v>2</v>
      </c>
      <c r="AZ344" s="42">
        <v>2</v>
      </c>
      <c r="BA344" s="48">
        <v>0</v>
      </c>
      <c r="BB344" s="49">
        <v>146.5</v>
      </c>
      <c r="BC344" s="53">
        <v>33.1</v>
      </c>
      <c r="BE344" s="30" t="e">
        <f>_xlfn.XLOOKUP(A344,'Non AGSA'!B:B,'Non AGSA'!B:B)</f>
        <v>#N/A</v>
      </c>
      <c r="BF344" s="30" t="e">
        <f>_xlfn.XLOOKUP(A344,'Dormant auditee list'!C:C,'Dormant auditee list'!C:C)</f>
        <v>#N/A</v>
      </c>
      <c r="BG344" s="30" t="str">
        <f>_xlfn.XLOOKUP(A344,Reworked!A:A,Reworked!I:I)</f>
        <v>Unqualified with findings</v>
      </c>
      <c r="BI344" s="30">
        <v>1</v>
      </c>
      <c r="BJ344" s="30">
        <v>2</v>
      </c>
    </row>
    <row r="345" spans="1:62" ht="26.25" customHeight="1" x14ac:dyDescent="0.25">
      <c r="A345" s="2">
        <v>345</v>
      </c>
      <c r="B345" s="2"/>
      <c r="C345" s="2" t="s">
        <v>379</v>
      </c>
      <c r="D345" s="2" t="s">
        <v>124</v>
      </c>
      <c r="E345" s="2" t="s">
        <v>73</v>
      </c>
      <c r="F345" s="2" t="s">
        <v>820</v>
      </c>
      <c r="G345" s="2" t="s">
        <v>1</v>
      </c>
      <c r="H345" s="2" t="s">
        <v>825</v>
      </c>
      <c r="I345" s="2" t="s">
        <v>826</v>
      </c>
      <c r="J345" s="2" t="s">
        <v>73</v>
      </c>
      <c r="K345" s="56" t="s">
        <v>142</v>
      </c>
      <c r="L345" s="46" t="s">
        <v>1</v>
      </c>
      <c r="M345" s="51" t="s">
        <v>68</v>
      </c>
      <c r="N345" s="56" t="s">
        <v>142</v>
      </c>
      <c r="O345" s="46" t="s">
        <v>1</v>
      </c>
      <c r="P345" s="51" t="s">
        <v>68</v>
      </c>
      <c r="Q345" s="46" t="s">
        <v>1</v>
      </c>
      <c r="R345" s="46" t="s">
        <v>1</v>
      </c>
      <c r="S345" s="46" t="s">
        <v>1</v>
      </c>
      <c r="T345" s="46" t="s">
        <v>1</v>
      </c>
      <c r="U345" s="47" t="s">
        <v>67</v>
      </c>
      <c r="V345" s="51" t="s">
        <v>68</v>
      </c>
      <c r="W345" s="46" t="s">
        <v>1</v>
      </c>
      <c r="X345" s="46" t="s">
        <v>1</v>
      </c>
      <c r="Y345" s="46" t="s">
        <v>1</v>
      </c>
      <c r="Z345" s="46" t="s">
        <v>1</v>
      </c>
      <c r="AA345" s="46" t="s">
        <v>1</v>
      </c>
      <c r="AB345" s="46" t="s">
        <v>1</v>
      </c>
      <c r="AC345" s="46" t="s">
        <v>1</v>
      </c>
      <c r="AD345" s="46" t="s">
        <v>1</v>
      </c>
      <c r="AE345" s="46" t="s">
        <v>1</v>
      </c>
      <c r="AF345" s="51" t="s">
        <v>68</v>
      </c>
      <c r="AG345" s="46" t="s">
        <v>1</v>
      </c>
      <c r="AH345" s="46" t="s">
        <v>1</v>
      </c>
      <c r="AI345" s="46" t="s">
        <v>1</v>
      </c>
      <c r="AJ345" s="46" t="s">
        <v>1</v>
      </c>
      <c r="AK345" s="46" t="s">
        <v>1</v>
      </c>
      <c r="AL345" s="47" t="s">
        <v>67</v>
      </c>
      <c r="AM345" s="46" t="s">
        <v>1</v>
      </c>
      <c r="AN345" s="46" t="s">
        <v>1</v>
      </c>
      <c r="AO345" s="46" t="s">
        <v>1</v>
      </c>
      <c r="AP345" s="51" t="s">
        <v>68</v>
      </c>
      <c r="AQ345" s="46" t="s">
        <v>1</v>
      </c>
      <c r="AR345" s="46" t="s">
        <v>1</v>
      </c>
      <c r="AS345" s="47" t="s">
        <v>67</v>
      </c>
      <c r="AT345" s="46" t="s">
        <v>1</v>
      </c>
      <c r="AU345" s="46" t="s">
        <v>1</v>
      </c>
      <c r="AV345" s="46" t="s">
        <v>1</v>
      </c>
      <c r="AW345" s="51" t="s">
        <v>68</v>
      </c>
      <c r="AX345" s="45" t="s">
        <v>71</v>
      </c>
      <c r="AY345" s="45">
        <v>1</v>
      </c>
      <c r="AZ345" s="54">
        <v>0</v>
      </c>
      <c r="BA345" s="48">
        <v>0</v>
      </c>
      <c r="BB345" s="52">
        <v>17.5</v>
      </c>
      <c r="BC345" s="53">
        <v>0</v>
      </c>
      <c r="BE345" s="30" t="e">
        <f>_xlfn.XLOOKUP(A345,'Non AGSA'!B:B,'Non AGSA'!B:B)</f>
        <v>#N/A</v>
      </c>
      <c r="BF345" s="30" t="e">
        <f>_xlfn.XLOOKUP(A345,'Dormant auditee list'!C:C,'Dormant auditee list'!C:C)</f>
        <v>#N/A</v>
      </c>
      <c r="BG345" s="30" t="str">
        <f>_xlfn.XLOOKUP(A345,Reworked!A:A,Reworked!I:I)</f>
        <v>Qualified</v>
      </c>
      <c r="BI345" s="30">
        <v>1</v>
      </c>
      <c r="BJ345" s="30">
        <v>3</v>
      </c>
    </row>
    <row r="346" spans="1:62" ht="34.5" customHeight="1" x14ac:dyDescent="0.25">
      <c r="A346" s="2">
        <v>558</v>
      </c>
      <c r="B346" s="2"/>
      <c r="C346" s="2" t="s">
        <v>380</v>
      </c>
      <c r="D346" s="2" t="s">
        <v>124</v>
      </c>
      <c r="E346" s="2" t="s">
        <v>73</v>
      </c>
      <c r="F346" s="2" t="s">
        <v>820</v>
      </c>
      <c r="G346" s="2" t="s">
        <v>1</v>
      </c>
      <c r="H346" s="2" t="s">
        <v>234</v>
      </c>
      <c r="I346" s="2" t="s">
        <v>831</v>
      </c>
      <c r="J346" s="2" t="s">
        <v>73</v>
      </c>
      <c r="K346" s="56" t="s">
        <v>142</v>
      </c>
      <c r="L346" s="46" t="s">
        <v>1</v>
      </c>
      <c r="M346" s="51" t="s">
        <v>68</v>
      </c>
      <c r="N346" s="56" t="s">
        <v>142</v>
      </c>
      <c r="O346" s="46" t="s">
        <v>1</v>
      </c>
      <c r="P346" s="51" t="s">
        <v>68</v>
      </c>
      <c r="Q346" s="40" t="s">
        <v>62</v>
      </c>
      <c r="R346" s="46" t="s">
        <v>1</v>
      </c>
      <c r="S346" s="51" t="s">
        <v>68</v>
      </c>
      <c r="T346" s="46" t="s">
        <v>1</v>
      </c>
      <c r="U346" s="46" t="s">
        <v>1</v>
      </c>
      <c r="V346" s="51" t="s">
        <v>68</v>
      </c>
      <c r="W346" s="46" t="s">
        <v>1</v>
      </c>
      <c r="X346" s="47" t="s">
        <v>67</v>
      </c>
      <c r="Y346" s="46" t="s">
        <v>1</v>
      </c>
      <c r="Z346" s="46" t="s">
        <v>1</v>
      </c>
      <c r="AA346" s="46" t="s">
        <v>1</v>
      </c>
      <c r="AB346" s="46" t="s">
        <v>1</v>
      </c>
      <c r="AC346" s="46" t="s">
        <v>1</v>
      </c>
      <c r="AD346" s="46" t="s">
        <v>1</v>
      </c>
      <c r="AE346" s="46" t="s">
        <v>1</v>
      </c>
      <c r="AF346" s="51" t="s">
        <v>68</v>
      </c>
      <c r="AG346" s="51" t="s">
        <v>68</v>
      </c>
      <c r="AH346" s="51" t="s">
        <v>68</v>
      </c>
      <c r="AI346" s="51" t="s">
        <v>68</v>
      </c>
      <c r="AJ346" s="46" t="s">
        <v>1</v>
      </c>
      <c r="AK346" s="46" t="s">
        <v>1</v>
      </c>
      <c r="AL346" s="51" t="s">
        <v>68</v>
      </c>
      <c r="AM346" s="51" t="s">
        <v>68</v>
      </c>
      <c r="AN346" s="46" t="s">
        <v>1</v>
      </c>
      <c r="AO346" s="46" t="s">
        <v>1</v>
      </c>
      <c r="AP346" s="51" t="s">
        <v>68</v>
      </c>
      <c r="AQ346" s="46" t="s">
        <v>1</v>
      </c>
      <c r="AR346" s="46" t="s">
        <v>1</v>
      </c>
      <c r="AS346" s="51" t="s">
        <v>68</v>
      </c>
      <c r="AT346" s="46" t="s">
        <v>1</v>
      </c>
      <c r="AU346" s="46" t="s">
        <v>1</v>
      </c>
      <c r="AV346" s="46" t="s">
        <v>1</v>
      </c>
      <c r="AW346" s="51" t="s">
        <v>68</v>
      </c>
      <c r="AX346" s="51" t="s">
        <v>216</v>
      </c>
      <c r="AY346" s="42">
        <v>2</v>
      </c>
      <c r="AZ346" s="57">
        <v>3</v>
      </c>
      <c r="BA346" s="48">
        <v>0</v>
      </c>
      <c r="BB346" s="52">
        <v>344.7</v>
      </c>
      <c r="BC346" s="53">
        <v>0</v>
      </c>
      <c r="BE346" s="30" t="e">
        <f>_xlfn.XLOOKUP(A346,'Non AGSA'!B:B,'Non AGSA'!B:B)</f>
        <v>#N/A</v>
      </c>
      <c r="BF346" s="30" t="e">
        <f>_xlfn.XLOOKUP(A346,'Dormant auditee list'!C:C,'Dormant auditee list'!C:C)</f>
        <v>#N/A</v>
      </c>
      <c r="BG346" s="30" t="str">
        <f>_xlfn.XLOOKUP(A346,Reworked!A:A,Reworked!I:I)</f>
        <v>Qualified</v>
      </c>
      <c r="BI346" s="30">
        <v>1</v>
      </c>
      <c r="BJ346" s="30">
        <v>3</v>
      </c>
    </row>
    <row r="347" spans="1:62" ht="27" customHeight="1" x14ac:dyDescent="0.25">
      <c r="A347" s="2">
        <v>1559</v>
      </c>
      <c r="B347" s="2"/>
      <c r="C347" s="2" t="s">
        <v>381</v>
      </c>
      <c r="D347" s="2" t="s">
        <v>124</v>
      </c>
      <c r="E347" s="2" t="s">
        <v>73</v>
      </c>
      <c r="F347" s="2" t="s">
        <v>820</v>
      </c>
      <c r="G347" s="2" t="s">
        <v>1</v>
      </c>
      <c r="H347" s="2" t="s">
        <v>219</v>
      </c>
      <c r="I347" s="2" t="s">
        <v>833</v>
      </c>
      <c r="J347" s="2" t="s">
        <v>73</v>
      </c>
      <c r="K347" s="56" t="s">
        <v>142</v>
      </c>
      <c r="L347" s="40" t="s">
        <v>62</v>
      </c>
      <c r="M347" s="51" t="s">
        <v>68</v>
      </c>
      <c r="N347" s="56" t="s">
        <v>142</v>
      </c>
      <c r="O347" s="51" t="s">
        <v>68</v>
      </c>
      <c r="P347" s="51" t="s">
        <v>68</v>
      </c>
      <c r="Q347" s="46" t="s">
        <v>1</v>
      </c>
      <c r="R347" s="51" t="s">
        <v>68</v>
      </c>
      <c r="S347" s="51" t="s">
        <v>68</v>
      </c>
      <c r="T347" s="46" t="s">
        <v>1</v>
      </c>
      <c r="U347" s="46" t="s">
        <v>1</v>
      </c>
      <c r="V347" s="46" t="s">
        <v>1</v>
      </c>
      <c r="W347" s="47" t="s">
        <v>67</v>
      </c>
      <c r="X347" s="51" t="s">
        <v>68</v>
      </c>
      <c r="Y347" s="46" t="s">
        <v>1</v>
      </c>
      <c r="Z347" s="46" t="s">
        <v>1</v>
      </c>
      <c r="AA347" s="46" t="s">
        <v>1</v>
      </c>
      <c r="AB347" s="40" t="s">
        <v>62</v>
      </c>
      <c r="AC347" s="46" t="s">
        <v>1</v>
      </c>
      <c r="AD347" s="46" t="s">
        <v>1</v>
      </c>
      <c r="AE347" s="46" t="s">
        <v>1</v>
      </c>
      <c r="AF347" s="51" t="s">
        <v>68</v>
      </c>
      <c r="AG347" s="47" t="s">
        <v>67</v>
      </c>
      <c r="AH347" s="46" t="s">
        <v>1</v>
      </c>
      <c r="AI347" s="46" t="s">
        <v>1</v>
      </c>
      <c r="AJ347" s="46" t="s">
        <v>1</v>
      </c>
      <c r="AK347" s="46" t="s">
        <v>1</v>
      </c>
      <c r="AL347" s="40" t="s">
        <v>62</v>
      </c>
      <c r="AM347" s="51" t="s">
        <v>68</v>
      </c>
      <c r="AN347" s="46" t="s">
        <v>1</v>
      </c>
      <c r="AO347" s="46" t="s">
        <v>1</v>
      </c>
      <c r="AP347" s="47" t="s">
        <v>67</v>
      </c>
      <c r="AQ347" s="46" t="s">
        <v>1</v>
      </c>
      <c r="AR347" s="46" t="s">
        <v>1</v>
      </c>
      <c r="AS347" s="40" t="s">
        <v>62</v>
      </c>
      <c r="AT347" s="46" t="s">
        <v>1</v>
      </c>
      <c r="AU347" s="46" t="s">
        <v>1</v>
      </c>
      <c r="AV347" s="40" t="s">
        <v>62</v>
      </c>
      <c r="AW347" s="51" t="s">
        <v>68</v>
      </c>
      <c r="AX347" s="51" t="s">
        <v>216</v>
      </c>
      <c r="AY347" s="42">
        <v>2</v>
      </c>
      <c r="AZ347" s="42">
        <v>2</v>
      </c>
      <c r="BA347" s="48">
        <v>0</v>
      </c>
      <c r="BB347" s="52">
        <v>14.5</v>
      </c>
      <c r="BC347" s="50">
        <v>0.3</v>
      </c>
      <c r="BE347" s="30" t="e">
        <f>_xlfn.XLOOKUP(A347,'Non AGSA'!B:B,'Non AGSA'!B:B)</f>
        <v>#N/A</v>
      </c>
      <c r="BF347" s="30" t="e">
        <f>_xlfn.XLOOKUP(A347,'Dormant auditee list'!C:C,'Dormant auditee list'!C:C)</f>
        <v>#N/A</v>
      </c>
      <c r="BG347" s="30" t="str">
        <f>_xlfn.XLOOKUP(A347,Reworked!A:A,Reworked!I:I)</f>
        <v>Qualified</v>
      </c>
      <c r="BI347" s="30">
        <v>1</v>
      </c>
      <c r="BJ347" s="30">
        <v>3</v>
      </c>
    </row>
    <row r="348" spans="1:62" ht="34.5" customHeight="1" x14ac:dyDescent="0.25">
      <c r="A348" s="2">
        <v>404</v>
      </c>
      <c r="B348" s="2"/>
      <c r="C348" s="2" t="s">
        <v>308</v>
      </c>
      <c r="D348" s="2" t="s">
        <v>124</v>
      </c>
      <c r="E348" s="2" t="s">
        <v>73</v>
      </c>
      <c r="F348" s="2" t="s">
        <v>820</v>
      </c>
      <c r="G348" s="2" t="s">
        <v>1</v>
      </c>
      <c r="H348" s="2" t="s">
        <v>868</v>
      </c>
      <c r="I348" s="2" t="s">
        <v>831</v>
      </c>
      <c r="J348" s="2" t="s">
        <v>73</v>
      </c>
      <c r="K348" s="42" t="s">
        <v>66</v>
      </c>
      <c r="L348" s="51" t="s">
        <v>68</v>
      </c>
      <c r="M348" s="51" t="s">
        <v>68</v>
      </c>
      <c r="N348" s="42" t="s">
        <v>66</v>
      </c>
      <c r="O348" s="47" t="s">
        <v>67</v>
      </c>
      <c r="P348" s="51" t="s">
        <v>68</v>
      </c>
      <c r="Q348" s="46" t="s">
        <v>1</v>
      </c>
      <c r="R348" s="46" t="s">
        <v>1</v>
      </c>
      <c r="S348" s="46" t="s">
        <v>1</v>
      </c>
      <c r="T348" s="46" t="s">
        <v>1</v>
      </c>
      <c r="U348" s="46" t="s">
        <v>1</v>
      </c>
      <c r="V348" s="46" t="s">
        <v>1</v>
      </c>
      <c r="W348" s="46" t="s">
        <v>1</v>
      </c>
      <c r="X348" s="46" t="s">
        <v>1</v>
      </c>
      <c r="Y348" s="46" t="s">
        <v>1</v>
      </c>
      <c r="Z348" s="46" t="s">
        <v>1</v>
      </c>
      <c r="AA348" s="51" t="s">
        <v>68</v>
      </c>
      <c r="AB348" s="46" t="s">
        <v>1</v>
      </c>
      <c r="AC348" s="46" t="s">
        <v>1</v>
      </c>
      <c r="AD348" s="46" t="s">
        <v>1</v>
      </c>
      <c r="AE348" s="46" t="s">
        <v>1</v>
      </c>
      <c r="AF348" s="46" t="s">
        <v>1</v>
      </c>
      <c r="AG348" s="47" t="s">
        <v>67</v>
      </c>
      <c r="AH348" s="46" t="s">
        <v>1</v>
      </c>
      <c r="AI348" s="51" t="s">
        <v>68</v>
      </c>
      <c r="AJ348" s="46" t="s">
        <v>1</v>
      </c>
      <c r="AK348" s="46" t="s">
        <v>1</v>
      </c>
      <c r="AL348" s="40" t="s">
        <v>62</v>
      </c>
      <c r="AM348" s="46" t="s">
        <v>1</v>
      </c>
      <c r="AN348" s="46" t="s">
        <v>1</v>
      </c>
      <c r="AO348" s="46" t="s">
        <v>1</v>
      </c>
      <c r="AP348" s="46" t="s">
        <v>1</v>
      </c>
      <c r="AQ348" s="46" t="s">
        <v>1</v>
      </c>
      <c r="AR348" s="46" t="s">
        <v>1</v>
      </c>
      <c r="AS348" s="47" t="s">
        <v>67</v>
      </c>
      <c r="AT348" s="46" t="s">
        <v>1</v>
      </c>
      <c r="AU348" s="46" t="s">
        <v>1</v>
      </c>
      <c r="AV348" s="51" t="s">
        <v>68</v>
      </c>
      <c r="AW348" s="47" t="s">
        <v>67</v>
      </c>
      <c r="AX348" s="45" t="s">
        <v>71</v>
      </c>
      <c r="AY348" s="45">
        <v>1</v>
      </c>
      <c r="AZ348" s="42">
        <v>2</v>
      </c>
      <c r="BA348" s="48">
        <v>0</v>
      </c>
      <c r="BB348" s="52">
        <v>2.4</v>
      </c>
      <c r="BC348" s="50">
        <v>20</v>
      </c>
      <c r="BE348" s="30" t="e">
        <f>_xlfn.XLOOKUP(A348,'Non AGSA'!B:B,'Non AGSA'!B:B)</f>
        <v>#N/A</v>
      </c>
      <c r="BF348" s="30" t="e">
        <f>_xlfn.XLOOKUP(A348,'Dormant auditee list'!C:C,'Dormant auditee list'!C:C)</f>
        <v>#N/A</v>
      </c>
      <c r="BG348" s="30" t="str">
        <f>_xlfn.XLOOKUP(A348,Reworked!A:A,Reworked!I:I)</f>
        <v>Unqualified with findings</v>
      </c>
      <c r="BI348" s="30">
        <v>1</v>
      </c>
      <c r="BJ348" s="30">
        <v>2</v>
      </c>
    </row>
    <row r="349" spans="1:62" ht="26.25" customHeight="1" x14ac:dyDescent="0.25">
      <c r="A349" s="2">
        <v>406</v>
      </c>
      <c r="B349" s="2"/>
      <c r="C349" s="2" t="s">
        <v>180</v>
      </c>
      <c r="D349" s="2" t="s">
        <v>124</v>
      </c>
      <c r="E349" s="2" t="s">
        <v>73</v>
      </c>
      <c r="F349" s="2" t="s">
        <v>820</v>
      </c>
      <c r="G349" s="2" t="s">
        <v>1</v>
      </c>
      <c r="H349" s="2" t="s">
        <v>843</v>
      </c>
      <c r="I349" s="2" t="s">
        <v>833</v>
      </c>
      <c r="J349" s="2" t="s">
        <v>73</v>
      </c>
      <c r="K349" s="45" t="s">
        <v>57</v>
      </c>
      <c r="L349" s="46" t="s">
        <v>1</v>
      </c>
      <c r="M349" s="46" t="s">
        <v>1</v>
      </c>
      <c r="N349" s="45" t="s">
        <v>57</v>
      </c>
      <c r="O349" s="46" t="s">
        <v>1</v>
      </c>
      <c r="P349" s="46" t="s">
        <v>1</v>
      </c>
      <c r="Q349" s="46" t="s">
        <v>1</v>
      </c>
      <c r="R349" s="46" t="s">
        <v>1</v>
      </c>
      <c r="S349" s="46" t="s">
        <v>1</v>
      </c>
      <c r="T349" s="46" t="s">
        <v>1</v>
      </c>
      <c r="U349" s="46" t="s">
        <v>1</v>
      </c>
      <c r="V349" s="46" t="s">
        <v>1</v>
      </c>
      <c r="W349" s="46" t="s">
        <v>1</v>
      </c>
      <c r="X349" s="46" t="s">
        <v>1</v>
      </c>
      <c r="Y349" s="46" t="s">
        <v>1</v>
      </c>
      <c r="Z349" s="46" t="s">
        <v>1</v>
      </c>
      <c r="AA349" s="46" t="s">
        <v>1</v>
      </c>
      <c r="AB349" s="46" t="s">
        <v>1</v>
      </c>
      <c r="AC349" s="46" t="s">
        <v>1</v>
      </c>
      <c r="AD349" s="46" t="s">
        <v>1</v>
      </c>
      <c r="AE349" s="46" t="s">
        <v>1</v>
      </c>
      <c r="AF349" s="46" t="s">
        <v>1</v>
      </c>
      <c r="AG349" s="46" t="s">
        <v>1</v>
      </c>
      <c r="AH349" s="46" t="s">
        <v>1</v>
      </c>
      <c r="AI349" s="46" t="s">
        <v>1</v>
      </c>
      <c r="AJ349" s="46" t="s">
        <v>1</v>
      </c>
      <c r="AK349" s="46" t="s">
        <v>1</v>
      </c>
      <c r="AL349" s="46" t="s">
        <v>1</v>
      </c>
      <c r="AM349" s="46" t="s">
        <v>1</v>
      </c>
      <c r="AN349" s="46" t="s">
        <v>1</v>
      </c>
      <c r="AO349" s="46" t="s">
        <v>1</v>
      </c>
      <c r="AP349" s="46" t="s">
        <v>1</v>
      </c>
      <c r="AQ349" s="46" t="s">
        <v>1</v>
      </c>
      <c r="AR349" s="46" t="s">
        <v>1</v>
      </c>
      <c r="AS349" s="46" t="s">
        <v>1</v>
      </c>
      <c r="AT349" s="46" t="s">
        <v>1</v>
      </c>
      <c r="AU349" s="46" t="s">
        <v>1</v>
      </c>
      <c r="AV349" s="46" t="s">
        <v>1</v>
      </c>
      <c r="AW349" s="46" t="s">
        <v>1</v>
      </c>
      <c r="AX349" s="45" t="s">
        <v>71</v>
      </c>
      <c r="AY349" s="45">
        <v>1</v>
      </c>
      <c r="AZ349" s="45">
        <v>1</v>
      </c>
      <c r="BA349" s="48">
        <v>0</v>
      </c>
      <c r="BB349" s="48">
        <v>0</v>
      </c>
      <c r="BC349" s="55">
        <v>0</v>
      </c>
      <c r="BE349" s="30" t="e">
        <f>_xlfn.XLOOKUP(A349,'Non AGSA'!B:B,'Non AGSA'!B:B)</f>
        <v>#N/A</v>
      </c>
      <c r="BF349" s="30" t="e">
        <f>_xlfn.XLOOKUP(A349,'Dormant auditee list'!C:C,'Dormant auditee list'!C:C)</f>
        <v>#N/A</v>
      </c>
      <c r="BG349" s="30" t="str">
        <f>_xlfn.XLOOKUP(A349,Reworked!A:A,Reworked!I:I)</f>
        <v>Unqualified with no findings</v>
      </c>
      <c r="BI349" s="30">
        <v>1</v>
      </c>
      <c r="BJ349" s="30">
        <v>1</v>
      </c>
    </row>
    <row r="350" spans="1:62" ht="26.25" customHeight="1" x14ac:dyDescent="0.25">
      <c r="A350" s="2">
        <v>1347</v>
      </c>
      <c r="B350" s="2"/>
      <c r="C350" s="2" t="s">
        <v>181</v>
      </c>
      <c r="D350" s="2" t="s">
        <v>124</v>
      </c>
      <c r="E350" s="2" t="s">
        <v>73</v>
      </c>
      <c r="F350" s="2" t="s">
        <v>820</v>
      </c>
      <c r="G350" s="2" t="s">
        <v>1</v>
      </c>
      <c r="H350" s="2" t="s">
        <v>843</v>
      </c>
      <c r="I350" s="2" t="s">
        <v>833</v>
      </c>
      <c r="J350" s="2" t="s">
        <v>73</v>
      </c>
      <c r="K350" s="45" t="s">
        <v>57</v>
      </c>
      <c r="L350" s="46" t="s">
        <v>1</v>
      </c>
      <c r="M350" s="46" t="s">
        <v>1</v>
      </c>
      <c r="N350" s="45" t="s">
        <v>57</v>
      </c>
      <c r="O350" s="46" t="s">
        <v>1</v>
      </c>
      <c r="P350" s="46" t="s">
        <v>1</v>
      </c>
      <c r="Q350" s="46" t="s">
        <v>1</v>
      </c>
      <c r="R350" s="46" t="s">
        <v>1</v>
      </c>
      <c r="S350" s="46" t="s">
        <v>1</v>
      </c>
      <c r="T350" s="46" t="s">
        <v>1</v>
      </c>
      <c r="U350" s="46" t="s">
        <v>1</v>
      </c>
      <c r="V350" s="46" t="s">
        <v>1</v>
      </c>
      <c r="W350" s="46" t="s">
        <v>1</v>
      </c>
      <c r="X350" s="46" t="s">
        <v>1</v>
      </c>
      <c r="Y350" s="46" t="s">
        <v>1</v>
      </c>
      <c r="Z350" s="46" t="s">
        <v>1</v>
      </c>
      <c r="AA350" s="46" t="s">
        <v>1</v>
      </c>
      <c r="AB350" s="46" t="s">
        <v>1</v>
      </c>
      <c r="AC350" s="46" t="s">
        <v>1</v>
      </c>
      <c r="AD350" s="46" t="s">
        <v>1</v>
      </c>
      <c r="AE350" s="46" t="s">
        <v>1</v>
      </c>
      <c r="AF350" s="46" t="s">
        <v>1</v>
      </c>
      <c r="AG350" s="46" t="s">
        <v>1</v>
      </c>
      <c r="AH350" s="46" t="s">
        <v>1</v>
      </c>
      <c r="AI350" s="46" t="s">
        <v>1</v>
      </c>
      <c r="AJ350" s="46" t="s">
        <v>1</v>
      </c>
      <c r="AK350" s="46" t="s">
        <v>1</v>
      </c>
      <c r="AL350" s="46" t="s">
        <v>1</v>
      </c>
      <c r="AM350" s="46" t="s">
        <v>1</v>
      </c>
      <c r="AN350" s="46" t="s">
        <v>1</v>
      </c>
      <c r="AO350" s="46" t="s">
        <v>1</v>
      </c>
      <c r="AP350" s="46" t="s">
        <v>1</v>
      </c>
      <c r="AQ350" s="46" t="s">
        <v>1</v>
      </c>
      <c r="AR350" s="46" t="s">
        <v>1</v>
      </c>
      <c r="AS350" s="46" t="s">
        <v>1</v>
      </c>
      <c r="AT350" s="46" t="s">
        <v>1</v>
      </c>
      <c r="AU350" s="46" t="s">
        <v>1</v>
      </c>
      <c r="AV350" s="46" t="s">
        <v>1</v>
      </c>
      <c r="AW350" s="51" t="s">
        <v>68</v>
      </c>
      <c r="AX350" s="45" t="s">
        <v>71</v>
      </c>
      <c r="AY350" s="45">
        <v>1</v>
      </c>
      <c r="AZ350" s="45">
        <v>1</v>
      </c>
      <c r="BA350" s="48">
        <v>0</v>
      </c>
      <c r="BB350" s="48">
        <v>0</v>
      </c>
      <c r="BC350" s="53">
        <v>0</v>
      </c>
      <c r="BE350" s="30" t="e">
        <f>_xlfn.XLOOKUP(A350,'Non AGSA'!B:B,'Non AGSA'!B:B)</f>
        <v>#N/A</v>
      </c>
      <c r="BF350" s="30" t="e">
        <f>_xlfn.XLOOKUP(A350,'Dormant auditee list'!C:C,'Dormant auditee list'!C:C)</f>
        <v>#N/A</v>
      </c>
      <c r="BG350" s="30" t="str">
        <f>_xlfn.XLOOKUP(A350,Reworked!A:A,Reworked!I:I)</f>
        <v>Unqualified with no findings</v>
      </c>
      <c r="BI350" s="30">
        <v>1</v>
      </c>
      <c r="BJ350" s="30">
        <v>1</v>
      </c>
    </row>
    <row r="351" spans="1:62" ht="34.5" customHeight="1" x14ac:dyDescent="0.25">
      <c r="A351" s="2">
        <v>415</v>
      </c>
      <c r="B351" s="2"/>
      <c r="C351" s="2" t="s">
        <v>182</v>
      </c>
      <c r="D351" s="2" t="s">
        <v>124</v>
      </c>
      <c r="E351" s="2" t="s">
        <v>73</v>
      </c>
      <c r="F351" s="2" t="s">
        <v>820</v>
      </c>
      <c r="G351" s="2" t="s">
        <v>1</v>
      </c>
      <c r="H351" s="2" t="s">
        <v>227</v>
      </c>
      <c r="I351" s="2" t="s">
        <v>831</v>
      </c>
      <c r="J351" s="2" t="s">
        <v>73</v>
      </c>
      <c r="K351" s="45" t="s">
        <v>57</v>
      </c>
      <c r="L351" s="46" t="s">
        <v>1</v>
      </c>
      <c r="M351" s="40" t="s">
        <v>62</v>
      </c>
      <c r="N351" s="42" t="s">
        <v>66</v>
      </c>
      <c r="O351" s="46" t="s">
        <v>1</v>
      </c>
      <c r="P351" s="51" t="s">
        <v>68</v>
      </c>
      <c r="Q351" s="46" t="s">
        <v>1</v>
      </c>
      <c r="R351" s="46" t="s">
        <v>1</v>
      </c>
      <c r="S351" s="46" t="s">
        <v>1</v>
      </c>
      <c r="T351" s="46" t="s">
        <v>1</v>
      </c>
      <c r="U351" s="46" t="s">
        <v>1</v>
      </c>
      <c r="V351" s="46" t="s">
        <v>1</v>
      </c>
      <c r="W351" s="46" t="s">
        <v>1</v>
      </c>
      <c r="X351" s="46" t="s">
        <v>1</v>
      </c>
      <c r="Y351" s="46" t="s">
        <v>1</v>
      </c>
      <c r="Z351" s="46" t="s">
        <v>1</v>
      </c>
      <c r="AA351" s="46" t="s">
        <v>1</v>
      </c>
      <c r="AB351" s="46" t="s">
        <v>1</v>
      </c>
      <c r="AC351" s="46" t="s">
        <v>1</v>
      </c>
      <c r="AD351" s="46" t="s">
        <v>1</v>
      </c>
      <c r="AE351" s="46" t="s">
        <v>1</v>
      </c>
      <c r="AF351" s="40" t="s">
        <v>62</v>
      </c>
      <c r="AG351" s="46" t="s">
        <v>1</v>
      </c>
      <c r="AH351" s="46" t="s">
        <v>1</v>
      </c>
      <c r="AI351" s="46" t="s">
        <v>1</v>
      </c>
      <c r="AJ351" s="46" t="s">
        <v>1</v>
      </c>
      <c r="AK351" s="46" t="s">
        <v>1</v>
      </c>
      <c r="AL351" s="46" t="s">
        <v>1</v>
      </c>
      <c r="AM351" s="46" t="s">
        <v>1</v>
      </c>
      <c r="AN351" s="46" t="s">
        <v>1</v>
      </c>
      <c r="AO351" s="46" t="s">
        <v>1</v>
      </c>
      <c r="AP351" s="46" t="s">
        <v>1</v>
      </c>
      <c r="AQ351" s="46" t="s">
        <v>1</v>
      </c>
      <c r="AR351" s="46" t="s">
        <v>1</v>
      </c>
      <c r="AS351" s="46" t="s">
        <v>1</v>
      </c>
      <c r="AT351" s="46" t="s">
        <v>1</v>
      </c>
      <c r="AU351" s="46" t="s">
        <v>1</v>
      </c>
      <c r="AV351" s="46" t="s">
        <v>1</v>
      </c>
      <c r="AW351" s="46" t="s">
        <v>1</v>
      </c>
      <c r="AX351" s="45" t="s">
        <v>71</v>
      </c>
      <c r="AY351" s="45">
        <v>1</v>
      </c>
      <c r="AZ351" s="54">
        <v>0</v>
      </c>
      <c r="BA351" s="48">
        <v>0</v>
      </c>
      <c r="BB351" s="49">
        <v>18.100000000000001</v>
      </c>
      <c r="BC351" s="55">
        <v>0</v>
      </c>
      <c r="BE351" s="30" t="e">
        <f>_xlfn.XLOOKUP(A351,'Non AGSA'!B:B,'Non AGSA'!B:B)</f>
        <v>#N/A</v>
      </c>
      <c r="BF351" s="30" t="e">
        <f>_xlfn.XLOOKUP(A351,'Dormant auditee list'!C:C,'Dormant auditee list'!C:C)</f>
        <v>#N/A</v>
      </c>
      <c r="BG351" s="30" t="str">
        <f>_xlfn.XLOOKUP(A351,Reworked!A:A,Reworked!I:I)</f>
        <v>Unqualified with no findings</v>
      </c>
      <c r="BI351" s="30">
        <v>1</v>
      </c>
      <c r="BJ351" s="30">
        <v>1</v>
      </c>
    </row>
    <row r="352" spans="1:62" ht="34.5" customHeight="1" x14ac:dyDescent="0.25">
      <c r="A352" s="2">
        <v>419</v>
      </c>
      <c r="B352" s="2"/>
      <c r="C352" s="2" t="s">
        <v>382</v>
      </c>
      <c r="D352" s="2" t="s">
        <v>124</v>
      </c>
      <c r="E352" s="2" t="s">
        <v>73</v>
      </c>
      <c r="F352" s="2" t="s">
        <v>820</v>
      </c>
      <c r="G352" s="2" t="s">
        <v>1</v>
      </c>
      <c r="H352" s="2" t="s">
        <v>830</v>
      </c>
      <c r="I352" s="2" t="s">
        <v>831</v>
      </c>
      <c r="J352" s="2" t="s">
        <v>73</v>
      </c>
      <c r="K352" s="56" t="s">
        <v>142</v>
      </c>
      <c r="L352" s="46" t="s">
        <v>1</v>
      </c>
      <c r="M352" s="51" t="s">
        <v>68</v>
      </c>
      <c r="N352" s="42" t="s">
        <v>66</v>
      </c>
      <c r="O352" s="46" t="s">
        <v>1</v>
      </c>
      <c r="P352" s="51" t="s">
        <v>68</v>
      </c>
      <c r="Q352" s="47" t="s">
        <v>67</v>
      </c>
      <c r="R352" s="47" t="s">
        <v>67</v>
      </c>
      <c r="S352" s="47" t="s">
        <v>67</v>
      </c>
      <c r="T352" s="46" t="s">
        <v>1</v>
      </c>
      <c r="U352" s="47" t="s">
        <v>67</v>
      </c>
      <c r="V352" s="47" t="s">
        <v>67</v>
      </c>
      <c r="W352" s="47" t="s">
        <v>67</v>
      </c>
      <c r="X352" s="46" t="s">
        <v>1</v>
      </c>
      <c r="Y352" s="46" t="s">
        <v>1</v>
      </c>
      <c r="Z352" s="46" t="s">
        <v>1</v>
      </c>
      <c r="AA352" s="46" t="s">
        <v>1</v>
      </c>
      <c r="AB352" s="46" t="s">
        <v>1</v>
      </c>
      <c r="AC352" s="46" t="s">
        <v>1</v>
      </c>
      <c r="AD352" s="46" t="s">
        <v>1</v>
      </c>
      <c r="AE352" s="46" t="s">
        <v>1</v>
      </c>
      <c r="AF352" s="51" t="s">
        <v>68</v>
      </c>
      <c r="AG352" s="40" t="s">
        <v>62</v>
      </c>
      <c r="AH352" s="46" t="s">
        <v>1</v>
      </c>
      <c r="AI352" s="46" t="s">
        <v>1</v>
      </c>
      <c r="AJ352" s="46" t="s">
        <v>1</v>
      </c>
      <c r="AK352" s="46" t="s">
        <v>1</v>
      </c>
      <c r="AL352" s="46" t="s">
        <v>1</v>
      </c>
      <c r="AM352" s="51" t="s">
        <v>68</v>
      </c>
      <c r="AN352" s="46" t="s">
        <v>1</v>
      </c>
      <c r="AO352" s="46" t="s">
        <v>1</v>
      </c>
      <c r="AP352" s="46" t="s">
        <v>1</v>
      </c>
      <c r="AQ352" s="46" t="s">
        <v>1</v>
      </c>
      <c r="AR352" s="46" t="s">
        <v>1</v>
      </c>
      <c r="AS352" s="46" t="s">
        <v>1</v>
      </c>
      <c r="AT352" s="46" t="s">
        <v>1</v>
      </c>
      <c r="AU352" s="46" t="s">
        <v>1</v>
      </c>
      <c r="AV352" s="46" t="s">
        <v>1</v>
      </c>
      <c r="AW352" s="51" t="s">
        <v>68</v>
      </c>
      <c r="AX352" s="45" t="s">
        <v>71</v>
      </c>
      <c r="AY352" s="45">
        <v>1</v>
      </c>
      <c r="AZ352" s="42">
        <v>2</v>
      </c>
      <c r="BA352" s="48">
        <v>0</v>
      </c>
      <c r="BB352" s="49">
        <v>0.47</v>
      </c>
      <c r="BC352" s="53">
        <v>0.52</v>
      </c>
      <c r="BE352" s="30" t="e">
        <f>_xlfn.XLOOKUP(A352,'Non AGSA'!B:B,'Non AGSA'!B:B)</f>
        <v>#N/A</v>
      </c>
      <c r="BF352" s="30" t="e">
        <f>_xlfn.XLOOKUP(A352,'Dormant auditee list'!C:C,'Dormant auditee list'!C:C)</f>
        <v>#N/A</v>
      </c>
      <c r="BG352" s="30" t="str">
        <f>_xlfn.XLOOKUP(A352,Reworked!A:A,Reworked!I:I)</f>
        <v>Qualified</v>
      </c>
      <c r="BI352" s="30">
        <v>1</v>
      </c>
      <c r="BJ352" s="30">
        <v>3</v>
      </c>
    </row>
    <row r="353" spans="1:62" ht="14.25" customHeight="1" x14ac:dyDescent="0.25">
      <c r="A353" s="2">
        <v>422</v>
      </c>
      <c r="B353" s="2"/>
      <c r="C353" s="2" t="s">
        <v>430</v>
      </c>
      <c r="D353" s="2" t="s">
        <v>124</v>
      </c>
      <c r="E353" s="2" t="s">
        <v>73</v>
      </c>
      <c r="F353" s="2" t="s">
        <v>820</v>
      </c>
      <c r="G353" s="2" t="s">
        <v>1</v>
      </c>
      <c r="H353" s="2" t="s">
        <v>227</v>
      </c>
      <c r="I353" s="2" t="s">
        <v>1</v>
      </c>
      <c r="J353" s="2" t="s">
        <v>73</v>
      </c>
      <c r="K353" s="78" t="s">
        <v>404</v>
      </c>
      <c r="L353" s="46" t="s">
        <v>1</v>
      </c>
      <c r="M353" s="40" t="s">
        <v>62</v>
      </c>
      <c r="N353" s="60" t="s">
        <v>375</v>
      </c>
      <c r="O353" s="46" t="s">
        <v>1</v>
      </c>
      <c r="P353" s="51" t="s">
        <v>68</v>
      </c>
      <c r="Q353" s="46" t="s">
        <v>1</v>
      </c>
      <c r="R353" s="46" t="s">
        <v>1</v>
      </c>
      <c r="S353" s="40" t="s">
        <v>62</v>
      </c>
      <c r="T353" s="46" t="s">
        <v>1</v>
      </c>
      <c r="U353" s="46" t="s">
        <v>1</v>
      </c>
      <c r="V353" s="46" t="s">
        <v>1</v>
      </c>
      <c r="W353" s="46" t="s">
        <v>1</v>
      </c>
      <c r="X353" s="40" t="s">
        <v>62</v>
      </c>
      <c r="Y353" s="46" t="s">
        <v>1</v>
      </c>
      <c r="Z353" s="46" t="s">
        <v>1</v>
      </c>
      <c r="AA353" s="46" t="s">
        <v>1</v>
      </c>
      <c r="AB353" s="46" t="s">
        <v>1</v>
      </c>
      <c r="AC353" s="46" t="s">
        <v>1</v>
      </c>
      <c r="AD353" s="46" t="s">
        <v>1</v>
      </c>
      <c r="AE353" s="46" t="s">
        <v>1</v>
      </c>
      <c r="AF353" s="40" t="s">
        <v>62</v>
      </c>
      <c r="AG353" s="46" t="s">
        <v>1</v>
      </c>
      <c r="AH353" s="40" t="s">
        <v>62</v>
      </c>
      <c r="AI353" s="46" t="s">
        <v>1</v>
      </c>
      <c r="AJ353" s="46" t="s">
        <v>1</v>
      </c>
      <c r="AK353" s="46" t="s">
        <v>1</v>
      </c>
      <c r="AL353" s="46" t="s">
        <v>1</v>
      </c>
      <c r="AM353" s="46" t="s">
        <v>1</v>
      </c>
      <c r="AN353" s="46" t="s">
        <v>1</v>
      </c>
      <c r="AO353" s="46" t="s">
        <v>1</v>
      </c>
      <c r="AP353" s="46" t="s">
        <v>1</v>
      </c>
      <c r="AQ353" s="46" t="s">
        <v>1</v>
      </c>
      <c r="AR353" s="46" t="s">
        <v>1</v>
      </c>
      <c r="AS353" s="46" t="s">
        <v>1</v>
      </c>
      <c r="AT353" s="46" t="s">
        <v>1</v>
      </c>
      <c r="AU353" s="46" t="s">
        <v>1</v>
      </c>
      <c r="AV353" s="46" t="s">
        <v>1</v>
      </c>
      <c r="AW353" s="40" t="s">
        <v>62</v>
      </c>
      <c r="AX353" s="54" t="s">
        <v>1</v>
      </c>
      <c r="AY353" s="42">
        <v>2</v>
      </c>
      <c r="AZ353" s="42">
        <v>2</v>
      </c>
      <c r="BA353" s="48">
        <v>0</v>
      </c>
      <c r="BB353" s="49">
        <v>0.14000000000000001</v>
      </c>
      <c r="BC353" s="53">
        <v>6.0000000000000001E-3</v>
      </c>
      <c r="BE353" s="30" t="e">
        <f>_xlfn.XLOOKUP(A353,'Non AGSA'!B:B,'Non AGSA'!B:B)</f>
        <v>#N/A</v>
      </c>
      <c r="BF353" s="30" t="e">
        <f>_xlfn.XLOOKUP(A353,'Dormant auditee list'!C:C,'Dormant auditee list'!C:C)</f>
        <v>#N/A</v>
      </c>
      <c r="BG353" s="30" t="str">
        <f>_xlfn.XLOOKUP(A353,Reworked!A:A,Reworked!I:I)</f>
        <v>Audit not finalised at legislated date</v>
      </c>
      <c r="BI353" s="30">
        <v>1</v>
      </c>
      <c r="BJ353" s="30">
        <v>6</v>
      </c>
    </row>
    <row r="354" spans="1:62" ht="34.5" customHeight="1" x14ac:dyDescent="0.25">
      <c r="A354" s="2">
        <v>1224</v>
      </c>
      <c r="B354" s="2"/>
      <c r="C354" s="2" t="s">
        <v>383</v>
      </c>
      <c r="D354" s="2" t="s">
        <v>124</v>
      </c>
      <c r="E354" s="2" t="s">
        <v>73</v>
      </c>
      <c r="F354" s="2" t="s">
        <v>820</v>
      </c>
      <c r="G354" s="2" t="s">
        <v>1</v>
      </c>
      <c r="H354" s="2" t="s">
        <v>227</v>
      </c>
      <c r="I354" s="2" t="s">
        <v>831</v>
      </c>
      <c r="J354" s="2" t="s">
        <v>73</v>
      </c>
      <c r="K354" s="56" t="s">
        <v>142</v>
      </c>
      <c r="L354" s="46" t="s">
        <v>1</v>
      </c>
      <c r="M354" s="51" t="s">
        <v>68</v>
      </c>
      <c r="N354" s="56" t="s">
        <v>142</v>
      </c>
      <c r="O354" s="46" t="s">
        <v>1</v>
      </c>
      <c r="P354" s="51" t="s">
        <v>68</v>
      </c>
      <c r="Q354" s="46" t="s">
        <v>1</v>
      </c>
      <c r="R354" s="46" t="s">
        <v>1</v>
      </c>
      <c r="S354" s="51" t="s">
        <v>68</v>
      </c>
      <c r="T354" s="46" t="s">
        <v>1</v>
      </c>
      <c r="U354" s="46" t="s">
        <v>1</v>
      </c>
      <c r="V354" s="46" t="s">
        <v>1</v>
      </c>
      <c r="W354" s="46" t="s">
        <v>1</v>
      </c>
      <c r="X354" s="46" t="s">
        <v>1</v>
      </c>
      <c r="Y354" s="46" t="s">
        <v>1</v>
      </c>
      <c r="Z354" s="46" t="s">
        <v>1</v>
      </c>
      <c r="AA354" s="46" t="s">
        <v>1</v>
      </c>
      <c r="AB354" s="46" t="s">
        <v>1</v>
      </c>
      <c r="AC354" s="46" t="s">
        <v>1</v>
      </c>
      <c r="AD354" s="46" t="s">
        <v>1</v>
      </c>
      <c r="AE354" s="46" t="s">
        <v>1</v>
      </c>
      <c r="AF354" s="51" t="s">
        <v>68</v>
      </c>
      <c r="AG354" s="46" t="s">
        <v>1</v>
      </c>
      <c r="AH354" s="46" t="s">
        <v>1</v>
      </c>
      <c r="AI354" s="46" t="s">
        <v>1</v>
      </c>
      <c r="AJ354" s="46" t="s">
        <v>1</v>
      </c>
      <c r="AK354" s="46" t="s">
        <v>1</v>
      </c>
      <c r="AL354" s="46" t="s">
        <v>1</v>
      </c>
      <c r="AM354" s="51" t="s">
        <v>68</v>
      </c>
      <c r="AN354" s="46" t="s">
        <v>1</v>
      </c>
      <c r="AO354" s="46" t="s">
        <v>1</v>
      </c>
      <c r="AP354" s="46" t="s">
        <v>1</v>
      </c>
      <c r="AQ354" s="46" t="s">
        <v>1</v>
      </c>
      <c r="AR354" s="46" t="s">
        <v>1</v>
      </c>
      <c r="AS354" s="46" t="s">
        <v>1</v>
      </c>
      <c r="AT354" s="46" t="s">
        <v>1</v>
      </c>
      <c r="AU354" s="46" t="s">
        <v>1</v>
      </c>
      <c r="AV354" s="51" t="s">
        <v>68</v>
      </c>
      <c r="AW354" s="40" t="s">
        <v>62</v>
      </c>
      <c r="AX354" s="45" t="s">
        <v>71</v>
      </c>
      <c r="AY354" s="42">
        <v>2</v>
      </c>
      <c r="AZ354" s="45">
        <v>1</v>
      </c>
      <c r="BA354" s="48">
        <v>0</v>
      </c>
      <c r="BB354" s="52">
        <v>9.8000000000000007</v>
      </c>
      <c r="BC354" s="55">
        <v>0</v>
      </c>
      <c r="BE354" s="30" t="e">
        <f>_xlfn.XLOOKUP(A354,'Non AGSA'!B:B,'Non AGSA'!B:B)</f>
        <v>#N/A</v>
      </c>
      <c r="BF354" s="30" t="e">
        <f>_xlfn.XLOOKUP(A354,'Dormant auditee list'!C:C,'Dormant auditee list'!C:C)</f>
        <v>#N/A</v>
      </c>
      <c r="BG354" s="30" t="str">
        <f>_xlfn.XLOOKUP(A354,Reworked!A:A,Reworked!I:I)</f>
        <v>Qualified</v>
      </c>
      <c r="BI354" s="30">
        <v>1</v>
      </c>
      <c r="BJ354" s="30">
        <v>3</v>
      </c>
    </row>
    <row r="355" spans="1:62" ht="34.5" customHeight="1" x14ac:dyDescent="0.25">
      <c r="A355" s="2">
        <v>423</v>
      </c>
      <c r="B355" s="2"/>
      <c r="C355" s="2" t="s">
        <v>183</v>
      </c>
      <c r="D355" s="2" t="s">
        <v>124</v>
      </c>
      <c r="E355" s="2" t="s">
        <v>73</v>
      </c>
      <c r="F355" s="2" t="s">
        <v>820</v>
      </c>
      <c r="G355" s="2" t="s">
        <v>1</v>
      </c>
      <c r="H355" s="2" t="s">
        <v>227</v>
      </c>
      <c r="I355" s="2" t="s">
        <v>831</v>
      </c>
      <c r="J355" s="2" t="s">
        <v>73</v>
      </c>
      <c r="K355" s="45" t="s">
        <v>57</v>
      </c>
      <c r="L355" s="46" t="s">
        <v>1</v>
      </c>
      <c r="M355" s="46" t="s">
        <v>1</v>
      </c>
      <c r="N355" s="45" t="s">
        <v>57</v>
      </c>
      <c r="O355" s="46" t="s">
        <v>1</v>
      </c>
      <c r="P355" s="46" t="s">
        <v>1</v>
      </c>
      <c r="Q355" s="46" t="s">
        <v>1</v>
      </c>
      <c r="R355" s="46" t="s">
        <v>1</v>
      </c>
      <c r="S355" s="46" t="s">
        <v>1</v>
      </c>
      <c r="T355" s="46" t="s">
        <v>1</v>
      </c>
      <c r="U355" s="46" t="s">
        <v>1</v>
      </c>
      <c r="V355" s="46" t="s">
        <v>1</v>
      </c>
      <c r="W355" s="46" t="s">
        <v>1</v>
      </c>
      <c r="X355" s="46" t="s">
        <v>1</v>
      </c>
      <c r="Y355" s="46" t="s">
        <v>1</v>
      </c>
      <c r="Z355" s="46" t="s">
        <v>1</v>
      </c>
      <c r="AA355" s="46" t="s">
        <v>1</v>
      </c>
      <c r="AB355" s="46" t="s">
        <v>1</v>
      </c>
      <c r="AC355" s="46" t="s">
        <v>1</v>
      </c>
      <c r="AD355" s="46" t="s">
        <v>1</v>
      </c>
      <c r="AE355" s="46" t="s">
        <v>1</v>
      </c>
      <c r="AF355" s="46" t="s">
        <v>1</v>
      </c>
      <c r="AG355" s="46" t="s">
        <v>1</v>
      </c>
      <c r="AH355" s="46" t="s">
        <v>1</v>
      </c>
      <c r="AI355" s="46" t="s">
        <v>1</v>
      </c>
      <c r="AJ355" s="46" t="s">
        <v>1</v>
      </c>
      <c r="AK355" s="46" t="s">
        <v>1</v>
      </c>
      <c r="AL355" s="46" t="s">
        <v>1</v>
      </c>
      <c r="AM355" s="46" t="s">
        <v>1</v>
      </c>
      <c r="AN355" s="46" t="s">
        <v>1</v>
      </c>
      <c r="AO355" s="46" t="s">
        <v>1</v>
      </c>
      <c r="AP355" s="46" t="s">
        <v>1</v>
      </c>
      <c r="AQ355" s="46" t="s">
        <v>1</v>
      </c>
      <c r="AR355" s="46" t="s">
        <v>1</v>
      </c>
      <c r="AS355" s="46" t="s">
        <v>1</v>
      </c>
      <c r="AT355" s="46" t="s">
        <v>1</v>
      </c>
      <c r="AU355" s="46" t="s">
        <v>1</v>
      </c>
      <c r="AV355" s="46" t="s">
        <v>1</v>
      </c>
      <c r="AW355" s="51" t="s">
        <v>68</v>
      </c>
      <c r="AX355" s="47" t="s">
        <v>63</v>
      </c>
      <c r="AY355" s="45">
        <v>1</v>
      </c>
      <c r="AZ355" s="42">
        <v>2</v>
      </c>
      <c r="BA355" s="48">
        <v>0</v>
      </c>
      <c r="BB355" s="52">
        <v>0.12</v>
      </c>
      <c r="BC355" s="53">
        <v>0</v>
      </c>
      <c r="BE355" s="30" t="e">
        <f>_xlfn.XLOOKUP(A355,'Non AGSA'!B:B,'Non AGSA'!B:B)</f>
        <v>#N/A</v>
      </c>
      <c r="BF355" s="30" t="e">
        <f>_xlfn.XLOOKUP(A355,'Dormant auditee list'!C:C,'Dormant auditee list'!C:C)</f>
        <v>#N/A</v>
      </c>
      <c r="BG355" s="30" t="str">
        <f>_xlfn.XLOOKUP(A355,Reworked!A:A,Reworked!I:I)</f>
        <v>Unqualified with no findings</v>
      </c>
      <c r="BI355" s="30">
        <v>1</v>
      </c>
      <c r="BJ355" s="30">
        <v>1</v>
      </c>
    </row>
    <row r="356" spans="1:62" ht="14.25" customHeight="1" x14ac:dyDescent="0.25">
      <c r="A356" s="2">
        <v>225</v>
      </c>
      <c r="B356" s="2"/>
      <c r="C356" s="2" t="s">
        <v>384</v>
      </c>
      <c r="D356" s="2" t="s">
        <v>124</v>
      </c>
      <c r="E356" s="2" t="s">
        <v>60</v>
      </c>
      <c r="F356" s="2" t="s">
        <v>820</v>
      </c>
      <c r="G356" s="2" t="s">
        <v>1</v>
      </c>
      <c r="H356" s="2" t="s">
        <v>1</v>
      </c>
      <c r="I356" s="2" t="s">
        <v>1</v>
      </c>
      <c r="J356" s="2" t="s">
        <v>97</v>
      </c>
      <c r="K356" s="56" t="s">
        <v>142</v>
      </c>
      <c r="L356" s="47" t="s">
        <v>67</v>
      </c>
      <c r="M356" s="51" t="s">
        <v>68</v>
      </c>
      <c r="N356" s="42" t="s">
        <v>66</v>
      </c>
      <c r="O356" s="46" t="s">
        <v>1</v>
      </c>
      <c r="P356" s="51" t="s">
        <v>68</v>
      </c>
      <c r="Q356" s="47" t="s">
        <v>67</v>
      </c>
      <c r="R356" s="46" t="s">
        <v>1</v>
      </c>
      <c r="S356" s="46" t="s">
        <v>1</v>
      </c>
      <c r="T356" s="46" t="s">
        <v>1</v>
      </c>
      <c r="U356" s="46" t="s">
        <v>1</v>
      </c>
      <c r="V356" s="46" t="s">
        <v>1</v>
      </c>
      <c r="W356" s="46" t="s">
        <v>1</v>
      </c>
      <c r="X356" s="46" t="s">
        <v>1</v>
      </c>
      <c r="Y356" s="47" t="s">
        <v>67</v>
      </c>
      <c r="Z356" s="46" t="s">
        <v>1</v>
      </c>
      <c r="AA356" s="47" t="s">
        <v>67</v>
      </c>
      <c r="AB356" s="47" t="s">
        <v>67</v>
      </c>
      <c r="AC356" s="46" t="s">
        <v>1</v>
      </c>
      <c r="AD356" s="46" t="s">
        <v>1</v>
      </c>
      <c r="AE356" s="46" t="s">
        <v>1</v>
      </c>
      <c r="AF356" s="51" t="s">
        <v>68</v>
      </c>
      <c r="AG356" s="51" t="s">
        <v>68</v>
      </c>
      <c r="AH356" s="46" t="s">
        <v>1</v>
      </c>
      <c r="AI356" s="46" t="s">
        <v>1</v>
      </c>
      <c r="AJ356" s="46" t="s">
        <v>1</v>
      </c>
      <c r="AK356" s="46" t="s">
        <v>1</v>
      </c>
      <c r="AL356" s="51" t="s">
        <v>68</v>
      </c>
      <c r="AM356" s="47" t="s">
        <v>67</v>
      </c>
      <c r="AN356" s="46" t="s">
        <v>1</v>
      </c>
      <c r="AO356" s="46" t="s">
        <v>1</v>
      </c>
      <c r="AP356" s="46" t="s">
        <v>1</v>
      </c>
      <c r="AQ356" s="51" t="s">
        <v>68</v>
      </c>
      <c r="AR356" s="46" t="s">
        <v>1</v>
      </c>
      <c r="AS356" s="51" t="s">
        <v>68</v>
      </c>
      <c r="AT356" s="46" t="s">
        <v>1</v>
      </c>
      <c r="AU356" s="46" t="s">
        <v>1</v>
      </c>
      <c r="AV356" s="51" t="s">
        <v>68</v>
      </c>
      <c r="AW356" s="51" t="s">
        <v>68</v>
      </c>
      <c r="AX356" s="47" t="s">
        <v>63</v>
      </c>
      <c r="AY356" s="42">
        <v>2</v>
      </c>
      <c r="AZ356" s="45">
        <v>1</v>
      </c>
      <c r="BA356" s="48">
        <v>0</v>
      </c>
      <c r="BB356" s="49">
        <v>1754.3</v>
      </c>
      <c r="BC356" s="50">
        <v>15.9</v>
      </c>
      <c r="BE356" s="30" t="e">
        <f>_xlfn.XLOOKUP(A356,'Non AGSA'!B:B,'Non AGSA'!B:B)</f>
        <v>#N/A</v>
      </c>
      <c r="BF356" s="30" t="e">
        <f>_xlfn.XLOOKUP(A356,'Dormant auditee list'!C:C,'Dormant auditee list'!C:C)</f>
        <v>#N/A</v>
      </c>
      <c r="BG356" s="30" t="str">
        <f>_xlfn.XLOOKUP(A356,Reworked!A:A,Reworked!I:I)</f>
        <v>Qualified</v>
      </c>
      <c r="BI356" s="30">
        <v>1</v>
      </c>
      <c r="BJ356" s="30">
        <v>3</v>
      </c>
    </row>
    <row r="357" spans="1:62" ht="27" customHeight="1" x14ac:dyDescent="0.25">
      <c r="A357" s="2">
        <v>427</v>
      </c>
      <c r="B357" s="2"/>
      <c r="C357" s="2" t="s">
        <v>431</v>
      </c>
      <c r="D357" s="2" t="s">
        <v>124</v>
      </c>
      <c r="E357" s="2" t="s">
        <v>73</v>
      </c>
      <c r="F357" s="2" t="s">
        <v>820</v>
      </c>
      <c r="G357" s="2" t="s">
        <v>1</v>
      </c>
      <c r="H357" s="2" t="s">
        <v>117</v>
      </c>
      <c r="I357" s="2" t="s">
        <v>833</v>
      </c>
      <c r="J357" s="2" t="s">
        <v>73</v>
      </c>
      <c r="K357" s="78" t="s">
        <v>404</v>
      </c>
      <c r="L357" s="46" t="s">
        <v>1</v>
      </c>
      <c r="M357" s="46" t="s">
        <v>1</v>
      </c>
      <c r="N357" s="45" t="s">
        <v>57</v>
      </c>
      <c r="O357" s="46" t="s">
        <v>1</v>
      </c>
      <c r="P357" s="40" t="s">
        <v>62</v>
      </c>
      <c r="Q357" s="46" t="s">
        <v>1</v>
      </c>
      <c r="R357" s="46" t="s">
        <v>1</v>
      </c>
      <c r="S357" s="46" t="s">
        <v>1</v>
      </c>
      <c r="T357" s="46" t="s">
        <v>1</v>
      </c>
      <c r="U357" s="46" t="s">
        <v>1</v>
      </c>
      <c r="V357" s="46" t="s">
        <v>1</v>
      </c>
      <c r="W357" s="46" t="s">
        <v>1</v>
      </c>
      <c r="X357" s="46" t="s">
        <v>1</v>
      </c>
      <c r="Y357" s="46" t="s">
        <v>1</v>
      </c>
      <c r="Z357" s="46" t="s">
        <v>1</v>
      </c>
      <c r="AA357" s="46" t="s">
        <v>1</v>
      </c>
      <c r="AB357" s="46" t="s">
        <v>1</v>
      </c>
      <c r="AC357" s="46" t="s">
        <v>1</v>
      </c>
      <c r="AD357" s="46" t="s">
        <v>1</v>
      </c>
      <c r="AE357" s="46" t="s">
        <v>1</v>
      </c>
      <c r="AF357" s="46" t="s">
        <v>1</v>
      </c>
      <c r="AG357" s="46" t="s">
        <v>1</v>
      </c>
      <c r="AH357" s="46" t="s">
        <v>1</v>
      </c>
      <c r="AI357" s="46" t="s">
        <v>1</v>
      </c>
      <c r="AJ357" s="46" t="s">
        <v>1</v>
      </c>
      <c r="AK357" s="46" t="s">
        <v>1</v>
      </c>
      <c r="AL357" s="46" t="s">
        <v>1</v>
      </c>
      <c r="AM357" s="46" t="s">
        <v>1</v>
      </c>
      <c r="AN357" s="46" t="s">
        <v>1</v>
      </c>
      <c r="AO357" s="46" t="s">
        <v>1</v>
      </c>
      <c r="AP357" s="46" t="s">
        <v>1</v>
      </c>
      <c r="AQ357" s="46" t="s">
        <v>1</v>
      </c>
      <c r="AR357" s="46" t="s">
        <v>1</v>
      </c>
      <c r="AS357" s="46" t="s">
        <v>1</v>
      </c>
      <c r="AT357" s="46" t="s">
        <v>1</v>
      </c>
      <c r="AU357" s="46" t="s">
        <v>1</v>
      </c>
      <c r="AV357" s="46" t="s">
        <v>1</v>
      </c>
      <c r="AW357" s="40" t="s">
        <v>62</v>
      </c>
      <c r="AX357" s="54" t="s">
        <v>1</v>
      </c>
      <c r="AY357" s="54">
        <v>0</v>
      </c>
      <c r="AZ357" s="54">
        <v>0</v>
      </c>
      <c r="BA357" s="48">
        <v>0</v>
      </c>
      <c r="BB357" s="49">
        <v>0</v>
      </c>
      <c r="BC357" s="53">
        <v>0</v>
      </c>
      <c r="BE357" s="30" t="e">
        <f>_xlfn.XLOOKUP(A357,'Non AGSA'!B:B,'Non AGSA'!B:B)</f>
        <v>#N/A</v>
      </c>
      <c r="BF357" s="30" t="e">
        <f>_xlfn.XLOOKUP(A357,'Dormant auditee list'!C:C,'Dormant auditee list'!C:C)</f>
        <v>#N/A</v>
      </c>
      <c r="BG357" s="30" t="str">
        <f>_xlfn.XLOOKUP(A357,Reworked!A:A,Reworked!I:I)</f>
        <v>Audit not finalised at legislated date</v>
      </c>
      <c r="BI357" s="30">
        <v>1</v>
      </c>
      <c r="BJ357" s="30">
        <v>6</v>
      </c>
    </row>
    <row r="358" spans="1:62" ht="33.75" customHeight="1" x14ac:dyDescent="0.25">
      <c r="A358" s="2">
        <v>329</v>
      </c>
      <c r="B358" s="2"/>
      <c r="C358" s="2" t="s">
        <v>309</v>
      </c>
      <c r="D358" s="2" t="s">
        <v>124</v>
      </c>
      <c r="E358" s="2" t="s">
        <v>73</v>
      </c>
      <c r="F358" s="2" t="s">
        <v>820</v>
      </c>
      <c r="G358" s="2" t="s">
        <v>1</v>
      </c>
      <c r="H358" s="2" t="s">
        <v>853</v>
      </c>
      <c r="I358" s="2" t="s">
        <v>831</v>
      </c>
      <c r="J358" s="2" t="s">
        <v>73</v>
      </c>
      <c r="K358" s="42" t="s">
        <v>66</v>
      </c>
      <c r="L358" s="46" t="s">
        <v>1</v>
      </c>
      <c r="M358" s="51" t="s">
        <v>68</v>
      </c>
      <c r="N358" s="42" t="s">
        <v>66</v>
      </c>
      <c r="O358" s="46" t="s">
        <v>1</v>
      </c>
      <c r="P358" s="51" t="s">
        <v>68</v>
      </c>
      <c r="Q358" s="46" t="s">
        <v>1</v>
      </c>
      <c r="R358" s="46" t="s">
        <v>1</v>
      </c>
      <c r="S358" s="46" t="s">
        <v>1</v>
      </c>
      <c r="T358" s="46" t="s">
        <v>1</v>
      </c>
      <c r="U358" s="46" t="s">
        <v>1</v>
      </c>
      <c r="V358" s="46" t="s">
        <v>1</v>
      </c>
      <c r="W358" s="46" t="s">
        <v>1</v>
      </c>
      <c r="X358" s="46" t="s">
        <v>1</v>
      </c>
      <c r="Y358" s="46" t="s">
        <v>1</v>
      </c>
      <c r="Z358" s="46" t="s">
        <v>1</v>
      </c>
      <c r="AA358" s="46" t="s">
        <v>1</v>
      </c>
      <c r="AB358" s="46" t="s">
        <v>1</v>
      </c>
      <c r="AC358" s="46" t="s">
        <v>1</v>
      </c>
      <c r="AD358" s="46" t="s">
        <v>1</v>
      </c>
      <c r="AE358" s="46" t="s">
        <v>1</v>
      </c>
      <c r="AF358" s="51" t="s">
        <v>68</v>
      </c>
      <c r="AG358" s="46" t="s">
        <v>1</v>
      </c>
      <c r="AH358" s="46" t="s">
        <v>1</v>
      </c>
      <c r="AI358" s="46" t="s">
        <v>1</v>
      </c>
      <c r="AJ358" s="46" t="s">
        <v>1</v>
      </c>
      <c r="AK358" s="46" t="s">
        <v>1</v>
      </c>
      <c r="AL358" s="46" t="s">
        <v>1</v>
      </c>
      <c r="AM358" s="46" t="s">
        <v>1</v>
      </c>
      <c r="AN358" s="46" t="s">
        <v>1</v>
      </c>
      <c r="AO358" s="46" t="s">
        <v>1</v>
      </c>
      <c r="AP358" s="46" t="s">
        <v>1</v>
      </c>
      <c r="AQ358" s="46" t="s">
        <v>1</v>
      </c>
      <c r="AR358" s="46" t="s">
        <v>1</v>
      </c>
      <c r="AS358" s="46" t="s">
        <v>1</v>
      </c>
      <c r="AT358" s="46" t="s">
        <v>1</v>
      </c>
      <c r="AU358" s="46" t="s">
        <v>1</v>
      </c>
      <c r="AV358" s="51" t="s">
        <v>68</v>
      </c>
      <c r="AW358" s="47" t="s">
        <v>67</v>
      </c>
      <c r="AX358" s="45" t="s">
        <v>71</v>
      </c>
      <c r="AY358" s="45">
        <v>1</v>
      </c>
      <c r="AZ358" s="45">
        <v>1</v>
      </c>
      <c r="BA358" s="48">
        <v>0</v>
      </c>
      <c r="BB358" s="49">
        <v>2.7</v>
      </c>
      <c r="BC358" s="55">
        <v>0</v>
      </c>
      <c r="BE358" s="30" t="e">
        <f>_xlfn.XLOOKUP(A358,'Non AGSA'!B:B,'Non AGSA'!B:B)</f>
        <v>#N/A</v>
      </c>
      <c r="BF358" s="30" t="e">
        <f>_xlfn.XLOOKUP(A358,'Dormant auditee list'!C:C,'Dormant auditee list'!C:C)</f>
        <v>#N/A</v>
      </c>
      <c r="BG358" s="30" t="str">
        <f>_xlfn.XLOOKUP(A358,Reworked!A:A,Reworked!I:I)</f>
        <v>Unqualified with findings</v>
      </c>
      <c r="BI358" s="30">
        <v>1</v>
      </c>
      <c r="BJ358" s="30">
        <v>2</v>
      </c>
    </row>
    <row r="359" spans="1:62" ht="18.75" customHeight="1" x14ac:dyDescent="0.25">
      <c r="A359" s="2">
        <v>429</v>
      </c>
      <c r="B359" s="2"/>
      <c r="C359" s="2" t="s">
        <v>310</v>
      </c>
      <c r="D359" s="2" t="s">
        <v>124</v>
      </c>
      <c r="E359" s="2" t="s">
        <v>73</v>
      </c>
      <c r="F359" s="2" t="s">
        <v>820</v>
      </c>
      <c r="G359" s="2" t="s">
        <v>1</v>
      </c>
      <c r="H359" s="2" t="s">
        <v>227</v>
      </c>
      <c r="I359" s="2" t="s">
        <v>1</v>
      </c>
      <c r="J359" s="2" t="s">
        <v>73</v>
      </c>
      <c r="K359" s="42" t="s">
        <v>66</v>
      </c>
      <c r="L359" s="47" t="s">
        <v>67</v>
      </c>
      <c r="M359" s="46" t="s">
        <v>1</v>
      </c>
      <c r="N359" s="45" t="s">
        <v>57</v>
      </c>
      <c r="O359" s="46" t="s">
        <v>1</v>
      </c>
      <c r="P359" s="46" t="s">
        <v>1</v>
      </c>
      <c r="Q359" s="46" t="s">
        <v>1</v>
      </c>
      <c r="R359" s="46" t="s">
        <v>1</v>
      </c>
      <c r="S359" s="46" t="s">
        <v>1</v>
      </c>
      <c r="T359" s="46" t="s">
        <v>1</v>
      </c>
      <c r="U359" s="46" t="s">
        <v>1</v>
      </c>
      <c r="V359" s="46" t="s">
        <v>1</v>
      </c>
      <c r="W359" s="46" t="s">
        <v>1</v>
      </c>
      <c r="X359" s="46" t="s">
        <v>1</v>
      </c>
      <c r="Y359" s="46" t="s">
        <v>1</v>
      </c>
      <c r="Z359" s="46" t="s">
        <v>1</v>
      </c>
      <c r="AA359" s="47" t="s">
        <v>67</v>
      </c>
      <c r="AB359" s="46" t="s">
        <v>1</v>
      </c>
      <c r="AC359" s="46" t="s">
        <v>1</v>
      </c>
      <c r="AD359" s="46" t="s">
        <v>1</v>
      </c>
      <c r="AE359" s="46" t="s">
        <v>1</v>
      </c>
      <c r="AF359" s="46" t="s">
        <v>1</v>
      </c>
      <c r="AG359" s="46" t="s">
        <v>1</v>
      </c>
      <c r="AH359" s="46" t="s">
        <v>1</v>
      </c>
      <c r="AI359" s="46" t="s">
        <v>1</v>
      </c>
      <c r="AJ359" s="46" t="s">
        <v>1</v>
      </c>
      <c r="AK359" s="46" t="s">
        <v>1</v>
      </c>
      <c r="AL359" s="46" t="s">
        <v>1</v>
      </c>
      <c r="AM359" s="46" t="s">
        <v>1</v>
      </c>
      <c r="AN359" s="46" t="s">
        <v>1</v>
      </c>
      <c r="AO359" s="46" t="s">
        <v>1</v>
      </c>
      <c r="AP359" s="46" t="s">
        <v>1</v>
      </c>
      <c r="AQ359" s="46" t="s">
        <v>1</v>
      </c>
      <c r="AR359" s="46" t="s">
        <v>1</v>
      </c>
      <c r="AS359" s="46" t="s">
        <v>1</v>
      </c>
      <c r="AT359" s="46" t="s">
        <v>1</v>
      </c>
      <c r="AU359" s="46" t="s">
        <v>1</v>
      </c>
      <c r="AV359" s="47" t="s">
        <v>67</v>
      </c>
      <c r="AW359" s="46" t="s">
        <v>1</v>
      </c>
      <c r="AX359" s="45" t="s">
        <v>71</v>
      </c>
      <c r="AY359" s="45">
        <v>1</v>
      </c>
      <c r="AZ359" s="54">
        <v>0</v>
      </c>
      <c r="BA359" s="48">
        <v>0</v>
      </c>
      <c r="BB359" s="52">
        <v>0.05</v>
      </c>
      <c r="BC359" s="55">
        <v>0</v>
      </c>
      <c r="BE359" s="30" t="e">
        <f>_xlfn.XLOOKUP(A359,'Non AGSA'!B:B,'Non AGSA'!B:B)</f>
        <v>#N/A</v>
      </c>
      <c r="BF359" s="30" t="e">
        <f>_xlfn.XLOOKUP(A359,'Dormant auditee list'!C:C,'Dormant auditee list'!C:C)</f>
        <v>#N/A</v>
      </c>
      <c r="BG359" s="30" t="str">
        <f>_xlfn.XLOOKUP(A359,Reworked!A:A,Reworked!I:I)</f>
        <v>Unqualified with findings</v>
      </c>
      <c r="BI359" s="30">
        <v>1</v>
      </c>
      <c r="BJ359" s="30">
        <v>2</v>
      </c>
    </row>
    <row r="360" spans="1:62" ht="27" customHeight="1" x14ac:dyDescent="0.25">
      <c r="A360" s="2">
        <v>433</v>
      </c>
      <c r="B360" s="2"/>
      <c r="C360" s="2" t="s">
        <v>311</v>
      </c>
      <c r="D360" s="2" t="s">
        <v>124</v>
      </c>
      <c r="E360" s="2" t="s">
        <v>73</v>
      </c>
      <c r="F360" s="2" t="s">
        <v>820</v>
      </c>
      <c r="G360" s="2" t="s">
        <v>1</v>
      </c>
      <c r="H360" s="2" t="s">
        <v>850</v>
      </c>
      <c r="I360" s="2" t="s">
        <v>826</v>
      </c>
      <c r="J360" s="2" t="s">
        <v>73</v>
      </c>
      <c r="K360" s="42" t="s">
        <v>66</v>
      </c>
      <c r="L360" s="51" t="s">
        <v>68</v>
      </c>
      <c r="M360" s="51" t="s">
        <v>68</v>
      </c>
      <c r="N360" s="42" t="s">
        <v>66</v>
      </c>
      <c r="O360" s="51" t="s">
        <v>68</v>
      </c>
      <c r="P360" s="51" t="s">
        <v>68</v>
      </c>
      <c r="Q360" s="46" t="s">
        <v>1</v>
      </c>
      <c r="R360" s="46" t="s">
        <v>1</v>
      </c>
      <c r="S360" s="46" t="s">
        <v>1</v>
      </c>
      <c r="T360" s="46" t="s">
        <v>1</v>
      </c>
      <c r="U360" s="46" t="s">
        <v>1</v>
      </c>
      <c r="V360" s="46" t="s">
        <v>1</v>
      </c>
      <c r="W360" s="46" t="s">
        <v>1</v>
      </c>
      <c r="X360" s="46" t="s">
        <v>1</v>
      </c>
      <c r="Y360" s="46" t="s">
        <v>1</v>
      </c>
      <c r="Z360" s="46" t="s">
        <v>1</v>
      </c>
      <c r="AA360" s="46" t="s">
        <v>1</v>
      </c>
      <c r="AB360" s="51" t="s">
        <v>68</v>
      </c>
      <c r="AC360" s="46" t="s">
        <v>1</v>
      </c>
      <c r="AD360" s="46" t="s">
        <v>1</v>
      </c>
      <c r="AE360" s="46" t="s">
        <v>1</v>
      </c>
      <c r="AF360" s="46" t="s">
        <v>1</v>
      </c>
      <c r="AG360" s="51" t="s">
        <v>68</v>
      </c>
      <c r="AH360" s="46" t="s">
        <v>1</v>
      </c>
      <c r="AI360" s="46" t="s">
        <v>1</v>
      </c>
      <c r="AJ360" s="46" t="s">
        <v>1</v>
      </c>
      <c r="AK360" s="46" t="s">
        <v>1</v>
      </c>
      <c r="AL360" s="51" t="s">
        <v>68</v>
      </c>
      <c r="AM360" s="40" t="s">
        <v>62</v>
      </c>
      <c r="AN360" s="46" t="s">
        <v>1</v>
      </c>
      <c r="AO360" s="46" t="s">
        <v>1</v>
      </c>
      <c r="AP360" s="46" t="s">
        <v>1</v>
      </c>
      <c r="AQ360" s="46" t="s">
        <v>1</v>
      </c>
      <c r="AR360" s="46" t="s">
        <v>1</v>
      </c>
      <c r="AS360" s="51" t="s">
        <v>68</v>
      </c>
      <c r="AT360" s="46" t="s">
        <v>1</v>
      </c>
      <c r="AU360" s="46" t="s">
        <v>1</v>
      </c>
      <c r="AV360" s="51" t="s">
        <v>68</v>
      </c>
      <c r="AW360" s="51" t="s">
        <v>68</v>
      </c>
      <c r="AX360" s="45" t="s">
        <v>71</v>
      </c>
      <c r="AY360" s="42">
        <v>2</v>
      </c>
      <c r="AZ360" s="54">
        <v>0</v>
      </c>
      <c r="BA360" s="48">
        <v>0</v>
      </c>
      <c r="BB360" s="52">
        <v>11.9</v>
      </c>
      <c r="BC360" s="50">
        <v>8.5</v>
      </c>
      <c r="BE360" s="30" t="e">
        <f>_xlfn.XLOOKUP(A360,'Non AGSA'!B:B,'Non AGSA'!B:B)</f>
        <v>#N/A</v>
      </c>
      <c r="BF360" s="30" t="e">
        <f>_xlfn.XLOOKUP(A360,'Dormant auditee list'!C:C,'Dormant auditee list'!C:C)</f>
        <v>#N/A</v>
      </c>
      <c r="BG360" s="30" t="str">
        <f>_xlfn.XLOOKUP(A360,Reworked!A:A,Reworked!I:I)</f>
        <v>Unqualified with findings</v>
      </c>
      <c r="BI360" s="30">
        <v>1</v>
      </c>
      <c r="BJ360" s="30">
        <v>2</v>
      </c>
    </row>
    <row r="361" spans="1:62" ht="18" customHeight="1" x14ac:dyDescent="0.25">
      <c r="A361" s="2">
        <v>435</v>
      </c>
      <c r="B361" s="2"/>
      <c r="C361" s="2" t="s">
        <v>312</v>
      </c>
      <c r="D361" s="2" t="s">
        <v>124</v>
      </c>
      <c r="E361" s="2" t="s">
        <v>73</v>
      </c>
      <c r="F361" s="2" t="s">
        <v>820</v>
      </c>
      <c r="G361" s="2" t="s">
        <v>1</v>
      </c>
      <c r="H361" s="2" t="s">
        <v>227</v>
      </c>
      <c r="I361" s="2" t="s">
        <v>1</v>
      </c>
      <c r="J361" s="2" t="s">
        <v>73</v>
      </c>
      <c r="K361" s="42" t="s">
        <v>66</v>
      </c>
      <c r="L361" s="46" t="s">
        <v>1</v>
      </c>
      <c r="M361" s="51" t="s">
        <v>68</v>
      </c>
      <c r="N361" s="42" t="s">
        <v>66</v>
      </c>
      <c r="O361" s="46" t="s">
        <v>1</v>
      </c>
      <c r="P361" s="51" t="s">
        <v>68</v>
      </c>
      <c r="Q361" s="46" t="s">
        <v>1</v>
      </c>
      <c r="R361" s="46" t="s">
        <v>1</v>
      </c>
      <c r="S361" s="46" t="s">
        <v>1</v>
      </c>
      <c r="T361" s="46" t="s">
        <v>1</v>
      </c>
      <c r="U361" s="46" t="s">
        <v>1</v>
      </c>
      <c r="V361" s="46" t="s">
        <v>1</v>
      </c>
      <c r="W361" s="46" t="s">
        <v>1</v>
      </c>
      <c r="X361" s="46" t="s">
        <v>1</v>
      </c>
      <c r="Y361" s="46" t="s">
        <v>1</v>
      </c>
      <c r="Z361" s="46" t="s">
        <v>1</v>
      </c>
      <c r="AA361" s="46" t="s">
        <v>1</v>
      </c>
      <c r="AB361" s="46" t="s">
        <v>1</v>
      </c>
      <c r="AC361" s="46" t="s">
        <v>1</v>
      </c>
      <c r="AD361" s="46" t="s">
        <v>1</v>
      </c>
      <c r="AE361" s="46" t="s">
        <v>1</v>
      </c>
      <c r="AF361" s="46" t="s">
        <v>1</v>
      </c>
      <c r="AG361" s="51" t="s">
        <v>68</v>
      </c>
      <c r="AH361" s="46" t="s">
        <v>1</v>
      </c>
      <c r="AI361" s="46" t="s">
        <v>1</v>
      </c>
      <c r="AJ361" s="46" t="s">
        <v>1</v>
      </c>
      <c r="AK361" s="46" t="s">
        <v>1</v>
      </c>
      <c r="AL361" s="46" t="s">
        <v>1</v>
      </c>
      <c r="AM361" s="47" t="s">
        <v>67</v>
      </c>
      <c r="AN361" s="46" t="s">
        <v>1</v>
      </c>
      <c r="AO361" s="46" t="s">
        <v>1</v>
      </c>
      <c r="AP361" s="40" t="s">
        <v>62</v>
      </c>
      <c r="AQ361" s="46" t="s">
        <v>1</v>
      </c>
      <c r="AR361" s="46" t="s">
        <v>1</v>
      </c>
      <c r="AS361" s="40" t="s">
        <v>62</v>
      </c>
      <c r="AT361" s="46" t="s">
        <v>1</v>
      </c>
      <c r="AU361" s="46" t="s">
        <v>1</v>
      </c>
      <c r="AV361" s="47" t="s">
        <v>67</v>
      </c>
      <c r="AW361" s="51" t="s">
        <v>68</v>
      </c>
      <c r="AX361" s="45" t="s">
        <v>71</v>
      </c>
      <c r="AY361" s="42">
        <v>2</v>
      </c>
      <c r="AZ361" s="42">
        <v>2</v>
      </c>
      <c r="BA361" s="48">
        <v>0</v>
      </c>
      <c r="BB361" s="49">
        <v>2.9</v>
      </c>
      <c r="BC361" s="50">
        <v>0.55000000000000004</v>
      </c>
      <c r="BE361" s="30" t="e">
        <f>_xlfn.XLOOKUP(A361,'Non AGSA'!B:B,'Non AGSA'!B:B)</f>
        <v>#N/A</v>
      </c>
      <c r="BF361" s="30" t="e">
        <f>_xlfn.XLOOKUP(A361,'Dormant auditee list'!C:C,'Dormant auditee list'!C:C)</f>
        <v>#N/A</v>
      </c>
      <c r="BG361" s="30" t="str">
        <f>_xlfn.XLOOKUP(A361,Reworked!A:A,Reworked!I:I)</f>
        <v>Unqualified with findings</v>
      </c>
      <c r="BI361" s="30">
        <v>1</v>
      </c>
      <c r="BJ361" s="30">
        <v>2</v>
      </c>
    </row>
    <row r="362" spans="1:62" ht="27" customHeight="1" x14ac:dyDescent="0.25">
      <c r="A362" s="2">
        <v>436</v>
      </c>
      <c r="B362" s="2"/>
      <c r="C362" s="2" t="s">
        <v>184</v>
      </c>
      <c r="D362" s="2" t="s">
        <v>124</v>
      </c>
      <c r="E362" s="2" t="s">
        <v>73</v>
      </c>
      <c r="F362" s="2" t="s">
        <v>820</v>
      </c>
      <c r="G362" s="2" t="s">
        <v>1</v>
      </c>
      <c r="H362" s="2" t="s">
        <v>215</v>
      </c>
      <c r="I362" s="2" t="s">
        <v>833</v>
      </c>
      <c r="J362" s="2" t="s">
        <v>73</v>
      </c>
      <c r="K362" s="45" t="s">
        <v>57</v>
      </c>
      <c r="L362" s="46" t="s">
        <v>1</v>
      </c>
      <c r="M362" s="46" t="s">
        <v>1</v>
      </c>
      <c r="N362" s="45" t="s">
        <v>57</v>
      </c>
      <c r="O362" s="46" t="s">
        <v>1</v>
      </c>
      <c r="P362" s="46" t="s">
        <v>1</v>
      </c>
      <c r="Q362" s="46" t="s">
        <v>1</v>
      </c>
      <c r="R362" s="46" t="s">
        <v>1</v>
      </c>
      <c r="S362" s="46" t="s">
        <v>1</v>
      </c>
      <c r="T362" s="46" t="s">
        <v>1</v>
      </c>
      <c r="U362" s="46" t="s">
        <v>1</v>
      </c>
      <c r="V362" s="46" t="s">
        <v>1</v>
      </c>
      <c r="W362" s="46" t="s">
        <v>1</v>
      </c>
      <c r="X362" s="46" t="s">
        <v>1</v>
      </c>
      <c r="Y362" s="46" t="s">
        <v>1</v>
      </c>
      <c r="Z362" s="46" t="s">
        <v>1</v>
      </c>
      <c r="AA362" s="46" t="s">
        <v>1</v>
      </c>
      <c r="AB362" s="46" t="s">
        <v>1</v>
      </c>
      <c r="AC362" s="46" t="s">
        <v>1</v>
      </c>
      <c r="AD362" s="46" t="s">
        <v>1</v>
      </c>
      <c r="AE362" s="46" t="s">
        <v>1</v>
      </c>
      <c r="AF362" s="46" t="s">
        <v>1</v>
      </c>
      <c r="AG362" s="46" t="s">
        <v>1</v>
      </c>
      <c r="AH362" s="46" t="s">
        <v>1</v>
      </c>
      <c r="AI362" s="46" t="s">
        <v>1</v>
      </c>
      <c r="AJ362" s="46" t="s">
        <v>1</v>
      </c>
      <c r="AK362" s="46" t="s">
        <v>1</v>
      </c>
      <c r="AL362" s="46" t="s">
        <v>1</v>
      </c>
      <c r="AM362" s="46" t="s">
        <v>1</v>
      </c>
      <c r="AN362" s="46" t="s">
        <v>1</v>
      </c>
      <c r="AO362" s="46" t="s">
        <v>1</v>
      </c>
      <c r="AP362" s="46" t="s">
        <v>1</v>
      </c>
      <c r="AQ362" s="46" t="s">
        <v>1</v>
      </c>
      <c r="AR362" s="46" t="s">
        <v>1</v>
      </c>
      <c r="AS362" s="46" t="s">
        <v>1</v>
      </c>
      <c r="AT362" s="46" t="s">
        <v>1</v>
      </c>
      <c r="AU362" s="46" t="s">
        <v>1</v>
      </c>
      <c r="AV362" s="46" t="s">
        <v>1</v>
      </c>
      <c r="AW362" s="47" t="s">
        <v>67</v>
      </c>
      <c r="AX362" s="45" t="s">
        <v>71</v>
      </c>
      <c r="AY362" s="45">
        <v>1</v>
      </c>
      <c r="AZ362" s="45">
        <v>1</v>
      </c>
      <c r="BA362" s="48">
        <v>0</v>
      </c>
      <c r="BB362" s="52">
        <v>0.22</v>
      </c>
      <c r="BC362" s="50">
        <v>0.05</v>
      </c>
      <c r="BE362" s="30" t="e">
        <f>_xlfn.XLOOKUP(A362,'Non AGSA'!B:B,'Non AGSA'!B:B)</f>
        <v>#N/A</v>
      </c>
      <c r="BF362" s="30" t="e">
        <f>_xlfn.XLOOKUP(A362,'Dormant auditee list'!C:C,'Dormant auditee list'!C:C)</f>
        <v>#N/A</v>
      </c>
      <c r="BG362" s="30" t="str">
        <f>_xlfn.XLOOKUP(A362,Reworked!A:A,Reworked!I:I)</f>
        <v>Unqualified with no findings</v>
      </c>
      <c r="BI362" s="30">
        <v>1</v>
      </c>
      <c r="BJ362" s="30">
        <v>1</v>
      </c>
    </row>
    <row r="363" spans="1:62" ht="34.5" customHeight="1" x14ac:dyDescent="0.25">
      <c r="A363" s="2">
        <v>1114</v>
      </c>
      <c r="B363" s="2"/>
      <c r="C363" s="2" t="s">
        <v>432</v>
      </c>
      <c r="D363" s="2" t="s">
        <v>124</v>
      </c>
      <c r="E363" s="2" t="s">
        <v>73</v>
      </c>
      <c r="F363" s="2" t="s">
        <v>820</v>
      </c>
      <c r="G363" s="2" t="s">
        <v>1</v>
      </c>
      <c r="H363" s="2" t="s">
        <v>227</v>
      </c>
      <c r="I363" s="2" t="s">
        <v>831</v>
      </c>
      <c r="J363" s="2" t="s">
        <v>73</v>
      </c>
      <c r="K363" s="78" t="s">
        <v>404</v>
      </c>
      <c r="L363" s="40" t="s">
        <v>62</v>
      </c>
      <c r="M363" s="40" t="s">
        <v>62</v>
      </c>
      <c r="N363" s="57" t="s">
        <v>352</v>
      </c>
      <c r="O363" s="51" t="s">
        <v>68</v>
      </c>
      <c r="P363" s="51" t="s">
        <v>68</v>
      </c>
      <c r="Q363" s="40" t="s">
        <v>62</v>
      </c>
      <c r="R363" s="40" t="s">
        <v>62</v>
      </c>
      <c r="S363" s="40" t="s">
        <v>62</v>
      </c>
      <c r="T363" s="46" t="s">
        <v>1</v>
      </c>
      <c r="U363" s="46" t="s">
        <v>1</v>
      </c>
      <c r="V363" s="40" t="s">
        <v>62</v>
      </c>
      <c r="W363" s="40" t="s">
        <v>62</v>
      </c>
      <c r="X363" s="40" t="s">
        <v>62</v>
      </c>
      <c r="Y363" s="40" t="s">
        <v>62</v>
      </c>
      <c r="Z363" s="46" t="s">
        <v>1</v>
      </c>
      <c r="AA363" s="46" t="s">
        <v>1</v>
      </c>
      <c r="AB363" s="46" t="s">
        <v>1</v>
      </c>
      <c r="AC363" s="46" t="s">
        <v>1</v>
      </c>
      <c r="AD363" s="40" t="s">
        <v>62</v>
      </c>
      <c r="AE363" s="46" t="s">
        <v>1</v>
      </c>
      <c r="AF363" s="40" t="s">
        <v>62</v>
      </c>
      <c r="AG363" s="46" t="s">
        <v>1</v>
      </c>
      <c r="AH363" s="40" t="s">
        <v>62</v>
      </c>
      <c r="AI363" s="46" t="s">
        <v>1</v>
      </c>
      <c r="AJ363" s="46" t="s">
        <v>1</v>
      </c>
      <c r="AK363" s="46" t="s">
        <v>1</v>
      </c>
      <c r="AL363" s="46" t="s">
        <v>1</v>
      </c>
      <c r="AM363" s="40" t="s">
        <v>62</v>
      </c>
      <c r="AN363" s="46" t="s">
        <v>1</v>
      </c>
      <c r="AO363" s="46" t="s">
        <v>1</v>
      </c>
      <c r="AP363" s="40" t="s">
        <v>62</v>
      </c>
      <c r="AQ363" s="40" t="s">
        <v>62</v>
      </c>
      <c r="AR363" s="46" t="s">
        <v>1</v>
      </c>
      <c r="AS363" s="40" t="s">
        <v>62</v>
      </c>
      <c r="AT363" s="46" t="s">
        <v>1</v>
      </c>
      <c r="AU363" s="46" t="s">
        <v>1</v>
      </c>
      <c r="AV363" s="40" t="s">
        <v>62</v>
      </c>
      <c r="AW363" s="40" t="s">
        <v>62</v>
      </c>
      <c r="AX363" s="54" t="s">
        <v>1</v>
      </c>
      <c r="AY363" s="54">
        <v>0</v>
      </c>
      <c r="AZ363" s="54">
        <v>0</v>
      </c>
      <c r="BA363" s="48">
        <v>0</v>
      </c>
      <c r="BB363" s="52">
        <v>136.4</v>
      </c>
      <c r="BC363" s="53">
        <v>0.02</v>
      </c>
      <c r="BE363" s="30" t="e">
        <f>_xlfn.XLOOKUP(A363,'Non AGSA'!B:B,'Non AGSA'!B:B)</f>
        <v>#N/A</v>
      </c>
      <c r="BF363" s="30" t="e">
        <f>_xlfn.XLOOKUP(A363,'Dormant auditee list'!C:C,'Dormant auditee list'!C:C)</f>
        <v>#N/A</v>
      </c>
      <c r="BG363" s="30" t="str">
        <f>_xlfn.XLOOKUP(A363,Reworked!A:A,Reworked!I:I)</f>
        <v>Audit not finalised at legislated date</v>
      </c>
      <c r="BI363" s="30">
        <v>1</v>
      </c>
      <c r="BJ363" s="30">
        <v>6</v>
      </c>
    </row>
    <row r="364" spans="1:62" ht="26.25" customHeight="1" x14ac:dyDescent="0.25">
      <c r="A364" s="2">
        <v>341</v>
      </c>
      <c r="B364" s="2"/>
      <c r="C364" s="2" t="s">
        <v>185</v>
      </c>
      <c r="D364" s="2" t="s">
        <v>124</v>
      </c>
      <c r="E364" s="2" t="s">
        <v>73</v>
      </c>
      <c r="F364" s="2" t="s">
        <v>820</v>
      </c>
      <c r="G364" s="2" t="s">
        <v>1</v>
      </c>
      <c r="H364" s="2" t="s">
        <v>843</v>
      </c>
      <c r="I364" s="2" t="s">
        <v>833</v>
      </c>
      <c r="J364" s="2" t="s">
        <v>73</v>
      </c>
      <c r="K364" s="45" t="s">
        <v>57</v>
      </c>
      <c r="L364" s="46" t="s">
        <v>1</v>
      </c>
      <c r="M364" s="46" t="s">
        <v>1</v>
      </c>
      <c r="N364" s="45" t="s">
        <v>57</v>
      </c>
      <c r="O364" s="46" t="s">
        <v>1</v>
      </c>
      <c r="P364" s="46" t="s">
        <v>1</v>
      </c>
      <c r="Q364" s="46" t="s">
        <v>1</v>
      </c>
      <c r="R364" s="46" t="s">
        <v>1</v>
      </c>
      <c r="S364" s="46" t="s">
        <v>1</v>
      </c>
      <c r="T364" s="46" t="s">
        <v>1</v>
      </c>
      <c r="U364" s="46" t="s">
        <v>1</v>
      </c>
      <c r="V364" s="46" t="s">
        <v>1</v>
      </c>
      <c r="W364" s="46" t="s">
        <v>1</v>
      </c>
      <c r="X364" s="46" t="s">
        <v>1</v>
      </c>
      <c r="Y364" s="46" t="s">
        <v>1</v>
      </c>
      <c r="Z364" s="46" t="s">
        <v>1</v>
      </c>
      <c r="AA364" s="46" t="s">
        <v>1</v>
      </c>
      <c r="AB364" s="46" t="s">
        <v>1</v>
      </c>
      <c r="AC364" s="46" t="s">
        <v>1</v>
      </c>
      <c r="AD364" s="46" t="s">
        <v>1</v>
      </c>
      <c r="AE364" s="46" t="s">
        <v>1</v>
      </c>
      <c r="AF364" s="46" t="s">
        <v>1</v>
      </c>
      <c r="AG364" s="46" t="s">
        <v>1</v>
      </c>
      <c r="AH364" s="46" t="s">
        <v>1</v>
      </c>
      <c r="AI364" s="46" t="s">
        <v>1</v>
      </c>
      <c r="AJ364" s="46" t="s">
        <v>1</v>
      </c>
      <c r="AK364" s="46" t="s">
        <v>1</v>
      </c>
      <c r="AL364" s="46" t="s">
        <v>1</v>
      </c>
      <c r="AM364" s="46" t="s">
        <v>1</v>
      </c>
      <c r="AN364" s="46" t="s">
        <v>1</v>
      </c>
      <c r="AO364" s="46" t="s">
        <v>1</v>
      </c>
      <c r="AP364" s="46" t="s">
        <v>1</v>
      </c>
      <c r="AQ364" s="46" t="s">
        <v>1</v>
      </c>
      <c r="AR364" s="46" t="s">
        <v>1</v>
      </c>
      <c r="AS364" s="46" t="s">
        <v>1</v>
      </c>
      <c r="AT364" s="46" t="s">
        <v>1</v>
      </c>
      <c r="AU364" s="46" t="s">
        <v>1</v>
      </c>
      <c r="AV364" s="46" t="s">
        <v>1</v>
      </c>
      <c r="AW364" s="46" t="s">
        <v>1</v>
      </c>
      <c r="AX364" s="45" t="s">
        <v>71</v>
      </c>
      <c r="AY364" s="45">
        <v>1</v>
      </c>
      <c r="AZ364" s="45">
        <v>1</v>
      </c>
      <c r="BA364" s="48">
        <v>0</v>
      </c>
      <c r="BB364" s="52">
        <v>1.4</v>
      </c>
      <c r="BC364" s="55">
        <v>0</v>
      </c>
      <c r="BE364" s="30" t="e">
        <f>_xlfn.XLOOKUP(A364,'Non AGSA'!B:B,'Non AGSA'!B:B)</f>
        <v>#N/A</v>
      </c>
      <c r="BF364" s="30" t="e">
        <f>_xlfn.XLOOKUP(A364,'Dormant auditee list'!C:C,'Dormant auditee list'!C:C)</f>
        <v>#N/A</v>
      </c>
      <c r="BG364" s="30" t="str">
        <f>_xlfn.XLOOKUP(A364,Reworked!A:A,Reworked!I:I)</f>
        <v>Unqualified with no findings</v>
      </c>
      <c r="BI364" s="30">
        <v>1</v>
      </c>
      <c r="BJ364" s="30">
        <v>1</v>
      </c>
    </row>
    <row r="365" spans="1:62" ht="18.75" customHeight="1" x14ac:dyDescent="0.25">
      <c r="A365" s="2">
        <v>1419</v>
      </c>
      <c r="B365" s="2"/>
      <c r="C365" s="2" t="s">
        <v>186</v>
      </c>
      <c r="D365" s="2" t="s">
        <v>124</v>
      </c>
      <c r="E365" s="2" t="s">
        <v>60</v>
      </c>
      <c r="F365" s="2" t="s">
        <v>820</v>
      </c>
      <c r="G365" s="2" t="s">
        <v>1</v>
      </c>
      <c r="H365" s="2" t="s">
        <v>1</v>
      </c>
      <c r="I365" s="2" t="s">
        <v>1</v>
      </c>
      <c r="J365" s="2" t="s">
        <v>61</v>
      </c>
      <c r="K365" s="45" t="s">
        <v>57</v>
      </c>
      <c r="L365" s="46" t="s">
        <v>1</v>
      </c>
      <c r="M365" s="46" t="s">
        <v>1</v>
      </c>
      <c r="N365" s="45" t="s">
        <v>57</v>
      </c>
      <c r="O365" s="46" t="s">
        <v>1</v>
      </c>
      <c r="P365" s="46" t="s">
        <v>1</v>
      </c>
      <c r="Q365" s="46" t="s">
        <v>1</v>
      </c>
      <c r="R365" s="46" t="s">
        <v>1</v>
      </c>
      <c r="S365" s="46" t="s">
        <v>1</v>
      </c>
      <c r="T365" s="46" t="s">
        <v>1</v>
      </c>
      <c r="U365" s="46" t="s">
        <v>1</v>
      </c>
      <c r="V365" s="46" t="s">
        <v>1</v>
      </c>
      <c r="W365" s="46" t="s">
        <v>1</v>
      </c>
      <c r="X365" s="46" t="s">
        <v>1</v>
      </c>
      <c r="Y365" s="46" t="s">
        <v>1</v>
      </c>
      <c r="Z365" s="46" t="s">
        <v>1</v>
      </c>
      <c r="AA365" s="46" t="s">
        <v>1</v>
      </c>
      <c r="AB365" s="46" t="s">
        <v>1</v>
      </c>
      <c r="AC365" s="46" t="s">
        <v>1</v>
      </c>
      <c r="AD365" s="46" t="s">
        <v>1</v>
      </c>
      <c r="AE365" s="46" t="s">
        <v>1</v>
      </c>
      <c r="AF365" s="46" t="s">
        <v>1</v>
      </c>
      <c r="AG365" s="46" t="s">
        <v>1</v>
      </c>
      <c r="AH365" s="46" t="s">
        <v>1</v>
      </c>
      <c r="AI365" s="46" t="s">
        <v>1</v>
      </c>
      <c r="AJ365" s="46" t="s">
        <v>1</v>
      </c>
      <c r="AK365" s="46" t="s">
        <v>1</v>
      </c>
      <c r="AL365" s="46" t="s">
        <v>1</v>
      </c>
      <c r="AM365" s="46" t="s">
        <v>1</v>
      </c>
      <c r="AN365" s="46" t="s">
        <v>1</v>
      </c>
      <c r="AO365" s="46" t="s">
        <v>1</v>
      </c>
      <c r="AP365" s="46" t="s">
        <v>1</v>
      </c>
      <c r="AQ365" s="46" t="s">
        <v>1</v>
      </c>
      <c r="AR365" s="46" t="s">
        <v>1</v>
      </c>
      <c r="AS365" s="46" t="s">
        <v>1</v>
      </c>
      <c r="AT365" s="46" t="s">
        <v>1</v>
      </c>
      <c r="AU365" s="46" t="s">
        <v>1</v>
      </c>
      <c r="AV365" s="46" t="s">
        <v>1</v>
      </c>
      <c r="AW365" s="40" t="s">
        <v>62</v>
      </c>
      <c r="AX365" s="45" t="s">
        <v>71</v>
      </c>
      <c r="AY365" s="45">
        <v>1</v>
      </c>
      <c r="AZ365" s="45">
        <v>1</v>
      </c>
      <c r="BA365" s="48">
        <v>0</v>
      </c>
      <c r="BB365" s="48">
        <v>0</v>
      </c>
      <c r="BC365" s="55">
        <v>0</v>
      </c>
      <c r="BE365" s="30" t="e">
        <f>_xlfn.XLOOKUP(A365,'Non AGSA'!B:B,'Non AGSA'!B:B)</f>
        <v>#N/A</v>
      </c>
      <c r="BF365" s="30" t="e">
        <f>_xlfn.XLOOKUP(A365,'Dormant auditee list'!C:C,'Dormant auditee list'!C:C)</f>
        <v>#N/A</v>
      </c>
      <c r="BG365" s="30" t="str">
        <f>_xlfn.XLOOKUP(A365,Reworked!A:A,Reworked!I:I)</f>
        <v>Unqualified with no findings</v>
      </c>
      <c r="BI365" s="30">
        <v>1</v>
      </c>
      <c r="BJ365" s="30">
        <v>1</v>
      </c>
    </row>
    <row r="366" spans="1:62" ht="34.5" customHeight="1" x14ac:dyDescent="0.25">
      <c r="A366" s="2">
        <v>451</v>
      </c>
      <c r="B366" s="2"/>
      <c r="C366" s="2" t="s">
        <v>187</v>
      </c>
      <c r="D366" s="2" t="s">
        <v>124</v>
      </c>
      <c r="E366" s="2" t="s">
        <v>73</v>
      </c>
      <c r="F366" s="2" t="s">
        <v>820</v>
      </c>
      <c r="G366" s="2" t="s">
        <v>1</v>
      </c>
      <c r="H366" s="2" t="s">
        <v>868</v>
      </c>
      <c r="I366" s="2" t="s">
        <v>831</v>
      </c>
      <c r="J366" s="2" t="s">
        <v>73</v>
      </c>
      <c r="K366" s="45" t="s">
        <v>57</v>
      </c>
      <c r="L366" s="46" t="s">
        <v>1</v>
      </c>
      <c r="M366" s="46" t="s">
        <v>1</v>
      </c>
      <c r="N366" s="45" t="s">
        <v>57</v>
      </c>
      <c r="O366" s="46" t="s">
        <v>1</v>
      </c>
      <c r="P366" s="46" t="s">
        <v>1</v>
      </c>
      <c r="Q366" s="46" t="s">
        <v>1</v>
      </c>
      <c r="R366" s="46" t="s">
        <v>1</v>
      </c>
      <c r="S366" s="46" t="s">
        <v>1</v>
      </c>
      <c r="T366" s="46" t="s">
        <v>1</v>
      </c>
      <c r="U366" s="46" t="s">
        <v>1</v>
      </c>
      <c r="V366" s="46" t="s">
        <v>1</v>
      </c>
      <c r="W366" s="46" t="s">
        <v>1</v>
      </c>
      <c r="X366" s="46" t="s">
        <v>1</v>
      </c>
      <c r="Y366" s="46" t="s">
        <v>1</v>
      </c>
      <c r="Z366" s="46" t="s">
        <v>1</v>
      </c>
      <c r="AA366" s="46" t="s">
        <v>1</v>
      </c>
      <c r="AB366" s="46" t="s">
        <v>1</v>
      </c>
      <c r="AC366" s="46" t="s">
        <v>1</v>
      </c>
      <c r="AD366" s="46" t="s">
        <v>1</v>
      </c>
      <c r="AE366" s="46" t="s">
        <v>1</v>
      </c>
      <c r="AF366" s="46" t="s">
        <v>1</v>
      </c>
      <c r="AG366" s="46" t="s">
        <v>1</v>
      </c>
      <c r="AH366" s="46" t="s">
        <v>1</v>
      </c>
      <c r="AI366" s="46" t="s">
        <v>1</v>
      </c>
      <c r="AJ366" s="46" t="s">
        <v>1</v>
      </c>
      <c r="AK366" s="46" t="s">
        <v>1</v>
      </c>
      <c r="AL366" s="46" t="s">
        <v>1</v>
      </c>
      <c r="AM366" s="46" t="s">
        <v>1</v>
      </c>
      <c r="AN366" s="46" t="s">
        <v>1</v>
      </c>
      <c r="AO366" s="46" t="s">
        <v>1</v>
      </c>
      <c r="AP366" s="46" t="s">
        <v>1</v>
      </c>
      <c r="AQ366" s="46" t="s">
        <v>1</v>
      </c>
      <c r="AR366" s="46" t="s">
        <v>1</v>
      </c>
      <c r="AS366" s="46" t="s">
        <v>1</v>
      </c>
      <c r="AT366" s="46" t="s">
        <v>1</v>
      </c>
      <c r="AU366" s="46" t="s">
        <v>1</v>
      </c>
      <c r="AV366" s="46" t="s">
        <v>1</v>
      </c>
      <c r="AW366" s="51" t="s">
        <v>68</v>
      </c>
      <c r="AX366" s="45" t="s">
        <v>71</v>
      </c>
      <c r="AY366" s="45">
        <v>1</v>
      </c>
      <c r="AZ366" s="45">
        <v>1</v>
      </c>
      <c r="BA366" s="48">
        <v>0</v>
      </c>
      <c r="BB366" s="52">
        <v>49.5</v>
      </c>
      <c r="BC366" s="50">
        <v>0.88</v>
      </c>
      <c r="BE366" s="30" t="e">
        <f>_xlfn.XLOOKUP(A366,'Non AGSA'!B:B,'Non AGSA'!B:B)</f>
        <v>#N/A</v>
      </c>
      <c r="BF366" s="30" t="e">
        <f>_xlfn.XLOOKUP(A366,'Dormant auditee list'!C:C,'Dormant auditee list'!C:C)</f>
        <v>#N/A</v>
      </c>
      <c r="BG366" s="30" t="str">
        <f>_xlfn.XLOOKUP(A366,Reworked!A:A,Reworked!I:I)</f>
        <v>Unqualified with no findings</v>
      </c>
      <c r="BI366" s="30">
        <v>1</v>
      </c>
      <c r="BJ366" s="30">
        <v>1</v>
      </c>
    </row>
    <row r="367" spans="1:62" ht="26.25" customHeight="1" x14ac:dyDescent="0.25">
      <c r="A367" s="2">
        <v>1307</v>
      </c>
      <c r="B367" s="2"/>
      <c r="C367" s="2" t="s">
        <v>188</v>
      </c>
      <c r="D367" s="2" t="s">
        <v>124</v>
      </c>
      <c r="E367" s="2" t="s">
        <v>73</v>
      </c>
      <c r="F367" s="2" t="s">
        <v>820</v>
      </c>
      <c r="G367" s="2" t="s">
        <v>1</v>
      </c>
      <c r="H367" s="2" t="s">
        <v>843</v>
      </c>
      <c r="I367" s="2" t="s">
        <v>833</v>
      </c>
      <c r="J367" s="2" t="s">
        <v>73</v>
      </c>
      <c r="K367" s="45" t="s">
        <v>57</v>
      </c>
      <c r="L367" s="46" t="s">
        <v>1</v>
      </c>
      <c r="M367" s="40" t="s">
        <v>62</v>
      </c>
      <c r="N367" s="42" t="s">
        <v>66</v>
      </c>
      <c r="O367" s="46" t="s">
        <v>1</v>
      </c>
      <c r="P367" s="51" t="s">
        <v>68</v>
      </c>
      <c r="Q367" s="46" t="s">
        <v>1</v>
      </c>
      <c r="R367" s="46" t="s">
        <v>1</v>
      </c>
      <c r="S367" s="46" t="s">
        <v>1</v>
      </c>
      <c r="T367" s="46" t="s">
        <v>1</v>
      </c>
      <c r="U367" s="46" t="s">
        <v>1</v>
      </c>
      <c r="V367" s="46" t="s">
        <v>1</v>
      </c>
      <c r="W367" s="46" t="s">
        <v>1</v>
      </c>
      <c r="X367" s="46" t="s">
        <v>1</v>
      </c>
      <c r="Y367" s="46" t="s">
        <v>1</v>
      </c>
      <c r="Z367" s="46" t="s">
        <v>1</v>
      </c>
      <c r="AA367" s="46" t="s">
        <v>1</v>
      </c>
      <c r="AB367" s="46" t="s">
        <v>1</v>
      </c>
      <c r="AC367" s="46" t="s">
        <v>1</v>
      </c>
      <c r="AD367" s="46" t="s">
        <v>1</v>
      </c>
      <c r="AE367" s="46" t="s">
        <v>1</v>
      </c>
      <c r="AF367" s="40" t="s">
        <v>62</v>
      </c>
      <c r="AG367" s="46" t="s">
        <v>1</v>
      </c>
      <c r="AH367" s="46" t="s">
        <v>1</v>
      </c>
      <c r="AI367" s="46" t="s">
        <v>1</v>
      </c>
      <c r="AJ367" s="46" t="s">
        <v>1</v>
      </c>
      <c r="AK367" s="46" t="s">
        <v>1</v>
      </c>
      <c r="AL367" s="46" t="s">
        <v>1</v>
      </c>
      <c r="AM367" s="46" t="s">
        <v>1</v>
      </c>
      <c r="AN367" s="46" t="s">
        <v>1</v>
      </c>
      <c r="AO367" s="46" t="s">
        <v>1</v>
      </c>
      <c r="AP367" s="46" t="s">
        <v>1</v>
      </c>
      <c r="AQ367" s="46" t="s">
        <v>1</v>
      </c>
      <c r="AR367" s="46" t="s">
        <v>1</v>
      </c>
      <c r="AS367" s="46" t="s">
        <v>1</v>
      </c>
      <c r="AT367" s="46" t="s">
        <v>1</v>
      </c>
      <c r="AU367" s="46" t="s">
        <v>1</v>
      </c>
      <c r="AV367" s="46" t="s">
        <v>1</v>
      </c>
      <c r="AW367" s="46" t="s">
        <v>1</v>
      </c>
      <c r="AX367" s="45" t="s">
        <v>71</v>
      </c>
      <c r="AY367" s="45">
        <v>1</v>
      </c>
      <c r="AZ367" s="54">
        <v>0</v>
      </c>
      <c r="BA367" s="48">
        <v>0</v>
      </c>
      <c r="BB367" s="48">
        <v>0</v>
      </c>
      <c r="BC367" s="55">
        <v>0</v>
      </c>
      <c r="BE367" s="30" t="e">
        <f>_xlfn.XLOOKUP(A367,'Non AGSA'!B:B,'Non AGSA'!B:B)</f>
        <v>#N/A</v>
      </c>
      <c r="BF367" s="30" t="e">
        <f>_xlfn.XLOOKUP(A367,'Dormant auditee list'!C:C,'Dormant auditee list'!C:C)</f>
        <v>#N/A</v>
      </c>
      <c r="BG367" s="30" t="str">
        <f>_xlfn.XLOOKUP(A367,Reworked!A:A,Reworked!I:I)</f>
        <v>Unqualified with no findings</v>
      </c>
      <c r="BI367" s="30">
        <v>1</v>
      </c>
      <c r="BJ367" s="30">
        <v>1</v>
      </c>
    </row>
    <row r="368" spans="1:62" ht="27" customHeight="1" x14ac:dyDescent="0.25">
      <c r="A368" s="2">
        <v>1325</v>
      </c>
      <c r="B368" s="2"/>
      <c r="C368" s="2" t="s">
        <v>313</v>
      </c>
      <c r="D368" s="2" t="s">
        <v>124</v>
      </c>
      <c r="E368" s="2" t="s">
        <v>73</v>
      </c>
      <c r="F368" s="2" t="s">
        <v>820</v>
      </c>
      <c r="G368" s="2" t="s">
        <v>1</v>
      </c>
      <c r="H368" s="2" t="s">
        <v>843</v>
      </c>
      <c r="I368" s="2" t="s">
        <v>833</v>
      </c>
      <c r="J368" s="2" t="s">
        <v>73</v>
      </c>
      <c r="K368" s="42" t="s">
        <v>66</v>
      </c>
      <c r="L368" s="46" t="s">
        <v>1</v>
      </c>
      <c r="M368" s="51" t="s">
        <v>68</v>
      </c>
      <c r="N368" s="42" t="s">
        <v>66</v>
      </c>
      <c r="O368" s="46" t="s">
        <v>1</v>
      </c>
      <c r="P368" s="51" t="s">
        <v>68</v>
      </c>
      <c r="Q368" s="46" t="s">
        <v>1</v>
      </c>
      <c r="R368" s="46" t="s">
        <v>1</v>
      </c>
      <c r="S368" s="46" t="s">
        <v>1</v>
      </c>
      <c r="T368" s="46" t="s">
        <v>1</v>
      </c>
      <c r="U368" s="46" t="s">
        <v>1</v>
      </c>
      <c r="V368" s="46" t="s">
        <v>1</v>
      </c>
      <c r="W368" s="46" t="s">
        <v>1</v>
      </c>
      <c r="X368" s="46" t="s">
        <v>1</v>
      </c>
      <c r="Y368" s="46" t="s">
        <v>1</v>
      </c>
      <c r="Z368" s="46" t="s">
        <v>1</v>
      </c>
      <c r="AA368" s="46" t="s">
        <v>1</v>
      </c>
      <c r="AB368" s="46" t="s">
        <v>1</v>
      </c>
      <c r="AC368" s="46" t="s">
        <v>1</v>
      </c>
      <c r="AD368" s="46" t="s">
        <v>1</v>
      </c>
      <c r="AE368" s="46" t="s">
        <v>1</v>
      </c>
      <c r="AF368" s="51" t="s">
        <v>68</v>
      </c>
      <c r="AG368" s="46" t="s">
        <v>1</v>
      </c>
      <c r="AH368" s="46" t="s">
        <v>1</v>
      </c>
      <c r="AI368" s="46" t="s">
        <v>1</v>
      </c>
      <c r="AJ368" s="46" t="s">
        <v>1</v>
      </c>
      <c r="AK368" s="46" t="s">
        <v>1</v>
      </c>
      <c r="AL368" s="46" t="s">
        <v>1</v>
      </c>
      <c r="AM368" s="46" t="s">
        <v>1</v>
      </c>
      <c r="AN368" s="46" t="s">
        <v>1</v>
      </c>
      <c r="AO368" s="46" t="s">
        <v>1</v>
      </c>
      <c r="AP368" s="46" t="s">
        <v>1</v>
      </c>
      <c r="AQ368" s="46" t="s">
        <v>1</v>
      </c>
      <c r="AR368" s="46" t="s">
        <v>1</v>
      </c>
      <c r="AS368" s="46" t="s">
        <v>1</v>
      </c>
      <c r="AT368" s="46" t="s">
        <v>1</v>
      </c>
      <c r="AU368" s="46" t="s">
        <v>1</v>
      </c>
      <c r="AV368" s="46" t="s">
        <v>1</v>
      </c>
      <c r="AW368" s="46" t="s">
        <v>1</v>
      </c>
      <c r="AX368" s="45" t="s">
        <v>71</v>
      </c>
      <c r="AY368" s="42">
        <v>2</v>
      </c>
      <c r="AZ368" s="54">
        <v>0</v>
      </c>
      <c r="BA368" s="48">
        <v>0</v>
      </c>
      <c r="BB368" s="48">
        <v>0</v>
      </c>
      <c r="BC368" s="55">
        <v>0</v>
      </c>
      <c r="BE368" s="30" t="e">
        <f>_xlfn.XLOOKUP(A368,'Non AGSA'!B:B,'Non AGSA'!B:B)</f>
        <v>#N/A</v>
      </c>
      <c r="BF368" s="30" t="e">
        <f>_xlfn.XLOOKUP(A368,'Dormant auditee list'!C:C,'Dormant auditee list'!C:C)</f>
        <v>#N/A</v>
      </c>
      <c r="BG368" s="30" t="str">
        <f>_xlfn.XLOOKUP(A368,Reworked!A:A,Reworked!I:I)</f>
        <v>Unqualified with findings</v>
      </c>
      <c r="BI368" s="30">
        <v>1</v>
      </c>
      <c r="BJ368" s="30">
        <v>2</v>
      </c>
    </row>
    <row r="369" spans="1:62" ht="26.25" customHeight="1" x14ac:dyDescent="0.25">
      <c r="A369" s="2">
        <v>452</v>
      </c>
      <c r="B369" s="2"/>
      <c r="C369" s="2" t="s">
        <v>385</v>
      </c>
      <c r="D369" s="2" t="s">
        <v>124</v>
      </c>
      <c r="E369" s="2" t="s">
        <v>73</v>
      </c>
      <c r="F369" s="2" t="s">
        <v>820</v>
      </c>
      <c r="G369" s="2" t="s">
        <v>1</v>
      </c>
      <c r="H369" s="2" t="s">
        <v>843</v>
      </c>
      <c r="I369" s="2" t="s">
        <v>833</v>
      </c>
      <c r="J369" s="2" t="s">
        <v>73</v>
      </c>
      <c r="K369" s="56" t="s">
        <v>142</v>
      </c>
      <c r="L369" s="46" t="s">
        <v>1</v>
      </c>
      <c r="M369" s="51" t="s">
        <v>68</v>
      </c>
      <c r="N369" s="56" t="s">
        <v>142</v>
      </c>
      <c r="O369" s="40" t="s">
        <v>62</v>
      </c>
      <c r="P369" s="51" t="s">
        <v>68</v>
      </c>
      <c r="Q369" s="46" t="s">
        <v>1</v>
      </c>
      <c r="R369" s="46" t="s">
        <v>1</v>
      </c>
      <c r="S369" s="51" t="s">
        <v>68</v>
      </c>
      <c r="T369" s="46" t="s">
        <v>1</v>
      </c>
      <c r="U369" s="46" t="s">
        <v>1</v>
      </c>
      <c r="V369" s="51" t="s">
        <v>68</v>
      </c>
      <c r="W369" s="46" t="s">
        <v>1</v>
      </c>
      <c r="X369" s="46" t="s">
        <v>1</v>
      </c>
      <c r="Y369" s="47" t="s">
        <v>67</v>
      </c>
      <c r="Z369" s="46" t="s">
        <v>1</v>
      </c>
      <c r="AA369" s="46" t="s">
        <v>1</v>
      </c>
      <c r="AB369" s="46" t="s">
        <v>1</v>
      </c>
      <c r="AC369" s="46" t="s">
        <v>1</v>
      </c>
      <c r="AD369" s="46" t="s">
        <v>1</v>
      </c>
      <c r="AE369" s="46" t="s">
        <v>1</v>
      </c>
      <c r="AF369" s="51" t="s">
        <v>68</v>
      </c>
      <c r="AG369" s="51" t="s">
        <v>68</v>
      </c>
      <c r="AH369" s="46" t="s">
        <v>1</v>
      </c>
      <c r="AI369" s="46" t="s">
        <v>1</v>
      </c>
      <c r="AJ369" s="46" t="s">
        <v>1</v>
      </c>
      <c r="AK369" s="46" t="s">
        <v>1</v>
      </c>
      <c r="AL369" s="47" t="s">
        <v>67</v>
      </c>
      <c r="AM369" s="46" t="s">
        <v>1</v>
      </c>
      <c r="AN369" s="46" t="s">
        <v>1</v>
      </c>
      <c r="AO369" s="46" t="s">
        <v>1</v>
      </c>
      <c r="AP369" s="46" t="s">
        <v>1</v>
      </c>
      <c r="AQ369" s="46" t="s">
        <v>1</v>
      </c>
      <c r="AR369" s="46" t="s">
        <v>1</v>
      </c>
      <c r="AS369" s="46" t="s">
        <v>1</v>
      </c>
      <c r="AT369" s="46" t="s">
        <v>1</v>
      </c>
      <c r="AU369" s="46" t="s">
        <v>1</v>
      </c>
      <c r="AV369" s="51" t="s">
        <v>68</v>
      </c>
      <c r="AW369" s="51" t="s">
        <v>68</v>
      </c>
      <c r="AX369" s="45" t="s">
        <v>71</v>
      </c>
      <c r="AY369" s="45">
        <v>1</v>
      </c>
      <c r="AZ369" s="42">
        <v>2</v>
      </c>
      <c r="BA369" s="48">
        <v>0</v>
      </c>
      <c r="BB369" s="49">
        <v>102.1</v>
      </c>
      <c r="BC369" s="53">
        <v>0</v>
      </c>
      <c r="BE369" s="30" t="e">
        <f>_xlfn.XLOOKUP(A369,'Non AGSA'!B:B,'Non AGSA'!B:B)</f>
        <v>#N/A</v>
      </c>
      <c r="BF369" s="30" t="e">
        <f>_xlfn.XLOOKUP(A369,'Dormant auditee list'!C:C,'Dormant auditee list'!C:C)</f>
        <v>#N/A</v>
      </c>
      <c r="BG369" s="30" t="str">
        <f>_xlfn.XLOOKUP(A369,Reworked!A:A,Reworked!I:I)</f>
        <v>Qualified</v>
      </c>
      <c r="BI369" s="30">
        <v>1</v>
      </c>
      <c r="BJ369" s="30">
        <v>3</v>
      </c>
    </row>
    <row r="370" spans="1:62" ht="34.5" customHeight="1" x14ac:dyDescent="0.25">
      <c r="A370" s="2">
        <v>453</v>
      </c>
      <c r="B370" s="2"/>
      <c r="C370" s="2" t="s">
        <v>314</v>
      </c>
      <c r="D370" s="2" t="s">
        <v>124</v>
      </c>
      <c r="E370" s="2" t="s">
        <v>73</v>
      </c>
      <c r="F370" s="2" t="s">
        <v>820</v>
      </c>
      <c r="G370" s="2" t="s">
        <v>1</v>
      </c>
      <c r="H370" s="2" t="s">
        <v>853</v>
      </c>
      <c r="I370" s="2" t="s">
        <v>831</v>
      </c>
      <c r="J370" s="2" t="s">
        <v>73</v>
      </c>
      <c r="K370" s="42" t="s">
        <v>66</v>
      </c>
      <c r="L370" s="40" t="s">
        <v>62</v>
      </c>
      <c r="M370" s="51" t="s">
        <v>68</v>
      </c>
      <c r="N370" s="42" t="s">
        <v>66</v>
      </c>
      <c r="O370" s="47" t="s">
        <v>67</v>
      </c>
      <c r="P370" s="51" t="s">
        <v>68</v>
      </c>
      <c r="Q370" s="46" t="s">
        <v>1</v>
      </c>
      <c r="R370" s="46" t="s">
        <v>1</v>
      </c>
      <c r="S370" s="46" t="s">
        <v>1</v>
      </c>
      <c r="T370" s="46" t="s">
        <v>1</v>
      </c>
      <c r="U370" s="46" t="s">
        <v>1</v>
      </c>
      <c r="V370" s="46" t="s">
        <v>1</v>
      </c>
      <c r="W370" s="46" t="s">
        <v>1</v>
      </c>
      <c r="X370" s="46" t="s">
        <v>1</v>
      </c>
      <c r="Y370" s="46" t="s">
        <v>1</v>
      </c>
      <c r="Z370" s="46" t="s">
        <v>1</v>
      </c>
      <c r="AA370" s="40" t="s">
        <v>62</v>
      </c>
      <c r="AB370" s="46" t="s">
        <v>1</v>
      </c>
      <c r="AC370" s="46" t="s">
        <v>1</v>
      </c>
      <c r="AD370" s="46" t="s">
        <v>1</v>
      </c>
      <c r="AE370" s="46" t="s">
        <v>1</v>
      </c>
      <c r="AF370" s="46" t="s">
        <v>1</v>
      </c>
      <c r="AG370" s="46" t="s">
        <v>1</v>
      </c>
      <c r="AH370" s="46" t="s">
        <v>1</v>
      </c>
      <c r="AI370" s="46" t="s">
        <v>1</v>
      </c>
      <c r="AJ370" s="46" t="s">
        <v>1</v>
      </c>
      <c r="AK370" s="46" t="s">
        <v>1</v>
      </c>
      <c r="AL370" s="46" t="s">
        <v>1</v>
      </c>
      <c r="AM370" s="46" t="s">
        <v>1</v>
      </c>
      <c r="AN370" s="46" t="s">
        <v>1</v>
      </c>
      <c r="AO370" s="46" t="s">
        <v>1</v>
      </c>
      <c r="AP370" s="46" t="s">
        <v>1</v>
      </c>
      <c r="AQ370" s="46" t="s">
        <v>1</v>
      </c>
      <c r="AR370" s="46" t="s">
        <v>1</v>
      </c>
      <c r="AS370" s="51" t="s">
        <v>68</v>
      </c>
      <c r="AT370" s="46" t="s">
        <v>1</v>
      </c>
      <c r="AU370" s="46" t="s">
        <v>1</v>
      </c>
      <c r="AV370" s="51" t="s">
        <v>68</v>
      </c>
      <c r="AW370" s="51" t="s">
        <v>68</v>
      </c>
      <c r="AX370" s="45" t="s">
        <v>71</v>
      </c>
      <c r="AY370" s="45">
        <v>1</v>
      </c>
      <c r="AZ370" s="54">
        <v>0</v>
      </c>
      <c r="BA370" s="48">
        <v>0</v>
      </c>
      <c r="BB370" s="52">
        <v>575.79999999999995</v>
      </c>
      <c r="BC370" s="50">
        <v>0.1</v>
      </c>
      <c r="BE370" s="30" t="e">
        <f>_xlfn.XLOOKUP(A370,'Non AGSA'!B:B,'Non AGSA'!B:B)</f>
        <v>#N/A</v>
      </c>
      <c r="BF370" s="30" t="e">
        <f>_xlfn.XLOOKUP(A370,'Dormant auditee list'!C:C,'Dormant auditee list'!C:C)</f>
        <v>#N/A</v>
      </c>
      <c r="BG370" s="30" t="str">
        <f>_xlfn.XLOOKUP(A370,Reworked!A:A,Reworked!I:I)</f>
        <v>Unqualified with findings</v>
      </c>
      <c r="BI370" s="30">
        <v>1</v>
      </c>
      <c r="BJ370" s="30">
        <v>2</v>
      </c>
    </row>
    <row r="371" spans="1:62" ht="27" customHeight="1" x14ac:dyDescent="0.25">
      <c r="A371" s="2">
        <v>454</v>
      </c>
      <c r="B371" s="2"/>
      <c r="C371" s="2" t="s">
        <v>394</v>
      </c>
      <c r="D371" s="2" t="s">
        <v>124</v>
      </c>
      <c r="E371" s="2" t="s">
        <v>73</v>
      </c>
      <c r="F371" s="2" t="s">
        <v>820</v>
      </c>
      <c r="G371" s="2" t="s">
        <v>1</v>
      </c>
      <c r="H371" s="2" t="s">
        <v>851</v>
      </c>
      <c r="I371" s="2" t="s">
        <v>833</v>
      </c>
      <c r="J371" s="2" t="s">
        <v>73</v>
      </c>
      <c r="K371" s="60" t="s">
        <v>375</v>
      </c>
      <c r="L371" s="46" t="s">
        <v>1</v>
      </c>
      <c r="M371" s="51" t="s">
        <v>68</v>
      </c>
      <c r="N371" s="60" t="s">
        <v>375</v>
      </c>
      <c r="O371" s="46" t="s">
        <v>1</v>
      </c>
      <c r="P371" s="51" t="s">
        <v>68</v>
      </c>
      <c r="Q371" s="46" t="s">
        <v>1</v>
      </c>
      <c r="R371" s="51" t="s">
        <v>68</v>
      </c>
      <c r="S371" s="51" t="s">
        <v>68</v>
      </c>
      <c r="T371" s="46" t="s">
        <v>1</v>
      </c>
      <c r="U371" s="40" t="s">
        <v>62</v>
      </c>
      <c r="V371" s="46" t="s">
        <v>1</v>
      </c>
      <c r="W371" s="46" t="s">
        <v>1</v>
      </c>
      <c r="X371" s="51" t="s">
        <v>68</v>
      </c>
      <c r="Y371" s="46" t="s">
        <v>1</v>
      </c>
      <c r="Z371" s="46" t="s">
        <v>1</v>
      </c>
      <c r="AA371" s="46" t="s">
        <v>1</v>
      </c>
      <c r="AB371" s="46" t="s">
        <v>1</v>
      </c>
      <c r="AC371" s="46" t="s">
        <v>1</v>
      </c>
      <c r="AD371" s="46" t="s">
        <v>1</v>
      </c>
      <c r="AE371" s="46" t="s">
        <v>1</v>
      </c>
      <c r="AF371" s="51" t="s">
        <v>68</v>
      </c>
      <c r="AG371" s="47" t="s">
        <v>67</v>
      </c>
      <c r="AH371" s="46" t="s">
        <v>1</v>
      </c>
      <c r="AI371" s="51" t="s">
        <v>68</v>
      </c>
      <c r="AJ371" s="46" t="s">
        <v>1</v>
      </c>
      <c r="AK371" s="46" t="s">
        <v>1</v>
      </c>
      <c r="AL371" s="51" t="s">
        <v>68</v>
      </c>
      <c r="AM371" s="51" t="s">
        <v>68</v>
      </c>
      <c r="AN371" s="46" t="s">
        <v>1</v>
      </c>
      <c r="AO371" s="46" t="s">
        <v>1</v>
      </c>
      <c r="AP371" s="51" t="s">
        <v>68</v>
      </c>
      <c r="AQ371" s="46" t="s">
        <v>1</v>
      </c>
      <c r="AR371" s="46" t="s">
        <v>1</v>
      </c>
      <c r="AS371" s="46" t="s">
        <v>1</v>
      </c>
      <c r="AT371" s="46" t="s">
        <v>1</v>
      </c>
      <c r="AU371" s="46" t="s">
        <v>1</v>
      </c>
      <c r="AV371" s="46" t="s">
        <v>1</v>
      </c>
      <c r="AW371" s="51" t="s">
        <v>68</v>
      </c>
      <c r="AX371" s="51" t="s">
        <v>216</v>
      </c>
      <c r="AY371" s="42">
        <v>2</v>
      </c>
      <c r="AZ371" s="42">
        <v>2</v>
      </c>
      <c r="BA371" s="48">
        <v>0</v>
      </c>
      <c r="BB371" s="49">
        <v>3.8</v>
      </c>
      <c r="BC371" s="53">
        <v>0.93</v>
      </c>
      <c r="BE371" s="30" t="e">
        <f>_xlfn.XLOOKUP(A371,'Non AGSA'!B:B,'Non AGSA'!B:B)</f>
        <v>#N/A</v>
      </c>
      <c r="BF371" s="30" t="e">
        <f>_xlfn.XLOOKUP(A371,'Dormant auditee list'!C:C,'Dormant auditee list'!C:C)</f>
        <v>#N/A</v>
      </c>
      <c r="BG371" s="30" t="str">
        <f>_xlfn.XLOOKUP(A371,Reworked!A:A,Reworked!I:I)</f>
        <v>Adverse</v>
      </c>
      <c r="BI371" s="30">
        <v>1</v>
      </c>
      <c r="BJ371" s="30">
        <v>4</v>
      </c>
    </row>
    <row r="372" spans="1:62" ht="34.5" customHeight="1" x14ac:dyDescent="0.25">
      <c r="A372" s="2">
        <v>455</v>
      </c>
      <c r="B372" s="2"/>
      <c r="C372" s="2" t="s">
        <v>315</v>
      </c>
      <c r="D372" s="2" t="s">
        <v>124</v>
      </c>
      <c r="E372" s="2" t="s">
        <v>73</v>
      </c>
      <c r="F372" s="2" t="s">
        <v>820</v>
      </c>
      <c r="G372" s="2" t="s">
        <v>1</v>
      </c>
      <c r="H372" s="2" t="s">
        <v>858</v>
      </c>
      <c r="I372" s="2" t="s">
        <v>831</v>
      </c>
      <c r="J372" s="2" t="s">
        <v>73</v>
      </c>
      <c r="K372" s="42" t="s">
        <v>66</v>
      </c>
      <c r="L372" s="51" t="s">
        <v>68</v>
      </c>
      <c r="M372" s="46" t="s">
        <v>1</v>
      </c>
      <c r="N372" s="42" t="s">
        <v>66</v>
      </c>
      <c r="O372" s="51" t="s">
        <v>68</v>
      </c>
      <c r="P372" s="46" t="s">
        <v>1</v>
      </c>
      <c r="Q372" s="46" t="s">
        <v>1</v>
      </c>
      <c r="R372" s="46" t="s">
        <v>1</v>
      </c>
      <c r="S372" s="46" t="s">
        <v>1</v>
      </c>
      <c r="T372" s="46" t="s">
        <v>1</v>
      </c>
      <c r="U372" s="46" t="s">
        <v>1</v>
      </c>
      <c r="V372" s="46" t="s">
        <v>1</v>
      </c>
      <c r="W372" s="46" t="s">
        <v>1</v>
      </c>
      <c r="X372" s="46" t="s">
        <v>1</v>
      </c>
      <c r="Y372" s="46" t="s">
        <v>1</v>
      </c>
      <c r="Z372" s="46" t="s">
        <v>1</v>
      </c>
      <c r="AA372" s="51" t="s">
        <v>68</v>
      </c>
      <c r="AB372" s="40" t="s">
        <v>62</v>
      </c>
      <c r="AC372" s="46" t="s">
        <v>1</v>
      </c>
      <c r="AD372" s="46" t="s">
        <v>1</v>
      </c>
      <c r="AE372" s="46" t="s">
        <v>1</v>
      </c>
      <c r="AF372" s="46" t="s">
        <v>1</v>
      </c>
      <c r="AG372" s="46" t="s">
        <v>1</v>
      </c>
      <c r="AH372" s="46" t="s">
        <v>1</v>
      </c>
      <c r="AI372" s="46" t="s">
        <v>1</v>
      </c>
      <c r="AJ372" s="46" t="s">
        <v>1</v>
      </c>
      <c r="AK372" s="46" t="s">
        <v>1</v>
      </c>
      <c r="AL372" s="46" t="s">
        <v>1</v>
      </c>
      <c r="AM372" s="46" t="s">
        <v>1</v>
      </c>
      <c r="AN372" s="46" t="s">
        <v>1</v>
      </c>
      <c r="AO372" s="46" t="s">
        <v>1</v>
      </c>
      <c r="AP372" s="46" t="s">
        <v>1</v>
      </c>
      <c r="AQ372" s="46" t="s">
        <v>1</v>
      </c>
      <c r="AR372" s="46" t="s">
        <v>1</v>
      </c>
      <c r="AS372" s="46" t="s">
        <v>1</v>
      </c>
      <c r="AT372" s="46" t="s">
        <v>1</v>
      </c>
      <c r="AU372" s="46" t="s">
        <v>1</v>
      </c>
      <c r="AV372" s="51" t="s">
        <v>68</v>
      </c>
      <c r="AW372" s="51" t="s">
        <v>68</v>
      </c>
      <c r="AX372" s="45" t="s">
        <v>71</v>
      </c>
      <c r="AY372" s="45">
        <v>1</v>
      </c>
      <c r="AZ372" s="45">
        <v>1</v>
      </c>
      <c r="BA372" s="48">
        <v>0</v>
      </c>
      <c r="BB372" s="52">
        <v>4.2</v>
      </c>
      <c r="BC372" s="50">
        <v>0.04</v>
      </c>
      <c r="BE372" s="30" t="e">
        <f>_xlfn.XLOOKUP(A372,'Non AGSA'!B:B,'Non AGSA'!B:B)</f>
        <v>#N/A</v>
      </c>
      <c r="BF372" s="30" t="e">
        <f>_xlfn.XLOOKUP(A372,'Dormant auditee list'!C:C,'Dormant auditee list'!C:C)</f>
        <v>#N/A</v>
      </c>
      <c r="BG372" s="30" t="str">
        <f>_xlfn.XLOOKUP(A372,Reworked!A:A,Reworked!I:I)</f>
        <v>Unqualified with findings</v>
      </c>
      <c r="BI372" s="30">
        <v>1</v>
      </c>
      <c r="BJ372" s="30">
        <v>2</v>
      </c>
    </row>
    <row r="373" spans="1:62" ht="34.5" customHeight="1" x14ac:dyDescent="0.25">
      <c r="A373" s="2">
        <v>1593</v>
      </c>
      <c r="B373" s="2"/>
      <c r="C373" s="2" t="s">
        <v>433</v>
      </c>
      <c r="D373" s="2" t="s">
        <v>124</v>
      </c>
      <c r="E373" s="2" t="s">
        <v>73</v>
      </c>
      <c r="F373" s="2" t="s">
        <v>820</v>
      </c>
      <c r="G373" s="2" t="s">
        <v>1</v>
      </c>
      <c r="H373" s="2" t="s">
        <v>858</v>
      </c>
      <c r="I373" s="2" t="s">
        <v>831</v>
      </c>
      <c r="J373" s="2" t="s">
        <v>73</v>
      </c>
      <c r="K373" s="78" t="s">
        <v>404</v>
      </c>
      <c r="L373" s="47" t="s">
        <v>67</v>
      </c>
      <c r="M373" s="47" t="s">
        <v>67</v>
      </c>
      <c r="N373" s="46" t="s">
        <v>1</v>
      </c>
      <c r="O373" s="46" t="s">
        <v>1</v>
      </c>
      <c r="P373" s="46" t="s">
        <v>1</v>
      </c>
      <c r="Q373" s="46" t="s">
        <v>1</v>
      </c>
      <c r="R373" s="46" t="s">
        <v>1</v>
      </c>
      <c r="S373" s="46" t="s">
        <v>1</v>
      </c>
      <c r="T373" s="46" t="s">
        <v>1</v>
      </c>
      <c r="U373" s="46" t="s">
        <v>1</v>
      </c>
      <c r="V373" s="46" t="s">
        <v>1</v>
      </c>
      <c r="W373" s="46" t="s">
        <v>1</v>
      </c>
      <c r="X373" s="46" t="s">
        <v>1</v>
      </c>
      <c r="Y373" s="46" t="s">
        <v>1</v>
      </c>
      <c r="Z373" s="46" t="s">
        <v>1</v>
      </c>
      <c r="AA373" s="46" t="s">
        <v>1</v>
      </c>
      <c r="AB373" s="46" t="s">
        <v>1</v>
      </c>
      <c r="AC373" s="46" t="s">
        <v>1</v>
      </c>
      <c r="AD373" s="46" t="s">
        <v>1</v>
      </c>
      <c r="AE373" s="47" t="s">
        <v>67</v>
      </c>
      <c r="AF373" s="47" t="s">
        <v>67</v>
      </c>
      <c r="AG373" s="46" t="s">
        <v>1</v>
      </c>
      <c r="AH373" s="47" t="s">
        <v>67</v>
      </c>
      <c r="AI373" s="46" t="s">
        <v>1</v>
      </c>
      <c r="AJ373" s="46" t="s">
        <v>1</v>
      </c>
      <c r="AK373" s="46" t="s">
        <v>1</v>
      </c>
      <c r="AL373" s="46" t="s">
        <v>1</v>
      </c>
      <c r="AM373" s="46" t="s">
        <v>1</v>
      </c>
      <c r="AN373" s="46" t="s">
        <v>1</v>
      </c>
      <c r="AO373" s="46" t="s">
        <v>1</v>
      </c>
      <c r="AP373" s="46" t="s">
        <v>1</v>
      </c>
      <c r="AQ373" s="46" t="s">
        <v>1</v>
      </c>
      <c r="AR373" s="46" t="s">
        <v>1</v>
      </c>
      <c r="AS373" s="46" t="s">
        <v>1</v>
      </c>
      <c r="AT373" s="46" t="s">
        <v>1</v>
      </c>
      <c r="AU373" s="46" t="s">
        <v>1</v>
      </c>
      <c r="AV373" s="47" t="s">
        <v>67</v>
      </c>
      <c r="AW373" s="47" t="s">
        <v>67</v>
      </c>
      <c r="AX373" s="47" t="s">
        <v>67</v>
      </c>
      <c r="AY373" s="42">
        <v>2</v>
      </c>
      <c r="AZ373" s="45">
        <v>1</v>
      </c>
      <c r="BA373" s="48">
        <v>0</v>
      </c>
      <c r="BB373" s="52">
        <v>4.4000000000000004</v>
      </c>
      <c r="BC373" s="50">
        <v>1.4</v>
      </c>
      <c r="BE373" s="30" t="e">
        <f>_xlfn.XLOOKUP(A373,'Non AGSA'!B:B,'Non AGSA'!B:B)</f>
        <v>#N/A</v>
      </c>
      <c r="BF373" s="30" t="e">
        <f>_xlfn.XLOOKUP(A373,'Dormant auditee list'!C:C,'Dormant auditee list'!C:C)</f>
        <v>#N/A</v>
      </c>
      <c r="BG373" s="30" t="str">
        <f>_xlfn.XLOOKUP(A373,Reworked!A:A,Reworked!I:I)</f>
        <v>Audit not finalised at legislated date</v>
      </c>
      <c r="BI373" s="30">
        <v>1</v>
      </c>
      <c r="BJ373" s="30">
        <v>6</v>
      </c>
    </row>
    <row r="374" spans="1:62" ht="34.5" customHeight="1" x14ac:dyDescent="0.25">
      <c r="A374" s="2">
        <v>430</v>
      </c>
      <c r="B374" s="2"/>
      <c r="C374" s="2" t="s">
        <v>316</v>
      </c>
      <c r="D374" s="2" t="s">
        <v>124</v>
      </c>
      <c r="E374" s="2" t="s">
        <v>73</v>
      </c>
      <c r="F374" s="2" t="s">
        <v>820</v>
      </c>
      <c r="G374" s="2" t="s">
        <v>1</v>
      </c>
      <c r="H374" s="2" t="s">
        <v>853</v>
      </c>
      <c r="I374" s="2" t="s">
        <v>831</v>
      </c>
      <c r="J374" s="2" t="s">
        <v>73</v>
      </c>
      <c r="K374" s="42" t="s">
        <v>66</v>
      </c>
      <c r="L374" s="46" t="s">
        <v>1</v>
      </c>
      <c r="M374" s="47" t="s">
        <v>67</v>
      </c>
      <c r="N374" s="45" t="s">
        <v>57</v>
      </c>
      <c r="O374" s="46" t="s">
        <v>1</v>
      </c>
      <c r="P374" s="46" t="s">
        <v>1</v>
      </c>
      <c r="Q374" s="46" t="s">
        <v>1</v>
      </c>
      <c r="R374" s="46" t="s">
        <v>1</v>
      </c>
      <c r="S374" s="46" t="s">
        <v>1</v>
      </c>
      <c r="T374" s="46" t="s">
        <v>1</v>
      </c>
      <c r="U374" s="46" t="s">
        <v>1</v>
      </c>
      <c r="V374" s="46" t="s">
        <v>1</v>
      </c>
      <c r="W374" s="46" t="s">
        <v>1</v>
      </c>
      <c r="X374" s="46" t="s">
        <v>1</v>
      </c>
      <c r="Y374" s="46" t="s">
        <v>1</v>
      </c>
      <c r="Z374" s="46" t="s">
        <v>1</v>
      </c>
      <c r="AA374" s="46" t="s">
        <v>1</v>
      </c>
      <c r="AB374" s="46" t="s">
        <v>1</v>
      </c>
      <c r="AC374" s="46" t="s">
        <v>1</v>
      </c>
      <c r="AD374" s="46" t="s">
        <v>1</v>
      </c>
      <c r="AE374" s="46" t="s">
        <v>1</v>
      </c>
      <c r="AF374" s="47" t="s">
        <v>67</v>
      </c>
      <c r="AG374" s="46" t="s">
        <v>1</v>
      </c>
      <c r="AH374" s="46" t="s">
        <v>1</v>
      </c>
      <c r="AI374" s="46" t="s">
        <v>1</v>
      </c>
      <c r="AJ374" s="46" t="s">
        <v>1</v>
      </c>
      <c r="AK374" s="46" t="s">
        <v>1</v>
      </c>
      <c r="AL374" s="46" t="s">
        <v>1</v>
      </c>
      <c r="AM374" s="46" t="s">
        <v>1</v>
      </c>
      <c r="AN374" s="46" t="s">
        <v>1</v>
      </c>
      <c r="AO374" s="46" t="s">
        <v>1</v>
      </c>
      <c r="AP374" s="46" t="s">
        <v>1</v>
      </c>
      <c r="AQ374" s="46" t="s">
        <v>1</v>
      </c>
      <c r="AR374" s="46" t="s">
        <v>1</v>
      </c>
      <c r="AS374" s="46" t="s">
        <v>1</v>
      </c>
      <c r="AT374" s="46" t="s">
        <v>1</v>
      </c>
      <c r="AU374" s="46" t="s">
        <v>1</v>
      </c>
      <c r="AV374" s="46" t="s">
        <v>1</v>
      </c>
      <c r="AW374" s="46" t="s">
        <v>1</v>
      </c>
      <c r="AX374" s="45" t="s">
        <v>71</v>
      </c>
      <c r="AY374" s="45">
        <v>1</v>
      </c>
      <c r="AZ374" s="54">
        <v>0</v>
      </c>
      <c r="BA374" s="48">
        <v>0</v>
      </c>
      <c r="BB374" s="49">
        <v>0.08</v>
      </c>
      <c r="BC374" s="55">
        <v>0</v>
      </c>
      <c r="BE374" s="30" t="e">
        <f>_xlfn.XLOOKUP(A374,'Non AGSA'!B:B,'Non AGSA'!B:B)</f>
        <v>#N/A</v>
      </c>
      <c r="BF374" s="30" t="e">
        <f>_xlfn.XLOOKUP(A374,'Dormant auditee list'!C:C,'Dormant auditee list'!C:C)</f>
        <v>#N/A</v>
      </c>
      <c r="BG374" s="30" t="str">
        <f>_xlfn.XLOOKUP(A374,Reworked!A:A,Reworked!I:I)</f>
        <v>Unqualified with findings</v>
      </c>
      <c r="BI374" s="30">
        <v>1</v>
      </c>
      <c r="BJ374" s="30">
        <v>2</v>
      </c>
    </row>
    <row r="375" spans="1:62" ht="34.5" customHeight="1" x14ac:dyDescent="0.25">
      <c r="A375" s="2">
        <v>1120</v>
      </c>
      <c r="B375" s="2"/>
      <c r="C375" s="2" t="s">
        <v>434</v>
      </c>
      <c r="D375" s="2" t="s">
        <v>124</v>
      </c>
      <c r="E375" s="2" t="s">
        <v>73</v>
      </c>
      <c r="F375" s="2" t="s">
        <v>820</v>
      </c>
      <c r="G375" s="2" t="s">
        <v>1</v>
      </c>
      <c r="H375" s="2" t="s">
        <v>227</v>
      </c>
      <c r="I375" s="2" t="s">
        <v>831</v>
      </c>
      <c r="J375" s="2" t="s">
        <v>73</v>
      </c>
      <c r="K375" s="78" t="s">
        <v>404</v>
      </c>
      <c r="L375" s="51" t="s">
        <v>68</v>
      </c>
      <c r="M375" s="40" t="s">
        <v>62</v>
      </c>
      <c r="N375" s="57" t="s">
        <v>352</v>
      </c>
      <c r="O375" s="47" t="s">
        <v>67</v>
      </c>
      <c r="P375" s="51" t="s">
        <v>68</v>
      </c>
      <c r="Q375" s="40" t="s">
        <v>62</v>
      </c>
      <c r="R375" s="40" t="s">
        <v>62</v>
      </c>
      <c r="S375" s="40" t="s">
        <v>62</v>
      </c>
      <c r="T375" s="46" t="s">
        <v>1</v>
      </c>
      <c r="U375" s="46" t="s">
        <v>1</v>
      </c>
      <c r="V375" s="40" t="s">
        <v>62</v>
      </c>
      <c r="W375" s="40" t="s">
        <v>62</v>
      </c>
      <c r="X375" s="40" t="s">
        <v>62</v>
      </c>
      <c r="Y375" s="40" t="s">
        <v>62</v>
      </c>
      <c r="Z375" s="46" t="s">
        <v>1</v>
      </c>
      <c r="AA375" s="47" t="s">
        <v>67</v>
      </c>
      <c r="AB375" s="47" t="s">
        <v>67</v>
      </c>
      <c r="AC375" s="46" t="s">
        <v>1</v>
      </c>
      <c r="AD375" s="46" t="s">
        <v>1</v>
      </c>
      <c r="AE375" s="40" t="s">
        <v>62</v>
      </c>
      <c r="AF375" s="40" t="s">
        <v>62</v>
      </c>
      <c r="AG375" s="40" t="s">
        <v>62</v>
      </c>
      <c r="AH375" s="40" t="s">
        <v>62</v>
      </c>
      <c r="AI375" s="40" t="s">
        <v>62</v>
      </c>
      <c r="AJ375" s="46" t="s">
        <v>1</v>
      </c>
      <c r="AK375" s="46" t="s">
        <v>1</v>
      </c>
      <c r="AL375" s="46" t="s">
        <v>1</v>
      </c>
      <c r="AM375" s="40" t="s">
        <v>62</v>
      </c>
      <c r="AN375" s="46" t="s">
        <v>1</v>
      </c>
      <c r="AO375" s="46" t="s">
        <v>1</v>
      </c>
      <c r="AP375" s="40" t="s">
        <v>62</v>
      </c>
      <c r="AQ375" s="40" t="s">
        <v>62</v>
      </c>
      <c r="AR375" s="46" t="s">
        <v>1</v>
      </c>
      <c r="AS375" s="40" t="s">
        <v>62</v>
      </c>
      <c r="AT375" s="46" t="s">
        <v>1</v>
      </c>
      <c r="AU375" s="46" t="s">
        <v>1</v>
      </c>
      <c r="AV375" s="51" t="s">
        <v>68</v>
      </c>
      <c r="AW375" s="40" t="s">
        <v>62</v>
      </c>
      <c r="AX375" s="54" t="s">
        <v>1</v>
      </c>
      <c r="AY375" s="54">
        <v>0</v>
      </c>
      <c r="AZ375" s="54">
        <v>0</v>
      </c>
      <c r="BA375" s="48">
        <v>0</v>
      </c>
      <c r="BB375" s="49">
        <v>163.1</v>
      </c>
      <c r="BC375" s="53">
        <v>0.5</v>
      </c>
      <c r="BE375" s="30" t="e">
        <f>_xlfn.XLOOKUP(A375,'Non AGSA'!B:B,'Non AGSA'!B:B)</f>
        <v>#N/A</v>
      </c>
      <c r="BF375" s="30" t="e">
        <f>_xlfn.XLOOKUP(A375,'Dormant auditee list'!C:C,'Dormant auditee list'!C:C)</f>
        <v>#N/A</v>
      </c>
      <c r="BG375" s="30" t="str">
        <f>_xlfn.XLOOKUP(A375,Reworked!A:A,Reworked!I:I)</f>
        <v>Audit not finalised at legislated date</v>
      </c>
      <c r="BI375" s="30">
        <v>1</v>
      </c>
      <c r="BJ375" s="30">
        <v>6</v>
      </c>
    </row>
    <row r="376" spans="1:62" ht="26.25" customHeight="1" x14ac:dyDescent="0.25">
      <c r="A376" s="2">
        <v>1062</v>
      </c>
      <c r="B376" s="2"/>
      <c r="C376" s="2" t="s">
        <v>317</v>
      </c>
      <c r="D376" s="2" t="s">
        <v>124</v>
      </c>
      <c r="E376" s="2" t="s">
        <v>73</v>
      </c>
      <c r="F376" s="2" t="s">
        <v>820</v>
      </c>
      <c r="G376" s="2" t="s">
        <v>1</v>
      </c>
      <c r="H376" s="2" t="s">
        <v>834</v>
      </c>
      <c r="I376" s="2" t="s">
        <v>833</v>
      </c>
      <c r="J376" s="2" t="s">
        <v>73</v>
      </c>
      <c r="K376" s="42" t="s">
        <v>66</v>
      </c>
      <c r="L376" s="46" t="s">
        <v>1</v>
      </c>
      <c r="M376" s="51" t="s">
        <v>68</v>
      </c>
      <c r="N376" s="42" t="s">
        <v>66</v>
      </c>
      <c r="O376" s="46" t="s">
        <v>1</v>
      </c>
      <c r="P376" s="51" t="s">
        <v>68</v>
      </c>
      <c r="Q376" s="46" t="s">
        <v>1</v>
      </c>
      <c r="R376" s="46" t="s">
        <v>1</v>
      </c>
      <c r="S376" s="46" t="s">
        <v>1</v>
      </c>
      <c r="T376" s="46" t="s">
        <v>1</v>
      </c>
      <c r="U376" s="46" t="s">
        <v>1</v>
      </c>
      <c r="V376" s="46" t="s">
        <v>1</v>
      </c>
      <c r="W376" s="46" t="s">
        <v>1</v>
      </c>
      <c r="X376" s="46" t="s">
        <v>1</v>
      </c>
      <c r="Y376" s="46" t="s">
        <v>1</v>
      </c>
      <c r="Z376" s="46" t="s">
        <v>1</v>
      </c>
      <c r="AA376" s="46" t="s">
        <v>1</v>
      </c>
      <c r="AB376" s="46" t="s">
        <v>1</v>
      </c>
      <c r="AC376" s="46" t="s">
        <v>1</v>
      </c>
      <c r="AD376" s="46" t="s">
        <v>1</v>
      </c>
      <c r="AE376" s="46" t="s">
        <v>1</v>
      </c>
      <c r="AF376" s="40" t="s">
        <v>62</v>
      </c>
      <c r="AG376" s="51" t="s">
        <v>68</v>
      </c>
      <c r="AH376" s="46" t="s">
        <v>1</v>
      </c>
      <c r="AI376" s="46" t="s">
        <v>1</v>
      </c>
      <c r="AJ376" s="46" t="s">
        <v>1</v>
      </c>
      <c r="AK376" s="46" t="s">
        <v>1</v>
      </c>
      <c r="AL376" s="46" t="s">
        <v>1</v>
      </c>
      <c r="AM376" s="51" t="s">
        <v>68</v>
      </c>
      <c r="AN376" s="46" t="s">
        <v>1</v>
      </c>
      <c r="AO376" s="46" t="s">
        <v>1</v>
      </c>
      <c r="AP376" s="46" t="s">
        <v>1</v>
      </c>
      <c r="AQ376" s="46" t="s">
        <v>1</v>
      </c>
      <c r="AR376" s="46" t="s">
        <v>1</v>
      </c>
      <c r="AS376" s="46" t="s">
        <v>1</v>
      </c>
      <c r="AT376" s="46" t="s">
        <v>1</v>
      </c>
      <c r="AU376" s="46" t="s">
        <v>1</v>
      </c>
      <c r="AV376" s="46" t="s">
        <v>1</v>
      </c>
      <c r="AW376" s="51" t="s">
        <v>68</v>
      </c>
      <c r="AX376" s="51" t="s">
        <v>216</v>
      </c>
      <c r="AY376" s="42">
        <v>2</v>
      </c>
      <c r="AZ376" s="42">
        <v>2</v>
      </c>
      <c r="BA376" s="48">
        <v>0</v>
      </c>
      <c r="BB376" s="49">
        <v>10.3</v>
      </c>
      <c r="BC376" s="53">
        <v>19.3</v>
      </c>
      <c r="BE376" s="30" t="e">
        <f>_xlfn.XLOOKUP(A376,'Non AGSA'!B:B,'Non AGSA'!B:B)</f>
        <v>#N/A</v>
      </c>
      <c r="BF376" s="30" t="e">
        <f>_xlfn.XLOOKUP(A376,'Dormant auditee list'!C:C,'Dormant auditee list'!C:C)</f>
        <v>#N/A</v>
      </c>
      <c r="BG376" s="30" t="str">
        <f>_xlfn.XLOOKUP(A376,Reworked!A:A,Reworked!I:I)</f>
        <v>Unqualified with findings</v>
      </c>
      <c r="BI376" s="30">
        <v>1</v>
      </c>
      <c r="BJ376" s="30">
        <v>2</v>
      </c>
    </row>
    <row r="377" spans="1:62" ht="34.5" customHeight="1" x14ac:dyDescent="0.25">
      <c r="A377" s="2">
        <v>468</v>
      </c>
      <c r="B377" s="2"/>
      <c r="C377" s="2" t="s">
        <v>435</v>
      </c>
      <c r="D377" s="2" t="s">
        <v>124</v>
      </c>
      <c r="E377" s="2" t="s">
        <v>73</v>
      </c>
      <c r="F377" s="2" t="s">
        <v>820</v>
      </c>
      <c r="G377" s="2" t="s">
        <v>1</v>
      </c>
      <c r="H377" s="2" t="s">
        <v>860</v>
      </c>
      <c r="I377" s="2" t="s">
        <v>831</v>
      </c>
      <c r="J377" s="2" t="s">
        <v>73</v>
      </c>
      <c r="K377" s="78" t="s">
        <v>404</v>
      </c>
      <c r="L377" s="46" t="s">
        <v>1</v>
      </c>
      <c r="M377" s="40" t="s">
        <v>62</v>
      </c>
      <c r="N377" s="42" t="s">
        <v>66</v>
      </c>
      <c r="O377" s="46" t="s">
        <v>1</v>
      </c>
      <c r="P377" s="51" t="s">
        <v>68</v>
      </c>
      <c r="Q377" s="46" t="s">
        <v>1</v>
      </c>
      <c r="R377" s="46" t="s">
        <v>1</v>
      </c>
      <c r="S377" s="46" t="s">
        <v>1</v>
      </c>
      <c r="T377" s="46" t="s">
        <v>1</v>
      </c>
      <c r="U377" s="46" t="s">
        <v>1</v>
      </c>
      <c r="V377" s="46" t="s">
        <v>1</v>
      </c>
      <c r="W377" s="46" t="s">
        <v>1</v>
      </c>
      <c r="X377" s="46" t="s">
        <v>1</v>
      </c>
      <c r="Y377" s="46" t="s">
        <v>1</v>
      </c>
      <c r="Z377" s="46" t="s">
        <v>1</v>
      </c>
      <c r="AA377" s="46" t="s">
        <v>1</v>
      </c>
      <c r="AB377" s="46" t="s">
        <v>1</v>
      </c>
      <c r="AC377" s="46" t="s">
        <v>1</v>
      </c>
      <c r="AD377" s="46" t="s">
        <v>1</v>
      </c>
      <c r="AE377" s="46" t="s">
        <v>1</v>
      </c>
      <c r="AF377" s="40" t="s">
        <v>62</v>
      </c>
      <c r="AG377" s="40" t="s">
        <v>62</v>
      </c>
      <c r="AH377" s="46" t="s">
        <v>1</v>
      </c>
      <c r="AI377" s="46" t="s">
        <v>1</v>
      </c>
      <c r="AJ377" s="46" t="s">
        <v>1</v>
      </c>
      <c r="AK377" s="46" t="s">
        <v>1</v>
      </c>
      <c r="AL377" s="46" t="s">
        <v>1</v>
      </c>
      <c r="AM377" s="46" t="s">
        <v>1</v>
      </c>
      <c r="AN377" s="46" t="s">
        <v>1</v>
      </c>
      <c r="AO377" s="46" t="s">
        <v>1</v>
      </c>
      <c r="AP377" s="46" t="s">
        <v>1</v>
      </c>
      <c r="AQ377" s="40" t="s">
        <v>62</v>
      </c>
      <c r="AR377" s="46" t="s">
        <v>1</v>
      </c>
      <c r="AS377" s="46" t="s">
        <v>1</v>
      </c>
      <c r="AT377" s="46" t="s">
        <v>1</v>
      </c>
      <c r="AU377" s="46" t="s">
        <v>1</v>
      </c>
      <c r="AV377" s="46" t="s">
        <v>1</v>
      </c>
      <c r="AW377" s="40" t="s">
        <v>62</v>
      </c>
      <c r="AX377" s="54" t="s">
        <v>1</v>
      </c>
      <c r="AY377" s="54">
        <v>0</v>
      </c>
      <c r="AZ377" s="54">
        <v>0</v>
      </c>
      <c r="BA377" s="48">
        <v>0</v>
      </c>
      <c r="BB377" s="49">
        <v>0</v>
      </c>
      <c r="BC377" s="53">
        <v>0</v>
      </c>
      <c r="BE377" s="30" t="e">
        <f>_xlfn.XLOOKUP(A377,'Non AGSA'!B:B,'Non AGSA'!B:B)</f>
        <v>#N/A</v>
      </c>
      <c r="BF377" s="30" t="e">
        <f>_xlfn.XLOOKUP(A377,'Dormant auditee list'!C:C,'Dormant auditee list'!C:C)</f>
        <v>#N/A</v>
      </c>
      <c r="BG377" s="30" t="str">
        <f>_xlfn.XLOOKUP(A377,Reworked!A:A,Reworked!I:I)</f>
        <v>Audit not finalised at legislated date</v>
      </c>
      <c r="BI377" s="30">
        <v>1</v>
      </c>
      <c r="BJ377" s="30">
        <v>6</v>
      </c>
    </row>
    <row r="378" spans="1:62" ht="34.5" customHeight="1" x14ac:dyDescent="0.25">
      <c r="A378" s="2">
        <v>1122</v>
      </c>
      <c r="B378" s="2"/>
      <c r="C378" s="2" t="s">
        <v>436</v>
      </c>
      <c r="D378" s="2" t="s">
        <v>124</v>
      </c>
      <c r="E378" s="2" t="s">
        <v>73</v>
      </c>
      <c r="F378" s="2" t="s">
        <v>820</v>
      </c>
      <c r="G378" s="2" t="s">
        <v>1</v>
      </c>
      <c r="H378" s="2" t="s">
        <v>842</v>
      </c>
      <c r="I378" s="2" t="s">
        <v>831</v>
      </c>
      <c r="J378" s="2" t="s">
        <v>73</v>
      </c>
      <c r="K378" s="78" t="s">
        <v>404</v>
      </c>
      <c r="L378" s="46" t="s">
        <v>1</v>
      </c>
      <c r="M378" s="40" t="s">
        <v>62</v>
      </c>
      <c r="N378" s="42" t="s">
        <v>66</v>
      </c>
      <c r="O378" s="46" t="s">
        <v>1</v>
      </c>
      <c r="P378" s="51" t="s">
        <v>68</v>
      </c>
      <c r="Q378" s="46" t="s">
        <v>1</v>
      </c>
      <c r="R378" s="46" t="s">
        <v>1</v>
      </c>
      <c r="S378" s="46" t="s">
        <v>1</v>
      </c>
      <c r="T378" s="46" t="s">
        <v>1</v>
      </c>
      <c r="U378" s="46" t="s">
        <v>1</v>
      </c>
      <c r="V378" s="46" t="s">
        <v>1</v>
      </c>
      <c r="W378" s="46" t="s">
        <v>1</v>
      </c>
      <c r="X378" s="46" t="s">
        <v>1</v>
      </c>
      <c r="Y378" s="46" t="s">
        <v>1</v>
      </c>
      <c r="Z378" s="46" t="s">
        <v>1</v>
      </c>
      <c r="AA378" s="46" t="s">
        <v>1</v>
      </c>
      <c r="AB378" s="46" t="s">
        <v>1</v>
      </c>
      <c r="AC378" s="46" t="s">
        <v>1</v>
      </c>
      <c r="AD378" s="46" t="s">
        <v>1</v>
      </c>
      <c r="AE378" s="46" t="s">
        <v>1</v>
      </c>
      <c r="AF378" s="46" t="s">
        <v>1</v>
      </c>
      <c r="AG378" s="46" t="s">
        <v>1</v>
      </c>
      <c r="AH378" s="46" t="s">
        <v>1</v>
      </c>
      <c r="AI378" s="46" t="s">
        <v>1</v>
      </c>
      <c r="AJ378" s="46" t="s">
        <v>1</v>
      </c>
      <c r="AK378" s="46" t="s">
        <v>1</v>
      </c>
      <c r="AL378" s="46" t="s">
        <v>1</v>
      </c>
      <c r="AM378" s="40" t="s">
        <v>62</v>
      </c>
      <c r="AN378" s="46" t="s">
        <v>1</v>
      </c>
      <c r="AO378" s="46" t="s">
        <v>1</v>
      </c>
      <c r="AP378" s="46" t="s">
        <v>1</v>
      </c>
      <c r="AQ378" s="46" t="s">
        <v>1</v>
      </c>
      <c r="AR378" s="46" t="s">
        <v>1</v>
      </c>
      <c r="AS378" s="46" t="s">
        <v>1</v>
      </c>
      <c r="AT378" s="46" t="s">
        <v>1</v>
      </c>
      <c r="AU378" s="46" t="s">
        <v>1</v>
      </c>
      <c r="AV378" s="40" t="s">
        <v>62</v>
      </c>
      <c r="AW378" s="46" t="s">
        <v>1</v>
      </c>
      <c r="AX378" s="54" t="s">
        <v>1</v>
      </c>
      <c r="AY378" s="54">
        <v>0</v>
      </c>
      <c r="AZ378" s="54">
        <v>0</v>
      </c>
      <c r="BA378" s="48">
        <v>0</v>
      </c>
      <c r="BB378" s="49">
        <v>0</v>
      </c>
      <c r="BC378" s="53">
        <v>0</v>
      </c>
      <c r="BE378" s="30" t="e">
        <f>_xlfn.XLOOKUP(A378,'Non AGSA'!B:B,'Non AGSA'!B:B)</f>
        <v>#N/A</v>
      </c>
      <c r="BF378" s="30" t="e">
        <f>_xlfn.XLOOKUP(A378,'Dormant auditee list'!C:C,'Dormant auditee list'!C:C)</f>
        <v>#N/A</v>
      </c>
      <c r="BG378" s="30" t="str">
        <f>_xlfn.XLOOKUP(A378,Reworked!A:A,Reworked!I:I)</f>
        <v>Audit not finalised at legislated date</v>
      </c>
      <c r="BI378" s="30">
        <v>1</v>
      </c>
      <c r="BJ378" s="30">
        <v>6</v>
      </c>
    </row>
    <row r="379" spans="1:62" ht="26.25" customHeight="1" x14ac:dyDescent="0.25">
      <c r="A379" s="2">
        <v>1527</v>
      </c>
      <c r="B379" s="2"/>
      <c r="C379" s="2" t="s">
        <v>189</v>
      </c>
      <c r="D379" s="2" t="s">
        <v>124</v>
      </c>
      <c r="E379" s="2" t="s">
        <v>73</v>
      </c>
      <c r="F379" s="2" t="s">
        <v>820</v>
      </c>
      <c r="G379" s="2" t="s">
        <v>1</v>
      </c>
      <c r="H379" s="2" t="s">
        <v>215</v>
      </c>
      <c r="I379" s="2" t="s">
        <v>833</v>
      </c>
      <c r="J379" s="2" t="s">
        <v>73</v>
      </c>
      <c r="K379" s="45" t="s">
        <v>57</v>
      </c>
      <c r="L379" s="46" t="s">
        <v>1</v>
      </c>
      <c r="M379" s="46" t="s">
        <v>1</v>
      </c>
      <c r="N379" s="45" t="s">
        <v>57</v>
      </c>
      <c r="O379" s="40" t="s">
        <v>62</v>
      </c>
      <c r="P379" s="40" t="s">
        <v>62</v>
      </c>
      <c r="Q379" s="46" t="s">
        <v>1</v>
      </c>
      <c r="R379" s="46" t="s">
        <v>1</v>
      </c>
      <c r="S379" s="46" t="s">
        <v>1</v>
      </c>
      <c r="T379" s="46" t="s">
        <v>1</v>
      </c>
      <c r="U379" s="46" t="s">
        <v>1</v>
      </c>
      <c r="V379" s="46" t="s">
        <v>1</v>
      </c>
      <c r="W379" s="46" t="s">
        <v>1</v>
      </c>
      <c r="X379" s="46" t="s">
        <v>1</v>
      </c>
      <c r="Y379" s="46" t="s">
        <v>1</v>
      </c>
      <c r="Z379" s="46" t="s">
        <v>1</v>
      </c>
      <c r="AA379" s="46" t="s">
        <v>1</v>
      </c>
      <c r="AB379" s="46" t="s">
        <v>1</v>
      </c>
      <c r="AC379" s="46" t="s">
        <v>1</v>
      </c>
      <c r="AD379" s="46" t="s">
        <v>1</v>
      </c>
      <c r="AE379" s="46" t="s">
        <v>1</v>
      </c>
      <c r="AF379" s="46" t="s">
        <v>1</v>
      </c>
      <c r="AG379" s="46" t="s">
        <v>1</v>
      </c>
      <c r="AH379" s="46" t="s">
        <v>1</v>
      </c>
      <c r="AI379" s="46" t="s">
        <v>1</v>
      </c>
      <c r="AJ379" s="46" t="s">
        <v>1</v>
      </c>
      <c r="AK379" s="46" t="s">
        <v>1</v>
      </c>
      <c r="AL379" s="46" t="s">
        <v>1</v>
      </c>
      <c r="AM379" s="46" t="s">
        <v>1</v>
      </c>
      <c r="AN379" s="46" t="s">
        <v>1</v>
      </c>
      <c r="AO379" s="46" t="s">
        <v>1</v>
      </c>
      <c r="AP379" s="46" t="s">
        <v>1</v>
      </c>
      <c r="AQ379" s="46" t="s">
        <v>1</v>
      </c>
      <c r="AR379" s="46" t="s">
        <v>1</v>
      </c>
      <c r="AS379" s="46" t="s">
        <v>1</v>
      </c>
      <c r="AT379" s="46" t="s">
        <v>1</v>
      </c>
      <c r="AU379" s="46" t="s">
        <v>1</v>
      </c>
      <c r="AV379" s="46" t="s">
        <v>1</v>
      </c>
      <c r="AW379" s="46" t="s">
        <v>1</v>
      </c>
      <c r="AX379" s="45" t="s">
        <v>71</v>
      </c>
      <c r="AY379" s="45">
        <v>1</v>
      </c>
      <c r="AZ379" s="54">
        <v>0</v>
      </c>
      <c r="BA379" s="48">
        <v>0</v>
      </c>
      <c r="BB379" s="48">
        <v>0</v>
      </c>
      <c r="BC379" s="55">
        <v>0</v>
      </c>
      <c r="BE379" s="30" t="e">
        <f>_xlfn.XLOOKUP(A379,'Non AGSA'!B:B,'Non AGSA'!B:B)</f>
        <v>#N/A</v>
      </c>
      <c r="BF379" s="30" t="e">
        <f>_xlfn.XLOOKUP(A379,'Dormant auditee list'!C:C,'Dormant auditee list'!C:C)</f>
        <v>#N/A</v>
      </c>
      <c r="BG379" s="30" t="str">
        <f>_xlfn.XLOOKUP(A379,Reworked!A:A,Reworked!I:I)</f>
        <v>Unqualified with no findings</v>
      </c>
      <c r="BI379" s="30">
        <v>1</v>
      </c>
      <c r="BJ379" s="30">
        <v>1</v>
      </c>
    </row>
    <row r="380" spans="1:62" ht="27" customHeight="1" x14ac:dyDescent="0.25">
      <c r="A380" s="2">
        <v>470</v>
      </c>
      <c r="B380" s="2"/>
      <c r="C380" s="2" t="s">
        <v>190</v>
      </c>
      <c r="D380" s="2" t="s">
        <v>124</v>
      </c>
      <c r="E380" s="2" t="s">
        <v>73</v>
      </c>
      <c r="F380" s="2" t="s">
        <v>820</v>
      </c>
      <c r="G380" s="2" t="s">
        <v>1</v>
      </c>
      <c r="H380" s="2" t="s">
        <v>103</v>
      </c>
      <c r="I380" s="2" t="s">
        <v>836</v>
      </c>
      <c r="J380" s="2" t="s">
        <v>73</v>
      </c>
      <c r="K380" s="45" t="s">
        <v>57</v>
      </c>
      <c r="L380" s="46" t="s">
        <v>1</v>
      </c>
      <c r="M380" s="46" t="s">
        <v>1</v>
      </c>
      <c r="N380" s="45" t="s">
        <v>57</v>
      </c>
      <c r="O380" s="46" t="s">
        <v>1</v>
      </c>
      <c r="P380" s="46" t="s">
        <v>1</v>
      </c>
      <c r="Q380" s="46" t="s">
        <v>1</v>
      </c>
      <c r="R380" s="46" t="s">
        <v>1</v>
      </c>
      <c r="S380" s="46" t="s">
        <v>1</v>
      </c>
      <c r="T380" s="46" t="s">
        <v>1</v>
      </c>
      <c r="U380" s="46" t="s">
        <v>1</v>
      </c>
      <c r="V380" s="46" t="s">
        <v>1</v>
      </c>
      <c r="W380" s="46" t="s">
        <v>1</v>
      </c>
      <c r="X380" s="46" t="s">
        <v>1</v>
      </c>
      <c r="Y380" s="46" t="s">
        <v>1</v>
      </c>
      <c r="Z380" s="46" t="s">
        <v>1</v>
      </c>
      <c r="AA380" s="46" t="s">
        <v>1</v>
      </c>
      <c r="AB380" s="46" t="s">
        <v>1</v>
      </c>
      <c r="AC380" s="46" t="s">
        <v>1</v>
      </c>
      <c r="AD380" s="46" t="s">
        <v>1</v>
      </c>
      <c r="AE380" s="46" t="s">
        <v>1</v>
      </c>
      <c r="AF380" s="46" t="s">
        <v>1</v>
      </c>
      <c r="AG380" s="46" t="s">
        <v>1</v>
      </c>
      <c r="AH380" s="46" t="s">
        <v>1</v>
      </c>
      <c r="AI380" s="46" t="s">
        <v>1</v>
      </c>
      <c r="AJ380" s="46" t="s">
        <v>1</v>
      </c>
      <c r="AK380" s="46" t="s">
        <v>1</v>
      </c>
      <c r="AL380" s="46" t="s">
        <v>1</v>
      </c>
      <c r="AM380" s="46" t="s">
        <v>1</v>
      </c>
      <c r="AN380" s="46" t="s">
        <v>1</v>
      </c>
      <c r="AO380" s="46" t="s">
        <v>1</v>
      </c>
      <c r="AP380" s="46" t="s">
        <v>1</v>
      </c>
      <c r="AQ380" s="46" t="s">
        <v>1</v>
      </c>
      <c r="AR380" s="46" t="s">
        <v>1</v>
      </c>
      <c r="AS380" s="46" t="s">
        <v>1</v>
      </c>
      <c r="AT380" s="46" t="s">
        <v>1</v>
      </c>
      <c r="AU380" s="46" t="s">
        <v>1</v>
      </c>
      <c r="AV380" s="46" t="s">
        <v>1</v>
      </c>
      <c r="AW380" s="47" t="s">
        <v>67</v>
      </c>
      <c r="AX380" s="45" t="s">
        <v>71</v>
      </c>
      <c r="AY380" s="45">
        <v>1</v>
      </c>
      <c r="AZ380" s="45">
        <v>1</v>
      </c>
      <c r="BA380" s="48">
        <v>0</v>
      </c>
      <c r="BB380" s="48">
        <v>0</v>
      </c>
      <c r="BC380" s="53">
        <v>0.05</v>
      </c>
      <c r="BE380" s="30" t="e">
        <f>_xlfn.XLOOKUP(A380,'Non AGSA'!B:B,'Non AGSA'!B:B)</f>
        <v>#N/A</v>
      </c>
      <c r="BF380" s="30" t="e">
        <f>_xlfn.XLOOKUP(A380,'Dormant auditee list'!C:C,'Dormant auditee list'!C:C)</f>
        <v>#N/A</v>
      </c>
      <c r="BG380" s="30" t="str">
        <f>_xlfn.XLOOKUP(A380,Reworked!A:A,Reworked!I:I)</f>
        <v>Unqualified with no findings</v>
      </c>
      <c r="BI380" s="30">
        <v>1</v>
      </c>
      <c r="BJ380" s="30">
        <v>1</v>
      </c>
    </row>
    <row r="381" spans="1:62" ht="34.5" customHeight="1" x14ac:dyDescent="0.25">
      <c r="A381" s="2">
        <v>439</v>
      </c>
      <c r="B381" s="2"/>
      <c r="C381" s="2" t="s">
        <v>191</v>
      </c>
      <c r="D381" s="2" t="s">
        <v>124</v>
      </c>
      <c r="E381" s="2" t="s">
        <v>73</v>
      </c>
      <c r="F381" s="2" t="s">
        <v>820</v>
      </c>
      <c r="G381" s="2" t="s">
        <v>1</v>
      </c>
      <c r="H381" s="2" t="s">
        <v>842</v>
      </c>
      <c r="I381" s="2" t="s">
        <v>831</v>
      </c>
      <c r="J381" s="2" t="s">
        <v>73</v>
      </c>
      <c r="K381" s="45" t="s">
        <v>57</v>
      </c>
      <c r="L381" s="46" t="s">
        <v>1</v>
      </c>
      <c r="M381" s="40" t="s">
        <v>62</v>
      </c>
      <c r="N381" s="42" t="s">
        <v>66</v>
      </c>
      <c r="O381" s="40" t="s">
        <v>62</v>
      </c>
      <c r="P381" s="51" t="s">
        <v>68</v>
      </c>
      <c r="Q381" s="46" t="s">
        <v>1</v>
      </c>
      <c r="R381" s="46" t="s">
        <v>1</v>
      </c>
      <c r="S381" s="46" t="s">
        <v>1</v>
      </c>
      <c r="T381" s="46" t="s">
        <v>1</v>
      </c>
      <c r="U381" s="46" t="s">
        <v>1</v>
      </c>
      <c r="V381" s="46" t="s">
        <v>1</v>
      </c>
      <c r="W381" s="46" t="s">
        <v>1</v>
      </c>
      <c r="X381" s="46" t="s">
        <v>1</v>
      </c>
      <c r="Y381" s="46" t="s">
        <v>1</v>
      </c>
      <c r="Z381" s="46" t="s">
        <v>1</v>
      </c>
      <c r="AA381" s="46" t="s">
        <v>1</v>
      </c>
      <c r="AB381" s="46" t="s">
        <v>1</v>
      </c>
      <c r="AC381" s="46" t="s">
        <v>1</v>
      </c>
      <c r="AD381" s="46" t="s">
        <v>1</v>
      </c>
      <c r="AE381" s="46" t="s">
        <v>1</v>
      </c>
      <c r="AF381" s="40" t="s">
        <v>62</v>
      </c>
      <c r="AG381" s="40" t="s">
        <v>62</v>
      </c>
      <c r="AH381" s="46" t="s">
        <v>1</v>
      </c>
      <c r="AI381" s="46" t="s">
        <v>1</v>
      </c>
      <c r="AJ381" s="46" t="s">
        <v>1</v>
      </c>
      <c r="AK381" s="46" t="s">
        <v>1</v>
      </c>
      <c r="AL381" s="46" t="s">
        <v>1</v>
      </c>
      <c r="AM381" s="46" t="s">
        <v>1</v>
      </c>
      <c r="AN381" s="46" t="s">
        <v>1</v>
      </c>
      <c r="AO381" s="46" t="s">
        <v>1</v>
      </c>
      <c r="AP381" s="40" t="s">
        <v>62</v>
      </c>
      <c r="AQ381" s="46" t="s">
        <v>1</v>
      </c>
      <c r="AR381" s="46" t="s">
        <v>1</v>
      </c>
      <c r="AS381" s="46" t="s">
        <v>1</v>
      </c>
      <c r="AT381" s="46" t="s">
        <v>1</v>
      </c>
      <c r="AU381" s="46" t="s">
        <v>1</v>
      </c>
      <c r="AV381" s="47" t="s">
        <v>67</v>
      </c>
      <c r="AW381" s="46" t="s">
        <v>1</v>
      </c>
      <c r="AX381" s="45" t="s">
        <v>71</v>
      </c>
      <c r="AY381" s="45">
        <v>1</v>
      </c>
      <c r="AZ381" s="45">
        <v>1</v>
      </c>
      <c r="BA381" s="48">
        <v>0</v>
      </c>
      <c r="BB381" s="49">
        <v>0</v>
      </c>
      <c r="BC381" s="53">
        <v>0</v>
      </c>
      <c r="BE381" s="30" t="e">
        <f>_xlfn.XLOOKUP(A381,'Non AGSA'!B:B,'Non AGSA'!B:B)</f>
        <v>#N/A</v>
      </c>
      <c r="BF381" s="30" t="e">
        <f>_xlfn.XLOOKUP(A381,'Dormant auditee list'!C:C,'Dormant auditee list'!C:C)</f>
        <v>#N/A</v>
      </c>
      <c r="BG381" s="30" t="str">
        <f>_xlfn.XLOOKUP(A381,Reworked!A:A,Reworked!I:I)</f>
        <v>Unqualified with no findings</v>
      </c>
      <c r="BI381" s="30">
        <v>1</v>
      </c>
      <c r="BJ381" s="30">
        <v>1</v>
      </c>
    </row>
    <row r="382" spans="1:62" ht="34.5" customHeight="1" x14ac:dyDescent="0.25">
      <c r="A382" s="2">
        <v>1368</v>
      </c>
      <c r="B382" s="2"/>
      <c r="C382" s="2" t="s">
        <v>192</v>
      </c>
      <c r="D382" s="2" t="s">
        <v>124</v>
      </c>
      <c r="E382" s="2" t="s">
        <v>73</v>
      </c>
      <c r="F382" s="2" t="s">
        <v>820</v>
      </c>
      <c r="G382" s="2" t="s">
        <v>1</v>
      </c>
      <c r="H382" s="2" t="s">
        <v>853</v>
      </c>
      <c r="I382" s="2" t="s">
        <v>831</v>
      </c>
      <c r="J382" s="2" t="s">
        <v>73</v>
      </c>
      <c r="K382" s="45" t="s">
        <v>57</v>
      </c>
      <c r="L382" s="46" t="s">
        <v>1</v>
      </c>
      <c r="M382" s="46" t="s">
        <v>1</v>
      </c>
      <c r="N382" s="45" t="s">
        <v>57</v>
      </c>
      <c r="O382" s="46" t="s">
        <v>1</v>
      </c>
      <c r="P382" s="46" t="s">
        <v>1</v>
      </c>
      <c r="Q382" s="46" t="s">
        <v>1</v>
      </c>
      <c r="R382" s="46" t="s">
        <v>1</v>
      </c>
      <c r="S382" s="46" t="s">
        <v>1</v>
      </c>
      <c r="T382" s="46" t="s">
        <v>1</v>
      </c>
      <c r="U382" s="46" t="s">
        <v>1</v>
      </c>
      <c r="V382" s="46" t="s">
        <v>1</v>
      </c>
      <c r="W382" s="46" t="s">
        <v>1</v>
      </c>
      <c r="X382" s="46" t="s">
        <v>1</v>
      </c>
      <c r="Y382" s="46" t="s">
        <v>1</v>
      </c>
      <c r="Z382" s="46" t="s">
        <v>1</v>
      </c>
      <c r="AA382" s="46" t="s">
        <v>1</v>
      </c>
      <c r="AB382" s="46" t="s">
        <v>1</v>
      </c>
      <c r="AC382" s="46" t="s">
        <v>1</v>
      </c>
      <c r="AD382" s="46" t="s">
        <v>1</v>
      </c>
      <c r="AE382" s="46" t="s">
        <v>1</v>
      </c>
      <c r="AF382" s="46" t="s">
        <v>1</v>
      </c>
      <c r="AG382" s="46" t="s">
        <v>1</v>
      </c>
      <c r="AH382" s="46" t="s">
        <v>1</v>
      </c>
      <c r="AI382" s="46" t="s">
        <v>1</v>
      </c>
      <c r="AJ382" s="46" t="s">
        <v>1</v>
      </c>
      <c r="AK382" s="46" t="s">
        <v>1</v>
      </c>
      <c r="AL382" s="46" t="s">
        <v>1</v>
      </c>
      <c r="AM382" s="46" t="s">
        <v>1</v>
      </c>
      <c r="AN382" s="46" t="s">
        <v>1</v>
      </c>
      <c r="AO382" s="46" t="s">
        <v>1</v>
      </c>
      <c r="AP382" s="46" t="s">
        <v>1</v>
      </c>
      <c r="AQ382" s="46" t="s">
        <v>1</v>
      </c>
      <c r="AR382" s="46" t="s">
        <v>1</v>
      </c>
      <c r="AS382" s="46" t="s">
        <v>1</v>
      </c>
      <c r="AT382" s="46" t="s">
        <v>1</v>
      </c>
      <c r="AU382" s="46" t="s">
        <v>1</v>
      </c>
      <c r="AV382" s="40" t="s">
        <v>62</v>
      </c>
      <c r="AW382" s="46" t="s">
        <v>1</v>
      </c>
      <c r="AX382" s="45" t="s">
        <v>71</v>
      </c>
      <c r="AY382" s="45">
        <v>1</v>
      </c>
      <c r="AZ382" s="54">
        <v>0</v>
      </c>
      <c r="BA382" s="48">
        <v>0</v>
      </c>
      <c r="BB382" s="52">
        <v>0.08</v>
      </c>
      <c r="BC382" s="53">
        <v>0</v>
      </c>
      <c r="BE382" s="30" t="e">
        <f>_xlfn.XLOOKUP(A382,'Non AGSA'!B:B,'Non AGSA'!B:B)</f>
        <v>#N/A</v>
      </c>
      <c r="BF382" s="30" t="e">
        <f>_xlfn.XLOOKUP(A382,'Dormant auditee list'!C:C,'Dormant auditee list'!C:C)</f>
        <v>#N/A</v>
      </c>
      <c r="BG382" s="30" t="str">
        <f>_xlfn.XLOOKUP(A382,Reworked!A:A,Reworked!I:I)</f>
        <v>Unqualified with no findings</v>
      </c>
      <c r="BI382" s="30">
        <v>1</v>
      </c>
      <c r="BJ382" s="30">
        <v>1</v>
      </c>
    </row>
    <row r="383" spans="1:62" ht="34.5" customHeight="1" x14ac:dyDescent="0.25">
      <c r="A383" s="2">
        <v>471</v>
      </c>
      <c r="B383" s="2"/>
      <c r="C383" s="2" t="s">
        <v>318</v>
      </c>
      <c r="D383" s="2" t="s">
        <v>124</v>
      </c>
      <c r="E383" s="2" t="s">
        <v>73</v>
      </c>
      <c r="F383" s="2" t="s">
        <v>820</v>
      </c>
      <c r="G383" s="2" t="s">
        <v>1</v>
      </c>
      <c r="H383" s="2" t="s">
        <v>842</v>
      </c>
      <c r="I383" s="2" t="s">
        <v>831</v>
      </c>
      <c r="J383" s="2" t="s">
        <v>73</v>
      </c>
      <c r="K383" s="42" t="s">
        <v>66</v>
      </c>
      <c r="L383" s="46" t="s">
        <v>1</v>
      </c>
      <c r="M383" s="51" t="s">
        <v>68</v>
      </c>
      <c r="N383" s="42" t="s">
        <v>66</v>
      </c>
      <c r="O383" s="46" t="s">
        <v>1</v>
      </c>
      <c r="P383" s="51" t="s">
        <v>68</v>
      </c>
      <c r="Q383" s="46" t="s">
        <v>1</v>
      </c>
      <c r="R383" s="46" t="s">
        <v>1</v>
      </c>
      <c r="S383" s="46" t="s">
        <v>1</v>
      </c>
      <c r="T383" s="46" t="s">
        <v>1</v>
      </c>
      <c r="U383" s="46" t="s">
        <v>1</v>
      </c>
      <c r="V383" s="46" t="s">
        <v>1</v>
      </c>
      <c r="W383" s="46" t="s">
        <v>1</v>
      </c>
      <c r="X383" s="46" t="s">
        <v>1</v>
      </c>
      <c r="Y383" s="46" t="s">
        <v>1</v>
      </c>
      <c r="Z383" s="46" t="s">
        <v>1</v>
      </c>
      <c r="AA383" s="46" t="s">
        <v>1</v>
      </c>
      <c r="AB383" s="46" t="s">
        <v>1</v>
      </c>
      <c r="AC383" s="46" t="s">
        <v>1</v>
      </c>
      <c r="AD383" s="46" t="s">
        <v>1</v>
      </c>
      <c r="AE383" s="46" t="s">
        <v>1</v>
      </c>
      <c r="AF383" s="40" t="s">
        <v>62</v>
      </c>
      <c r="AG383" s="51" t="s">
        <v>68</v>
      </c>
      <c r="AH383" s="46" t="s">
        <v>1</v>
      </c>
      <c r="AI383" s="40" t="s">
        <v>62</v>
      </c>
      <c r="AJ383" s="46" t="s">
        <v>1</v>
      </c>
      <c r="AK383" s="46" t="s">
        <v>1</v>
      </c>
      <c r="AL383" s="46" t="s">
        <v>1</v>
      </c>
      <c r="AM383" s="51" t="s">
        <v>68</v>
      </c>
      <c r="AN383" s="46" t="s">
        <v>1</v>
      </c>
      <c r="AO383" s="46" t="s">
        <v>1</v>
      </c>
      <c r="AP383" s="51" t="s">
        <v>68</v>
      </c>
      <c r="AQ383" s="46" t="s">
        <v>1</v>
      </c>
      <c r="AR383" s="46" t="s">
        <v>1</v>
      </c>
      <c r="AS383" s="40" t="s">
        <v>62</v>
      </c>
      <c r="AT383" s="46" t="s">
        <v>1</v>
      </c>
      <c r="AU383" s="46" t="s">
        <v>1</v>
      </c>
      <c r="AV383" s="40" t="s">
        <v>62</v>
      </c>
      <c r="AW383" s="51" t="s">
        <v>68</v>
      </c>
      <c r="AX383" s="45" t="s">
        <v>71</v>
      </c>
      <c r="AY383" s="42">
        <v>2</v>
      </c>
      <c r="AZ383" s="42">
        <v>2</v>
      </c>
      <c r="BA383" s="48">
        <v>0</v>
      </c>
      <c r="BB383" s="49">
        <v>171.9</v>
      </c>
      <c r="BC383" s="53">
        <v>0.02</v>
      </c>
      <c r="BE383" s="30" t="e">
        <f>_xlfn.XLOOKUP(A383,'Non AGSA'!B:B,'Non AGSA'!B:B)</f>
        <v>#N/A</v>
      </c>
      <c r="BF383" s="30" t="e">
        <f>_xlfn.XLOOKUP(A383,'Dormant auditee list'!C:C,'Dormant auditee list'!C:C)</f>
        <v>#N/A</v>
      </c>
      <c r="BG383" s="30" t="str">
        <f>_xlfn.XLOOKUP(A383,Reworked!A:A,Reworked!I:I)</f>
        <v>Unqualified with findings</v>
      </c>
      <c r="BI383" s="30">
        <v>1</v>
      </c>
      <c r="BJ383" s="30">
        <v>2</v>
      </c>
    </row>
    <row r="384" spans="1:62" ht="34.5" customHeight="1" x14ac:dyDescent="0.25">
      <c r="A384" s="2">
        <v>441</v>
      </c>
      <c r="B384" s="2"/>
      <c r="C384" s="2" t="s">
        <v>319</v>
      </c>
      <c r="D384" s="2" t="s">
        <v>124</v>
      </c>
      <c r="E384" s="2" t="s">
        <v>73</v>
      </c>
      <c r="F384" s="2" t="s">
        <v>820</v>
      </c>
      <c r="G384" s="2" t="s">
        <v>1</v>
      </c>
      <c r="H384" s="2" t="s">
        <v>227</v>
      </c>
      <c r="I384" s="2" t="s">
        <v>831</v>
      </c>
      <c r="J384" s="2" t="s">
        <v>73</v>
      </c>
      <c r="K384" s="42" t="s">
        <v>66</v>
      </c>
      <c r="L384" s="51" t="s">
        <v>68</v>
      </c>
      <c r="M384" s="40" t="s">
        <v>62</v>
      </c>
      <c r="N384" s="42" t="s">
        <v>66</v>
      </c>
      <c r="O384" s="51" t="s">
        <v>68</v>
      </c>
      <c r="P384" s="47" t="s">
        <v>67</v>
      </c>
      <c r="Q384" s="46" t="s">
        <v>1</v>
      </c>
      <c r="R384" s="46" t="s">
        <v>1</v>
      </c>
      <c r="S384" s="46" t="s">
        <v>1</v>
      </c>
      <c r="T384" s="46" t="s">
        <v>1</v>
      </c>
      <c r="U384" s="46" t="s">
        <v>1</v>
      </c>
      <c r="V384" s="46" t="s">
        <v>1</v>
      </c>
      <c r="W384" s="46" t="s">
        <v>1</v>
      </c>
      <c r="X384" s="46" t="s">
        <v>1</v>
      </c>
      <c r="Y384" s="46" t="s">
        <v>1</v>
      </c>
      <c r="Z384" s="46" t="s">
        <v>1</v>
      </c>
      <c r="AA384" s="47" t="s">
        <v>67</v>
      </c>
      <c r="AB384" s="51" t="s">
        <v>68</v>
      </c>
      <c r="AC384" s="46" t="s">
        <v>1</v>
      </c>
      <c r="AD384" s="46" t="s">
        <v>1</v>
      </c>
      <c r="AE384" s="46" t="s">
        <v>1</v>
      </c>
      <c r="AF384" s="46" t="s">
        <v>1</v>
      </c>
      <c r="AG384" s="46" t="s">
        <v>1</v>
      </c>
      <c r="AH384" s="46" t="s">
        <v>1</v>
      </c>
      <c r="AI384" s="46" t="s">
        <v>1</v>
      </c>
      <c r="AJ384" s="46" t="s">
        <v>1</v>
      </c>
      <c r="AK384" s="46" t="s">
        <v>1</v>
      </c>
      <c r="AL384" s="46" t="s">
        <v>1</v>
      </c>
      <c r="AM384" s="46" t="s">
        <v>1</v>
      </c>
      <c r="AN384" s="46" t="s">
        <v>1</v>
      </c>
      <c r="AO384" s="46" t="s">
        <v>1</v>
      </c>
      <c r="AP384" s="46" t="s">
        <v>1</v>
      </c>
      <c r="AQ384" s="46" t="s">
        <v>1</v>
      </c>
      <c r="AR384" s="46" t="s">
        <v>1</v>
      </c>
      <c r="AS384" s="40" t="s">
        <v>62</v>
      </c>
      <c r="AT384" s="46" t="s">
        <v>1</v>
      </c>
      <c r="AU384" s="46" t="s">
        <v>1</v>
      </c>
      <c r="AV384" s="51" t="s">
        <v>68</v>
      </c>
      <c r="AW384" s="51" t="s">
        <v>68</v>
      </c>
      <c r="AX384" s="45" t="s">
        <v>71</v>
      </c>
      <c r="AY384" s="45">
        <v>1</v>
      </c>
      <c r="AZ384" s="42">
        <v>2</v>
      </c>
      <c r="BA384" s="48">
        <v>0</v>
      </c>
      <c r="BB384" s="49">
        <v>243.8</v>
      </c>
      <c r="BC384" s="55">
        <v>0</v>
      </c>
      <c r="BE384" s="30" t="e">
        <f>_xlfn.XLOOKUP(A384,'Non AGSA'!B:B,'Non AGSA'!B:B)</f>
        <v>#N/A</v>
      </c>
      <c r="BF384" s="30" t="e">
        <f>_xlfn.XLOOKUP(A384,'Dormant auditee list'!C:C,'Dormant auditee list'!C:C)</f>
        <v>#N/A</v>
      </c>
      <c r="BG384" s="30" t="str">
        <f>_xlfn.XLOOKUP(A384,Reworked!A:A,Reworked!I:I)</f>
        <v>Unqualified with findings</v>
      </c>
      <c r="BI384" s="30">
        <v>1</v>
      </c>
      <c r="BJ384" s="30">
        <v>2</v>
      </c>
    </row>
    <row r="385" spans="1:62" ht="34.5" customHeight="1" x14ac:dyDescent="0.25">
      <c r="A385" s="2">
        <v>1063</v>
      </c>
      <c r="B385" s="2"/>
      <c r="C385" s="2" t="s">
        <v>402</v>
      </c>
      <c r="D385" s="2" t="s">
        <v>124</v>
      </c>
      <c r="E385" s="2" t="s">
        <v>73</v>
      </c>
      <c r="F385" s="2" t="s">
        <v>820</v>
      </c>
      <c r="G385" s="2" t="s">
        <v>1</v>
      </c>
      <c r="H385" s="2" t="s">
        <v>834</v>
      </c>
      <c r="I385" s="2" t="s">
        <v>831</v>
      </c>
      <c r="J385" s="2" t="s">
        <v>73</v>
      </c>
      <c r="K385" s="57" t="s">
        <v>352</v>
      </c>
      <c r="L385" s="51" t="s">
        <v>68</v>
      </c>
      <c r="M385" s="51" t="s">
        <v>68</v>
      </c>
      <c r="N385" s="57" t="s">
        <v>352</v>
      </c>
      <c r="O385" s="51" t="s">
        <v>68</v>
      </c>
      <c r="P385" s="51" t="s">
        <v>68</v>
      </c>
      <c r="Q385" s="51" t="s">
        <v>68</v>
      </c>
      <c r="R385" s="51" t="s">
        <v>68</v>
      </c>
      <c r="S385" s="40" t="s">
        <v>62</v>
      </c>
      <c r="T385" s="46" t="s">
        <v>1</v>
      </c>
      <c r="U385" s="47" t="s">
        <v>67</v>
      </c>
      <c r="V385" s="51" t="s">
        <v>68</v>
      </c>
      <c r="W385" s="46" t="s">
        <v>1</v>
      </c>
      <c r="X385" s="51" t="s">
        <v>68</v>
      </c>
      <c r="Y385" s="46" t="s">
        <v>1</v>
      </c>
      <c r="Z385" s="51" t="s">
        <v>68</v>
      </c>
      <c r="AA385" s="40" t="s">
        <v>62</v>
      </c>
      <c r="AB385" s="51" t="s">
        <v>68</v>
      </c>
      <c r="AC385" s="46" t="s">
        <v>1</v>
      </c>
      <c r="AD385" s="46" t="s">
        <v>1</v>
      </c>
      <c r="AE385" s="51" t="s">
        <v>68</v>
      </c>
      <c r="AF385" s="51" t="s">
        <v>68</v>
      </c>
      <c r="AG385" s="51" t="s">
        <v>68</v>
      </c>
      <c r="AH385" s="40" t="s">
        <v>62</v>
      </c>
      <c r="AI385" s="46" t="s">
        <v>1</v>
      </c>
      <c r="AJ385" s="46" t="s">
        <v>1</v>
      </c>
      <c r="AK385" s="46" t="s">
        <v>1</v>
      </c>
      <c r="AL385" s="46" t="s">
        <v>1</v>
      </c>
      <c r="AM385" s="51" t="s">
        <v>68</v>
      </c>
      <c r="AN385" s="46" t="s">
        <v>1</v>
      </c>
      <c r="AO385" s="46" t="s">
        <v>1</v>
      </c>
      <c r="AP385" s="40" t="s">
        <v>62</v>
      </c>
      <c r="AQ385" s="51" t="s">
        <v>68</v>
      </c>
      <c r="AR385" s="46" t="s">
        <v>1</v>
      </c>
      <c r="AS385" s="51" t="s">
        <v>68</v>
      </c>
      <c r="AT385" s="46" t="s">
        <v>1</v>
      </c>
      <c r="AU385" s="46" t="s">
        <v>1</v>
      </c>
      <c r="AV385" s="51" t="s">
        <v>68</v>
      </c>
      <c r="AW385" s="51" t="s">
        <v>68</v>
      </c>
      <c r="AX385" s="51" t="s">
        <v>216</v>
      </c>
      <c r="AY385" s="57">
        <v>3</v>
      </c>
      <c r="AZ385" s="57">
        <v>3</v>
      </c>
      <c r="BA385" s="48">
        <v>0</v>
      </c>
      <c r="BB385" s="52">
        <v>83.5</v>
      </c>
      <c r="BC385" s="53">
        <v>4.3</v>
      </c>
      <c r="BE385" s="30" t="e">
        <f>_xlfn.XLOOKUP(A385,'Non AGSA'!B:B,'Non AGSA'!B:B)</f>
        <v>#N/A</v>
      </c>
      <c r="BF385" s="30" t="e">
        <f>_xlfn.XLOOKUP(A385,'Dormant auditee list'!C:C,'Dormant auditee list'!C:C)</f>
        <v>#N/A</v>
      </c>
      <c r="BG385" s="30" t="str">
        <f>_xlfn.XLOOKUP(A385,Reworked!A:A,Reworked!I:I)</f>
        <v>Disclaimer</v>
      </c>
      <c r="BH385" s="30" t="str">
        <f>_xlfn.XLOOKUP(A385,Reworked!A:A,Reworked!J:J)</f>
        <v>Disclaimer</v>
      </c>
      <c r="BI385" s="30">
        <v>1</v>
      </c>
      <c r="BJ385" s="30">
        <v>5</v>
      </c>
    </row>
    <row r="386" spans="1:62" ht="26.25" customHeight="1" x14ac:dyDescent="0.25">
      <c r="A386" s="2">
        <v>472</v>
      </c>
      <c r="B386" s="2"/>
      <c r="C386" s="2" t="s">
        <v>193</v>
      </c>
      <c r="D386" s="2" t="s">
        <v>124</v>
      </c>
      <c r="E386" s="2" t="s">
        <v>73</v>
      </c>
      <c r="F386" s="2" t="s">
        <v>820</v>
      </c>
      <c r="G386" s="2" t="s">
        <v>1</v>
      </c>
      <c r="H386" s="2" t="s">
        <v>843</v>
      </c>
      <c r="I386" s="2" t="s">
        <v>833</v>
      </c>
      <c r="J386" s="2" t="s">
        <v>73</v>
      </c>
      <c r="K386" s="45" t="s">
        <v>57</v>
      </c>
      <c r="L386" s="46" t="s">
        <v>1</v>
      </c>
      <c r="M386" s="46" t="s">
        <v>1</v>
      </c>
      <c r="N386" s="45" t="s">
        <v>57</v>
      </c>
      <c r="O386" s="46" t="s">
        <v>1</v>
      </c>
      <c r="P386" s="46" t="s">
        <v>1</v>
      </c>
      <c r="Q386" s="46" t="s">
        <v>1</v>
      </c>
      <c r="R386" s="46" t="s">
        <v>1</v>
      </c>
      <c r="S386" s="46" t="s">
        <v>1</v>
      </c>
      <c r="T386" s="46" t="s">
        <v>1</v>
      </c>
      <c r="U386" s="46" t="s">
        <v>1</v>
      </c>
      <c r="V386" s="46" t="s">
        <v>1</v>
      </c>
      <c r="W386" s="46" t="s">
        <v>1</v>
      </c>
      <c r="X386" s="46" t="s">
        <v>1</v>
      </c>
      <c r="Y386" s="46" t="s">
        <v>1</v>
      </c>
      <c r="Z386" s="46" t="s">
        <v>1</v>
      </c>
      <c r="AA386" s="46" t="s">
        <v>1</v>
      </c>
      <c r="AB386" s="46" t="s">
        <v>1</v>
      </c>
      <c r="AC386" s="46" t="s">
        <v>1</v>
      </c>
      <c r="AD386" s="46" t="s">
        <v>1</v>
      </c>
      <c r="AE386" s="46" t="s">
        <v>1</v>
      </c>
      <c r="AF386" s="46" t="s">
        <v>1</v>
      </c>
      <c r="AG386" s="46" t="s">
        <v>1</v>
      </c>
      <c r="AH386" s="46" t="s">
        <v>1</v>
      </c>
      <c r="AI386" s="46" t="s">
        <v>1</v>
      </c>
      <c r="AJ386" s="46" t="s">
        <v>1</v>
      </c>
      <c r="AK386" s="46" t="s">
        <v>1</v>
      </c>
      <c r="AL386" s="46" t="s">
        <v>1</v>
      </c>
      <c r="AM386" s="46" t="s">
        <v>1</v>
      </c>
      <c r="AN386" s="46" t="s">
        <v>1</v>
      </c>
      <c r="AO386" s="46" t="s">
        <v>1</v>
      </c>
      <c r="AP386" s="46" t="s">
        <v>1</v>
      </c>
      <c r="AQ386" s="46" t="s">
        <v>1</v>
      </c>
      <c r="AR386" s="46" t="s">
        <v>1</v>
      </c>
      <c r="AS386" s="46" t="s">
        <v>1</v>
      </c>
      <c r="AT386" s="46" t="s">
        <v>1</v>
      </c>
      <c r="AU386" s="46" t="s">
        <v>1</v>
      </c>
      <c r="AV386" s="46" t="s">
        <v>1</v>
      </c>
      <c r="AW386" s="46" t="s">
        <v>1</v>
      </c>
      <c r="AX386" s="45" t="s">
        <v>71</v>
      </c>
      <c r="AY386" s="45">
        <v>1</v>
      </c>
      <c r="AZ386" s="45">
        <v>1</v>
      </c>
      <c r="BA386" s="48">
        <v>0</v>
      </c>
      <c r="BB386" s="48">
        <v>0</v>
      </c>
      <c r="BC386" s="55">
        <v>0</v>
      </c>
      <c r="BE386" s="30" t="e">
        <f>_xlfn.XLOOKUP(A386,'Non AGSA'!B:B,'Non AGSA'!B:B)</f>
        <v>#N/A</v>
      </c>
      <c r="BF386" s="30" t="e">
        <f>_xlfn.XLOOKUP(A386,'Dormant auditee list'!C:C,'Dormant auditee list'!C:C)</f>
        <v>#N/A</v>
      </c>
      <c r="BG386" s="30" t="str">
        <f>_xlfn.XLOOKUP(A386,Reworked!A:A,Reworked!I:I)</f>
        <v>Unqualified with no findings</v>
      </c>
      <c r="BI386" s="30">
        <v>1</v>
      </c>
      <c r="BJ386" s="30">
        <v>1</v>
      </c>
    </row>
    <row r="387" spans="1:62" ht="26.25" customHeight="1" x14ac:dyDescent="0.25">
      <c r="A387" s="2">
        <v>474</v>
      </c>
      <c r="B387" s="2"/>
      <c r="C387" s="2" t="s">
        <v>320</v>
      </c>
      <c r="D387" s="2" t="s">
        <v>124</v>
      </c>
      <c r="E387" s="2" t="s">
        <v>73</v>
      </c>
      <c r="F387" s="2" t="s">
        <v>820</v>
      </c>
      <c r="G387" s="2" t="s">
        <v>1</v>
      </c>
      <c r="H387" s="2" t="s">
        <v>116</v>
      </c>
      <c r="I387" s="2" t="s">
        <v>833</v>
      </c>
      <c r="J387" s="2" t="s">
        <v>73</v>
      </c>
      <c r="K387" s="42" t="s">
        <v>66</v>
      </c>
      <c r="L387" s="51" t="s">
        <v>68</v>
      </c>
      <c r="M387" s="51" t="s">
        <v>68</v>
      </c>
      <c r="N387" s="42" t="s">
        <v>66</v>
      </c>
      <c r="O387" s="51" t="s">
        <v>68</v>
      </c>
      <c r="P387" s="51" t="s">
        <v>68</v>
      </c>
      <c r="Q387" s="46" t="s">
        <v>1</v>
      </c>
      <c r="R387" s="46" t="s">
        <v>1</v>
      </c>
      <c r="S387" s="46" t="s">
        <v>1</v>
      </c>
      <c r="T387" s="46" t="s">
        <v>1</v>
      </c>
      <c r="U387" s="46" t="s">
        <v>1</v>
      </c>
      <c r="V387" s="46" t="s">
        <v>1</v>
      </c>
      <c r="W387" s="46" t="s">
        <v>1</v>
      </c>
      <c r="X387" s="46" t="s">
        <v>1</v>
      </c>
      <c r="Y387" s="46" t="s">
        <v>1</v>
      </c>
      <c r="Z387" s="46" t="s">
        <v>1</v>
      </c>
      <c r="AA387" s="46" t="s">
        <v>1</v>
      </c>
      <c r="AB387" s="51" t="s">
        <v>68</v>
      </c>
      <c r="AC387" s="46" t="s">
        <v>1</v>
      </c>
      <c r="AD387" s="46" t="s">
        <v>1</v>
      </c>
      <c r="AE387" s="46" t="s">
        <v>1</v>
      </c>
      <c r="AF387" s="46" t="s">
        <v>1</v>
      </c>
      <c r="AG387" s="51" t="s">
        <v>68</v>
      </c>
      <c r="AH387" s="46" t="s">
        <v>1</v>
      </c>
      <c r="AI387" s="46" t="s">
        <v>1</v>
      </c>
      <c r="AJ387" s="46" t="s">
        <v>1</v>
      </c>
      <c r="AK387" s="46" t="s">
        <v>1</v>
      </c>
      <c r="AL387" s="46" t="s">
        <v>1</v>
      </c>
      <c r="AM387" s="46" t="s">
        <v>1</v>
      </c>
      <c r="AN387" s="46" t="s">
        <v>1</v>
      </c>
      <c r="AO387" s="46" t="s">
        <v>1</v>
      </c>
      <c r="AP387" s="46" t="s">
        <v>1</v>
      </c>
      <c r="AQ387" s="46" t="s">
        <v>1</v>
      </c>
      <c r="AR387" s="46" t="s">
        <v>1</v>
      </c>
      <c r="AS387" s="46" t="s">
        <v>1</v>
      </c>
      <c r="AT387" s="46" t="s">
        <v>1</v>
      </c>
      <c r="AU387" s="46" t="s">
        <v>1</v>
      </c>
      <c r="AV387" s="51" t="s">
        <v>68</v>
      </c>
      <c r="AW387" s="51" t="s">
        <v>68</v>
      </c>
      <c r="AX387" s="45" t="s">
        <v>71</v>
      </c>
      <c r="AY387" s="45">
        <v>1</v>
      </c>
      <c r="AZ387" s="42">
        <v>2</v>
      </c>
      <c r="BA387" s="48">
        <v>0</v>
      </c>
      <c r="BB387" s="49">
        <v>3.7</v>
      </c>
      <c r="BC387" s="53">
        <v>0.02</v>
      </c>
      <c r="BE387" s="30" t="e">
        <f>_xlfn.XLOOKUP(A387,'Non AGSA'!B:B,'Non AGSA'!B:B)</f>
        <v>#N/A</v>
      </c>
      <c r="BF387" s="30" t="e">
        <f>_xlfn.XLOOKUP(A387,'Dormant auditee list'!C:C,'Dormant auditee list'!C:C)</f>
        <v>#N/A</v>
      </c>
      <c r="BG387" s="30" t="str">
        <f>_xlfn.XLOOKUP(A387,Reworked!A:A,Reworked!I:I)</f>
        <v>Unqualified with findings</v>
      </c>
      <c r="BI387" s="30">
        <v>1</v>
      </c>
      <c r="BJ387" s="30">
        <v>2</v>
      </c>
    </row>
    <row r="388" spans="1:62" ht="34.5" customHeight="1" x14ac:dyDescent="0.25">
      <c r="A388" s="2">
        <v>475</v>
      </c>
      <c r="B388" s="2"/>
      <c r="C388" s="2" t="s">
        <v>386</v>
      </c>
      <c r="D388" s="2" t="s">
        <v>124</v>
      </c>
      <c r="E388" s="2" t="s">
        <v>73</v>
      </c>
      <c r="F388" s="2" t="s">
        <v>820</v>
      </c>
      <c r="G388" s="2" t="s">
        <v>1</v>
      </c>
      <c r="H388" s="2" t="s">
        <v>859</v>
      </c>
      <c r="I388" s="2" t="s">
        <v>831</v>
      </c>
      <c r="J388" s="2" t="s">
        <v>73</v>
      </c>
      <c r="K388" s="56" t="s">
        <v>142</v>
      </c>
      <c r="L388" s="46" t="s">
        <v>1</v>
      </c>
      <c r="M388" s="51" t="s">
        <v>68</v>
      </c>
      <c r="N388" s="56" t="s">
        <v>142</v>
      </c>
      <c r="O388" s="46" t="s">
        <v>1</v>
      </c>
      <c r="P388" s="51" t="s">
        <v>68</v>
      </c>
      <c r="Q388" s="46" t="s">
        <v>1</v>
      </c>
      <c r="R388" s="40" t="s">
        <v>62</v>
      </c>
      <c r="S388" s="51" t="s">
        <v>68</v>
      </c>
      <c r="T388" s="46" t="s">
        <v>1</v>
      </c>
      <c r="U388" s="40" t="s">
        <v>62</v>
      </c>
      <c r="V388" s="47" t="s">
        <v>67</v>
      </c>
      <c r="W388" s="46" t="s">
        <v>1</v>
      </c>
      <c r="X388" s="40" t="s">
        <v>62</v>
      </c>
      <c r="Y388" s="46" t="s">
        <v>1</v>
      </c>
      <c r="Z388" s="46" t="s">
        <v>1</v>
      </c>
      <c r="AA388" s="46" t="s">
        <v>1</v>
      </c>
      <c r="AB388" s="46" t="s">
        <v>1</v>
      </c>
      <c r="AC388" s="46" t="s">
        <v>1</v>
      </c>
      <c r="AD388" s="46" t="s">
        <v>1</v>
      </c>
      <c r="AE388" s="46" t="s">
        <v>1</v>
      </c>
      <c r="AF388" s="51" t="s">
        <v>68</v>
      </c>
      <c r="AG388" s="40" t="s">
        <v>62</v>
      </c>
      <c r="AH388" s="47" t="s">
        <v>67</v>
      </c>
      <c r="AI388" s="46" t="s">
        <v>1</v>
      </c>
      <c r="AJ388" s="46" t="s">
        <v>1</v>
      </c>
      <c r="AK388" s="46" t="s">
        <v>1</v>
      </c>
      <c r="AL388" s="46" t="s">
        <v>1</v>
      </c>
      <c r="AM388" s="46" t="s">
        <v>1</v>
      </c>
      <c r="AN388" s="46" t="s">
        <v>1</v>
      </c>
      <c r="AO388" s="46" t="s">
        <v>1</v>
      </c>
      <c r="AP388" s="46" t="s">
        <v>1</v>
      </c>
      <c r="AQ388" s="46" t="s">
        <v>1</v>
      </c>
      <c r="AR388" s="46" t="s">
        <v>1</v>
      </c>
      <c r="AS388" s="46" t="s">
        <v>1</v>
      </c>
      <c r="AT388" s="46" t="s">
        <v>1</v>
      </c>
      <c r="AU388" s="46" t="s">
        <v>1</v>
      </c>
      <c r="AV388" s="46" t="s">
        <v>1</v>
      </c>
      <c r="AW388" s="40" t="s">
        <v>62</v>
      </c>
      <c r="AX388" s="45" t="s">
        <v>71</v>
      </c>
      <c r="AY388" s="45">
        <v>1</v>
      </c>
      <c r="AZ388" s="42">
        <v>2</v>
      </c>
      <c r="BA388" s="48">
        <v>0</v>
      </c>
      <c r="BB388" s="49">
        <v>0</v>
      </c>
      <c r="BC388" s="53">
        <v>0</v>
      </c>
      <c r="BE388" s="30" t="e">
        <f>_xlfn.XLOOKUP(A388,'Non AGSA'!B:B,'Non AGSA'!B:B)</f>
        <v>#N/A</v>
      </c>
      <c r="BF388" s="30" t="e">
        <f>_xlfn.XLOOKUP(A388,'Dormant auditee list'!C:C,'Dormant auditee list'!C:C)</f>
        <v>#N/A</v>
      </c>
      <c r="BG388" s="30" t="str">
        <f>_xlfn.XLOOKUP(A388,Reworked!A:A,Reworked!I:I)</f>
        <v>Qualified</v>
      </c>
      <c r="BI388" s="30">
        <v>1</v>
      </c>
      <c r="BJ388" s="30">
        <v>3</v>
      </c>
    </row>
    <row r="389" spans="1:62" ht="34.5" customHeight="1" x14ac:dyDescent="0.25">
      <c r="A389" s="2">
        <v>476</v>
      </c>
      <c r="B389" s="2"/>
      <c r="C389" s="2" t="s">
        <v>321</v>
      </c>
      <c r="D389" s="2" t="s">
        <v>124</v>
      </c>
      <c r="E389" s="2" t="s">
        <v>73</v>
      </c>
      <c r="F389" s="2" t="s">
        <v>820</v>
      </c>
      <c r="G389" s="2" t="s">
        <v>1</v>
      </c>
      <c r="H389" s="2" t="s">
        <v>842</v>
      </c>
      <c r="I389" s="2" t="s">
        <v>831</v>
      </c>
      <c r="J389" s="2" t="s">
        <v>73</v>
      </c>
      <c r="K389" s="42" t="s">
        <v>66</v>
      </c>
      <c r="L389" s="47" t="s">
        <v>67</v>
      </c>
      <c r="M389" s="46" t="s">
        <v>1</v>
      </c>
      <c r="N389" s="45" t="s">
        <v>57</v>
      </c>
      <c r="O389" s="46" t="s">
        <v>1</v>
      </c>
      <c r="P389" s="46" t="s">
        <v>1</v>
      </c>
      <c r="Q389" s="46" t="s">
        <v>1</v>
      </c>
      <c r="R389" s="46" t="s">
        <v>1</v>
      </c>
      <c r="S389" s="46" t="s">
        <v>1</v>
      </c>
      <c r="T389" s="46" t="s">
        <v>1</v>
      </c>
      <c r="U389" s="46" t="s">
        <v>1</v>
      </c>
      <c r="V389" s="46" t="s">
        <v>1</v>
      </c>
      <c r="W389" s="46" t="s">
        <v>1</v>
      </c>
      <c r="X389" s="46" t="s">
        <v>1</v>
      </c>
      <c r="Y389" s="46" t="s">
        <v>1</v>
      </c>
      <c r="Z389" s="46" t="s">
        <v>1</v>
      </c>
      <c r="AA389" s="46" t="s">
        <v>1</v>
      </c>
      <c r="AB389" s="46" t="s">
        <v>1</v>
      </c>
      <c r="AC389" s="46" t="s">
        <v>1</v>
      </c>
      <c r="AD389" s="46" t="s">
        <v>1</v>
      </c>
      <c r="AE389" s="47" t="s">
        <v>67</v>
      </c>
      <c r="AF389" s="46" t="s">
        <v>1</v>
      </c>
      <c r="AG389" s="46" t="s">
        <v>1</v>
      </c>
      <c r="AH389" s="46" t="s">
        <v>1</v>
      </c>
      <c r="AI389" s="46" t="s">
        <v>1</v>
      </c>
      <c r="AJ389" s="46" t="s">
        <v>1</v>
      </c>
      <c r="AK389" s="46" t="s">
        <v>1</v>
      </c>
      <c r="AL389" s="46" t="s">
        <v>1</v>
      </c>
      <c r="AM389" s="46" t="s">
        <v>1</v>
      </c>
      <c r="AN389" s="46" t="s">
        <v>1</v>
      </c>
      <c r="AO389" s="46" t="s">
        <v>1</v>
      </c>
      <c r="AP389" s="46" t="s">
        <v>1</v>
      </c>
      <c r="AQ389" s="46" t="s">
        <v>1</v>
      </c>
      <c r="AR389" s="46" t="s">
        <v>1</v>
      </c>
      <c r="AS389" s="46" t="s">
        <v>1</v>
      </c>
      <c r="AT389" s="46" t="s">
        <v>1</v>
      </c>
      <c r="AU389" s="46" t="s">
        <v>1</v>
      </c>
      <c r="AV389" s="47" t="s">
        <v>67</v>
      </c>
      <c r="AW389" s="40" t="s">
        <v>62</v>
      </c>
      <c r="AX389" s="45" t="s">
        <v>71</v>
      </c>
      <c r="AY389" s="45">
        <v>1</v>
      </c>
      <c r="AZ389" s="57">
        <v>3</v>
      </c>
      <c r="BA389" s="48">
        <v>0</v>
      </c>
      <c r="BB389" s="49">
        <v>0.02</v>
      </c>
      <c r="BC389" s="55">
        <v>0</v>
      </c>
      <c r="BE389" s="30" t="e">
        <f>_xlfn.XLOOKUP(A389,'Non AGSA'!B:B,'Non AGSA'!B:B)</f>
        <v>#N/A</v>
      </c>
      <c r="BF389" s="30" t="e">
        <f>_xlfn.XLOOKUP(A389,'Dormant auditee list'!C:C,'Dormant auditee list'!C:C)</f>
        <v>#N/A</v>
      </c>
      <c r="BG389" s="30" t="str">
        <f>_xlfn.XLOOKUP(A389,Reworked!A:A,Reworked!I:I)</f>
        <v>Unqualified with findings</v>
      </c>
      <c r="BI389" s="30">
        <v>1</v>
      </c>
      <c r="BJ389" s="30">
        <v>2</v>
      </c>
    </row>
    <row r="390" spans="1:62" ht="27" customHeight="1" x14ac:dyDescent="0.25">
      <c r="A390" s="2">
        <v>1340</v>
      </c>
      <c r="B390" s="2"/>
      <c r="C390" s="2" t="s">
        <v>194</v>
      </c>
      <c r="D390" s="2" t="s">
        <v>124</v>
      </c>
      <c r="E390" s="2" t="s">
        <v>73</v>
      </c>
      <c r="F390" s="2" t="s">
        <v>820</v>
      </c>
      <c r="G390" s="2" t="s">
        <v>1</v>
      </c>
      <c r="H390" s="2" t="s">
        <v>843</v>
      </c>
      <c r="I390" s="2" t="s">
        <v>833</v>
      </c>
      <c r="J390" s="2" t="s">
        <v>73</v>
      </c>
      <c r="K390" s="45" t="s">
        <v>57</v>
      </c>
      <c r="L390" s="46" t="s">
        <v>1</v>
      </c>
      <c r="M390" s="40" t="s">
        <v>62</v>
      </c>
      <c r="N390" s="42" t="s">
        <v>66</v>
      </c>
      <c r="O390" s="46" t="s">
        <v>1</v>
      </c>
      <c r="P390" s="51" t="s">
        <v>68</v>
      </c>
      <c r="Q390" s="46" t="s">
        <v>1</v>
      </c>
      <c r="R390" s="46" t="s">
        <v>1</v>
      </c>
      <c r="S390" s="46" t="s">
        <v>1</v>
      </c>
      <c r="T390" s="46" t="s">
        <v>1</v>
      </c>
      <c r="U390" s="46" t="s">
        <v>1</v>
      </c>
      <c r="V390" s="46" t="s">
        <v>1</v>
      </c>
      <c r="W390" s="46" t="s">
        <v>1</v>
      </c>
      <c r="X390" s="46" t="s">
        <v>1</v>
      </c>
      <c r="Y390" s="46" t="s">
        <v>1</v>
      </c>
      <c r="Z390" s="46" t="s">
        <v>1</v>
      </c>
      <c r="AA390" s="46" t="s">
        <v>1</v>
      </c>
      <c r="AB390" s="46" t="s">
        <v>1</v>
      </c>
      <c r="AC390" s="46" t="s">
        <v>1</v>
      </c>
      <c r="AD390" s="46" t="s">
        <v>1</v>
      </c>
      <c r="AE390" s="46" t="s">
        <v>1</v>
      </c>
      <c r="AF390" s="40" t="s">
        <v>62</v>
      </c>
      <c r="AG390" s="46" t="s">
        <v>1</v>
      </c>
      <c r="AH390" s="46" t="s">
        <v>1</v>
      </c>
      <c r="AI390" s="46" t="s">
        <v>1</v>
      </c>
      <c r="AJ390" s="46" t="s">
        <v>1</v>
      </c>
      <c r="AK390" s="46" t="s">
        <v>1</v>
      </c>
      <c r="AL390" s="46" t="s">
        <v>1</v>
      </c>
      <c r="AM390" s="46" t="s">
        <v>1</v>
      </c>
      <c r="AN390" s="46" t="s">
        <v>1</v>
      </c>
      <c r="AO390" s="46" t="s">
        <v>1</v>
      </c>
      <c r="AP390" s="46" t="s">
        <v>1</v>
      </c>
      <c r="AQ390" s="46" t="s">
        <v>1</v>
      </c>
      <c r="AR390" s="46" t="s">
        <v>1</v>
      </c>
      <c r="AS390" s="46" t="s">
        <v>1</v>
      </c>
      <c r="AT390" s="46" t="s">
        <v>1</v>
      </c>
      <c r="AU390" s="46" t="s">
        <v>1</v>
      </c>
      <c r="AV390" s="46" t="s">
        <v>1</v>
      </c>
      <c r="AW390" s="46" t="s">
        <v>1</v>
      </c>
      <c r="AX390" s="45" t="s">
        <v>71</v>
      </c>
      <c r="AY390" s="45">
        <v>1</v>
      </c>
      <c r="AZ390" s="54">
        <v>0</v>
      </c>
      <c r="BA390" s="48">
        <v>0</v>
      </c>
      <c r="BB390" s="48">
        <v>0</v>
      </c>
      <c r="BC390" s="55">
        <v>0</v>
      </c>
      <c r="BE390" s="30" t="e">
        <f>_xlfn.XLOOKUP(A390,'Non AGSA'!B:B,'Non AGSA'!B:B)</f>
        <v>#N/A</v>
      </c>
      <c r="BF390" s="30" t="e">
        <f>_xlfn.XLOOKUP(A390,'Dormant auditee list'!C:C,'Dormant auditee list'!C:C)</f>
        <v>#N/A</v>
      </c>
      <c r="BG390" s="30" t="str">
        <f>_xlfn.XLOOKUP(A390,Reworked!A:A,Reworked!I:I)</f>
        <v>Unqualified with no findings</v>
      </c>
      <c r="BI390" s="30">
        <v>1</v>
      </c>
      <c r="BJ390" s="30">
        <v>1</v>
      </c>
    </row>
    <row r="391" spans="1:62" ht="26.25" customHeight="1" x14ac:dyDescent="0.25">
      <c r="A391" s="2">
        <v>1308</v>
      </c>
      <c r="B391" s="2"/>
      <c r="C391" s="2" t="s">
        <v>195</v>
      </c>
      <c r="D391" s="2" t="s">
        <v>124</v>
      </c>
      <c r="E391" s="2" t="s">
        <v>73</v>
      </c>
      <c r="F391" s="2" t="s">
        <v>820</v>
      </c>
      <c r="G391" s="2" t="s">
        <v>1</v>
      </c>
      <c r="H391" s="2" t="s">
        <v>843</v>
      </c>
      <c r="I391" s="2" t="s">
        <v>833</v>
      </c>
      <c r="J391" s="2" t="s">
        <v>73</v>
      </c>
      <c r="K391" s="45" t="s">
        <v>57</v>
      </c>
      <c r="L391" s="46" t="s">
        <v>1</v>
      </c>
      <c r="M391" s="40" t="s">
        <v>62</v>
      </c>
      <c r="N391" s="42" t="s">
        <v>66</v>
      </c>
      <c r="O391" s="46" t="s">
        <v>1</v>
      </c>
      <c r="P391" s="51" t="s">
        <v>68</v>
      </c>
      <c r="Q391" s="46" t="s">
        <v>1</v>
      </c>
      <c r="R391" s="46" t="s">
        <v>1</v>
      </c>
      <c r="S391" s="46" t="s">
        <v>1</v>
      </c>
      <c r="T391" s="46" t="s">
        <v>1</v>
      </c>
      <c r="U391" s="46" t="s">
        <v>1</v>
      </c>
      <c r="V391" s="46" t="s">
        <v>1</v>
      </c>
      <c r="W391" s="46" t="s">
        <v>1</v>
      </c>
      <c r="X391" s="46" t="s">
        <v>1</v>
      </c>
      <c r="Y391" s="46" t="s">
        <v>1</v>
      </c>
      <c r="Z391" s="46" t="s">
        <v>1</v>
      </c>
      <c r="AA391" s="46" t="s">
        <v>1</v>
      </c>
      <c r="AB391" s="46" t="s">
        <v>1</v>
      </c>
      <c r="AC391" s="46" t="s">
        <v>1</v>
      </c>
      <c r="AD391" s="46" t="s">
        <v>1</v>
      </c>
      <c r="AE391" s="46" t="s">
        <v>1</v>
      </c>
      <c r="AF391" s="40" t="s">
        <v>62</v>
      </c>
      <c r="AG391" s="46" t="s">
        <v>1</v>
      </c>
      <c r="AH391" s="46" t="s">
        <v>1</v>
      </c>
      <c r="AI391" s="46" t="s">
        <v>1</v>
      </c>
      <c r="AJ391" s="46" t="s">
        <v>1</v>
      </c>
      <c r="AK391" s="46" t="s">
        <v>1</v>
      </c>
      <c r="AL391" s="46" t="s">
        <v>1</v>
      </c>
      <c r="AM391" s="46" t="s">
        <v>1</v>
      </c>
      <c r="AN391" s="46" t="s">
        <v>1</v>
      </c>
      <c r="AO391" s="46" t="s">
        <v>1</v>
      </c>
      <c r="AP391" s="46" t="s">
        <v>1</v>
      </c>
      <c r="AQ391" s="46" t="s">
        <v>1</v>
      </c>
      <c r="AR391" s="46" t="s">
        <v>1</v>
      </c>
      <c r="AS391" s="46" t="s">
        <v>1</v>
      </c>
      <c r="AT391" s="46" t="s">
        <v>1</v>
      </c>
      <c r="AU391" s="46" t="s">
        <v>1</v>
      </c>
      <c r="AV391" s="46" t="s">
        <v>1</v>
      </c>
      <c r="AW391" s="46" t="s">
        <v>1</v>
      </c>
      <c r="AX391" s="45" t="s">
        <v>71</v>
      </c>
      <c r="AY391" s="45">
        <v>1</v>
      </c>
      <c r="AZ391" s="54">
        <v>0</v>
      </c>
      <c r="BA391" s="48">
        <v>0</v>
      </c>
      <c r="BB391" s="49">
        <v>0</v>
      </c>
      <c r="BC391" s="50">
        <v>3.8</v>
      </c>
      <c r="BE391" s="30" t="e">
        <f>_xlfn.XLOOKUP(A391,'Non AGSA'!B:B,'Non AGSA'!B:B)</f>
        <v>#N/A</v>
      </c>
      <c r="BF391" s="30" t="e">
        <f>_xlfn.XLOOKUP(A391,'Dormant auditee list'!C:C,'Dormant auditee list'!C:C)</f>
        <v>#N/A</v>
      </c>
      <c r="BG391" s="30" t="str">
        <f>_xlfn.XLOOKUP(A391,Reworked!A:A,Reworked!I:I)</f>
        <v>Unqualified with no findings</v>
      </c>
      <c r="BI391" s="30">
        <v>1</v>
      </c>
      <c r="BJ391" s="30">
        <v>1</v>
      </c>
    </row>
    <row r="392" spans="1:62" ht="26.25" customHeight="1" x14ac:dyDescent="0.25">
      <c r="A392" s="2">
        <v>478</v>
      </c>
      <c r="B392" s="2"/>
      <c r="C392" s="2" t="s">
        <v>322</v>
      </c>
      <c r="D392" s="2" t="s">
        <v>124</v>
      </c>
      <c r="E392" s="2" t="s">
        <v>73</v>
      </c>
      <c r="F392" s="2" t="s">
        <v>820</v>
      </c>
      <c r="G392" s="2" t="s">
        <v>1</v>
      </c>
      <c r="H392" s="2" t="s">
        <v>850</v>
      </c>
      <c r="I392" s="2" t="s">
        <v>826</v>
      </c>
      <c r="J392" s="2" t="s">
        <v>73</v>
      </c>
      <c r="K392" s="42" t="s">
        <v>66</v>
      </c>
      <c r="L392" s="46" t="s">
        <v>1</v>
      </c>
      <c r="M392" s="51" t="s">
        <v>68</v>
      </c>
      <c r="N392" s="42" t="s">
        <v>66</v>
      </c>
      <c r="O392" s="46" t="s">
        <v>1</v>
      </c>
      <c r="P392" s="51" t="s">
        <v>68</v>
      </c>
      <c r="Q392" s="46" t="s">
        <v>1</v>
      </c>
      <c r="R392" s="46" t="s">
        <v>1</v>
      </c>
      <c r="S392" s="46" t="s">
        <v>1</v>
      </c>
      <c r="T392" s="46" t="s">
        <v>1</v>
      </c>
      <c r="U392" s="46" t="s">
        <v>1</v>
      </c>
      <c r="V392" s="46" t="s">
        <v>1</v>
      </c>
      <c r="W392" s="46" t="s">
        <v>1</v>
      </c>
      <c r="X392" s="46" t="s">
        <v>1</v>
      </c>
      <c r="Y392" s="46" t="s">
        <v>1</v>
      </c>
      <c r="Z392" s="46" t="s">
        <v>1</v>
      </c>
      <c r="AA392" s="46" t="s">
        <v>1</v>
      </c>
      <c r="AB392" s="46" t="s">
        <v>1</v>
      </c>
      <c r="AC392" s="46" t="s">
        <v>1</v>
      </c>
      <c r="AD392" s="46" t="s">
        <v>1</v>
      </c>
      <c r="AE392" s="46" t="s">
        <v>1</v>
      </c>
      <c r="AF392" s="51" t="s">
        <v>68</v>
      </c>
      <c r="AG392" s="46" t="s">
        <v>1</v>
      </c>
      <c r="AH392" s="46" t="s">
        <v>1</v>
      </c>
      <c r="AI392" s="46" t="s">
        <v>1</v>
      </c>
      <c r="AJ392" s="46" t="s">
        <v>1</v>
      </c>
      <c r="AK392" s="46" t="s">
        <v>1</v>
      </c>
      <c r="AL392" s="46" t="s">
        <v>1</v>
      </c>
      <c r="AM392" s="46" t="s">
        <v>1</v>
      </c>
      <c r="AN392" s="46" t="s">
        <v>1</v>
      </c>
      <c r="AO392" s="46" t="s">
        <v>1</v>
      </c>
      <c r="AP392" s="46" t="s">
        <v>1</v>
      </c>
      <c r="AQ392" s="46" t="s">
        <v>1</v>
      </c>
      <c r="AR392" s="46" t="s">
        <v>1</v>
      </c>
      <c r="AS392" s="40" t="s">
        <v>62</v>
      </c>
      <c r="AT392" s="46" t="s">
        <v>1</v>
      </c>
      <c r="AU392" s="46" t="s">
        <v>1</v>
      </c>
      <c r="AV392" s="47" t="s">
        <v>67</v>
      </c>
      <c r="AW392" s="51" t="s">
        <v>68</v>
      </c>
      <c r="AX392" s="47" t="s">
        <v>63</v>
      </c>
      <c r="AY392" s="45">
        <v>1</v>
      </c>
      <c r="AZ392" s="54">
        <v>0</v>
      </c>
      <c r="BA392" s="48">
        <v>0</v>
      </c>
      <c r="BB392" s="49">
        <v>9.9</v>
      </c>
      <c r="BC392" s="50">
        <v>0.03</v>
      </c>
      <c r="BE392" s="30" t="e">
        <f>_xlfn.XLOOKUP(A392,'Non AGSA'!B:B,'Non AGSA'!B:B)</f>
        <v>#N/A</v>
      </c>
      <c r="BF392" s="30" t="e">
        <f>_xlfn.XLOOKUP(A392,'Dormant auditee list'!C:C,'Dormant auditee list'!C:C)</f>
        <v>#N/A</v>
      </c>
      <c r="BG392" s="30" t="str">
        <f>_xlfn.XLOOKUP(A392,Reworked!A:A,Reworked!I:I)</f>
        <v>Unqualified with findings</v>
      </c>
      <c r="BI392" s="30">
        <v>1</v>
      </c>
      <c r="BJ392" s="30">
        <v>2</v>
      </c>
    </row>
    <row r="393" spans="1:62" ht="34.5" customHeight="1" x14ac:dyDescent="0.25">
      <c r="A393" s="2">
        <v>487</v>
      </c>
      <c r="B393" s="2"/>
      <c r="C393" s="2" t="s">
        <v>196</v>
      </c>
      <c r="D393" s="2" t="s">
        <v>124</v>
      </c>
      <c r="E393" s="2" t="s">
        <v>73</v>
      </c>
      <c r="F393" s="2" t="s">
        <v>820</v>
      </c>
      <c r="G393" s="2" t="s">
        <v>1</v>
      </c>
      <c r="H393" s="2" t="s">
        <v>853</v>
      </c>
      <c r="I393" s="2" t="s">
        <v>831</v>
      </c>
      <c r="J393" s="2" t="s">
        <v>73</v>
      </c>
      <c r="K393" s="45" t="s">
        <v>57</v>
      </c>
      <c r="L393" s="46" t="s">
        <v>1</v>
      </c>
      <c r="M393" s="46" t="s">
        <v>1</v>
      </c>
      <c r="N393" s="45" t="s">
        <v>57</v>
      </c>
      <c r="O393" s="40" t="s">
        <v>62</v>
      </c>
      <c r="P393" s="46" t="s">
        <v>1</v>
      </c>
      <c r="Q393" s="46" t="s">
        <v>1</v>
      </c>
      <c r="R393" s="46" t="s">
        <v>1</v>
      </c>
      <c r="S393" s="46" t="s">
        <v>1</v>
      </c>
      <c r="T393" s="46" t="s">
        <v>1</v>
      </c>
      <c r="U393" s="46" t="s">
        <v>1</v>
      </c>
      <c r="V393" s="46" t="s">
        <v>1</v>
      </c>
      <c r="W393" s="46" t="s">
        <v>1</v>
      </c>
      <c r="X393" s="46" t="s">
        <v>1</v>
      </c>
      <c r="Y393" s="46" t="s">
        <v>1</v>
      </c>
      <c r="Z393" s="46" t="s">
        <v>1</v>
      </c>
      <c r="AA393" s="46" t="s">
        <v>1</v>
      </c>
      <c r="AB393" s="46" t="s">
        <v>1</v>
      </c>
      <c r="AC393" s="46" t="s">
        <v>1</v>
      </c>
      <c r="AD393" s="46" t="s">
        <v>1</v>
      </c>
      <c r="AE393" s="46" t="s">
        <v>1</v>
      </c>
      <c r="AF393" s="46" t="s">
        <v>1</v>
      </c>
      <c r="AG393" s="46" t="s">
        <v>1</v>
      </c>
      <c r="AH393" s="46" t="s">
        <v>1</v>
      </c>
      <c r="AI393" s="46" t="s">
        <v>1</v>
      </c>
      <c r="AJ393" s="46" t="s">
        <v>1</v>
      </c>
      <c r="AK393" s="46" t="s">
        <v>1</v>
      </c>
      <c r="AL393" s="46" t="s">
        <v>1</v>
      </c>
      <c r="AM393" s="46" t="s">
        <v>1</v>
      </c>
      <c r="AN393" s="46" t="s">
        <v>1</v>
      </c>
      <c r="AO393" s="46" t="s">
        <v>1</v>
      </c>
      <c r="AP393" s="46" t="s">
        <v>1</v>
      </c>
      <c r="AQ393" s="46" t="s">
        <v>1</v>
      </c>
      <c r="AR393" s="46" t="s">
        <v>1</v>
      </c>
      <c r="AS393" s="46" t="s">
        <v>1</v>
      </c>
      <c r="AT393" s="46" t="s">
        <v>1</v>
      </c>
      <c r="AU393" s="46" t="s">
        <v>1</v>
      </c>
      <c r="AV393" s="47" t="s">
        <v>67</v>
      </c>
      <c r="AW393" s="46" t="s">
        <v>1</v>
      </c>
      <c r="AX393" s="45" t="s">
        <v>71</v>
      </c>
      <c r="AY393" s="45">
        <v>1</v>
      </c>
      <c r="AZ393" s="54">
        <v>0</v>
      </c>
      <c r="BA393" s="48">
        <v>0</v>
      </c>
      <c r="BB393" s="48">
        <v>0</v>
      </c>
      <c r="BC393" s="55">
        <v>0</v>
      </c>
      <c r="BE393" s="30" t="e">
        <f>_xlfn.XLOOKUP(A393,'Non AGSA'!B:B,'Non AGSA'!B:B)</f>
        <v>#N/A</v>
      </c>
      <c r="BF393" s="30" t="e">
        <f>_xlfn.XLOOKUP(A393,'Dormant auditee list'!C:C,'Dormant auditee list'!C:C)</f>
        <v>#N/A</v>
      </c>
      <c r="BG393" s="30" t="str">
        <f>_xlfn.XLOOKUP(A393,Reworked!A:A,Reworked!I:I)</f>
        <v>Unqualified with no findings</v>
      </c>
      <c r="BI393" s="30">
        <v>1</v>
      </c>
      <c r="BJ393" s="30">
        <v>1</v>
      </c>
    </row>
    <row r="394" spans="1:62" ht="34.5" customHeight="1" x14ac:dyDescent="0.25">
      <c r="A394" s="2">
        <v>488</v>
      </c>
      <c r="B394" s="2"/>
      <c r="C394" s="2" t="s">
        <v>387</v>
      </c>
      <c r="D394" s="2" t="s">
        <v>124</v>
      </c>
      <c r="E394" s="2" t="s">
        <v>73</v>
      </c>
      <c r="F394" s="2" t="s">
        <v>820</v>
      </c>
      <c r="G394" s="2" t="s">
        <v>1</v>
      </c>
      <c r="H394" s="2" t="s">
        <v>834</v>
      </c>
      <c r="I394" s="2" t="s">
        <v>831</v>
      </c>
      <c r="J394" s="2" t="s">
        <v>73</v>
      </c>
      <c r="K394" s="56" t="s">
        <v>142</v>
      </c>
      <c r="L394" s="46" t="s">
        <v>1</v>
      </c>
      <c r="M394" s="51" t="s">
        <v>68</v>
      </c>
      <c r="N394" s="57" t="s">
        <v>352</v>
      </c>
      <c r="O394" s="40" t="s">
        <v>62</v>
      </c>
      <c r="P394" s="51" t="s">
        <v>68</v>
      </c>
      <c r="Q394" s="51" t="s">
        <v>68</v>
      </c>
      <c r="R394" s="40" t="s">
        <v>62</v>
      </c>
      <c r="S394" s="51" t="s">
        <v>68</v>
      </c>
      <c r="T394" s="46" t="s">
        <v>1</v>
      </c>
      <c r="U394" s="46" t="s">
        <v>1</v>
      </c>
      <c r="V394" s="51" t="s">
        <v>68</v>
      </c>
      <c r="W394" s="40" t="s">
        <v>62</v>
      </c>
      <c r="X394" s="51" t="s">
        <v>68</v>
      </c>
      <c r="Y394" s="46" t="s">
        <v>1</v>
      </c>
      <c r="Z394" s="46" t="s">
        <v>1</v>
      </c>
      <c r="AA394" s="46" t="s">
        <v>1</v>
      </c>
      <c r="AB394" s="46" t="s">
        <v>1</v>
      </c>
      <c r="AC394" s="46" t="s">
        <v>1</v>
      </c>
      <c r="AD394" s="46" t="s">
        <v>1</v>
      </c>
      <c r="AE394" s="46" t="s">
        <v>1</v>
      </c>
      <c r="AF394" s="51" t="s">
        <v>68</v>
      </c>
      <c r="AG394" s="51" t="s">
        <v>68</v>
      </c>
      <c r="AH394" s="40" t="s">
        <v>62</v>
      </c>
      <c r="AI394" s="40" t="s">
        <v>62</v>
      </c>
      <c r="AJ394" s="46" t="s">
        <v>1</v>
      </c>
      <c r="AK394" s="46" t="s">
        <v>1</v>
      </c>
      <c r="AL394" s="51" t="s">
        <v>68</v>
      </c>
      <c r="AM394" s="51" t="s">
        <v>68</v>
      </c>
      <c r="AN394" s="46" t="s">
        <v>1</v>
      </c>
      <c r="AO394" s="46" t="s">
        <v>1</v>
      </c>
      <c r="AP394" s="51" t="s">
        <v>68</v>
      </c>
      <c r="AQ394" s="46" t="s">
        <v>1</v>
      </c>
      <c r="AR394" s="46" t="s">
        <v>1</v>
      </c>
      <c r="AS394" s="46" t="s">
        <v>1</v>
      </c>
      <c r="AT394" s="46" t="s">
        <v>1</v>
      </c>
      <c r="AU394" s="46" t="s">
        <v>1</v>
      </c>
      <c r="AV394" s="47" t="s">
        <v>67</v>
      </c>
      <c r="AW394" s="51" t="s">
        <v>68</v>
      </c>
      <c r="AX394" s="47" t="s">
        <v>63</v>
      </c>
      <c r="AY394" s="42">
        <v>2</v>
      </c>
      <c r="AZ394" s="57">
        <v>3</v>
      </c>
      <c r="BA394" s="48">
        <v>0</v>
      </c>
      <c r="BB394" s="52">
        <v>917.8</v>
      </c>
      <c r="BC394" s="50">
        <v>0.68</v>
      </c>
      <c r="BE394" s="30" t="e">
        <f>_xlfn.XLOOKUP(A394,'Non AGSA'!B:B,'Non AGSA'!B:B)</f>
        <v>#N/A</v>
      </c>
      <c r="BF394" s="30" t="e">
        <f>_xlfn.XLOOKUP(A394,'Dormant auditee list'!C:C,'Dormant auditee list'!C:C)</f>
        <v>#N/A</v>
      </c>
      <c r="BG394" s="30" t="str">
        <f>_xlfn.XLOOKUP(A394,Reworked!A:A,Reworked!I:I)</f>
        <v>Qualified</v>
      </c>
      <c r="BH394" s="30" t="str">
        <f>_xlfn.XLOOKUP(A394,Reworked!A:A,Reworked!J:J)</f>
        <v>Disclaimer</v>
      </c>
      <c r="BI394" s="30">
        <v>1</v>
      </c>
      <c r="BJ394" s="30">
        <v>3</v>
      </c>
    </row>
    <row r="395" spans="1:62" ht="18.75" customHeight="1" x14ac:dyDescent="0.25">
      <c r="A395" s="2">
        <v>918</v>
      </c>
      <c r="B395" s="2"/>
      <c r="C395" s="2" t="s">
        <v>197</v>
      </c>
      <c r="D395" s="2" t="s">
        <v>124</v>
      </c>
      <c r="E395" s="2" t="s">
        <v>60</v>
      </c>
      <c r="F395" s="2" t="s">
        <v>820</v>
      </c>
      <c r="G395" s="2" t="s">
        <v>1</v>
      </c>
      <c r="H395" s="2" t="s">
        <v>1</v>
      </c>
      <c r="I395" s="2" t="s">
        <v>1</v>
      </c>
      <c r="J395" s="2" t="s">
        <v>102</v>
      </c>
      <c r="K395" s="45" t="s">
        <v>57</v>
      </c>
      <c r="L395" s="46" t="s">
        <v>1</v>
      </c>
      <c r="M395" s="46" t="s">
        <v>1</v>
      </c>
      <c r="N395" s="45" t="s">
        <v>57</v>
      </c>
      <c r="O395" s="46" t="s">
        <v>1</v>
      </c>
      <c r="P395" s="46" t="s">
        <v>1</v>
      </c>
      <c r="Q395" s="46" t="s">
        <v>1</v>
      </c>
      <c r="R395" s="46" t="s">
        <v>1</v>
      </c>
      <c r="S395" s="46" t="s">
        <v>1</v>
      </c>
      <c r="T395" s="46" t="s">
        <v>1</v>
      </c>
      <c r="U395" s="46" t="s">
        <v>1</v>
      </c>
      <c r="V395" s="46" t="s">
        <v>1</v>
      </c>
      <c r="W395" s="46" t="s">
        <v>1</v>
      </c>
      <c r="X395" s="46" t="s">
        <v>1</v>
      </c>
      <c r="Y395" s="46" t="s">
        <v>1</v>
      </c>
      <c r="Z395" s="46" t="s">
        <v>1</v>
      </c>
      <c r="AA395" s="46" t="s">
        <v>1</v>
      </c>
      <c r="AB395" s="46" t="s">
        <v>1</v>
      </c>
      <c r="AC395" s="46" t="s">
        <v>1</v>
      </c>
      <c r="AD395" s="46" t="s">
        <v>1</v>
      </c>
      <c r="AE395" s="46" t="s">
        <v>1</v>
      </c>
      <c r="AF395" s="46" t="s">
        <v>1</v>
      </c>
      <c r="AG395" s="46" t="s">
        <v>1</v>
      </c>
      <c r="AH395" s="46" t="s">
        <v>1</v>
      </c>
      <c r="AI395" s="46" t="s">
        <v>1</v>
      </c>
      <c r="AJ395" s="46" t="s">
        <v>1</v>
      </c>
      <c r="AK395" s="46" t="s">
        <v>1</v>
      </c>
      <c r="AL395" s="46" t="s">
        <v>1</v>
      </c>
      <c r="AM395" s="46" t="s">
        <v>1</v>
      </c>
      <c r="AN395" s="46" t="s">
        <v>1</v>
      </c>
      <c r="AO395" s="46" t="s">
        <v>1</v>
      </c>
      <c r="AP395" s="46" t="s">
        <v>1</v>
      </c>
      <c r="AQ395" s="46" t="s">
        <v>1</v>
      </c>
      <c r="AR395" s="46" t="s">
        <v>1</v>
      </c>
      <c r="AS395" s="46" t="s">
        <v>1</v>
      </c>
      <c r="AT395" s="46" t="s">
        <v>1</v>
      </c>
      <c r="AU395" s="46" t="s">
        <v>1</v>
      </c>
      <c r="AV395" s="46" t="s">
        <v>1</v>
      </c>
      <c r="AW395" s="46" t="s">
        <v>1</v>
      </c>
      <c r="AX395" s="45" t="s">
        <v>71</v>
      </c>
      <c r="AY395" s="45">
        <v>1</v>
      </c>
      <c r="AZ395" s="54">
        <v>0</v>
      </c>
      <c r="BA395" s="48">
        <v>0</v>
      </c>
      <c r="BB395" s="48">
        <v>0</v>
      </c>
      <c r="BC395" s="55">
        <v>0</v>
      </c>
      <c r="BE395" s="30" t="e">
        <f>_xlfn.XLOOKUP(A395,'Non AGSA'!B:B,'Non AGSA'!B:B)</f>
        <v>#N/A</v>
      </c>
      <c r="BF395" s="30" t="e">
        <f>_xlfn.XLOOKUP(A395,'Dormant auditee list'!C:C,'Dormant auditee list'!C:C)</f>
        <v>#N/A</v>
      </c>
      <c r="BG395" s="30" t="str">
        <f>_xlfn.XLOOKUP(A395,Reworked!A:A,Reworked!I:I)</f>
        <v>Unqualified with no findings</v>
      </c>
      <c r="BI395" s="30">
        <v>1</v>
      </c>
      <c r="BJ395" s="30">
        <v>1</v>
      </c>
    </row>
    <row r="396" spans="1:62" ht="27" customHeight="1" x14ac:dyDescent="0.25">
      <c r="A396" s="2">
        <v>1334</v>
      </c>
      <c r="B396" s="2"/>
      <c r="C396" s="2" t="s">
        <v>403</v>
      </c>
      <c r="D396" s="2" t="s">
        <v>124</v>
      </c>
      <c r="E396" s="2" t="s">
        <v>73</v>
      </c>
      <c r="F396" s="2" t="s">
        <v>820</v>
      </c>
      <c r="G396" s="2" t="s">
        <v>1</v>
      </c>
      <c r="H396" s="2" t="s">
        <v>843</v>
      </c>
      <c r="I396" s="2" t="s">
        <v>833</v>
      </c>
      <c r="J396" s="2" t="s">
        <v>73</v>
      </c>
      <c r="K396" s="57" t="s">
        <v>352</v>
      </c>
      <c r="L396" s="46" t="s">
        <v>1</v>
      </c>
      <c r="M396" s="51" t="s">
        <v>68</v>
      </c>
      <c r="N396" s="57" t="s">
        <v>352</v>
      </c>
      <c r="O396" s="46" t="s">
        <v>1</v>
      </c>
      <c r="P396" s="51" t="s">
        <v>68</v>
      </c>
      <c r="Q396" s="51" t="s">
        <v>68</v>
      </c>
      <c r="R396" s="51" t="s">
        <v>68</v>
      </c>
      <c r="S396" s="51" t="s">
        <v>68</v>
      </c>
      <c r="T396" s="46" t="s">
        <v>1</v>
      </c>
      <c r="U396" s="47" t="s">
        <v>67</v>
      </c>
      <c r="V396" s="51" t="s">
        <v>68</v>
      </c>
      <c r="W396" s="46" t="s">
        <v>1</v>
      </c>
      <c r="X396" s="51" t="s">
        <v>68</v>
      </c>
      <c r="Y396" s="46" t="s">
        <v>1</v>
      </c>
      <c r="Z396" s="46" t="s">
        <v>1</v>
      </c>
      <c r="AA396" s="46" t="s">
        <v>1</v>
      </c>
      <c r="AB396" s="46" t="s">
        <v>1</v>
      </c>
      <c r="AC396" s="46" t="s">
        <v>1</v>
      </c>
      <c r="AD396" s="46" t="s">
        <v>1</v>
      </c>
      <c r="AE396" s="46" t="s">
        <v>1</v>
      </c>
      <c r="AF396" s="51" t="s">
        <v>68</v>
      </c>
      <c r="AG396" s="46" t="s">
        <v>1</v>
      </c>
      <c r="AH396" s="51" t="s">
        <v>68</v>
      </c>
      <c r="AI396" s="46" t="s">
        <v>1</v>
      </c>
      <c r="AJ396" s="46" t="s">
        <v>1</v>
      </c>
      <c r="AK396" s="46" t="s">
        <v>1</v>
      </c>
      <c r="AL396" s="46" t="s">
        <v>1</v>
      </c>
      <c r="AM396" s="46" t="s">
        <v>1</v>
      </c>
      <c r="AN396" s="46" t="s">
        <v>1</v>
      </c>
      <c r="AO396" s="46" t="s">
        <v>1</v>
      </c>
      <c r="AP396" s="46" t="s">
        <v>1</v>
      </c>
      <c r="AQ396" s="46" t="s">
        <v>1</v>
      </c>
      <c r="AR396" s="46" t="s">
        <v>1</v>
      </c>
      <c r="AS396" s="46" t="s">
        <v>1</v>
      </c>
      <c r="AT396" s="46" t="s">
        <v>1</v>
      </c>
      <c r="AU396" s="46" t="s">
        <v>1</v>
      </c>
      <c r="AV396" s="46" t="s">
        <v>1</v>
      </c>
      <c r="AW396" s="46" t="s">
        <v>1</v>
      </c>
      <c r="AX396" s="51" t="s">
        <v>216</v>
      </c>
      <c r="AY396" s="42">
        <v>2</v>
      </c>
      <c r="AZ396" s="54">
        <v>0</v>
      </c>
      <c r="BA396" s="48">
        <v>0</v>
      </c>
      <c r="BB396" s="48">
        <v>0</v>
      </c>
      <c r="BC396" s="55">
        <v>0</v>
      </c>
      <c r="BE396" s="30" t="e">
        <f>_xlfn.XLOOKUP(A396,'Non AGSA'!B:B,'Non AGSA'!B:B)</f>
        <v>#N/A</v>
      </c>
      <c r="BF396" s="30" t="e">
        <f>_xlfn.XLOOKUP(A396,'Dormant auditee list'!C:C,'Dormant auditee list'!C:C)</f>
        <v>#N/A</v>
      </c>
      <c r="BG396" s="30" t="str">
        <f>_xlfn.XLOOKUP(A396,Reworked!A:A,Reworked!I:I)</f>
        <v>Disclaimer</v>
      </c>
      <c r="BI396" s="30">
        <v>1</v>
      </c>
      <c r="BJ396" s="30">
        <v>5</v>
      </c>
    </row>
    <row r="397" spans="1:62" ht="34.5" customHeight="1" x14ac:dyDescent="0.25">
      <c r="A397" s="2">
        <v>60</v>
      </c>
      <c r="B397" s="2"/>
      <c r="C397" s="2" t="s">
        <v>198</v>
      </c>
      <c r="D397" s="2" t="s">
        <v>124</v>
      </c>
      <c r="E397" s="2" t="s">
        <v>73</v>
      </c>
      <c r="F397" s="2" t="s">
        <v>820</v>
      </c>
      <c r="G397" s="2" t="s">
        <v>1</v>
      </c>
      <c r="H397" s="2" t="s">
        <v>103</v>
      </c>
      <c r="I397" s="2" t="s">
        <v>836</v>
      </c>
      <c r="J397" s="2" t="s">
        <v>73</v>
      </c>
      <c r="K397" s="45" t="s">
        <v>57</v>
      </c>
      <c r="L397" s="40" t="s">
        <v>62</v>
      </c>
      <c r="M397" s="40" t="s">
        <v>62</v>
      </c>
      <c r="N397" s="42" t="s">
        <v>66</v>
      </c>
      <c r="O397" s="47" t="s">
        <v>67</v>
      </c>
      <c r="P397" s="47" t="s">
        <v>67</v>
      </c>
      <c r="Q397" s="46" t="s">
        <v>1</v>
      </c>
      <c r="R397" s="46" t="s">
        <v>1</v>
      </c>
      <c r="S397" s="46" t="s">
        <v>1</v>
      </c>
      <c r="T397" s="46" t="s">
        <v>1</v>
      </c>
      <c r="U397" s="46" t="s">
        <v>1</v>
      </c>
      <c r="V397" s="46" t="s">
        <v>1</v>
      </c>
      <c r="W397" s="46" t="s">
        <v>1</v>
      </c>
      <c r="X397" s="46" t="s">
        <v>1</v>
      </c>
      <c r="Y397" s="46" t="s">
        <v>1</v>
      </c>
      <c r="Z397" s="46" t="s">
        <v>1</v>
      </c>
      <c r="AA397" s="40" t="s">
        <v>62</v>
      </c>
      <c r="AB397" s="46" t="s">
        <v>1</v>
      </c>
      <c r="AC397" s="46" t="s">
        <v>1</v>
      </c>
      <c r="AD397" s="46" t="s">
        <v>1</v>
      </c>
      <c r="AE397" s="46" t="s">
        <v>1</v>
      </c>
      <c r="AF397" s="46" t="s">
        <v>1</v>
      </c>
      <c r="AG397" s="46" t="s">
        <v>1</v>
      </c>
      <c r="AH397" s="46" t="s">
        <v>1</v>
      </c>
      <c r="AI397" s="46" t="s">
        <v>1</v>
      </c>
      <c r="AJ397" s="46" t="s">
        <v>1</v>
      </c>
      <c r="AK397" s="46" t="s">
        <v>1</v>
      </c>
      <c r="AL397" s="46" t="s">
        <v>1</v>
      </c>
      <c r="AM397" s="46" t="s">
        <v>1</v>
      </c>
      <c r="AN397" s="46" t="s">
        <v>1</v>
      </c>
      <c r="AO397" s="46" t="s">
        <v>1</v>
      </c>
      <c r="AP397" s="46" t="s">
        <v>1</v>
      </c>
      <c r="AQ397" s="46" t="s">
        <v>1</v>
      </c>
      <c r="AR397" s="46" t="s">
        <v>1</v>
      </c>
      <c r="AS397" s="40" t="s">
        <v>62</v>
      </c>
      <c r="AT397" s="46" t="s">
        <v>1</v>
      </c>
      <c r="AU397" s="46" t="s">
        <v>1</v>
      </c>
      <c r="AV397" s="40" t="s">
        <v>62</v>
      </c>
      <c r="AW397" s="40" t="s">
        <v>62</v>
      </c>
      <c r="AX397" s="45" t="s">
        <v>71</v>
      </c>
      <c r="AY397" s="45">
        <v>1</v>
      </c>
      <c r="AZ397" s="54">
        <v>0</v>
      </c>
      <c r="BA397" s="48">
        <v>0</v>
      </c>
      <c r="BB397" s="48">
        <v>0</v>
      </c>
      <c r="BC397" s="55">
        <v>0</v>
      </c>
      <c r="BE397" s="30" t="e">
        <f>_xlfn.XLOOKUP(A397,'Non AGSA'!B:B,'Non AGSA'!B:B)</f>
        <v>#N/A</v>
      </c>
      <c r="BF397" s="30" t="e">
        <f>_xlfn.XLOOKUP(A397,'Dormant auditee list'!C:C,'Dormant auditee list'!C:C)</f>
        <v>#N/A</v>
      </c>
      <c r="BG397" s="30" t="str">
        <f>_xlfn.XLOOKUP(A397,Reworked!A:A,Reworked!I:I)</f>
        <v>Unqualified with no findings</v>
      </c>
      <c r="BI397" s="30">
        <v>1</v>
      </c>
      <c r="BJ397" s="30">
        <v>1</v>
      </c>
    </row>
    <row r="398" spans="1:62" ht="26.25" customHeight="1" x14ac:dyDescent="0.25">
      <c r="A398" s="2">
        <v>493</v>
      </c>
      <c r="B398" s="2"/>
      <c r="C398" s="2" t="s">
        <v>323</v>
      </c>
      <c r="D398" s="2" t="s">
        <v>124</v>
      </c>
      <c r="E398" s="2" t="s">
        <v>73</v>
      </c>
      <c r="F398" s="2" t="s">
        <v>820</v>
      </c>
      <c r="G398" s="2" t="s">
        <v>1</v>
      </c>
      <c r="H398" s="2" t="s">
        <v>863</v>
      </c>
      <c r="I398" s="2" t="s">
        <v>833</v>
      </c>
      <c r="J398" s="2" t="s">
        <v>73</v>
      </c>
      <c r="K398" s="42" t="s">
        <v>66</v>
      </c>
      <c r="L398" s="46" t="s">
        <v>1</v>
      </c>
      <c r="M398" s="51" t="s">
        <v>68</v>
      </c>
      <c r="N398" s="42" t="s">
        <v>66</v>
      </c>
      <c r="O398" s="46" t="s">
        <v>1</v>
      </c>
      <c r="P398" s="51" t="s">
        <v>68</v>
      </c>
      <c r="Q398" s="46" t="s">
        <v>1</v>
      </c>
      <c r="R398" s="46" t="s">
        <v>1</v>
      </c>
      <c r="S398" s="46" t="s">
        <v>1</v>
      </c>
      <c r="T398" s="46" t="s">
        <v>1</v>
      </c>
      <c r="U398" s="46" t="s">
        <v>1</v>
      </c>
      <c r="V398" s="46" t="s">
        <v>1</v>
      </c>
      <c r="W398" s="46" t="s">
        <v>1</v>
      </c>
      <c r="X398" s="46" t="s">
        <v>1</v>
      </c>
      <c r="Y398" s="46" t="s">
        <v>1</v>
      </c>
      <c r="Z398" s="46" t="s">
        <v>1</v>
      </c>
      <c r="AA398" s="46" t="s">
        <v>1</v>
      </c>
      <c r="AB398" s="46" t="s">
        <v>1</v>
      </c>
      <c r="AC398" s="46" t="s">
        <v>1</v>
      </c>
      <c r="AD398" s="46" t="s">
        <v>1</v>
      </c>
      <c r="AE398" s="46" t="s">
        <v>1</v>
      </c>
      <c r="AF398" s="46" t="s">
        <v>1</v>
      </c>
      <c r="AG398" s="46" t="s">
        <v>1</v>
      </c>
      <c r="AH398" s="46" t="s">
        <v>1</v>
      </c>
      <c r="AI398" s="46" t="s">
        <v>1</v>
      </c>
      <c r="AJ398" s="46" t="s">
        <v>1</v>
      </c>
      <c r="AK398" s="46" t="s">
        <v>1</v>
      </c>
      <c r="AL398" s="46" t="s">
        <v>1</v>
      </c>
      <c r="AM398" s="51" t="s">
        <v>68</v>
      </c>
      <c r="AN398" s="46" t="s">
        <v>1</v>
      </c>
      <c r="AO398" s="46" t="s">
        <v>1</v>
      </c>
      <c r="AP398" s="46" t="s">
        <v>1</v>
      </c>
      <c r="AQ398" s="46" t="s">
        <v>1</v>
      </c>
      <c r="AR398" s="46" t="s">
        <v>1</v>
      </c>
      <c r="AS398" s="46" t="s">
        <v>1</v>
      </c>
      <c r="AT398" s="46" t="s">
        <v>1</v>
      </c>
      <c r="AU398" s="46" t="s">
        <v>1</v>
      </c>
      <c r="AV398" s="51" t="s">
        <v>68</v>
      </c>
      <c r="AW398" s="40" t="s">
        <v>62</v>
      </c>
      <c r="AX398" s="45" t="s">
        <v>71</v>
      </c>
      <c r="AY398" s="42">
        <v>2</v>
      </c>
      <c r="AZ398" s="54">
        <v>0</v>
      </c>
      <c r="BA398" s="48">
        <v>0</v>
      </c>
      <c r="BB398" s="49">
        <v>3.1</v>
      </c>
      <c r="BC398" s="53">
        <v>0.24</v>
      </c>
      <c r="BE398" s="30" t="e">
        <f>_xlfn.XLOOKUP(A398,'Non AGSA'!B:B,'Non AGSA'!B:B)</f>
        <v>#N/A</v>
      </c>
      <c r="BF398" s="30" t="e">
        <f>_xlfn.XLOOKUP(A398,'Dormant auditee list'!C:C,'Dormant auditee list'!C:C)</f>
        <v>#N/A</v>
      </c>
      <c r="BG398" s="30" t="str">
        <f>_xlfn.XLOOKUP(A398,Reworked!A:A,Reworked!I:I)</f>
        <v>Unqualified with findings</v>
      </c>
      <c r="BI398" s="30">
        <v>1</v>
      </c>
      <c r="BJ398" s="30">
        <v>2</v>
      </c>
    </row>
    <row r="399" spans="1:62" ht="34.5" customHeight="1" x14ac:dyDescent="0.25">
      <c r="A399" s="2">
        <v>494</v>
      </c>
      <c r="B399" s="2"/>
      <c r="C399" s="2" t="s">
        <v>324</v>
      </c>
      <c r="D399" s="2" t="s">
        <v>124</v>
      </c>
      <c r="E399" s="2" t="s">
        <v>73</v>
      </c>
      <c r="F399" s="2" t="s">
        <v>820</v>
      </c>
      <c r="G399" s="2" t="s">
        <v>1</v>
      </c>
      <c r="H399" s="2" t="s">
        <v>868</v>
      </c>
      <c r="I399" s="2" t="s">
        <v>831</v>
      </c>
      <c r="J399" s="2" t="s">
        <v>73</v>
      </c>
      <c r="K399" s="42" t="s">
        <v>66</v>
      </c>
      <c r="L399" s="46" t="s">
        <v>1</v>
      </c>
      <c r="M399" s="51" t="s">
        <v>68</v>
      </c>
      <c r="N399" s="42" t="s">
        <v>66</v>
      </c>
      <c r="O399" s="46" t="s">
        <v>1</v>
      </c>
      <c r="P399" s="47" t="s">
        <v>67</v>
      </c>
      <c r="Q399" s="46" t="s">
        <v>1</v>
      </c>
      <c r="R399" s="46" t="s">
        <v>1</v>
      </c>
      <c r="S399" s="46" t="s">
        <v>1</v>
      </c>
      <c r="T399" s="46" t="s">
        <v>1</v>
      </c>
      <c r="U399" s="46" t="s">
        <v>1</v>
      </c>
      <c r="V399" s="46" t="s">
        <v>1</v>
      </c>
      <c r="W399" s="46" t="s">
        <v>1</v>
      </c>
      <c r="X399" s="46" t="s">
        <v>1</v>
      </c>
      <c r="Y399" s="46" t="s">
        <v>1</v>
      </c>
      <c r="Z399" s="46" t="s">
        <v>1</v>
      </c>
      <c r="AA399" s="46" t="s">
        <v>1</v>
      </c>
      <c r="AB399" s="46" t="s">
        <v>1</v>
      </c>
      <c r="AC399" s="46" t="s">
        <v>1</v>
      </c>
      <c r="AD399" s="46" t="s">
        <v>1</v>
      </c>
      <c r="AE399" s="46" t="s">
        <v>1</v>
      </c>
      <c r="AF399" s="51" t="s">
        <v>68</v>
      </c>
      <c r="AG399" s="46" t="s">
        <v>1</v>
      </c>
      <c r="AH399" s="46" t="s">
        <v>1</v>
      </c>
      <c r="AI399" s="40" t="s">
        <v>62</v>
      </c>
      <c r="AJ399" s="46" t="s">
        <v>1</v>
      </c>
      <c r="AK399" s="46" t="s">
        <v>1</v>
      </c>
      <c r="AL399" s="51" t="s">
        <v>68</v>
      </c>
      <c r="AM399" s="46" t="s">
        <v>1</v>
      </c>
      <c r="AN399" s="46" t="s">
        <v>1</v>
      </c>
      <c r="AO399" s="46" t="s">
        <v>1</v>
      </c>
      <c r="AP399" s="46" t="s">
        <v>1</v>
      </c>
      <c r="AQ399" s="46" t="s">
        <v>1</v>
      </c>
      <c r="AR399" s="46" t="s">
        <v>1</v>
      </c>
      <c r="AS399" s="46" t="s">
        <v>1</v>
      </c>
      <c r="AT399" s="46" t="s">
        <v>1</v>
      </c>
      <c r="AU399" s="46" t="s">
        <v>1</v>
      </c>
      <c r="AV399" s="47" t="s">
        <v>67</v>
      </c>
      <c r="AW399" s="47" t="s">
        <v>67</v>
      </c>
      <c r="AX399" s="45" t="s">
        <v>71</v>
      </c>
      <c r="AY399" s="57">
        <v>3</v>
      </c>
      <c r="AZ399" s="54">
        <v>0</v>
      </c>
      <c r="BA399" s="48">
        <v>0</v>
      </c>
      <c r="BB399" s="49">
        <v>0</v>
      </c>
      <c r="BC399" s="55">
        <v>0</v>
      </c>
      <c r="BE399" s="30" t="e">
        <f>_xlfn.XLOOKUP(A399,'Non AGSA'!B:B,'Non AGSA'!B:B)</f>
        <v>#N/A</v>
      </c>
      <c r="BF399" s="30" t="e">
        <f>_xlfn.XLOOKUP(A399,'Dormant auditee list'!C:C,'Dormant auditee list'!C:C)</f>
        <v>#N/A</v>
      </c>
      <c r="BG399" s="30" t="str">
        <f>_xlfn.XLOOKUP(A399,Reworked!A:A,Reworked!I:I)</f>
        <v>Unqualified with findings</v>
      </c>
      <c r="BI399" s="30">
        <v>1</v>
      </c>
      <c r="BJ399" s="30">
        <v>2</v>
      </c>
    </row>
    <row r="400" spans="1:62" ht="34.5" customHeight="1" x14ac:dyDescent="0.25">
      <c r="A400" s="2">
        <v>495</v>
      </c>
      <c r="B400" s="2"/>
      <c r="C400" s="2" t="s">
        <v>388</v>
      </c>
      <c r="D400" s="2" t="s">
        <v>124</v>
      </c>
      <c r="E400" s="2" t="s">
        <v>73</v>
      </c>
      <c r="F400" s="2" t="s">
        <v>820</v>
      </c>
      <c r="G400" s="2" t="s">
        <v>1</v>
      </c>
      <c r="H400" s="2" t="s">
        <v>834</v>
      </c>
      <c r="I400" s="2" t="s">
        <v>831</v>
      </c>
      <c r="J400" s="2" t="s">
        <v>73</v>
      </c>
      <c r="K400" s="56" t="s">
        <v>142</v>
      </c>
      <c r="L400" s="47" t="s">
        <v>67</v>
      </c>
      <c r="M400" s="51" t="s">
        <v>68</v>
      </c>
      <c r="N400" s="42" t="s">
        <v>66</v>
      </c>
      <c r="O400" s="46" t="s">
        <v>1</v>
      </c>
      <c r="P400" s="51" t="s">
        <v>68</v>
      </c>
      <c r="Q400" s="46" t="s">
        <v>1</v>
      </c>
      <c r="R400" s="46" t="s">
        <v>1</v>
      </c>
      <c r="S400" s="47" t="s">
        <v>67</v>
      </c>
      <c r="T400" s="46" t="s">
        <v>1</v>
      </c>
      <c r="U400" s="46" t="s">
        <v>1</v>
      </c>
      <c r="V400" s="46" t="s">
        <v>1</v>
      </c>
      <c r="W400" s="46" t="s">
        <v>1</v>
      </c>
      <c r="X400" s="46" t="s">
        <v>1</v>
      </c>
      <c r="Y400" s="46" t="s">
        <v>1</v>
      </c>
      <c r="Z400" s="46" t="s">
        <v>1</v>
      </c>
      <c r="AA400" s="46" t="s">
        <v>1</v>
      </c>
      <c r="AB400" s="47" t="s">
        <v>67</v>
      </c>
      <c r="AC400" s="46" t="s">
        <v>1</v>
      </c>
      <c r="AD400" s="46" t="s">
        <v>1</v>
      </c>
      <c r="AE400" s="46" t="s">
        <v>1</v>
      </c>
      <c r="AF400" s="51" t="s">
        <v>68</v>
      </c>
      <c r="AG400" s="51" t="s">
        <v>68</v>
      </c>
      <c r="AH400" s="46" t="s">
        <v>1</v>
      </c>
      <c r="AI400" s="46" t="s">
        <v>1</v>
      </c>
      <c r="AJ400" s="46" t="s">
        <v>1</v>
      </c>
      <c r="AK400" s="46" t="s">
        <v>1</v>
      </c>
      <c r="AL400" s="51" t="s">
        <v>68</v>
      </c>
      <c r="AM400" s="51" t="s">
        <v>68</v>
      </c>
      <c r="AN400" s="46" t="s">
        <v>1</v>
      </c>
      <c r="AO400" s="46" t="s">
        <v>1</v>
      </c>
      <c r="AP400" s="46" t="s">
        <v>1</v>
      </c>
      <c r="AQ400" s="46" t="s">
        <v>1</v>
      </c>
      <c r="AR400" s="46" t="s">
        <v>1</v>
      </c>
      <c r="AS400" s="51" t="s">
        <v>68</v>
      </c>
      <c r="AT400" s="46" t="s">
        <v>1</v>
      </c>
      <c r="AU400" s="46" t="s">
        <v>1</v>
      </c>
      <c r="AV400" s="47" t="s">
        <v>67</v>
      </c>
      <c r="AW400" s="51" t="s">
        <v>68</v>
      </c>
      <c r="AX400" s="45" t="s">
        <v>71</v>
      </c>
      <c r="AY400" s="42">
        <v>2</v>
      </c>
      <c r="AZ400" s="42">
        <v>2</v>
      </c>
      <c r="BA400" s="48">
        <v>0</v>
      </c>
      <c r="BB400" s="49">
        <v>15.5</v>
      </c>
      <c r="BC400" s="53">
        <v>0.17</v>
      </c>
      <c r="BE400" s="30" t="e">
        <f>_xlfn.XLOOKUP(A400,'Non AGSA'!B:B,'Non AGSA'!B:B)</f>
        <v>#N/A</v>
      </c>
      <c r="BF400" s="30" t="e">
        <f>_xlfn.XLOOKUP(A400,'Dormant auditee list'!C:C,'Dormant auditee list'!C:C)</f>
        <v>#N/A</v>
      </c>
      <c r="BG400" s="30" t="str">
        <f>_xlfn.XLOOKUP(A400,Reworked!A:A,Reworked!I:I)</f>
        <v>Qualified</v>
      </c>
      <c r="BI400" s="30">
        <v>1</v>
      </c>
      <c r="BJ400" s="30">
        <v>3</v>
      </c>
    </row>
    <row r="401" spans="1:62" ht="34.5" customHeight="1" x14ac:dyDescent="0.25">
      <c r="A401" s="2">
        <v>499</v>
      </c>
      <c r="B401" s="2"/>
      <c r="C401" s="2" t="s">
        <v>325</v>
      </c>
      <c r="D401" s="2" t="s">
        <v>124</v>
      </c>
      <c r="E401" s="2" t="s">
        <v>73</v>
      </c>
      <c r="F401" s="2" t="s">
        <v>820</v>
      </c>
      <c r="G401" s="2" t="s">
        <v>1</v>
      </c>
      <c r="H401" s="2" t="s">
        <v>853</v>
      </c>
      <c r="I401" s="2" t="s">
        <v>831</v>
      </c>
      <c r="J401" s="2" t="s">
        <v>73</v>
      </c>
      <c r="K401" s="42" t="s">
        <v>66</v>
      </c>
      <c r="L401" s="46" t="s">
        <v>1</v>
      </c>
      <c r="M401" s="51" t="s">
        <v>68</v>
      </c>
      <c r="N401" s="42" t="s">
        <v>66</v>
      </c>
      <c r="O401" s="40" t="s">
        <v>62</v>
      </c>
      <c r="P401" s="51" t="s">
        <v>68</v>
      </c>
      <c r="Q401" s="46" t="s">
        <v>1</v>
      </c>
      <c r="R401" s="46" t="s">
        <v>1</v>
      </c>
      <c r="S401" s="46" t="s">
        <v>1</v>
      </c>
      <c r="T401" s="46" t="s">
        <v>1</v>
      </c>
      <c r="U401" s="46" t="s">
        <v>1</v>
      </c>
      <c r="V401" s="46" t="s">
        <v>1</v>
      </c>
      <c r="W401" s="46" t="s">
        <v>1</v>
      </c>
      <c r="X401" s="46" t="s">
        <v>1</v>
      </c>
      <c r="Y401" s="46" t="s">
        <v>1</v>
      </c>
      <c r="Z401" s="46" t="s">
        <v>1</v>
      </c>
      <c r="AA401" s="46" t="s">
        <v>1</v>
      </c>
      <c r="AB401" s="46" t="s">
        <v>1</v>
      </c>
      <c r="AC401" s="46" t="s">
        <v>1</v>
      </c>
      <c r="AD401" s="46" t="s">
        <v>1</v>
      </c>
      <c r="AE401" s="46" t="s">
        <v>1</v>
      </c>
      <c r="AF401" s="51" t="s">
        <v>68</v>
      </c>
      <c r="AG401" s="46" t="s">
        <v>1</v>
      </c>
      <c r="AH401" s="46" t="s">
        <v>1</v>
      </c>
      <c r="AI401" s="46" t="s">
        <v>1</v>
      </c>
      <c r="AJ401" s="46" t="s">
        <v>1</v>
      </c>
      <c r="AK401" s="46" t="s">
        <v>1</v>
      </c>
      <c r="AL401" s="46" t="s">
        <v>1</v>
      </c>
      <c r="AM401" s="47" t="s">
        <v>67</v>
      </c>
      <c r="AN401" s="46" t="s">
        <v>1</v>
      </c>
      <c r="AO401" s="46" t="s">
        <v>1</v>
      </c>
      <c r="AP401" s="46" t="s">
        <v>1</v>
      </c>
      <c r="AQ401" s="46" t="s">
        <v>1</v>
      </c>
      <c r="AR401" s="46" t="s">
        <v>1</v>
      </c>
      <c r="AS401" s="47" t="s">
        <v>67</v>
      </c>
      <c r="AT401" s="46" t="s">
        <v>1</v>
      </c>
      <c r="AU401" s="46" t="s">
        <v>1</v>
      </c>
      <c r="AV401" s="40" t="s">
        <v>62</v>
      </c>
      <c r="AW401" s="51" t="s">
        <v>68</v>
      </c>
      <c r="AX401" s="51" t="s">
        <v>216</v>
      </c>
      <c r="AY401" s="42">
        <v>2</v>
      </c>
      <c r="AZ401" s="42">
        <v>2</v>
      </c>
      <c r="BA401" s="48">
        <v>0</v>
      </c>
      <c r="BB401" s="52">
        <v>956.3</v>
      </c>
      <c r="BC401" s="50">
        <v>5.9</v>
      </c>
      <c r="BE401" s="30" t="e">
        <f>_xlfn.XLOOKUP(A401,'Non AGSA'!B:B,'Non AGSA'!B:B)</f>
        <v>#N/A</v>
      </c>
      <c r="BF401" s="30" t="e">
        <f>_xlfn.XLOOKUP(A401,'Dormant auditee list'!C:C,'Dormant auditee list'!C:C)</f>
        <v>#N/A</v>
      </c>
      <c r="BG401" s="30" t="str">
        <f>_xlfn.XLOOKUP(A401,Reworked!A:A,Reworked!I:I)</f>
        <v>Unqualified with findings</v>
      </c>
      <c r="BI401" s="30">
        <v>1</v>
      </c>
      <c r="BJ401" s="30">
        <v>2</v>
      </c>
    </row>
    <row r="402" spans="1:62" ht="26.25" customHeight="1" x14ac:dyDescent="0.25">
      <c r="A402" s="2">
        <v>502</v>
      </c>
      <c r="B402" s="2"/>
      <c r="C402" s="2" t="s">
        <v>199</v>
      </c>
      <c r="D402" s="2" t="s">
        <v>124</v>
      </c>
      <c r="E402" s="2" t="s">
        <v>73</v>
      </c>
      <c r="F402" s="2" t="s">
        <v>820</v>
      </c>
      <c r="G402" s="2" t="s">
        <v>1</v>
      </c>
      <c r="H402" s="2" t="s">
        <v>850</v>
      </c>
      <c r="I402" s="2" t="s">
        <v>826</v>
      </c>
      <c r="J402" s="2" t="s">
        <v>73</v>
      </c>
      <c r="K402" s="45" t="s">
        <v>57</v>
      </c>
      <c r="L402" s="46" t="s">
        <v>1</v>
      </c>
      <c r="M402" s="40" t="s">
        <v>62</v>
      </c>
      <c r="N402" s="42" t="s">
        <v>66</v>
      </c>
      <c r="O402" s="46" t="s">
        <v>1</v>
      </c>
      <c r="P402" s="51" t="s">
        <v>68</v>
      </c>
      <c r="Q402" s="46" t="s">
        <v>1</v>
      </c>
      <c r="R402" s="46" t="s">
        <v>1</v>
      </c>
      <c r="S402" s="46" t="s">
        <v>1</v>
      </c>
      <c r="T402" s="46" t="s">
        <v>1</v>
      </c>
      <c r="U402" s="46" t="s">
        <v>1</v>
      </c>
      <c r="V402" s="46" t="s">
        <v>1</v>
      </c>
      <c r="W402" s="46" t="s">
        <v>1</v>
      </c>
      <c r="X402" s="46" t="s">
        <v>1</v>
      </c>
      <c r="Y402" s="46" t="s">
        <v>1</v>
      </c>
      <c r="Z402" s="46" t="s">
        <v>1</v>
      </c>
      <c r="AA402" s="46" t="s">
        <v>1</v>
      </c>
      <c r="AB402" s="46" t="s">
        <v>1</v>
      </c>
      <c r="AC402" s="46" t="s">
        <v>1</v>
      </c>
      <c r="AD402" s="46" t="s">
        <v>1</v>
      </c>
      <c r="AE402" s="46" t="s">
        <v>1</v>
      </c>
      <c r="AF402" s="46" t="s">
        <v>1</v>
      </c>
      <c r="AG402" s="46" t="s">
        <v>1</v>
      </c>
      <c r="AH402" s="46" t="s">
        <v>1</v>
      </c>
      <c r="AI402" s="46" t="s">
        <v>1</v>
      </c>
      <c r="AJ402" s="46" t="s">
        <v>1</v>
      </c>
      <c r="AK402" s="46" t="s">
        <v>1</v>
      </c>
      <c r="AL402" s="46" t="s">
        <v>1</v>
      </c>
      <c r="AM402" s="40" t="s">
        <v>62</v>
      </c>
      <c r="AN402" s="46" t="s">
        <v>1</v>
      </c>
      <c r="AO402" s="46" t="s">
        <v>1</v>
      </c>
      <c r="AP402" s="46" t="s">
        <v>1</v>
      </c>
      <c r="AQ402" s="46" t="s">
        <v>1</v>
      </c>
      <c r="AR402" s="46" t="s">
        <v>1</v>
      </c>
      <c r="AS402" s="46" t="s">
        <v>1</v>
      </c>
      <c r="AT402" s="46" t="s">
        <v>1</v>
      </c>
      <c r="AU402" s="46" t="s">
        <v>1</v>
      </c>
      <c r="AV402" s="46" t="s">
        <v>1</v>
      </c>
      <c r="AW402" s="51" t="s">
        <v>68</v>
      </c>
      <c r="AX402" s="45" t="s">
        <v>71</v>
      </c>
      <c r="AY402" s="45">
        <v>1</v>
      </c>
      <c r="AZ402" s="45">
        <v>1</v>
      </c>
      <c r="BA402" s="48">
        <v>0</v>
      </c>
      <c r="BB402" s="49">
        <v>4.5</v>
      </c>
      <c r="BC402" s="53">
        <v>0.03</v>
      </c>
      <c r="BE402" s="30" t="e">
        <f>_xlfn.XLOOKUP(A402,'Non AGSA'!B:B,'Non AGSA'!B:B)</f>
        <v>#N/A</v>
      </c>
      <c r="BF402" s="30" t="e">
        <f>_xlfn.XLOOKUP(A402,'Dormant auditee list'!C:C,'Dormant auditee list'!C:C)</f>
        <v>#N/A</v>
      </c>
      <c r="BG402" s="30" t="str">
        <f>_xlfn.XLOOKUP(A402,Reworked!A:A,Reworked!I:I)</f>
        <v>Unqualified with no findings</v>
      </c>
      <c r="BI402" s="30">
        <v>1</v>
      </c>
      <c r="BJ402" s="30">
        <v>1</v>
      </c>
    </row>
    <row r="403" spans="1:62" ht="34.5" customHeight="1" x14ac:dyDescent="0.25">
      <c r="A403" s="2">
        <v>442</v>
      </c>
      <c r="B403" s="2"/>
      <c r="C403" s="2" t="s">
        <v>200</v>
      </c>
      <c r="D403" s="2" t="s">
        <v>124</v>
      </c>
      <c r="E403" s="2" t="s">
        <v>73</v>
      </c>
      <c r="F403" s="2" t="s">
        <v>820</v>
      </c>
      <c r="G403" s="2" t="s">
        <v>1</v>
      </c>
      <c r="H403" s="2" t="s">
        <v>853</v>
      </c>
      <c r="I403" s="2" t="s">
        <v>831</v>
      </c>
      <c r="J403" s="2" t="s">
        <v>73</v>
      </c>
      <c r="K403" s="45" t="s">
        <v>57</v>
      </c>
      <c r="L403" s="46" t="s">
        <v>1</v>
      </c>
      <c r="M403" s="40" t="s">
        <v>62</v>
      </c>
      <c r="N403" s="42" t="s">
        <v>66</v>
      </c>
      <c r="O403" s="46" t="s">
        <v>1</v>
      </c>
      <c r="P403" s="51" t="s">
        <v>68</v>
      </c>
      <c r="Q403" s="46" t="s">
        <v>1</v>
      </c>
      <c r="R403" s="46" t="s">
        <v>1</v>
      </c>
      <c r="S403" s="46" t="s">
        <v>1</v>
      </c>
      <c r="T403" s="46" t="s">
        <v>1</v>
      </c>
      <c r="U403" s="46" t="s">
        <v>1</v>
      </c>
      <c r="V403" s="46" t="s">
        <v>1</v>
      </c>
      <c r="W403" s="46" t="s">
        <v>1</v>
      </c>
      <c r="X403" s="46" t="s">
        <v>1</v>
      </c>
      <c r="Y403" s="46" t="s">
        <v>1</v>
      </c>
      <c r="Z403" s="46" t="s">
        <v>1</v>
      </c>
      <c r="AA403" s="46" t="s">
        <v>1</v>
      </c>
      <c r="AB403" s="46" t="s">
        <v>1</v>
      </c>
      <c r="AC403" s="46" t="s">
        <v>1</v>
      </c>
      <c r="AD403" s="46" t="s">
        <v>1</v>
      </c>
      <c r="AE403" s="46" t="s">
        <v>1</v>
      </c>
      <c r="AF403" s="40" t="s">
        <v>62</v>
      </c>
      <c r="AG403" s="46" t="s">
        <v>1</v>
      </c>
      <c r="AH403" s="46" t="s">
        <v>1</v>
      </c>
      <c r="AI403" s="46" t="s">
        <v>1</v>
      </c>
      <c r="AJ403" s="46" t="s">
        <v>1</v>
      </c>
      <c r="AK403" s="46" t="s">
        <v>1</v>
      </c>
      <c r="AL403" s="46" t="s">
        <v>1</v>
      </c>
      <c r="AM403" s="40" t="s">
        <v>62</v>
      </c>
      <c r="AN403" s="46" t="s">
        <v>1</v>
      </c>
      <c r="AO403" s="46" t="s">
        <v>1</v>
      </c>
      <c r="AP403" s="40" t="s">
        <v>62</v>
      </c>
      <c r="AQ403" s="46" t="s">
        <v>1</v>
      </c>
      <c r="AR403" s="46" t="s">
        <v>1</v>
      </c>
      <c r="AS403" s="46" t="s">
        <v>1</v>
      </c>
      <c r="AT403" s="46" t="s">
        <v>1</v>
      </c>
      <c r="AU403" s="46" t="s">
        <v>1</v>
      </c>
      <c r="AV403" s="46" t="s">
        <v>1</v>
      </c>
      <c r="AW403" s="40" t="s">
        <v>62</v>
      </c>
      <c r="AX403" s="47" t="s">
        <v>63</v>
      </c>
      <c r="AY403" s="45">
        <v>1</v>
      </c>
      <c r="AZ403" s="45">
        <v>1</v>
      </c>
      <c r="BA403" s="48">
        <v>0</v>
      </c>
      <c r="BB403" s="49">
        <v>0.1</v>
      </c>
      <c r="BC403" s="50">
        <v>0.01</v>
      </c>
      <c r="BE403" s="30" t="e">
        <f>_xlfn.XLOOKUP(A403,'Non AGSA'!B:B,'Non AGSA'!B:B)</f>
        <v>#N/A</v>
      </c>
      <c r="BF403" s="30" t="e">
        <f>_xlfn.XLOOKUP(A403,'Dormant auditee list'!C:C,'Dormant auditee list'!C:C)</f>
        <v>#N/A</v>
      </c>
      <c r="BG403" s="30" t="str">
        <f>_xlfn.XLOOKUP(A403,Reworked!A:A,Reworked!I:I)</f>
        <v>Unqualified with no findings</v>
      </c>
      <c r="BI403" s="30">
        <v>1</v>
      </c>
      <c r="BJ403" s="30">
        <v>1</v>
      </c>
    </row>
    <row r="404" spans="1:62" ht="27" customHeight="1" x14ac:dyDescent="0.25">
      <c r="A404" s="2">
        <v>1318</v>
      </c>
      <c r="B404" s="2"/>
      <c r="C404" s="2" t="s">
        <v>326</v>
      </c>
      <c r="D404" s="2" t="s">
        <v>124</v>
      </c>
      <c r="E404" s="2" t="s">
        <v>73</v>
      </c>
      <c r="F404" s="2" t="s">
        <v>820</v>
      </c>
      <c r="G404" s="2" t="s">
        <v>1</v>
      </c>
      <c r="H404" s="2" t="s">
        <v>843</v>
      </c>
      <c r="I404" s="2" t="s">
        <v>833</v>
      </c>
      <c r="J404" s="2" t="s">
        <v>73</v>
      </c>
      <c r="K404" s="42" t="s">
        <v>66</v>
      </c>
      <c r="L404" s="46" t="s">
        <v>1</v>
      </c>
      <c r="M404" s="51" t="s">
        <v>68</v>
      </c>
      <c r="N404" s="42" t="s">
        <v>66</v>
      </c>
      <c r="O404" s="46" t="s">
        <v>1</v>
      </c>
      <c r="P404" s="51" t="s">
        <v>68</v>
      </c>
      <c r="Q404" s="46" t="s">
        <v>1</v>
      </c>
      <c r="R404" s="46" t="s">
        <v>1</v>
      </c>
      <c r="S404" s="46" t="s">
        <v>1</v>
      </c>
      <c r="T404" s="46" t="s">
        <v>1</v>
      </c>
      <c r="U404" s="46" t="s">
        <v>1</v>
      </c>
      <c r="V404" s="46" t="s">
        <v>1</v>
      </c>
      <c r="W404" s="46" t="s">
        <v>1</v>
      </c>
      <c r="X404" s="46" t="s">
        <v>1</v>
      </c>
      <c r="Y404" s="46" t="s">
        <v>1</v>
      </c>
      <c r="Z404" s="46" t="s">
        <v>1</v>
      </c>
      <c r="AA404" s="46" t="s">
        <v>1</v>
      </c>
      <c r="AB404" s="46" t="s">
        <v>1</v>
      </c>
      <c r="AC404" s="46" t="s">
        <v>1</v>
      </c>
      <c r="AD404" s="46" t="s">
        <v>1</v>
      </c>
      <c r="AE404" s="46" t="s">
        <v>1</v>
      </c>
      <c r="AF404" s="51" t="s">
        <v>68</v>
      </c>
      <c r="AG404" s="46" t="s">
        <v>1</v>
      </c>
      <c r="AH404" s="46" t="s">
        <v>1</v>
      </c>
      <c r="AI404" s="46" t="s">
        <v>1</v>
      </c>
      <c r="AJ404" s="46" t="s">
        <v>1</v>
      </c>
      <c r="AK404" s="46" t="s">
        <v>1</v>
      </c>
      <c r="AL404" s="46" t="s">
        <v>1</v>
      </c>
      <c r="AM404" s="46" t="s">
        <v>1</v>
      </c>
      <c r="AN404" s="46" t="s">
        <v>1</v>
      </c>
      <c r="AO404" s="46" t="s">
        <v>1</v>
      </c>
      <c r="AP404" s="46" t="s">
        <v>1</v>
      </c>
      <c r="AQ404" s="47" t="s">
        <v>67</v>
      </c>
      <c r="AR404" s="46" t="s">
        <v>1</v>
      </c>
      <c r="AS404" s="46" t="s">
        <v>1</v>
      </c>
      <c r="AT404" s="46" t="s">
        <v>1</v>
      </c>
      <c r="AU404" s="46" t="s">
        <v>1</v>
      </c>
      <c r="AV404" s="46" t="s">
        <v>1</v>
      </c>
      <c r="AW404" s="46" t="s">
        <v>1</v>
      </c>
      <c r="AX404" s="45" t="s">
        <v>71</v>
      </c>
      <c r="AY404" s="45">
        <v>1</v>
      </c>
      <c r="AZ404" s="42">
        <v>2</v>
      </c>
      <c r="BA404" s="48">
        <v>0</v>
      </c>
      <c r="BB404" s="48">
        <v>0</v>
      </c>
      <c r="BC404" s="55">
        <v>0</v>
      </c>
      <c r="BE404" s="30" t="e">
        <f>_xlfn.XLOOKUP(A404,'Non AGSA'!B:B,'Non AGSA'!B:B)</f>
        <v>#N/A</v>
      </c>
      <c r="BF404" s="30" t="e">
        <f>_xlfn.XLOOKUP(A404,'Dormant auditee list'!C:C,'Dormant auditee list'!C:C)</f>
        <v>#N/A</v>
      </c>
      <c r="BG404" s="30" t="str">
        <f>_xlfn.XLOOKUP(A404,Reworked!A:A,Reworked!I:I)</f>
        <v>Unqualified with findings</v>
      </c>
      <c r="BI404" s="30">
        <v>1</v>
      </c>
      <c r="BJ404" s="30">
        <v>2</v>
      </c>
    </row>
    <row r="405" spans="1:62" ht="26.25" customHeight="1" x14ac:dyDescent="0.25">
      <c r="A405" s="2">
        <v>1065</v>
      </c>
      <c r="B405" s="2"/>
      <c r="C405" s="2" t="s">
        <v>327</v>
      </c>
      <c r="D405" s="2" t="s">
        <v>124</v>
      </c>
      <c r="E405" s="2" t="s">
        <v>73</v>
      </c>
      <c r="F405" s="2" t="s">
        <v>820</v>
      </c>
      <c r="G405" s="2" t="s">
        <v>1</v>
      </c>
      <c r="H405" s="2" t="s">
        <v>862</v>
      </c>
      <c r="I405" s="2" t="s">
        <v>833</v>
      </c>
      <c r="J405" s="2" t="s">
        <v>73</v>
      </c>
      <c r="K405" s="42" t="s">
        <v>66</v>
      </c>
      <c r="L405" s="46" t="s">
        <v>1</v>
      </c>
      <c r="M405" s="51" t="s">
        <v>68</v>
      </c>
      <c r="N405" s="42" t="s">
        <v>66</v>
      </c>
      <c r="O405" s="46" t="s">
        <v>1</v>
      </c>
      <c r="P405" s="51" t="s">
        <v>68</v>
      </c>
      <c r="Q405" s="46" t="s">
        <v>1</v>
      </c>
      <c r="R405" s="46" t="s">
        <v>1</v>
      </c>
      <c r="S405" s="46" t="s">
        <v>1</v>
      </c>
      <c r="T405" s="46" t="s">
        <v>1</v>
      </c>
      <c r="U405" s="46" t="s">
        <v>1</v>
      </c>
      <c r="V405" s="46" t="s">
        <v>1</v>
      </c>
      <c r="W405" s="46" t="s">
        <v>1</v>
      </c>
      <c r="X405" s="46" t="s">
        <v>1</v>
      </c>
      <c r="Y405" s="46" t="s">
        <v>1</v>
      </c>
      <c r="Z405" s="46" t="s">
        <v>1</v>
      </c>
      <c r="AA405" s="46" t="s">
        <v>1</v>
      </c>
      <c r="AB405" s="46" t="s">
        <v>1</v>
      </c>
      <c r="AC405" s="46" t="s">
        <v>1</v>
      </c>
      <c r="AD405" s="46" t="s">
        <v>1</v>
      </c>
      <c r="AE405" s="46" t="s">
        <v>1</v>
      </c>
      <c r="AF405" s="51" t="s">
        <v>68</v>
      </c>
      <c r="AG405" s="46" t="s">
        <v>1</v>
      </c>
      <c r="AH405" s="46" t="s">
        <v>1</v>
      </c>
      <c r="AI405" s="46" t="s">
        <v>1</v>
      </c>
      <c r="AJ405" s="46" t="s">
        <v>1</v>
      </c>
      <c r="AK405" s="46" t="s">
        <v>1</v>
      </c>
      <c r="AL405" s="46" t="s">
        <v>1</v>
      </c>
      <c r="AM405" s="51" t="s">
        <v>68</v>
      </c>
      <c r="AN405" s="46" t="s">
        <v>1</v>
      </c>
      <c r="AO405" s="46" t="s">
        <v>1</v>
      </c>
      <c r="AP405" s="46" t="s">
        <v>1</v>
      </c>
      <c r="AQ405" s="46" t="s">
        <v>1</v>
      </c>
      <c r="AR405" s="46" t="s">
        <v>1</v>
      </c>
      <c r="AS405" s="46" t="s">
        <v>1</v>
      </c>
      <c r="AT405" s="46" t="s">
        <v>1</v>
      </c>
      <c r="AU405" s="46" t="s">
        <v>1</v>
      </c>
      <c r="AV405" s="46" t="s">
        <v>1</v>
      </c>
      <c r="AW405" s="51" t="s">
        <v>68</v>
      </c>
      <c r="AX405" s="45" t="s">
        <v>71</v>
      </c>
      <c r="AY405" s="45">
        <v>1</v>
      </c>
      <c r="AZ405" s="42">
        <v>2</v>
      </c>
      <c r="BA405" s="48">
        <v>0</v>
      </c>
      <c r="BB405" s="52">
        <v>4</v>
      </c>
      <c r="BC405" s="55">
        <v>0</v>
      </c>
      <c r="BE405" s="30" t="e">
        <f>_xlfn.XLOOKUP(A405,'Non AGSA'!B:B,'Non AGSA'!B:B)</f>
        <v>#N/A</v>
      </c>
      <c r="BF405" s="30" t="e">
        <f>_xlfn.XLOOKUP(A405,'Dormant auditee list'!C:C,'Dormant auditee list'!C:C)</f>
        <v>#N/A</v>
      </c>
      <c r="BG405" s="30" t="str">
        <f>_xlfn.XLOOKUP(A405,Reworked!A:A,Reworked!I:I)</f>
        <v>Unqualified with findings</v>
      </c>
      <c r="BI405" s="30">
        <v>1</v>
      </c>
      <c r="BJ405" s="30">
        <v>2</v>
      </c>
    </row>
    <row r="406" spans="1:62" ht="34.5" customHeight="1" x14ac:dyDescent="0.25">
      <c r="A406" s="2">
        <v>1123</v>
      </c>
      <c r="B406" s="2"/>
      <c r="C406" s="2" t="s">
        <v>328</v>
      </c>
      <c r="D406" s="2" t="s">
        <v>124</v>
      </c>
      <c r="E406" s="2" t="s">
        <v>73</v>
      </c>
      <c r="F406" s="2" t="s">
        <v>820</v>
      </c>
      <c r="G406" s="2" t="s">
        <v>1</v>
      </c>
      <c r="H406" s="2" t="s">
        <v>227</v>
      </c>
      <c r="I406" s="2" t="s">
        <v>831</v>
      </c>
      <c r="J406" s="2" t="s">
        <v>73</v>
      </c>
      <c r="K406" s="42" t="s">
        <v>66</v>
      </c>
      <c r="L406" s="51" t="s">
        <v>68</v>
      </c>
      <c r="M406" s="51" t="s">
        <v>68</v>
      </c>
      <c r="N406" s="42" t="s">
        <v>66</v>
      </c>
      <c r="O406" s="51" t="s">
        <v>68</v>
      </c>
      <c r="P406" s="51" t="s">
        <v>68</v>
      </c>
      <c r="Q406" s="46" t="s">
        <v>1</v>
      </c>
      <c r="R406" s="46" t="s">
        <v>1</v>
      </c>
      <c r="S406" s="46" t="s">
        <v>1</v>
      </c>
      <c r="T406" s="46" t="s">
        <v>1</v>
      </c>
      <c r="U406" s="46" t="s">
        <v>1</v>
      </c>
      <c r="V406" s="46" t="s">
        <v>1</v>
      </c>
      <c r="W406" s="46" t="s">
        <v>1</v>
      </c>
      <c r="X406" s="46" t="s">
        <v>1</v>
      </c>
      <c r="Y406" s="46" t="s">
        <v>1</v>
      </c>
      <c r="Z406" s="46" t="s">
        <v>1</v>
      </c>
      <c r="AA406" s="47" t="s">
        <v>67</v>
      </c>
      <c r="AB406" s="51" t="s">
        <v>68</v>
      </c>
      <c r="AC406" s="46" t="s">
        <v>1</v>
      </c>
      <c r="AD406" s="46" t="s">
        <v>1</v>
      </c>
      <c r="AE406" s="46" t="s">
        <v>1</v>
      </c>
      <c r="AF406" s="51" t="s">
        <v>68</v>
      </c>
      <c r="AG406" s="51" t="s">
        <v>68</v>
      </c>
      <c r="AH406" s="46" t="s">
        <v>1</v>
      </c>
      <c r="AI406" s="46" t="s">
        <v>1</v>
      </c>
      <c r="AJ406" s="46" t="s">
        <v>1</v>
      </c>
      <c r="AK406" s="46" t="s">
        <v>1</v>
      </c>
      <c r="AL406" s="46" t="s">
        <v>1</v>
      </c>
      <c r="AM406" s="51" t="s">
        <v>68</v>
      </c>
      <c r="AN406" s="46" t="s">
        <v>1</v>
      </c>
      <c r="AO406" s="46" t="s">
        <v>1</v>
      </c>
      <c r="AP406" s="51" t="s">
        <v>68</v>
      </c>
      <c r="AQ406" s="46" t="s">
        <v>1</v>
      </c>
      <c r="AR406" s="46" t="s">
        <v>1</v>
      </c>
      <c r="AS406" s="51" t="s">
        <v>68</v>
      </c>
      <c r="AT406" s="46" t="s">
        <v>1</v>
      </c>
      <c r="AU406" s="46" t="s">
        <v>1</v>
      </c>
      <c r="AV406" s="51" t="s">
        <v>68</v>
      </c>
      <c r="AW406" s="51" t="s">
        <v>68</v>
      </c>
      <c r="AX406" s="51" t="s">
        <v>216</v>
      </c>
      <c r="AY406" s="42">
        <v>2</v>
      </c>
      <c r="AZ406" s="42">
        <v>2</v>
      </c>
      <c r="BA406" s="48">
        <v>0</v>
      </c>
      <c r="BB406" s="49">
        <v>3161</v>
      </c>
      <c r="BC406" s="53">
        <v>42</v>
      </c>
      <c r="BE406" s="30" t="e">
        <f>_xlfn.XLOOKUP(A406,'Non AGSA'!B:B,'Non AGSA'!B:B)</f>
        <v>#N/A</v>
      </c>
      <c r="BF406" s="30" t="e">
        <f>_xlfn.XLOOKUP(A406,'Dormant auditee list'!C:C,'Dormant auditee list'!C:C)</f>
        <v>#N/A</v>
      </c>
      <c r="BG406" s="30" t="str">
        <f>_xlfn.XLOOKUP(A406,Reworked!A:A,Reworked!I:I)</f>
        <v>Unqualified with findings</v>
      </c>
      <c r="BI406" s="30">
        <v>1</v>
      </c>
      <c r="BJ406" s="30">
        <v>2</v>
      </c>
    </row>
    <row r="407" spans="1:62" ht="26.25" customHeight="1" x14ac:dyDescent="0.25">
      <c r="A407" s="2">
        <v>518</v>
      </c>
      <c r="B407" s="2"/>
      <c r="C407" s="2" t="s">
        <v>437</v>
      </c>
      <c r="D407" s="2" t="s">
        <v>124</v>
      </c>
      <c r="E407" s="2" t="s">
        <v>73</v>
      </c>
      <c r="F407" s="2" t="s">
        <v>820</v>
      </c>
      <c r="G407" s="2" t="s">
        <v>1</v>
      </c>
      <c r="H407" s="2" t="s">
        <v>843</v>
      </c>
      <c r="I407" s="2" t="s">
        <v>833</v>
      </c>
      <c r="J407" s="2" t="s">
        <v>73</v>
      </c>
      <c r="K407" s="78" t="s">
        <v>404</v>
      </c>
      <c r="L407" s="47" t="s">
        <v>67</v>
      </c>
      <c r="M407" s="51" t="s">
        <v>68</v>
      </c>
      <c r="N407" s="56" t="s">
        <v>142</v>
      </c>
      <c r="O407" s="40" t="s">
        <v>62</v>
      </c>
      <c r="P407" s="51" t="s">
        <v>68</v>
      </c>
      <c r="Q407" s="46" t="s">
        <v>1</v>
      </c>
      <c r="R407" s="46" t="s">
        <v>1</v>
      </c>
      <c r="S407" s="51" t="s">
        <v>68</v>
      </c>
      <c r="T407" s="46" t="s">
        <v>1</v>
      </c>
      <c r="U407" s="46" t="s">
        <v>1</v>
      </c>
      <c r="V407" s="40" t="s">
        <v>62</v>
      </c>
      <c r="W407" s="46" t="s">
        <v>1</v>
      </c>
      <c r="X407" s="51" t="s">
        <v>68</v>
      </c>
      <c r="Y407" s="47" t="s">
        <v>67</v>
      </c>
      <c r="Z407" s="46" t="s">
        <v>1</v>
      </c>
      <c r="AA407" s="46" t="s">
        <v>1</v>
      </c>
      <c r="AB407" s="47" t="s">
        <v>67</v>
      </c>
      <c r="AC407" s="46" t="s">
        <v>1</v>
      </c>
      <c r="AD407" s="46" t="s">
        <v>1</v>
      </c>
      <c r="AE407" s="46" t="s">
        <v>1</v>
      </c>
      <c r="AF407" s="51" t="s">
        <v>68</v>
      </c>
      <c r="AG407" s="46" t="s">
        <v>1</v>
      </c>
      <c r="AH407" s="46" t="s">
        <v>1</v>
      </c>
      <c r="AI407" s="46" t="s">
        <v>1</v>
      </c>
      <c r="AJ407" s="46" t="s">
        <v>1</v>
      </c>
      <c r="AK407" s="46" t="s">
        <v>1</v>
      </c>
      <c r="AL407" s="46" t="s">
        <v>1</v>
      </c>
      <c r="AM407" s="46" t="s">
        <v>1</v>
      </c>
      <c r="AN407" s="46" t="s">
        <v>1</v>
      </c>
      <c r="AO407" s="46" t="s">
        <v>1</v>
      </c>
      <c r="AP407" s="46" t="s">
        <v>1</v>
      </c>
      <c r="AQ407" s="46" t="s">
        <v>1</v>
      </c>
      <c r="AR407" s="46" t="s">
        <v>1</v>
      </c>
      <c r="AS407" s="47" t="s">
        <v>67</v>
      </c>
      <c r="AT407" s="46" t="s">
        <v>1</v>
      </c>
      <c r="AU407" s="46" t="s">
        <v>1</v>
      </c>
      <c r="AV407" s="51" t="s">
        <v>68</v>
      </c>
      <c r="AW407" s="47" t="s">
        <v>67</v>
      </c>
      <c r="AX407" s="45" t="s">
        <v>71</v>
      </c>
      <c r="AY407" s="45">
        <v>1</v>
      </c>
      <c r="AZ407" s="54">
        <v>0</v>
      </c>
      <c r="BA407" s="48">
        <v>0</v>
      </c>
      <c r="BB407" s="48">
        <v>0</v>
      </c>
      <c r="BC407" s="53">
        <v>0</v>
      </c>
      <c r="BE407" s="30" t="e">
        <f>_xlfn.XLOOKUP(A407,'Non AGSA'!B:B,'Non AGSA'!B:B)</f>
        <v>#N/A</v>
      </c>
      <c r="BF407" s="30" t="e">
        <f>_xlfn.XLOOKUP(A407,'Dormant auditee list'!C:C,'Dormant auditee list'!C:C)</f>
        <v>#N/A</v>
      </c>
      <c r="BG407" s="30" t="str">
        <f>_xlfn.XLOOKUP(A407,Reworked!A:A,Reworked!I:I)</f>
        <v>Audit not finalised at legislated date</v>
      </c>
      <c r="BI407" s="30">
        <v>1</v>
      </c>
      <c r="BJ407" s="30">
        <v>6</v>
      </c>
    </row>
    <row r="408" spans="1:62" ht="34.5" customHeight="1" x14ac:dyDescent="0.25">
      <c r="A408" s="2">
        <v>1553</v>
      </c>
      <c r="B408" s="2"/>
      <c r="C408" s="2" t="s">
        <v>201</v>
      </c>
      <c r="D408" s="2" t="s">
        <v>124</v>
      </c>
      <c r="E408" s="2" t="s">
        <v>73</v>
      </c>
      <c r="F408" s="2" t="s">
        <v>820</v>
      </c>
      <c r="G408" s="2" t="s">
        <v>1</v>
      </c>
      <c r="H408" s="2" t="s">
        <v>860</v>
      </c>
      <c r="I408" s="2" t="s">
        <v>831</v>
      </c>
      <c r="J408" s="2" t="s">
        <v>73</v>
      </c>
      <c r="K408" s="45" t="s">
        <v>57</v>
      </c>
      <c r="L408" s="46" t="s">
        <v>1</v>
      </c>
      <c r="M408" s="46" t="s">
        <v>1</v>
      </c>
      <c r="N408" s="45" t="s">
        <v>57</v>
      </c>
      <c r="O408" s="46" t="s">
        <v>1</v>
      </c>
      <c r="P408" s="46" t="s">
        <v>1</v>
      </c>
      <c r="Q408" s="46" t="s">
        <v>1</v>
      </c>
      <c r="R408" s="46" t="s">
        <v>1</v>
      </c>
      <c r="S408" s="46" t="s">
        <v>1</v>
      </c>
      <c r="T408" s="46" t="s">
        <v>1</v>
      </c>
      <c r="U408" s="46" t="s">
        <v>1</v>
      </c>
      <c r="V408" s="46" t="s">
        <v>1</v>
      </c>
      <c r="W408" s="46" t="s">
        <v>1</v>
      </c>
      <c r="X408" s="46" t="s">
        <v>1</v>
      </c>
      <c r="Y408" s="46" t="s">
        <v>1</v>
      </c>
      <c r="Z408" s="46" t="s">
        <v>1</v>
      </c>
      <c r="AA408" s="46" t="s">
        <v>1</v>
      </c>
      <c r="AB408" s="46" t="s">
        <v>1</v>
      </c>
      <c r="AC408" s="46" t="s">
        <v>1</v>
      </c>
      <c r="AD408" s="46" t="s">
        <v>1</v>
      </c>
      <c r="AE408" s="46" t="s">
        <v>1</v>
      </c>
      <c r="AF408" s="46" t="s">
        <v>1</v>
      </c>
      <c r="AG408" s="46" t="s">
        <v>1</v>
      </c>
      <c r="AH408" s="46" t="s">
        <v>1</v>
      </c>
      <c r="AI408" s="46" t="s">
        <v>1</v>
      </c>
      <c r="AJ408" s="46" t="s">
        <v>1</v>
      </c>
      <c r="AK408" s="46" t="s">
        <v>1</v>
      </c>
      <c r="AL408" s="46" t="s">
        <v>1</v>
      </c>
      <c r="AM408" s="46" t="s">
        <v>1</v>
      </c>
      <c r="AN408" s="46" t="s">
        <v>1</v>
      </c>
      <c r="AO408" s="46" t="s">
        <v>1</v>
      </c>
      <c r="AP408" s="46" t="s">
        <v>1</v>
      </c>
      <c r="AQ408" s="46" t="s">
        <v>1</v>
      </c>
      <c r="AR408" s="46" t="s">
        <v>1</v>
      </c>
      <c r="AS408" s="46" t="s">
        <v>1</v>
      </c>
      <c r="AT408" s="46" t="s">
        <v>1</v>
      </c>
      <c r="AU408" s="46" t="s">
        <v>1</v>
      </c>
      <c r="AV408" s="40" t="s">
        <v>62</v>
      </c>
      <c r="AW408" s="46" t="s">
        <v>1</v>
      </c>
      <c r="AX408" s="45" t="s">
        <v>71</v>
      </c>
      <c r="AY408" s="45">
        <v>1</v>
      </c>
      <c r="AZ408" s="54">
        <v>0</v>
      </c>
      <c r="BA408" s="48">
        <v>0</v>
      </c>
      <c r="BB408" s="48">
        <v>0</v>
      </c>
      <c r="BC408" s="55">
        <v>0</v>
      </c>
      <c r="BE408" s="30" t="e">
        <f>_xlfn.XLOOKUP(A408,'Non AGSA'!B:B,'Non AGSA'!B:B)</f>
        <v>#N/A</v>
      </c>
      <c r="BF408" s="30" t="e">
        <f>_xlfn.XLOOKUP(A408,'Dormant auditee list'!C:C,'Dormant auditee list'!C:C)</f>
        <v>#N/A</v>
      </c>
      <c r="BG408" s="30" t="str">
        <f>_xlfn.XLOOKUP(A408,Reworked!A:A,Reworked!I:I)</f>
        <v>Unqualified with no findings</v>
      </c>
      <c r="BI408" s="30">
        <v>1</v>
      </c>
      <c r="BJ408" s="30">
        <v>1</v>
      </c>
    </row>
    <row r="409" spans="1:62" ht="27" customHeight="1" x14ac:dyDescent="0.25">
      <c r="A409" s="2">
        <v>1309</v>
      </c>
      <c r="B409" s="2"/>
      <c r="C409" s="2" t="s">
        <v>329</v>
      </c>
      <c r="D409" s="2" t="s">
        <v>124</v>
      </c>
      <c r="E409" s="2" t="s">
        <v>73</v>
      </c>
      <c r="F409" s="2" t="s">
        <v>820</v>
      </c>
      <c r="G409" s="2" t="s">
        <v>1</v>
      </c>
      <c r="H409" s="2" t="s">
        <v>843</v>
      </c>
      <c r="I409" s="2" t="s">
        <v>833</v>
      </c>
      <c r="J409" s="2" t="s">
        <v>73</v>
      </c>
      <c r="K409" s="42" t="s">
        <v>66</v>
      </c>
      <c r="L409" s="46" t="s">
        <v>1</v>
      </c>
      <c r="M409" s="51" t="s">
        <v>68</v>
      </c>
      <c r="N409" s="42" t="s">
        <v>66</v>
      </c>
      <c r="O409" s="46" t="s">
        <v>1</v>
      </c>
      <c r="P409" s="51" t="s">
        <v>68</v>
      </c>
      <c r="Q409" s="46" t="s">
        <v>1</v>
      </c>
      <c r="R409" s="46" t="s">
        <v>1</v>
      </c>
      <c r="S409" s="46" t="s">
        <v>1</v>
      </c>
      <c r="T409" s="46" t="s">
        <v>1</v>
      </c>
      <c r="U409" s="46" t="s">
        <v>1</v>
      </c>
      <c r="V409" s="46" t="s">
        <v>1</v>
      </c>
      <c r="W409" s="46" t="s">
        <v>1</v>
      </c>
      <c r="X409" s="46" t="s">
        <v>1</v>
      </c>
      <c r="Y409" s="46" t="s">
        <v>1</v>
      </c>
      <c r="Z409" s="46" t="s">
        <v>1</v>
      </c>
      <c r="AA409" s="46" t="s">
        <v>1</v>
      </c>
      <c r="AB409" s="46" t="s">
        <v>1</v>
      </c>
      <c r="AC409" s="46" t="s">
        <v>1</v>
      </c>
      <c r="AD409" s="46" t="s">
        <v>1</v>
      </c>
      <c r="AE409" s="46" t="s">
        <v>1</v>
      </c>
      <c r="AF409" s="51" t="s">
        <v>68</v>
      </c>
      <c r="AG409" s="46" t="s">
        <v>1</v>
      </c>
      <c r="AH409" s="46" t="s">
        <v>1</v>
      </c>
      <c r="AI409" s="46" t="s">
        <v>1</v>
      </c>
      <c r="AJ409" s="46" t="s">
        <v>1</v>
      </c>
      <c r="AK409" s="46" t="s">
        <v>1</v>
      </c>
      <c r="AL409" s="46" t="s">
        <v>1</v>
      </c>
      <c r="AM409" s="46" t="s">
        <v>1</v>
      </c>
      <c r="AN409" s="46" t="s">
        <v>1</v>
      </c>
      <c r="AO409" s="46" t="s">
        <v>1</v>
      </c>
      <c r="AP409" s="46" t="s">
        <v>1</v>
      </c>
      <c r="AQ409" s="46" t="s">
        <v>1</v>
      </c>
      <c r="AR409" s="46" t="s">
        <v>1</v>
      </c>
      <c r="AS409" s="46" t="s">
        <v>1</v>
      </c>
      <c r="AT409" s="46" t="s">
        <v>1</v>
      </c>
      <c r="AU409" s="46" t="s">
        <v>1</v>
      </c>
      <c r="AV409" s="46" t="s">
        <v>1</v>
      </c>
      <c r="AW409" s="46" t="s">
        <v>1</v>
      </c>
      <c r="AX409" s="47" t="s">
        <v>63</v>
      </c>
      <c r="AY409" s="45">
        <v>1</v>
      </c>
      <c r="AZ409" s="45">
        <v>1</v>
      </c>
      <c r="BA409" s="48">
        <v>0</v>
      </c>
      <c r="BB409" s="48">
        <v>0</v>
      </c>
      <c r="BC409" s="55">
        <v>0</v>
      </c>
      <c r="BE409" s="30" t="e">
        <f>_xlfn.XLOOKUP(A409,'Non AGSA'!B:B,'Non AGSA'!B:B)</f>
        <v>#N/A</v>
      </c>
      <c r="BF409" s="30" t="e">
        <f>_xlfn.XLOOKUP(A409,'Dormant auditee list'!C:C,'Dormant auditee list'!C:C)</f>
        <v>#N/A</v>
      </c>
      <c r="BG409" s="30" t="str">
        <f>_xlfn.XLOOKUP(A409,Reworked!A:A,Reworked!I:I)</f>
        <v>Unqualified with findings</v>
      </c>
      <c r="BI409" s="30">
        <v>1</v>
      </c>
      <c r="BJ409" s="30">
        <v>2</v>
      </c>
    </row>
    <row r="410" spans="1:62" ht="26.25" customHeight="1" x14ac:dyDescent="0.25">
      <c r="A410" s="2">
        <v>1310</v>
      </c>
      <c r="B410" s="2"/>
      <c r="C410" s="2" t="s">
        <v>389</v>
      </c>
      <c r="D410" s="2" t="s">
        <v>124</v>
      </c>
      <c r="E410" s="2" t="s">
        <v>73</v>
      </c>
      <c r="F410" s="2" t="s">
        <v>820</v>
      </c>
      <c r="G410" s="2" t="s">
        <v>1</v>
      </c>
      <c r="H410" s="2" t="s">
        <v>843</v>
      </c>
      <c r="I410" s="2" t="s">
        <v>833</v>
      </c>
      <c r="J410" s="2" t="s">
        <v>73</v>
      </c>
      <c r="K410" s="56" t="s">
        <v>142</v>
      </c>
      <c r="L410" s="46" t="s">
        <v>1</v>
      </c>
      <c r="M410" s="51" t="s">
        <v>68</v>
      </c>
      <c r="N410" s="56" t="s">
        <v>142</v>
      </c>
      <c r="O410" s="46" t="s">
        <v>1</v>
      </c>
      <c r="P410" s="51" t="s">
        <v>68</v>
      </c>
      <c r="Q410" s="46" t="s">
        <v>1</v>
      </c>
      <c r="R410" s="47" t="s">
        <v>67</v>
      </c>
      <c r="S410" s="51" t="s">
        <v>68</v>
      </c>
      <c r="T410" s="46" t="s">
        <v>1</v>
      </c>
      <c r="U410" s="47" t="s">
        <v>67</v>
      </c>
      <c r="V410" s="40" t="s">
        <v>62</v>
      </c>
      <c r="W410" s="46" t="s">
        <v>1</v>
      </c>
      <c r="X410" s="40" t="s">
        <v>62</v>
      </c>
      <c r="Y410" s="46" t="s">
        <v>1</v>
      </c>
      <c r="Z410" s="46" t="s">
        <v>1</v>
      </c>
      <c r="AA410" s="46" t="s">
        <v>1</v>
      </c>
      <c r="AB410" s="46" t="s">
        <v>1</v>
      </c>
      <c r="AC410" s="46" t="s">
        <v>1</v>
      </c>
      <c r="AD410" s="46" t="s">
        <v>1</v>
      </c>
      <c r="AE410" s="46" t="s">
        <v>1</v>
      </c>
      <c r="AF410" s="51" t="s">
        <v>68</v>
      </c>
      <c r="AG410" s="46" t="s">
        <v>1</v>
      </c>
      <c r="AH410" s="46" t="s">
        <v>1</v>
      </c>
      <c r="AI410" s="46" t="s">
        <v>1</v>
      </c>
      <c r="AJ410" s="46" t="s">
        <v>1</v>
      </c>
      <c r="AK410" s="46" t="s">
        <v>1</v>
      </c>
      <c r="AL410" s="46" t="s">
        <v>1</v>
      </c>
      <c r="AM410" s="46" t="s">
        <v>1</v>
      </c>
      <c r="AN410" s="46" t="s">
        <v>1</v>
      </c>
      <c r="AO410" s="46" t="s">
        <v>1</v>
      </c>
      <c r="AP410" s="46" t="s">
        <v>1</v>
      </c>
      <c r="AQ410" s="40" t="s">
        <v>62</v>
      </c>
      <c r="AR410" s="46" t="s">
        <v>1</v>
      </c>
      <c r="AS410" s="40" t="s">
        <v>62</v>
      </c>
      <c r="AT410" s="46" t="s">
        <v>1</v>
      </c>
      <c r="AU410" s="46" t="s">
        <v>1</v>
      </c>
      <c r="AV410" s="46" t="s">
        <v>1</v>
      </c>
      <c r="AW410" s="46" t="s">
        <v>1</v>
      </c>
      <c r="AX410" s="47" t="s">
        <v>63</v>
      </c>
      <c r="AY410" s="45">
        <v>1</v>
      </c>
      <c r="AZ410" s="45">
        <v>1</v>
      </c>
      <c r="BA410" s="48">
        <v>0</v>
      </c>
      <c r="BB410" s="48">
        <v>0</v>
      </c>
      <c r="BC410" s="55">
        <v>0</v>
      </c>
      <c r="BE410" s="30" t="e">
        <f>_xlfn.XLOOKUP(A410,'Non AGSA'!B:B,'Non AGSA'!B:B)</f>
        <v>#N/A</v>
      </c>
      <c r="BF410" s="30" t="e">
        <f>_xlfn.XLOOKUP(A410,'Dormant auditee list'!C:C,'Dormant auditee list'!C:C)</f>
        <v>#N/A</v>
      </c>
      <c r="BG410" s="30" t="str">
        <f>_xlfn.XLOOKUP(A410,Reworked!A:A,Reworked!I:I)</f>
        <v>Qualified</v>
      </c>
      <c r="BI410" s="30">
        <v>1</v>
      </c>
      <c r="BJ410" s="30">
        <v>3</v>
      </c>
    </row>
    <row r="411" spans="1:62" ht="27" customHeight="1" x14ac:dyDescent="0.25">
      <c r="A411" s="2">
        <v>1319</v>
      </c>
      <c r="B411" s="2"/>
      <c r="C411" s="2" t="s">
        <v>330</v>
      </c>
      <c r="D411" s="2" t="s">
        <v>124</v>
      </c>
      <c r="E411" s="2" t="s">
        <v>73</v>
      </c>
      <c r="F411" s="2" t="s">
        <v>820</v>
      </c>
      <c r="G411" s="2" t="s">
        <v>1</v>
      </c>
      <c r="H411" s="2" t="s">
        <v>843</v>
      </c>
      <c r="I411" s="2" t="s">
        <v>833</v>
      </c>
      <c r="J411" s="2" t="s">
        <v>73</v>
      </c>
      <c r="K411" s="42" t="s">
        <v>66</v>
      </c>
      <c r="L411" s="46" t="s">
        <v>1</v>
      </c>
      <c r="M411" s="51" t="s">
        <v>68</v>
      </c>
      <c r="N411" s="42" t="s">
        <v>66</v>
      </c>
      <c r="O411" s="46" t="s">
        <v>1</v>
      </c>
      <c r="P411" s="51" t="s">
        <v>68</v>
      </c>
      <c r="Q411" s="46" t="s">
        <v>1</v>
      </c>
      <c r="R411" s="46" t="s">
        <v>1</v>
      </c>
      <c r="S411" s="46" t="s">
        <v>1</v>
      </c>
      <c r="T411" s="46" t="s">
        <v>1</v>
      </c>
      <c r="U411" s="46" t="s">
        <v>1</v>
      </c>
      <c r="V411" s="46" t="s">
        <v>1</v>
      </c>
      <c r="W411" s="46" t="s">
        <v>1</v>
      </c>
      <c r="X411" s="46" t="s">
        <v>1</v>
      </c>
      <c r="Y411" s="46" t="s">
        <v>1</v>
      </c>
      <c r="Z411" s="46" t="s">
        <v>1</v>
      </c>
      <c r="AA411" s="46" t="s">
        <v>1</v>
      </c>
      <c r="AB411" s="46" t="s">
        <v>1</v>
      </c>
      <c r="AC411" s="46" t="s">
        <v>1</v>
      </c>
      <c r="AD411" s="46" t="s">
        <v>1</v>
      </c>
      <c r="AE411" s="46" t="s">
        <v>1</v>
      </c>
      <c r="AF411" s="51" t="s">
        <v>68</v>
      </c>
      <c r="AG411" s="46" t="s">
        <v>1</v>
      </c>
      <c r="AH411" s="46" t="s">
        <v>1</v>
      </c>
      <c r="AI411" s="40" t="s">
        <v>62</v>
      </c>
      <c r="AJ411" s="46" t="s">
        <v>1</v>
      </c>
      <c r="AK411" s="46" t="s">
        <v>1</v>
      </c>
      <c r="AL411" s="46" t="s">
        <v>1</v>
      </c>
      <c r="AM411" s="46" t="s">
        <v>1</v>
      </c>
      <c r="AN411" s="46" t="s">
        <v>1</v>
      </c>
      <c r="AO411" s="46" t="s">
        <v>1</v>
      </c>
      <c r="AP411" s="46" t="s">
        <v>1</v>
      </c>
      <c r="AQ411" s="46" t="s">
        <v>1</v>
      </c>
      <c r="AR411" s="46" t="s">
        <v>1</v>
      </c>
      <c r="AS411" s="46" t="s">
        <v>1</v>
      </c>
      <c r="AT411" s="46" t="s">
        <v>1</v>
      </c>
      <c r="AU411" s="46" t="s">
        <v>1</v>
      </c>
      <c r="AV411" s="46" t="s">
        <v>1</v>
      </c>
      <c r="AW411" s="46" t="s">
        <v>1</v>
      </c>
      <c r="AX411" s="47" t="s">
        <v>63</v>
      </c>
      <c r="AY411" s="42">
        <v>2</v>
      </c>
      <c r="AZ411" s="54">
        <v>0</v>
      </c>
      <c r="BA411" s="48">
        <v>0</v>
      </c>
      <c r="BB411" s="48">
        <v>0</v>
      </c>
      <c r="BC411" s="55">
        <v>0</v>
      </c>
      <c r="BE411" s="30" t="e">
        <f>_xlfn.XLOOKUP(A411,'Non AGSA'!B:B,'Non AGSA'!B:B)</f>
        <v>#N/A</v>
      </c>
      <c r="BF411" s="30" t="e">
        <f>_xlfn.XLOOKUP(A411,'Dormant auditee list'!C:C,'Dormant auditee list'!C:C)</f>
        <v>#N/A</v>
      </c>
      <c r="BG411" s="30" t="str">
        <f>_xlfn.XLOOKUP(A411,Reworked!A:A,Reworked!I:I)</f>
        <v>Unqualified with findings</v>
      </c>
      <c r="BI411" s="30">
        <v>1</v>
      </c>
      <c r="BJ411" s="30">
        <v>2</v>
      </c>
    </row>
    <row r="412" spans="1:62" ht="26.25" customHeight="1" x14ac:dyDescent="0.25">
      <c r="A412" s="2">
        <v>1320</v>
      </c>
      <c r="B412" s="2"/>
      <c r="C412" s="2" t="s">
        <v>331</v>
      </c>
      <c r="D412" s="2" t="s">
        <v>124</v>
      </c>
      <c r="E412" s="2" t="s">
        <v>73</v>
      </c>
      <c r="F412" s="2" t="s">
        <v>820</v>
      </c>
      <c r="G412" s="2" t="s">
        <v>1</v>
      </c>
      <c r="H412" s="2" t="s">
        <v>843</v>
      </c>
      <c r="I412" s="2" t="s">
        <v>833</v>
      </c>
      <c r="J412" s="2" t="s">
        <v>73</v>
      </c>
      <c r="K412" s="42" t="s">
        <v>66</v>
      </c>
      <c r="L412" s="46" t="s">
        <v>1</v>
      </c>
      <c r="M412" s="47" t="s">
        <v>67</v>
      </c>
      <c r="N412" s="45" t="s">
        <v>57</v>
      </c>
      <c r="O412" s="46" t="s">
        <v>1</v>
      </c>
      <c r="P412" s="46" t="s">
        <v>1</v>
      </c>
      <c r="Q412" s="46" t="s">
        <v>1</v>
      </c>
      <c r="R412" s="46" t="s">
        <v>1</v>
      </c>
      <c r="S412" s="46" t="s">
        <v>1</v>
      </c>
      <c r="T412" s="46" t="s">
        <v>1</v>
      </c>
      <c r="U412" s="46" t="s">
        <v>1</v>
      </c>
      <c r="V412" s="46" t="s">
        <v>1</v>
      </c>
      <c r="W412" s="46" t="s">
        <v>1</v>
      </c>
      <c r="X412" s="46" t="s">
        <v>1</v>
      </c>
      <c r="Y412" s="46" t="s">
        <v>1</v>
      </c>
      <c r="Z412" s="46" t="s">
        <v>1</v>
      </c>
      <c r="AA412" s="46" t="s">
        <v>1</v>
      </c>
      <c r="AB412" s="46" t="s">
        <v>1</v>
      </c>
      <c r="AC412" s="46" t="s">
        <v>1</v>
      </c>
      <c r="AD412" s="46" t="s">
        <v>1</v>
      </c>
      <c r="AE412" s="46" t="s">
        <v>1</v>
      </c>
      <c r="AF412" s="47" t="s">
        <v>67</v>
      </c>
      <c r="AG412" s="46" t="s">
        <v>1</v>
      </c>
      <c r="AH412" s="46" t="s">
        <v>1</v>
      </c>
      <c r="AI412" s="46" t="s">
        <v>1</v>
      </c>
      <c r="AJ412" s="46" t="s">
        <v>1</v>
      </c>
      <c r="AK412" s="46" t="s">
        <v>1</v>
      </c>
      <c r="AL412" s="46" t="s">
        <v>1</v>
      </c>
      <c r="AM412" s="46" t="s">
        <v>1</v>
      </c>
      <c r="AN412" s="46" t="s">
        <v>1</v>
      </c>
      <c r="AO412" s="46" t="s">
        <v>1</v>
      </c>
      <c r="AP412" s="46" t="s">
        <v>1</v>
      </c>
      <c r="AQ412" s="46" t="s">
        <v>1</v>
      </c>
      <c r="AR412" s="46" t="s">
        <v>1</v>
      </c>
      <c r="AS412" s="46" t="s">
        <v>1</v>
      </c>
      <c r="AT412" s="46" t="s">
        <v>1</v>
      </c>
      <c r="AU412" s="46" t="s">
        <v>1</v>
      </c>
      <c r="AV412" s="46" t="s">
        <v>1</v>
      </c>
      <c r="AW412" s="40" t="s">
        <v>62</v>
      </c>
      <c r="AX412" s="45" t="s">
        <v>71</v>
      </c>
      <c r="AY412" s="45">
        <v>1</v>
      </c>
      <c r="AZ412" s="54">
        <v>0</v>
      </c>
      <c r="BA412" s="48">
        <v>0</v>
      </c>
      <c r="BB412" s="48">
        <v>0</v>
      </c>
      <c r="BC412" s="55">
        <v>0</v>
      </c>
      <c r="BE412" s="30" t="e">
        <f>_xlfn.XLOOKUP(A412,'Non AGSA'!B:B,'Non AGSA'!B:B)</f>
        <v>#N/A</v>
      </c>
      <c r="BF412" s="30" t="e">
        <f>_xlfn.XLOOKUP(A412,'Dormant auditee list'!C:C,'Dormant auditee list'!C:C)</f>
        <v>#N/A</v>
      </c>
      <c r="BG412" s="30" t="str">
        <f>_xlfn.XLOOKUP(A412,Reworked!A:A,Reworked!I:I)</f>
        <v>Unqualified with findings</v>
      </c>
      <c r="BI412" s="30">
        <v>1</v>
      </c>
      <c r="BJ412" s="30">
        <v>2</v>
      </c>
    </row>
    <row r="413" spans="1:62" ht="26.25" customHeight="1" x14ac:dyDescent="0.25">
      <c r="A413" s="2">
        <v>522</v>
      </c>
      <c r="B413" s="2"/>
      <c r="C413" s="2" t="s">
        <v>390</v>
      </c>
      <c r="D413" s="2" t="s">
        <v>124</v>
      </c>
      <c r="E413" s="2" t="s">
        <v>73</v>
      </c>
      <c r="F413" s="2" t="s">
        <v>820</v>
      </c>
      <c r="G413" s="2" t="s">
        <v>1</v>
      </c>
      <c r="H413" s="2" t="s">
        <v>851</v>
      </c>
      <c r="I413" s="2" t="s">
        <v>833</v>
      </c>
      <c r="J413" s="2" t="s">
        <v>73</v>
      </c>
      <c r="K413" s="56" t="s">
        <v>142</v>
      </c>
      <c r="L413" s="51" t="s">
        <v>68</v>
      </c>
      <c r="M413" s="51" t="s">
        <v>68</v>
      </c>
      <c r="N413" s="56" t="s">
        <v>142</v>
      </c>
      <c r="O413" s="51" t="s">
        <v>68</v>
      </c>
      <c r="P413" s="51" t="s">
        <v>68</v>
      </c>
      <c r="Q413" s="51" t="s">
        <v>68</v>
      </c>
      <c r="R413" s="47" t="s">
        <v>67</v>
      </c>
      <c r="S413" s="46" t="s">
        <v>1</v>
      </c>
      <c r="T413" s="46" t="s">
        <v>1</v>
      </c>
      <c r="U413" s="47" t="s">
        <v>67</v>
      </c>
      <c r="V413" s="51" t="s">
        <v>68</v>
      </c>
      <c r="W413" s="51" t="s">
        <v>68</v>
      </c>
      <c r="X413" s="51" t="s">
        <v>68</v>
      </c>
      <c r="Y413" s="46" t="s">
        <v>1</v>
      </c>
      <c r="Z413" s="46" t="s">
        <v>1</v>
      </c>
      <c r="AA413" s="46" t="s">
        <v>1</v>
      </c>
      <c r="AB413" s="51" t="s">
        <v>68</v>
      </c>
      <c r="AC413" s="46" t="s">
        <v>1</v>
      </c>
      <c r="AD413" s="46" t="s">
        <v>1</v>
      </c>
      <c r="AE413" s="46" t="s">
        <v>1</v>
      </c>
      <c r="AF413" s="51" t="s">
        <v>68</v>
      </c>
      <c r="AG413" s="40" t="s">
        <v>62</v>
      </c>
      <c r="AH413" s="40" t="s">
        <v>62</v>
      </c>
      <c r="AI413" s="46" t="s">
        <v>1</v>
      </c>
      <c r="AJ413" s="46" t="s">
        <v>1</v>
      </c>
      <c r="AK413" s="46" t="s">
        <v>1</v>
      </c>
      <c r="AL413" s="51" t="s">
        <v>68</v>
      </c>
      <c r="AM413" s="47" t="s">
        <v>67</v>
      </c>
      <c r="AN413" s="46" t="s">
        <v>1</v>
      </c>
      <c r="AO413" s="46" t="s">
        <v>1</v>
      </c>
      <c r="AP413" s="47" t="s">
        <v>67</v>
      </c>
      <c r="AQ413" s="46" t="s">
        <v>1</v>
      </c>
      <c r="AR413" s="46" t="s">
        <v>1</v>
      </c>
      <c r="AS413" s="46" t="s">
        <v>1</v>
      </c>
      <c r="AT413" s="46" t="s">
        <v>1</v>
      </c>
      <c r="AU413" s="46" t="s">
        <v>1</v>
      </c>
      <c r="AV413" s="51" t="s">
        <v>68</v>
      </c>
      <c r="AW413" s="46" t="s">
        <v>1</v>
      </c>
      <c r="AX413" s="45" t="s">
        <v>71</v>
      </c>
      <c r="AY413" s="45">
        <v>1</v>
      </c>
      <c r="AZ413" s="42">
        <v>2</v>
      </c>
      <c r="BA413" s="48">
        <v>0</v>
      </c>
      <c r="BB413" s="48">
        <v>0</v>
      </c>
      <c r="BC413" s="53">
        <v>3.6</v>
      </c>
      <c r="BE413" s="30" t="e">
        <f>_xlfn.XLOOKUP(A413,'Non AGSA'!B:B,'Non AGSA'!B:B)</f>
        <v>#N/A</v>
      </c>
      <c r="BF413" s="30" t="e">
        <f>_xlfn.XLOOKUP(A413,'Dormant auditee list'!C:C,'Dormant auditee list'!C:C)</f>
        <v>#N/A</v>
      </c>
      <c r="BG413" s="30" t="str">
        <f>_xlfn.XLOOKUP(A413,Reworked!A:A,Reworked!I:I)</f>
        <v>Qualified</v>
      </c>
      <c r="BI413" s="30">
        <v>1</v>
      </c>
      <c r="BJ413" s="30">
        <v>3</v>
      </c>
    </row>
    <row r="414" spans="1:62" ht="27" customHeight="1" x14ac:dyDescent="0.25">
      <c r="A414" s="2">
        <v>1326</v>
      </c>
      <c r="B414" s="2"/>
      <c r="C414" s="2" t="s">
        <v>332</v>
      </c>
      <c r="D414" s="2" t="s">
        <v>124</v>
      </c>
      <c r="E414" s="2" t="s">
        <v>73</v>
      </c>
      <c r="F414" s="2" t="s">
        <v>820</v>
      </c>
      <c r="G414" s="2" t="s">
        <v>1</v>
      </c>
      <c r="H414" s="2" t="s">
        <v>843</v>
      </c>
      <c r="I414" s="2" t="s">
        <v>833</v>
      </c>
      <c r="J414" s="2" t="s">
        <v>73</v>
      </c>
      <c r="K414" s="42" t="s">
        <v>66</v>
      </c>
      <c r="L414" s="46" t="s">
        <v>1</v>
      </c>
      <c r="M414" s="51" t="s">
        <v>68</v>
      </c>
      <c r="N414" s="42" t="s">
        <v>66</v>
      </c>
      <c r="O414" s="46" t="s">
        <v>1</v>
      </c>
      <c r="P414" s="51" t="s">
        <v>68</v>
      </c>
      <c r="Q414" s="46" t="s">
        <v>1</v>
      </c>
      <c r="R414" s="46" t="s">
        <v>1</v>
      </c>
      <c r="S414" s="46" t="s">
        <v>1</v>
      </c>
      <c r="T414" s="46" t="s">
        <v>1</v>
      </c>
      <c r="U414" s="46" t="s">
        <v>1</v>
      </c>
      <c r="V414" s="46" t="s">
        <v>1</v>
      </c>
      <c r="W414" s="46" t="s">
        <v>1</v>
      </c>
      <c r="X414" s="46" t="s">
        <v>1</v>
      </c>
      <c r="Y414" s="46" t="s">
        <v>1</v>
      </c>
      <c r="Z414" s="46" t="s">
        <v>1</v>
      </c>
      <c r="AA414" s="46" t="s">
        <v>1</v>
      </c>
      <c r="AB414" s="46" t="s">
        <v>1</v>
      </c>
      <c r="AC414" s="46" t="s">
        <v>1</v>
      </c>
      <c r="AD414" s="46" t="s">
        <v>1</v>
      </c>
      <c r="AE414" s="46" t="s">
        <v>1</v>
      </c>
      <c r="AF414" s="51" t="s">
        <v>68</v>
      </c>
      <c r="AG414" s="46" t="s">
        <v>1</v>
      </c>
      <c r="AH414" s="46" t="s">
        <v>1</v>
      </c>
      <c r="AI414" s="47" t="s">
        <v>67</v>
      </c>
      <c r="AJ414" s="46" t="s">
        <v>1</v>
      </c>
      <c r="AK414" s="46" t="s">
        <v>1</v>
      </c>
      <c r="AL414" s="46" t="s">
        <v>1</v>
      </c>
      <c r="AM414" s="46" t="s">
        <v>1</v>
      </c>
      <c r="AN414" s="46" t="s">
        <v>1</v>
      </c>
      <c r="AO414" s="46" t="s">
        <v>1</v>
      </c>
      <c r="AP414" s="46" t="s">
        <v>1</v>
      </c>
      <c r="AQ414" s="46" t="s">
        <v>1</v>
      </c>
      <c r="AR414" s="46" t="s">
        <v>1</v>
      </c>
      <c r="AS414" s="46" t="s">
        <v>1</v>
      </c>
      <c r="AT414" s="46" t="s">
        <v>1</v>
      </c>
      <c r="AU414" s="46" t="s">
        <v>1</v>
      </c>
      <c r="AV414" s="46" t="s">
        <v>1</v>
      </c>
      <c r="AW414" s="46" t="s">
        <v>1</v>
      </c>
      <c r="AX414" s="45" t="s">
        <v>71</v>
      </c>
      <c r="AY414" s="42">
        <v>2</v>
      </c>
      <c r="AZ414" s="54">
        <v>0</v>
      </c>
      <c r="BA414" s="48">
        <v>0</v>
      </c>
      <c r="BB414" s="48">
        <v>0</v>
      </c>
      <c r="BC414" s="55">
        <v>0</v>
      </c>
      <c r="BE414" s="30" t="e">
        <f>_xlfn.XLOOKUP(A414,'Non AGSA'!B:B,'Non AGSA'!B:B)</f>
        <v>#N/A</v>
      </c>
      <c r="BF414" s="30" t="e">
        <f>_xlfn.XLOOKUP(A414,'Dormant auditee list'!C:C,'Dormant auditee list'!C:C)</f>
        <v>#N/A</v>
      </c>
      <c r="BG414" s="30" t="str">
        <f>_xlfn.XLOOKUP(A414,Reworked!A:A,Reworked!I:I)</f>
        <v>Unqualified with findings</v>
      </c>
      <c r="BI414" s="30">
        <v>1</v>
      </c>
      <c r="BJ414" s="30">
        <v>2</v>
      </c>
    </row>
    <row r="415" spans="1:62" ht="26.25" customHeight="1" x14ac:dyDescent="0.25">
      <c r="A415" s="2">
        <v>1335</v>
      </c>
      <c r="B415" s="2"/>
      <c r="C415" s="2" t="s">
        <v>391</v>
      </c>
      <c r="D415" s="2" t="s">
        <v>124</v>
      </c>
      <c r="E415" s="2" t="s">
        <v>73</v>
      </c>
      <c r="F415" s="2" t="s">
        <v>820</v>
      </c>
      <c r="G415" s="2" t="s">
        <v>1</v>
      </c>
      <c r="H415" s="2" t="s">
        <v>843</v>
      </c>
      <c r="I415" s="2" t="s">
        <v>833</v>
      </c>
      <c r="J415" s="2" t="s">
        <v>73</v>
      </c>
      <c r="K415" s="56" t="s">
        <v>142</v>
      </c>
      <c r="L415" s="46" t="s">
        <v>1</v>
      </c>
      <c r="M415" s="51" t="s">
        <v>68</v>
      </c>
      <c r="N415" s="56" t="s">
        <v>142</v>
      </c>
      <c r="O415" s="46" t="s">
        <v>1</v>
      </c>
      <c r="P415" s="51" t="s">
        <v>68</v>
      </c>
      <c r="Q415" s="51" t="s">
        <v>68</v>
      </c>
      <c r="R415" s="51" t="s">
        <v>68</v>
      </c>
      <c r="S415" s="51" t="s">
        <v>68</v>
      </c>
      <c r="T415" s="47" t="s">
        <v>67</v>
      </c>
      <c r="U415" s="46" t="s">
        <v>1</v>
      </c>
      <c r="V415" s="51" t="s">
        <v>68</v>
      </c>
      <c r="W415" s="47" t="s">
        <v>67</v>
      </c>
      <c r="X415" s="47" t="s">
        <v>67</v>
      </c>
      <c r="Y415" s="46" t="s">
        <v>1</v>
      </c>
      <c r="Z415" s="46" t="s">
        <v>1</v>
      </c>
      <c r="AA415" s="46" t="s">
        <v>1</v>
      </c>
      <c r="AB415" s="46" t="s">
        <v>1</v>
      </c>
      <c r="AC415" s="46" t="s">
        <v>1</v>
      </c>
      <c r="AD415" s="46" t="s">
        <v>1</v>
      </c>
      <c r="AE415" s="46" t="s">
        <v>1</v>
      </c>
      <c r="AF415" s="51" t="s">
        <v>68</v>
      </c>
      <c r="AG415" s="46" t="s">
        <v>1</v>
      </c>
      <c r="AH415" s="46" t="s">
        <v>1</v>
      </c>
      <c r="AI415" s="46" t="s">
        <v>1</v>
      </c>
      <c r="AJ415" s="46" t="s">
        <v>1</v>
      </c>
      <c r="AK415" s="46" t="s">
        <v>1</v>
      </c>
      <c r="AL415" s="46" t="s">
        <v>1</v>
      </c>
      <c r="AM415" s="46" t="s">
        <v>1</v>
      </c>
      <c r="AN415" s="46" t="s">
        <v>1</v>
      </c>
      <c r="AO415" s="46" t="s">
        <v>1</v>
      </c>
      <c r="AP415" s="46" t="s">
        <v>1</v>
      </c>
      <c r="AQ415" s="46" t="s">
        <v>1</v>
      </c>
      <c r="AR415" s="46" t="s">
        <v>1</v>
      </c>
      <c r="AS415" s="46" t="s">
        <v>1</v>
      </c>
      <c r="AT415" s="46" t="s">
        <v>1</v>
      </c>
      <c r="AU415" s="46" t="s">
        <v>1</v>
      </c>
      <c r="AV415" s="46" t="s">
        <v>1</v>
      </c>
      <c r="AW415" s="46" t="s">
        <v>1</v>
      </c>
      <c r="AX415" s="45" t="s">
        <v>71</v>
      </c>
      <c r="AY415" s="42">
        <v>2</v>
      </c>
      <c r="AZ415" s="54">
        <v>0</v>
      </c>
      <c r="BA415" s="48">
        <v>0</v>
      </c>
      <c r="BB415" s="48">
        <v>0</v>
      </c>
      <c r="BC415" s="55">
        <v>0</v>
      </c>
      <c r="BE415" s="30" t="e">
        <f>_xlfn.XLOOKUP(A415,'Non AGSA'!B:B,'Non AGSA'!B:B)</f>
        <v>#N/A</v>
      </c>
      <c r="BF415" s="30" t="e">
        <f>_xlfn.XLOOKUP(A415,'Dormant auditee list'!C:C,'Dormant auditee list'!C:C)</f>
        <v>#N/A</v>
      </c>
      <c r="BG415" s="30" t="str">
        <f>_xlfn.XLOOKUP(A415,Reworked!A:A,Reworked!I:I)</f>
        <v>Qualified</v>
      </c>
      <c r="BI415" s="30">
        <v>1</v>
      </c>
      <c r="BJ415" s="30">
        <v>3</v>
      </c>
    </row>
    <row r="416" spans="1:62" ht="27" customHeight="1" x14ac:dyDescent="0.25">
      <c r="A416" s="2">
        <v>533</v>
      </c>
      <c r="B416" s="2"/>
      <c r="C416" s="2" t="s">
        <v>392</v>
      </c>
      <c r="D416" s="2" t="s">
        <v>124</v>
      </c>
      <c r="E416" s="2" t="s">
        <v>73</v>
      </c>
      <c r="F416" s="2" t="s">
        <v>820</v>
      </c>
      <c r="G416" s="2" t="s">
        <v>1</v>
      </c>
      <c r="H416" s="2" t="s">
        <v>862</v>
      </c>
      <c r="I416" s="2" t="s">
        <v>833</v>
      </c>
      <c r="J416" s="2" t="s">
        <v>73</v>
      </c>
      <c r="K416" s="56" t="s">
        <v>142</v>
      </c>
      <c r="L416" s="46" t="s">
        <v>1</v>
      </c>
      <c r="M416" s="51" t="s">
        <v>68</v>
      </c>
      <c r="N416" s="42" t="s">
        <v>66</v>
      </c>
      <c r="O416" s="46" t="s">
        <v>1</v>
      </c>
      <c r="P416" s="51" t="s">
        <v>68</v>
      </c>
      <c r="Q416" s="46" t="s">
        <v>1</v>
      </c>
      <c r="R416" s="46" t="s">
        <v>1</v>
      </c>
      <c r="S416" s="47" t="s">
        <v>67</v>
      </c>
      <c r="T416" s="46" t="s">
        <v>1</v>
      </c>
      <c r="U416" s="46" t="s">
        <v>1</v>
      </c>
      <c r="V416" s="46" t="s">
        <v>1</v>
      </c>
      <c r="W416" s="46" t="s">
        <v>1</v>
      </c>
      <c r="X416" s="46" t="s">
        <v>1</v>
      </c>
      <c r="Y416" s="46" t="s">
        <v>1</v>
      </c>
      <c r="Z416" s="46" t="s">
        <v>1</v>
      </c>
      <c r="AA416" s="46" t="s">
        <v>1</v>
      </c>
      <c r="AB416" s="46" t="s">
        <v>1</v>
      </c>
      <c r="AC416" s="46" t="s">
        <v>1</v>
      </c>
      <c r="AD416" s="46" t="s">
        <v>1</v>
      </c>
      <c r="AE416" s="46" t="s">
        <v>1</v>
      </c>
      <c r="AF416" s="51" t="s">
        <v>68</v>
      </c>
      <c r="AG416" s="40" t="s">
        <v>62</v>
      </c>
      <c r="AH416" s="46" t="s">
        <v>1</v>
      </c>
      <c r="AI416" s="46" t="s">
        <v>1</v>
      </c>
      <c r="AJ416" s="46" t="s">
        <v>1</v>
      </c>
      <c r="AK416" s="46" t="s">
        <v>1</v>
      </c>
      <c r="AL416" s="47" t="s">
        <v>67</v>
      </c>
      <c r="AM416" s="47" t="s">
        <v>67</v>
      </c>
      <c r="AN416" s="46" t="s">
        <v>1</v>
      </c>
      <c r="AO416" s="46" t="s">
        <v>1</v>
      </c>
      <c r="AP416" s="40" t="s">
        <v>62</v>
      </c>
      <c r="AQ416" s="46" t="s">
        <v>1</v>
      </c>
      <c r="AR416" s="46" t="s">
        <v>1</v>
      </c>
      <c r="AS416" s="46" t="s">
        <v>1</v>
      </c>
      <c r="AT416" s="46" t="s">
        <v>1</v>
      </c>
      <c r="AU416" s="46" t="s">
        <v>1</v>
      </c>
      <c r="AV416" s="46" t="s">
        <v>1</v>
      </c>
      <c r="AW416" s="47" t="s">
        <v>67</v>
      </c>
      <c r="AX416" s="45" t="s">
        <v>71</v>
      </c>
      <c r="AY416" s="42">
        <v>2</v>
      </c>
      <c r="AZ416" s="42">
        <v>2</v>
      </c>
      <c r="BA416" s="48">
        <v>0</v>
      </c>
      <c r="BB416" s="52">
        <v>570.20000000000005</v>
      </c>
      <c r="BC416" s="53">
        <v>96.8</v>
      </c>
      <c r="BE416" s="30" t="e">
        <f>_xlfn.XLOOKUP(A416,'Non AGSA'!B:B,'Non AGSA'!B:B)</f>
        <v>#N/A</v>
      </c>
      <c r="BF416" s="30" t="e">
        <f>_xlfn.XLOOKUP(A416,'Dormant auditee list'!C:C,'Dormant auditee list'!C:C)</f>
        <v>#N/A</v>
      </c>
      <c r="BG416" s="30" t="str">
        <f>_xlfn.XLOOKUP(A416,Reworked!A:A,Reworked!I:I)</f>
        <v>Qualified</v>
      </c>
      <c r="BI416" s="30">
        <v>1</v>
      </c>
      <c r="BJ416" s="30">
        <v>3</v>
      </c>
    </row>
    <row r="417" spans="1:62" ht="26.25" customHeight="1" x14ac:dyDescent="0.25">
      <c r="A417" s="2">
        <v>1327</v>
      </c>
      <c r="B417" s="2"/>
      <c r="C417" s="2" t="s">
        <v>333</v>
      </c>
      <c r="D417" s="2" t="s">
        <v>124</v>
      </c>
      <c r="E417" s="2" t="s">
        <v>73</v>
      </c>
      <c r="F417" s="2" t="s">
        <v>820</v>
      </c>
      <c r="G417" s="2" t="s">
        <v>1</v>
      </c>
      <c r="H417" s="2" t="s">
        <v>843</v>
      </c>
      <c r="I417" s="2" t="s">
        <v>833</v>
      </c>
      <c r="J417" s="2" t="s">
        <v>73</v>
      </c>
      <c r="K417" s="42" t="s">
        <v>66</v>
      </c>
      <c r="L417" s="46" t="s">
        <v>1</v>
      </c>
      <c r="M417" s="51" t="s">
        <v>68</v>
      </c>
      <c r="N417" s="42" t="s">
        <v>66</v>
      </c>
      <c r="O417" s="46" t="s">
        <v>1</v>
      </c>
      <c r="P417" s="51" t="s">
        <v>68</v>
      </c>
      <c r="Q417" s="46" t="s">
        <v>1</v>
      </c>
      <c r="R417" s="46" t="s">
        <v>1</v>
      </c>
      <c r="S417" s="46" t="s">
        <v>1</v>
      </c>
      <c r="T417" s="46" t="s">
        <v>1</v>
      </c>
      <c r="U417" s="46" t="s">
        <v>1</v>
      </c>
      <c r="V417" s="46" t="s">
        <v>1</v>
      </c>
      <c r="W417" s="46" t="s">
        <v>1</v>
      </c>
      <c r="X417" s="46" t="s">
        <v>1</v>
      </c>
      <c r="Y417" s="46" t="s">
        <v>1</v>
      </c>
      <c r="Z417" s="46" t="s">
        <v>1</v>
      </c>
      <c r="AA417" s="46" t="s">
        <v>1</v>
      </c>
      <c r="AB417" s="46" t="s">
        <v>1</v>
      </c>
      <c r="AC417" s="46" t="s">
        <v>1</v>
      </c>
      <c r="AD417" s="46" t="s">
        <v>1</v>
      </c>
      <c r="AE417" s="46" t="s">
        <v>1</v>
      </c>
      <c r="AF417" s="51" t="s">
        <v>68</v>
      </c>
      <c r="AG417" s="46" t="s">
        <v>1</v>
      </c>
      <c r="AH417" s="46" t="s">
        <v>1</v>
      </c>
      <c r="AI417" s="46" t="s">
        <v>1</v>
      </c>
      <c r="AJ417" s="46" t="s">
        <v>1</v>
      </c>
      <c r="AK417" s="46" t="s">
        <v>1</v>
      </c>
      <c r="AL417" s="46" t="s">
        <v>1</v>
      </c>
      <c r="AM417" s="46" t="s">
        <v>1</v>
      </c>
      <c r="AN417" s="46" t="s">
        <v>1</v>
      </c>
      <c r="AO417" s="46" t="s">
        <v>1</v>
      </c>
      <c r="AP417" s="46" t="s">
        <v>1</v>
      </c>
      <c r="AQ417" s="46" t="s">
        <v>1</v>
      </c>
      <c r="AR417" s="46" t="s">
        <v>1</v>
      </c>
      <c r="AS417" s="46" t="s">
        <v>1</v>
      </c>
      <c r="AT417" s="46" t="s">
        <v>1</v>
      </c>
      <c r="AU417" s="46" t="s">
        <v>1</v>
      </c>
      <c r="AV417" s="46" t="s">
        <v>1</v>
      </c>
      <c r="AW417" s="46" t="s">
        <v>1</v>
      </c>
      <c r="AX417" s="45" t="s">
        <v>71</v>
      </c>
      <c r="AY417" s="42">
        <v>2</v>
      </c>
      <c r="AZ417" s="54">
        <v>0</v>
      </c>
      <c r="BA417" s="48">
        <v>0</v>
      </c>
      <c r="BB417" s="48">
        <v>0</v>
      </c>
      <c r="BC417" s="50">
        <v>0.03</v>
      </c>
      <c r="BE417" s="30" t="e">
        <f>_xlfn.XLOOKUP(A417,'Non AGSA'!B:B,'Non AGSA'!B:B)</f>
        <v>#N/A</v>
      </c>
      <c r="BF417" s="30" t="e">
        <f>_xlfn.XLOOKUP(A417,'Dormant auditee list'!C:C,'Dormant auditee list'!C:C)</f>
        <v>#N/A</v>
      </c>
      <c r="BG417" s="30" t="str">
        <f>_xlfn.XLOOKUP(A417,Reworked!A:A,Reworked!I:I)</f>
        <v>Unqualified with findings</v>
      </c>
      <c r="BI417" s="30">
        <v>1</v>
      </c>
      <c r="BJ417" s="30">
        <v>2</v>
      </c>
    </row>
    <row r="418" spans="1:62" ht="26.25" customHeight="1" x14ac:dyDescent="0.25">
      <c r="A418" s="2">
        <v>1341</v>
      </c>
      <c r="B418" s="2"/>
      <c r="C418" s="2" t="s">
        <v>202</v>
      </c>
      <c r="D418" s="2" t="s">
        <v>124</v>
      </c>
      <c r="E418" s="2" t="s">
        <v>73</v>
      </c>
      <c r="F418" s="2" t="s">
        <v>820</v>
      </c>
      <c r="G418" s="2" t="s">
        <v>1</v>
      </c>
      <c r="H418" s="2" t="s">
        <v>843</v>
      </c>
      <c r="I418" s="2" t="s">
        <v>833</v>
      </c>
      <c r="J418" s="2" t="s">
        <v>73</v>
      </c>
      <c r="K418" s="45" t="s">
        <v>57</v>
      </c>
      <c r="L418" s="46" t="s">
        <v>1</v>
      </c>
      <c r="M418" s="46" t="s">
        <v>1</v>
      </c>
      <c r="N418" s="45" t="s">
        <v>57</v>
      </c>
      <c r="O418" s="46" t="s">
        <v>1</v>
      </c>
      <c r="P418" s="46" t="s">
        <v>1</v>
      </c>
      <c r="Q418" s="46" t="s">
        <v>1</v>
      </c>
      <c r="R418" s="46" t="s">
        <v>1</v>
      </c>
      <c r="S418" s="46" t="s">
        <v>1</v>
      </c>
      <c r="T418" s="46" t="s">
        <v>1</v>
      </c>
      <c r="U418" s="46" t="s">
        <v>1</v>
      </c>
      <c r="V418" s="46" t="s">
        <v>1</v>
      </c>
      <c r="W418" s="46" t="s">
        <v>1</v>
      </c>
      <c r="X418" s="46" t="s">
        <v>1</v>
      </c>
      <c r="Y418" s="46" t="s">
        <v>1</v>
      </c>
      <c r="Z418" s="46" t="s">
        <v>1</v>
      </c>
      <c r="AA418" s="46" t="s">
        <v>1</v>
      </c>
      <c r="AB418" s="46" t="s">
        <v>1</v>
      </c>
      <c r="AC418" s="46" t="s">
        <v>1</v>
      </c>
      <c r="AD418" s="46" t="s">
        <v>1</v>
      </c>
      <c r="AE418" s="46" t="s">
        <v>1</v>
      </c>
      <c r="AF418" s="46" t="s">
        <v>1</v>
      </c>
      <c r="AG418" s="46" t="s">
        <v>1</v>
      </c>
      <c r="AH418" s="46" t="s">
        <v>1</v>
      </c>
      <c r="AI418" s="46" t="s">
        <v>1</v>
      </c>
      <c r="AJ418" s="46" t="s">
        <v>1</v>
      </c>
      <c r="AK418" s="46" t="s">
        <v>1</v>
      </c>
      <c r="AL418" s="46" t="s">
        <v>1</v>
      </c>
      <c r="AM418" s="46" t="s">
        <v>1</v>
      </c>
      <c r="AN418" s="46" t="s">
        <v>1</v>
      </c>
      <c r="AO418" s="46" t="s">
        <v>1</v>
      </c>
      <c r="AP418" s="46" t="s">
        <v>1</v>
      </c>
      <c r="AQ418" s="46" t="s">
        <v>1</v>
      </c>
      <c r="AR418" s="46" t="s">
        <v>1</v>
      </c>
      <c r="AS418" s="46" t="s">
        <v>1</v>
      </c>
      <c r="AT418" s="46" t="s">
        <v>1</v>
      </c>
      <c r="AU418" s="46" t="s">
        <v>1</v>
      </c>
      <c r="AV418" s="46" t="s">
        <v>1</v>
      </c>
      <c r="AW418" s="46" t="s">
        <v>1</v>
      </c>
      <c r="AX418" s="45" t="s">
        <v>71</v>
      </c>
      <c r="AY418" s="45">
        <v>1</v>
      </c>
      <c r="AZ418" s="45">
        <v>1</v>
      </c>
      <c r="BA418" s="48">
        <v>0</v>
      </c>
      <c r="BB418" s="48">
        <v>0</v>
      </c>
      <c r="BC418" s="55">
        <v>0</v>
      </c>
      <c r="BE418" s="30" t="e">
        <f>_xlfn.XLOOKUP(A418,'Non AGSA'!B:B,'Non AGSA'!B:B)</f>
        <v>#N/A</v>
      </c>
      <c r="BF418" s="30" t="e">
        <f>_xlfn.XLOOKUP(A418,'Dormant auditee list'!C:C,'Dormant auditee list'!C:C)</f>
        <v>#N/A</v>
      </c>
      <c r="BG418" s="30" t="str">
        <f>_xlfn.XLOOKUP(A418,Reworked!A:A,Reworked!I:I)</f>
        <v>Unqualified with no findings</v>
      </c>
      <c r="BI418" s="30">
        <v>1</v>
      </c>
      <c r="BJ418" s="30">
        <v>1</v>
      </c>
    </row>
    <row r="419" spans="1:62" ht="18.75" customHeight="1" x14ac:dyDescent="0.25">
      <c r="A419" s="2">
        <v>538</v>
      </c>
      <c r="B419" s="2"/>
      <c r="C419" s="2" t="s">
        <v>203</v>
      </c>
      <c r="D419" s="2" t="s">
        <v>124</v>
      </c>
      <c r="E419" s="2" t="s">
        <v>60</v>
      </c>
      <c r="F419" s="2" t="s">
        <v>820</v>
      </c>
      <c r="G419" s="2" t="s">
        <v>1</v>
      </c>
      <c r="H419" s="2" t="s">
        <v>1</v>
      </c>
      <c r="I419" s="2" t="s">
        <v>1</v>
      </c>
      <c r="J419" s="2" t="s">
        <v>61</v>
      </c>
      <c r="K419" s="45" t="s">
        <v>57</v>
      </c>
      <c r="L419" s="46" t="s">
        <v>1</v>
      </c>
      <c r="M419" s="46" t="s">
        <v>1</v>
      </c>
      <c r="N419" s="45" t="s">
        <v>57</v>
      </c>
      <c r="O419" s="46" t="s">
        <v>1</v>
      </c>
      <c r="P419" s="46" t="s">
        <v>1</v>
      </c>
      <c r="Q419" s="46" t="s">
        <v>1</v>
      </c>
      <c r="R419" s="46" t="s">
        <v>1</v>
      </c>
      <c r="S419" s="46" t="s">
        <v>1</v>
      </c>
      <c r="T419" s="46" t="s">
        <v>1</v>
      </c>
      <c r="U419" s="46" t="s">
        <v>1</v>
      </c>
      <c r="V419" s="46" t="s">
        <v>1</v>
      </c>
      <c r="W419" s="46" t="s">
        <v>1</v>
      </c>
      <c r="X419" s="46" t="s">
        <v>1</v>
      </c>
      <c r="Y419" s="46" t="s">
        <v>1</v>
      </c>
      <c r="Z419" s="46" t="s">
        <v>1</v>
      </c>
      <c r="AA419" s="46" t="s">
        <v>1</v>
      </c>
      <c r="AB419" s="46" t="s">
        <v>1</v>
      </c>
      <c r="AC419" s="46" t="s">
        <v>1</v>
      </c>
      <c r="AD419" s="46" t="s">
        <v>1</v>
      </c>
      <c r="AE419" s="46" t="s">
        <v>1</v>
      </c>
      <c r="AF419" s="46" t="s">
        <v>1</v>
      </c>
      <c r="AG419" s="46" t="s">
        <v>1</v>
      </c>
      <c r="AH419" s="46" t="s">
        <v>1</v>
      </c>
      <c r="AI419" s="46" t="s">
        <v>1</v>
      </c>
      <c r="AJ419" s="46" t="s">
        <v>1</v>
      </c>
      <c r="AK419" s="46" t="s">
        <v>1</v>
      </c>
      <c r="AL419" s="46" t="s">
        <v>1</v>
      </c>
      <c r="AM419" s="46" t="s">
        <v>1</v>
      </c>
      <c r="AN419" s="46" t="s">
        <v>1</v>
      </c>
      <c r="AO419" s="46" t="s">
        <v>1</v>
      </c>
      <c r="AP419" s="46" t="s">
        <v>1</v>
      </c>
      <c r="AQ419" s="46" t="s">
        <v>1</v>
      </c>
      <c r="AR419" s="46" t="s">
        <v>1</v>
      </c>
      <c r="AS419" s="46" t="s">
        <v>1</v>
      </c>
      <c r="AT419" s="46" t="s">
        <v>1</v>
      </c>
      <c r="AU419" s="46" t="s">
        <v>1</v>
      </c>
      <c r="AV419" s="46" t="s">
        <v>1</v>
      </c>
      <c r="AW419" s="51" t="s">
        <v>68</v>
      </c>
      <c r="AX419" s="45" t="s">
        <v>71</v>
      </c>
      <c r="AY419" s="45">
        <v>1</v>
      </c>
      <c r="AZ419" s="42">
        <v>2</v>
      </c>
      <c r="BA419" s="48">
        <v>0</v>
      </c>
      <c r="BB419" s="52">
        <v>2E-3</v>
      </c>
      <c r="BC419" s="53">
        <v>0.03</v>
      </c>
      <c r="BE419" s="30" t="e">
        <f>_xlfn.XLOOKUP(A419,'Non AGSA'!B:B,'Non AGSA'!B:B)</f>
        <v>#N/A</v>
      </c>
      <c r="BF419" s="30" t="e">
        <f>_xlfn.XLOOKUP(A419,'Dormant auditee list'!C:C,'Dormant auditee list'!C:C)</f>
        <v>#N/A</v>
      </c>
      <c r="BG419" s="30" t="str">
        <f>_xlfn.XLOOKUP(A419,Reworked!A:A,Reworked!I:I)</f>
        <v>Unqualified with no findings</v>
      </c>
      <c r="BI419" s="30">
        <v>1</v>
      </c>
      <c r="BJ419" s="30">
        <v>1</v>
      </c>
    </row>
    <row r="420" spans="1:62" ht="18.75" customHeight="1" x14ac:dyDescent="0.25">
      <c r="A420" s="2">
        <v>536</v>
      </c>
      <c r="B420" s="2"/>
      <c r="C420" s="2" t="s">
        <v>204</v>
      </c>
      <c r="D420" s="2" t="s">
        <v>124</v>
      </c>
      <c r="E420" s="2" t="s">
        <v>60</v>
      </c>
      <c r="F420" s="2" t="s">
        <v>820</v>
      </c>
      <c r="G420" s="2" t="s">
        <v>1</v>
      </c>
      <c r="H420" s="2" t="s">
        <v>1</v>
      </c>
      <c r="I420" s="2" t="s">
        <v>1</v>
      </c>
      <c r="J420" s="2" t="s">
        <v>61</v>
      </c>
      <c r="K420" s="45" t="s">
        <v>57</v>
      </c>
      <c r="L420" s="46" t="s">
        <v>1</v>
      </c>
      <c r="M420" s="46" t="s">
        <v>1</v>
      </c>
      <c r="N420" s="45" t="s">
        <v>57</v>
      </c>
      <c r="O420" s="46" t="s">
        <v>1</v>
      </c>
      <c r="P420" s="40" t="s">
        <v>62</v>
      </c>
      <c r="Q420" s="46" t="s">
        <v>1</v>
      </c>
      <c r="R420" s="46" t="s">
        <v>1</v>
      </c>
      <c r="S420" s="46" t="s">
        <v>1</v>
      </c>
      <c r="T420" s="46" t="s">
        <v>1</v>
      </c>
      <c r="U420" s="46" t="s">
        <v>1</v>
      </c>
      <c r="V420" s="46" t="s">
        <v>1</v>
      </c>
      <c r="W420" s="46" t="s">
        <v>1</v>
      </c>
      <c r="X420" s="46" t="s">
        <v>1</v>
      </c>
      <c r="Y420" s="46" t="s">
        <v>1</v>
      </c>
      <c r="Z420" s="46" t="s">
        <v>1</v>
      </c>
      <c r="AA420" s="46" t="s">
        <v>1</v>
      </c>
      <c r="AB420" s="46" t="s">
        <v>1</v>
      </c>
      <c r="AC420" s="46" t="s">
        <v>1</v>
      </c>
      <c r="AD420" s="46" t="s">
        <v>1</v>
      </c>
      <c r="AE420" s="46" t="s">
        <v>1</v>
      </c>
      <c r="AF420" s="46" t="s">
        <v>1</v>
      </c>
      <c r="AG420" s="46" t="s">
        <v>1</v>
      </c>
      <c r="AH420" s="46" t="s">
        <v>1</v>
      </c>
      <c r="AI420" s="46" t="s">
        <v>1</v>
      </c>
      <c r="AJ420" s="46" t="s">
        <v>1</v>
      </c>
      <c r="AK420" s="46" t="s">
        <v>1</v>
      </c>
      <c r="AL420" s="46" t="s">
        <v>1</v>
      </c>
      <c r="AM420" s="46" t="s">
        <v>1</v>
      </c>
      <c r="AN420" s="46" t="s">
        <v>1</v>
      </c>
      <c r="AO420" s="46" t="s">
        <v>1</v>
      </c>
      <c r="AP420" s="46" t="s">
        <v>1</v>
      </c>
      <c r="AQ420" s="46" t="s">
        <v>1</v>
      </c>
      <c r="AR420" s="46" t="s">
        <v>1</v>
      </c>
      <c r="AS420" s="46" t="s">
        <v>1</v>
      </c>
      <c r="AT420" s="46" t="s">
        <v>1</v>
      </c>
      <c r="AU420" s="46" t="s">
        <v>1</v>
      </c>
      <c r="AV420" s="46" t="s">
        <v>1</v>
      </c>
      <c r="AW420" s="46" t="s">
        <v>1</v>
      </c>
      <c r="AX420" s="47" t="s">
        <v>63</v>
      </c>
      <c r="AY420" s="45">
        <v>1</v>
      </c>
      <c r="AZ420" s="45">
        <v>1</v>
      </c>
      <c r="BA420" s="48">
        <v>0</v>
      </c>
      <c r="BB420" s="52">
        <v>2.7</v>
      </c>
      <c r="BC420" s="53">
        <v>0</v>
      </c>
      <c r="BE420" s="30" t="e">
        <f>_xlfn.XLOOKUP(A420,'Non AGSA'!B:B,'Non AGSA'!B:B)</f>
        <v>#N/A</v>
      </c>
      <c r="BF420" s="30" t="e">
        <f>_xlfn.XLOOKUP(A420,'Dormant auditee list'!C:C,'Dormant auditee list'!C:C)</f>
        <v>#N/A</v>
      </c>
      <c r="BG420" s="30" t="str">
        <f>_xlfn.XLOOKUP(A420,Reworked!A:A,Reworked!I:I)</f>
        <v>Unqualified with no findings</v>
      </c>
      <c r="BI420" s="30">
        <v>1</v>
      </c>
      <c r="BJ420" s="30">
        <v>1</v>
      </c>
    </row>
    <row r="421" spans="1:62" ht="26.25" customHeight="1" x14ac:dyDescent="0.25">
      <c r="A421" s="2">
        <v>1311</v>
      </c>
      <c r="B421" s="2"/>
      <c r="C421" s="2" t="s">
        <v>334</v>
      </c>
      <c r="D421" s="2" t="s">
        <v>124</v>
      </c>
      <c r="E421" s="2" t="s">
        <v>73</v>
      </c>
      <c r="F421" s="2" t="s">
        <v>820</v>
      </c>
      <c r="G421" s="2" t="s">
        <v>1</v>
      </c>
      <c r="H421" s="2" t="s">
        <v>843</v>
      </c>
      <c r="I421" s="2" t="s">
        <v>833</v>
      </c>
      <c r="J421" s="2" t="s">
        <v>73</v>
      </c>
      <c r="K421" s="42" t="s">
        <v>66</v>
      </c>
      <c r="L421" s="46" t="s">
        <v>1</v>
      </c>
      <c r="M421" s="51" t="s">
        <v>68</v>
      </c>
      <c r="N421" s="42" t="s">
        <v>66</v>
      </c>
      <c r="O421" s="46" t="s">
        <v>1</v>
      </c>
      <c r="P421" s="51" t="s">
        <v>68</v>
      </c>
      <c r="Q421" s="46" t="s">
        <v>1</v>
      </c>
      <c r="R421" s="46" t="s">
        <v>1</v>
      </c>
      <c r="S421" s="46" t="s">
        <v>1</v>
      </c>
      <c r="T421" s="46" t="s">
        <v>1</v>
      </c>
      <c r="U421" s="46" t="s">
        <v>1</v>
      </c>
      <c r="V421" s="46" t="s">
        <v>1</v>
      </c>
      <c r="W421" s="46" t="s">
        <v>1</v>
      </c>
      <c r="X421" s="46" t="s">
        <v>1</v>
      </c>
      <c r="Y421" s="46" t="s">
        <v>1</v>
      </c>
      <c r="Z421" s="46" t="s">
        <v>1</v>
      </c>
      <c r="AA421" s="46" t="s">
        <v>1</v>
      </c>
      <c r="AB421" s="46" t="s">
        <v>1</v>
      </c>
      <c r="AC421" s="46" t="s">
        <v>1</v>
      </c>
      <c r="AD421" s="46" t="s">
        <v>1</v>
      </c>
      <c r="AE421" s="46" t="s">
        <v>1</v>
      </c>
      <c r="AF421" s="51" t="s">
        <v>68</v>
      </c>
      <c r="AG421" s="46" t="s">
        <v>1</v>
      </c>
      <c r="AH421" s="46" t="s">
        <v>1</v>
      </c>
      <c r="AI421" s="46" t="s">
        <v>1</v>
      </c>
      <c r="AJ421" s="46" t="s">
        <v>1</v>
      </c>
      <c r="AK421" s="46" t="s">
        <v>1</v>
      </c>
      <c r="AL421" s="46" t="s">
        <v>1</v>
      </c>
      <c r="AM421" s="46" t="s">
        <v>1</v>
      </c>
      <c r="AN421" s="46" t="s">
        <v>1</v>
      </c>
      <c r="AO421" s="46" t="s">
        <v>1</v>
      </c>
      <c r="AP421" s="46" t="s">
        <v>1</v>
      </c>
      <c r="AQ421" s="46" t="s">
        <v>1</v>
      </c>
      <c r="AR421" s="46" t="s">
        <v>1</v>
      </c>
      <c r="AS421" s="46" t="s">
        <v>1</v>
      </c>
      <c r="AT421" s="46" t="s">
        <v>1</v>
      </c>
      <c r="AU421" s="46" t="s">
        <v>1</v>
      </c>
      <c r="AV421" s="46" t="s">
        <v>1</v>
      </c>
      <c r="AW421" s="47" t="s">
        <v>67</v>
      </c>
      <c r="AX421" s="45" t="s">
        <v>71</v>
      </c>
      <c r="AY421" s="45">
        <v>1</v>
      </c>
      <c r="AZ421" s="54">
        <v>0</v>
      </c>
      <c r="BA421" s="48">
        <v>0</v>
      </c>
      <c r="BB421" s="48">
        <v>0</v>
      </c>
      <c r="BC421" s="55">
        <v>0</v>
      </c>
      <c r="BE421" s="30" t="e">
        <f>_xlfn.XLOOKUP(A421,'Non AGSA'!B:B,'Non AGSA'!B:B)</f>
        <v>#N/A</v>
      </c>
      <c r="BF421" s="30" t="e">
        <f>_xlfn.XLOOKUP(A421,'Dormant auditee list'!C:C,'Dormant auditee list'!C:C)</f>
        <v>#N/A</v>
      </c>
      <c r="BG421" s="30" t="str">
        <f>_xlfn.XLOOKUP(A421,Reworked!A:A,Reworked!I:I)</f>
        <v>Unqualified with findings</v>
      </c>
      <c r="BI421" s="30">
        <v>1</v>
      </c>
      <c r="BJ421" s="30">
        <v>2</v>
      </c>
    </row>
    <row r="422" spans="1:62" ht="27" customHeight="1" x14ac:dyDescent="0.25">
      <c r="A422" s="2">
        <v>539</v>
      </c>
      <c r="B422" s="2"/>
      <c r="C422" s="2" t="s">
        <v>335</v>
      </c>
      <c r="D422" s="2" t="s">
        <v>124</v>
      </c>
      <c r="E422" s="2" t="s">
        <v>73</v>
      </c>
      <c r="F422" s="2" t="s">
        <v>820</v>
      </c>
      <c r="G422" s="2" t="s">
        <v>1</v>
      </c>
      <c r="H422" s="2" t="s">
        <v>843</v>
      </c>
      <c r="I422" s="2" t="s">
        <v>833</v>
      </c>
      <c r="J422" s="2" t="s">
        <v>73</v>
      </c>
      <c r="K422" s="42" t="s">
        <v>66</v>
      </c>
      <c r="L422" s="46" t="s">
        <v>1</v>
      </c>
      <c r="M422" s="51" t="s">
        <v>68</v>
      </c>
      <c r="N422" s="42" t="s">
        <v>66</v>
      </c>
      <c r="O422" s="46" t="s">
        <v>1</v>
      </c>
      <c r="P422" s="51" t="s">
        <v>68</v>
      </c>
      <c r="Q422" s="46" t="s">
        <v>1</v>
      </c>
      <c r="R422" s="46" t="s">
        <v>1</v>
      </c>
      <c r="S422" s="46" t="s">
        <v>1</v>
      </c>
      <c r="T422" s="46" t="s">
        <v>1</v>
      </c>
      <c r="U422" s="46" t="s">
        <v>1</v>
      </c>
      <c r="V422" s="46" t="s">
        <v>1</v>
      </c>
      <c r="W422" s="46" t="s">
        <v>1</v>
      </c>
      <c r="X422" s="46" t="s">
        <v>1</v>
      </c>
      <c r="Y422" s="46" t="s">
        <v>1</v>
      </c>
      <c r="Z422" s="46" t="s">
        <v>1</v>
      </c>
      <c r="AA422" s="46" t="s">
        <v>1</v>
      </c>
      <c r="AB422" s="46" t="s">
        <v>1</v>
      </c>
      <c r="AC422" s="46" t="s">
        <v>1</v>
      </c>
      <c r="AD422" s="46" t="s">
        <v>1</v>
      </c>
      <c r="AE422" s="46" t="s">
        <v>1</v>
      </c>
      <c r="AF422" s="51" t="s">
        <v>68</v>
      </c>
      <c r="AG422" s="46" t="s">
        <v>1</v>
      </c>
      <c r="AH422" s="46" t="s">
        <v>1</v>
      </c>
      <c r="AI422" s="46" t="s">
        <v>1</v>
      </c>
      <c r="AJ422" s="46" t="s">
        <v>1</v>
      </c>
      <c r="AK422" s="46" t="s">
        <v>1</v>
      </c>
      <c r="AL422" s="46" t="s">
        <v>1</v>
      </c>
      <c r="AM422" s="46" t="s">
        <v>1</v>
      </c>
      <c r="AN422" s="46" t="s">
        <v>1</v>
      </c>
      <c r="AO422" s="46" t="s">
        <v>1</v>
      </c>
      <c r="AP422" s="46" t="s">
        <v>1</v>
      </c>
      <c r="AQ422" s="46" t="s">
        <v>1</v>
      </c>
      <c r="AR422" s="46" t="s">
        <v>1</v>
      </c>
      <c r="AS422" s="46" t="s">
        <v>1</v>
      </c>
      <c r="AT422" s="46" t="s">
        <v>1</v>
      </c>
      <c r="AU422" s="46" t="s">
        <v>1</v>
      </c>
      <c r="AV422" s="46" t="s">
        <v>1</v>
      </c>
      <c r="AW422" s="40" t="s">
        <v>62</v>
      </c>
      <c r="AX422" s="47" t="s">
        <v>63</v>
      </c>
      <c r="AY422" s="45">
        <v>1</v>
      </c>
      <c r="AZ422" s="45">
        <v>1</v>
      </c>
      <c r="BA422" s="48">
        <v>0</v>
      </c>
      <c r="BB422" s="49">
        <v>1.5</v>
      </c>
      <c r="BC422" s="53">
        <v>0.18</v>
      </c>
      <c r="BE422" s="30" t="e">
        <f>_xlfn.XLOOKUP(A422,'Non AGSA'!B:B,'Non AGSA'!B:B)</f>
        <v>#N/A</v>
      </c>
      <c r="BF422" s="30" t="e">
        <f>_xlfn.XLOOKUP(A422,'Dormant auditee list'!C:C,'Dormant auditee list'!C:C)</f>
        <v>#N/A</v>
      </c>
      <c r="BG422" s="30" t="str">
        <f>_xlfn.XLOOKUP(A422,Reworked!A:A,Reworked!I:I)</f>
        <v>Unqualified with findings</v>
      </c>
      <c r="BI422" s="30">
        <v>1</v>
      </c>
      <c r="BJ422" s="30">
        <v>2</v>
      </c>
    </row>
    <row r="423" spans="1:62" ht="26.25" customHeight="1" x14ac:dyDescent="0.25">
      <c r="A423" s="2">
        <v>1561</v>
      </c>
      <c r="B423" s="2"/>
      <c r="C423" s="2" t="s">
        <v>617</v>
      </c>
      <c r="D423" s="2" t="s">
        <v>124</v>
      </c>
      <c r="E423" s="2" t="s">
        <v>73</v>
      </c>
      <c r="F423" s="2" t="s">
        <v>872</v>
      </c>
      <c r="G423" s="2" t="s">
        <v>1</v>
      </c>
      <c r="H423" s="2" t="s">
        <v>219</v>
      </c>
      <c r="I423" s="2" t="s">
        <v>833</v>
      </c>
      <c r="J423" s="2" t="s">
        <v>73</v>
      </c>
      <c r="K423" s="57" t="s">
        <v>352</v>
      </c>
      <c r="L423" s="46" t="s">
        <v>1</v>
      </c>
      <c r="M423" s="51" t="s">
        <v>68</v>
      </c>
      <c r="N423" s="57" t="s">
        <v>352</v>
      </c>
      <c r="O423" s="46" t="s">
        <v>1</v>
      </c>
      <c r="P423" s="51" t="s">
        <v>68</v>
      </c>
      <c r="Q423" s="46" t="s">
        <v>1</v>
      </c>
      <c r="R423" s="47" t="s">
        <v>67</v>
      </c>
      <c r="S423" s="51" t="s">
        <v>68</v>
      </c>
      <c r="T423" s="51" t="s">
        <v>68</v>
      </c>
      <c r="U423" s="40" t="s">
        <v>62</v>
      </c>
      <c r="V423" s="51" t="s">
        <v>68</v>
      </c>
      <c r="W423" s="46" t="s">
        <v>1</v>
      </c>
      <c r="X423" s="51" t="s">
        <v>68</v>
      </c>
      <c r="Y423" s="46" t="s">
        <v>1</v>
      </c>
      <c r="Z423" s="46" t="s">
        <v>1</v>
      </c>
      <c r="AA423" s="46" t="s">
        <v>1</v>
      </c>
      <c r="AB423" s="46" t="s">
        <v>1</v>
      </c>
      <c r="AC423" s="46" t="s">
        <v>1</v>
      </c>
      <c r="AD423" s="46" t="s">
        <v>1</v>
      </c>
      <c r="AE423" s="46" t="s">
        <v>1</v>
      </c>
      <c r="AF423" s="51" t="s">
        <v>68</v>
      </c>
      <c r="AG423" s="46" t="s">
        <v>1</v>
      </c>
      <c r="AH423" s="46" t="s">
        <v>1</v>
      </c>
      <c r="AI423" s="46" t="s">
        <v>1</v>
      </c>
      <c r="AJ423" s="46" t="s">
        <v>1</v>
      </c>
      <c r="AK423" s="46" t="s">
        <v>1</v>
      </c>
      <c r="AL423" s="47" t="s">
        <v>67</v>
      </c>
      <c r="AM423" s="46" t="s">
        <v>1</v>
      </c>
      <c r="AN423" s="46" t="s">
        <v>1</v>
      </c>
      <c r="AO423" s="46" t="s">
        <v>1</v>
      </c>
      <c r="AP423" s="46" t="s">
        <v>1</v>
      </c>
      <c r="AQ423" s="46" t="s">
        <v>1</v>
      </c>
      <c r="AR423" s="46" t="s">
        <v>1</v>
      </c>
      <c r="AS423" s="46" t="s">
        <v>1</v>
      </c>
      <c r="AT423" s="46" t="s">
        <v>1</v>
      </c>
      <c r="AU423" s="46" t="s">
        <v>1</v>
      </c>
      <c r="AV423" s="46" t="s">
        <v>1</v>
      </c>
      <c r="AW423" s="46" t="s">
        <v>1</v>
      </c>
      <c r="AX423" s="51" t="s">
        <v>216</v>
      </c>
      <c r="AY423" s="57">
        <v>3</v>
      </c>
      <c r="AZ423" s="54">
        <v>0</v>
      </c>
      <c r="BA423" s="48" t="s">
        <v>1</v>
      </c>
      <c r="BB423" s="48" t="s">
        <v>1</v>
      </c>
      <c r="BC423" s="55" t="s">
        <v>1</v>
      </c>
      <c r="BE423" s="30" t="e">
        <f>_xlfn.XLOOKUP(A423,'Non AGSA'!B:B,'Non AGSA'!B:B)</f>
        <v>#N/A</v>
      </c>
      <c r="BF423" s="30" t="e">
        <f>_xlfn.XLOOKUP(A423,'Dormant auditee list'!C:C,'Dormant auditee list'!C:C)</f>
        <v>#N/A</v>
      </c>
      <c r="BG423" s="30" t="e">
        <f>_xlfn.XLOOKUP(A423,Reworked!A:A,Reworked!I:I)</f>
        <v>#N/A</v>
      </c>
      <c r="BI423" s="30">
        <v>3</v>
      </c>
      <c r="BJ423" s="30">
        <v>5</v>
      </c>
    </row>
    <row r="424" spans="1:62" ht="34.5" customHeight="1" x14ac:dyDescent="0.25">
      <c r="A424" s="2">
        <v>2</v>
      </c>
      <c r="B424" s="2"/>
      <c r="C424" s="2" t="s">
        <v>499</v>
      </c>
      <c r="D424" s="2" t="s">
        <v>124</v>
      </c>
      <c r="E424" s="2" t="s">
        <v>73</v>
      </c>
      <c r="F424" s="2" t="s">
        <v>872</v>
      </c>
      <c r="G424" s="2" t="s">
        <v>1</v>
      </c>
      <c r="H424" s="2" t="s">
        <v>853</v>
      </c>
      <c r="I424" s="2" t="s">
        <v>831</v>
      </c>
      <c r="J424" s="2" t="s">
        <v>73</v>
      </c>
      <c r="K424" s="45" t="s">
        <v>57</v>
      </c>
      <c r="L424" s="46" t="s">
        <v>1</v>
      </c>
      <c r="M424" s="40" t="s">
        <v>62</v>
      </c>
      <c r="N424" s="42" t="s">
        <v>66</v>
      </c>
      <c r="O424" s="40" t="s">
        <v>62</v>
      </c>
      <c r="P424" s="51" t="s">
        <v>68</v>
      </c>
      <c r="Q424" s="46" t="s">
        <v>1</v>
      </c>
      <c r="R424" s="46" t="s">
        <v>1</v>
      </c>
      <c r="S424" s="46" t="s">
        <v>1</v>
      </c>
      <c r="T424" s="46" t="s">
        <v>1</v>
      </c>
      <c r="U424" s="46" t="s">
        <v>1</v>
      </c>
      <c r="V424" s="46" t="s">
        <v>1</v>
      </c>
      <c r="W424" s="46" t="s">
        <v>1</v>
      </c>
      <c r="X424" s="46" t="s">
        <v>1</v>
      </c>
      <c r="Y424" s="46" t="s">
        <v>1</v>
      </c>
      <c r="Z424" s="46" t="s">
        <v>1</v>
      </c>
      <c r="AA424" s="46" t="s">
        <v>1</v>
      </c>
      <c r="AB424" s="46" t="s">
        <v>1</v>
      </c>
      <c r="AC424" s="46" t="s">
        <v>1</v>
      </c>
      <c r="AD424" s="46" t="s">
        <v>1</v>
      </c>
      <c r="AE424" s="46" t="s">
        <v>1</v>
      </c>
      <c r="AF424" s="40" t="s">
        <v>62</v>
      </c>
      <c r="AG424" s="46" t="s">
        <v>1</v>
      </c>
      <c r="AH424" s="46" t="s">
        <v>1</v>
      </c>
      <c r="AI424" s="46" t="s">
        <v>1</v>
      </c>
      <c r="AJ424" s="46" t="s">
        <v>1</v>
      </c>
      <c r="AK424" s="46" t="s">
        <v>1</v>
      </c>
      <c r="AL424" s="46" t="s">
        <v>1</v>
      </c>
      <c r="AM424" s="46" t="s">
        <v>1</v>
      </c>
      <c r="AN424" s="46" t="s">
        <v>1</v>
      </c>
      <c r="AO424" s="46" t="s">
        <v>1</v>
      </c>
      <c r="AP424" s="40" t="s">
        <v>62</v>
      </c>
      <c r="AQ424" s="46" t="s">
        <v>1</v>
      </c>
      <c r="AR424" s="46" t="s">
        <v>1</v>
      </c>
      <c r="AS424" s="46" t="s">
        <v>1</v>
      </c>
      <c r="AT424" s="46" t="s">
        <v>1</v>
      </c>
      <c r="AU424" s="46" t="s">
        <v>1</v>
      </c>
      <c r="AV424" s="40" t="s">
        <v>62</v>
      </c>
      <c r="AW424" s="46" t="s">
        <v>1</v>
      </c>
      <c r="AX424" s="45" t="s">
        <v>71</v>
      </c>
      <c r="AY424" s="54">
        <v>0</v>
      </c>
      <c r="AZ424" s="54">
        <v>0</v>
      </c>
      <c r="BA424" s="48">
        <v>0</v>
      </c>
      <c r="BB424" s="49">
        <v>0</v>
      </c>
      <c r="BC424" s="55">
        <v>0</v>
      </c>
      <c r="BE424" s="30" t="e">
        <f>_xlfn.XLOOKUP(A424,'Non AGSA'!B:B,'Non AGSA'!B:B)</f>
        <v>#N/A</v>
      </c>
      <c r="BF424" s="30" t="e">
        <f>_xlfn.XLOOKUP(A424,'Dormant auditee list'!C:C,'Dormant auditee list'!C:C)</f>
        <v>#N/A</v>
      </c>
      <c r="BG424" s="30" t="e">
        <f>_xlfn.XLOOKUP(A424,Reworked!A:A,Reworked!I:I)</f>
        <v>#N/A</v>
      </c>
      <c r="BI424" s="30">
        <v>3</v>
      </c>
      <c r="BJ424" s="30">
        <v>1</v>
      </c>
    </row>
    <row r="425" spans="1:62" ht="14.25" customHeight="1" x14ac:dyDescent="0.25">
      <c r="A425" s="2">
        <v>564</v>
      </c>
      <c r="B425" s="2"/>
      <c r="C425" s="2" t="s">
        <v>628</v>
      </c>
      <c r="D425" s="2" t="s">
        <v>124</v>
      </c>
      <c r="E425" s="2" t="s">
        <v>60</v>
      </c>
      <c r="F425" s="2" t="s">
        <v>872</v>
      </c>
      <c r="G425" s="2" t="s">
        <v>1</v>
      </c>
      <c r="H425" s="2" t="s">
        <v>1</v>
      </c>
      <c r="I425" s="2" t="s">
        <v>1</v>
      </c>
      <c r="J425" s="2" t="s">
        <v>70</v>
      </c>
      <c r="K425" s="78" t="s">
        <v>404</v>
      </c>
      <c r="L425" s="46" t="s">
        <v>1</v>
      </c>
      <c r="M425" s="46" t="s">
        <v>1</v>
      </c>
      <c r="N425" s="78" t="s">
        <v>404</v>
      </c>
      <c r="O425" s="46" t="s">
        <v>1</v>
      </c>
      <c r="P425" s="46" t="s">
        <v>1</v>
      </c>
      <c r="Q425" s="46" t="s">
        <v>1</v>
      </c>
      <c r="R425" s="46" t="s">
        <v>1</v>
      </c>
      <c r="S425" s="46" t="s">
        <v>1</v>
      </c>
      <c r="T425" s="46" t="s">
        <v>1</v>
      </c>
      <c r="U425" s="46" t="s">
        <v>1</v>
      </c>
      <c r="V425" s="46" t="s">
        <v>1</v>
      </c>
      <c r="W425" s="46" t="s">
        <v>1</v>
      </c>
      <c r="X425" s="46" t="s">
        <v>1</v>
      </c>
      <c r="Y425" s="46" t="s">
        <v>1</v>
      </c>
      <c r="Z425" s="46" t="s">
        <v>1</v>
      </c>
      <c r="AA425" s="46" t="s">
        <v>1</v>
      </c>
      <c r="AB425" s="46" t="s">
        <v>1</v>
      </c>
      <c r="AC425" s="46" t="s">
        <v>1</v>
      </c>
      <c r="AD425" s="46" t="s">
        <v>1</v>
      </c>
      <c r="AE425" s="46" t="s">
        <v>1</v>
      </c>
      <c r="AF425" s="46" t="s">
        <v>1</v>
      </c>
      <c r="AG425" s="46" t="s">
        <v>1</v>
      </c>
      <c r="AH425" s="46" t="s">
        <v>1</v>
      </c>
      <c r="AI425" s="46" t="s">
        <v>1</v>
      </c>
      <c r="AJ425" s="46" t="s">
        <v>1</v>
      </c>
      <c r="AK425" s="46" t="s">
        <v>1</v>
      </c>
      <c r="AL425" s="46" t="s">
        <v>1</v>
      </c>
      <c r="AM425" s="46" t="s">
        <v>1</v>
      </c>
      <c r="AN425" s="46" t="s">
        <v>1</v>
      </c>
      <c r="AO425" s="46" t="s">
        <v>1</v>
      </c>
      <c r="AP425" s="46" t="s">
        <v>1</v>
      </c>
      <c r="AQ425" s="46" t="s">
        <v>1</v>
      </c>
      <c r="AR425" s="46" t="s">
        <v>1</v>
      </c>
      <c r="AS425" s="46" t="s">
        <v>1</v>
      </c>
      <c r="AT425" s="46" t="s">
        <v>1</v>
      </c>
      <c r="AU425" s="46" t="s">
        <v>1</v>
      </c>
      <c r="AV425" s="46" t="s">
        <v>1</v>
      </c>
      <c r="AW425" s="46" t="s">
        <v>1</v>
      </c>
      <c r="AX425" s="54" t="s">
        <v>1</v>
      </c>
      <c r="AY425" s="54">
        <v>0</v>
      </c>
      <c r="AZ425" s="54">
        <v>0</v>
      </c>
      <c r="BA425" s="48" t="s">
        <v>1</v>
      </c>
      <c r="BB425" s="48" t="s">
        <v>1</v>
      </c>
      <c r="BC425" s="55" t="s">
        <v>1</v>
      </c>
      <c r="BE425" s="30" t="e">
        <f>_xlfn.XLOOKUP(A425,'Non AGSA'!B:B,'Non AGSA'!B:B)</f>
        <v>#N/A</v>
      </c>
      <c r="BF425" s="30">
        <f>_xlfn.XLOOKUP(A425,'Dormant auditee list'!C:C,'Dormant auditee list'!C:C)</f>
        <v>564</v>
      </c>
      <c r="BG425" s="30" t="e">
        <f>_xlfn.XLOOKUP(A425,Reworked!A:A,Reworked!I:I)</f>
        <v>#N/A</v>
      </c>
      <c r="BI425" s="30">
        <v>3</v>
      </c>
      <c r="BJ425" s="30">
        <v>6</v>
      </c>
    </row>
    <row r="426" spans="1:62" ht="18.75" customHeight="1" x14ac:dyDescent="0.25">
      <c r="A426" s="2">
        <v>215</v>
      </c>
      <c r="B426" s="2"/>
      <c r="C426" s="2" t="s">
        <v>604</v>
      </c>
      <c r="D426" s="2" t="s">
        <v>124</v>
      </c>
      <c r="E426" s="2" t="s">
        <v>60</v>
      </c>
      <c r="F426" s="2" t="s">
        <v>872</v>
      </c>
      <c r="G426" s="2" t="s">
        <v>1</v>
      </c>
      <c r="H426" s="2" t="s">
        <v>1</v>
      </c>
      <c r="I426" s="2" t="s">
        <v>1</v>
      </c>
      <c r="J426" s="2" t="s">
        <v>65</v>
      </c>
      <c r="K426" s="56" t="s">
        <v>142</v>
      </c>
      <c r="L426" s="46" t="s">
        <v>1</v>
      </c>
      <c r="M426" s="51" t="s">
        <v>68</v>
      </c>
      <c r="N426" s="56" t="s">
        <v>142</v>
      </c>
      <c r="O426" s="46" t="s">
        <v>1</v>
      </c>
      <c r="P426" s="51" t="s">
        <v>68</v>
      </c>
      <c r="Q426" s="46" t="s">
        <v>1</v>
      </c>
      <c r="R426" s="51" t="s">
        <v>68</v>
      </c>
      <c r="S426" s="46" t="s">
        <v>1</v>
      </c>
      <c r="T426" s="46" t="s">
        <v>1</v>
      </c>
      <c r="U426" s="46" t="s">
        <v>1</v>
      </c>
      <c r="V426" s="46" t="s">
        <v>1</v>
      </c>
      <c r="W426" s="46" t="s">
        <v>1</v>
      </c>
      <c r="X426" s="51" t="s">
        <v>68</v>
      </c>
      <c r="Y426" s="51" t="s">
        <v>68</v>
      </c>
      <c r="Z426" s="46" t="s">
        <v>1</v>
      </c>
      <c r="AA426" s="46" t="s">
        <v>1</v>
      </c>
      <c r="AB426" s="46" t="s">
        <v>1</v>
      </c>
      <c r="AC426" s="46" t="s">
        <v>1</v>
      </c>
      <c r="AD426" s="46" t="s">
        <v>1</v>
      </c>
      <c r="AE426" s="46" t="s">
        <v>1</v>
      </c>
      <c r="AF426" s="51" t="s">
        <v>68</v>
      </c>
      <c r="AG426" s="47" t="s">
        <v>67</v>
      </c>
      <c r="AH426" s="46" t="s">
        <v>1</v>
      </c>
      <c r="AI426" s="46" t="s">
        <v>1</v>
      </c>
      <c r="AJ426" s="46" t="s">
        <v>1</v>
      </c>
      <c r="AK426" s="46" t="s">
        <v>1</v>
      </c>
      <c r="AL426" s="46" t="s">
        <v>1</v>
      </c>
      <c r="AM426" s="47" t="s">
        <v>67</v>
      </c>
      <c r="AN426" s="46" t="s">
        <v>1</v>
      </c>
      <c r="AO426" s="46" t="s">
        <v>1</v>
      </c>
      <c r="AP426" s="46" t="s">
        <v>1</v>
      </c>
      <c r="AQ426" s="46" t="s">
        <v>1</v>
      </c>
      <c r="AR426" s="46" t="s">
        <v>1</v>
      </c>
      <c r="AS426" s="47" t="s">
        <v>67</v>
      </c>
      <c r="AT426" s="46" t="s">
        <v>1</v>
      </c>
      <c r="AU426" s="46" t="s">
        <v>1</v>
      </c>
      <c r="AV426" s="47" t="s">
        <v>67</v>
      </c>
      <c r="AW426" s="46" t="s">
        <v>1</v>
      </c>
      <c r="AX426" s="54" t="s">
        <v>1</v>
      </c>
      <c r="AY426" s="45">
        <v>1</v>
      </c>
      <c r="AZ426" s="54">
        <v>0</v>
      </c>
      <c r="BA426" s="48">
        <v>0</v>
      </c>
      <c r="BB426" s="52">
        <v>2</v>
      </c>
      <c r="BC426" s="50">
        <v>0.15</v>
      </c>
      <c r="BE426" s="30" t="e">
        <f>_xlfn.XLOOKUP(A426,'Non AGSA'!B:B,'Non AGSA'!B:B)</f>
        <v>#N/A</v>
      </c>
      <c r="BF426" s="30" t="e">
        <f>_xlfn.XLOOKUP(A426,'Dormant auditee list'!C:C,'Dormant auditee list'!C:C)</f>
        <v>#N/A</v>
      </c>
      <c r="BG426" s="30" t="e">
        <f>_xlfn.XLOOKUP(A426,Reworked!A:A,Reworked!I:I)</f>
        <v>#N/A</v>
      </c>
      <c r="BI426" s="30">
        <v>3</v>
      </c>
      <c r="BJ426" s="30">
        <v>3</v>
      </c>
    </row>
    <row r="427" spans="1:62" ht="14.25" customHeight="1" x14ac:dyDescent="0.25">
      <c r="A427" s="2">
        <v>16</v>
      </c>
      <c r="B427" s="2"/>
      <c r="C427" s="2" t="s">
        <v>500</v>
      </c>
      <c r="D427" s="2" t="s">
        <v>124</v>
      </c>
      <c r="E427" s="2" t="s">
        <v>60</v>
      </c>
      <c r="F427" s="2" t="s">
        <v>872</v>
      </c>
      <c r="G427" s="2" t="s">
        <v>1</v>
      </c>
      <c r="H427" s="2" t="s">
        <v>1</v>
      </c>
      <c r="I427" s="2" t="s">
        <v>1</v>
      </c>
      <c r="J427" s="2" t="s">
        <v>65</v>
      </c>
      <c r="K427" s="45" t="s">
        <v>57</v>
      </c>
      <c r="L427" s="46" t="s">
        <v>1</v>
      </c>
      <c r="M427" s="46" t="s">
        <v>1</v>
      </c>
      <c r="N427" s="45" t="s">
        <v>57</v>
      </c>
      <c r="O427" s="46" t="s">
        <v>1</v>
      </c>
      <c r="P427" s="40" t="s">
        <v>62</v>
      </c>
      <c r="Q427" s="46" t="s">
        <v>1</v>
      </c>
      <c r="R427" s="46" t="s">
        <v>1</v>
      </c>
      <c r="S427" s="46" t="s">
        <v>1</v>
      </c>
      <c r="T427" s="46" t="s">
        <v>1</v>
      </c>
      <c r="U427" s="46" t="s">
        <v>1</v>
      </c>
      <c r="V427" s="46" t="s">
        <v>1</v>
      </c>
      <c r="W427" s="46" t="s">
        <v>1</v>
      </c>
      <c r="X427" s="46" t="s">
        <v>1</v>
      </c>
      <c r="Y427" s="46" t="s">
        <v>1</v>
      </c>
      <c r="Z427" s="46" t="s">
        <v>1</v>
      </c>
      <c r="AA427" s="46" t="s">
        <v>1</v>
      </c>
      <c r="AB427" s="46" t="s">
        <v>1</v>
      </c>
      <c r="AC427" s="46" t="s">
        <v>1</v>
      </c>
      <c r="AD427" s="46" t="s">
        <v>1</v>
      </c>
      <c r="AE427" s="46" t="s">
        <v>1</v>
      </c>
      <c r="AF427" s="46" t="s">
        <v>1</v>
      </c>
      <c r="AG427" s="46" t="s">
        <v>1</v>
      </c>
      <c r="AH427" s="46" t="s">
        <v>1</v>
      </c>
      <c r="AI427" s="46" t="s">
        <v>1</v>
      </c>
      <c r="AJ427" s="46" t="s">
        <v>1</v>
      </c>
      <c r="AK427" s="46" t="s">
        <v>1</v>
      </c>
      <c r="AL427" s="46" t="s">
        <v>1</v>
      </c>
      <c r="AM427" s="46" t="s">
        <v>1</v>
      </c>
      <c r="AN427" s="46" t="s">
        <v>1</v>
      </c>
      <c r="AO427" s="46" t="s">
        <v>1</v>
      </c>
      <c r="AP427" s="46" t="s">
        <v>1</v>
      </c>
      <c r="AQ427" s="46" t="s">
        <v>1</v>
      </c>
      <c r="AR427" s="46" t="s">
        <v>1</v>
      </c>
      <c r="AS427" s="46" t="s">
        <v>1</v>
      </c>
      <c r="AT427" s="46" t="s">
        <v>1</v>
      </c>
      <c r="AU427" s="46" t="s">
        <v>1</v>
      </c>
      <c r="AV427" s="46" t="s">
        <v>1</v>
      </c>
      <c r="AW427" s="46" t="s">
        <v>1</v>
      </c>
      <c r="AX427" s="54" t="s">
        <v>1</v>
      </c>
      <c r="AY427" s="45">
        <v>1</v>
      </c>
      <c r="AZ427" s="54">
        <v>0</v>
      </c>
      <c r="BA427" s="48">
        <v>0</v>
      </c>
      <c r="BB427" s="52">
        <v>1</v>
      </c>
      <c r="BC427" s="55">
        <v>0</v>
      </c>
      <c r="BE427" s="30" t="e">
        <f>_xlfn.XLOOKUP(A427,'Non AGSA'!B:B,'Non AGSA'!B:B)</f>
        <v>#N/A</v>
      </c>
      <c r="BF427" s="30" t="e">
        <f>_xlfn.XLOOKUP(A427,'Dormant auditee list'!C:C,'Dormant auditee list'!C:C)</f>
        <v>#N/A</v>
      </c>
      <c r="BG427" s="30" t="e">
        <f>_xlfn.XLOOKUP(A427,Reworked!A:A,Reworked!I:I)</f>
        <v>#N/A</v>
      </c>
      <c r="BI427" s="30">
        <v>3</v>
      </c>
      <c r="BJ427" s="30">
        <v>1</v>
      </c>
    </row>
    <row r="428" spans="1:62" ht="26.25" customHeight="1" x14ac:dyDescent="0.25">
      <c r="A428" s="2">
        <v>496</v>
      </c>
      <c r="B428" s="2"/>
      <c r="C428" s="2" t="s">
        <v>501</v>
      </c>
      <c r="D428" s="2" t="s">
        <v>124</v>
      </c>
      <c r="E428" s="2" t="s">
        <v>73</v>
      </c>
      <c r="F428" s="2" t="s">
        <v>872</v>
      </c>
      <c r="G428" s="2" t="s">
        <v>1</v>
      </c>
      <c r="H428" s="2" t="s">
        <v>117</v>
      </c>
      <c r="I428" s="2" t="s">
        <v>833</v>
      </c>
      <c r="J428" s="2" t="s">
        <v>73</v>
      </c>
      <c r="K428" s="45" t="s">
        <v>57</v>
      </c>
      <c r="L428" s="40" t="s">
        <v>62</v>
      </c>
      <c r="M428" s="40" t="s">
        <v>62</v>
      </c>
      <c r="N428" s="42" t="s">
        <v>66</v>
      </c>
      <c r="O428" s="47" t="s">
        <v>67</v>
      </c>
      <c r="P428" s="51" t="s">
        <v>68</v>
      </c>
      <c r="Q428" s="46" t="s">
        <v>1</v>
      </c>
      <c r="R428" s="46" t="s">
        <v>1</v>
      </c>
      <c r="S428" s="46" t="s">
        <v>1</v>
      </c>
      <c r="T428" s="46" t="s">
        <v>1</v>
      </c>
      <c r="U428" s="46" t="s">
        <v>1</v>
      </c>
      <c r="V428" s="46" t="s">
        <v>1</v>
      </c>
      <c r="W428" s="46" t="s">
        <v>1</v>
      </c>
      <c r="X428" s="46" t="s">
        <v>1</v>
      </c>
      <c r="Y428" s="46" t="s">
        <v>1</v>
      </c>
      <c r="Z428" s="46" t="s">
        <v>1</v>
      </c>
      <c r="AA428" s="40" t="s">
        <v>62</v>
      </c>
      <c r="AB428" s="46" t="s">
        <v>1</v>
      </c>
      <c r="AC428" s="46" t="s">
        <v>1</v>
      </c>
      <c r="AD428" s="46" t="s">
        <v>1</v>
      </c>
      <c r="AE428" s="46" t="s">
        <v>1</v>
      </c>
      <c r="AF428" s="40" t="s">
        <v>62</v>
      </c>
      <c r="AG428" s="46" t="s">
        <v>1</v>
      </c>
      <c r="AH428" s="46" t="s">
        <v>1</v>
      </c>
      <c r="AI428" s="46" t="s">
        <v>1</v>
      </c>
      <c r="AJ428" s="46" t="s">
        <v>1</v>
      </c>
      <c r="AK428" s="46" t="s">
        <v>1</v>
      </c>
      <c r="AL428" s="46" t="s">
        <v>1</v>
      </c>
      <c r="AM428" s="46" t="s">
        <v>1</v>
      </c>
      <c r="AN428" s="46" t="s">
        <v>1</v>
      </c>
      <c r="AO428" s="46" t="s">
        <v>1</v>
      </c>
      <c r="AP428" s="46" t="s">
        <v>1</v>
      </c>
      <c r="AQ428" s="46" t="s">
        <v>1</v>
      </c>
      <c r="AR428" s="46" t="s">
        <v>1</v>
      </c>
      <c r="AS428" s="40" t="s">
        <v>62</v>
      </c>
      <c r="AT428" s="46" t="s">
        <v>1</v>
      </c>
      <c r="AU428" s="46" t="s">
        <v>1</v>
      </c>
      <c r="AV428" s="40" t="s">
        <v>62</v>
      </c>
      <c r="AW428" s="46" t="s">
        <v>1</v>
      </c>
      <c r="AX428" s="47" t="s">
        <v>63</v>
      </c>
      <c r="AY428" s="45">
        <v>1</v>
      </c>
      <c r="AZ428" s="54">
        <v>0</v>
      </c>
      <c r="BA428" s="48">
        <v>0</v>
      </c>
      <c r="BB428" s="49">
        <v>0</v>
      </c>
      <c r="BC428" s="55">
        <v>0</v>
      </c>
      <c r="BE428" s="30" t="e">
        <f>_xlfn.XLOOKUP(A428,'Non AGSA'!B:B,'Non AGSA'!B:B)</f>
        <v>#N/A</v>
      </c>
      <c r="BF428" s="30" t="e">
        <f>_xlfn.XLOOKUP(A428,'Dormant auditee list'!C:C,'Dormant auditee list'!C:C)</f>
        <v>#N/A</v>
      </c>
      <c r="BG428" s="30" t="e">
        <f>_xlfn.XLOOKUP(A428,Reworked!A:A,Reworked!I:I)</f>
        <v>#N/A</v>
      </c>
      <c r="BI428" s="30">
        <v>3</v>
      </c>
      <c r="BJ428" s="30">
        <v>1</v>
      </c>
    </row>
    <row r="429" spans="1:62" ht="27" customHeight="1" x14ac:dyDescent="0.25">
      <c r="A429" s="2">
        <v>22</v>
      </c>
      <c r="B429" s="2"/>
      <c r="C429" s="2" t="s">
        <v>502</v>
      </c>
      <c r="D429" s="2" t="s">
        <v>124</v>
      </c>
      <c r="E429" s="2" t="s">
        <v>73</v>
      </c>
      <c r="F429" s="2" t="s">
        <v>872</v>
      </c>
      <c r="G429" s="2" t="s">
        <v>1</v>
      </c>
      <c r="H429" s="2" t="s">
        <v>117</v>
      </c>
      <c r="I429" s="2" t="s">
        <v>833</v>
      </c>
      <c r="J429" s="2" t="s">
        <v>73</v>
      </c>
      <c r="K429" s="45" t="s">
        <v>57</v>
      </c>
      <c r="L429" s="46" t="s">
        <v>1</v>
      </c>
      <c r="M429" s="46" t="s">
        <v>1</v>
      </c>
      <c r="N429" s="45" t="s">
        <v>57</v>
      </c>
      <c r="O429" s="46" t="s">
        <v>1</v>
      </c>
      <c r="P429" s="40" t="s">
        <v>62</v>
      </c>
      <c r="Q429" s="46" t="s">
        <v>1</v>
      </c>
      <c r="R429" s="46" t="s">
        <v>1</v>
      </c>
      <c r="S429" s="46" t="s">
        <v>1</v>
      </c>
      <c r="T429" s="46" t="s">
        <v>1</v>
      </c>
      <c r="U429" s="46" t="s">
        <v>1</v>
      </c>
      <c r="V429" s="46" t="s">
        <v>1</v>
      </c>
      <c r="W429" s="46" t="s">
        <v>1</v>
      </c>
      <c r="X429" s="46" t="s">
        <v>1</v>
      </c>
      <c r="Y429" s="46" t="s">
        <v>1</v>
      </c>
      <c r="Z429" s="46" t="s">
        <v>1</v>
      </c>
      <c r="AA429" s="46" t="s">
        <v>1</v>
      </c>
      <c r="AB429" s="46" t="s">
        <v>1</v>
      </c>
      <c r="AC429" s="46" t="s">
        <v>1</v>
      </c>
      <c r="AD429" s="46" t="s">
        <v>1</v>
      </c>
      <c r="AE429" s="46" t="s">
        <v>1</v>
      </c>
      <c r="AF429" s="46" t="s">
        <v>1</v>
      </c>
      <c r="AG429" s="46" t="s">
        <v>1</v>
      </c>
      <c r="AH429" s="46" t="s">
        <v>1</v>
      </c>
      <c r="AI429" s="46" t="s">
        <v>1</v>
      </c>
      <c r="AJ429" s="46" t="s">
        <v>1</v>
      </c>
      <c r="AK429" s="46" t="s">
        <v>1</v>
      </c>
      <c r="AL429" s="46" t="s">
        <v>1</v>
      </c>
      <c r="AM429" s="46" t="s">
        <v>1</v>
      </c>
      <c r="AN429" s="46" t="s">
        <v>1</v>
      </c>
      <c r="AO429" s="46" t="s">
        <v>1</v>
      </c>
      <c r="AP429" s="46" t="s">
        <v>1</v>
      </c>
      <c r="AQ429" s="46" t="s">
        <v>1</v>
      </c>
      <c r="AR429" s="46" t="s">
        <v>1</v>
      </c>
      <c r="AS429" s="46" t="s">
        <v>1</v>
      </c>
      <c r="AT429" s="46" t="s">
        <v>1</v>
      </c>
      <c r="AU429" s="46" t="s">
        <v>1</v>
      </c>
      <c r="AV429" s="46" t="s">
        <v>1</v>
      </c>
      <c r="AW429" s="46" t="s">
        <v>1</v>
      </c>
      <c r="AX429" s="54" t="s">
        <v>1</v>
      </c>
      <c r="AY429" s="54">
        <v>0</v>
      </c>
      <c r="AZ429" s="54">
        <v>0</v>
      </c>
      <c r="BA429" s="48">
        <v>0</v>
      </c>
      <c r="BB429" s="52">
        <v>1.9</v>
      </c>
      <c r="BC429" s="55">
        <v>0</v>
      </c>
      <c r="BE429" s="30" t="e">
        <f>_xlfn.XLOOKUP(A429,'Non AGSA'!B:B,'Non AGSA'!B:B)</f>
        <v>#N/A</v>
      </c>
      <c r="BF429" s="30" t="e">
        <f>_xlfn.XLOOKUP(A429,'Dormant auditee list'!C:C,'Dormant auditee list'!C:C)</f>
        <v>#N/A</v>
      </c>
      <c r="BG429" s="30" t="e">
        <f>_xlfn.XLOOKUP(A429,Reworked!A:A,Reworked!I:I)</f>
        <v>#N/A</v>
      </c>
      <c r="BH429" s="30" t="e">
        <f>_xlfn.XLOOKUP(A429,Reworked!A:A,Reworked!J:J)</f>
        <v>#N/A</v>
      </c>
      <c r="BI429" s="30">
        <v>3</v>
      </c>
      <c r="BJ429" s="30">
        <v>1</v>
      </c>
    </row>
    <row r="430" spans="1:62" ht="14.25" customHeight="1" x14ac:dyDescent="0.25">
      <c r="A430" s="2">
        <v>1382</v>
      </c>
      <c r="B430" s="2"/>
      <c r="C430" s="2" t="s">
        <v>503</v>
      </c>
      <c r="D430" s="2" t="s">
        <v>124</v>
      </c>
      <c r="E430" s="2" t="s">
        <v>60</v>
      </c>
      <c r="F430" s="2" t="s">
        <v>872</v>
      </c>
      <c r="G430" s="2" t="s">
        <v>1</v>
      </c>
      <c r="H430" s="2" t="s">
        <v>1</v>
      </c>
      <c r="I430" s="2" t="s">
        <v>1</v>
      </c>
      <c r="J430" s="2" t="s">
        <v>97</v>
      </c>
      <c r="K430" s="45" t="s">
        <v>57</v>
      </c>
      <c r="L430" s="46" t="s">
        <v>1</v>
      </c>
      <c r="M430" s="46" t="s">
        <v>1</v>
      </c>
      <c r="N430" s="45" t="s">
        <v>57</v>
      </c>
      <c r="O430" s="46" t="s">
        <v>1</v>
      </c>
      <c r="P430" s="46" t="s">
        <v>1</v>
      </c>
      <c r="Q430" s="46" t="s">
        <v>1</v>
      </c>
      <c r="R430" s="46" t="s">
        <v>1</v>
      </c>
      <c r="S430" s="46" t="s">
        <v>1</v>
      </c>
      <c r="T430" s="46" t="s">
        <v>1</v>
      </c>
      <c r="U430" s="46" t="s">
        <v>1</v>
      </c>
      <c r="V430" s="46" t="s">
        <v>1</v>
      </c>
      <c r="W430" s="46" t="s">
        <v>1</v>
      </c>
      <c r="X430" s="46" t="s">
        <v>1</v>
      </c>
      <c r="Y430" s="46" t="s">
        <v>1</v>
      </c>
      <c r="Z430" s="46" t="s">
        <v>1</v>
      </c>
      <c r="AA430" s="46" t="s">
        <v>1</v>
      </c>
      <c r="AB430" s="46" t="s">
        <v>1</v>
      </c>
      <c r="AC430" s="46" t="s">
        <v>1</v>
      </c>
      <c r="AD430" s="46" t="s">
        <v>1</v>
      </c>
      <c r="AE430" s="46" t="s">
        <v>1</v>
      </c>
      <c r="AF430" s="46" t="s">
        <v>1</v>
      </c>
      <c r="AG430" s="46" t="s">
        <v>1</v>
      </c>
      <c r="AH430" s="46" t="s">
        <v>1</v>
      </c>
      <c r="AI430" s="46" t="s">
        <v>1</v>
      </c>
      <c r="AJ430" s="46" t="s">
        <v>1</v>
      </c>
      <c r="AK430" s="46" t="s">
        <v>1</v>
      </c>
      <c r="AL430" s="46" t="s">
        <v>1</v>
      </c>
      <c r="AM430" s="46" t="s">
        <v>1</v>
      </c>
      <c r="AN430" s="46" t="s">
        <v>1</v>
      </c>
      <c r="AO430" s="46" t="s">
        <v>1</v>
      </c>
      <c r="AP430" s="46" t="s">
        <v>1</v>
      </c>
      <c r="AQ430" s="46" t="s">
        <v>1</v>
      </c>
      <c r="AR430" s="46" t="s">
        <v>1</v>
      </c>
      <c r="AS430" s="46" t="s">
        <v>1</v>
      </c>
      <c r="AT430" s="46" t="s">
        <v>1</v>
      </c>
      <c r="AU430" s="46" t="s">
        <v>1</v>
      </c>
      <c r="AV430" s="46" t="s">
        <v>1</v>
      </c>
      <c r="AW430" s="46" t="s">
        <v>1</v>
      </c>
      <c r="AX430" s="54" t="s">
        <v>1</v>
      </c>
      <c r="AY430" s="45">
        <v>1</v>
      </c>
      <c r="AZ430" s="54">
        <v>0</v>
      </c>
      <c r="BA430" s="48" t="s">
        <v>1</v>
      </c>
      <c r="BB430" s="48" t="s">
        <v>1</v>
      </c>
      <c r="BC430" s="55" t="s">
        <v>1</v>
      </c>
      <c r="BE430" s="30" t="e">
        <f>_xlfn.XLOOKUP(A430,'Non AGSA'!B:B,'Non AGSA'!B:B)</f>
        <v>#N/A</v>
      </c>
      <c r="BF430" s="30">
        <f>_xlfn.XLOOKUP(A430,'Dormant auditee list'!C:C,'Dormant auditee list'!C:C)</f>
        <v>1382</v>
      </c>
      <c r="BG430" s="30" t="e">
        <f>_xlfn.XLOOKUP(A430,Reworked!A:A,Reworked!I:I)</f>
        <v>#N/A</v>
      </c>
      <c r="BI430" s="30">
        <v>3</v>
      </c>
      <c r="BJ430" s="30">
        <v>1</v>
      </c>
    </row>
    <row r="431" spans="1:62" ht="27" customHeight="1" x14ac:dyDescent="0.25">
      <c r="A431" s="2">
        <v>26</v>
      </c>
      <c r="B431" s="2"/>
      <c r="C431" s="2" t="s">
        <v>605</v>
      </c>
      <c r="D431" s="2" t="s">
        <v>124</v>
      </c>
      <c r="E431" s="2" t="s">
        <v>73</v>
      </c>
      <c r="F431" s="2" t="s">
        <v>872</v>
      </c>
      <c r="G431" s="2" t="s">
        <v>1</v>
      </c>
      <c r="H431" s="2" t="s">
        <v>117</v>
      </c>
      <c r="I431" s="2" t="s">
        <v>833</v>
      </c>
      <c r="J431" s="2" t="s">
        <v>73</v>
      </c>
      <c r="K431" s="56" t="s">
        <v>142</v>
      </c>
      <c r="L431" s="46" t="s">
        <v>1</v>
      </c>
      <c r="M431" s="51" t="s">
        <v>68</v>
      </c>
      <c r="N431" s="56" t="s">
        <v>142</v>
      </c>
      <c r="O431" s="46" t="s">
        <v>1</v>
      </c>
      <c r="P431" s="51" t="s">
        <v>68</v>
      </c>
      <c r="Q431" s="46" t="s">
        <v>1</v>
      </c>
      <c r="R431" s="40" t="s">
        <v>62</v>
      </c>
      <c r="S431" s="46" t="s">
        <v>1</v>
      </c>
      <c r="T431" s="46" t="s">
        <v>1</v>
      </c>
      <c r="U431" s="46" t="s">
        <v>1</v>
      </c>
      <c r="V431" s="46" t="s">
        <v>1</v>
      </c>
      <c r="W431" s="51" t="s">
        <v>68</v>
      </c>
      <c r="X431" s="40" t="s">
        <v>62</v>
      </c>
      <c r="Y431" s="46" t="s">
        <v>1</v>
      </c>
      <c r="Z431" s="46" t="s">
        <v>1</v>
      </c>
      <c r="AA431" s="46" t="s">
        <v>1</v>
      </c>
      <c r="AB431" s="46" t="s">
        <v>1</v>
      </c>
      <c r="AC431" s="46" t="s">
        <v>1</v>
      </c>
      <c r="AD431" s="46" t="s">
        <v>1</v>
      </c>
      <c r="AE431" s="46" t="s">
        <v>1</v>
      </c>
      <c r="AF431" s="51" t="s">
        <v>68</v>
      </c>
      <c r="AG431" s="46" t="s">
        <v>1</v>
      </c>
      <c r="AH431" s="46" t="s">
        <v>1</v>
      </c>
      <c r="AI431" s="46" t="s">
        <v>1</v>
      </c>
      <c r="AJ431" s="46" t="s">
        <v>1</v>
      </c>
      <c r="AK431" s="46" t="s">
        <v>1</v>
      </c>
      <c r="AL431" s="46" t="s">
        <v>1</v>
      </c>
      <c r="AM431" s="51" t="s">
        <v>68</v>
      </c>
      <c r="AN431" s="46" t="s">
        <v>1</v>
      </c>
      <c r="AO431" s="46" t="s">
        <v>1</v>
      </c>
      <c r="AP431" s="40" t="s">
        <v>62</v>
      </c>
      <c r="AQ431" s="46" t="s">
        <v>1</v>
      </c>
      <c r="AR431" s="46" t="s">
        <v>1</v>
      </c>
      <c r="AS431" s="47" t="s">
        <v>67</v>
      </c>
      <c r="AT431" s="46" t="s">
        <v>1</v>
      </c>
      <c r="AU431" s="46" t="s">
        <v>1</v>
      </c>
      <c r="AV431" s="46" t="s">
        <v>1</v>
      </c>
      <c r="AW431" s="46" t="s">
        <v>1</v>
      </c>
      <c r="AX431" s="54" t="s">
        <v>1</v>
      </c>
      <c r="AY431" s="54">
        <v>0</v>
      </c>
      <c r="AZ431" s="54">
        <v>0</v>
      </c>
      <c r="BA431" s="48">
        <v>0</v>
      </c>
      <c r="BB431" s="49">
        <v>0</v>
      </c>
      <c r="BC431" s="55">
        <v>0</v>
      </c>
      <c r="BE431" s="30" t="e">
        <f>_xlfn.XLOOKUP(A431,'Non AGSA'!B:B,'Non AGSA'!B:B)</f>
        <v>#N/A</v>
      </c>
      <c r="BF431" s="30" t="e">
        <f>_xlfn.XLOOKUP(A431,'Dormant auditee list'!C:C,'Dormant auditee list'!C:C)</f>
        <v>#N/A</v>
      </c>
      <c r="BG431" s="30" t="e">
        <f>_xlfn.XLOOKUP(A431,Reworked!A:A,Reworked!I:I)</f>
        <v>#N/A</v>
      </c>
      <c r="BI431" s="30">
        <v>3</v>
      </c>
      <c r="BJ431" s="30">
        <v>3</v>
      </c>
    </row>
    <row r="432" spans="1:62" ht="34.5" customHeight="1" x14ac:dyDescent="0.25">
      <c r="A432" s="2">
        <v>1512</v>
      </c>
      <c r="B432" s="2"/>
      <c r="C432" s="2" t="s">
        <v>606</v>
      </c>
      <c r="D432" s="2" t="s">
        <v>124</v>
      </c>
      <c r="E432" s="2" t="s">
        <v>73</v>
      </c>
      <c r="F432" s="2" t="s">
        <v>872</v>
      </c>
      <c r="G432" s="2" t="s">
        <v>1</v>
      </c>
      <c r="H432" s="2" t="s">
        <v>219</v>
      </c>
      <c r="I432" s="2" t="s">
        <v>831</v>
      </c>
      <c r="J432" s="2" t="s">
        <v>73</v>
      </c>
      <c r="K432" s="56" t="s">
        <v>142</v>
      </c>
      <c r="L432" s="46" t="s">
        <v>1</v>
      </c>
      <c r="M432" s="51" t="s">
        <v>68</v>
      </c>
      <c r="N432" s="56" t="s">
        <v>142</v>
      </c>
      <c r="O432" s="46" t="s">
        <v>1</v>
      </c>
      <c r="P432" s="51" t="s">
        <v>68</v>
      </c>
      <c r="Q432" s="51" t="s">
        <v>68</v>
      </c>
      <c r="R432" s="47" t="s">
        <v>67</v>
      </c>
      <c r="S432" s="47" t="s">
        <v>67</v>
      </c>
      <c r="T432" s="46" t="s">
        <v>1</v>
      </c>
      <c r="U432" s="46" t="s">
        <v>1</v>
      </c>
      <c r="V432" s="46" t="s">
        <v>1</v>
      </c>
      <c r="W432" s="47" t="s">
        <v>67</v>
      </c>
      <c r="X432" s="46" t="s">
        <v>1</v>
      </c>
      <c r="Y432" s="46" t="s">
        <v>1</v>
      </c>
      <c r="Z432" s="46" t="s">
        <v>1</v>
      </c>
      <c r="AA432" s="46" t="s">
        <v>1</v>
      </c>
      <c r="AB432" s="46" t="s">
        <v>1</v>
      </c>
      <c r="AC432" s="46" t="s">
        <v>1</v>
      </c>
      <c r="AD432" s="46" t="s">
        <v>1</v>
      </c>
      <c r="AE432" s="46" t="s">
        <v>1</v>
      </c>
      <c r="AF432" s="51" t="s">
        <v>68</v>
      </c>
      <c r="AG432" s="47" t="s">
        <v>67</v>
      </c>
      <c r="AH432" s="51" t="s">
        <v>68</v>
      </c>
      <c r="AI432" s="46" t="s">
        <v>1</v>
      </c>
      <c r="AJ432" s="46" t="s">
        <v>1</v>
      </c>
      <c r="AK432" s="46" t="s">
        <v>1</v>
      </c>
      <c r="AL432" s="46" t="s">
        <v>1</v>
      </c>
      <c r="AM432" s="46" t="s">
        <v>1</v>
      </c>
      <c r="AN432" s="46" t="s">
        <v>1</v>
      </c>
      <c r="AO432" s="46" t="s">
        <v>1</v>
      </c>
      <c r="AP432" s="46" t="s">
        <v>1</v>
      </c>
      <c r="AQ432" s="46" t="s">
        <v>1</v>
      </c>
      <c r="AR432" s="46" t="s">
        <v>1</v>
      </c>
      <c r="AS432" s="47" t="s">
        <v>67</v>
      </c>
      <c r="AT432" s="46" t="s">
        <v>1</v>
      </c>
      <c r="AU432" s="46" t="s">
        <v>1</v>
      </c>
      <c r="AV432" s="46" t="s">
        <v>1</v>
      </c>
      <c r="AW432" s="46" t="s">
        <v>1</v>
      </c>
      <c r="AX432" s="45" t="s">
        <v>71</v>
      </c>
      <c r="AY432" s="42">
        <v>2</v>
      </c>
      <c r="AZ432" s="54">
        <v>0</v>
      </c>
      <c r="BA432" s="48">
        <v>0</v>
      </c>
      <c r="BB432" s="52">
        <v>0.55000000000000004</v>
      </c>
      <c r="BC432" s="50">
        <v>0.1</v>
      </c>
      <c r="BE432" s="30" t="e">
        <f>_xlfn.XLOOKUP(A432,'Non AGSA'!B:B,'Non AGSA'!B:B)</f>
        <v>#N/A</v>
      </c>
      <c r="BF432" s="30" t="e">
        <f>_xlfn.XLOOKUP(A432,'Dormant auditee list'!C:C,'Dormant auditee list'!C:C)</f>
        <v>#N/A</v>
      </c>
      <c r="BG432" s="30" t="e">
        <f>_xlfn.XLOOKUP(A432,Reworked!A:A,Reworked!I:I)</f>
        <v>#N/A</v>
      </c>
      <c r="BI432" s="30">
        <v>3</v>
      </c>
      <c r="BJ432" s="30">
        <v>3</v>
      </c>
    </row>
    <row r="433" spans="1:62" ht="26.25" customHeight="1" x14ac:dyDescent="0.25">
      <c r="A433" s="2">
        <v>29</v>
      </c>
      <c r="B433" s="2"/>
      <c r="C433" s="2" t="s">
        <v>578</v>
      </c>
      <c r="D433" s="2" t="s">
        <v>124</v>
      </c>
      <c r="E433" s="2" t="s">
        <v>73</v>
      </c>
      <c r="F433" s="2" t="s">
        <v>872</v>
      </c>
      <c r="G433" s="2" t="s">
        <v>1</v>
      </c>
      <c r="H433" s="2" t="s">
        <v>839</v>
      </c>
      <c r="I433" s="2" t="s">
        <v>826</v>
      </c>
      <c r="J433" s="2" t="s">
        <v>73</v>
      </c>
      <c r="K433" s="42" t="s">
        <v>66</v>
      </c>
      <c r="L433" s="46" t="s">
        <v>1</v>
      </c>
      <c r="M433" s="51" t="s">
        <v>68</v>
      </c>
      <c r="N433" s="42" t="s">
        <v>66</v>
      </c>
      <c r="O433" s="46" t="s">
        <v>1</v>
      </c>
      <c r="P433" s="51" t="s">
        <v>68</v>
      </c>
      <c r="Q433" s="46" t="s">
        <v>1</v>
      </c>
      <c r="R433" s="46" t="s">
        <v>1</v>
      </c>
      <c r="S433" s="46" t="s">
        <v>1</v>
      </c>
      <c r="T433" s="46" t="s">
        <v>1</v>
      </c>
      <c r="U433" s="46" t="s">
        <v>1</v>
      </c>
      <c r="V433" s="46" t="s">
        <v>1</v>
      </c>
      <c r="W433" s="46" t="s">
        <v>1</v>
      </c>
      <c r="X433" s="46" t="s">
        <v>1</v>
      </c>
      <c r="Y433" s="46" t="s">
        <v>1</v>
      </c>
      <c r="Z433" s="46" t="s">
        <v>1</v>
      </c>
      <c r="AA433" s="46" t="s">
        <v>1</v>
      </c>
      <c r="AB433" s="46" t="s">
        <v>1</v>
      </c>
      <c r="AC433" s="46" t="s">
        <v>1</v>
      </c>
      <c r="AD433" s="46" t="s">
        <v>1</v>
      </c>
      <c r="AE433" s="46" t="s">
        <v>1</v>
      </c>
      <c r="AF433" s="46" t="s">
        <v>1</v>
      </c>
      <c r="AG433" s="40" t="s">
        <v>62</v>
      </c>
      <c r="AH433" s="46" t="s">
        <v>1</v>
      </c>
      <c r="AI433" s="46" t="s">
        <v>1</v>
      </c>
      <c r="AJ433" s="46" t="s">
        <v>1</v>
      </c>
      <c r="AK433" s="46" t="s">
        <v>1</v>
      </c>
      <c r="AL433" s="46" t="s">
        <v>1</v>
      </c>
      <c r="AM433" s="46" t="s">
        <v>1</v>
      </c>
      <c r="AN433" s="46" t="s">
        <v>1</v>
      </c>
      <c r="AO433" s="46" t="s">
        <v>1</v>
      </c>
      <c r="AP433" s="47" t="s">
        <v>67</v>
      </c>
      <c r="AQ433" s="46" t="s">
        <v>1</v>
      </c>
      <c r="AR433" s="46" t="s">
        <v>1</v>
      </c>
      <c r="AS433" s="51" t="s">
        <v>68</v>
      </c>
      <c r="AT433" s="46" t="s">
        <v>1</v>
      </c>
      <c r="AU433" s="46" t="s">
        <v>1</v>
      </c>
      <c r="AV433" s="46" t="s">
        <v>1</v>
      </c>
      <c r="AW433" s="46" t="s">
        <v>1</v>
      </c>
      <c r="AX433" s="45" t="s">
        <v>71</v>
      </c>
      <c r="AY433" s="45">
        <v>1</v>
      </c>
      <c r="AZ433" s="54">
        <v>0</v>
      </c>
      <c r="BA433" s="48">
        <v>0</v>
      </c>
      <c r="BB433" s="52">
        <v>0.08</v>
      </c>
      <c r="BC433" s="55">
        <v>0</v>
      </c>
      <c r="BE433" s="30" t="e">
        <f>_xlfn.XLOOKUP(A433,'Non AGSA'!B:B,'Non AGSA'!B:B)</f>
        <v>#N/A</v>
      </c>
      <c r="BF433" s="30" t="e">
        <f>_xlfn.XLOOKUP(A433,'Dormant auditee list'!C:C,'Dormant auditee list'!C:C)</f>
        <v>#N/A</v>
      </c>
      <c r="BG433" s="30" t="e">
        <f>_xlfn.XLOOKUP(A433,Reworked!A:A,Reworked!I:I)</f>
        <v>#N/A</v>
      </c>
      <c r="BI433" s="30">
        <v>3</v>
      </c>
      <c r="BJ433" s="30">
        <v>2</v>
      </c>
    </row>
    <row r="434" spans="1:62" ht="27" customHeight="1" x14ac:dyDescent="0.25">
      <c r="A434" s="2">
        <v>1456</v>
      </c>
      <c r="B434" s="2"/>
      <c r="C434" s="2" t="s">
        <v>504</v>
      </c>
      <c r="D434" s="2" t="s">
        <v>124</v>
      </c>
      <c r="E434" s="2" t="s">
        <v>73</v>
      </c>
      <c r="F434" s="2" t="s">
        <v>872</v>
      </c>
      <c r="G434" s="2" t="s">
        <v>1</v>
      </c>
      <c r="H434" s="2" t="s">
        <v>856</v>
      </c>
      <c r="I434" s="2" t="s">
        <v>836</v>
      </c>
      <c r="J434" s="2" t="s">
        <v>73</v>
      </c>
      <c r="K434" s="45" t="s">
        <v>57</v>
      </c>
      <c r="L434" s="46" t="s">
        <v>1</v>
      </c>
      <c r="M434" s="46" t="s">
        <v>1</v>
      </c>
      <c r="N434" s="45" t="s">
        <v>57</v>
      </c>
      <c r="O434" s="46" t="s">
        <v>1</v>
      </c>
      <c r="P434" s="46" t="s">
        <v>1</v>
      </c>
      <c r="Q434" s="46" t="s">
        <v>1</v>
      </c>
      <c r="R434" s="46" t="s">
        <v>1</v>
      </c>
      <c r="S434" s="46" t="s">
        <v>1</v>
      </c>
      <c r="T434" s="46" t="s">
        <v>1</v>
      </c>
      <c r="U434" s="46" t="s">
        <v>1</v>
      </c>
      <c r="V434" s="46" t="s">
        <v>1</v>
      </c>
      <c r="W434" s="46" t="s">
        <v>1</v>
      </c>
      <c r="X434" s="46" t="s">
        <v>1</v>
      </c>
      <c r="Y434" s="46" t="s">
        <v>1</v>
      </c>
      <c r="Z434" s="46" t="s">
        <v>1</v>
      </c>
      <c r="AA434" s="46" t="s">
        <v>1</v>
      </c>
      <c r="AB434" s="46" t="s">
        <v>1</v>
      </c>
      <c r="AC434" s="46" t="s">
        <v>1</v>
      </c>
      <c r="AD434" s="46" t="s">
        <v>1</v>
      </c>
      <c r="AE434" s="46" t="s">
        <v>1</v>
      </c>
      <c r="AF434" s="46" t="s">
        <v>1</v>
      </c>
      <c r="AG434" s="46" t="s">
        <v>1</v>
      </c>
      <c r="AH434" s="46" t="s">
        <v>1</v>
      </c>
      <c r="AI434" s="46" t="s">
        <v>1</v>
      </c>
      <c r="AJ434" s="46" t="s">
        <v>1</v>
      </c>
      <c r="AK434" s="46" t="s">
        <v>1</v>
      </c>
      <c r="AL434" s="46" t="s">
        <v>1</v>
      </c>
      <c r="AM434" s="46" t="s">
        <v>1</v>
      </c>
      <c r="AN434" s="46" t="s">
        <v>1</v>
      </c>
      <c r="AO434" s="46" t="s">
        <v>1</v>
      </c>
      <c r="AP434" s="46" t="s">
        <v>1</v>
      </c>
      <c r="AQ434" s="46" t="s">
        <v>1</v>
      </c>
      <c r="AR434" s="46" t="s">
        <v>1</v>
      </c>
      <c r="AS434" s="46" t="s">
        <v>1</v>
      </c>
      <c r="AT434" s="46" t="s">
        <v>1</v>
      </c>
      <c r="AU434" s="46" t="s">
        <v>1</v>
      </c>
      <c r="AV434" s="46" t="s">
        <v>1</v>
      </c>
      <c r="AW434" s="46" t="s">
        <v>1</v>
      </c>
      <c r="AX434" s="54" t="s">
        <v>1</v>
      </c>
      <c r="AY434" s="45">
        <v>1</v>
      </c>
      <c r="AZ434" s="54">
        <v>0</v>
      </c>
      <c r="BA434" s="48">
        <v>0</v>
      </c>
      <c r="BB434" s="48">
        <v>0</v>
      </c>
      <c r="BC434" s="50">
        <v>0.02</v>
      </c>
      <c r="BE434" s="30" t="e">
        <f>_xlfn.XLOOKUP(A434,'Non AGSA'!B:B,'Non AGSA'!B:B)</f>
        <v>#N/A</v>
      </c>
      <c r="BF434" s="30" t="e">
        <f>_xlfn.XLOOKUP(A434,'Dormant auditee list'!C:C,'Dormant auditee list'!C:C)</f>
        <v>#N/A</v>
      </c>
      <c r="BG434" s="30" t="e">
        <f>_xlfn.XLOOKUP(A434,Reworked!A:A,Reworked!I:I)</f>
        <v>#N/A</v>
      </c>
      <c r="BI434" s="30">
        <v>3</v>
      </c>
      <c r="BJ434" s="30">
        <v>1</v>
      </c>
    </row>
    <row r="435" spans="1:62" ht="34.5" customHeight="1" x14ac:dyDescent="0.25">
      <c r="A435" s="2">
        <v>42</v>
      </c>
      <c r="B435" s="2"/>
      <c r="C435" s="2" t="s">
        <v>505</v>
      </c>
      <c r="D435" s="2" t="s">
        <v>124</v>
      </c>
      <c r="E435" s="2" t="s">
        <v>73</v>
      </c>
      <c r="F435" s="2" t="s">
        <v>872</v>
      </c>
      <c r="G435" s="2" t="s">
        <v>1</v>
      </c>
      <c r="H435" s="2" t="s">
        <v>860</v>
      </c>
      <c r="I435" s="2" t="s">
        <v>831</v>
      </c>
      <c r="J435" s="2" t="s">
        <v>73</v>
      </c>
      <c r="K435" s="45" t="s">
        <v>57</v>
      </c>
      <c r="L435" s="46" t="s">
        <v>1</v>
      </c>
      <c r="M435" s="46" t="s">
        <v>1</v>
      </c>
      <c r="N435" s="45" t="s">
        <v>57</v>
      </c>
      <c r="O435" s="46" t="s">
        <v>1</v>
      </c>
      <c r="P435" s="46" t="s">
        <v>1</v>
      </c>
      <c r="Q435" s="46" t="s">
        <v>1</v>
      </c>
      <c r="R435" s="46" t="s">
        <v>1</v>
      </c>
      <c r="S435" s="46" t="s">
        <v>1</v>
      </c>
      <c r="T435" s="46" t="s">
        <v>1</v>
      </c>
      <c r="U435" s="46" t="s">
        <v>1</v>
      </c>
      <c r="V435" s="46" t="s">
        <v>1</v>
      </c>
      <c r="W435" s="46" t="s">
        <v>1</v>
      </c>
      <c r="X435" s="46" t="s">
        <v>1</v>
      </c>
      <c r="Y435" s="46" t="s">
        <v>1</v>
      </c>
      <c r="Z435" s="46" t="s">
        <v>1</v>
      </c>
      <c r="AA435" s="46" t="s">
        <v>1</v>
      </c>
      <c r="AB435" s="46" t="s">
        <v>1</v>
      </c>
      <c r="AC435" s="46" t="s">
        <v>1</v>
      </c>
      <c r="AD435" s="46" t="s">
        <v>1</v>
      </c>
      <c r="AE435" s="46" t="s">
        <v>1</v>
      </c>
      <c r="AF435" s="46" t="s">
        <v>1</v>
      </c>
      <c r="AG435" s="46" t="s">
        <v>1</v>
      </c>
      <c r="AH435" s="46" t="s">
        <v>1</v>
      </c>
      <c r="AI435" s="46" t="s">
        <v>1</v>
      </c>
      <c r="AJ435" s="46" t="s">
        <v>1</v>
      </c>
      <c r="AK435" s="46" t="s">
        <v>1</v>
      </c>
      <c r="AL435" s="46" t="s">
        <v>1</v>
      </c>
      <c r="AM435" s="46" t="s">
        <v>1</v>
      </c>
      <c r="AN435" s="46" t="s">
        <v>1</v>
      </c>
      <c r="AO435" s="46" t="s">
        <v>1</v>
      </c>
      <c r="AP435" s="46" t="s">
        <v>1</v>
      </c>
      <c r="AQ435" s="46" t="s">
        <v>1</v>
      </c>
      <c r="AR435" s="46" t="s">
        <v>1</v>
      </c>
      <c r="AS435" s="46" t="s">
        <v>1</v>
      </c>
      <c r="AT435" s="46" t="s">
        <v>1</v>
      </c>
      <c r="AU435" s="46" t="s">
        <v>1</v>
      </c>
      <c r="AV435" s="46" t="s">
        <v>1</v>
      </c>
      <c r="AW435" s="46" t="s">
        <v>1</v>
      </c>
      <c r="AX435" s="45" t="s">
        <v>71</v>
      </c>
      <c r="AY435" s="45">
        <v>1</v>
      </c>
      <c r="AZ435" s="54">
        <v>0</v>
      </c>
      <c r="BA435" s="48">
        <v>0</v>
      </c>
      <c r="BB435" s="48">
        <v>0</v>
      </c>
      <c r="BC435" s="55">
        <v>0</v>
      </c>
      <c r="BE435" s="30" t="e">
        <f>_xlfn.XLOOKUP(A435,'Non AGSA'!B:B,'Non AGSA'!B:B)</f>
        <v>#N/A</v>
      </c>
      <c r="BF435" s="30" t="e">
        <f>_xlfn.XLOOKUP(A435,'Dormant auditee list'!C:C,'Dormant auditee list'!C:C)</f>
        <v>#N/A</v>
      </c>
      <c r="BG435" s="30" t="e">
        <f>_xlfn.XLOOKUP(A435,Reworked!A:A,Reworked!I:I)</f>
        <v>#N/A</v>
      </c>
      <c r="BI435" s="30">
        <v>3</v>
      </c>
      <c r="BJ435" s="30">
        <v>1</v>
      </c>
    </row>
    <row r="436" spans="1:62" ht="18.75" customHeight="1" x14ac:dyDescent="0.25">
      <c r="A436" s="2">
        <v>43</v>
      </c>
      <c r="B436" s="2"/>
      <c r="C436" s="2" t="s">
        <v>506</v>
      </c>
      <c r="D436" s="2" t="s">
        <v>124</v>
      </c>
      <c r="E436" s="2" t="s">
        <v>60</v>
      </c>
      <c r="F436" s="2" t="s">
        <v>872</v>
      </c>
      <c r="G436" s="2" t="s">
        <v>1</v>
      </c>
      <c r="H436" s="2" t="s">
        <v>1</v>
      </c>
      <c r="I436" s="2" t="s">
        <v>1</v>
      </c>
      <c r="J436" s="2" t="s">
        <v>102</v>
      </c>
      <c r="K436" s="45" t="s">
        <v>57</v>
      </c>
      <c r="L436" s="46" t="s">
        <v>1</v>
      </c>
      <c r="M436" s="46" t="s">
        <v>1</v>
      </c>
      <c r="N436" s="45" t="s">
        <v>57</v>
      </c>
      <c r="O436" s="46" t="s">
        <v>1</v>
      </c>
      <c r="P436" s="46" t="s">
        <v>1</v>
      </c>
      <c r="Q436" s="46" t="s">
        <v>1</v>
      </c>
      <c r="R436" s="46" t="s">
        <v>1</v>
      </c>
      <c r="S436" s="46" t="s">
        <v>1</v>
      </c>
      <c r="T436" s="46" t="s">
        <v>1</v>
      </c>
      <c r="U436" s="46" t="s">
        <v>1</v>
      </c>
      <c r="V436" s="46" t="s">
        <v>1</v>
      </c>
      <c r="W436" s="46" t="s">
        <v>1</v>
      </c>
      <c r="X436" s="46" t="s">
        <v>1</v>
      </c>
      <c r="Y436" s="46" t="s">
        <v>1</v>
      </c>
      <c r="Z436" s="46" t="s">
        <v>1</v>
      </c>
      <c r="AA436" s="46" t="s">
        <v>1</v>
      </c>
      <c r="AB436" s="46" t="s">
        <v>1</v>
      </c>
      <c r="AC436" s="46" t="s">
        <v>1</v>
      </c>
      <c r="AD436" s="46" t="s">
        <v>1</v>
      </c>
      <c r="AE436" s="46" t="s">
        <v>1</v>
      </c>
      <c r="AF436" s="46" t="s">
        <v>1</v>
      </c>
      <c r="AG436" s="46" t="s">
        <v>1</v>
      </c>
      <c r="AH436" s="46" t="s">
        <v>1</v>
      </c>
      <c r="AI436" s="46" t="s">
        <v>1</v>
      </c>
      <c r="AJ436" s="46" t="s">
        <v>1</v>
      </c>
      <c r="AK436" s="46" t="s">
        <v>1</v>
      </c>
      <c r="AL436" s="46" t="s">
        <v>1</v>
      </c>
      <c r="AM436" s="46" t="s">
        <v>1</v>
      </c>
      <c r="AN436" s="46" t="s">
        <v>1</v>
      </c>
      <c r="AO436" s="46" t="s">
        <v>1</v>
      </c>
      <c r="AP436" s="46" t="s">
        <v>1</v>
      </c>
      <c r="AQ436" s="46" t="s">
        <v>1</v>
      </c>
      <c r="AR436" s="46" t="s">
        <v>1</v>
      </c>
      <c r="AS436" s="46" t="s">
        <v>1</v>
      </c>
      <c r="AT436" s="46" t="s">
        <v>1</v>
      </c>
      <c r="AU436" s="46" t="s">
        <v>1</v>
      </c>
      <c r="AV436" s="46" t="s">
        <v>1</v>
      </c>
      <c r="AW436" s="46" t="s">
        <v>1</v>
      </c>
      <c r="AX436" s="54" t="s">
        <v>1</v>
      </c>
      <c r="AY436" s="45">
        <v>1</v>
      </c>
      <c r="AZ436" s="54">
        <v>0</v>
      </c>
      <c r="BA436" s="48">
        <v>0</v>
      </c>
      <c r="BB436" s="48">
        <v>0</v>
      </c>
      <c r="BC436" s="55">
        <v>0</v>
      </c>
      <c r="BE436" s="30" t="e">
        <f>_xlfn.XLOOKUP(A436,'Non AGSA'!B:B,'Non AGSA'!B:B)</f>
        <v>#N/A</v>
      </c>
      <c r="BF436" s="30" t="e">
        <f>_xlfn.XLOOKUP(A436,'Dormant auditee list'!C:C,'Dormant auditee list'!C:C)</f>
        <v>#N/A</v>
      </c>
      <c r="BG436" s="30" t="e">
        <f>_xlfn.XLOOKUP(A436,Reworked!A:A,Reworked!I:I)</f>
        <v>#N/A</v>
      </c>
      <c r="BI436" s="30">
        <v>3</v>
      </c>
      <c r="BJ436" s="30">
        <v>1</v>
      </c>
    </row>
    <row r="437" spans="1:62" ht="34.5" customHeight="1" x14ac:dyDescent="0.25">
      <c r="A437" s="2">
        <v>1222</v>
      </c>
      <c r="B437" s="2"/>
      <c r="C437" s="2" t="s">
        <v>507</v>
      </c>
      <c r="D437" s="2" t="s">
        <v>124</v>
      </c>
      <c r="E437" s="2" t="s">
        <v>73</v>
      </c>
      <c r="F437" s="2" t="s">
        <v>872</v>
      </c>
      <c r="G437" s="2" t="s">
        <v>1</v>
      </c>
      <c r="H437" s="2" t="s">
        <v>868</v>
      </c>
      <c r="I437" s="2" t="s">
        <v>831</v>
      </c>
      <c r="J437" s="2" t="s">
        <v>73</v>
      </c>
      <c r="K437" s="45" t="s">
        <v>57</v>
      </c>
      <c r="L437" s="46" t="s">
        <v>1</v>
      </c>
      <c r="M437" s="46" t="s">
        <v>1</v>
      </c>
      <c r="N437" s="45" t="s">
        <v>57</v>
      </c>
      <c r="O437" s="46" t="s">
        <v>1</v>
      </c>
      <c r="P437" s="40" t="s">
        <v>62</v>
      </c>
      <c r="Q437" s="46" t="s">
        <v>1</v>
      </c>
      <c r="R437" s="46" t="s">
        <v>1</v>
      </c>
      <c r="S437" s="46" t="s">
        <v>1</v>
      </c>
      <c r="T437" s="46" t="s">
        <v>1</v>
      </c>
      <c r="U437" s="46" t="s">
        <v>1</v>
      </c>
      <c r="V437" s="46" t="s">
        <v>1</v>
      </c>
      <c r="W437" s="46" t="s">
        <v>1</v>
      </c>
      <c r="X437" s="46" t="s">
        <v>1</v>
      </c>
      <c r="Y437" s="46" t="s">
        <v>1</v>
      </c>
      <c r="Z437" s="46" t="s">
        <v>1</v>
      </c>
      <c r="AA437" s="46" t="s">
        <v>1</v>
      </c>
      <c r="AB437" s="46" t="s">
        <v>1</v>
      </c>
      <c r="AC437" s="46" t="s">
        <v>1</v>
      </c>
      <c r="AD437" s="46" t="s">
        <v>1</v>
      </c>
      <c r="AE437" s="46" t="s">
        <v>1</v>
      </c>
      <c r="AF437" s="46" t="s">
        <v>1</v>
      </c>
      <c r="AG437" s="46" t="s">
        <v>1</v>
      </c>
      <c r="AH437" s="46" t="s">
        <v>1</v>
      </c>
      <c r="AI437" s="46" t="s">
        <v>1</v>
      </c>
      <c r="AJ437" s="46" t="s">
        <v>1</v>
      </c>
      <c r="AK437" s="46" t="s">
        <v>1</v>
      </c>
      <c r="AL437" s="46" t="s">
        <v>1</v>
      </c>
      <c r="AM437" s="46" t="s">
        <v>1</v>
      </c>
      <c r="AN437" s="46" t="s">
        <v>1</v>
      </c>
      <c r="AO437" s="46" t="s">
        <v>1</v>
      </c>
      <c r="AP437" s="46" t="s">
        <v>1</v>
      </c>
      <c r="AQ437" s="46" t="s">
        <v>1</v>
      </c>
      <c r="AR437" s="46" t="s">
        <v>1</v>
      </c>
      <c r="AS437" s="46" t="s">
        <v>1</v>
      </c>
      <c r="AT437" s="46" t="s">
        <v>1</v>
      </c>
      <c r="AU437" s="46" t="s">
        <v>1</v>
      </c>
      <c r="AV437" s="46" t="s">
        <v>1</v>
      </c>
      <c r="AW437" s="46" t="s">
        <v>1</v>
      </c>
      <c r="AX437" s="45" t="s">
        <v>71</v>
      </c>
      <c r="AY437" s="45">
        <v>1</v>
      </c>
      <c r="AZ437" s="54">
        <v>0</v>
      </c>
      <c r="BA437" s="48">
        <v>0</v>
      </c>
      <c r="BB437" s="48">
        <v>0</v>
      </c>
      <c r="BC437" s="55">
        <v>0</v>
      </c>
      <c r="BE437" s="30" t="e">
        <f>_xlfn.XLOOKUP(A437,'Non AGSA'!B:B,'Non AGSA'!B:B)</f>
        <v>#N/A</v>
      </c>
      <c r="BF437" s="30" t="e">
        <f>_xlfn.XLOOKUP(A437,'Dormant auditee list'!C:C,'Dormant auditee list'!C:C)</f>
        <v>#N/A</v>
      </c>
      <c r="BG437" s="30" t="e">
        <f>_xlfn.XLOOKUP(A437,Reworked!A:A,Reworked!I:I)</f>
        <v>#N/A</v>
      </c>
      <c r="BI437" s="30">
        <v>3</v>
      </c>
      <c r="BJ437" s="30">
        <v>1</v>
      </c>
    </row>
    <row r="438" spans="1:62" ht="27" customHeight="1" x14ac:dyDescent="0.25">
      <c r="A438" s="2">
        <v>52</v>
      </c>
      <c r="B438" s="2"/>
      <c r="C438" s="2" t="s">
        <v>579</v>
      </c>
      <c r="D438" s="2" t="s">
        <v>124</v>
      </c>
      <c r="E438" s="2" t="s">
        <v>73</v>
      </c>
      <c r="F438" s="2" t="s">
        <v>872</v>
      </c>
      <c r="G438" s="2" t="s">
        <v>1</v>
      </c>
      <c r="H438" s="2" t="s">
        <v>215</v>
      </c>
      <c r="I438" s="2" t="s">
        <v>833</v>
      </c>
      <c r="J438" s="2" t="s">
        <v>73</v>
      </c>
      <c r="K438" s="42" t="s">
        <v>66</v>
      </c>
      <c r="L438" s="46" t="s">
        <v>1</v>
      </c>
      <c r="M438" s="51" t="s">
        <v>68</v>
      </c>
      <c r="N438" s="42" t="s">
        <v>66</v>
      </c>
      <c r="O438" s="46" t="s">
        <v>1</v>
      </c>
      <c r="P438" s="51" t="s">
        <v>68</v>
      </c>
      <c r="Q438" s="46" t="s">
        <v>1</v>
      </c>
      <c r="R438" s="46" t="s">
        <v>1</v>
      </c>
      <c r="S438" s="46" t="s">
        <v>1</v>
      </c>
      <c r="T438" s="46" t="s">
        <v>1</v>
      </c>
      <c r="U438" s="46" t="s">
        <v>1</v>
      </c>
      <c r="V438" s="46" t="s">
        <v>1</v>
      </c>
      <c r="W438" s="46" t="s">
        <v>1</v>
      </c>
      <c r="X438" s="46" t="s">
        <v>1</v>
      </c>
      <c r="Y438" s="46" t="s">
        <v>1</v>
      </c>
      <c r="Z438" s="46" t="s">
        <v>1</v>
      </c>
      <c r="AA438" s="46" t="s">
        <v>1</v>
      </c>
      <c r="AB438" s="46" t="s">
        <v>1</v>
      </c>
      <c r="AC438" s="46" t="s">
        <v>1</v>
      </c>
      <c r="AD438" s="46" t="s">
        <v>1</v>
      </c>
      <c r="AE438" s="46" t="s">
        <v>1</v>
      </c>
      <c r="AF438" s="46" t="s">
        <v>1</v>
      </c>
      <c r="AG438" s="46" t="s">
        <v>1</v>
      </c>
      <c r="AH438" s="46" t="s">
        <v>1</v>
      </c>
      <c r="AI438" s="46" t="s">
        <v>1</v>
      </c>
      <c r="AJ438" s="46" t="s">
        <v>1</v>
      </c>
      <c r="AK438" s="46" t="s">
        <v>1</v>
      </c>
      <c r="AL438" s="46" t="s">
        <v>1</v>
      </c>
      <c r="AM438" s="51" t="s">
        <v>68</v>
      </c>
      <c r="AN438" s="46" t="s">
        <v>1</v>
      </c>
      <c r="AO438" s="46" t="s">
        <v>1</v>
      </c>
      <c r="AP438" s="46" t="s">
        <v>1</v>
      </c>
      <c r="AQ438" s="46" t="s">
        <v>1</v>
      </c>
      <c r="AR438" s="46" t="s">
        <v>1</v>
      </c>
      <c r="AS438" s="46" t="s">
        <v>1</v>
      </c>
      <c r="AT438" s="46" t="s">
        <v>1</v>
      </c>
      <c r="AU438" s="46" t="s">
        <v>1</v>
      </c>
      <c r="AV438" s="47" t="s">
        <v>67</v>
      </c>
      <c r="AW438" s="46" t="s">
        <v>1</v>
      </c>
      <c r="AX438" s="45" t="s">
        <v>71</v>
      </c>
      <c r="AY438" s="54">
        <v>0</v>
      </c>
      <c r="AZ438" s="54">
        <v>0</v>
      </c>
      <c r="BA438" s="48">
        <v>0</v>
      </c>
      <c r="BB438" s="49">
        <v>0.66</v>
      </c>
      <c r="BC438" s="50">
        <v>0.69</v>
      </c>
      <c r="BE438" s="30" t="e">
        <f>_xlfn.XLOOKUP(A438,'Non AGSA'!B:B,'Non AGSA'!B:B)</f>
        <v>#N/A</v>
      </c>
      <c r="BF438" s="30" t="e">
        <f>_xlfn.XLOOKUP(A438,'Dormant auditee list'!C:C,'Dormant auditee list'!C:C)</f>
        <v>#N/A</v>
      </c>
      <c r="BG438" s="30" t="e">
        <f>_xlfn.XLOOKUP(A438,Reworked!A:A,Reworked!I:I)</f>
        <v>#N/A</v>
      </c>
      <c r="BI438" s="30">
        <v>3</v>
      </c>
      <c r="BJ438" s="30">
        <v>2</v>
      </c>
    </row>
    <row r="439" spans="1:62" ht="26.25" customHeight="1" x14ac:dyDescent="0.25">
      <c r="A439" s="2">
        <v>56</v>
      </c>
      <c r="B439" s="2"/>
      <c r="C439" s="2" t="s">
        <v>508</v>
      </c>
      <c r="D439" s="2" t="s">
        <v>124</v>
      </c>
      <c r="E439" s="2" t="s">
        <v>73</v>
      </c>
      <c r="F439" s="2" t="s">
        <v>872</v>
      </c>
      <c r="G439" s="2" t="s">
        <v>1</v>
      </c>
      <c r="H439" s="2" t="s">
        <v>843</v>
      </c>
      <c r="I439" s="2" t="s">
        <v>833</v>
      </c>
      <c r="J439" s="2" t="s">
        <v>73</v>
      </c>
      <c r="K439" s="45" t="s">
        <v>57</v>
      </c>
      <c r="L439" s="46" t="s">
        <v>1</v>
      </c>
      <c r="M439" s="46" t="s">
        <v>1</v>
      </c>
      <c r="N439" s="45" t="s">
        <v>57</v>
      </c>
      <c r="O439" s="46" t="s">
        <v>1</v>
      </c>
      <c r="P439" s="46" t="s">
        <v>1</v>
      </c>
      <c r="Q439" s="46" t="s">
        <v>1</v>
      </c>
      <c r="R439" s="46" t="s">
        <v>1</v>
      </c>
      <c r="S439" s="46" t="s">
        <v>1</v>
      </c>
      <c r="T439" s="46" t="s">
        <v>1</v>
      </c>
      <c r="U439" s="46" t="s">
        <v>1</v>
      </c>
      <c r="V439" s="46" t="s">
        <v>1</v>
      </c>
      <c r="W439" s="46" t="s">
        <v>1</v>
      </c>
      <c r="X439" s="46" t="s">
        <v>1</v>
      </c>
      <c r="Y439" s="46" t="s">
        <v>1</v>
      </c>
      <c r="Z439" s="46" t="s">
        <v>1</v>
      </c>
      <c r="AA439" s="46" t="s">
        <v>1</v>
      </c>
      <c r="AB439" s="46" t="s">
        <v>1</v>
      </c>
      <c r="AC439" s="46" t="s">
        <v>1</v>
      </c>
      <c r="AD439" s="46" t="s">
        <v>1</v>
      </c>
      <c r="AE439" s="46" t="s">
        <v>1</v>
      </c>
      <c r="AF439" s="46" t="s">
        <v>1</v>
      </c>
      <c r="AG439" s="46" t="s">
        <v>1</v>
      </c>
      <c r="AH439" s="46" t="s">
        <v>1</v>
      </c>
      <c r="AI439" s="46" t="s">
        <v>1</v>
      </c>
      <c r="AJ439" s="46" t="s">
        <v>1</v>
      </c>
      <c r="AK439" s="46" t="s">
        <v>1</v>
      </c>
      <c r="AL439" s="46" t="s">
        <v>1</v>
      </c>
      <c r="AM439" s="46" t="s">
        <v>1</v>
      </c>
      <c r="AN439" s="46" t="s">
        <v>1</v>
      </c>
      <c r="AO439" s="46" t="s">
        <v>1</v>
      </c>
      <c r="AP439" s="46" t="s">
        <v>1</v>
      </c>
      <c r="AQ439" s="46" t="s">
        <v>1</v>
      </c>
      <c r="AR439" s="46" t="s">
        <v>1</v>
      </c>
      <c r="AS439" s="46" t="s">
        <v>1</v>
      </c>
      <c r="AT439" s="46" t="s">
        <v>1</v>
      </c>
      <c r="AU439" s="46" t="s">
        <v>1</v>
      </c>
      <c r="AV439" s="46" t="s">
        <v>1</v>
      </c>
      <c r="AW439" s="46" t="s">
        <v>1</v>
      </c>
      <c r="AX439" s="45" t="s">
        <v>71</v>
      </c>
      <c r="AY439" s="45">
        <v>1</v>
      </c>
      <c r="AZ439" s="54">
        <v>0</v>
      </c>
      <c r="BA439" s="48">
        <v>0</v>
      </c>
      <c r="BB439" s="49">
        <v>0</v>
      </c>
      <c r="BC439" s="53">
        <v>0</v>
      </c>
      <c r="BE439" s="30" t="e">
        <f>_xlfn.XLOOKUP(A439,'Non AGSA'!B:B,'Non AGSA'!B:B)</f>
        <v>#N/A</v>
      </c>
      <c r="BF439" s="30" t="e">
        <f>_xlfn.XLOOKUP(A439,'Dormant auditee list'!C:C,'Dormant auditee list'!C:C)</f>
        <v>#N/A</v>
      </c>
      <c r="BG439" s="30" t="e">
        <f>_xlfn.XLOOKUP(A439,Reworked!A:A,Reworked!I:I)</f>
        <v>#N/A</v>
      </c>
      <c r="BI439" s="30">
        <v>3</v>
      </c>
      <c r="BJ439" s="30">
        <v>1</v>
      </c>
    </row>
    <row r="440" spans="1:62" ht="18.75" customHeight="1" x14ac:dyDescent="0.25">
      <c r="A440" s="2">
        <v>58</v>
      </c>
      <c r="B440" s="2"/>
      <c r="C440" s="2" t="s">
        <v>509</v>
      </c>
      <c r="D440" s="2" t="s">
        <v>124</v>
      </c>
      <c r="E440" s="2" t="s">
        <v>60</v>
      </c>
      <c r="F440" s="2" t="s">
        <v>872</v>
      </c>
      <c r="G440" s="2" t="s">
        <v>1</v>
      </c>
      <c r="H440" s="2" t="s">
        <v>1</v>
      </c>
      <c r="I440" s="2" t="s">
        <v>1</v>
      </c>
      <c r="J440" s="2" t="s">
        <v>102</v>
      </c>
      <c r="K440" s="45" t="s">
        <v>57</v>
      </c>
      <c r="L440" s="46" t="s">
        <v>1</v>
      </c>
      <c r="M440" s="46" t="s">
        <v>1</v>
      </c>
      <c r="N440" s="45" t="s">
        <v>57</v>
      </c>
      <c r="O440" s="46" t="s">
        <v>1</v>
      </c>
      <c r="P440" s="46" t="s">
        <v>1</v>
      </c>
      <c r="Q440" s="46" t="s">
        <v>1</v>
      </c>
      <c r="R440" s="46" t="s">
        <v>1</v>
      </c>
      <c r="S440" s="46" t="s">
        <v>1</v>
      </c>
      <c r="T440" s="46" t="s">
        <v>1</v>
      </c>
      <c r="U440" s="46" t="s">
        <v>1</v>
      </c>
      <c r="V440" s="46" t="s">
        <v>1</v>
      </c>
      <c r="W440" s="46" t="s">
        <v>1</v>
      </c>
      <c r="X440" s="46" t="s">
        <v>1</v>
      </c>
      <c r="Y440" s="46" t="s">
        <v>1</v>
      </c>
      <c r="Z440" s="46" t="s">
        <v>1</v>
      </c>
      <c r="AA440" s="46" t="s">
        <v>1</v>
      </c>
      <c r="AB440" s="46" t="s">
        <v>1</v>
      </c>
      <c r="AC440" s="46" t="s">
        <v>1</v>
      </c>
      <c r="AD440" s="46" t="s">
        <v>1</v>
      </c>
      <c r="AE440" s="46" t="s">
        <v>1</v>
      </c>
      <c r="AF440" s="46" t="s">
        <v>1</v>
      </c>
      <c r="AG440" s="46" t="s">
        <v>1</v>
      </c>
      <c r="AH440" s="46" t="s">
        <v>1</v>
      </c>
      <c r="AI440" s="46" t="s">
        <v>1</v>
      </c>
      <c r="AJ440" s="46" t="s">
        <v>1</v>
      </c>
      <c r="AK440" s="46" t="s">
        <v>1</v>
      </c>
      <c r="AL440" s="46" t="s">
        <v>1</v>
      </c>
      <c r="AM440" s="46" t="s">
        <v>1</v>
      </c>
      <c r="AN440" s="46" t="s">
        <v>1</v>
      </c>
      <c r="AO440" s="46" t="s">
        <v>1</v>
      </c>
      <c r="AP440" s="46" t="s">
        <v>1</v>
      </c>
      <c r="AQ440" s="46" t="s">
        <v>1</v>
      </c>
      <c r="AR440" s="46" t="s">
        <v>1</v>
      </c>
      <c r="AS440" s="46" t="s">
        <v>1</v>
      </c>
      <c r="AT440" s="46" t="s">
        <v>1</v>
      </c>
      <c r="AU440" s="46" t="s">
        <v>1</v>
      </c>
      <c r="AV440" s="46" t="s">
        <v>1</v>
      </c>
      <c r="AW440" s="46" t="s">
        <v>1</v>
      </c>
      <c r="AX440" s="54" t="s">
        <v>1</v>
      </c>
      <c r="AY440" s="45">
        <v>1</v>
      </c>
      <c r="AZ440" s="54">
        <v>0</v>
      </c>
      <c r="BA440" s="48">
        <v>0</v>
      </c>
      <c r="BB440" s="52">
        <v>0.16</v>
      </c>
      <c r="BC440" s="55">
        <v>0</v>
      </c>
      <c r="BE440" s="30" t="e">
        <f>_xlfn.XLOOKUP(A440,'Non AGSA'!B:B,'Non AGSA'!B:B)</f>
        <v>#N/A</v>
      </c>
      <c r="BF440" s="30" t="e">
        <f>_xlfn.XLOOKUP(A440,'Dormant auditee list'!C:C,'Dormant auditee list'!C:C)</f>
        <v>#N/A</v>
      </c>
      <c r="BG440" s="30" t="e">
        <f>_xlfn.XLOOKUP(A440,Reworked!A:A,Reworked!I:I)</f>
        <v>#N/A</v>
      </c>
      <c r="BI440" s="30">
        <v>3</v>
      </c>
      <c r="BJ440" s="30">
        <v>1</v>
      </c>
    </row>
    <row r="441" spans="1:62" ht="26.25" customHeight="1" x14ac:dyDescent="0.25">
      <c r="A441" s="2">
        <v>93</v>
      </c>
      <c r="B441" s="2"/>
      <c r="C441" s="2" t="s">
        <v>510</v>
      </c>
      <c r="D441" s="2" t="s">
        <v>124</v>
      </c>
      <c r="E441" s="2" t="s">
        <v>73</v>
      </c>
      <c r="F441" s="2" t="s">
        <v>872</v>
      </c>
      <c r="G441" s="2" t="s">
        <v>1</v>
      </c>
      <c r="H441" s="2" t="s">
        <v>117</v>
      </c>
      <c r="I441" s="2" t="s">
        <v>833</v>
      </c>
      <c r="J441" s="2" t="s">
        <v>73</v>
      </c>
      <c r="K441" s="45" t="s">
        <v>57</v>
      </c>
      <c r="L441" s="46" t="s">
        <v>1</v>
      </c>
      <c r="M441" s="46" t="s">
        <v>1</v>
      </c>
      <c r="N441" s="45" t="s">
        <v>57</v>
      </c>
      <c r="O441" s="46" t="s">
        <v>1</v>
      </c>
      <c r="P441" s="46" t="s">
        <v>1</v>
      </c>
      <c r="Q441" s="46" t="s">
        <v>1</v>
      </c>
      <c r="R441" s="46" t="s">
        <v>1</v>
      </c>
      <c r="S441" s="46" t="s">
        <v>1</v>
      </c>
      <c r="T441" s="46" t="s">
        <v>1</v>
      </c>
      <c r="U441" s="46" t="s">
        <v>1</v>
      </c>
      <c r="V441" s="46" t="s">
        <v>1</v>
      </c>
      <c r="W441" s="46" t="s">
        <v>1</v>
      </c>
      <c r="X441" s="46" t="s">
        <v>1</v>
      </c>
      <c r="Y441" s="46" t="s">
        <v>1</v>
      </c>
      <c r="Z441" s="46" t="s">
        <v>1</v>
      </c>
      <c r="AA441" s="46" t="s">
        <v>1</v>
      </c>
      <c r="AB441" s="46" t="s">
        <v>1</v>
      </c>
      <c r="AC441" s="46" t="s">
        <v>1</v>
      </c>
      <c r="AD441" s="46" t="s">
        <v>1</v>
      </c>
      <c r="AE441" s="46" t="s">
        <v>1</v>
      </c>
      <c r="AF441" s="46" t="s">
        <v>1</v>
      </c>
      <c r="AG441" s="46" t="s">
        <v>1</v>
      </c>
      <c r="AH441" s="46" t="s">
        <v>1</v>
      </c>
      <c r="AI441" s="46" t="s">
        <v>1</v>
      </c>
      <c r="AJ441" s="46" t="s">
        <v>1</v>
      </c>
      <c r="AK441" s="46" t="s">
        <v>1</v>
      </c>
      <c r="AL441" s="46" t="s">
        <v>1</v>
      </c>
      <c r="AM441" s="46" t="s">
        <v>1</v>
      </c>
      <c r="AN441" s="46" t="s">
        <v>1</v>
      </c>
      <c r="AO441" s="46" t="s">
        <v>1</v>
      </c>
      <c r="AP441" s="46" t="s">
        <v>1</v>
      </c>
      <c r="AQ441" s="46" t="s">
        <v>1</v>
      </c>
      <c r="AR441" s="46" t="s">
        <v>1</v>
      </c>
      <c r="AS441" s="46" t="s">
        <v>1</v>
      </c>
      <c r="AT441" s="46" t="s">
        <v>1</v>
      </c>
      <c r="AU441" s="46" t="s">
        <v>1</v>
      </c>
      <c r="AV441" s="46" t="s">
        <v>1</v>
      </c>
      <c r="AW441" s="46" t="s">
        <v>1</v>
      </c>
      <c r="AX441" s="54" t="s">
        <v>1</v>
      </c>
      <c r="AY441" s="54">
        <v>0</v>
      </c>
      <c r="AZ441" s="54">
        <v>0</v>
      </c>
      <c r="BA441" s="48">
        <v>0</v>
      </c>
      <c r="BB441" s="48">
        <v>0</v>
      </c>
      <c r="BC441" s="55">
        <v>0</v>
      </c>
      <c r="BE441" s="30" t="e">
        <f>_xlfn.XLOOKUP(A441,'Non AGSA'!B:B,'Non AGSA'!B:B)</f>
        <v>#N/A</v>
      </c>
      <c r="BF441" s="30" t="e">
        <f>_xlfn.XLOOKUP(A441,'Dormant auditee list'!C:C,'Dormant auditee list'!C:C)</f>
        <v>#N/A</v>
      </c>
      <c r="BG441" s="30" t="e">
        <f>_xlfn.XLOOKUP(A441,Reworked!A:A,Reworked!I:I)</f>
        <v>#N/A</v>
      </c>
      <c r="BI441" s="30">
        <v>3</v>
      </c>
      <c r="BJ441" s="30">
        <v>1</v>
      </c>
    </row>
    <row r="442" spans="1:62" ht="14.25" customHeight="1" x14ac:dyDescent="0.25">
      <c r="A442" s="2">
        <v>94</v>
      </c>
      <c r="B442" s="2"/>
      <c r="C442" s="2" t="s">
        <v>511</v>
      </c>
      <c r="D442" s="2" t="s">
        <v>124</v>
      </c>
      <c r="E442" s="2" t="s">
        <v>60</v>
      </c>
      <c r="F442" s="2" t="s">
        <v>872</v>
      </c>
      <c r="G442" s="2" t="s">
        <v>1</v>
      </c>
      <c r="H442" s="2" t="s">
        <v>1</v>
      </c>
      <c r="I442" s="2" t="s">
        <v>1</v>
      </c>
      <c r="J442" s="2" t="s">
        <v>102</v>
      </c>
      <c r="K442" s="45" t="s">
        <v>57</v>
      </c>
      <c r="L442" s="46" t="s">
        <v>1</v>
      </c>
      <c r="M442" s="46" t="s">
        <v>1</v>
      </c>
      <c r="N442" s="45" t="s">
        <v>57</v>
      </c>
      <c r="O442" s="46" t="s">
        <v>1</v>
      </c>
      <c r="P442" s="46" t="s">
        <v>1</v>
      </c>
      <c r="Q442" s="46" t="s">
        <v>1</v>
      </c>
      <c r="R442" s="46" t="s">
        <v>1</v>
      </c>
      <c r="S442" s="46" t="s">
        <v>1</v>
      </c>
      <c r="T442" s="46" t="s">
        <v>1</v>
      </c>
      <c r="U442" s="46" t="s">
        <v>1</v>
      </c>
      <c r="V442" s="46" t="s">
        <v>1</v>
      </c>
      <c r="W442" s="46" t="s">
        <v>1</v>
      </c>
      <c r="X442" s="46" t="s">
        <v>1</v>
      </c>
      <c r="Y442" s="46" t="s">
        <v>1</v>
      </c>
      <c r="Z442" s="46" t="s">
        <v>1</v>
      </c>
      <c r="AA442" s="46" t="s">
        <v>1</v>
      </c>
      <c r="AB442" s="46" t="s">
        <v>1</v>
      </c>
      <c r="AC442" s="46" t="s">
        <v>1</v>
      </c>
      <c r="AD442" s="46" t="s">
        <v>1</v>
      </c>
      <c r="AE442" s="46" t="s">
        <v>1</v>
      </c>
      <c r="AF442" s="46" t="s">
        <v>1</v>
      </c>
      <c r="AG442" s="46" t="s">
        <v>1</v>
      </c>
      <c r="AH442" s="46" t="s">
        <v>1</v>
      </c>
      <c r="AI442" s="46" t="s">
        <v>1</v>
      </c>
      <c r="AJ442" s="46" t="s">
        <v>1</v>
      </c>
      <c r="AK442" s="46" t="s">
        <v>1</v>
      </c>
      <c r="AL442" s="46" t="s">
        <v>1</v>
      </c>
      <c r="AM442" s="46" t="s">
        <v>1</v>
      </c>
      <c r="AN442" s="46" t="s">
        <v>1</v>
      </c>
      <c r="AO442" s="46" t="s">
        <v>1</v>
      </c>
      <c r="AP442" s="46" t="s">
        <v>1</v>
      </c>
      <c r="AQ442" s="46" t="s">
        <v>1</v>
      </c>
      <c r="AR442" s="46" t="s">
        <v>1</v>
      </c>
      <c r="AS442" s="46" t="s">
        <v>1</v>
      </c>
      <c r="AT442" s="46" t="s">
        <v>1</v>
      </c>
      <c r="AU442" s="46" t="s">
        <v>1</v>
      </c>
      <c r="AV442" s="46" t="s">
        <v>1</v>
      </c>
      <c r="AW442" s="46" t="s">
        <v>1</v>
      </c>
      <c r="AX442" s="45" t="s">
        <v>71</v>
      </c>
      <c r="AY442" s="45">
        <v>1</v>
      </c>
      <c r="AZ442" s="54">
        <v>0</v>
      </c>
      <c r="BA442" s="48">
        <v>0</v>
      </c>
      <c r="BB442" s="48">
        <v>0</v>
      </c>
      <c r="BC442" s="55">
        <v>0</v>
      </c>
      <c r="BE442" s="30" t="e">
        <f>_xlfn.XLOOKUP(A442,'Non AGSA'!B:B,'Non AGSA'!B:B)</f>
        <v>#N/A</v>
      </c>
      <c r="BF442" s="30" t="e">
        <f>_xlfn.XLOOKUP(A442,'Dormant auditee list'!C:C,'Dormant auditee list'!C:C)</f>
        <v>#N/A</v>
      </c>
      <c r="BG442" s="30" t="e">
        <f>_xlfn.XLOOKUP(A442,Reworked!A:A,Reworked!I:I)</f>
        <v>#N/A</v>
      </c>
      <c r="BI442" s="30">
        <v>3</v>
      </c>
      <c r="BJ442" s="30">
        <v>1</v>
      </c>
    </row>
    <row r="443" spans="1:62" ht="26.25" customHeight="1" x14ac:dyDescent="0.25">
      <c r="A443" s="2">
        <v>95</v>
      </c>
      <c r="B443" s="2"/>
      <c r="C443" s="2" t="s">
        <v>512</v>
      </c>
      <c r="D443" s="2" t="s">
        <v>124</v>
      </c>
      <c r="E443" s="2" t="s">
        <v>73</v>
      </c>
      <c r="F443" s="2" t="s">
        <v>872</v>
      </c>
      <c r="G443" s="2" t="s">
        <v>1</v>
      </c>
      <c r="H443" s="2" t="s">
        <v>116</v>
      </c>
      <c r="I443" s="2" t="s">
        <v>833</v>
      </c>
      <c r="J443" s="2" t="s">
        <v>73</v>
      </c>
      <c r="K443" s="45" t="s">
        <v>57</v>
      </c>
      <c r="L443" s="46" t="s">
        <v>1</v>
      </c>
      <c r="M443" s="46" t="s">
        <v>1</v>
      </c>
      <c r="N443" s="45" t="s">
        <v>57</v>
      </c>
      <c r="O443" s="46" t="s">
        <v>1</v>
      </c>
      <c r="P443" s="46" t="s">
        <v>1</v>
      </c>
      <c r="Q443" s="46" t="s">
        <v>1</v>
      </c>
      <c r="R443" s="46" t="s">
        <v>1</v>
      </c>
      <c r="S443" s="46" t="s">
        <v>1</v>
      </c>
      <c r="T443" s="46" t="s">
        <v>1</v>
      </c>
      <c r="U443" s="46" t="s">
        <v>1</v>
      </c>
      <c r="V443" s="46" t="s">
        <v>1</v>
      </c>
      <c r="W443" s="46" t="s">
        <v>1</v>
      </c>
      <c r="X443" s="46" t="s">
        <v>1</v>
      </c>
      <c r="Y443" s="46" t="s">
        <v>1</v>
      </c>
      <c r="Z443" s="46" t="s">
        <v>1</v>
      </c>
      <c r="AA443" s="46" t="s">
        <v>1</v>
      </c>
      <c r="AB443" s="46" t="s">
        <v>1</v>
      </c>
      <c r="AC443" s="46" t="s">
        <v>1</v>
      </c>
      <c r="AD443" s="46" t="s">
        <v>1</v>
      </c>
      <c r="AE443" s="46" t="s">
        <v>1</v>
      </c>
      <c r="AF443" s="46" t="s">
        <v>1</v>
      </c>
      <c r="AG443" s="46" t="s">
        <v>1</v>
      </c>
      <c r="AH443" s="46" t="s">
        <v>1</v>
      </c>
      <c r="AI443" s="46" t="s">
        <v>1</v>
      </c>
      <c r="AJ443" s="46" t="s">
        <v>1</v>
      </c>
      <c r="AK443" s="46" t="s">
        <v>1</v>
      </c>
      <c r="AL443" s="46" t="s">
        <v>1</v>
      </c>
      <c r="AM443" s="46" t="s">
        <v>1</v>
      </c>
      <c r="AN443" s="46" t="s">
        <v>1</v>
      </c>
      <c r="AO443" s="46" t="s">
        <v>1</v>
      </c>
      <c r="AP443" s="46" t="s">
        <v>1</v>
      </c>
      <c r="AQ443" s="46" t="s">
        <v>1</v>
      </c>
      <c r="AR443" s="46" t="s">
        <v>1</v>
      </c>
      <c r="AS443" s="46" t="s">
        <v>1</v>
      </c>
      <c r="AT443" s="46" t="s">
        <v>1</v>
      </c>
      <c r="AU443" s="46" t="s">
        <v>1</v>
      </c>
      <c r="AV443" s="46" t="s">
        <v>1</v>
      </c>
      <c r="AW443" s="46" t="s">
        <v>1</v>
      </c>
      <c r="AX443" s="54" t="s">
        <v>1</v>
      </c>
      <c r="AY443" s="54">
        <v>0</v>
      </c>
      <c r="AZ443" s="54">
        <v>0</v>
      </c>
      <c r="BA443" s="48" t="s">
        <v>1</v>
      </c>
      <c r="BB443" s="48" t="s">
        <v>1</v>
      </c>
      <c r="BC443" s="55" t="s">
        <v>1</v>
      </c>
      <c r="BE443" s="30" t="e">
        <f>_xlfn.XLOOKUP(A443,'Non AGSA'!B:B,'Non AGSA'!B:B)</f>
        <v>#N/A</v>
      </c>
      <c r="BF443" s="30" t="e">
        <f>_xlfn.XLOOKUP(A443,'Dormant auditee list'!C:C,'Dormant auditee list'!C:C)</f>
        <v>#N/A</v>
      </c>
      <c r="BG443" s="30" t="e">
        <f>_xlfn.XLOOKUP(A443,Reworked!A:A,Reworked!I:I)</f>
        <v>#N/A</v>
      </c>
      <c r="BI443" s="30">
        <v>3</v>
      </c>
      <c r="BJ443" s="30">
        <v>1</v>
      </c>
    </row>
    <row r="444" spans="1:62" ht="34.5" customHeight="1" x14ac:dyDescent="0.25">
      <c r="A444" s="2">
        <v>96</v>
      </c>
      <c r="B444" s="2"/>
      <c r="C444" s="2" t="s">
        <v>629</v>
      </c>
      <c r="D444" s="2" t="s">
        <v>124</v>
      </c>
      <c r="E444" s="2" t="s">
        <v>73</v>
      </c>
      <c r="F444" s="2" t="s">
        <v>872</v>
      </c>
      <c r="G444" s="2" t="s">
        <v>1</v>
      </c>
      <c r="H444" s="2" t="s">
        <v>853</v>
      </c>
      <c r="I444" s="2" t="s">
        <v>831</v>
      </c>
      <c r="J444" s="2" t="s">
        <v>73</v>
      </c>
      <c r="K444" s="78" t="s">
        <v>404</v>
      </c>
      <c r="L444" s="46" t="s">
        <v>1</v>
      </c>
      <c r="M444" s="46" t="s">
        <v>1</v>
      </c>
      <c r="N444" s="45" t="s">
        <v>57</v>
      </c>
      <c r="O444" s="46" t="s">
        <v>1</v>
      </c>
      <c r="P444" s="46" t="s">
        <v>1</v>
      </c>
      <c r="Q444" s="46" t="s">
        <v>1</v>
      </c>
      <c r="R444" s="46" t="s">
        <v>1</v>
      </c>
      <c r="S444" s="46" t="s">
        <v>1</v>
      </c>
      <c r="T444" s="46" t="s">
        <v>1</v>
      </c>
      <c r="U444" s="46" t="s">
        <v>1</v>
      </c>
      <c r="V444" s="46" t="s">
        <v>1</v>
      </c>
      <c r="W444" s="46" t="s">
        <v>1</v>
      </c>
      <c r="X444" s="46" t="s">
        <v>1</v>
      </c>
      <c r="Y444" s="46" t="s">
        <v>1</v>
      </c>
      <c r="Z444" s="46" t="s">
        <v>1</v>
      </c>
      <c r="AA444" s="46" t="s">
        <v>1</v>
      </c>
      <c r="AB444" s="46" t="s">
        <v>1</v>
      </c>
      <c r="AC444" s="46" t="s">
        <v>1</v>
      </c>
      <c r="AD444" s="46" t="s">
        <v>1</v>
      </c>
      <c r="AE444" s="46" t="s">
        <v>1</v>
      </c>
      <c r="AF444" s="46" t="s">
        <v>1</v>
      </c>
      <c r="AG444" s="46" t="s">
        <v>1</v>
      </c>
      <c r="AH444" s="46" t="s">
        <v>1</v>
      </c>
      <c r="AI444" s="46" t="s">
        <v>1</v>
      </c>
      <c r="AJ444" s="46" t="s">
        <v>1</v>
      </c>
      <c r="AK444" s="46" t="s">
        <v>1</v>
      </c>
      <c r="AL444" s="46" t="s">
        <v>1</v>
      </c>
      <c r="AM444" s="46" t="s">
        <v>1</v>
      </c>
      <c r="AN444" s="46" t="s">
        <v>1</v>
      </c>
      <c r="AO444" s="46" t="s">
        <v>1</v>
      </c>
      <c r="AP444" s="46" t="s">
        <v>1</v>
      </c>
      <c r="AQ444" s="46" t="s">
        <v>1</v>
      </c>
      <c r="AR444" s="46" t="s">
        <v>1</v>
      </c>
      <c r="AS444" s="46" t="s">
        <v>1</v>
      </c>
      <c r="AT444" s="46" t="s">
        <v>1</v>
      </c>
      <c r="AU444" s="46" t="s">
        <v>1</v>
      </c>
      <c r="AV444" s="46" t="s">
        <v>1</v>
      </c>
      <c r="AW444" s="46" t="s">
        <v>1</v>
      </c>
      <c r="AX444" s="54" t="s">
        <v>1</v>
      </c>
      <c r="AY444" s="54">
        <v>0</v>
      </c>
      <c r="AZ444" s="54">
        <v>0</v>
      </c>
      <c r="BA444" s="48" t="s">
        <v>1</v>
      </c>
      <c r="BB444" s="48" t="s">
        <v>1</v>
      </c>
      <c r="BC444" s="55" t="s">
        <v>1</v>
      </c>
      <c r="BE444" s="30" t="e">
        <f>_xlfn.XLOOKUP(A444,'Non AGSA'!B:B,'Non AGSA'!B:B)</f>
        <v>#N/A</v>
      </c>
      <c r="BF444" s="30" t="e">
        <f>_xlfn.XLOOKUP(A444,'Dormant auditee list'!C:C,'Dormant auditee list'!C:C)</f>
        <v>#N/A</v>
      </c>
      <c r="BG444" s="30" t="e">
        <f>_xlfn.XLOOKUP(A444,Reworked!A:A,Reworked!I:I)</f>
        <v>#N/A</v>
      </c>
      <c r="BI444" s="30">
        <v>3</v>
      </c>
      <c r="BJ444" s="30">
        <v>6</v>
      </c>
    </row>
    <row r="445" spans="1:62" ht="14.25" customHeight="1" x14ac:dyDescent="0.25">
      <c r="A445" s="2">
        <v>1472</v>
      </c>
      <c r="B445" s="2"/>
      <c r="C445" s="2" t="s">
        <v>513</v>
      </c>
      <c r="D445" s="2" t="s">
        <v>124</v>
      </c>
      <c r="E445" s="2" t="s">
        <v>60</v>
      </c>
      <c r="F445" s="2" t="s">
        <v>872</v>
      </c>
      <c r="G445" s="2" t="s">
        <v>1</v>
      </c>
      <c r="H445" s="2" t="s">
        <v>1</v>
      </c>
      <c r="I445" s="2" t="s">
        <v>1</v>
      </c>
      <c r="J445" s="2" t="s">
        <v>70</v>
      </c>
      <c r="K445" s="45" t="s">
        <v>57</v>
      </c>
      <c r="L445" s="40" t="s">
        <v>62</v>
      </c>
      <c r="M445" s="40" t="s">
        <v>62</v>
      </c>
      <c r="N445" s="56" t="s">
        <v>142</v>
      </c>
      <c r="O445" s="51" t="s">
        <v>68</v>
      </c>
      <c r="P445" s="51" t="s">
        <v>68</v>
      </c>
      <c r="Q445" s="46" t="s">
        <v>1</v>
      </c>
      <c r="R445" s="46" t="s">
        <v>1</v>
      </c>
      <c r="S445" s="46" t="s">
        <v>1</v>
      </c>
      <c r="T445" s="40" t="s">
        <v>62</v>
      </c>
      <c r="U445" s="46" t="s">
        <v>1</v>
      </c>
      <c r="V445" s="46" t="s">
        <v>1</v>
      </c>
      <c r="W445" s="46" t="s">
        <v>1</v>
      </c>
      <c r="X445" s="46" t="s">
        <v>1</v>
      </c>
      <c r="Y445" s="46" t="s">
        <v>1</v>
      </c>
      <c r="Z445" s="46" t="s">
        <v>1</v>
      </c>
      <c r="AA445" s="40" t="s">
        <v>62</v>
      </c>
      <c r="AB445" s="46" t="s">
        <v>1</v>
      </c>
      <c r="AC445" s="46" t="s">
        <v>1</v>
      </c>
      <c r="AD445" s="46" t="s">
        <v>1</v>
      </c>
      <c r="AE445" s="46" t="s">
        <v>1</v>
      </c>
      <c r="AF445" s="46" t="s">
        <v>1</v>
      </c>
      <c r="AG445" s="46" t="s">
        <v>1</v>
      </c>
      <c r="AH445" s="46" t="s">
        <v>1</v>
      </c>
      <c r="AI445" s="46" t="s">
        <v>1</v>
      </c>
      <c r="AJ445" s="46" t="s">
        <v>1</v>
      </c>
      <c r="AK445" s="46" t="s">
        <v>1</v>
      </c>
      <c r="AL445" s="46" t="s">
        <v>1</v>
      </c>
      <c r="AM445" s="40" t="s">
        <v>62</v>
      </c>
      <c r="AN445" s="46" t="s">
        <v>1</v>
      </c>
      <c r="AO445" s="46" t="s">
        <v>1</v>
      </c>
      <c r="AP445" s="46" t="s">
        <v>1</v>
      </c>
      <c r="AQ445" s="40" t="s">
        <v>62</v>
      </c>
      <c r="AR445" s="46" t="s">
        <v>1</v>
      </c>
      <c r="AS445" s="46" t="s">
        <v>1</v>
      </c>
      <c r="AT445" s="46" t="s">
        <v>1</v>
      </c>
      <c r="AU445" s="46" t="s">
        <v>1</v>
      </c>
      <c r="AV445" s="40" t="s">
        <v>62</v>
      </c>
      <c r="AW445" s="46" t="s">
        <v>1</v>
      </c>
      <c r="AX445" s="51" t="s">
        <v>216</v>
      </c>
      <c r="AY445" s="45">
        <v>1</v>
      </c>
      <c r="AZ445" s="54">
        <v>0</v>
      </c>
      <c r="BA445" s="48">
        <v>0</v>
      </c>
      <c r="BB445" s="48">
        <v>0</v>
      </c>
      <c r="BC445" s="55">
        <v>0</v>
      </c>
      <c r="BE445" s="30" t="e">
        <f>_xlfn.XLOOKUP(A445,'Non AGSA'!B:B,'Non AGSA'!B:B)</f>
        <v>#N/A</v>
      </c>
      <c r="BF445" s="30" t="e">
        <f>_xlfn.XLOOKUP(A445,'Dormant auditee list'!C:C,'Dormant auditee list'!C:C)</f>
        <v>#N/A</v>
      </c>
      <c r="BG445" s="30" t="e">
        <f>_xlfn.XLOOKUP(A445,Reworked!A:A,Reworked!I:I)</f>
        <v>#N/A</v>
      </c>
      <c r="BI445" s="30">
        <v>3</v>
      </c>
      <c r="BJ445" s="30">
        <v>1</v>
      </c>
    </row>
    <row r="446" spans="1:62" ht="18.75" customHeight="1" x14ac:dyDescent="0.25">
      <c r="A446" s="2">
        <v>151</v>
      </c>
      <c r="B446" s="2"/>
      <c r="C446" s="2" t="s">
        <v>514</v>
      </c>
      <c r="D446" s="2" t="s">
        <v>124</v>
      </c>
      <c r="E446" s="2" t="s">
        <v>60</v>
      </c>
      <c r="F446" s="2" t="s">
        <v>872</v>
      </c>
      <c r="G446" s="2" t="s">
        <v>1</v>
      </c>
      <c r="H446" s="2" t="s">
        <v>1</v>
      </c>
      <c r="I446" s="2" t="s">
        <v>1</v>
      </c>
      <c r="J446" s="2" t="s">
        <v>80</v>
      </c>
      <c r="K446" s="45" t="s">
        <v>57</v>
      </c>
      <c r="L446" s="46" t="s">
        <v>1</v>
      </c>
      <c r="M446" s="46" t="s">
        <v>1</v>
      </c>
      <c r="N446" s="45" t="s">
        <v>57</v>
      </c>
      <c r="O446" s="46" t="s">
        <v>1</v>
      </c>
      <c r="P446" s="46" t="s">
        <v>1</v>
      </c>
      <c r="Q446" s="46" t="s">
        <v>1</v>
      </c>
      <c r="R446" s="46" t="s">
        <v>1</v>
      </c>
      <c r="S446" s="46" t="s">
        <v>1</v>
      </c>
      <c r="T446" s="46" t="s">
        <v>1</v>
      </c>
      <c r="U446" s="46" t="s">
        <v>1</v>
      </c>
      <c r="V446" s="46" t="s">
        <v>1</v>
      </c>
      <c r="W446" s="46" t="s">
        <v>1</v>
      </c>
      <c r="X446" s="46" t="s">
        <v>1</v>
      </c>
      <c r="Y446" s="46" t="s">
        <v>1</v>
      </c>
      <c r="Z446" s="46" t="s">
        <v>1</v>
      </c>
      <c r="AA446" s="46" t="s">
        <v>1</v>
      </c>
      <c r="AB446" s="46" t="s">
        <v>1</v>
      </c>
      <c r="AC446" s="46" t="s">
        <v>1</v>
      </c>
      <c r="AD446" s="46" t="s">
        <v>1</v>
      </c>
      <c r="AE446" s="46" t="s">
        <v>1</v>
      </c>
      <c r="AF446" s="46" t="s">
        <v>1</v>
      </c>
      <c r="AG446" s="46" t="s">
        <v>1</v>
      </c>
      <c r="AH446" s="46" t="s">
        <v>1</v>
      </c>
      <c r="AI446" s="46" t="s">
        <v>1</v>
      </c>
      <c r="AJ446" s="46" t="s">
        <v>1</v>
      </c>
      <c r="AK446" s="46" t="s">
        <v>1</v>
      </c>
      <c r="AL446" s="46" t="s">
        <v>1</v>
      </c>
      <c r="AM446" s="46" t="s">
        <v>1</v>
      </c>
      <c r="AN446" s="46" t="s">
        <v>1</v>
      </c>
      <c r="AO446" s="46" t="s">
        <v>1</v>
      </c>
      <c r="AP446" s="46" t="s">
        <v>1</v>
      </c>
      <c r="AQ446" s="46" t="s">
        <v>1</v>
      </c>
      <c r="AR446" s="46" t="s">
        <v>1</v>
      </c>
      <c r="AS446" s="46" t="s">
        <v>1</v>
      </c>
      <c r="AT446" s="46" t="s">
        <v>1</v>
      </c>
      <c r="AU446" s="46" t="s">
        <v>1</v>
      </c>
      <c r="AV446" s="46" t="s">
        <v>1</v>
      </c>
      <c r="AW446" s="46" t="s">
        <v>1</v>
      </c>
      <c r="AX446" s="45" t="s">
        <v>71</v>
      </c>
      <c r="AY446" s="45">
        <v>1</v>
      </c>
      <c r="AZ446" s="54">
        <v>0</v>
      </c>
      <c r="BA446" s="48">
        <v>0</v>
      </c>
      <c r="BB446" s="48">
        <v>0</v>
      </c>
      <c r="BC446" s="55">
        <v>0</v>
      </c>
      <c r="BE446" s="30" t="e">
        <f>_xlfn.XLOOKUP(A446,'Non AGSA'!B:B,'Non AGSA'!B:B)</f>
        <v>#N/A</v>
      </c>
      <c r="BF446" s="30" t="e">
        <f>_xlfn.XLOOKUP(A446,'Dormant auditee list'!C:C,'Dormant auditee list'!C:C)</f>
        <v>#N/A</v>
      </c>
      <c r="BG446" s="30" t="e">
        <f>_xlfn.XLOOKUP(A446,Reworked!A:A,Reworked!I:I)</f>
        <v>#N/A</v>
      </c>
      <c r="BI446" s="30">
        <v>3</v>
      </c>
      <c r="BJ446" s="30">
        <v>1</v>
      </c>
    </row>
    <row r="447" spans="1:62" ht="14.25" customHeight="1" x14ac:dyDescent="0.25">
      <c r="A447" s="2">
        <v>228</v>
      </c>
      <c r="B447" s="2"/>
      <c r="C447" s="2" t="s">
        <v>515</v>
      </c>
      <c r="D447" s="2" t="s">
        <v>124</v>
      </c>
      <c r="E447" s="2" t="s">
        <v>60</v>
      </c>
      <c r="F447" s="2" t="s">
        <v>872</v>
      </c>
      <c r="G447" s="2" t="s">
        <v>1</v>
      </c>
      <c r="H447" s="2" t="s">
        <v>1</v>
      </c>
      <c r="I447" s="2" t="s">
        <v>1</v>
      </c>
      <c r="J447" s="2" t="s">
        <v>80</v>
      </c>
      <c r="K447" s="45" t="s">
        <v>57</v>
      </c>
      <c r="L447" s="46" t="s">
        <v>1</v>
      </c>
      <c r="M447" s="46" t="s">
        <v>1</v>
      </c>
      <c r="N447" s="45" t="s">
        <v>57</v>
      </c>
      <c r="O447" s="46" t="s">
        <v>1</v>
      </c>
      <c r="P447" s="46" t="s">
        <v>1</v>
      </c>
      <c r="Q447" s="46" t="s">
        <v>1</v>
      </c>
      <c r="R447" s="46" t="s">
        <v>1</v>
      </c>
      <c r="S447" s="46" t="s">
        <v>1</v>
      </c>
      <c r="T447" s="46" t="s">
        <v>1</v>
      </c>
      <c r="U447" s="46" t="s">
        <v>1</v>
      </c>
      <c r="V447" s="46" t="s">
        <v>1</v>
      </c>
      <c r="W447" s="46" t="s">
        <v>1</v>
      </c>
      <c r="X447" s="46" t="s">
        <v>1</v>
      </c>
      <c r="Y447" s="46" t="s">
        <v>1</v>
      </c>
      <c r="Z447" s="46" t="s">
        <v>1</v>
      </c>
      <c r="AA447" s="46" t="s">
        <v>1</v>
      </c>
      <c r="AB447" s="46" t="s">
        <v>1</v>
      </c>
      <c r="AC447" s="46" t="s">
        <v>1</v>
      </c>
      <c r="AD447" s="46" t="s">
        <v>1</v>
      </c>
      <c r="AE447" s="46" t="s">
        <v>1</v>
      </c>
      <c r="AF447" s="46" t="s">
        <v>1</v>
      </c>
      <c r="AG447" s="46" t="s">
        <v>1</v>
      </c>
      <c r="AH447" s="46" t="s">
        <v>1</v>
      </c>
      <c r="AI447" s="46" t="s">
        <v>1</v>
      </c>
      <c r="AJ447" s="46" t="s">
        <v>1</v>
      </c>
      <c r="AK447" s="46" t="s">
        <v>1</v>
      </c>
      <c r="AL447" s="46" t="s">
        <v>1</v>
      </c>
      <c r="AM447" s="46" t="s">
        <v>1</v>
      </c>
      <c r="AN447" s="46" t="s">
        <v>1</v>
      </c>
      <c r="AO447" s="46" t="s">
        <v>1</v>
      </c>
      <c r="AP447" s="46" t="s">
        <v>1</v>
      </c>
      <c r="AQ447" s="46" t="s">
        <v>1</v>
      </c>
      <c r="AR447" s="46" t="s">
        <v>1</v>
      </c>
      <c r="AS447" s="46" t="s">
        <v>1</v>
      </c>
      <c r="AT447" s="46" t="s">
        <v>1</v>
      </c>
      <c r="AU447" s="46" t="s">
        <v>1</v>
      </c>
      <c r="AV447" s="40" t="s">
        <v>62</v>
      </c>
      <c r="AW447" s="46" t="s">
        <v>1</v>
      </c>
      <c r="AX447" s="45" t="s">
        <v>71</v>
      </c>
      <c r="AY447" s="45">
        <v>1</v>
      </c>
      <c r="AZ447" s="54">
        <v>0</v>
      </c>
      <c r="BA447" s="48">
        <v>0</v>
      </c>
      <c r="BB447" s="48">
        <v>0</v>
      </c>
      <c r="BC447" s="53">
        <v>0</v>
      </c>
      <c r="BE447" s="30" t="e">
        <f>_xlfn.XLOOKUP(A447,'Non AGSA'!B:B,'Non AGSA'!B:B)</f>
        <v>#N/A</v>
      </c>
      <c r="BF447" s="30" t="e">
        <f>_xlfn.XLOOKUP(A447,'Dormant auditee list'!C:C,'Dormant auditee list'!C:C)</f>
        <v>#N/A</v>
      </c>
      <c r="BG447" s="30" t="e">
        <f>_xlfn.XLOOKUP(A447,Reworked!A:A,Reworked!I:I)</f>
        <v>#N/A</v>
      </c>
      <c r="BI447" s="30">
        <v>3</v>
      </c>
      <c r="BJ447" s="30">
        <v>1</v>
      </c>
    </row>
    <row r="448" spans="1:62" ht="18" customHeight="1" x14ac:dyDescent="0.25">
      <c r="A448" s="2">
        <v>347</v>
      </c>
      <c r="B448" s="2"/>
      <c r="C448" s="2" t="s">
        <v>516</v>
      </c>
      <c r="D448" s="2" t="s">
        <v>124</v>
      </c>
      <c r="E448" s="2" t="s">
        <v>60</v>
      </c>
      <c r="F448" s="2" t="s">
        <v>872</v>
      </c>
      <c r="G448" s="2" t="s">
        <v>1</v>
      </c>
      <c r="H448" s="2" t="s">
        <v>1</v>
      </c>
      <c r="I448" s="2" t="s">
        <v>1</v>
      </c>
      <c r="J448" s="2" t="s">
        <v>80</v>
      </c>
      <c r="K448" s="45" t="s">
        <v>57</v>
      </c>
      <c r="L448" s="46" t="s">
        <v>1</v>
      </c>
      <c r="M448" s="46" t="s">
        <v>1</v>
      </c>
      <c r="N448" s="45" t="s">
        <v>57</v>
      </c>
      <c r="O448" s="46" t="s">
        <v>1</v>
      </c>
      <c r="P448" s="40" t="s">
        <v>62</v>
      </c>
      <c r="Q448" s="46" t="s">
        <v>1</v>
      </c>
      <c r="R448" s="46" t="s">
        <v>1</v>
      </c>
      <c r="S448" s="46" t="s">
        <v>1</v>
      </c>
      <c r="T448" s="46" t="s">
        <v>1</v>
      </c>
      <c r="U448" s="46" t="s">
        <v>1</v>
      </c>
      <c r="V448" s="46" t="s">
        <v>1</v>
      </c>
      <c r="W448" s="46" t="s">
        <v>1</v>
      </c>
      <c r="X448" s="46" t="s">
        <v>1</v>
      </c>
      <c r="Y448" s="46" t="s">
        <v>1</v>
      </c>
      <c r="Z448" s="46" t="s">
        <v>1</v>
      </c>
      <c r="AA448" s="46" t="s">
        <v>1</v>
      </c>
      <c r="AB448" s="46" t="s">
        <v>1</v>
      </c>
      <c r="AC448" s="46" t="s">
        <v>1</v>
      </c>
      <c r="AD448" s="46" t="s">
        <v>1</v>
      </c>
      <c r="AE448" s="46" t="s">
        <v>1</v>
      </c>
      <c r="AF448" s="46" t="s">
        <v>1</v>
      </c>
      <c r="AG448" s="46" t="s">
        <v>1</v>
      </c>
      <c r="AH448" s="46" t="s">
        <v>1</v>
      </c>
      <c r="AI448" s="46" t="s">
        <v>1</v>
      </c>
      <c r="AJ448" s="46" t="s">
        <v>1</v>
      </c>
      <c r="AK448" s="46" t="s">
        <v>1</v>
      </c>
      <c r="AL448" s="46" t="s">
        <v>1</v>
      </c>
      <c r="AM448" s="46" t="s">
        <v>1</v>
      </c>
      <c r="AN448" s="46" t="s">
        <v>1</v>
      </c>
      <c r="AO448" s="46" t="s">
        <v>1</v>
      </c>
      <c r="AP448" s="46" t="s">
        <v>1</v>
      </c>
      <c r="AQ448" s="46" t="s">
        <v>1</v>
      </c>
      <c r="AR448" s="46" t="s">
        <v>1</v>
      </c>
      <c r="AS448" s="46" t="s">
        <v>1</v>
      </c>
      <c r="AT448" s="46" t="s">
        <v>1</v>
      </c>
      <c r="AU448" s="46" t="s">
        <v>1</v>
      </c>
      <c r="AV448" s="46" t="s">
        <v>1</v>
      </c>
      <c r="AW448" s="46" t="s">
        <v>1</v>
      </c>
      <c r="AX448" s="45" t="s">
        <v>71</v>
      </c>
      <c r="AY448" s="45">
        <v>1</v>
      </c>
      <c r="AZ448" s="54">
        <v>0</v>
      </c>
      <c r="BA448" s="48">
        <v>0</v>
      </c>
      <c r="BB448" s="49">
        <v>0</v>
      </c>
      <c r="BC448" s="55">
        <v>0</v>
      </c>
      <c r="BE448" s="30" t="e">
        <f>_xlfn.XLOOKUP(A448,'Non AGSA'!B:B,'Non AGSA'!B:B)</f>
        <v>#N/A</v>
      </c>
      <c r="BF448" s="30" t="e">
        <f>_xlfn.XLOOKUP(A448,'Dormant auditee list'!C:C,'Dormant auditee list'!C:C)</f>
        <v>#N/A</v>
      </c>
      <c r="BG448" s="30" t="e">
        <f>_xlfn.XLOOKUP(A448,Reworked!A:A,Reworked!I:I)</f>
        <v>#N/A</v>
      </c>
      <c r="BI448" s="30">
        <v>3</v>
      </c>
      <c r="BJ448" s="30">
        <v>1</v>
      </c>
    </row>
    <row r="449" spans="1:62" ht="18.75" customHeight="1" x14ac:dyDescent="0.25">
      <c r="A449" s="2">
        <v>102</v>
      </c>
      <c r="B449" s="2"/>
      <c r="C449" s="2" t="s">
        <v>517</v>
      </c>
      <c r="D449" s="2" t="s">
        <v>124</v>
      </c>
      <c r="E449" s="2" t="s">
        <v>60</v>
      </c>
      <c r="F449" s="2" t="s">
        <v>872</v>
      </c>
      <c r="G449" s="2" t="s">
        <v>1</v>
      </c>
      <c r="H449" s="2" t="s">
        <v>1</v>
      </c>
      <c r="I449" s="2" t="s">
        <v>1</v>
      </c>
      <c r="J449" s="2" t="s">
        <v>80</v>
      </c>
      <c r="K449" s="45" t="s">
        <v>57</v>
      </c>
      <c r="L449" s="46" t="s">
        <v>1</v>
      </c>
      <c r="M449" s="46" t="s">
        <v>1</v>
      </c>
      <c r="N449" s="45" t="s">
        <v>57</v>
      </c>
      <c r="O449" s="46" t="s">
        <v>1</v>
      </c>
      <c r="P449" s="46" t="s">
        <v>1</v>
      </c>
      <c r="Q449" s="46" t="s">
        <v>1</v>
      </c>
      <c r="R449" s="46" t="s">
        <v>1</v>
      </c>
      <c r="S449" s="46" t="s">
        <v>1</v>
      </c>
      <c r="T449" s="46" t="s">
        <v>1</v>
      </c>
      <c r="U449" s="46" t="s">
        <v>1</v>
      </c>
      <c r="V449" s="46" t="s">
        <v>1</v>
      </c>
      <c r="W449" s="46" t="s">
        <v>1</v>
      </c>
      <c r="X449" s="46" t="s">
        <v>1</v>
      </c>
      <c r="Y449" s="46" t="s">
        <v>1</v>
      </c>
      <c r="Z449" s="46" t="s">
        <v>1</v>
      </c>
      <c r="AA449" s="46" t="s">
        <v>1</v>
      </c>
      <c r="AB449" s="46" t="s">
        <v>1</v>
      </c>
      <c r="AC449" s="46" t="s">
        <v>1</v>
      </c>
      <c r="AD449" s="46" t="s">
        <v>1</v>
      </c>
      <c r="AE449" s="46" t="s">
        <v>1</v>
      </c>
      <c r="AF449" s="46" t="s">
        <v>1</v>
      </c>
      <c r="AG449" s="46" t="s">
        <v>1</v>
      </c>
      <c r="AH449" s="46" t="s">
        <v>1</v>
      </c>
      <c r="AI449" s="46" t="s">
        <v>1</v>
      </c>
      <c r="AJ449" s="46" t="s">
        <v>1</v>
      </c>
      <c r="AK449" s="46" t="s">
        <v>1</v>
      </c>
      <c r="AL449" s="46" t="s">
        <v>1</v>
      </c>
      <c r="AM449" s="46" t="s">
        <v>1</v>
      </c>
      <c r="AN449" s="46" t="s">
        <v>1</v>
      </c>
      <c r="AO449" s="46" t="s">
        <v>1</v>
      </c>
      <c r="AP449" s="46" t="s">
        <v>1</v>
      </c>
      <c r="AQ449" s="46" t="s">
        <v>1</v>
      </c>
      <c r="AR449" s="46" t="s">
        <v>1</v>
      </c>
      <c r="AS449" s="46" t="s">
        <v>1</v>
      </c>
      <c r="AT449" s="46" t="s">
        <v>1</v>
      </c>
      <c r="AU449" s="46" t="s">
        <v>1</v>
      </c>
      <c r="AV449" s="46" t="s">
        <v>1</v>
      </c>
      <c r="AW449" s="46" t="s">
        <v>1</v>
      </c>
      <c r="AX449" s="45" t="s">
        <v>71</v>
      </c>
      <c r="AY449" s="45">
        <v>1</v>
      </c>
      <c r="AZ449" s="54">
        <v>0</v>
      </c>
      <c r="BA449" s="48">
        <v>0</v>
      </c>
      <c r="BB449" s="48">
        <v>0</v>
      </c>
      <c r="BC449" s="53">
        <v>3.0000000000000001E-3</v>
      </c>
      <c r="BE449" s="30" t="e">
        <f>_xlfn.XLOOKUP(A449,'Non AGSA'!B:B,'Non AGSA'!B:B)</f>
        <v>#N/A</v>
      </c>
      <c r="BF449" s="30" t="e">
        <f>_xlfn.XLOOKUP(A449,'Dormant auditee list'!C:C,'Dormant auditee list'!C:C)</f>
        <v>#N/A</v>
      </c>
      <c r="BG449" s="30" t="e">
        <f>_xlfn.XLOOKUP(A449,Reworked!A:A,Reworked!I:I)</f>
        <v>#N/A</v>
      </c>
      <c r="BI449" s="30">
        <v>3</v>
      </c>
      <c r="BJ449" s="30">
        <v>1</v>
      </c>
    </row>
    <row r="450" spans="1:62" ht="34.5" customHeight="1" x14ac:dyDescent="0.25">
      <c r="A450" s="2">
        <v>128</v>
      </c>
      <c r="B450" s="2"/>
      <c r="C450" s="2" t="s">
        <v>518</v>
      </c>
      <c r="D450" s="2" t="s">
        <v>124</v>
      </c>
      <c r="E450" s="2" t="s">
        <v>73</v>
      </c>
      <c r="F450" s="2" t="s">
        <v>872</v>
      </c>
      <c r="G450" s="2" t="s">
        <v>1</v>
      </c>
      <c r="H450" s="2" t="s">
        <v>853</v>
      </c>
      <c r="I450" s="2" t="s">
        <v>831</v>
      </c>
      <c r="J450" s="2" t="s">
        <v>73</v>
      </c>
      <c r="K450" s="45" t="s">
        <v>57</v>
      </c>
      <c r="L450" s="46" t="s">
        <v>1</v>
      </c>
      <c r="M450" s="46" t="s">
        <v>1</v>
      </c>
      <c r="N450" s="45" t="s">
        <v>57</v>
      </c>
      <c r="O450" s="46" t="s">
        <v>1</v>
      </c>
      <c r="P450" s="46" t="s">
        <v>1</v>
      </c>
      <c r="Q450" s="46" t="s">
        <v>1</v>
      </c>
      <c r="R450" s="46" t="s">
        <v>1</v>
      </c>
      <c r="S450" s="46" t="s">
        <v>1</v>
      </c>
      <c r="T450" s="46" t="s">
        <v>1</v>
      </c>
      <c r="U450" s="46" t="s">
        <v>1</v>
      </c>
      <c r="V450" s="46" t="s">
        <v>1</v>
      </c>
      <c r="W450" s="46" t="s">
        <v>1</v>
      </c>
      <c r="X450" s="46" t="s">
        <v>1</v>
      </c>
      <c r="Y450" s="46" t="s">
        <v>1</v>
      </c>
      <c r="Z450" s="46" t="s">
        <v>1</v>
      </c>
      <c r="AA450" s="46" t="s">
        <v>1</v>
      </c>
      <c r="AB450" s="46" t="s">
        <v>1</v>
      </c>
      <c r="AC450" s="46" t="s">
        <v>1</v>
      </c>
      <c r="AD450" s="46" t="s">
        <v>1</v>
      </c>
      <c r="AE450" s="46" t="s">
        <v>1</v>
      </c>
      <c r="AF450" s="46" t="s">
        <v>1</v>
      </c>
      <c r="AG450" s="46" t="s">
        <v>1</v>
      </c>
      <c r="AH450" s="46" t="s">
        <v>1</v>
      </c>
      <c r="AI450" s="46" t="s">
        <v>1</v>
      </c>
      <c r="AJ450" s="46" t="s">
        <v>1</v>
      </c>
      <c r="AK450" s="46" t="s">
        <v>1</v>
      </c>
      <c r="AL450" s="46" t="s">
        <v>1</v>
      </c>
      <c r="AM450" s="46" t="s">
        <v>1</v>
      </c>
      <c r="AN450" s="46" t="s">
        <v>1</v>
      </c>
      <c r="AO450" s="46" t="s">
        <v>1</v>
      </c>
      <c r="AP450" s="46" t="s">
        <v>1</v>
      </c>
      <c r="AQ450" s="46" t="s">
        <v>1</v>
      </c>
      <c r="AR450" s="46" t="s">
        <v>1</v>
      </c>
      <c r="AS450" s="46" t="s">
        <v>1</v>
      </c>
      <c r="AT450" s="46" t="s">
        <v>1</v>
      </c>
      <c r="AU450" s="46" t="s">
        <v>1</v>
      </c>
      <c r="AV450" s="46" t="s">
        <v>1</v>
      </c>
      <c r="AW450" s="46" t="s">
        <v>1</v>
      </c>
      <c r="AX450" s="47" t="s">
        <v>63</v>
      </c>
      <c r="AY450" s="54">
        <v>0</v>
      </c>
      <c r="AZ450" s="54">
        <v>0</v>
      </c>
      <c r="BA450" s="48">
        <v>0</v>
      </c>
      <c r="BB450" s="48">
        <v>0</v>
      </c>
      <c r="BC450" s="55">
        <v>0</v>
      </c>
      <c r="BE450" s="30" t="e">
        <f>_xlfn.XLOOKUP(A450,'Non AGSA'!B:B,'Non AGSA'!B:B)</f>
        <v>#N/A</v>
      </c>
      <c r="BF450" s="30" t="e">
        <f>_xlfn.XLOOKUP(A450,'Dormant auditee list'!C:C,'Dormant auditee list'!C:C)</f>
        <v>#N/A</v>
      </c>
      <c r="BG450" s="30" t="e">
        <f>_xlfn.XLOOKUP(A450,Reworked!A:A,Reworked!I:I)</f>
        <v>#N/A</v>
      </c>
      <c r="BI450" s="30">
        <v>3</v>
      </c>
      <c r="BJ450" s="30">
        <v>1</v>
      </c>
    </row>
    <row r="451" spans="1:62" ht="27" customHeight="1" x14ac:dyDescent="0.25">
      <c r="A451" s="2">
        <v>130</v>
      </c>
      <c r="B451" s="2"/>
      <c r="C451" s="2" t="s">
        <v>519</v>
      </c>
      <c r="D451" s="2" t="s">
        <v>124</v>
      </c>
      <c r="E451" s="2" t="s">
        <v>73</v>
      </c>
      <c r="F451" s="2" t="s">
        <v>872</v>
      </c>
      <c r="G451" s="2" t="s">
        <v>1</v>
      </c>
      <c r="H451" s="2" t="s">
        <v>862</v>
      </c>
      <c r="I451" s="2" t="s">
        <v>833</v>
      </c>
      <c r="J451" s="2" t="s">
        <v>73</v>
      </c>
      <c r="K451" s="45" t="s">
        <v>57</v>
      </c>
      <c r="L451" s="46" t="s">
        <v>1</v>
      </c>
      <c r="M451" s="46" t="s">
        <v>1</v>
      </c>
      <c r="N451" s="45" t="s">
        <v>57</v>
      </c>
      <c r="O451" s="46" t="s">
        <v>1</v>
      </c>
      <c r="P451" s="46" t="s">
        <v>1</v>
      </c>
      <c r="Q451" s="46" t="s">
        <v>1</v>
      </c>
      <c r="R451" s="46" t="s">
        <v>1</v>
      </c>
      <c r="S451" s="46" t="s">
        <v>1</v>
      </c>
      <c r="T451" s="46" t="s">
        <v>1</v>
      </c>
      <c r="U451" s="46" t="s">
        <v>1</v>
      </c>
      <c r="V451" s="46" t="s">
        <v>1</v>
      </c>
      <c r="W451" s="46" t="s">
        <v>1</v>
      </c>
      <c r="X451" s="46" t="s">
        <v>1</v>
      </c>
      <c r="Y451" s="46" t="s">
        <v>1</v>
      </c>
      <c r="Z451" s="46" t="s">
        <v>1</v>
      </c>
      <c r="AA451" s="46" t="s">
        <v>1</v>
      </c>
      <c r="AB451" s="46" t="s">
        <v>1</v>
      </c>
      <c r="AC451" s="46" t="s">
        <v>1</v>
      </c>
      <c r="AD451" s="46" t="s">
        <v>1</v>
      </c>
      <c r="AE451" s="46" t="s">
        <v>1</v>
      </c>
      <c r="AF451" s="46" t="s">
        <v>1</v>
      </c>
      <c r="AG451" s="46" t="s">
        <v>1</v>
      </c>
      <c r="AH451" s="46" t="s">
        <v>1</v>
      </c>
      <c r="AI451" s="46" t="s">
        <v>1</v>
      </c>
      <c r="AJ451" s="46" t="s">
        <v>1</v>
      </c>
      <c r="AK451" s="46" t="s">
        <v>1</v>
      </c>
      <c r="AL451" s="46" t="s">
        <v>1</v>
      </c>
      <c r="AM451" s="46" t="s">
        <v>1</v>
      </c>
      <c r="AN451" s="46" t="s">
        <v>1</v>
      </c>
      <c r="AO451" s="46" t="s">
        <v>1</v>
      </c>
      <c r="AP451" s="46" t="s">
        <v>1</v>
      </c>
      <c r="AQ451" s="46" t="s">
        <v>1</v>
      </c>
      <c r="AR451" s="46" t="s">
        <v>1</v>
      </c>
      <c r="AS451" s="46" t="s">
        <v>1</v>
      </c>
      <c r="AT451" s="46" t="s">
        <v>1</v>
      </c>
      <c r="AU451" s="46" t="s">
        <v>1</v>
      </c>
      <c r="AV451" s="46" t="s">
        <v>1</v>
      </c>
      <c r="AW451" s="46" t="s">
        <v>1</v>
      </c>
      <c r="AX451" s="54" t="s">
        <v>1</v>
      </c>
      <c r="AY451" s="45">
        <v>1</v>
      </c>
      <c r="AZ451" s="54">
        <v>0</v>
      </c>
      <c r="BA451" s="48">
        <v>0</v>
      </c>
      <c r="BB451" s="48">
        <v>0</v>
      </c>
      <c r="BC451" s="53">
        <v>0</v>
      </c>
      <c r="BE451" s="30" t="e">
        <f>_xlfn.XLOOKUP(A451,'Non AGSA'!B:B,'Non AGSA'!B:B)</f>
        <v>#N/A</v>
      </c>
      <c r="BF451" s="30">
        <f>_xlfn.XLOOKUP(A451,'Dormant auditee list'!C:C,'Dormant auditee list'!C:C)</f>
        <v>130</v>
      </c>
      <c r="BG451" s="30" t="e">
        <f>_xlfn.XLOOKUP(A451,Reworked!A:A,Reworked!I:I)</f>
        <v>#N/A</v>
      </c>
      <c r="BI451" s="30">
        <v>3</v>
      </c>
      <c r="BJ451" s="30">
        <v>1</v>
      </c>
    </row>
    <row r="452" spans="1:62" ht="14.25" customHeight="1" x14ac:dyDescent="0.25">
      <c r="A452" s="2">
        <v>1572</v>
      </c>
      <c r="B452" s="2"/>
      <c r="C452" s="2" t="s">
        <v>580</v>
      </c>
      <c r="D452" s="2" t="s">
        <v>124</v>
      </c>
      <c r="E452" s="2" t="s">
        <v>60</v>
      </c>
      <c r="F452" s="2" t="s">
        <v>872</v>
      </c>
      <c r="G452" s="2" t="s">
        <v>1</v>
      </c>
      <c r="H452" s="2" t="s">
        <v>1</v>
      </c>
      <c r="I452" s="2" t="s">
        <v>1</v>
      </c>
      <c r="J452" s="2" t="s">
        <v>97</v>
      </c>
      <c r="K452" s="42" t="s">
        <v>66</v>
      </c>
      <c r="L452" s="46" t="s">
        <v>1</v>
      </c>
      <c r="M452" s="47" t="s">
        <v>67</v>
      </c>
      <c r="N452" s="45" t="s">
        <v>57</v>
      </c>
      <c r="O452" s="46" t="s">
        <v>1</v>
      </c>
      <c r="P452" s="46" t="s">
        <v>1</v>
      </c>
      <c r="Q452" s="46" t="s">
        <v>1</v>
      </c>
      <c r="R452" s="46" t="s">
        <v>1</v>
      </c>
      <c r="S452" s="46" t="s">
        <v>1</v>
      </c>
      <c r="T452" s="46" t="s">
        <v>1</v>
      </c>
      <c r="U452" s="46" t="s">
        <v>1</v>
      </c>
      <c r="V452" s="46" t="s">
        <v>1</v>
      </c>
      <c r="W452" s="46" t="s">
        <v>1</v>
      </c>
      <c r="X452" s="46" t="s">
        <v>1</v>
      </c>
      <c r="Y452" s="46" t="s">
        <v>1</v>
      </c>
      <c r="Z452" s="46" t="s">
        <v>1</v>
      </c>
      <c r="AA452" s="46" t="s">
        <v>1</v>
      </c>
      <c r="AB452" s="46" t="s">
        <v>1</v>
      </c>
      <c r="AC452" s="46" t="s">
        <v>1</v>
      </c>
      <c r="AD452" s="46" t="s">
        <v>1</v>
      </c>
      <c r="AE452" s="46" t="s">
        <v>1</v>
      </c>
      <c r="AF452" s="47" t="s">
        <v>67</v>
      </c>
      <c r="AG452" s="46" t="s">
        <v>1</v>
      </c>
      <c r="AH452" s="46" t="s">
        <v>1</v>
      </c>
      <c r="AI452" s="46" t="s">
        <v>1</v>
      </c>
      <c r="AJ452" s="46" t="s">
        <v>1</v>
      </c>
      <c r="AK452" s="46" t="s">
        <v>1</v>
      </c>
      <c r="AL452" s="46" t="s">
        <v>1</v>
      </c>
      <c r="AM452" s="46" t="s">
        <v>1</v>
      </c>
      <c r="AN452" s="46" t="s">
        <v>1</v>
      </c>
      <c r="AO452" s="46" t="s">
        <v>1</v>
      </c>
      <c r="AP452" s="46" t="s">
        <v>1</v>
      </c>
      <c r="AQ452" s="46" t="s">
        <v>1</v>
      </c>
      <c r="AR452" s="46" t="s">
        <v>1</v>
      </c>
      <c r="AS452" s="46" t="s">
        <v>1</v>
      </c>
      <c r="AT452" s="46" t="s">
        <v>1</v>
      </c>
      <c r="AU452" s="46" t="s">
        <v>1</v>
      </c>
      <c r="AV452" s="51" t="s">
        <v>68</v>
      </c>
      <c r="AW452" s="46" t="s">
        <v>1</v>
      </c>
      <c r="AX452" s="45" t="s">
        <v>71</v>
      </c>
      <c r="AY452" s="45">
        <v>1</v>
      </c>
      <c r="AZ452" s="54">
        <v>0</v>
      </c>
      <c r="BA452" s="48">
        <v>0</v>
      </c>
      <c r="BB452" s="48">
        <v>0</v>
      </c>
      <c r="BC452" s="50">
        <v>0.03</v>
      </c>
      <c r="BE452" s="30" t="e">
        <f>_xlfn.XLOOKUP(A452,'Non AGSA'!B:B,'Non AGSA'!B:B)</f>
        <v>#N/A</v>
      </c>
      <c r="BF452" s="30" t="e">
        <f>_xlfn.XLOOKUP(A452,'Dormant auditee list'!C:C,'Dormant auditee list'!C:C)</f>
        <v>#N/A</v>
      </c>
      <c r="BG452" s="30" t="e">
        <f>_xlfn.XLOOKUP(A452,Reworked!A:A,Reworked!I:I)</f>
        <v>#N/A</v>
      </c>
      <c r="BI452" s="30">
        <v>3</v>
      </c>
      <c r="BJ452" s="30">
        <v>2</v>
      </c>
    </row>
    <row r="453" spans="1:62" ht="18" customHeight="1" x14ac:dyDescent="0.25">
      <c r="A453" s="2">
        <v>1232</v>
      </c>
      <c r="B453" s="2"/>
      <c r="C453" s="2" t="s">
        <v>607</v>
      </c>
      <c r="D453" s="2" t="s">
        <v>124</v>
      </c>
      <c r="E453" s="2" t="s">
        <v>60</v>
      </c>
      <c r="F453" s="2" t="s">
        <v>872</v>
      </c>
      <c r="G453" s="2" t="s">
        <v>1</v>
      </c>
      <c r="H453" s="2" t="s">
        <v>1</v>
      </c>
      <c r="I453" s="2" t="s">
        <v>1</v>
      </c>
      <c r="J453" s="2" t="s">
        <v>99</v>
      </c>
      <c r="K453" s="56" t="s">
        <v>142</v>
      </c>
      <c r="L453" s="40" t="s">
        <v>62</v>
      </c>
      <c r="M453" s="51" t="s">
        <v>68</v>
      </c>
      <c r="N453" s="56" t="s">
        <v>142</v>
      </c>
      <c r="O453" s="47" t="s">
        <v>67</v>
      </c>
      <c r="P453" s="51" t="s">
        <v>68</v>
      </c>
      <c r="Q453" s="46" t="s">
        <v>1</v>
      </c>
      <c r="R453" s="46" t="s">
        <v>1</v>
      </c>
      <c r="S453" s="46" t="s">
        <v>1</v>
      </c>
      <c r="T453" s="46" t="s">
        <v>1</v>
      </c>
      <c r="U453" s="46" t="s">
        <v>1</v>
      </c>
      <c r="V453" s="51" t="s">
        <v>68</v>
      </c>
      <c r="W453" s="46" t="s">
        <v>1</v>
      </c>
      <c r="X453" s="46" t="s">
        <v>1</v>
      </c>
      <c r="Y453" s="46" t="s">
        <v>1</v>
      </c>
      <c r="Z453" s="46" t="s">
        <v>1</v>
      </c>
      <c r="AA453" s="40" t="s">
        <v>62</v>
      </c>
      <c r="AB453" s="46" t="s">
        <v>1</v>
      </c>
      <c r="AC453" s="46" t="s">
        <v>1</v>
      </c>
      <c r="AD453" s="46" t="s">
        <v>1</v>
      </c>
      <c r="AE453" s="46" t="s">
        <v>1</v>
      </c>
      <c r="AF453" s="51" t="s">
        <v>68</v>
      </c>
      <c r="AG453" s="51" t="s">
        <v>68</v>
      </c>
      <c r="AH453" s="46" t="s">
        <v>1</v>
      </c>
      <c r="AI453" s="46" t="s">
        <v>1</v>
      </c>
      <c r="AJ453" s="46" t="s">
        <v>1</v>
      </c>
      <c r="AK453" s="46" t="s">
        <v>1</v>
      </c>
      <c r="AL453" s="51" t="s">
        <v>68</v>
      </c>
      <c r="AM453" s="51" t="s">
        <v>68</v>
      </c>
      <c r="AN453" s="46" t="s">
        <v>1</v>
      </c>
      <c r="AO453" s="46" t="s">
        <v>1</v>
      </c>
      <c r="AP453" s="46" t="s">
        <v>1</v>
      </c>
      <c r="AQ453" s="51" t="s">
        <v>68</v>
      </c>
      <c r="AR453" s="46" t="s">
        <v>1</v>
      </c>
      <c r="AS453" s="51" t="s">
        <v>68</v>
      </c>
      <c r="AT453" s="46" t="s">
        <v>1</v>
      </c>
      <c r="AU453" s="46" t="s">
        <v>1</v>
      </c>
      <c r="AV453" s="40" t="s">
        <v>62</v>
      </c>
      <c r="AW453" s="46" t="s">
        <v>1</v>
      </c>
      <c r="AX453" s="51" t="s">
        <v>216</v>
      </c>
      <c r="AY453" s="54">
        <v>0</v>
      </c>
      <c r="AZ453" s="54">
        <v>0</v>
      </c>
      <c r="BA453" s="48">
        <v>0</v>
      </c>
      <c r="BB453" s="49">
        <v>14.2</v>
      </c>
      <c r="BC453" s="50">
        <v>0.23</v>
      </c>
      <c r="BE453" s="30" t="e">
        <f>_xlfn.XLOOKUP(A453,'Non AGSA'!B:B,'Non AGSA'!B:B)</f>
        <v>#N/A</v>
      </c>
      <c r="BF453" s="30" t="e">
        <f>_xlfn.XLOOKUP(A453,'Dormant auditee list'!C:C,'Dormant auditee list'!C:C)</f>
        <v>#N/A</v>
      </c>
      <c r="BG453" s="30" t="e">
        <f>_xlfn.XLOOKUP(A453,Reworked!A:A,Reworked!I:I)</f>
        <v>#N/A</v>
      </c>
      <c r="BI453" s="30">
        <v>3</v>
      </c>
      <c r="BJ453" s="30">
        <v>3</v>
      </c>
    </row>
    <row r="454" spans="1:62" ht="14.25" customHeight="1" x14ac:dyDescent="0.25">
      <c r="A454" s="2">
        <v>1356</v>
      </c>
      <c r="B454" s="2"/>
      <c r="C454" s="2" t="s">
        <v>520</v>
      </c>
      <c r="D454" s="2" t="s">
        <v>124</v>
      </c>
      <c r="E454" s="2" t="s">
        <v>60</v>
      </c>
      <c r="F454" s="2" t="s">
        <v>872</v>
      </c>
      <c r="G454" s="2" t="s">
        <v>1</v>
      </c>
      <c r="H454" s="2" t="s">
        <v>1</v>
      </c>
      <c r="I454" s="2" t="s">
        <v>1</v>
      </c>
      <c r="J454" s="2" t="s">
        <v>97</v>
      </c>
      <c r="K454" s="45" t="s">
        <v>57</v>
      </c>
      <c r="L454" s="46" t="s">
        <v>1</v>
      </c>
      <c r="M454" s="46" t="s">
        <v>1</v>
      </c>
      <c r="N454" s="45" t="s">
        <v>57</v>
      </c>
      <c r="O454" s="46" t="s">
        <v>1</v>
      </c>
      <c r="P454" s="46" t="s">
        <v>1</v>
      </c>
      <c r="Q454" s="46" t="s">
        <v>1</v>
      </c>
      <c r="R454" s="46" t="s">
        <v>1</v>
      </c>
      <c r="S454" s="46" t="s">
        <v>1</v>
      </c>
      <c r="T454" s="46" t="s">
        <v>1</v>
      </c>
      <c r="U454" s="46" t="s">
        <v>1</v>
      </c>
      <c r="V454" s="46" t="s">
        <v>1</v>
      </c>
      <c r="W454" s="46" t="s">
        <v>1</v>
      </c>
      <c r="X454" s="46" t="s">
        <v>1</v>
      </c>
      <c r="Y454" s="46" t="s">
        <v>1</v>
      </c>
      <c r="Z454" s="46" t="s">
        <v>1</v>
      </c>
      <c r="AA454" s="46" t="s">
        <v>1</v>
      </c>
      <c r="AB454" s="46" t="s">
        <v>1</v>
      </c>
      <c r="AC454" s="46" t="s">
        <v>1</v>
      </c>
      <c r="AD454" s="46" t="s">
        <v>1</v>
      </c>
      <c r="AE454" s="46" t="s">
        <v>1</v>
      </c>
      <c r="AF454" s="46" t="s">
        <v>1</v>
      </c>
      <c r="AG454" s="46" t="s">
        <v>1</v>
      </c>
      <c r="AH454" s="46" t="s">
        <v>1</v>
      </c>
      <c r="AI454" s="46" t="s">
        <v>1</v>
      </c>
      <c r="AJ454" s="46" t="s">
        <v>1</v>
      </c>
      <c r="AK454" s="46" t="s">
        <v>1</v>
      </c>
      <c r="AL454" s="46" t="s">
        <v>1</v>
      </c>
      <c r="AM454" s="46" t="s">
        <v>1</v>
      </c>
      <c r="AN454" s="46" t="s">
        <v>1</v>
      </c>
      <c r="AO454" s="46" t="s">
        <v>1</v>
      </c>
      <c r="AP454" s="46" t="s">
        <v>1</v>
      </c>
      <c r="AQ454" s="46" t="s">
        <v>1</v>
      </c>
      <c r="AR454" s="46" t="s">
        <v>1</v>
      </c>
      <c r="AS454" s="46" t="s">
        <v>1</v>
      </c>
      <c r="AT454" s="46" t="s">
        <v>1</v>
      </c>
      <c r="AU454" s="46" t="s">
        <v>1</v>
      </c>
      <c r="AV454" s="46" t="s">
        <v>1</v>
      </c>
      <c r="AW454" s="46" t="s">
        <v>1</v>
      </c>
      <c r="AX454" s="54" t="s">
        <v>1</v>
      </c>
      <c r="AY454" s="45">
        <v>1</v>
      </c>
      <c r="AZ454" s="54">
        <v>0</v>
      </c>
      <c r="BA454" s="48" t="s">
        <v>1</v>
      </c>
      <c r="BB454" s="48" t="s">
        <v>1</v>
      </c>
      <c r="BC454" s="55" t="s">
        <v>1</v>
      </c>
      <c r="BE454" s="30" t="e">
        <f>_xlfn.XLOOKUP(A454,'Non AGSA'!B:B,'Non AGSA'!B:B)</f>
        <v>#N/A</v>
      </c>
      <c r="BF454" s="30">
        <f>_xlfn.XLOOKUP(A454,'Dormant auditee list'!C:C,'Dormant auditee list'!C:C)</f>
        <v>1356</v>
      </c>
      <c r="BG454" s="30" t="e">
        <f>_xlfn.XLOOKUP(A454,Reworked!A:A,Reworked!I:I)</f>
        <v>#N/A</v>
      </c>
      <c r="BI454" s="30">
        <v>3</v>
      </c>
      <c r="BJ454" s="30">
        <v>1</v>
      </c>
    </row>
    <row r="455" spans="1:62" ht="18.75" customHeight="1" x14ac:dyDescent="0.25">
      <c r="A455" s="2">
        <v>153</v>
      </c>
      <c r="B455" s="2"/>
      <c r="C455" s="2" t="s">
        <v>521</v>
      </c>
      <c r="D455" s="2" t="s">
        <v>124</v>
      </c>
      <c r="E455" s="2" t="s">
        <v>60</v>
      </c>
      <c r="F455" s="2" t="s">
        <v>872</v>
      </c>
      <c r="G455" s="2" t="s">
        <v>1</v>
      </c>
      <c r="H455" s="2" t="s">
        <v>1</v>
      </c>
      <c r="I455" s="2" t="s">
        <v>1</v>
      </c>
      <c r="J455" s="2" t="s">
        <v>61</v>
      </c>
      <c r="K455" s="45" t="s">
        <v>57</v>
      </c>
      <c r="L455" s="46" t="s">
        <v>1</v>
      </c>
      <c r="M455" s="46" t="s">
        <v>1</v>
      </c>
      <c r="N455" s="45" t="s">
        <v>57</v>
      </c>
      <c r="O455" s="46" t="s">
        <v>1</v>
      </c>
      <c r="P455" s="46" t="s">
        <v>1</v>
      </c>
      <c r="Q455" s="46" t="s">
        <v>1</v>
      </c>
      <c r="R455" s="46" t="s">
        <v>1</v>
      </c>
      <c r="S455" s="46" t="s">
        <v>1</v>
      </c>
      <c r="T455" s="46" t="s">
        <v>1</v>
      </c>
      <c r="U455" s="46" t="s">
        <v>1</v>
      </c>
      <c r="V455" s="46" t="s">
        <v>1</v>
      </c>
      <c r="W455" s="46" t="s">
        <v>1</v>
      </c>
      <c r="X455" s="46" t="s">
        <v>1</v>
      </c>
      <c r="Y455" s="46" t="s">
        <v>1</v>
      </c>
      <c r="Z455" s="46" t="s">
        <v>1</v>
      </c>
      <c r="AA455" s="46" t="s">
        <v>1</v>
      </c>
      <c r="AB455" s="46" t="s">
        <v>1</v>
      </c>
      <c r="AC455" s="46" t="s">
        <v>1</v>
      </c>
      <c r="AD455" s="46" t="s">
        <v>1</v>
      </c>
      <c r="AE455" s="46" t="s">
        <v>1</v>
      </c>
      <c r="AF455" s="46" t="s">
        <v>1</v>
      </c>
      <c r="AG455" s="46" t="s">
        <v>1</v>
      </c>
      <c r="AH455" s="46" t="s">
        <v>1</v>
      </c>
      <c r="AI455" s="46" t="s">
        <v>1</v>
      </c>
      <c r="AJ455" s="46" t="s">
        <v>1</v>
      </c>
      <c r="AK455" s="46" t="s">
        <v>1</v>
      </c>
      <c r="AL455" s="46" t="s">
        <v>1</v>
      </c>
      <c r="AM455" s="46" t="s">
        <v>1</v>
      </c>
      <c r="AN455" s="46" t="s">
        <v>1</v>
      </c>
      <c r="AO455" s="46" t="s">
        <v>1</v>
      </c>
      <c r="AP455" s="46" t="s">
        <v>1</v>
      </c>
      <c r="AQ455" s="46" t="s">
        <v>1</v>
      </c>
      <c r="AR455" s="46" t="s">
        <v>1</v>
      </c>
      <c r="AS455" s="46" t="s">
        <v>1</v>
      </c>
      <c r="AT455" s="46" t="s">
        <v>1</v>
      </c>
      <c r="AU455" s="46" t="s">
        <v>1</v>
      </c>
      <c r="AV455" s="46" t="s">
        <v>1</v>
      </c>
      <c r="AW455" s="46" t="s">
        <v>1</v>
      </c>
      <c r="AX455" s="45" t="s">
        <v>71</v>
      </c>
      <c r="AY455" s="45">
        <v>1</v>
      </c>
      <c r="AZ455" s="54">
        <v>0</v>
      </c>
      <c r="BA455" s="48">
        <v>0</v>
      </c>
      <c r="BB455" s="52">
        <v>0.7</v>
      </c>
      <c r="BC455" s="53">
        <v>0</v>
      </c>
      <c r="BE455" s="30" t="e">
        <f>_xlfn.XLOOKUP(A455,'Non AGSA'!B:B,'Non AGSA'!B:B)</f>
        <v>#N/A</v>
      </c>
      <c r="BF455" s="30" t="e">
        <f>_xlfn.XLOOKUP(A455,'Dormant auditee list'!C:C,'Dormant auditee list'!C:C)</f>
        <v>#N/A</v>
      </c>
      <c r="BG455" s="30" t="e">
        <f>_xlfn.XLOOKUP(A455,Reworked!A:A,Reworked!I:I)</f>
        <v>#N/A</v>
      </c>
      <c r="BI455" s="30">
        <v>3</v>
      </c>
      <c r="BJ455" s="30">
        <v>1</v>
      </c>
    </row>
    <row r="456" spans="1:62" ht="14.25" customHeight="1" x14ac:dyDescent="0.25">
      <c r="A456" s="2">
        <v>158</v>
      </c>
      <c r="B456" s="2"/>
      <c r="C456" s="2" t="s">
        <v>522</v>
      </c>
      <c r="D456" s="2" t="s">
        <v>124</v>
      </c>
      <c r="E456" s="2" t="s">
        <v>60</v>
      </c>
      <c r="F456" s="2" t="s">
        <v>872</v>
      </c>
      <c r="G456" s="2" t="s">
        <v>1</v>
      </c>
      <c r="H456" s="2" t="s">
        <v>1</v>
      </c>
      <c r="I456" s="2" t="s">
        <v>1</v>
      </c>
      <c r="J456" s="2" t="s">
        <v>102</v>
      </c>
      <c r="K456" s="45" t="s">
        <v>57</v>
      </c>
      <c r="L456" s="46" t="s">
        <v>1</v>
      </c>
      <c r="M456" s="46" t="s">
        <v>1</v>
      </c>
      <c r="N456" s="45" t="s">
        <v>57</v>
      </c>
      <c r="O456" s="46" t="s">
        <v>1</v>
      </c>
      <c r="P456" s="46" t="s">
        <v>1</v>
      </c>
      <c r="Q456" s="46" t="s">
        <v>1</v>
      </c>
      <c r="R456" s="46" t="s">
        <v>1</v>
      </c>
      <c r="S456" s="46" t="s">
        <v>1</v>
      </c>
      <c r="T456" s="46" t="s">
        <v>1</v>
      </c>
      <c r="U456" s="46" t="s">
        <v>1</v>
      </c>
      <c r="V456" s="46" t="s">
        <v>1</v>
      </c>
      <c r="W456" s="46" t="s">
        <v>1</v>
      </c>
      <c r="X456" s="46" t="s">
        <v>1</v>
      </c>
      <c r="Y456" s="46" t="s">
        <v>1</v>
      </c>
      <c r="Z456" s="46" t="s">
        <v>1</v>
      </c>
      <c r="AA456" s="46" t="s">
        <v>1</v>
      </c>
      <c r="AB456" s="46" t="s">
        <v>1</v>
      </c>
      <c r="AC456" s="46" t="s">
        <v>1</v>
      </c>
      <c r="AD456" s="46" t="s">
        <v>1</v>
      </c>
      <c r="AE456" s="46" t="s">
        <v>1</v>
      </c>
      <c r="AF456" s="46" t="s">
        <v>1</v>
      </c>
      <c r="AG456" s="46" t="s">
        <v>1</v>
      </c>
      <c r="AH456" s="46" t="s">
        <v>1</v>
      </c>
      <c r="AI456" s="46" t="s">
        <v>1</v>
      </c>
      <c r="AJ456" s="46" t="s">
        <v>1</v>
      </c>
      <c r="AK456" s="46" t="s">
        <v>1</v>
      </c>
      <c r="AL456" s="46" t="s">
        <v>1</v>
      </c>
      <c r="AM456" s="46" t="s">
        <v>1</v>
      </c>
      <c r="AN456" s="46" t="s">
        <v>1</v>
      </c>
      <c r="AO456" s="46" t="s">
        <v>1</v>
      </c>
      <c r="AP456" s="46" t="s">
        <v>1</v>
      </c>
      <c r="AQ456" s="46" t="s">
        <v>1</v>
      </c>
      <c r="AR456" s="46" t="s">
        <v>1</v>
      </c>
      <c r="AS456" s="46" t="s">
        <v>1</v>
      </c>
      <c r="AT456" s="46" t="s">
        <v>1</v>
      </c>
      <c r="AU456" s="46" t="s">
        <v>1</v>
      </c>
      <c r="AV456" s="46" t="s">
        <v>1</v>
      </c>
      <c r="AW456" s="46" t="s">
        <v>1</v>
      </c>
      <c r="AX456" s="54" t="s">
        <v>1</v>
      </c>
      <c r="AY456" s="54">
        <v>0</v>
      </c>
      <c r="AZ456" s="54">
        <v>0</v>
      </c>
      <c r="BA456" s="48">
        <v>0</v>
      </c>
      <c r="BB456" s="48">
        <v>0</v>
      </c>
      <c r="BC456" s="55">
        <v>0</v>
      </c>
      <c r="BE456" s="30" t="e">
        <f>_xlfn.XLOOKUP(A456,'Non AGSA'!B:B,'Non AGSA'!B:B)</f>
        <v>#N/A</v>
      </c>
      <c r="BF456" s="30" t="e">
        <f>_xlfn.XLOOKUP(A456,'Dormant auditee list'!C:C,'Dormant auditee list'!C:C)</f>
        <v>#N/A</v>
      </c>
      <c r="BG456" s="30" t="e">
        <f>_xlfn.XLOOKUP(A456,Reworked!A:A,Reworked!I:I)</f>
        <v>#N/A</v>
      </c>
      <c r="BI456" s="30">
        <v>3</v>
      </c>
      <c r="BJ456" s="30">
        <v>1</v>
      </c>
    </row>
    <row r="457" spans="1:62" ht="14.25" customHeight="1" x14ac:dyDescent="0.25">
      <c r="A457" s="2">
        <v>160</v>
      </c>
      <c r="B457" s="2"/>
      <c r="C457" s="2" t="s">
        <v>523</v>
      </c>
      <c r="D457" s="2" t="s">
        <v>124</v>
      </c>
      <c r="E457" s="2" t="s">
        <v>60</v>
      </c>
      <c r="F457" s="2" t="s">
        <v>872</v>
      </c>
      <c r="G457" s="2" t="s">
        <v>1</v>
      </c>
      <c r="H457" s="2" t="s">
        <v>1</v>
      </c>
      <c r="I457" s="2" t="s">
        <v>1</v>
      </c>
      <c r="J457" s="2" t="s">
        <v>102</v>
      </c>
      <c r="K457" s="45" t="s">
        <v>57</v>
      </c>
      <c r="L457" s="46" t="s">
        <v>1</v>
      </c>
      <c r="M457" s="46" t="s">
        <v>1</v>
      </c>
      <c r="N457" s="45" t="s">
        <v>57</v>
      </c>
      <c r="O457" s="46" t="s">
        <v>1</v>
      </c>
      <c r="P457" s="40" t="s">
        <v>62</v>
      </c>
      <c r="Q457" s="46" t="s">
        <v>1</v>
      </c>
      <c r="R457" s="46" t="s">
        <v>1</v>
      </c>
      <c r="S457" s="46" t="s">
        <v>1</v>
      </c>
      <c r="T457" s="46" t="s">
        <v>1</v>
      </c>
      <c r="U457" s="46" t="s">
        <v>1</v>
      </c>
      <c r="V457" s="46" t="s">
        <v>1</v>
      </c>
      <c r="W457" s="46" t="s">
        <v>1</v>
      </c>
      <c r="X457" s="46" t="s">
        <v>1</v>
      </c>
      <c r="Y457" s="46" t="s">
        <v>1</v>
      </c>
      <c r="Z457" s="46" t="s">
        <v>1</v>
      </c>
      <c r="AA457" s="46" t="s">
        <v>1</v>
      </c>
      <c r="AB457" s="46" t="s">
        <v>1</v>
      </c>
      <c r="AC457" s="46" t="s">
        <v>1</v>
      </c>
      <c r="AD457" s="46" t="s">
        <v>1</v>
      </c>
      <c r="AE457" s="46" t="s">
        <v>1</v>
      </c>
      <c r="AF457" s="46" t="s">
        <v>1</v>
      </c>
      <c r="AG457" s="46" t="s">
        <v>1</v>
      </c>
      <c r="AH457" s="46" t="s">
        <v>1</v>
      </c>
      <c r="AI457" s="46" t="s">
        <v>1</v>
      </c>
      <c r="AJ457" s="46" t="s">
        <v>1</v>
      </c>
      <c r="AK457" s="46" t="s">
        <v>1</v>
      </c>
      <c r="AL457" s="46" t="s">
        <v>1</v>
      </c>
      <c r="AM457" s="46" t="s">
        <v>1</v>
      </c>
      <c r="AN457" s="46" t="s">
        <v>1</v>
      </c>
      <c r="AO457" s="46" t="s">
        <v>1</v>
      </c>
      <c r="AP457" s="46" t="s">
        <v>1</v>
      </c>
      <c r="AQ457" s="46" t="s">
        <v>1</v>
      </c>
      <c r="AR457" s="46" t="s">
        <v>1</v>
      </c>
      <c r="AS457" s="46" t="s">
        <v>1</v>
      </c>
      <c r="AT457" s="46" t="s">
        <v>1</v>
      </c>
      <c r="AU457" s="46" t="s">
        <v>1</v>
      </c>
      <c r="AV457" s="46" t="s">
        <v>1</v>
      </c>
      <c r="AW457" s="46" t="s">
        <v>1</v>
      </c>
      <c r="AX457" s="47" t="s">
        <v>63</v>
      </c>
      <c r="AY457" s="45">
        <v>1</v>
      </c>
      <c r="AZ457" s="54">
        <v>0</v>
      </c>
      <c r="BA457" s="48">
        <v>0</v>
      </c>
      <c r="BB457" s="48">
        <v>0</v>
      </c>
      <c r="BC457" s="55">
        <v>0</v>
      </c>
      <c r="BE457" s="30" t="e">
        <f>_xlfn.XLOOKUP(A457,'Non AGSA'!B:B,'Non AGSA'!B:B)</f>
        <v>#N/A</v>
      </c>
      <c r="BF457" s="30" t="e">
        <f>_xlfn.XLOOKUP(A457,'Dormant auditee list'!C:C,'Dormant auditee list'!C:C)</f>
        <v>#N/A</v>
      </c>
      <c r="BG457" s="30" t="e">
        <f>_xlfn.XLOOKUP(A457,Reworked!A:A,Reworked!I:I)</f>
        <v>#N/A</v>
      </c>
      <c r="BH457" s="30" t="e">
        <f>_xlfn.XLOOKUP(A457,Reworked!A:A,Reworked!J:J)</f>
        <v>#N/A</v>
      </c>
      <c r="BI457" s="30">
        <v>3</v>
      </c>
      <c r="BJ457" s="30">
        <v>1</v>
      </c>
    </row>
    <row r="458" spans="1:62" ht="18.75" customHeight="1" x14ac:dyDescent="0.25">
      <c r="A458" s="2">
        <v>1364</v>
      </c>
      <c r="B458" s="2"/>
      <c r="C458" s="2" t="s">
        <v>524</v>
      </c>
      <c r="D458" s="2" t="s">
        <v>124</v>
      </c>
      <c r="E458" s="2" t="s">
        <v>60</v>
      </c>
      <c r="F458" s="2" t="s">
        <v>872</v>
      </c>
      <c r="G458" s="2" t="s">
        <v>1</v>
      </c>
      <c r="H458" s="2" t="s">
        <v>1</v>
      </c>
      <c r="I458" s="2" t="s">
        <v>1</v>
      </c>
      <c r="J458" s="2" t="s">
        <v>102</v>
      </c>
      <c r="K458" s="45" t="s">
        <v>57</v>
      </c>
      <c r="L458" s="46" t="s">
        <v>1</v>
      </c>
      <c r="M458" s="46" t="s">
        <v>1</v>
      </c>
      <c r="N458" s="45" t="s">
        <v>57</v>
      </c>
      <c r="O458" s="46" t="s">
        <v>1</v>
      </c>
      <c r="P458" s="46" t="s">
        <v>1</v>
      </c>
      <c r="Q458" s="46" t="s">
        <v>1</v>
      </c>
      <c r="R458" s="46" t="s">
        <v>1</v>
      </c>
      <c r="S458" s="46" t="s">
        <v>1</v>
      </c>
      <c r="T458" s="46" t="s">
        <v>1</v>
      </c>
      <c r="U458" s="46" t="s">
        <v>1</v>
      </c>
      <c r="V458" s="46" t="s">
        <v>1</v>
      </c>
      <c r="W458" s="46" t="s">
        <v>1</v>
      </c>
      <c r="X458" s="46" t="s">
        <v>1</v>
      </c>
      <c r="Y458" s="46" t="s">
        <v>1</v>
      </c>
      <c r="Z458" s="46" t="s">
        <v>1</v>
      </c>
      <c r="AA458" s="46" t="s">
        <v>1</v>
      </c>
      <c r="AB458" s="46" t="s">
        <v>1</v>
      </c>
      <c r="AC458" s="46" t="s">
        <v>1</v>
      </c>
      <c r="AD458" s="46" t="s">
        <v>1</v>
      </c>
      <c r="AE458" s="46" t="s">
        <v>1</v>
      </c>
      <c r="AF458" s="46" t="s">
        <v>1</v>
      </c>
      <c r="AG458" s="46" t="s">
        <v>1</v>
      </c>
      <c r="AH458" s="46" t="s">
        <v>1</v>
      </c>
      <c r="AI458" s="46" t="s">
        <v>1</v>
      </c>
      <c r="AJ458" s="46" t="s">
        <v>1</v>
      </c>
      <c r="AK458" s="46" t="s">
        <v>1</v>
      </c>
      <c r="AL458" s="46" t="s">
        <v>1</v>
      </c>
      <c r="AM458" s="46" t="s">
        <v>1</v>
      </c>
      <c r="AN458" s="46" t="s">
        <v>1</v>
      </c>
      <c r="AO458" s="46" t="s">
        <v>1</v>
      </c>
      <c r="AP458" s="46" t="s">
        <v>1</v>
      </c>
      <c r="AQ458" s="46" t="s">
        <v>1</v>
      </c>
      <c r="AR458" s="46" t="s">
        <v>1</v>
      </c>
      <c r="AS458" s="46" t="s">
        <v>1</v>
      </c>
      <c r="AT458" s="46" t="s">
        <v>1</v>
      </c>
      <c r="AU458" s="46" t="s">
        <v>1</v>
      </c>
      <c r="AV458" s="46" t="s">
        <v>1</v>
      </c>
      <c r="AW458" s="46" t="s">
        <v>1</v>
      </c>
      <c r="AX458" s="54" t="s">
        <v>1</v>
      </c>
      <c r="AY458" s="45">
        <v>1</v>
      </c>
      <c r="AZ458" s="54">
        <v>0</v>
      </c>
      <c r="BA458" s="48">
        <v>0</v>
      </c>
      <c r="BB458" s="48">
        <v>0</v>
      </c>
      <c r="BC458" s="55">
        <v>0</v>
      </c>
      <c r="BE458" s="30" t="e">
        <f>_xlfn.XLOOKUP(A458,'Non AGSA'!B:B,'Non AGSA'!B:B)</f>
        <v>#N/A</v>
      </c>
      <c r="BF458" s="30" t="e">
        <f>_xlfn.XLOOKUP(A458,'Dormant auditee list'!C:C,'Dormant auditee list'!C:C)</f>
        <v>#N/A</v>
      </c>
      <c r="BG458" s="30" t="e">
        <f>_xlfn.XLOOKUP(A458,Reworked!A:A,Reworked!I:I)</f>
        <v>#N/A</v>
      </c>
      <c r="BI458" s="30">
        <v>3</v>
      </c>
      <c r="BJ458" s="30">
        <v>1</v>
      </c>
    </row>
    <row r="459" spans="1:62" ht="18" customHeight="1" x14ac:dyDescent="0.25">
      <c r="A459" s="2">
        <v>159</v>
      </c>
      <c r="B459" s="2"/>
      <c r="C459" s="2" t="s">
        <v>525</v>
      </c>
      <c r="D459" s="2" t="s">
        <v>124</v>
      </c>
      <c r="E459" s="2" t="s">
        <v>60</v>
      </c>
      <c r="F459" s="2" t="s">
        <v>872</v>
      </c>
      <c r="G459" s="2" t="s">
        <v>1</v>
      </c>
      <c r="H459" s="2" t="s">
        <v>1</v>
      </c>
      <c r="I459" s="2" t="s">
        <v>1</v>
      </c>
      <c r="J459" s="2" t="s">
        <v>102</v>
      </c>
      <c r="K459" s="45" t="s">
        <v>57</v>
      </c>
      <c r="L459" s="46" t="s">
        <v>1</v>
      </c>
      <c r="M459" s="46" t="s">
        <v>1</v>
      </c>
      <c r="N459" s="45" t="s">
        <v>57</v>
      </c>
      <c r="O459" s="46" t="s">
        <v>1</v>
      </c>
      <c r="P459" s="46" t="s">
        <v>1</v>
      </c>
      <c r="Q459" s="46" t="s">
        <v>1</v>
      </c>
      <c r="R459" s="46" t="s">
        <v>1</v>
      </c>
      <c r="S459" s="46" t="s">
        <v>1</v>
      </c>
      <c r="T459" s="46" t="s">
        <v>1</v>
      </c>
      <c r="U459" s="46" t="s">
        <v>1</v>
      </c>
      <c r="V459" s="46" t="s">
        <v>1</v>
      </c>
      <c r="W459" s="46" t="s">
        <v>1</v>
      </c>
      <c r="X459" s="46" t="s">
        <v>1</v>
      </c>
      <c r="Y459" s="46" t="s">
        <v>1</v>
      </c>
      <c r="Z459" s="46" t="s">
        <v>1</v>
      </c>
      <c r="AA459" s="46" t="s">
        <v>1</v>
      </c>
      <c r="AB459" s="46" t="s">
        <v>1</v>
      </c>
      <c r="AC459" s="46" t="s">
        <v>1</v>
      </c>
      <c r="AD459" s="46" t="s">
        <v>1</v>
      </c>
      <c r="AE459" s="46" t="s">
        <v>1</v>
      </c>
      <c r="AF459" s="46" t="s">
        <v>1</v>
      </c>
      <c r="AG459" s="46" t="s">
        <v>1</v>
      </c>
      <c r="AH459" s="46" t="s">
        <v>1</v>
      </c>
      <c r="AI459" s="46" t="s">
        <v>1</v>
      </c>
      <c r="AJ459" s="46" t="s">
        <v>1</v>
      </c>
      <c r="AK459" s="46" t="s">
        <v>1</v>
      </c>
      <c r="AL459" s="46" t="s">
        <v>1</v>
      </c>
      <c r="AM459" s="46" t="s">
        <v>1</v>
      </c>
      <c r="AN459" s="46" t="s">
        <v>1</v>
      </c>
      <c r="AO459" s="46" t="s">
        <v>1</v>
      </c>
      <c r="AP459" s="46" t="s">
        <v>1</v>
      </c>
      <c r="AQ459" s="46" t="s">
        <v>1</v>
      </c>
      <c r="AR459" s="46" t="s">
        <v>1</v>
      </c>
      <c r="AS459" s="46" t="s">
        <v>1</v>
      </c>
      <c r="AT459" s="46" t="s">
        <v>1</v>
      </c>
      <c r="AU459" s="46" t="s">
        <v>1</v>
      </c>
      <c r="AV459" s="40" t="s">
        <v>62</v>
      </c>
      <c r="AW459" s="46" t="s">
        <v>1</v>
      </c>
      <c r="AX459" s="54" t="s">
        <v>1</v>
      </c>
      <c r="AY459" s="45">
        <v>1</v>
      </c>
      <c r="AZ459" s="54">
        <v>0</v>
      </c>
      <c r="BA459" s="48">
        <v>0</v>
      </c>
      <c r="BB459" s="48">
        <v>0</v>
      </c>
      <c r="BC459" s="55">
        <v>0</v>
      </c>
      <c r="BE459" s="30" t="e">
        <f>_xlfn.XLOOKUP(A459,'Non AGSA'!B:B,'Non AGSA'!B:B)</f>
        <v>#N/A</v>
      </c>
      <c r="BF459" s="30" t="e">
        <f>_xlfn.XLOOKUP(A459,'Dormant auditee list'!C:C,'Dormant auditee list'!C:C)</f>
        <v>#N/A</v>
      </c>
      <c r="BG459" s="30" t="e">
        <f>_xlfn.XLOOKUP(A459,Reworked!A:A,Reworked!I:I)</f>
        <v>#N/A</v>
      </c>
      <c r="BI459" s="30">
        <v>3</v>
      </c>
      <c r="BJ459" s="30">
        <v>1</v>
      </c>
    </row>
    <row r="460" spans="1:62" ht="14.25" customHeight="1" x14ac:dyDescent="0.25">
      <c r="A460" s="2">
        <v>163</v>
      </c>
      <c r="B460" s="2"/>
      <c r="C460" s="2" t="s">
        <v>526</v>
      </c>
      <c r="D460" s="2" t="s">
        <v>124</v>
      </c>
      <c r="E460" s="2" t="s">
        <v>60</v>
      </c>
      <c r="F460" s="2" t="s">
        <v>872</v>
      </c>
      <c r="G460" s="2" t="s">
        <v>1</v>
      </c>
      <c r="H460" s="2" t="s">
        <v>1</v>
      </c>
      <c r="I460" s="2" t="s">
        <v>1</v>
      </c>
      <c r="J460" s="2" t="s">
        <v>102</v>
      </c>
      <c r="K460" s="45" t="s">
        <v>57</v>
      </c>
      <c r="L460" s="46" t="s">
        <v>1</v>
      </c>
      <c r="M460" s="46" t="s">
        <v>1</v>
      </c>
      <c r="N460" s="45" t="s">
        <v>57</v>
      </c>
      <c r="O460" s="46" t="s">
        <v>1</v>
      </c>
      <c r="P460" s="46" t="s">
        <v>1</v>
      </c>
      <c r="Q460" s="46" t="s">
        <v>1</v>
      </c>
      <c r="R460" s="46" t="s">
        <v>1</v>
      </c>
      <c r="S460" s="46" t="s">
        <v>1</v>
      </c>
      <c r="T460" s="46" t="s">
        <v>1</v>
      </c>
      <c r="U460" s="46" t="s">
        <v>1</v>
      </c>
      <c r="V460" s="46" t="s">
        <v>1</v>
      </c>
      <c r="W460" s="46" t="s">
        <v>1</v>
      </c>
      <c r="X460" s="46" t="s">
        <v>1</v>
      </c>
      <c r="Y460" s="46" t="s">
        <v>1</v>
      </c>
      <c r="Z460" s="46" t="s">
        <v>1</v>
      </c>
      <c r="AA460" s="46" t="s">
        <v>1</v>
      </c>
      <c r="AB460" s="46" t="s">
        <v>1</v>
      </c>
      <c r="AC460" s="46" t="s">
        <v>1</v>
      </c>
      <c r="AD460" s="46" t="s">
        <v>1</v>
      </c>
      <c r="AE460" s="46" t="s">
        <v>1</v>
      </c>
      <c r="AF460" s="46" t="s">
        <v>1</v>
      </c>
      <c r="AG460" s="46" t="s">
        <v>1</v>
      </c>
      <c r="AH460" s="46" t="s">
        <v>1</v>
      </c>
      <c r="AI460" s="46" t="s">
        <v>1</v>
      </c>
      <c r="AJ460" s="46" t="s">
        <v>1</v>
      </c>
      <c r="AK460" s="46" t="s">
        <v>1</v>
      </c>
      <c r="AL460" s="46" t="s">
        <v>1</v>
      </c>
      <c r="AM460" s="46" t="s">
        <v>1</v>
      </c>
      <c r="AN460" s="46" t="s">
        <v>1</v>
      </c>
      <c r="AO460" s="46" t="s">
        <v>1</v>
      </c>
      <c r="AP460" s="46" t="s">
        <v>1</v>
      </c>
      <c r="AQ460" s="46" t="s">
        <v>1</v>
      </c>
      <c r="AR460" s="46" t="s">
        <v>1</v>
      </c>
      <c r="AS460" s="46" t="s">
        <v>1</v>
      </c>
      <c r="AT460" s="46" t="s">
        <v>1</v>
      </c>
      <c r="AU460" s="46" t="s">
        <v>1</v>
      </c>
      <c r="AV460" s="46" t="s">
        <v>1</v>
      </c>
      <c r="AW460" s="46" t="s">
        <v>1</v>
      </c>
      <c r="AX460" s="45" t="s">
        <v>71</v>
      </c>
      <c r="AY460" s="45">
        <v>1</v>
      </c>
      <c r="AZ460" s="54">
        <v>0</v>
      </c>
      <c r="BA460" s="48">
        <v>0</v>
      </c>
      <c r="BB460" s="48">
        <v>0</v>
      </c>
      <c r="BC460" s="53">
        <v>0</v>
      </c>
      <c r="BE460" s="30" t="e">
        <f>_xlfn.XLOOKUP(A460,'Non AGSA'!B:B,'Non AGSA'!B:B)</f>
        <v>#N/A</v>
      </c>
      <c r="BF460" s="30" t="e">
        <f>_xlfn.XLOOKUP(A460,'Dormant auditee list'!C:C,'Dormant auditee list'!C:C)</f>
        <v>#N/A</v>
      </c>
      <c r="BG460" s="30" t="e">
        <f>_xlfn.XLOOKUP(A460,Reworked!A:A,Reworked!I:I)</f>
        <v>#N/A</v>
      </c>
      <c r="BI460" s="30">
        <v>3</v>
      </c>
      <c r="BJ460" s="30">
        <v>1</v>
      </c>
    </row>
    <row r="461" spans="1:62" ht="14.25" customHeight="1" x14ac:dyDescent="0.25">
      <c r="A461" s="2">
        <v>167</v>
      </c>
      <c r="B461" s="2"/>
      <c r="C461" s="2" t="s">
        <v>581</v>
      </c>
      <c r="D461" s="2" t="s">
        <v>124</v>
      </c>
      <c r="E461" s="2" t="s">
        <v>60</v>
      </c>
      <c r="F461" s="2" t="s">
        <v>872</v>
      </c>
      <c r="G461" s="2" t="s">
        <v>1</v>
      </c>
      <c r="H461" s="2" t="s">
        <v>1</v>
      </c>
      <c r="I461" s="2" t="s">
        <v>1</v>
      </c>
      <c r="J461" s="2" t="s">
        <v>102</v>
      </c>
      <c r="K461" s="42" t="s">
        <v>66</v>
      </c>
      <c r="L461" s="46" t="s">
        <v>1</v>
      </c>
      <c r="M461" s="47" t="s">
        <v>67</v>
      </c>
      <c r="N461" s="45" t="s">
        <v>57</v>
      </c>
      <c r="O461" s="40" t="s">
        <v>62</v>
      </c>
      <c r="P461" s="46" t="s">
        <v>1</v>
      </c>
      <c r="Q461" s="46" t="s">
        <v>1</v>
      </c>
      <c r="R461" s="46" t="s">
        <v>1</v>
      </c>
      <c r="S461" s="46" t="s">
        <v>1</v>
      </c>
      <c r="T461" s="46" t="s">
        <v>1</v>
      </c>
      <c r="U461" s="46" t="s">
        <v>1</v>
      </c>
      <c r="V461" s="46" t="s">
        <v>1</v>
      </c>
      <c r="W461" s="46" t="s">
        <v>1</v>
      </c>
      <c r="X461" s="46" t="s">
        <v>1</v>
      </c>
      <c r="Y461" s="46" t="s">
        <v>1</v>
      </c>
      <c r="Z461" s="46" t="s">
        <v>1</v>
      </c>
      <c r="AA461" s="46" t="s">
        <v>1</v>
      </c>
      <c r="AB461" s="46" t="s">
        <v>1</v>
      </c>
      <c r="AC461" s="46" t="s">
        <v>1</v>
      </c>
      <c r="AD461" s="46" t="s">
        <v>1</v>
      </c>
      <c r="AE461" s="46" t="s">
        <v>1</v>
      </c>
      <c r="AF461" s="47" t="s">
        <v>67</v>
      </c>
      <c r="AG461" s="46" t="s">
        <v>1</v>
      </c>
      <c r="AH461" s="46" t="s">
        <v>1</v>
      </c>
      <c r="AI461" s="46" t="s">
        <v>1</v>
      </c>
      <c r="AJ461" s="46" t="s">
        <v>1</v>
      </c>
      <c r="AK461" s="46" t="s">
        <v>1</v>
      </c>
      <c r="AL461" s="46" t="s">
        <v>1</v>
      </c>
      <c r="AM461" s="46" t="s">
        <v>1</v>
      </c>
      <c r="AN461" s="46" t="s">
        <v>1</v>
      </c>
      <c r="AO461" s="46" t="s">
        <v>1</v>
      </c>
      <c r="AP461" s="46" t="s">
        <v>1</v>
      </c>
      <c r="AQ461" s="46" t="s">
        <v>1</v>
      </c>
      <c r="AR461" s="46" t="s">
        <v>1</v>
      </c>
      <c r="AS461" s="46" t="s">
        <v>1</v>
      </c>
      <c r="AT461" s="46" t="s">
        <v>1</v>
      </c>
      <c r="AU461" s="46" t="s">
        <v>1</v>
      </c>
      <c r="AV461" s="46" t="s">
        <v>1</v>
      </c>
      <c r="AW461" s="46" t="s">
        <v>1</v>
      </c>
      <c r="AX461" s="45" t="s">
        <v>71</v>
      </c>
      <c r="AY461" s="45">
        <v>1</v>
      </c>
      <c r="AZ461" s="54">
        <v>0</v>
      </c>
      <c r="BA461" s="48">
        <v>0</v>
      </c>
      <c r="BB461" s="48">
        <v>0</v>
      </c>
      <c r="BC461" s="55">
        <v>0</v>
      </c>
      <c r="BE461" s="30" t="e">
        <f>_xlfn.XLOOKUP(A461,'Non AGSA'!B:B,'Non AGSA'!B:B)</f>
        <v>#N/A</v>
      </c>
      <c r="BF461" s="30" t="e">
        <f>_xlfn.XLOOKUP(A461,'Dormant auditee list'!C:C,'Dormant auditee list'!C:C)</f>
        <v>#N/A</v>
      </c>
      <c r="BG461" s="30" t="e">
        <f>_xlfn.XLOOKUP(A461,Reworked!A:A,Reworked!I:I)</f>
        <v>#N/A</v>
      </c>
      <c r="BI461" s="30">
        <v>3</v>
      </c>
      <c r="BJ461" s="30">
        <v>2</v>
      </c>
    </row>
    <row r="462" spans="1:62" ht="14.25" customHeight="1" x14ac:dyDescent="0.25">
      <c r="A462" s="2">
        <v>983</v>
      </c>
      <c r="B462" s="2"/>
      <c r="C462" s="2" t="s">
        <v>618</v>
      </c>
      <c r="D462" s="2" t="s">
        <v>124</v>
      </c>
      <c r="E462" s="2" t="s">
        <v>60</v>
      </c>
      <c r="F462" s="2" t="s">
        <v>872</v>
      </c>
      <c r="G462" s="2" t="s">
        <v>1</v>
      </c>
      <c r="H462" s="2" t="s">
        <v>1</v>
      </c>
      <c r="I462" s="2" t="s">
        <v>1</v>
      </c>
      <c r="J462" s="2" t="s">
        <v>70</v>
      </c>
      <c r="K462" s="57" t="s">
        <v>352</v>
      </c>
      <c r="L462" s="46" t="s">
        <v>1</v>
      </c>
      <c r="M462" s="51" t="s">
        <v>68</v>
      </c>
      <c r="N462" s="57" t="s">
        <v>352</v>
      </c>
      <c r="O462" s="46" t="s">
        <v>1</v>
      </c>
      <c r="P462" s="51" t="s">
        <v>68</v>
      </c>
      <c r="Q462" s="51" t="s">
        <v>68</v>
      </c>
      <c r="R462" s="51" t="s">
        <v>68</v>
      </c>
      <c r="S462" s="51" t="s">
        <v>68</v>
      </c>
      <c r="T462" s="47" t="s">
        <v>67</v>
      </c>
      <c r="U462" s="40" t="s">
        <v>62</v>
      </c>
      <c r="V462" s="40" t="s">
        <v>62</v>
      </c>
      <c r="W462" s="51" t="s">
        <v>68</v>
      </c>
      <c r="X462" s="51" t="s">
        <v>68</v>
      </c>
      <c r="Y462" s="46" t="s">
        <v>1</v>
      </c>
      <c r="Z462" s="46" t="s">
        <v>1</v>
      </c>
      <c r="AA462" s="46" t="s">
        <v>1</v>
      </c>
      <c r="AB462" s="46" t="s">
        <v>1</v>
      </c>
      <c r="AC462" s="46" t="s">
        <v>1</v>
      </c>
      <c r="AD462" s="46" t="s">
        <v>1</v>
      </c>
      <c r="AE462" s="46" t="s">
        <v>1</v>
      </c>
      <c r="AF462" s="51" t="s">
        <v>68</v>
      </c>
      <c r="AG462" s="40" t="s">
        <v>62</v>
      </c>
      <c r="AH462" s="46" t="s">
        <v>1</v>
      </c>
      <c r="AI462" s="46" t="s">
        <v>1</v>
      </c>
      <c r="AJ462" s="46" t="s">
        <v>1</v>
      </c>
      <c r="AK462" s="46" t="s">
        <v>1</v>
      </c>
      <c r="AL462" s="51" t="s">
        <v>68</v>
      </c>
      <c r="AM462" s="51" t="s">
        <v>68</v>
      </c>
      <c r="AN462" s="46" t="s">
        <v>1</v>
      </c>
      <c r="AO462" s="46" t="s">
        <v>1</v>
      </c>
      <c r="AP462" s="51" t="s">
        <v>68</v>
      </c>
      <c r="AQ462" s="46" t="s">
        <v>1</v>
      </c>
      <c r="AR462" s="46" t="s">
        <v>1</v>
      </c>
      <c r="AS462" s="51" t="s">
        <v>68</v>
      </c>
      <c r="AT462" s="46" t="s">
        <v>1</v>
      </c>
      <c r="AU462" s="46" t="s">
        <v>1</v>
      </c>
      <c r="AV462" s="46" t="s">
        <v>1</v>
      </c>
      <c r="AW462" s="40" t="s">
        <v>62</v>
      </c>
      <c r="AX462" s="51" t="s">
        <v>216</v>
      </c>
      <c r="AY462" s="54">
        <v>0</v>
      </c>
      <c r="AZ462" s="54">
        <v>0</v>
      </c>
      <c r="BA462" s="48">
        <v>0</v>
      </c>
      <c r="BB462" s="49">
        <v>62.2</v>
      </c>
      <c r="BC462" s="50">
        <v>3.6</v>
      </c>
      <c r="BE462" s="30" t="e">
        <f>_xlfn.XLOOKUP(A462,'Non AGSA'!B:B,'Non AGSA'!B:B)</f>
        <v>#N/A</v>
      </c>
      <c r="BF462" s="30" t="e">
        <f>_xlfn.XLOOKUP(A462,'Dormant auditee list'!C:C,'Dormant auditee list'!C:C)</f>
        <v>#N/A</v>
      </c>
      <c r="BG462" s="30" t="e">
        <f>_xlfn.XLOOKUP(A462,Reworked!A:A,Reworked!I:I)</f>
        <v>#N/A</v>
      </c>
      <c r="BI462" s="30">
        <v>3</v>
      </c>
      <c r="BJ462" s="30">
        <v>5</v>
      </c>
    </row>
    <row r="463" spans="1:62" ht="14.25" customHeight="1" x14ac:dyDescent="0.25">
      <c r="A463" s="2">
        <v>185</v>
      </c>
      <c r="B463" s="2"/>
      <c r="C463" s="2" t="s">
        <v>527</v>
      </c>
      <c r="D463" s="2" t="s">
        <v>124</v>
      </c>
      <c r="E463" s="2" t="s">
        <v>60</v>
      </c>
      <c r="F463" s="2" t="s">
        <v>872</v>
      </c>
      <c r="G463" s="2" t="s">
        <v>1</v>
      </c>
      <c r="H463" s="2" t="s">
        <v>1</v>
      </c>
      <c r="I463" s="2" t="s">
        <v>1</v>
      </c>
      <c r="J463" s="2" t="s">
        <v>61</v>
      </c>
      <c r="K463" s="45" t="s">
        <v>57</v>
      </c>
      <c r="L463" s="46" t="s">
        <v>1</v>
      </c>
      <c r="M463" s="46" t="s">
        <v>1</v>
      </c>
      <c r="N463" s="45" t="s">
        <v>57</v>
      </c>
      <c r="O463" s="46" t="s">
        <v>1</v>
      </c>
      <c r="P463" s="46" t="s">
        <v>1</v>
      </c>
      <c r="Q463" s="46" t="s">
        <v>1</v>
      </c>
      <c r="R463" s="46" t="s">
        <v>1</v>
      </c>
      <c r="S463" s="46" t="s">
        <v>1</v>
      </c>
      <c r="T463" s="46" t="s">
        <v>1</v>
      </c>
      <c r="U463" s="46" t="s">
        <v>1</v>
      </c>
      <c r="V463" s="46" t="s">
        <v>1</v>
      </c>
      <c r="W463" s="46" t="s">
        <v>1</v>
      </c>
      <c r="X463" s="46" t="s">
        <v>1</v>
      </c>
      <c r="Y463" s="46" t="s">
        <v>1</v>
      </c>
      <c r="Z463" s="46" t="s">
        <v>1</v>
      </c>
      <c r="AA463" s="46" t="s">
        <v>1</v>
      </c>
      <c r="AB463" s="46" t="s">
        <v>1</v>
      </c>
      <c r="AC463" s="46" t="s">
        <v>1</v>
      </c>
      <c r="AD463" s="46" t="s">
        <v>1</v>
      </c>
      <c r="AE463" s="46" t="s">
        <v>1</v>
      </c>
      <c r="AF463" s="46" t="s">
        <v>1</v>
      </c>
      <c r="AG463" s="46" t="s">
        <v>1</v>
      </c>
      <c r="AH463" s="46" t="s">
        <v>1</v>
      </c>
      <c r="AI463" s="46" t="s">
        <v>1</v>
      </c>
      <c r="AJ463" s="46" t="s">
        <v>1</v>
      </c>
      <c r="AK463" s="46" t="s">
        <v>1</v>
      </c>
      <c r="AL463" s="46" t="s">
        <v>1</v>
      </c>
      <c r="AM463" s="46" t="s">
        <v>1</v>
      </c>
      <c r="AN463" s="46" t="s">
        <v>1</v>
      </c>
      <c r="AO463" s="46" t="s">
        <v>1</v>
      </c>
      <c r="AP463" s="46" t="s">
        <v>1</v>
      </c>
      <c r="AQ463" s="46" t="s">
        <v>1</v>
      </c>
      <c r="AR463" s="46" t="s">
        <v>1</v>
      </c>
      <c r="AS463" s="46" t="s">
        <v>1</v>
      </c>
      <c r="AT463" s="46" t="s">
        <v>1</v>
      </c>
      <c r="AU463" s="46" t="s">
        <v>1</v>
      </c>
      <c r="AV463" s="46" t="s">
        <v>1</v>
      </c>
      <c r="AW463" s="46" t="s">
        <v>1</v>
      </c>
      <c r="AX463" s="54" t="s">
        <v>1</v>
      </c>
      <c r="AY463" s="54">
        <v>0</v>
      </c>
      <c r="AZ463" s="54">
        <v>0</v>
      </c>
      <c r="BA463" s="48">
        <v>0</v>
      </c>
      <c r="BB463" s="48">
        <v>0</v>
      </c>
      <c r="BC463" s="55">
        <v>0</v>
      </c>
      <c r="BE463" s="30" t="e">
        <f>_xlfn.XLOOKUP(A463,'Non AGSA'!B:B,'Non AGSA'!B:B)</f>
        <v>#N/A</v>
      </c>
      <c r="BF463" s="30" t="e">
        <f>_xlfn.XLOOKUP(A463,'Dormant auditee list'!C:C,'Dormant auditee list'!C:C)</f>
        <v>#N/A</v>
      </c>
      <c r="BG463" s="30" t="e">
        <f>_xlfn.XLOOKUP(A463,Reworked!A:A,Reworked!I:I)</f>
        <v>#N/A</v>
      </c>
      <c r="BI463" s="30">
        <v>3</v>
      </c>
      <c r="BJ463" s="30">
        <v>1</v>
      </c>
    </row>
    <row r="464" spans="1:62" ht="14.25" customHeight="1" x14ac:dyDescent="0.25">
      <c r="A464" s="2">
        <v>193</v>
      </c>
      <c r="B464" s="2"/>
      <c r="C464" s="2" t="s">
        <v>528</v>
      </c>
      <c r="D464" s="2" t="s">
        <v>124</v>
      </c>
      <c r="E464" s="2" t="s">
        <v>60</v>
      </c>
      <c r="F464" s="2" t="s">
        <v>872</v>
      </c>
      <c r="G464" s="2" t="s">
        <v>1</v>
      </c>
      <c r="H464" s="2" t="s">
        <v>1</v>
      </c>
      <c r="I464" s="2" t="s">
        <v>1</v>
      </c>
      <c r="J464" s="2" t="s">
        <v>95</v>
      </c>
      <c r="K464" s="45" t="s">
        <v>57</v>
      </c>
      <c r="L464" s="46" t="s">
        <v>1</v>
      </c>
      <c r="M464" s="46" t="s">
        <v>1</v>
      </c>
      <c r="N464" s="45" t="s">
        <v>57</v>
      </c>
      <c r="O464" s="46" t="s">
        <v>1</v>
      </c>
      <c r="P464" s="46" t="s">
        <v>1</v>
      </c>
      <c r="Q464" s="46" t="s">
        <v>1</v>
      </c>
      <c r="R464" s="46" t="s">
        <v>1</v>
      </c>
      <c r="S464" s="46" t="s">
        <v>1</v>
      </c>
      <c r="T464" s="46" t="s">
        <v>1</v>
      </c>
      <c r="U464" s="46" t="s">
        <v>1</v>
      </c>
      <c r="V464" s="46" t="s">
        <v>1</v>
      </c>
      <c r="W464" s="46" t="s">
        <v>1</v>
      </c>
      <c r="X464" s="46" t="s">
        <v>1</v>
      </c>
      <c r="Y464" s="46" t="s">
        <v>1</v>
      </c>
      <c r="Z464" s="46" t="s">
        <v>1</v>
      </c>
      <c r="AA464" s="46" t="s">
        <v>1</v>
      </c>
      <c r="AB464" s="46" t="s">
        <v>1</v>
      </c>
      <c r="AC464" s="46" t="s">
        <v>1</v>
      </c>
      <c r="AD464" s="46" t="s">
        <v>1</v>
      </c>
      <c r="AE464" s="46" t="s">
        <v>1</v>
      </c>
      <c r="AF464" s="46" t="s">
        <v>1</v>
      </c>
      <c r="AG464" s="46" t="s">
        <v>1</v>
      </c>
      <c r="AH464" s="46" t="s">
        <v>1</v>
      </c>
      <c r="AI464" s="46" t="s">
        <v>1</v>
      </c>
      <c r="AJ464" s="46" t="s">
        <v>1</v>
      </c>
      <c r="AK464" s="46" t="s">
        <v>1</v>
      </c>
      <c r="AL464" s="46" t="s">
        <v>1</v>
      </c>
      <c r="AM464" s="46" t="s">
        <v>1</v>
      </c>
      <c r="AN464" s="46" t="s">
        <v>1</v>
      </c>
      <c r="AO464" s="46" t="s">
        <v>1</v>
      </c>
      <c r="AP464" s="46" t="s">
        <v>1</v>
      </c>
      <c r="AQ464" s="46" t="s">
        <v>1</v>
      </c>
      <c r="AR464" s="46" t="s">
        <v>1</v>
      </c>
      <c r="AS464" s="46" t="s">
        <v>1</v>
      </c>
      <c r="AT464" s="46" t="s">
        <v>1</v>
      </c>
      <c r="AU464" s="46" t="s">
        <v>1</v>
      </c>
      <c r="AV464" s="46" t="s">
        <v>1</v>
      </c>
      <c r="AW464" s="46" t="s">
        <v>1</v>
      </c>
      <c r="AX464" s="54" t="s">
        <v>1</v>
      </c>
      <c r="AY464" s="54">
        <v>0</v>
      </c>
      <c r="AZ464" s="54">
        <v>0</v>
      </c>
      <c r="BA464" s="48">
        <v>0</v>
      </c>
      <c r="BB464" s="48">
        <v>0</v>
      </c>
      <c r="BC464" s="55">
        <v>0</v>
      </c>
      <c r="BE464" s="30" t="e">
        <f>_xlfn.XLOOKUP(A464,'Non AGSA'!B:B,'Non AGSA'!B:B)</f>
        <v>#N/A</v>
      </c>
      <c r="BF464" s="30" t="e">
        <f>_xlfn.XLOOKUP(A464,'Dormant auditee list'!C:C,'Dormant auditee list'!C:C)</f>
        <v>#N/A</v>
      </c>
      <c r="BG464" s="30" t="e">
        <f>_xlfn.XLOOKUP(A464,Reworked!A:A,Reworked!I:I)</f>
        <v>#N/A</v>
      </c>
      <c r="BI464" s="30">
        <v>3</v>
      </c>
      <c r="BJ464" s="30">
        <v>1</v>
      </c>
    </row>
    <row r="465" spans="1:62" ht="34.5" customHeight="1" x14ac:dyDescent="0.25">
      <c r="A465" s="2">
        <v>1180</v>
      </c>
      <c r="B465" s="2"/>
      <c r="C465" s="2" t="s">
        <v>529</v>
      </c>
      <c r="D465" s="2" t="s">
        <v>124</v>
      </c>
      <c r="E465" s="2" t="s">
        <v>73</v>
      </c>
      <c r="F465" s="2" t="s">
        <v>872</v>
      </c>
      <c r="G465" s="2" t="s">
        <v>1</v>
      </c>
      <c r="H465" s="2" t="s">
        <v>868</v>
      </c>
      <c r="I465" s="2" t="s">
        <v>831</v>
      </c>
      <c r="J465" s="2" t="s">
        <v>73</v>
      </c>
      <c r="K465" s="45" t="s">
        <v>57</v>
      </c>
      <c r="L465" s="46" t="s">
        <v>1</v>
      </c>
      <c r="M465" s="46" t="s">
        <v>1</v>
      </c>
      <c r="N465" s="45" t="s">
        <v>57</v>
      </c>
      <c r="O465" s="46" t="s">
        <v>1</v>
      </c>
      <c r="P465" s="46" t="s">
        <v>1</v>
      </c>
      <c r="Q465" s="46" t="s">
        <v>1</v>
      </c>
      <c r="R465" s="46" t="s">
        <v>1</v>
      </c>
      <c r="S465" s="46" t="s">
        <v>1</v>
      </c>
      <c r="T465" s="46" t="s">
        <v>1</v>
      </c>
      <c r="U465" s="46" t="s">
        <v>1</v>
      </c>
      <c r="V465" s="46" t="s">
        <v>1</v>
      </c>
      <c r="W465" s="46" t="s">
        <v>1</v>
      </c>
      <c r="X465" s="46" t="s">
        <v>1</v>
      </c>
      <c r="Y465" s="46" t="s">
        <v>1</v>
      </c>
      <c r="Z465" s="46" t="s">
        <v>1</v>
      </c>
      <c r="AA465" s="46" t="s">
        <v>1</v>
      </c>
      <c r="AB465" s="46" t="s">
        <v>1</v>
      </c>
      <c r="AC465" s="46" t="s">
        <v>1</v>
      </c>
      <c r="AD465" s="46" t="s">
        <v>1</v>
      </c>
      <c r="AE465" s="46" t="s">
        <v>1</v>
      </c>
      <c r="AF465" s="46" t="s">
        <v>1</v>
      </c>
      <c r="AG465" s="46" t="s">
        <v>1</v>
      </c>
      <c r="AH465" s="46" t="s">
        <v>1</v>
      </c>
      <c r="AI465" s="46" t="s">
        <v>1</v>
      </c>
      <c r="AJ465" s="46" t="s">
        <v>1</v>
      </c>
      <c r="AK465" s="46" t="s">
        <v>1</v>
      </c>
      <c r="AL465" s="46" t="s">
        <v>1</v>
      </c>
      <c r="AM465" s="46" t="s">
        <v>1</v>
      </c>
      <c r="AN465" s="46" t="s">
        <v>1</v>
      </c>
      <c r="AO465" s="46" t="s">
        <v>1</v>
      </c>
      <c r="AP465" s="46" t="s">
        <v>1</v>
      </c>
      <c r="AQ465" s="46" t="s">
        <v>1</v>
      </c>
      <c r="AR465" s="46" t="s">
        <v>1</v>
      </c>
      <c r="AS465" s="46" t="s">
        <v>1</v>
      </c>
      <c r="AT465" s="46" t="s">
        <v>1</v>
      </c>
      <c r="AU465" s="46" t="s">
        <v>1</v>
      </c>
      <c r="AV465" s="46" t="s">
        <v>1</v>
      </c>
      <c r="AW465" s="46" t="s">
        <v>1</v>
      </c>
      <c r="AX465" s="45" t="s">
        <v>71</v>
      </c>
      <c r="AY465" s="45">
        <v>1</v>
      </c>
      <c r="AZ465" s="54">
        <v>0</v>
      </c>
      <c r="BA465" s="48">
        <v>0</v>
      </c>
      <c r="BB465" s="48">
        <v>0</v>
      </c>
      <c r="BC465" s="55">
        <v>0</v>
      </c>
      <c r="BE465" s="30" t="e">
        <f>_xlfn.XLOOKUP(A465,'Non AGSA'!B:B,'Non AGSA'!B:B)</f>
        <v>#N/A</v>
      </c>
      <c r="BF465" s="30" t="e">
        <f>_xlfn.XLOOKUP(A465,'Dormant auditee list'!C:C,'Dormant auditee list'!C:C)</f>
        <v>#N/A</v>
      </c>
      <c r="BG465" s="30" t="e">
        <f>_xlfn.XLOOKUP(A465,Reworked!A:A,Reworked!I:I)</f>
        <v>#N/A</v>
      </c>
      <c r="BI465" s="30">
        <v>3</v>
      </c>
      <c r="BJ465" s="30">
        <v>1</v>
      </c>
    </row>
    <row r="466" spans="1:62" ht="34.5" customHeight="1" x14ac:dyDescent="0.25">
      <c r="A466" s="2">
        <v>1179</v>
      </c>
      <c r="B466" s="2"/>
      <c r="C466" s="2" t="s">
        <v>530</v>
      </c>
      <c r="D466" s="2" t="s">
        <v>124</v>
      </c>
      <c r="E466" s="2" t="s">
        <v>73</v>
      </c>
      <c r="F466" s="2" t="s">
        <v>872</v>
      </c>
      <c r="G466" s="2" t="s">
        <v>1</v>
      </c>
      <c r="H466" s="2" t="s">
        <v>227</v>
      </c>
      <c r="I466" s="2" t="s">
        <v>831</v>
      </c>
      <c r="J466" s="2" t="s">
        <v>73</v>
      </c>
      <c r="K466" s="45" t="s">
        <v>57</v>
      </c>
      <c r="L466" s="46" t="s">
        <v>1</v>
      </c>
      <c r="M466" s="46" t="s">
        <v>1</v>
      </c>
      <c r="N466" s="45" t="s">
        <v>57</v>
      </c>
      <c r="O466" s="46" t="s">
        <v>1</v>
      </c>
      <c r="P466" s="46" t="s">
        <v>1</v>
      </c>
      <c r="Q466" s="46" t="s">
        <v>1</v>
      </c>
      <c r="R466" s="46" t="s">
        <v>1</v>
      </c>
      <c r="S466" s="46" t="s">
        <v>1</v>
      </c>
      <c r="T466" s="46" t="s">
        <v>1</v>
      </c>
      <c r="U466" s="46" t="s">
        <v>1</v>
      </c>
      <c r="V466" s="46" t="s">
        <v>1</v>
      </c>
      <c r="W466" s="46" t="s">
        <v>1</v>
      </c>
      <c r="X466" s="46" t="s">
        <v>1</v>
      </c>
      <c r="Y466" s="46" t="s">
        <v>1</v>
      </c>
      <c r="Z466" s="46" t="s">
        <v>1</v>
      </c>
      <c r="AA466" s="46" t="s">
        <v>1</v>
      </c>
      <c r="AB466" s="46" t="s">
        <v>1</v>
      </c>
      <c r="AC466" s="46" t="s">
        <v>1</v>
      </c>
      <c r="AD466" s="46" t="s">
        <v>1</v>
      </c>
      <c r="AE466" s="46" t="s">
        <v>1</v>
      </c>
      <c r="AF466" s="46" t="s">
        <v>1</v>
      </c>
      <c r="AG466" s="46" t="s">
        <v>1</v>
      </c>
      <c r="AH466" s="46" t="s">
        <v>1</v>
      </c>
      <c r="AI466" s="46" t="s">
        <v>1</v>
      </c>
      <c r="AJ466" s="46" t="s">
        <v>1</v>
      </c>
      <c r="AK466" s="46" t="s">
        <v>1</v>
      </c>
      <c r="AL466" s="46" t="s">
        <v>1</v>
      </c>
      <c r="AM466" s="46" t="s">
        <v>1</v>
      </c>
      <c r="AN466" s="46" t="s">
        <v>1</v>
      </c>
      <c r="AO466" s="46" t="s">
        <v>1</v>
      </c>
      <c r="AP466" s="46" t="s">
        <v>1</v>
      </c>
      <c r="AQ466" s="46" t="s">
        <v>1</v>
      </c>
      <c r="AR466" s="46" t="s">
        <v>1</v>
      </c>
      <c r="AS466" s="46" t="s">
        <v>1</v>
      </c>
      <c r="AT466" s="46" t="s">
        <v>1</v>
      </c>
      <c r="AU466" s="46" t="s">
        <v>1</v>
      </c>
      <c r="AV466" s="46" t="s">
        <v>1</v>
      </c>
      <c r="AW466" s="46" t="s">
        <v>1</v>
      </c>
      <c r="AX466" s="45" t="s">
        <v>71</v>
      </c>
      <c r="AY466" s="45">
        <v>1</v>
      </c>
      <c r="AZ466" s="54">
        <v>0</v>
      </c>
      <c r="BA466" s="48">
        <v>0</v>
      </c>
      <c r="BB466" s="48">
        <v>0</v>
      </c>
      <c r="BC466" s="55">
        <v>0</v>
      </c>
      <c r="BE466" s="30" t="e">
        <f>_xlfn.XLOOKUP(A466,'Non AGSA'!B:B,'Non AGSA'!B:B)</f>
        <v>#N/A</v>
      </c>
      <c r="BF466" s="30" t="e">
        <f>_xlfn.XLOOKUP(A466,'Dormant auditee list'!C:C,'Dormant auditee list'!C:C)</f>
        <v>#N/A</v>
      </c>
      <c r="BG466" s="30" t="e">
        <f>_xlfn.XLOOKUP(A466,Reworked!A:A,Reworked!I:I)</f>
        <v>#N/A</v>
      </c>
      <c r="BI466" s="30">
        <v>3</v>
      </c>
      <c r="BJ466" s="30">
        <v>1</v>
      </c>
    </row>
    <row r="467" spans="1:62" ht="34.5" customHeight="1" x14ac:dyDescent="0.25">
      <c r="A467" s="2">
        <v>208</v>
      </c>
      <c r="B467" s="2"/>
      <c r="C467" s="2" t="s">
        <v>531</v>
      </c>
      <c r="D467" s="2" t="s">
        <v>124</v>
      </c>
      <c r="E467" s="2" t="s">
        <v>73</v>
      </c>
      <c r="F467" s="2" t="s">
        <v>872</v>
      </c>
      <c r="G467" s="2" t="s">
        <v>1</v>
      </c>
      <c r="H467" s="2" t="s">
        <v>842</v>
      </c>
      <c r="I467" s="2" t="s">
        <v>831</v>
      </c>
      <c r="J467" s="2" t="s">
        <v>73</v>
      </c>
      <c r="K467" s="45" t="s">
        <v>57</v>
      </c>
      <c r="L467" s="46" t="s">
        <v>1</v>
      </c>
      <c r="M467" s="46" t="s">
        <v>1</v>
      </c>
      <c r="N467" s="45" t="s">
        <v>57</v>
      </c>
      <c r="O467" s="46" t="s">
        <v>1</v>
      </c>
      <c r="P467" s="46" t="s">
        <v>1</v>
      </c>
      <c r="Q467" s="46" t="s">
        <v>1</v>
      </c>
      <c r="R467" s="46" t="s">
        <v>1</v>
      </c>
      <c r="S467" s="46" t="s">
        <v>1</v>
      </c>
      <c r="T467" s="46" t="s">
        <v>1</v>
      </c>
      <c r="U467" s="46" t="s">
        <v>1</v>
      </c>
      <c r="V467" s="46" t="s">
        <v>1</v>
      </c>
      <c r="W467" s="46" t="s">
        <v>1</v>
      </c>
      <c r="X467" s="46" t="s">
        <v>1</v>
      </c>
      <c r="Y467" s="46" t="s">
        <v>1</v>
      </c>
      <c r="Z467" s="46" t="s">
        <v>1</v>
      </c>
      <c r="AA467" s="46" t="s">
        <v>1</v>
      </c>
      <c r="AB467" s="46" t="s">
        <v>1</v>
      </c>
      <c r="AC467" s="46" t="s">
        <v>1</v>
      </c>
      <c r="AD467" s="46" t="s">
        <v>1</v>
      </c>
      <c r="AE467" s="46" t="s">
        <v>1</v>
      </c>
      <c r="AF467" s="46" t="s">
        <v>1</v>
      </c>
      <c r="AG467" s="46" t="s">
        <v>1</v>
      </c>
      <c r="AH467" s="46" t="s">
        <v>1</v>
      </c>
      <c r="AI467" s="46" t="s">
        <v>1</v>
      </c>
      <c r="AJ467" s="46" t="s">
        <v>1</v>
      </c>
      <c r="AK467" s="46" t="s">
        <v>1</v>
      </c>
      <c r="AL467" s="46" t="s">
        <v>1</v>
      </c>
      <c r="AM467" s="46" t="s">
        <v>1</v>
      </c>
      <c r="AN467" s="46" t="s">
        <v>1</v>
      </c>
      <c r="AO467" s="46" t="s">
        <v>1</v>
      </c>
      <c r="AP467" s="46" t="s">
        <v>1</v>
      </c>
      <c r="AQ467" s="46" t="s">
        <v>1</v>
      </c>
      <c r="AR467" s="46" t="s">
        <v>1</v>
      </c>
      <c r="AS467" s="46" t="s">
        <v>1</v>
      </c>
      <c r="AT467" s="46" t="s">
        <v>1</v>
      </c>
      <c r="AU467" s="46" t="s">
        <v>1</v>
      </c>
      <c r="AV467" s="46" t="s">
        <v>1</v>
      </c>
      <c r="AW467" s="46" t="s">
        <v>1</v>
      </c>
      <c r="AX467" s="54" t="s">
        <v>1</v>
      </c>
      <c r="AY467" s="45">
        <v>1</v>
      </c>
      <c r="AZ467" s="54">
        <v>0</v>
      </c>
      <c r="BA467" s="48">
        <v>0</v>
      </c>
      <c r="BB467" s="48">
        <v>0</v>
      </c>
      <c r="BC467" s="53">
        <v>0</v>
      </c>
      <c r="BE467" s="30" t="e">
        <f>_xlfn.XLOOKUP(A467,'Non AGSA'!B:B,'Non AGSA'!B:B)</f>
        <v>#N/A</v>
      </c>
      <c r="BF467" s="30" t="e">
        <f>_xlfn.XLOOKUP(A467,'Dormant auditee list'!C:C,'Dormant auditee list'!C:C)</f>
        <v>#N/A</v>
      </c>
      <c r="BG467" s="30" t="e">
        <f>_xlfn.XLOOKUP(A467,Reworked!A:A,Reworked!I:I)</f>
        <v>#N/A</v>
      </c>
      <c r="BI467" s="30">
        <v>3</v>
      </c>
      <c r="BJ467" s="30">
        <v>1</v>
      </c>
    </row>
    <row r="468" spans="1:62" ht="13.5" customHeight="1" x14ac:dyDescent="0.25">
      <c r="A468" s="2">
        <v>1441</v>
      </c>
      <c r="B468" s="2"/>
      <c r="C468" s="2" t="s">
        <v>532</v>
      </c>
      <c r="D468" s="2" t="s">
        <v>124</v>
      </c>
      <c r="E468" s="2" t="s">
        <v>73</v>
      </c>
      <c r="F468" s="2" t="s">
        <v>872</v>
      </c>
      <c r="G468" s="2" t="s">
        <v>1</v>
      </c>
      <c r="H468" s="2" t="s">
        <v>227</v>
      </c>
      <c r="I468" s="2" t="s">
        <v>1</v>
      </c>
      <c r="J468" s="2" t="s">
        <v>73</v>
      </c>
      <c r="K468" s="45" t="s">
        <v>57</v>
      </c>
      <c r="L468" s="46" t="s">
        <v>1</v>
      </c>
      <c r="M468" s="46" t="s">
        <v>1</v>
      </c>
      <c r="N468" s="45" t="s">
        <v>57</v>
      </c>
      <c r="O468" s="46" t="s">
        <v>1</v>
      </c>
      <c r="P468" s="46" t="s">
        <v>1</v>
      </c>
      <c r="Q468" s="46" t="s">
        <v>1</v>
      </c>
      <c r="R468" s="46" t="s">
        <v>1</v>
      </c>
      <c r="S468" s="46" t="s">
        <v>1</v>
      </c>
      <c r="T468" s="46" t="s">
        <v>1</v>
      </c>
      <c r="U468" s="46" t="s">
        <v>1</v>
      </c>
      <c r="V468" s="46" t="s">
        <v>1</v>
      </c>
      <c r="W468" s="46" t="s">
        <v>1</v>
      </c>
      <c r="X468" s="46" t="s">
        <v>1</v>
      </c>
      <c r="Y468" s="46" t="s">
        <v>1</v>
      </c>
      <c r="Z468" s="46" t="s">
        <v>1</v>
      </c>
      <c r="AA468" s="46" t="s">
        <v>1</v>
      </c>
      <c r="AB468" s="46" t="s">
        <v>1</v>
      </c>
      <c r="AC468" s="46" t="s">
        <v>1</v>
      </c>
      <c r="AD468" s="46" t="s">
        <v>1</v>
      </c>
      <c r="AE468" s="46" t="s">
        <v>1</v>
      </c>
      <c r="AF468" s="46" t="s">
        <v>1</v>
      </c>
      <c r="AG468" s="46" t="s">
        <v>1</v>
      </c>
      <c r="AH468" s="46" t="s">
        <v>1</v>
      </c>
      <c r="AI468" s="46" t="s">
        <v>1</v>
      </c>
      <c r="AJ468" s="46" t="s">
        <v>1</v>
      </c>
      <c r="AK468" s="46" t="s">
        <v>1</v>
      </c>
      <c r="AL468" s="46" t="s">
        <v>1</v>
      </c>
      <c r="AM468" s="46" t="s">
        <v>1</v>
      </c>
      <c r="AN468" s="46" t="s">
        <v>1</v>
      </c>
      <c r="AO468" s="46" t="s">
        <v>1</v>
      </c>
      <c r="AP468" s="46" t="s">
        <v>1</v>
      </c>
      <c r="AQ468" s="46" t="s">
        <v>1</v>
      </c>
      <c r="AR468" s="46" t="s">
        <v>1</v>
      </c>
      <c r="AS468" s="46" t="s">
        <v>1</v>
      </c>
      <c r="AT468" s="46" t="s">
        <v>1</v>
      </c>
      <c r="AU468" s="46" t="s">
        <v>1</v>
      </c>
      <c r="AV468" s="46" t="s">
        <v>1</v>
      </c>
      <c r="AW468" s="46" t="s">
        <v>1</v>
      </c>
      <c r="AX468" s="45" t="s">
        <v>71</v>
      </c>
      <c r="AY468" s="45">
        <v>1</v>
      </c>
      <c r="AZ468" s="54">
        <v>0</v>
      </c>
      <c r="BA468" s="48">
        <v>0</v>
      </c>
      <c r="BB468" s="48">
        <v>0</v>
      </c>
      <c r="BC468" s="55">
        <v>0</v>
      </c>
      <c r="BE468" s="30" t="e">
        <f>_xlfn.XLOOKUP(A468,'Non AGSA'!B:B,'Non AGSA'!B:B)</f>
        <v>#N/A</v>
      </c>
      <c r="BF468" s="30" t="e">
        <f>_xlfn.XLOOKUP(A468,'Dormant auditee list'!C:C,'Dormant auditee list'!C:C)</f>
        <v>#N/A</v>
      </c>
      <c r="BG468" s="30" t="e">
        <f>_xlfn.XLOOKUP(A468,Reworked!A:A,Reworked!I:I)</f>
        <v>#N/A</v>
      </c>
      <c r="BI468" s="30">
        <v>3</v>
      </c>
      <c r="BJ468" s="30">
        <v>1</v>
      </c>
    </row>
    <row r="469" spans="1:62" ht="34.5" customHeight="1" x14ac:dyDescent="0.25">
      <c r="A469" s="2">
        <v>1163</v>
      </c>
      <c r="B469" s="2"/>
      <c r="C469" s="2" t="s">
        <v>630</v>
      </c>
      <c r="D469" s="2" t="s">
        <v>124</v>
      </c>
      <c r="E469" s="2" t="s">
        <v>73</v>
      </c>
      <c r="F469" s="2" t="s">
        <v>872</v>
      </c>
      <c r="G469" s="2" t="s">
        <v>1</v>
      </c>
      <c r="H469" s="2" t="s">
        <v>842</v>
      </c>
      <c r="I469" s="2" t="s">
        <v>831</v>
      </c>
      <c r="J469" s="2" t="s">
        <v>73</v>
      </c>
      <c r="K469" s="78" t="s">
        <v>404</v>
      </c>
      <c r="L469" s="46" t="s">
        <v>1</v>
      </c>
      <c r="M469" s="46" t="s">
        <v>1</v>
      </c>
      <c r="N469" s="45" t="s">
        <v>57</v>
      </c>
      <c r="O469" s="46" t="s">
        <v>1</v>
      </c>
      <c r="P469" s="46" t="s">
        <v>1</v>
      </c>
      <c r="Q469" s="46" t="s">
        <v>1</v>
      </c>
      <c r="R469" s="46" t="s">
        <v>1</v>
      </c>
      <c r="S469" s="46" t="s">
        <v>1</v>
      </c>
      <c r="T469" s="46" t="s">
        <v>1</v>
      </c>
      <c r="U469" s="46" t="s">
        <v>1</v>
      </c>
      <c r="V469" s="46" t="s">
        <v>1</v>
      </c>
      <c r="W469" s="46" t="s">
        <v>1</v>
      </c>
      <c r="X469" s="46" t="s">
        <v>1</v>
      </c>
      <c r="Y469" s="46" t="s">
        <v>1</v>
      </c>
      <c r="Z469" s="46" t="s">
        <v>1</v>
      </c>
      <c r="AA469" s="46" t="s">
        <v>1</v>
      </c>
      <c r="AB469" s="46" t="s">
        <v>1</v>
      </c>
      <c r="AC469" s="46" t="s">
        <v>1</v>
      </c>
      <c r="AD469" s="46" t="s">
        <v>1</v>
      </c>
      <c r="AE469" s="46" t="s">
        <v>1</v>
      </c>
      <c r="AF469" s="46" t="s">
        <v>1</v>
      </c>
      <c r="AG469" s="46" t="s">
        <v>1</v>
      </c>
      <c r="AH469" s="46" t="s">
        <v>1</v>
      </c>
      <c r="AI469" s="46" t="s">
        <v>1</v>
      </c>
      <c r="AJ469" s="46" t="s">
        <v>1</v>
      </c>
      <c r="AK469" s="46" t="s">
        <v>1</v>
      </c>
      <c r="AL469" s="46" t="s">
        <v>1</v>
      </c>
      <c r="AM469" s="46" t="s">
        <v>1</v>
      </c>
      <c r="AN469" s="46" t="s">
        <v>1</v>
      </c>
      <c r="AO469" s="46" t="s">
        <v>1</v>
      </c>
      <c r="AP469" s="46" t="s">
        <v>1</v>
      </c>
      <c r="AQ469" s="46" t="s">
        <v>1</v>
      </c>
      <c r="AR469" s="46" t="s">
        <v>1</v>
      </c>
      <c r="AS469" s="46" t="s">
        <v>1</v>
      </c>
      <c r="AT469" s="46" t="s">
        <v>1</v>
      </c>
      <c r="AU469" s="46" t="s">
        <v>1</v>
      </c>
      <c r="AV469" s="46" t="s">
        <v>1</v>
      </c>
      <c r="AW469" s="46" t="s">
        <v>1</v>
      </c>
      <c r="AX469" s="54" t="s">
        <v>1</v>
      </c>
      <c r="AY469" s="54">
        <v>0</v>
      </c>
      <c r="AZ469" s="54">
        <v>0</v>
      </c>
      <c r="BA469" s="48">
        <v>0</v>
      </c>
      <c r="BB469" s="48">
        <v>0</v>
      </c>
      <c r="BC469" s="55">
        <v>0</v>
      </c>
      <c r="BE469" s="30" t="e">
        <f>_xlfn.XLOOKUP(A469,'Non AGSA'!B:B,'Non AGSA'!B:B)</f>
        <v>#N/A</v>
      </c>
      <c r="BF469" s="30" t="e">
        <f>_xlfn.XLOOKUP(A469,'Dormant auditee list'!C:C,'Dormant auditee list'!C:C)</f>
        <v>#N/A</v>
      </c>
      <c r="BG469" s="30" t="e">
        <f>_xlfn.XLOOKUP(A469,Reworked!A:A,Reworked!I:I)</f>
        <v>#N/A</v>
      </c>
      <c r="BI469" s="30">
        <v>3</v>
      </c>
      <c r="BJ469" s="30">
        <v>6</v>
      </c>
    </row>
    <row r="470" spans="1:62" ht="14.25" customHeight="1" x14ac:dyDescent="0.25">
      <c r="A470" s="2">
        <v>1023</v>
      </c>
      <c r="B470" s="2"/>
      <c r="C470" s="2" t="s">
        <v>533</v>
      </c>
      <c r="D470" s="2" t="s">
        <v>124</v>
      </c>
      <c r="E470" s="2" t="s">
        <v>60</v>
      </c>
      <c r="F470" s="2" t="s">
        <v>872</v>
      </c>
      <c r="G470" s="2" t="s">
        <v>1</v>
      </c>
      <c r="H470" s="2" t="s">
        <v>1</v>
      </c>
      <c r="I470" s="2" t="s">
        <v>1</v>
      </c>
      <c r="J470" s="2" t="s">
        <v>70</v>
      </c>
      <c r="K470" s="45" t="s">
        <v>57</v>
      </c>
      <c r="L470" s="46" t="s">
        <v>1</v>
      </c>
      <c r="M470" s="46" t="s">
        <v>1</v>
      </c>
      <c r="N470" s="45" t="s">
        <v>57</v>
      </c>
      <c r="O470" s="46" t="s">
        <v>1</v>
      </c>
      <c r="P470" s="46" t="s">
        <v>1</v>
      </c>
      <c r="Q470" s="46" t="s">
        <v>1</v>
      </c>
      <c r="R470" s="46" t="s">
        <v>1</v>
      </c>
      <c r="S470" s="46" t="s">
        <v>1</v>
      </c>
      <c r="T470" s="46" t="s">
        <v>1</v>
      </c>
      <c r="U470" s="46" t="s">
        <v>1</v>
      </c>
      <c r="V470" s="46" t="s">
        <v>1</v>
      </c>
      <c r="W470" s="46" t="s">
        <v>1</v>
      </c>
      <c r="X470" s="46" t="s">
        <v>1</v>
      </c>
      <c r="Y470" s="46" t="s">
        <v>1</v>
      </c>
      <c r="Z470" s="46" t="s">
        <v>1</v>
      </c>
      <c r="AA470" s="46" t="s">
        <v>1</v>
      </c>
      <c r="AB470" s="46" t="s">
        <v>1</v>
      </c>
      <c r="AC470" s="46" t="s">
        <v>1</v>
      </c>
      <c r="AD470" s="46" t="s">
        <v>1</v>
      </c>
      <c r="AE470" s="46" t="s">
        <v>1</v>
      </c>
      <c r="AF470" s="46" t="s">
        <v>1</v>
      </c>
      <c r="AG470" s="46" t="s">
        <v>1</v>
      </c>
      <c r="AH470" s="46" t="s">
        <v>1</v>
      </c>
      <c r="AI470" s="46" t="s">
        <v>1</v>
      </c>
      <c r="AJ470" s="46" t="s">
        <v>1</v>
      </c>
      <c r="AK470" s="46" t="s">
        <v>1</v>
      </c>
      <c r="AL470" s="46" t="s">
        <v>1</v>
      </c>
      <c r="AM470" s="46" t="s">
        <v>1</v>
      </c>
      <c r="AN470" s="46" t="s">
        <v>1</v>
      </c>
      <c r="AO470" s="46" t="s">
        <v>1</v>
      </c>
      <c r="AP470" s="46" t="s">
        <v>1</v>
      </c>
      <c r="AQ470" s="46" t="s">
        <v>1</v>
      </c>
      <c r="AR470" s="46" t="s">
        <v>1</v>
      </c>
      <c r="AS470" s="46" t="s">
        <v>1</v>
      </c>
      <c r="AT470" s="46" t="s">
        <v>1</v>
      </c>
      <c r="AU470" s="46" t="s">
        <v>1</v>
      </c>
      <c r="AV470" s="46" t="s">
        <v>1</v>
      </c>
      <c r="AW470" s="46" t="s">
        <v>1</v>
      </c>
      <c r="AX470" s="54" t="s">
        <v>1</v>
      </c>
      <c r="AY470" s="45">
        <v>1</v>
      </c>
      <c r="AZ470" s="54">
        <v>0</v>
      </c>
      <c r="BA470" s="48">
        <v>0</v>
      </c>
      <c r="BB470" s="48">
        <v>0</v>
      </c>
      <c r="BC470" s="53">
        <v>1E-3</v>
      </c>
      <c r="BE470" s="30" t="e">
        <f>_xlfn.XLOOKUP(A470,'Non AGSA'!B:B,'Non AGSA'!B:B)</f>
        <v>#N/A</v>
      </c>
      <c r="BF470" s="30">
        <f>_xlfn.XLOOKUP(A470,'Dormant auditee list'!C:C,'Dormant auditee list'!C:C)</f>
        <v>1023</v>
      </c>
      <c r="BG470" s="30" t="e">
        <f>_xlfn.XLOOKUP(A470,Reworked!A:A,Reworked!I:I)</f>
        <v>#N/A</v>
      </c>
      <c r="BI470" s="30">
        <v>3</v>
      </c>
      <c r="BJ470" s="30">
        <v>1</v>
      </c>
    </row>
    <row r="471" spans="1:62" ht="14.25" customHeight="1" x14ac:dyDescent="0.25">
      <c r="A471" s="2">
        <v>1358</v>
      </c>
      <c r="B471" s="2"/>
      <c r="C471" s="2" t="s">
        <v>534</v>
      </c>
      <c r="D471" s="2" t="s">
        <v>124</v>
      </c>
      <c r="E471" s="2" t="s">
        <v>60</v>
      </c>
      <c r="F471" s="2" t="s">
        <v>872</v>
      </c>
      <c r="G471" s="2" t="s">
        <v>1</v>
      </c>
      <c r="H471" s="2" t="s">
        <v>1</v>
      </c>
      <c r="I471" s="2" t="s">
        <v>1</v>
      </c>
      <c r="J471" s="2" t="s">
        <v>97</v>
      </c>
      <c r="K471" s="45" t="s">
        <v>57</v>
      </c>
      <c r="L471" s="46" t="s">
        <v>1</v>
      </c>
      <c r="M471" s="46" t="s">
        <v>1</v>
      </c>
      <c r="N471" s="45" t="s">
        <v>57</v>
      </c>
      <c r="O471" s="46" t="s">
        <v>1</v>
      </c>
      <c r="P471" s="46" t="s">
        <v>1</v>
      </c>
      <c r="Q471" s="46" t="s">
        <v>1</v>
      </c>
      <c r="R471" s="46" t="s">
        <v>1</v>
      </c>
      <c r="S471" s="46" t="s">
        <v>1</v>
      </c>
      <c r="T471" s="46" t="s">
        <v>1</v>
      </c>
      <c r="U471" s="46" t="s">
        <v>1</v>
      </c>
      <c r="V471" s="46" t="s">
        <v>1</v>
      </c>
      <c r="W471" s="46" t="s">
        <v>1</v>
      </c>
      <c r="X471" s="46" t="s">
        <v>1</v>
      </c>
      <c r="Y471" s="46" t="s">
        <v>1</v>
      </c>
      <c r="Z471" s="46" t="s">
        <v>1</v>
      </c>
      <c r="AA471" s="46" t="s">
        <v>1</v>
      </c>
      <c r="AB471" s="46" t="s">
        <v>1</v>
      </c>
      <c r="AC471" s="46" t="s">
        <v>1</v>
      </c>
      <c r="AD471" s="46" t="s">
        <v>1</v>
      </c>
      <c r="AE471" s="46" t="s">
        <v>1</v>
      </c>
      <c r="AF471" s="46" t="s">
        <v>1</v>
      </c>
      <c r="AG471" s="46" t="s">
        <v>1</v>
      </c>
      <c r="AH471" s="46" t="s">
        <v>1</v>
      </c>
      <c r="AI471" s="46" t="s">
        <v>1</v>
      </c>
      <c r="AJ471" s="46" t="s">
        <v>1</v>
      </c>
      <c r="AK471" s="46" t="s">
        <v>1</v>
      </c>
      <c r="AL471" s="46" t="s">
        <v>1</v>
      </c>
      <c r="AM471" s="46" t="s">
        <v>1</v>
      </c>
      <c r="AN471" s="46" t="s">
        <v>1</v>
      </c>
      <c r="AO471" s="46" t="s">
        <v>1</v>
      </c>
      <c r="AP471" s="46" t="s">
        <v>1</v>
      </c>
      <c r="AQ471" s="46" t="s">
        <v>1</v>
      </c>
      <c r="AR471" s="46" t="s">
        <v>1</v>
      </c>
      <c r="AS471" s="46" t="s">
        <v>1</v>
      </c>
      <c r="AT471" s="46" t="s">
        <v>1</v>
      </c>
      <c r="AU471" s="46" t="s">
        <v>1</v>
      </c>
      <c r="AV471" s="46" t="s">
        <v>1</v>
      </c>
      <c r="AW471" s="46" t="s">
        <v>1</v>
      </c>
      <c r="AX471" s="54" t="s">
        <v>1</v>
      </c>
      <c r="AY471" s="45">
        <v>1</v>
      </c>
      <c r="AZ471" s="54">
        <v>0</v>
      </c>
      <c r="BA471" s="48" t="s">
        <v>1</v>
      </c>
      <c r="BB471" s="48" t="s">
        <v>1</v>
      </c>
      <c r="BC471" s="55" t="s">
        <v>1</v>
      </c>
      <c r="BE471" s="30" t="e">
        <f>_xlfn.XLOOKUP(A471,'Non AGSA'!B:B,'Non AGSA'!B:B)</f>
        <v>#N/A</v>
      </c>
      <c r="BF471" s="30">
        <f>_xlfn.XLOOKUP(A471,'Dormant auditee list'!C:C,'Dormant auditee list'!C:C)</f>
        <v>1358</v>
      </c>
      <c r="BG471" s="30" t="e">
        <f>_xlfn.XLOOKUP(A471,Reworked!A:A,Reworked!I:I)</f>
        <v>#N/A</v>
      </c>
      <c r="BI471" s="30">
        <v>3</v>
      </c>
      <c r="BJ471" s="30">
        <v>1</v>
      </c>
    </row>
    <row r="472" spans="1:62" ht="14.25" customHeight="1" x14ac:dyDescent="0.25">
      <c r="A472" s="2">
        <v>1473</v>
      </c>
      <c r="B472" s="2"/>
      <c r="C472" s="2" t="s">
        <v>535</v>
      </c>
      <c r="D472" s="2" t="s">
        <v>124</v>
      </c>
      <c r="E472" s="2" t="s">
        <v>60</v>
      </c>
      <c r="F472" s="2" t="s">
        <v>872</v>
      </c>
      <c r="G472" s="2" t="s">
        <v>1</v>
      </c>
      <c r="H472" s="2" t="s">
        <v>1</v>
      </c>
      <c r="I472" s="2" t="s">
        <v>1</v>
      </c>
      <c r="J472" s="2" t="s">
        <v>70</v>
      </c>
      <c r="K472" s="45" t="s">
        <v>57</v>
      </c>
      <c r="L472" s="40" t="s">
        <v>62</v>
      </c>
      <c r="M472" s="40" t="s">
        <v>62</v>
      </c>
      <c r="N472" s="56" t="s">
        <v>142</v>
      </c>
      <c r="O472" s="51" t="s">
        <v>68</v>
      </c>
      <c r="P472" s="51" t="s">
        <v>68</v>
      </c>
      <c r="Q472" s="40" t="s">
        <v>62</v>
      </c>
      <c r="R472" s="46" t="s">
        <v>1</v>
      </c>
      <c r="S472" s="46" t="s">
        <v>1</v>
      </c>
      <c r="T472" s="46" t="s">
        <v>1</v>
      </c>
      <c r="U472" s="46" t="s">
        <v>1</v>
      </c>
      <c r="V472" s="46" t="s">
        <v>1</v>
      </c>
      <c r="W472" s="46" t="s">
        <v>1</v>
      </c>
      <c r="X472" s="46" t="s">
        <v>1</v>
      </c>
      <c r="Y472" s="46" t="s">
        <v>1</v>
      </c>
      <c r="Z472" s="46" t="s">
        <v>1</v>
      </c>
      <c r="AA472" s="40" t="s">
        <v>62</v>
      </c>
      <c r="AB472" s="46" t="s">
        <v>1</v>
      </c>
      <c r="AC472" s="46" t="s">
        <v>1</v>
      </c>
      <c r="AD472" s="46" t="s">
        <v>1</v>
      </c>
      <c r="AE472" s="46" t="s">
        <v>1</v>
      </c>
      <c r="AF472" s="46" t="s">
        <v>1</v>
      </c>
      <c r="AG472" s="46" t="s">
        <v>1</v>
      </c>
      <c r="AH472" s="46" t="s">
        <v>1</v>
      </c>
      <c r="AI472" s="46" t="s">
        <v>1</v>
      </c>
      <c r="AJ472" s="46" t="s">
        <v>1</v>
      </c>
      <c r="AK472" s="46" t="s">
        <v>1</v>
      </c>
      <c r="AL472" s="46" t="s">
        <v>1</v>
      </c>
      <c r="AM472" s="40" t="s">
        <v>62</v>
      </c>
      <c r="AN472" s="46" t="s">
        <v>1</v>
      </c>
      <c r="AO472" s="46" t="s">
        <v>1</v>
      </c>
      <c r="AP472" s="46" t="s">
        <v>1</v>
      </c>
      <c r="AQ472" s="40" t="s">
        <v>62</v>
      </c>
      <c r="AR472" s="46" t="s">
        <v>1</v>
      </c>
      <c r="AS472" s="46" t="s">
        <v>1</v>
      </c>
      <c r="AT472" s="46" t="s">
        <v>1</v>
      </c>
      <c r="AU472" s="46" t="s">
        <v>1</v>
      </c>
      <c r="AV472" s="40" t="s">
        <v>62</v>
      </c>
      <c r="AW472" s="46" t="s">
        <v>1</v>
      </c>
      <c r="AX472" s="45" t="s">
        <v>71</v>
      </c>
      <c r="AY472" s="54">
        <v>0</v>
      </c>
      <c r="AZ472" s="54">
        <v>0</v>
      </c>
      <c r="BA472" s="48">
        <v>0</v>
      </c>
      <c r="BB472" s="48">
        <v>0</v>
      </c>
      <c r="BC472" s="55">
        <v>0</v>
      </c>
      <c r="BE472" s="30" t="e">
        <f>_xlfn.XLOOKUP(A472,'Non AGSA'!B:B,'Non AGSA'!B:B)</f>
        <v>#N/A</v>
      </c>
      <c r="BF472" s="30" t="e">
        <f>_xlfn.XLOOKUP(A472,'Dormant auditee list'!C:C,'Dormant auditee list'!C:C)</f>
        <v>#N/A</v>
      </c>
      <c r="BG472" s="30" t="e">
        <f>_xlfn.XLOOKUP(A472,Reworked!A:A,Reworked!I:I)</f>
        <v>#N/A</v>
      </c>
      <c r="BI472" s="30">
        <v>3</v>
      </c>
      <c r="BJ472" s="30">
        <v>1</v>
      </c>
    </row>
    <row r="473" spans="1:62" ht="18.75" customHeight="1" x14ac:dyDescent="0.25">
      <c r="A473" s="2">
        <v>1596</v>
      </c>
      <c r="B473" s="2"/>
      <c r="C473" s="2" t="s">
        <v>582</v>
      </c>
      <c r="D473" s="2" t="s">
        <v>124</v>
      </c>
      <c r="E473" s="2" t="s">
        <v>60</v>
      </c>
      <c r="F473" s="2" t="s">
        <v>872</v>
      </c>
      <c r="G473" s="2" t="s">
        <v>1</v>
      </c>
      <c r="H473" s="2" t="s">
        <v>1</v>
      </c>
      <c r="I473" s="2" t="s">
        <v>1</v>
      </c>
      <c r="J473" s="2" t="s">
        <v>65</v>
      </c>
      <c r="K473" s="42" t="s">
        <v>66</v>
      </c>
      <c r="L473" s="47" t="s">
        <v>67</v>
      </c>
      <c r="M473" s="47" t="s">
        <v>67</v>
      </c>
      <c r="N473" s="33" t="s">
        <v>248</v>
      </c>
      <c r="O473" s="46" t="s">
        <v>1</v>
      </c>
      <c r="P473" s="46" t="s">
        <v>1</v>
      </c>
      <c r="Q473" s="46" t="s">
        <v>1</v>
      </c>
      <c r="R473" s="46" t="s">
        <v>1</v>
      </c>
      <c r="S473" s="46" t="s">
        <v>1</v>
      </c>
      <c r="T473" s="46" t="s">
        <v>1</v>
      </c>
      <c r="U473" s="46" t="s">
        <v>1</v>
      </c>
      <c r="V473" s="46" t="s">
        <v>1</v>
      </c>
      <c r="W473" s="46" t="s">
        <v>1</v>
      </c>
      <c r="X473" s="46" t="s">
        <v>1</v>
      </c>
      <c r="Y473" s="46" t="s">
        <v>1</v>
      </c>
      <c r="Z473" s="46" t="s">
        <v>1</v>
      </c>
      <c r="AA473" s="46" t="s">
        <v>1</v>
      </c>
      <c r="AB473" s="46" t="s">
        <v>1</v>
      </c>
      <c r="AC473" s="46" t="s">
        <v>1</v>
      </c>
      <c r="AD473" s="46" t="s">
        <v>1</v>
      </c>
      <c r="AE473" s="47" t="s">
        <v>67</v>
      </c>
      <c r="AF473" s="46" t="s">
        <v>1</v>
      </c>
      <c r="AG473" s="46" t="s">
        <v>1</v>
      </c>
      <c r="AH473" s="46" t="s">
        <v>1</v>
      </c>
      <c r="AI473" s="46" t="s">
        <v>1</v>
      </c>
      <c r="AJ473" s="46" t="s">
        <v>1</v>
      </c>
      <c r="AK473" s="46" t="s">
        <v>1</v>
      </c>
      <c r="AL473" s="46" t="s">
        <v>1</v>
      </c>
      <c r="AM473" s="46" t="s">
        <v>1</v>
      </c>
      <c r="AN473" s="46" t="s">
        <v>1</v>
      </c>
      <c r="AO473" s="46" t="s">
        <v>1</v>
      </c>
      <c r="AP473" s="46" t="s">
        <v>1</v>
      </c>
      <c r="AQ473" s="47" t="s">
        <v>67</v>
      </c>
      <c r="AR473" s="46" t="s">
        <v>1</v>
      </c>
      <c r="AS473" s="46" t="s">
        <v>1</v>
      </c>
      <c r="AT473" s="46" t="s">
        <v>1</v>
      </c>
      <c r="AU473" s="46" t="s">
        <v>1</v>
      </c>
      <c r="AV473" s="47" t="s">
        <v>67</v>
      </c>
      <c r="AW473" s="46" t="s">
        <v>1</v>
      </c>
      <c r="AX473" s="54" t="s">
        <v>1</v>
      </c>
      <c r="AY473" s="45">
        <v>1</v>
      </c>
      <c r="AZ473" s="54">
        <v>0</v>
      </c>
      <c r="BA473" s="48">
        <v>0</v>
      </c>
      <c r="BB473" s="48">
        <v>0</v>
      </c>
      <c r="BC473" s="55">
        <v>0</v>
      </c>
      <c r="BE473" s="30" t="e">
        <f>_xlfn.XLOOKUP(A473,'Non AGSA'!B:B,'Non AGSA'!B:B)</f>
        <v>#N/A</v>
      </c>
      <c r="BF473" s="30" t="e">
        <f>_xlfn.XLOOKUP(A473,'Dormant auditee list'!C:C,'Dormant auditee list'!C:C)</f>
        <v>#N/A</v>
      </c>
      <c r="BG473" s="30" t="e">
        <f>_xlfn.XLOOKUP(A473,Reworked!A:A,Reworked!I:I)</f>
        <v>#N/A</v>
      </c>
      <c r="BI473" s="30">
        <v>3</v>
      </c>
      <c r="BJ473" s="30">
        <v>2</v>
      </c>
    </row>
    <row r="474" spans="1:62" ht="26.25" customHeight="1" x14ac:dyDescent="0.25">
      <c r="A474" s="2">
        <v>264</v>
      </c>
      <c r="B474" s="2"/>
      <c r="C474" s="2" t="s">
        <v>536</v>
      </c>
      <c r="D474" s="2" t="s">
        <v>124</v>
      </c>
      <c r="E474" s="2" t="s">
        <v>73</v>
      </c>
      <c r="F474" s="2" t="s">
        <v>872</v>
      </c>
      <c r="G474" s="2" t="s">
        <v>1</v>
      </c>
      <c r="H474" s="2" t="s">
        <v>117</v>
      </c>
      <c r="I474" s="2" t="s">
        <v>833</v>
      </c>
      <c r="J474" s="2" t="s">
        <v>73</v>
      </c>
      <c r="K474" s="45" t="s">
        <v>57</v>
      </c>
      <c r="L474" s="46" t="s">
        <v>1</v>
      </c>
      <c r="M474" s="46" t="s">
        <v>1</v>
      </c>
      <c r="N474" s="45" t="s">
        <v>57</v>
      </c>
      <c r="O474" s="46" t="s">
        <v>1</v>
      </c>
      <c r="P474" s="46" t="s">
        <v>1</v>
      </c>
      <c r="Q474" s="46" t="s">
        <v>1</v>
      </c>
      <c r="R474" s="46" t="s">
        <v>1</v>
      </c>
      <c r="S474" s="46" t="s">
        <v>1</v>
      </c>
      <c r="T474" s="46" t="s">
        <v>1</v>
      </c>
      <c r="U474" s="46" t="s">
        <v>1</v>
      </c>
      <c r="V474" s="46" t="s">
        <v>1</v>
      </c>
      <c r="W474" s="46" t="s">
        <v>1</v>
      </c>
      <c r="X474" s="46" t="s">
        <v>1</v>
      </c>
      <c r="Y474" s="46" t="s">
        <v>1</v>
      </c>
      <c r="Z474" s="46" t="s">
        <v>1</v>
      </c>
      <c r="AA474" s="46" t="s">
        <v>1</v>
      </c>
      <c r="AB474" s="46" t="s">
        <v>1</v>
      </c>
      <c r="AC474" s="46" t="s">
        <v>1</v>
      </c>
      <c r="AD474" s="46" t="s">
        <v>1</v>
      </c>
      <c r="AE474" s="46" t="s">
        <v>1</v>
      </c>
      <c r="AF474" s="46" t="s">
        <v>1</v>
      </c>
      <c r="AG474" s="46" t="s">
        <v>1</v>
      </c>
      <c r="AH474" s="46" t="s">
        <v>1</v>
      </c>
      <c r="AI474" s="46" t="s">
        <v>1</v>
      </c>
      <c r="AJ474" s="46" t="s">
        <v>1</v>
      </c>
      <c r="AK474" s="46" t="s">
        <v>1</v>
      </c>
      <c r="AL474" s="46" t="s">
        <v>1</v>
      </c>
      <c r="AM474" s="46" t="s">
        <v>1</v>
      </c>
      <c r="AN474" s="46" t="s">
        <v>1</v>
      </c>
      <c r="AO474" s="46" t="s">
        <v>1</v>
      </c>
      <c r="AP474" s="46" t="s">
        <v>1</v>
      </c>
      <c r="AQ474" s="46" t="s">
        <v>1</v>
      </c>
      <c r="AR474" s="46" t="s">
        <v>1</v>
      </c>
      <c r="AS474" s="46" t="s">
        <v>1</v>
      </c>
      <c r="AT474" s="46" t="s">
        <v>1</v>
      </c>
      <c r="AU474" s="46" t="s">
        <v>1</v>
      </c>
      <c r="AV474" s="46" t="s">
        <v>1</v>
      </c>
      <c r="AW474" s="46" t="s">
        <v>1</v>
      </c>
      <c r="AX474" s="54" t="s">
        <v>1</v>
      </c>
      <c r="AY474" s="45">
        <v>1</v>
      </c>
      <c r="AZ474" s="54">
        <v>0</v>
      </c>
      <c r="BA474" s="48">
        <v>0</v>
      </c>
      <c r="BB474" s="52">
        <v>0.09</v>
      </c>
      <c r="BC474" s="55">
        <v>0</v>
      </c>
      <c r="BE474" s="30" t="e">
        <f>_xlfn.XLOOKUP(A474,'Non AGSA'!B:B,'Non AGSA'!B:B)</f>
        <v>#N/A</v>
      </c>
      <c r="BF474" s="30" t="e">
        <f>_xlfn.XLOOKUP(A474,'Dormant auditee list'!C:C,'Dormant auditee list'!C:C)</f>
        <v>#N/A</v>
      </c>
      <c r="BG474" s="30" t="e">
        <f>_xlfn.XLOOKUP(A474,Reworked!A:A,Reworked!I:I)</f>
        <v>#N/A</v>
      </c>
      <c r="BI474" s="30">
        <v>3</v>
      </c>
      <c r="BJ474" s="30">
        <v>1</v>
      </c>
    </row>
    <row r="475" spans="1:62" ht="14.25" customHeight="1" x14ac:dyDescent="0.25">
      <c r="A475" s="2">
        <v>265</v>
      </c>
      <c r="B475" s="2"/>
      <c r="C475" s="2" t="s">
        <v>583</v>
      </c>
      <c r="D475" s="2" t="s">
        <v>124</v>
      </c>
      <c r="E475" s="2" t="s">
        <v>60</v>
      </c>
      <c r="F475" s="2" t="s">
        <v>872</v>
      </c>
      <c r="G475" s="2" t="s">
        <v>1</v>
      </c>
      <c r="H475" s="2" t="s">
        <v>1</v>
      </c>
      <c r="I475" s="2" t="s">
        <v>1</v>
      </c>
      <c r="J475" s="2" t="s">
        <v>65</v>
      </c>
      <c r="K475" s="42" t="s">
        <v>66</v>
      </c>
      <c r="L475" s="46" t="s">
        <v>1</v>
      </c>
      <c r="M475" s="51" t="s">
        <v>68</v>
      </c>
      <c r="N475" s="42" t="s">
        <v>66</v>
      </c>
      <c r="O475" s="46" t="s">
        <v>1</v>
      </c>
      <c r="P475" s="47" t="s">
        <v>67</v>
      </c>
      <c r="Q475" s="46" t="s">
        <v>1</v>
      </c>
      <c r="R475" s="46" t="s">
        <v>1</v>
      </c>
      <c r="S475" s="46" t="s">
        <v>1</v>
      </c>
      <c r="T475" s="46" t="s">
        <v>1</v>
      </c>
      <c r="U475" s="46" t="s">
        <v>1</v>
      </c>
      <c r="V475" s="46" t="s">
        <v>1</v>
      </c>
      <c r="W475" s="46" t="s">
        <v>1</v>
      </c>
      <c r="X475" s="46" t="s">
        <v>1</v>
      </c>
      <c r="Y475" s="46" t="s">
        <v>1</v>
      </c>
      <c r="Z475" s="46" t="s">
        <v>1</v>
      </c>
      <c r="AA475" s="46" t="s">
        <v>1</v>
      </c>
      <c r="AB475" s="46" t="s">
        <v>1</v>
      </c>
      <c r="AC475" s="46" t="s">
        <v>1</v>
      </c>
      <c r="AD475" s="46" t="s">
        <v>1</v>
      </c>
      <c r="AE475" s="46" t="s">
        <v>1</v>
      </c>
      <c r="AF475" s="51" t="s">
        <v>68</v>
      </c>
      <c r="AG475" s="46" t="s">
        <v>1</v>
      </c>
      <c r="AH475" s="46" t="s">
        <v>1</v>
      </c>
      <c r="AI475" s="46" t="s">
        <v>1</v>
      </c>
      <c r="AJ475" s="46" t="s">
        <v>1</v>
      </c>
      <c r="AK475" s="46" t="s">
        <v>1</v>
      </c>
      <c r="AL475" s="46" t="s">
        <v>1</v>
      </c>
      <c r="AM475" s="46" t="s">
        <v>1</v>
      </c>
      <c r="AN475" s="46" t="s">
        <v>1</v>
      </c>
      <c r="AO475" s="46" t="s">
        <v>1</v>
      </c>
      <c r="AP475" s="46" t="s">
        <v>1</v>
      </c>
      <c r="AQ475" s="46" t="s">
        <v>1</v>
      </c>
      <c r="AR475" s="46" t="s">
        <v>1</v>
      </c>
      <c r="AS475" s="46" t="s">
        <v>1</v>
      </c>
      <c r="AT475" s="46" t="s">
        <v>1</v>
      </c>
      <c r="AU475" s="46" t="s">
        <v>1</v>
      </c>
      <c r="AV475" s="40" t="s">
        <v>62</v>
      </c>
      <c r="AW475" s="46" t="s">
        <v>1</v>
      </c>
      <c r="AX475" s="54" t="s">
        <v>1</v>
      </c>
      <c r="AY475" s="54">
        <v>0</v>
      </c>
      <c r="AZ475" s="54">
        <v>0</v>
      </c>
      <c r="BA475" s="48">
        <v>0</v>
      </c>
      <c r="BB475" s="48">
        <v>0</v>
      </c>
      <c r="BC475" s="55">
        <v>0</v>
      </c>
      <c r="BE475" s="30" t="e">
        <f>_xlfn.XLOOKUP(A475,'Non AGSA'!B:B,'Non AGSA'!B:B)</f>
        <v>#N/A</v>
      </c>
      <c r="BF475" s="30" t="e">
        <f>_xlfn.XLOOKUP(A475,'Dormant auditee list'!C:C,'Dormant auditee list'!C:C)</f>
        <v>#N/A</v>
      </c>
      <c r="BG475" s="30" t="e">
        <f>_xlfn.XLOOKUP(A475,Reworked!A:A,Reworked!I:I)</f>
        <v>#N/A</v>
      </c>
      <c r="BI475" s="30">
        <v>3</v>
      </c>
      <c r="BJ475" s="30">
        <v>2</v>
      </c>
    </row>
    <row r="476" spans="1:62" ht="18.75" customHeight="1" x14ac:dyDescent="0.25">
      <c r="A476" s="2">
        <v>1595</v>
      </c>
      <c r="B476" s="2"/>
      <c r="C476" s="2" t="s">
        <v>584</v>
      </c>
      <c r="D476" s="2" t="s">
        <v>124</v>
      </c>
      <c r="E476" s="2" t="s">
        <v>60</v>
      </c>
      <c r="F476" s="2" t="s">
        <v>872</v>
      </c>
      <c r="G476" s="2" t="s">
        <v>1</v>
      </c>
      <c r="H476" s="2" t="s">
        <v>1</v>
      </c>
      <c r="I476" s="2" t="s">
        <v>1</v>
      </c>
      <c r="J476" s="2" t="s">
        <v>65</v>
      </c>
      <c r="K476" s="42" t="s">
        <v>66</v>
      </c>
      <c r="L476" s="47" t="s">
        <v>67</v>
      </c>
      <c r="M476" s="47" t="s">
        <v>67</v>
      </c>
      <c r="N476" s="33" t="s">
        <v>248</v>
      </c>
      <c r="O476" s="46" t="s">
        <v>1</v>
      </c>
      <c r="P476" s="46" t="s">
        <v>1</v>
      </c>
      <c r="Q476" s="46" t="s">
        <v>1</v>
      </c>
      <c r="R476" s="46" t="s">
        <v>1</v>
      </c>
      <c r="S476" s="46" t="s">
        <v>1</v>
      </c>
      <c r="T476" s="46" t="s">
        <v>1</v>
      </c>
      <c r="U476" s="46" t="s">
        <v>1</v>
      </c>
      <c r="V476" s="46" t="s">
        <v>1</v>
      </c>
      <c r="W476" s="46" t="s">
        <v>1</v>
      </c>
      <c r="X476" s="46" t="s">
        <v>1</v>
      </c>
      <c r="Y476" s="46" t="s">
        <v>1</v>
      </c>
      <c r="Z476" s="46" t="s">
        <v>1</v>
      </c>
      <c r="AA476" s="46" t="s">
        <v>1</v>
      </c>
      <c r="AB476" s="46" t="s">
        <v>1</v>
      </c>
      <c r="AC476" s="46" t="s">
        <v>1</v>
      </c>
      <c r="AD476" s="46" t="s">
        <v>1</v>
      </c>
      <c r="AE476" s="47" t="s">
        <v>67</v>
      </c>
      <c r="AF476" s="46" t="s">
        <v>1</v>
      </c>
      <c r="AG476" s="46" t="s">
        <v>1</v>
      </c>
      <c r="AH476" s="46" t="s">
        <v>1</v>
      </c>
      <c r="AI476" s="46" t="s">
        <v>1</v>
      </c>
      <c r="AJ476" s="46" t="s">
        <v>1</v>
      </c>
      <c r="AK476" s="46" t="s">
        <v>1</v>
      </c>
      <c r="AL476" s="46" t="s">
        <v>1</v>
      </c>
      <c r="AM476" s="46" t="s">
        <v>1</v>
      </c>
      <c r="AN476" s="46" t="s">
        <v>1</v>
      </c>
      <c r="AO476" s="46" t="s">
        <v>1</v>
      </c>
      <c r="AP476" s="46" t="s">
        <v>1</v>
      </c>
      <c r="AQ476" s="47" t="s">
        <v>67</v>
      </c>
      <c r="AR476" s="46" t="s">
        <v>1</v>
      </c>
      <c r="AS476" s="46" t="s">
        <v>1</v>
      </c>
      <c r="AT476" s="46" t="s">
        <v>1</v>
      </c>
      <c r="AU476" s="46" t="s">
        <v>1</v>
      </c>
      <c r="AV476" s="47" t="s">
        <v>67</v>
      </c>
      <c r="AW476" s="46" t="s">
        <v>1</v>
      </c>
      <c r="AX476" s="54" t="s">
        <v>1</v>
      </c>
      <c r="AY476" s="54">
        <v>0</v>
      </c>
      <c r="AZ476" s="54">
        <v>0</v>
      </c>
      <c r="BA476" s="48">
        <v>0</v>
      </c>
      <c r="BB476" s="52">
        <v>0.67</v>
      </c>
      <c r="BC476" s="50">
        <v>0.85</v>
      </c>
      <c r="BE476" s="30" t="e">
        <f>_xlfn.XLOOKUP(A476,'Non AGSA'!B:B,'Non AGSA'!B:B)</f>
        <v>#N/A</v>
      </c>
      <c r="BF476" s="30" t="e">
        <f>_xlfn.XLOOKUP(A476,'Dormant auditee list'!C:C,'Dormant auditee list'!C:C)</f>
        <v>#N/A</v>
      </c>
      <c r="BG476" s="30" t="e">
        <f>_xlfn.XLOOKUP(A476,Reworked!A:A,Reworked!I:I)</f>
        <v>#N/A</v>
      </c>
      <c r="BI476" s="30">
        <v>3</v>
      </c>
      <c r="BJ476" s="30">
        <v>2</v>
      </c>
    </row>
    <row r="477" spans="1:62" ht="14.25" customHeight="1" x14ac:dyDescent="0.25">
      <c r="A477" s="2">
        <v>1432</v>
      </c>
      <c r="B477" s="2"/>
      <c r="C477" s="2" t="s">
        <v>537</v>
      </c>
      <c r="D477" s="2" t="s">
        <v>124</v>
      </c>
      <c r="E477" s="2" t="s">
        <v>60</v>
      </c>
      <c r="F477" s="2" t="s">
        <v>872</v>
      </c>
      <c r="G477" s="2" t="s">
        <v>1</v>
      </c>
      <c r="H477" s="2" t="s">
        <v>1</v>
      </c>
      <c r="I477" s="2" t="s">
        <v>1</v>
      </c>
      <c r="J477" s="2" t="s">
        <v>65</v>
      </c>
      <c r="K477" s="45" t="s">
        <v>57</v>
      </c>
      <c r="L477" s="46" t="s">
        <v>1</v>
      </c>
      <c r="M477" s="46" t="s">
        <v>1</v>
      </c>
      <c r="N477" s="45" t="s">
        <v>57</v>
      </c>
      <c r="O477" s="46" t="s">
        <v>1</v>
      </c>
      <c r="P477" s="46" t="s">
        <v>1</v>
      </c>
      <c r="Q477" s="46" t="s">
        <v>1</v>
      </c>
      <c r="R477" s="46" t="s">
        <v>1</v>
      </c>
      <c r="S477" s="46" t="s">
        <v>1</v>
      </c>
      <c r="T477" s="46" t="s">
        <v>1</v>
      </c>
      <c r="U477" s="46" t="s">
        <v>1</v>
      </c>
      <c r="V477" s="46" t="s">
        <v>1</v>
      </c>
      <c r="W477" s="46" t="s">
        <v>1</v>
      </c>
      <c r="X477" s="46" t="s">
        <v>1</v>
      </c>
      <c r="Y477" s="46" t="s">
        <v>1</v>
      </c>
      <c r="Z477" s="46" t="s">
        <v>1</v>
      </c>
      <c r="AA477" s="46" t="s">
        <v>1</v>
      </c>
      <c r="AB477" s="46" t="s">
        <v>1</v>
      </c>
      <c r="AC477" s="46" t="s">
        <v>1</v>
      </c>
      <c r="AD477" s="46" t="s">
        <v>1</v>
      </c>
      <c r="AE477" s="46" t="s">
        <v>1</v>
      </c>
      <c r="AF477" s="46" t="s">
        <v>1</v>
      </c>
      <c r="AG477" s="46" t="s">
        <v>1</v>
      </c>
      <c r="AH477" s="46" t="s">
        <v>1</v>
      </c>
      <c r="AI477" s="46" t="s">
        <v>1</v>
      </c>
      <c r="AJ477" s="46" t="s">
        <v>1</v>
      </c>
      <c r="AK477" s="46" t="s">
        <v>1</v>
      </c>
      <c r="AL477" s="46" t="s">
        <v>1</v>
      </c>
      <c r="AM477" s="46" t="s">
        <v>1</v>
      </c>
      <c r="AN477" s="46" t="s">
        <v>1</v>
      </c>
      <c r="AO477" s="46" t="s">
        <v>1</v>
      </c>
      <c r="AP477" s="46" t="s">
        <v>1</v>
      </c>
      <c r="AQ477" s="46" t="s">
        <v>1</v>
      </c>
      <c r="AR477" s="46" t="s">
        <v>1</v>
      </c>
      <c r="AS477" s="46" t="s">
        <v>1</v>
      </c>
      <c r="AT477" s="46" t="s">
        <v>1</v>
      </c>
      <c r="AU477" s="46" t="s">
        <v>1</v>
      </c>
      <c r="AV477" s="46" t="s">
        <v>1</v>
      </c>
      <c r="AW477" s="46" t="s">
        <v>1</v>
      </c>
      <c r="AX477" s="54" t="s">
        <v>1</v>
      </c>
      <c r="AY477" s="54">
        <v>0</v>
      </c>
      <c r="AZ477" s="54">
        <v>0</v>
      </c>
      <c r="BA477" s="48">
        <v>0</v>
      </c>
      <c r="BB477" s="48">
        <v>0</v>
      </c>
      <c r="BC477" s="55">
        <v>0</v>
      </c>
      <c r="BE477" s="30" t="e">
        <f>_xlfn.XLOOKUP(A477,'Non AGSA'!B:B,'Non AGSA'!B:B)</f>
        <v>#N/A</v>
      </c>
      <c r="BF477" s="30" t="e">
        <f>_xlfn.XLOOKUP(A477,'Dormant auditee list'!C:C,'Dormant auditee list'!C:C)</f>
        <v>#N/A</v>
      </c>
      <c r="BG477" s="30" t="e">
        <f>_xlfn.XLOOKUP(A477,Reworked!A:A,Reworked!I:I)</f>
        <v>#N/A</v>
      </c>
      <c r="BI477" s="30">
        <v>3</v>
      </c>
      <c r="BJ477" s="30">
        <v>1</v>
      </c>
    </row>
    <row r="478" spans="1:62" ht="14.25" customHeight="1" x14ac:dyDescent="0.25">
      <c r="A478" s="2">
        <v>1381</v>
      </c>
      <c r="B478" s="2"/>
      <c r="C478" s="2" t="s">
        <v>538</v>
      </c>
      <c r="D478" s="2" t="s">
        <v>124</v>
      </c>
      <c r="E478" s="2" t="s">
        <v>60</v>
      </c>
      <c r="F478" s="2" t="s">
        <v>872</v>
      </c>
      <c r="G478" s="2" t="s">
        <v>1</v>
      </c>
      <c r="H478" s="2" t="s">
        <v>1</v>
      </c>
      <c r="I478" s="2" t="s">
        <v>1</v>
      </c>
      <c r="J478" s="2" t="s">
        <v>97</v>
      </c>
      <c r="K478" s="45" t="s">
        <v>57</v>
      </c>
      <c r="L478" s="46" t="s">
        <v>1</v>
      </c>
      <c r="M478" s="46" t="s">
        <v>1</v>
      </c>
      <c r="N478" s="45" t="s">
        <v>57</v>
      </c>
      <c r="O478" s="46" t="s">
        <v>1</v>
      </c>
      <c r="P478" s="40" t="s">
        <v>62</v>
      </c>
      <c r="Q478" s="46" t="s">
        <v>1</v>
      </c>
      <c r="R478" s="46" t="s">
        <v>1</v>
      </c>
      <c r="S478" s="46" t="s">
        <v>1</v>
      </c>
      <c r="T478" s="46" t="s">
        <v>1</v>
      </c>
      <c r="U478" s="46" t="s">
        <v>1</v>
      </c>
      <c r="V478" s="46" t="s">
        <v>1</v>
      </c>
      <c r="W478" s="46" t="s">
        <v>1</v>
      </c>
      <c r="X478" s="46" t="s">
        <v>1</v>
      </c>
      <c r="Y478" s="46" t="s">
        <v>1</v>
      </c>
      <c r="Z478" s="46" t="s">
        <v>1</v>
      </c>
      <c r="AA478" s="46" t="s">
        <v>1</v>
      </c>
      <c r="AB478" s="46" t="s">
        <v>1</v>
      </c>
      <c r="AC478" s="46" t="s">
        <v>1</v>
      </c>
      <c r="AD478" s="46" t="s">
        <v>1</v>
      </c>
      <c r="AE478" s="46" t="s">
        <v>1</v>
      </c>
      <c r="AF478" s="46" t="s">
        <v>1</v>
      </c>
      <c r="AG478" s="46" t="s">
        <v>1</v>
      </c>
      <c r="AH478" s="46" t="s">
        <v>1</v>
      </c>
      <c r="AI478" s="46" t="s">
        <v>1</v>
      </c>
      <c r="AJ478" s="46" t="s">
        <v>1</v>
      </c>
      <c r="AK478" s="46" t="s">
        <v>1</v>
      </c>
      <c r="AL478" s="46" t="s">
        <v>1</v>
      </c>
      <c r="AM478" s="46" t="s">
        <v>1</v>
      </c>
      <c r="AN478" s="46" t="s">
        <v>1</v>
      </c>
      <c r="AO478" s="46" t="s">
        <v>1</v>
      </c>
      <c r="AP478" s="46" t="s">
        <v>1</v>
      </c>
      <c r="AQ478" s="46" t="s">
        <v>1</v>
      </c>
      <c r="AR478" s="46" t="s">
        <v>1</v>
      </c>
      <c r="AS478" s="46" t="s">
        <v>1</v>
      </c>
      <c r="AT478" s="46" t="s">
        <v>1</v>
      </c>
      <c r="AU478" s="46" t="s">
        <v>1</v>
      </c>
      <c r="AV478" s="46" t="s">
        <v>1</v>
      </c>
      <c r="AW478" s="46" t="s">
        <v>1</v>
      </c>
      <c r="AX478" s="45" t="s">
        <v>71</v>
      </c>
      <c r="AY478" s="45">
        <v>1</v>
      </c>
      <c r="AZ478" s="54">
        <v>0</v>
      </c>
      <c r="BA478" s="48">
        <v>0</v>
      </c>
      <c r="BB478" s="48">
        <v>0</v>
      </c>
      <c r="BC478" s="55">
        <v>0</v>
      </c>
      <c r="BE478" s="30" t="e">
        <f>_xlfn.XLOOKUP(A478,'Non AGSA'!B:B,'Non AGSA'!B:B)</f>
        <v>#N/A</v>
      </c>
      <c r="BF478" s="30" t="e">
        <f>_xlfn.XLOOKUP(A478,'Dormant auditee list'!C:C,'Dormant auditee list'!C:C)</f>
        <v>#N/A</v>
      </c>
      <c r="BG478" s="30" t="e">
        <f>_xlfn.XLOOKUP(A478,Reworked!A:A,Reworked!I:I)</f>
        <v>#N/A</v>
      </c>
      <c r="BI478" s="30">
        <v>3</v>
      </c>
      <c r="BJ478" s="30">
        <v>1</v>
      </c>
    </row>
    <row r="479" spans="1:62" ht="14.25" customHeight="1" x14ac:dyDescent="0.25">
      <c r="A479" s="2">
        <v>227</v>
      </c>
      <c r="B479" s="2"/>
      <c r="C479" s="2" t="s">
        <v>631</v>
      </c>
      <c r="D479" s="2" t="s">
        <v>124</v>
      </c>
      <c r="E479" s="2" t="s">
        <v>60</v>
      </c>
      <c r="F479" s="2" t="s">
        <v>872</v>
      </c>
      <c r="G479" s="2" t="s">
        <v>1</v>
      </c>
      <c r="H479" s="2" t="s">
        <v>1</v>
      </c>
      <c r="I479" s="2" t="s">
        <v>1</v>
      </c>
      <c r="J479" s="2" t="s">
        <v>97</v>
      </c>
      <c r="K479" s="78" t="s">
        <v>404</v>
      </c>
      <c r="L479" s="46" t="s">
        <v>1</v>
      </c>
      <c r="M479" s="46" t="s">
        <v>1</v>
      </c>
      <c r="N479" s="78" t="s">
        <v>404</v>
      </c>
      <c r="O479" s="46" t="s">
        <v>1</v>
      </c>
      <c r="P479" s="46" t="s">
        <v>1</v>
      </c>
      <c r="Q479" s="46" t="s">
        <v>1</v>
      </c>
      <c r="R479" s="46" t="s">
        <v>1</v>
      </c>
      <c r="S479" s="46" t="s">
        <v>1</v>
      </c>
      <c r="T479" s="46" t="s">
        <v>1</v>
      </c>
      <c r="U479" s="46" t="s">
        <v>1</v>
      </c>
      <c r="V479" s="46" t="s">
        <v>1</v>
      </c>
      <c r="W479" s="46" t="s">
        <v>1</v>
      </c>
      <c r="X479" s="46" t="s">
        <v>1</v>
      </c>
      <c r="Y479" s="46" t="s">
        <v>1</v>
      </c>
      <c r="Z479" s="46" t="s">
        <v>1</v>
      </c>
      <c r="AA479" s="46" t="s">
        <v>1</v>
      </c>
      <c r="AB479" s="46" t="s">
        <v>1</v>
      </c>
      <c r="AC479" s="46" t="s">
        <v>1</v>
      </c>
      <c r="AD479" s="46" t="s">
        <v>1</v>
      </c>
      <c r="AE479" s="46" t="s">
        <v>1</v>
      </c>
      <c r="AF479" s="46" t="s">
        <v>1</v>
      </c>
      <c r="AG479" s="46" t="s">
        <v>1</v>
      </c>
      <c r="AH479" s="46" t="s">
        <v>1</v>
      </c>
      <c r="AI479" s="46" t="s">
        <v>1</v>
      </c>
      <c r="AJ479" s="46" t="s">
        <v>1</v>
      </c>
      <c r="AK479" s="46" t="s">
        <v>1</v>
      </c>
      <c r="AL479" s="46" t="s">
        <v>1</v>
      </c>
      <c r="AM479" s="46" t="s">
        <v>1</v>
      </c>
      <c r="AN479" s="46" t="s">
        <v>1</v>
      </c>
      <c r="AO479" s="46" t="s">
        <v>1</v>
      </c>
      <c r="AP479" s="46" t="s">
        <v>1</v>
      </c>
      <c r="AQ479" s="46" t="s">
        <v>1</v>
      </c>
      <c r="AR479" s="46" t="s">
        <v>1</v>
      </c>
      <c r="AS479" s="46" t="s">
        <v>1</v>
      </c>
      <c r="AT479" s="46" t="s">
        <v>1</v>
      </c>
      <c r="AU479" s="46" t="s">
        <v>1</v>
      </c>
      <c r="AV479" s="46" t="s">
        <v>1</v>
      </c>
      <c r="AW479" s="46" t="s">
        <v>1</v>
      </c>
      <c r="AX479" s="54" t="s">
        <v>1</v>
      </c>
      <c r="AY479" s="54">
        <v>0</v>
      </c>
      <c r="AZ479" s="54">
        <v>0</v>
      </c>
      <c r="BA479" s="48" t="s">
        <v>1</v>
      </c>
      <c r="BB479" s="48" t="s">
        <v>1</v>
      </c>
      <c r="BC479" s="55" t="s">
        <v>1</v>
      </c>
      <c r="BE479" s="30" t="e">
        <f>_xlfn.XLOOKUP(A479,'Non AGSA'!B:B,'Non AGSA'!B:B)</f>
        <v>#N/A</v>
      </c>
      <c r="BF479" s="30">
        <f>_xlfn.XLOOKUP(A479,'Dormant auditee list'!C:C,'Dormant auditee list'!C:C)</f>
        <v>227</v>
      </c>
      <c r="BG479" s="30" t="e">
        <f>_xlfn.XLOOKUP(A479,Reworked!A:A,Reworked!I:I)</f>
        <v>#N/A</v>
      </c>
      <c r="BI479" s="30">
        <v>3</v>
      </c>
      <c r="BJ479" s="30">
        <v>6</v>
      </c>
    </row>
    <row r="480" spans="1:62" ht="26.25" customHeight="1" x14ac:dyDescent="0.25">
      <c r="A480" s="2">
        <v>1603</v>
      </c>
      <c r="B480" s="2"/>
      <c r="C480" s="2" t="s">
        <v>619</v>
      </c>
      <c r="D480" s="2" t="s">
        <v>124</v>
      </c>
      <c r="E480" s="2" t="s">
        <v>73</v>
      </c>
      <c r="F480" s="2" t="s">
        <v>872</v>
      </c>
      <c r="G480" s="2" t="s">
        <v>1</v>
      </c>
      <c r="H480" s="2" t="s">
        <v>862</v>
      </c>
      <c r="I480" s="2" t="s">
        <v>833</v>
      </c>
      <c r="J480" s="2" t="s">
        <v>73</v>
      </c>
      <c r="K480" s="57" t="s">
        <v>352</v>
      </c>
      <c r="L480" s="47" t="s">
        <v>67</v>
      </c>
      <c r="M480" s="47" t="s">
        <v>67</v>
      </c>
      <c r="N480" s="33" t="s">
        <v>248</v>
      </c>
      <c r="O480" s="46" t="s">
        <v>1</v>
      </c>
      <c r="P480" s="46" t="s">
        <v>1</v>
      </c>
      <c r="Q480" s="46" t="s">
        <v>1</v>
      </c>
      <c r="R480" s="47" t="s">
        <v>67</v>
      </c>
      <c r="S480" s="46" t="s">
        <v>1</v>
      </c>
      <c r="T480" s="46" t="s">
        <v>1</v>
      </c>
      <c r="U480" s="46" t="s">
        <v>1</v>
      </c>
      <c r="V480" s="47" t="s">
        <v>67</v>
      </c>
      <c r="W480" s="47" t="s">
        <v>67</v>
      </c>
      <c r="X480" s="46" t="s">
        <v>1</v>
      </c>
      <c r="Y480" s="46" t="s">
        <v>1</v>
      </c>
      <c r="Z480" s="46" t="s">
        <v>1</v>
      </c>
      <c r="AA480" s="47" t="s">
        <v>67</v>
      </c>
      <c r="AB480" s="47" t="s">
        <v>67</v>
      </c>
      <c r="AC480" s="46" t="s">
        <v>1</v>
      </c>
      <c r="AD480" s="46" t="s">
        <v>1</v>
      </c>
      <c r="AE480" s="46" t="s">
        <v>1</v>
      </c>
      <c r="AF480" s="47" t="s">
        <v>67</v>
      </c>
      <c r="AG480" s="46" t="s">
        <v>1</v>
      </c>
      <c r="AH480" s="46" t="s">
        <v>1</v>
      </c>
      <c r="AI480" s="46" t="s">
        <v>1</v>
      </c>
      <c r="AJ480" s="46" t="s">
        <v>1</v>
      </c>
      <c r="AK480" s="46" t="s">
        <v>1</v>
      </c>
      <c r="AL480" s="46" t="s">
        <v>1</v>
      </c>
      <c r="AM480" s="46" t="s">
        <v>1</v>
      </c>
      <c r="AN480" s="46" t="s">
        <v>1</v>
      </c>
      <c r="AO480" s="46" t="s">
        <v>1</v>
      </c>
      <c r="AP480" s="47" t="s">
        <v>67</v>
      </c>
      <c r="AQ480" s="47" t="s">
        <v>67</v>
      </c>
      <c r="AR480" s="46" t="s">
        <v>1</v>
      </c>
      <c r="AS480" s="47" t="s">
        <v>67</v>
      </c>
      <c r="AT480" s="46" t="s">
        <v>1</v>
      </c>
      <c r="AU480" s="46" t="s">
        <v>1</v>
      </c>
      <c r="AV480" s="47" t="s">
        <v>67</v>
      </c>
      <c r="AW480" s="46" t="s">
        <v>1</v>
      </c>
      <c r="AX480" s="51" t="s">
        <v>68</v>
      </c>
      <c r="AY480" s="54">
        <v>0</v>
      </c>
      <c r="AZ480" s="54">
        <v>0</v>
      </c>
      <c r="BA480" s="48">
        <v>0</v>
      </c>
      <c r="BB480" s="48">
        <v>0</v>
      </c>
      <c r="BC480" s="55">
        <v>0</v>
      </c>
      <c r="BE480" s="30" t="e">
        <f>_xlfn.XLOOKUP(A480,'Non AGSA'!B:B,'Non AGSA'!B:B)</f>
        <v>#N/A</v>
      </c>
      <c r="BF480" s="30" t="e">
        <f>_xlfn.XLOOKUP(A480,'Dormant auditee list'!C:C,'Dormant auditee list'!C:C)</f>
        <v>#N/A</v>
      </c>
      <c r="BG480" s="30" t="e">
        <f>_xlfn.XLOOKUP(A480,Reworked!A:A,Reworked!I:I)</f>
        <v>#N/A</v>
      </c>
      <c r="BI480" s="30">
        <v>3</v>
      </c>
      <c r="BJ480" s="30">
        <v>5</v>
      </c>
    </row>
    <row r="481" spans="1:62" ht="26.25" customHeight="1" x14ac:dyDescent="0.25">
      <c r="A481" s="2">
        <v>1500</v>
      </c>
      <c r="B481" s="2"/>
      <c r="C481" s="2" t="s">
        <v>632</v>
      </c>
      <c r="D481" s="2" t="s">
        <v>124</v>
      </c>
      <c r="E481" s="2" t="s">
        <v>73</v>
      </c>
      <c r="F481" s="2" t="s">
        <v>872</v>
      </c>
      <c r="G481" s="2" t="s">
        <v>1</v>
      </c>
      <c r="H481" s="2" t="s">
        <v>839</v>
      </c>
      <c r="I481" s="2" t="s">
        <v>826</v>
      </c>
      <c r="J481" s="2" t="s">
        <v>73</v>
      </c>
      <c r="K481" s="78" t="s">
        <v>404</v>
      </c>
      <c r="L481" s="46" t="s">
        <v>1</v>
      </c>
      <c r="M481" s="46" t="s">
        <v>1</v>
      </c>
      <c r="N481" s="78" t="s">
        <v>404</v>
      </c>
      <c r="O481" s="46" t="s">
        <v>1</v>
      </c>
      <c r="P481" s="46" t="s">
        <v>1</v>
      </c>
      <c r="Q481" s="46" t="s">
        <v>1</v>
      </c>
      <c r="R481" s="46" t="s">
        <v>1</v>
      </c>
      <c r="S481" s="46" t="s">
        <v>1</v>
      </c>
      <c r="T481" s="46" t="s">
        <v>1</v>
      </c>
      <c r="U481" s="46" t="s">
        <v>1</v>
      </c>
      <c r="V481" s="46" t="s">
        <v>1</v>
      </c>
      <c r="W481" s="46" t="s">
        <v>1</v>
      </c>
      <c r="X481" s="46" t="s">
        <v>1</v>
      </c>
      <c r="Y481" s="46" t="s">
        <v>1</v>
      </c>
      <c r="Z481" s="46" t="s">
        <v>1</v>
      </c>
      <c r="AA481" s="46" t="s">
        <v>1</v>
      </c>
      <c r="AB481" s="46" t="s">
        <v>1</v>
      </c>
      <c r="AC481" s="46" t="s">
        <v>1</v>
      </c>
      <c r="AD481" s="46" t="s">
        <v>1</v>
      </c>
      <c r="AE481" s="46" t="s">
        <v>1</v>
      </c>
      <c r="AF481" s="46" t="s">
        <v>1</v>
      </c>
      <c r="AG481" s="46" t="s">
        <v>1</v>
      </c>
      <c r="AH481" s="46" t="s">
        <v>1</v>
      </c>
      <c r="AI481" s="46" t="s">
        <v>1</v>
      </c>
      <c r="AJ481" s="46" t="s">
        <v>1</v>
      </c>
      <c r="AK481" s="46" t="s">
        <v>1</v>
      </c>
      <c r="AL481" s="46" t="s">
        <v>1</v>
      </c>
      <c r="AM481" s="46" t="s">
        <v>1</v>
      </c>
      <c r="AN481" s="46" t="s">
        <v>1</v>
      </c>
      <c r="AO481" s="46" t="s">
        <v>1</v>
      </c>
      <c r="AP481" s="46" t="s">
        <v>1</v>
      </c>
      <c r="AQ481" s="46" t="s">
        <v>1</v>
      </c>
      <c r="AR481" s="46" t="s">
        <v>1</v>
      </c>
      <c r="AS481" s="46" t="s">
        <v>1</v>
      </c>
      <c r="AT481" s="46" t="s">
        <v>1</v>
      </c>
      <c r="AU481" s="46" t="s">
        <v>1</v>
      </c>
      <c r="AV481" s="46" t="s">
        <v>1</v>
      </c>
      <c r="AW481" s="46" t="s">
        <v>1</v>
      </c>
      <c r="AX481" s="54" t="s">
        <v>1</v>
      </c>
      <c r="AY481" s="54">
        <v>0</v>
      </c>
      <c r="AZ481" s="54">
        <v>0</v>
      </c>
      <c r="BA481" s="48" t="s">
        <v>1</v>
      </c>
      <c r="BB481" s="48" t="s">
        <v>1</v>
      </c>
      <c r="BC481" s="55" t="s">
        <v>1</v>
      </c>
      <c r="BE481" s="30" t="e">
        <f>_xlfn.XLOOKUP(A481,'Non AGSA'!B:B,'Non AGSA'!B:B)</f>
        <v>#N/A</v>
      </c>
      <c r="BF481" s="30">
        <f>_xlfn.XLOOKUP(A481,'Dormant auditee list'!C:C,'Dormant auditee list'!C:C)</f>
        <v>1500</v>
      </c>
      <c r="BG481" s="30" t="e">
        <f>_xlfn.XLOOKUP(A481,Reworked!A:A,Reworked!I:I)</f>
        <v>#N/A</v>
      </c>
      <c r="BI481" s="30">
        <v>3</v>
      </c>
      <c r="BJ481" s="30">
        <v>6</v>
      </c>
    </row>
    <row r="482" spans="1:62" ht="27" customHeight="1" x14ac:dyDescent="0.25">
      <c r="A482" s="2">
        <v>1504</v>
      </c>
      <c r="B482" s="2"/>
      <c r="C482" s="2" t="s">
        <v>633</v>
      </c>
      <c r="D482" s="2" t="s">
        <v>124</v>
      </c>
      <c r="E482" s="2" t="s">
        <v>73</v>
      </c>
      <c r="F482" s="2" t="s">
        <v>872</v>
      </c>
      <c r="G482" s="2" t="s">
        <v>1</v>
      </c>
      <c r="H482" s="2" t="s">
        <v>839</v>
      </c>
      <c r="I482" s="2" t="s">
        <v>826</v>
      </c>
      <c r="J482" s="2" t="s">
        <v>73</v>
      </c>
      <c r="K482" s="78" t="s">
        <v>404</v>
      </c>
      <c r="L482" s="46" t="s">
        <v>1</v>
      </c>
      <c r="M482" s="46" t="s">
        <v>1</v>
      </c>
      <c r="N482" s="78" t="s">
        <v>404</v>
      </c>
      <c r="O482" s="46" t="s">
        <v>1</v>
      </c>
      <c r="P482" s="46" t="s">
        <v>1</v>
      </c>
      <c r="Q482" s="46" t="s">
        <v>1</v>
      </c>
      <c r="R482" s="46" t="s">
        <v>1</v>
      </c>
      <c r="S482" s="46" t="s">
        <v>1</v>
      </c>
      <c r="T482" s="46" t="s">
        <v>1</v>
      </c>
      <c r="U482" s="46" t="s">
        <v>1</v>
      </c>
      <c r="V482" s="46" t="s">
        <v>1</v>
      </c>
      <c r="W482" s="46" t="s">
        <v>1</v>
      </c>
      <c r="X482" s="46" t="s">
        <v>1</v>
      </c>
      <c r="Y482" s="46" t="s">
        <v>1</v>
      </c>
      <c r="Z482" s="46" t="s">
        <v>1</v>
      </c>
      <c r="AA482" s="46" t="s">
        <v>1</v>
      </c>
      <c r="AB482" s="46" t="s">
        <v>1</v>
      </c>
      <c r="AC482" s="46" t="s">
        <v>1</v>
      </c>
      <c r="AD482" s="46" t="s">
        <v>1</v>
      </c>
      <c r="AE482" s="46" t="s">
        <v>1</v>
      </c>
      <c r="AF482" s="46" t="s">
        <v>1</v>
      </c>
      <c r="AG482" s="46" t="s">
        <v>1</v>
      </c>
      <c r="AH482" s="46" t="s">
        <v>1</v>
      </c>
      <c r="AI482" s="46" t="s">
        <v>1</v>
      </c>
      <c r="AJ482" s="46" t="s">
        <v>1</v>
      </c>
      <c r="AK482" s="46" t="s">
        <v>1</v>
      </c>
      <c r="AL482" s="46" t="s">
        <v>1</v>
      </c>
      <c r="AM482" s="46" t="s">
        <v>1</v>
      </c>
      <c r="AN482" s="46" t="s">
        <v>1</v>
      </c>
      <c r="AO482" s="46" t="s">
        <v>1</v>
      </c>
      <c r="AP482" s="46" t="s">
        <v>1</v>
      </c>
      <c r="AQ482" s="46" t="s">
        <v>1</v>
      </c>
      <c r="AR482" s="46" t="s">
        <v>1</v>
      </c>
      <c r="AS482" s="46" t="s">
        <v>1</v>
      </c>
      <c r="AT482" s="46" t="s">
        <v>1</v>
      </c>
      <c r="AU482" s="46" t="s">
        <v>1</v>
      </c>
      <c r="AV482" s="46" t="s">
        <v>1</v>
      </c>
      <c r="AW482" s="46" t="s">
        <v>1</v>
      </c>
      <c r="AX482" s="54" t="s">
        <v>1</v>
      </c>
      <c r="AY482" s="54">
        <v>0</v>
      </c>
      <c r="AZ482" s="54">
        <v>0</v>
      </c>
      <c r="BA482" s="48" t="s">
        <v>1</v>
      </c>
      <c r="BB482" s="48" t="s">
        <v>1</v>
      </c>
      <c r="BC482" s="55" t="s">
        <v>1</v>
      </c>
      <c r="BE482" s="30" t="e">
        <f>_xlfn.XLOOKUP(A482,'Non AGSA'!B:B,'Non AGSA'!B:B)</f>
        <v>#N/A</v>
      </c>
      <c r="BF482" s="30">
        <f>_xlfn.XLOOKUP(A482,'Dormant auditee list'!C:C,'Dormant auditee list'!C:C)</f>
        <v>1504</v>
      </c>
      <c r="BG482" s="30" t="e">
        <f>_xlfn.XLOOKUP(A482,Reworked!A:A,Reworked!I:I)</f>
        <v>#N/A</v>
      </c>
      <c r="BI482" s="30">
        <v>3</v>
      </c>
      <c r="BJ482" s="30">
        <v>6</v>
      </c>
    </row>
    <row r="483" spans="1:62" ht="26.25" customHeight="1" x14ac:dyDescent="0.25">
      <c r="A483" s="2">
        <v>238</v>
      </c>
      <c r="B483" s="2"/>
      <c r="C483" s="2" t="s">
        <v>585</v>
      </c>
      <c r="D483" s="2" t="s">
        <v>124</v>
      </c>
      <c r="E483" s="2" t="s">
        <v>73</v>
      </c>
      <c r="F483" s="2" t="s">
        <v>872</v>
      </c>
      <c r="G483" s="2" t="s">
        <v>1</v>
      </c>
      <c r="H483" s="2" t="s">
        <v>117</v>
      </c>
      <c r="I483" s="2" t="s">
        <v>833</v>
      </c>
      <c r="J483" s="2" t="s">
        <v>73</v>
      </c>
      <c r="K483" s="42" t="s">
        <v>66</v>
      </c>
      <c r="L483" s="46" t="s">
        <v>1</v>
      </c>
      <c r="M483" s="51" t="s">
        <v>68</v>
      </c>
      <c r="N483" s="42" t="s">
        <v>66</v>
      </c>
      <c r="O483" s="46" t="s">
        <v>1</v>
      </c>
      <c r="P483" s="51" t="s">
        <v>68</v>
      </c>
      <c r="Q483" s="46" t="s">
        <v>1</v>
      </c>
      <c r="R483" s="46" t="s">
        <v>1</v>
      </c>
      <c r="S483" s="46" t="s">
        <v>1</v>
      </c>
      <c r="T483" s="46" t="s">
        <v>1</v>
      </c>
      <c r="U483" s="46" t="s">
        <v>1</v>
      </c>
      <c r="V483" s="46" t="s">
        <v>1</v>
      </c>
      <c r="W483" s="46" t="s">
        <v>1</v>
      </c>
      <c r="X483" s="46" t="s">
        <v>1</v>
      </c>
      <c r="Y483" s="46" t="s">
        <v>1</v>
      </c>
      <c r="Z483" s="46" t="s">
        <v>1</v>
      </c>
      <c r="AA483" s="46" t="s">
        <v>1</v>
      </c>
      <c r="AB483" s="46" t="s">
        <v>1</v>
      </c>
      <c r="AC483" s="46" t="s">
        <v>1</v>
      </c>
      <c r="AD483" s="46" t="s">
        <v>1</v>
      </c>
      <c r="AE483" s="46" t="s">
        <v>1</v>
      </c>
      <c r="AF483" s="46" t="s">
        <v>1</v>
      </c>
      <c r="AG483" s="51" t="s">
        <v>68</v>
      </c>
      <c r="AH483" s="46" t="s">
        <v>1</v>
      </c>
      <c r="AI483" s="46" t="s">
        <v>1</v>
      </c>
      <c r="AJ483" s="46" t="s">
        <v>1</v>
      </c>
      <c r="AK483" s="46" t="s">
        <v>1</v>
      </c>
      <c r="AL483" s="46" t="s">
        <v>1</v>
      </c>
      <c r="AM483" s="46" t="s">
        <v>1</v>
      </c>
      <c r="AN483" s="46" t="s">
        <v>1</v>
      </c>
      <c r="AO483" s="46" t="s">
        <v>1</v>
      </c>
      <c r="AP483" s="46" t="s">
        <v>1</v>
      </c>
      <c r="AQ483" s="46" t="s">
        <v>1</v>
      </c>
      <c r="AR483" s="46" t="s">
        <v>1</v>
      </c>
      <c r="AS483" s="51" t="s">
        <v>68</v>
      </c>
      <c r="AT483" s="46" t="s">
        <v>1</v>
      </c>
      <c r="AU483" s="46" t="s">
        <v>1</v>
      </c>
      <c r="AV483" s="40" t="s">
        <v>62</v>
      </c>
      <c r="AW483" s="46" t="s">
        <v>1</v>
      </c>
      <c r="AX483" s="54" t="s">
        <v>1</v>
      </c>
      <c r="AY483" s="45">
        <v>1</v>
      </c>
      <c r="AZ483" s="54">
        <v>0</v>
      </c>
      <c r="BA483" s="48">
        <v>0</v>
      </c>
      <c r="BB483" s="49">
        <v>0.2</v>
      </c>
      <c r="BC483" s="55">
        <v>0</v>
      </c>
      <c r="BE483" s="30" t="e">
        <f>_xlfn.XLOOKUP(A483,'Non AGSA'!B:B,'Non AGSA'!B:B)</f>
        <v>#N/A</v>
      </c>
      <c r="BF483" s="30" t="e">
        <f>_xlfn.XLOOKUP(A483,'Dormant auditee list'!C:C,'Dormant auditee list'!C:C)</f>
        <v>#N/A</v>
      </c>
      <c r="BG483" s="30" t="e">
        <f>_xlfn.XLOOKUP(A483,Reworked!A:A,Reworked!I:I)</f>
        <v>#N/A</v>
      </c>
      <c r="BI483" s="30">
        <v>3</v>
      </c>
      <c r="BJ483" s="30">
        <v>2</v>
      </c>
    </row>
    <row r="484" spans="1:62" ht="14.25" customHeight="1" x14ac:dyDescent="0.25">
      <c r="A484" s="2">
        <v>1346</v>
      </c>
      <c r="B484" s="2"/>
      <c r="C484" s="2" t="s">
        <v>620</v>
      </c>
      <c r="D484" s="2" t="s">
        <v>124</v>
      </c>
      <c r="E484" s="2" t="s">
        <v>60</v>
      </c>
      <c r="F484" s="2" t="s">
        <v>872</v>
      </c>
      <c r="G484" s="2" t="s">
        <v>1</v>
      </c>
      <c r="H484" s="2" t="s">
        <v>1</v>
      </c>
      <c r="I484" s="2" t="s">
        <v>1</v>
      </c>
      <c r="J484" s="2" t="s">
        <v>70</v>
      </c>
      <c r="K484" s="57" t="s">
        <v>352</v>
      </c>
      <c r="L484" s="46" t="s">
        <v>1</v>
      </c>
      <c r="M484" s="51" t="s">
        <v>68</v>
      </c>
      <c r="N484" s="56" t="s">
        <v>142</v>
      </c>
      <c r="O484" s="46" t="s">
        <v>1</v>
      </c>
      <c r="P484" s="51" t="s">
        <v>68</v>
      </c>
      <c r="Q484" s="47" t="s">
        <v>67</v>
      </c>
      <c r="R484" s="51" t="s">
        <v>68</v>
      </c>
      <c r="S484" s="51" t="s">
        <v>68</v>
      </c>
      <c r="T484" s="46" t="s">
        <v>1</v>
      </c>
      <c r="U484" s="40" t="s">
        <v>62</v>
      </c>
      <c r="V484" s="51" t="s">
        <v>68</v>
      </c>
      <c r="W484" s="47" t="s">
        <v>67</v>
      </c>
      <c r="X484" s="51" t="s">
        <v>68</v>
      </c>
      <c r="Y484" s="46" t="s">
        <v>1</v>
      </c>
      <c r="Z484" s="46" t="s">
        <v>1</v>
      </c>
      <c r="AA484" s="46" t="s">
        <v>1</v>
      </c>
      <c r="AB484" s="46" t="s">
        <v>1</v>
      </c>
      <c r="AC484" s="46" t="s">
        <v>1</v>
      </c>
      <c r="AD484" s="46" t="s">
        <v>1</v>
      </c>
      <c r="AE484" s="46" t="s">
        <v>1</v>
      </c>
      <c r="AF484" s="51" t="s">
        <v>68</v>
      </c>
      <c r="AG484" s="40" t="s">
        <v>62</v>
      </c>
      <c r="AH484" s="46" t="s">
        <v>1</v>
      </c>
      <c r="AI484" s="46" t="s">
        <v>1</v>
      </c>
      <c r="AJ484" s="46" t="s">
        <v>1</v>
      </c>
      <c r="AK484" s="46" t="s">
        <v>1</v>
      </c>
      <c r="AL484" s="51" t="s">
        <v>68</v>
      </c>
      <c r="AM484" s="51" t="s">
        <v>68</v>
      </c>
      <c r="AN484" s="46" t="s">
        <v>1</v>
      </c>
      <c r="AO484" s="46" t="s">
        <v>1</v>
      </c>
      <c r="AP484" s="51" t="s">
        <v>68</v>
      </c>
      <c r="AQ484" s="46" t="s">
        <v>1</v>
      </c>
      <c r="AR484" s="46" t="s">
        <v>1</v>
      </c>
      <c r="AS484" s="51" t="s">
        <v>68</v>
      </c>
      <c r="AT484" s="46" t="s">
        <v>1</v>
      </c>
      <c r="AU484" s="46" t="s">
        <v>1</v>
      </c>
      <c r="AV484" s="46" t="s">
        <v>1</v>
      </c>
      <c r="AW484" s="46" t="s">
        <v>1</v>
      </c>
      <c r="AX484" s="51" t="s">
        <v>216</v>
      </c>
      <c r="AY484" s="57">
        <v>3</v>
      </c>
      <c r="AZ484" s="54">
        <v>0</v>
      </c>
      <c r="BA484" s="48">
        <v>0</v>
      </c>
      <c r="BB484" s="52">
        <v>36.200000000000003</v>
      </c>
      <c r="BC484" s="50">
        <v>0.11</v>
      </c>
      <c r="BE484" s="30" t="e">
        <f>_xlfn.XLOOKUP(A484,'Non AGSA'!B:B,'Non AGSA'!B:B)</f>
        <v>#N/A</v>
      </c>
      <c r="BF484" s="30" t="e">
        <f>_xlfn.XLOOKUP(A484,'Dormant auditee list'!C:C,'Dormant auditee list'!C:C)</f>
        <v>#N/A</v>
      </c>
      <c r="BG484" s="30" t="e">
        <f>_xlfn.XLOOKUP(A484,Reworked!A:A,Reworked!I:I)</f>
        <v>#N/A</v>
      </c>
      <c r="BI484" s="30">
        <v>3</v>
      </c>
      <c r="BJ484" s="30">
        <v>5</v>
      </c>
    </row>
    <row r="485" spans="1:62" ht="14.25" customHeight="1" x14ac:dyDescent="0.25">
      <c r="A485" s="2">
        <v>1507</v>
      </c>
      <c r="B485" s="2"/>
      <c r="C485" s="2" t="s">
        <v>586</v>
      </c>
      <c r="D485" s="2" t="s">
        <v>124</v>
      </c>
      <c r="E485" s="2" t="s">
        <v>60</v>
      </c>
      <c r="F485" s="2" t="s">
        <v>872</v>
      </c>
      <c r="G485" s="2" t="s">
        <v>1</v>
      </c>
      <c r="H485" s="2" t="s">
        <v>1</v>
      </c>
      <c r="I485" s="2" t="s">
        <v>1</v>
      </c>
      <c r="J485" s="2" t="s">
        <v>99</v>
      </c>
      <c r="K485" s="42" t="s">
        <v>66</v>
      </c>
      <c r="L485" s="51" t="s">
        <v>68</v>
      </c>
      <c r="M485" s="51" t="s">
        <v>68</v>
      </c>
      <c r="N485" s="42" t="s">
        <v>66</v>
      </c>
      <c r="O485" s="51" t="s">
        <v>68</v>
      </c>
      <c r="P485" s="51" t="s">
        <v>68</v>
      </c>
      <c r="Q485" s="46" t="s">
        <v>1</v>
      </c>
      <c r="R485" s="46" t="s">
        <v>1</v>
      </c>
      <c r="S485" s="46" t="s">
        <v>1</v>
      </c>
      <c r="T485" s="46" t="s">
        <v>1</v>
      </c>
      <c r="U485" s="46" t="s">
        <v>1</v>
      </c>
      <c r="V485" s="46" t="s">
        <v>1</v>
      </c>
      <c r="W485" s="46" t="s">
        <v>1</v>
      </c>
      <c r="X485" s="46" t="s">
        <v>1</v>
      </c>
      <c r="Y485" s="46" t="s">
        <v>1</v>
      </c>
      <c r="Z485" s="46" t="s">
        <v>1</v>
      </c>
      <c r="AA485" s="46" t="s">
        <v>1</v>
      </c>
      <c r="AB485" s="51" t="s">
        <v>68</v>
      </c>
      <c r="AC485" s="46" t="s">
        <v>1</v>
      </c>
      <c r="AD485" s="46" t="s">
        <v>1</v>
      </c>
      <c r="AE485" s="46" t="s">
        <v>1</v>
      </c>
      <c r="AF485" s="51" t="s">
        <v>68</v>
      </c>
      <c r="AG485" s="51" t="s">
        <v>68</v>
      </c>
      <c r="AH485" s="46" t="s">
        <v>1</v>
      </c>
      <c r="AI485" s="46" t="s">
        <v>1</v>
      </c>
      <c r="AJ485" s="46" t="s">
        <v>1</v>
      </c>
      <c r="AK485" s="46" t="s">
        <v>1</v>
      </c>
      <c r="AL485" s="46" t="s">
        <v>1</v>
      </c>
      <c r="AM485" s="51" t="s">
        <v>68</v>
      </c>
      <c r="AN485" s="46" t="s">
        <v>1</v>
      </c>
      <c r="AO485" s="46" t="s">
        <v>1</v>
      </c>
      <c r="AP485" s="46" t="s">
        <v>1</v>
      </c>
      <c r="AQ485" s="46" t="s">
        <v>1</v>
      </c>
      <c r="AR485" s="46" t="s">
        <v>1</v>
      </c>
      <c r="AS485" s="51" t="s">
        <v>68</v>
      </c>
      <c r="AT485" s="46" t="s">
        <v>1</v>
      </c>
      <c r="AU485" s="46" t="s">
        <v>1</v>
      </c>
      <c r="AV485" s="51" t="s">
        <v>68</v>
      </c>
      <c r="AW485" s="46" t="s">
        <v>1</v>
      </c>
      <c r="AX485" s="47" t="s">
        <v>63</v>
      </c>
      <c r="AY485" s="54">
        <v>0</v>
      </c>
      <c r="AZ485" s="54">
        <v>0</v>
      </c>
      <c r="BA485" s="48">
        <v>0</v>
      </c>
      <c r="BB485" s="49">
        <v>2.2999999999999998</v>
      </c>
      <c r="BC485" s="50">
        <v>0.33</v>
      </c>
      <c r="BE485" s="30" t="e">
        <f>_xlfn.XLOOKUP(A485,'Non AGSA'!B:B,'Non AGSA'!B:B)</f>
        <v>#N/A</v>
      </c>
      <c r="BF485" s="30" t="e">
        <f>_xlfn.XLOOKUP(A485,'Dormant auditee list'!C:C,'Dormant auditee list'!C:C)</f>
        <v>#N/A</v>
      </c>
      <c r="BG485" s="30" t="e">
        <f>_xlfn.XLOOKUP(A485,Reworked!A:A,Reworked!I:I)</f>
        <v>#N/A</v>
      </c>
      <c r="BI485" s="30">
        <v>3</v>
      </c>
      <c r="BJ485" s="30">
        <v>2</v>
      </c>
    </row>
    <row r="486" spans="1:62" ht="14.25" customHeight="1" x14ac:dyDescent="0.25">
      <c r="A486" s="2">
        <v>1566</v>
      </c>
      <c r="B486" s="2"/>
      <c r="C486" s="2" t="s">
        <v>608</v>
      </c>
      <c r="D486" s="2" t="s">
        <v>124</v>
      </c>
      <c r="E486" s="2" t="s">
        <v>60</v>
      </c>
      <c r="F486" s="2" t="s">
        <v>872</v>
      </c>
      <c r="G486" s="2" t="s">
        <v>1</v>
      </c>
      <c r="H486" s="2" t="s">
        <v>1</v>
      </c>
      <c r="I486" s="2" t="s">
        <v>1</v>
      </c>
      <c r="J486" s="2" t="s">
        <v>80</v>
      </c>
      <c r="K486" s="56" t="s">
        <v>142</v>
      </c>
      <c r="L486" s="47" t="s">
        <v>67</v>
      </c>
      <c r="M486" s="47" t="s">
        <v>67</v>
      </c>
      <c r="N486" s="56" t="s">
        <v>142</v>
      </c>
      <c r="O486" s="46" t="s">
        <v>1</v>
      </c>
      <c r="P486" s="46" t="s">
        <v>1</v>
      </c>
      <c r="Q486" s="46" t="s">
        <v>1</v>
      </c>
      <c r="R486" s="46" t="s">
        <v>1</v>
      </c>
      <c r="S486" s="40" t="s">
        <v>62</v>
      </c>
      <c r="T486" s="46" t="s">
        <v>1</v>
      </c>
      <c r="U486" s="46" t="s">
        <v>1</v>
      </c>
      <c r="V486" s="46" t="s">
        <v>1</v>
      </c>
      <c r="W486" s="47" t="s">
        <v>67</v>
      </c>
      <c r="X486" s="46" t="s">
        <v>1</v>
      </c>
      <c r="Y486" s="47" t="s">
        <v>67</v>
      </c>
      <c r="Z486" s="40" t="s">
        <v>62</v>
      </c>
      <c r="AA486" s="47" t="s">
        <v>67</v>
      </c>
      <c r="AB486" s="47" t="s">
        <v>67</v>
      </c>
      <c r="AC486" s="46" t="s">
        <v>1</v>
      </c>
      <c r="AD486" s="46" t="s">
        <v>1</v>
      </c>
      <c r="AE486" s="46" t="s">
        <v>1</v>
      </c>
      <c r="AF486" s="47" t="s">
        <v>67</v>
      </c>
      <c r="AG486" s="46" t="s">
        <v>1</v>
      </c>
      <c r="AH486" s="46" t="s">
        <v>1</v>
      </c>
      <c r="AI486" s="46" t="s">
        <v>1</v>
      </c>
      <c r="AJ486" s="46" t="s">
        <v>1</v>
      </c>
      <c r="AK486" s="46" t="s">
        <v>1</v>
      </c>
      <c r="AL486" s="46" t="s">
        <v>1</v>
      </c>
      <c r="AM486" s="46" t="s">
        <v>1</v>
      </c>
      <c r="AN486" s="46" t="s">
        <v>1</v>
      </c>
      <c r="AO486" s="46" t="s">
        <v>1</v>
      </c>
      <c r="AP486" s="46" t="s">
        <v>1</v>
      </c>
      <c r="AQ486" s="46" t="s">
        <v>1</v>
      </c>
      <c r="AR486" s="46" t="s">
        <v>1</v>
      </c>
      <c r="AS486" s="47" t="s">
        <v>67</v>
      </c>
      <c r="AT486" s="46" t="s">
        <v>1</v>
      </c>
      <c r="AU486" s="46" t="s">
        <v>1</v>
      </c>
      <c r="AV486" s="47" t="s">
        <v>67</v>
      </c>
      <c r="AW486" s="46" t="s">
        <v>1</v>
      </c>
      <c r="AX486" s="45" t="s">
        <v>71</v>
      </c>
      <c r="AY486" s="42">
        <v>2</v>
      </c>
      <c r="AZ486" s="54">
        <v>0</v>
      </c>
      <c r="BA486" s="48">
        <v>0</v>
      </c>
      <c r="BB486" s="48">
        <v>0</v>
      </c>
      <c r="BC486" s="50">
        <v>0.15</v>
      </c>
      <c r="BE486" s="30" t="e">
        <f>_xlfn.XLOOKUP(A486,'Non AGSA'!B:B,'Non AGSA'!B:B)</f>
        <v>#N/A</v>
      </c>
      <c r="BF486" s="30" t="e">
        <f>_xlfn.XLOOKUP(A486,'Dormant auditee list'!C:C,'Dormant auditee list'!C:C)</f>
        <v>#N/A</v>
      </c>
      <c r="BG486" s="30" t="e">
        <f>_xlfn.XLOOKUP(A486,Reworked!A:A,Reworked!I:I)</f>
        <v>#N/A</v>
      </c>
      <c r="BI486" s="30">
        <v>3</v>
      </c>
      <c r="BJ486" s="30">
        <v>3</v>
      </c>
    </row>
    <row r="487" spans="1:62" ht="26.25" customHeight="1" x14ac:dyDescent="0.25">
      <c r="A487" s="2">
        <v>242</v>
      </c>
      <c r="B487" s="2"/>
      <c r="C487" s="2" t="s">
        <v>539</v>
      </c>
      <c r="D487" s="2" t="s">
        <v>124</v>
      </c>
      <c r="E487" s="2" t="s">
        <v>73</v>
      </c>
      <c r="F487" s="2" t="s">
        <v>872</v>
      </c>
      <c r="G487" s="2" t="s">
        <v>1</v>
      </c>
      <c r="H487" s="2" t="s">
        <v>117</v>
      </c>
      <c r="I487" s="2" t="s">
        <v>833</v>
      </c>
      <c r="J487" s="2" t="s">
        <v>73</v>
      </c>
      <c r="K487" s="45" t="s">
        <v>57</v>
      </c>
      <c r="L487" s="46" t="s">
        <v>1</v>
      </c>
      <c r="M487" s="40" t="s">
        <v>62</v>
      </c>
      <c r="N487" s="42" t="s">
        <v>66</v>
      </c>
      <c r="O487" s="46" t="s">
        <v>1</v>
      </c>
      <c r="P487" s="51" t="s">
        <v>68</v>
      </c>
      <c r="Q487" s="46" t="s">
        <v>1</v>
      </c>
      <c r="R487" s="46" t="s">
        <v>1</v>
      </c>
      <c r="S487" s="46" t="s">
        <v>1</v>
      </c>
      <c r="T487" s="46" t="s">
        <v>1</v>
      </c>
      <c r="U487" s="46" t="s">
        <v>1</v>
      </c>
      <c r="V487" s="46" t="s">
        <v>1</v>
      </c>
      <c r="W487" s="46" t="s">
        <v>1</v>
      </c>
      <c r="X487" s="46" t="s">
        <v>1</v>
      </c>
      <c r="Y487" s="46" t="s">
        <v>1</v>
      </c>
      <c r="Z487" s="46" t="s">
        <v>1</v>
      </c>
      <c r="AA487" s="46" t="s">
        <v>1</v>
      </c>
      <c r="AB487" s="46" t="s">
        <v>1</v>
      </c>
      <c r="AC487" s="46" t="s">
        <v>1</v>
      </c>
      <c r="AD487" s="46" t="s">
        <v>1</v>
      </c>
      <c r="AE487" s="46" t="s">
        <v>1</v>
      </c>
      <c r="AF487" s="46" t="s">
        <v>1</v>
      </c>
      <c r="AG487" s="40" t="s">
        <v>62</v>
      </c>
      <c r="AH487" s="46" t="s">
        <v>1</v>
      </c>
      <c r="AI487" s="46" t="s">
        <v>1</v>
      </c>
      <c r="AJ487" s="46" t="s">
        <v>1</v>
      </c>
      <c r="AK487" s="46" t="s">
        <v>1</v>
      </c>
      <c r="AL487" s="46" t="s">
        <v>1</v>
      </c>
      <c r="AM487" s="46" t="s">
        <v>1</v>
      </c>
      <c r="AN487" s="46" t="s">
        <v>1</v>
      </c>
      <c r="AO487" s="46" t="s">
        <v>1</v>
      </c>
      <c r="AP487" s="46" t="s">
        <v>1</v>
      </c>
      <c r="AQ487" s="46" t="s">
        <v>1</v>
      </c>
      <c r="AR487" s="46" t="s">
        <v>1</v>
      </c>
      <c r="AS487" s="46" t="s">
        <v>1</v>
      </c>
      <c r="AT487" s="46" t="s">
        <v>1</v>
      </c>
      <c r="AU487" s="46" t="s">
        <v>1</v>
      </c>
      <c r="AV487" s="46" t="s">
        <v>1</v>
      </c>
      <c r="AW487" s="46" t="s">
        <v>1</v>
      </c>
      <c r="AX487" s="54" t="s">
        <v>1</v>
      </c>
      <c r="AY487" s="54">
        <v>0</v>
      </c>
      <c r="AZ487" s="54">
        <v>0</v>
      </c>
      <c r="BA487" s="48">
        <v>0</v>
      </c>
      <c r="BB487" s="49">
        <v>0</v>
      </c>
      <c r="BC487" s="53">
        <v>0</v>
      </c>
      <c r="BE487" s="30" t="e">
        <f>_xlfn.XLOOKUP(A487,'Non AGSA'!B:B,'Non AGSA'!B:B)</f>
        <v>#N/A</v>
      </c>
      <c r="BF487" s="30" t="e">
        <f>_xlfn.XLOOKUP(A487,'Dormant auditee list'!C:C,'Dormant auditee list'!C:C)</f>
        <v>#N/A</v>
      </c>
      <c r="BG487" s="30" t="e">
        <f>_xlfn.XLOOKUP(A487,Reworked!A:A,Reworked!I:I)</f>
        <v>#N/A</v>
      </c>
      <c r="BI487" s="30">
        <v>3</v>
      </c>
      <c r="BJ487" s="30">
        <v>1</v>
      </c>
    </row>
    <row r="488" spans="1:62" ht="14.25" customHeight="1" x14ac:dyDescent="0.25">
      <c r="A488" s="2">
        <v>244</v>
      </c>
      <c r="B488" s="2"/>
      <c r="C488" s="2" t="s">
        <v>540</v>
      </c>
      <c r="D488" s="2" t="s">
        <v>124</v>
      </c>
      <c r="E488" s="2" t="s">
        <v>60</v>
      </c>
      <c r="F488" s="2" t="s">
        <v>872</v>
      </c>
      <c r="G488" s="2" t="s">
        <v>1</v>
      </c>
      <c r="H488" s="2" t="s">
        <v>1</v>
      </c>
      <c r="I488" s="2" t="s">
        <v>1</v>
      </c>
      <c r="J488" s="2" t="s">
        <v>95</v>
      </c>
      <c r="K488" s="45" t="s">
        <v>57</v>
      </c>
      <c r="L488" s="46" t="s">
        <v>1</v>
      </c>
      <c r="M488" s="40" t="s">
        <v>62</v>
      </c>
      <c r="N488" s="42" t="s">
        <v>66</v>
      </c>
      <c r="O488" s="46" t="s">
        <v>1</v>
      </c>
      <c r="P488" s="47" t="s">
        <v>67</v>
      </c>
      <c r="Q488" s="46" t="s">
        <v>1</v>
      </c>
      <c r="R488" s="46" t="s">
        <v>1</v>
      </c>
      <c r="S488" s="46" t="s">
        <v>1</v>
      </c>
      <c r="T488" s="46" t="s">
        <v>1</v>
      </c>
      <c r="U488" s="46" t="s">
        <v>1</v>
      </c>
      <c r="V488" s="46" t="s">
        <v>1</v>
      </c>
      <c r="W488" s="46" t="s">
        <v>1</v>
      </c>
      <c r="X488" s="46" t="s">
        <v>1</v>
      </c>
      <c r="Y488" s="46" t="s">
        <v>1</v>
      </c>
      <c r="Z488" s="46" t="s">
        <v>1</v>
      </c>
      <c r="AA488" s="46" t="s">
        <v>1</v>
      </c>
      <c r="AB488" s="46" t="s">
        <v>1</v>
      </c>
      <c r="AC488" s="46" t="s">
        <v>1</v>
      </c>
      <c r="AD488" s="46" t="s">
        <v>1</v>
      </c>
      <c r="AE488" s="46" t="s">
        <v>1</v>
      </c>
      <c r="AF488" s="40" t="s">
        <v>62</v>
      </c>
      <c r="AG488" s="46" t="s">
        <v>1</v>
      </c>
      <c r="AH488" s="46" t="s">
        <v>1</v>
      </c>
      <c r="AI488" s="46" t="s">
        <v>1</v>
      </c>
      <c r="AJ488" s="46" t="s">
        <v>1</v>
      </c>
      <c r="AK488" s="46" t="s">
        <v>1</v>
      </c>
      <c r="AL488" s="46" t="s">
        <v>1</v>
      </c>
      <c r="AM488" s="46" t="s">
        <v>1</v>
      </c>
      <c r="AN488" s="46" t="s">
        <v>1</v>
      </c>
      <c r="AO488" s="46" t="s">
        <v>1</v>
      </c>
      <c r="AP488" s="46" t="s">
        <v>1</v>
      </c>
      <c r="AQ488" s="46" t="s">
        <v>1</v>
      </c>
      <c r="AR488" s="46" t="s">
        <v>1</v>
      </c>
      <c r="AS488" s="46" t="s">
        <v>1</v>
      </c>
      <c r="AT488" s="46" t="s">
        <v>1</v>
      </c>
      <c r="AU488" s="46" t="s">
        <v>1</v>
      </c>
      <c r="AV488" s="46" t="s">
        <v>1</v>
      </c>
      <c r="AW488" s="46" t="s">
        <v>1</v>
      </c>
      <c r="AX488" s="54" t="s">
        <v>1</v>
      </c>
      <c r="AY488" s="54">
        <v>0</v>
      </c>
      <c r="AZ488" s="54">
        <v>0</v>
      </c>
      <c r="BA488" s="48">
        <v>0</v>
      </c>
      <c r="BB488" s="48">
        <v>0</v>
      </c>
      <c r="BC488" s="50">
        <v>1E-3</v>
      </c>
      <c r="BE488" s="30" t="e">
        <f>_xlfn.XLOOKUP(A488,'Non AGSA'!B:B,'Non AGSA'!B:B)</f>
        <v>#N/A</v>
      </c>
      <c r="BF488" s="30" t="e">
        <f>_xlfn.XLOOKUP(A488,'Dormant auditee list'!C:C,'Dormant auditee list'!C:C)</f>
        <v>#N/A</v>
      </c>
      <c r="BG488" s="30" t="e">
        <f>_xlfn.XLOOKUP(A488,Reworked!A:A,Reworked!I:I)</f>
        <v>#N/A</v>
      </c>
      <c r="BI488" s="30">
        <v>3</v>
      </c>
      <c r="BJ488" s="30">
        <v>1</v>
      </c>
    </row>
    <row r="489" spans="1:62" ht="34.5" customHeight="1" x14ac:dyDescent="0.25">
      <c r="A489" s="2">
        <v>249</v>
      </c>
      <c r="B489" s="2"/>
      <c r="C489" s="2" t="s">
        <v>587</v>
      </c>
      <c r="D489" s="2" t="s">
        <v>124</v>
      </c>
      <c r="E489" s="2" t="s">
        <v>73</v>
      </c>
      <c r="F489" s="2" t="s">
        <v>872</v>
      </c>
      <c r="G489" s="2" t="s">
        <v>1</v>
      </c>
      <c r="H489" s="2" t="s">
        <v>853</v>
      </c>
      <c r="I489" s="2" t="s">
        <v>831</v>
      </c>
      <c r="J489" s="2" t="s">
        <v>73</v>
      </c>
      <c r="K489" s="42" t="s">
        <v>66</v>
      </c>
      <c r="L489" s="46" t="s">
        <v>1</v>
      </c>
      <c r="M489" s="51" t="s">
        <v>68</v>
      </c>
      <c r="N489" s="42" t="s">
        <v>66</v>
      </c>
      <c r="O489" s="46" t="s">
        <v>1</v>
      </c>
      <c r="P489" s="51" t="s">
        <v>68</v>
      </c>
      <c r="Q489" s="46" t="s">
        <v>1</v>
      </c>
      <c r="R489" s="46" t="s">
        <v>1</v>
      </c>
      <c r="S489" s="46" t="s">
        <v>1</v>
      </c>
      <c r="T489" s="46" t="s">
        <v>1</v>
      </c>
      <c r="U489" s="46" t="s">
        <v>1</v>
      </c>
      <c r="V489" s="46" t="s">
        <v>1</v>
      </c>
      <c r="W489" s="46" t="s">
        <v>1</v>
      </c>
      <c r="X489" s="46" t="s">
        <v>1</v>
      </c>
      <c r="Y489" s="46" t="s">
        <v>1</v>
      </c>
      <c r="Z489" s="46" t="s">
        <v>1</v>
      </c>
      <c r="AA489" s="46" t="s">
        <v>1</v>
      </c>
      <c r="AB489" s="46" t="s">
        <v>1</v>
      </c>
      <c r="AC489" s="46" t="s">
        <v>1</v>
      </c>
      <c r="AD489" s="46" t="s">
        <v>1</v>
      </c>
      <c r="AE489" s="46" t="s">
        <v>1</v>
      </c>
      <c r="AF489" s="51" t="s">
        <v>68</v>
      </c>
      <c r="AG489" s="46" t="s">
        <v>1</v>
      </c>
      <c r="AH489" s="46" t="s">
        <v>1</v>
      </c>
      <c r="AI489" s="46" t="s">
        <v>1</v>
      </c>
      <c r="AJ489" s="46" t="s">
        <v>1</v>
      </c>
      <c r="AK489" s="46" t="s">
        <v>1</v>
      </c>
      <c r="AL489" s="46" t="s">
        <v>1</v>
      </c>
      <c r="AM489" s="47" t="s">
        <v>67</v>
      </c>
      <c r="AN489" s="46" t="s">
        <v>1</v>
      </c>
      <c r="AO489" s="46" t="s">
        <v>1</v>
      </c>
      <c r="AP489" s="47" t="s">
        <v>67</v>
      </c>
      <c r="AQ489" s="46" t="s">
        <v>1</v>
      </c>
      <c r="AR489" s="46" t="s">
        <v>1</v>
      </c>
      <c r="AS489" s="46" t="s">
        <v>1</v>
      </c>
      <c r="AT489" s="46" t="s">
        <v>1</v>
      </c>
      <c r="AU489" s="46" t="s">
        <v>1</v>
      </c>
      <c r="AV489" s="46" t="s">
        <v>1</v>
      </c>
      <c r="AW489" s="46" t="s">
        <v>1</v>
      </c>
      <c r="AX489" s="45" t="s">
        <v>71</v>
      </c>
      <c r="AY489" s="45">
        <v>1</v>
      </c>
      <c r="AZ489" s="54">
        <v>0</v>
      </c>
      <c r="BA489" s="48">
        <v>0</v>
      </c>
      <c r="BB489" s="48">
        <v>0</v>
      </c>
      <c r="BC489" s="53">
        <v>0</v>
      </c>
      <c r="BE489" s="30" t="e">
        <f>_xlfn.XLOOKUP(A489,'Non AGSA'!B:B,'Non AGSA'!B:B)</f>
        <v>#N/A</v>
      </c>
      <c r="BF489" s="30" t="e">
        <f>_xlfn.XLOOKUP(A489,'Dormant auditee list'!C:C,'Dormant auditee list'!C:C)</f>
        <v>#N/A</v>
      </c>
      <c r="BG489" s="30" t="e">
        <f>_xlfn.XLOOKUP(A489,Reworked!A:A,Reworked!I:I)</f>
        <v>#N/A</v>
      </c>
      <c r="BI489" s="30">
        <v>3</v>
      </c>
      <c r="BJ489" s="30">
        <v>2</v>
      </c>
    </row>
    <row r="490" spans="1:62" ht="18.75" customHeight="1" x14ac:dyDescent="0.25">
      <c r="A490" s="2">
        <v>1361</v>
      </c>
      <c r="B490" s="2"/>
      <c r="C490" s="2" t="s">
        <v>541</v>
      </c>
      <c r="D490" s="2" t="s">
        <v>124</v>
      </c>
      <c r="E490" s="2" t="s">
        <v>60</v>
      </c>
      <c r="F490" s="2" t="s">
        <v>872</v>
      </c>
      <c r="G490" s="2" t="s">
        <v>1</v>
      </c>
      <c r="H490" s="2" t="s">
        <v>1</v>
      </c>
      <c r="I490" s="2" t="s">
        <v>1</v>
      </c>
      <c r="J490" s="2" t="s">
        <v>97</v>
      </c>
      <c r="K490" s="45" t="s">
        <v>57</v>
      </c>
      <c r="L490" s="46" t="s">
        <v>1</v>
      </c>
      <c r="M490" s="46" t="s">
        <v>1</v>
      </c>
      <c r="N490" s="45" t="s">
        <v>57</v>
      </c>
      <c r="O490" s="46" t="s">
        <v>1</v>
      </c>
      <c r="P490" s="46" t="s">
        <v>1</v>
      </c>
      <c r="Q490" s="46" t="s">
        <v>1</v>
      </c>
      <c r="R490" s="46" t="s">
        <v>1</v>
      </c>
      <c r="S490" s="46" t="s">
        <v>1</v>
      </c>
      <c r="T490" s="46" t="s">
        <v>1</v>
      </c>
      <c r="U490" s="46" t="s">
        <v>1</v>
      </c>
      <c r="V490" s="46" t="s">
        <v>1</v>
      </c>
      <c r="W490" s="46" t="s">
        <v>1</v>
      </c>
      <c r="X490" s="46" t="s">
        <v>1</v>
      </c>
      <c r="Y490" s="46" t="s">
        <v>1</v>
      </c>
      <c r="Z490" s="46" t="s">
        <v>1</v>
      </c>
      <c r="AA490" s="46" t="s">
        <v>1</v>
      </c>
      <c r="AB490" s="46" t="s">
        <v>1</v>
      </c>
      <c r="AC490" s="46" t="s">
        <v>1</v>
      </c>
      <c r="AD490" s="46" t="s">
        <v>1</v>
      </c>
      <c r="AE490" s="46" t="s">
        <v>1</v>
      </c>
      <c r="AF490" s="46" t="s">
        <v>1</v>
      </c>
      <c r="AG490" s="46" t="s">
        <v>1</v>
      </c>
      <c r="AH490" s="46" t="s">
        <v>1</v>
      </c>
      <c r="AI490" s="46" t="s">
        <v>1</v>
      </c>
      <c r="AJ490" s="46" t="s">
        <v>1</v>
      </c>
      <c r="AK490" s="46" t="s">
        <v>1</v>
      </c>
      <c r="AL490" s="46" t="s">
        <v>1</v>
      </c>
      <c r="AM490" s="46" t="s">
        <v>1</v>
      </c>
      <c r="AN490" s="46" t="s">
        <v>1</v>
      </c>
      <c r="AO490" s="46" t="s">
        <v>1</v>
      </c>
      <c r="AP490" s="46" t="s">
        <v>1</v>
      </c>
      <c r="AQ490" s="46" t="s">
        <v>1</v>
      </c>
      <c r="AR490" s="46" t="s">
        <v>1</v>
      </c>
      <c r="AS490" s="46" t="s">
        <v>1</v>
      </c>
      <c r="AT490" s="46" t="s">
        <v>1</v>
      </c>
      <c r="AU490" s="46" t="s">
        <v>1</v>
      </c>
      <c r="AV490" s="46" t="s">
        <v>1</v>
      </c>
      <c r="AW490" s="46" t="s">
        <v>1</v>
      </c>
      <c r="AX490" s="54" t="s">
        <v>1</v>
      </c>
      <c r="AY490" s="45">
        <v>1</v>
      </c>
      <c r="AZ490" s="54">
        <v>0</v>
      </c>
      <c r="BA490" s="48" t="s">
        <v>1</v>
      </c>
      <c r="BB490" s="48" t="s">
        <v>1</v>
      </c>
      <c r="BC490" s="55" t="s">
        <v>1</v>
      </c>
      <c r="BE490" s="30" t="e">
        <f>_xlfn.XLOOKUP(A490,'Non AGSA'!B:B,'Non AGSA'!B:B)</f>
        <v>#N/A</v>
      </c>
      <c r="BF490" s="30">
        <f>_xlfn.XLOOKUP(A490,'Dormant auditee list'!C:C,'Dormant auditee list'!C:C)</f>
        <v>1361</v>
      </c>
      <c r="BG490" s="30" t="e">
        <f>_xlfn.XLOOKUP(A490,Reworked!A:A,Reworked!I:I)</f>
        <v>#N/A</v>
      </c>
      <c r="BI490" s="30">
        <v>3</v>
      </c>
      <c r="BJ490" s="30">
        <v>1</v>
      </c>
    </row>
    <row r="491" spans="1:62" ht="14.25" customHeight="1" x14ac:dyDescent="0.25">
      <c r="A491" s="2">
        <v>1174</v>
      </c>
      <c r="B491" s="2"/>
      <c r="C491" s="2" t="s">
        <v>542</v>
      </c>
      <c r="D491" s="2" t="s">
        <v>124</v>
      </c>
      <c r="E491" s="2" t="s">
        <v>60</v>
      </c>
      <c r="F491" s="2" t="s">
        <v>872</v>
      </c>
      <c r="G491" s="2" t="s">
        <v>1</v>
      </c>
      <c r="H491" s="2" t="s">
        <v>1</v>
      </c>
      <c r="I491" s="2" t="s">
        <v>1</v>
      </c>
      <c r="J491" s="2" t="s">
        <v>65</v>
      </c>
      <c r="K491" s="45" t="s">
        <v>57</v>
      </c>
      <c r="L491" s="46" t="s">
        <v>1</v>
      </c>
      <c r="M491" s="46" t="s">
        <v>1</v>
      </c>
      <c r="N491" s="45" t="s">
        <v>57</v>
      </c>
      <c r="O491" s="46" t="s">
        <v>1</v>
      </c>
      <c r="P491" s="46" t="s">
        <v>1</v>
      </c>
      <c r="Q491" s="46" t="s">
        <v>1</v>
      </c>
      <c r="R491" s="46" t="s">
        <v>1</v>
      </c>
      <c r="S491" s="46" t="s">
        <v>1</v>
      </c>
      <c r="T491" s="46" t="s">
        <v>1</v>
      </c>
      <c r="U491" s="46" t="s">
        <v>1</v>
      </c>
      <c r="V491" s="46" t="s">
        <v>1</v>
      </c>
      <c r="W491" s="46" t="s">
        <v>1</v>
      </c>
      <c r="X491" s="46" t="s">
        <v>1</v>
      </c>
      <c r="Y491" s="46" t="s">
        <v>1</v>
      </c>
      <c r="Z491" s="46" t="s">
        <v>1</v>
      </c>
      <c r="AA491" s="46" t="s">
        <v>1</v>
      </c>
      <c r="AB491" s="46" t="s">
        <v>1</v>
      </c>
      <c r="AC491" s="46" t="s">
        <v>1</v>
      </c>
      <c r="AD491" s="46" t="s">
        <v>1</v>
      </c>
      <c r="AE491" s="46" t="s">
        <v>1</v>
      </c>
      <c r="AF491" s="46" t="s">
        <v>1</v>
      </c>
      <c r="AG491" s="46" t="s">
        <v>1</v>
      </c>
      <c r="AH491" s="46" t="s">
        <v>1</v>
      </c>
      <c r="AI491" s="46" t="s">
        <v>1</v>
      </c>
      <c r="AJ491" s="46" t="s">
        <v>1</v>
      </c>
      <c r="AK491" s="46" t="s">
        <v>1</v>
      </c>
      <c r="AL491" s="46" t="s">
        <v>1</v>
      </c>
      <c r="AM491" s="46" t="s">
        <v>1</v>
      </c>
      <c r="AN491" s="46" t="s">
        <v>1</v>
      </c>
      <c r="AO491" s="46" t="s">
        <v>1</v>
      </c>
      <c r="AP491" s="46" t="s">
        <v>1</v>
      </c>
      <c r="AQ491" s="46" t="s">
        <v>1</v>
      </c>
      <c r="AR491" s="46" t="s">
        <v>1</v>
      </c>
      <c r="AS491" s="46" t="s">
        <v>1</v>
      </c>
      <c r="AT491" s="46" t="s">
        <v>1</v>
      </c>
      <c r="AU491" s="46" t="s">
        <v>1</v>
      </c>
      <c r="AV491" s="46" t="s">
        <v>1</v>
      </c>
      <c r="AW491" s="46" t="s">
        <v>1</v>
      </c>
      <c r="AX491" s="54" t="s">
        <v>1</v>
      </c>
      <c r="AY491" s="54">
        <v>0</v>
      </c>
      <c r="AZ491" s="54">
        <v>0</v>
      </c>
      <c r="BA491" s="48">
        <v>0</v>
      </c>
      <c r="BB491" s="48">
        <v>0</v>
      </c>
      <c r="BC491" s="55">
        <v>0</v>
      </c>
      <c r="BE491" s="30" t="e">
        <f>_xlfn.XLOOKUP(A491,'Non AGSA'!B:B,'Non AGSA'!B:B)</f>
        <v>#N/A</v>
      </c>
      <c r="BF491" s="30" t="e">
        <f>_xlfn.XLOOKUP(A491,'Dormant auditee list'!C:C,'Dormant auditee list'!C:C)</f>
        <v>#N/A</v>
      </c>
      <c r="BG491" s="30" t="e">
        <f>_xlfn.XLOOKUP(A491,Reworked!A:A,Reworked!I:I)</f>
        <v>#N/A</v>
      </c>
      <c r="BI491" s="30">
        <v>3</v>
      </c>
      <c r="BJ491" s="30">
        <v>1</v>
      </c>
    </row>
    <row r="492" spans="1:62" ht="14.25" customHeight="1" x14ac:dyDescent="0.25">
      <c r="A492" s="2">
        <v>1505</v>
      </c>
      <c r="B492" s="2"/>
      <c r="C492" s="2" t="s">
        <v>543</v>
      </c>
      <c r="D492" s="2" t="s">
        <v>124</v>
      </c>
      <c r="E492" s="2" t="s">
        <v>60</v>
      </c>
      <c r="F492" s="2" t="s">
        <v>872</v>
      </c>
      <c r="G492" s="2" t="s">
        <v>1</v>
      </c>
      <c r="H492" s="2" t="s">
        <v>1</v>
      </c>
      <c r="I492" s="2" t="s">
        <v>1</v>
      </c>
      <c r="J492" s="2" t="s">
        <v>76</v>
      </c>
      <c r="K492" s="45" t="s">
        <v>57</v>
      </c>
      <c r="L492" s="46" t="s">
        <v>1</v>
      </c>
      <c r="M492" s="46" t="s">
        <v>1</v>
      </c>
      <c r="N492" s="45" t="s">
        <v>57</v>
      </c>
      <c r="O492" s="46" t="s">
        <v>1</v>
      </c>
      <c r="P492" s="46" t="s">
        <v>1</v>
      </c>
      <c r="Q492" s="46" t="s">
        <v>1</v>
      </c>
      <c r="R492" s="46" t="s">
        <v>1</v>
      </c>
      <c r="S492" s="46" t="s">
        <v>1</v>
      </c>
      <c r="T492" s="46" t="s">
        <v>1</v>
      </c>
      <c r="U492" s="46" t="s">
        <v>1</v>
      </c>
      <c r="V492" s="46" t="s">
        <v>1</v>
      </c>
      <c r="W492" s="46" t="s">
        <v>1</v>
      </c>
      <c r="X492" s="46" t="s">
        <v>1</v>
      </c>
      <c r="Y492" s="46" t="s">
        <v>1</v>
      </c>
      <c r="Z492" s="46" t="s">
        <v>1</v>
      </c>
      <c r="AA492" s="46" t="s">
        <v>1</v>
      </c>
      <c r="AB492" s="46" t="s">
        <v>1</v>
      </c>
      <c r="AC492" s="46" t="s">
        <v>1</v>
      </c>
      <c r="AD492" s="46" t="s">
        <v>1</v>
      </c>
      <c r="AE492" s="46" t="s">
        <v>1</v>
      </c>
      <c r="AF492" s="46" t="s">
        <v>1</v>
      </c>
      <c r="AG492" s="46" t="s">
        <v>1</v>
      </c>
      <c r="AH492" s="46" t="s">
        <v>1</v>
      </c>
      <c r="AI492" s="46" t="s">
        <v>1</v>
      </c>
      <c r="AJ492" s="46" t="s">
        <v>1</v>
      </c>
      <c r="AK492" s="46" t="s">
        <v>1</v>
      </c>
      <c r="AL492" s="46" t="s">
        <v>1</v>
      </c>
      <c r="AM492" s="46" t="s">
        <v>1</v>
      </c>
      <c r="AN492" s="46" t="s">
        <v>1</v>
      </c>
      <c r="AO492" s="46" t="s">
        <v>1</v>
      </c>
      <c r="AP492" s="46" t="s">
        <v>1</v>
      </c>
      <c r="AQ492" s="46" t="s">
        <v>1</v>
      </c>
      <c r="AR492" s="46" t="s">
        <v>1</v>
      </c>
      <c r="AS492" s="46" t="s">
        <v>1</v>
      </c>
      <c r="AT492" s="46" t="s">
        <v>1</v>
      </c>
      <c r="AU492" s="46" t="s">
        <v>1</v>
      </c>
      <c r="AV492" s="46" t="s">
        <v>1</v>
      </c>
      <c r="AW492" s="46" t="s">
        <v>1</v>
      </c>
      <c r="AX492" s="54" t="s">
        <v>1</v>
      </c>
      <c r="AY492" s="45">
        <v>1</v>
      </c>
      <c r="AZ492" s="54">
        <v>0</v>
      </c>
      <c r="BA492" s="48">
        <v>0</v>
      </c>
      <c r="BB492" s="48">
        <v>0</v>
      </c>
      <c r="BC492" s="55">
        <v>0</v>
      </c>
      <c r="BE492" s="30" t="e">
        <f>_xlfn.XLOOKUP(A492,'Non AGSA'!B:B,'Non AGSA'!B:B)</f>
        <v>#N/A</v>
      </c>
      <c r="BF492" s="30" t="e">
        <f>_xlfn.XLOOKUP(A492,'Dormant auditee list'!C:C,'Dormant auditee list'!C:C)</f>
        <v>#N/A</v>
      </c>
      <c r="BG492" s="30" t="e">
        <f>_xlfn.XLOOKUP(A492,Reworked!A:A,Reworked!I:I)</f>
        <v>#N/A</v>
      </c>
      <c r="BI492" s="30">
        <v>3</v>
      </c>
      <c r="BJ492" s="30">
        <v>1</v>
      </c>
    </row>
    <row r="493" spans="1:62" ht="18" customHeight="1" x14ac:dyDescent="0.25">
      <c r="A493" s="2">
        <v>1568</v>
      </c>
      <c r="B493" s="2"/>
      <c r="C493" s="2" t="s">
        <v>609</v>
      </c>
      <c r="D493" s="2" t="s">
        <v>124</v>
      </c>
      <c r="E493" s="2" t="s">
        <v>60</v>
      </c>
      <c r="F493" s="2" t="s">
        <v>872</v>
      </c>
      <c r="G493" s="2" t="s">
        <v>1</v>
      </c>
      <c r="H493" s="2" t="s">
        <v>1</v>
      </c>
      <c r="I493" s="2" t="s">
        <v>1</v>
      </c>
      <c r="J493" s="2" t="s">
        <v>76</v>
      </c>
      <c r="K493" s="56" t="s">
        <v>142</v>
      </c>
      <c r="L493" s="46" t="s">
        <v>1</v>
      </c>
      <c r="M493" s="51" t="s">
        <v>68</v>
      </c>
      <c r="N493" s="56" t="s">
        <v>142</v>
      </c>
      <c r="O493" s="46" t="s">
        <v>1</v>
      </c>
      <c r="P493" s="47" t="s">
        <v>67</v>
      </c>
      <c r="Q493" s="46" t="s">
        <v>1</v>
      </c>
      <c r="R493" s="51" t="s">
        <v>68</v>
      </c>
      <c r="S493" s="46" t="s">
        <v>1</v>
      </c>
      <c r="T493" s="46" t="s">
        <v>1</v>
      </c>
      <c r="U493" s="46" t="s">
        <v>1</v>
      </c>
      <c r="V493" s="40" t="s">
        <v>62</v>
      </c>
      <c r="W493" s="46" t="s">
        <v>1</v>
      </c>
      <c r="X493" s="46" t="s">
        <v>1</v>
      </c>
      <c r="Y493" s="40" t="s">
        <v>62</v>
      </c>
      <c r="Z493" s="46" t="s">
        <v>1</v>
      </c>
      <c r="AA493" s="46" t="s">
        <v>1</v>
      </c>
      <c r="AB493" s="46" t="s">
        <v>1</v>
      </c>
      <c r="AC493" s="46" t="s">
        <v>1</v>
      </c>
      <c r="AD493" s="46" t="s">
        <v>1</v>
      </c>
      <c r="AE493" s="46" t="s">
        <v>1</v>
      </c>
      <c r="AF493" s="51" t="s">
        <v>68</v>
      </c>
      <c r="AG493" s="46" t="s">
        <v>1</v>
      </c>
      <c r="AH493" s="46" t="s">
        <v>1</v>
      </c>
      <c r="AI493" s="46" t="s">
        <v>1</v>
      </c>
      <c r="AJ493" s="46" t="s">
        <v>1</v>
      </c>
      <c r="AK493" s="46" t="s">
        <v>1</v>
      </c>
      <c r="AL493" s="40" t="s">
        <v>62</v>
      </c>
      <c r="AM493" s="46" t="s">
        <v>1</v>
      </c>
      <c r="AN493" s="46" t="s">
        <v>1</v>
      </c>
      <c r="AO493" s="46" t="s">
        <v>1</v>
      </c>
      <c r="AP493" s="46" t="s">
        <v>1</v>
      </c>
      <c r="AQ493" s="46" t="s">
        <v>1</v>
      </c>
      <c r="AR493" s="46" t="s">
        <v>1</v>
      </c>
      <c r="AS493" s="46" t="s">
        <v>1</v>
      </c>
      <c r="AT493" s="46" t="s">
        <v>1</v>
      </c>
      <c r="AU493" s="46" t="s">
        <v>1</v>
      </c>
      <c r="AV493" s="46" t="s">
        <v>1</v>
      </c>
      <c r="AW493" s="46" t="s">
        <v>1</v>
      </c>
      <c r="AX493" s="45" t="s">
        <v>71</v>
      </c>
      <c r="AY493" s="57">
        <v>3</v>
      </c>
      <c r="AZ493" s="54">
        <v>0</v>
      </c>
      <c r="BA493" s="48">
        <v>0</v>
      </c>
      <c r="BB493" s="52">
        <v>1.8</v>
      </c>
      <c r="BC493" s="55">
        <v>0</v>
      </c>
      <c r="BE493" s="30" t="e">
        <f>_xlfn.XLOOKUP(A493,'Non AGSA'!B:B,'Non AGSA'!B:B)</f>
        <v>#N/A</v>
      </c>
      <c r="BF493" s="30" t="e">
        <f>_xlfn.XLOOKUP(A493,'Dormant auditee list'!C:C,'Dormant auditee list'!C:C)</f>
        <v>#N/A</v>
      </c>
      <c r="BG493" s="30" t="e">
        <f>_xlfn.XLOOKUP(A493,Reworked!A:A,Reworked!I:I)</f>
        <v>#N/A</v>
      </c>
      <c r="BI493" s="30">
        <v>3</v>
      </c>
      <c r="BJ493" s="30">
        <v>3</v>
      </c>
    </row>
    <row r="494" spans="1:62" ht="27" customHeight="1" x14ac:dyDescent="0.25">
      <c r="A494" s="2">
        <v>1528</v>
      </c>
      <c r="B494" s="2"/>
      <c r="C494" s="2" t="s">
        <v>634</v>
      </c>
      <c r="D494" s="2" t="s">
        <v>124</v>
      </c>
      <c r="E494" s="2" t="s">
        <v>73</v>
      </c>
      <c r="F494" s="2" t="s">
        <v>872</v>
      </c>
      <c r="G494" s="2" t="s">
        <v>1</v>
      </c>
      <c r="H494" s="2" t="s">
        <v>862</v>
      </c>
      <c r="I494" s="2" t="s">
        <v>833</v>
      </c>
      <c r="J494" s="2" t="s">
        <v>73</v>
      </c>
      <c r="K494" s="78" t="s">
        <v>404</v>
      </c>
      <c r="L494" s="46" t="s">
        <v>1</v>
      </c>
      <c r="M494" s="46" t="s">
        <v>1</v>
      </c>
      <c r="N494" s="45" t="s">
        <v>57</v>
      </c>
      <c r="O494" s="46" t="s">
        <v>1</v>
      </c>
      <c r="P494" s="46" t="s">
        <v>1</v>
      </c>
      <c r="Q494" s="46" t="s">
        <v>1</v>
      </c>
      <c r="R494" s="46" t="s">
        <v>1</v>
      </c>
      <c r="S494" s="46" t="s">
        <v>1</v>
      </c>
      <c r="T494" s="46" t="s">
        <v>1</v>
      </c>
      <c r="U494" s="46" t="s">
        <v>1</v>
      </c>
      <c r="V494" s="46" t="s">
        <v>1</v>
      </c>
      <c r="W494" s="46" t="s">
        <v>1</v>
      </c>
      <c r="X494" s="46" t="s">
        <v>1</v>
      </c>
      <c r="Y494" s="46" t="s">
        <v>1</v>
      </c>
      <c r="Z494" s="46" t="s">
        <v>1</v>
      </c>
      <c r="AA494" s="46" t="s">
        <v>1</v>
      </c>
      <c r="AB494" s="46" t="s">
        <v>1</v>
      </c>
      <c r="AC494" s="46" t="s">
        <v>1</v>
      </c>
      <c r="AD494" s="46" t="s">
        <v>1</v>
      </c>
      <c r="AE494" s="46" t="s">
        <v>1</v>
      </c>
      <c r="AF494" s="46" t="s">
        <v>1</v>
      </c>
      <c r="AG494" s="46" t="s">
        <v>1</v>
      </c>
      <c r="AH494" s="46" t="s">
        <v>1</v>
      </c>
      <c r="AI494" s="46" t="s">
        <v>1</v>
      </c>
      <c r="AJ494" s="46" t="s">
        <v>1</v>
      </c>
      <c r="AK494" s="46" t="s">
        <v>1</v>
      </c>
      <c r="AL494" s="46" t="s">
        <v>1</v>
      </c>
      <c r="AM494" s="46" t="s">
        <v>1</v>
      </c>
      <c r="AN494" s="46" t="s">
        <v>1</v>
      </c>
      <c r="AO494" s="46" t="s">
        <v>1</v>
      </c>
      <c r="AP494" s="46" t="s">
        <v>1</v>
      </c>
      <c r="AQ494" s="46" t="s">
        <v>1</v>
      </c>
      <c r="AR494" s="46" t="s">
        <v>1</v>
      </c>
      <c r="AS494" s="46" t="s">
        <v>1</v>
      </c>
      <c r="AT494" s="46" t="s">
        <v>1</v>
      </c>
      <c r="AU494" s="46" t="s">
        <v>1</v>
      </c>
      <c r="AV494" s="40" t="s">
        <v>62</v>
      </c>
      <c r="AW494" s="46" t="s">
        <v>1</v>
      </c>
      <c r="AX494" s="54" t="s">
        <v>1</v>
      </c>
      <c r="AY494" s="54">
        <v>0</v>
      </c>
      <c r="AZ494" s="54">
        <v>0</v>
      </c>
      <c r="BA494" s="48">
        <v>0</v>
      </c>
      <c r="BB494" s="52">
        <v>5.6</v>
      </c>
      <c r="BC494" s="53">
        <v>0.02</v>
      </c>
      <c r="BE494" s="30" t="e">
        <f>_xlfn.XLOOKUP(A494,'Non AGSA'!B:B,'Non AGSA'!B:B)</f>
        <v>#N/A</v>
      </c>
      <c r="BF494" s="30" t="e">
        <f>_xlfn.XLOOKUP(A494,'Dormant auditee list'!C:C,'Dormant auditee list'!C:C)</f>
        <v>#N/A</v>
      </c>
      <c r="BG494" s="30" t="e">
        <f>_xlfn.XLOOKUP(A494,Reworked!A:A,Reworked!I:I)</f>
        <v>#N/A</v>
      </c>
      <c r="BI494" s="30">
        <v>3</v>
      </c>
      <c r="BJ494" s="30">
        <v>6</v>
      </c>
    </row>
    <row r="495" spans="1:62" ht="26.25" customHeight="1" x14ac:dyDescent="0.25">
      <c r="A495" s="2">
        <v>530</v>
      </c>
      <c r="B495" s="2"/>
      <c r="C495" s="2" t="s">
        <v>544</v>
      </c>
      <c r="D495" s="2" t="s">
        <v>124</v>
      </c>
      <c r="E495" s="2" t="s">
        <v>73</v>
      </c>
      <c r="F495" s="2" t="s">
        <v>872</v>
      </c>
      <c r="G495" s="2" t="s">
        <v>1</v>
      </c>
      <c r="H495" s="2" t="s">
        <v>117</v>
      </c>
      <c r="I495" s="2" t="s">
        <v>833</v>
      </c>
      <c r="J495" s="2" t="s">
        <v>73</v>
      </c>
      <c r="K495" s="45" t="s">
        <v>57</v>
      </c>
      <c r="L495" s="46" t="s">
        <v>1</v>
      </c>
      <c r="M495" s="46" t="s">
        <v>1</v>
      </c>
      <c r="N495" s="45" t="s">
        <v>57</v>
      </c>
      <c r="O495" s="46" t="s">
        <v>1</v>
      </c>
      <c r="P495" s="40" t="s">
        <v>62</v>
      </c>
      <c r="Q495" s="46" t="s">
        <v>1</v>
      </c>
      <c r="R495" s="46" t="s">
        <v>1</v>
      </c>
      <c r="S495" s="46" t="s">
        <v>1</v>
      </c>
      <c r="T495" s="46" t="s">
        <v>1</v>
      </c>
      <c r="U495" s="46" t="s">
        <v>1</v>
      </c>
      <c r="V495" s="46" t="s">
        <v>1</v>
      </c>
      <c r="W495" s="46" t="s">
        <v>1</v>
      </c>
      <c r="X495" s="46" t="s">
        <v>1</v>
      </c>
      <c r="Y495" s="46" t="s">
        <v>1</v>
      </c>
      <c r="Z495" s="46" t="s">
        <v>1</v>
      </c>
      <c r="AA495" s="46" t="s">
        <v>1</v>
      </c>
      <c r="AB495" s="46" t="s">
        <v>1</v>
      </c>
      <c r="AC495" s="46" t="s">
        <v>1</v>
      </c>
      <c r="AD495" s="46" t="s">
        <v>1</v>
      </c>
      <c r="AE495" s="46" t="s">
        <v>1</v>
      </c>
      <c r="AF495" s="46" t="s">
        <v>1</v>
      </c>
      <c r="AG495" s="46" t="s">
        <v>1</v>
      </c>
      <c r="AH495" s="46" t="s">
        <v>1</v>
      </c>
      <c r="AI495" s="46" t="s">
        <v>1</v>
      </c>
      <c r="AJ495" s="46" t="s">
        <v>1</v>
      </c>
      <c r="AK495" s="46" t="s">
        <v>1</v>
      </c>
      <c r="AL495" s="46" t="s">
        <v>1</v>
      </c>
      <c r="AM495" s="46" t="s">
        <v>1</v>
      </c>
      <c r="AN495" s="46" t="s">
        <v>1</v>
      </c>
      <c r="AO495" s="46" t="s">
        <v>1</v>
      </c>
      <c r="AP495" s="46" t="s">
        <v>1</v>
      </c>
      <c r="AQ495" s="46" t="s">
        <v>1</v>
      </c>
      <c r="AR495" s="46" t="s">
        <v>1</v>
      </c>
      <c r="AS495" s="46" t="s">
        <v>1</v>
      </c>
      <c r="AT495" s="46" t="s">
        <v>1</v>
      </c>
      <c r="AU495" s="46" t="s">
        <v>1</v>
      </c>
      <c r="AV495" s="46" t="s">
        <v>1</v>
      </c>
      <c r="AW495" s="46" t="s">
        <v>1</v>
      </c>
      <c r="AX495" s="54" t="s">
        <v>1</v>
      </c>
      <c r="AY495" s="45">
        <v>1</v>
      </c>
      <c r="AZ495" s="54">
        <v>0</v>
      </c>
      <c r="BA495" s="48">
        <v>0</v>
      </c>
      <c r="BB495" s="49">
        <v>0</v>
      </c>
      <c r="BC495" s="55">
        <v>0</v>
      </c>
      <c r="BE495" s="30" t="e">
        <f>_xlfn.XLOOKUP(A495,'Non AGSA'!B:B,'Non AGSA'!B:B)</f>
        <v>#N/A</v>
      </c>
      <c r="BF495" s="30" t="e">
        <f>_xlfn.XLOOKUP(A495,'Dormant auditee list'!C:C,'Dormant auditee list'!C:C)</f>
        <v>#N/A</v>
      </c>
      <c r="BG495" s="30" t="e">
        <f>_xlfn.XLOOKUP(A495,Reworked!A:A,Reworked!I:I)</f>
        <v>#N/A</v>
      </c>
      <c r="BI495" s="30">
        <v>3</v>
      </c>
      <c r="BJ495" s="30">
        <v>1</v>
      </c>
    </row>
    <row r="496" spans="1:62" ht="18.75" customHeight="1" x14ac:dyDescent="0.25">
      <c r="A496" s="2">
        <v>1509</v>
      </c>
      <c r="B496" s="2"/>
      <c r="C496" s="2" t="s">
        <v>610</v>
      </c>
      <c r="D496" s="2" t="s">
        <v>124</v>
      </c>
      <c r="E496" s="2" t="s">
        <v>60</v>
      </c>
      <c r="F496" s="2" t="s">
        <v>872</v>
      </c>
      <c r="G496" s="2" t="s">
        <v>1</v>
      </c>
      <c r="H496" s="2" t="s">
        <v>1</v>
      </c>
      <c r="I496" s="2" t="s">
        <v>1</v>
      </c>
      <c r="J496" s="2" t="s">
        <v>97</v>
      </c>
      <c r="K496" s="56" t="s">
        <v>142</v>
      </c>
      <c r="L496" s="40" t="s">
        <v>62</v>
      </c>
      <c r="M496" s="51" t="s">
        <v>68</v>
      </c>
      <c r="N496" s="42" t="s">
        <v>66</v>
      </c>
      <c r="O496" s="51" t="s">
        <v>68</v>
      </c>
      <c r="P496" s="51" t="s">
        <v>68</v>
      </c>
      <c r="Q496" s="47" t="s">
        <v>67</v>
      </c>
      <c r="R496" s="46" t="s">
        <v>1</v>
      </c>
      <c r="S496" s="46" t="s">
        <v>1</v>
      </c>
      <c r="T496" s="46" t="s">
        <v>1</v>
      </c>
      <c r="U496" s="46" t="s">
        <v>1</v>
      </c>
      <c r="V496" s="46" t="s">
        <v>1</v>
      </c>
      <c r="W496" s="46" t="s">
        <v>1</v>
      </c>
      <c r="X496" s="46" t="s">
        <v>1</v>
      </c>
      <c r="Y496" s="46" t="s">
        <v>1</v>
      </c>
      <c r="Z496" s="46" t="s">
        <v>1</v>
      </c>
      <c r="AA496" s="40" t="s">
        <v>62</v>
      </c>
      <c r="AB496" s="46" t="s">
        <v>1</v>
      </c>
      <c r="AC496" s="46" t="s">
        <v>1</v>
      </c>
      <c r="AD496" s="46" t="s">
        <v>1</v>
      </c>
      <c r="AE496" s="46" t="s">
        <v>1</v>
      </c>
      <c r="AF496" s="51" t="s">
        <v>68</v>
      </c>
      <c r="AG496" s="46" t="s">
        <v>1</v>
      </c>
      <c r="AH496" s="46" t="s">
        <v>1</v>
      </c>
      <c r="AI496" s="46" t="s">
        <v>1</v>
      </c>
      <c r="AJ496" s="46" t="s">
        <v>1</v>
      </c>
      <c r="AK496" s="46" t="s">
        <v>1</v>
      </c>
      <c r="AL496" s="46" t="s">
        <v>1</v>
      </c>
      <c r="AM496" s="47" t="s">
        <v>67</v>
      </c>
      <c r="AN496" s="46" t="s">
        <v>1</v>
      </c>
      <c r="AO496" s="46" t="s">
        <v>1</v>
      </c>
      <c r="AP496" s="46" t="s">
        <v>1</v>
      </c>
      <c r="AQ496" s="46" t="s">
        <v>1</v>
      </c>
      <c r="AR496" s="46" t="s">
        <v>1</v>
      </c>
      <c r="AS496" s="46" t="s">
        <v>1</v>
      </c>
      <c r="AT496" s="46" t="s">
        <v>1</v>
      </c>
      <c r="AU496" s="46" t="s">
        <v>1</v>
      </c>
      <c r="AV496" s="51" t="s">
        <v>68</v>
      </c>
      <c r="AW496" s="46" t="s">
        <v>1</v>
      </c>
      <c r="AX496" s="45" t="s">
        <v>71</v>
      </c>
      <c r="AY496" s="45">
        <v>1</v>
      </c>
      <c r="AZ496" s="54">
        <v>0</v>
      </c>
      <c r="BA496" s="48">
        <v>0</v>
      </c>
      <c r="BB496" s="52">
        <v>3.6</v>
      </c>
      <c r="BC496" s="50">
        <v>2.9</v>
      </c>
      <c r="BE496" s="30" t="e">
        <f>_xlfn.XLOOKUP(A496,'Non AGSA'!B:B,'Non AGSA'!B:B)</f>
        <v>#N/A</v>
      </c>
      <c r="BF496" s="30" t="e">
        <f>_xlfn.XLOOKUP(A496,'Dormant auditee list'!C:C,'Dormant auditee list'!C:C)</f>
        <v>#N/A</v>
      </c>
      <c r="BG496" s="30" t="e">
        <f>_xlfn.XLOOKUP(A496,Reworked!A:A,Reworked!I:I)</f>
        <v>#N/A</v>
      </c>
      <c r="BI496" s="30">
        <v>3</v>
      </c>
      <c r="BJ496" s="30">
        <v>3</v>
      </c>
    </row>
    <row r="497" spans="1:62" ht="26.25" customHeight="1" x14ac:dyDescent="0.25">
      <c r="A497" s="2">
        <v>1601</v>
      </c>
      <c r="B497" s="2"/>
      <c r="C497" s="2" t="s">
        <v>621</v>
      </c>
      <c r="D497" s="2" t="s">
        <v>124</v>
      </c>
      <c r="E497" s="2" t="s">
        <v>73</v>
      </c>
      <c r="F497" s="2" t="s">
        <v>872</v>
      </c>
      <c r="G497" s="2" t="s">
        <v>1</v>
      </c>
      <c r="H497" s="2" t="s">
        <v>862</v>
      </c>
      <c r="I497" s="2" t="s">
        <v>833</v>
      </c>
      <c r="J497" s="2" t="s">
        <v>73</v>
      </c>
      <c r="K497" s="57" t="s">
        <v>352</v>
      </c>
      <c r="L497" s="47" t="s">
        <v>67</v>
      </c>
      <c r="M497" s="47" t="s">
        <v>67</v>
      </c>
      <c r="N497" s="33" t="s">
        <v>248</v>
      </c>
      <c r="O497" s="46" t="s">
        <v>1</v>
      </c>
      <c r="P497" s="46" t="s">
        <v>1</v>
      </c>
      <c r="Q497" s="46" t="s">
        <v>1</v>
      </c>
      <c r="R497" s="47" t="s">
        <v>67</v>
      </c>
      <c r="S497" s="46" t="s">
        <v>1</v>
      </c>
      <c r="T497" s="46" t="s">
        <v>1</v>
      </c>
      <c r="U497" s="46" t="s">
        <v>1</v>
      </c>
      <c r="V497" s="47" t="s">
        <v>67</v>
      </c>
      <c r="W497" s="47" t="s">
        <v>67</v>
      </c>
      <c r="X497" s="46" t="s">
        <v>1</v>
      </c>
      <c r="Y497" s="46" t="s">
        <v>1</v>
      </c>
      <c r="Z497" s="46" t="s">
        <v>1</v>
      </c>
      <c r="AA497" s="46" t="s">
        <v>1</v>
      </c>
      <c r="AB497" s="46" t="s">
        <v>1</v>
      </c>
      <c r="AC497" s="46" t="s">
        <v>1</v>
      </c>
      <c r="AD497" s="46" t="s">
        <v>1</v>
      </c>
      <c r="AE497" s="47" t="s">
        <v>67</v>
      </c>
      <c r="AF497" s="47" t="s">
        <v>67</v>
      </c>
      <c r="AG497" s="46" t="s">
        <v>1</v>
      </c>
      <c r="AH497" s="46" t="s">
        <v>1</v>
      </c>
      <c r="AI497" s="46" t="s">
        <v>1</v>
      </c>
      <c r="AJ497" s="46" t="s">
        <v>1</v>
      </c>
      <c r="AK497" s="46" t="s">
        <v>1</v>
      </c>
      <c r="AL497" s="46" t="s">
        <v>1</v>
      </c>
      <c r="AM497" s="46" t="s">
        <v>1</v>
      </c>
      <c r="AN497" s="46" t="s">
        <v>1</v>
      </c>
      <c r="AO497" s="46" t="s">
        <v>1</v>
      </c>
      <c r="AP497" s="47" t="s">
        <v>67</v>
      </c>
      <c r="AQ497" s="47" t="s">
        <v>67</v>
      </c>
      <c r="AR497" s="46" t="s">
        <v>1</v>
      </c>
      <c r="AS497" s="47" t="s">
        <v>67</v>
      </c>
      <c r="AT497" s="46" t="s">
        <v>1</v>
      </c>
      <c r="AU497" s="46" t="s">
        <v>1</v>
      </c>
      <c r="AV497" s="47" t="s">
        <v>67</v>
      </c>
      <c r="AW497" s="46" t="s">
        <v>1</v>
      </c>
      <c r="AX497" s="51" t="s">
        <v>68</v>
      </c>
      <c r="AY497" s="54">
        <v>0</v>
      </c>
      <c r="AZ497" s="54">
        <v>0</v>
      </c>
      <c r="BA497" s="48">
        <v>0</v>
      </c>
      <c r="BB497" s="48">
        <v>0</v>
      </c>
      <c r="BC497" s="55">
        <v>0</v>
      </c>
      <c r="BE497" s="30" t="e">
        <f>_xlfn.XLOOKUP(A497,'Non AGSA'!B:B,'Non AGSA'!B:B)</f>
        <v>#N/A</v>
      </c>
      <c r="BF497" s="30" t="e">
        <f>_xlfn.XLOOKUP(A497,'Dormant auditee list'!C:C,'Dormant auditee list'!C:C)</f>
        <v>#N/A</v>
      </c>
      <c r="BG497" s="30" t="e">
        <f>_xlfn.XLOOKUP(A497,Reworked!A:A,Reworked!I:I)</f>
        <v>#N/A</v>
      </c>
      <c r="BI497" s="30">
        <v>3</v>
      </c>
      <c r="BJ497" s="30">
        <v>5</v>
      </c>
    </row>
    <row r="498" spans="1:62" ht="27" customHeight="1" x14ac:dyDescent="0.25">
      <c r="A498" s="2">
        <v>267</v>
      </c>
      <c r="B498" s="2"/>
      <c r="C498" s="2" t="s">
        <v>588</v>
      </c>
      <c r="D498" s="2" t="s">
        <v>124</v>
      </c>
      <c r="E498" s="2" t="s">
        <v>73</v>
      </c>
      <c r="F498" s="2" t="s">
        <v>872</v>
      </c>
      <c r="G498" s="2" t="s">
        <v>1</v>
      </c>
      <c r="H498" s="2" t="s">
        <v>117</v>
      </c>
      <c r="I498" s="2" t="s">
        <v>833</v>
      </c>
      <c r="J498" s="2" t="s">
        <v>73</v>
      </c>
      <c r="K498" s="42" t="s">
        <v>66</v>
      </c>
      <c r="L498" s="51" t="s">
        <v>68</v>
      </c>
      <c r="M498" s="51" t="s">
        <v>68</v>
      </c>
      <c r="N498" s="42" t="s">
        <v>66</v>
      </c>
      <c r="O498" s="47" t="s">
        <v>67</v>
      </c>
      <c r="P498" s="51" t="s">
        <v>68</v>
      </c>
      <c r="Q498" s="46" t="s">
        <v>1</v>
      </c>
      <c r="R498" s="46" t="s">
        <v>1</v>
      </c>
      <c r="S498" s="46" t="s">
        <v>1</v>
      </c>
      <c r="T498" s="46" t="s">
        <v>1</v>
      </c>
      <c r="U498" s="46" t="s">
        <v>1</v>
      </c>
      <c r="V498" s="46" t="s">
        <v>1</v>
      </c>
      <c r="W498" s="46" t="s">
        <v>1</v>
      </c>
      <c r="X498" s="46" t="s">
        <v>1</v>
      </c>
      <c r="Y498" s="46" t="s">
        <v>1</v>
      </c>
      <c r="Z498" s="46" t="s">
        <v>1</v>
      </c>
      <c r="AA498" s="51" t="s">
        <v>68</v>
      </c>
      <c r="AB498" s="40" t="s">
        <v>62</v>
      </c>
      <c r="AC498" s="46" t="s">
        <v>1</v>
      </c>
      <c r="AD498" s="46" t="s">
        <v>1</v>
      </c>
      <c r="AE498" s="46" t="s">
        <v>1</v>
      </c>
      <c r="AF498" s="46" t="s">
        <v>1</v>
      </c>
      <c r="AG498" s="40" t="s">
        <v>62</v>
      </c>
      <c r="AH498" s="46" t="s">
        <v>1</v>
      </c>
      <c r="AI498" s="46" t="s">
        <v>1</v>
      </c>
      <c r="AJ498" s="46" t="s">
        <v>1</v>
      </c>
      <c r="AK498" s="46" t="s">
        <v>1</v>
      </c>
      <c r="AL498" s="40" t="s">
        <v>62</v>
      </c>
      <c r="AM498" s="51" t="s">
        <v>68</v>
      </c>
      <c r="AN498" s="46" t="s">
        <v>1</v>
      </c>
      <c r="AO498" s="46" t="s">
        <v>1</v>
      </c>
      <c r="AP498" s="46" t="s">
        <v>1</v>
      </c>
      <c r="AQ498" s="40" t="s">
        <v>62</v>
      </c>
      <c r="AR498" s="46" t="s">
        <v>1</v>
      </c>
      <c r="AS498" s="46" t="s">
        <v>1</v>
      </c>
      <c r="AT498" s="46" t="s">
        <v>1</v>
      </c>
      <c r="AU498" s="46" t="s">
        <v>1</v>
      </c>
      <c r="AV498" s="51" t="s">
        <v>68</v>
      </c>
      <c r="AW498" s="46" t="s">
        <v>1</v>
      </c>
      <c r="AX498" s="54" t="s">
        <v>1</v>
      </c>
      <c r="AY498" s="54">
        <v>0</v>
      </c>
      <c r="AZ498" s="54">
        <v>0</v>
      </c>
      <c r="BA498" s="48">
        <v>0</v>
      </c>
      <c r="BB498" s="49">
        <v>0</v>
      </c>
      <c r="BC498" s="55">
        <v>0</v>
      </c>
      <c r="BE498" s="30" t="e">
        <f>_xlfn.XLOOKUP(A498,'Non AGSA'!B:B,'Non AGSA'!B:B)</f>
        <v>#N/A</v>
      </c>
      <c r="BF498" s="30" t="e">
        <f>_xlfn.XLOOKUP(A498,'Dormant auditee list'!C:C,'Dormant auditee list'!C:C)</f>
        <v>#N/A</v>
      </c>
      <c r="BG498" s="30" t="e">
        <f>_xlfn.XLOOKUP(A498,Reworked!A:A,Reworked!I:I)</f>
        <v>#N/A</v>
      </c>
      <c r="BI498" s="30">
        <v>3</v>
      </c>
      <c r="BJ498" s="30">
        <v>2</v>
      </c>
    </row>
    <row r="499" spans="1:62" ht="34.5" customHeight="1" x14ac:dyDescent="0.25">
      <c r="A499" s="2">
        <v>271</v>
      </c>
      <c r="B499" s="2"/>
      <c r="C499" s="2" t="s">
        <v>545</v>
      </c>
      <c r="D499" s="2" t="s">
        <v>124</v>
      </c>
      <c r="E499" s="2" t="s">
        <v>73</v>
      </c>
      <c r="F499" s="2" t="s">
        <v>872</v>
      </c>
      <c r="G499" s="2" t="s">
        <v>1</v>
      </c>
      <c r="H499" s="2" t="s">
        <v>834</v>
      </c>
      <c r="I499" s="2" t="s">
        <v>831</v>
      </c>
      <c r="J499" s="2" t="s">
        <v>73</v>
      </c>
      <c r="K499" s="45" t="s">
        <v>57</v>
      </c>
      <c r="L499" s="46" t="s">
        <v>1</v>
      </c>
      <c r="M499" s="46" t="s">
        <v>1</v>
      </c>
      <c r="N499" s="45" t="s">
        <v>57</v>
      </c>
      <c r="O499" s="46" t="s">
        <v>1</v>
      </c>
      <c r="P499" s="46" t="s">
        <v>1</v>
      </c>
      <c r="Q499" s="46" t="s">
        <v>1</v>
      </c>
      <c r="R499" s="46" t="s">
        <v>1</v>
      </c>
      <c r="S499" s="46" t="s">
        <v>1</v>
      </c>
      <c r="T499" s="46" t="s">
        <v>1</v>
      </c>
      <c r="U499" s="46" t="s">
        <v>1</v>
      </c>
      <c r="V499" s="46" t="s">
        <v>1</v>
      </c>
      <c r="W499" s="46" t="s">
        <v>1</v>
      </c>
      <c r="X499" s="46" t="s">
        <v>1</v>
      </c>
      <c r="Y499" s="46" t="s">
        <v>1</v>
      </c>
      <c r="Z499" s="46" t="s">
        <v>1</v>
      </c>
      <c r="AA499" s="46" t="s">
        <v>1</v>
      </c>
      <c r="AB499" s="46" t="s">
        <v>1</v>
      </c>
      <c r="AC499" s="46" t="s">
        <v>1</v>
      </c>
      <c r="AD499" s="46" t="s">
        <v>1</v>
      </c>
      <c r="AE499" s="46" t="s">
        <v>1</v>
      </c>
      <c r="AF499" s="46" t="s">
        <v>1</v>
      </c>
      <c r="AG499" s="46" t="s">
        <v>1</v>
      </c>
      <c r="AH499" s="46" t="s">
        <v>1</v>
      </c>
      <c r="AI499" s="46" t="s">
        <v>1</v>
      </c>
      <c r="AJ499" s="46" t="s">
        <v>1</v>
      </c>
      <c r="AK499" s="46" t="s">
        <v>1</v>
      </c>
      <c r="AL499" s="46" t="s">
        <v>1</v>
      </c>
      <c r="AM499" s="46" t="s">
        <v>1</v>
      </c>
      <c r="AN499" s="46" t="s">
        <v>1</v>
      </c>
      <c r="AO499" s="46" t="s">
        <v>1</v>
      </c>
      <c r="AP499" s="46" t="s">
        <v>1</v>
      </c>
      <c r="AQ499" s="46" t="s">
        <v>1</v>
      </c>
      <c r="AR499" s="46" t="s">
        <v>1</v>
      </c>
      <c r="AS499" s="46" t="s">
        <v>1</v>
      </c>
      <c r="AT499" s="46" t="s">
        <v>1</v>
      </c>
      <c r="AU499" s="46" t="s">
        <v>1</v>
      </c>
      <c r="AV499" s="47" t="s">
        <v>67</v>
      </c>
      <c r="AW499" s="46" t="s">
        <v>1</v>
      </c>
      <c r="AX499" s="54" t="s">
        <v>1</v>
      </c>
      <c r="AY499" s="54">
        <v>0</v>
      </c>
      <c r="AZ499" s="54">
        <v>0</v>
      </c>
      <c r="BA499" s="48">
        <v>0</v>
      </c>
      <c r="BB499" s="52">
        <v>1.7</v>
      </c>
      <c r="BC499" s="53">
        <v>3.0000000000000001E-3</v>
      </c>
      <c r="BE499" s="30" t="e">
        <f>_xlfn.XLOOKUP(A499,'Non AGSA'!B:B,'Non AGSA'!B:B)</f>
        <v>#N/A</v>
      </c>
      <c r="BF499" s="30" t="e">
        <f>_xlfn.XLOOKUP(A499,'Dormant auditee list'!C:C,'Dormant auditee list'!C:C)</f>
        <v>#N/A</v>
      </c>
      <c r="BG499" s="30" t="e">
        <f>_xlfn.XLOOKUP(A499,Reworked!A:A,Reworked!I:I)</f>
        <v>#N/A</v>
      </c>
      <c r="BI499" s="30">
        <v>3</v>
      </c>
      <c r="BJ499" s="30">
        <v>1</v>
      </c>
    </row>
    <row r="500" spans="1:62" ht="26.25" customHeight="1" x14ac:dyDescent="0.25">
      <c r="A500" s="2">
        <v>273</v>
      </c>
      <c r="B500" s="2"/>
      <c r="C500" s="2" t="s">
        <v>589</v>
      </c>
      <c r="D500" s="2" t="s">
        <v>124</v>
      </c>
      <c r="E500" s="2" t="s">
        <v>73</v>
      </c>
      <c r="F500" s="2" t="s">
        <v>872</v>
      </c>
      <c r="G500" s="2" t="s">
        <v>1</v>
      </c>
      <c r="H500" s="2" t="s">
        <v>117</v>
      </c>
      <c r="I500" s="2" t="s">
        <v>833</v>
      </c>
      <c r="J500" s="2" t="s">
        <v>73</v>
      </c>
      <c r="K500" s="42" t="s">
        <v>66</v>
      </c>
      <c r="L500" s="46" t="s">
        <v>1</v>
      </c>
      <c r="M500" s="51" t="s">
        <v>68</v>
      </c>
      <c r="N500" s="42" t="s">
        <v>66</v>
      </c>
      <c r="O500" s="46" t="s">
        <v>1</v>
      </c>
      <c r="P500" s="51" t="s">
        <v>68</v>
      </c>
      <c r="Q500" s="46" t="s">
        <v>1</v>
      </c>
      <c r="R500" s="46" t="s">
        <v>1</v>
      </c>
      <c r="S500" s="46" t="s">
        <v>1</v>
      </c>
      <c r="T500" s="46" t="s">
        <v>1</v>
      </c>
      <c r="U500" s="46" t="s">
        <v>1</v>
      </c>
      <c r="V500" s="46" t="s">
        <v>1</v>
      </c>
      <c r="W500" s="46" t="s">
        <v>1</v>
      </c>
      <c r="X500" s="46" t="s">
        <v>1</v>
      </c>
      <c r="Y500" s="46" t="s">
        <v>1</v>
      </c>
      <c r="Z500" s="46" t="s">
        <v>1</v>
      </c>
      <c r="AA500" s="46" t="s">
        <v>1</v>
      </c>
      <c r="AB500" s="46" t="s">
        <v>1</v>
      </c>
      <c r="AC500" s="46" t="s">
        <v>1</v>
      </c>
      <c r="AD500" s="46" t="s">
        <v>1</v>
      </c>
      <c r="AE500" s="46" t="s">
        <v>1</v>
      </c>
      <c r="AF500" s="51" t="s">
        <v>68</v>
      </c>
      <c r="AG500" s="46" t="s">
        <v>1</v>
      </c>
      <c r="AH500" s="46" t="s">
        <v>1</v>
      </c>
      <c r="AI500" s="46" t="s">
        <v>1</v>
      </c>
      <c r="AJ500" s="46" t="s">
        <v>1</v>
      </c>
      <c r="AK500" s="46" t="s">
        <v>1</v>
      </c>
      <c r="AL500" s="46" t="s">
        <v>1</v>
      </c>
      <c r="AM500" s="46" t="s">
        <v>1</v>
      </c>
      <c r="AN500" s="46" t="s">
        <v>1</v>
      </c>
      <c r="AO500" s="46" t="s">
        <v>1</v>
      </c>
      <c r="AP500" s="46" t="s">
        <v>1</v>
      </c>
      <c r="AQ500" s="46" t="s">
        <v>1</v>
      </c>
      <c r="AR500" s="46" t="s">
        <v>1</v>
      </c>
      <c r="AS500" s="46" t="s">
        <v>1</v>
      </c>
      <c r="AT500" s="46" t="s">
        <v>1</v>
      </c>
      <c r="AU500" s="46" t="s">
        <v>1</v>
      </c>
      <c r="AV500" s="51" t="s">
        <v>68</v>
      </c>
      <c r="AW500" s="46" t="s">
        <v>1</v>
      </c>
      <c r="AX500" s="45" t="s">
        <v>71</v>
      </c>
      <c r="AY500" s="45">
        <v>1</v>
      </c>
      <c r="AZ500" s="54">
        <v>0</v>
      </c>
      <c r="BA500" s="48">
        <v>0</v>
      </c>
      <c r="BB500" s="52">
        <v>1.1000000000000001</v>
      </c>
      <c r="BC500" s="50">
        <v>5.0000000000000001E-3</v>
      </c>
      <c r="BE500" s="30" t="e">
        <f>_xlfn.XLOOKUP(A500,'Non AGSA'!B:B,'Non AGSA'!B:B)</f>
        <v>#N/A</v>
      </c>
      <c r="BF500" s="30" t="e">
        <f>_xlfn.XLOOKUP(A500,'Dormant auditee list'!C:C,'Dormant auditee list'!C:C)</f>
        <v>#N/A</v>
      </c>
      <c r="BG500" s="30" t="e">
        <f>_xlfn.XLOOKUP(A500,Reworked!A:A,Reworked!I:I)</f>
        <v>#N/A</v>
      </c>
      <c r="BI500" s="30">
        <v>3</v>
      </c>
      <c r="BJ500" s="30">
        <v>2</v>
      </c>
    </row>
    <row r="501" spans="1:62" ht="27" customHeight="1" x14ac:dyDescent="0.25">
      <c r="A501" s="2">
        <v>276</v>
      </c>
      <c r="B501" s="2"/>
      <c r="C501" s="2" t="s">
        <v>611</v>
      </c>
      <c r="D501" s="2" t="s">
        <v>124</v>
      </c>
      <c r="E501" s="2" t="s">
        <v>73</v>
      </c>
      <c r="F501" s="2" t="s">
        <v>872</v>
      </c>
      <c r="G501" s="2" t="s">
        <v>1</v>
      </c>
      <c r="H501" s="2" t="s">
        <v>117</v>
      </c>
      <c r="I501" s="2" t="s">
        <v>833</v>
      </c>
      <c r="J501" s="2" t="s">
        <v>73</v>
      </c>
      <c r="K501" s="56" t="s">
        <v>142</v>
      </c>
      <c r="L501" s="46" t="s">
        <v>1</v>
      </c>
      <c r="M501" s="51" t="s">
        <v>68</v>
      </c>
      <c r="N501" s="56" t="s">
        <v>142</v>
      </c>
      <c r="O501" s="46" t="s">
        <v>1</v>
      </c>
      <c r="P501" s="51" t="s">
        <v>68</v>
      </c>
      <c r="Q501" s="46" t="s">
        <v>1</v>
      </c>
      <c r="R501" s="51" t="s">
        <v>68</v>
      </c>
      <c r="S501" s="46" t="s">
        <v>1</v>
      </c>
      <c r="T501" s="46" t="s">
        <v>1</v>
      </c>
      <c r="U501" s="46" t="s">
        <v>1</v>
      </c>
      <c r="V501" s="46" t="s">
        <v>1</v>
      </c>
      <c r="W501" s="46" t="s">
        <v>1</v>
      </c>
      <c r="X501" s="46" t="s">
        <v>1</v>
      </c>
      <c r="Y501" s="46" t="s">
        <v>1</v>
      </c>
      <c r="Z501" s="46" t="s">
        <v>1</v>
      </c>
      <c r="AA501" s="46" t="s">
        <v>1</v>
      </c>
      <c r="AB501" s="46" t="s">
        <v>1</v>
      </c>
      <c r="AC501" s="46" t="s">
        <v>1</v>
      </c>
      <c r="AD501" s="46" t="s">
        <v>1</v>
      </c>
      <c r="AE501" s="46" t="s">
        <v>1</v>
      </c>
      <c r="AF501" s="51" t="s">
        <v>68</v>
      </c>
      <c r="AG501" s="51" t="s">
        <v>68</v>
      </c>
      <c r="AH501" s="46" t="s">
        <v>1</v>
      </c>
      <c r="AI501" s="46" t="s">
        <v>1</v>
      </c>
      <c r="AJ501" s="46" t="s">
        <v>1</v>
      </c>
      <c r="AK501" s="46" t="s">
        <v>1</v>
      </c>
      <c r="AL501" s="46" t="s">
        <v>1</v>
      </c>
      <c r="AM501" s="47" t="s">
        <v>67</v>
      </c>
      <c r="AN501" s="46" t="s">
        <v>1</v>
      </c>
      <c r="AO501" s="46" t="s">
        <v>1</v>
      </c>
      <c r="AP501" s="46" t="s">
        <v>1</v>
      </c>
      <c r="AQ501" s="46" t="s">
        <v>1</v>
      </c>
      <c r="AR501" s="46" t="s">
        <v>1</v>
      </c>
      <c r="AS501" s="51" t="s">
        <v>68</v>
      </c>
      <c r="AT501" s="46" t="s">
        <v>1</v>
      </c>
      <c r="AU501" s="46" t="s">
        <v>1</v>
      </c>
      <c r="AV501" s="51" t="s">
        <v>68</v>
      </c>
      <c r="AW501" s="46" t="s">
        <v>1</v>
      </c>
      <c r="AX501" s="54" t="s">
        <v>1</v>
      </c>
      <c r="AY501" s="54">
        <v>0</v>
      </c>
      <c r="AZ501" s="54">
        <v>0</v>
      </c>
      <c r="BA501" s="48">
        <v>0</v>
      </c>
      <c r="BB501" s="49">
        <v>3</v>
      </c>
      <c r="BC501" s="53">
        <v>0</v>
      </c>
      <c r="BE501" s="30" t="e">
        <f>_xlfn.XLOOKUP(A501,'Non AGSA'!B:B,'Non AGSA'!B:B)</f>
        <v>#N/A</v>
      </c>
      <c r="BF501" s="30" t="e">
        <f>_xlfn.XLOOKUP(A501,'Dormant auditee list'!C:C,'Dormant auditee list'!C:C)</f>
        <v>#N/A</v>
      </c>
      <c r="BG501" s="30" t="e">
        <f>_xlfn.XLOOKUP(A501,Reworked!A:A,Reworked!I:I)</f>
        <v>#N/A</v>
      </c>
      <c r="BI501" s="30">
        <v>3</v>
      </c>
      <c r="BJ501" s="30">
        <v>3</v>
      </c>
    </row>
    <row r="502" spans="1:62" ht="26.25" customHeight="1" x14ac:dyDescent="0.25">
      <c r="A502" s="2">
        <v>1458</v>
      </c>
      <c r="B502" s="2"/>
      <c r="C502" s="2" t="s">
        <v>546</v>
      </c>
      <c r="D502" s="2" t="s">
        <v>124</v>
      </c>
      <c r="E502" s="2" t="s">
        <v>73</v>
      </c>
      <c r="F502" s="2" t="s">
        <v>872</v>
      </c>
      <c r="G502" s="2" t="s">
        <v>1</v>
      </c>
      <c r="H502" s="2" t="s">
        <v>843</v>
      </c>
      <c r="I502" s="2" t="s">
        <v>833</v>
      </c>
      <c r="J502" s="2" t="s">
        <v>73</v>
      </c>
      <c r="K502" s="45" t="s">
        <v>57</v>
      </c>
      <c r="L502" s="40" t="s">
        <v>62</v>
      </c>
      <c r="M502" s="46" t="s">
        <v>1</v>
      </c>
      <c r="N502" s="42" t="s">
        <v>66</v>
      </c>
      <c r="O502" s="47" t="s">
        <v>67</v>
      </c>
      <c r="P502" s="46" t="s">
        <v>1</v>
      </c>
      <c r="Q502" s="46" t="s">
        <v>1</v>
      </c>
      <c r="R502" s="46" t="s">
        <v>1</v>
      </c>
      <c r="S502" s="46" t="s">
        <v>1</v>
      </c>
      <c r="T502" s="46" t="s">
        <v>1</v>
      </c>
      <c r="U502" s="46" t="s">
        <v>1</v>
      </c>
      <c r="V502" s="46" t="s">
        <v>1</v>
      </c>
      <c r="W502" s="46" t="s">
        <v>1</v>
      </c>
      <c r="X502" s="46" t="s">
        <v>1</v>
      </c>
      <c r="Y502" s="46" t="s">
        <v>1</v>
      </c>
      <c r="Z502" s="46" t="s">
        <v>1</v>
      </c>
      <c r="AA502" s="46" t="s">
        <v>1</v>
      </c>
      <c r="AB502" s="46" t="s">
        <v>1</v>
      </c>
      <c r="AC502" s="46" t="s">
        <v>1</v>
      </c>
      <c r="AD502" s="46" t="s">
        <v>1</v>
      </c>
      <c r="AE502" s="40" t="s">
        <v>62</v>
      </c>
      <c r="AF502" s="46" t="s">
        <v>1</v>
      </c>
      <c r="AG502" s="46" t="s">
        <v>1</v>
      </c>
      <c r="AH502" s="46" t="s">
        <v>1</v>
      </c>
      <c r="AI502" s="46" t="s">
        <v>1</v>
      </c>
      <c r="AJ502" s="46" t="s">
        <v>1</v>
      </c>
      <c r="AK502" s="46" t="s">
        <v>1</v>
      </c>
      <c r="AL502" s="46" t="s">
        <v>1</v>
      </c>
      <c r="AM502" s="46" t="s">
        <v>1</v>
      </c>
      <c r="AN502" s="46" t="s">
        <v>1</v>
      </c>
      <c r="AO502" s="46" t="s">
        <v>1</v>
      </c>
      <c r="AP502" s="46" t="s">
        <v>1</v>
      </c>
      <c r="AQ502" s="46" t="s">
        <v>1</v>
      </c>
      <c r="AR502" s="46" t="s">
        <v>1</v>
      </c>
      <c r="AS502" s="46" t="s">
        <v>1</v>
      </c>
      <c r="AT502" s="46" t="s">
        <v>1</v>
      </c>
      <c r="AU502" s="46" t="s">
        <v>1</v>
      </c>
      <c r="AV502" s="40" t="s">
        <v>62</v>
      </c>
      <c r="AW502" s="46" t="s">
        <v>1</v>
      </c>
      <c r="AX502" s="47" t="s">
        <v>63</v>
      </c>
      <c r="AY502" s="42">
        <v>2</v>
      </c>
      <c r="AZ502" s="54">
        <v>0</v>
      </c>
      <c r="BA502" s="48">
        <v>0</v>
      </c>
      <c r="BB502" s="48">
        <v>0</v>
      </c>
      <c r="BC502" s="53">
        <v>0</v>
      </c>
      <c r="BE502" s="30" t="e">
        <f>_xlfn.XLOOKUP(A502,'Non AGSA'!B:B,'Non AGSA'!B:B)</f>
        <v>#N/A</v>
      </c>
      <c r="BF502" s="30" t="e">
        <f>_xlfn.XLOOKUP(A502,'Dormant auditee list'!C:C,'Dormant auditee list'!C:C)</f>
        <v>#N/A</v>
      </c>
      <c r="BG502" s="30" t="e">
        <f>_xlfn.XLOOKUP(A502,Reworked!A:A,Reworked!I:I)</f>
        <v>#N/A</v>
      </c>
      <c r="BI502" s="30">
        <v>3</v>
      </c>
      <c r="BJ502" s="30">
        <v>1</v>
      </c>
    </row>
    <row r="503" spans="1:62" ht="26.25" customHeight="1" x14ac:dyDescent="0.25">
      <c r="A503" s="2">
        <v>280</v>
      </c>
      <c r="B503" s="2"/>
      <c r="C503" s="2" t="s">
        <v>612</v>
      </c>
      <c r="D503" s="2" t="s">
        <v>124</v>
      </c>
      <c r="E503" s="2" t="s">
        <v>73</v>
      </c>
      <c r="F503" s="2" t="s">
        <v>872</v>
      </c>
      <c r="G503" s="2" t="s">
        <v>1</v>
      </c>
      <c r="H503" s="2" t="s">
        <v>117</v>
      </c>
      <c r="I503" s="2" t="s">
        <v>833</v>
      </c>
      <c r="J503" s="2" t="s">
        <v>73</v>
      </c>
      <c r="K503" s="56" t="s">
        <v>142</v>
      </c>
      <c r="L503" s="46" t="s">
        <v>1</v>
      </c>
      <c r="M503" s="51" t="s">
        <v>68</v>
      </c>
      <c r="N503" s="56" t="s">
        <v>142</v>
      </c>
      <c r="O503" s="46" t="s">
        <v>1</v>
      </c>
      <c r="P503" s="51" t="s">
        <v>68</v>
      </c>
      <c r="Q503" s="51" t="s">
        <v>68</v>
      </c>
      <c r="R503" s="46" t="s">
        <v>1</v>
      </c>
      <c r="S503" s="46" t="s">
        <v>1</v>
      </c>
      <c r="T503" s="46" t="s">
        <v>1</v>
      </c>
      <c r="U503" s="46" t="s">
        <v>1</v>
      </c>
      <c r="V503" s="46" t="s">
        <v>1</v>
      </c>
      <c r="W503" s="46" t="s">
        <v>1</v>
      </c>
      <c r="X503" s="46" t="s">
        <v>1</v>
      </c>
      <c r="Y503" s="46" t="s">
        <v>1</v>
      </c>
      <c r="Z503" s="46" t="s">
        <v>1</v>
      </c>
      <c r="AA503" s="46" t="s">
        <v>1</v>
      </c>
      <c r="AB503" s="46" t="s">
        <v>1</v>
      </c>
      <c r="AC503" s="46" t="s">
        <v>1</v>
      </c>
      <c r="AD503" s="46" t="s">
        <v>1</v>
      </c>
      <c r="AE503" s="46" t="s">
        <v>1</v>
      </c>
      <c r="AF503" s="51" t="s">
        <v>68</v>
      </c>
      <c r="AG503" s="46" t="s">
        <v>1</v>
      </c>
      <c r="AH503" s="46" t="s">
        <v>1</v>
      </c>
      <c r="AI503" s="46" t="s">
        <v>1</v>
      </c>
      <c r="AJ503" s="46" t="s">
        <v>1</v>
      </c>
      <c r="AK503" s="46" t="s">
        <v>1</v>
      </c>
      <c r="AL503" s="46" t="s">
        <v>1</v>
      </c>
      <c r="AM503" s="47" t="s">
        <v>67</v>
      </c>
      <c r="AN503" s="46" t="s">
        <v>1</v>
      </c>
      <c r="AO503" s="46" t="s">
        <v>1</v>
      </c>
      <c r="AP503" s="46" t="s">
        <v>1</v>
      </c>
      <c r="AQ503" s="46" t="s">
        <v>1</v>
      </c>
      <c r="AR503" s="46" t="s">
        <v>1</v>
      </c>
      <c r="AS503" s="46" t="s">
        <v>1</v>
      </c>
      <c r="AT503" s="46" t="s">
        <v>1</v>
      </c>
      <c r="AU503" s="46" t="s">
        <v>1</v>
      </c>
      <c r="AV503" s="46" t="s">
        <v>1</v>
      </c>
      <c r="AW503" s="46" t="s">
        <v>1</v>
      </c>
      <c r="AX503" s="54" t="s">
        <v>1</v>
      </c>
      <c r="AY503" s="54">
        <v>0</v>
      </c>
      <c r="AZ503" s="54">
        <v>0</v>
      </c>
      <c r="BA503" s="48">
        <v>0</v>
      </c>
      <c r="BB503" s="48">
        <v>0</v>
      </c>
      <c r="BC503" s="50">
        <v>0.09</v>
      </c>
      <c r="BE503" s="30" t="e">
        <f>_xlfn.XLOOKUP(A503,'Non AGSA'!B:B,'Non AGSA'!B:B)</f>
        <v>#N/A</v>
      </c>
      <c r="BF503" s="30" t="e">
        <f>_xlfn.XLOOKUP(A503,'Dormant auditee list'!C:C,'Dormant auditee list'!C:C)</f>
        <v>#N/A</v>
      </c>
      <c r="BG503" s="30" t="e">
        <f>_xlfn.XLOOKUP(A503,Reworked!A:A,Reworked!I:I)</f>
        <v>#N/A</v>
      </c>
      <c r="BI503" s="30">
        <v>3</v>
      </c>
      <c r="BJ503" s="30">
        <v>3</v>
      </c>
    </row>
    <row r="504" spans="1:62" ht="34.5" customHeight="1" x14ac:dyDescent="0.25">
      <c r="A504" s="2">
        <v>1524</v>
      </c>
      <c r="B504" s="2"/>
      <c r="C504" s="2" t="s">
        <v>547</v>
      </c>
      <c r="D504" s="2" t="s">
        <v>124</v>
      </c>
      <c r="E504" s="2" t="s">
        <v>73</v>
      </c>
      <c r="F504" s="2" t="s">
        <v>872</v>
      </c>
      <c r="G504" s="2" t="s">
        <v>1</v>
      </c>
      <c r="H504" s="2" t="s">
        <v>860</v>
      </c>
      <c r="I504" s="2" t="s">
        <v>831</v>
      </c>
      <c r="J504" s="2" t="s">
        <v>73</v>
      </c>
      <c r="K504" s="45" t="s">
        <v>57</v>
      </c>
      <c r="L504" s="46" t="s">
        <v>1</v>
      </c>
      <c r="M504" s="46" t="s">
        <v>1</v>
      </c>
      <c r="N504" s="45" t="s">
        <v>57</v>
      </c>
      <c r="O504" s="46" t="s">
        <v>1</v>
      </c>
      <c r="P504" s="46" t="s">
        <v>1</v>
      </c>
      <c r="Q504" s="46" t="s">
        <v>1</v>
      </c>
      <c r="R504" s="46" t="s">
        <v>1</v>
      </c>
      <c r="S504" s="46" t="s">
        <v>1</v>
      </c>
      <c r="T504" s="46" t="s">
        <v>1</v>
      </c>
      <c r="U504" s="46" t="s">
        <v>1</v>
      </c>
      <c r="V504" s="46" t="s">
        <v>1</v>
      </c>
      <c r="W504" s="46" t="s">
        <v>1</v>
      </c>
      <c r="X504" s="46" t="s">
        <v>1</v>
      </c>
      <c r="Y504" s="46" t="s">
        <v>1</v>
      </c>
      <c r="Z504" s="46" t="s">
        <v>1</v>
      </c>
      <c r="AA504" s="46" t="s">
        <v>1</v>
      </c>
      <c r="AB504" s="46" t="s">
        <v>1</v>
      </c>
      <c r="AC504" s="46" t="s">
        <v>1</v>
      </c>
      <c r="AD504" s="46" t="s">
        <v>1</v>
      </c>
      <c r="AE504" s="46" t="s">
        <v>1</v>
      </c>
      <c r="AF504" s="46" t="s">
        <v>1</v>
      </c>
      <c r="AG504" s="46" t="s">
        <v>1</v>
      </c>
      <c r="AH504" s="46" t="s">
        <v>1</v>
      </c>
      <c r="AI504" s="46" t="s">
        <v>1</v>
      </c>
      <c r="AJ504" s="46" t="s">
        <v>1</v>
      </c>
      <c r="AK504" s="46" t="s">
        <v>1</v>
      </c>
      <c r="AL504" s="46" t="s">
        <v>1</v>
      </c>
      <c r="AM504" s="46" t="s">
        <v>1</v>
      </c>
      <c r="AN504" s="46" t="s">
        <v>1</v>
      </c>
      <c r="AO504" s="46" t="s">
        <v>1</v>
      </c>
      <c r="AP504" s="46" t="s">
        <v>1</v>
      </c>
      <c r="AQ504" s="46" t="s">
        <v>1</v>
      </c>
      <c r="AR504" s="46" t="s">
        <v>1</v>
      </c>
      <c r="AS504" s="46" t="s">
        <v>1</v>
      </c>
      <c r="AT504" s="46" t="s">
        <v>1</v>
      </c>
      <c r="AU504" s="46" t="s">
        <v>1</v>
      </c>
      <c r="AV504" s="46" t="s">
        <v>1</v>
      </c>
      <c r="AW504" s="46" t="s">
        <v>1</v>
      </c>
      <c r="AX504" s="54" t="s">
        <v>1</v>
      </c>
      <c r="AY504" s="45">
        <v>1</v>
      </c>
      <c r="AZ504" s="54">
        <v>0</v>
      </c>
      <c r="BA504" s="48">
        <v>0</v>
      </c>
      <c r="BB504" s="48">
        <v>0</v>
      </c>
      <c r="BC504" s="55">
        <v>0</v>
      </c>
      <c r="BE504" s="30" t="e">
        <f>_xlfn.XLOOKUP(A504,'Non AGSA'!B:B,'Non AGSA'!B:B)</f>
        <v>#N/A</v>
      </c>
      <c r="BF504" s="30" t="e">
        <f>_xlfn.XLOOKUP(A504,'Dormant auditee list'!C:C,'Dormant auditee list'!C:C)</f>
        <v>#N/A</v>
      </c>
      <c r="BG504" s="30" t="e">
        <f>_xlfn.XLOOKUP(A504,Reworked!A:A,Reworked!I:I)</f>
        <v>#N/A</v>
      </c>
      <c r="BI504" s="30">
        <v>3</v>
      </c>
      <c r="BJ504" s="30">
        <v>1</v>
      </c>
    </row>
    <row r="505" spans="1:62" ht="27" customHeight="1" x14ac:dyDescent="0.25">
      <c r="A505" s="2">
        <v>283</v>
      </c>
      <c r="B505" s="2"/>
      <c r="C505" s="2" t="s">
        <v>548</v>
      </c>
      <c r="D505" s="2" t="s">
        <v>124</v>
      </c>
      <c r="E505" s="2" t="s">
        <v>73</v>
      </c>
      <c r="F505" s="2" t="s">
        <v>872</v>
      </c>
      <c r="G505" s="2" t="s">
        <v>1</v>
      </c>
      <c r="H505" s="2" t="s">
        <v>117</v>
      </c>
      <c r="I505" s="2" t="s">
        <v>833</v>
      </c>
      <c r="J505" s="2" t="s">
        <v>73</v>
      </c>
      <c r="K505" s="45" t="s">
        <v>57</v>
      </c>
      <c r="L505" s="46" t="s">
        <v>1</v>
      </c>
      <c r="M505" s="46" t="s">
        <v>1</v>
      </c>
      <c r="N505" s="45" t="s">
        <v>57</v>
      </c>
      <c r="O505" s="46" t="s">
        <v>1</v>
      </c>
      <c r="P505" s="46" t="s">
        <v>1</v>
      </c>
      <c r="Q505" s="46" t="s">
        <v>1</v>
      </c>
      <c r="R505" s="46" t="s">
        <v>1</v>
      </c>
      <c r="S505" s="46" t="s">
        <v>1</v>
      </c>
      <c r="T505" s="46" t="s">
        <v>1</v>
      </c>
      <c r="U505" s="46" t="s">
        <v>1</v>
      </c>
      <c r="V505" s="46" t="s">
        <v>1</v>
      </c>
      <c r="W505" s="46" t="s">
        <v>1</v>
      </c>
      <c r="X505" s="46" t="s">
        <v>1</v>
      </c>
      <c r="Y505" s="46" t="s">
        <v>1</v>
      </c>
      <c r="Z505" s="46" t="s">
        <v>1</v>
      </c>
      <c r="AA505" s="46" t="s">
        <v>1</v>
      </c>
      <c r="AB505" s="46" t="s">
        <v>1</v>
      </c>
      <c r="AC505" s="46" t="s">
        <v>1</v>
      </c>
      <c r="AD505" s="46" t="s">
        <v>1</v>
      </c>
      <c r="AE505" s="46" t="s">
        <v>1</v>
      </c>
      <c r="AF505" s="46" t="s">
        <v>1</v>
      </c>
      <c r="AG505" s="46" t="s">
        <v>1</v>
      </c>
      <c r="AH505" s="46" t="s">
        <v>1</v>
      </c>
      <c r="AI505" s="46" t="s">
        <v>1</v>
      </c>
      <c r="AJ505" s="46" t="s">
        <v>1</v>
      </c>
      <c r="AK505" s="46" t="s">
        <v>1</v>
      </c>
      <c r="AL505" s="46" t="s">
        <v>1</v>
      </c>
      <c r="AM505" s="46" t="s">
        <v>1</v>
      </c>
      <c r="AN505" s="46" t="s">
        <v>1</v>
      </c>
      <c r="AO505" s="46" t="s">
        <v>1</v>
      </c>
      <c r="AP505" s="46" t="s">
        <v>1</v>
      </c>
      <c r="AQ505" s="46" t="s">
        <v>1</v>
      </c>
      <c r="AR505" s="46" t="s">
        <v>1</v>
      </c>
      <c r="AS505" s="46" t="s">
        <v>1</v>
      </c>
      <c r="AT505" s="46" t="s">
        <v>1</v>
      </c>
      <c r="AU505" s="46" t="s">
        <v>1</v>
      </c>
      <c r="AV505" s="46" t="s">
        <v>1</v>
      </c>
      <c r="AW505" s="46" t="s">
        <v>1</v>
      </c>
      <c r="AX505" s="54" t="s">
        <v>1</v>
      </c>
      <c r="AY505" s="54">
        <v>0</v>
      </c>
      <c r="AZ505" s="54">
        <v>0</v>
      </c>
      <c r="BA505" s="48">
        <v>0</v>
      </c>
      <c r="BB505" s="48">
        <v>0</v>
      </c>
      <c r="BC505" s="55">
        <v>0</v>
      </c>
      <c r="BE505" s="30" t="e">
        <f>_xlfn.XLOOKUP(A505,'Non AGSA'!B:B,'Non AGSA'!B:B)</f>
        <v>#N/A</v>
      </c>
      <c r="BF505" s="30" t="e">
        <f>_xlfn.XLOOKUP(A505,'Dormant auditee list'!C:C,'Dormant auditee list'!C:C)</f>
        <v>#N/A</v>
      </c>
      <c r="BG505" s="30" t="e">
        <f>_xlfn.XLOOKUP(A505,Reworked!A:A,Reworked!I:I)</f>
        <v>#N/A</v>
      </c>
      <c r="BI505" s="30">
        <v>3</v>
      </c>
      <c r="BJ505" s="30">
        <v>1</v>
      </c>
    </row>
    <row r="506" spans="1:62" ht="34.5" customHeight="1" x14ac:dyDescent="0.25">
      <c r="A506" s="2">
        <v>1440</v>
      </c>
      <c r="B506" s="2"/>
      <c r="C506" s="2" t="s">
        <v>549</v>
      </c>
      <c r="D506" s="2" t="s">
        <v>124</v>
      </c>
      <c r="E506" s="2" t="s">
        <v>73</v>
      </c>
      <c r="F506" s="2" t="s">
        <v>872</v>
      </c>
      <c r="G506" s="2" t="s">
        <v>1</v>
      </c>
      <c r="H506" s="2" t="s">
        <v>853</v>
      </c>
      <c r="I506" s="2" t="s">
        <v>831</v>
      </c>
      <c r="J506" s="2" t="s">
        <v>73</v>
      </c>
      <c r="K506" s="45" t="s">
        <v>57</v>
      </c>
      <c r="L506" s="46" t="s">
        <v>1</v>
      </c>
      <c r="M506" s="46" t="s">
        <v>1</v>
      </c>
      <c r="N506" s="45" t="s">
        <v>57</v>
      </c>
      <c r="O506" s="46" t="s">
        <v>1</v>
      </c>
      <c r="P506" s="46" t="s">
        <v>1</v>
      </c>
      <c r="Q506" s="46" t="s">
        <v>1</v>
      </c>
      <c r="R506" s="46" t="s">
        <v>1</v>
      </c>
      <c r="S506" s="46" t="s">
        <v>1</v>
      </c>
      <c r="T506" s="46" t="s">
        <v>1</v>
      </c>
      <c r="U506" s="46" t="s">
        <v>1</v>
      </c>
      <c r="V506" s="46" t="s">
        <v>1</v>
      </c>
      <c r="W506" s="46" t="s">
        <v>1</v>
      </c>
      <c r="X506" s="46" t="s">
        <v>1</v>
      </c>
      <c r="Y506" s="46" t="s">
        <v>1</v>
      </c>
      <c r="Z506" s="46" t="s">
        <v>1</v>
      </c>
      <c r="AA506" s="46" t="s">
        <v>1</v>
      </c>
      <c r="AB506" s="46" t="s">
        <v>1</v>
      </c>
      <c r="AC506" s="46" t="s">
        <v>1</v>
      </c>
      <c r="AD506" s="46" t="s">
        <v>1</v>
      </c>
      <c r="AE506" s="46" t="s">
        <v>1</v>
      </c>
      <c r="AF506" s="46" t="s">
        <v>1</v>
      </c>
      <c r="AG506" s="46" t="s">
        <v>1</v>
      </c>
      <c r="AH506" s="46" t="s">
        <v>1</v>
      </c>
      <c r="AI506" s="46" t="s">
        <v>1</v>
      </c>
      <c r="AJ506" s="46" t="s">
        <v>1</v>
      </c>
      <c r="AK506" s="46" t="s">
        <v>1</v>
      </c>
      <c r="AL506" s="46" t="s">
        <v>1</v>
      </c>
      <c r="AM506" s="46" t="s">
        <v>1</v>
      </c>
      <c r="AN506" s="46" t="s">
        <v>1</v>
      </c>
      <c r="AO506" s="46" t="s">
        <v>1</v>
      </c>
      <c r="AP506" s="46" t="s">
        <v>1</v>
      </c>
      <c r="AQ506" s="46" t="s">
        <v>1</v>
      </c>
      <c r="AR506" s="46" t="s">
        <v>1</v>
      </c>
      <c r="AS506" s="46" t="s">
        <v>1</v>
      </c>
      <c r="AT506" s="46" t="s">
        <v>1</v>
      </c>
      <c r="AU506" s="46" t="s">
        <v>1</v>
      </c>
      <c r="AV506" s="47" t="s">
        <v>67</v>
      </c>
      <c r="AW506" s="46" t="s">
        <v>1</v>
      </c>
      <c r="AX506" s="45" t="s">
        <v>71</v>
      </c>
      <c r="AY506" s="45">
        <v>1</v>
      </c>
      <c r="AZ506" s="54">
        <v>0</v>
      </c>
      <c r="BA506" s="48">
        <v>0</v>
      </c>
      <c r="BB506" s="49">
        <v>0</v>
      </c>
      <c r="BC506" s="55">
        <v>0</v>
      </c>
      <c r="BE506" s="30" t="e">
        <f>_xlfn.XLOOKUP(A506,'Non AGSA'!B:B,'Non AGSA'!B:B)</f>
        <v>#N/A</v>
      </c>
      <c r="BF506" s="30" t="e">
        <f>_xlfn.XLOOKUP(A506,'Dormant auditee list'!C:C,'Dormant auditee list'!C:C)</f>
        <v>#N/A</v>
      </c>
      <c r="BG506" s="30" t="e">
        <f>_xlfn.XLOOKUP(A506,Reworked!A:A,Reworked!I:I)</f>
        <v>#N/A</v>
      </c>
      <c r="BI506" s="30">
        <v>3</v>
      </c>
      <c r="BJ506" s="30">
        <v>1</v>
      </c>
    </row>
    <row r="507" spans="1:62" ht="26.25" customHeight="1" x14ac:dyDescent="0.25">
      <c r="A507" s="2">
        <v>295</v>
      </c>
      <c r="B507" s="2"/>
      <c r="C507" s="2" t="s">
        <v>590</v>
      </c>
      <c r="D507" s="2" t="s">
        <v>124</v>
      </c>
      <c r="E507" s="2" t="s">
        <v>73</v>
      </c>
      <c r="F507" s="2" t="s">
        <v>872</v>
      </c>
      <c r="G507" s="2" t="s">
        <v>1</v>
      </c>
      <c r="H507" s="2" t="s">
        <v>117</v>
      </c>
      <c r="I507" s="2" t="s">
        <v>833</v>
      </c>
      <c r="J507" s="2" t="s">
        <v>73</v>
      </c>
      <c r="K507" s="42" t="s">
        <v>66</v>
      </c>
      <c r="L507" s="46" t="s">
        <v>1</v>
      </c>
      <c r="M507" s="51" t="s">
        <v>68</v>
      </c>
      <c r="N507" s="42" t="s">
        <v>66</v>
      </c>
      <c r="O507" s="40" t="s">
        <v>62</v>
      </c>
      <c r="P507" s="51" t="s">
        <v>68</v>
      </c>
      <c r="Q507" s="46" t="s">
        <v>1</v>
      </c>
      <c r="R507" s="46" t="s">
        <v>1</v>
      </c>
      <c r="S507" s="46" t="s">
        <v>1</v>
      </c>
      <c r="T507" s="46" t="s">
        <v>1</v>
      </c>
      <c r="U507" s="46" t="s">
        <v>1</v>
      </c>
      <c r="V507" s="46" t="s">
        <v>1</v>
      </c>
      <c r="W507" s="46" t="s">
        <v>1</v>
      </c>
      <c r="X507" s="46" t="s">
        <v>1</v>
      </c>
      <c r="Y507" s="46" t="s">
        <v>1</v>
      </c>
      <c r="Z507" s="46" t="s">
        <v>1</v>
      </c>
      <c r="AA507" s="46" t="s">
        <v>1</v>
      </c>
      <c r="AB507" s="46" t="s">
        <v>1</v>
      </c>
      <c r="AC507" s="46" t="s">
        <v>1</v>
      </c>
      <c r="AD507" s="46" t="s">
        <v>1</v>
      </c>
      <c r="AE507" s="46" t="s">
        <v>1</v>
      </c>
      <c r="AF507" s="47" t="s">
        <v>67</v>
      </c>
      <c r="AG507" s="46" t="s">
        <v>1</v>
      </c>
      <c r="AH507" s="46" t="s">
        <v>1</v>
      </c>
      <c r="AI507" s="46" t="s">
        <v>1</v>
      </c>
      <c r="AJ507" s="46" t="s">
        <v>1</v>
      </c>
      <c r="AK507" s="46" t="s">
        <v>1</v>
      </c>
      <c r="AL507" s="40" t="s">
        <v>62</v>
      </c>
      <c r="AM507" s="46" t="s">
        <v>1</v>
      </c>
      <c r="AN507" s="46" t="s">
        <v>1</v>
      </c>
      <c r="AO507" s="46" t="s">
        <v>1</v>
      </c>
      <c r="AP507" s="46" t="s">
        <v>1</v>
      </c>
      <c r="AQ507" s="46" t="s">
        <v>1</v>
      </c>
      <c r="AR507" s="46" t="s">
        <v>1</v>
      </c>
      <c r="AS507" s="40" t="s">
        <v>62</v>
      </c>
      <c r="AT507" s="46" t="s">
        <v>1</v>
      </c>
      <c r="AU507" s="46" t="s">
        <v>1</v>
      </c>
      <c r="AV507" s="40" t="s">
        <v>62</v>
      </c>
      <c r="AW507" s="46" t="s">
        <v>1</v>
      </c>
      <c r="AX507" s="47" t="s">
        <v>63</v>
      </c>
      <c r="AY507" s="42">
        <v>2</v>
      </c>
      <c r="AZ507" s="54">
        <v>0</v>
      </c>
      <c r="BA507" s="48">
        <v>0</v>
      </c>
      <c r="BB507" s="49">
        <v>0.57999999999999996</v>
      </c>
      <c r="BC507" s="50">
        <v>0.1</v>
      </c>
      <c r="BE507" s="30" t="e">
        <f>_xlfn.XLOOKUP(A507,'Non AGSA'!B:B,'Non AGSA'!B:B)</f>
        <v>#N/A</v>
      </c>
      <c r="BF507" s="30" t="e">
        <f>_xlfn.XLOOKUP(A507,'Dormant auditee list'!C:C,'Dormant auditee list'!C:C)</f>
        <v>#N/A</v>
      </c>
      <c r="BG507" s="30" t="e">
        <f>_xlfn.XLOOKUP(A507,Reworked!A:A,Reworked!I:I)</f>
        <v>#N/A</v>
      </c>
      <c r="BI507" s="30">
        <v>3</v>
      </c>
      <c r="BJ507" s="30">
        <v>2</v>
      </c>
    </row>
    <row r="508" spans="1:62" ht="14.25" customHeight="1" x14ac:dyDescent="0.25">
      <c r="A508" s="2">
        <v>1258</v>
      </c>
      <c r="B508" s="2"/>
      <c r="C508" s="2" t="s">
        <v>591</v>
      </c>
      <c r="D508" s="2" t="s">
        <v>124</v>
      </c>
      <c r="E508" s="2" t="s">
        <v>60</v>
      </c>
      <c r="F508" s="2" t="s">
        <v>872</v>
      </c>
      <c r="G508" s="2" t="s">
        <v>1</v>
      </c>
      <c r="H508" s="2" t="s">
        <v>1</v>
      </c>
      <c r="I508" s="2" t="s">
        <v>1</v>
      </c>
      <c r="J508" s="2" t="s">
        <v>95</v>
      </c>
      <c r="K508" s="42" t="s">
        <v>66</v>
      </c>
      <c r="L508" s="46" t="s">
        <v>1</v>
      </c>
      <c r="M508" s="51" t="s">
        <v>68</v>
      </c>
      <c r="N508" s="42" t="s">
        <v>66</v>
      </c>
      <c r="O508" s="46" t="s">
        <v>1</v>
      </c>
      <c r="P508" s="51" t="s">
        <v>68</v>
      </c>
      <c r="Q508" s="46" t="s">
        <v>1</v>
      </c>
      <c r="R508" s="46" t="s">
        <v>1</v>
      </c>
      <c r="S508" s="46" t="s">
        <v>1</v>
      </c>
      <c r="T508" s="46" t="s">
        <v>1</v>
      </c>
      <c r="U508" s="46" t="s">
        <v>1</v>
      </c>
      <c r="V508" s="46" t="s">
        <v>1</v>
      </c>
      <c r="W508" s="46" t="s">
        <v>1</v>
      </c>
      <c r="X508" s="46" t="s">
        <v>1</v>
      </c>
      <c r="Y508" s="46" t="s">
        <v>1</v>
      </c>
      <c r="Z508" s="46" t="s">
        <v>1</v>
      </c>
      <c r="AA508" s="46" t="s">
        <v>1</v>
      </c>
      <c r="AB508" s="46" t="s">
        <v>1</v>
      </c>
      <c r="AC508" s="46" t="s">
        <v>1</v>
      </c>
      <c r="AD508" s="46" t="s">
        <v>1</v>
      </c>
      <c r="AE508" s="46" t="s">
        <v>1</v>
      </c>
      <c r="AF508" s="46" t="s">
        <v>1</v>
      </c>
      <c r="AG508" s="46" t="s">
        <v>1</v>
      </c>
      <c r="AH508" s="46" t="s">
        <v>1</v>
      </c>
      <c r="AI508" s="46" t="s">
        <v>1</v>
      </c>
      <c r="AJ508" s="46" t="s">
        <v>1</v>
      </c>
      <c r="AK508" s="46" t="s">
        <v>1</v>
      </c>
      <c r="AL508" s="51" t="s">
        <v>68</v>
      </c>
      <c r="AM508" s="51" t="s">
        <v>68</v>
      </c>
      <c r="AN508" s="46" t="s">
        <v>1</v>
      </c>
      <c r="AO508" s="46" t="s">
        <v>1</v>
      </c>
      <c r="AP508" s="46" t="s">
        <v>1</v>
      </c>
      <c r="AQ508" s="46" t="s">
        <v>1</v>
      </c>
      <c r="AR508" s="46" t="s">
        <v>1</v>
      </c>
      <c r="AS508" s="40" t="s">
        <v>62</v>
      </c>
      <c r="AT508" s="46" t="s">
        <v>1</v>
      </c>
      <c r="AU508" s="46" t="s">
        <v>1</v>
      </c>
      <c r="AV508" s="46" t="s">
        <v>1</v>
      </c>
      <c r="AW508" s="46" t="s">
        <v>1</v>
      </c>
      <c r="AX508" s="47" t="s">
        <v>63</v>
      </c>
      <c r="AY508" s="54">
        <v>0</v>
      </c>
      <c r="AZ508" s="54">
        <v>0</v>
      </c>
      <c r="BA508" s="48">
        <v>0</v>
      </c>
      <c r="BB508" s="49">
        <v>0.25</v>
      </c>
      <c r="BC508" s="50">
        <v>0.32</v>
      </c>
      <c r="BE508" s="30" t="e">
        <f>_xlfn.XLOOKUP(A508,'Non AGSA'!B:B,'Non AGSA'!B:B)</f>
        <v>#N/A</v>
      </c>
      <c r="BF508" s="30" t="e">
        <f>_xlfn.XLOOKUP(A508,'Dormant auditee list'!C:C,'Dormant auditee list'!C:C)</f>
        <v>#N/A</v>
      </c>
      <c r="BG508" s="30" t="e">
        <f>_xlfn.XLOOKUP(A508,Reworked!A:A,Reworked!I:I)</f>
        <v>#N/A</v>
      </c>
      <c r="BI508" s="30">
        <v>3</v>
      </c>
      <c r="BJ508" s="30">
        <v>2</v>
      </c>
    </row>
    <row r="509" spans="1:62" ht="26.25" customHeight="1" x14ac:dyDescent="0.25">
      <c r="A509" s="2">
        <v>1521</v>
      </c>
      <c r="B509" s="2"/>
      <c r="C509" s="2" t="s">
        <v>550</v>
      </c>
      <c r="D509" s="2" t="s">
        <v>124</v>
      </c>
      <c r="E509" s="2" t="s">
        <v>73</v>
      </c>
      <c r="F509" s="2" t="s">
        <v>872</v>
      </c>
      <c r="G509" s="2" t="s">
        <v>1</v>
      </c>
      <c r="H509" s="2" t="s">
        <v>219</v>
      </c>
      <c r="I509" s="2" t="s">
        <v>833</v>
      </c>
      <c r="J509" s="2" t="s">
        <v>73</v>
      </c>
      <c r="K509" s="45" t="s">
        <v>57</v>
      </c>
      <c r="L509" s="46" t="s">
        <v>1</v>
      </c>
      <c r="M509" s="40" t="s">
        <v>62</v>
      </c>
      <c r="N509" s="42" t="s">
        <v>66</v>
      </c>
      <c r="O509" s="46" t="s">
        <v>1</v>
      </c>
      <c r="P509" s="47" t="s">
        <v>67</v>
      </c>
      <c r="Q509" s="46" t="s">
        <v>1</v>
      </c>
      <c r="R509" s="46" t="s">
        <v>1</v>
      </c>
      <c r="S509" s="46" t="s">
        <v>1</v>
      </c>
      <c r="T509" s="46" t="s">
        <v>1</v>
      </c>
      <c r="U509" s="46" t="s">
        <v>1</v>
      </c>
      <c r="V509" s="46" t="s">
        <v>1</v>
      </c>
      <c r="W509" s="46" t="s">
        <v>1</v>
      </c>
      <c r="X509" s="46" t="s">
        <v>1</v>
      </c>
      <c r="Y509" s="46" t="s">
        <v>1</v>
      </c>
      <c r="Z509" s="46" t="s">
        <v>1</v>
      </c>
      <c r="AA509" s="46" t="s">
        <v>1</v>
      </c>
      <c r="AB509" s="46" t="s">
        <v>1</v>
      </c>
      <c r="AC509" s="46" t="s">
        <v>1</v>
      </c>
      <c r="AD509" s="46" t="s">
        <v>1</v>
      </c>
      <c r="AE509" s="46" t="s">
        <v>1</v>
      </c>
      <c r="AF509" s="46" t="s">
        <v>1</v>
      </c>
      <c r="AG509" s="46" t="s">
        <v>1</v>
      </c>
      <c r="AH509" s="40" t="s">
        <v>62</v>
      </c>
      <c r="AI509" s="46" t="s">
        <v>1</v>
      </c>
      <c r="AJ509" s="46" t="s">
        <v>1</v>
      </c>
      <c r="AK509" s="46" t="s">
        <v>1</v>
      </c>
      <c r="AL509" s="46" t="s">
        <v>1</v>
      </c>
      <c r="AM509" s="46" t="s">
        <v>1</v>
      </c>
      <c r="AN509" s="46" t="s">
        <v>1</v>
      </c>
      <c r="AO509" s="46" t="s">
        <v>1</v>
      </c>
      <c r="AP509" s="46" t="s">
        <v>1</v>
      </c>
      <c r="AQ509" s="46" t="s">
        <v>1</v>
      </c>
      <c r="AR509" s="46" t="s">
        <v>1</v>
      </c>
      <c r="AS509" s="46" t="s">
        <v>1</v>
      </c>
      <c r="AT509" s="46" t="s">
        <v>1</v>
      </c>
      <c r="AU509" s="46" t="s">
        <v>1</v>
      </c>
      <c r="AV509" s="46" t="s">
        <v>1</v>
      </c>
      <c r="AW509" s="46" t="s">
        <v>1</v>
      </c>
      <c r="AX509" s="45" t="s">
        <v>71</v>
      </c>
      <c r="AY509" s="54">
        <v>0</v>
      </c>
      <c r="AZ509" s="54">
        <v>0</v>
      </c>
      <c r="BA509" s="48">
        <v>0</v>
      </c>
      <c r="BB509" s="48">
        <v>0</v>
      </c>
      <c r="BC509" s="53">
        <v>0</v>
      </c>
      <c r="BE509" s="30" t="e">
        <f>_xlfn.XLOOKUP(A509,'Non AGSA'!B:B,'Non AGSA'!B:B)</f>
        <v>#N/A</v>
      </c>
      <c r="BF509" s="30" t="e">
        <f>_xlfn.XLOOKUP(A509,'Dormant auditee list'!C:C,'Dormant auditee list'!C:C)</f>
        <v>#N/A</v>
      </c>
      <c r="BG509" s="30" t="e">
        <f>_xlfn.XLOOKUP(A509,Reworked!A:A,Reworked!I:I)</f>
        <v>#N/A</v>
      </c>
      <c r="BI509" s="30">
        <v>3</v>
      </c>
      <c r="BJ509" s="30">
        <v>1</v>
      </c>
    </row>
    <row r="510" spans="1:62" ht="14.25" customHeight="1" x14ac:dyDescent="0.25">
      <c r="A510" s="2">
        <v>561</v>
      </c>
      <c r="B510" s="2"/>
      <c r="C510" s="2" t="s">
        <v>551</v>
      </c>
      <c r="D510" s="2" t="s">
        <v>124</v>
      </c>
      <c r="E510" s="2" t="s">
        <v>60</v>
      </c>
      <c r="F510" s="2" t="s">
        <v>872</v>
      </c>
      <c r="G510" s="2" t="s">
        <v>1</v>
      </c>
      <c r="H510" s="2" t="s">
        <v>1</v>
      </c>
      <c r="I510" s="2" t="s">
        <v>1</v>
      </c>
      <c r="J510" s="2" t="s">
        <v>70</v>
      </c>
      <c r="K510" s="45" t="s">
        <v>57</v>
      </c>
      <c r="L510" s="46" t="s">
        <v>1</v>
      </c>
      <c r="M510" s="46" t="s">
        <v>1</v>
      </c>
      <c r="N510" s="45" t="s">
        <v>57</v>
      </c>
      <c r="O510" s="46" t="s">
        <v>1</v>
      </c>
      <c r="P510" s="46" t="s">
        <v>1</v>
      </c>
      <c r="Q510" s="46" t="s">
        <v>1</v>
      </c>
      <c r="R510" s="46" t="s">
        <v>1</v>
      </c>
      <c r="S510" s="46" t="s">
        <v>1</v>
      </c>
      <c r="T510" s="46" t="s">
        <v>1</v>
      </c>
      <c r="U510" s="46" t="s">
        <v>1</v>
      </c>
      <c r="V510" s="46" t="s">
        <v>1</v>
      </c>
      <c r="W510" s="46" t="s">
        <v>1</v>
      </c>
      <c r="X510" s="46" t="s">
        <v>1</v>
      </c>
      <c r="Y510" s="46" t="s">
        <v>1</v>
      </c>
      <c r="Z510" s="46" t="s">
        <v>1</v>
      </c>
      <c r="AA510" s="46" t="s">
        <v>1</v>
      </c>
      <c r="AB510" s="46" t="s">
        <v>1</v>
      </c>
      <c r="AC510" s="46" t="s">
        <v>1</v>
      </c>
      <c r="AD510" s="46" t="s">
        <v>1</v>
      </c>
      <c r="AE510" s="46" t="s">
        <v>1</v>
      </c>
      <c r="AF510" s="46" t="s">
        <v>1</v>
      </c>
      <c r="AG510" s="46" t="s">
        <v>1</v>
      </c>
      <c r="AH510" s="46" t="s">
        <v>1</v>
      </c>
      <c r="AI510" s="46" t="s">
        <v>1</v>
      </c>
      <c r="AJ510" s="46" t="s">
        <v>1</v>
      </c>
      <c r="AK510" s="46" t="s">
        <v>1</v>
      </c>
      <c r="AL510" s="46" t="s">
        <v>1</v>
      </c>
      <c r="AM510" s="46" t="s">
        <v>1</v>
      </c>
      <c r="AN510" s="46" t="s">
        <v>1</v>
      </c>
      <c r="AO510" s="46" t="s">
        <v>1</v>
      </c>
      <c r="AP510" s="46" t="s">
        <v>1</v>
      </c>
      <c r="AQ510" s="46" t="s">
        <v>1</v>
      </c>
      <c r="AR510" s="46" t="s">
        <v>1</v>
      </c>
      <c r="AS510" s="46" t="s">
        <v>1</v>
      </c>
      <c r="AT510" s="46" t="s">
        <v>1</v>
      </c>
      <c r="AU510" s="46" t="s">
        <v>1</v>
      </c>
      <c r="AV510" s="46" t="s">
        <v>1</v>
      </c>
      <c r="AW510" s="46" t="s">
        <v>1</v>
      </c>
      <c r="AX510" s="54" t="s">
        <v>1</v>
      </c>
      <c r="AY510" s="54">
        <v>0</v>
      </c>
      <c r="AZ510" s="54">
        <v>0</v>
      </c>
      <c r="BA510" s="48" t="s">
        <v>1</v>
      </c>
      <c r="BB510" s="48" t="s">
        <v>1</v>
      </c>
      <c r="BC510" s="55" t="s">
        <v>1</v>
      </c>
      <c r="BE510" s="30" t="e">
        <f>_xlfn.XLOOKUP(A510,'Non AGSA'!B:B,'Non AGSA'!B:B)</f>
        <v>#N/A</v>
      </c>
      <c r="BF510" s="30">
        <f>_xlfn.XLOOKUP(A510,'Dormant auditee list'!C:C,'Dormant auditee list'!C:C)</f>
        <v>561</v>
      </c>
      <c r="BG510" s="30" t="e">
        <f>_xlfn.XLOOKUP(A510,Reworked!A:A,Reworked!I:I)</f>
        <v>#N/A</v>
      </c>
      <c r="BI510" s="30">
        <v>3</v>
      </c>
      <c r="BJ510" s="30">
        <v>1</v>
      </c>
    </row>
    <row r="511" spans="1:62" ht="14.25" customHeight="1" x14ac:dyDescent="0.25">
      <c r="A511" s="2">
        <v>298</v>
      </c>
      <c r="B511" s="2"/>
      <c r="C511" s="2" t="s">
        <v>552</v>
      </c>
      <c r="D511" s="2" t="s">
        <v>124</v>
      </c>
      <c r="E511" s="2" t="s">
        <v>60</v>
      </c>
      <c r="F511" s="2" t="s">
        <v>872</v>
      </c>
      <c r="G511" s="2" t="s">
        <v>1</v>
      </c>
      <c r="H511" s="2" t="s">
        <v>1</v>
      </c>
      <c r="I511" s="2" t="s">
        <v>1</v>
      </c>
      <c r="J511" s="2" t="s">
        <v>70</v>
      </c>
      <c r="K511" s="45" t="s">
        <v>57</v>
      </c>
      <c r="L511" s="46" t="s">
        <v>1</v>
      </c>
      <c r="M511" s="40" t="s">
        <v>62</v>
      </c>
      <c r="N511" s="42" t="s">
        <v>66</v>
      </c>
      <c r="O511" s="40" t="s">
        <v>62</v>
      </c>
      <c r="P511" s="51" t="s">
        <v>68</v>
      </c>
      <c r="Q511" s="46" t="s">
        <v>1</v>
      </c>
      <c r="R511" s="46" t="s">
        <v>1</v>
      </c>
      <c r="S511" s="46" t="s">
        <v>1</v>
      </c>
      <c r="T511" s="46" t="s">
        <v>1</v>
      </c>
      <c r="U511" s="46" t="s">
        <v>1</v>
      </c>
      <c r="V511" s="46" t="s">
        <v>1</v>
      </c>
      <c r="W511" s="46" t="s">
        <v>1</v>
      </c>
      <c r="X511" s="46" t="s">
        <v>1</v>
      </c>
      <c r="Y511" s="46" t="s">
        <v>1</v>
      </c>
      <c r="Z511" s="46" t="s">
        <v>1</v>
      </c>
      <c r="AA511" s="46" t="s">
        <v>1</v>
      </c>
      <c r="AB511" s="46" t="s">
        <v>1</v>
      </c>
      <c r="AC511" s="46" t="s">
        <v>1</v>
      </c>
      <c r="AD511" s="46" t="s">
        <v>1</v>
      </c>
      <c r="AE511" s="46" t="s">
        <v>1</v>
      </c>
      <c r="AF511" s="46" t="s">
        <v>1</v>
      </c>
      <c r="AG511" s="46" t="s">
        <v>1</v>
      </c>
      <c r="AH511" s="46" t="s">
        <v>1</v>
      </c>
      <c r="AI511" s="46" t="s">
        <v>1</v>
      </c>
      <c r="AJ511" s="46" t="s">
        <v>1</v>
      </c>
      <c r="AK511" s="46" t="s">
        <v>1</v>
      </c>
      <c r="AL511" s="46" t="s">
        <v>1</v>
      </c>
      <c r="AM511" s="46" t="s">
        <v>1</v>
      </c>
      <c r="AN511" s="46" t="s">
        <v>1</v>
      </c>
      <c r="AO511" s="46" t="s">
        <v>1</v>
      </c>
      <c r="AP511" s="46" t="s">
        <v>1</v>
      </c>
      <c r="AQ511" s="46" t="s">
        <v>1</v>
      </c>
      <c r="AR511" s="46" t="s">
        <v>1</v>
      </c>
      <c r="AS511" s="40" t="s">
        <v>62</v>
      </c>
      <c r="AT511" s="46" t="s">
        <v>1</v>
      </c>
      <c r="AU511" s="46" t="s">
        <v>1</v>
      </c>
      <c r="AV511" s="46" t="s">
        <v>1</v>
      </c>
      <c r="AW511" s="46" t="s">
        <v>1</v>
      </c>
      <c r="AX511" s="45" t="s">
        <v>71</v>
      </c>
      <c r="AY511" s="42">
        <v>2</v>
      </c>
      <c r="AZ511" s="54">
        <v>0</v>
      </c>
      <c r="BA511" s="48">
        <v>0</v>
      </c>
      <c r="BB511" s="49">
        <v>0.2</v>
      </c>
      <c r="BC511" s="53">
        <v>0</v>
      </c>
      <c r="BE511" s="30" t="e">
        <f>_xlfn.XLOOKUP(A511,'Non AGSA'!B:B,'Non AGSA'!B:B)</f>
        <v>#N/A</v>
      </c>
      <c r="BF511" s="30" t="e">
        <f>_xlfn.XLOOKUP(A511,'Dormant auditee list'!C:C,'Dormant auditee list'!C:C)</f>
        <v>#N/A</v>
      </c>
      <c r="BG511" s="30" t="e">
        <f>_xlfn.XLOOKUP(A511,Reworked!A:A,Reworked!I:I)</f>
        <v>#N/A</v>
      </c>
      <c r="BI511" s="30">
        <v>3</v>
      </c>
      <c r="BJ511" s="30">
        <v>1</v>
      </c>
    </row>
    <row r="512" spans="1:62" ht="14.25" customHeight="1" x14ac:dyDescent="0.25">
      <c r="A512" s="2">
        <v>299</v>
      </c>
      <c r="B512" s="2"/>
      <c r="C512" s="2" t="s">
        <v>592</v>
      </c>
      <c r="D512" s="2" t="s">
        <v>124</v>
      </c>
      <c r="E512" s="2" t="s">
        <v>60</v>
      </c>
      <c r="F512" s="2" t="s">
        <v>872</v>
      </c>
      <c r="G512" s="2" t="s">
        <v>1</v>
      </c>
      <c r="H512" s="2" t="s">
        <v>1</v>
      </c>
      <c r="I512" s="2" t="s">
        <v>1</v>
      </c>
      <c r="J512" s="2" t="s">
        <v>70</v>
      </c>
      <c r="K512" s="42" t="s">
        <v>66</v>
      </c>
      <c r="L512" s="46" t="s">
        <v>1</v>
      </c>
      <c r="M512" s="51" t="s">
        <v>68</v>
      </c>
      <c r="N512" s="42" t="s">
        <v>66</v>
      </c>
      <c r="O512" s="46" t="s">
        <v>1</v>
      </c>
      <c r="P512" s="51" t="s">
        <v>68</v>
      </c>
      <c r="Q512" s="46" t="s">
        <v>1</v>
      </c>
      <c r="R512" s="46" t="s">
        <v>1</v>
      </c>
      <c r="S512" s="46" t="s">
        <v>1</v>
      </c>
      <c r="T512" s="46" t="s">
        <v>1</v>
      </c>
      <c r="U512" s="46" t="s">
        <v>1</v>
      </c>
      <c r="V512" s="46" t="s">
        <v>1</v>
      </c>
      <c r="W512" s="46" t="s">
        <v>1</v>
      </c>
      <c r="X512" s="46" t="s">
        <v>1</v>
      </c>
      <c r="Y512" s="46" t="s">
        <v>1</v>
      </c>
      <c r="Z512" s="46" t="s">
        <v>1</v>
      </c>
      <c r="AA512" s="46" t="s">
        <v>1</v>
      </c>
      <c r="AB512" s="46" t="s">
        <v>1</v>
      </c>
      <c r="AC512" s="46" t="s">
        <v>1</v>
      </c>
      <c r="AD512" s="46" t="s">
        <v>1</v>
      </c>
      <c r="AE512" s="46" t="s">
        <v>1</v>
      </c>
      <c r="AF512" s="51" t="s">
        <v>68</v>
      </c>
      <c r="AG512" s="40" t="s">
        <v>62</v>
      </c>
      <c r="AH512" s="46" t="s">
        <v>1</v>
      </c>
      <c r="AI512" s="46" t="s">
        <v>1</v>
      </c>
      <c r="AJ512" s="46" t="s">
        <v>1</v>
      </c>
      <c r="AK512" s="46" t="s">
        <v>1</v>
      </c>
      <c r="AL512" s="51" t="s">
        <v>68</v>
      </c>
      <c r="AM512" s="40" t="s">
        <v>62</v>
      </c>
      <c r="AN512" s="46" t="s">
        <v>1</v>
      </c>
      <c r="AO512" s="46" t="s">
        <v>1</v>
      </c>
      <c r="AP512" s="40" t="s">
        <v>62</v>
      </c>
      <c r="AQ512" s="46" t="s">
        <v>1</v>
      </c>
      <c r="AR512" s="46" t="s">
        <v>1</v>
      </c>
      <c r="AS512" s="46" t="s">
        <v>1</v>
      </c>
      <c r="AT512" s="46" t="s">
        <v>1</v>
      </c>
      <c r="AU512" s="46" t="s">
        <v>1</v>
      </c>
      <c r="AV512" s="40" t="s">
        <v>62</v>
      </c>
      <c r="AW512" s="46" t="s">
        <v>1</v>
      </c>
      <c r="AX512" s="45" t="s">
        <v>71</v>
      </c>
      <c r="AY512" s="42">
        <v>2</v>
      </c>
      <c r="AZ512" s="54">
        <v>0</v>
      </c>
      <c r="BA512" s="48">
        <v>0</v>
      </c>
      <c r="BB512" s="49">
        <v>1.5</v>
      </c>
      <c r="BC512" s="50">
        <v>10.9</v>
      </c>
      <c r="BE512" s="30" t="e">
        <f>_xlfn.XLOOKUP(A512,'Non AGSA'!B:B,'Non AGSA'!B:B)</f>
        <v>#N/A</v>
      </c>
      <c r="BF512" s="30" t="e">
        <f>_xlfn.XLOOKUP(A512,'Dormant auditee list'!C:C,'Dormant auditee list'!C:C)</f>
        <v>#N/A</v>
      </c>
      <c r="BG512" s="30" t="e">
        <f>_xlfn.XLOOKUP(A512,Reworked!A:A,Reworked!I:I)</f>
        <v>#N/A</v>
      </c>
      <c r="BI512" s="30">
        <v>3</v>
      </c>
      <c r="BJ512" s="30">
        <v>2</v>
      </c>
    </row>
    <row r="513" spans="1:62" ht="18.75" customHeight="1" x14ac:dyDescent="0.25">
      <c r="A513" s="2">
        <v>1471</v>
      </c>
      <c r="B513" s="2"/>
      <c r="C513" s="2" t="s">
        <v>553</v>
      </c>
      <c r="D513" s="2" t="s">
        <v>124</v>
      </c>
      <c r="E513" s="2" t="s">
        <v>60</v>
      </c>
      <c r="F513" s="2" t="s">
        <v>872</v>
      </c>
      <c r="G513" s="2" t="s">
        <v>1</v>
      </c>
      <c r="H513" s="2" t="s">
        <v>1</v>
      </c>
      <c r="I513" s="2" t="s">
        <v>1</v>
      </c>
      <c r="J513" s="2" t="s">
        <v>70</v>
      </c>
      <c r="K513" s="45" t="s">
        <v>57</v>
      </c>
      <c r="L513" s="46" t="s">
        <v>1</v>
      </c>
      <c r="M513" s="46" t="s">
        <v>1</v>
      </c>
      <c r="N513" s="45" t="s">
        <v>57</v>
      </c>
      <c r="O513" s="46" t="s">
        <v>1</v>
      </c>
      <c r="P513" s="46" t="s">
        <v>1</v>
      </c>
      <c r="Q513" s="46" t="s">
        <v>1</v>
      </c>
      <c r="R513" s="46" t="s">
        <v>1</v>
      </c>
      <c r="S513" s="46" t="s">
        <v>1</v>
      </c>
      <c r="T513" s="46" t="s">
        <v>1</v>
      </c>
      <c r="U513" s="46" t="s">
        <v>1</v>
      </c>
      <c r="V513" s="46" t="s">
        <v>1</v>
      </c>
      <c r="W513" s="46" t="s">
        <v>1</v>
      </c>
      <c r="X513" s="46" t="s">
        <v>1</v>
      </c>
      <c r="Y513" s="46" t="s">
        <v>1</v>
      </c>
      <c r="Z513" s="46" t="s">
        <v>1</v>
      </c>
      <c r="AA513" s="46" t="s">
        <v>1</v>
      </c>
      <c r="AB513" s="46" t="s">
        <v>1</v>
      </c>
      <c r="AC513" s="46" t="s">
        <v>1</v>
      </c>
      <c r="AD513" s="46" t="s">
        <v>1</v>
      </c>
      <c r="AE513" s="46" t="s">
        <v>1</v>
      </c>
      <c r="AF513" s="46" t="s">
        <v>1</v>
      </c>
      <c r="AG513" s="46" t="s">
        <v>1</v>
      </c>
      <c r="AH513" s="46" t="s">
        <v>1</v>
      </c>
      <c r="AI513" s="46" t="s">
        <v>1</v>
      </c>
      <c r="AJ513" s="46" t="s">
        <v>1</v>
      </c>
      <c r="AK513" s="46" t="s">
        <v>1</v>
      </c>
      <c r="AL513" s="46" t="s">
        <v>1</v>
      </c>
      <c r="AM513" s="46" t="s">
        <v>1</v>
      </c>
      <c r="AN513" s="46" t="s">
        <v>1</v>
      </c>
      <c r="AO513" s="46" t="s">
        <v>1</v>
      </c>
      <c r="AP513" s="46" t="s">
        <v>1</v>
      </c>
      <c r="AQ513" s="46" t="s">
        <v>1</v>
      </c>
      <c r="AR513" s="46" t="s">
        <v>1</v>
      </c>
      <c r="AS513" s="46" t="s">
        <v>1</v>
      </c>
      <c r="AT513" s="46" t="s">
        <v>1</v>
      </c>
      <c r="AU513" s="46" t="s">
        <v>1</v>
      </c>
      <c r="AV513" s="46" t="s">
        <v>1</v>
      </c>
      <c r="AW513" s="46" t="s">
        <v>1</v>
      </c>
      <c r="AX513" s="54" t="s">
        <v>1</v>
      </c>
      <c r="AY513" s="54">
        <v>0</v>
      </c>
      <c r="AZ513" s="54">
        <v>0</v>
      </c>
      <c r="BA513" s="48" t="s">
        <v>1</v>
      </c>
      <c r="BB513" s="48" t="s">
        <v>1</v>
      </c>
      <c r="BC513" s="55" t="s">
        <v>1</v>
      </c>
      <c r="BE513" s="30" t="e">
        <f>_xlfn.XLOOKUP(A513,'Non AGSA'!B:B,'Non AGSA'!B:B)</f>
        <v>#N/A</v>
      </c>
      <c r="BF513" s="30">
        <f>_xlfn.XLOOKUP(A513,'Dormant auditee list'!C:C,'Dormant auditee list'!C:C)</f>
        <v>1471</v>
      </c>
      <c r="BG513" s="30" t="e">
        <f>_xlfn.XLOOKUP(A513,Reworked!A:A,Reworked!I:I)</f>
        <v>#N/A</v>
      </c>
      <c r="BI513" s="30">
        <v>3</v>
      </c>
      <c r="BJ513" s="30">
        <v>1</v>
      </c>
    </row>
    <row r="514" spans="1:62" ht="18" customHeight="1" x14ac:dyDescent="0.25">
      <c r="A514" s="2">
        <v>303</v>
      </c>
      <c r="B514" s="2"/>
      <c r="C514" s="2" t="s">
        <v>613</v>
      </c>
      <c r="D514" s="2" t="s">
        <v>124</v>
      </c>
      <c r="E514" s="2" t="s">
        <v>60</v>
      </c>
      <c r="F514" s="2" t="s">
        <v>872</v>
      </c>
      <c r="G514" s="2" t="s">
        <v>1</v>
      </c>
      <c r="H514" s="2" t="s">
        <v>1</v>
      </c>
      <c r="I514" s="2" t="s">
        <v>1</v>
      </c>
      <c r="J514" s="2" t="s">
        <v>95</v>
      </c>
      <c r="K514" s="56" t="s">
        <v>142</v>
      </c>
      <c r="L514" s="46" t="s">
        <v>1</v>
      </c>
      <c r="M514" s="51" t="s">
        <v>68</v>
      </c>
      <c r="N514" s="56" t="s">
        <v>142</v>
      </c>
      <c r="O514" s="46" t="s">
        <v>1</v>
      </c>
      <c r="P514" s="51" t="s">
        <v>68</v>
      </c>
      <c r="Q514" s="51" t="s">
        <v>68</v>
      </c>
      <c r="R514" s="46" t="s">
        <v>1</v>
      </c>
      <c r="S514" s="51" t="s">
        <v>68</v>
      </c>
      <c r="T514" s="46" t="s">
        <v>1</v>
      </c>
      <c r="U514" s="46" t="s">
        <v>1</v>
      </c>
      <c r="V514" s="47" t="s">
        <v>67</v>
      </c>
      <c r="W514" s="51" t="s">
        <v>68</v>
      </c>
      <c r="X514" s="51" t="s">
        <v>68</v>
      </c>
      <c r="Y514" s="47" t="s">
        <v>67</v>
      </c>
      <c r="Z514" s="47" t="s">
        <v>67</v>
      </c>
      <c r="AA514" s="46" t="s">
        <v>1</v>
      </c>
      <c r="AB514" s="46" t="s">
        <v>1</v>
      </c>
      <c r="AC514" s="46" t="s">
        <v>1</v>
      </c>
      <c r="AD514" s="46" t="s">
        <v>1</v>
      </c>
      <c r="AE514" s="46" t="s">
        <v>1</v>
      </c>
      <c r="AF514" s="51" t="s">
        <v>68</v>
      </c>
      <c r="AG514" s="46" t="s">
        <v>1</v>
      </c>
      <c r="AH514" s="47" t="s">
        <v>67</v>
      </c>
      <c r="AI514" s="46" t="s">
        <v>1</v>
      </c>
      <c r="AJ514" s="46" t="s">
        <v>1</v>
      </c>
      <c r="AK514" s="46" t="s">
        <v>1</v>
      </c>
      <c r="AL514" s="51" t="s">
        <v>68</v>
      </c>
      <c r="AM514" s="51" t="s">
        <v>68</v>
      </c>
      <c r="AN514" s="46" t="s">
        <v>1</v>
      </c>
      <c r="AO514" s="46" t="s">
        <v>1</v>
      </c>
      <c r="AP514" s="51" t="s">
        <v>68</v>
      </c>
      <c r="AQ514" s="46" t="s">
        <v>1</v>
      </c>
      <c r="AR514" s="46" t="s">
        <v>1</v>
      </c>
      <c r="AS514" s="40" t="s">
        <v>62</v>
      </c>
      <c r="AT514" s="46" t="s">
        <v>1</v>
      </c>
      <c r="AU514" s="46" t="s">
        <v>1</v>
      </c>
      <c r="AV514" s="46" t="s">
        <v>1</v>
      </c>
      <c r="AW514" s="46" t="s">
        <v>1</v>
      </c>
      <c r="AX514" s="47" t="s">
        <v>63</v>
      </c>
      <c r="AY514" s="54">
        <v>0</v>
      </c>
      <c r="AZ514" s="54">
        <v>0</v>
      </c>
      <c r="BA514" s="48">
        <v>0</v>
      </c>
      <c r="BB514" s="49">
        <v>0</v>
      </c>
      <c r="BC514" s="50">
        <v>0.2</v>
      </c>
      <c r="BE514" s="30" t="e">
        <f>_xlfn.XLOOKUP(A514,'Non AGSA'!B:B,'Non AGSA'!B:B)</f>
        <v>#N/A</v>
      </c>
      <c r="BF514" s="30" t="e">
        <f>_xlfn.XLOOKUP(A514,'Dormant auditee list'!C:C,'Dormant auditee list'!C:C)</f>
        <v>#N/A</v>
      </c>
      <c r="BG514" s="30" t="e">
        <f>_xlfn.XLOOKUP(A514,Reworked!A:A,Reworked!I:I)</f>
        <v>#N/A</v>
      </c>
      <c r="BI514" s="30">
        <v>3</v>
      </c>
      <c r="BJ514" s="30">
        <v>3</v>
      </c>
    </row>
    <row r="515" spans="1:62" ht="27" customHeight="1" x14ac:dyDescent="0.25">
      <c r="A515" s="2">
        <v>1234</v>
      </c>
      <c r="B515" s="2"/>
      <c r="C515" s="2" t="s">
        <v>593</v>
      </c>
      <c r="D515" s="2" t="s">
        <v>124</v>
      </c>
      <c r="E515" s="2" t="s">
        <v>60</v>
      </c>
      <c r="F515" s="2" t="s">
        <v>872</v>
      </c>
      <c r="G515" s="2" t="s">
        <v>1</v>
      </c>
      <c r="H515" s="2" t="s">
        <v>1</v>
      </c>
      <c r="I515" s="2" t="s">
        <v>1</v>
      </c>
      <c r="J515" s="2" t="s">
        <v>95</v>
      </c>
      <c r="K515" s="42" t="s">
        <v>66</v>
      </c>
      <c r="L515" s="46" t="s">
        <v>1</v>
      </c>
      <c r="M515" s="47" t="s">
        <v>67</v>
      </c>
      <c r="N515" s="45" t="s">
        <v>57</v>
      </c>
      <c r="O515" s="46" t="s">
        <v>1</v>
      </c>
      <c r="P515" s="40" t="s">
        <v>62</v>
      </c>
      <c r="Q515" s="46" t="s">
        <v>1</v>
      </c>
      <c r="R515" s="46" t="s">
        <v>1</v>
      </c>
      <c r="S515" s="46" t="s">
        <v>1</v>
      </c>
      <c r="T515" s="46" t="s">
        <v>1</v>
      </c>
      <c r="U515" s="46" t="s">
        <v>1</v>
      </c>
      <c r="V515" s="46" t="s">
        <v>1</v>
      </c>
      <c r="W515" s="46" t="s">
        <v>1</v>
      </c>
      <c r="X515" s="46" t="s">
        <v>1</v>
      </c>
      <c r="Y515" s="46" t="s">
        <v>1</v>
      </c>
      <c r="Z515" s="46" t="s">
        <v>1</v>
      </c>
      <c r="AA515" s="46" t="s">
        <v>1</v>
      </c>
      <c r="AB515" s="46" t="s">
        <v>1</v>
      </c>
      <c r="AC515" s="46" t="s">
        <v>1</v>
      </c>
      <c r="AD515" s="46" t="s">
        <v>1</v>
      </c>
      <c r="AE515" s="46" t="s">
        <v>1</v>
      </c>
      <c r="AF515" s="47" t="s">
        <v>67</v>
      </c>
      <c r="AG515" s="46" t="s">
        <v>1</v>
      </c>
      <c r="AH515" s="46" t="s">
        <v>1</v>
      </c>
      <c r="AI515" s="46" t="s">
        <v>1</v>
      </c>
      <c r="AJ515" s="46" t="s">
        <v>1</v>
      </c>
      <c r="AK515" s="46" t="s">
        <v>1</v>
      </c>
      <c r="AL515" s="46" t="s">
        <v>1</v>
      </c>
      <c r="AM515" s="46" t="s">
        <v>1</v>
      </c>
      <c r="AN515" s="46" t="s">
        <v>1</v>
      </c>
      <c r="AO515" s="46" t="s">
        <v>1</v>
      </c>
      <c r="AP515" s="46" t="s">
        <v>1</v>
      </c>
      <c r="AQ515" s="46" t="s">
        <v>1</v>
      </c>
      <c r="AR515" s="46" t="s">
        <v>1</v>
      </c>
      <c r="AS515" s="46" t="s">
        <v>1</v>
      </c>
      <c r="AT515" s="46" t="s">
        <v>1</v>
      </c>
      <c r="AU515" s="46" t="s">
        <v>1</v>
      </c>
      <c r="AV515" s="51" t="s">
        <v>68</v>
      </c>
      <c r="AW515" s="46" t="s">
        <v>1</v>
      </c>
      <c r="AX515" s="45" t="s">
        <v>71</v>
      </c>
      <c r="AY515" s="54">
        <v>0</v>
      </c>
      <c r="AZ515" s="54">
        <v>0</v>
      </c>
      <c r="BA515" s="48">
        <v>0</v>
      </c>
      <c r="BB515" s="48">
        <v>0</v>
      </c>
      <c r="BC515" s="50">
        <v>7.0000000000000007E-2</v>
      </c>
      <c r="BE515" s="30" t="e">
        <f>_xlfn.XLOOKUP(A515,'Non AGSA'!B:B,'Non AGSA'!B:B)</f>
        <v>#N/A</v>
      </c>
      <c r="BF515" s="30" t="e">
        <f>_xlfn.XLOOKUP(A515,'Dormant auditee list'!C:C,'Dormant auditee list'!C:C)</f>
        <v>#N/A</v>
      </c>
      <c r="BG515" s="30" t="e">
        <f>_xlfn.XLOOKUP(A515,Reworked!A:A,Reworked!I:I)</f>
        <v>#N/A</v>
      </c>
      <c r="BI515" s="30">
        <v>3</v>
      </c>
      <c r="BJ515" s="30">
        <v>2</v>
      </c>
    </row>
    <row r="516" spans="1:62" ht="18.75" customHeight="1" x14ac:dyDescent="0.25">
      <c r="A516" s="2">
        <v>426</v>
      </c>
      <c r="B516" s="2"/>
      <c r="C516" s="2" t="s">
        <v>554</v>
      </c>
      <c r="D516" s="2" t="s">
        <v>124</v>
      </c>
      <c r="E516" s="2" t="s">
        <v>60</v>
      </c>
      <c r="F516" s="2" t="s">
        <v>872</v>
      </c>
      <c r="G516" s="2" t="s">
        <v>1</v>
      </c>
      <c r="H516" s="2" t="s">
        <v>1</v>
      </c>
      <c r="I516" s="2" t="s">
        <v>1</v>
      </c>
      <c r="J516" s="2" t="s">
        <v>95</v>
      </c>
      <c r="K516" s="45" t="s">
        <v>57</v>
      </c>
      <c r="L516" s="46" t="s">
        <v>1</v>
      </c>
      <c r="M516" s="40" t="s">
        <v>62</v>
      </c>
      <c r="N516" s="42" t="s">
        <v>66</v>
      </c>
      <c r="O516" s="46" t="s">
        <v>1</v>
      </c>
      <c r="P516" s="47" t="s">
        <v>67</v>
      </c>
      <c r="Q516" s="46" t="s">
        <v>1</v>
      </c>
      <c r="R516" s="46" t="s">
        <v>1</v>
      </c>
      <c r="S516" s="46" t="s">
        <v>1</v>
      </c>
      <c r="T516" s="46" t="s">
        <v>1</v>
      </c>
      <c r="U516" s="46" t="s">
        <v>1</v>
      </c>
      <c r="V516" s="46" t="s">
        <v>1</v>
      </c>
      <c r="W516" s="46" t="s">
        <v>1</v>
      </c>
      <c r="X516" s="46" t="s">
        <v>1</v>
      </c>
      <c r="Y516" s="46" t="s">
        <v>1</v>
      </c>
      <c r="Z516" s="46" t="s">
        <v>1</v>
      </c>
      <c r="AA516" s="46" t="s">
        <v>1</v>
      </c>
      <c r="AB516" s="46" t="s">
        <v>1</v>
      </c>
      <c r="AC516" s="46" t="s">
        <v>1</v>
      </c>
      <c r="AD516" s="46" t="s">
        <v>1</v>
      </c>
      <c r="AE516" s="46" t="s">
        <v>1</v>
      </c>
      <c r="AF516" s="40" t="s">
        <v>62</v>
      </c>
      <c r="AG516" s="46" t="s">
        <v>1</v>
      </c>
      <c r="AH516" s="46" t="s">
        <v>1</v>
      </c>
      <c r="AI516" s="46" t="s">
        <v>1</v>
      </c>
      <c r="AJ516" s="46" t="s">
        <v>1</v>
      </c>
      <c r="AK516" s="46" t="s">
        <v>1</v>
      </c>
      <c r="AL516" s="46" t="s">
        <v>1</v>
      </c>
      <c r="AM516" s="46" t="s">
        <v>1</v>
      </c>
      <c r="AN516" s="46" t="s">
        <v>1</v>
      </c>
      <c r="AO516" s="46" t="s">
        <v>1</v>
      </c>
      <c r="AP516" s="46" t="s">
        <v>1</v>
      </c>
      <c r="AQ516" s="46" t="s">
        <v>1</v>
      </c>
      <c r="AR516" s="46" t="s">
        <v>1</v>
      </c>
      <c r="AS516" s="40" t="s">
        <v>62</v>
      </c>
      <c r="AT516" s="46" t="s">
        <v>1</v>
      </c>
      <c r="AU516" s="46" t="s">
        <v>1</v>
      </c>
      <c r="AV516" s="46" t="s">
        <v>1</v>
      </c>
      <c r="AW516" s="46" t="s">
        <v>1</v>
      </c>
      <c r="AX516" s="54" t="s">
        <v>1</v>
      </c>
      <c r="AY516" s="54">
        <v>0</v>
      </c>
      <c r="AZ516" s="54">
        <v>0</v>
      </c>
      <c r="BA516" s="48">
        <v>0</v>
      </c>
      <c r="BB516" s="49">
        <v>0</v>
      </c>
      <c r="BC516" s="55">
        <v>0</v>
      </c>
      <c r="BE516" s="30" t="e">
        <f>_xlfn.XLOOKUP(A516,'Non AGSA'!B:B,'Non AGSA'!B:B)</f>
        <v>#N/A</v>
      </c>
      <c r="BF516" s="30" t="e">
        <f>_xlfn.XLOOKUP(A516,'Dormant auditee list'!C:C,'Dormant auditee list'!C:C)</f>
        <v>#N/A</v>
      </c>
      <c r="BG516" s="30" t="e">
        <f>_xlfn.XLOOKUP(A516,Reworked!A:A,Reworked!I:I)</f>
        <v>#N/A</v>
      </c>
      <c r="BI516" s="30">
        <v>3</v>
      </c>
      <c r="BJ516" s="30">
        <v>1</v>
      </c>
    </row>
    <row r="517" spans="1:62" ht="18" customHeight="1" x14ac:dyDescent="0.25">
      <c r="A517" s="2">
        <v>1597</v>
      </c>
      <c r="B517" s="2"/>
      <c r="C517" s="2" t="s">
        <v>594</v>
      </c>
      <c r="D517" s="2" t="s">
        <v>124</v>
      </c>
      <c r="E517" s="2" t="s">
        <v>60</v>
      </c>
      <c r="F517" s="2" t="s">
        <v>872</v>
      </c>
      <c r="G517" s="2" t="s">
        <v>1</v>
      </c>
      <c r="H517" s="2" t="s">
        <v>1</v>
      </c>
      <c r="I517" s="2" t="s">
        <v>1</v>
      </c>
      <c r="J517" s="2" t="s">
        <v>95</v>
      </c>
      <c r="K517" s="42" t="s">
        <v>66</v>
      </c>
      <c r="L517" s="47" t="s">
        <v>67</v>
      </c>
      <c r="M517" s="47" t="s">
        <v>67</v>
      </c>
      <c r="N517" s="33" t="s">
        <v>248</v>
      </c>
      <c r="O517" s="46" t="s">
        <v>1</v>
      </c>
      <c r="P517" s="46" t="s">
        <v>1</v>
      </c>
      <c r="Q517" s="46" t="s">
        <v>1</v>
      </c>
      <c r="R517" s="46" t="s">
        <v>1</v>
      </c>
      <c r="S517" s="46" t="s">
        <v>1</v>
      </c>
      <c r="T517" s="46" t="s">
        <v>1</v>
      </c>
      <c r="U517" s="46" t="s">
        <v>1</v>
      </c>
      <c r="V517" s="46" t="s">
        <v>1</v>
      </c>
      <c r="W517" s="46" t="s">
        <v>1</v>
      </c>
      <c r="X517" s="46" t="s">
        <v>1</v>
      </c>
      <c r="Y517" s="46" t="s">
        <v>1</v>
      </c>
      <c r="Z517" s="46" t="s">
        <v>1</v>
      </c>
      <c r="AA517" s="46" t="s">
        <v>1</v>
      </c>
      <c r="AB517" s="47" t="s">
        <v>67</v>
      </c>
      <c r="AC517" s="46" t="s">
        <v>1</v>
      </c>
      <c r="AD517" s="46" t="s">
        <v>1</v>
      </c>
      <c r="AE517" s="46" t="s">
        <v>1</v>
      </c>
      <c r="AF517" s="47" t="s">
        <v>67</v>
      </c>
      <c r="AG517" s="46" t="s">
        <v>1</v>
      </c>
      <c r="AH517" s="46" t="s">
        <v>1</v>
      </c>
      <c r="AI517" s="46" t="s">
        <v>1</v>
      </c>
      <c r="AJ517" s="46" t="s">
        <v>1</v>
      </c>
      <c r="AK517" s="46" t="s">
        <v>1</v>
      </c>
      <c r="AL517" s="46" t="s">
        <v>1</v>
      </c>
      <c r="AM517" s="46" t="s">
        <v>1</v>
      </c>
      <c r="AN517" s="46" t="s">
        <v>1</v>
      </c>
      <c r="AO517" s="46" t="s">
        <v>1</v>
      </c>
      <c r="AP517" s="46" t="s">
        <v>1</v>
      </c>
      <c r="AQ517" s="46" t="s">
        <v>1</v>
      </c>
      <c r="AR517" s="46" t="s">
        <v>1</v>
      </c>
      <c r="AS517" s="47" t="s">
        <v>67</v>
      </c>
      <c r="AT517" s="46" t="s">
        <v>1</v>
      </c>
      <c r="AU517" s="46" t="s">
        <v>1</v>
      </c>
      <c r="AV517" s="47" t="s">
        <v>67</v>
      </c>
      <c r="AW517" s="46" t="s">
        <v>1</v>
      </c>
      <c r="AX517" s="54" t="s">
        <v>1</v>
      </c>
      <c r="AY517" s="54">
        <v>0</v>
      </c>
      <c r="AZ517" s="54">
        <v>0</v>
      </c>
      <c r="BA517" s="48">
        <v>0</v>
      </c>
      <c r="BB517" s="52">
        <v>0.86</v>
      </c>
      <c r="BC517" s="50">
        <v>0.04</v>
      </c>
      <c r="BE517" s="30" t="e">
        <f>_xlfn.XLOOKUP(A517,'Non AGSA'!B:B,'Non AGSA'!B:B)</f>
        <v>#N/A</v>
      </c>
      <c r="BF517" s="30" t="e">
        <f>_xlfn.XLOOKUP(A517,'Dormant auditee list'!C:C,'Dormant auditee list'!C:C)</f>
        <v>#N/A</v>
      </c>
      <c r="BG517" s="30" t="e">
        <f>_xlfn.XLOOKUP(A517,Reworked!A:A,Reworked!I:I)</f>
        <v>#N/A</v>
      </c>
      <c r="BI517" s="30">
        <v>3</v>
      </c>
      <c r="BJ517" s="30">
        <v>2</v>
      </c>
    </row>
    <row r="518" spans="1:62" ht="34.5" customHeight="1" x14ac:dyDescent="0.25">
      <c r="A518" s="2">
        <v>307</v>
      </c>
      <c r="B518" s="2"/>
      <c r="C518" s="2" t="s">
        <v>555</v>
      </c>
      <c r="D518" s="2" t="s">
        <v>124</v>
      </c>
      <c r="E518" s="2" t="s">
        <v>73</v>
      </c>
      <c r="F518" s="2" t="s">
        <v>872</v>
      </c>
      <c r="G518" s="2" t="s">
        <v>1</v>
      </c>
      <c r="H518" s="2" t="s">
        <v>853</v>
      </c>
      <c r="I518" s="2" t="s">
        <v>831</v>
      </c>
      <c r="J518" s="2" t="s">
        <v>73</v>
      </c>
      <c r="K518" s="45" t="s">
        <v>57</v>
      </c>
      <c r="L518" s="46" t="s">
        <v>1</v>
      </c>
      <c r="M518" s="46" t="s">
        <v>1</v>
      </c>
      <c r="N518" s="45" t="s">
        <v>57</v>
      </c>
      <c r="O518" s="46" t="s">
        <v>1</v>
      </c>
      <c r="P518" s="46" t="s">
        <v>1</v>
      </c>
      <c r="Q518" s="46" t="s">
        <v>1</v>
      </c>
      <c r="R518" s="46" t="s">
        <v>1</v>
      </c>
      <c r="S518" s="46" t="s">
        <v>1</v>
      </c>
      <c r="T518" s="46" t="s">
        <v>1</v>
      </c>
      <c r="U518" s="46" t="s">
        <v>1</v>
      </c>
      <c r="V518" s="46" t="s">
        <v>1</v>
      </c>
      <c r="W518" s="46" t="s">
        <v>1</v>
      </c>
      <c r="X518" s="46" t="s">
        <v>1</v>
      </c>
      <c r="Y518" s="46" t="s">
        <v>1</v>
      </c>
      <c r="Z518" s="46" t="s">
        <v>1</v>
      </c>
      <c r="AA518" s="46" t="s">
        <v>1</v>
      </c>
      <c r="AB518" s="46" t="s">
        <v>1</v>
      </c>
      <c r="AC518" s="46" t="s">
        <v>1</v>
      </c>
      <c r="AD518" s="46" t="s">
        <v>1</v>
      </c>
      <c r="AE518" s="46" t="s">
        <v>1</v>
      </c>
      <c r="AF518" s="46" t="s">
        <v>1</v>
      </c>
      <c r="AG518" s="46" t="s">
        <v>1</v>
      </c>
      <c r="AH518" s="46" t="s">
        <v>1</v>
      </c>
      <c r="AI518" s="46" t="s">
        <v>1</v>
      </c>
      <c r="AJ518" s="46" t="s">
        <v>1</v>
      </c>
      <c r="AK518" s="46" t="s">
        <v>1</v>
      </c>
      <c r="AL518" s="46" t="s">
        <v>1</v>
      </c>
      <c r="AM518" s="46" t="s">
        <v>1</v>
      </c>
      <c r="AN518" s="46" t="s">
        <v>1</v>
      </c>
      <c r="AO518" s="46" t="s">
        <v>1</v>
      </c>
      <c r="AP518" s="46" t="s">
        <v>1</v>
      </c>
      <c r="AQ518" s="46" t="s">
        <v>1</v>
      </c>
      <c r="AR518" s="46" t="s">
        <v>1</v>
      </c>
      <c r="AS518" s="46" t="s">
        <v>1</v>
      </c>
      <c r="AT518" s="46" t="s">
        <v>1</v>
      </c>
      <c r="AU518" s="46" t="s">
        <v>1</v>
      </c>
      <c r="AV518" s="46" t="s">
        <v>1</v>
      </c>
      <c r="AW518" s="46" t="s">
        <v>1</v>
      </c>
      <c r="AX518" s="45" t="s">
        <v>71</v>
      </c>
      <c r="AY518" s="45">
        <v>1</v>
      </c>
      <c r="AZ518" s="54">
        <v>0</v>
      </c>
      <c r="BA518" s="48">
        <v>0</v>
      </c>
      <c r="BB518" s="48">
        <v>0</v>
      </c>
      <c r="BC518" s="50">
        <v>0.02</v>
      </c>
      <c r="BE518" s="30" t="e">
        <f>_xlfn.XLOOKUP(A518,'Non AGSA'!B:B,'Non AGSA'!B:B)</f>
        <v>#N/A</v>
      </c>
      <c r="BF518" s="30" t="e">
        <f>_xlfn.XLOOKUP(A518,'Dormant auditee list'!C:C,'Dormant auditee list'!C:C)</f>
        <v>#N/A</v>
      </c>
      <c r="BG518" s="30" t="e">
        <f>_xlfn.XLOOKUP(A518,Reworked!A:A,Reworked!I:I)</f>
        <v>#N/A</v>
      </c>
      <c r="BI518" s="30">
        <v>3</v>
      </c>
      <c r="BJ518" s="30">
        <v>1</v>
      </c>
    </row>
    <row r="519" spans="1:62" ht="27" customHeight="1" x14ac:dyDescent="0.25">
      <c r="A519" s="2">
        <v>1455</v>
      </c>
      <c r="B519" s="2"/>
      <c r="C519" s="2" t="s">
        <v>556</v>
      </c>
      <c r="D519" s="2" t="s">
        <v>124</v>
      </c>
      <c r="E519" s="2" t="s">
        <v>73</v>
      </c>
      <c r="F519" s="2" t="s">
        <v>872</v>
      </c>
      <c r="G519" s="2" t="s">
        <v>1</v>
      </c>
      <c r="H519" s="2" t="s">
        <v>215</v>
      </c>
      <c r="I519" s="2" t="s">
        <v>833</v>
      </c>
      <c r="J519" s="2" t="s">
        <v>73</v>
      </c>
      <c r="K519" s="45" t="s">
        <v>57</v>
      </c>
      <c r="L519" s="46" t="s">
        <v>1</v>
      </c>
      <c r="M519" s="46" t="s">
        <v>1</v>
      </c>
      <c r="N519" s="45" t="s">
        <v>57</v>
      </c>
      <c r="O519" s="46" t="s">
        <v>1</v>
      </c>
      <c r="P519" s="46" t="s">
        <v>1</v>
      </c>
      <c r="Q519" s="46" t="s">
        <v>1</v>
      </c>
      <c r="R519" s="46" t="s">
        <v>1</v>
      </c>
      <c r="S519" s="46" t="s">
        <v>1</v>
      </c>
      <c r="T519" s="46" t="s">
        <v>1</v>
      </c>
      <c r="U519" s="46" t="s">
        <v>1</v>
      </c>
      <c r="V519" s="46" t="s">
        <v>1</v>
      </c>
      <c r="W519" s="46" t="s">
        <v>1</v>
      </c>
      <c r="X519" s="46" t="s">
        <v>1</v>
      </c>
      <c r="Y519" s="46" t="s">
        <v>1</v>
      </c>
      <c r="Z519" s="46" t="s">
        <v>1</v>
      </c>
      <c r="AA519" s="46" t="s">
        <v>1</v>
      </c>
      <c r="AB519" s="46" t="s">
        <v>1</v>
      </c>
      <c r="AC519" s="46" t="s">
        <v>1</v>
      </c>
      <c r="AD519" s="46" t="s">
        <v>1</v>
      </c>
      <c r="AE519" s="46" t="s">
        <v>1</v>
      </c>
      <c r="AF519" s="46" t="s">
        <v>1</v>
      </c>
      <c r="AG519" s="46" t="s">
        <v>1</v>
      </c>
      <c r="AH519" s="46" t="s">
        <v>1</v>
      </c>
      <c r="AI519" s="46" t="s">
        <v>1</v>
      </c>
      <c r="AJ519" s="46" t="s">
        <v>1</v>
      </c>
      <c r="AK519" s="46" t="s">
        <v>1</v>
      </c>
      <c r="AL519" s="46" t="s">
        <v>1</v>
      </c>
      <c r="AM519" s="46" t="s">
        <v>1</v>
      </c>
      <c r="AN519" s="46" t="s">
        <v>1</v>
      </c>
      <c r="AO519" s="46" t="s">
        <v>1</v>
      </c>
      <c r="AP519" s="46" t="s">
        <v>1</v>
      </c>
      <c r="AQ519" s="46" t="s">
        <v>1</v>
      </c>
      <c r="AR519" s="46" t="s">
        <v>1</v>
      </c>
      <c r="AS519" s="46" t="s">
        <v>1</v>
      </c>
      <c r="AT519" s="46" t="s">
        <v>1</v>
      </c>
      <c r="AU519" s="46" t="s">
        <v>1</v>
      </c>
      <c r="AV519" s="46" t="s">
        <v>1</v>
      </c>
      <c r="AW519" s="46" t="s">
        <v>1</v>
      </c>
      <c r="AX519" s="54" t="s">
        <v>1</v>
      </c>
      <c r="AY519" s="54">
        <v>0</v>
      </c>
      <c r="AZ519" s="54">
        <v>0</v>
      </c>
      <c r="BA519" s="48">
        <v>0</v>
      </c>
      <c r="BB519" s="48">
        <v>0</v>
      </c>
      <c r="BC519" s="55">
        <v>0</v>
      </c>
      <c r="BE519" s="30" t="e">
        <f>_xlfn.XLOOKUP(A519,'Non AGSA'!B:B,'Non AGSA'!B:B)</f>
        <v>#N/A</v>
      </c>
      <c r="BF519" s="30" t="e">
        <f>_xlfn.XLOOKUP(A519,'Dormant auditee list'!C:C,'Dormant auditee list'!C:C)</f>
        <v>#N/A</v>
      </c>
      <c r="BG519" s="30" t="e">
        <f>_xlfn.XLOOKUP(A519,Reworked!A:A,Reworked!I:I)</f>
        <v>#N/A</v>
      </c>
      <c r="BH519" s="30" t="e">
        <f>_xlfn.XLOOKUP(A519,Reworked!A:A,Reworked!J:J)</f>
        <v>#N/A</v>
      </c>
      <c r="BI519" s="30">
        <v>3</v>
      </c>
      <c r="BJ519" s="30">
        <v>1</v>
      </c>
    </row>
    <row r="520" spans="1:62" ht="34.5" customHeight="1" x14ac:dyDescent="0.25">
      <c r="A520" s="2">
        <v>323</v>
      </c>
      <c r="B520" s="2"/>
      <c r="C520" s="2" t="s">
        <v>635</v>
      </c>
      <c r="D520" s="2" t="s">
        <v>124</v>
      </c>
      <c r="E520" s="2" t="s">
        <v>73</v>
      </c>
      <c r="F520" s="2" t="s">
        <v>872</v>
      </c>
      <c r="G520" s="2" t="s">
        <v>1</v>
      </c>
      <c r="H520" s="2" t="s">
        <v>234</v>
      </c>
      <c r="I520" s="2" t="s">
        <v>831</v>
      </c>
      <c r="J520" s="2" t="s">
        <v>73</v>
      </c>
      <c r="K520" s="78" t="s">
        <v>404</v>
      </c>
      <c r="L520" s="46" t="s">
        <v>1</v>
      </c>
      <c r="M520" s="46" t="s">
        <v>1</v>
      </c>
      <c r="N520" s="78" t="s">
        <v>404</v>
      </c>
      <c r="O520" s="46" t="s">
        <v>1</v>
      </c>
      <c r="P520" s="46" t="s">
        <v>1</v>
      </c>
      <c r="Q520" s="46" t="s">
        <v>1</v>
      </c>
      <c r="R520" s="46" t="s">
        <v>1</v>
      </c>
      <c r="S520" s="46" t="s">
        <v>1</v>
      </c>
      <c r="T520" s="46" t="s">
        <v>1</v>
      </c>
      <c r="U520" s="46" t="s">
        <v>1</v>
      </c>
      <c r="V520" s="46" t="s">
        <v>1</v>
      </c>
      <c r="W520" s="46" t="s">
        <v>1</v>
      </c>
      <c r="X520" s="46" t="s">
        <v>1</v>
      </c>
      <c r="Y520" s="46" t="s">
        <v>1</v>
      </c>
      <c r="Z520" s="46" t="s">
        <v>1</v>
      </c>
      <c r="AA520" s="46" t="s">
        <v>1</v>
      </c>
      <c r="AB520" s="46" t="s">
        <v>1</v>
      </c>
      <c r="AC520" s="46" t="s">
        <v>1</v>
      </c>
      <c r="AD520" s="46" t="s">
        <v>1</v>
      </c>
      <c r="AE520" s="46" t="s">
        <v>1</v>
      </c>
      <c r="AF520" s="46" t="s">
        <v>1</v>
      </c>
      <c r="AG520" s="46" t="s">
        <v>1</v>
      </c>
      <c r="AH520" s="46" t="s">
        <v>1</v>
      </c>
      <c r="AI520" s="46" t="s">
        <v>1</v>
      </c>
      <c r="AJ520" s="46" t="s">
        <v>1</v>
      </c>
      <c r="AK520" s="46" t="s">
        <v>1</v>
      </c>
      <c r="AL520" s="46" t="s">
        <v>1</v>
      </c>
      <c r="AM520" s="46" t="s">
        <v>1</v>
      </c>
      <c r="AN520" s="46" t="s">
        <v>1</v>
      </c>
      <c r="AO520" s="46" t="s">
        <v>1</v>
      </c>
      <c r="AP520" s="46" t="s">
        <v>1</v>
      </c>
      <c r="AQ520" s="46" t="s">
        <v>1</v>
      </c>
      <c r="AR520" s="46" t="s">
        <v>1</v>
      </c>
      <c r="AS520" s="46" t="s">
        <v>1</v>
      </c>
      <c r="AT520" s="46" t="s">
        <v>1</v>
      </c>
      <c r="AU520" s="46" t="s">
        <v>1</v>
      </c>
      <c r="AV520" s="46" t="s">
        <v>1</v>
      </c>
      <c r="AW520" s="46" t="s">
        <v>1</v>
      </c>
      <c r="AX520" s="54" t="s">
        <v>1</v>
      </c>
      <c r="AY520" s="54">
        <v>0</v>
      </c>
      <c r="AZ520" s="54">
        <v>0</v>
      </c>
      <c r="BA520" s="48" t="s">
        <v>1</v>
      </c>
      <c r="BB520" s="48" t="s">
        <v>1</v>
      </c>
      <c r="BC520" s="55" t="s">
        <v>1</v>
      </c>
      <c r="BE520" s="30" t="e">
        <f>_xlfn.XLOOKUP(A520,'Non AGSA'!B:B,'Non AGSA'!B:B)</f>
        <v>#N/A</v>
      </c>
      <c r="BF520" s="30" t="e">
        <f>_xlfn.XLOOKUP(A520,'Dormant auditee list'!C:C,'Dormant auditee list'!C:C)</f>
        <v>#N/A</v>
      </c>
      <c r="BG520" s="30" t="e">
        <f>_xlfn.XLOOKUP(A520,Reworked!A:A,Reworked!I:I)</f>
        <v>#N/A</v>
      </c>
      <c r="BI520" s="30">
        <v>3</v>
      </c>
      <c r="BJ520" s="30">
        <v>6</v>
      </c>
    </row>
    <row r="521" spans="1:62" ht="27" customHeight="1" x14ac:dyDescent="0.25">
      <c r="A521" s="2">
        <v>328</v>
      </c>
      <c r="B521" s="2"/>
      <c r="C521" s="2" t="s">
        <v>595</v>
      </c>
      <c r="D521" s="2" t="s">
        <v>124</v>
      </c>
      <c r="E521" s="2" t="s">
        <v>73</v>
      </c>
      <c r="F521" s="2" t="s">
        <v>872</v>
      </c>
      <c r="G521" s="2" t="s">
        <v>1</v>
      </c>
      <c r="H521" s="2" t="s">
        <v>117</v>
      </c>
      <c r="I521" s="2" t="s">
        <v>833</v>
      </c>
      <c r="J521" s="2" t="s">
        <v>73</v>
      </c>
      <c r="K521" s="42" t="s">
        <v>66</v>
      </c>
      <c r="L521" s="46" t="s">
        <v>1</v>
      </c>
      <c r="M521" s="51" t="s">
        <v>68</v>
      </c>
      <c r="N521" s="42" t="s">
        <v>66</v>
      </c>
      <c r="O521" s="46" t="s">
        <v>1</v>
      </c>
      <c r="P521" s="51" t="s">
        <v>68</v>
      </c>
      <c r="Q521" s="46" t="s">
        <v>1</v>
      </c>
      <c r="R521" s="46" t="s">
        <v>1</v>
      </c>
      <c r="S521" s="46" t="s">
        <v>1</v>
      </c>
      <c r="T521" s="46" t="s">
        <v>1</v>
      </c>
      <c r="U521" s="46" t="s">
        <v>1</v>
      </c>
      <c r="V521" s="46" t="s">
        <v>1</v>
      </c>
      <c r="W521" s="46" t="s">
        <v>1</v>
      </c>
      <c r="X521" s="46" t="s">
        <v>1</v>
      </c>
      <c r="Y521" s="46" t="s">
        <v>1</v>
      </c>
      <c r="Z521" s="46" t="s">
        <v>1</v>
      </c>
      <c r="AA521" s="46" t="s">
        <v>1</v>
      </c>
      <c r="AB521" s="46" t="s">
        <v>1</v>
      </c>
      <c r="AC521" s="46" t="s">
        <v>1</v>
      </c>
      <c r="AD521" s="46" t="s">
        <v>1</v>
      </c>
      <c r="AE521" s="46" t="s">
        <v>1</v>
      </c>
      <c r="AF521" s="51" t="s">
        <v>68</v>
      </c>
      <c r="AG521" s="47" t="s">
        <v>67</v>
      </c>
      <c r="AH521" s="46" t="s">
        <v>1</v>
      </c>
      <c r="AI521" s="46" t="s">
        <v>1</v>
      </c>
      <c r="AJ521" s="46" t="s">
        <v>1</v>
      </c>
      <c r="AK521" s="46" t="s">
        <v>1</v>
      </c>
      <c r="AL521" s="46" t="s">
        <v>1</v>
      </c>
      <c r="AM521" s="47" t="s">
        <v>67</v>
      </c>
      <c r="AN521" s="46" t="s">
        <v>1</v>
      </c>
      <c r="AO521" s="46" t="s">
        <v>1</v>
      </c>
      <c r="AP521" s="46" t="s">
        <v>1</v>
      </c>
      <c r="AQ521" s="46" t="s">
        <v>1</v>
      </c>
      <c r="AR521" s="46" t="s">
        <v>1</v>
      </c>
      <c r="AS521" s="51" t="s">
        <v>68</v>
      </c>
      <c r="AT521" s="46" t="s">
        <v>1</v>
      </c>
      <c r="AU521" s="46" t="s">
        <v>1</v>
      </c>
      <c r="AV521" s="51" t="s">
        <v>68</v>
      </c>
      <c r="AW521" s="46" t="s">
        <v>1</v>
      </c>
      <c r="AX521" s="54" t="s">
        <v>1</v>
      </c>
      <c r="AY521" s="54">
        <v>0</v>
      </c>
      <c r="AZ521" s="54">
        <v>0</v>
      </c>
      <c r="BA521" s="48">
        <v>0</v>
      </c>
      <c r="BB521" s="49">
        <v>4.4000000000000004</v>
      </c>
      <c r="BC521" s="50">
        <v>0.13</v>
      </c>
      <c r="BE521" s="30" t="e">
        <f>_xlfn.XLOOKUP(A521,'Non AGSA'!B:B,'Non AGSA'!B:B)</f>
        <v>#N/A</v>
      </c>
      <c r="BF521" s="30" t="e">
        <f>_xlfn.XLOOKUP(A521,'Dormant auditee list'!C:C,'Dormant auditee list'!C:C)</f>
        <v>#N/A</v>
      </c>
      <c r="BG521" s="30" t="e">
        <f>_xlfn.XLOOKUP(A521,Reworked!A:A,Reworked!I:I)</f>
        <v>#N/A</v>
      </c>
      <c r="BI521" s="30">
        <v>3</v>
      </c>
      <c r="BJ521" s="30">
        <v>2</v>
      </c>
    </row>
    <row r="522" spans="1:62" ht="34.5" customHeight="1" x14ac:dyDescent="0.25">
      <c r="A522" s="2">
        <v>125</v>
      </c>
      <c r="B522" s="2"/>
      <c r="C522" s="2" t="s">
        <v>557</v>
      </c>
      <c r="D522" s="2" t="s">
        <v>124</v>
      </c>
      <c r="E522" s="2" t="s">
        <v>73</v>
      </c>
      <c r="F522" s="2" t="s">
        <v>872</v>
      </c>
      <c r="G522" s="2" t="s">
        <v>1</v>
      </c>
      <c r="H522" s="2" t="s">
        <v>853</v>
      </c>
      <c r="I522" s="2" t="s">
        <v>831</v>
      </c>
      <c r="J522" s="2" t="s">
        <v>73</v>
      </c>
      <c r="K522" s="45" t="s">
        <v>57</v>
      </c>
      <c r="L522" s="46" t="s">
        <v>1</v>
      </c>
      <c r="M522" s="40" t="s">
        <v>62</v>
      </c>
      <c r="N522" s="42" t="s">
        <v>66</v>
      </c>
      <c r="O522" s="46" t="s">
        <v>1</v>
      </c>
      <c r="P522" s="51" t="s">
        <v>68</v>
      </c>
      <c r="Q522" s="46" t="s">
        <v>1</v>
      </c>
      <c r="R522" s="46" t="s">
        <v>1</v>
      </c>
      <c r="S522" s="46" t="s">
        <v>1</v>
      </c>
      <c r="T522" s="46" t="s">
        <v>1</v>
      </c>
      <c r="U522" s="46" t="s">
        <v>1</v>
      </c>
      <c r="V522" s="46" t="s">
        <v>1</v>
      </c>
      <c r="W522" s="46" t="s">
        <v>1</v>
      </c>
      <c r="X522" s="46" t="s">
        <v>1</v>
      </c>
      <c r="Y522" s="46" t="s">
        <v>1</v>
      </c>
      <c r="Z522" s="46" t="s">
        <v>1</v>
      </c>
      <c r="AA522" s="46" t="s">
        <v>1</v>
      </c>
      <c r="AB522" s="46" t="s">
        <v>1</v>
      </c>
      <c r="AC522" s="46" t="s">
        <v>1</v>
      </c>
      <c r="AD522" s="46" t="s">
        <v>1</v>
      </c>
      <c r="AE522" s="46" t="s">
        <v>1</v>
      </c>
      <c r="AF522" s="46" t="s">
        <v>1</v>
      </c>
      <c r="AG522" s="46" t="s">
        <v>1</v>
      </c>
      <c r="AH522" s="46" t="s">
        <v>1</v>
      </c>
      <c r="AI522" s="46" t="s">
        <v>1</v>
      </c>
      <c r="AJ522" s="46" t="s">
        <v>1</v>
      </c>
      <c r="AK522" s="46" t="s">
        <v>1</v>
      </c>
      <c r="AL522" s="46" t="s">
        <v>1</v>
      </c>
      <c r="AM522" s="46" t="s">
        <v>1</v>
      </c>
      <c r="AN522" s="46" t="s">
        <v>1</v>
      </c>
      <c r="AO522" s="46" t="s">
        <v>1</v>
      </c>
      <c r="AP522" s="46" t="s">
        <v>1</v>
      </c>
      <c r="AQ522" s="40" t="s">
        <v>62</v>
      </c>
      <c r="AR522" s="46" t="s">
        <v>1</v>
      </c>
      <c r="AS522" s="46" t="s">
        <v>1</v>
      </c>
      <c r="AT522" s="46" t="s">
        <v>1</v>
      </c>
      <c r="AU522" s="46" t="s">
        <v>1</v>
      </c>
      <c r="AV522" s="46" t="s">
        <v>1</v>
      </c>
      <c r="AW522" s="46" t="s">
        <v>1</v>
      </c>
      <c r="AX522" s="45" t="s">
        <v>71</v>
      </c>
      <c r="AY522" s="45">
        <v>1</v>
      </c>
      <c r="AZ522" s="54">
        <v>0</v>
      </c>
      <c r="BA522" s="48">
        <v>0</v>
      </c>
      <c r="BB522" s="48">
        <v>0</v>
      </c>
      <c r="BC522" s="55">
        <v>0</v>
      </c>
      <c r="BE522" s="30" t="e">
        <f>_xlfn.XLOOKUP(A522,'Non AGSA'!B:B,'Non AGSA'!B:B)</f>
        <v>#N/A</v>
      </c>
      <c r="BF522" s="30" t="e">
        <f>_xlfn.XLOOKUP(A522,'Dormant auditee list'!C:C,'Dormant auditee list'!C:C)</f>
        <v>#N/A</v>
      </c>
      <c r="BG522" s="30" t="e">
        <f>_xlfn.XLOOKUP(A522,Reworked!A:A,Reworked!I:I)</f>
        <v>#N/A</v>
      </c>
      <c r="BI522" s="30">
        <v>3</v>
      </c>
      <c r="BJ522" s="30">
        <v>1</v>
      </c>
    </row>
    <row r="523" spans="1:62" ht="26.25" customHeight="1" x14ac:dyDescent="0.25">
      <c r="A523" s="2">
        <v>1599</v>
      </c>
      <c r="B523" s="2"/>
      <c r="C523" s="2" t="s">
        <v>614</v>
      </c>
      <c r="D523" s="2" t="s">
        <v>124</v>
      </c>
      <c r="E523" s="2" t="s">
        <v>73</v>
      </c>
      <c r="F523" s="2" t="s">
        <v>872</v>
      </c>
      <c r="G523" s="2" t="s">
        <v>1</v>
      </c>
      <c r="H523" s="2" t="s">
        <v>862</v>
      </c>
      <c r="I523" s="2" t="s">
        <v>833</v>
      </c>
      <c r="J523" s="2" t="s">
        <v>73</v>
      </c>
      <c r="K523" s="56" t="s">
        <v>142</v>
      </c>
      <c r="L523" s="47" t="s">
        <v>67</v>
      </c>
      <c r="M523" s="47" t="s">
        <v>67</v>
      </c>
      <c r="N523" s="33" t="s">
        <v>248</v>
      </c>
      <c r="O523" s="46" t="s">
        <v>1</v>
      </c>
      <c r="P523" s="46" t="s">
        <v>1</v>
      </c>
      <c r="Q523" s="46" t="s">
        <v>1</v>
      </c>
      <c r="R523" s="46" t="s">
        <v>1</v>
      </c>
      <c r="S523" s="46" t="s">
        <v>1</v>
      </c>
      <c r="T523" s="46" t="s">
        <v>1</v>
      </c>
      <c r="U523" s="46" t="s">
        <v>1</v>
      </c>
      <c r="V523" s="46" t="s">
        <v>1</v>
      </c>
      <c r="W523" s="47" t="s">
        <v>67</v>
      </c>
      <c r="X523" s="47" t="s">
        <v>67</v>
      </c>
      <c r="Y523" s="46" t="s">
        <v>1</v>
      </c>
      <c r="Z523" s="46" t="s">
        <v>1</v>
      </c>
      <c r="AA523" s="47" t="s">
        <v>67</v>
      </c>
      <c r="AB523" s="47" t="s">
        <v>67</v>
      </c>
      <c r="AC523" s="46" t="s">
        <v>1</v>
      </c>
      <c r="AD523" s="46" t="s">
        <v>1</v>
      </c>
      <c r="AE523" s="46" t="s">
        <v>1</v>
      </c>
      <c r="AF523" s="47" t="s">
        <v>67</v>
      </c>
      <c r="AG523" s="46" t="s">
        <v>1</v>
      </c>
      <c r="AH523" s="46" t="s">
        <v>1</v>
      </c>
      <c r="AI523" s="46" t="s">
        <v>1</v>
      </c>
      <c r="AJ523" s="46" t="s">
        <v>1</v>
      </c>
      <c r="AK523" s="46" t="s">
        <v>1</v>
      </c>
      <c r="AL523" s="46" t="s">
        <v>1</v>
      </c>
      <c r="AM523" s="46" t="s">
        <v>1</v>
      </c>
      <c r="AN523" s="46" t="s">
        <v>1</v>
      </c>
      <c r="AO523" s="46" t="s">
        <v>1</v>
      </c>
      <c r="AP523" s="46" t="s">
        <v>1</v>
      </c>
      <c r="AQ523" s="47" t="s">
        <v>67</v>
      </c>
      <c r="AR523" s="46" t="s">
        <v>1</v>
      </c>
      <c r="AS523" s="47" t="s">
        <v>67</v>
      </c>
      <c r="AT523" s="46" t="s">
        <v>1</v>
      </c>
      <c r="AU523" s="46" t="s">
        <v>1</v>
      </c>
      <c r="AV523" s="47" t="s">
        <v>67</v>
      </c>
      <c r="AW523" s="47" t="s">
        <v>67</v>
      </c>
      <c r="AX523" s="40" t="s">
        <v>62</v>
      </c>
      <c r="AY523" s="42">
        <v>2</v>
      </c>
      <c r="AZ523" s="54">
        <v>0</v>
      </c>
      <c r="BA523" s="48">
        <v>0</v>
      </c>
      <c r="BB523" s="48">
        <v>0</v>
      </c>
      <c r="BC523" s="55">
        <v>0</v>
      </c>
      <c r="BE523" s="30" t="e">
        <f>_xlfn.XLOOKUP(A523,'Non AGSA'!B:B,'Non AGSA'!B:B)</f>
        <v>#N/A</v>
      </c>
      <c r="BF523" s="30" t="e">
        <f>_xlfn.XLOOKUP(A523,'Dormant auditee list'!C:C,'Dormant auditee list'!C:C)</f>
        <v>#N/A</v>
      </c>
      <c r="BG523" s="30" t="e">
        <f>_xlfn.XLOOKUP(A523,Reworked!A:A,Reworked!I:I)</f>
        <v>#N/A</v>
      </c>
      <c r="BI523" s="30">
        <v>3</v>
      </c>
      <c r="BJ523" s="30">
        <v>3</v>
      </c>
    </row>
    <row r="524" spans="1:62" ht="34.5" customHeight="1" x14ac:dyDescent="0.25">
      <c r="A524" s="2">
        <v>343</v>
      </c>
      <c r="B524" s="2"/>
      <c r="C524" s="2" t="s">
        <v>558</v>
      </c>
      <c r="D524" s="2" t="s">
        <v>124</v>
      </c>
      <c r="E524" s="2" t="s">
        <v>73</v>
      </c>
      <c r="F524" s="2" t="s">
        <v>872</v>
      </c>
      <c r="G524" s="2" t="s">
        <v>1</v>
      </c>
      <c r="H524" s="2" t="s">
        <v>227</v>
      </c>
      <c r="I524" s="2" t="s">
        <v>831</v>
      </c>
      <c r="J524" s="2" t="s">
        <v>73</v>
      </c>
      <c r="K524" s="45" t="s">
        <v>57</v>
      </c>
      <c r="L524" s="46" t="s">
        <v>1</v>
      </c>
      <c r="M524" s="40" t="s">
        <v>62</v>
      </c>
      <c r="N524" s="42" t="s">
        <v>66</v>
      </c>
      <c r="O524" s="46" t="s">
        <v>1</v>
      </c>
      <c r="P524" s="47" t="s">
        <v>67</v>
      </c>
      <c r="Q524" s="46" t="s">
        <v>1</v>
      </c>
      <c r="R524" s="46" t="s">
        <v>1</v>
      </c>
      <c r="S524" s="46" t="s">
        <v>1</v>
      </c>
      <c r="T524" s="46" t="s">
        <v>1</v>
      </c>
      <c r="U524" s="46" t="s">
        <v>1</v>
      </c>
      <c r="V524" s="46" t="s">
        <v>1</v>
      </c>
      <c r="W524" s="46" t="s">
        <v>1</v>
      </c>
      <c r="X524" s="46" t="s">
        <v>1</v>
      </c>
      <c r="Y524" s="46" t="s">
        <v>1</v>
      </c>
      <c r="Z524" s="46" t="s">
        <v>1</v>
      </c>
      <c r="AA524" s="46" t="s">
        <v>1</v>
      </c>
      <c r="AB524" s="46" t="s">
        <v>1</v>
      </c>
      <c r="AC524" s="46" t="s">
        <v>1</v>
      </c>
      <c r="AD524" s="46" t="s">
        <v>1</v>
      </c>
      <c r="AE524" s="46" t="s">
        <v>1</v>
      </c>
      <c r="AF524" s="46" t="s">
        <v>1</v>
      </c>
      <c r="AG524" s="46" t="s">
        <v>1</v>
      </c>
      <c r="AH524" s="46" t="s">
        <v>1</v>
      </c>
      <c r="AI524" s="46" t="s">
        <v>1</v>
      </c>
      <c r="AJ524" s="46" t="s">
        <v>1</v>
      </c>
      <c r="AK524" s="46" t="s">
        <v>1</v>
      </c>
      <c r="AL524" s="46" t="s">
        <v>1</v>
      </c>
      <c r="AM524" s="46" t="s">
        <v>1</v>
      </c>
      <c r="AN524" s="46" t="s">
        <v>1</v>
      </c>
      <c r="AO524" s="46" t="s">
        <v>1</v>
      </c>
      <c r="AP524" s="46" t="s">
        <v>1</v>
      </c>
      <c r="AQ524" s="46" t="s">
        <v>1</v>
      </c>
      <c r="AR524" s="46" t="s">
        <v>1</v>
      </c>
      <c r="AS524" s="40" t="s">
        <v>62</v>
      </c>
      <c r="AT524" s="46" t="s">
        <v>1</v>
      </c>
      <c r="AU524" s="46" t="s">
        <v>1</v>
      </c>
      <c r="AV524" s="46" t="s">
        <v>1</v>
      </c>
      <c r="AW524" s="46" t="s">
        <v>1</v>
      </c>
      <c r="AX524" s="54" t="s">
        <v>1</v>
      </c>
      <c r="AY524" s="54">
        <v>0</v>
      </c>
      <c r="AZ524" s="54">
        <v>0</v>
      </c>
      <c r="BA524" s="48">
        <v>0</v>
      </c>
      <c r="BB524" s="52">
        <v>14.1</v>
      </c>
      <c r="BC524" s="53">
        <v>0</v>
      </c>
      <c r="BE524" s="30" t="e">
        <f>_xlfn.XLOOKUP(A524,'Non AGSA'!B:B,'Non AGSA'!B:B)</f>
        <v>#N/A</v>
      </c>
      <c r="BF524" s="30" t="e">
        <f>_xlfn.XLOOKUP(A524,'Dormant auditee list'!C:C,'Dormant auditee list'!C:C)</f>
        <v>#N/A</v>
      </c>
      <c r="BG524" s="30" t="e">
        <f>_xlfn.XLOOKUP(A524,Reworked!A:A,Reworked!I:I)</f>
        <v>#N/A</v>
      </c>
      <c r="BI524" s="30">
        <v>3</v>
      </c>
      <c r="BJ524" s="30">
        <v>1</v>
      </c>
    </row>
    <row r="525" spans="1:62" ht="34.5" customHeight="1" x14ac:dyDescent="0.25">
      <c r="A525" s="2">
        <v>1444</v>
      </c>
      <c r="B525" s="2"/>
      <c r="C525" s="2" t="s">
        <v>559</v>
      </c>
      <c r="D525" s="2" t="s">
        <v>124</v>
      </c>
      <c r="E525" s="2" t="s">
        <v>73</v>
      </c>
      <c r="F525" s="2" t="s">
        <v>872</v>
      </c>
      <c r="G525" s="2" t="s">
        <v>1</v>
      </c>
      <c r="H525" s="2" t="s">
        <v>227</v>
      </c>
      <c r="I525" s="2" t="s">
        <v>831</v>
      </c>
      <c r="J525" s="2" t="s">
        <v>73</v>
      </c>
      <c r="K525" s="45" t="s">
        <v>57</v>
      </c>
      <c r="L525" s="46" t="s">
        <v>1</v>
      </c>
      <c r="M525" s="40" t="s">
        <v>62</v>
      </c>
      <c r="N525" s="42" t="s">
        <v>66</v>
      </c>
      <c r="O525" s="46" t="s">
        <v>1</v>
      </c>
      <c r="P525" s="47" t="s">
        <v>67</v>
      </c>
      <c r="Q525" s="46" t="s">
        <v>1</v>
      </c>
      <c r="R525" s="46" t="s">
        <v>1</v>
      </c>
      <c r="S525" s="46" t="s">
        <v>1</v>
      </c>
      <c r="T525" s="46" t="s">
        <v>1</v>
      </c>
      <c r="U525" s="46" t="s">
        <v>1</v>
      </c>
      <c r="V525" s="46" t="s">
        <v>1</v>
      </c>
      <c r="W525" s="46" t="s">
        <v>1</v>
      </c>
      <c r="X525" s="46" t="s">
        <v>1</v>
      </c>
      <c r="Y525" s="46" t="s">
        <v>1</v>
      </c>
      <c r="Z525" s="46" t="s">
        <v>1</v>
      </c>
      <c r="AA525" s="46" t="s">
        <v>1</v>
      </c>
      <c r="AB525" s="46" t="s">
        <v>1</v>
      </c>
      <c r="AC525" s="46" t="s">
        <v>1</v>
      </c>
      <c r="AD525" s="46" t="s">
        <v>1</v>
      </c>
      <c r="AE525" s="46" t="s">
        <v>1</v>
      </c>
      <c r="AF525" s="46" t="s">
        <v>1</v>
      </c>
      <c r="AG525" s="40" t="s">
        <v>62</v>
      </c>
      <c r="AH525" s="46" t="s">
        <v>1</v>
      </c>
      <c r="AI525" s="46" t="s">
        <v>1</v>
      </c>
      <c r="AJ525" s="46" t="s">
        <v>1</v>
      </c>
      <c r="AK525" s="46" t="s">
        <v>1</v>
      </c>
      <c r="AL525" s="46" t="s">
        <v>1</v>
      </c>
      <c r="AM525" s="46" t="s">
        <v>1</v>
      </c>
      <c r="AN525" s="46" t="s">
        <v>1</v>
      </c>
      <c r="AO525" s="46" t="s">
        <v>1</v>
      </c>
      <c r="AP525" s="46" t="s">
        <v>1</v>
      </c>
      <c r="AQ525" s="46" t="s">
        <v>1</v>
      </c>
      <c r="AR525" s="46" t="s">
        <v>1</v>
      </c>
      <c r="AS525" s="46" t="s">
        <v>1</v>
      </c>
      <c r="AT525" s="46" t="s">
        <v>1</v>
      </c>
      <c r="AU525" s="46" t="s">
        <v>1</v>
      </c>
      <c r="AV525" s="46" t="s">
        <v>1</v>
      </c>
      <c r="AW525" s="46" t="s">
        <v>1</v>
      </c>
      <c r="AX525" s="54" t="s">
        <v>1</v>
      </c>
      <c r="AY525" s="54">
        <v>0</v>
      </c>
      <c r="AZ525" s="54">
        <v>0</v>
      </c>
      <c r="BA525" s="48">
        <v>0</v>
      </c>
      <c r="BB525" s="49">
        <v>0.24</v>
      </c>
      <c r="BC525" s="50">
        <v>0.03</v>
      </c>
      <c r="BE525" s="30" t="e">
        <f>_xlfn.XLOOKUP(A525,'Non AGSA'!B:B,'Non AGSA'!B:B)</f>
        <v>#N/A</v>
      </c>
      <c r="BF525" s="30" t="e">
        <f>_xlfn.XLOOKUP(A525,'Dormant auditee list'!C:C,'Dormant auditee list'!C:C)</f>
        <v>#N/A</v>
      </c>
      <c r="BG525" s="30" t="e">
        <f>_xlfn.XLOOKUP(A525,Reworked!A:A,Reworked!I:I)</f>
        <v>#N/A</v>
      </c>
      <c r="BI525" s="30">
        <v>3</v>
      </c>
      <c r="BJ525" s="30">
        <v>1</v>
      </c>
    </row>
    <row r="526" spans="1:62" ht="26.25" customHeight="1" x14ac:dyDescent="0.25">
      <c r="A526" s="2">
        <v>344</v>
      </c>
      <c r="B526" s="2"/>
      <c r="C526" s="2" t="s">
        <v>560</v>
      </c>
      <c r="D526" s="2" t="s">
        <v>124</v>
      </c>
      <c r="E526" s="2" t="s">
        <v>73</v>
      </c>
      <c r="F526" s="2" t="s">
        <v>872</v>
      </c>
      <c r="G526" s="2" t="s">
        <v>1</v>
      </c>
      <c r="H526" s="2" t="s">
        <v>850</v>
      </c>
      <c r="I526" s="2" t="s">
        <v>826</v>
      </c>
      <c r="J526" s="2" t="s">
        <v>73</v>
      </c>
      <c r="K526" s="45" t="s">
        <v>57</v>
      </c>
      <c r="L526" s="46" t="s">
        <v>1</v>
      </c>
      <c r="M526" s="46" t="s">
        <v>1</v>
      </c>
      <c r="N526" s="45" t="s">
        <v>57</v>
      </c>
      <c r="O526" s="46" t="s">
        <v>1</v>
      </c>
      <c r="P526" s="46" t="s">
        <v>1</v>
      </c>
      <c r="Q526" s="46" t="s">
        <v>1</v>
      </c>
      <c r="R526" s="46" t="s">
        <v>1</v>
      </c>
      <c r="S526" s="46" t="s">
        <v>1</v>
      </c>
      <c r="T526" s="46" t="s">
        <v>1</v>
      </c>
      <c r="U526" s="46" t="s">
        <v>1</v>
      </c>
      <c r="V526" s="46" t="s">
        <v>1</v>
      </c>
      <c r="W526" s="46" t="s">
        <v>1</v>
      </c>
      <c r="X526" s="46" t="s">
        <v>1</v>
      </c>
      <c r="Y526" s="46" t="s">
        <v>1</v>
      </c>
      <c r="Z526" s="46" t="s">
        <v>1</v>
      </c>
      <c r="AA526" s="46" t="s">
        <v>1</v>
      </c>
      <c r="AB526" s="46" t="s">
        <v>1</v>
      </c>
      <c r="AC526" s="46" t="s">
        <v>1</v>
      </c>
      <c r="AD526" s="46" t="s">
        <v>1</v>
      </c>
      <c r="AE526" s="46" t="s">
        <v>1</v>
      </c>
      <c r="AF526" s="46" t="s">
        <v>1</v>
      </c>
      <c r="AG526" s="46" t="s">
        <v>1</v>
      </c>
      <c r="AH526" s="46" t="s">
        <v>1</v>
      </c>
      <c r="AI526" s="46" t="s">
        <v>1</v>
      </c>
      <c r="AJ526" s="46" t="s">
        <v>1</v>
      </c>
      <c r="AK526" s="46" t="s">
        <v>1</v>
      </c>
      <c r="AL526" s="46" t="s">
        <v>1</v>
      </c>
      <c r="AM526" s="46" t="s">
        <v>1</v>
      </c>
      <c r="AN526" s="46" t="s">
        <v>1</v>
      </c>
      <c r="AO526" s="46" t="s">
        <v>1</v>
      </c>
      <c r="AP526" s="46" t="s">
        <v>1</v>
      </c>
      <c r="AQ526" s="46" t="s">
        <v>1</v>
      </c>
      <c r="AR526" s="46" t="s">
        <v>1</v>
      </c>
      <c r="AS526" s="46" t="s">
        <v>1</v>
      </c>
      <c r="AT526" s="46" t="s">
        <v>1</v>
      </c>
      <c r="AU526" s="46" t="s">
        <v>1</v>
      </c>
      <c r="AV526" s="46" t="s">
        <v>1</v>
      </c>
      <c r="AW526" s="46" t="s">
        <v>1</v>
      </c>
      <c r="AX526" s="54" t="s">
        <v>1</v>
      </c>
      <c r="AY526" s="45">
        <v>1</v>
      </c>
      <c r="AZ526" s="54">
        <v>0</v>
      </c>
      <c r="BA526" s="48" t="s">
        <v>1</v>
      </c>
      <c r="BB526" s="48" t="s">
        <v>1</v>
      </c>
      <c r="BC526" s="55" t="s">
        <v>1</v>
      </c>
      <c r="BE526" s="30" t="e">
        <f>_xlfn.XLOOKUP(A526,'Non AGSA'!B:B,'Non AGSA'!B:B)</f>
        <v>#N/A</v>
      </c>
      <c r="BF526" s="30" t="e">
        <f>_xlfn.XLOOKUP(A526,'Dormant auditee list'!C:C,'Dormant auditee list'!C:C)</f>
        <v>#N/A</v>
      </c>
      <c r="BG526" s="30" t="e">
        <f>_xlfn.XLOOKUP(A526,Reworked!A:A,Reworked!I:I)</f>
        <v>#N/A</v>
      </c>
      <c r="BI526" s="30">
        <v>3</v>
      </c>
      <c r="BJ526" s="30">
        <v>1</v>
      </c>
    </row>
    <row r="527" spans="1:62" ht="27" customHeight="1" x14ac:dyDescent="0.25">
      <c r="A527" s="2">
        <v>1526</v>
      </c>
      <c r="B527" s="2"/>
      <c r="C527" s="2" t="s">
        <v>596</v>
      </c>
      <c r="D527" s="2" t="s">
        <v>124</v>
      </c>
      <c r="E527" s="2" t="s">
        <v>73</v>
      </c>
      <c r="F527" s="2" t="s">
        <v>872</v>
      </c>
      <c r="G527" s="2" t="s">
        <v>1</v>
      </c>
      <c r="H527" s="2" t="s">
        <v>219</v>
      </c>
      <c r="I527" s="2" t="s">
        <v>833</v>
      </c>
      <c r="J527" s="2" t="s">
        <v>73</v>
      </c>
      <c r="K527" s="42" t="s">
        <v>66</v>
      </c>
      <c r="L527" s="46" t="s">
        <v>1</v>
      </c>
      <c r="M527" s="51" t="s">
        <v>68</v>
      </c>
      <c r="N527" s="42" t="s">
        <v>66</v>
      </c>
      <c r="O527" s="46" t="s">
        <v>1</v>
      </c>
      <c r="P527" s="51" t="s">
        <v>68</v>
      </c>
      <c r="Q527" s="46" t="s">
        <v>1</v>
      </c>
      <c r="R527" s="46" t="s">
        <v>1</v>
      </c>
      <c r="S527" s="46" t="s">
        <v>1</v>
      </c>
      <c r="T527" s="46" t="s">
        <v>1</v>
      </c>
      <c r="U527" s="46" t="s">
        <v>1</v>
      </c>
      <c r="V527" s="46" t="s">
        <v>1</v>
      </c>
      <c r="W527" s="46" t="s">
        <v>1</v>
      </c>
      <c r="X527" s="46" t="s">
        <v>1</v>
      </c>
      <c r="Y527" s="46" t="s">
        <v>1</v>
      </c>
      <c r="Z527" s="46" t="s">
        <v>1</v>
      </c>
      <c r="AA527" s="46" t="s">
        <v>1</v>
      </c>
      <c r="AB527" s="46" t="s">
        <v>1</v>
      </c>
      <c r="AC527" s="46" t="s">
        <v>1</v>
      </c>
      <c r="AD527" s="46" t="s">
        <v>1</v>
      </c>
      <c r="AE527" s="46" t="s">
        <v>1</v>
      </c>
      <c r="AF527" s="51" t="s">
        <v>68</v>
      </c>
      <c r="AG527" s="46" t="s">
        <v>1</v>
      </c>
      <c r="AH527" s="46" t="s">
        <v>1</v>
      </c>
      <c r="AI527" s="46" t="s">
        <v>1</v>
      </c>
      <c r="AJ527" s="46" t="s">
        <v>1</v>
      </c>
      <c r="AK527" s="46" t="s">
        <v>1</v>
      </c>
      <c r="AL527" s="46" t="s">
        <v>1</v>
      </c>
      <c r="AM527" s="46" t="s">
        <v>1</v>
      </c>
      <c r="AN527" s="46" t="s">
        <v>1</v>
      </c>
      <c r="AO527" s="46" t="s">
        <v>1</v>
      </c>
      <c r="AP527" s="47" t="s">
        <v>67</v>
      </c>
      <c r="AQ527" s="46" t="s">
        <v>1</v>
      </c>
      <c r="AR527" s="46" t="s">
        <v>1</v>
      </c>
      <c r="AS527" s="46" t="s">
        <v>1</v>
      </c>
      <c r="AT527" s="46" t="s">
        <v>1</v>
      </c>
      <c r="AU527" s="46" t="s">
        <v>1</v>
      </c>
      <c r="AV527" s="46" t="s">
        <v>1</v>
      </c>
      <c r="AW527" s="46" t="s">
        <v>1</v>
      </c>
      <c r="AX527" s="45" t="s">
        <v>71</v>
      </c>
      <c r="AY527" s="45">
        <v>1</v>
      </c>
      <c r="AZ527" s="54">
        <v>0</v>
      </c>
      <c r="BA527" s="48">
        <v>0</v>
      </c>
      <c r="BB527" s="48">
        <v>0</v>
      </c>
      <c r="BC527" s="55">
        <v>0</v>
      </c>
      <c r="BE527" s="30" t="e">
        <f>_xlfn.XLOOKUP(A527,'Non AGSA'!B:B,'Non AGSA'!B:B)</f>
        <v>#N/A</v>
      </c>
      <c r="BF527" s="30" t="e">
        <f>_xlfn.XLOOKUP(A527,'Dormant auditee list'!C:C,'Dormant auditee list'!C:C)</f>
        <v>#N/A</v>
      </c>
      <c r="BG527" s="30" t="e">
        <f>_xlfn.XLOOKUP(A527,Reworked!A:A,Reworked!I:I)</f>
        <v>#N/A</v>
      </c>
      <c r="BI527" s="30">
        <v>3</v>
      </c>
      <c r="BJ527" s="30">
        <v>2</v>
      </c>
    </row>
    <row r="528" spans="1:62" ht="26.25" customHeight="1" x14ac:dyDescent="0.25">
      <c r="A528" s="2">
        <v>1565</v>
      </c>
      <c r="B528" s="2"/>
      <c r="C528" s="2" t="s">
        <v>597</v>
      </c>
      <c r="D528" s="2" t="s">
        <v>124</v>
      </c>
      <c r="E528" s="2" t="s">
        <v>73</v>
      </c>
      <c r="F528" s="2" t="s">
        <v>872</v>
      </c>
      <c r="G528" s="2" t="s">
        <v>1</v>
      </c>
      <c r="H528" s="2" t="s">
        <v>219</v>
      </c>
      <c r="I528" s="2" t="s">
        <v>833</v>
      </c>
      <c r="J528" s="2" t="s">
        <v>73</v>
      </c>
      <c r="K528" s="42" t="s">
        <v>66</v>
      </c>
      <c r="L528" s="46" t="s">
        <v>1</v>
      </c>
      <c r="M528" s="51" t="s">
        <v>68</v>
      </c>
      <c r="N528" s="42" t="s">
        <v>66</v>
      </c>
      <c r="O528" s="46" t="s">
        <v>1</v>
      </c>
      <c r="P528" s="51" t="s">
        <v>68</v>
      </c>
      <c r="Q528" s="46" t="s">
        <v>1</v>
      </c>
      <c r="R528" s="46" t="s">
        <v>1</v>
      </c>
      <c r="S528" s="46" t="s">
        <v>1</v>
      </c>
      <c r="T528" s="46" t="s">
        <v>1</v>
      </c>
      <c r="U528" s="46" t="s">
        <v>1</v>
      </c>
      <c r="V528" s="46" t="s">
        <v>1</v>
      </c>
      <c r="W528" s="46" t="s">
        <v>1</v>
      </c>
      <c r="X528" s="46" t="s">
        <v>1</v>
      </c>
      <c r="Y528" s="46" t="s">
        <v>1</v>
      </c>
      <c r="Z528" s="46" t="s">
        <v>1</v>
      </c>
      <c r="AA528" s="46" t="s">
        <v>1</v>
      </c>
      <c r="AB528" s="46" t="s">
        <v>1</v>
      </c>
      <c r="AC528" s="46" t="s">
        <v>1</v>
      </c>
      <c r="AD528" s="46" t="s">
        <v>1</v>
      </c>
      <c r="AE528" s="46" t="s">
        <v>1</v>
      </c>
      <c r="AF528" s="51" t="s">
        <v>68</v>
      </c>
      <c r="AG528" s="46" t="s">
        <v>1</v>
      </c>
      <c r="AH528" s="46" t="s">
        <v>1</v>
      </c>
      <c r="AI528" s="46" t="s">
        <v>1</v>
      </c>
      <c r="AJ528" s="46" t="s">
        <v>1</v>
      </c>
      <c r="AK528" s="46" t="s">
        <v>1</v>
      </c>
      <c r="AL528" s="46" t="s">
        <v>1</v>
      </c>
      <c r="AM528" s="46" t="s">
        <v>1</v>
      </c>
      <c r="AN528" s="46" t="s">
        <v>1</v>
      </c>
      <c r="AO528" s="46" t="s">
        <v>1</v>
      </c>
      <c r="AP528" s="46" t="s">
        <v>1</v>
      </c>
      <c r="AQ528" s="46" t="s">
        <v>1</v>
      </c>
      <c r="AR528" s="46" t="s">
        <v>1</v>
      </c>
      <c r="AS528" s="46" t="s">
        <v>1</v>
      </c>
      <c r="AT528" s="46" t="s">
        <v>1</v>
      </c>
      <c r="AU528" s="46" t="s">
        <v>1</v>
      </c>
      <c r="AV528" s="46" t="s">
        <v>1</v>
      </c>
      <c r="AW528" s="46" t="s">
        <v>1</v>
      </c>
      <c r="AX528" s="51" t="s">
        <v>216</v>
      </c>
      <c r="AY528" s="42">
        <v>2</v>
      </c>
      <c r="AZ528" s="54">
        <v>0</v>
      </c>
      <c r="BA528" s="48">
        <v>0</v>
      </c>
      <c r="BB528" s="48">
        <v>0</v>
      </c>
      <c r="BC528" s="55">
        <v>0</v>
      </c>
      <c r="BE528" s="30" t="e">
        <f>_xlfn.XLOOKUP(A528,'Non AGSA'!B:B,'Non AGSA'!B:B)</f>
        <v>#N/A</v>
      </c>
      <c r="BF528" s="30" t="e">
        <f>_xlfn.XLOOKUP(A528,'Dormant auditee list'!C:C,'Dormant auditee list'!C:C)</f>
        <v>#N/A</v>
      </c>
      <c r="BG528" s="30" t="e">
        <f>_xlfn.XLOOKUP(A528,Reworked!A:A,Reworked!I:I)</f>
        <v>#N/A</v>
      </c>
      <c r="BH528" s="30" t="e">
        <f>_xlfn.XLOOKUP(A528,Reworked!A:A,Reworked!J:J)</f>
        <v>#N/A</v>
      </c>
      <c r="BI528" s="30">
        <v>3</v>
      </c>
      <c r="BJ528" s="30">
        <v>2</v>
      </c>
    </row>
    <row r="529" spans="1:62" ht="27" customHeight="1" x14ac:dyDescent="0.25">
      <c r="A529" s="2">
        <v>1469</v>
      </c>
      <c r="B529" s="2"/>
      <c r="C529" s="2" t="s">
        <v>636</v>
      </c>
      <c r="D529" s="2" t="s">
        <v>124</v>
      </c>
      <c r="E529" s="2" t="s">
        <v>73</v>
      </c>
      <c r="F529" s="2" t="s">
        <v>872</v>
      </c>
      <c r="G529" s="2" t="s">
        <v>1</v>
      </c>
      <c r="H529" s="2" t="s">
        <v>862</v>
      </c>
      <c r="I529" s="2" t="s">
        <v>833</v>
      </c>
      <c r="J529" s="2" t="s">
        <v>73</v>
      </c>
      <c r="K529" s="78" t="s">
        <v>404</v>
      </c>
      <c r="L529" s="46" t="s">
        <v>1</v>
      </c>
      <c r="M529" s="47" t="s">
        <v>67</v>
      </c>
      <c r="N529" s="45" t="s">
        <v>57</v>
      </c>
      <c r="O529" s="46" t="s">
        <v>1</v>
      </c>
      <c r="P529" s="46" t="s">
        <v>1</v>
      </c>
      <c r="Q529" s="46" t="s">
        <v>1</v>
      </c>
      <c r="R529" s="46" t="s">
        <v>1</v>
      </c>
      <c r="S529" s="46" t="s">
        <v>1</v>
      </c>
      <c r="T529" s="46" t="s">
        <v>1</v>
      </c>
      <c r="U529" s="46" t="s">
        <v>1</v>
      </c>
      <c r="V529" s="46" t="s">
        <v>1</v>
      </c>
      <c r="W529" s="46" t="s">
        <v>1</v>
      </c>
      <c r="X529" s="46" t="s">
        <v>1</v>
      </c>
      <c r="Y529" s="46" t="s">
        <v>1</v>
      </c>
      <c r="Z529" s="46" t="s">
        <v>1</v>
      </c>
      <c r="AA529" s="46" t="s">
        <v>1</v>
      </c>
      <c r="AB529" s="46" t="s">
        <v>1</v>
      </c>
      <c r="AC529" s="46" t="s">
        <v>1</v>
      </c>
      <c r="AD529" s="46" t="s">
        <v>1</v>
      </c>
      <c r="AE529" s="46" t="s">
        <v>1</v>
      </c>
      <c r="AF529" s="46" t="s">
        <v>1</v>
      </c>
      <c r="AG529" s="46" t="s">
        <v>1</v>
      </c>
      <c r="AH529" s="46" t="s">
        <v>1</v>
      </c>
      <c r="AI529" s="46" t="s">
        <v>1</v>
      </c>
      <c r="AJ529" s="46" t="s">
        <v>1</v>
      </c>
      <c r="AK529" s="46" t="s">
        <v>1</v>
      </c>
      <c r="AL529" s="46" t="s">
        <v>1</v>
      </c>
      <c r="AM529" s="46" t="s">
        <v>1</v>
      </c>
      <c r="AN529" s="46" t="s">
        <v>1</v>
      </c>
      <c r="AO529" s="46" t="s">
        <v>1</v>
      </c>
      <c r="AP529" s="46" t="s">
        <v>1</v>
      </c>
      <c r="AQ529" s="47" t="s">
        <v>67</v>
      </c>
      <c r="AR529" s="46" t="s">
        <v>1</v>
      </c>
      <c r="AS529" s="46" t="s">
        <v>1</v>
      </c>
      <c r="AT529" s="46" t="s">
        <v>1</v>
      </c>
      <c r="AU529" s="46" t="s">
        <v>1</v>
      </c>
      <c r="AV529" s="46" t="s">
        <v>1</v>
      </c>
      <c r="AW529" s="46" t="s">
        <v>1</v>
      </c>
      <c r="AX529" s="54" t="s">
        <v>1</v>
      </c>
      <c r="AY529" s="45">
        <v>1</v>
      </c>
      <c r="AZ529" s="54">
        <v>0</v>
      </c>
      <c r="BA529" s="48">
        <v>0</v>
      </c>
      <c r="BB529" s="48">
        <v>0</v>
      </c>
      <c r="BC529" s="55">
        <v>0</v>
      </c>
      <c r="BE529" s="30" t="e">
        <f>_xlfn.XLOOKUP(A529,'Non AGSA'!B:B,'Non AGSA'!B:B)</f>
        <v>#N/A</v>
      </c>
      <c r="BF529" s="30" t="e">
        <f>_xlfn.XLOOKUP(A529,'Dormant auditee list'!C:C,'Dormant auditee list'!C:C)</f>
        <v>#N/A</v>
      </c>
      <c r="BG529" s="30" t="e">
        <f>_xlfn.XLOOKUP(A529,Reworked!A:A,Reworked!I:I)</f>
        <v>#N/A</v>
      </c>
      <c r="BI529" s="30">
        <v>3</v>
      </c>
      <c r="BJ529" s="30">
        <v>6</v>
      </c>
    </row>
    <row r="530" spans="1:62" ht="26.25" customHeight="1" x14ac:dyDescent="0.25">
      <c r="A530" s="2">
        <v>1470</v>
      </c>
      <c r="B530" s="2"/>
      <c r="C530" s="2" t="s">
        <v>637</v>
      </c>
      <c r="D530" s="2" t="s">
        <v>124</v>
      </c>
      <c r="E530" s="2" t="s">
        <v>73</v>
      </c>
      <c r="F530" s="2" t="s">
        <v>872</v>
      </c>
      <c r="G530" s="2" t="s">
        <v>1</v>
      </c>
      <c r="H530" s="2" t="s">
        <v>862</v>
      </c>
      <c r="I530" s="2" t="s">
        <v>833</v>
      </c>
      <c r="J530" s="2" t="s">
        <v>73</v>
      </c>
      <c r="K530" s="78" t="s">
        <v>404</v>
      </c>
      <c r="L530" s="46" t="s">
        <v>1</v>
      </c>
      <c r="M530" s="47" t="s">
        <v>67</v>
      </c>
      <c r="N530" s="78" t="s">
        <v>404</v>
      </c>
      <c r="O530" s="46" t="s">
        <v>1</v>
      </c>
      <c r="P530" s="46" t="s">
        <v>1</v>
      </c>
      <c r="Q530" s="46" t="s">
        <v>1</v>
      </c>
      <c r="R530" s="46" t="s">
        <v>1</v>
      </c>
      <c r="S530" s="46" t="s">
        <v>1</v>
      </c>
      <c r="T530" s="46" t="s">
        <v>1</v>
      </c>
      <c r="U530" s="46" t="s">
        <v>1</v>
      </c>
      <c r="V530" s="46" t="s">
        <v>1</v>
      </c>
      <c r="W530" s="46" t="s">
        <v>1</v>
      </c>
      <c r="X530" s="46" t="s">
        <v>1</v>
      </c>
      <c r="Y530" s="46" t="s">
        <v>1</v>
      </c>
      <c r="Z530" s="46" t="s">
        <v>1</v>
      </c>
      <c r="AA530" s="46" t="s">
        <v>1</v>
      </c>
      <c r="AB530" s="46" t="s">
        <v>1</v>
      </c>
      <c r="AC530" s="46" t="s">
        <v>1</v>
      </c>
      <c r="AD530" s="46" t="s">
        <v>1</v>
      </c>
      <c r="AE530" s="46" t="s">
        <v>1</v>
      </c>
      <c r="AF530" s="46" t="s">
        <v>1</v>
      </c>
      <c r="AG530" s="46" t="s">
        <v>1</v>
      </c>
      <c r="AH530" s="46" t="s">
        <v>1</v>
      </c>
      <c r="AI530" s="46" t="s">
        <v>1</v>
      </c>
      <c r="AJ530" s="46" t="s">
        <v>1</v>
      </c>
      <c r="AK530" s="46" t="s">
        <v>1</v>
      </c>
      <c r="AL530" s="46" t="s">
        <v>1</v>
      </c>
      <c r="AM530" s="46" t="s">
        <v>1</v>
      </c>
      <c r="AN530" s="46" t="s">
        <v>1</v>
      </c>
      <c r="AO530" s="46" t="s">
        <v>1</v>
      </c>
      <c r="AP530" s="46" t="s">
        <v>1</v>
      </c>
      <c r="AQ530" s="47" t="s">
        <v>67</v>
      </c>
      <c r="AR530" s="46" t="s">
        <v>1</v>
      </c>
      <c r="AS530" s="46" t="s">
        <v>1</v>
      </c>
      <c r="AT530" s="46" t="s">
        <v>1</v>
      </c>
      <c r="AU530" s="46" t="s">
        <v>1</v>
      </c>
      <c r="AV530" s="46" t="s">
        <v>1</v>
      </c>
      <c r="AW530" s="46" t="s">
        <v>1</v>
      </c>
      <c r="AX530" s="54" t="s">
        <v>1</v>
      </c>
      <c r="AY530" s="45">
        <v>1</v>
      </c>
      <c r="AZ530" s="54">
        <v>0</v>
      </c>
      <c r="BA530" s="48">
        <v>0</v>
      </c>
      <c r="BB530" s="48">
        <v>0</v>
      </c>
      <c r="BC530" s="55">
        <v>0</v>
      </c>
      <c r="BE530" s="30" t="e">
        <f>_xlfn.XLOOKUP(A530,'Non AGSA'!B:B,'Non AGSA'!B:B)</f>
        <v>#N/A</v>
      </c>
      <c r="BF530" s="30" t="e">
        <f>_xlfn.XLOOKUP(A530,'Dormant auditee list'!C:C,'Dormant auditee list'!C:C)</f>
        <v>#N/A</v>
      </c>
      <c r="BG530" s="30" t="e">
        <f>_xlfn.XLOOKUP(A530,Reworked!A:A,Reworked!I:I)</f>
        <v>#N/A</v>
      </c>
      <c r="BI530" s="30">
        <v>3</v>
      </c>
      <c r="BJ530" s="30">
        <v>6</v>
      </c>
    </row>
    <row r="531" spans="1:62" ht="14.25" customHeight="1" x14ac:dyDescent="0.25">
      <c r="A531" s="2">
        <v>420</v>
      </c>
      <c r="B531" s="2"/>
      <c r="C531" s="2" t="s">
        <v>561</v>
      </c>
      <c r="D531" s="2" t="s">
        <v>124</v>
      </c>
      <c r="E531" s="2" t="s">
        <v>73</v>
      </c>
      <c r="F531" s="2" t="s">
        <v>872</v>
      </c>
      <c r="G531" s="2" t="s">
        <v>1</v>
      </c>
      <c r="H531" s="2" t="s">
        <v>845</v>
      </c>
      <c r="I531" s="2" t="s">
        <v>1</v>
      </c>
      <c r="J531" s="2" t="s">
        <v>73</v>
      </c>
      <c r="K531" s="45" t="s">
        <v>57</v>
      </c>
      <c r="L531" s="46" t="s">
        <v>1</v>
      </c>
      <c r="M531" s="46" t="s">
        <v>1</v>
      </c>
      <c r="N531" s="45" t="s">
        <v>57</v>
      </c>
      <c r="O531" s="46" t="s">
        <v>1</v>
      </c>
      <c r="P531" s="46" t="s">
        <v>1</v>
      </c>
      <c r="Q531" s="46" t="s">
        <v>1</v>
      </c>
      <c r="R531" s="46" t="s">
        <v>1</v>
      </c>
      <c r="S531" s="46" t="s">
        <v>1</v>
      </c>
      <c r="T531" s="46" t="s">
        <v>1</v>
      </c>
      <c r="U531" s="46" t="s">
        <v>1</v>
      </c>
      <c r="V531" s="46" t="s">
        <v>1</v>
      </c>
      <c r="W531" s="46" t="s">
        <v>1</v>
      </c>
      <c r="X531" s="46" t="s">
        <v>1</v>
      </c>
      <c r="Y531" s="46" t="s">
        <v>1</v>
      </c>
      <c r="Z531" s="46" t="s">
        <v>1</v>
      </c>
      <c r="AA531" s="46" t="s">
        <v>1</v>
      </c>
      <c r="AB531" s="46" t="s">
        <v>1</v>
      </c>
      <c r="AC531" s="46" t="s">
        <v>1</v>
      </c>
      <c r="AD531" s="46" t="s">
        <v>1</v>
      </c>
      <c r="AE531" s="46" t="s">
        <v>1</v>
      </c>
      <c r="AF531" s="46" t="s">
        <v>1</v>
      </c>
      <c r="AG531" s="46" t="s">
        <v>1</v>
      </c>
      <c r="AH531" s="46" t="s">
        <v>1</v>
      </c>
      <c r="AI531" s="46" t="s">
        <v>1</v>
      </c>
      <c r="AJ531" s="46" t="s">
        <v>1</v>
      </c>
      <c r="AK531" s="46" t="s">
        <v>1</v>
      </c>
      <c r="AL531" s="46" t="s">
        <v>1</v>
      </c>
      <c r="AM531" s="46" t="s">
        <v>1</v>
      </c>
      <c r="AN531" s="46" t="s">
        <v>1</v>
      </c>
      <c r="AO531" s="46" t="s">
        <v>1</v>
      </c>
      <c r="AP531" s="46" t="s">
        <v>1</v>
      </c>
      <c r="AQ531" s="46" t="s">
        <v>1</v>
      </c>
      <c r="AR531" s="46" t="s">
        <v>1</v>
      </c>
      <c r="AS531" s="46" t="s">
        <v>1</v>
      </c>
      <c r="AT531" s="46" t="s">
        <v>1</v>
      </c>
      <c r="AU531" s="46" t="s">
        <v>1</v>
      </c>
      <c r="AV531" s="46" t="s">
        <v>1</v>
      </c>
      <c r="AW531" s="46" t="s">
        <v>1</v>
      </c>
      <c r="AX531" s="45" t="s">
        <v>71</v>
      </c>
      <c r="AY531" s="45">
        <v>1</v>
      </c>
      <c r="AZ531" s="54">
        <v>0</v>
      </c>
      <c r="BA531" s="48">
        <v>0</v>
      </c>
      <c r="BB531" s="48">
        <v>0</v>
      </c>
      <c r="BC531" s="55">
        <v>0</v>
      </c>
      <c r="BE531" s="30" t="e">
        <f>_xlfn.XLOOKUP(A531,'Non AGSA'!B:B,'Non AGSA'!B:B)</f>
        <v>#N/A</v>
      </c>
      <c r="BF531" s="30" t="e">
        <f>_xlfn.XLOOKUP(A531,'Dormant auditee list'!C:C,'Dormant auditee list'!C:C)</f>
        <v>#N/A</v>
      </c>
      <c r="BG531" s="30" t="e">
        <f>_xlfn.XLOOKUP(A531,Reworked!A:A,Reworked!I:I)</f>
        <v>#N/A</v>
      </c>
      <c r="BI531" s="30">
        <v>3</v>
      </c>
      <c r="BJ531" s="30">
        <v>1</v>
      </c>
    </row>
    <row r="532" spans="1:62" ht="18.75" customHeight="1" x14ac:dyDescent="0.25">
      <c r="A532" s="2">
        <v>1151</v>
      </c>
      <c r="B532" s="2"/>
      <c r="C532" s="2" t="s">
        <v>562</v>
      </c>
      <c r="D532" s="2" t="s">
        <v>124</v>
      </c>
      <c r="E532" s="2" t="s">
        <v>60</v>
      </c>
      <c r="F532" s="2" t="s">
        <v>872</v>
      </c>
      <c r="G532" s="2" t="s">
        <v>1</v>
      </c>
      <c r="H532" s="2" t="s">
        <v>1</v>
      </c>
      <c r="I532" s="2" t="s">
        <v>1</v>
      </c>
      <c r="J532" s="2" t="s">
        <v>65</v>
      </c>
      <c r="K532" s="45" t="s">
        <v>57</v>
      </c>
      <c r="L532" s="46" t="s">
        <v>1</v>
      </c>
      <c r="M532" s="46" t="s">
        <v>1</v>
      </c>
      <c r="N532" s="45" t="s">
        <v>57</v>
      </c>
      <c r="O532" s="46" t="s">
        <v>1</v>
      </c>
      <c r="P532" s="46" t="s">
        <v>1</v>
      </c>
      <c r="Q532" s="46" t="s">
        <v>1</v>
      </c>
      <c r="R532" s="46" t="s">
        <v>1</v>
      </c>
      <c r="S532" s="46" t="s">
        <v>1</v>
      </c>
      <c r="T532" s="46" t="s">
        <v>1</v>
      </c>
      <c r="U532" s="46" t="s">
        <v>1</v>
      </c>
      <c r="V532" s="46" t="s">
        <v>1</v>
      </c>
      <c r="W532" s="46" t="s">
        <v>1</v>
      </c>
      <c r="X532" s="46" t="s">
        <v>1</v>
      </c>
      <c r="Y532" s="46" t="s">
        <v>1</v>
      </c>
      <c r="Z532" s="46" t="s">
        <v>1</v>
      </c>
      <c r="AA532" s="46" t="s">
        <v>1</v>
      </c>
      <c r="AB532" s="46" t="s">
        <v>1</v>
      </c>
      <c r="AC532" s="46" t="s">
        <v>1</v>
      </c>
      <c r="AD532" s="46" t="s">
        <v>1</v>
      </c>
      <c r="AE532" s="46" t="s">
        <v>1</v>
      </c>
      <c r="AF532" s="46" t="s">
        <v>1</v>
      </c>
      <c r="AG532" s="46" t="s">
        <v>1</v>
      </c>
      <c r="AH532" s="46" t="s">
        <v>1</v>
      </c>
      <c r="AI532" s="46" t="s">
        <v>1</v>
      </c>
      <c r="AJ532" s="46" t="s">
        <v>1</v>
      </c>
      <c r="AK532" s="46" t="s">
        <v>1</v>
      </c>
      <c r="AL532" s="46" t="s">
        <v>1</v>
      </c>
      <c r="AM532" s="46" t="s">
        <v>1</v>
      </c>
      <c r="AN532" s="46" t="s">
        <v>1</v>
      </c>
      <c r="AO532" s="46" t="s">
        <v>1</v>
      </c>
      <c r="AP532" s="46" t="s">
        <v>1</v>
      </c>
      <c r="AQ532" s="46" t="s">
        <v>1</v>
      </c>
      <c r="AR532" s="46" t="s">
        <v>1</v>
      </c>
      <c r="AS532" s="46" t="s">
        <v>1</v>
      </c>
      <c r="AT532" s="46" t="s">
        <v>1</v>
      </c>
      <c r="AU532" s="46" t="s">
        <v>1</v>
      </c>
      <c r="AV532" s="40" t="s">
        <v>62</v>
      </c>
      <c r="AW532" s="46" t="s">
        <v>1</v>
      </c>
      <c r="AX532" s="54" t="s">
        <v>1</v>
      </c>
      <c r="AY532" s="54">
        <v>0</v>
      </c>
      <c r="AZ532" s="54">
        <v>0</v>
      </c>
      <c r="BA532" s="48">
        <v>0</v>
      </c>
      <c r="BB532" s="48">
        <v>0</v>
      </c>
      <c r="BC532" s="55">
        <v>0</v>
      </c>
      <c r="BE532" s="30" t="e">
        <f>_xlfn.XLOOKUP(A532,'Non AGSA'!B:B,'Non AGSA'!B:B)</f>
        <v>#N/A</v>
      </c>
      <c r="BF532" s="30" t="e">
        <f>_xlfn.XLOOKUP(A532,'Dormant auditee list'!C:C,'Dormant auditee list'!C:C)</f>
        <v>#N/A</v>
      </c>
      <c r="BG532" s="30" t="e">
        <f>_xlfn.XLOOKUP(A532,Reworked!A:A,Reworked!I:I)</f>
        <v>#N/A</v>
      </c>
      <c r="BI532" s="30">
        <v>3</v>
      </c>
      <c r="BJ532" s="30">
        <v>1</v>
      </c>
    </row>
    <row r="533" spans="1:62" ht="18.75" customHeight="1" x14ac:dyDescent="0.25">
      <c r="A533" s="2">
        <v>1354</v>
      </c>
      <c r="B533" s="2"/>
      <c r="C533" s="2" t="s">
        <v>563</v>
      </c>
      <c r="D533" s="2" t="s">
        <v>124</v>
      </c>
      <c r="E533" s="2" t="s">
        <v>60</v>
      </c>
      <c r="F533" s="2" t="s">
        <v>872</v>
      </c>
      <c r="G533" s="2" t="s">
        <v>1</v>
      </c>
      <c r="H533" s="2" t="s">
        <v>1</v>
      </c>
      <c r="I533" s="2" t="s">
        <v>1</v>
      </c>
      <c r="J533" s="2" t="s">
        <v>97</v>
      </c>
      <c r="K533" s="45" t="s">
        <v>57</v>
      </c>
      <c r="L533" s="46" t="s">
        <v>1</v>
      </c>
      <c r="M533" s="46" t="s">
        <v>1</v>
      </c>
      <c r="N533" s="45" t="s">
        <v>57</v>
      </c>
      <c r="O533" s="46" t="s">
        <v>1</v>
      </c>
      <c r="P533" s="46" t="s">
        <v>1</v>
      </c>
      <c r="Q533" s="46" t="s">
        <v>1</v>
      </c>
      <c r="R533" s="46" t="s">
        <v>1</v>
      </c>
      <c r="S533" s="46" t="s">
        <v>1</v>
      </c>
      <c r="T533" s="46" t="s">
        <v>1</v>
      </c>
      <c r="U533" s="46" t="s">
        <v>1</v>
      </c>
      <c r="V533" s="46" t="s">
        <v>1</v>
      </c>
      <c r="W533" s="46" t="s">
        <v>1</v>
      </c>
      <c r="X533" s="46" t="s">
        <v>1</v>
      </c>
      <c r="Y533" s="46" t="s">
        <v>1</v>
      </c>
      <c r="Z533" s="46" t="s">
        <v>1</v>
      </c>
      <c r="AA533" s="46" t="s">
        <v>1</v>
      </c>
      <c r="AB533" s="46" t="s">
        <v>1</v>
      </c>
      <c r="AC533" s="46" t="s">
        <v>1</v>
      </c>
      <c r="AD533" s="46" t="s">
        <v>1</v>
      </c>
      <c r="AE533" s="46" t="s">
        <v>1</v>
      </c>
      <c r="AF533" s="46" t="s">
        <v>1</v>
      </c>
      <c r="AG533" s="46" t="s">
        <v>1</v>
      </c>
      <c r="AH533" s="46" t="s">
        <v>1</v>
      </c>
      <c r="AI533" s="46" t="s">
        <v>1</v>
      </c>
      <c r="AJ533" s="46" t="s">
        <v>1</v>
      </c>
      <c r="AK533" s="46" t="s">
        <v>1</v>
      </c>
      <c r="AL533" s="46" t="s">
        <v>1</v>
      </c>
      <c r="AM533" s="46" t="s">
        <v>1</v>
      </c>
      <c r="AN533" s="46" t="s">
        <v>1</v>
      </c>
      <c r="AO533" s="46" t="s">
        <v>1</v>
      </c>
      <c r="AP533" s="46" t="s">
        <v>1</v>
      </c>
      <c r="AQ533" s="46" t="s">
        <v>1</v>
      </c>
      <c r="AR533" s="46" t="s">
        <v>1</v>
      </c>
      <c r="AS533" s="46" t="s">
        <v>1</v>
      </c>
      <c r="AT533" s="46" t="s">
        <v>1</v>
      </c>
      <c r="AU533" s="46" t="s">
        <v>1</v>
      </c>
      <c r="AV533" s="47" t="s">
        <v>67</v>
      </c>
      <c r="AW533" s="46" t="s">
        <v>1</v>
      </c>
      <c r="AX533" s="45" t="s">
        <v>71</v>
      </c>
      <c r="AY533" s="45">
        <v>1</v>
      </c>
      <c r="AZ533" s="54">
        <v>0</v>
      </c>
      <c r="BA533" s="48">
        <v>0</v>
      </c>
      <c r="BB533" s="48">
        <v>0</v>
      </c>
      <c r="BC533" s="55">
        <v>0</v>
      </c>
      <c r="BE533" s="30" t="e">
        <f>_xlfn.XLOOKUP(A533,'Non AGSA'!B:B,'Non AGSA'!B:B)</f>
        <v>#N/A</v>
      </c>
      <c r="BF533" s="30" t="e">
        <f>_xlfn.XLOOKUP(A533,'Dormant auditee list'!C:C,'Dormant auditee list'!C:C)</f>
        <v>#N/A</v>
      </c>
      <c r="BG533" s="30" t="e">
        <f>_xlfn.XLOOKUP(A533,Reworked!A:A,Reworked!I:I)</f>
        <v>#N/A</v>
      </c>
      <c r="BI533" s="30">
        <v>3</v>
      </c>
      <c r="BJ533" s="30">
        <v>1</v>
      </c>
    </row>
    <row r="534" spans="1:62" ht="26.25" customHeight="1" x14ac:dyDescent="0.25">
      <c r="A534" s="2">
        <v>428</v>
      </c>
      <c r="B534" s="2"/>
      <c r="C534" s="2" t="s">
        <v>564</v>
      </c>
      <c r="D534" s="2" t="s">
        <v>124</v>
      </c>
      <c r="E534" s="2" t="s">
        <v>73</v>
      </c>
      <c r="F534" s="2" t="s">
        <v>872</v>
      </c>
      <c r="G534" s="2" t="s">
        <v>1</v>
      </c>
      <c r="H534" s="2" t="s">
        <v>117</v>
      </c>
      <c r="I534" s="2" t="s">
        <v>833</v>
      </c>
      <c r="J534" s="2" t="s">
        <v>73</v>
      </c>
      <c r="K534" s="45" t="s">
        <v>57</v>
      </c>
      <c r="L534" s="46" t="s">
        <v>1</v>
      </c>
      <c r="M534" s="46" t="s">
        <v>1</v>
      </c>
      <c r="N534" s="45" t="s">
        <v>57</v>
      </c>
      <c r="O534" s="46" t="s">
        <v>1</v>
      </c>
      <c r="P534" s="46" t="s">
        <v>1</v>
      </c>
      <c r="Q534" s="46" t="s">
        <v>1</v>
      </c>
      <c r="R534" s="46" t="s">
        <v>1</v>
      </c>
      <c r="S534" s="46" t="s">
        <v>1</v>
      </c>
      <c r="T534" s="46" t="s">
        <v>1</v>
      </c>
      <c r="U534" s="46" t="s">
        <v>1</v>
      </c>
      <c r="V534" s="46" t="s">
        <v>1</v>
      </c>
      <c r="W534" s="46" t="s">
        <v>1</v>
      </c>
      <c r="X534" s="46" t="s">
        <v>1</v>
      </c>
      <c r="Y534" s="46" t="s">
        <v>1</v>
      </c>
      <c r="Z534" s="46" t="s">
        <v>1</v>
      </c>
      <c r="AA534" s="46" t="s">
        <v>1</v>
      </c>
      <c r="AB534" s="46" t="s">
        <v>1</v>
      </c>
      <c r="AC534" s="46" t="s">
        <v>1</v>
      </c>
      <c r="AD534" s="46" t="s">
        <v>1</v>
      </c>
      <c r="AE534" s="46" t="s">
        <v>1</v>
      </c>
      <c r="AF534" s="46" t="s">
        <v>1</v>
      </c>
      <c r="AG534" s="46" t="s">
        <v>1</v>
      </c>
      <c r="AH534" s="46" t="s">
        <v>1</v>
      </c>
      <c r="AI534" s="46" t="s">
        <v>1</v>
      </c>
      <c r="AJ534" s="46" t="s">
        <v>1</v>
      </c>
      <c r="AK534" s="46" t="s">
        <v>1</v>
      </c>
      <c r="AL534" s="46" t="s">
        <v>1</v>
      </c>
      <c r="AM534" s="46" t="s">
        <v>1</v>
      </c>
      <c r="AN534" s="46" t="s">
        <v>1</v>
      </c>
      <c r="AO534" s="46" t="s">
        <v>1</v>
      </c>
      <c r="AP534" s="46" t="s">
        <v>1</v>
      </c>
      <c r="AQ534" s="46" t="s">
        <v>1</v>
      </c>
      <c r="AR534" s="46" t="s">
        <v>1</v>
      </c>
      <c r="AS534" s="46" t="s">
        <v>1</v>
      </c>
      <c r="AT534" s="46" t="s">
        <v>1</v>
      </c>
      <c r="AU534" s="46" t="s">
        <v>1</v>
      </c>
      <c r="AV534" s="46" t="s">
        <v>1</v>
      </c>
      <c r="AW534" s="46" t="s">
        <v>1</v>
      </c>
      <c r="AX534" s="54" t="s">
        <v>1</v>
      </c>
      <c r="AY534" s="45">
        <v>1</v>
      </c>
      <c r="AZ534" s="54">
        <v>0</v>
      </c>
      <c r="BA534" s="48">
        <v>0</v>
      </c>
      <c r="BB534" s="49">
        <v>1.4</v>
      </c>
      <c r="BC534" s="55">
        <v>0</v>
      </c>
      <c r="BE534" s="30" t="e">
        <f>_xlfn.XLOOKUP(A534,'Non AGSA'!B:B,'Non AGSA'!B:B)</f>
        <v>#N/A</v>
      </c>
      <c r="BF534" s="30" t="e">
        <f>_xlfn.XLOOKUP(A534,'Dormant auditee list'!C:C,'Dormant auditee list'!C:C)</f>
        <v>#N/A</v>
      </c>
      <c r="BG534" s="30" t="e">
        <f>_xlfn.XLOOKUP(A534,Reworked!A:A,Reworked!I:I)</f>
        <v>#N/A</v>
      </c>
      <c r="BI534" s="30">
        <v>3</v>
      </c>
      <c r="BJ534" s="30">
        <v>1</v>
      </c>
    </row>
    <row r="535" spans="1:62" ht="26.25" customHeight="1" x14ac:dyDescent="0.25">
      <c r="A535" s="2">
        <v>434</v>
      </c>
      <c r="B535" s="2"/>
      <c r="C535" s="2" t="s">
        <v>598</v>
      </c>
      <c r="D535" s="2" t="s">
        <v>124</v>
      </c>
      <c r="E535" s="2" t="s">
        <v>73</v>
      </c>
      <c r="F535" s="2" t="s">
        <v>872</v>
      </c>
      <c r="G535" s="2" t="s">
        <v>1</v>
      </c>
      <c r="H535" s="2" t="s">
        <v>117</v>
      </c>
      <c r="I535" s="2" t="s">
        <v>833</v>
      </c>
      <c r="J535" s="2" t="s">
        <v>73</v>
      </c>
      <c r="K535" s="42" t="s">
        <v>66</v>
      </c>
      <c r="L535" s="46" t="s">
        <v>1</v>
      </c>
      <c r="M535" s="51" t="s">
        <v>68</v>
      </c>
      <c r="N535" s="42" t="s">
        <v>66</v>
      </c>
      <c r="O535" s="46" t="s">
        <v>1</v>
      </c>
      <c r="P535" s="51" t="s">
        <v>68</v>
      </c>
      <c r="Q535" s="46" t="s">
        <v>1</v>
      </c>
      <c r="R535" s="46" t="s">
        <v>1</v>
      </c>
      <c r="S535" s="46" t="s">
        <v>1</v>
      </c>
      <c r="T535" s="46" t="s">
        <v>1</v>
      </c>
      <c r="U535" s="46" t="s">
        <v>1</v>
      </c>
      <c r="V535" s="46" t="s">
        <v>1</v>
      </c>
      <c r="W535" s="46" t="s">
        <v>1</v>
      </c>
      <c r="X535" s="46" t="s">
        <v>1</v>
      </c>
      <c r="Y535" s="46" t="s">
        <v>1</v>
      </c>
      <c r="Z535" s="46" t="s">
        <v>1</v>
      </c>
      <c r="AA535" s="46" t="s">
        <v>1</v>
      </c>
      <c r="AB535" s="46" t="s">
        <v>1</v>
      </c>
      <c r="AC535" s="46" t="s">
        <v>1</v>
      </c>
      <c r="AD535" s="46" t="s">
        <v>1</v>
      </c>
      <c r="AE535" s="46" t="s">
        <v>1</v>
      </c>
      <c r="AF535" s="51" t="s">
        <v>68</v>
      </c>
      <c r="AG535" s="47" t="s">
        <v>67</v>
      </c>
      <c r="AH535" s="46" t="s">
        <v>1</v>
      </c>
      <c r="AI535" s="46" t="s">
        <v>1</v>
      </c>
      <c r="AJ535" s="46" t="s">
        <v>1</v>
      </c>
      <c r="AK535" s="46" t="s">
        <v>1</v>
      </c>
      <c r="AL535" s="46" t="s">
        <v>1</v>
      </c>
      <c r="AM535" s="47" t="s">
        <v>67</v>
      </c>
      <c r="AN535" s="46" t="s">
        <v>1</v>
      </c>
      <c r="AO535" s="46" t="s">
        <v>1</v>
      </c>
      <c r="AP535" s="46" t="s">
        <v>1</v>
      </c>
      <c r="AQ535" s="46" t="s">
        <v>1</v>
      </c>
      <c r="AR535" s="46" t="s">
        <v>1</v>
      </c>
      <c r="AS535" s="40" t="s">
        <v>62</v>
      </c>
      <c r="AT535" s="46" t="s">
        <v>1</v>
      </c>
      <c r="AU535" s="46" t="s">
        <v>1</v>
      </c>
      <c r="AV535" s="46" t="s">
        <v>1</v>
      </c>
      <c r="AW535" s="46" t="s">
        <v>1</v>
      </c>
      <c r="AX535" s="45" t="s">
        <v>71</v>
      </c>
      <c r="AY535" s="45">
        <v>1</v>
      </c>
      <c r="AZ535" s="54">
        <v>0</v>
      </c>
      <c r="BA535" s="48">
        <v>0</v>
      </c>
      <c r="BB535" s="49">
        <v>2.4</v>
      </c>
      <c r="BC535" s="50">
        <v>0.03</v>
      </c>
      <c r="BE535" s="30" t="e">
        <f>_xlfn.XLOOKUP(A535,'Non AGSA'!B:B,'Non AGSA'!B:B)</f>
        <v>#N/A</v>
      </c>
      <c r="BF535" s="30" t="e">
        <f>_xlfn.XLOOKUP(A535,'Dormant auditee list'!C:C,'Dormant auditee list'!C:C)</f>
        <v>#N/A</v>
      </c>
      <c r="BG535" s="30" t="e">
        <f>_xlfn.XLOOKUP(A535,Reworked!A:A,Reworked!I:I)</f>
        <v>#N/A</v>
      </c>
      <c r="BI535" s="30">
        <v>3</v>
      </c>
      <c r="BJ535" s="30">
        <v>2</v>
      </c>
    </row>
    <row r="536" spans="1:62" ht="34.5" customHeight="1" x14ac:dyDescent="0.25">
      <c r="A536" s="2">
        <v>1113</v>
      </c>
      <c r="B536" s="2"/>
      <c r="C536" s="2" t="s">
        <v>638</v>
      </c>
      <c r="D536" s="2" t="s">
        <v>124</v>
      </c>
      <c r="E536" s="2" t="s">
        <v>73</v>
      </c>
      <c r="F536" s="2" t="s">
        <v>872</v>
      </c>
      <c r="G536" s="2" t="s">
        <v>1</v>
      </c>
      <c r="H536" s="2" t="s">
        <v>227</v>
      </c>
      <c r="I536" s="2" t="s">
        <v>831</v>
      </c>
      <c r="J536" s="2" t="s">
        <v>73</v>
      </c>
      <c r="K536" s="78" t="s">
        <v>404</v>
      </c>
      <c r="L536" s="46" t="s">
        <v>1</v>
      </c>
      <c r="M536" s="46" t="s">
        <v>1</v>
      </c>
      <c r="N536" s="78" t="s">
        <v>404</v>
      </c>
      <c r="O536" s="46" t="s">
        <v>1</v>
      </c>
      <c r="P536" s="46" t="s">
        <v>1</v>
      </c>
      <c r="Q536" s="46" t="s">
        <v>1</v>
      </c>
      <c r="R536" s="46" t="s">
        <v>1</v>
      </c>
      <c r="S536" s="46" t="s">
        <v>1</v>
      </c>
      <c r="T536" s="46" t="s">
        <v>1</v>
      </c>
      <c r="U536" s="46" t="s">
        <v>1</v>
      </c>
      <c r="V536" s="46" t="s">
        <v>1</v>
      </c>
      <c r="W536" s="46" t="s">
        <v>1</v>
      </c>
      <c r="X536" s="46" t="s">
        <v>1</v>
      </c>
      <c r="Y536" s="46" t="s">
        <v>1</v>
      </c>
      <c r="Z536" s="46" t="s">
        <v>1</v>
      </c>
      <c r="AA536" s="46" t="s">
        <v>1</v>
      </c>
      <c r="AB536" s="46" t="s">
        <v>1</v>
      </c>
      <c r="AC536" s="46" t="s">
        <v>1</v>
      </c>
      <c r="AD536" s="46" t="s">
        <v>1</v>
      </c>
      <c r="AE536" s="46" t="s">
        <v>1</v>
      </c>
      <c r="AF536" s="46" t="s">
        <v>1</v>
      </c>
      <c r="AG536" s="46" t="s">
        <v>1</v>
      </c>
      <c r="AH536" s="46" t="s">
        <v>1</v>
      </c>
      <c r="AI536" s="46" t="s">
        <v>1</v>
      </c>
      <c r="AJ536" s="46" t="s">
        <v>1</v>
      </c>
      <c r="AK536" s="46" t="s">
        <v>1</v>
      </c>
      <c r="AL536" s="46" t="s">
        <v>1</v>
      </c>
      <c r="AM536" s="46" t="s">
        <v>1</v>
      </c>
      <c r="AN536" s="46" t="s">
        <v>1</v>
      </c>
      <c r="AO536" s="46" t="s">
        <v>1</v>
      </c>
      <c r="AP536" s="46" t="s">
        <v>1</v>
      </c>
      <c r="AQ536" s="46" t="s">
        <v>1</v>
      </c>
      <c r="AR536" s="46" t="s">
        <v>1</v>
      </c>
      <c r="AS536" s="46" t="s">
        <v>1</v>
      </c>
      <c r="AT536" s="46" t="s">
        <v>1</v>
      </c>
      <c r="AU536" s="46" t="s">
        <v>1</v>
      </c>
      <c r="AV536" s="46" t="s">
        <v>1</v>
      </c>
      <c r="AW536" s="46" t="s">
        <v>1</v>
      </c>
      <c r="AX536" s="54" t="s">
        <v>1</v>
      </c>
      <c r="AY536" s="54">
        <v>0</v>
      </c>
      <c r="AZ536" s="54">
        <v>0</v>
      </c>
      <c r="BA536" s="48" t="s">
        <v>1</v>
      </c>
      <c r="BB536" s="48" t="s">
        <v>1</v>
      </c>
      <c r="BC536" s="55" t="s">
        <v>1</v>
      </c>
      <c r="BE536" s="30" t="e">
        <f>_xlfn.XLOOKUP(A536,'Non AGSA'!B:B,'Non AGSA'!B:B)</f>
        <v>#N/A</v>
      </c>
      <c r="BF536" s="30" t="e">
        <f>_xlfn.XLOOKUP(A536,'Dormant auditee list'!C:C,'Dormant auditee list'!C:C)</f>
        <v>#N/A</v>
      </c>
      <c r="BG536" s="30" t="e">
        <f>_xlfn.XLOOKUP(A536,Reworked!A:A,Reworked!I:I)</f>
        <v>#N/A</v>
      </c>
      <c r="BI536" s="30">
        <v>3</v>
      </c>
      <c r="BJ536" s="30">
        <v>6</v>
      </c>
    </row>
    <row r="537" spans="1:62" ht="18.75" customHeight="1" x14ac:dyDescent="0.25">
      <c r="A537" s="2">
        <v>1445</v>
      </c>
      <c r="B537" s="2"/>
      <c r="C537" s="2" t="s">
        <v>565</v>
      </c>
      <c r="D537" s="2" t="s">
        <v>124</v>
      </c>
      <c r="E537" s="2" t="s">
        <v>73</v>
      </c>
      <c r="F537" s="2" t="s">
        <v>872</v>
      </c>
      <c r="G537" s="2" t="s">
        <v>1</v>
      </c>
      <c r="H537" s="2" t="s">
        <v>227</v>
      </c>
      <c r="I537" s="2" t="s">
        <v>1</v>
      </c>
      <c r="J537" s="2" t="s">
        <v>73</v>
      </c>
      <c r="K537" s="45" t="s">
        <v>57</v>
      </c>
      <c r="L537" s="46" t="s">
        <v>1</v>
      </c>
      <c r="M537" s="46" t="s">
        <v>1</v>
      </c>
      <c r="N537" s="45" t="s">
        <v>57</v>
      </c>
      <c r="O537" s="46" t="s">
        <v>1</v>
      </c>
      <c r="P537" s="46" t="s">
        <v>1</v>
      </c>
      <c r="Q537" s="46" t="s">
        <v>1</v>
      </c>
      <c r="R537" s="46" t="s">
        <v>1</v>
      </c>
      <c r="S537" s="46" t="s">
        <v>1</v>
      </c>
      <c r="T537" s="46" t="s">
        <v>1</v>
      </c>
      <c r="U537" s="46" t="s">
        <v>1</v>
      </c>
      <c r="V537" s="46" t="s">
        <v>1</v>
      </c>
      <c r="W537" s="46" t="s">
        <v>1</v>
      </c>
      <c r="X537" s="46" t="s">
        <v>1</v>
      </c>
      <c r="Y537" s="46" t="s">
        <v>1</v>
      </c>
      <c r="Z537" s="46" t="s">
        <v>1</v>
      </c>
      <c r="AA537" s="46" t="s">
        <v>1</v>
      </c>
      <c r="AB537" s="46" t="s">
        <v>1</v>
      </c>
      <c r="AC537" s="46" t="s">
        <v>1</v>
      </c>
      <c r="AD537" s="46" t="s">
        <v>1</v>
      </c>
      <c r="AE537" s="46" t="s">
        <v>1</v>
      </c>
      <c r="AF537" s="46" t="s">
        <v>1</v>
      </c>
      <c r="AG537" s="46" t="s">
        <v>1</v>
      </c>
      <c r="AH537" s="46" t="s">
        <v>1</v>
      </c>
      <c r="AI537" s="46" t="s">
        <v>1</v>
      </c>
      <c r="AJ537" s="46" t="s">
        <v>1</v>
      </c>
      <c r="AK537" s="46" t="s">
        <v>1</v>
      </c>
      <c r="AL537" s="46" t="s">
        <v>1</v>
      </c>
      <c r="AM537" s="46" t="s">
        <v>1</v>
      </c>
      <c r="AN537" s="46" t="s">
        <v>1</v>
      </c>
      <c r="AO537" s="46" t="s">
        <v>1</v>
      </c>
      <c r="AP537" s="46" t="s">
        <v>1</v>
      </c>
      <c r="AQ537" s="46" t="s">
        <v>1</v>
      </c>
      <c r="AR537" s="46" t="s">
        <v>1</v>
      </c>
      <c r="AS537" s="46" t="s">
        <v>1</v>
      </c>
      <c r="AT537" s="46" t="s">
        <v>1</v>
      </c>
      <c r="AU537" s="46" t="s">
        <v>1</v>
      </c>
      <c r="AV537" s="46" t="s">
        <v>1</v>
      </c>
      <c r="AW537" s="46" t="s">
        <v>1</v>
      </c>
      <c r="AX537" s="45" t="s">
        <v>71</v>
      </c>
      <c r="AY537" s="54">
        <v>0</v>
      </c>
      <c r="AZ537" s="54">
        <v>0</v>
      </c>
      <c r="BA537" s="48">
        <v>0</v>
      </c>
      <c r="BB537" s="48">
        <v>0</v>
      </c>
      <c r="BC537" s="55">
        <v>0</v>
      </c>
      <c r="BE537" s="30" t="e">
        <f>_xlfn.XLOOKUP(A537,'Non AGSA'!B:B,'Non AGSA'!B:B)</f>
        <v>#N/A</v>
      </c>
      <c r="BF537" s="30" t="e">
        <f>_xlfn.XLOOKUP(A537,'Dormant auditee list'!C:C,'Dormant auditee list'!C:C)</f>
        <v>#N/A</v>
      </c>
      <c r="BG537" s="30" t="e">
        <f>_xlfn.XLOOKUP(A537,Reworked!A:A,Reworked!I:I)</f>
        <v>#N/A</v>
      </c>
      <c r="BI537" s="30">
        <v>3</v>
      </c>
      <c r="BJ537" s="30">
        <v>1</v>
      </c>
    </row>
    <row r="538" spans="1:62" ht="26.25" customHeight="1" x14ac:dyDescent="0.25">
      <c r="A538" s="2">
        <v>448</v>
      </c>
      <c r="B538" s="2"/>
      <c r="C538" s="2" t="s">
        <v>566</v>
      </c>
      <c r="D538" s="2" t="s">
        <v>124</v>
      </c>
      <c r="E538" s="2" t="s">
        <v>73</v>
      </c>
      <c r="F538" s="2" t="s">
        <v>872</v>
      </c>
      <c r="G538" s="2" t="s">
        <v>1</v>
      </c>
      <c r="H538" s="2" t="s">
        <v>839</v>
      </c>
      <c r="I538" s="2" t="s">
        <v>826</v>
      </c>
      <c r="J538" s="2" t="s">
        <v>73</v>
      </c>
      <c r="K538" s="45" t="s">
        <v>57</v>
      </c>
      <c r="L538" s="46" t="s">
        <v>1</v>
      </c>
      <c r="M538" s="46" t="s">
        <v>1</v>
      </c>
      <c r="N538" s="45" t="s">
        <v>57</v>
      </c>
      <c r="O538" s="46" t="s">
        <v>1</v>
      </c>
      <c r="P538" s="46" t="s">
        <v>1</v>
      </c>
      <c r="Q538" s="46" t="s">
        <v>1</v>
      </c>
      <c r="R538" s="46" t="s">
        <v>1</v>
      </c>
      <c r="S538" s="46" t="s">
        <v>1</v>
      </c>
      <c r="T538" s="46" t="s">
        <v>1</v>
      </c>
      <c r="U538" s="46" t="s">
        <v>1</v>
      </c>
      <c r="V538" s="46" t="s">
        <v>1</v>
      </c>
      <c r="W538" s="46" t="s">
        <v>1</v>
      </c>
      <c r="X538" s="46" t="s">
        <v>1</v>
      </c>
      <c r="Y538" s="46" t="s">
        <v>1</v>
      </c>
      <c r="Z538" s="46" t="s">
        <v>1</v>
      </c>
      <c r="AA538" s="46" t="s">
        <v>1</v>
      </c>
      <c r="AB538" s="46" t="s">
        <v>1</v>
      </c>
      <c r="AC538" s="46" t="s">
        <v>1</v>
      </c>
      <c r="AD538" s="46" t="s">
        <v>1</v>
      </c>
      <c r="AE538" s="46" t="s">
        <v>1</v>
      </c>
      <c r="AF538" s="46" t="s">
        <v>1</v>
      </c>
      <c r="AG538" s="46" t="s">
        <v>1</v>
      </c>
      <c r="AH538" s="46" t="s">
        <v>1</v>
      </c>
      <c r="AI538" s="46" t="s">
        <v>1</v>
      </c>
      <c r="AJ538" s="46" t="s">
        <v>1</v>
      </c>
      <c r="AK538" s="46" t="s">
        <v>1</v>
      </c>
      <c r="AL538" s="46" t="s">
        <v>1</v>
      </c>
      <c r="AM538" s="46" t="s">
        <v>1</v>
      </c>
      <c r="AN538" s="46" t="s">
        <v>1</v>
      </c>
      <c r="AO538" s="46" t="s">
        <v>1</v>
      </c>
      <c r="AP538" s="46" t="s">
        <v>1</v>
      </c>
      <c r="AQ538" s="46" t="s">
        <v>1</v>
      </c>
      <c r="AR538" s="46" t="s">
        <v>1</v>
      </c>
      <c r="AS538" s="46" t="s">
        <v>1</v>
      </c>
      <c r="AT538" s="46" t="s">
        <v>1</v>
      </c>
      <c r="AU538" s="46" t="s">
        <v>1</v>
      </c>
      <c r="AV538" s="46" t="s">
        <v>1</v>
      </c>
      <c r="AW538" s="46" t="s">
        <v>1</v>
      </c>
      <c r="AX538" s="54" t="s">
        <v>1</v>
      </c>
      <c r="AY538" s="54">
        <v>0</v>
      </c>
      <c r="AZ538" s="54">
        <v>0</v>
      </c>
      <c r="BA538" s="48" t="s">
        <v>1</v>
      </c>
      <c r="BB538" s="48" t="s">
        <v>1</v>
      </c>
      <c r="BC538" s="55" t="s">
        <v>1</v>
      </c>
      <c r="BE538" s="30" t="e">
        <f>_xlfn.XLOOKUP(A538,'Non AGSA'!B:B,'Non AGSA'!B:B)</f>
        <v>#N/A</v>
      </c>
      <c r="BF538" s="30" t="e">
        <f>_xlfn.XLOOKUP(A538,'Dormant auditee list'!C:C,'Dormant auditee list'!C:C)</f>
        <v>#N/A</v>
      </c>
      <c r="BG538" s="30" t="e">
        <f>_xlfn.XLOOKUP(A538,Reworked!A:A,Reworked!I:I)</f>
        <v>#N/A</v>
      </c>
      <c r="BI538" s="30">
        <v>3</v>
      </c>
      <c r="BJ538" s="30">
        <v>1</v>
      </c>
    </row>
    <row r="539" spans="1:62" ht="34.5" customHeight="1" x14ac:dyDescent="0.25">
      <c r="A539" s="2">
        <v>1426</v>
      </c>
      <c r="B539" s="2"/>
      <c r="C539" s="2" t="s">
        <v>622</v>
      </c>
      <c r="D539" s="2" t="s">
        <v>124</v>
      </c>
      <c r="E539" s="2" t="s">
        <v>73</v>
      </c>
      <c r="F539" s="2" t="s">
        <v>872</v>
      </c>
      <c r="G539" s="2" t="s">
        <v>1</v>
      </c>
      <c r="H539" s="2" t="s">
        <v>834</v>
      </c>
      <c r="I539" s="2" t="s">
        <v>831</v>
      </c>
      <c r="J539" s="2" t="s">
        <v>73</v>
      </c>
      <c r="K539" s="57" t="s">
        <v>352</v>
      </c>
      <c r="L539" s="46" t="s">
        <v>1</v>
      </c>
      <c r="M539" s="51" t="s">
        <v>68</v>
      </c>
      <c r="N539" s="57" t="s">
        <v>352</v>
      </c>
      <c r="O539" s="46" t="s">
        <v>1</v>
      </c>
      <c r="P539" s="51" t="s">
        <v>68</v>
      </c>
      <c r="Q539" s="40" t="s">
        <v>62</v>
      </c>
      <c r="R539" s="40" t="s">
        <v>62</v>
      </c>
      <c r="S539" s="46" t="s">
        <v>1</v>
      </c>
      <c r="T539" s="46" t="s">
        <v>1</v>
      </c>
      <c r="U539" s="46" t="s">
        <v>1</v>
      </c>
      <c r="V539" s="47" t="s">
        <v>67</v>
      </c>
      <c r="W539" s="46" t="s">
        <v>1</v>
      </c>
      <c r="X539" s="51" t="s">
        <v>68</v>
      </c>
      <c r="Y539" s="46" t="s">
        <v>1</v>
      </c>
      <c r="Z539" s="46" t="s">
        <v>1</v>
      </c>
      <c r="AA539" s="46" t="s">
        <v>1</v>
      </c>
      <c r="AB539" s="46" t="s">
        <v>1</v>
      </c>
      <c r="AC539" s="46" t="s">
        <v>1</v>
      </c>
      <c r="AD539" s="46" t="s">
        <v>1</v>
      </c>
      <c r="AE539" s="46" t="s">
        <v>1</v>
      </c>
      <c r="AF539" s="47" t="s">
        <v>67</v>
      </c>
      <c r="AG539" s="46" t="s">
        <v>1</v>
      </c>
      <c r="AH539" s="40" t="s">
        <v>62</v>
      </c>
      <c r="AI539" s="46" t="s">
        <v>1</v>
      </c>
      <c r="AJ539" s="46" t="s">
        <v>1</v>
      </c>
      <c r="AK539" s="46" t="s">
        <v>1</v>
      </c>
      <c r="AL539" s="46" t="s">
        <v>1</v>
      </c>
      <c r="AM539" s="46" t="s">
        <v>1</v>
      </c>
      <c r="AN539" s="46" t="s">
        <v>1</v>
      </c>
      <c r="AO539" s="46" t="s">
        <v>1</v>
      </c>
      <c r="AP539" s="46" t="s">
        <v>1</v>
      </c>
      <c r="AQ539" s="51" t="s">
        <v>68</v>
      </c>
      <c r="AR539" s="46" t="s">
        <v>1</v>
      </c>
      <c r="AS539" s="46" t="s">
        <v>1</v>
      </c>
      <c r="AT539" s="46" t="s">
        <v>1</v>
      </c>
      <c r="AU539" s="46" t="s">
        <v>1</v>
      </c>
      <c r="AV539" s="46" t="s">
        <v>1</v>
      </c>
      <c r="AW539" s="46" t="s">
        <v>1</v>
      </c>
      <c r="AX539" s="51" t="s">
        <v>216</v>
      </c>
      <c r="AY539" s="57">
        <v>3</v>
      </c>
      <c r="AZ539" s="54">
        <v>0</v>
      </c>
      <c r="BA539" s="48" t="s">
        <v>1</v>
      </c>
      <c r="BB539" s="48" t="s">
        <v>1</v>
      </c>
      <c r="BC539" s="55" t="s">
        <v>1</v>
      </c>
      <c r="BE539" s="30" t="e">
        <f>_xlfn.XLOOKUP(A539,'Non AGSA'!B:B,'Non AGSA'!B:B)</f>
        <v>#N/A</v>
      </c>
      <c r="BF539" s="30" t="e">
        <f>_xlfn.XLOOKUP(A539,'Dormant auditee list'!C:C,'Dormant auditee list'!C:C)</f>
        <v>#N/A</v>
      </c>
      <c r="BG539" s="30" t="e">
        <f>_xlfn.XLOOKUP(A539,Reworked!A:A,Reworked!I:I)</f>
        <v>#N/A</v>
      </c>
      <c r="BI539" s="30">
        <v>3</v>
      </c>
      <c r="BJ539" s="30">
        <v>5</v>
      </c>
    </row>
    <row r="540" spans="1:62" ht="34.5" customHeight="1" x14ac:dyDescent="0.25">
      <c r="A540" s="2">
        <v>1427</v>
      </c>
      <c r="B540" s="2"/>
      <c r="C540" s="2" t="s">
        <v>623</v>
      </c>
      <c r="D540" s="2" t="s">
        <v>124</v>
      </c>
      <c r="E540" s="2" t="s">
        <v>73</v>
      </c>
      <c r="F540" s="2" t="s">
        <v>872</v>
      </c>
      <c r="G540" s="2" t="s">
        <v>1</v>
      </c>
      <c r="H540" s="2" t="s">
        <v>834</v>
      </c>
      <c r="I540" s="2" t="s">
        <v>831</v>
      </c>
      <c r="J540" s="2" t="s">
        <v>73</v>
      </c>
      <c r="K540" s="57" t="s">
        <v>352</v>
      </c>
      <c r="L540" s="46" t="s">
        <v>1</v>
      </c>
      <c r="M540" s="51" t="s">
        <v>68</v>
      </c>
      <c r="N540" s="57" t="s">
        <v>352</v>
      </c>
      <c r="O540" s="46" t="s">
        <v>1</v>
      </c>
      <c r="P540" s="51" t="s">
        <v>68</v>
      </c>
      <c r="Q540" s="40" t="s">
        <v>62</v>
      </c>
      <c r="R540" s="51" t="s">
        <v>68</v>
      </c>
      <c r="S540" s="46" t="s">
        <v>1</v>
      </c>
      <c r="T540" s="46" t="s">
        <v>1</v>
      </c>
      <c r="U540" s="46" t="s">
        <v>1</v>
      </c>
      <c r="V540" s="47" t="s">
        <v>67</v>
      </c>
      <c r="W540" s="46" t="s">
        <v>1</v>
      </c>
      <c r="X540" s="51" t="s">
        <v>68</v>
      </c>
      <c r="Y540" s="46" t="s">
        <v>1</v>
      </c>
      <c r="Z540" s="46" t="s">
        <v>1</v>
      </c>
      <c r="AA540" s="46" t="s">
        <v>1</v>
      </c>
      <c r="AB540" s="46" t="s">
        <v>1</v>
      </c>
      <c r="AC540" s="46" t="s">
        <v>1</v>
      </c>
      <c r="AD540" s="46" t="s">
        <v>1</v>
      </c>
      <c r="AE540" s="46" t="s">
        <v>1</v>
      </c>
      <c r="AF540" s="47" t="s">
        <v>67</v>
      </c>
      <c r="AG540" s="46" t="s">
        <v>1</v>
      </c>
      <c r="AH540" s="40" t="s">
        <v>62</v>
      </c>
      <c r="AI540" s="46" t="s">
        <v>1</v>
      </c>
      <c r="AJ540" s="46" t="s">
        <v>1</v>
      </c>
      <c r="AK540" s="46" t="s">
        <v>1</v>
      </c>
      <c r="AL540" s="46" t="s">
        <v>1</v>
      </c>
      <c r="AM540" s="46" t="s">
        <v>1</v>
      </c>
      <c r="AN540" s="46" t="s">
        <v>1</v>
      </c>
      <c r="AO540" s="46" t="s">
        <v>1</v>
      </c>
      <c r="AP540" s="46" t="s">
        <v>1</v>
      </c>
      <c r="AQ540" s="51" t="s">
        <v>68</v>
      </c>
      <c r="AR540" s="46" t="s">
        <v>1</v>
      </c>
      <c r="AS540" s="46" t="s">
        <v>1</v>
      </c>
      <c r="AT540" s="46" t="s">
        <v>1</v>
      </c>
      <c r="AU540" s="46" t="s">
        <v>1</v>
      </c>
      <c r="AV540" s="46" t="s">
        <v>1</v>
      </c>
      <c r="AW540" s="46" t="s">
        <v>1</v>
      </c>
      <c r="AX540" s="51" t="s">
        <v>216</v>
      </c>
      <c r="AY540" s="57">
        <v>3</v>
      </c>
      <c r="AZ540" s="54">
        <v>0</v>
      </c>
      <c r="BA540" s="48" t="s">
        <v>1</v>
      </c>
      <c r="BB540" s="48" t="s">
        <v>1</v>
      </c>
      <c r="BC540" s="55" t="s">
        <v>1</v>
      </c>
      <c r="BE540" s="30" t="e">
        <f>_xlfn.XLOOKUP(A540,'Non AGSA'!B:B,'Non AGSA'!B:B)</f>
        <v>#N/A</v>
      </c>
      <c r="BF540" s="30" t="e">
        <f>_xlfn.XLOOKUP(A540,'Dormant auditee list'!C:C,'Dormant auditee list'!C:C)</f>
        <v>#N/A</v>
      </c>
      <c r="BG540" s="30" t="e">
        <f>_xlfn.XLOOKUP(A540,Reworked!A:A,Reworked!I:I)</f>
        <v>#N/A</v>
      </c>
      <c r="BI540" s="30">
        <v>3</v>
      </c>
      <c r="BJ540" s="30">
        <v>5</v>
      </c>
    </row>
    <row r="541" spans="1:62" ht="34.5" customHeight="1" x14ac:dyDescent="0.25">
      <c r="A541" s="2">
        <v>1422</v>
      </c>
      <c r="B541" s="2"/>
      <c r="C541" s="2" t="s">
        <v>624</v>
      </c>
      <c r="D541" s="2" t="s">
        <v>124</v>
      </c>
      <c r="E541" s="2" t="s">
        <v>73</v>
      </c>
      <c r="F541" s="2" t="s">
        <v>872</v>
      </c>
      <c r="G541" s="2" t="s">
        <v>1</v>
      </c>
      <c r="H541" s="2" t="s">
        <v>834</v>
      </c>
      <c r="I541" s="2" t="s">
        <v>831</v>
      </c>
      <c r="J541" s="2" t="s">
        <v>73</v>
      </c>
      <c r="K541" s="57" t="s">
        <v>352</v>
      </c>
      <c r="L541" s="46" t="s">
        <v>1</v>
      </c>
      <c r="M541" s="51" t="s">
        <v>68</v>
      </c>
      <c r="N541" s="57" t="s">
        <v>352</v>
      </c>
      <c r="O541" s="46" t="s">
        <v>1</v>
      </c>
      <c r="P541" s="51" t="s">
        <v>68</v>
      </c>
      <c r="Q541" s="40" t="s">
        <v>62</v>
      </c>
      <c r="R541" s="40" t="s">
        <v>62</v>
      </c>
      <c r="S541" s="40" t="s">
        <v>62</v>
      </c>
      <c r="T541" s="46" t="s">
        <v>1</v>
      </c>
      <c r="U541" s="46" t="s">
        <v>1</v>
      </c>
      <c r="V541" s="47" t="s">
        <v>67</v>
      </c>
      <c r="W541" s="47" t="s">
        <v>67</v>
      </c>
      <c r="X541" s="51" t="s">
        <v>68</v>
      </c>
      <c r="Y541" s="46" t="s">
        <v>1</v>
      </c>
      <c r="Z541" s="46" t="s">
        <v>1</v>
      </c>
      <c r="AA541" s="46" t="s">
        <v>1</v>
      </c>
      <c r="AB541" s="46" t="s">
        <v>1</v>
      </c>
      <c r="AC541" s="46" t="s">
        <v>1</v>
      </c>
      <c r="AD541" s="46" t="s">
        <v>1</v>
      </c>
      <c r="AE541" s="46" t="s">
        <v>1</v>
      </c>
      <c r="AF541" s="51" t="s">
        <v>68</v>
      </c>
      <c r="AG541" s="46" t="s">
        <v>1</v>
      </c>
      <c r="AH541" s="40" t="s">
        <v>62</v>
      </c>
      <c r="AI541" s="46" t="s">
        <v>1</v>
      </c>
      <c r="AJ541" s="46" t="s">
        <v>1</v>
      </c>
      <c r="AK541" s="46" t="s">
        <v>1</v>
      </c>
      <c r="AL541" s="46" t="s">
        <v>1</v>
      </c>
      <c r="AM541" s="46" t="s">
        <v>1</v>
      </c>
      <c r="AN541" s="46" t="s">
        <v>1</v>
      </c>
      <c r="AO541" s="46" t="s">
        <v>1</v>
      </c>
      <c r="AP541" s="40" t="s">
        <v>62</v>
      </c>
      <c r="AQ541" s="51" t="s">
        <v>68</v>
      </c>
      <c r="AR541" s="46" t="s">
        <v>1</v>
      </c>
      <c r="AS541" s="46" t="s">
        <v>1</v>
      </c>
      <c r="AT541" s="46" t="s">
        <v>1</v>
      </c>
      <c r="AU541" s="46" t="s">
        <v>1</v>
      </c>
      <c r="AV541" s="46" t="s">
        <v>1</v>
      </c>
      <c r="AW541" s="46" t="s">
        <v>1</v>
      </c>
      <c r="AX541" s="51" t="s">
        <v>216</v>
      </c>
      <c r="AY541" s="54">
        <v>0</v>
      </c>
      <c r="AZ541" s="54">
        <v>0</v>
      </c>
      <c r="BA541" s="48" t="s">
        <v>1</v>
      </c>
      <c r="BB541" s="48" t="s">
        <v>1</v>
      </c>
      <c r="BC541" s="55" t="s">
        <v>1</v>
      </c>
      <c r="BE541" s="30" t="e">
        <f>_xlfn.XLOOKUP(A541,'Non AGSA'!B:B,'Non AGSA'!B:B)</f>
        <v>#N/A</v>
      </c>
      <c r="BF541" s="30" t="e">
        <f>_xlfn.XLOOKUP(A541,'Dormant auditee list'!C:C,'Dormant auditee list'!C:C)</f>
        <v>#N/A</v>
      </c>
      <c r="BG541" s="30" t="e">
        <f>_xlfn.XLOOKUP(A541,Reworked!A:A,Reworked!I:I)</f>
        <v>#N/A</v>
      </c>
      <c r="BI541" s="30">
        <v>3</v>
      </c>
      <c r="BJ541" s="30">
        <v>5</v>
      </c>
    </row>
    <row r="542" spans="1:62" ht="34.5" customHeight="1" x14ac:dyDescent="0.25">
      <c r="A542" s="2">
        <v>1430</v>
      </c>
      <c r="B542" s="2"/>
      <c r="C542" s="2" t="s">
        <v>625</v>
      </c>
      <c r="D542" s="2" t="s">
        <v>124</v>
      </c>
      <c r="E542" s="2" t="s">
        <v>73</v>
      </c>
      <c r="F542" s="2" t="s">
        <v>872</v>
      </c>
      <c r="G542" s="2" t="s">
        <v>1</v>
      </c>
      <c r="H542" s="2" t="s">
        <v>834</v>
      </c>
      <c r="I542" s="2" t="s">
        <v>831</v>
      </c>
      <c r="J542" s="2" t="s">
        <v>73</v>
      </c>
      <c r="K542" s="57" t="s">
        <v>352</v>
      </c>
      <c r="L542" s="46" t="s">
        <v>1</v>
      </c>
      <c r="M542" s="51" t="s">
        <v>68</v>
      </c>
      <c r="N542" s="57" t="s">
        <v>352</v>
      </c>
      <c r="O542" s="46" t="s">
        <v>1</v>
      </c>
      <c r="P542" s="51" t="s">
        <v>68</v>
      </c>
      <c r="Q542" s="46" t="s">
        <v>1</v>
      </c>
      <c r="R542" s="40" t="s">
        <v>62</v>
      </c>
      <c r="S542" s="46" t="s">
        <v>1</v>
      </c>
      <c r="T542" s="46" t="s">
        <v>1</v>
      </c>
      <c r="U542" s="46" t="s">
        <v>1</v>
      </c>
      <c r="V542" s="51" t="s">
        <v>68</v>
      </c>
      <c r="W542" s="46" t="s">
        <v>1</v>
      </c>
      <c r="X542" s="51" t="s">
        <v>68</v>
      </c>
      <c r="Y542" s="46" t="s">
        <v>1</v>
      </c>
      <c r="Z542" s="46" t="s">
        <v>1</v>
      </c>
      <c r="AA542" s="46" t="s">
        <v>1</v>
      </c>
      <c r="AB542" s="46" t="s">
        <v>1</v>
      </c>
      <c r="AC542" s="46" t="s">
        <v>1</v>
      </c>
      <c r="AD542" s="46" t="s">
        <v>1</v>
      </c>
      <c r="AE542" s="46" t="s">
        <v>1</v>
      </c>
      <c r="AF542" s="47" t="s">
        <v>67</v>
      </c>
      <c r="AG542" s="46" t="s">
        <v>1</v>
      </c>
      <c r="AH542" s="40" t="s">
        <v>62</v>
      </c>
      <c r="AI542" s="46" t="s">
        <v>1</v>
      </c>
      <c r="AJ542" s="46" t="s">
        <v>1</v>
      </c>
      <c r="AK542" s="46" t="s">
        <v>1</v>
      </c>
      <c r="AL542" s="46" t="s">
        <v>1</v>
      </c>
      <c r="AM542" s="46" t="s">
        <v>1</v>
      </c>
      <c r="AN542" s="46" t="s">
        <v>1</v>
      </c>
      <c r="AO542" s="46" t="s">
        <v>1</v>
      </c>
      <c r="AP542" s="46" t="s">
        <v>1</v>
      </c>
      <c r="AQ542" s="51" t="s">
        <v>68</v>
      </c>
      <c r="AR542" s="46" t="s">
        <v>1</v>
      </c>
      <c r="AS542" s="46" t="s">
        <v>1</v>
      </c>
      <c r="AT542" s="46" t="s">
        <v>1</v>
      </c>
      <c r="AU542" s="46" t="s">
        <v>1</v>
      </c>
      <c r="AV542" s="46" t="s">
        <v>1</v>
      </c>
      <c r="AW542" s="46" t="s">
        <v>1</v>
      </c>
      <c r="AX542" s="51" t="s">
        <v>216</v>
      </c>
      <c r="AY542" s="57">
        <v>3</v>
      </c>
      <c r="AZ542" s="54">
        <v>0</v>
      </c>
      <c r="BA542" s="48" t="s">
        <v>1</v>
      </c>
      <c r="BB542" s="48" t="s">
        <v>1</v>
      </c>
      <c r="BC542" s="55" t="s">
        <v>1</v>
      </c>
      <c r="BE542" s="30" t="e">
        <f>_xlfn.XLOOKUP(A542,'Non AGSA'!B:B,'Non AGSA'!B:B)</f>
        <v>#N/A</v>
      </c>
      <c r="BF542" s="30" t="e">
        <f>_xlfn.XLOOKUP(A542,'Dormant auditee list'!C:C,'Dormant auditee list'!C:C)</f>
        <v>#N/A</v>
      </c>
      <c r="BG542" s="30" t="e">
        <f>_xlfn.XLOOKUP(A542,Reworked!A:A,Reworked!I:I)</f>
        <v>#N/A</v>
      </c>
      <c r="BI542" s="30">
        <v>3</v>
      </c>
      <c r="BJ542" s="30">
        <v>5</v>
      </c>
    </row>
    <row r="543" spans="1:62" ht="34.5" customHeight="1" x14ac:dyDescent="0.25">
      <c r="A543" s="2">
        <v>1429</v>
      </c>
      <c r="B543" s="2"/>
      <c r="C543" s="2" t="s">
        <v>615</v>
      </c>
      <c r="D543" s="2" t="s">
        <v>124</v>
      </c>
      <c r="E543" s="2" t="s">
        <v>73</v>
      </c>
      <c r="F543" s="2" t="s">
        <v>872</v>
      </c>
      <c r="G543" s="2" t="s">
        <v>1</v>
      </c>
      <c r="H543" s="2" t="s">
        <v>834</v>
      </c>
      <c r="I543" s="2" t="s">
        <v>831</v>
      </c>
      <c r="J543" s="2" t="s">
        <v>73</v>
      </c>
      <c r="K543" s="56" t="s">
        <v>142</v>
      </c>
      <c r="L543" s="46" t="s">
        <v>1</v>
      </c>
      <c r="M543" s="51" t="s">
        <v>68</v>
      </c>
      <c r="N543" s="57" t="s">
        <v>352</v>
      </c>
      <c r="O543" s="46" t="s">
        <v>1</v>
      </c>
      <c r="P543" s="51" t="s">
        <v>68</v>
      </c>
      <c r="Q543" s="46" t="s">
        <v>1</v>
      </c>
      <c r="R543" s="40" t="s">
        <v>62</v>
      </c>
      <c r="S543" s="46" t="s">
        <v>1</v>
      </c>
      <c r="T543" s="46" t="s">
        <v>1</v>
      </c>
      <c r="U543" s="46" t="s">
        <v>1</v>
      </c>
      <c r="V543" s="47" t="s">
        <v>67</v>
      </c>
      <c r="W543" s="46" t="s">
        <v>1</v>
      </c>
      <c r="X543" s="51" t="s">
        <v>68</v>
      </c>
      <c r="Y543" s="46" t="s">
        <v>1</v>
      </c>
      <c r="Z543" s="46" t="s">
        <v>1</v>
      </c>
      <c r="AA543" s="46" t="s">
        <v>1</v>
      </c>
      <c r="AB543" s="46" t="s">
        <v>1</v>
      </c>
      <c r="AC543" s="46" t="s">
        <v>1</v>
      </c>
      <c r="AD543" s="46" t="s">
        <v>1</v>
      </c>
      <c r="AE543" s="46" t="s">
        <v>1</v>
      </c>
      <c r="AF543" s="47" t="s">
        <v>67</v>
      </c>
      <c r="AG543" s="46" t="s">
        <v>1</v>
      </c>
      <c r="AH543" s="40" t="s">
        <v>62</v>
      </c>
      <c r="AI543" s="46" t="s">
        <v>1</v>
      </c>
      <c r="AJ543" s="46" t="s">
        <v>1</v>
      </c>
      <c r="AK543" s="46" t="s">
        <v>1</v>
      </c>
      <c r="AL543" s="46" t="s">
        <v>1</v>
      </c>
      <c r="AM543" s="46" t="s">
        <v>1</v>
      </c>
      <c r="AN543" s="46" t="s">
        <v>1</v>
      </c>
      <c r="AO543" s="46" t="s">
        <v>1</v>
      </c>
      <c r="AP543" s="46" t="s">
        <v>1</v>
      </c>
      <c r="AQ543" s="51" t="s">
        <v>68</v>
      </c>
      <c r="AR543" s="46" t="s">
        <v>1</v>
      </c>
      <c r="AS543" s="46" t="s">
        <v>1</v>
      </c>
      <c r="AT543" s="46" t="s">
        <v>1</v>
      </c>
      <c r="AU543" s="46" t="s">
        <v>1</v>
      </c>
      <c r="AV543" s="46" t="s">
        <v>1</v>
      </c>
      <c r="AW543" s="46" t="s">
        <v>1</v>
      </c>
      <c r="AX543" s="54" t="s">
        <v>1</v>
      </c>
      <c r="AY543" s="57">
        <v>3</v>
      </c>
      <c r="AZ543" s="54">
        <v>0</v>
      </c>
      <c r="BA543" s="48" t="s">
        <v>1</v>
      </c>
      <c r="BB543" s="48" t="s">
        <v>1</v>
      </c>
      <c r="BC543" s="55" t="s">
        <v>1</v>
      </c>
      <c r="BE543" s="30" t="e">
        <f>_xlfn.XLOOKUP(A543,'Non AGSA'!B:B,'Non AGSA'!B:B)</f>
        <v>#N/A</v>
      </c>
      <c r="BF543" s="30" t="e">
        <f>_xlfn.XLOOKUP(A543,'Dormant auditee list'!C:C,'Dormant auditee list'!C:C)</f>
        <v>#N/A</v>
      </c>
      <c r="BG543" s="30" t="e">
        <f>_xlfn.XLOOKUP(A543,Reworked!A:A,Reworked!I:I)</f>
        <v>#N/A</v>
      </c>
      <c r="BI543" s="30">
        <v>3</v>
      </c>
      <c r="BJ543" s="30">
        <v>3</v>
      </c>
    </row>
    <row r="544" spans="1:62" ht="14.25" customHeight="1" x14ac:dyDescent="0.25">
      <c r="A544" s="2">
        <v>1030</v>
      </c>
      <c r="B544" s="2"/>
      <c r="C544" s="2" t="s">
        <v>599</v>
      </c>
      <c r="D544" s="2" t="s">
        <v>124</v>
      </c>
      <c r="E544" s="2" t="s">
        <v>60</v>
      </c>
      <c r="F544" s="2" t="s">
        <v>872</v>
      </c>
      <c r="G544" s="2" t="s">
        <v>1</v>
      </c>
      <c r="H544" s="2" t="s">
        <v>1</v>
      </c>
      <c r="I544" s="2" t="s">
        <v>1</v>
      </c>
      <c r="J544" s="2" t="s">
        <v>70</v>
      </c>
      <c r="K544" s="42" t="s">
        <v>66</v>
      </c>
      <c r="L544" s="51" t="s">
        <v>68</v>
      </c>
      <c r="M544" s="51" t="s">
        <v>68</v>
      </c>
      <c r="N544" s="56" t="s">
        <v>142</v>
      </c>
      <c r="O544" s="51" t="s">
        <v>68</v>
      </c>
      <c r="P544" s="51" t="s">
        <v>68</v>
      </c>
      <c r="Q544" s="46" t="s">
        <v>1</v>
      </c>
      <c r="R544" s="46" t="s">
        <v>1</v>
      </c>
      <c r="S544" s="46" t="s">
        <v>1</v>
      </c>
      <c r="T544" s="46" t="s">
        <v>1</v>
      </c>
      <c r="U544" s="46" t="s">
        <v>1</v>
      </c>
      <c r="V544" s="46" t="s">
        <v>1</v>
      </c>
      <c r="W544" s="46" t="s">
        <v>1</v>
      </c>
      <c r="X544" s="40" t="s">
        <v>62</v>
      </c>
      <c r="Y544" s="46" t="s">
        <v>1</v>
      </c>
      <c r="Z544" s="46" t="s">
        <v>1</v>
      </c>
      <c r="AA544" s="46" t="s">
        <v>1</v>
      </c>
      <c r="AB544" s="46" t="s">
        <v>1</v>
      </c>
      <c r="AC544" s="46" t="s">
        <v>1</v>
      </c>
      <c r="AD544" s="51" t="s">
        <v>68</v>
      </c>
      <c r="AE544" s="46" t="s">
        <v>1</v>
      </c>
      <c r="AF544" s="51" t="s">
        <v>68</v>
      </c>
      <c r="AG544" s="51" t="s">
        <v>68</v>
      </c>
      <c r="AH544" s="46" t="s">
        <v>1</v>
      </c>
      <c r="AI544" s="46" t="s">
        <v>1</v>
      </c>
      <c r="AJ544" s="51" t="s">
        <v>68</v>
      </c>
      <c r="AK544" s="46" t="s">
        <v>1</v>
      </c>
      <c r="AL544" s="46" t="s">
        <v>1</v>
      </c>
      <c r="AM544" s="51" t="s">
        <v>68</v>
      </c>
      <c r="AN544" s="46" t="s">
        <v>1</v>
      </c>
      <c r="AO544" s="46" t="s">
        <v>1</v>
      </c>
      <c r="AP544" s="46" t="s">
        <v>1</v>
      </c>
      <c r="AQ544" s="51" t="s">
        <v>68</v>
      </c>
      <c r="AR544" s="46" t="s">
        <v>1</v>
      </c>
      <c r="AS544" s="46" t="s">
        <v>1</v>
      </c>
      <c r="AT544" s="46" t="s">
        <v>1</v>
      </c>
      <c r="AU544" s="46" t="s">
        <v>1</v>
      </c>
      <c r="AV544" s="61" t="s">
        <v>399</v>
      </c>
      <c r="AW544" s="46" t="s">
        <v>1</v>
      </c>
      <c r="AX544" s="54" t="s">
        <v>1</v>
      </c>
      <c r="AY544" s="57">
        <v>3</v>
      </c>
      <c r="AZ544" s="54">
        <v>0</v>
      </c>
      <c r="BA544" s="48">
        <v>0</v>
      </c>
      <c r="BB544" s="48">
        <v>0</v>
      </c>
      <c r="BC544" s="53">
        <v>1E-3</v>
      </c>
      <c r="BE544" s="30" t="e">
        <f>_xlfn.XLOOKUP(A544,'Non AGSA'!B:B,'Non AGSA'!B:B)</f>
        <v>#N/A</v>
      </c>
      <c r="BF544" s="30" t="e">
        <f>_xlfn.XLOOKUP(A544,'Dormant auditee list'!C:C,'Dormant auditee list'!C:C)</f>
        <v>#N/A</v>
      </c>
      <c r="BG544" s="30" t="e">
        <f>_xlfn.XLOOKUP(A544,Reworked!A:A,Reworked!I:I)</f>
        <v>#N/A</v>
      </c>
      <c r="BI544" s="30">
        <v>3</v>
      </c>
      <c r="BJ544" s="30">
        <v>2</v>
      </c>
    </row>
    <row r="545" spans="1:62" ht="26.25" customHeight="1" x14ac:dyDescent="0.25">
      <c r="A545" s="2">
        <v>432</v>
      </c>
      <c r="B545" s="2"/>
      <c r="C545" s="2" t="s">
        <v>567</v>
      </c>
      <c r="D545" s="2" t="s">
        <v>124</v>
      </c>
      <c r="E545" s="2" t="s">
        <v>73</v>
      </c>
      <c r="F545" s="2" t="s">
        <v>872</v>
      </c>
      <c r="G545" s="2" t="s">
        <v>1</v>
      </c>
      <c r="H545" s="2" t="s">
        <v>117</v>
      </c>
      <c r="I545" s="2" t="s">
        <v>833</v>
      </c>
      <c r="J545" s="2" t="s">
        <v>73</v>
      </c>
      <c r="K545" s="45" t="s">
        <v>57</v>
      </c>
      <c r="L545" s="46" t="s">
        <v>1</v>
      </c>
      <c r="M545" s="46" t="s">
        <v>1</v>
      </c>
      <c r="N545" s="45" t="s">
        <v>57</v>
      </c>
      <c r="O545" s="46" t="s">
        <v>1</v>
      </c>
      <c r="P545" s="46" t="s">
        <v>1</v>
      </c>
      <c r="Q545" s="46" t="s">
        <v>1</v>
      </c>
      <c r="R545" s="46" t="s">
        <v>1</v>
      </c>
      <c r="S545" s="46" t="s">
        <v>1</v>
      </c>
      <c r="T545" s="46" t="s">
        <v>1</v>
      </c>
      <c r="U545" s="46" t="s">
        <v>1</v>
      </c>
      <c r="V545" s="46" t="s">
        <v>1</v>
      </c>
      <c r="W545" s="46" t="s">
        <v>1</v>
      </c>
      <c r="X545" s="46" t="s">
        <v>1</v>
      </c>
      <c r="Y545" s="46" t="s">
        <v>1</v>
      </c>
      <c r="Z545" s="46" t="s">
        <v>1</v>
      </c>
      <c r="AA545" s="46" t="s">
        <v>1</v>
      </c>
      <c r="AB545" s="46" t="s">
        <v>1</v>
      </c>
      <c r="AC545" s="46" t="s">
        <v>1</v>
      </c>
      <c r="AD545" s="46" t="s">
        <v>1</v>
      </c>
      <c r="AE545" s="46" t="s">
        <v>1</v>
      </c>
      <c r="AF545" s="46" t="s">
        <v>1</v>
      </c>
      <c r="AG545" s="46" t="s">
        <v>1</v>
      </c>
      <c r="AH545" s="46" t="s">
        <v>1</v>
      </c>
      <c r="AI545" s="46" t="s">
        <v>1</v>
      </c>
      <c r="AJ545" s="46" t="s">
        <v>1</v>
      </c>
      <c r="AK545" s="46" t="s">
        <v>1</v>
      </c>
      <c r="AL545" s="46" t="s">
        <v>1</v>
      </c>
      <c r="AM545" s="46" t="s">
        <v>1</v>
      </c>
      <c r="AN545" s="46" t="s">
        <v>1</v>
      </c>
      <c r="AO545" s="46" t="s">
        <v>1</v>
      </c>
      <c r="AP545" s="46" t="s">
        <v>1</v>
      </c>
      <c r="AQ545" s="46" t="s">
        <v>1</v>
      </c>
      <c r="AR545" s="46" t="s">
        <v>1</v>
      </c>
      <c r="AS545" s="46" t="s">
        <v>1</v>
      </c>
      <c r="AT545" s="46" t="s">
        <v>1</v>
      </c>
      <c r="AU545" s="46" t="s">
        <v>1</v>
      </c>
      <c r="AV545" s="46" t="s">
        <v>1</v>
      </c>
      <c r="AW545" s="46" t="s">
        <v>1</v>
      </c>
      <c r="AX545" s="54" t="s">
        <v>1</v>
      </c>
      <c r="AY545" s="54">
        <v>0</v>
      </c>
      <c r="AZ545" s="54">
        <v>0</v>
      </c>
      <c r="BA545" s="48">
        <v>0</v>
      </c>
      <c r="BB545" s="48">
        <v>0</v>
      </c>
      <c r="BC545" s="55">
        <v>0</v>
      </c>
      <c r="BE545" s="30" t="e">
        <f>_xlfn.XLOOKUP(A545,'Non AGSA'!B:B,'Non AGSA'!B:B)</f>
        <v>#N/A</v>
      </c>
      <c r="BF545" s="30" t="e">
        <f>_xlfn.XLOOKUP(A545,'Dormant auditee list'!C:C,'Dormant auditee list'!C:C)</f>
        <v>#N/A</v>
      </c>
      <c r="BG545" s="30" t="e">
        <f>_xlfn.XLOOKUP(A545,Reworked!A:A,Reworked!I:I)</f>
        <v>#N/A</v>
      </c>
      <c r="BI545" s="30">
        <v>3</v>
      </c>
      <c r="BJ545" s="30">
        <v>1</v>
      </c>
    </row>
    <row r="546" spans="1:62" ht="34.5" customHeight="1" x14ac:dyDescent="0.25">
      <c r="A546" s="2">
        <v>431</v>
      </c>
      <c r="B546" s="2"/>
      <c r="C546" s="2" t="s">
        <v>600</v>
      </c>
      <c r="D546" s="2" t="s">
        <v>124</v>
      </c>
      <c r="E546" s="2" t="s">
        <v>73</v>
      </c>
      <c r="F546" s="2" t="s">
        <v>872</v>
      </c>
      <c r="G546" s="2" t="s">
        <v>1</v>
      </c>
      <c r="H546" s="2" t="s">
        <v>853</v>
      </c>
      <c r="I546" s="2" t="s">
        <v>831</v>
      </c>
      <c r="J546" s="2" t="s">
        <v>73</v>
      </c>
      <c r="K546" s="42" t="s">
        <v>66</v>
      </c>
      <c r="L546" s="46" t="s">
        <v>1</v>
      </c>
      <c r="M546" s="47" t="s">
        <v>67</v>
      </c>
      <c r="N546" s="45" t="s">
        <v>57</v>
      </c>
      <c r="O546" s="46" t="s">
        <v>1</v>
      </c>
      <c r="P546" s="40" t="s">
        <v>62</v>
      </c>
      <c r="Q546" s="46" t="s">
        <v>1</v>
      </c>
      <c r="R546" s="46" t="s">
        <v>1</v>
      </c>
      <c r="S546" s="46" t="s">
        <v>1</v>
      </c>
      <c r="T546" s="46" t="s">
        <v>1</v>
      </c>
      <c r="U546" s="46" t="s">
        <v>1</v>
      </c>
      <c r="V546" s="46" t="s">
        <v>1</v>
      </c>
      <c r="W546" s="46" t="s">
        <v>1</v>
      </c>
      <c r="X546" s="46" t="s">
        <v>1</v>
      </c>
      <c r="Y546" s="46" t="s">
        <v>1</v>
      </c>
      <c r="Z546" s="46" t="s">
        <v>1</v>
      </c>
      <c r="AA546" s="46" t="s">
        <v>1</v>
      </c>
      <c r="AB546" s="46" t="s">
        <v>1</v>
      </c>
      <c r="AC546" s="46" t="s">
        <v>1</v>
      </c>
      <c r="AD546" s="46" t="s">
        <v>1</v>
      </c>
      <c r="AE546" s="46" t="s">
        <v>1</v>
      </c>
      <c r="AF546" s="47" t="s">
        <v>67</v>
      </c>
      <c r="AG546" s="46" t="s">
        <v>1</v>
      </c>
      <c r="AH546" s="46" t="s">
        <v>1</v>
      </c>
      <c r="AI546" s="46" t="s">
        <v>1</v>
      </c>
      <c r="AJ546" s="46" t="s">
        <v>1</v>
      </c>
      <c r="AK546" s="46" t="s">
        <v>1</v>
      </c>
      <c r="AL546" s="46" t="s">
        <v>1</v>
      </c>
      <c r="AM546" s="46" t="s">
        <v>1</v>
      </c>
      <c r="AN546" s="46" t="s">
        <v>1</v>
      </c>
      <c r="AO546" s="46" t="s">
        <v>1</v>
      </c>
      <c r="AP546" s="46" t="s">
        <v>1</v>
      </c>
      <c r="AQ546" s="46" t="s">
        <v>1</v>
      </c>
      <c r="AR546" s="46" t="s">
        <v>1</v>
      </c>
      <c r="AS546" s="46" t="s">
        <v>1</v>
      </c>
      <c r="AT546" s="46" t="s">
        <v>1</v>
      </c>
      <c r="AU546" s="46" t="s">
        <v>1</v>
      </c>
      <c r="AV546" s="46" t="s">
        <v>1</v>
      </c>
      <c r="AW546" s="46" t="s">
        <v>1</v>
      </c>
      <c r="AX546" s="47" t="s">
        <v>63</v>
      </c>
      <c r="AY546" s="45">
        <v>1</v>
      </c>
      <c r="AZ546" s="54">
        <v>0</v>
      </c>
      <c r="BA546" s="48">
        <v>0</v>
      </c>
      <c r="BB546" s="48">
        <v>0</v>
      </c>
      <c r="BC546" s="50">
        <v>0.08</v>
      </c>
      <c r="BE546" s="30" t="e">
        <f>_xlfn.XLOOKUP(A546,'Non AGSA'!B:B,'Non AGSA'!B:B)</f>
        <v>#N/A</v>
      </c>
      <c r="BF546" s="30" t="e">
        <f>_xlfn.XLOOKUP(A546,'Dormant auditee list'!C:C,'Dormant auditee list'!C:C)</f>
        <v>#N/A</v>
      </c>
      <c r="BG546" s="30" t="e">
        <f>_xlfn.XLOOKUP(A546,Reworked!A:A,Reworked!I:I)</f>
        <v>#N/A</v>
      </c>
      <c r="BI546" s="30">
        <v>3</v>
      </c>
      <c r="BJ546" s="30">
        <v>2</v>
      </c>
    </row>
    <row r="547" spans="1:62" ht="27" customHeight="1" x14ac:dyDescent="0.25">
      <c r="A547" s="2">
        <v>1600</v>
      </c>
      <c r="B547" s="2"/>
      <c r="C547" s="2" t="s">
        <v>639</v>
      </c>
      <c r="D547" s="2" t="s">
        <v>124</v>
      </c>
      <c r="E547" s="2" t="s">
        <v>73</v>
      </c>
      <c r="F547" s="2" t="s">
        <v>872</v>
      </c>
      <c r="G547" s="2" t="s">
        <v>1</v>
      </c>
      <c r="H547" s="2" t="s">
        <v>215</v>
      </c>
      <c r="I547" s="2" t="s">
        <v>833</v>
      </c>
      <c r="J547" s="2" t="s">
        <v>73</v>
      </c>
      <c r="K547" s="78" t="s">
        <v>404</v>
      </c>
      <c r="L547" s="46" t="s">
        <v>1</v>
      </c>
      <c r="M547" s="46" t="s">
        <v>1</v>
      </c>
      <c r="N547" s="46" t="s">
        <v>1</v>
      </c>
      <c r="O547" s="46" t="s">
        <v>1</v>
      </c>
      <c r="P547" s="46" t="s">
        <v>1</v>
      </c>
      <c r="Q547" s="46" t="s">
        <v>1</v>
      </c>
      <c r="R547" s="46" t="s">
        <v>1</v>
      </c>
      <c r="S547" s="46" t="s">
        <v>1</v>
      </c>
      <c r="T547" s="46" t="s">
        <v>1</v>
      </c>
      <c r="U547" s="46" t="s">
        <v>1</v>
      </c>
      <c r="V547" s="46" t="s">
        <v>1</v>
      </c>
      <c r="W547" s="46" t="s">
        <v>1</v>
      </c>
      <c r="X547" s="46" t="s">
        <v>1</v>
      </c>
      <c r="Y547" s="46" t="s">
        <v>1</v>
      </c>
      <c r="Z547" s="46" t="s">
        <v>1</v>
      </c>
      <c r="AA547" s="46" t="s">
        <v>1</v>
      </c>
      <c r="AB547" s="46" t="s">
        <v>1</v>
      </c>
      <c r="AC547" s="46" t="s">
        <v>1</v>
      </c>
      <c r="AD547" s="46" t="s">
        <v>1</v>
      </c>
      <c r="AE547" s="46" t="s">
        <v>1</v>
      </c>
      <c r="AF547" s="46" t="s">
        <v>1</v>
      </c>
      <c r="AG547" s="46" t="s">
        <v>1</v>
      </c>
      <c r="AH547" s="46" t="s">
        <v>1</v>
      </c>
      <c r="AI547" s="46" t="s">
        <v>1</v>
      </c>
      <c r="AJ547" s="46" t="s">
        <v>1</v>
      </c>
      <c r="AK547" s="46" t="s">
        <v>1</v>
      </c>
      <c r="AL547" s="46" t="s">
        <v>1</v>
      </c>
      <c r="AM547" s="46" t="s">
        <v>1</v>
      </c>
      <c r="AN547" s="46" t="s">
        <v>1</v>
      </c>
      <c r="AO547" s="46" t="s">
        <v>1</v>
      </c>
      <c r="AP547" s="46" t="s">
        <v>1</v>
      </c>
      <c r="AQ547" s="46" t="s">
        <v>1</v>
      </c>
      <c r="AR547" s="46" t="s">
        <v>1</v>
      </c>
      <c r="AS547" s="46" t="s">
        <v>1</v>
      </c>
      <c r="AT547" s="46" t="s">
        <v>1</v>
      </c>
      <c r="AU547" s="46" t="s">
        <v>1</v>
      </c>
      <c r="AV547" s="46" t="s">
        <v>1</v>
      </c>
      <c r="AW547" s="46" t="s">
        <v>1</v>
      </c>
      <c r="AX547" s="54" t="s">
        <v>1</v>
      </c>
      <c r="AY547" s="54">
        <v>0</v>
      </c>
      <c r="AZ547" s="54">
        <v>0</v>
      </c>
      <c r="BA547" s="48">
        <v>0</v>
      </c>
      <c r="BB547" s="48">
        <v>0</v>
      </c>
      <c r="BC547" s="55">
        <v>0</v>
      </c>
      <c r="BE547" s="30" t="e">
        <f>_xlfn.XLOOKUP(A547,'Non AGSA'!B:B,'Non AGSA'!B:B)</f>
        <v>#N/A</v>
      </c>
      <c r="BF547" s="30" t="e">
        <f>_xlfn.XLOOKUP(A547,'Dormant auditee list'!C:C,'Dormant auditee list'!C:C)</f>
        <v>#N/A</v>
      </c>
      <c r="BG547" s="30" t="e">
        <f>_xlfn.XLOOKUP(A547,Reworked!A:A,Reworked!I:I)</f>
        <v>#N/A</v>
      </c>
      <c r="BI547" s="30">
        <v>3</v>
      </c>
      <c r="BJ547" s="30">
        <v>6</v>
      </c>
    </row>
    <row r="548" spans="1:62" ht="26.25" customHeight="1" x14ac:dyDescent="0.25">
      <c r="A548" s="2">
        <v>490</v>
      </c>
      <c r="B548" s="2"/>
      <c r="C548" s="2" t="s">
        <v>568</v>
      </c>
      <c r="D548" s="2" t="s">
        <v>124</v>
      </c>
      <c r="E548" s="2" t="s">
        <v>73</v>
      </c>
      <c r="F548" s="2" t="s">
        <v>872</v>
      </c>
      <c r="G548" s="2" t="s">
        <v>1</v>
      </c>
      <c r="H548" s="2" t="s">
        <v>117</v>
      </c>
      <c r="I548" s="2" t="s">
        <v>833</v>
      </c>
      <c r="J548" s="2" t="s">
        <v>73</v>
      </c>
      <c r="K548" s="45" t="s">
        <v>57</v>
      </c>
      <c r="L548" s="46" t="s">
        <v>1</v>
      </c>
      <c r="M548" s="46" t="s">
        <v>1</v>
      </c>
      <c r="N548" s="45" t="s">
        <v>57</v>
      </c>
      <c r="O548" s="46" t="s">
        <v>1</v>
      </c>
      <c r="P548" s="46" t="s">
        <v>1</v>
      </c>
      <c r="Q548" s="46" t="s">
        <v>1</v>
      </c>
      <c r="R548" s="46" t="s">
        <v>1</v>
      </c>
      <c r="S548" s="46" t="s">
        <v>1</v>
      </c>
      <c r="T548" s="46" t="s">
        <v>1</v>
      </c>
      <c r="U548" s="46" t="s">
        <v>1</v>
      </c>
      <c r="V548" s="46" t="s">
        <v>1</v>
      </c>
      <c r="W548" s="46" t="s">
        <v>1</v>
      </c>
      <c r="X548" s="46" t="s">
        <v>1</v>
      </c>
      <c r="Y548" s="46" t="s">
        <v>1</v>
      </c>
      <c r="Z548" s="46" t="s">
        <v>1</v>
      </c>
      <c r="AA548" s="46" t="s">
        <v>1</v>
      </c>
      <c r="AB548" s="46" t="s">
        <v>1</v>
      </c>
      <c r="AC548" s="46" t="s">
        <v>1</v>
      </c>
      <c r="AD548" s="46" t="s">
        <v>1</v>
      </c>
      <c r="AE548" s="46" t="s">
        <v>1</v>
      </c>
      <c r="AF548" s="46" t="s">
        <v>1</v>
      </c>
      <c r="AG548" s="46" t="s">
        <v>1</v>
      </c>
      <c r="AH548" s="46" t="s">
        <v>1</v>
      </c>
      <c r="AI548" s="46" t="s">
        <v>1</v>
      </c>
      <c r="AJ548" s="46" t="s">
        <v>1</v>
      </c>
      <c r="AK548" s="46" t="s">
        <v>1</v>
      </c>
      <c r="AL548" s="46" t="s">
        <v>1</v>
      </c>
      <c r="AM548" s="46" t="s">
        <v>1</v>
      </c>
      <c r="AN548" s="46" t="s">
        <v>1</v>
      </c>
      <c r="AO548" s="46" t="s">
        <v>1</v>
      </c>
      <c r="AP548" s="46" t="s">
        <v>1</v>
      </c>
      <c r="AQ548" s="46" t="s">
        <v>1</v>
      </c>
      <c r="AR548" s="46" t="s">
        <v>1</v>
      </c>
      <c r="AS548" s="46" t="s">
        <v>1</v>
      </c>
      <c r="AT548" s="46" t="s">
        <v>1</v>
      </c>
      <c r="AU548" s="46" t="s">
        <v>1</v>
      </c>
      <c r="AV548" s="46" t="s">
        <v>1</v>
      </c>
      <c r="AW548" s="46" t="s">
        <v>1</v>
      </c>
      <c r="AX548" s="54" t="s">
        <v>1</v>
      </c>
      <c r="AY548" s="54">
        <v>0</v>
      </c>
      <c r="AZ548" s="54">
        <v>0</v>
      </c>
      <c r="BA548" s="48">
        <v>0</v>
      </c>
      <c r="BB548" s="52">
        <v>11.3</v>
      </c>
      <c r="BC548" s="53">
        <v>0.02</v>
      </c>
      <c r="BE548" s="30" t="e">
        <f>_xlfn.XLOOKUP(A548,'Non AGSA'!B:B,'Non AGSA'!B:B)</f>
        <v>#N/A</v>
      </c>
      <c r="BF548" s="30" t="e">
        <f>_xlfn.XLOOKUP(A548,'Dormant auditee list'!C:C,'Dormant auditee list'!C:C)</f>
        <v>#N/A</v>
      </c>
      <c r="BG548" s="30" t="e">
        <f>_xlfn.XLOOKUP(A548,Reworked!A:A,Reworked!I:I)</f>
        <v>#N/A</v>
      </c>
      <c r="BI548" s="30">
        <v>3</v>
      </c>
      <c r="BJ548" s="30">
        <v>1</v>
      </c>
    </row>
    <row r="549" spans="1:62" ht="34.5" customHeight="1" x14ac:dyDescent="0.25">
      <c r="A549" s="2">
        <v>1424</v>
      </c>
      <c r="B549" s="2"/>
      <c r="C549" s="2" t="s">
        <v>626</v>
      </c>
      <c r="D549" s="2" t="s">
        <v>124</v>
      </c>
      <c r="E549" s="2" t="s">
        <v>73</v>
      </c>
      <c r="F549" s="2" t="s">
        <v>872</v>
      </c>
      <c r="G549" s="2" t="s">
        <v>1</v>
      </c>
      <c r="H549" s="2" t="s">
        <v>834</v>
      </c>
      <c r="I549" s="2" t="s">
        <v>831</v>
      </c>
      <c r="J549" s="2" t="s">
        <v>73</v>
      </c>
      <c r="K549" s="57" t="s">
        <v>352</v>
      </c>
      <c r="L549" s="46" t="s">
        <v>1</v>
      </c>
      <c r="M549" s="46" t="s">
        <v>1</v>
      </c>
      <c r="N549" s="57" t="s">
        <v>352</v>
      </c>
      <c r="O549" s="46" t="s">
        <v>1</v>
      </c>
      <c r="P549" s="46" t="s">
        <v>1</v>
      </c>
      <c r="Q549" s="46" t="s">
        <v>1</v>
      </c>
      <c r="R549" s="40" t="s">
        <v>62</v>
      </c>
      <c r="S549" s="40" t="s">
        <v>62</v>
      </c>
      <c r="T549" s="46" t="s">
        <v>1</v>
      </c>
      <c r="U549" s="46" t="s">
        <v>1</v>
      </c>
      <c r="V549" s="40" t="s">
        <v>62</v>
      </c>
      <c r="W549" s="51" t="s">
        <v>68</v>
      </c>
      <c r="X549" s="51" t="s">
        <v>68</v>
      </c>
      <c r="Y549" s="40" t="s">
        <v>62</v>
      </c>
      <c r="Z549" s="46" t="s">
        <v>1</v>
      </c>
      <c r="AA549" s="46" t="s">
        <v>1</v>
      </c>
      <c r="AB549" s="46" t="s">
        <v>1</v>
      </c>
      <c r="AC549" s="46" t="s">
        <v>1</v>
      </c>
      <c r="AD549" s="46" t="s">
        <v>1</v>
      </c>
      <c r="AE549" s="46" t="s">
        <v>1</v>
      </c>
      <c r="AF549" s="46" t="s">
        <v>1</v>
      </c>
      <c r="AG549" s="46" t="s">
        <v>1</v>
      </c>
      <c r="AH549" s="46" t="s">
        <v>1</v>
      </c>
      <c r="AI549" s="46" t="s">
        <v>1</v>
      </c>
      <c r="AJ549" s="46" t="s">
        <v>1</v>
      </c>
      <c r="AK549" s="46" t="s">
        <v>1</v>
      </c>
      <c r="AL549" s="46" t="s">
        <v>1</v>
      </c>
      <c r="AM549" s="46" t="s">
        <v>1</v>
      </c>
      <c r="AN549" s="46" t="s">
        <v>1</v>
      </c>
      <c r="AO549" s="46" t="s">
        <v>1</v>
      </c>
      <c r="AP549" s="46" t="s">
        <v>1</v>
      </c>
      <c r="AQ549" s="46" t="s">
        <v>1</v>
      </c>
      <c r="AR549" s="46" t="s">
        <v>1</v>
      </c>
      <c r="AS549" s="46" t="s">
        <v>1</v>
      </c>
      <c r="AT549" s="46" t="s">
        <v>1</v>
      </c>
      <c r="AU549" s="46" t="s">
        <v>1</v>
      </c>
      <c r="AV549" s="46" t="s">
        <v>1</v>
      </c>
      <c r="AW549" s="46" t="s">
        <v>1</v>
      </c>
      <c r="AX549" s="51" t="s">
        <v>216</v>
      </c>
      <c r="AY549" s="42">
        <v>2</v>
      </c>
      <c r="AZ549" s="54">
        <v>0</v>
      </c>
      <c r="BA549" s="48" t="s">
        <v>1</v>
      </c>
      <c r="BB549" s="48" t="s">
        <v>1</v>
      </c>
      <c r="BC549" s="55" t="s">
        <v>1</v>
      </c>
      <c r="BE549" s="30" t="e">
        <f>_xlfn.XLOOKUP(A549,'Non AGSA'!B:B,'Non AGSA'!B:B)</f>
        <v>#N/A</v>
      </c>
      <c r="BF549" s="30">
        <f>_xlfn.XLOOKUP(A549,'Dormant auditee list'!C:C,'Dormant auditee list'!C:C)</f>
        <v>1424</v>
      </c>
      <c r="BG549" s="30" t="e">
        <f>_xlfn.XLOOKUP(A549,Reworked!A:A,Reworked!I:I)</f>
        <v>#N/A</v>
      </c>
      <c r="BI549" s="30">
        <v>3</v>
      </c>
      <c r="BJ549" s="30">
        <v>5</v>
      </c>
    </row>
    <row r="550" spans="1:62" ht="34.5" customHeight="1" x14ac:dyDescent="0.25">
      <c r="A550" s="2">
        <v>1428</v>
      </c>
      <c r="B550" s="2"/>
      <c r="C550" s="2" t="s">
        <v>601</v>
      </c>
      <c r="D550" s="2" t="s">
        <v>124</v>
      </c>
      <c r="E550" s="2" t="s">
        <v>73</v>
      </c>
      <c r="F550" s="2" t="s">
        <v>872</v>
      </c>
      <c r="G550" s="2" t="s">
        <v>1</v>
      </c>
      <c r="H550" s="2" t="s">
        <v>834</v>
      </c>
      <c r="I550" s="2" t="s">
        <v>831</v>
      </c>
      <c r="J550" s="2" t="s">
        <v>73</v>
      </c>
      <c r="K550" s="42" t="s">
        <v>66</v>
      </c>
      <c r="L550" s="51" t="s">
        <v>68</v>
      </c>
      <c r="M550" s="51" t="s">
        <v>68</v>
      </c>
      <c r="N550" s="42" t="s">
        <v>66</v>
      </c>
      <c r="O550" s="51" t="s">
        <v>68</v>
      </c>
      <c r="P550" s="51" t="s">
        <v>68</v>
      </c>
      <c r="Q550" s="46" t="s">
        <v>1</v>
      </c>
      <c r="R550" s="46" t="s">
        <v>1</v>
      </c>
      <c r="S550" s="46" t="s">
        <v>1</v>
      </c>
      <c r="T550" s="46" t="s">
        <v>1</v>
      </c>
      <c r="U550" s="46" t="s">
        <v>1</v>
      </c>
      <c r="V550" s="46" t="s">
        <v>1</v>
      </c>
      <c r="W550" s="46" t="s">
        <v>1</v>
      </c>
      <c r="X550" s="46" t="s">
        <v>1</v>
      </c>
      <c r="Y550" s="46" t="s">
        <v>1</v>
      </c>
      <c r="Z550" s="46" t="s">
        <v>1</v>
      </c>
      <c r="AA550" s="40" t="s">
        <v>62</v>
      </c>
      <c r="AB550" s="40" t="s">
        <v>62</v>
      </c>
      <c r="AC550" s="46" t="s">
        <v>1</v>
      </c>
      <c r="AD550" s="46" t="s">
        <v>1</v>
      </c>
      <c r="AE550" s="47" t="s">
        <v>67</v>
      </c>
      <c r="AF550" s="51" t="s">
        <v>68</v>
      </c>
      <c r="AG550" s="46" t="s">
        <v>1</v>
      </c>
      <c r="AH550" s="40" t="s">
        <v>62</v>
      </c>
      <c r="AI550" s="46" t="s">
        <v>1</v>
      </c>
      <c r="AJ550" s="46" t="s">
        <v>1</v>
      </c>
      <c r="AK550" s="46" t="s">
        <v>1</v>
      </c>
      <c r="AL550" s="47" t="s">
        <v>67</v>
      </c>
      <c r="AM550" s="51" t="s">
        <v>68</v>
      </c>
      <c r="AN550" s="46" t="s">
        <v>1</v>
      </c>
      <c r="AO550" s="46" t="s">
        <v>1</v>
      </c>
      <c r="AP550" s="51" t="s">
        <v>68</v>
      </c>
      <c r="AQ550" s="47" t="s">
        <v>67</v>
      </c>
      <c r="AR550" s="46" t="s">
        <v>1</v>
      </c>
      <c r="AS550" s="46" t="s">
        <v>1</v>
      </c>
      <c r="AT550" s="46" t="s">
        <v>1</v>
      </c>
      <c r="AU550" s="46" t="s">
        <v>1</v>
      </c>
      <c r="AV550" s="51" t="s">
        <v>68</v>
      </c>
      <c r="AW550" s="46" t="s">
        <v>1</v>
      </c>
      <c r="AX550" s="54" t="s">
        <v>1</v>
      </c>
      <c r="AY550" s="54">
        <v>0</v>
      </c>
      <c r="AZ550" s="54">
        <v>0</v>
      </c>
      <c r="BA550" s="48">
        <v>0</v>
      </c>
      <c r="BB550" s="52">
        <v>1</v>
      </c>
      <c r="BC550" s="50">
        <v>0.16</v>
      </c>
      <c r="BE550" s="30" t="e">
        <f>_xlfn.XLOOKUP(A550,'Non AGSA'!B:B,'Non AGSA'!B:B)</f>
        <v>#N/A</v>
      </c>
      <c r="BF550" s="30" t="e">
        <f>_xlfn.XLOOKUP(A550,'Dormant auditee list'!C:C,'Dormant auditee list'!C:C)</f>
        <v>#N/A</v>
      </c>
      <c r="BG550" s="30" t="e">
        <f>_xlfn.XLOOKUP(A550,Reworked!A:A,Reworked!I:I)</f>
        <v>#N/A</v>
      </c>
      <c r="BH550" s="30" t="e">
        <f>_xlfn.XLOOKUP(A550,Reworked!A:A,Reworked!J:J)</f>
        <v>#N/A</v>
      </c>
      <c r="BI550" s="30">
        <v>3</v>
      </c>
      <c r="BJ550" s="30">
        <v>2</v>
      </c>
    </row>
    <row r="551" spans="1:62" ht="18.75" customHeight="1" x14ac:dyDescent="0.25">
      <c r="A551" s="2">
        <v>917</v>
      </c>
      <c r="B551" s="2"/>
      <c r="C551" s="2" t="s">
        <v>602</v>
      </c>
      <c r="D551" s="2" t="s">
        <v>124</v>
      </c>
      <c r="E551" s="2" t="s">
        <v>60</v>
      </c>
      <c r="F551" s="2" t="s">
        <v>872</v>
      </c>
      <c r="G551" s="2" t="s">
        <v>1</v>
      </c>
      <c r="H551" s="2" t="s">
        <v>1</v>
      </c>
      <c r="I551" s="2" t="s">
        <v>1</v>
      </c>
      <c r="J551" s="2" t="s">
        <v>102</v>
      </c>
      <c r="K551" s="42" t="s">
        <v>66</v>
      </c>
      <c r="L551" s="46" t="s">
        <v>1</v>
      </c>
      <c r="M551" s="47" t="s">
        <v>67</v>
      </c>
      <c r="N551" s="45" t="s">
        <v>57</v>
      </c>
      <c r="O551" s="46" t="s">
        <v>1</v>
      </c>
      <c r="P551" s="46" t="s">
        <v>1</v>
      </c>
      <c r="Q551" s="46" t="s">
        <v>1</v>
      </c>
      <c r="R551" s="46" t="s">
        <v>1</v>
      </c>
      <c r="S551" s="46" t="s">
        <v>1</v>
      </c>
      <c r="T551" s="46" t="s">
        <v>1</v>
      </c>
      <c r="U551" s="46" t="s">
        <v>1</v>
      </c>
      <c r="V551" s="46" t="s">
        <v>1</v>
      </c>
      <c r="W551" s="46" t="s">
        <v>1</v>
      </c>
      <c r="X551" s="46" t="s">
        <v>1</v>
      </c>
      <c r="Y551" s="46" t="s">
        <v>1</v>
      </c>
      <c r="Z551" s="46" t="s">
        <v>1</v>
      </c>
      <c r="AA551" s="46" t="s">
        <v>1</v>
      </c>
      <c r="AB551" s="46" t="s">
        <v>1</v>
      </c>
      <c r="AC551" s="46" t="s">
        <v>1</v>
      </c>
      <c r="AD551" s="46" t="s">
        <v>1</v>
      </c>
      <c r="AE551" s="46" t="s">
        <v>1</v>
      </c>
      <c r="AF551" s="47" t="s">
        <v>67</v>
      </c>
      <c r="AG551" s="46" t="s">
        <v>1</v>
      </c>
      <c r="AH551" s="46" t="s">
        <v>1</v>
      </c>
      <c r="AI551" s="46" t="s">
        <v>1</v>
      </c>
      <c r="AJ551" s="46" t="s">
        <v>1</v>
      </c>
      <c r="AK551" s="46" t="s">
        <v>1</v>
      </c>
      <c r="AL551" s="46" t="s">
        <v>1</v>
      </c>
      <c r="AM551" s="46" t="s">
        <v>1</v>
      </c>
      <c r="AN551" s="46" t="s">
        <v>1</v>
      </c>
      <c r="AO551" s="46" t="s">
        <v>1</v>
      </c>
      <c r="AP551" s="46" t="s">
        <v>1</v>
      </c>
      <c r="AQ551" s="46" t="s">
        <v>1</v>
      </c>
      <c r="AR551" s="46" t="s">
        <v>1</v>
      </c>
      <c r="AS551" s="46" t="s">
        <v>1</v>
      </c>
      <c r="AT551" s="46" t="s">
        <v>1</v>
      </c>
      <c r="AU551" s="46" t="s">
        <v>1</v>
      </c>
      <c r="AV551" s="46" t="s">
        <v>1</v>
      </c>
      <c r="AW551" s="46" t="s">
        <v>1</v>
      </c>
      <c r="AX551" s="54" t="s">
        <v>1</v>
      </c>
      <c r="AY551" s="45">
        <v>1</v>
      </c>
      <c r="AZ551" s="54">
        <v>0</v>
      </c>
      <c r="BA551" s="48">
        <v>0</v>
      </c>
      <c r="BB551" s="49">
        <v>0</v>
      </c>
      <c r="BC551" s="53">
        <v>0</v>
      </c>
      <c r="BE551" s="30" t="e">
        <f>_xlfn.XLOOKUP(A551,'Non AGSA'!B:B,'Non AGSA'!B:B)</f>
        <v>#N/A</v>
      </c>
      <c r="BF551" s="30" t="e">
        <f>_xlfn.XLOOKUP(A551,'Dormant auditee list'!C:C,'Dormant auditee list'!C:C)</f>
        <v>#N/A</v>
      </c>
      <c r="BG551" s="30" t="e">
        <f>_xlfn.XLOOKUP(A551,Reworked!A:A,Reworked!I:I)</f>
        <v>#N/A</v>
      </c>
      <c r="BI551" s="30">
        <v>3</v>
      </c>
      <c r="BJ551" s="30">
        <v>2</v>
      </c>
    </row>
    <row r="552" spans="1:62" ht="14.25" customHeight="1" x14ac:dyDescent="0.25">
      <c r="A552" s="2">
        <v>1240</v>
      </c>
      <c r="B552" s="2"/>
      <c r="C552" s="2" t="s">
        <v>569</v>
      </c>
      <c r="D552" s="2" t="s">
        <v>124</v>
      </c>
      <c r="E552" s="2" t="s">
        <v>60</v>
      </c>
      <c r="F552" s="2" t="s">
        <v>872</v>
      </c>
      <c r="G552" s="2" t="s">
        <v>1</v>
      </c>
      <c r="H552" s="2" t="s">
        <v>1</v>
      </c>
      <c r="I552" s="2" t="s">
        <v>1</v>
      </c>
      <c r="J552" s="2" t="s">
        <v>65</v>
      </c>
      <c r="K552" s="45" t="s">
        <v>57</v>
      </c>
      <c r="L552" s="40" t="s">
        <v>62</v>
      </c>
      <c r="M552" s="46" t="s">
        <v>1</v>
      </c>
      <c r="N552" s="42" t="s">
        <v>66</v>
      </c>
      <c r="O552" s="51" t="s">
        <v>68</v>
      </c>
      <c r="P552" s="40" t="s">
        <v>62</v>
      </c>
      <c r="Q552" s="46" t="s">
        <v>1</v>
      </c>
      <c r="R552" s="46" t="s">
        <v>1</v>
      </c>
      <c r="S552" s="46" t="s">
        <v>1</v>
      </c>
      <c r="T552" s="46" t="s">
        <v>1</v>
      </c>
      <c r="U552" s="46" t="s">
        <v>1</v>
      </c>
      <c r="V552" s="46" t="s">
        <v>1</v>
      </c>
      <c r="W552" s="46" t="s">
        <v>1</v>
      </c>
      <c r="X552" s="46" t="s">
        <v>1</v>
      </c>
      <c r="Y552" s="46" t="s">
        <v>1</v>
      </c>
      <c r="Z552" s="46" t="s">
        <v>1</v>
      </c>
      <c r="AA552" s="40" t="s">
        <v>62</v>
      </c>
      <c r="AB552" s="46" t="s">
        <v>1</v>
      </c>
      <c r="AC552" s="46" t="s">
        <v>1</v>
      </c>
      <c r="AD552" s="46" t="s">
        <v>1</v>
      </c>
      <c r="AE552" s="46" t="s">
        <v>1</v>
      </c>
      <c r="AF552" s="46" t="s">
        <v>1</v>
      </c>
      <c r="AG552" s="46" t="s">
        <v>1</v>
      </c>
      <c r="AH552" s="46" t="s">
        <v>1</v>
      </c>
      <c r="AI552" s="46" t="s">
        <v>1</v>
      </c>
      <c r="AJ552" s="46" t="s">
        <v>1</v>
      </c>
      <c r="AK552" s="46" t="s">
        <v>1</v>
      </c>
      <c r="AL552" s="46" t="s">
        <v>1</v>
      </c>
      <c r="AM552" s="46" t="s">
        <v>1</v>
      </c>
      <c r="AN552" s="46" t="s">
        <v>1</v>
      </c>
      <c r="AO552" s="46" t="s">
        <v>1</v>
      </c>
      <c r="AP552" s="46" t="s">
        <v>1</v>
      </c>
      <c r="AQ552" s="46" t="s">
        <v>1</v>
      </c>
      <c r="AR552" s="46" t="s">
        <v>1</v>
      </c>
      <c r="AS552" s="46" t="s">
        <v>1</v>
      </c>
      <c r="AT552" s="46" t="s">
        <v>1</v>
      </c>
      <c r="AU552" s="46" t="s">
        <v>1</v>
      </c>
      <c r="AV552" s="40" t="s">
        <v>62</v>
      </c>
      <c r="AW552" s="46" t="s">
        <v>1</v>
      </c>
      <c r="AX552" s="54" t="s">
        <v>1</v>
      </c>
      <c r="AY552" s="54">
        <v>0</v>
      </c>
      <c r="AZ552" s="54">
        <v>0</v>
      </c>
      <c r="BA552" s="48">
        <v>0</v>
      </c>
      <c r="BB552" s="52">
        <v>2.4</v>
      </c>
      <c r="BC552" s="55">
        <v>0</v>
      </c>
      <c r="BE552" s="30" t="e">
        <f>_xlfn.XLOOKUP(A552,'Non AGSA'!B:B,'Non AGSA'!B:B)</f>
        <v>#N/A</v>
      </c>
      <c r="BF552" s="30" t="e">
        <f>_xlfn.XLOOKUP(A552,'Dormant auditee list'!C:C,'Dormant auditee list'!C:C)</f>
        <v>#N/A</v>
      </c>
      <c r="BG552" s="30" t="e">
        <f>_xlfn.XLOOKUP(A552,Reworked!A:A,Reworked!I:I)</f>
        <v>#N/A</v>
      </c>
      <c r="BI552" s="30">
        <v>3</v>
      </c>
      <c r="BJ552" s="30">
        <v>1</v>
      </c>
    </row>
    <row r="553" spans="1:62" ht="26.25" customHeight="1" x14ac:dyDescent="0.25">
      <c r="A553" s="2">
        <v>500</v>
      </c>
      <c r="B553" s="2"/>
      <c r="C553" s="2" t="s">
        <v>570</v>
      </c>
      <c r="D553" s="2" t="s">
        <v>124</v>
      </c>
      <c r="E553" s="2" t="s">
        <v>73</v>
      </c>
      <c r="F553" s="2" t="s">
        <v>872</v>
      </c>
      <c r="G553" s="2" t="s">
        <v>1</v>
      </c>
      <c r="H553" s="2" t="s">
        <v>117</v>
      </c>
      <c r="I553" s="2" t="s">
        <v>833</v>
      </c>
      <c r="J553" s="2" t="s">
        <v>73</v>
      </c>
      <c r="K553" s="45" t="s">
        <v>57</v>
      </c>
      <c r="L553" s="46" t="s">
        <v>1</v>
      </c>
      <c r="M553" s="46" t="s">
        <v>1</v>
      </c>
      <c r="N553" s="45" t="s">
        <v>57</v>
      </c>
      <c r="O553" s="46" t="s">
        <v>1</v>
      </c>
      <c r="P553" s="46" t="s">
        <v>1</v>
      </c>
      <c r="Q553" s="46" t="s">
        <v>1</v>
      </c>
      <c r="R553" s="46" t="s">
        <v>1</v>
      </c>
      <c r="S553" s="46" t="s">
        <v>1</v>
      </c>
      <c r="T553" s="46" t="s">
        <v>1</v>
      </c>
      <c r="U553" s="46" t="s">
        <v>1</v>
      </c>
      <c r="V553" s="46" t="s">
        <v>1</v>
      </c>
      <c r="W553" s="46" t="s">
        <v>1</v>
      </c>
      <c r="X553" s="46" t="s">
        <v>1</v>
      </c>
      <c r="Y553" s="46" t="s">
        <v>1</v>
      </c>
      <c r="Z553" s="46" t="s">
        <v>1</v>
      </c>
      <c r="AA553" s="46" t="s">
        <v>1</v>
      </c>
      <c r="AB553" s="46" t="s">
        <v>1</v>
      </c>
      <c r="AC553" s="46" t="s">
        <v>1</v>
      </c>
      <c r="AD553" s="46" t="s">
        <v>1</v>
      </c>
      <c r="AE553" s="46" t="s">
        <v>1</v>
      </c>
      <c r="AF553" s="46" t="s">
        <v>1</v>
      </c>
      <c r="AG553" s="46" t="s">
        <v>1</v>
      </c>
      <c r="AH553" s="46" t="s">
        <v>1</v>
      </c>
      <c r="AI553" s="46" t="s">
        <v>1</v>
      </c>
      <c r="AJ553" s="46" t="s">
        <v>1</v>
      </c>
      <c r="AK553" s="46" t="s">
        <v>1</v>
      </c>
      <c r="AL553" s="46" t="s">
        <v>1</v>
      </c>
      <c r="AM553" s="46" t="s">
        <v>1</v>
      </c>
      <c r="AN553" s="46" t="s">
        <v>1</v>
      </c>
      <c r="AO553" s="46" t="s">
        <v>1</v>
      </c>
      <c r="AP553" s="46" t="s">
        <v>1</v>
      </c>
      <c r="AQ553" s="46" t="s">
        <v>1</v>
      </c>
      <c r="AR553" s="46" t="s">
        <v>1</v>
      </c>
      <c r="AS553" s="46" t="s">
        <v>1</v>
      </c>
      <c r="AT553" s="46" t="s">
        <v>1</v>
      </c>
      <c r="AU553" s="46" t="s">
        <v>1</v>
      </c>
      <c r="AV553" s="46" t="s">
        <v>1</v>
      </c>
      <c r="AW553" s="46" t="s">
        <v>1</v>
      </c>
      <c r="AX553" s="45" t="s">
        <v>71</v>
      </c>
      <c r="AY553" s="54">
        <v>0</v>
      </c>
      <c r="AZ553" s="54">
        <v>0</v>
      </c>
      <c r="BA553" s="48">
        <v>0</v>
      </c>
      <c r="BB553" s="52">
        <v>7.9</v>
      </c>
      <c r="BC553" s="55">
        <v>0</v>
      </c>
      <c r="BE553" s="30" t="e">
        <f>_xlfn.XLOOKUP(A553,'Non AGSA'!B:B,'Non AGSA'!B:B)</f>
        <v>#N/A</v>
      </c>
      <c r="BF553" s="30" t="e">
        <f>_xlfn.XLOOKUP(A553,'Dormant auditee list'!C:C,'Dormant auditee list'!C:C)</f>
        <v>#N/A</v>
      </c>
      <c r="BG553" s="30" t="e">
        <f>_xlfn.XLOOKUP(A553,Reworked!A:A,Reworked!I:I)</f>
        <v>#N/A</v>
      </c>
      <c r="BI553" s="30">
        <v>3</v>
      </c>
      <c r="BJ553" s="30">
        <v>1</v>
      </c>
    </row>
    <row r="554" spans="1:62" ht="18.75" customHeight="1" x14ac:dyDescent="0.25">
      <c r="A554" s="2">
        <v>512</v>
      </c>
      <c r="B554" s="2"/>
      <c r="C554" s="2" t="s">
        <v>571</v>
      </c>
      <c r="D554" s="2" t="s">
        <v>124</v>
      </c>
      <c r="E554" s="2" t="s">
        <v>60</v>
      </c>
      <c r="F554" s="2" t="s">
        <v>872</v>
      </c>
      <c r="G554" s="2" t="s">
        <v>1</v>
      </c>
      <c r="H554" s="2" t="s">
        <v>1</v>
      </c>
      <c r="I554" s="2" t="s">
        <v>1</v>
      </c>
      <c r="J554" s="2" t="s">
        <v>65</v>
      </c>
      <c r="K554" s="45" t="s">
        <v>57</v>
      </c>
      <c r="L554" s="46" t="s">
        <v>1</v>
      </c>
      <c r="M554" s="46" t="s">
        <v>1</v>
      </c>
      <c r="N554" s="45" t="s">
        <v>57</v>
      </c>
      <c r="O554" s="46" t="s">
        <v>1</v>
      </c>
      <c r="P554" s="46" t="s">
        <v>1</v>
      </c>
      <c r="Q554" s="46" t="s">
        <v>1</v>
      </c>
      <c r="R554" s="46" t="s">
        <v>1</v>
      </c>
      <c r="S554" s="46" t="s">
        <v>1</v>
      </c>
      <c r="T554" s="46" t="s">
        <v>1</v>
      </c>
      <c r="U554" s="46" t="s">
        <v>1</v>
      </c>
      <c r="V554" s="46" t="s">
        <v>1</v>
      </c>
      <c r="W554" s="46" t="s">
        <v>1</v>
      </c>
      <c r="X554" s="46" t="s">
        <v>1</v>
      </c>
      <c r="Y554" s="46" t="s">
        <v>1</v>
      </c>
      <c r="Z554" s="46" t="s">
        <v>1</v>
      </c>
      <c r="AA554" s="46" t="s">
        <v>1</v>
      </c>
      <c r="AB554" s="46" t="s">
        <v>1</v>
      </c>
      <c r="AC554" s="46" t="s">
        <v>1</v>
      </c>
      <c r="AD554" s="46" t="s">
        <v>1</v>
      </c>
      <c r="AE554" s="46" t="s">
        <v>1</v>
      </c>
      <c r="AF554" s="46" t="s">
        <v>1</v>
      </c>
      <c r="AG554" s="46" t="s">
        <v>1</v>
      </c>
      <c r="AH554" s="46" t="s">
        <v>1</v>
      </c>
      <c r="AI554" s="46" t="s">
        <v>1</v>
      </c>
      <c r="AJ554" s="46" t="s">
        <v>1</v>
      </c>
      <c r="AK554" s="46" t="s">
        <v>1</v>
      </c>
      <c r="AL554" s="46" t="s">
        <v>1</v>
      </c>
      <c r="AM554" s="46" t="s">
        <v>1</v>
      </c>
      <c r="AN554" s="46" t="s">
        <v>1</v>
      </c>
      <c r="AO554" s="46" t="s">
        <v>1</v>
      </c>
      <c r="AP554" s="46" t="s">
        <v>1</v>
      </c>
      <c r="AQ554" s="46" t="s">
        <v>1</v>
      </c>
      <c r="AR554" s="46" t="s">
        <v>1</v>
      </c>
      <c r="AS554" s="46" t="s">
        <v>1</v>
      </c>
      <c r="AT554" s="46" t="s">
        <v>1</v>
      </c>
      <c r="AU554" s="46" t="s">
        <v>1</v>
      </c>
      <c r="AV554" s="46" t="s">
        <v>1</v>
      </c>
      <c r="AW554" s="46" t="s">
        <v>1</v>
      </c>
      <c r="AX554" s="54" t="s">
        <v>1</v>
      </c>
      <c r="AY554" s="54">
        <v>0</v>
      </c>
      <c r="AZ554" s="54">
        <v>0</v>
      </c>
      <c r="BA554" s="48">
        <v>0</v>
      </c>
      <c r="BB554" s="52">
        <v>0.31</v>
      </c>
      <c r="BC554" s="50">
        <v>0.03</v>
      </c>
      <c r="BE554" s="30" t="e">
        <f>_xlfn.XLOOKUP(A554,'Non AGSA'!B:B,'Non AGSA'!B:B)</f>
        <v>#N/A</v>
      </c>
      <c r="BF554" s="30" t="e">
        <f>_xlfn.XLOOKUP(A554,'Dormant auditee list'!C:C,'Dormant auditee list'!C:C)</f>
        <v>#N/A</v>
      </c>
      <c r="BG554" s="30" t="e">
        <f>_xlfn.XLOOKUP(A554,Reworked!A:A,Reworked!I:I)</f>
        <v>#N/A</v>
      </c>
      <c r="BI554" s="30">
        <v>3</v>
      </c>
      <c r="BJ554" s="30">
        <v>1</v>
      </c>
    </row>
    <row r="555" spans="1:62" ht="14.25" customHeight="1" x14ac:dyDescent="0.25">
      <c r="A555" s="2">
        <v>1567</v>
      </c>
      <c r="B555" s="2"/>
      <c r="C555" s="2" t="s">
        <v>572</v>
      </c>
      <c r="D555" s="2" t="s">
        <v>124</v>
      </c>
      <c r="E555" s="2" t="s">
        <v>60</v>
      </c>
      <c r="F555" s="2" t="s">
        <v>872</v>
      </c>
      <c r="G555" s="2" t="s">
        <v>1</v>
      </c>
      <c r="H555" s="2" t="s">
        <v>1</v>
      </c>
      <c r="I555" s="2" t="s">
        <v>1</v>
      </c>
      <c r="J555" s="2" t="s">
        <v>102</v>
      </c>
      <c r="K555" s="45" t="s">
        <v>57</v>
      </c>
      <c r="L555" s="40" t="s">
        <v>62</v>
      </c>
      <c r="M555" s="40" t="s">
        <v>62</v>
      </c>
      <c r="N555" s="42" t="s">
        <v>66</v>
      </c>
      <c r="O555" s="47" t="s">
        <v>67</v>
      </c>
      <c r="P555" s="51" t="s">
        <v>68</v>
      </c>
      <c r="Q555" s="46" t="s">
        <v>1</v>
      </c>
      <c r="R555" s="46" t="s">
        <v>1</v>
      </c>
      <c r="S555" s="46" t="s">
        <v>1</v>
      </c>
      <c r="T555" s="46" t="s">
        <v>1</v>
      </c>
      <c r="U555" s="46" t="s">
        <v>1</v>
      </c>
      <c r="V555" s="46" t="s">
        <v>1</v>
      </c>
      <c r="W555" s="46" t="s">
        <v>1</v>
      </c>
      <c r="X555" s="46" t="s">
        <v>1</v>
      </c>
      <c r="Y555" s="46" t="s">
        <v>1</v>
      </c>
      <c r="Z555" s="46" t="s">
        <v>1</v>
      </c>
      <c r="AA555" s="40" t="s">
        <v>62</v>
      </c>
      <c r="AB555" s="46" t="s">
        <v>1</v>
      </c>
      <c r="AC555" s="46" t="s">
        <v>1</v>
      </c>
      <c r="AD555" s="46" t="s">
        <v>1</v>
      </c>
      <c r="AE555" s="46" t="s">
        <v>1</v>
      </c>
      <c r="AF555" s="40" t="s">
        <v>62</v>
      </c>
      <c r="AG555" s="46" t="s">
        <v>1</v>
      </c>
      <c r="AH555" s="46" t="s">
        <v>1</v>
      </c>
      <c r="AI555" s="46" t="s">
        <v>1</v>
      </c>
      <c r="AJ555" s="46" t="s">
        <v>1</v>
      </c>
      <c r="AK555" s="46" t="s">
        <v>1</v>
      </c>
      <c r="AL555" s="46" t="s">
        <v>1</v>
      </c>
      <c r="AM555" s="46" t="s">
        <v>1</v>
      </c>
      <c r="AN555" s="46" t="s">
        <v>1</v>
      </c>
      <c r="AO555" s="46" t="s">
        <v>1</v>
      </c>
      <c r="AP555" s="46" t="s">
        <v>1</v>
      </c>
      <c r="AQ555" s="46" t="s">
        <v>1</v>
      </c>
      <c r="AR555" s="46" t="s">
        <v>1</v>
      </c>
      <c r="AS555" s="46" t="s">
        <v>1</v>
      </c>
      <c r="AT555" s="46" t="s">
        <v>1</v>
      </c>
      <c r="AU555" s="46" t="s">
        <v>1</v>
      </c>
      <c r="AV555" s="40" t="s">
        <v>62</v>
      </c>
      <c r="AW555" s="46" t="s">
        <v>1</v>
      </c>
      <c r="AX555" s="47" t="s">
        <v>63</v>
      </c>
      <c r="AY555" s="45">
        <v>1</v>
      </c>
      <c r="AZ555" s="54">
        <v>0</v>
      </c>
      <c r="BA555" s="48">
        <v>0</v>
      </c>
      <c r="BB555" s="52">
        <v>0.01</v>
      </c>
      <c r="BC555" s="55">
        <v>0</v>
      </c>
      <c r="BE555" s="30" t="e">
        <f>_xlfn.XLOOKUP(A555,'Non AGSA'!B:B,'Non AGSA'!B:B)</f>
        <v>#N/A</v>
      </c>
      <c r="BF555" s="30" t="e">
        <f>_xlfn.XLOOKUP(A555,'Dormant auditee list'!C:C,'Dormant auditee list'!C:C)</f>
        <v>#N/A</v>
      </c>
      <c r="BG555" s="30" t="e">
        <f>_xlfn.XLOOKUP(A555,Reworked!A:A,Reworked!I:I)</f>
        <v>#N/A</v>
      </c>
      <c r="BI555" s="30">
        <v>3</v>
      </c>
      <c r="BJ555" s="30">
        <v>1</v>
      </c>
    </row>
    <row r="556" spans="1:62" ht="26.25" customHeight="1" x14ac:dyDescent="0.25">
      <c r="A556" s="2">
        <v>1529</v>
      </c>
      <c r="B556" s="2"/>
      <c r="C556" s="2" t="s">
        <v>640</v>
      </c>
      <c r="D556" s="2" t="s">
        <v>124</v>
      </c>
      <c r="E556" s="2" t="s">
        <v>73</v>
      </c>
      <c r="F556" s="2" t="s">
        <v>872</v>
      </c>
      <c r="G556" s="2" t="s">
        <v>1</v>
      </c>
      <c r="H556" s="2" t="s">
        <v>862</v>
      </c>
      <c r="I556" s="2" t="s">
        <v>833</v>
      </c>
      <c r="J556" s="2" t="s">
        <v>73</v>
      </c>
      <c r="K556" s="78" t="s">
        <v>404</v>
      </c>
      <c r="L556" s="46" t="s">
        <v>1</v>
      </c>
      <c r="M556" s="51" t="s">
        <v>68</v>
      </c>
      <c r="N556" s="42" t="s">
        <v>66</v>
      </c>
      <c r="O556" s="46" t="s">
        <v>1</v>
      </c>
      <c r="P556" s="47" t="s">
        <v>67</v>
      </c>
      <c r="Q556" s="46" t="s">
        <v>1</v>
      </c>
      <c r="R556" s="46" t="s">
        <v>1</v>
      </c>
      <c r="S556" s="46" t="s">
        <v>1</v>
      </c>
      <c r="T556" s="46" t="s">
        <v>1</v>
      </c>
      <c r="U556" s="46" t="s">
        <v>1</v>
      </c>
      <c r="V556" s="46" t="s">
        <v>1</v>
      </c>
      <c r="W556" s="46" t="s">
        <v>1</v>
      </c>
      <c r="X556" s="46" t="s">
        <v>1</v>
      </c>
      <c r="Y556" s="46" t="s">
        <v>1</v>
      </c>
      <c r="Z556" s="46" t="s">
        <v>1</v>
      </c>
      <c r="AA556" s="46" t="s">
        <v>1</v>
      </c>
      <c r="AB556" s="46" t="s">
        <v>1</v>
      </c>
      <c r="AC556" s="46" t="s">
        <v>1</v>
      </c>
      <c r="AD556" s="46" t="s">
        <v>1</v>
      </c>
      <c r="AE556" s="46" t="s">
        <v>1</v>
      </c>
      <c r="AF556" s="51" t="s">
        <v>68</v>
      </c>
      <c r="AG556" s="46" t="s">
        <v>1</v>
      </c>
      <c r="AH556" s="46" t="s">
        <v>1</v>
      </c>
      <c r="AI556" s="46" t="s">
        <v>1</v>
      </c>
      <c r="AJ556" s="46" t="s">
        <v>1</v>
      </c>
      <c r="AK556" s="46" t="s">
        <v>1</v>
      </c>
      <c r="AL556" s="46" t="s">
        <v>1</v>
      </c>
      <c r="AM556" s="46" t="s">
        <v>1</v>
      </c>
      <c r="AN556" s="46" t="s">
        <v>1</v>
      </c>
      <c r="AO556" s="46" t="s">
        <v>1</v>
      </c>
      <c r="AP556" s="46" t="s">
        <v>1</v>
      </c>
      <c r="AQ556" s="46" t="s">
        <v>1</v>
      </c>
      <c r="AR556" s="46" t="s">
        <v>1</v>
      </c>
      <c r="AS556" s="47" t="s">
        <v>67</v>
      </c>
      <c r="AT556" s="46" t="s">
        <v>1</v>
      </c>
      <c r="AU556" s="46" t="s">
        <v>1</v>
      </c>
      <c r="AV556" s="46" t="s">
        <v>1</v>
      </c>
      <c r="AW556" s="46" t="s">
        <v>1</v>
      </c>
      <c r="AX556" s="54" t="s">
        <v>1</v>
      </c>
      <c r="AY556" s="54">
        <v>0</v>
      </c>
      <c r="AZ556" s="54">
        <v>0</v>
      </c>
      <c r="BA556" s="48">
        <v>0</v>
      </c>
      <c r="BB556" s="52">
        <v>22.1</v>
      </c>
      <c r="BC556" s="55">
        <v>0</v>
      </c>
      <c r="BE556" s="30" t="e">
        <f>_xlfn.XLOOKUP(A556,'Non AGSA'!B:B,'Non AGSA'!B:B)</f>
        <v>#N/A</v>
      </c>
      <c r="BF556" s="30" t="e">
        <f>_xlfn.XLOOKUP(A556,'Dormant auditee list'!C:C,'Dormant auditee list'!C:C)</f>
        <v>#N/A</v>
      </c>
      <c r="BG556" s="30" t="e">
        <f>_xlfn.XLOOKUP(A556,Reworked!A:A,Reworked!I:I)</f>
        <v>#N/A</v>
      </c>
      <c r="BI556" s="30">
        <v>3</v>
      </c>
      <c r="BJ556" s="30">
        <v>6</v>
      </c>
    </row>
    <row r="557" spans="1:62" ht="34.5" customHeight="1" x14ac:dyDescent="0.25">
      <c r="A557" s="2">
        <v>523</v>
      </c>
      <c r="B557" s="2"/>
      <c r="C557" s="2" t="s">
        <v>616</v>
      </c>
      <c r="D557" s="2" t="s">
        <v>124</v>
      </c>
      <c r="E557" s="2" t="s">
        <v>73</v>
      </c>
      <c r="F557" s="2" t="s">
        <v>872</v>
      </c>
      <c r="G557" s="2" t="s">
        <v>1</v>
      </c>
      <c r="H557" s="2" t="s">
        <v>834</v>
      </c>
      <c r="I557" s="2" t="s">
        <v>831</v>
      </c>
      <c r="J557" s="2" t="s">
        <v>73</v>
      </c>
      <c r="K557" s="56" t="s">
        <v>142</v>
      </c>
      <c r="L557" s="46" t="s">
        <v>1</v>
      </c>
      <c r="M557" s="51" t="s">
        <v>68</v>
      </c>
      <c r="N557" s="42" t="s">
        <v>66</v>
      </c>
      <c r="O557" s="46" t="s">
        <v>1</v>
      </c>
      <c r="P557" s="51" t="s">
        <v>68</v>
      </c>
      <c r="Q557" s="46" t="s">
        <v>1</v>
      </c>
      <c r="R557" s="46" t="s">
        <v>1</v>
      </c>
      <c r="S557" s="46" t="s">
        <v>1</v>
      </c>
      <c r="T557" s="46" t="s">
        <v>1</v>
      </c>
      <c r="U557" s="46" t="s">
        <v>1</v>
      </c>
      <c r="V557" s="46" t="s">
        <v>1</v>
      </c>
      <c r="W557" s="46" t="s">
        <v>1</v>
      </c>
      <c r="X557" s="47" t="s">
        <v>67</v>
      </c>
      <c r="Y557" s="46" t="s">
        <v>1</v>
      </c>
      <c r="Z557" s="46" t="s">
        <v>1</v>
      </c>
      <c r="AA557" s="46" t="s">
        <v>1</v>
      </c>
      <c r="AB557" s="46" t="s">
        <v>1</v>
      </c>
      <c r="AC557" s="46" t="s">
        <v>1</v>
      </c>
      <c r="AD557" s="46" t="s">
        <v>1</v>
      </c>
      <c r="AE557" s="46" t="s">
        <v>1</v>
      </c>
      <c r="AF557" s="51" t="s">
        <v>68</v>
      </c>
      <c r="AG557" s="40" t="s">
        <v>62</v>
      </c>
      <c r="AH557" s="46" t="s">
        <v>1</v>
      </c>
      <c r="AI557" s="46" t="s">
        <v>1</v>
      </c>
      <c r="AJ557" s="46" t="s">
        <v>1</v>
      </c>
      <c r="AK557" s="46" t="s">
        <v>1</v>
      </c>
      <c r="AL557" s="47" t="s">
        <v>67</v>
      </c>
      <c r="AM557" s="51" t="s">
        <v>68</v>
      </c>
      <c r="AN557" s="46" t="s">
        <v>1</v>
      </c>
      <c r="AO557" s="46" t="s">
        <v>1</v>
      </c>
      <c r="AP557" s="46" t="s">
        <v>1</v>
      </c>
      <c r="AQ557" s="46" t="s">
        <v>1</v>
      </c>
      <c r="AR557" s="46" t="s">
        <v>1</v>
      </c>
      <c r="AS557" s="46" t="s">
        <v>1</v>
      </c>
      <c r="AT557" s="46" t="s">
        <v>1</v>
      </c>
      <c r="AU557" s="46" t="s">
        <v>1</v>
      </c>
      <c r="AV557" s="46" t="s">
        <v>1</v>
      </c>
      <c r="AW557" s="46" t="s">
        <v>1</v>
      </c>
      <c r="AX557" s="54" t="s">
        <v>1</v>
      </c>
      <c r="AY557" s="54">
        <v>0</v>
      </c>
      <c r="AZ557" s="54">
        <v>0</v>
      </c>
      <c r="BA557" s="48">
        <v>0</v>
      </c>
      <c r="BB557" s="52">
        <v>10.1</v>
      </c>
      <c r="BC557" s="50">
        <v>0.34</v>
      </c>
      <c r="BE557" s="30" t="e">
        <f>_xlfn.XLOOKUP(A557,'Non AGSA'!B:B,'Non AGSA'!B:B)</f>
        <v>#N/A</v>
      </c>
      <c r="BF557" s="30" t="e">
        <f>_xlfn.XLOOKUP(A557,'Dormant auditee list'!C:C,'Dormant auditee list'!C:C)</f>
        <v>#N/A</v>
      </c>
      <c r="BG557" s="30" t="e">
        <f>_xlfn.XLOOKUP(A557,Reworked!A:A,Reworked!I:I)</f>
        <v>#N/A</v>
      </c>
      <c r="BI557" s="30">
        <v>3</v>
      </c>
      <c r="BJ557" s="30">
        <v>3</v>
      </c>
    </row>
    <row r="558" spans="1:62" ht="34.5" customHeight="1" x14ac:dyDescent="0.25">
      <c r="A558" s="2">
        <v>524</v>
      </c>
      <c r="B558" s="2"/>
      <c r="C558" s="2" t="s">
        <v>641</v>
      </c>
      <c r="D558" s="2" t="s">
        <v>124</v>
      </c>
      <c r="E558" s="2" t="s">
        <v>73</v>
      </c>
      <c r="F558" s="2" t="s">
        <v>872</v>
      </c>
      <c r="G558" s="2" t="s">
        <v>1</v>
      </c>
      <c r="H558" s="2" t="s">
        <v>834</v>
      </c>
      <c r="I558" s="2" t="s">
        <v>831</v>
      </c>
      <c r="J558" s="2" t="s">
        <v>73</v>
      </c>
      <c r="K558" s="78" t="s">
        <v>404</v>
      </c>
      <c r="L558" s="46" t="s">
        <v>1</v>
      </c>
      <c r="M558" s="51" t="s">
        <v>68</v>
      </c>
      <c r="N558" s="56" t="s">
        <v>142</v>
      </c>
      <c r="O558" s="46" t="s">
        <v>1</v>
      </c>
      <c r="P558" s="51" t="s">
        <v>68</v>
      </c>
      <c r="Q558" s="46" t="s">
        <v>1</v>
      </c>
      <c r="R558" s="51" t="s">
        <v>68</v>
      </c>
      <c r="S558" s="46" t="s">
        <v>1</v>
      </c>
      <c r="T558" s="46" t="s">
        <v>1</v>
      </c>
      <c r="U558" s="46" t="s">
        <v>1</v>
      </c>
      <c r="V558" s="46" t="s">
        <v>1</v>
      </c>
      <c r="W558" s="46" t="s">
        <v>1</v>
      </c>
      <c r="X558" s="51" t="s">
        <v>68</v>
      </c>
      <c r="Y558" s="46" t="s">
        <v>1</v>
      </c>
      <c r="Z558" s="46" t="s">
        <v>1</v>
      </c>
      <c r="AA558" s="46" t="s">
        <v>1</v>
      </c>
      <c r="AB558" s="46" t="s">
        <v>1</v>
      </c>
      <c r="AC558" s="46" t="s">
        <v>1</v>
      </c>
      <c r="AD558" s="46" t="s">
        <v>1</v>
      </c>
      <c r="AE558" s="46" t="s">
        <v>1</v>
      </c>
      <c r="AF558" s="51" t="s">
        <v>68</v>
      </c>
      <c r="AG558" s="46" t="s">
        <v>1</v>
      </c>
      <c r="AH558" s="47" t="s">
        <v>67</v>
      </c>
      <c r="AI558" s="46" t="s">
        <v>1</v>
      </c>
      <c r="AJ558" s="46" t="s">
        <v>1</v>
      </c>
      <c r="AK558" s="46" t="s">
        <v>1</v>
      </c>
      <c r="AL558" s="46" t="s">
        <v>1</v>
      </c>
      <c r="AM558" s="51" t="s">
        <v>68</v>
      </c>
      <c r="AN558" s="46" t="s">
        <v>1</v>
      </c>
      <c r="AO558" s="46" t="s">
        <v>1</v>
      </c>
      <c r="AP558" s="46" t="s">
        <v>1</v>
      </c>
      <c r="AQ558" s="46" t="s">
        <v>1</v>
      </c>
      <c r="AR558" s="46" t="s">
        <v>1</v>
      </c>
      <c r="AS558" s="46" t="s">
        <v>1</v>
      </c>
      <c r="AT558" s="46" t="s">
        <v>1</v>
      </c>
      <c r="AU558" s="46" t="s">
        <v>1</v>
      </c>
      <c r="AV558" s="40" t="s">
        <v>62</v>
      </c>
      <c r="AW558" s="46" t="s">
        <v>1</v>
      </c>
      <c r="AX558" s="54" t="s">
        <v>1</v>
      </c>
      <c r="AY558" s="54">
        <v>0</v>
      </c>
      <c r="AZ558" s="54">
        <v>0</v>
      </c>
      <c r="BA558" s="48">
        <v>0</v>
      </c>
      <c r="BB558" s="48">
        <v>0</v>
      </c>
      <c r="BC558" s="50">
        <v>20.3</v>
      </c>
      <c r="BE558" s="30" t="e">
        <f>_xlfn.XLOOKUP(A558,'Non AGSA'!B:B,'Non AGSA'!B:B)</f>
        <v>#N/A</v>
      </c>
      <c r="BF558" s="30" t="e">
        <f>_xlfn.XLOOKUP(A558,'Dormant auditee list'!C:C,'Dormant auditee list'!C:C)</f>
        <v>#N/A</v>
      </c>
      <c r="BG558" s="30" t="e">
        <f>_xlfn.XLOOKUP(A558,Reworked!A:A,Reworked!I:I)</f>
        <v>#N/A</v>
      </c>
      <c r="BI558" s="30">
        <v>3</v>
      </c>
      <c r="BJ558" s="30">
        <v>6</v>
      </c>
    </row>
    <row r="559" spans="1:62" ht="27" customHeight="1" x14ac:dyDescent="0.25">
      <c r="A559" s="2">
        <v>1602</v>
      </c>
      <c r="B559" s="2"/>
      <c r="C559" s="2" t="s">
        <v>627</v>
      </c>
      <c r="D559" s="2" t="s">
        <v>124</v>
      </c>
      <c r="E559" s="2" t="s">
        <v>73</v>
      </c>
      <c r="F559" s="2" t="s">
        <v>872</v>
      </c>
      <c r="G559" s="2" t="s">
        <v>1</v>
      </c>
      <c r="H559" s="2" t="s">
        <v>862</v>
      </c>
      <c r="I559" s="2" t="s">
        <v>833</v>
      </c>
      <c r="J559" s="2" t="s">
        <v>73</v>
      </c>
      <c r="K559" s="57" t="s">
        <v>352</v>
      </c>
      <c r="L559" s="47" t="s">
        <v>67</v>
      </c>
      <c r="M559" s="47" t="s">
        <v>67</v>
      </c>
      <c r="N559" s="33" t="s">
        <v>248</v>
      </c>
      <c r="O559" s="46" t="s">
        <v>1</v>
      </c>
      <c r="P559" s="46" t="s">
        <v>1</v>
      </c>
      <c r="Q559" s="46" t="s">
        <v>1</v>
      </c>
      <c r="R559" s="47" t="s">
        <v>67</v>
      </c>
      <c r="S559" s="47" t="s">
        <v>67</v>
      </c>
      <c r="T559" s="46" t="s">
        <v>1</v>
      </c>
      <c r="U559" s="46" t="s">
        <v>1</v>
      </c>
      <c r="V559" s="47" t="s">
        <v>67</v>
      </c>
      <c r="W559" s="47" t="s">
        <v>67</v>
      </c>
      <c r="X559" s="46" t="s">
        <v>1</v>
      </c>
      <c r="Y559" s="46" t="s">
        <v>1</v>
      </c>
      <c r="Z559" s="46" t="s">
        <v>1</v>
      </c>
      <c r="AA559" s="47" t="s">
        <v>67</v>
      </c>
      <c r="AB559" s="46" t="s">
        <v>1</v>
      </c>
      <c r="AC559" s="46" t="s">
        <v>1</v>
      </c>
      <c r="AD559" s="46" t="s">
        <v>1</v>
      </c>
      <c r="AE559" s="46" t="s">
        <v>1</v>
      </c>
      <c r="AF559" s="47" t="s">
        <v>67</v>
      </c>
      <c r="AG559" s="46" t="s">
        <v>1</v>
      </c>
      <c r="AH559" s="46" t="s">
        <v>1</v>
      </c>
      <c r="AI559" s="46" t="s">
        <v>1</v>
      </c>
      <c r="AJ559" s="46" t="s">
        <v>1</v>
      </c>
      <c r="AK559" s="46" t="s">
        <v>1</v>
      </c>
      <c r="AL559" s="46" t="s">
        <v>1</v>
      </c>
      <c r="AM559" s="46" t="s">
        <v>1</v>
      </c>
      <c r="AN559" s="46" t="s">
        <v>1</v>
      </c>
      <c r="AO559" s="46" t="s">
        <v>1</v>
      </c>
      <c r="AP559" s="47" t="s">
        <v>67</v>
      </c>
      <c r="AQ559" s="47" t="s">
        <v>67</v>
      </c>
      <c r="AR559" s="46" t="s">
        <v>1</v>
      </c>
      <c r="AS559" s="47" t="s">
        <v>67</v>
      </c>
      <c r="AT559" s="46" t="s">
        <v>1</v>
      </c>
      <c r="AU559" s="46" t="s">
        <v>1</v>
      </c>
      <c r="AV559" s="47" t="s">
        <v>67</v>
      </c>
      <c r="AW559" s="46" t="s">
        <v>1</v>
      </c>
      <c r="AX559" s="51" t="s">
        <v>68</v>
      </c>
      <c r="AY559" s="54">
        <v>0</v>
      </c>
      <c r="AZ559" s="54">
        <v>0</v>
      </c>
      <c r="BA559" s="48">
        <v>0</v>
      </c>
      <c r="BB559" s="48">
        <v>0</v>
      </c>
      <c r="BC559" s="55">
        <v>0</v>
      </c>
      <c r="BE559" s="30" t="e">
        <f>_xlfn.XLOOKUP(A559,'Non AGSA'!B:B,'Non AGSA'!B:B)</f>
        <v>#N/A</v>
      </c>
      <c r="BF559" s="30" t="e">
        <f>_xlfn.XLOOKUP(A559,'Dormant auditee list'!C:C,'Dormant auditee list'!C:C)</f>
        <v>#N/A</v>
      </c>
      <c r="BG559" s="30" t="e">
        <f>_xlfn.XLOOKUP(A559,Reworked!A:A,Reworked!I:I)</f>
        <v>#N/A</v>
      </c>
      <c r="BI559" s="30">
        <v>3</v>
      </c>
      <c r="BJ559" s="30">
        <v>5</v>
      </c>
    </row>
    <row r="560" spans="1:62" ht="26.25" customHeight="1" x14ac:dyDescent="0.25">
      <c r="A560" s="2">
        <v>531</v>
      </c>
      <c r="B560" s="2"/>
      <c r="C560" s="2" t="s">
        <v>573</v>
      </c>
      <c r="D560" s="2" t="s">
        <v>124</v>
      </c>
      <c r="E560" s="2" t="s">
        <v>73</v>
      </c>
      <c r="F560" s="2" t="s">
        <v>872</v>
      </c>
      <c r="G560" s="2" t="s">
        <v>1</v>
      </c>
      <c r="H560" s="2" t="s">
        <v>117</v>
      </c>
      <c r="I560" s="2" t="s">
        <v>833</v>
      </c>
      <c r="J560" s="2" t="s">
        <v>73</v>
      </c>
      <c r="K560" s="45" t="s">
        <v>57</v>
      </c>
      <c r="L560" s="46" t="s">
        <v>1</v>
      </c>
      <c r="M560" s="46" t="s">
        <v>1</v>
      </c>
      <c r="N560" s="45" t="s">
        <v>57</v>
      </c>
      <c r="O560" s="46" t="s">
        <v>1</v>
      </c>
      <c r="P560" s="46" t="s">
        <v>1</v>
      </c>
      <c r="Q560" s="46" t="s">
        <v>1</v>
      </c>
      <c r="R560" s="46" t="s">
        <v>1</v>
      </c>
      <c r="S560" s="46" t="s">
        <v>1</v>
      </c>
      <c r="T560" s="46" t="s">
        <v>1</v>
      </c>
      <c r="U560" s="46" t="s">
        <v>1</v>
      </c>
      <c r="V560" s="46" t="s">
        <v>1</v>
      </c>
      <c r="W560" s="46" t="s">
        <v>1</v>
      </c>
      <c r="X560" s="46" t="s">
        <v>1</v>
      </c>
      <c r="Y560" s="46" t="s">
        <v>1</v>
      </c>
      <c r="Z560" s="46" t="s">
        <v>1</v>
      </c>
      <c r="AA560" s="46" t="s">
        <v>1</v>
      </c>
      <c r="AB560" s="46" t="s">
        <v>1</v>
      </c>
      <c r="AC560" s="46" t="s">
        <v>1</v>
      </c>
      <c r="AD560" s="46" t="s">
        <v>1</v>
      </c>
      <c r="AE560" s="46" t="s">
        <v>1</v>
      </c>
      <c r="AF560" s="46" t="s">
        <v>1</v>
      </c>
      <c r="AG560" s="46" t="s">
        <v>1</v>
      </c>
      <c r="AH560" s="46" t="s">
        <v>1</v>
      </c>
      <c r="AI560" s="46" t="s">
        <v>1</v>
      </c>
      <c r="AJ560" s="46" t="s">
        <v>1</v>
      </c>
      <c r="AK560" s="46" t="s">
        <v>1</v>
      </c>
      <c r="AL560" s="46" t="s">
        <v>1</v>
      </c>
      <c r="AM560" s="46" t="s">
        <v>1</v>
      </c>
      <c r="AN560" s="46" t="s">
        <v>1</v>
      </c>
      <c r="AO560" s="46" t="s">
        <v>1</v>
      </c>
      <c r="AP560" s="46" t="s">
        <v>1</v>
      </c>
      <c r="AQ560" s="46" t="s">
        <v>1</v>
      </c>
      <c r="AR560" s="46" t="s">
        <v>1</v>
      </c>
      <c r="AS560" s="46" t="s">
        <v>1</v>
      </c>
      <c r="AT560" s="46" t="s">
        <v>1</v>
      </c>
      <c r="AU560" s="46" t="s">
        <v>1</v>
      </c>
      <c r="AV560" s="46" t="s">
        <v>1</v>
      </c>
      <c r="AW560" s="46" t="s">
        <v>1</v>
      </c>
      <c r="AX560" s="54" t="s">
        <v>1</v>
      </c>
      <c r="AY560" s="54">
        <v>0</v>
      </c>
      <c r="AZ560" s="54">
        <v>0</v>
      </c>
      <c r="BA560" s="48">
        <v>0</v>
      </c>
      <c r="BB560" s="48">
        <v>0</v>
      </c>
      <c r="BC560" s="55">
        <v>0</v>
      </c>
      <c r="BE560" s="30" t="e">
        <f>_xlfn.XLOOKUP(A560,'Non AGSA'!B:B,'Non AGSA'!B:B)</f>
        <v>#N/A</v>
      </c>
      <c r="BF560" s="30" t="e">
        <f>_xlfn.XLOOKUP(A560,'Dormant auditee list'!C:C,'Dormant auditee list'!C:C)</f>
        <v>#N/A</v>
      </c>
      <c r="BG560" s="30" t="e">
        <f>_xlfn.XLOOKUP(A560,Reworked!A:A,Reworked!I:I)</f>
        <v>#N/A</v>
      </c>
      <c r="BI560" s="30">
        <v>3</v>
      </c>
      <c r="BJ560" s="30">
        <v>1</v>
      </c>
    </row>
    <row r="561" spans="1:62" ht="26.25" customHeight="1" x14ac:dyDescent="0.25">
      <c r="A561" s="2">
        <v>532</v>
      </c>
      <c r="B561" s="2"/>
      <c r="C561" s="2" t="s">
        <v>603</v>
      </c>
      <c r="D561" s="2" t="s">
        <v>124</v>
      </c>
      <c r="E561" s="2" t="s">
        <v>73</v>
      </c>
      <c r="F561" s="2" t="s">
        <v>872</v>
      </c>
      <c r="G561" s="2" t="s">
        <v>1</v>
      </c>
      <c r="H561" s="2" t="s">
        <v>862</v>
      </c>
      <c r="I561" s="2" t="s">
        <v>833</v>
      </c>
      <c r="J561" s="2" t="s">
        <v>73</v>
      </c>
      <c r="K561" s="42" t="s">
        <v>66</v>
      </c>
      <c r="L561" s="47" t="s">
        <v>67</v>
      </c>
      <c r="M561" s="51" t="s">
        <v>68</v>
      </c>
      <c r="N561" s="42" t="s">
        <v>66</v>
      </c>
      <c r="O561" s="46" t="s">
        <v>1</v>
      </c>
      <c r="P561" s="47" t="s">
        <v>67</v>
      </c>
      <c r="Q561" s="46" t="s">
        <v>1</v>
      </c>
      <c r="R561" s="46" t="s">
        <v>1</v>
      </c>
      <c r="S561" s="46" t="s">
        <v>1</v>
      </c>
      <c r="T561" s="46" t="s">
        <v>1</v>
      </c>
      <c r="U561" s="46" t="s">
        <v>1</v>
      </c>
      <c r="V561" s="46" t="s">
        <v>1</v>
      </c>
      <c r="W561" s="46" t="s">
        <v>1</v>
      </c>
      <c r="X561" s="46" t="s">
        <v>1</v>
      </c>
      <c r="Y561" s="46" t="s">
        <v>1</v>
      </c>
      <c r="Z561" s="46" t="s">
        <v>1</v>
      </c>
      <c r="AA561" s="47" t="s">
        <v>67</v>
      </c>
      <c r="AB561" s="46" t="s">
        <v>1</v>
      </c>
      <c r="AC561" s="46" t="s">
        <v>1</v>
      </c>
      <c r="AD561" s="46" t="s">
        <v>1</v>
      </c>
      <c r="AE561" s="46" t="s">
        <v>1</v>
      </c>
      <c r="AF561" s="51" t="s">
        <v>68</v>
      </c>
      <c r="AG561" s="46" t="s">
        <v>1</v>
      </c>
      <c r="AH561" s="46" t="s">
        <v>1</v>
      </c>
      <c r="AI561" s="46" t="s">
        <v>1</v>
      </c>
      <c r="AJ561" s="46" t="s">
        <v>1</v>
      </c>
      <c r="AK561" s="46" t="s">
        <v>1</v>
      </c>
      <c r="AL561" s="46" t="s">
        <v>1</v>
      </c>
      <c r="AM561" s="46" t="s">
        <v>1</v>
      </c>
      <c r="AN561" s="46" t="s">
        <v>1</v>
      </c>
      <c r="AO561" s="46" t="s">
        <v>1</v>
      </c>
      <c r="AP561" s="46" t="s">
        <v>1</v>
      </c>
      <c r="AQ561" s="46" t="s">
        <v>1</v>
      </c>
      <c r="AR561" s="46" t="s">
        <v>1</v>
      </c>
      <c r="AS561" s="46" t="s">
        <v>1</v>
      </c>
      <c r="AT561" s="46" t="s">
        <v>1</v>
      </c>
      <c r="AU561" s="46" t="s">
        <v>1</v>
      </c>
      <c r="AV561" s="51" t="s">
        <v>68</v>
      </c>
      <c r="AW561" s="46" t="s">
        <v>1</v>
      </c>
      <c r="AX561" s="54" t="s">
        <v>1</v>
      </c>
      <c r="AY561" s="54">
        <v>0</v>
      </c>
      <c r="AZ561" s="54">
        <v>0</v>
      </c>
      <c r="BA561" s="48">
        <v>0</v>
      </c>
      <c r="BB561" s="52">
        <v>0.19</v>
      </c>
      <c r="BC561" s="50">
        <v>0.26</v>
      </c>
      <c r="BE561" s="30" t="e">
        <f>_xlfn.XLOOKUP(A561,'Non AGSA'!B:B,'Non AGSA'!B:B)</f>
        <v>#N/A</v>
      </c>
      <c r="BF561" s="30" t="e">
        <f>_xlfn.XLOOKUP(A561,'Dormant auditee list'!C:C,'Dormant auditee list'!C:C)</f>
        <v>#N/A</v>
      </c>
      <c r="BG561" s="30" t="e">
        <f>_xlfn.XLOOKUP(A561,Reworked!A:A,Reworked!I:I)</f>
        <v>#N/A</v>
      </c>
      <c r="BI561" s="30">
        <v>3</v>
      </c>
      <c r="BJ561" s="30">
        <v>2</v>
      </c>
    </row>
    <row r="562" spans="1:62" ht="14.25" customHeight="1" x14ac:dyDescent="0.25">
      <c r="A562" s="2">
        <v>535</v>
      </c>
      <c r="B562" s="2"/>
      <c r="C562" s="2" t="s">
        <v>574</v>
      </c>
      <c r="D562" s="2" t="s">
        <v>124</v>
      </c>
      <c r="E562" s="2" t="s">
        <v>60</v>
      </c>
      <c r="F562" s="2" t="s">
        <v>872</v>
      </c>
      <c r="G562" s="2" t="s">
        <v>1</v>
      </c>
      <c r="H562" s="2" t="s">
        <v>1</v>
      </c>
      <c r="I562" s="2" t="s">
        <v>1</v>
      </c>
      <c r="J562" s="2" t="s">
        <v>61</v>
      </c>
      <c r="K562" s="45" t="s">
        <v>57</v>
      </c>
      <c r="L562" s="46" t="s">
        <v>1</v>
      </c>
      <c r="M562" s="46" t="s">
        <v>1</v>
      </c>
      <c r="N562" s="45" t="s">
        <v>57</v>
      </c>
      <c r="O562" s="46" t="s">
        <v>1</v>
      </c>
      <c r="P562" s="46" t="s">
        <v>1</v>
      </c>
      <c r="Q562" s="46" t="s">
        <v>1</v>
      </c>
      <c r="R562" s="46" t="s">
        <v>1</v>
      </c>
      <c r="S562" s="46" t="s">
        <v>1</v>
      </c>
      <c r="T562" s="46" t="s">
        <v>1</v>
      </c>
      <c r="U562" s="46" t="s">
        <v>1</v>
      </c>
      <c r="V562" s="46" t="s">
        <v>1</v>
      </c>
      <c r="W562" s="46" t="s">
        <v>1</v>
      </c>
      <c r="X562" s="46" t="s">
        <v>1</v>
      </c>
      <c r="Y562" s="46" t="s">
        <v>1</v>
      </c>
      <c r="Z562" s="46" t="s">
        <v>1</v>
      </c>
      <c r="AA562" s="46" t="s">
        <v>1</v>
      </c>
      <c r="AB562" s="46" t="s">
        <v>1</v>
      </c>
      <c r="AC562" s="46" t="s">
        <v>1</v>
      </c>
      <c r="AD562" s="46" t="s">
        <v>1</v>
      </c>
      <c r="AE562" s="46" t="s">
        <v>1</v>
      </c>
      <c r="AF562" s="46" t="s">
        <v>1</v>
      </c>
      <c r="AG562" s="46" t="s">
        <v>1</v>
      </c>
      <c r="AH562" s="46" t="s">
        <v>1</v>
      </c>
      <c r="AI562" s="46" t="s">
        <v>1</v>
      </c>
      <c r="AJ562" s="46" t="s">
        <v>1</v>
      </c>
      <c r="AK562" s="46" t="s">
        <v>1</v>
      </c>
      <c r="AL562" s="46" t="s">
        <v>1</v>
      </c>
      <c r="AM562" s="46" t="s">
        <v>1</v>
      </c>
      <c r="AN562" s="46" t="s">
        <v>1</v>
      </c>
      <c r="AO562" s="46" t="s">
        <v>1</v>
      </c>
      <c r="AP562" s="46" t="s">
        <v>1</v>
      </c>
      <c r="AQ562" s="46" t="s">
        <v>1</v>
      </c>
      <c r="AR562" s="46" t="s">
        <v>1</v>
      </c>
      <c r="AS562" s="46" t="s">
        <v>1</v>
      </c>
      <c r="AT562" s="46" t="s">
        <v>1</v>
      </c>
      <c r="AU562" s="46" t="s">
        <v>1</v>
      </c>
      <c r="AV562" s="46" t="s">
        <v>1</v>
      </c>
      <c r="AW562" s="46" t="s">
        <v>1</v>
      </c>
      <c r="AX562" s="54" t="s">
        <v>1</v>
      </c>
      <c r="AY562" s="54">
        <v>0</v>
      </c>
      <c r="AZ562" s="54">
        <v>0</v>
      </c>
      <c r="BA562" s="48">
        <v>0</v>
      </c>
      <c r="BB562" s="48">
        <v>0</v>
      </c>
      <c r="BC562" s="55">
        <v>0</v>
      </c>
      <c r="BE562" s="30" t="e">
        <f>_xlfn.XLOOKUP(A562,'Non AGSA'!B:B,'Non AGSA'!B:B)</f>
        <v>#N/A</v>
      </c>
      <c r="BF562" s="30" t="e">
        <f>_xlfn.XLOOKUP(A562,'Dormant auditee list'!C:C,'Dormant auditee list'!C:C)</f>
        <v>#N/A</v>
      </c>
      <c r="BG562" s="30" t="e">
        <f>_xlfn.XLOOKUP(A562,Reworked!A:A,Reworked!I:I)</f>
        <v>#N/A</v>
      </c>
      <c r="BI562" s="30">
        <v>3</v>
      </c>
      <c r="BJ562" s="30">
        <v>1</v>
      </c>
    </row>
    <row r="563" spans="1:62" ht="18.75" customHeight="1" x14ac:dyDescent="0.25">
      <c r="A563" s="2">
        <v>537</v>
      </c>
      <c r="B563" s="2"/>
      <c r="C563" s="2" t="s">
        <v>575</v>
      </c>
      <c r="D563" s="2" t="s">
        <v>124</v>
      </c>
      <c r="E563" s="2" t="s">
        <v>60</v>
      </c>
      <c r="F563" s="2" t="s">
        <v>872</v>
      </c>
      <c r="G563" s="2" t="s">
        <v>1</v>
      </c>
      <c r="H563" s="2" t="s">
        <v>1</v>
      </c>
      <c r="I563" s="2" t="s">
        <v>1</v>
      </c>
      <c r="J563" s="2" t="s">
        <v>61</v>
      </c>
      <c r="K563" s="45" t="s">
        <v>57</v>
      </c>
      <c r="L563" s="46" t="s">
        <v>1</v>
      </c>
      <c r="M563" s="46" t="s">
        <v>1</v>
      </c>
      <c r="N563" s="45" t="s">
        <v>57</v>
      </c>
      <c r="O563" s="46" t="s">
        <v>1</v>
      </c>
      <c r="P563" s="46" t="s">
        <v>1</v>
      </c>
      <c r="Q563" s="46" t="s">
        <v>1</v>
      </c>
      <c r="R563" s="46" t="s">
        <v>1</v>
      </c>
      <c r="S563" s="46" t="s">
        <v>1</v>
      </c>
      <c r="T563" s="46" t="s">
        <v>1</v>
      </c>
      <c r="U563" s="46" t="s">
        <v>1</v>
      </c>
      <c r="V563" s="46" t="s">
        <v>1</v>
      </c>
      <c r="W563" s="46" t="s">
        <v>1</v>
      </c>
      <c r="X563" s="46" t="s">
        <v>1</v>
      </c>
      <c r="Y563" s="46" t="s">
        <v>1</v>
      </c>
      <c r="Z563" s="46" t="s">
        <v>1</v>
      </c>
      <c r="AA563" s="46" t="s">
        <v>1</v>
      </c>
      <c r="AB563" s="46" t="s">
        <v>1</v>
      </c>
      <c r="AC563" s="46" t="s">
        <v>1</v>
      </c>
      <c r="AD563" s="46" t="s">
        <v>1</v>
      </c>
      <c r="AE563" s="46" t="s">
        <v>1</v>
      </c>
      <c r="AF563" s="46" t="s">
        <v>1</v>
      </c>
      <c r="AG563" s="46" t="s">
        <v>1</v>
      </c>
      <c r="AH563" s="46" t="s">
        <v>1</v>
      </c>
      <c r="AI563" s="46" t="s">
        <v>1</v>
      </c>
      <c r="AJ563" s="46" t="s">
        <v>1</v>
      </c>
      <c r="AK563" s="46" t="s">
        <v>1</v>
      </c>
      <c r="AL563" s="46" t="s">
        <v>1</v>
      </c>
      <c r="AM563" s="46" t="s">
        <v>1</v>
      </c>
      <c r="AN563" s="46" t="s">
        <v>1</v>
      </c>
      <c r="AO563" s="46" t="s">
        <v>1</v>
      </c>
      <c r="AP563" s="46" t="s">
        <v>1</v>
      </c>
      <c r="AQ563" s="46" t="s">
        <v>1</v>
      </c>
      <c r="AR563" s="46" t="s">
        <v>1</v>
      </c>
      <c r="AS563" s="46" t="s">
        <v>1</v>
      </c>
      <c r="AT563" s="46" t="s">
        <v>1</v>
      </c>
      <c r="AU563" s="46" t="s">
        <v>1</v>
      </c>
      <c r="AV563" s="46" t="s">
        <v>1</v>
      </c>
      <c r="AW563" s="46" t="s">
        <v>1</v>
      </c>
      <c r="AX563" s="54" t="s">
        <v>1</v>
      </c>
      <c r="AY563" s="54">
        <v>0</v>
      </c>
      <c r="AZ563" s="54">
        <v>0</v>
      </c>
      <c r="BA563" s="48">
        <v>0</v>
      </c>
      <c r="BB563" s="48">
        <v>0</v>
      </c>
      <c r="BC563" s="55">
        <v>0</v>
      </c>
      <c r="BE563" s="30" t="e">
        <f>_xlfn.XLOOKUP(A563,'Non AGSA'!B:B,'Non AGSA'!B:B)</f>
        <v>#N/A</v>
      </c>
      <c r="BF563" s="30" t="e">
        <f>_xlfn.XLOOKUP(A563,'Dormant auditee list'!C:C,'Dormant auditee list'!C:C)</f>
        <v>#N/A</v>
      </c>
      <c r="BG563" s="30" t="e">
        <f>_xlfn.XLOOKUP(A563,Reworked!A:A,Reworked!I:I)</f>
        <v>#N/A</v>
      </c>
      <c r="BI563" s="30">
        <v>3</v>
      </c>
      <c r="BJ563" s="30">
        <v>1</v>
      </c>
    </row>
    <row r="564" spans="1:62" ht="14.25" customHeight="1" x14ac:dyDescent="0.25">
      <c r="A564" s="2">
        <v>229</v>
      </c>
      <c r="B564" s="2"/>
      <c r="C564" s="2" t="s">
        <v>576</v>
      </c>
      <c r="D564" s="2" t="s">
        <v>124</v>
      </c>
      <c r="E564" s="2" t="s">
        <v>60</v>
      </c>
      <c r="F564" s="2" t="s">
        <v>872</v>
      </c>
      <c r="G564" s="2" t="s">
        <v>1</v>
      </c>
      <c r="H564" s="2" t="s">
        <v>1</v>
      </c>
      <c r="I564" s="2" t="s">
        <v>1</v>
      </c>
      <c r="J564" s="2" t="s">
        <v>61</v>
      </c>
      <c r="K564" s="45" t="s">
        <v>57</v>
      </c>
      <c r="L564" s="46" t="s">
        <v>1</v>
      </c>
      <c r="M564" s="46" t="s">
        <v>1</v>
      </c>
      <c r="N564" s="45" t="s">
        <v>57</v>
      </c>
      <c r="O564" s="46" t="s">
        <v>1</v>
      </c>
      <c r="P564" s="46" t="s">
        <v>1</v>
      </c>
      <c r="Q564" s="46" t="s">
        <v>1</v>
      </c>
      <c r="R564" s="46" t="s">
        <v>1</v>
      </c>
      <c r="S564" s="46" t="s">
        <v>1</v>
      </c>
      <c r="T564" s="46" t="s">
        <v>1</v>
      </c>
      <c r="U564" s="46" t="s">
        <v>1</v>
      </c>
      <c r="V564" s="46" t="s">
        <v>1</v>
      </c>
      <c r="W564" s="46" t="s">
        <v>1</v>
      </c>
      <c r="X564" s="46" t="s">
        <v>1</v>
      </c>
      <c r="Y564" s="46" t="s">
        <v>1</v>
      </c>
      <c r="Z564" s="46" t="s">
        <v>1</v>
      </c>
      <c r="AA564" s="46" t="s">
        <v>1</v>
      </c>
      <c r="AB564" s="46" t="s">
        <v>1</v>
      </c>
      <c r="AC564" s="46" t="s">
        <v>1</v>
      </c>
      <c r="AD564" s="46" t="s">
        <v>1</v>
      </c>
      <c r="AE564" s="46" t="s">
        <v>1</v>
      </c>
      <c r="AF564" s="46" t="s">
        <v>1</v>
      </c>
      <c r="AG564" s="46" t="s">
        <v>1</v>
      </c>
      <c r="AH564" s="46" t="s">
        <v>1</v>
      </c>
      <c r="AI564" s="46" t="s">
        <v>1</v>
      </c>
      <c r="AJ564" s="46" t="s">
        <v>1</v>
      </c>
      <c r="AK564" s="46" t="s">
        <v>1</v>
      </c>
      <c r="AL564" s="46" t="s">
        <v>1</v>
      </c>
      <c r="AM564" s="46" t="s">
        <v>1</v>
      </c>
      <c r="AN564" s="46" t="s">
        <v>1</v>
      </c>
      <c r="AO564" s="46" t="s">
        <v>1</v>
      </c>
      <c r="AP564" s="46" t="s">
        <v>1</v>
      </c>
      <c r="AQ564" s="46" t="s">
        <v>1</v>
      </c>
      <c r="AR564" s="46" t="s">
        <v>1</v>
      </c>
      <c r="AS564" s="46" t="s">
        <v>1</v>
      </c>
      <c r="AT564" s="46" t="s">
        <v>1</v>
      </c>
      <c r="AU564" s="46" t="s">
        <v>1</v>
      </c>
      <c r="AV564" s="46" t="s">
        <v>1</v>
      </c>
      <c r="AW564" s="46" t="s">
        <v>1</v>
      </c>
      <c r="AX564" s="54" t="s">
        <v>1</v>
      </c>
      <c r="AY564" s="45">
        <v>1</v>
      </c>
      <c r="AZ564" s="54">
        <v>0</v>
      </c>
      <c r="BA564" s="48">
        <v>0</v>
      </c>
      <c r="BB564" s="52">
        <v>0.09</v>
      </c>
      <c r="BC564" s="55">
        <v>0</v>
      </c>
      <c r="BE564" s="30" t="e">
        <f>_xlfn.XLOOKUP(A564,'Non AGSA'!B:B,'Non AGSA'!B:B)</f>
        <v>#N/A</v>
      </c>
      <c r="BF564" s="30" t="e">
        <f>_xlfn.XLOOKUP(A564,'Dormant auditee list'!C:C,'Dormant auditee list'!C:C)</f>
        <v>#N/A</v>
      </c>
      <c r="BG564" s="30" t="e">
        <f>_xlfn.XLOOKUP(A564,Reworked!A:A,Reworked!I:I)</f>
        <v>#N/A</v>
      </c>
      <c r="BI564" s="30">
        <v>3</v>
      </c>
      <c r="BJ564" s="30">
        <v>1</v>
      </c>
    </row>
    <row r="565" spans="1:62" ht="26.25" customHeight="1" x14ac:dyDescent="0.25">
      <c r="A565" s="2">
        <v>540</v>
      </c>
      <c r="B565" s="2"/>
      <c r="C565" s="2" t="s">
        <v>577</v>
      </c>
      <c r="D565" s="2" t="s">
        <v>124</v>
      </c>
      <c r="E565" s="2" t="s">
        <v>73</v>
      </c>
      <c r="F565" s="2" t="s">
        <v>872</v>
      </c>
      <c r="G565" s="2" t="s">
        <v>1</v>
      </c>
      <c r="H565" s="2" t="s">
        <v>117</v>
      </c>
      <c r="I565" s="2" t="s">
        <v>833</v>
      </c>
      <c r="J565" s="2" t="s">
        <v>73</v>
      </c>
      <c r="K565" s="45" t="s">
        <v>57</v>
      </c>
      <c r="L565" s="46" t="s">
        <v>1</v>
      </c>
      <c r="M565" s="46" t="s">
        <v>1</v>
      </c>
      <c r="N565" s="45" t="s">
        <v>57</v>
      </c>
      <c r="O565" s="46" t="s">
        <v>1</v>
      </c>
      <c r="P565" s="46" t="s">
        <v>1</v>
      </c>
      <c r="Q565" s="46" t="s">
        <v>1</v>
      </c>
      <c r="R565" s="46" t="s">
        <v>1</v>
      </c>
      <c r="S565" s="46" t="s">
        <v>1</v>
      </c>
      <c r="T565" s="46" t="s">
        <v>1</v>
      </c>
      <c r="U565" s="46" t="s">
        <v>1</v>
      </c>
      <c r="V565" s="46" t="s">
        <v>1</v>
      </c>
      <c r="W565" s="46" t="s">
        <v>1</v>
      </c>
      <c r="X565" s="46" t="s">
        <v>1</v>
      </c>
      <c r="Y565" s="46" t="s">
        <v>1</v>
      </c>
      <c r="Z565" s="46" t="s">
        <v>1</v>
      </c>
      <c r="AA565" s="46" t="s">
        <v>1</v>
      </c>
      <c r="AB565" s="46" t="s">
        <v>1</v>
      </c>
      <c r="AC565" s="46" t="s">
        <v>1</v>
      </c>
      <c r="AD565" s="46" t="s">
        <v>1</v>
      </c>
      <c r="AE565" s="46" t="s">
        <v>1</v>
      </c>
      <c r="AF565" s="46" t="s">
        <v>1</v>
      </c>
      <c r="AG565" s="46" t="s">
        <v>1</v>
      </c>
      <c r="AH565" s="46" t="s">
        <v>1</v>
      </c>
      <c r="AI565" s="46" t="s">
        <v>1</v>
      </c>
      <c r="AJ565" s="46" t="s">
        <v>1</v>
      </c>
      <c r="AK565" s="46" t="s">
        <v>1</v>
      </c>
      <c r="AL565" s="46" t="s">
        <v>1</v>
      </c>
      <c r="AM565" s="46" t="s">
        <v>1</v>
      </c>
      <c r="AN565" s="46" t="s">
        <v>1</v>
      </c>
      <c r="AO565" s="46" t="s">
        <v>1</v>
      </c>
      <c r="AP565" s="46" t="s">
        <v>1</v>
      </c>
      <c r="AQ565" s="46" t="s">
        <v>1</v>
      </c>
      <c r="AR565" s="46" t="s">
        <v>1</v>
      </c>
      <c r="AS565" s="46" t="s">
        <v>1</v>
      </c>
      <c r="AT565" s="46" t="s">
        <v>1</v>
      </c>
      <c r="AU565" s="46" t="s">
        <v>1</v>
      </c>
      <c r="AV565" s="46" t="s">
        <v>1</v>
      </c>
      <c r="AW565" s="46" t="s">
        <v>1</v>
      </c>
      <c r="AX565" s="45" t="s">
        <v>71</v>
      </c>
      <c r="AY565" s="54">
        <v>0</v>
      </c>
      <c r="AZ565" s="54">
        <v>0</v>
      </c>
      <c r="BA565" s="48">
        <v>0</v>
      </c>
      <c r="BB565" s="49">
        <v>0</v>
      </c>
      <c r="BC565" s="55">
        <v>0</v>
      </c>
      <c r="BE565" s="30" t="e">
        <f>_xlfn.XLOOKUP(A565,'Non AGSA'!B:B,'Non AGSA'!B:B)</f>
        <v>#N/A</v>
      </c>
      <c r="BF565" s="30" t="e">
        <f>_xlfn.XLOOKUP(A565,'Dormant auditee list'!C:C,'Dormant auditee list'!C:C)</f>
        <v>#N/A</v>
      </c>
      <c r="BG565" s="30" t="e">
        <f>_xlfn.XLOOKUP(A565,Reworked!A:A,Reworked!I:I)</f>
        <v>#N/A</v>
      </c>
      <c r="BI565" s="30">
        <v>3</v>
      </c>
      <c r="BJ565" s="30">
        <v>1</v>
      </c>
    </row>
    <row r="566" spans="1:62" ht="13.5" customHeight="1" x14ac:dyDescent="0.25">
      <c r="A566" s="2">
        <v>995</v>
      </c>
      <c r="B566" s="2"/>
      <c r="C566" s="2" t="s">
        <v>689</v>
      </c>
      <c r="D566" s="2" t="s">
        <v>124</v>
      </c>
      <c r="E566" s="2" t="s">
        <v>60</v>
      </c>
      <c r="F566" s="2" t="s">
        <v>874</v>
      </c>
      <c r="G566" s="2" t="s">
        <v>1</v>
      </c>
      <c r="H566" s="2" t="s">
        <v>1</v>
      </c>
      <c r="I566" s="2" t="s">
        <v>1</v>
      </c>
      <c r="J566" s="2" t="s">
        <v>61</v>
      </c>
      <c r="K566" s="78" t="s">
        <v>404</v>
      </c>
      <c r="L566" s="46" t="s">
        <v>1</v>
      </c>
      <c r="M566" s="46" t="s">
        <v>1</v>
      </c>
      <c r="N566" s="45" t="s">
        <v>57</v>
      </c>
      <c r="O566" s="46" t="s">
        <v>1</v>
      </c>
      <c r="P566" s="46" t="s">
        <v>1</v>
      </c>
      <c r="Q566" s="46" t="s">
        <v>1</v>
      </c>
      <c r="R566" s="46" t="s">
        <v>1</v>
      </c>
      <c r="S566" s="46" t="s">
        <v>1</v>
      </c>
      <c r="T566" s="46" t="s">
        <v>1</v>
      </c>
      <c r="U566" s="46" t="s">
        <v>1</v>
      </c>
      <c r="V566" s="46" t="s">
        <v>1</v>
      </c>
      <c r="W566" s="46" t="s">
        <v>1</v>
      </c>
      <c r="X566" s="46" t="s">
        <v>1</v>
      </c>
      <c r="Y566" s="46" t="s">
        <v>1</v>
      </c>
      <c r="Z566" s="46" t="s">
        <v>1</v>
      </c>
      <c r="AA566" s="46" t="s">
        <v>1</v>
      </c>
      <c r="AB566" s="46" t="s">
        <v>1</v>
      </c>
      <c r="AC566" s="46" t="s">
        <v>1</v>
      </c>
      <c r="AD566" s="46" t="s">
        <v>1</v>
      </c>
      <c r="AE566" s="46" t="s">
        <v>1</v>
      </c>
      <c r="AF566" s="46" t="s">
        <v>1</v>
      </c>
      <c r="AG566" s="46" t="s">
        <v>1</v>
      </c>
      <c r="AH566" s="46" t="s">
        <v>1</v>
      </c>
      <c r="AI566" s="46" t="s">
        <v>1</v>
      </c>
      <c r="AJ566" s="46" t="s">
        <v>1</v>
      </c>
      <c r="AK566" s="46" t="s">
        <v>1</v>
      </c>
      <c r="AL566" s="46" t="s">
        <v>1</v>
      </c>
      <c r="AM566" s="46" t="s">
        <v>1</v>
      </c>
      <c r="AN566" s="46" t="s">
        <v>1</v>
      </c>
      <c r="AO566" s="46" t="s">
        <v>1</v>
      </c>
      <c r="AP566" s="46" t="s">
        <v>1</v>
      </c>
      <c r="AQ566" s="46" t="s">
        <v>1</v>
      </c>
      <c r="AR566" s="46" t="s">
        <v>1</v>
      </c>
      <c r="AS566" s="46" t="s">
        <v>1</v>
      </c>
      <c r="AT566" s="46" t="s">
        <v>1</v>
      </c>
      <c r="AU566" s="46" t="s">
        <v>1</v>
      </c>
      <c r="AV566" s="46" t="s">
        <v>1</v>
      </c>
      <c r="AW566" s="46" t="s">
        <v>1</v>
      </c>
      <c r="AX566" s="54" t="s">
        <v>1</v>
      </c>
      <c r="AY566" s="54">
        <v>0</v>
      </c>
      <c r="AZ566" s="54">
        <v>0</v>
      </c>
      <c r="BA566" s="48" t="s">
        <v>1</v>
      </c>
      <c r="BB566" s="48" t="s">
        <v>1</v>
      </c>
      <c r="BC566" s="55" t="s">
        <v>1</v>
      </c>
      <c r="BE566" s="30">
        <f>_xlfn.XLOOKUP(A566,'Non AGSA'!B:B,'Non AGSA'!B:B)</f>
        <v>995</v>
      </c>
      <c r="BF566" s="30" t="e">
        <f>_xlfn.XLOOKUP(A566,'Dormant auditee list'!C:C,'Dormant auditee list'!C:C)</f>
        <v>#N/A</v>
      </c>
      <c r="BG566" s="30" t="e">
        <f>_xlfn.XLOOKUP(A566,Reworked!A:A,Reworked!I:I)</f>
        <v>#N/A</v>
      </c>
      <c r="BI566" s="30">
        <v>4</v>
      </c>
      <c r="BJ566" s="30">
        <v>6</v>
      </c>
    </row>
    <row r="567" spans="1:62" ht="26.25" customHeight="1" x14ac:dyDescent="0.25">
      <c r="A567" s="2">
        <v>1494</v>
      </c>
      <c r="B567" s="2"/>
      <c r="C567" s="2" t="s">
        <v>643</v>
      </c>
      <c r="D567" s="2" t="s">
        <v>124</v>
      </c>
      <c r="E567" s="2" t="s">
        <v>73</v>
      </c>
      <c r="F567" s="2" t="s">
        <v>874</v>
      </c>
      <c r="G567" s="2" t="s">
        <v>1</v>
      </c>
      <c r="H567" s="2" t="s">
        <v>234</v>
      </c>
      <c r="I567" s="2" t="s">
        <v>871</v>
      </c>
      <c r="J567" s="2" t="s">
        <v>73</v>
      </c>
      <c r="K567" s="45" t="s">
        <v>57</v>
      </c>
      <c r="L567" s="46" t="s">
        <v>1</v>
      </c>
      <c r="M567" s="40" t="s">
        <v>62</v>
      </c>
      <c r="N567" s="42" t="s">
        <v>66</v>
      </c>
      <c r="O567" s="46" t="s">
        <v>1</v>
      </c>
      <c r="P567" s="51" t="s">
        <v>68</v>
      </c>
      <c r="Q567" s="46" t="s">
        <v>1</v>
      </c>
      <c r="R567" s="46" t="s">
        <v>1</v>
      </c>
      <c r="S567" s="46" t="s">
        <v>1</v>
      </c>
      <c r="T567" s="46" t="s">
        <v>1</v>
      </c>
      <c r="U567" s="46" t="s">
        <v>1</v>
      </c>
      <c r="V567" s="46" t="s">
        <v>1</v>
      </c>
      <c r="W567" s="46" t="s">
        <v>1</v>
      </c>
      <c r="X567" s="46" t="s">
        <v>1</v>
      </c>
      <c r="Y567" s="46" t="s">
        <v>1</v>
      </c>
      <c r="Z567" s="46" t="s">
        <v>1</v>
      </c>
      <c r="AA567" s="46" t="s">
        <v>1</v>
      </c>
      <c r="AB567" s="46" t="s">
        <v>1</v>
      </c>
      <c r="AC567" s="46" t="s">
        <v>1</v>
      </c>
      <c r="AD567" s="46" t="s">
        <v>1</v>
      </c>
      <c r="AE567" s="46" t="s">
        <v>1</v>
      </c>
      <c r="AF567" s="46" t="s">
        <v>1</v>
      </c>
      <c r="AG567" s="40" t="s">
        <v>62</v>
      </c>
      <c r="AH567" s="46" t="s">
        <v>1</v>
      </c>
      <c r="AI567" s="46" t="s">
        <v>1</v>
      </c>
      <c r="AJ567" s="46" t="s">
        <v>1</v>
      </c>
      <c r="AK567" s="46" t="s">
        <v>1</v>
      </c>
      <c r="AL567" s="46" t="s">
        <v>1</v>
      </c>
      <c r="AM567" s="46" t="s">
        <v>1</v>
      </c>
      <c r="AN567" s="46" t="s">
        <v>1</v>
      </c>
      <c r="AO567" s="46" t="s">
        <v>1</v>
      </c>
      <c r="AP567" s="46" t="s">
        <v>1</v>
      </c>
      <c r="AQ567" s="46" t="s">
        <v>1</v>
      </c>
      <c r="AR567" s="46" t="s">
        <v>1</v>
      </c>
      <c r="AS567" s="40" t="s">
        <v>62</v>
      </c>
      <c r="AT567" s="46" t="s">
        <v>1</v>
      </c>
      <c r="AU567" s="46" t="s">
        <v>1</v>
      </c>
      <c r="AV567" s="46" t="s">
        <v>1</v>
      </c>
      <c r="AW567" s="46" t="s">
        <v>1</v>
      </c>
      <c r="AX567" s="54" t="s">
        <v>1</v>
      </c>
      <c r="AY567" s="54">
        <v>0</v>
      </c>
      <c r="AZ567" s="54">
        <v>0</v>
      </c>
      <c r="BA567" s="48" t="s">
        <v>1</v>
      </c>
      <c r="BB567" s="48" t="s">
        <v>1</v>
      </c>
      <c r="BC567" s="55" t="s">
        <v>1</v>
      </c>
      <c r="BE567" s="30">
        <f>_xlfn.XLOOKUP(A567,'Non AGSA'!B:B,'Non AGSA'!B:B)</f>
        <v>1494</v>
      </c>
      <c r="BF567" s="30" t="e">
        <f>_xlfn.XLOOKUP(A567,'Dormant auditee list'!C:C,'Dormant auditee list'!C:C)</f>
        <v>#N/A</v>
      </c>
      <c r="BG567" s="30" t="e">
        <f>_xlfn.XLOOKUP(A567,Reworked!A:A,Reworked!I:I)</f>
        <v>#N/A</v>
      </c>
      <c r="BI567" s="30">
        <v>4</v>
      </c>
      <c r="BJ567" s="30">
        <v>1</v>
      </c>
    </row>
    <row r="568" spans="1:62" ht="34.5" customHeight="1" x14ac:dyDescent="0.25">
      <c r="A568" s="2">
        <v>54</v>
      </c>
      <c r="B568" s="2"/>
      <c r="C568" s="2" t="s">
        <v>690</v>
      </c>
      <c r="D568" s="2" t="s">
        <v>124</v>
      </c>
      <c r="E568" s="2" t="s">
        <v>73</v>
      </c>
      <c r="F568" s="2" t="s">
        <v>874</v>
      </c>
      <c r="G568" s="2" t="s">
        <v>1</v>
      </c>
      <c r="H568" s="2" t="s">
        <v>234</v>
      </c>
      <c r="I568" s="2" t="s">
        <v>831</v>
      </c>
      <c r="J568" s="2" t="s">
        <v>73</v>
      </c>
      <c r="K568" s="78" t="s">
        <v>404</v>
      </c>
      <c r="L568" s="46" t="s">
        <v>1</v>
      </c>
      <c r="M568" s="46" t="s">
        <v>1</v>
      </c>
      <c r="N568" s="45" t="s">
        <v>57</v>
      </c>
      <c r="O568" s="46" t="s">
        <v>1</v>
      </c>
      <c r="P568" s="46" t="s">
        <v>1</v>
      </c>
      <c r="Q568" s="46" t="s">
        <v>1</v>
      </c>
      <c r="R568" s="46" t="s">
        <v>1</v>
      </c>
      <c r="S568" s="46" t="s">
        <v>1</v>
      </c>
      <c r="T568" s="46" t="s">
        <v>1</v>
      </c>
      <c r="U568" s="46" t="s">
        <v>1</v>
      </c>
      <c r="V568" s="46" t="s">
        <v>1</v>
      </c>
      <c r="W568" s="46" t="s">
        <v>1</v>
      </c>
      <c r="X568" s="46" t="s">
        <v>1</v>
      </c>
      <c r="Y568" s="46" t="s">
        <v>1</v>
      </c>
      <c r="Z568" s="46" t="s">
        <v>1</v>
      </c>
      <c r="AA568" s="46" t="s">
        <v>1</v>
      </c>
      <c r="AB568" s="46" t="s">
        <v>1</v>
      </c>
      <c r="AC568" s="46" t="s">
        <v>1</v>
      </c>
      <c r="AD568" s="46" t="s">
        <v>1</v>
      </c>
      <c r="AE568" s="46" t="s">
        <v>1</v>
      </c>
      <c r="AF568" s="46" t="s">
        <v>1</v>
      </c>
      <c r="AG568" s="46" t="s">
        <v>1</v>
      </c>
      <c r="AH568" s="46" t="s">
        <v>1</v>
      </c>
      <c r="AI568" s="46" t="s">
        <v>1</v>
      </c>
      <c r="AJ568" s="46" t="s">
        <v>1</v>
      </c>
      <c r="AK568" s="46" t="s">
        <v>1</v>
      </c>
      <c r="AL568" s="46" t="s">
        <v>1</v>
      </c>
      <c r="AM568" s="46" t="s">
        <v>1</v>
      </c>
      <c r="AN568" s="46" t="s">
        <v>1</v>
      </c>
      <c r="AO568" s="46" t="s">
        <v>1</v>
      </c>
      <c r="AP568" s="46" t="s">
        <v>1</v>
      </c>
      <c r="AQ568" s="46" t="s">
        <v>1</v>
      </c>
      <c r="AR568" s="46" t="s">
        <v>1</v>
      </c>
      <c r="AS568" s="46" t="s">
        <v>1</v>
      </c>
      <c r="AT568" s="46" t="s">
        <v>1</v>
      </c>
      <c r="AU568" s="46" t="s">
        <v>1</v>
      </c>
      <c r="AV568" s="46" t="s">
        <v>1</v>
      </c>
      <c r="AW568" s="46" t="s">
        <v>1</v>
      </c>
      <c r="AX568" s="54" t="s">
        <v>1</v>
      </c>
      <c r="AY568" s="54">
        <v>0</v>
      </c>
      <c r="AZ568" s="54">
        <v>0</v>
      </c>
      <c r="BA568" s="48" t="s">
        <v>1</v>
      </c>
      <c r="BB568" s="48" t="s">
        <v>1</v>
      </c>
      <c r="BC568" s="55" t="s">
        <v>1</v>
      </c>
      <c r="BE568" s="30">
        <f>_xlfn.XLOOKUP(A568,'Non AGSA'!B:B,'Non AGSA'!B:B)</f>
        <v>54</v>
      </c>
      <c r="BF568" s="30" t="e">
        <f>_xlfn.XLOOKUP(A568,'Dormant auditee list'!C:C,'Dormant auditee list'!C:C)</f>
        <v>#N/A</v>
      </c>
      <c r="BG568" s="30" t="e">
        <f>_xlfn.XLOOKUP(A568,Reworked!A:A,Reworked!I:I)</f>
        <v>#N/A</v>
      </c>
      <c r="BI568" s="30">
        <v>4</v>
      </c>
      <c r="BJ568" s="30">
        <v>6</v>
      </c>
    </row>
    <row r="569" spans="1:62" ht="13.5" customHeight="1" x14ac:dyDescent="0.25">
      <c r="A569" s="2">
        <v>925</v>
      </c>
      <c r="B569" s="2"/>
      <c r="C569" s="2" t="s">
        <v>675</v>
      </c>
      <c r="D569" s="2" t="s">
        <v>124</v>
      </c>
      <c r="E569" s="2" t="s">
        <v>60</v>
      </c>
      <c r="F569" s="2" t="s">
        <v>874</v>
      </c>
      <c r="G569" s="2" t="s">
        <v>1</v>
      </c>
      <c r="H569" s="2" t="s">
        <v>1</v>
      </c>
      <c r="I569" s="2" t="s">
        <v>1</v>
      </c>
      <c r="J569" s="2" t="s">
        <v>61</v>
      </c>
      <c r="K569" s="56" t="s">
        <v>142</v>
      </c>
      <c r="L569" s="46" t="s">
        <v>1</v>
      </c>
      <c r="M569" s="46" t="s">
        <v>1</v>
      </c>
      <c r="N569" s="56" t="s">
        <v>142</v>
      </c>
      <c r="O569" s="46" t="s">
        <v>1</v>
      </c>
      <c r="P569" s="46" t="s">
        <v>1</v>
      </c>
      <c r="Q569" s="46" t="s">
        <v>1</v>
      </c>
      <c r="R569" s="46" t="s">
        <v>1</v>
      </c>
      <c r="S569" s="46" t="s">
        <v>1</v>
      </c>
      <c r="T569" s="46" t="s">
        <v>1</v>
      </c>
      <c r="U569" s="46" t="s">
        <v>1</v>
      </c>
      <c r="V569" s="46" t="s">
        <v>1</v>
      </c>
      <c r="W569" s="51" t="s">
        <v>68</v>
      </c>
      <c r="X569" s="46" t="s">
        <v>1</v>
      </c>
      <c r="Y569" s="46" t="s">
        <v>1</v>
      </c>
      <c r="Z569" s="46" t="s">
        <v>1</v>
      </c>
      <c r="AA569" s="46" t="s">
        <v>1</v>
      </c>
      <c r="AB569" s="46" t="s">
        <v>1</v>
      </c>
      <c r="AC569" s="46" t="s">
        <v>1</v>
      </c>
      <c r="AD569" s="46" t="s">
        <v>1</v>
      </c>
      <c r="AE569" s="46" t="s">
        <v>1</v>
      </c>
      <c r="AF569" s="46" t="s">
        <v>1</v>
      </c>
      <c r="AG569" s="46" t="s">
        <v>1</v>
      </c>
      <c r="AH569" s="46" t="s">
        <v>1</v>
      </c>
      <c r="AI569" s="46" t="s">
        <v>1</v>
      </c>
      <c r="AJ569" s="46" t="s">
        <v>1</v>
      </c>
      <c r="AK569" s="46" t="s">
        <v>1</v>
      </c>
      <c r="AL569" s="46" t="s">
        <v>1</v>
      </c>
      <c r="AM569" s="46" t="s">
        <v>1</v>
      </c>
      <c r="AN569" s="46" t="s">
        <v>1</v>
      </c>
      <c r="AO569" s="46" t="s">
        <v>1</v>
      </c>
      <c r="AP569" s="46" t="s">
        <v>1</v>
      </c>
      <c r="AQ569" s="46" t="s">
        <v>1</v>
      </c>
      <c r="AR569" s="46" t="s">
        <v>1</v>
      </c>
      <c r="AS569" s="46" t="s">
        <v>1</v>
      </c>
      <c r="AT569" s="46" t="s">
        <v>1</v>
      </c>
      <c r="AU569" s="46" t="s">
        <v>1</v>
      </c>
      <c r="AV569" s="46" t="s">
        <v>1</v>
      </c>
      <c r="AW569" s="46" t="s">
        <v>1</v>
      </c>
      <c r="AX569" s="54" t="s">
        <v>1</v>
      </c>
      <c r="AY569" s="54">
        <v>0</v>
      </c>
      <c r="AZ569" s="54">
        <v>0</v>
      </c>
      <c r="BA569" s="48" t="s">
        <v>1</v>
      </c>
      <c r="BB569" s="48" t="s">
        <v>1</v>
      </c>
      <c r="BC569" s="55" t="s">
        <v>1</v>
      </c>
      <c r="BE569" s="30">
        <f>_xlfn.XLOOKUP(A569,'Non AGSA'!B:B,'Non AGSA'!B:B)</f>
        <v>925</v>
      </c>
      <c r="BF569" s="30" t="e">
        <f>_xlfn.XLOOKUP(A569,'Dormant auditee list'!C:C,'Dormant auditee list'!C:C)</f>
        <v>#N/A</v>
      </c>
      <c r="BG569" s="30" t="e">
        <f>_xlfn.XLOOKUP(A569,Reworked!A:A,Reworked!I:I)</f>
        <v>#N/A</v>
      </c>
      <c r="BI569" s="30">
        <v>4</v>
      </c>
      <c r="BJ569" s="30">
        <v>3</v>
      </c>
    </row>
    <row r="570" spans="1:62" ht="34.5" customHeight="1" x14ac:dyDescent="0.25">
      <c r="A570" s="2">
        <v>1369</v>
      </c>
      <c r="B570" s="2"/>
      <c r="C570" s="2" t="s">
        <v>691</v>
      </c>
      <c r="D570" s="2" t="s">
        <v>124</v>
      </c>
      <c r="E570" s="2" t="s">
        <v>73</v>
      </c>
      <c r="F570" s="2" t="s">
        <v>874</v>
      </c>
      <c r="G570" s="2" t="s">
        <v>1</v>
      </c>
      <c r="H570" s="2" t="s">
        <v>860</v>
      </c>
      <c r="I570" s="2" t="s">
        <v>831</v>
      </c>
      <c r="J570" s="2" t="s">
        <v>73</v>
      </c>
      <c r="K570" s="78" t="s">
        <v>404</v>
      </c>
      <c r="L570" s="46" t="s">
        <v>1</v>
      </c>
      <c r="M570" s="46" t="s">
        <v>1</v>
      </c>
      <c r="N570" s="45" t="s">
        <v>57</v>
      </c>
      <c r="O570" s="46" t="s">
        <v>1</v>
      </c>
      <c r="P570" s="46" t="s">
        <v>1</v>
      </c>
      <c r="Q570" s="46" t="s">
        <v>1</v>
      </c>
      <c r="R570" s="46" t="s">
        <v>1</v>
      </c>
      <c r="S570" s="46" t="s">
        <v>1</v>
      </c>
      <c r="T570" s="46" t="s">
        <v>1</v>
      </c>
      <c r="U570" s="46" t="s">
        <v>1</v>
      </c>
      <c r="V570" s="46" t="s">
        <v>1</v>
      </c>
      <c r="W570" s="46" t="s">
        <v>1</v>
      </c>
      <c r="X570" s="46" t="s">
        <v>1</v>
      </c>
      <c r="Y570" s="46" t="s">
        <v>1</v>
      </c>
      <c r="Z570" s="46" t="s">
        <v>1</v>
      </c>
      <c r="AA570" s="46" t="s">
        <v>1</v>
      </c>
      <c r="AB570" s="46" t="s">
        <v>1</v>
      </c>
      <c r="AC570" s="46" t="s">
        <v>1</v>
      </c>
      <c r="AD570" s="46" t="s">
        <v>1</v>
      </c>
      <c r="AE570" s="46" t="s">
        <v>1</v>
      </c>
      <c r="AF570" s="46" t="s">
        <v>1</v>
      </c>
      <c r="AG570" s="46" t="s">
        <v>1</v>
      </c>
      <c r="AH570" s="46" t="s">
        <v>1</v>
      </c>
      <c r="AI570" s="46" t="s">
        <v>1</v>
      </c>
      <c r="AJ570" s="46" t="s">
        <v>1</v>
      </c>
      <c r="AK570" s="46" t="s">
        <v>1</v>
      </c>
      <c r="AL570" s="46" t="s">
        <v>1</v>
      </c>
      <c r="AM570" s="46" t="s">
        <v>1</v>
      </c>
      <c r="AN570" s="46" t="s">
        <v>1</v>
      </c>
      <c r="AO570" s="46" t="s">
        <v>1</v>
      </c>
      <c r="AP570" s="46" t="s">
        <v>1</v>
      </c>
      <c r="AQ570" s="46" t="s">
        <v>1</v>
      </c>
      <c r="AR570" s="46" t="s">
        <v>1</v>
      </c>
      <c r="AS570" s="46" t="s">
        <v>1</v>
      </c>
      <c r="AT570" s="46" t="s">
        <v>1</v>
      </c>
      <c r="AU570" s="46" t="s">
        <v>1</v>
      </c>
      <c r="AV570" s="46" t="s">
        <v>1</v>
      </c>
      <c r="AW570" s="46" t="s">
        <v>1</v>
      </c>
      <c r="AX570" s="54" t="s">
        <v>1</v>
      </c>
      <c r="AY570" s="54">
        <v>0</v>
      </c>
      <c r="AZ570" s="54">
        <v>0</v>
      </c>
      <c r="BA570" s="48" t="s">
        <v>1</v>
      </c>
      <c r="BB570" s="48" t="s">
        <v>1</v>
      </c>
      <c r="BC570" s="55" t="s">
        <v>1</v>
      </c>
      <c r="BE570" s="30">
        <f>_xlfn.XLOOKUP(A570,'Non AGSA'!B:B,'Non AGSA'!B:B)</f>
        <v>1369</v>
      </c>
      <c r="BF570" s="30" t="e">
        <f>_xlfn.XLOOKUP(A570,'Dormant auditee list'!C:C,'Dormant auditee list'!C:C)</f>
        <v>#N/A</v>
      </c>
      <c r="BG570" s="30" t="e">
        <f>_xlfn.XLOOKUP(A570,Reworked!A:A,Reworked!I:I)</f>
        <v>#N/A</v>
      </c>
      <c r="BI570" s="30">
        <v>4</v>
      </c>
      <c r="BJ570" s="30">
        <v>6</v>
      </c>
    </row>
    <row r="571" spans="1:62" ht="14.25" customHeight="1" x14ac:dyDescent="0.25">
      <c r="A571" s="2">
        <v>928</v>
      </c>
      <c r="B571" s="2"/>
      <c r="C571" s="2" t="s">
        <v>676</v>
      </c>
      <c r="D571" s="2" t="s">
        <v>124</v>
      </c>
      <c r="E571" s="2" t="s">
        <v>60</v>
      </c>
      <c r="F571" s="2" t="s">
        <v>874</v>
      </c>
      <c r="G571" s="2" t="s">
        <v>1</v>
      </c>
      <c r="H571" s="2" t="s">
        <v>1</v>
      </c>
      <c r="I571" s="2" t="s">
        <v>1</v>
      </c>
      <c r="J571" s="2" t="s">
        <v>61</v>
      </c>
      <c r="K571" s="56" t="s">
        <v>142</v>
      </c>
      <c r="L571" s="46" t="s">
        <v>1</v>
      </c>
      <c r="M571" s="46" t="s">
        <v>1</v>
      </c>
      <c r="N571" s="57" t="s">
        <v>352</v>
      </c>
      <c r="O571" s="46" t="s">
        <v>1</v>
      </c>
      <c r="P571" s="46" t="s">
        <v>1</v>
      </c>
      <c r="Q571" s="46" t="s">
        <v>1</v>
      </c>
      <c r="R571" s="46" t="s">
        <v>1</v>
      </c>
      <c r="S571" s="46" t="s">
        <v>1</v>
      </c>
      <c r="T571" s="46" t="s">
        <v>1</v>
      </c>
      <c r="U571" s="46" t="s">
        <v>1</v>
      </c>
      <c r="V571" s="47" t="s">
        <v>67</v>
      </c>
      <c r="W571" s="47" t="s">
        <v>67</v>
      </c>
      <c r="X571" s="47" t="s">
        <v>67</v>
      </c>
      <c r="Y571" s="46" t="s">
        <v>1</v>
      </c>
      <c r="Z571" s="40" t="s">
        <v>62</v>
      </c>
      <c r="AA571" s="46" t="s">
        <v>1</v>
      </c>
      <c r="AB571" s="46" t="s">
        <v>1</v>
      </c>
      <c r="AC571" s="46" t="s">
        <v>1</v>
      </c>
      <c r="AD571" s="46" t="s">
        <v>1</v>
      </c>
      <c r="AE571" s="46" t="s">
        <v>1</v>
      </c>
      <c r="AF571" s="46" t="s">
        <v>1</v>
      </c>
      <c r="AG571" s="46" t="s">
        <v>1</v>
      </c>
      <c r="AH571" s="46" t="s">
        <v>1</v>
      </c>
      <c r="AI571" s="46" t="s">
        <v>1</v>
      </c>
      <c r="AJ571" s="46" t="s">
        <v>1</v>
      </c>
      <c r="AK571" s="46" t="s">
        <v>1</v>
      </c>
      <c r="AL571" s="46" t="s">
        <v>1</v>
      </c>
      <c r="AM571" s="46" t="s">
        <v>1</v>
      </c>
      <c r="AN571" s="46" t="s">
        <v>1</v>
      </c>
      <c r="AO571" s="46" t="s">
        <v>1</v>
      </c>
      <c r="AP571" s="46" t="s">
        <v>1</v>
      </c>
      <c r="AQ571" s="46" t="s">
        <v>1</v>
      </c>
      <c r="AR571" s="46" t="s">
        <v>1</v>
      </c>
      <c r="AS571" s="46" t="s">
        <v>1</v>
      </c>
      <c r="AT571" s="46" t="s">
        <v>1</v>
      </c>
      <c r="AU571" s="46" t="s">
        <v>1</v>
      </c>
      <c r="AV571" s="46" t="s">
        <v>1</v>
      </c>
      <c r="AW571" s="46" t="s">
        <v>1</v>
      </c>
      <c r="AX571" s="54" t="s">
        <v>1</v>
      </c>
      <c r="AY571" s="54">
        <v>0</v>
      </c>
      <c r="AZ571" s="54">
        <v>0</v>
      </c>
      <c r="BA571" s="48" t="s">
        <v>1</v>
      </c>
      <c r="BB571" s="48" t="s">
        <v>1</v>
      </c>
      <c r="BC571" s="55" t="s">
        <v>1</v>
      </c>
      <c r="BE571" s="30">
        <f>_xlfn.XLOOKUP(A571,'Non AGSA'!B:B,'Non AGSA'!B:B)</f>
        <v>928</v>
      </c>
      <c r="BF571" s="30" t="e">
        <f>_xlfn.XLOOKUP(A571,'Dormant auditee list'!C:C,'Dormant auditee list'!C:C)</f>
        <v>#N/A</v>
      </c>
      <c r="BG571" s="30" t="e">
        <f>_xlfn.XLOOKUP(A571,Reworked!A:A,Reworked!I:I)</f>
        <v>#N/A</v>
      </c>
      <c r="BI571" s="30">
        <v>4</v>
      </c>
      <c r="BJ571" s="30">
        <v>3</v>
      </c>
    </row>
    <row r="572" spans="1:62" ht="34.5" customHeight="1" x14ac:dyDescent="0.25">
      <c r="A572" s="2">
        <v>97</v>
      </c>
      <c r="B572" s="2"/>
      <c r="C572" s="2" t="s">
        <v>692</v>
      </c>
      <c r="D572" s="2" t="s">
        <v>124</v>
      </c>
      <c r="E572" s="2" t="s">
        <v>73</v>
      </c>
      <c r="F572" s="2" t="s">
        <v>874</v>
      </c>
      <c r="G572" s="2" t="s">
        <v>1</v>
      </c>
      <c r="H572" s="2" t="s">
        <v>58</v>
      </c>
      <c r="I572" s="2" t="s">
        <v>831</v>
      </c>
      <c r="J572" s="2" t="s">
        <v>73</v>
      </c>
      <c r="K572" s="78" t="s">
        <v>404</v>
      </c>
      <c r="L572" s="46" t="s">
        <v>1</v>
      </c>
      <c r="M572" s="46" t="s">
        <v>1</v>
      </c>
      <c r="N572" s="45" t="s">
        <v>57</v>
      </c>
      <c r="O572" s="46" t="s">
        <v>1</v>
      </c>
      <c r="P572" s="46" t="s">
        <v>1</v>
      </c>
      <c r="Q572" s="46" t="s">
        <v>1</v>
      </c>
      <c r="R572" s="46" t="s">
        <v>1</v>
      </c>
      <c r="S572" s="46" t="s">
        <v>1</v>
      </c>
      <c r="T572" s="46" t="s">
        <v>1</v>
      </c>
      <c r="U572" s="46" t="s">
        <v>1</v>
      </c>
      <c r="V572" s="46" t="s">
        <v>1</v>
      </c>
      <c r="W572" s="46" t="s">
        <v>1</v>
      </c>
      <c r="X572" s="46" t="s">
        <v>1</v>
      </c>
      <c r="Y572" s="46" t="s">
        <v>1</v>
      </c>
      <c r="Z572" s="46" t="s">
        <v>1</v>
      </c>
      <c r="AA572" s="46" t="s">
        <v>1</v>
      </c>
      <c r="AB572" s="46" t="s">
        <v>1</v>
      </c>
      <c r="AC572" s="46" t="s">
        <v>1</v>
      </c>
      <c r="AD572" s="46" t="s">
        <v>1</v>
      </c>
      <c r="AE572" s="46" t="s">
        <v>1</v>
      </c>
      <c r="AF572" s="46" t="s">
        <v>1</v>
      </c>
      <c r="AG572" s="46" t="s">
        <v>1</v>
      </c>
      <c r="AH572" s="46" t="s">
        <v>1</v>
      </c>
      <c r="AI572" s="46" t="s">
        <v>1</v>
      </c>
      <c r="AJ572" s="46" t="s">
        <v>1</v>
      </c>
      <c r="AK572" s="46" t="s">
        <v>1</v>
      </c>
      <c r="AL572" s="46" t="s">
        <v>1</v>
      </c>
      <c r="AM572" s="46" t="s">
        <v>1</v>
      </c>
      <c r="AN572" s="46" t="s">
        <v>1</v>
      </c>
      <c r="AO572" s="46" t="s">
        <v>1</v>
      </c>
      <c r="AP572" s="46" t="s">
        <v>1</v>
      </c>
      <c r="AQ572" s="46" t="s">
        <v>1</v>
      </c>
      <c r="AR572" s="46" t="s">
        <v>1</v>
      </c>
      <c r="AS572" s="46" t="s">
        <v>1</v>
      </c>
      <c r="AT572" s="46" t="s">
        <v>1</v>
      </c>
      <c r="AU572" s="46" t="s">
        <v>1</v>
      </c>
      <c r="AV572" s="46" t="s">
        <v>1</v>
      </c>
      <c r="AW572" s="46" t="s">
        <v>1</v>
      </c>
      <c r="AX572" s="54" t="s">
        <v>1</v>
      </c>
      <c r="AY572" s="54">
        <v>0</v>
      </c>
      <c r="AZ572" s="54">
        <v>0</v>
      </c>
      <c r="BA572" s="48" t="s">
        <v>1</v>
      </c>
      <c r="BB572" s="48" t="s">
        <v>1</v>
      </c>
      <c r="BC572" s="55" t="s">
        <v>1</v>
      </c>
      <c r="BE572" s="30">
        <f>_xlfn.XLOOKUP(A572,'Non AGSA'!B:B,'Non AGSA'!B:B)</f>
        <v>97</v>
      </c>
      <c r="BF572" s="30" t="e">
        <f>_xlfn.XLOOKUP(A572,'Dormant auditee list'!C:C,'Dormant auditee list'!C:C)</f>
        <v>#N/A</v>
      </c>
      <c r="BG572" s="30" t="e">
        <f>_xlfn.XLOOKUP(A572,Reworked!A:A,Reworked!I:I)</f>
        <v>#N/A</v>
      </c>
      <c r="BI572" s="30">
        <v>4</v>
      </c>
      <c r="BJ572" s="30">
        <v>6</v>
      </c>
    </row>
    <row r="573" spans="1:62" ht="34.5" customHeight="1" x14ac:dyDescent="0.25">
      <c r="A573" s="2">
        <v>50</v>
      </c>
      <c r="B573" s="2"/>
      <c r="C573" s="2" t="s">
        <v>693</v>
      </c>
      <c r="D573" s="2" t="s">
        <v>124</v>
      </c>
      <c r="E573" s="2" t="s">
        <v>73</v>
      </c>
      <c r="F573" s="2" t="s">
        <v>874</v>
      </c>
      <c r="G573" s="2" t="s">
        <v>1</v>
      </c>
      <c r="H573" s="2" t="s">
        <v>58</v>
      </c>
      <c r="I573" s="2" t="s">
        <v>831</v>
      </c>
      <c r="J573" s="2" t="s">
        <v>73</v>
      </c>
      <c r="K573" s="78" t="s">
        <v>404</v>
      </c>
      <c r="L573" s="46" t="s">
        <v>1</v>
      </c>
      <c r="M573" s="46" t="s">
        <v>1</v>
      </c>
      <c r="N573" s="45" t="s">
        <v>57</v>
      </c>
      <c r="O573" s="46" t="s">
        <v>1</v>
      </c>
      <c r="P573" s="46" t="s">
        <v>1</v>
      </c>
      <c r="Q573" s="46" t="s">
        <v>1</v>
      </c>
      <c r="R573" s="46" t="s">
        <v>1</v>
      </c>
      <c r="S573" s="46" t="s">
        <v>1</v>
      </c>
      <c r="T573" s="46" t="s">
        <v>1</v>
      </c>
      <c r="U573" s="46" t="s">
        <v>1</v>
      </c>
      <c r="V573" s="46" t="s">
        <v>1</v>
      </c>
      <c r="W573" s="46" t="s">
        <v>1</v>
      </c>
      <c r="X573" s="46" t="s">
        <v>1</v>
      </c>
      <c r="Y573" s="46" t="s">
        <v>1</v>
      </c>
      <c r="Z573" s="46" t="s">
        <v>1</v>
      </c>
      <c r="AA573" s="46" t="s">
        <v>1</v>
      </c>
      <c r="AB573" s="46" t="s">
        <v>1</v>
      </c>
      <c r="AC573" s="46" t="s">
        <v>1</v>
      </c>
      <c r="AD573" s="46" t="s">
        <v>1</v>
      </c>
      <c r="AE573" s="46" t="s">
        <v>1</v>
      </c>
      <c r="AF573" s="46" t="s">
        <v>1</v>
      </c>
      <c r="AG573" s="46" t="s">
        <v>1</v>
      </c>
      <c r="AH573" s="46" t="s">
        <v>1</v>
      </c>
      <c r="AI573" s="46" t="s">
        <v>1</v>
      </c>
      <c r="AJ573" s="46" t="s">
        <v>1</v>
      </c>
      <c r="AK573" s="46" t="s">
        <v>1</v>
      </c>
      <c r="AL573" s="46" t="s">
        <v>1</v>
      </c>
      <c r="AM573" s="46" t="s">
        <v>1</v>
      </c>
      <c r="AN573" s="46" t="s">
        <v>1</v>
      </c>
      <c r="AO573" s="46" t="s">
        <v>1</v>
      </c>
      <c r="AP573" s="46" t="s">
        <v>1</v>
      </c>
      <c r="AQ573" s="46" t="s">
        <v>1</v>
      </c>
      <c r="AR573" s="46" t="s">
        <v>1</v>
      </c>
      <c r="AS573" s="46" t="s">
        <v>1</v>
      </c>
      <c r="AT573" s="46" t="s">
        <v>1</v>
      </c>
      <c r="AU573" s="46" t="s">
        <v>1</v>
      </c>
      <c r="AV573" s="46" t="s">
        <v>1</v>
      </c>
      <c r="AW573" s="46" t="s">
        <v>1</v>
      </c>
      <c r="AX573" s="54" t="s">
        <v>1</v>
      </c>
      <c r="AY573" s="54">
        <v>0</v>
      </c>
      <c r="AZ573" s="54">
        <v>0</v>
      </c>
      <c r="BA573" s="48" t="s">
        <v>1</v>
      </c>
      <c r="BB573" s="48" t="s">
        <v>1</v>
      </c>
      <c r="BC573" s="55" t="s">
        <v>1</v>
      </c>
      <c r="BE573" s="30">
        <f>_xlfn.XLOOKUP(A573,'Non AGSA'!B:B,'Non AGSA'!B:B)</f>
        <v>50</v>
      </c>
      <c r="BF573" s="30" t="e">
        <f>_xlfn.XLOOKUP(A573,'Dormant auditee list'!C:C,'Dormant auditee list'!C:C)</f>
        <v>#N/A</v>
      </c>
      <c r="BG573" s="30" t="e">
        <f>_xlfn.XLOOKUP(A573,Reworked!A:A,Reworked!I:I)</f>
        <v>#N/A</v>
      </c>
      <c r="BI573" s="30">
        <v>4</v>
      </c>
      <c r="BJ573" s="30">
        <v>6</v>
      </c>
    </row>
    <row r="574" spans="1:62" ht="14.25" customHeight="1" x14ac:dyDescent="0.25">
      <c r="A574" s="2">
        <v>929</v>
      </c>
      <c r="B574" s="2"/>
      <c r="C574" s="2" t="s">
        <v>677</v>
      </c>
      <c r="D574" s="2" t="s">
        <v>124</v>
      </c>
      <c r="E574" s="2" t="s">
        <v>60</v>
      </c>
      <c r="F574" s="2" t="s">
        <v>874</v>
      </c>
      <c r="G574" s="2" t="s">
        <v>1</v>
      </c>
      <c r="H574" s="2" t="s">
        <v>1</v>
      </c>
      <c r="I574" s="2" t="s">
        <v>1</v>
      </c>
      <c r="J574" s="2" t="s">
        <v>61</v>
      </c>
      <c r="K574" s="56" t="s">
        <v>142</v>
      </c>
      <c r="L574" s="46" t="s">
        <v>1</v>
      </c>
      <c r="M574" s="46" t="s">
        <v>1</v>
      </c>
      <c r="N574" s="56" t="s">
        <v>142</v>
      </c>
      <c r="O574" s="46" t="s">
        <v>1</v>
      </c>
      <c r="P574" s="46" t="s">
        <v>1</v>
      </c>
      <c r="Q574" s="51" t="s">
        <v>68</v>
      </c>
      <c r="R574" s="46" t="s">
        <v>1</v>
      </c>
      <c r="S574" s="46" t="s">
        <v>1</v>
      </c>
      <c r="T574" s="46" t="s">
        <v>1</v>
      </c>
      <c r="U574" s="46" t="s">
        <v>1</v>
      </c>
      <c r="V574" s="46" t="s">
        <v>1</v>
      </c>
      <c r="W574" s="47" t="s">
        <v>67</v>
      </c>
      <c r="X574" s="46" t="s">
        <v>1</v>
      </c>
      <c r="Y574" s="46" t="s">
        <v>1</v>
      </c>
      <c r="Z574" s="46" t="s">
        <v>1</v>
      </c>
      <c r="AA574" s="46" t="s">
        <v>1</v>
      </c>
      <c r="AB574" s="46" t="s">
        <v>1</v>
      </c>
      <c r="AC574" s="46" t="s">
        <v>1</v>
      </c>
      <c r="AD574" s="46" t="s">
        <v>1</v>
      </c>
      <c r="AE574" s="46" t="s">
        <v>1</v>
      </c>
      <c r="AF574" s="46" t="s">
        <v>1</v>
      </c>
      <c r="AG574" s="46" t="s">
        <v>1</v>
      </c>
      <c r="AH574" s="46" t="s">
        <v>1</v>
      </c>
      <c r="AI574" s="46" t="s">
        <v>1</v>
      </c>
      <c r="AJ574" s="46" t="s">
        <v>1</v>
      </c>
      <c r="AK574" s="46" t="s">
        <v>1</v>
      </c>
      <c r="AL574" s="46" t="s">
        <v>1</v>
      </c>
      <c r="AM574" s="46" t="s">
        <v>1</v>
      </c>
      <c r="AN574" s="46" t="s">
        <v>1</v>
      </c>
      <c r="AO574" s="46" t="s">
        <v>1</v>
      </c>
      <c r="AP574" s="46" t="s">
        <v>1</v>
      </c>
      <c r="AQ574" s="46" t="s">
        <v>1</v>
      </c>
      <c r="AR574" s="46" t="s">
        <v>1</v>
      </c>
      <c r="AS574" s="46" t="s">
        <v>1</v>
      </c>
      <c r="AT574" s="46" t="s">
        <v>1</v>
      </c>
      <c r="AU574" s="46" t="s">
        <v>1</v>
      </c>
      <c r="AV574" s="46" t="s">
        <v>1</v>
      </c>
      <c r="AW574" s="46" t="s">
        <v>1</v>
      </c>
      <c r="AX574" s="54" t="s">
        <v>1</v>
      </c>
      <c r="AY574" s="54">
        <v>0</v>
      </c>
      <c r="AZ574" s="54">
        <v>0</v>
      </c>
      <c r="BA574" s="48" t="s">
        <v>1</v>
      </c>
      <c r="BB574" s="48" t="s">
        <v>1</v>
      </c>
      <c r="BC574" s="55" t="s">
        <v>1</v>
      </c>
      <c r="BE574" s="30">
        <f>_xlfn.XLOOKUP(A574,'Non AGSA'!B:B,'Non AGSA'!B:B)</f>
        <v>929</v>
      </c>
      <c r="BF574" s="30" t="e">
        <f>_xlfn.XLOOKUP(A574,'Dormant auditee list'!C:C,'Dormant auditee list'!C:C)</f>
        <v>#N/A</v>
      </c>
      <c r="BG574" s="30" t="e">
        <f>_xlfn.XLOOKUP(A574,Reworked!A:A,Reworked!I:I)</f>
        <v>#N/A</v>
      </c>
      <c r="BI574" s="30">
        <v>4</v>
      </c>
      <c r="BJ574" s="30">
        <v>3</v>
      </c>
    </row>
    <row r="575" spans="1:62" ht="14.25" customHeight="1" x14ac:dyDescent="0.25">
      <c r="A575" s="2">
        <v>996</v>
      </c>
      <c r="B575" s="2"/>
      <c r="C575" s="2" t="s">
        <v>678</v>
      </c>
      <c r="D575" s="2" t="s">
        <v>124</v>
      </c>
      <c r="E575" s="2" t="s">
        <v>60</v>
      </c>
      <c r="F575" s="2" t="s">
        <v>874</v>
      </c>
      <c r="G575" s="2" t="s">
        <v>1</v>
      </c>
      <c r="H575" s="2" t="s">
        <v>1</v>
      </c>
      <c r="I575" s="2" t="s">
        <v>1</v>
      </c>
      <c r="J575" s="2" t="s">
        <v>61</v>
      </c>
      <c r="K575" s="56" t="s">
        <v>142</v>
      </c>
      <c r="L575" s="46" t="s">
        <v>1</v>
      </c>
      <c r="M575" s="46" t="s">
        <v>1</v>
      </c>
      <c r="N575" s="56" t="s">
        <v>142</v>
      </c>
      <c r="O575" s="46" t="s">
        <v>1</v>
      </c>
      <c r="P575" s="46" t="s">
        <v>1</v>
      </c>
      <c r="Q575" s="51" t="s">
        <v>68</v>
      </c>
      <c r="R575" s="46" t="s">
        <v>1</v>
      </c>
      <c r="S575" s="46" t="s">
        <v>1</v>
      </c>
      <c r="T575" s="46" t="s">
        <v>1</v>
      </c>
      <c r="U575" s="46" t="s">
        <v>1</v>
      </c>
      <c r="V575" s="46" t="s">
        <v>1</v>
      </c>
      <c r="W575" s="47" t="s">
        <v>67</v>
      </c>
      <c r="X575" s="46" t="s">
        <v>1</v>
      </c>
      <c r="Y575" s="46" t="s">
        <v>1</v>
      </c>
      <c r="Z575" s="46" t="s">
        <v>1</v>
      </c>
      <c r="AA575" s="46" t="s">
        <v>1</v>
      </c>
      <c r="AB575" s="46" t="s">
        <v>1</v>
      </c>
      <c r="AC575" s="46" t="s">
        <v>1</v>
      </c>
      <c r="AD575" s="46" t="s">
        <v>1</v>
      </c>
      <c r="AE575" s="46" t="s">
        <v>1</v>
      </c>
      <c r="AF575" s="46" t="s">
        <v>1</v>
      </c>
      <c r="AG575" s="46" t="s">
        <v>1</v>
      </c>
      <c r="AH575" s="46" t="s">
        <v>1</v>
      </c>
      <c r="AI575" s="46" t="s">
        <v>1</v>
      </c>
      <c r="AJ575" s="46" t="s">
        <v>1</v>
      </c>
      <c r="AK575" s="46" t="s">
        <v>1</v>
      </c>
      <c r="AL575" s="46" t="s">
        <v>1</v>
      </c>
      <c r="AM575" s="46" t="s">
        <v>1</v>
      </c>
      <c r="AN575" s="46" t="s">
        <v>1</v>
      </c>
      <c r="AO575" s="46" t="s">
        <v>1</v>
      </c>
      <c r="AP575" s="46" t="s">
        <v>1</v>
      </c>
      <c r="AQ575" s="46" t="s">
        <v>1</v>
      </c>
      <c r="AR575" s="46" t="s">
        <v>1</v>
      </c>
      <c r="AS575" s="46" t="s">
        <v>1</v>
      </c>
      <c r="AT575" s="46" t="s">
        <v>1</v>
      </c>
      <c r="AU575" s="46" t="s">
        <v>1</v>
      </c>
      <c r="AV575" s="46" t="s">
        <v>1</v>
      </c>
      <c r="AW575" s="46" t="s">
        <v>1</v>
      </c>
      <c r="AX575" s="54" t="s">
        <v>1</v>
      </c>
      <c r="AY575" s="54">
        <v>0</v>
      </c>
      <c r="AZ575" s="54">
        <v>0</v>
      </c>
      <c r="BA575" s="48" t="s">
        <v>1</v>
      </c>
      <c r="BB575" s="48" t="s">
        <v>1</v>
      </c>
      <c r="BC575" s="55" t="s">
        <v>1</v>
      </c>
      <c r="BE575" s="30">
        <f>_xlfn.XLOOKUP(A575,'Non AGSA'!B:B,'Non AGSA'!B:B)</f>
        <v>996</v>
      </c>
      <c r="BF575" s="30" t="e">
        <f>_xlfn.XLOOKUP(A575,'Dormant auditee list'!C:C,'Dormant auditee list'!C:C)</f>
        <v>#N/A</v>
      </c>
      <c r="BG575" s="30" t="e">
        <f>_xlfn.XLOOKUP(A575,Reworked!A:A,Reworked!I:I)</f>
        <v>#N/A</v>
      </c>
      <c r="BI575" s="30">
        <v>4</v>
      </c>
      <c r="BJ575" s="30">
        <v>3</v>
      </c>
    </row>
    <row r="576" spans="1:62" ht="14.25" customHeight="1" x14ac:dyDescent="0.25">
      <c r="A576" s="2">
        <v>1152</v>
      </c>
      <c r="B576" s="2"/>
      <c r="C576" s="2" t="s">
        <v>644</v>
      </c>
      <c r="D576" s="2" t="s">
        <v>124</v>
      </c>
      <c r="E576" s="2" t="s">
        <v>60</v>
      </c>
      <c r="F576" s="2" t="s">
        <v>874</v>
      </c>
      <c r="G576" s="2" t="s">
        <v>1</v>
      </c>
      <c r="H576" s="2" t="s">
        <v>1</v>
      </c>
      <c r="I576" s="2" t="s">
        <v>1</v>
      </c>
      <c r="J576" s="2" t="s">
        <v>65</v>
      </c>
      <c r="K576" s="45" t="s">
        <v>57</v>
      </c>
      <c r="L576" s="46" t="s">
        <v>1</v>
      </c>
      <c r="M576" s="46" t="s">
        <v>1</v>
      </c>
      <c r="N576" s="45" t="s">
        <v>57</v>
      </c>
      <c r="O576" s="46" t="s">
        <v>1</v>
      </c>
      <c r="P576" s="46" t="s">
        <v>1</v>
      </c>
      <c r="Q576" s="46" t="s">
        <v>1</v>
      </c>
      <c r="R576" s="46" t="s">
        <v>1</v>
      </c>
      <c r="S576" s="46" t="s">
        <v>1</v>
      </c>
      <c r="T576" s="46" t="s">
        <v>1</v>
      </c>
      <c r="U576" s="46" t="s">
        <v>1</v>
      </c>
      <c r="V576" s="46" t="s">
        <v>1</v>
      </c>
      <c r="W576" s="46" t="s">
        <v>1</v>
      </c>
      <c r="X576" s="46" t="s">
        <v>1</v>
      </c>
      <c r="Y576" s="46" t="s">
        <v>1</v>
      </c>
      <c r="Z576" s="46" t="s">
        <v>1</v>
      </c>
      <c r="AA576" s="46" t="s">
        <v>1</v>
      </c>
      <c r="AB576" s="46" t="s">
        <v>1</v>
      </c>
      <c r="AC576" s="46" t="s">
        <v>1</v>
      </c>
      <c r="AD576" s="46" t="s">
        <v>1</v>
      </c>
      <c r="AE576" s="46" t="s">
        <v>1</v>
      </c>
      <c r="AF576" s="46" t="s">
        <v>1</v>
      </c>
      <c r="AG576" s="46" t="s">
        <v>1</v>
      </c>
      <c r="AH576" s="46" t="s">
        <v>1</v>
      </c>
      <c r="AI576" s="46" t="s">
        <v>1</v>
      </c>
      <c r="AJ576" s="46" t="s">
        <v>1</v>
      </c>
      <c r="AK576" s="46" t="s">
        <v>1</v>
      </c>
      <c r="AL576" s="46" t="s">
        <v>1</v>
      </c>
      <c r="AM576" s="46" t="s">
        <v>1</v>
      </c>
      <c r="AN576" s="46" t="s">
        <v>1</v>
      </c>
      <c r="AO576" s="46" t="s">
        <v>1</v>
      </c>
      <c r="AP576" s="46" t="s">
        <v>1</v>
      </c>
      <c r="AQ576" s="46" t="s">
        <v>1</v>
      </c>
      <c r="AR576" s="46" t="s">
        <v>1</v>
      </c>
      <c r="AS576" s="46" t="s">
        <v>1</v>
      </c>
      <c r="AT576" s="46" t="s">
        <v>1</v>
      </c>
      <c r="AU576" s="46" t="s">
        <v>1</v>
      </c>
      <c r="AV576" s="46" t="s">
        <v>1</v>
      </c>
      <c r="AW576" s="46" t="s">
        <v>1</v>
      </c>
      <c r="AX576" s="54" t="s">
        <v>1</v>
      </c>
      <c r="AY576" s="54">
        <v>0</v>
      </c>
      <c r="AZ576" s="54">
        <v>0</v>
      </c>
      <c r="BA576" s="48" t="s">
        <v>1</v>
      </c>
      <c r="BB576" s="48" t="s">
        <v>1</v>
      </c>
      <c r="BC576" s="55" t="s">
        <v>1</v>
      </c>
      <c r="BE576" s="30">
        <f>_xlfn.XLOOKUP(A576,'Non AGSA'!B:B,'Non AGSA'!B:B)</f>
        <v>1152</v>
      </c>
      <c r="BF576" s="30" t="e">
        <f>_xlfn.XLOOKUP(A576,'Dormant auditee list'!C:C,'Dormant auditee list'!C:C)</f>
        <v>#N/A</v>
      </c>
      <c r="BG576" s="30" t="e">
        <f>_xlfn.XLOOKUP(A576,Reworked!A:A,Reworked!I:I)</f>
        <v>#N/A</v>
      </c>
      <c r="BI576" s="30">
        <v>4</v>
      </c>
      <c r="BJ576" s="30">
        <v>1</v>
      </c>
    </row>
    <row r="577" spans="1:62" ht="14.25" customHeight="1" x14ac:dyDescent="0.25">
      <c r="A577" s="2">
        <v>997</v>
      </c>
      <c r="B577" s="2"/>
      <c r="C577" s="2" t="s">
        <v>679</v>
      </c>
      <c r="D577" s="2" t="s">
        <v>124</v>
      </c>
      <c r="E577" s="2" t="s">
        <v>60</v>
      </c>
      <c r="F577" s="2" t="s">
        <v>874</v>
      </c>
      <c r="G577" s="2" t="s">
        <v>1</v>
      </c>
      <c r="H577" s="2" t="s">
        <v>1</v>
      </c>
      <c r="I577" s="2" t="s">
        <v>1</v>
      </c>
      <c r="J577" s="2" t="s">
        <v>61</v>
      </c>
      <c r="K577" s="56" t="s">
        <v>142</v>
      </c>
      <c r="L577" s="46" t="s">
        <v>1</v>
      </c>
      <c r="M577" s="46" t="s">
        <v>1</v>
      </c>
      <c r="N577" s="56" t="s">
        <v>142</v>
      </c>
      <c r="O577" s="46" t="s">
        <v>1</v>
      </c>
      <c r="P577" s="46" t="s">
        <v>1</v>
      </c>
      <c r="Q577" s="51" t="s">
        <v>68</v>
      </c>
      <c r="R577" s="40" t="s">
        <v>62</v>
      </c>
      <c r="S577" s="46" t="s">
        <v>1</v>
      </c>
      <c r="T577" s="46" t="s">
        <v>1</v>
      </c>
      <c r="U577" s="46" t="s">
        <v>1</v>
      </c>
      <c r="V577" s="46" t="s">
        <v>1</v>
      </c>
      <c r="W577" s="47" t="s">
        <v>67</v>
      </c>
      <c r="X577" s="46" t="s">
        <v>1</v>
      </c>
      <c r="Y577" s="46" t="s">
        <v>1</v>
      </c>
      <c r="Z577" s="46" t="s">
        <v>1</v>
      </c>
      <c r="AA577" s="46" t="s">
        <v>1</v>
      </c>
      <c r="AB577" s="46" t="s">
        <v>1</v>
      </c>
      <c r="AC577" s="46" t="s">
        <v>1</v>
      </c>
      <c r="AD577" s="46" t="s">
        <v>1</v>
      </c>
      <c r="AE577" s="46" t="s">
        <v>1</v>
      </c>
      <c r="AF577" s="46" t="s">
        <v>1</v>
      </c>
      <c r="AG577" s="46" t="s">
        <v>1</v>
      </c>
      <c r="AH577" s="46" t="s">
        <v>1</v>
      </c>
      <c r="AI577" s="46" t="s">
        <v>1</v>
      </c>
      <c r="AJ577" s="46" t="s">
        <v>1</v>
      </c>
      <c r="AK577" s="46" t="s">
        <v>1</v>
      </c>
      <c r="AL577" s="46" t="s">
        <v>1</v>
      </c>
      <c r="AM577" s="46" t="s">
        <v>1</v>
      </c>
      <c r="AN577" s="46" t="s">
        <v>1</v>
      </c>
      <c r="AO577" s="46" t="s">
        <v>1</v>
      </c>
      <c r="AP577" s="46" t="s">
        <v>1</v>
      </c>
      <c r="AQ577" s="46" t="s">
        <v>1</v>
      </c>
      <c r="AR577" s="46" t="s">
        <v>1</v>
      </c>
      <c r="AS577" s="46" t="s">
        <v>1</v>
      </c>
      <c r="AT577" s="46" t="s">
        <v>1</v>
      </c>
      <c r="AU577" s="46" t="s">
        <v>1</v>
      </c>
      <c r="AV577" s="46" t="s">
        <v>1</v>
      </c>
      <c r="AW577" s="46" t="s">
        <v>1</v>
      </c>
      <c r="AX577" s="54" t="s">
        <v>1</v>
      </c>
      <c r="AY577" s="54">
        <v>0</v>
      </c>
      <c r="AZ577" s="54">
        <v>0</v>
      </c>
      <c r="BA577" s="48" t="s">
        <v>1</v>
      </c>
      <c r="BB577" s="48" t="s">
        <v>1</v>
      </c>
      <c r="BC577" s="55" t="s">
        <v>1</v>
      </c>
      <c r="BE577" s="30">
        <f>_xlfn.XLOOKUP(A577,'Non AGSA'!B:B,'Non AGSA'!B:B)</f>
        <v>997</v>
      </c>
      <c r="BF577" s="30" t="e">
        <f>_xlfn.XLOOKUP(A577,'Dormant auditee list'!C:C,'Dormant auditee list'!C:C)</f>
        <v>#N/A</v>
      </c>
      <c r="BG577" s="30" t="e">
        <f>_xlfn.XLOOKUP(A577,Reworked!A:A,Reworked!I:I)</f>
        <v>#N/A</v>
      </c>
      <c r="BI577" s="30">
        <v>4</v>
      </c>
      <c r="BJ577" s="30">
        <v>3</v>
      </c>
    </row>
    <row r="578" spans="1:62" ht="14.25" customHeight="1" x14ac:dyDescent="0.25">
      <c r="A578" s="2">
        <v>945</v>
      </c>
      <c r="B578" s="2"/>
      <c r="C578" s="2" t="s">
        <v>645</v>
      </c>
      <c r="D578" s="2" t="s">
        <v>124</v>
      </c>
      <c r="E578" s="2" t="s">
        <v>60</v>
      </c>
      <c r="F578" s="2" t="s">
        <v>874</v>
      </c>
      <c r="G578" s="2" t="s">
        <v>1</v>
      </c>
      <c r="H578" s="2" t="s">
        <v>1</v>
      </c>
      <c r="I578" s="2" t="s">
        <v>1</v>
      </c>
      <c r="J578" s="2" t="s">
        <v>61</v>
      </c>
      <c r="K578" s="45" t="s">
        <v>57</v>
      </c>
      <c r="L578" s="46" t="s">
        <v>1</v>
      </c>
      <c r="M578" s="46" t="s">
        <v>1</v>
      </c>
      <c r="N578" s="45" t="s">
        <v>57</v>
      </c>
      <c r="O578" s="46" t="s">
        <v>1</v>
      </c>
      <c r="P578" s="46" t="s">
        <v>1</v>
      </c>
      <c r="Q578" s="46" t="s">
        <v>1</v>
      </c>
      <c r="R578" s="46" t="s">
        <v>1</v>
      </c>
      <c r="S578" s="46" t="s">
        <v>1</v>
      </c>
      <c r="T578" s="46" t="s">
        <v>1</v>
      </c>
      <c r="U578" s="46" t="s">
        <v>1</v>
      </c>
      <c r="V578" s="46" t="s">
        <v>1</v>
      </c>
      <c r="W578" s="46" t="s">
        <v>1</v>
      </c>
      <c r="X578" s="46" t="s">
        <v>1</v>
      </c>
      <c r="Y578" s="46" t="s">
        <v>1</v>
      </c>
      <c r="Z578" s="46" t="s">
        <v>1</v>
      </c>
      <c r="AA578" s="46" t="s">
        <v>1</v>
      </c>
      <c r="AB578" s="46" t="s">
        <v>1</v>
      </c>
      <c r="AC578" s="46" t="s">
        <v>1</v>
      </c>
      <c r="AD578" s="46" t="s">
        <v>1</v>
      </c>
      <c r="AE578" s="46" t="s">
        <v>1</v>
      </c>
      <c r="AF578" s="46" t="s">
        <v>1</v>
      </c>
      <c r="AG578" s="46" t="s">
        <v>1</v>
      </c>
      <c r="AH578" s="46" t="s">
        <v>1</v>
      </c>
      <c r="AI578" s="46" t="s">
        <v>1</v>
      </c>
      <c r="AJ578" s="46" t="s">
        <v>1</v>
      </c>
      <c r="AK578" s="46" t="s">
        <v>1</v>
      </c>
      <c r="AL578" s="46" t="s">
        <v>1</v>
      </c>
      <c r="AM578" s="46" t="s">
        <v>1</v>
      </c>
      <c r="AN578" s="46" t="s">
        <v>1</v>
      </c>
      <c r="AO578" s="46" t="s">
        <v>1</v>
      </c>
      <c r="AP578" s="46" t="s">
        <v>1</v>
      </c>
      <c r="AQ578" s="46" t="s">
        <v>1</v>
      </c>
      <c r="AR578" s="46" t="s">
        <v>1</v>
      </c>
      <c r="AS578" s="46" t="s">
        <v>1</v>
      </c>
      <c r="AT578" s="46" t="s">
        <v>1</v>
      </c>
      <c r="AU578" s="46" t="s">
        <v>1</v>
      </c>
      <c r="AV578" s="46" t="s">
        <v>1</v>
      </c>
      <c r="AW578" s="46" t="s">
        <v>1</v>
      </c>
      <c r="AX578" s="54" t="s">
        <v>1</v>
      </c>
      <c r="AY578" s="54">
        <v>0</v>
      </c>
      <c r="AZ578" s="54">
        <v>0</v>
      </c>
      <c r="BA578" s="48" t="s">
        <v>1</v>
      </c>
      <c r="BB578" s="48" t="s">
        <v>1</v>
      </c>
      <c r="BC578" s="55" t="s">
        <v>1</v>
      </c>
      <c r="BE578" s="30">
        <f>_xlfn.XLOOKUP(A578,'Non AGSA'!B:B,'Non AGSA'!B:B)</f>
        <v>945</v>
      </c>
      <c r="BF578" s="30" t="e">
        <f>_xlfn.XLOOKUP(A578,'Dormant auditee list'!C:C,'Dormant auditee list'!C:C)</f>
        <v>#N/A</v>
      </c>
      <c r="BG578" s="30" t="e">
        <f>_xlfn.XLOOKUP(A578,Reworked!A:A,Reworked!I:I)</f>
        <v>#N/A</v>
      </c>
      <c r="BI578" s="30">
        <v>4</v>
      </c>
      <c r="BJ578" s="30">
        <v>1</v>
      </c>
    </row>
    <row r="579" spans="1:62" ht="14.25" customHeight="1" x14ac:dyDescent="0.25">
      <c r="A579" s="2">
        <v>946</v>
      </c>
      <c r="B579" s="2"/>
      <c r="C579" s="2" t="s">
        <v>680</v>
      </c>
      <c r="D579" s="2" t="s">
        <v>124</v>
      </c>
      <c r="E579" s="2" t="s">
        <v>60</v>
      </c>
      <c r="F579" s="2" t="s">
        <v>874</v>
      </c>
      <c r="G579" s="2" t="s">
        <v>1</v>
      </c>
      <c r="H579" s="2" t="s">
        <v>1</v>
      </c>
      <c r="I579" s="2" t="s">
        <v>1</v>
      </c>
      <c r="J579" s="2" t="s">
        <v>61</v>
      </c>
      <c r="K579" s="56" t="s">
        <v>142</v>
      </c>
      <c r="L579" s="46" t="s">
        <v>1</v>
      </c>
      <c r="M579" s="46" t="s">
        <v>1</v>
      </c>
      <c r="N579" s="56" t="s">
        <v>142</v>
      </c>
      <c r="O579" s="46" t="s">
        <v>1</v>
      </c>
      <c r="P579" s="40" t="s">
        <v>62</v>
      </c>
      <c r="Q579" s="51" t="s">
        <v>68</v>
      </c>
      <c r="R579" s="46" t="s">
        <v>1</v>
      </c>
      <c r="S579" s="46" t="s">
        <v>1</v>
      </c>
      <c r="T579" s="46" t="s">
        <v>1</v>
      </c>
      <c r="U579" s="46" t="s">
        <v>1</v>
      </c>
      <c r="V579" s="46" t="s">
        <v>1</v>
      </c>
      <c r="W579" s="51" t="s">
        <v>68</v>
      </c>
      <c r="X579" s="46" t="s">
        <v>1</v>
      </c>
      <c r="Y579" s="46" t="s">
        <v>1</v>
      </c>
      <c r="Z579" s="46" t="s">
        <v>1</v>
      </c>
      <c r="AA579" s="46" t="s">
        <v>1</v>
      </c>
      <c r="AB579" s="46" t="s">
        <v>1</v>
      </c>
      <c r="AC579" s="46" t="s">
        <v>1</v>
      </c>
      <c r="AD579" s="46" t="s">
        <v>1</v>
      </c>
      <c r="AE579" s="46" t="s">
        <v>1</v>
      </c>
      <c r="AF579" s="46" t="s">
        <v>1</v>
      </c>
      <c r="AG579" s="46" t="s">
        <v>1</v>
      </c>
      <c r="AH579" s="46" t="s">
        <v>1</v>
      </c>
      <c r="AI579" s="46" t="s">
        <v>1</v>
      </c>
      <c r="AJ579" s="46" t="s">
        <v>1</v>
      </c>
      <c r="AK579" s="46" t="s">
        <v>1</v>
      </c>
      <c r="AL579" s="46" t="s">
        <v>1</v>
      </c>
      <c r="AM579" s="46" t="s">
        <v>1</v>
      </c>
      <c r="AN579" s="46" t="s">
        <v>1</v>
      </c>
      <c r="AO579" s="46" t="s">
        <v>1</v>
      </c>
      <c r="AP579" s="46" t="s">
        <v>1</v>
      </c>
      <c r="AQ579" s="46" t="s">
        <v>1</v>
      </c>
      <c r="AR579" s="46" t="s">
        <v>1</v>
      </c>
      <c r="AS579" s="46" t="s">
        <v>1</v>
      </c>
      <c r="AT579" s="46" t="s">
        <v>1</v>
      </c>
      <c r="AU579" s="46" t="s">
        <v>1</v>
      </c>
      <c r="AV579" s="46" t="s">
        <v>1</v>
      </c>
      <c r="AW579" s="46" t="s">
        <v>1</v>
      </c>
      <c r="AX579" s="54" t="s">
        <v>1</v>
      </c>
      <c r="AY579" s="54">
        <v>0</v>
      </c>
      <c r="AZ579" s="54">
        <v>0</v>
      </c>
      <c r="BA579" s="48" t="s">
        <v>1</v>
      </c>
      <c r="BB579" s="48" t="s">
        <v>1</v>
      </c>
      <c r="BC579" s="55" t="s">
        <v>1</v>
      </c>
      <c r="BE579" s="30">
        <f>_xlfn.XLOOKUP(A579,'Non AGSA'!B:B,'Non AGSA'!B:B)</f>
        <v>946</v>
      </c>
      <c r="BF579" s="30" t="e">
        <f>_xlfn.XLOOKUP(A579,'Dormant auditee list'!C:C,'Dormant auditee list'!C:C)</f>
        <v>#N/A</v>
      </c>
      <c r="BG579" s="30" t="e">
        <f>_xlfn.XLOOKUP(A579,Reworked!A:A,Reworked!I:I)</f>
        <v>#N/A</v>
      </c>
      <c r="BI579" s="30">
        <v>4</v>
      </c>
      <c r="BJ579" s="30">
        <v>3</v>
      </c>
    </row>
    <row r="580" spans="1:62" ht="14.25" customHeight="1" x14ac:dyDescent="0.25">
      <c r="A580" s="2">
        <v>1235</v>
      </c>
      <c r="B580" s="2"/>
      <c r="C580" s="2" t="s">
        <v>694</v>
      </c>
      <c r="D580" s="2" t="s">
        <v>124</v>
      </c>
      <c r="E580" s="2" t="s">
        <v>60</v>
      </c>
      <c r="F580" s="2" t="s">
        <v>874</v>
      </c>
      <c r="G580" s="2" t="s">
        <v>1</v>
      </c>
      <c r="H580" s="2" t="s">
        <v>1</v>
      </c>
      <c r="I580" s="2" t="s">
        <v>1</v>
      </c>
      <c r="J580" s="2" t="s">
        <v>95</v>
      </c>
      <c r="K580" s="78" t="s">
        <v>404</v>
      </c>
      <c r="L580" s="46" t="s">
        <v>1</v>
      </c>
      <c r="M580" s="40" t="s">
        <v>62</v>
      </c>
      <c r="N580" s="42" t="s">
        <v>66</v>
      </c>
      <c r="O580" s="46" t="s">
        <v>1</v>
      </c>
      <c r="P580" s="51" t="s">
        <v>68</v>
      </c>
      <c r="Q580" s="46" t="s">
        <v>1</v>
      </c>
      <c r="R580" s="46" t="s">
        <v>1</v>
      </c>
      <c r="S580" s="46" t="s">
        <v>1</v>
      </c>
      <c r="T580" s="46" t="s">
        <v>1</v>
      </c>
      <c r="U580" s="46" t="s">
        <v>1</v>
      </c>
      <c r="V580" s="46" t="s">
        <v>1</v>
      </c>
      <c r="W580" s="46" t="s">
        <v>1</v>
      </c>
      <c r="X580" s="46" t="s">
        <v>1</v>
      </c>
      <c r="Y580" s="46" t="s">
        <v>1</v>
      </c>
      <c r="Z580" s="46" t="s">
        <v>1</v>
      </c>
      <c r="AA580" s="46" t="s">
        <v>1</v>
      </c>
      <c r="AB580" s="46" t="s">
        <v>1</v>
      </c>
      <c r="AC580" s="46" t="s">
        <v>1</v>
      </c>
      <c r="AD580" s="46" t="s">
        <v>1</v>
      </c>
      <c r="AE580" s="46" t="s">
        <v>1</v>
      </c>
      <c r="AF580" s="46" t="s">
        <v>1</v>
      </c>
      <c r="AG580" s="40" t="s">
        <v>62</v>
      </c>
      <c r="AH580" s="46" t="s">
        <v>1</v>
      </c>
      <c r="AI580" s="46" t="s">
        <v>1</v>
      </c>
      <c r="AJ580" s="46" t="s">
        <v>1</v>
      </c>
      <c r="AK580" s="46" t="s">
        <v>1</v>
      </c>
      <c r="AL580" s="46" t="s">
        <v>1</v>
      </c>
      <c r="AM580" s="40" t="s">
        <v>62</v>
      </c>
      <c r="AN580" s="46" t="s">
        <v>1</v>
      </c>
      <c r="AO580" s="46" t="s">
        <v>1</v>
      </c>
      <c r="AP580" s="46" t="s">
        <v>1</v>
      </c>
      <c r="AQ580" s="46" t="s">
        <v>1</v>
      </c>
      <c r="AR580" s="46" t="s">
        <v>1</v>
      </c>
      <c r="AS580" s="40" t="s">
        <v>62</v>
      </c>
      <c r="AT580" s="46" t="s">
        <v>1</v>
      </c>
      <c r="AU580" s="46" t="s">
        <v>1</v>
      </c>
      <c r="AV580" s="46" t="s">
        <v>1</v>
      </c>
      <c r="AW580" s="46" t="s">
        <v>1</v>
      </c>
      <c r="AX580" s="54" t="s">
        <v>1</v>
      </c>
      <c r="AY580" s="54">
        <v>0</v>
      </c>
      <c r="AZ580" s="54">
        <v>0</v>
      </c>
      <c r="BA580" s="48" t="s">
        <v>1</v>
      </c>
      <c r="BB580" s="48" t="s">
        <v>1</v>
      </c>
      <c r="BC580" s="55" t="s">
        <v>1</v>
      </c>
      <c r="BE580" s="30">
        <f>_xlfn.XLOOKUP(A580,'Non AGSA'!B:B,'Non AGSA'!B:B)</f>
        <v>1235</v>
      </c>
      <c r="BF580" s="30" t="e">
        <f>_xlfn.XLOOKUP(A580,'Dormant auditee list'!C:C,'Dormant auditee list'!C:C)</f>
        <v>#N/A</v>
      </c>
      <c r="BG580" s="30" t="e">
        <f>_xlfn.XLOOKUP(A580,Reworked!A:A,Reworked!I:I)</f>
        <v>#N/A</v>
      </c>
      <c r="BI580" s="30">
        <v>4</v>
      </c>
      <c r="BJ580" s="30">
        <v>6</v>
      </c>
    </row>
    <row r="581" spans="1:62" ht="14.25" customHeight="1" x14ac:dyDescent="0.25">
      <c r="A581" s="2">
        <v>998</v>
      </c>
      <c r="B581" s="2"/>
      <c r="C581" s="2" t="s">
        <v>681</v>
      </c>
      <c r="D581" s="2" t="s">
        <v>124</v>
      </c>
      <c r="E581" s="2" t="s">
        <v>60</v>
      </c>
      <c r="F581" s="2" t="s">
        <v>874</v>
      </c>
      <c r="G581" s="2" t="s">
        <v>1</v>
      </c>
      <c r="H581" s="2" t="s">
        <v>1</v>
      </c>
      <c r="I581" s="2" t="s">
        <v>1</v>
      </c>
      <c r="J581" s="2" t="s">
        <v>61</v>
      </c>
      <c r="K581" s="56" t="s">
        <v>142</v>
      </c>
      <c r="L581" s="46" t="s">
        <v>1</v>
      </c>
      <c r="M581" s="46" t="s">
        <v>1</v>
      </c>
      <c r="N581" s="56" t="s">
        <v>142</v>
      </c>
      <c r="O581" s="46" t="s">
        <v>1</v>
      </c>
      <c r="P581" s="46" t="s">
        <v>1</v>
      </c>
      <c r="Q581" s="51" t="s">
        <v>68</v>
      </c>
      <c r="R581" s="51" t="s">
        <v>68</v>
      </c>
      <c r="S581" s="46" t="s">
        <v>1</v>
      </c>
      <c r="T581" s="46" t="s">
        <v>1</v>
      </c>
      <c r="U581" s="46" t="s">
        <v>1</v>
      </c>
      <c r="V581" s="46" t="s">
        <v>1</v>
      </c>
      <c r="W581" s="51" t="s">
        <v>68</v>
      </c>
      <c r="X581" s="46" t="s">
        <v>1</v>
      </c>
      <c r="Y581" s="46" t="s">
        <v>1</v>
      </c>
      <c r="Z581" s="46" t="s">
        <v>1</v>
      </c>
      <c r="AA581" s="46" t="s">
        <v>1</v>
      </c>
      <c r="AB581" s="46" t="s">
        <v>1</v>
      </c>
      <c r="AC581" s="46" t="s">
        <v>1</v>
      </c>
      <c r="AD581" s="46" t="s">
        <v>1</v>
      </c>
      <c r="AE581" s="46" t="s">
        <v>1</v>
      </c>
      <c r="AF581" s="46" t="s">
        <v>1</v>
      </c>
      <c r="AG581" s="46" t="s">
        <v>1</v>
      </c>
      <c r="AH581" s="46" t="s">
        <v>1</v>
      </c>
      <c r="AI581" s="46" t="s">
        <v>1</v>
      </c>
      <c r="AJ581" s="46" t="s">
        <v>1</v>
      </c>
      <c r="AK581" s="46" t="s">
        <v>1</v>
      </c>
      <c r="AL581" s="46" t="s">
        <v>1</v>
      </c>
      <c r="AM581" s="46" t="s">
        <v>1</v>
      </c>
      <c r="AN581" s="46" t="s">
        <v>1</v>
      </c>
      <c r="AO581" s="46" t="s">
        <v>1</v>
      </c>
      <c r="AP581" s="46" t="s">
        <v>1</v>
      </c>
      <c r="AQ581" s="46" t="s">
        <v>1</v>
      </c>
      <c r="AR581" s="46" t="s">
        <v>1</v>
      </c>
      <c r="AS581" s="46" t="s">
        <v>1</v>
      </c>
      <c r="AT581" s="46" t="s">
        <v>1</v>
      </c>
      <c r="AU581" s="46" t="s">
        <v>1</v>
      </c>
      <c r="AV581" s="46" t="s">
        <v>1</v>
      </c>
      <c r="AW581" s="46" t="s">
        <v>1</v>
      </c>
      <c r="AX581" s="54" t="s">
        <v>1</v>
      </c>
      <c r="AY581" s="54">
        <v>0</v>
      </c>
      <c r="AZ581" s="54">
        <v>0</v>
      </c>
      <c r="BA581" s="48" t="s">
        <v>1</v>
      </c>
      <c r="BB581" s="48" t="s">
        <v>1</v>
      </c>
      <c r="BC581" s="55" t="s">
        <v>1</v>
      </c>
      <c r="BE581" s="30">
        <f>_xlfn.XLOOKUP(A581,'Non AGSA'!B:B,'Non AGSA'!B:B)</f>
        <v>998</v>
      </c>
      <c r="BF581" s="30" t="e">
        <f>_xlfn.XLOOKUP(A581,'Dormant auditee list'!C:C,'Dormant auditee list'!C:C)</f>
        <v>#N/A</v>
      </c>
      <c r="BG581" s="30" t="e">
        <f>_xlfn.XLOOKUP(A581,Reworked!A:A,Reworked!I:I)</f>
        <v>#N/A</v>
      </c>
      <c r="BI581" s="30">
        <v>4</v>
      </c>
      <c r="BJ581" s="30">
        <v>3</v>
      </c>
    </row>
    <row r="582" spans="1:62" ht="14.25" customHeight="1" x14ac:dyDescent="0.25">
      <c r="A582" s="2">
        <v>1154</v>
      </c>
      <c r="B582" s="2"/>
      <c r="C582" s="2" t="s">
        <v>646</v>
      </c>
      <c r="D582" s="2" t="s">
        <v>124</v>
      </c>
      <c r="E582" s="2" t="s">
        <v>60</v>
      </c>
      <c r="F582" s="2" t="s">
        <v>874</v>
      </c>
      <c r="G582" s="2" t="s">
        <v>1</v>
      </c>
      <c r="H582" s="2" t="s">
        <v>1</v>
      </c>
      <c r="I582" s="2" t="s">
        <v>1</v>
      </c>
      <c r="J582" s="2" t="s">
        <v>65</v>
      </c>
      <c r="K582" s="45" t="s">
        <v>57</v>
      </c>
      <c r="L582" s="46" t="s">
        <v>1</v>
      </c>
      <c r="M582" s="46" t="s">
        <v>1</v>
      </c>
      <c r="N582" s="45" t="s">
        <v>57</v>
      </c>
      <c r="O582" s="46" t="s">
        <v>1</v>
      </c>
      <c r="P582" s="46" t="s">
        <v>1</v>
      </c>
      <c r="Q582" s="46" t="s">
        <v>1</v>
      </c>
      <c r="R582" s="46" t="s">
        <v>1</v>
      </c>
      <c r="S582" s="46" t="s">
        <v>1</v>
      </c>
      <c r="T582" s="46" t="s">
        <v>1</v>
      </c>
      <c r="U582" s="46" t="s">
        <v>1</v>
      </c>
      <c r="V582" s="46" t="s">
        <v>1</v>
      </c>
      <c r="W582" s="46" t="s">
        <v>1</v>
      </c>
      <c r="X582" s="46" t="s">
        <v>1</v>
      </c>
      <c r="Y582" s="46" t="s">
        <v>1</v>
      </c>
      <c r="Z582" s="46" t="s">
        <v>1</v>
      </c>
      <c r="AA582" s="46" t="s">
        <v>1</v>
      </c>
      <c r="AB582" s="46" t="s">
        <v>1</v>
      </c>
      <c r="AC582" s="46" t="s">
        <v>1</v>
      </c>
      <c r="AD582" s="46" t="s">
        <v>1</v>
      </c>
      <c r="AE582" s="46" t="s">
        <v>1</v>
      </c>
      <c r="AF582" s="46" t="s">
        <v>1</v>
      </c>
      <c r="AG582" s="46" t="s">
        <v>1</v>
      </c>
      <c r="AH582" s="46" t="s">
        <v>1</v>
      </c>
      <c r="AI582" s="46" t="s">
        <v>1</v>
      </c>
      <c r="AJ582" s="46" t="s">
        <v>1</v>
      </c>
      <c r="AK582" s="46" t="s">
        <v>1</v>
      </c>
      <c r="AL582" s="46" t="s">
        <v>1</v>
      </c>
      <c r="AM582" s="46" t="s">
        <v>1</v>
      </c>
      <c r="AN582" s="46" t="s">
        <v>1</v>
      </c>
      <c r="AO582" s="46" t="s">
        <v>1</v>
      </c>
      <c r="AP582" s="46" t="s">
        <v>1</v>
      </c>
      <c r="AQ582" s="46" t="s">
        <v>1</v>
      </c>
      <c r="AR582" s="46" t="s">
        <v>1</v>
      </c>
      <c r="AS582" s="46" t="s">
        <v>1</v>
      </c>
      <c r="AT582" s="46" t="s">
        <v>1</v>
      </c>
      <c r="AU582" s="46" t="s">
        <v>1</v>
      </c>
      <c r="AV582" s="46" t="s">
        <v>1</v>
      </c>
      <c r="AW582" s="46" t="s">
        <v>1</v>
      </c>
      <c r="AX582" s="54" t="s">
        <v>1</v>
      </c>
      <c r="AY582" s="54">
        <v>0</v>
      </c>
      <c r="AZ582" s="54">
        <v>0</v>
      </c>
      <c r="BA582" s="48" t="s">
        <v>1</v>
      </c>
      <c r="BB582" s="48" t="s">
        <v>1</v>
      </c>
      <c r="BC582" s="55" t="s">
        <v>1</v>
      </c>
      <c r="BE582" s="30">
        <f>_xlfn.XLOOKUP(A582,'Non AGSA'!B:B,'Non AGSA'!B:B)</f>
        <v>1154</v>
      </c>
      <c r="BF582" s="30" t="e">
        <f>_xlfn.XLOOKUP(A582,'Dormant auditee list'!C:C,'Dormant auditee list'!C:C)</f>
        <v>#N/A</v>
      </c>
      <c r="BG582" s="30" t="e">
        <f>_xlfn.XLOOKUP(A582,Reworked!A:A,Reworked!I:I)</f>
        <v>#N/A</v>
      </c>
      <c r="BI582" s="30">
        <v>4</v>
      </c>
      <c r="BJ582" s="30">
        <v>1</v>
      </c>
    </row>
    <row r="583" spans="1:62" ht="18.75" customHeight="1" x14ac:dyDescent="0.25">
      <c r="A583" s="2">
        <v>304</v>
      </c>
      <c r="B583" s="2"/>
      <c r="C583" s="2" t="s">
        <v>695</v>
      </c>
      <c r="D583" s="2" t="s">
        <v>124</v>
      </c>
      <c r="E583" s="2" t="s">
        <v>60</v>
      </c>
      <c r="F583" s="2" t="s">
        <v>874</v>
      </c>
      <c r="G583" s="2" t="s">
        <v>1</v>
      </c>
      <c r="H583" s="2" t="s">
        <v>1</v>
      </c>
      <c r="I583" s="2" t="s">
        <v>1</v>
      </c>
      <c r="J583" s="2" t="s">
        <v>95</v>
      </c>
      <c r="K583" s="78" t="s">
        <v>404</v>
      </c>
      <c r="L583" s="46" t="s">
        <v>1</v>
      </c>
      <c r="M583" s="46" t="s">
        <v>1</v>
      </c>
      <c r="N583" s="78" t="s">
        <v>404</v>
      </c>
      <c r="O583" s="46" t="s">
        <v>1</v>
      </c>
      <c r="P583" s="46" t="s">
        <v>1</v>
      </c>
      <c r="Q583" s="46" t="s">
        <v>1</v>
      </c>
      <c r="R583" s="46" t="s">
        <v>1</v>
      </c>
      <c r="S583" s="46" t="s">
        <v>1</v>
      </c>
      <c r="T583" s="46" t="s">
        <v>1</v>
      </c>
      <c r="U583" s="46" t="s">
        <v>1</v>
      </c>
      <c r="V583" s="46" t="s">
        <v>1</v>
      </c>
      <c r="W583" s="46" t="s">
        <v>1</v>
      </c>
      <c r="X583" s="46" t="s">
        <v>1</v>
      </c>
      <c r="Y583" s="46" t="s">
        <v>1</v>
      </c>
      <c r="Z583" s="46" t="s">
        <v>1</v>
      </c>
      <c r="AA583" s="46" t="s">
        <v>1</v>
      </c>
      <c r="AB583" s="46" t="s">
        <v>1</v>
      </c>
      <c r="AC583" s="46" t="s">
        <v>1</v>
      </c>
      <c r="AD583" s="46" t="s">
        <v>1</v>
      </c>
      <c r="AE583" s="46" t="s">
        <v>1</v>
      </c>
      <c r="AF583" s="46" t="s">
        <v>1</v>
      </c>
      <c r="AG583" s="46" t="s">
        <v>1</v>
      </c>
      <c r="AH583" s="46" t="s">
        <v>1</v>
      </c>
      <c r="AI583" s="46" t="s">
        <v>1</v>
      </c>
      <c r="AJ583" s="46" t="s">
        <v>1</v>
      </c>
      <c r="AK583" s="46" t="s">
        <v>1</v>
      </c>
      <c r="AL583" s="46" t="s">
        <v>1</v>
      </c>
      <c r="AM583" s="46" t="s">
        <v>1</v>
      </c>
      <c r="AN583" s="46" t="s">
        <v>1</v>
      </c>
      <c r="AO583" s="46" t="s">
        <v>1</v>
      </c>
      <c r="AP583" s="46" t="s">
        <v>1</v>
      </c>
      <c r="AQ583" s="46" t="s">
        <v>1</v>
      </c>
      <c r="AR583" s="46" t="s">
        <v>1</v>
      </c>
      <c r="AS583" s="46" t="s">
        <v>1</v>
      </c>
      <c r="AT583" s="46" t="s">
        <v>1</v>
      </c>
      <c r="AU583" s="46" t="s">
        <v>1</v>
      </c>
      <c r="AV583" s="46" t="s">
        <v>1</v>
      </c>
      <c r="AW583" s="46" t="s">
        <v>1</v>
      </c>
      <c r="AX583" s="54" t="s">
        <v>1</v>
      </c>
      <c r="AY583" s="54">
        <v>0</v>
      </c>
      <c r="AZ583" s="54">
        <v>0</v>
      </c>
      <c r="BA583" s="48" t="s">
        <v>1</v>
      </c>
      <c r="BB583" s="48" t="s">
        <v>1</v>
      </c>
      <c r="BC583" s="55" t="s">
        <v>1</v>
      </c>
      <c r="BE583" s="30">
        <f>_xlfn.XLOOKUP(A583,'Non AGSA'!B:B,'Non AGSA'!B:B)</f>
        <v>304</v>
      </c>
      <c r="BF583" s="30" t="e">
        <f>_xlfn.XLOOKUP(A583,'Dormant auditee list'!C:C,'Dormant auditee list'!C:C)</f>
        <v>#N/A</v>
      </c>
      <c r="BG583" s="30" t="e">
        <f>_xlfn.XLOOKUP(A583,Reworked!A:A,Reworked!I:I)</f>
        <v>#N/A</v>
      </c>
      <c r="BI583" s="30">
        <v>4</v>
      </c>
      <c r="BJ583" s="30">
        <v>6</v>
      </c>
    </row>
    <row r="584" spans="1:62" ht="14.25" customHeight="1" x14ac:dyDescent="0.25">
      <c r="A584" s="2">
        <v>1420</v>
      </c>
      <c r="B584" s="2"/>
      <c r="C584" s="2" t="s">
        <v>696</v>
      </c>
      <c r="D584" s="2" t="s">
        <v>124</v>
      </c>
      <c r="E584" s="2" t="s">
        <v>60</v>
      </c>
      <c r="F584" s="2" t="s">
        <v>874</v>
      </c>
      <c r="G584" s="2" t="s">
        <v>1</v>
      </c>
      <c r="H584" s="2" t="s">
        <v>1</v>
      </c>
      <c r="I584" s="2" t="s">
        <v>1</v>
      </c>
      <c r="J584" s="2" t="s">
        <v>61</v>
      </c>
      <c r="K584" s="78" t="s">
        <v>404</v>
      </c>
      <c r="L584" s="46" t="s">
        <v>1</v>
      </c>
      <c r="M584" s="46" t="s">
        <v>1</v>
      </c>
      <c r="N584" s="56" t="s">
        <v>142</v>
      </c>
      <c r="O584" s="46" t="s">
        <v>1</v>
      </c>
      <c r="P584" s="46" t="s">
        <v>1</v>
      </c>
      <c r="Q584" s="46" t="s">
        <v>1</v>
      </c>
      <c r="R584" s="40" t="s">
        <v>62</v>
      </c>
      <c r="S584" s="46" t="s">
        <v>1</v>
      </c>
      <c r="T584" s="46" t="s">
        <v>1</v>
      </c>
      <c r="U584" s="46" t="s">
        <v>1</v>
      </c>
      <c r="V584" s="46" t="s">
        <v>1</v>
      </c>
      <c r="W584" s="46" t="s">
        <v>1</v>
      </c>
      <c r="X584" s="46" t="s">
        <v>1</v>
      </c>
      <c r="Y584" s="46" t="s">
        <v>1</v>
      </c>
      <c r="Z584" s="46" t="s">
        <v>1</v>
      </c>
      <c r="AA584" s="46" t="s">
        <v>1</v>
      </c>
      <c r="AB584" s="46" t="s">
        <v>1</v>
      </c>
      <c r="AC584" s="46" t="s">
        <v>1</v>
      </c>
      <c r="AD584" s="46" t="s">
        <v>1</v>
      </c>
      <c r="AE584" s="46" t="s">
        <v>1</v>
      </c>
      <c r="AF584" s="46" t="s">
        <v>1</v>
      </c>
      <c r="AG584" s="46" t="s">
        <v>1</v>
      </c>
      <c r="AH584" s="46" t="s">
        <v>1</v>
      </c>
      <c r="AI584" s="46" t="s">
        <v>1</v>
      </c>
      <c r="AJ584" s="46" t="s">
        <v>1</v>
      </c>
      <c r="AK584" s="46" t="s">
        <v>1</v>
      </c>
      <c r="AL584" s="46" t="s">
        <v>1</v>
      </c>
      <c r="AM584" s="46" t="s">
        <v>1</v>
      </c>
      <c r="AN584" s="46" t="s">
        <v>1</v>
      </c>
      <c r="AO584" s="46" t="s">
        <v>1</v>
      </c>
      <c r="AP584" s="46" t="s">
        <v>1</v>
      </c>
      <c r="AQ584" s="46" t="s">
        <v>1</v>
      </c>
      <c r="AR584" s="46" t="s">
        <v>1</v>
      </c>
      <c r="AS584" s="46" t="s">
        <v>1</v>
      </c>
      <c r="AT584" s="46" t="s">
        <v>1</v>
      </c>
      <c r="AU584" s="46" t="s">
        <v>1</v>
      </c>
      <c r="AV584" s="46" t="s">
        <v>1</v>
      </c>
      <c r="AW584" s="46" t="s">
        <v>1</v>
      </c>
      <c r="AX584" s="54" t="s">
        <v>1</v>
      </c>
      <c r="AY584" s="54">
        <v>0</v>
      </c>
      <c r="AZ584" s="54">
        <v>0</v>
      </c>
      <c r="BA584" s="48" t="s">
        <v>1</v>
      </c>
      <c r="BB584" s="48" t="s">
        <v>1</v>
      </c>
      <c r="BC584" s="55" t="s">
        <v>1</v>
      </c>
      <c r="BE584" s="30">
        <f>_xlfn.XLOOKUP(A584,'Non AGSA'!B:B,'Non AGSA'!B:B)</f>
        <v>1420</v>
      </c>
      <c r="BF584" s="30" t="e">
        <f>_xlfn.XLOOKUP(A584,'Dormant auditee list'!C:C,'Dormant auditee list'!C:C)</f>
        <v>#N/A</v>
      </c>
      <c r="BG584" s="30" t="e">
        <f>_xlfn.XLOOKUP(A584,Reworked!A:A,Reworked!I:I)</f>
        <v>#N/A</v>
      </c>
      <c r="BI584" s="30">
        <v>4</v>
      </c>
      <c r="BJ584" s="30">
        <v>6</v>
      </c>
    </row>
    <row r="585" spans="1:62" ht="14.25" customHeight="1" x14ac:dyDescent="0.25">
      <c r="A585" s="2">
        <v>954</v>
      </c>
      <c r="B585" s="2"/>
      <c r="C585" s="2" t="s">
        <v>682</v>
      </c>
      <c r="D585" s="2" t="s">
        <v>124</v>
      </c>
      <c r="E585" s="2" t="s">
        <v>60</v>
      </c>
      <c r="F585" s="2" t="s">
        <v>874</v>
      </c>
      <c r="G585" s="2" t="s">
        <v>1</v>
      </c>
      <c r="H585" s="2" t="s">
        <v>1</v>
      </c>
      <c r="I585" s="2" t="s">
        <v>1</v>
      </c>
      <c r="J585" s="2" t="s">
        <v>61</v>
      </c>
      <c r="K585" s="56" t="s">
        <v>142</v>
      </c>
      <c r="L585" s="46" t="s">
        <v>1</v>
      </c>
      <c r="M585" s="46" t="s">
        <v>1</v>
      </c>
      <c r="N585" s="56" t="s">
        <v>142</v>
      </c>
      <c r="O585" s="46" t="s">
        <v>1</v>
      </c>
      <c r="P585" s="46" t="s">
        <v>1</v>
      </c>
      <c r="Q585" s="51" t="s">
        <v>68</v>
      </c>
      <c r="R585" s="40" t="s">
        <v>62</v>
      </c>
      <c r="S585" s="46" t="s">
        <v>1</v>
      </c>
      <c r="T585" s="46" t="s">
        <v>1</v>
      </c>
      <c r="U585" s="46" t="s">
        <v>1</v>
      </c>
      <c r="V585" s="46" t="s">
        <v>1</v>
      </c>
      <c r="W585" s="47" t="s">
        <v>67</v>
      </c>
      <c r="X585" s="46" t="s">
        <v>1</v>
      </c>
      <c r="Y585" s="46" t="s">
        <v>1</v>
      </c>
      <c r="Z585" s="46" t="s">
        <v>1</v>
      </c>
      <c r="AA585" s="46" t="s">
        <v>1</v>
      </c>
      <c r="AB585" s="46" t="s">
        <v>1</v>
      </c>
      <c r="AC585" s="46" t="s">
        <v>1</v>
      </c>
      <c r="AD585" s="46" t="s">
        <v>1</v>
      </c>
      <c r="AE585" s="46" t="s">
        <v>1</v>
      </c>
      <c r="AF585" s="46" t="s">
        <v>1</v>
      </c>
      <c r="AG585" s="46" t="s">
        <v>1</v>
      </c>
      <c r="AH585" s="46" t="s">
        <v>1</v>
      </c>
      <c r="AI585" s="46" t="s">
        <v>1</v>
      </c>
      <c r="AJ585" s="46" t="s">
        <v>1</v>
      </c>
      <c r="AK585" s="46" t="s">
        <v>1</v>
      </c>
      <c r="AL585" s="46" t="s">
        <v>1</v>
      </c>
      <c r="AM585" s="46" t="s">
        <v>1</v>
      </c>
      <c r="AN585" s="46" t="s">
        <v>1</v>
      </c>
      <c r="AO585" s="46" t="s">
        <v>1</v>
      </c>
      <c r="AP585" s="46" t="s">
        <v>1</v>
      </c>
      <c r="AQ585" s="46" t="s">
        <v>1</v>
      </c>
      <c r="AR585" s="46" t="s">
        <v>1</v>
      </c>
      <c r="AS585" s="46" t="s">
        <v>1</v>
      </c>
      <c r="AT585" s="46" t="s">
        <v>1</v>
      </c>
      <c r="AU585" s="46" t="s">
        <v>1</v>
      </c>
      <c r="AV585" s="46" t="s">
        <v>1</v>
      </c>
      <c r="AW585" s="46" t="s">
        <v>1</v>
      </c>
      <c r="AX585" s="54" t="s">
        <v>1</v>
      </c>
      <c r="AY585" s="54">
        <v>0</v>
      </c>
      <c r="AZ585" s="54">
        <v>0</v>
      </c>
      <c r="BA585" s="48" t="s">
        <v>1</v>
      </c>
      <c r="BB585" s="48" t="s">
        <v>1</v>
      </c>
      <c r="BC585" s="55" t="s">
        <v>1</v>
      </c>
      <c r="BE585" s="30">
        <f>_xlfn.XLOOKUP(A585,'Non AGSA'!B:B,'Non AGSA'!B:B)</f>
        <v>954</v>
      </c>
      <c r="BF585" s="30" t="e">
        <f>_xlfn.XLOOKUP(A585,'Dormant auditee list'!C:C,'Dormant auditee list'!C:C)</f>
        <v>#N/A</v>
      </c>
      <c r="BG585" s="30" t="e">
        <f>_xlfn.XLOOKUP(A585,Reworked!A:A,Reworked!I:I)</f>
        <v>#N/A</v>
      </c>
      <c r="BI585" s="30">
        <v>4</v>
      </c>
      <c r="BJ585" s="30">
        <v>3</v>
      </c>
    </row>
    <row r="586" spans="1:62" ht="13.5" customHeight="1" x14ac:dyDescent="0.25">
      <c r="A586" s="2">
        <v>955</v>
      </c>
      <c r="B586" s="2"/>
      <c r="C586" s="2" t="s">
        <v>683</v>
      </c>
      <c r="D586" s="2" t="s">
        <v>124</v>
      </c>
      <c r="E586" s="2" t="s">
        <v>60</v>
      </c>
      <c r="F586" s="2" t="s">
        <v>874</v>
      </c>
      <c r="G586" s="2" t="s">
        <v>1</v>
      </c>
      <c r="H586" s="2" t="s">
        <v>1</v>
      </c>
      <c r="I586" s="2" t="s">
        <v>1</v>
      </c>
      <c r="J586" s="2" t="s">
        <v>61</v>
      </c>
      <c r="K586" s="56" t="s">
        <v>142</v>
      </c>
      <c r="L586" s="46" t="s">
        <v>1</v>
      </c>
      <c r="M586" s="46" t="s">
        <v>1</v>
      </c>
      <c r="N586" s="56" t="s">
        <v>142</v>
      </c>
      <c r="O586" s="46" t="s">
        <v>1</v>
      </c>
      <c r="P586" s="46" t="s">
        <v>1</v>
      </c>
      <c r="Q586" s="51" t="s">
        <v>68</v>
      </c>
      <c r="R586" s="46" t="s">
        <v>1</v>
      </c>
      <c r="S586" s="46" t="s">
        <v>1</v>
      </c>
      <c r="T586" s="46" t="s">
        <v>1</v>
      </c>
      <c r="U586" s="46" t="s">
        <v>1</v>
      </c>
      <c r="V586" s="46" t="s">
        <v>1</v>
      </c>
      <c r="W586" s="51" t="s">
        <v>68</v>
      </c>
      <c r="X586" s="46" t="s">
        <v>1</v>
      </c>
      <c r="Y586" s="46" t="s">
        <v>1</v>
      </c>
      <c r="Z586" s="46" t="s">
        <v>1</v>
      </c>
      <c r="AA586" s="46" t="s">
        <v>1</v>
      </c>
      <c r="AB586" s="46" t="s">
        <v>1</v>
      </c>
      <c r="AC586" s="46" t="s">
        <v>1</v>
      </c>
      <c r="AD586" s="46" t="s">
        <v>1</v>
      </c>
      <c r="AE586" s="46" t="s">
        <v>1</v>
      </c>
      <c r="AF586" s="46" t="s">
        <v>1</v>
      </c>
      <c r="AG586" s="46" t="s">
        <v>1</v>
      </c>
      <c r="AH586" s="46" t="s">
        <v>1</v>
      </c>
      <c r="AI586" s="46" t="s">
        <v>1</v>
      </c>
      <c r="AJ586" s="46" t="s">
        <v>1</v>
      </c>
      <c r="AK586" s="46" t="s">
        <v>1</v>
      </c>
      <c r="AL586" s="46" t="s">
        <v>1</v>
      </c>
      <c r="AM586" s="46" t="s">
        <v>1</v>
      </c>
      <c r="AN586" s="46" t="s">
        <v>1</v>
      </c>
      <c r="AO586" s="46" t="s">
        <v>1</v>
      </c>
      <c r="AP586" s="46" t="s">
        <v>1</v>
      </c>
      <c r="AQ586" s="46" t="s">
        <v>1</v>
      </c>
      <c r="AR586" s="46" t="s">
        <v>1</v>
      </c>
      <c r="AS586" s="46" t="s">
        <v>1</v>
      </c>
      <c r="AT586" s="46" t="s">
        <v>1</v>
      </c>
      <c r="AU586" s="46" t="s">
        <v>1</v>
      </c>
      <c r="AV586" s="46" t="s">
        <v>1</v>
      </c>
      <c r="AW586" s="46" t="s">
        <v>1</v>
      </c>
      <c r="AX586" s="54" t="s">
        <v>1</v>
      </c>
      <c r="AY586" s="54">
        <v>0</v>
      </c>
      <c r="AZ586" s="54">
        <v>0</v>
      </c>
      <c r="BA586" s="48" t="s">
        <v>1</v>
      </c>
      <c r="BB586" s="48" t="s">
        <v>1</v>
      </c>
      <c r="BC586" s="55" t="s">
        <v>1</v>
      </c>
      <c r="BE586" s="30">
        <f>_xlfn.XLOOKUP(A586,'Non AGSA'!B:B,'Non AGSA'!B:B)</f>
        <v>955</v>
      </c>
      <c r="BF586" s="30" t="e">
        <f>_xlfn.XLOOKUP(A586,'Dormant auditee list'!C:C,'Dormant auditee list'!C:C)</f>
        <v>#N/A</v>
      </c>
      <c r="BG586" s="30" t="e">
        <f>_xlfn.XLOOKUP(A586,Reworked!A:A,Reworked!I:I)</f>
        <v>#N/A</v>
      </c>
      <c r="BI586" s="30">
        <v>4</v>
      </c>
      <c r="BJ586" s="30">
        <v>3</v>
      </c>
    </row>
    <row r="587" spans="1:62" ht="14.25" customHeight="1" x14ac:dyDescent="0.25">
      <c r="A587" s="2">
        <v>959</v>
      </c>
      <c r="B587" s="2"/>
      <c r="C587" s="2" t="s">
        <v>684</v>
      </c>
      <c r="D587" s="2" t="s">
        <v>124</v>
      </c>
      <c r="E587" s="2" t="s">
        <v>60</v>
      </c>
      <c r="F587" s="2" t="s">
        <v>874</v>
      </c>
      <c r="G587" s="2" t="s">
        <v>1</v>
      </c>
      <c r="H587" s="2" t="s">
        <v>1</v>
      </c>
      <c r="I587" s="2" t="s">
        <v>1</v>
      </c>
      <c r="J587" s="2" t="s">
        <v>61</v>
      </c>
      <c r="K587" s="56" t="s">
        <v>142</v>
      </c>
      <c r="L587" s="46" t="s">
        <v>1</v>
      </c>
      <c r="M587" s="46" t="s">
        <v>1</v>
      </c>
      <c r="N587" s="56" t="s">
        <v>142</v>
      </c>
      <c r="O587" s="46" t="s">
        <v>1</v>
      </c>
      <c r="P587" s="46" t="s">
        <v>1</v>
      </c>
      <c r="Q587" s="46" t="s">
        <v>1</v>
      </c>
      <c r="R587" s="46" t="s">
        <v>1</v>
      </c>
      <c r="S587" s="46" t="s">
        <v>1</v>
      </c>
      <c r="T587" s="46" t="s">
        <v>1</v>
      </c>
      <c r="U587" s="46" t="s">
        <v>1</v>
      </c>
      <c r="V587" s="46" t="s">
        <v>1</v>
      </c>
      <c r="W587" s="51" t="s">
        <v>68</v>
      </c>
      <c r="X587" s="46" t="s">
        <v>1</v>
      </c>
      <c r="Y587" s="46" t="s">
        <v>1</v>
      </c>
      <c r="Z587" s="46" t="s">
        <v>1</v>
      </c>
      <c r="AA587" s="46" t="s">
        <v>1</v>
      </c>
      <c r="AB587" s="46" t="s">
        <v>1</v>
      </c>
      <c r="AC587" s="46" t="s">
        <v>1</v>
      </c>
      <c r="AD587" s="46" t="s">
        <v>1</v>
      </c>
      <c r="AE587" s="46" t="s">
        <v>1</v>
      </c>
      <c r="AF587" s="46" t="s">
        <v>1</v>
      </c>
      <c r="AG587" s="46" t="s">
        <v>1</v>
      </c>
      <c r="AH587" s="46" t="s">
        <v>1</v>
      </c>
      <c r="AI587" s="46" t="s">
        <v>1</v>
      </c>
      <c r="AJ587" s="46" t="s">
        <v>1</v>
      </c>
      <c r="AK587" s="46" t="s">
        <v>1</v>
      </c>
      <c r="AL587" s="46" t="s">
        <v>1</v>
      </c>
      <c r="AM587" s="46" t="s">
        <v>1</v>
      </c>
      <c r="AN587" s="46" t="s">
        <v>1</v>
      </c>
      <c r="AO587" s="46" t="s">
        <v>1</v>
      </c>
      <c r="AP587" s="46" t="s">
        <v>1</v>
      </c>
      <c r="AQ587" s="46" t="s">
        <v>1</v>
      </c>
      <c r="AR587" s="46" t="s">
        <v>1</v>
      </c>
      <c r="AS587" s="46" t="s">
        <v>1</v>
      </c>
      <c r="AT587" s="46" t="s">
        <v>1</v>
      </c>
      <c r="AU587" s="46" t="s">
        <v>1</v>
      </c>
      <c r="AV587" s="46" t="s">
        <v>1</v>
      </c>
      <c r="AW587" s="46" t="s">
        <v>1</v>
      </c>
      <c r="AX587" s="54" t="s">
        <v>1</v>
      </c>
      <c r="AY587" s="54">
        <v>0</v>
      </c>
      <c r="AZ587" s="54">
        <v>0</v>
      </c>
      <c r="BA587" s="48" t="s">
        <v>1</v>
      </c>
      <c r="BB587" s="48" t="s">
        <v>1</v>
      </c>
      <c r="BC587" s="55" t="s">
        <v>1</v>
      </c>
      <c r="BE587" s="30">
        <f>_xlfn.XLOOKUP(A587,'Non AGSA'!B:B,'Non AGSA'!B:B)</f>
        <v>959</v>
      </c>
      <c r="BF587" s="30" t="e">
        <f>_xlfn.XLOOKUP(A587,'Dormant auditee list'!C:C,'Dormant auditee list'!C:C)</f>
        <v>#N/A</v>
      </c>
      <c r="BG587" s="30" t="e">
        <f>_xlfn.XLOOKUP(A587,Reworked!A:A,Reworked!I:I)</f>
        <v>#N/A</v>
      </c>
      <c r="BI587" s="30">
        <v>4</v>
      </c>
      <c r="BJ587" s="30">
        <v>3</v>
      </c>
    </row>
    <row r="588" spans="1:62" ht="14.25" customHeight="1" x14ac:dyDescent="0.25">
      <c r="A588" s="2">
        <v>963</v>
      </c>
      <c r="B588" s="2"/>
      <c r="C588" s="2" t="s">
        <v>647</v>
      </c>
      <c r="D588" s="2" t="s">
        <v>124</v>
      </c>
      <c r="E588" s="2" t="s">
        <v>60</v>
      </c>
      <c r="F588" s="2" t="s">
        <v>874</v>
      </c>
      <c r="G588" s="2" t="s">
        <v>1</v>
      </c>
      <c r="H588" s="2" t="s">
        <v>1</v>
      </c>
      <c r="I588" s="2" t="s">
        <v>1</v>
      </c>
      <c r="J588" s="2" t="s">
        <v>61</v>
      </c>
      <c r="K588" s="45" t="s">
        <v>57</v>
      </c>
      <c r="L588" s="46" t="s">
        <v>1</v>
      </c>
      <c r="M588" s="46" t="s">
        <v>1</v>
      </c>
      <c r="N588" s="45" t="s">
        <v>57</v>
      </c>
      <c r="O588" s="46" t="s">
        <v>1</v>
      </c>
      <c r="P588" s="46" t="s">
        <v>1</v>
      </c>
      <c r="Q588" s="46" t="s">
        <v>1</v>
      </c>
      <c r="R588" s="46" t="s">
        <v>1</v>
      </c>
      <c r="S588" s="46" t="s">
        <v>1</v>
      </c>
      <c r="T588" s="46" t="s">
        <v>1</v>
      </c>
      <c r="U588" s="46" t="s">
        <v>1</v>
      </c>
      <c r="V588" s="46" t="s">
        <v>1</v>
      </c>
      <c r="W588" s="46" t="s">
        <v>1</v>
      </c>
      <c r="X588" s="46" t="s">
        <v>1</v>
      </c>
      <c r="Y588" s="46" t="s">
        <v>1</v>
      </c>
      <c r="Z588" s="46" t="s">
        <v>1</v>
      </c>
      <c r="AA588" s="46" t="s">
        <v>1</v>
      </c>
      <c r="AB588" s="46" t="s">
        <v>1</v>
      </c>
      <c r="AC588" s="46" t="s">
        <v>1</v>
      </c>
      <c r="AD588" s="46" t="s">
        <v>1</v>
      </c>
      <c r="AE588" s="46" t="s">
        <v>1</v>
      </c>
      <c r="AF588" s="46" t="s">
        <v>1</v>
      </c>
      <c r="AG588" s="46" t="s">
        <v>1</v>
      </c>
      <c r="AH588" s="46" t="s">
        <v>1</v>
      </c>
      <c r="AI588" s="46" t="s">
        <v>1</v>
      </c>
      <c r="AJ588" s="46" t="s">
        <v>1</v>
      </c>
      <c r="AK588" s="46" t="s">
        <v>1</v>
      </c>
      <c r="AL588" s="46" t="s">
        <v>1</v>
      </c>
      <c r="AM588" s="46" t="s">
        <v>1</v>
      </c>
      <c r="AN588" s="46" t="s">
        <v>1</v>
      </c>
      <c r="AO588" s="46" t="s">
        <v>1</v>
      </c>
      <c r="AP588" s="46" t="s">
        <v>1</v>
      </c>
      <c r="AQ588" s="46" t="s">
        <v>1</v>
      </c>
      <c r="AR588" s="46" t="s">
        <v>1</v>
      </c>
      <c r="AS588" s="46" t="s">
        <v>1</v>
      </c>
      <c r="AT588" s="46" t="s">
        <v>1</v>
      </c>
      <c r="AU588" s="46" t="s">
        <v>1</v>
      </c>
      <c r="AV588" s="46" t="s">
        <v>1</v>
      </c>
      <c r="AW588" s="46" t="s">
        <v>1</v>
      </c>
      <c r="AX588" s="54" t="s">
        <v>1</v>
      </c>
      <c r="AY588" s="54">
        <v>0</v>
      </c>
      <c r="AZ588" s="54">
        <v>0</v>
      </c>
      <c r="BA588" s="48" t="s">
        <v>1</v>
      </c>
      <c r="BB588" s="48" t="s">
        <v>1</v>
      </c>
      <c r="BC588" s="55" t="s">
        <v>1</v>
      </c>
      <c r="BE588" s="30">
        <f>_xlfn.XLOOKUP(A588,'Non AGSA'!B:B,'Non AGSA'!B:B)</f>
        <v>963</v>
      </c>
      <c r="BF588" s="30" t="e">
        <f>_xlfn.XLOOKUP(A588,'Dormant auditee list'!C:C,'Dormant auditee list'!C:C)</f>
        <v>#N/A</v>
      </c>
      <c r="BG588" s="30" t="e">
        <f>_xlfn.XLOOKUP(A588,Reworked!A:A,Reworked!I:I)</f>
        <v>#N/A</v>
      </c>
      <c r="BI588" s="30">
        <v>4</v>
      </c>
      <c r="BJ588" s="30">
        <v>1</v>
      </c>
    </row>
    <row r="589" spans="1:62" ht="14.25" customHeight="1" x14ac:dyDescent="0.25">
      <c r="A589" s="2">
        <v>964</v>
      </c>
      <c r="B589" s="2"/>
      <c r="C589" s="2" t="s">
        <v>648</v>
      </c>
      <c r="D589" s="2" t="s">
        <v>124</v>
      </c>
      <c r="E589" s="2" t="s">
        <v>60</v>
      </c>
      <c r="F589" s="2" t="s">
        <v>874</v>
      </c>
      <c r="G589" s="2" t="s">
        <v>1</v>
      </c>
      <c r="H589" s="2" t="s">
        <v>1</v>
      </c>
      <c r="I589" s="2" t="s">
        <v>1</v>
      </c>
      <c r="J589" s="2" t="s">
        <v>61</v>
      </c>
      <c r="K589" s="45" t="s">
        <v>57</v>
      </c>
      <c r="L589" s="46" t="s">
        <v>1</v>
      </c>
      <c r="M589" s="46" t="s">
        <v>1</v>
      </c>
      <c r="N589" s="45" t="s">
        <v>57</v>
      </c>
      <c r="O589" s="46" t="s">
        <v>1</v>
      </c>
      <c r="P589" s="46" t="s">
        <v>1</v>
      </c>
      <c r="Q589" s="46" t="s">
        <v>1</v>
      </c>
      <c r="R589" s="46" t="s">
        <v>1</v>
      </c>
      <c r="S589" s="46" t="s">
        <v>1</v>
      </c>
      <c r="T589" s="46" t="s">
        <v>1</v>
      </c>
      <c r="U589" s="46" t="s">
        <v>1</v>
      </c>
      <c r="V589" s="46" t="s">
        <v>1</v>
      </c>
      <c r="W589" s="46" t="s">
        <v>1</v>
      </c>
      <c r="X589" s="46" t="s">
        <v>1</v>
      </c>
      <c r="Y589" s="46" t="s">
        <v>1</v>
      </c>
      <c r="Z589" s="46" t="s">
        <v>1</v>
      </c>
      <c r="AA589" s="46" t="s">
        <v>1</v>
      </c>
      <c r="AB589" s="46" t="s">
        <v>1</v>
      </c>
      <c r="AC589" s="46" t="s">
        <v>1</v>
      </c>
      <c r="AD589" s="46" t="s">
        <v>1</v>
      </c>
      <c r="AE589" s="46" t="s">
        <v>1</v>
      </c>
      <c r="AF589" s="46" t="s">
        <v>1</v>
      </c>
      <c r="AG589" s="46" t="s">
        <v>1</v>
      </c>
      <c r="AH589" s="46" t="s">
        <v>1</v>
      </c>
      <c r="AI589" s="46" t="s">
        <v>1</v>
      </c>
      <c r="AJ589" s="46" t="s">
        <v>1</v>
      </c>
      <c r="AK589" s="46" t="s">
        <v>1</v>
      </c>
      <c r="AL589" s="46" t="s">
        <v>1</v>
      </c>
      <c r="AM589" s="46" t="s">
        <v>1</v>
      </c>
      <c r="AN589" s="46" t="s">
        <v>1</v>
      </c>
      <c r="AO589" s="46" t="s">
        <v>1</v>
      </c>
      <c r="AP589" s="46" t="s">
        <v>1</v>
      </c>
      <c r="AQ589" s="46" t="s">
        <v>1</v>
      </c>
      <c r="AR589" s="46" t="s">
        <v>1</v>
      </c>
      <c r="AS589" s="46" t="s">
        <v>1</v>
      </c>
      <c r="AT589" s="46" t="s">
        <v>1</v>
      </c>
      <c r="AU589" s="46" t="s">
        <v>1</v>
      </c>
      <c r="AV589" s="46" t="s">
        <v>1</v>
      </c>
      <c r="AW589" s="46" t="s">
        <v>1</v>
      </c>
      <c r="AX589" s="54" t="s">
        <v>1</v>
      </c>
      <c r="AY589" s="54">
        <v>0</v>
      </c>
      <c r="AZ589" s="54">
        <v>0</v>
      </c>
      <c r="BA589" s="48" t="s">
        <v>1</v>
      </c>
      <c r="BB589" s="48" t="s">
        <v>1</v>
      </c>
      <c r="BC589" s="55" t="s">
        <v>1</v>
      </c>
      <c r="BE589" s="30">
        <f>_xlfn.XLOOKUP(A589,'Non AGSA'!B:B,'Non AGSA'!B:B)</f>
        <v>964</v>
      </c>
      <c r="BF589" s="30" t="e">
        <f>_xlfn.XLOOKUP(A589,'Dormant auditee list'!C:C,'Dormant auditee list'!C:C)</f>
        <v>#N/A</v>
      </c>
      <c r="BG589" s="30" t="e">
        <f>_xlfn.XLOOKUP(A589,Reworked!A:A,Reworked!I:I)</f>
        <v>#N/A</v>
      </c>
      <c r="BI589" s="30">
        <v>4</v>
      </c>
      <c r="BJ589" s="30">
        <v>1</v>
      </c>
    </row>
    <row r="590" spans="1:62" ht="34.5" customHeight="1" x14ac:dyDescent="0.25">
      <c r="A590" s="2">
        <v>467</v>
      </c>
      <c r="B590" s="2"/>
      <c r="C590" s="2" t="s">
        <v>697</v>
      </c>
      <c r="D590" s="2" t="s">
        <v>124</v>
      </c>
      <c r="E590" s="2" t="s">
        <v>73</v>
      </c>
      <c r="F590" s="2" t="s">
        <v>874</v>
      </c>
      <c r="G590" s="2" t="s">
        <v>1</v>
      </c>
      <c r="H590" s="2" t="s">
        <v>58</v>
      </c>
      <c r="I590" s="2" t="s">
        <v>831</v>
      </c>
      <c r="J590" s="2" t="s">
        <v>73</v>
      </c>
      <c r="K590" s="78" t="s">
        <v>404</v>
      </c>
      <c r="L590" s="46" t="s">
        <v>1</v>
      </c>
      <c r="M590" s="46" t="s">
        <v>1</v>
      </c>
      <c r="N590" s="45" t="s">
        <v>57</v>
      </c>
      <c r="O590" s="46" t="s">
        <v>1</v>
      </c>
      <c r="P590" s="46" t="s">
        <v>1</v>
      </c>
      <c r="Q590" s="46" t="s">
        <v>1</v>
      </c>
      <c r="R590" s="46" t="s">
        <v>1</v>
      </c>
      <c r="S590" s="46" t="s">
        <v>1</v>
      </c>
      <c r="T590" s="46" t="s">
        <v>1</v>
      </c>
      <c r="U590" s="46" t="s">
        <v>1</v>
      </c>
      <c r="V590" s="46" t="s">
        <v>1</v>
      </c>
      <c r="W590" s="46" t="s">
        <v>1</v>
      </c>
      <c r="X590" s="46" t="s">
        <v>1</v>
      </c>
      <c r="Y590" s="46" t="s">
        <v>1</v>
      </c>
      <c r="Z590" s="46" t="s">
        <v>1</v>
      </c>
      <c r="AA590" s="46" t="s">
        <v>1</v>
      </c>
      <c r="AB590" s="46" t="s">
        <v>1</v>
      </c>
      <c r="AC590" s="46" t="s">
        <v>1</v>
      </c>
      <c r="AD590" s="46" t="s">
        <v>1</v>
      </c>
      <c r="AE590" s="46" t="s">
        <v>1</v>
      </c>
      <c r="AF590" s="46" t="s">
        <v>1</v>
      </c>
      <c r="AG590" s="46" t="s">
        <v>1</v>
      </c>
      <c r="AH590" s="46" t="s">
        <v>1</v>
      </c>
      <c r="AI590" s="46" t="s">
        <v>1</v>
      </c>
      <c r="AJ590" s="46" t="s">
        <v>1</v>
      </c>
      <c r="AK590" s="46" t="s">
        <v>1</v>
      </c>
      <c r="AL590" s="46" t="s">
        <v>1</v>
      </c>
      <c r="AM590" s="46" t="s">
        <v>1</v>
      </c>
      <c r="AN590" s="46" t="s">
        <v>1</v>
      </c>
      <c r="AO590" s="46" t="s">
        <v>1</v>
      </c>
      <c r="AP590" s="46" t="s">
        <v>1</v>
      </c>
      <c r="AQ590" s="46" t="s">
        <v>1</v>
      </c>
      <c r="AR590" s="46" t="s">
        <v>1</v>
      </c>
      <c r="AS590" s="46" t="s">
        <v>1</v>
      </c>
      <c r="AT590" s="46" t="s">
        <v>1</v>
      </c>
      <c r="AU590" s="46" t="s">
        <v>1</v>
      </c>
      <c r="AV590" s="46" t="s">
        <v>1</v>
      </c>
      <c r="AW590" s="46" t="s">
        <v>1</v>
      </c>
      <c r="AX590" s="54" t="s">
        <v>1</v>
      </c>
      <c r="AY590" s="54">
        <v>0</v>
      </c>
      <c r="AZ590" s="54">
        <v>0</v>
      </c>
      <c r="BA590" s="48" t="s">
        <v>1</v>
      </c>
      <c r="BB590" s="48" t="s">
        <v>1</v>
      </c>
      <c r="BC590" s="55" t="s">
        <v>1</v>
      </c>
      <c r="BE590" s="30">
        <f>_xlfn.XLOOKUP(A590,'Non AGSA'!B:B,'Non AGSA'!B:B)</f>
        <v>467</v>
      </c>
      <c r="BF590" s="30" t="e">
        <f>_xlfn.XLOOKUP(A590,'Dormant auditee list'!C:C,'Dormant auditee list'!C:C)</f>
        <v>#N/A</v>
      </c>
      <c r="BG590" s="30" t="e">
        <f>_xlfn.XLOOKUP(A590,Reworked!A:A,Reworked!I:I)</f>
        <v>#N/A</v>
      </c>
      <c r="BI590" s="30">
        <v>4</v>
      </c>
      <c r="BJ590" s="30">
        <v>6</v>
      </c>
    </row>
    <row r="591" spans="1:62" ht="14.25" customHeight="1" x14ac:dyDescent="0.25">
      <c r="A591" s="2">
        <v>969</v>
      </c>
      <c r="B591" s="2"/>
      <c r="C591" s="2" t="s">
        <v>685</v>
      </c>
      <c r="D591" s="2" t="s">
        <v>124</v>
      </c>
      <c r="E591" s="2" t="s">
        <v>60</v>
      </c>
      <c r="F591" s="2" t="s">
        <v>874</v>
      </c>
      <c r="G591" s="2" t="s">
        <v>1</v>
      </c>
      <c r="H591" s="2" t="s">
        <v>1</v>
      </c>
      <c r="I591" s="2" t="s">
        <v>1</v>
      </c>
      <c r="J591" s="2" t="s">
        <v>61</v>
      </c>
      <c r="K591" s="56" t="s">
        <v>142</v>
      </c>
      <c r="L591" s="46" t="s">
        <v>1</v>
      </c>
      <c r="M591" s="46" t="s">
        <v>1</v>
      </c>
      <c r="N591" s="56" t="s">
        <v>142</v>
      </c>
      <c r="O591" s="46" t="s">
        <v>1</v>
      </c>
      <c r="P591" s="46" t="s">
        <v>1</v>
      </c>
      <c r="Q591" s="46" t="s">
        <v>1</v>
      </c>
      <c r="R591" s="46" t="s">
        <v>1</v>
      </c>
      <c r="S591" s="46" t="s">
        <v>1</v>
      </c>
      <c r="T591" s="46" t="s">
        <v>1</v>
      </c>
      <c r="U591" s="46" t="s">
        <v>1</v>
      </c>
      <c r="V591" s="46" t="s">
        <v>1</v>
      </c>
      <c r="W591" s="51" t="s">
        <v>68</v>
      </c>
      <c r="X591" s="46" t="s">
        <v>1</v>
      </c>
      <c r="Y591" s="46" t="s">
        <v>1</v>
      </c>
      <c r="Z591" s="46" t="s">
        <v>1</v>
      </c>
      <c r="AA591" s="46" t="s">
        <v>1</v>
      </c>
      <c r="AB591" s="46" t="s">
        <v>1</v>
      </c>
      <c r="AC591" s="46" t="s">
        <v>1</v>
      </c>
      <c r="AD591" s="46" t="s">
        <v>1</v>
      </c>
      <c r="AE591" s="46" t="s">
        <v>1</v>
      </c>
      <c r="AF591" s="46" t="s">
        <v>1</v>
      </c>
      <c r="AG591" s="46" t="s">
        <v>1</v>
      </c>
      <c r="AH591" s="46" t="s">
        <v>1</v>
      </c>
      <c r="AI591" s="46" t="s">
        <v>1</v>
      </c>
      <c r="AJ591" s="46" t="s">
        <v>1</v>
      </c>
      <c r="AK591" s="46" t="s">
        <v>1</v>
      </c>
      <c r="AL591" s="46" t="s">
        <v>1</v>
      </c>
      <c r="AM591" s="46" t="s">
        <v>1</v>
      </c>
      <c r="AN591" s="46" t="s">
        <v>1</v>
      </c>
      <c r="AO591" s="46" t="s">
        <v>1</v>
      </c>
      <c r="AP591" s="46" t="s">
        <v>1</v>
      </c>
      <c r="AQ591" s="46" t="s">
        <v>1</v>
      </c>
      <c r="AR591" s="46" t="s">
        <v>1</v>
      </c>
      <c r="AS591" s="46" t="s">
        <v>1</v>
      </c>
      <c r="AT591" s="46" t="s">
        <v>1</v>
      </c>
      <c r="AU591" s="46" t="s">
        <v>1</v>
      </c>
      <c r="AV591" s="46" t="s">
        <v>1</v>
      </c>
      <c r="AW591" s="46" t="s">
        <v>1</v>
      </c>
      <c r="AX591" s="54" t="s">
        <v>1</v>
      </c>
      <c r="AY591" s="54">
        <v>0</v>
      </c>
      <c r="AZ591" s="54">
        <v>0</v>
      </c>
      <c r="BA591" s="48" t="s">
        <v>1</v>
      </c>
      <c r="BB591" s="48" t="s">
        <v>1</v>
      </c>
      <c r="BC591" s="55" t="s">
        <v>1</v>
      </c>
      <c r="BE591" s="30">
        <f>_xlfn.XLOOKUP(A591,'Non AGSA'!B:B,'Non AGSA'!B:B)</f>
        <v>969</v>
      </c>
      <c r="BF591" s="30" t="e">
        <f>_xlfn.XLOOKUP(A591,'Dormant auditee list'!C:C,'Dormant auditee list'!C:C)</f>
        <v>#N/A</v>
      </c>
      <c r="BG591" s="30" t="e">
        <f>_xlfn.XLOOKUP(A591,Reworked!A:A,Reworked!I:I)</f>
        <v>#N/A</v>
      </c>
      <c r="BI591" s="30">
        <v>4</v>
      </c>
      <c r="BJ591" s="30">
        <v>3</v>
      </c>
    </row>
    <row r="592" spans="1:62" ht="14.25" customHeight="1" x14ac:dyDescent="0.25">
      <c r="A592" s="2">
        <v>1153</v>
      </c>
      <c r="B592" s="2"/>
      <c r="C592" s="2" t="s">
        <v>649</v>
      </c>
      <c r="D592" s="2" t="s">
        <v>124</v>
      </c>
      <c r="E592" s="2" t="s">
        <v>60</v>
      </c>
      <c r="F592" s="2" t="s">
        <v>874</v>
      </c>
      <c r="G592" s="2" t="s">
        <v>1</v>
      </c>
      <c r="H592" s="2" t="s">
        <v>1</v>
      </c>
      <c r="I592" s="2" t="s">
        <v>1</v>
      </c>
      <c r="J592" s="2" t="s">
        <v>65</v>
      </c>
      <c r="K592" s="45" t="s">
        <v>57</v>
      </c>
      <c r="L592" s="46" t="s">
        <v>1</v>
      </c>
      <c r="M592" s="46" t="s">
        <v>1</v>
      </c>
      <c r="N592" s="45" t="s">
        <v>57</v>
      </c>
      <c r="O592" s="46" t="s">
        <v>1</v>
      </c>
      <c r="P592" s="46" t="s">
        <v>1</v>
      </c>
      <c r="Q592" s="46" t="s">
        <v>1</v>
      </c>
      <c r="R592" s="46" t="s">
        <v>1</v>
      </c>
      <c r="S592" s="46" t="s">
        <v>1</v>
      </c>
      <c r="T592" s="46" t="s">
        <v>1</v>
      </c>
      <c r="U592" s="46" t="s">
        <v>1</v>
      </c>
      <c r="V592" s="46" t="s">
        <v>1</v>
      </c>
      <c r="W592" s="46" t="s">
        <v>1</v>
      </c>
      <c r="X592" s="46" t="s">
        <v>1</v>
      </c>
      <c r="Y592" s="46" t="s">
        <v>1</v>
      </c>
      <c r="Z592" s="46" t="s">
        <v>1</v>
      </c>
      <c r="AA592" s="46" t="s">
        <v>1</v>
      </c>
      <c r="AB592" s="46" t="s">
        <v>1</v>
      </c>
      <c r="AC592" s="46" t="s">
        <v>1</v>
      </c>
      <c r="AD592" s="46" t="s">
        <v>1</v>
      </c>
      <c r="AE592" s="46" t="s">
        <v>1</v>
      </c>
      <c r="AF592" s="46" t="s">
        <v>1</v>
      </c>
      <c r="AG592" s="46" t="s">
        <v>1</v>
      </c>
      <c r="AH592" s="46" t="s">
        <v>1</v>
      </c>
      <c r="AI592" s="46" t="s">
        <v>1</v>
      </c>
      <c r="AJ592" s="46" t="s">
        <v>1</v>
      </c>
      <c r="AK592" s="46" t="s">
        <v>1</v>
      </c>
      <c r="AL592" s="46" t="s">
        <v>1</v>
      </c>
      <c r="AM592" s="46" t="s">
        <v>1</v>
      </c>
      <c r="AN592" s="46" t="s">
        <v>1</v>
      </c>
      <c r="AO592" s="46" t="s">
        <v>1</v>
      </c>
      <c r="AP592" s="46" t="s">
        <v>1</v>
      </c>
      <c r="AQ592" s="46" t="s">
        <v>1</v>
      </c>
      <c r="AR592" s="46" t="s">
        <v>1</v>
      </c>
      <c r="AS592" s="46" t="s">
        <v>1</v>
      </c>
      <c r="AT592" s="46" t="s">
        <v>1</v>
      </c>
      <c r="AU592" s="46" t="s">
        <v>1</v>
      </c>
      <c r="AV592" s="46" t="s">
        <v>1</v>
      </c>
      <c r="AW592" s="46" t="s">
        <v>1</v>
      </c>
      <c r="AX592" s="54" t="s">
        <v>1</v>
      </c>
      <c r="AY592" s="54">
        <v>0</v>
      </c>
      <c r="AZ592" s="54">
        <v>0</v>
      </c>
      <c r="BA592" s="48" t="s">
        <v>1</v>
      </c>
      <c r="BB592" s="48" t="s">
        <v>1</v>
      </c>
      <c r="BC592" s="55" t="s">
        <v>1</v>
      </c>
      <c r="BE592" s="30">
        <f>_xlfn.XLOOKUP(A592,'Non AGSA'!B:B,'Non AGSA'!B:B)</f>
        <v>1153</v>
      </c>
      <c r="BF592" s="30" t="e">
        <f>_xlfn.XLOOKUP(A592,'Dormant auditee list'!C:C,'Dormant auditee list'!C:C)</f>
        <v>#N/A</v>
      </c>
      <c r="BG592" s="30" t="e">
        <f>_xlfn.XLOOKUP(A592,Reworked!A:A,Reworked!I:I)</f>
        <v>#N/A</v>
      </c>
      <c r="BI592" s="30">
        <v>4</v>
      </c>
      <c r="BJ592" s="30">
        <v>1</v>
      </c>
    </row>
    <row r="593" spans="1:62" ht="14.25" customHeight="1" x14ac:dyDescent="0.25">
      <c r="A593" s="2">
        <v>979</v>
      </c>
      <c r="B593" s="2"/>
      <c r="C593" s="2" t="s">
        <v>686</v>
      </c>
      <c r="D593" s="2" t="s">
        <v>124</v>
      </c>
      <c r="E593" s="2" t="s">
        <v>60</v>
      </c>
      <c r="F593" s="2" t="s">
        <v>874</v>
      </c>
      <c r="G593" s="2" t="s">
        <v>1</v>
      </c>
      <c r="H593" s="2" t="s">
        <v>1</v>
      </c>
      <c r="I593" s="2" t="s">
        <v>1</v>
      </c>
      <c r="J593" s="2" t="s">
        <v>61</v>
      </c>
      <c r="K593" s="56" t="s">
        <v>142</v>
      </c>
      <c r="L593" s="46" t="s">
        <v>1</v>
      </c>
      <c r="M593" s="46" t="s">
        <v>1</v>
      </c>
      <c r="N593" s="56" t="s">
        <v>142</v>
      </c>
      <c r="O593" s="46" t="s">
        <v>1</v>
      </c>
      <c r="P593" s="46" t="s">
        <v>1</v>
      </c>
      <c r="Q593" s="51" t="s">
        <v>68</v>
      </c>
      <c r="R593" s="46" t="s">
        <v>1</v>
      </c>
      <c r="S593" s="46" t="s">
        <v>1</v>
      </c>
      <c r="T593" s="46" t="s">
        <v>1</v>
      </c>
      <c r="U593" s="46" t="s">
        <v>1</v>
      </c>
      <c r="V593" s="46" t="s">
        <v>1</v>
      </c>
      <c r="W593" s="51" t="s">
        <v>68</v>
      </c>
      <c r="X593" s="46" t="s">
        <v>1</v>
      </c>
      <c r="Y593" s="46" t="s">
        <v>1</v>
      </c>
      <c r="Z593" s="46" t="s">
        <v>1</v>
      </c>
      <c r="AA593" s="46" t="s">
        <v>1</v>
      </c>
      <c r="AB593" s="46" t="s">
        <v>1</v>
      </c>
      <c r="AC593" s="46" t="s">
        <v>1</v>
      </c>
      <c r="AD593" s="46" t="s">
        <v>1</v>
      </c>
      <c r="AE593" s="46" t="s">
        <v>1</v>
      </c>
      <c r="AF593" s="46" t="s">
        <v>1</v>
      </c>
      <c r="AG593" s="46" t="s">
        <v>1</v>
      </c>
      <c r="AH593" s="46" t="s">
        <v>1</v>
      </c>
      <c r="AI593" s="46" t="s">
        <v>1</v>
      </c>
      <c r="AJ593" s="46" t="s">
        <v>1</v>
      </c>
      <c r="AK593" s="46" t="s">
        <v>1</v>
      </c>
      <c r="AL593" s="46" t="s">
        <v>1</v>
      </c>
      <c r="AM593" s="46" t="s">
        <v>1</v>
      </c>
      <c r="AN593" s="46" t="s">
        <v>1</v>
      </c>
      <c r="AO593" s="46" t="s">
        <v>1</v>
      </c>
      <c r="AP593" s="46" t="s">
        <v>1</v>
      </c>
      <c r="AQ593" s="46" t="s">
        <v>1</v>
      </c>
      <c r="AR593" s="46" t="s">
        <v>1</v>
      </c>
      <c r="AS593" s="46" t="s">
        <v>1</v>
      </c>
      <c r="AT593" s="46" t="s">
        <v>1</v>
      </c>
      <c r="AU593" s="46" t="s">
        <v>1</v>
      </c>
      <c r="AV593" s="46" t="s">
        <v>1</v>
      </c>
      <c r="AW593" s="46" t="s">
        <v>1</v>
      </c>
      <c r="AX593" s="54" t="s">
        <v>1</v>
      </c>
      <c r="AY593" s="54">
        <v>0</v>
      </c>
      <c r="AZ593" s="54">
        <v>0</v>
      </c>
      <c r="BA593" s="48" t="s">
        <v>1</v>
      </c>
      <c r="BB593" s="48" t="s">
        <v>1</v>
      </c>
      <c r="BC593" s="55" t="s">
        <v>1</v>
      </c>
      <c r="BE593" s="30">
        <f>_xlfn.XLOOKUP(A593,'Non AGSA'!B:B,'Non AGSA'!B:B)</f>
        <v>979</v>
      </c>
      <c r="BF593" s="30" t="e">
        <f>_xlfn.XLOOKUP(A593,'Dormant auditee list'!C:C,'Dormant auditee list'!C:C)</f>
        <v>#N/A</v>
      </c>
      <c r="BG593" s="30" t="e">
        <f>_xlfn.XLOOKUP(A593,Reworked!A:A,Reworked!I:I)</f>
        <v>#N/A</v>
      </c>
      <c r="BI593" s="30">
        <v>4</v>
      </c>
      <c r="BJ593" s="30">
        <v>3</v>
      </c>
    </row>
    <row r="594" spans="1:62" ht="14.25" customHeight="1" x14ac:dyDescent="0.25">
      <c r="A594" s="2">
        <v>982</v>
      </c>
      <c r="B594" s="2"/>
      <c r="C594" s="2" t="s">
        <v>687</v>
      </c>
      <c r="D594" s="2" t="s">
        <v>124</v>
      </c>
      <c r="E594" s="2" t="s">
        <v>60</v>
      </c>
      <c r="F594" s="2" t="s">
        <v>874</v>
      </c>
      <c r="G594" s="2" t="s">
        <v>1</v>
      </c>
      <c r="H594" s="2" t="s">
        <v>1</v>
      </c>
      <c r="I594" s="2" t="s">
        <v>1</v>
      </c>
      <c r="J594" s="2" t="s">
        <v>61</v>
      </c>
      <c r="K594" s="56" t="s">
        <v>142</v>
      </c>
      <c r="L594" s="46" t="s">
        <v>1</v>
      </c>
      <c r="M594" s="46" t="s">
        <v>1</v>
      </c>
      <c r="N594" s="56" t="s">
        <v>142</v>
      </c>
      <c r="O594" s="46" t="s">
        <v>1</v>
      </c>
      <c r="P594" s="46" t="s">
        <v>1</v>
      </c>
      <c r="Q594" s="51" t="s">
        <v>68</v>
      </c>
      <c r="R594" s="46" t="s">
        <v>1</v>
      </c>
      <c r="S594" s="40" t="s">
        <v>62</v>
      </c>
      <c r="T594" s="46" t="s">
        <v>1</v>
      </c>
      <c r="U594" s="46" t="s">
        <v>1</v>
      </c>
      <c r="V594" s="46" t="s">
        <v>1</v>
      </c>
      <c r="W594" s="40" t="s">
        <v>62</v>
      </c>
      <c r="X594" s="46" t="s">
        <v>1</v>
      </c>
      <c r="Y594" s="46" t="s">
        <v>1</v>
      </c>
      <c r="Z594" s="46" t="s">
        <v>1</v>
      </c>
      <c r="AA594" s="46" t="s">
        <v>1</v>
      </c>
      <c r="AB594" s="46" t="s">
        <v>1</v>
      </c>
      <c r="AC594" s="46" t="s">
        <v>1</v>
      </c>
      <c r="AD594" s="46" t="s">
        <v>1</v>
      </c>
      <c r="AE594" s="46" t="s">
        <v>1</v>
      </c>
      <c r="AF594" s="46" t="s">
        <v>1</v>
      </c>
      <c r="AG594" s="46" t="s">
        <v>1</v>
      </c>
      <c r="AH594" s="46" t="s">
        <v>1</v>
      </c>
      <c r="AI594" s="46" t="s">
        <v>1</v>
      </c>
      <c r="AJ594" s="46" t="s">
        <v>1</v>
      </c>
      <c r="AK594" s="46" t="s">
        <v>1</v>
      </c>
      <c r="AL594" s="46" t="s">
        <v>1</v>
      </c>
      <c r="AM594" s="46" t="s">
        <v>1</v>
      </c>
      <c r="AN594" s="46" t="s">
        <v>1</v>
      </c>
      <c r="AO594" s="46" t="s">
        <v>1</v>
      </c>
      <c r="AP594" s="46" t="s">
        <v>1</v>
      </c>
      <c r="AQ594" s="46" t="s">
        <v>1</v>
      </c>
      <c r="AR594" s="46" t="s">
        <v>1</v>
      </c>
      <c r="AS594" s="46" t="s">
        <v>1</v>
      </c>
      <c r="AT594" s="46" t="s">
        <v>1</v>
      </c>
      <c r="AU594" s="46" t="s">
        <v>1</v>
      </c>
      <c r="AV594" s="46" t="s">
        <v>1</v>
      </c>
      <c r="AW594" s="46" t="s">
        <v>1</v>
      </c>
      <c r="AX594" s="54" t="s">
        <v>1</v>
      </c>
      <c r="AY594" s="54">
        <v>0</v>
      </c>
      <c r="AZ594" s="54">
        <v>0</v>
      </c>
      <c r="BA594" s="48" t="s">
        <v>1</v>
      </c>
      <c r="BB594" s="48" t="s">
        <v>1</v>
      </c>
      <c r="BC594" s="55" t="s">
        <v>1</v>
      </c>
      <c r="BE594" s="30">
        <f>_xlfn.XLOOKUP(A594,'Non AGSA'!B:B,'Non AGSA'!B:B)</f>
        <v>982</v>
      </c>
      <c r="BF594" s="30" t="e">
        <f>_xlfn.XLOOKUP(A594,'Dormant auditee list'!C:C,'Dormant auditee list'!C:C)</f>
        <v>#N/A</v>
      </c>
      <c r="BG594" s="30" t="e">
        <f>_xlfn.XLOOKUP(A594,Reworked!A:A,Reworked!I:I)</f>
        <v>#N/A</v>
      </c>
      <c r="BI594" s="30">
        <v>4</v>
      </c>
      <c r="BJ594" s="30">
        <v>3</v>
      </c>
    </row>
    <row r="595" spans="1:62" ht="34.5" customHeight="1" x14ac:dyDescent="0.25">
      <c r="A595" s="2">
        <v>1170</v>
      </c>
      <c r="B595" s="2"/>
      <c r="C595" s="2" t="s">
        <v>650</v>
      </c>
      <c r="D595" s="2" t="s">
        <v>124</v>
      </c>
      <c r="E595" s="2" t="s">
        <v>73</v>
      </c>
      <c r="F595" s="2" t="s">
        <v>874</v>
      </c>
      <c r="G595" s="2" t="s">
        <v>1</v>
      </c>
      <c r="H595" s="2" t="s">
        <v>868</v>
      </c>
      <c r="I595" s="2" t="s">
        <v>831</v>
      </c>
      <c r="J595" s="2" t="s">
        <v>73</v>
      </c>
      <c r="K595" s="45" t="s">
        <v>57</v>
      </c>
      <c r="L595" s="46" t="s">
        <v>1</v>
      </c>
      <c r="M595" s="46" t="s">
        <v>1</v>
      </c>
      <c r="N595" s="45" t="s">
        <v>57</v>
      </c>
      <c r="O595" s="46" t="s">
        <v>1</v>
      </c>
      <c r="P595" s="46" t="s">
        <v>1</v>
      </c>
      <c r="Q595" s="46" t="s">
        <v>1</v>
      </c>
      <c r="R595" s="46" t="s">
        <v>1</v>
      </c>
      <c r="S595" s="46" t="s">
        <v>1</v>
      </c>
      <c r="T595" s="46" t="s">
        <v>1</v>
      </c>
      <c r="U595" s="46" t="s">
        <v>1</v>
      </c>
      <c r="V595" s="46" t="s">
        <v>1</v>
      </c>
      <c r="W595" s="46" t="s">
        <v>1</v>
      </c>
      <c r="X595" s="46" t="s">
        <v>1</v>
      </c>
      <c r="Y595" s="46" t="s">
        <v>1</v>
      </c>
      <c r="Z595" s="46" t="s">
        <v>1</v>
      </c>
      <c r="AA595" s="46" t="s">
        <v>1</v>
      </c>
      <c r="AB595" s="46" t="s">
        <v>1</v>
      </c>
      <c r="AC595" s="46" t="s">
        <v>1</v>
      </c>
      <c r="AD595" s="46" t="s">
        <v>1</v>
      </c>
      <c r="AE595" s="46" t="s">
        <v>1</v>
      </c>
      <c r="AF595" s="46" t="s">
        <v>1</v>
      </c>
      <c r="AG595" s="46" t="s">
        <v>1</v>
      </c>
      <c r="AH595" s="46" t="s">
        <v>1</v>
      </c>
      <c r="AI595" s="46" t="s">
        <v>1</v>
      </c>
      <c r="AJ595" s="46" t="s">
        <v>1</v>
      </c>
      <c r="AK595" s="46" t="s">
        <v>1</v>
      </c>
      <c r="AL595" s="46" t="s">
        <v>1</v>
      </c>
      <c r="AM595" s="46" t="s">
        <v>1</v>
      </c>
      <c r="AN595" s="46" t="s">
        <v>1</v>
      </c>
      <c r="AO595" s="46" t="s">
        <v>1</v>
      </c>
      <c r="AP595" s="46" t="s">
        <v>1</v>
      </c>
      <c r="AQ595" s="46" t="s">
        <v>1</v>
      </c>
      <c r="AR595" s="46" t="s">
        <v>1</v>
      </c>
      <c r="AS595" s="46" t="s">
        <v>1</v>
      </c>
      <c r="AT595" s="46" t="s">
        <v>1</v>
      </c>
      <c r="AU595" s="46" t="s">
        <v>1</v>
      </c>
      <c r="AV595" s="46" t="s">
        <v>1</v>
      </c>
      <c r="AW595" s="46" t="s">
        <v>1</v>
      </c>
      <c r="AX595" s="54" t="s">
        <v>1</v>
      </c>
      <c r="AY595" s="54">
        <v>0</v>
      </c>
      <c r="AZ595" s="54">
        <v>0</v>
      </c>
      <c r="BA595" s="48" t="s">
        <v>1</v>
      </c>
      <c r="BB595" s="48" t="s">
        <v>1</v>
      </c>
      <c r="BC595" s="55" t="s">
        <v>1</v>
      </c>
      <c r="BE595" s="30">
        <f>_xlfn.XLOOKUP(A595,'Non AGSA'!B:B,'Non AGSA'!B:B)</f>
        <v>1170</v>
      </c>
      <c r="BF595" s="30" t="e">
        <f>_xlfn.XLOOKUP(A595,'Dormant auditee list'!C:C,'Dormant auditee list'!C:C)</f>
        <v>#N/A</v>
      </c>
      <c r="BG595" s="30" t="e">
        <f>_xlfn.XLOOKUP(A595,Reworked!A:A,Reworked!I:I)</f>
        <v>#N/A</v>
      </c>
      <c r="BI595" s="30">
        <v>4</v>
      </c>
      <c r="BJ595" s="30">
        <v>1</v>
      </c>
    </row>
    <row r="596" spans="1:62" ht="14.25" customHeight="1" x14ac:dyDescent="0.25">
      <c r="A596" s="2">
        <v>1465</v>
      </c>
      <c r="B596" s="2"/>
      <c r="C596" s="2" t="s">
        <v>698</v>
      </c>
      <c r="D596" s="2" t="s">
        <v>124</v>
      </c>
      <c r="E596" s="2" t="s">
        <v>73</v>
      </c>
      <c r="F596" s="2" t="s">
        <v>874</v>
      </c>
      <c r="G596" s="2" t="s">
        <v>1</v>
      </c>
      <c r="H596" s="2" t="s">
        <v>227</v>
      </c>
      <c r="I596" s="2" t="s">
        <v>1</v>
      </c>
      <c r="J596" s="2" t="s">
        <v>73</v>
      </c>
      <c r="K596" s="78" t="s">
        <v>404</v>
      </c>
      <c r="L596" s="46" t="s">
        <v>1</v>
      </c>
      <c r="M596" s="46" t="s">
        <v>1</v>
      </c>
      <c r="N596" s="45" t="s">
        <v>57</v>
      </c>
      <c r="O596" s="46" t="s">
        <v>1</v>
      </c>
      <c r="P596" s="46" t="s">
        <v>1</v>
      </c>
      <c r="Q596" s="46" t="s">
        <v>1</v>
      </c>
      <c r="R596" s="46" t="s">
        <v>1</v>
      </c>
      <c r="S596" s="46" t="s">
        <v>1</v>
      </c>
      <c r="T596" s="46" t="s">
        <v>1</v>
      </c>
      <c r="U596" s="46" t="s">
        <v>1</v>
      </c>
      <c r="V596" s="46" t="s">
        <v>1</v>
      </c>
      <c r="W596" s="46" t="s">
        <v>1</v>
      </c>
      <c r="X596" s="46" t="s">
        <v>1</v>
      </c>
      <c r="Y596" s="46" t="s">
        <v>1</v>
      </c>
      <c r="Z596" s="46" t="s">
        <v>1</v>
      </c>
      <c r="AA596" s="46" t="s">
        <v>1</v>
      </c>
      <c r="AB596" s="46" t="s">
        <v>1</v>
      </c>
      <c r="AC596" s="46" t="s">
        <v>1</v>
      </c>
      <c r="AD596" s="46" t="s">
        <v>1</v>
      </c>
      <c r="AE596" s="46" t="s">
        <v>1</v>
      </c>
      <c r="AF596" s="46" t="s">
        <v>1</v>
      </c>
      <c r="AG596" s="46" t="s">
        <v>1</v>
      </c>
      <c r="AH596" s="46" t="s">
        <v>1</v>
      </c>
      <c r="AI596" s="46" t="s">
        <v>1</v>
      </c>
      <c r="AJ596" s="46" t="s">
        <v>1</v>
      </c>
      <c r="AK596" s="46" t="s">
        <v>1</v>
      </c>
      <c r="AL596" s="46" t="s">
        <v>1</v>
      </c>
      <c r="AM596" s="46" t="s">
        <v>1</v>
      </c>
      <c r="AN596" s="46" t="s">
        <v>1</v>
      </c>
      <c r="AO596" s="46" t="s">
        <v>1</v>
      </c>
      <c r="AP596" s="46" t="s">
        <v>1</v>
      </c>
      <c r="AQ596" s="46" t="s">
        <v>1</v>
      </c>
      <c r="AR596" s="46" t="s">
        <v>1</v>
      </c>
      <c r="AS596" s="46" t="s">
        <v>1</v>
      </c>
      <c r="AT596" s="46" t="s">
        <v>1</v>
      </c>
      <c r="AU596" s="46" t="s">
        <v>1</v>
      </c>
      <c r="AV596" s="46" t="s">
        <v>1</v>
      </c>
      <c r="AW596" s="46" t="s">
        <v>1</v>
      </c>
      <c r="AX596" s="54" t="s">
        <v>1</v>
      </c>
      <c r="AY596" s="54">
        <v>0</v>
      </c>
      <c r="AZ596" s="54">
        <v>0</v>
      </c>
      <c r="BA596" s="48" t="s">
        <v>1</v>
      </c>
      <c r="BB596" s="48" t="s">
        <v>1</v>
      </c>
      <c r="BC596" s="55" t="s">
        <v>1</v>
      </c>
      <c r="BE596" s="30">
        <f>_xlfn.XLOOKUP(A596,'Non AGSA'!B:B,'Non AGSA'!B:B)</f>
        <v>1465</v>
      </c>
      <c r="BF596" s="30" t="e">
        <f>_xlfn.XLOOKUP(A596,'Dormant auditee list'!C:C,'Dormant auditee list'!C:C)</f>
        <v>#N/A</v>
      </c>
      <c r="BG596" s="30" t="e">
        <f>_xlfn.XLOOKUP(A596,Reworked!A:A,Reworked!I:I)</f>
        <v>#N/A</v>
      </c>
      <c r="BI596" s="30">
        <v>4</v>
      </c>
      <c r="BJ596" s="30">
        <v>6</v>
      </c>
    </row>
    <row r="597" spans="1:62" ht="14.25" customHeight="1" x14ac:dyDescent="0.25">
      <c r="A597" s="2">
        <v>1510</v>
      </c>
      <c r="B597" s="2"/>
      <c r="C597" s="2" t="s">
        <v>699</v>
      </c>
      <c r="D597" s="2" t="s">
        <v>124</v>
      </c>
      <c r="E597" s="2" t="s">
        <v>60</v>
      </c>
      <c r="F597" s="2" t="s">
        <v>874</v>
      </c>
      <c r="G597" s="2" t="s">
        <v>1</v>
      </c>
      <c r="H597" s="2" t="s">
        <v>1</v>
      </c>
      <c r="I597" s="2" t="s">
        <v>1</v>
      </c>
      <c r="J597" s="2" t="s">
        <v>97</v>
      </c>
      <c r="K597" s="78" t="s">
        <v>404</v>
      </c>
      <c r="L597" s="46" t="s">
        <v>1</v>
      </c>
      <c r="M597" s="47" t="s">
        <v>67</v>
      </c>
      <c r="N597" s="78" t="s">
        <v>404</v>
      </c>
      <c r="O597" s="46" t="s">
        <v>1</v>
      </c>
      <c r="P597" s="46" t="s">
        <v>1</v>
      </c>
      <c r="Q597" s="46" t="s">
        <v>1</v>
      </c>
      <c r="R597" s="46" t="s">
        <v>1</v>
      </c>
      <c r="S597" s="46" t="s">
        <v>1</v>
      </c>
      <c r="T597" s="46" t="s">
        <v>1</v>
      </c>
      <c r="U597" s="46" t="s">
        <v>1</v>
      </c>
      <c r="V597" s="46" t="s">
        <v>1</v>
      </c>
      <c r="W597" s="46" t="s">
        <v>1</v>
      </c>
      <c r="X597" s="46" t="s">
        <v>1</v>
      </c>
      <c r="Y597" s="46" t="s">
        <v>1</v>
      </c>
      <c r="Z597" s="46" t="s">
        <v>1</v>
      </c>
      <c r="AA597" s="46" t="s">
        <v>1</v>
      </c>
      <c r="AB597" s="46" t="s">
        <v>1</v>
      </c>
      <c r="AC597" s="46" t="s">
        <v>1</v>
      </c>
      <c r="AD597" s="46" t="s">
        <v>1</v>
      </c>
      <c r="AE597" s="46" t="s">
        <v>1</v>
      </c>
      <c r="AF597" s="47" t="s">
        <v>67</v>
      </c>
      <c r="AG597" s="46" t="s">
        <v>1</v>
      </c>
      <c r="AH597" s="46" t="s">
        <v>1</v>
      </c>
      <c r="AI597" s="46" t="s">
        <v>1</v>
      </c>
      <c r="AJ597" s="46" t="s">
        <v>1</v>
      </c>
      <c r="AK597" s="46" t="s">
        <v>1</v>
      </c>
      <c r="AL597" s="46" t="s">
        <v>1</v>
      </c>
      <c r="AM597" s="46" t="s">
        <v>1</v>
      </c>
      <c r="AN597" s="46" t="s">
        <v>1</v>
      </c>
      <c r="AO597" s="46" t="s">
        <v>1</v>
      </c>
      <c r="AP597" s="46" t="s">
        <v>1</v>
      </c>
      <c r="AQ597" s="46" t="s">
        <v>1</v>
      </c>
      <c r="AR597" s="46" t="s">
        <v>1</v>
      </c>
      <c r="AS597" s="46" t="s">
        <v>1</v>
      </c>
      <c r="AT597" s="46" t="s">
        <v>1</v>
      </c>
      <c r="AU597" s="46" t="s">
        <v>1</v>
      </c>
      <c r="AV597" s="46" t="s">
        <v>1</v>
      </c>
      <c r="AW597" s="46" t="s">
        <v>1</v>
      </c>
      <c r="AX597" s="54" t="s">
        <v>1</v>
      </c>
      <c r="AY597" s="54">
        <v>0</v>
      </c>
      <c r="AZ597" s="54">
        <v>0</v>
      </c>
      <c r="BA597" s="48" t="s">
        <v>1</v>
      </c>
      <c r="BB597" s="48" t="s">
        <v>1</v>
      </c>
      <c r="BC597" s="55" t="s">
        <v>1</v>
      </c>
      <c r="BE597" s="30">
        <f>_xlfn.XLOOKUP(A597,'Non AGSA'!B:B,'Non AGSA'!B:B)</f>
        <v>1510</v>
      </c>
      <c r="BF597" s="30" t="e">
        <f>_xlfn.XLOOKUP(A597,'Dormant auditee list'!C:C,'Dormant auditee list'!C:C)</f>
        <v>#N/A</v>
      </c>
      <c r="BG597" s="30" t="e">
        <f>_xlfn.XLOOKUP(A597,Reworked!A:A,Reworked!I:I)</f>
        <v>#N/A</v>
      </c>
      <c r="BI597" s="30">
        <v>4</v>
      </c>
      <c r="BJ597" s="30">
        <v>6</v>
      </c>
    </row>
    <row r="598" spans="1:62" ht="34.5" customHeight="1" x14ac:dyDescent="0.25">
      <c r="A598" s="2">
        <v>1366</v>
      </c>
      <c r="B598" s="2"/>
      <c r="C598" s="2" t="s">
        <v>651</v>
      </c>
      <c r="D598" s="2" t="s">
        <v>124</v>
      </c>
      <c r="E598" s="2" t="s">
        <v>73</v>
      </c>
      <c r="F598" s="2" t="s">
        <v>874</v>
      </c>
      <c r="G598" s="2" t="s">
        <v>1</v>
      </c>
      <c r="H598" s="2" t="s">
        <v>857</v>
      </c>
      <c r="I598" s="2" t="s">
        <v>831</v>
      </c>
      <c r="J598" s="2" t="s">
        <v>73</v>
      </c>
      <c r="K598" s="45" t="s">
        <v>57</v>
      </c>
      <c r="L598" s="46" t="s">
        <v>1</v>
      </c>
      <c r="M598" s="46" t="s">
        <v>1</v>
      </c>
      <c r="N598" s="45" t="s">
        <v>57</v>
      </c>
      <c r="O598" s="46" t="s">
        <v>1</v>
      </c>
      <c r="P598" s="46" t="s">
        <v>1</v>
      </c>
      <c r="Q598" s="46" t="s">
        <v>1</v>
      </c>
      <c r="R598" s="46" t="s">
        <v>1</v>
      </c>
      <c r="S598" s="46" t="s">
        <v>1</v>
      </c>
      <c r="T598" s="46" t="s">
        <v>1</v>
      </c>
      <c r="U598" s="46" t="s">
        <v>1</v>
      </c>
      <c r="V598" s="46" t="s">
        <v>1</v>
      </c>
      <c r="W598" s="46" t="s">
        <v>1</v>
      </c>
      <c r="X598" s="46" t="s">
        <v>1</v>
      </c>
      <c r="Y598" s="46" t="s">
        <v>1</v>
      </c>
      <c r="Z598" s="46" t="s">
        <v>1</v>
      </c>
      <c r="AA598" s="46" t="s">
        <v>1</v>
      </c>
      <c r="AB598" s="46" t="s">
        <v>1</v>
      </c>
      <c r="AC598" s="46" t="s">
        <v>1</v>
      </c>
      <c r="AD598" s="46" t="s">
        <v>1</v>
      </c>
      <c r="AE598" s="46" t="s">
        <v>1</v>
      </c>
      <c r="AF598" s="46" t="s">
        <v>1</v>
      </c>
      <c r="AG598" s="46" t="s">
        <v>1</v>
      </c>
      <c r="AH598" s="46" t="s">
        <v>1</v>
      </c>
      <c r="AI598" s="46" t="s">
        <v>1</v>
      </c>
      <c r="AJ598" s="46" t="s">
        <v>1</v>
      </c>
      <c r="AK598" s="46" t="s">
        <v>1</v>
      </c>
      <c r="AL598" s="46" t="s">
        <v>1</v>
      </c>
      <c r="AM598" s="46" t="s">
        <v>1</v>
      </c>
      <c r="AN598" s="46" t="s">
        <v>1</v>
      </c>
      <c r="AO598" s="46" t="s">
        <v>1</v>
      </c>
      <c r="AP598" s="46" t="s">
        <v>1</v>
      </c>
      <c r="AQ598" s="46" t="s">
        <v>1</v>
      </c>
      <c r="AR598" s="46" t="s">
        <v>1</v>
      </c>
      <c r="AS598" s="46" t="s">
        <v>1</v>
      </c>
      <c r="AT598" s="46" t="s">
        <v>1</v>
      </c>
      <c r="AU598" s="46" t="s">
        <v>1</v>
      </c>
      <c r="AV598" s="46" t="s">
        <v>1</v>
      </c>
      <c r="AW598" s="46" t="s">
        <v>1</v>
      </c>
      <c r="AX598" s="54" t="s">
        <v>1</v>
      </c>
      <c r="AY598" s="54">
        <v>0</v>
      </c>
      <c r="AZ598" s="54">
        <v>0</v>
      </c>
      <c r="BA598" s="48" t="s">
        <v>1</v>
      </c>
      <c r="BB598" s="48" t="s">
        <v>1</v>
      </c>
      <c r="BC598" s="55" t="s">
        <v>1</v>
      </c>
      <c r="BE598" s="30">
        <f>_xlfn.XLOOKUP(A598,'Non AGSA'!B:B,'Non AGSA'!B:B)</f>
        <v>1366</v>
      </c>
      <c r="BF598" s="30" t="e">
        <f>_xlfn.XLOOKUP(A598,'Dormant auditee list'!C:C,'Dormant auditee list'!C:C)</f>
        <v>#N/A</v>
      </c>
      <c r="BG598" s="30" t="e">
        <f>_xlfn.XLOOKUP(A598,Reworked!A:A,Reworked!I:I)</f>
        <v>#N/A</v>
      </c>
      <c r="BI598" s="30">
        <v>4</v>
      </c>
      <c r="BJ598" s="30">
        <v>1</v>
      </c>
    </row>
    <row r="599" spans="1:62" ht="18.75" customHeight="1" x14ac:dyDescent="0.25">
      <c r="A599" s="2">
        <v>1167</v>
      </c>
      <c r="B599" s="2"/>
      <c r="C599" s="2" t="s">
        <v>667</v>
      </c>
      <c r="D599" s="2" t="s">
        <v>124</v>
      </c>
      <c r="E599" s="2" t="s">
        <v>73</v>
      </c>
      <c r="F599" s="2" t="s">
        <v>874</v>
      </c>
      <c r="G599" s="2" t="s">
        <v>1</v>
      </c>
      <c r="H599" s="2" t="s">
        <v>227</v>
      </c>
      <c r="I599" s="2" t="s">
        <v>1</v>
      </c>
      <c r="J599" s="2" t="s">
        <v>73</v>
      </c>
      <c r="K599" s="69" t="s">
        <v>66</v>
      </c>
      <c r="L599" s="46" t="s">
        <v>1</v>
      </c>
      <c r="M599" s="47" t="s">
        <v>67</v>
      </c>
      <c r="N599" s="45" t="s">
        <v>57</v>
      </c>
      <c r="O599" s="40" t="s">
        <v>62</v>
      </c>
      <c r="P599" s="46" t="s">
        <v>1</v>
      </c>
      <c r="Q599" s="46" t="s">
        <v>1</v>
      </c>
      <c r="R599" s="46" t="s">
        <v>1</v>
      </c>
      <c r="S599" s="46" t="s">
        <v>1</v>
      </c>
      <c r="T599" s="46" t="s">
        <v>1</v>
      </c>
      <c r="U599" s="46" t="s">
        <v>1</v>
      </c>
      <c r="V599" s="46" t="s">
        <v>1</v>
      </c>
      <c r="W599" s="46" t="s">
        <v>1</v>
      </c>
      <c r="X599" s="46" t="s">
        <v>1</v>
      </c>
      <c r="Y599" s="46" t="s">
        <v>1</v>
      </c>
      <c r="Z599" s="46" t="s">
        <v>1</v>
      </c>
      <c r="AA599" s="46" t="s">
        <v>1</v>
      </c>
      <c r="AB599" s="46" t="s">
        <v>1</v>
      </c>
      <c r="AC599" s="46" t="s">
        <v>1</v>
      </c>
      <c r="AD599" s="46" t="s">
        <v>1</v>
      </c>
      <c r="AE599" s="46" t="s">
        <v>1</v>
      </c>
      <c r="AF599" s="47" t="s">
        <v>67</v>
      </c>
      <c r="AG599" s="46" t="s">
        <v>1</v>
      </c>
      <c r="AH599" s="46" t="s">
        <v>1</v>
      </c>
      <c r="AI599" s="46" t="s">
        <v>1</v>
      </c>
      <c r="AJ599" s="46" t="s">
        <v>1</v>
      </c>
      <c r="AK599" s="46" t="s">
        <v>1</v>
      </c>
      <c r="AL599" s="46" t="s">
        <v>1</v>
      </c>
      <c r="AM599" s="46" t="s">
        <v>1</v>
      </c>
      <c r="AN599" s="46" t="s">
        <v>1</v>
      </c>
      <c r="AO599" s="46" t="s">
        <v>1</v>
      </c>
      <c r="AP599" s="46" t="s">
        <v>1</v>
      </c>
      <c r="AQ599" s="46" t="s">
        <v>1</v>
      </c>
      <c r="AR599" s="46" t="s">
        <v>1</v>
      </c>
      <c r="AS599" s="46" t="s">
        <v>1</v>
      </c>
      <c r="AT599" s="46" t="s">
        <v>1</v>
      </c>
      <c r="AU599" s="46" t="s">
        <v>1</v>
      </c>
      <c r="AV599" s="40" t="s">
        <v>62</v>
      </c>
      <c r="AW599" s="46" t="s">
        <v>1</v>
      </c>
      <c r="AX599" s="45" t="s">
        <v>71</v>
      </c>
      <c r="AY599" s="54">
        <v>0</v>
      </c>
      <c r="AZ599" s="54">
        <v>0</v>
      </c>
      <c r="BA599" s="48">
        <v>0</v>
      </c>
      <c r="BB599" s="49">
        <v>0</v>
      </c>
      <c r="BC599" s="53">
        <v>0.59</v>
      </c>
      <c r="BE599" s="30">
        <f>_xlfn.XLOOKUP(A599,'Non AGSA'!B:B,'Non AGSA'!B:B)</f>
        <v>1167</v>
      </c>
      <c r="BF599" s="30" t="e">
        <f>_xlfn.XLOOKUP(A599,'Dormant auditee list'!C:C,'Dormant auditee list'!C:C)</f>
        <v>#N/A</v>
      </c>
      <c r="BG599" s="30" t="str">
        <f>_xlfn.XLOOKUP(A599,Reworked!A:A,Reworked!I:I)</f>
        <v>Unqualified with findings</v>
      </c>
      <c r="BI599" s="30">
        <v>4</v>
      </c>
      <c r="BJ599" s="30">
        <v>2</v>
      </c>
    </row>
    <row r="600" spans="1:62" ht="34.5" customHeight="1" x14ac:dyDescent="0.25">
      <c r="A600" s="2">
        <v>919</v>
      </c>
      <c r="B600" s="2"/>
      <c r="C600" s="2" t="s">
        <v>700</v>
      </c>
      <c r="D600" s="2" t="s">
        <v>124</v>
      </c>
      <c r="E600" s="2" t="s">
        <v>73</v>
      </c>
      <c r="F600" s="2" t="s">
        <v>874</v>
      </c>
      <c r="G600" s="2" t="s">
        <v>1</v>
      </c>
      <c r="H600" s="2" t="s">
        <v>868</v>
      </c>
      <c r="I600" s="2" t="s">
        <v>831</v>
      </c>
      <c r="J600" s="2" t="s">
        <v>73</v>
      </c>
      <c r="K600" s="78" t="s">
        <v>404</v>
      </c>
      <c r="L600" s="46" t="s">
        <v>1</v>
      </c>
      <c r="M600" s="46" t="s">
        <v>1</v>
      </c>
      <c r="N600" s="78" t="s">
        <v>404</v>
      </c>
      <c r="O600" s="46" t="s">
        <v>1</v>
      </c>
      <c r="P600" s="46" t="s">
        <v>1</v>
      </c>
      <c r="Q600" s="46" t="s">
        <v>1</v>
      </c>
      <c r="R600" s="46" t="s">
        <v>1</v>
      </c>
      <c r="S600" s="46" t="s">
        <v>1</v>
      </c>
      <c r="T600" s="46" t="s">
        <v>1</v>
      </c>
      <c r="U600" s="46" t="s">
        <v>1</v>
      </c>
      <c r="V600" s="46" t="s">
        <v>1</v>
      </c>
      <c r="W600" s="46" t="s">
        <v>1</v>
      </c>
      <c r="X600" s="46" t="s">
        <v>1</v>
      </c>
      <c r="Y600" s="46" t="s">
        <v>1</v>
      </c>
      <c r="Z600" s="46" t="s">
        <v>1</v>
      </c>
      <c r="AA600" s="46" t="s">
        <v>1</v>
      </c>
      <c r="AB600" s="46" t="s">
        <v>1</v>
      </c>
      <c r="AC600" s="46" t="s">
        <v>1</v>
      </c>
      <c r="AD600" s="46" t="s">
        <v>1</v>
      </c>
      <c r="AE600" s="46" t="s">
        <v>1</v>
      </c>
      <c r="AF600" s="46" t="s">
        <v>1</v>
      </c>
      <c r="AG600" s="46" t="s">
        <v>1</v>
      </c>
      <c r="AH600" s="46" t="s">
        <v>1</v>
      </c>
      <c r="AI600" s="46" t="s">
        <v>1</v>
      </c>
      <c r="AJ600" s="46" t="s">
        <v>1</v>
      </c>
      <c r="AK600" s="46" t="s">
        <v>1</v>
      </c>
      <c r="AL600" s="46" t="s">
        <v>1</v>
      </c>
      <c r="AM600" s="46" t="s">
        <v>1</v>
      </c>
      <c r="AN600" s="46" t="s">
        <v>1</v>
      </c>
      <c r="AO600" s="46" t="s">
        <v>1</v>
      </c>
      <c r="AP600" s="46" t="s">
        <v>1</v>
      </c>
      <c r="AQ600" s="46" t="s">
        <v>1</v>
      </c>
      <c r="AR600" s="46" t="s">
        <v>1</v>
      </c>
      <c r="AS600" s="46" t="s">
        <v>1</v>
      </c>
      <c r="AT600" s="46" t="s">
        <v>1</v>
      </c>
      <c r="AU600" s="46" t="s">
        <v>1</v>
      </c>
      <c r="AV600" s="46" t="s">
        <v>1</v>
      </c>
      <c r="AW600" s="46" t="s">
        <v>1</v>
      </c>
      <c r="AX600" s="54" t="s">
        <v>1</v>
      </c>
      <c r="AY600" s="54">
        <v>0</v>
      </c>
      <c r="AZ600" s="54">
        <v>0</v>
      </c>
      <c r="BA600" s="48" t="s">
        <v>1</v>
      </c>
      <c r="BB600" s="48" t="s">
        <v>1</v>
      </c>
      <c r="BC600" s="55" t="s">
        <v>1</v>
      </c>
      <c r="BE600" s="30">
        <f>_xlfn.XLOOKUP(A600,'Non AGSA'!B:B,'Non AGSA'!B:B)</f>
        <v>919</v>
      </c>
      <c r="BF600" s="30" t="e">
        <f>_xlfn.XLOOKUP(A600,'Dormant auditee list'!C:C,'Dormant auditee list'!C:C)</f>
        <v>#N/A</v>
      </c>
      <c r="BG600" s="30" t="e">
        <f>_xlfn.XLOOKUP(A600,Reworked!A:A,Reworked!I:I)</f>
        <v>#N/A</v>
      </c>
      <c r="BI600" s="30">
        <v>4</v>
      </c>
      <c r="BJ600" s="30">
        <v>6</v>
      </c>
    </row>
    <row r="601" spans="1:62" ht="34.5" customHeight="1" x14ac:dyDescent="0.25">
      <c r="A601" s="2">
        <v>1050</v>
      </c>
      <c r="B601" s="2"/>
      <c r="C601" s="2" t="s">
        <v>668</v>
      </c>
      <c r="D601" s="2" t="s">
        <v>124</v>
      </c>
      <c r="E601" s="2" t="s">
        <v>73</v>
      </c>
      <c r="F601" s="2" t="s">
        <v>874</v>
      </c>
      <c r="G601" s="2" t="s">
        <v>1</v>
      </c>
      <c r="H601" s="2" t="s">
        <v>862</v>
      </c>
      <c r="I601" s="2" t="s">
        <v>831</v>
      </c>
      <c r="J601" s="2" t="s">
        <v>73</v>
      </c>
      <c r="K601" s="42" t="s">
        <v>66</v>
      </c>
      <c r="L601" s="47" t="s">
        <v>67</v>
      </c>
      <c r="M601" s="46" t="s">
        <v>1</v>
      </c>
      <c r="N601" s="45" t="s">
        <v>57</v>
      </c>
      <c r="O601" s="46" t="s">
        <v>1</v>
      </c>
      <c r="P601" s="40" t="s">
        <v>62</v>
      </c>
      <c r="Q601" s="46" t="s">
        <v>1</v>
      </c>
      <c r="R601" s="46" t="s">
        <v>1</v>
      </c>
      <c r="S601" s="46" t="s">
        <v>1</v>
      </c>
      <c r="T601" s="46" t="s">
        <v>1</v>
      </c>
      <c r="U601" s="46" t="s">
        <v>1</v>
      </c>
      <c r="V601" s="46" t="s">
        <v>1</v>
      </c>
      <c r="W601" s="46" t="s">
        <v>1</v>
      </c>
      <c r="X601" s="46" t="s">
        <v>1</v>
      </c>
      <c r="Y601" s="46" t="s">
        <v>1</v>
      </c>
      <c r="Z601" s="46" t="s">
        <v>1</v>
      </c>
      <c r="AA601" s="46" t="s">
        <v>1</v>
      </c>
      <c r="AB601" s="47" t="s">
        <v>67</v>
      </c>
      <c r="AC601" s="46" t="s">
        <v>1</v>
      </c>
      <c r="AD601" s="46" t="s">
        <v>1</v>
      </c>
      <c r="AE601" s="46" t="s">
        <v>1</v>
      </c>
      <c r="AF601" s="46" t="s">
        <v>1</v>
      </c>
      <c r="AG601" s="46" t="s">
        <v>1</v>
      </c>
      <c r="AH601" s="46" t="s">
        <v>1</v>
      </c>
      <c r="AI601" s="46" t="s">
        <v>1</v>
      </c>
      <c r="AJ601" s="46" t="s">
        <v>1</v>
      </c>
      <c r="AK601" s="46" t="s">
        <v>1</v>
      </c>
      <c r="AL601" s="46" t="s">
        <v>1</v>
      </c>
      <c r="AM601" s="46" t="s">
        <v>1</v>
      </c>
      <c r="AN601" s="46" t="s">
        <v>1</v>
      </c>
      <c r="AO601" s="46" t="s">
        <v>1</v>
      </c>
      <c r="AP601" s="46" t="s">
        <v>1</v>
      </c>
      <c r="AQ601" s="46" t="s">
        <v>1</v>
      </c>
      <c r="AR601" s="46" t="s">
        <v>1</v>
      </c>
      <c r="AS601" s="46" t="s">
        <v>1</v>
      </c>
      <c r="AT601" s="46" t="s">
        <v>1</v>
      </c>
      <c r="AU601" s="46" t="s">
        <v>1</v>
      </c>
      <c r="AV601" s="47" t="s">
        <v>67</v>
      </c>
      <c r="AW601" s="46" t="s">
        <v>1</v>
      </c>
      <c r="AX601" s="54" t="s">
        <v>1</v>
      </c>
      <c r="AY601" s="54">
        <v>0</v>
      </c>
      <c r="AZ601" s="54">
        <v>0</v>
      </c>
      <c r="BA601" s="48" t="s">
        <v>1</v>
      </c>
      <c r="BB601" s="48" t="s">
        <v>1</v>
      </c>
      <c r="BC601" s="55" t="s">
        <v>1</v>
      </c>
      <c r="BE601" s="30">
        <f>_xlfn.XLOOKUP(A601,'Non AGSA'!B:B,'Non AGSA'!B:B)</f>
        <v>1050</v>
      </c>
      <c r="BF601" s="30" t="e">
        <f>_xlfn.XLOOKUP(A601,'Dormant auditee list'!C:C,'Dormant auditee list'!C:C)</f>
        <v>#N/A</v>
      </c>
      <c r="BG601" s="30" t="e">
        <f>_xlfn.XLOOKUP(A601,Reworked!A:A,Reworked!I:I)</f>
        <v>#N/A</v>
      </c>
      <c r="BI601" s="30">
        <v>4</v>
      </c>
      <c r="BJ601" s="30">
        <v>2</v>
      </c>
    </row>
    <row r="602" spans="1:62" ht="34.5" customHeight="1" x14ac:dyDescent="0.25">
      <c r="A602" s="2">
        <v>1117</v>
      </c>
      <c r="B602" s="2"/>
      <c r="C602" s="2" t="s">
        <v>669</v>
      </c>
      <c r="D602" s="2" t="s">
        <v>124</v>
      </c>
      <c r="E602" s="2" t="s">
        <v>73</v>
      </c>
      <c r="F602" s="2" t="s">
        <v>874</v>
      </c>
      <c r="G602" s="2" t="s">
        <v>1</v>
      </c>
      <c r="H602" s="2" t="s">
        <v>834</v>
      </c>
      <c r="I602" s="2" t="s">
        <v>831</v>
      </c>
      <c r="J602" s="2" t="s">
        <v>73</v>
      </c>
      <c r="K602" s="42" t="s">
        <v>66</v>
      </c>
      <c r="L602" s="46" t="s">
        <v>1</v>
      </c>
      <c r="M602" s="51" t="s">
        <v>68</v>
      </c>
      <c r="N602" s="56" t="s">
        <v>142</v>
      </c>
      <c r="O602" s="40" t="s">
        <v>62</v>
      </c>
      <c r="P602" s="51" t="s">
        <v>68</v>
      </c>
      <c r="Q602" s="40" t="s">
        <v>62</v>
      </c>
      <c r="R602" s="46" t="s">
        <v>1</v>
      </c>
      <c r="S602" s="46" t="s">
        <v>1</v>
      </c>
      <c r="T602" s="46" t="s">
        <v>1</v>
      </c>
      <c r="U602" s="46" t="s">
        <v>1</v>
      </c>
      <c r="V602" s="46" t="s">
        <v>1</v>
      </c>
      <c r="W602" s="46" t="s">
        <v>1</v>
      </c>
      <c r="X602" s="46" t="s">
        <v>1</v>
      </c>
      <c r="Y602" s="46" t="s">
        <v>1</v>
      </c>
      <c r="Z602" s="46" t="s">
        <v>1</v>
      </c>
      <c r="AA602" s="46" t="s">
        <v>1</v>
      </c>
      <c r="AB602" s="46" t="s">
        <v>1</v>
      </c>
      <c r="AC602" s="46" t="s">
        <v>1</v>
      </c>
      <c r="AD602" s="46" t="s">
        <v>1</v>
      </c>
      <c r="AE602" s="46" t="s">
        <v>1</v>
      </c>
      <c r="AF602" s="47" t="s">
        <v>67</v>
      </c>
      <c r="AG602" s="47" t="s">
        <v>67</v>
      </c>
      <c r="AH602" s="40" t="s">
        <v>62</v>
      </c>
      <c r="AI602" s="46" t="s">
        <v>1</v>
      </c>
      <c r="AJ602" s="46" t="s">
        <v>1</v>
      </c>
      <c r="AK602" s="46" t="s">
        <v>1</v>
      </c>
      <c r="AL602" s="46" t="s">
        <v>1</v>
      </c>
      <c r="AM602" s="51" t="s">
        <v>68</v>
      </c>
      <c r="AN602" s="46" t="s">
        <v>1</v>
      </c>
      <c r="AO602" s="46" t="s">
        <v>1</v>
      </c>
      <c r="AP602" s="40" t="s">
        <v>62</v>
      </c>
      <c r="AQ602" s="46" t="s">
        <v>1</v>
      </c>
      <c r="AR602" s="46" t="s">
        <v>1</v>
      </c>
      <c r="AS602" s="47" t="s">
        <v>67</v>
      </c>
      <c r="AT602" s="46" t="s">
        <v>1</v>
      </c>
      <c r="AU602" s="46" t="s">
        <v>1</v>
      </c>
      <c r="AV602" s="40" t="s">
        <v>62</v>
      </c>
      <c r="AW602" s="46" t="s">
        <v>1</v>
      </c>
      <c r="AX602" s="47" t="s">
        <v>63</v>
      </c>
      <c r="AY602" s="45">
        <v>1</v>
      </c>
      <c r="AZ602" s="54">
        <v>0</v>
      </c>
      <c r="BA602" s="48" t="s">
        <v>1</v>
      </c>
      <c r="BB602" s="49" t="s">
        <v>1</v>
      </c>
      <c r="BC602" s="53" t="s">
        <v>1</v>
      </c>
      <c r="BE602" s="30">
        <f>_xlfn.XLOOKUP(A602,'Non AGSA'!B:B,'Non AGSA'!B:B)</f>
        <v>1117</v>
      </c>
      <c r="BF602" s="30" t="e">
        <f>_xlfn.XLOOKUP(A602,'Dormant auditee list'!C:C,'Dormant auditee list'!C:C)</f>
        <v>#N/A</v>
      </c>
      <c r="BG602" s="30" t="str">
        <f>_xlfn.XLOOKUP(A602,Reworked!A:A,Reworked!I:I)</f>
        <v>Unqualified with findings</v>
      </c>
      <c r="BI602" s="30">
        <v>4</v>
      </c>
      <c r="BJ602" s="30">
        <v>2</v>
      </c>
    </row>
    <row r="603" spans="1:62" ht="14.25" customHeight="1" x14ac:dyDescent="0.25">
      <c r="A603" s="2">
        <v>922</v>
      </c>
      <c r="B603" s="2"/>
      <c r="C603" s="2" t="s">
        <v>688</v>
      </c>
      <c r="D603" s="2" t="s">
        <v>124</v>
      </c>
      <c r="E603" s="2" t="s">
        <v>60</v>
      </c>
      <c r="F603" s="2" t="s">
        <v>874</v>
      </c>
      <c r="G603" s="2" t="s">
        <v>1</v>
      </c>
      <c r="H603" s="2" t="s">
        <v>1</v>
      </c>
      <c r="I603" s="2" t="s">
        <v>1</v>
      </c>
      <c r="J603" s="2" t="s">
        <v>61</v>
      </c>
      <c r="K603" s="56" t="s">
        <v>142</v>
      </c>
      <c r="L603" s="46" t="s">
        <v>1</v>
      </c>
      <c r="M603" s="46" t="s">
        <v>1</v>
      </c>
      <c r="N603" s="56" t="s">
        <v>142</v>
      </c>
      <c r="O603" s="46" t="s">
        <v>1</v>
      </c>
      <c r="P603" s="46" t="s">
        <v>1</v>
      </c>
      <c r="Q603" s="51" t="s">
        <v>68</v>
      </c>
      <c r="R603" s="46" t="s">
        <v>1</v>
      </c>
      <c r="S603" s="46" t="s">
        <v>1</v>
      </c>
      <c r="T603" s="46" t="s">
        <v>1</v>
      </c>
      <c r="U603" s="46" t="s">
        <v>1</v>
      </c>
      <c r="V603" s="46" t="s">
        <v>1</v>
      </c>
      <c r="W603" s="47" t="s">
        <v>67</v>
      </c>
      <c r="X603" s="46" t="s">
        <v>1</v>
      </c>
      <c r="Y603" s="46" t="s">
        <v>1</v>
      </c>
      <c r="Z603" s="46" t="s">
        <v>1</v>
      </c>
      <c r="AA603" s="46" t="s">
        <v>1</v>
      </c>
      <c r="AB603" s="46" t="s">
        <v>1</v>
      </c>
      <c r="AC603" s="46" t="s">
        <v>1</v>
      </c>
      <c r="AD603" s="46" t="s">
        <v>1</v>
      </c>
      <c r="AE603" s="46" t="s">
        <v>1</v>
      </c>
      <c r="AF603" s="46" t="s">
        <v>1</v>
      </c>
      <c r="AG603" s="46" t="s">
        <v>1</v>
      </c>
      <c r="AH603" s="46" t="s">
        <v>1</v>
      </c>
      <c r="AI603" s="46" t="s">
        <v>1</v>
      </c>
      <c r="AJ603" s="46" t="s">
        <v>1</v>
      </c>
      <c r="AK603" s="46" t="s">
        <v>1</v>
      </c>
      <c r="AL603" s="46" t="s">
        <v>1</v>
      </c>
      <c r="AM603" s="46" t="s">
        <v>1</v>
      </c>
      <c r="AN603" s="46" t="s">
        <v>1</v>
      </c>
      <c r="AO603" s="46" t="s">
        <v>1</v>
      </c>
      <c r="AP603" s="46" t="s">
        <v>1</v>
      </c>
      <c r="AQ603" s="46" t="s">
        <v>1</v>
      </c>
      <c r="AR603" s="46" t="s">
        <v>1</v>
      </c>
      <c r="AS603" s="46" t="s">
        <v>1</v>
      </c>
      <c r="AT603" s="46" t="s">
        <v>1</v>
      </c>
      <c r="AU603" s="46" t="s">
        <v>1</v>
      </c>
      <c r="AV603" s="46" t="s">
        <v>1</v>
      </c>
      <c r="AW603" s="46" t="s">
        <v>1</v>
      </c>
      <c r="AX603" s="54" t="s">
        <v>1</v>
      </c>
      <c r="AY603" s="54">
        <v>0</v>
      </c>
      <c r="AZ603" s="54">
        <v>0</v>
      </c>
      <c r="BA603" s="48" t="s">
        <v>1</v>
      </c>
      <c r="BB603" s="48" t="s">
        <v>1</v>
      </c>
      <c r="BC603" s="55" t="s">
        <v>1</v>
      </c>
      <c r="BE603" s="30">
        <f>_xlfn.XLOOKUP(A603,'Non AGSA'!B:B,'Non AGSA'!B:B)</f>
        <v>922</v>
      </c>
      <c r="BF603" s="30" t="e">
        <f>_xlfn.XLOOKUP(A603,'Dormant auditee list'!C:C,'Dormant auditee list'!C:C)</f>
        <v>#N/A</v>
      </c>
      <c r="BG603" s="30" t="e">
        <f>_xlfn.XLOOKUP(A603,Reworked!A:A,Reworked!I:I)</f>
        <v>#N/A</v>
      </c>
      <c r="BI603" s="30">
        <v>4</v>
      </c>
      <c r="BJ603" s="30">
        <v>3</v>
      </c>
    </row>
    <row r="604" spans="1:62" ht="26.25" customHeight="1" x14ac:dyDescent="0.25">
      <c r="A604" s="2">
        <v>1288</v>
      </c>
      <c r="B604" s="2"/>
      <c r="C604" s="2" t="s">
        <v>701</v>
      </c>
      <c r="D604" s="2" t="s">
        <v>124</v>
      </c>
      <c r="E604" s="2" t="s">
        <v>73</v>
      </c>
      <c r="F604" s="2" t="s">
        <v>874</v>
      </c>
      <c r="G604" s="2" t="s">
        <v>1</v>
      </c>
      <c r="H604" s="2" t="s">
        <v>843</v>
      </c>
      <c r="I604" s="2" t="s">
        <v>833</v>
      </c>
      <c r="J604" s="2" t="s">
        <v>73</v>
      </c>
      <c r="K604" s="78" t="s">
        <v>404</v>
      </c>
      <c r="L604" s="46" t="s">
        <v>1</v>
      </c>
      <c r="M604" s="46" t="s">
        <v>1</v>
      </c>
      <c r="N604" s="78" t="s">
        <v>404</v>
      </c>
      <c r="O604" s="46" t="s">
        <v>1</v>
      </c>
      <c r="P604" s="46" t="s">
        <v>1</v>
      </c>
      <c r="Q604" s="46" t="s">
        <v>1</v>
      </c>
      <c r="R604" s="46" t="s">
        <v>1</v>
      </c>
      <c r="S604" s="46" t="s">
        <v>1</v>
      </c>
      <c r="T604" s="46" t="s">
        <v>1</v>
      </c>
      <c r="U604" s="46" t="s">
        <v>1</v>
      </c>
      <c r="V604" s="46" t="s">
        <v>1</v>
      </c>
      <c r="W604" s="46" t="s">
        <v>1</v>
      </c>
      <c r="X604" s="46" t="s">
        <v>1</v>
      </c>
      <c r="Y604" s="46" t="s">
        <v>1</v>
      </c>
      <c r="Z604" s="46" t="s">
        <v>1</v>
      </c>
      <c r="AA604" s="46" t="s">
        <v>1</v>
      </c>
      <c r="AB604" s="46" t="s">
        <v>1</v>
      </c>
      <c r="AC604" s="46" t="s">
        <v>1</v>
      </c>
      <c r="AD604" s="46" t="s">
        <v>1</v>
      </c>
      <c r="AE604" s="46" t="s">
        <v>1</v>
      </c>
      <c r="AF604" s="46" t="s">
        <v>1</v>
      </c>
      <c r="AG604" s="46" t="s">
        <v>1</v>
      </c>
      <c r="AH604" s="46" t="s">
        <v>1</v>
      </c>
      <c r="AI604" s="46" t="s">
        <v>1</v>
      </c>
      <c r="AJ604" s="46" t="s">
        <v>1</v>
      </c>
      <c r="AK604" s="46" t="s">
        <v>1</v>
      </c>
      <c r="AL604" s="46" t="s">
        <v>1</v>
      </c>
      <c r="AM604" s="46" t="s">
        <v>1</v>
      </c>
      <c r="AN604" s="46" t="s">
        <v>1</v>
      </c>
      <c r="AO604" s="46" t="s">
        <v>1</v>
      </c>
      <c r="AP604" s="46" t="s">
        <v>1</v>
      </c>
      <c r="AQ604" s="46" t="s">
        <v>1</v>
      </c>
      <c r="AR604" s="46" t="s">
        <v>1</v>
      </c>
      <c r="AS604" s="46" t="s">
        <v>1</v>
      </c>
      <c r="AT604" s="46" t="s">
        <v>1</v>
      </c>
      <c r="AU604" s="46" t="s">
        <v>1</v>
      </c>
      <c r="AV604" s="46" t="s">
        <v>1</v>
      </c>
      <c r="AW604" s="46" t="s">
        <v>1</v>
      </c>
      <c r="AX604" s="54" t="s">
        <v>1</v>
      </c>
      <c r="AY604" s="54">
        <v>0</v>
      </c>
      <c r="AZ604" s="54">
        <v>0</v>
      </c>
      <c r="BA604" s="48" t="s">
        <v>1</v>
      </c>
      <c r="BB604" s="48" t="s">
        <v>1</v>
      </c>
      <c r="BC604" s="55" t="s">
        <v>1</v>
      </c>
      <c r="BE604" s="30">
        <f>_xlfn.XLOOKUP(A604,'Non AGSA'!B:B,'Non AGSA'!B:B)</f>
        <v>1288</v>
      </c>
      <c r="BF604" s="30" t="e">
        <f>_xlfn.XLOOKUP(A604,'Dormant auditee list'!C:C,'Dormant auditee list'!C:C)</f>
        <v>#N/A</v>
      </c>
      <c r="BG604" s="30" t="e">
        <f>_xlfn.XLOOKUP(A604,Reworked!A:A,Reworked!I:I)</f>
        <v>#N/A</v>
      </c>
      <c r="BI604" s="30">
        <v>4</v>
      </c>
      <c r="BJ604" s="30">
        <v>6</v>
      </c>
    </row>
    <row r="605" spans="1:62" ht="26.25" customHeight="1" x14ac:dyDescent="0.25">
      <c r="A605" s="2">
        <v>1271</v>
      </c>
      <c r="B605" s="2"/>
      <c r="C605" s="2" t="s">
        <v>702</v>
      </c>
      <c r="D605" s="2" t="s">
        <v>124</v>
      </c>
      <c r="E605" s="2" t="s">
        <v>73</v>
      </c>
      <c r="F605" s="2" t="s">
        <v>874</v>
      </c>
      <c r="G605" s="2" t="s">
        <v>1</v>
      </c>
      <c r="H605" s="2" t="s">
        <v>843</v>
      </c>
      <c r="I605" s="2" t="s">
        <v>833</v>
      </c>
      <c r="J605" s="2" t="s">
        <v>73</v>
      </c>
      <c r="K605" s="78" t="s">
        <v>404</v>
      </c>
      <c r="L605" s="46" t="s">
        <v>1</v>
      </c>
      <c r="M605" s="46" t="s">
        <v>1</v>
      </c>
      <c r="N605" s="78" t="s">
        <v>404</v>
      </c>
      <c r="O605" s="46" t="s">
        <v>1</v>
      </c>
      <c r="P605" s="40" t="s">
        <v>62</v>
      </c>
      <c r="Q605" s="46" t="s">
        <v>1</v>
      </c>
      <c r="R605" s="46" t="s">
        <v>1</v>
      </c>
      <c r="S605" s="46" t="s">
        <v>1</v>
      </c>
      <c r="T605" s="46" t="s">
        <v>1</v>
      </c>
      <c r="U605" s="46" t="s">
        <v>1</v>
      </c>
      <c r="V605" s="46" t="s">
        <v>1</v>
      </c>
      <c r="W605" s="46" t="s">
        <v>1</v>
      </c>
      <c r="X605" s="46" t="s">
        <v>1</v>
      </c>
      <c r="Y605" s="46" t="s">
        <v>1</v>
      </c>
      <c r="Z605" s="46" t="s">
        <v>1</v>
      </c>
      <c r="AA605" s="46" t="s">
        <v>1</v>
      </c>
      <c r="AB605" s="46" t="s">
        <v>1</v>
      </c>
      <c r="AC605" s="46" t="s">
        <v>1</v>
      </c>
      <c r="AD605" s="46" t="s">
        <v>1</v>
      </c>
      <c r="AE605" s="46" t="s">
        <v>1</v>
      </c>
      <c r="AF605" s="46" t="s">
        <v>1</v>
      </c>
      <c r="AG605" s="46" t="s">
        <v>1</v>
      </c>
      <c r="AH605" s="46" t="s">
        <v>1</v>
      </c>
      <c r="AI605" s="46" t="s">
        <v>1</v>
      </c>
      <c r="AJ605" s="46" t="s">
        <v>1</v>
      </c>
      <c r="AK605" s="46" t="s">
        <v>1</v>
      </c>
      <c r="AL605" s="46" t="s">
        <v>1</v>
      </c>
      <c r="AM605" s="46" t="s">
        <v>1</v>
      </c>
      <c r="AN605" s="46" t="s">
        <v>1</v>
      </c>
      <c r="AO605" s="46" t="s">
        <v>1</v>
      </c>
      <c r="AP605" s="46" t="s">
        <v>1</v>
      </c>
      <c r="AQ605" s="46" t="s">
        <v>1</v>
      </c>
      <c r="AR605" s="46" t="s">
        <v>1</v>
      </c>
      <c r="AS605" s="46" t="s">
        <v>1</v>
      </c>
      <c r="AT605" s="46" t="s">
        <v>1</v>
      </c>
      <c r="AU605" s="46" t="s">
        <v>1</v>
      </c>
      <c r="AV605" s="46" t="s">
        <v>1</v>
      </c>
      <c r="AW605" s="46" t="s">
        <v>1</v>
      </c>
      <c r="AX605" s="54" t="s">
        <v>1</v>
      </c>
      <c r="AY605" s="54">
        <v>0</v>
      </c>
      <c r="AZ605" s="54">
        <v>0</v>
      </c>
      <c r="BA605" s="48" t="s">
        <v>1</v>
      </c>
      <c r="BB605" s="48" t="s">
        <v>1</v>
      </c>
      <c r="BC605" s="55" t="s">
        <v>1</v>
      </c>
      <c r="BE605" s="30">
        <f>_xlfn.XLOOKUP(A605,'Non AGSA'!B:B,'Non AGSA'!B:B)</f>
        <v>1271</v>
      </c>
      <c r="BF605" s="30" t="e">
        <f>_xlfn.XLOOKUP(A605,'Dormant auditee list'!C:C,'Dormant auditee list'!C:C)</f>
        <v>#N/A</v>
      </c>
      <c r="BG605" s="30" t="e">
        <f>_xlfn.XLOOKUP(A605,Reworked!A:A,Reworked!I:I)</f>
        <v>#N/A</v>
      </c>
      <c r="BI605" s="30">
        <v>4</v>
      </c>
      <c r="BJ605" s="30">
        <v>6</v>
      </c>
    </row>
    <row r="606" spans="1:62" ht="34.5" customHeight="1" x14ac:dyDescent="0.25">
      <c r="A606" s="2">
        <v>1416</v>
      </c>
      <c r="B606" s="2"/>
      <c r="C606" s="2" t="s">
        <v>703</v>
      </c>
      <c r="D606" s="2" t="s">
        <v>124</v>
      </c>
      <c r="E606" s="2" t="s">
        <v>73</v>
      </c>
      <c r="F606" s="2" t="s">
        <v>874</v>
      </c>
      <c r="G606" s="2" t="s">
        <v>1</v>
      </c>
      <c r="H606" s="2" t="s">
        <v>860</v>
      </c>
      <c r="I606" s="2" t="s">
        <v>831</v>
      </c>
      <c r="J606" s="2" t="s">
        <v>73</v>
      </c>
      <c r="K606" s="78" t="s">
        <v>404</v>
      </c>
      <c r="L606" s="46" t="s">
        <v>1</v>
      </c>
      <c r="M606" s="46" t="s">
        <v>1</v>
      </c>
      <c r="N606" s="78" t="s">
        <v>404</v>
      </c>
      <c r="O606" s="40" t="s">
        <v>62</v>
      </c>
      <c r="P606" s="46" t="s">
        <v>1</v>
      </c>
      <c r="Q606" s="46" t="s">
        <v>1</v>
      </c>
      <c r="R606" s="46" t="s">
        <v>1</v>
      </c>
      <c r="S606" s="46" t="s">
        <v>1</v>
      </c>
      <c r="T606" s="46" t="s">
        <v>1</v>
      </c>
      <c r="U606" s="46" t="s">
        <v>1</v>
      </c>
      <c r="V606" s="46" t="s">
        <v>1</v>
      </c>
      <c r="W606" s="46" t="s">
        <v>1</v>
      </c>
      <c r="X606" s="46" t="s">
        <v>1</v>
      </c>
      <c r="Y606" s="46" t="s">
        <v>1</v>
      </c>
      <c r="Z606" s="46" t="s">
        <v>1</v>
      </c>
      <c r="AA606" s="46" t="s">
        <v>1</v>
      </c>
      <c r="AB606" s="46" t="s">
        <v>1</v>
      </c>
      <c r="AC606" s="46" t="s">
        <v>1</v>
      </c>
      <c r="AD606" s="46" t="s">
        <v>1</v>
      </c>
      <c r="AE606" s="46" t="s">
        <v>1</v>
      </c>
      <c r="AF606" s="46" t="s">
        <v>1</v>
      </c>
      <c r="AG606" s="46" t="s">
        <v>1</v>
      </c>
      <c r="AH606" s="46" t="s">
        <v>1</v>
      </c>
      <c r="AI606" s="46" t="s">
        <v>1</v>
      </c>
      <c r="AJ606" s="46" t="s">
        <v>1</v>
      </c>
      <c r="AK606" s="46" t="s">
        <v>1</v>
      </c>
      <c r="AL606" s="46" t="s">
        <v>1</v>
      </c>
      <c r="AM606" s="46" t="s">
        <v>1</v>
      </c>
      <c r="AN606" s="46" t="s">
        <v>1</v>
      </c>
      <c r="AO606" s="46" t="s">
        <v>1</v>
      </c>
      <c r="AP606" s="46" t="s">
        <v>1</v>
      </c>
      <c r="AQ606" s="46" t="s">
        <v>1</v>
      </c>
      <c r="AR606" s="46" t="s">
        <v>1</v>
      </c>
      <c r="AS606" s="46" t="s">
        <v>1</v>
      </c>
      <c r="AT606" s="46" t="s">
        <v>1</v>
      </c>
      <c r="AU606" s="46" t="s">
        <v>1</v>
      </c>
      <c r="AV606" s="46" t="s">
        <v>1</v>
      </c>
      <c r="AW606" s="46" t="s">
        <v>1</v>
      </c>
      <c r="AX606" s="54" t="s">
        <v>1</v>
      </c>
      <c r="AY606" s="54">
        <v>0</v>
      </c>
      <c r="AZ606" s="54">
        <v>0</v>
      </c>
      <c r="BA606" s="48" t="s">
        <v>1</v>
      </c>
      <c r="BB606" s="48" t="s">
        <v>1</v>
      </c>
      <c r="BC606" s="55" t="s">
        <v>1</v>
      </c>
      <c r="BE606" s="30">
        <f>_xlfn.XLOOKUP(A606,'Non AGSA'!B:B,'Non AGSA'!B:B)</f>
        <v>1416</v>
      </c>
      <c r="BF606" s="30" t="e">
        <f>_xlfn.XLOOKUP(A606,'Dormant auditee list'!C:C,'Dormant auditee list'!C:C)</f>
        <v>#N/A</v>
      </c>
      <c r="BG606" s="30" t="e">
        <f>_xlfn.XLOOKUP(A606,Reworked!A:A,Reworked!I:I)</f>
        <v>#N/A</v>
      </c>
      <c r="BI606" s="30">
        <v>4</v>
      </c>
      <c r="BJ606" s="30">
        <v>6</v>
      </c>
    </row>
    <row r="607" spans="1:62" ht="14.25" customHeight="1" x14ac:dyDescent="0.25">
      <c r="A607" s="2">
        <v>1150</v>
      </c>
      <c r="B607" s="2"/>
      <c r="C607" s="2" t="s">
        <v>652</v>
      </c>
      <c r="D607" s="2" t="s">
        <v>124</v>
      </c>
      <c r="E607" s="2" t="s">
        <v>60</v>
      </c>
      <c r="F607" s="2" t="s">
        <v>874</v>
      </c>
      <c r="G607" s="2" t="s">
        <v>1</v>
      </c>
      <c r="H607" s="2" t="s">
        <v>1</v>
      </c>
      <c r="I607" s="2" t="s">
        <v>1</v>
      </c>
      <c r="J607" s="2" t="s">
        <v>65</v>
      </c>
      <c r="K607" s="45" t="s">
        <v>57</v>
      </c>
      <c r="L607" s="46" t="s">
        <v>1</v>
      </c>
      <c r="M607" s="46" t="s">
        <v>1</v>
      </c>
      <c r="N607" s="45" t="s">
        <v>57</v>
      </c>
      <c r="O607" s="46" t="s">
        <v>1</v>
      </c>
      <c r="P607" s="46" t="s">
        <v>1</v>
      </c>
      <c r="Q607" s="46" t="s">
        <v>1</v>
      </c>
      <c r="R607" s="46" t="s">
        <v>1</v>
      </c>
      <c r="S607" s="46" t="s">
        <v>1</v>
      </c>
      <c r="T607" s="46" t="s">
        <v>1</v>
      </c>
      <c r="U607" s="46" t="s">
        <v>1</v>
      </c>
      <c r="V607" s="46" t="s">
        <v>1</v>
      </c>
      <c r="W607" s="46" t="s">
        <v>1</v>
      </c>
      <c r="X607" s="46" t="s">
        <v>1</v>
      </c>
      <c r="Y607" s="46" t="s">
        <v>1</v>
      </c>
      <c r="Z607" s="46" t="s">
        <v>1</v>
      </c>
      <c r="AA607" s="46" t="s">
        <v>1</v>
      </c>
      <c r="AB607" s="46" t="s">
        <v>1</v>
      </c>
      <c r="AC607" s="46" t="s">
        <v>1</v>
      </c>
      <c r="AD607" s="46" t="s">
        <v>1</v>
      </c>
      <c r="AE607" s="46" t="s">
        <v>1</v>
      </c>
      <c r="AF607" s="46" t="s">
        <v>1</v>
      </c>
      <c r="AG607" s="46" t="s">
        <v>1</v>
      </c>
      <c r="AH607" s="46" t="s">
        <v>1</v>
      </c>
      <c r="AI607" s="46" t="s">
        <v>1</v>
      </c>
      <c r="AJ607" s="46" t="s">
        <v>1</v>
      </c>
      <c r="AK607" s="46" t="s">
        <v>1</v>
      </c>
      <c r="AL607" s="46" t="s">
        <v>1</v>
      </c>
      <c r="AM607" s="46" t="s">
        <v>1</v>
      </c>
      <c r="AN607" s="46" t="s">
        <v>1</v>
      </c>
      <c r="AO607" s="46" t="s">
        <v>1</v>
      </c>
      <c r="AP607" s="46" t="s">
        <v>1</v>
      </c>
      <c r="AQ607" s="46" t="s">
        <v>1</v>
      </c>
      <c r="AR607" s="46" t="s">
        <v>1</v>
      </c>
      <c r="AS607" s="46" t="s">
        <v>1</v>
      </c>
      <c r="AT607" s="46" t="s">
        <v>1</v>
      </c>
      <c r="AU607" s="46" t="s">
        <v>1</v>
      </c>
      <c r="AV607" s="46" t="s">
        <v>1</v>
      </c>
      <c r="AW607" s="46" t="s">
        <v>1</v>
      </c>
      <c r="AX607" s="54" t="s">
        <v>1</v>
      </c>
      <c r="AY607" s="54">
        <v>0</v>
      </c>
      <c r="AZ607" s="54">
        <v>0</v>
      </c>
      <c r="BA607" s="48" t="s">
        <v>1</v>
      </c>
      <c r="BB607" s="48" t="s">
        <v>1</v>
      </c>
      <c r="BC607" s="55" t="s">
        <v>1</v>
      </c>
      <c r="BE607" s="30">
        <f>_xlfn.XLOOKUP(A607,'Non AGSA'!B:B,'Non AGSA'!B:B)</f>
        <v>1150</v>
      </c>
      <c r="BF607" s="30">
        <f>_xlfn.XLOOKUP(A607,'Dormant auditee list'!C:C,'Dormant auditee list'!C:C)</f>
        <v>1150</v>
      </c>
      <c r="BG607" s="30" t="e">
        <f>_xlfn.XLOOKUP(A607,Reworked!A:A,Reworked!I:I)</f>
        <v>#N/A</v>
      </c>
      <c r="BI607" s="30">
        <v>4</v>
      </c>
      <c r="BJ607" s="30">
        <v>1</v>
      </c>
    </row>
    <row r="608" spans="1:62" ht="27" customHeight="1" x14ac:dyDescent="0.25">
      <c r="A608" s="2">
        <v>1279</v>
      </c>
      <c r="B608" s="2"/>
      <c r="C608" s="2" t="s">
        <v>704</v>
      </c>
      <c r="D608" s="2" t="s">
        <v>124</v>
      </c>
      <c r="E608" s="2" t="s">
        <v>73</v>
      </c>
      <c r="F608" s="2" t="s">
        <v>874</v>
      </c>
      <c r="G608" s="2" t="s">
        <v>1</v>
      </c>
      <c r="H608" s="2" t="s">
        <v>843</v>
      </c>
      <c r="I608" s="2" t="s">
        <v>833</v>
      </c>
      <c r="J608" s="2" t="s">
        <v>73</v>
      </c>
      <c r="K608" s="78" t="s">
        <v>404</v>
      </c>
      <c r="L608" s="46" t="s">
        <v>1</v>
      </c>
      <c r="M608" s="46" t="s">
        <v>1</v>
      </c>
      <c r="N608" s="78" t="s">
        <v>404</v>
      </c>
      <c r="O608" s="46" t="s">
        <v>1</v>
      </c>
      <c r="P608" s="46" t="s">
        <v>1</v>
      </c>
      <c r="Q608" s="46" t="s">
        <v>1</v>
      </c>
      <c r="R608" s="46" t="s">
        <v>1</v>
      </c>
      <c r="S608" s="46" t="s">
        <v>1</v>
      </c>
      <c r="T608" s="46" t="s">
        <v>1</v>
      </c>
      <c r="U608" s="46" t="s">
        <v>1</v>
      </c>
      <c r="V608" s="46" t="s">
        <v>1</v>
      </c>
      <c r="W608" s="46" t="s">
        <v>1</v>
      </c>
      <c r="X608" s="46" t="s">
        <v>1</v>
      </c>
      <c r="Y608" s="46" t="s">
        <v>1</v>
      </c>
      <c r="Z608" s="46" t="s">
        <v>1</v>
      </c>
      <c r="AA608" s="46" t="s">
        <v>1</v>
      </c>
      <c r="AB608" s="46" t="s">
        <v>1</v>
      </c>
      <c r="AC608" s="46" t="s">
        <v>1</v>
      </c>
      <c r="AD608" s="46" t="s">
        <v>1</v>
      </c>
      <c r="AE608" s="46" t="s">
        <v>1</v>
      </c>
      <c r="AF608" s="46" t="s">
        <v>1</v>
      </c>
      <c r="AG608" s="46" t="s">
        <v>1</v>
      </c>
      <c r="AH608" s="46" t="s">
        <v>1</v>
      </c>
      <c r="AI608" s="46" t="s">
        <v>1</v>
      </c>
      <c r="AJ608" s="46" t="s">
        <v>1</v>
      </c>
      <c r="AK608" s="46" t="s">
        <v>1</v>
      </c>
      <c r="AL608" s="46" t="s">
        <v>1</v>
      </c>
      <c r="AM608" s="46" t="s">
        <v>1</v>
      </c>
      <c r="AN608" s="46" t="s">
        <v>1</v>
      </c>
      <c r="AO608" s="46" t="s">
        <v>1</v>
      </c>
      <c r="AP608" s="46" t="s">
        <v>1</v>
      </c>
      <c r="AQ608" s="46" t="s">
        <v>1</v>
      </c>
      <c r="AR608" s="46" t="s">
        <v>1</v>
      </c>
      <c r="AS608" s="46" t="s">
        <v>1</v>
      </c>
      <c r="AT608" s="46" t="s">
        <v>1</v>
      </c>
      <c r="AU608" s="46" t="s">
        <v>1</v>
      </c>
      <c r="AV608" s="46" t="s">
        <v>1</v>
      </c>
      <c r="AW608" s="46" t="s">
        <v>1</v>
      </c>
      <c r="AX608" s="54" t="s">
        <v>1</v>
      </c>
      <c r="AY608" s="54">
        <v>0</v>
      </c>
      <c r="AZ608" s="54">
        <v>0</v>
      </c>
      <c r="BA608" s="48" t="s">
        <v>1</v>
      </c>
      <c r="BB608" s="48" t="s">
        <v>1</v>
      </c>
      <c r="BC608" s="55" t="s">
        <v>1</v>
      </c>
      <c r="BE608" s="30">
        <f>_xlfn.XLOOKUP(A608,'Non AGSA'!B:B,'Non AGSA'!B:B)</f>
        <v>1279</v>
      </c>
      <c r="BF608" s="30" t="e">
        <f>_xlfn.XLOOKUP(A608,'Dormant auditee list'!C:C,'Dormant auditee list'!C:C)</f>
        <v>#N/A</v>
      </c>
      <c r="BG608" s="30" t="e">
        <f>_xlfn.XLOOKUP(A608,Reworked!A:A,Reworked!I:I)</f>
        <v>#N/A</v>
      </c>
      <c r="BI608" s="30">
        <v>4</v>
      </c>
      <c r="BJ608" s="30">
        <v>6</v>
      </c>
    </row>
    <row r="609" spans="1:62" ht="26.25" customHeight="1" x14ac:dyDescent="0.25">
      <c r="A609" s="2">
        <v>1533</v>
      </c>
      <c r="B609" s="2"/>
      <c r="C609" s="2" t="s">
        <v>705</v>
      </c>
      <c r="D609" s="2" t="s">
        <v>124</v>
      </c>
      <c r="E609" s="2" t="s">
        <v>73</v>
      </c>
      <c r="F609" s="2" t="s">
        <v>874</v>
      </c>
      <c r="G609" s="2" t="s">
        <v>1</v>
      </c>
      <c r="H609" s="2" t="s">
        <v>843</v>
      </c>
      <c r="I609" s="2" t="s">
        <v>833</v>
      </c>
      <c r="J609" s="2" t="s">
        <v>73</v>
      </c>
      <c r="K609" s="78" t="s">
        <v>404</v>
      </c>
      <c r="L609" s="46" t="s">
        <v>1</v>
      </c>
      <c r="M609" s="46" t="s">
        <v>1</v>
      </c>
      <c r="N609" s="78" t="s">
        <v>404</v>
      </c>
      <c r="O609" s="46" t="s">
        <v>1</v>
      </c>
      <c r="P609" s="46" t="s">
        <v>1</v>
      </c>
      <c r="Q609" s="46" t="s">
        <v>1</v>
      </c>
      <c r="R609" s="46" t="s">
        <v>1</v>
      </c>
      <c r="S609" s="46" t="s">
        <v>1</v>
      </c>
      <c r="T609" s="46" t="s">
        <v>1</v>
      </c>
      <c r="U609" s="46" t="s">
        <v>1</v>
      </c>
      <c r="V609" s="46" t="s">
        <v>1</v>
      </c>
      <c r="W609" s="46" t="s">
        <v>1</v>
      </c>
      <c r="X609" s="46" t="s">
        <v>1</v>
      </c>
      <c r="Y609" s="46" t="s">
        <v>1</v>
      </c>
      <c r="Z609" s="46" t="s">
        <v>1</v>
      </c>
      <c r="AA609" s="46" t="s">
        <v>1</v>
      </c>
      <c r="AB609" s="46" t="s">
        <v>1</v>
      </c>
      <c r="AC609" s="46" t="s">
        <v>1</v>
      </c>
      <c r="AD609" s="46" t="s">
        <v>1</v>
      </c>
      <c r="AE609" s="46" t="s">
        <v>1</v>
      </c>
      <c r="AF609" s="46" t="s">
        <v>1</v>
      </c>
      <c r="AG609" s="46" t="s">
        <v>1</v>
      </c>
      <c r="AH609" s="46" t="s">
        <v>1</v>
      </c>
      <c r="AI609" s="46" t="s">
        <v>1</v>
      </c>
      <c r="AJ609" s="46" t="s">
        <v>1</v>
      </c>
      <c r="AK609" s="46" t="s">
        <v>1</v>
      </c>
      <c r="AL609" s="46" t="s">
        <v>1</v>
      </c>
      <c r="AM609" s="46" t="s">
        <v>1</v>
      </c>
      <c r="AN609" s="46" t="s">
        <v>1</v>
      </c>
      <c r="AO609" s="46" t="s">
        <v>1</v>
      </c>
      <c r="AP609" s="46" t="s">
        <v>1</v>
      </c>
      <c r="AQ609" s="46" t="s">
        <v>1</v>
      </c>
      <c r="AR609" s="46" t="s">
        <v>1</v>
      </c>
      <c r="AS609" s="46" t="s">
        <v>1</v>
      </c>
      <c r="AT609" s="46" t="s">
        <v>1</v>
      </c>
      <c r="AU609" s="46" t="s">
        <v>1</v>
      </c>
      <c r="AV609" s="46" t="s">
        <v>1</v>
      </c>
      <c r="AW609" s="46" t="s">
        <v>1</v>
      </c>
      <c r="AX609" s="54" t="s">
        <v>1</v>
      </c>
      <c r="AY609" s="54">
        <v>0</v>
      </c>
      <c r="AZ609" s="54">
        <v>0</v>
      </c>
      <c r="BA609" s="48" t="s">
        <v>1</v>
      </c>
      <c r="BB609" s="48" t="s">
        <v>1</v>
      </c>
      <c r="BC609" s="55" t="s">
        <v>1</v>
      </c>
      <c r="BE609" s="30">
        <f>_xlfn.XLOOKUP(A609,'Non AGSA'!B:B,'Non AGSA'!B:B)</f>
        <v>1533</v>
      </c>
      <c r="BF609" s="30" t="e">
        <f>_xlfn.XLOOKUP(A609,'Dormant auditee list'!C:C,'Dormant auditee list'!C:C)</f>
        <v>#N/A</v>
      </c>
      <c r="BG609" s="30" t="e">
        <f>_xlfn.XLOOKUP(A609,Reworked!A:A,Reworked!I:I)</f>
        <v>#N/A</v>
      </c>
      <c r="BI609" s="30">
        <v>4</v>
      </c>
      <c r="BJ609" s="30">
        <v>6</v>
      </c>
    </row>
    <row r="610" spans="1:62" ht="26.25" customHeight="1" x14ac:dyDescent="0.25">
      <c r="A610" s="2">
        <v>120</v>
      </c>
      <c r="B610" s="2"/>
      <c r="C610" s="2" t="s">
        <v>706</v>
      </c>
      <c r="D610" s="2" t="s">
        <v>124</v>
      </c>
      <c r="E610" s="2" t="s">
        <v>73</v>
      </c>
      <c r="F610" s="2" t="s">
        <v>874</v>
      </c>
      <c r="G610" s="2" t="s">
        <v>1</v>
      </c>
      <c r="H610" s="2" t="s">
        <v>832</v>
      </c>
      <c r="I610" s="2" t="s">
        <v>833</v>
      </c>
      <c r="J610" s="2" t="s">
        <v>73</v>
      </c>
      <c r="K610" s="78" t="s">
        <v>404</v>
      </c>
      <c r="L610" s="46" t="s">
        <v>1</v>
      </c>
      <c r="M610" s="46" t="s">
        <v>1</v>
      </c>
      <c r="N610" s="78" t="s">
        <v>404</v>
      </c>
      <c r="O610" s="46" t="s">
        <v>1</v>
      </c>
      <c r="P610" s="46" t="s">
        <v>1</v>
      </c>
      <c r="Q610" s="46" t="s">
        <v>1</v>
      </c>
      <c r="R610" s="46" t="s">
        <v>1</v>
      </c>
      <c r="S610" s="46" t="s">
        <v>1</v>
      </c>
      <c r="T610" s="46" t="s">
        <v>1</v>
      </c>
      <c r="U610" s="46" t="s">
        <v>1</v>
      </c>
      <c r="V610" s="46" t="s">
        <v>1</v>
      </c>
      <c r="W610" s="46" t="s">
        <v>1</v>
      </c>
      <c r="X610" s="46" t="s">
        <v>1</v>
      </c>
      <c r="Y610" s="46" t="s">
        <v>1</v>
      </c>
      <c r="Z610" s="46" t="s">
        <v>1</v>
      </c>
      <c r="AA610" s="46" t="s">
        <v>1</v>
      </c>
      <c r="AB610" s="46" t="s">
        <v>1</v>
      </c>
      <c r="AC610" s="46" t="s">
        <v>1</v>
      </c>
      <c r="AD610" s="46" t="s">
        <v>1</v>
      </c>
      <c r="AE610" s="46" t="s">
        <v>1</v>
      </c>
      <c r="AF610" s="46" t="s">
        <v>1</v>
      </c>
      <c r="AG610" s="46" t="s">
        <v>1</v>
      </c>
      <c r="AH610" s="46" t="s">
        <v>1</v>
      </c>
      <c r="AI610" s="46" t="s">
        <v>1</v>
      </c>
      <c r="AJ610" s="46" t="s">
        <v>1</v>
      </c>
      <c r="AK610" s="46" t="s">
        <v>1</v>
      </c>
      <c r="AL610" s="46" t="s">
        <v>1</v>
      </c>
      <c r="AM610" s="46" t="s">
        <v>1</v>
      </c>
      <c r="AN610" s="46" t="s">
        <v>1</v>
      </c>
      <c r="AO610" s="46" t="s">
        <v>1</v>
      </c>
      <c r="AP610" s="46" t="s">
        <v>1</v>
      </c>
      <c r="AQ610" s="46" t="s">
        <v>1</v>
      </c>
      <c r="AR610" s="46" t="s">
        <v>1</v>
      </c>
      <c r="AS610" s="46" t="s">
        <v>1</v>
      </c>
      <c r="AT610" s="46" t="s">
        <v>1</v>
      </c>
      <c r="AU610" s="46" t="s">
        <v>1</v>
      </c>
      <c r="AV610" s="46" t="s">
        <v>1</v>
      </c>
      <c r="AW610" s="46" t="s">
        <v>1</v>
      </c>
      <c r="AX610" s="54" t="s">
        <v>1</v>
      </c>
      <c r="AY610" s="54">
        <v>0</v>
      </c>
      <c r="AZ610" s="54">
        <v>0</v>
      </c>
      <c r="BA610" s="48" t="s">
        <v>1</v>
      </c>
      <c r="BB610" s="48" t="s">
        <v>1</v>
      </c>
      <c r="BC610" s="55" t="s">
        <v>1</v>
      </c>
      <c r="BE610" s="30">
        <f>_xlfn.XLOOKUP(A610,'Non AGSA'!B:B,'Non AGSA'!B:B)</f>
        <v>120</v>
      </c>
      <c r="BF610" s="30" t="e">
        <f>_xlfn.XLOOKUP(A610,'Dormant auditee list'!C:C,'Dormant auditee list'!C:C)</f>
        <v>#N/A</v>
      </c>
      <c r="BG610" s="30" t="e">
        <f>_xlfn.XLOOKUP(A610,Reworked!A:A,Reworked!I:I)</f>
        <v>#N/A</v>
      </c>
      <c r="BI610" s="30">
        <v>4</v>
      </c>
      <c r="BJ610" s="30">
        <v>6</v>
      </c>
    </row>
    <row r="611" spans="1:62" ht="34.5" customHeight="1" x14ac:dyDescent="0.25">
      <c r="A611" s="2">
        <v>1525</v>
      </c>
      <c r="B611" s="2"/>
      <c r="C611" s="2" t="s">
        <v>707</v>
      </c>
      <c r="D611" s="2" t="s">
        <v>124</v>
      </c>
      <c r="E611" s="2" t="s">
        <v>73</v>
      </c>
      <c r="F611" s="2" t="s">
        <v>874</v>
      </c>
      <c r="G611" s="2" t="s">
        <v>1</v>
      </c>
      <c r="H611" s="2" t="s">
        <v>234</v>
      </c>
      <c r="I611" s="2" t="s">
        <v>831</v>
      </c>
      <c r="J611" s="2" t="s">
        <v>73</v>
      </c>
      <c r="K611" s="78" t="s">
        <v>404</v>
      </c>
      <c r="L611" s="46" t="s">
        <v>1</v>
      </c>
      <c r="M611" s="46" t="s">
        <v>1</v>
      </c>
      <c r="N611" s="45" t="s">
        <v>57</v>
      </c>
      <c r="O611" s="46" t="s">
        <v>1</v>
      </c>
      <c r="P611" s="46" t="s">
        <v>1</v>
      </c>
      <c r="Q611" s="46" t="s">
        <v>1</v>
      </c>
      <c r="R611" s="46" t="s">
        <v>1</v>
      </c>
      <c r="S611" s="46" t="s">
        <v>1</v>
      </c>
      <c r="T611" s="46" t="s">
        <v>1</v>
      </c>
      <c r="U611" s="46" t="s">
        <v>1</v>
      </c>
      <c r="V611" s="46" t="s">
        <v>1</v>
      </c>
      <c r="W611" s="46" t="s">
        <v>1</v>
      </c>
      <c r="X611" s="46" t="s">
        <v>1</v>
      </c>
      <c r="Y611" s="46" t="s">
        <v>1</v>
      </c>
      <c r="Z611" s="46" t="s">
        <v>1</v>
      </c>
      <c r="AA611" s="46" t="s">
        <v>1</v>
      </c>
      <c r="AB611" s="46" t="s">
        <v>1</v>
      </c>
      <c r="AC611" s="46" t="s">
        <v>1</v>
      </c>
      <c r="AD611" s="46" t="s">
        <v>1</v>
      </c>
      <c r="AE611" s="46" t="s">
        <v>1</v>
      </c>
      <c r="AF611" s="46" t="s">
        <v>1</v>
      </c>
      <c r="AG611" s="46" t="s">
        <v>1</v>
      </c>
      <c r="AH611" s="46" t="s">
        <v>1</v>
      </c>
      <c r="AI611" s="46" t="s">
        <v>1</v>
      </c>
      <c r="AJ611" s="46" t="s">
        <v>1</v>
      </c>
      <c r="AK611" s="46" t="s">
        <v>1</v>
      </c>
      <c r="AL611" s="46" t="s">
        <v>1</v>
      </c>
      <c r="AM611" s="46" t="s">
        <v>1</v>
      </c>
      <c r="AN611" s="46" t="s">
        <v>1</v>
      </c>
      <c r="AO611" s="46" t="s">
        <v>1</v>
      </c>
      <c r="AP611" s="46" t="s">
        <v>1</v>
      </c>
      <c r="AQ611" s="46" t="s">
        <v>1</v>
      </c>
      <c r="AR611" s="46" t="s">
        <v>1</v>
      </c>
      <c r="AS611" s="46" t="s">
        <v>1</v>
      </c>
      <c r="AT611" s="46" t="s">
        <v>1</v>
      </c>
      <c r="AU611" s="46" t="s">
        <v>1</v>
      </c>
      <c r="AV611" s="46" t="s">
        <v>1</v>
      </c>
      <c r="AW611" s="46" t="s">
        <v>1</v>
      </c>
      <c r="AX611" s="54" t="s">
        <v>1</v>
      </c>
      <c r="AY611" s="54">
        <v>0</v>
      </c>
      <c r="AZ611" s="54">
        <v>0</v>
      </c>
      <c r="BA611" s="48" t="s">
        <v>1</v>
      </c>
      <c r="BB611" s="48" t="s">
        <v>1</v>
      </c>
      <c r="BC611" s="55" t="s">
        <v>1</v>
      </c>
      <c r="BE611" s="30">
        <f>_xlfn.XLOOKUP(A611,'Non AGSA'!B:B,'Non AGSA'!B:B)</f>
        <v>1525</v>
      </c>
      <c r="BF611" s="30" t="e">
        <f>_xlfn.XLOOKUP(A611,'Dormant auditee list'!C:C,'Dormant auditee list'!C:C)</f>
        <v>#N/A</v>
      </c>
      <c r="BG611" s="30" t="e">
        <f>_xlfn.XLOOKUP(A611,Reworked!A:A,Reworked!I:I)</f>
        <v>#N/A</v>
      </c>
      <c r="BI611" s="30">
        <v>4</v>
      </c>
      <c r="BJ611" s="30">
        <v>6</v>
      </c>
    </row>
    <row r="612" spans="1:62" ht="34.5" customHeight="1" x14ac:dyDescent="0.25">
      <c r="A612" s="2">
        <v>1093</v>
      </c>
      <c r="B612" s="2"/>
      <c r="C612" s="2" t="s">
        <v>670</v>
      </c>
      <c r="D612" s="2" t="s">
        <v>124</v>
      </c>
      <c r="E612" s="2" t="s">
        <v>73</v>
      </c>
      <c r="F612" s="2" t="s">
        <v>874</v>
      </c>
      <c r="G612" s="2" t="s">
        <v>1</v>
      </c>
      <c r="H612" s="2" t="s">
        <v>875</v>
      </c>
      <c r="I612" s="2" t="s">
        <v>831</v>
      </c>
      <c r="J612" s="2" t="s">
        <v>73</v>
      </c>
      <c r="K612" s="42" t="s">
        <v>66</v>
      </c>
      <c r="L612" s="46" t="s">
        <v>1</v>
      </c>
      <c r="M612" s="47" t="s">
        <v>67</v>
      </c>
      <c r="N612" s="45" t="s">
        <v>57</v>
      </c>
      <c r="O612" s="46" t="s">
        <v>1</v>
      </c>
      <c r="P612" s="46" t="s">
        <v>1</v>
      </c>
      <c r="Q612" s="46" t="s">
        <v>1</v>
      </c>
      <c r="R612" s="46" t="s">
        <v>1</v>
      </c>
      <c r="S612" s="46" t="s">
        <v>1</v>
      </c>
      <c r="T612" s="46" t="s">
        <v>1</v>
      </c>
      <c r="U612" s="46" t="s">
        <v>1</v>
      </c>
      <c r="V612" s="46" t="s">
        <v>1</v>
      </c>
      <c r="W612" s="46" t="s">
        <v>1</v>
      </c>
      <c r="X612" s="46" t="s">
        <v>1</v>
      </c>
      <c r="Y612" s="46" t="s">
        <v>1</v>
      </c>
      <c r="Z612" s="46" t="s">
        <v>1</v>
      </c>
      <c r="AA612" s="46" t="s">
        <v>1</v>
      </c>
      <c r="AB612" s="46" t="s">
        <v>1</v>
      </c>
      <c r="AC612" s="46" t="s">
        <v>1</v>
      </c>
      <c r="AD612" s="46" t="s">
        <v>1</v>
      </c>
      <c r="AE612" s="46" t="s">
        <v>1</v>
      </c>
      <c r="AF612" s="46" t="s">
        <v>1</v>
      </c>
      <c r="AG612" s="46" t="s">
        <v>1</v>
      </c>
      <c r="AH612" s="47" t="s">
        <v>67</v>
      </c>
      <c r="AI612" s="46" t="s">
        <v>1</v>
      </c>
      <c r="AJ612" s="46" t="s">
        <v>1</v>
      </c>
      <c r="AK612" s="46" t="s">
        <v>1</v>
      </c>
      <c r="AL612" s="46" t="s">
        <v>1</v>
      </c>
      <c r="AM612" s="46" t="s">
        <v>1</v>
      </c>
      <c r="AN612" s="46" t="s">
        <v>1</v>
      </c>
      <c r="AO612" s="46" t="s">
        <v>1</v>
      </c>
      <c r="AP612" s="46" t="s">
        <v>1</v>
      </c>
      <c r="AQ612" s="46" t="s">
        <v>1</v>
      </c>
      <c r="AR612" s="46" t="s">
        <v>1</v>
      </c>
      <c r="AS612" s="47" t="s">
        <v>67</v>
      </c>
      <c r="AT612" s="46" t="s">
        <v>1</v>
      </c>
      <c r="AU612" s="46" t="s">
        <v>1</v>
      </c>
      <c r="AV612" s="46" t="s">
        <v>1</v>
      </c>
      <c r="AW612" s="46" t="s">
        <v>1</v>
      </c>
      <c r="AX612" s="45" t="s">
        <v>71</v>
      </c>
      <c r="AY612" s="54">
        <v>0</v>
      </c>
      <c r="AZ612" s="54">
        <v>0</v>
      </c>
      <c r="BA612" s="48" t="s">
        <v>1</v>
      </c>
      <c r="BB612" s="48" t="s">
        <v>1</v>
      </c>
      <c r="BC612" s="55" t="s">
        <v>1</v>
      </c>
      <c r="BE612" s="30">
        <f>_xlfn.XLOOKUP(A612,'Non AGSA'!B:B,'Non AGSA'!B:B)</f>
        <v>1093</v>
      </c>
      <c r="BF612" s="30" t="e">
        <f>_xlfn.XLOOKUP(A612,'Dormant auditee list'!C:C,'Dormant auditee list'!C:C)</f>
        <v>#N/A</v>
      </c>
      <c r="BG612" s="30" t="e">
        <f>_xlfn.XLOOKUP(A612,Reworked!A:A,Reworked!I:I)</f>
        <v>#N/A</v>
      </c>
      <c r="BI612" s="30">
        <v>4</v>
      </c>
      <c r="BJ612" s="30">
        <v>2</v>
      </c>
    </row>
    <row r="613" spans="1:62" ht="34.5" customHeight="1" x14ac:dyDescent="0.25">
      <c r="A613" s="2">
        <v>1099</v>
      </c>
      <c r="B613" s="2"/>
      <c r="C613" s="2" t="s">
        <v>708</v>
      </c>
      <c r="D613" s="2" t="s">
        <v>124</v>
      </c>
      <c r="E613" s="2" t="s">
        <v>73</v>
      </c>
      <c r="F613" s="2" t="s">
        <v>874</v>
      </c>
      <c r="G613" s="2" t="s">
        <v>1</v>
      </c>
      <c r="H613" s="2" t="s">
        <v>875</v>
      </c>
      <c r="I613" s="2" t="s">
        <v>831</v>
      </c>
      <c r="J613" s="2" t="s">
        <v>73</v>
      </c>
      <c r="K613" s="78" t="s">
        <v>404</v>
      </c>
      <c r="L613" s="46" t="s">
        <v>1</v>
      </c>
      <c r="M613" s="47" t="s">
        <v>67</v>
      </c>
      <c r="N613" s="45" t="s">
        <v>57</v>
      </c>
      <c r="O613" s="46" t="s">
        <v>1</v>
      </c>
      <c r="P613" s="46" t="s">
        <v>1</v>
      </c>
      <c r="Q613" s="46" t="s">
        <v>1</v>
      </c>
      <c r="R613" s="46" t="s">
        <v>1</v>
      </c>
      <c r="S613" s="46" t="s">
        <v>1</v>
      </c>
      <c r="T613" s="46" t="s">
        <v>1</v>
      </c>
      <c r="U613" s="46" t="s">
        <v>1</v>
      </c>
      <c r="V613" s="46" t="s">
        <v>1</v>
      </c>
      <c r="W613" s="46" t="s">
        <v>1</v>
      </c>
      <c r="X613" s="46" t="s">
        <v>1</v>
      </c>
      <c r="Y613" s="46" t="s">
        <v>1</v>
      </c>
      <c r="Z613" s="46" t="s">
        <v>1</v>
      </c>
      <c r="AA613" s="46" t="s">
        <v>1</v>
      </c>
      <c r="AB613" s="46" t="s">
        <v>1</v>
      </c>
      <c r="AC613" s="46" t="s">
        <v>1</v>
      </c>
      <c r="AD613" s="46" t="s">
        <v>1</v>
      </c>
      <c r="AE613" s="46" t="s">
        <v>1</v>
      </c>
      <c r="AF613" s="46" t="s">
        <v>1</v>
      </c>
      <c r="AG613" s="46" t="s">
        <v>1</v>
      </c>
      <c r="AH613" s="46" t="s">
        <v>1</v>
      </c>
      <c r="AI613" s="46" t="s">
        <v>1</v>
      </c>
      <c r="AJ613" s="46" t="s">
        <v>1</v>
      </c>
      <c r="AK613" s="46" t="s">
        <v>1</v>
      </c>
      <c r="AL613" s="46" t="s">
        <v>1</v>
      </c>
      <c r="AM613" s="46" t="s">
        <v>1</v>
      </c>
      <c r="AN613" s="46" t="s">
        <v>1</v>
      </c>
      <c r="AO613" s="46" t="s">
        <v>1</v>
      </c>
      <c r="AP613" s="46" t="s">
        <v>1</v>
      </c>
      <c r="AQ613" s="46" t="s">
        <v>1</v>
      </c>
      <c r="AR613" s="46" t="s">
        <v>1</v>
      </c>
      <c r="AS613" s="46" t="s">
        <v>1</v>
      </c>
      <c r="AT613" s="46" t="s">
        <v>1</v>
      </c>
      <c r="AU613" s="46" t="s">
        <v>1</v>
      </c>
      <c r="AV613" s="46" t="s">
        <v>1</v>
      </c>
      <c r="AW613" s="46" t="s">
        <v>1</v>
      </c>
      <c r="AX613" s="45" t="s">
        <v>71</v>
      </c>
      <c r="AY613" s="54">
        <v>0</v>
      </c>
      <c r="AZ613" s="54">
        <v>0</v>
      </c>
      <c r="BA613" s="48" t="s">
        <v>1</v>
      </c>
      <c r="BB613" s="48" t="s">
        <v>1</v>
      </c>
      <c r="BC613" s="55" t="s">
        <v>1</v>
      </c>
      <c r="BE613" s="30">
        <f>_xlfn.XLOOKUP(A613,'Non AGSA'!B:B,'Non AGSA'!B:B)</f>
        <v>1099</v>
      </c>
      <c r="BF613" s="30" t="e">
        <f>_xlfn.XLOOKUP(A613,'Dormant auditee list'!C:C,'Dormant auditee list'!C:C)</f>
        <v>#N/A</v>
      </c>
      <c r="BG613" s="30" t="e">
        <f>_xlfn.XLOOKUP(A613,Reworked!A:A,Reworked!I:I)</f>
        <v>#N/A</v>
      </c>
      <c r="BI613" s="30">
        <v>4</v>
      </c>
      <c r="BJ613" s="30">
        <v>6</v>
      </c>
    </row>
    <row r="614" spans="1:62" ht="34.5" customHeight="1" x14ac:dyDescent="0.25">
      <c r="A614" s="2">
        <v>1096</v>
      </c>
      <c r="B614" s="2"/>
      <c r="C614" s="2" t="s">
        <v>709</v>
      </c>
      <c r="D614" s="2" t="s">
        <v>124</v>
      </c>
      <c r="E614" s="2" t="s">
        <v>73</v>
      </c>
      <c r="F614" s="2" t="s">
        <v>874</v>
      </c>
      <c r="G614" s="2" t="s">
        <v>1</v>
      </c>
      <c r="H614" s="2" t="s">
        <v>875</v>
      </c>
      <c r="I614" s="2" t="s">
        <v>831</v>
      </c>
      <c r="J614" s="2" t="s">
        <v>73</v>
      </c>
      <c r="K614" s="78" t="s">
        <v>404</v>
      </c>
      <c r="L614" s="46" t="s">
        <v>1</v>
      </c>
      <c r="M614" s="47" t="s">
        <v>67</v>
      </c>
      <c r="N614" s="45" t="s">
        <v>57</v>
      </c>
      <c r="O614" s="46" t="s">
        <v>1</v>
      </c>
      <c r="P614" s="46" t="s">
        <v>1</v>
      </c>
      <c r="Q614" s="46" t="s">
        <v>1</v>
      </c>
      <c r="R614" s="46" t="s">
        <v>1</v>
      </c>
      <c r="S614" s="46" t="s">
        <v>1</v>
      </c>
      <c r="T614" s="46" t="s">
        <v>1</v>
      </c>
      <c r="U614" s="46" t="s">
        <v>1</v>
      </c>
      <c r="V614" s="46" t="s">
        <v>1</v>
      </c>
      <c r="W614" s="46" t="s">
        <v>1</v>
      </c>
      <c r="X614" s="46" t="s">
        <v>1</v>
      </c>
      <c r="Y614" s="46" t="s">
        <v>1</v>
      </c>
      <c r="Z614" s="46" t="s">
        <v>1</v>
      </c>
      <c r="AA614" s="46" t="s">
        <v>1</v>
      </c>
      <c r="AB614" s="46" t="s">
        <v>1</v>
      </c>
      <c r="AC614" s="46" t="s">
        <v>1</v>
      </c>
      <c r="AD614" s="46" t="s">
        <v>1</v>
      </c>
      <c r="AE614" s="46" t="s">
        <v>1</v>
      </c>
      <c r="AF614" s="46" t="s">
        <v>1</v>
      </c>
      <c r="AG614" s="46" t="s">
        <v>1</v>
      </c>
      <c r="AH614" s="47" t="s">
        <v>67</v>
      </c>
      <c r="AI614" s="46" t="s">
        <v>1</v>
      </c>
      <c r="AJ614" s="46" t="s">
        <v>1</v>
      </c>
      <c r="AK614" s="46" t="s">
        <v>1</v>
      </c>
      <c r="AL614" s="46" t="s">
        <v>1</v>
      </c>
      <c r="AM614" s="46" t="s">
        <v>1</v>
      </c>
      <c r="AN614" s="46" t="s">
        <v>1</v>
      </c>
      <c r="AO614" s="46" t="s">
        <v>1</v>
      </c>
      <c r="AP614" s="46" t="s">
        <v>1</v>
      </c>
      <c r="AQ614" s="46" t="s">
        <v>1</v>
      </c>
      <c r="AR614" s="46" t="s">
        <v>1</v>
      </c>
      <c r="AS614" s="46" t="s">
        <v>1</v>
      </c>
      <c r="AT614" s="46" t="s">
        <v>1</v>
      </c>
      <c r="AU614" s="46" t="s">
        <v>1</v>
      </c>
      <c r="AV614" s="46" t="s">
        <v>1</v>
      </c>
      <c r="AW614" s="46" t="s">
        <v>1</v>
      </c>
      <c r="AX614" s="54" t="s">
        <v>1</v>
      </c>
      <c r="AY614" s="54">
        <v>0</v>
      </c>
      <c r="AZ614" s="54">
        <v>0</v>
      </c>
      <c r="BA614" s="48" t="s">
        <v>1</v>
      </c>
      <c r="BB614" s="48" t="s">
        <v>1</v>
      </c>
      <c r="BC614" s="55" t="s">
        <v>1</v>
      </c>
      <c r="BE614" s="30">
        <f>_xlfn.XLOOKUP(A614,'Non AGSA'!B:B,'Non AGSA'!B:B)</f>
        <v>1096</v>
      </c>
      <c r="BF614" s="30" t="e">
        <f>_xlfn.XLOOKUP(A614,'Dormant auditee list'!C:C,'Dormant auditee list'!C:C)</f>
        <v>#N/A</v>
      </c>
      <c r="BG614" s="30" t="e">
        <f>_xlfn.XLOOKUP(A614,Reworked!A:A,Reworked!I:I)</f>
        <v>#N/A</v>
      </c>
      <c r="BI614" s="30">
        <v>4</v>
      </c>
      <c r="BJ614" s="30">
        <v>6</v>
      </c>
    </row>
    <row r="615" spans="1:62" ht="34.5" customHeight="1" x14ac:dyDescent="0.25">
      <c r="A615" s="2">
        <v>1095</v>
      </c>
      <c r="B615" s="2"/>
      <c r="C615" s="2" t="s">
        <v>710</v>
      </c>
      <c r="D615" s="2" t="s">
        <v>124</v>
      </c>
      <c r="E615" s="2" t="s">
        <v>73</v>
      </c>
      <c r="F615" s="2" t="s">
        <v>874</v>
      </c>
      <c r="G615" s="2" t="s">
        <v>1</v>
      </c>
      <c r="H615" s="2" t="s">
        <v>875</v>
      </c>
      <c r="I615" s="2" t="s">
        <v>831</v>
      </c>
      <c r="J615" s="2" t="s">
        <v>73</v>
      </c>
      <c r="K615" s="78" t="s">
        <v>404</v>
      </c>
      <c r="L615" s="40" t="s">
        <v>62</v>
      </c>
      <c r="M615" s="46" t="s">
        <v>1</v>
      </c>
      <c r="N615" s="42" t="s">
        <v>66</v>
      </c>
      <c r="O615" s="47" t="s">
        <v>67</v>
      </c>
      <c r="P615" s="46" t="s">
        <v>1</v>
      </c>
      <c r="Q615" s="46" t="s">
        <v>1</v>
      </c>
      <c r="R615" s="46" t="s">
        <v>1</v>
      </c>
      <c r="S615" s="46" t="s">
        <v>1</v>
      </c>
      <c r="T615" s="46" t="s">
        <v>1</v>
      </c>
      <c r="U615" s="46" t="s">
        <v>1</v>
      </c>
      <c r="V615" s="46" t="s">
        <v>1</v>
      </c>
      <c r="W615" s="46" t="s">
        <v>1</v>
      </c>
      <c r="X615" s="46" t="s">
        <v>1</v>
      </c>
      <c r="Y615" s="46" t="s">
        <v>1</v>
      </c>
      <c r="Z615" s="46" t="s">
        <v>1</v>
      </c>
      <c r="AA615" s="46" t="s">
        <v>1</v>
      </c>
      <c r="AB615" s="40" t="s">
        <v>62</v>
      </c>
      <c r="AC615" s="46" t="s">
        <v>1</v>
      </c>
      <c r="AD615" s="46" t="s">
        <v>1</v>
      </c>
      <c r="AE615" s="46" t="s">
        <v>1</v>
      </c>
      <c r="AF615" s="46" t="s">
        <v>1</v>
      </c>
      <c r="AG615" s="46" t="s">
        <v>1</v>
      </c>
      <c r="AH615" s="46" t="s">
        <v>1</v>
      </c>
      <c r="AI615" s="46" t="s">
        <v>1</v>
      </c>
      <c r="AJ615" s="46" t="s">
        <v>1</v>
      </c>
      <c r="AK615" s="46" t="s">
        <v>1</v>
      </c>
      <c r="AL615" s="46" t="s">
        <v>1</v>
      </c>
      <c r="AM615" s="46" t="s">
        <v>1</v>
      </c>
      <c r="AN615" s="46" t="s">
        <v>1</v>
      </c>
      <c r="AO615" s="46" t="s">
        <v>1</v>
      </c>
      <c r="AP615" s="46" t="s">
        <v>1</v>
      </c>
      <c r="AQ615" s="46" t="s">
        <v>1</v>
      </c>
      <c r="AR615" s="46" t="s">
        <v>1</v>
      </c>
      <c r="AS615" s="46" t="s">
        <v>1</v>
      </c>
      <c r="AT615" s="46" t="s">
        <v>1</v>
      </c>
      <c r="AU615" s="46" t="s">
        <v>1</v>
      </c>
      <c r="AV615" s="46" t="s">
        <v>1</v>
      </c>
      <c r="AW615" s="46" t="s">
        <v>1</v>
      </c>
      <c r="AX615" s="54" t="s">
        <v>1</v>
      </c>
      <c r="AY615" s="54">
        <v>0</v>
      </c>
      <c r="AZ615" s="54">
        <v>0</v>
      </c>
      <c r="BA615" s="48" t="s">
        <v>1</v>
      </c>
      <c r="BB615" s="48" t="s">
        <v>1</v>
      </c>
      <c r="BC615" s="55" t="s">
        <v>1</v>
      </c>
      <c r="BE615" s="30">
        <f>_xlfn.XLOOKUP(A615,'Non AGSA'!B:B,'Non AGSA'!B:B)</f>
        <v>1095</v>
      </c>
      <c r="BF615" s="30" t="e">
        <f>_xlfn.XLOOKUP(A615,'Dormant auditee list'!C:C,'Dormant auditee list'!C:C)</f>
        <v>#N/A</v>
      </c>
      <c r="BG615" s="30" t="e">
        <f>_xlfn.XLOOKUP(A615,Reworked!A:A,Reworked!I:I)</f>
        <v>#N/A</v>
      </c>
      <c r="BI615" s="30">
        <v>4</v>
      </c>
      <c r="BJ615" s="30">
        <v>6</v>
      </c>
    </row>
    <row r="616" spans="1:62" ht="34.5" customHeight="1" x14ac:dyDescent="0.25">
      <c r="A616" s="2">
        <v>1119</v>
      </c>
      <c r="B616" s="2"/>
      <c r="C616" s="2" t="s">
        <v>711</v>
      </c>
      <c r="D616" s="2" t="s">
        <v>124</v>
      </c>
      <c r="E616" s="2" t="s">
        <v>73</v>
      </c>
      <c r="F616" s="2" t="s">
        <v>874</v>
      </c>
      <c r="G616" s="2" t="s">
        <v>1</v>
      </c>
      <c r="H616" s="2" t="s">
        <v>875</v>
      </c>
      <c r="I616" s="2" t="s">
        <v>831</v>
      </c>
      <c r="J616" s="2" t="s">
        <v>73</v>
      </c>
      <c r="K616" s="78" t="s">
        <v>404</v>
      </c>
      <c r="L616" s="51" t="s">
        <v>68</v>
      </c>
      <c r="M616" s="51" t="s">
        <v>68</v>
      </c>
      <c r="N616" s="56" t="s">
        <v>142</v>
      </c>
      <c r="O616" s="51" t="s">
        <v>68</v>
      </c>
      <c r="P616" s="51" t="s">
        <v>68</v>
      </c>
      <c r="Q616" s="46" t="s">
        <v>1</v>
      </c>
      <c r="R616" s="46" t="s">
        <v>1</v>
      </c>
      <c r="S616" s="46" t="s">
        <v>1</v>
      </c>
      <c r="T616" s="46" t="s">
        <v>1</v>
      </c>
      <c r="U616" s="46" t="s">
        <v>1</v>
      </c>
      <c r="V616" s="51" t="s">
        <v>68</v>
      </c>
      <c r="W616" s="46" t="s">
        <v>1</v>
      </c>
      <c r="X616" s="46" t="s">
        <v>1</v>
      </c>
      <c r="Y616" s="51" t="s">
        <v>68</v>
      </c>
      <c r="Z616" s="46" t="s">
        <v>1</v>
      </c>
      <c r="AA616" s="46" t="s">
        <v>1</v>
      </c>
      <c r="AB616" s="51" t="s">
        <v>68</v>
      </c>
      <c r="AC616" s="46" t="s">
        <v>1</v>
      </c>
      <c r="AD616" s="46" t="s">
        <v>1</v>
      </c>
      <c r="AE616" s="46" t="s">
        <v>1</v>
      </c>
      <c r="AF616" s="47" t="s">
        <v>67</v>
      </c>
      <c r="AG616" s="51" t="s">
        <v>68</v>
      </c>
      <c r="AH616" s="40" t="s">
        <v>62</v>
      </c>
      <c r="AI616" s="46" t="s">
        <v>1</v>
      </c>
      <c r="AJ616" s="46" t="s">
        <v>1</v>
      </c>
      <c r="AK616" s="46" t="s">
        <v>1</v>
      </c>
      <c r="AL616" s="40" t="s">
        <v>62</v>
      </c>
      <c r="AM616" s="51" t="s">
        <v>68</v>
      </c>
      <c r="AN616" s="46" t="s">
        <v>1</v>
      </c>
      <c r="AO616" s="46" t="s">
        <v>1</v>
      </c>
      <c r="AP616" s="51" t="s">
        <v>68</v>
      </c>
      <c r="AQ616" s="46" t="s">
        <v>1</v>
      </c>
      <c r="AR616" s="46" t="s">
        <v>1</v>
      </c>
      <c r="AS616" s="51" t="s">
        <v>68</v>
      </c>
      <c r="AT616" s="46" t="s">
        <v>1</v>
      </c>
      <c r="AU616" s="46" t="s">
        <v>1</v>
      </c>
      <c r="AV616" s="51" t="s">
        <v>68</v>
      </c>
      <c r="AW616" s="46" t="s">
        <v>1</v>
      </c>
      <c r="AX616" s="54" t="s">
        <v>1</v>
      </c>
      <c r="AY616" s="54">
        <v>0</v>
      </c>
      <c r="AZ616" s="54">
        <v>0</v>
      </c>
      <c r="BA616" s="48">
        <v>0</v>
      </c>
      <c r="BB616" s="52">
        <v>24834</v>
      </c>
      <c r="BC616" s="50">
        <v>20</v>
      </c>
      <c r="BE616" s="30">
        <f>_xlfn.XLOOKUP(A616,'Non AGSA'!B:B,'Non AGSA'!B:B)</f>
        <v>1119</v>
      </c>
      <c r="BF616" s="30" t="e">
        <f>_xlfn.XLOOKUP(A616,'Dormant auditee list'!C:C,'Dormant auditee list'!C:C)</f>
        <v>#N/A</v>
      </c>
      <c r="BG616" s="30" t="str">
        <f>_xlfn.XLOOKUP(A616,Reworked!A:A,Reworked!I:I)</f>
        <v>Audit not finalised at legislated date</v>
      </c>
      <c r="BI616" s="30">
        <v>4</v>
      </c>
      <c r="BJ616" s="30">
        <v>6</v>
      </c>
    </row>
    <row r="617" spans="1:62" ht="34.5" customHeight="1" x14ac:dyDescent="0.25">
      <c r="A617" s="2">
        <v>1043</v>
      </c>
      <c r="B617" s="2"/>
      <c r="C617" s="2" t="s">
        <v>653</v>
      </c>
      <c r="D617" s="2" t="s">
        <v>124</v>
      </c>
      <c r="E617" s="2" t="s">
        <v>73</v>
      </c>
      <c r="F617" s="2" t="s">
        <v>874</v>
      </c>
      <c r="G617" s="2" t="s">
        <v>1</v>
      </c>
      <c r="H617" s="2" t="s">
        <v>860</v>
      </c>
      <c r="I617" s="2" t="s">
        <v>831</v>
      </c>
      <c r="J617" s="2" t="s">
        <v>73</v>
      </c>
      <c r="K617" s="45" t="s">
        <v>57</v>
      </c>
      <c r="L617" s="46" t="s">
        <v>1</v>
      </c>
      <c r="M617" s="40" t="s">
        <v>62</v>
      </c>
      <c r="N617" s="42" t="s">
        <v>66</v>
      </c>
      <c r="O617" s="46" t="s">
        <v>1</v>
      </c>
      <c r="P617" s="47" t="s">
        <v>67</v>
      </c>
      <c r="Q617" s="46" t="s">
        <v>1</v>
      </c>
      <c r="R617" s="46" t="s">
        <v>1</v>
      </c>
      <c r="S617" s="46" t="s">
        <v>1</v>
      </c>
      <c r="T617" s="46" t="s">
        <v>1</v>
      </c>
      <c r="U617" s="46" t="s">
        <v>1</v>
      </c>
      <c r="V617" s="46" t="s">
        <v>1</v>
      </c>
      <c r="W617" s="46" t="s">
        <v>1</v>
      </c>
      <c r="X617" s="46" t="s">
        <v>1</v>
      </c>
      <c r="Y617" s="46" t="s">
        <v>1</v>
      </c>
      <c r="Z617" s="46" t="s">
        <v>1</v>
      </c>
      <c r="AA617" s="46" t="s">
        <v>1</v>
      </c>
      <c r="AB617" s="46" t="s">
        <v>1</v>
      </c>
      <c r="AC617" s="46" t="s">
        <v>1</v>
      </c>
      <c r="AD617" s="46" t="s">
        <v>1</v>
      </c>
      <c r="AE617" s="46" t="s">
        <v>1</v>
      </c>
      <c r="AF617" s="46" t="s">
        <v>1</v>
      </c>
      <c r="AG617" s="46" t="s">
        <v>1</v>
      </c>
      <c r="AH617" s="40" t="s">
        <v>62</v>
      </c>
      <c r="AI617" s="46" t="s">
        <v>1</v>
      </c>
      <c r="AJ617" s="46" t="s">
        <v>1</v>
      </c>
      <c r="AK617" s="46" t="s">
        <v>1</v>
      </c>
      <c r="AL617" s="46" t="s">
        <v>1</v>
      </c>
      <c r="AM617" s="46" t="s">
        <v>1</v>
      </c>
      <c r="AN617" s="46" t="s">
        <v>1</v>
      </c>
      <c r="AO617" s="46" t="s">
        <v>1</v>
      </c>
      <c r="AP617" s="46" t="s">
        <v>1</v>
      </c>
      <c r="AQ617" s="46" t="s">
        <v>1</v>
      </c>
      <c r="AR617" s="46" t="s">
        <v>1</v>
      </c>
      <c r="AS617" s="46" t="s">
        <v>1</v>
      </c>
      <c r="AT617" s="46" t="s">
        <v>1</v>
      </c>
      <c r="AU617" s="46" t="s">
        <v>1</v>
      </c>
      <c r="AV617" s="46" t="s">
        <v>1</v>
      </c>
      <c r="AW617" s="46" t="s">
        <v>1</v>
      </c>
      <c r="AX617" s="54" t="s">
        <v>1</v>
      </c>
      <c r="AY617" s="54">
        <v>0</v>
      </c>
      <c r="AZ617" s="54">
        <v>0</v>
      </c>
      <c r="BA617" s="48" t="s">
        <v>1</v>
      </c>
      <c r="BB617" s="48" t="s">
        <v>1</v>
      </c>
      <c r="BC617" s="55" t="s">
        <v>1</v>
      </c>
      <c r="BE617" s="30">
        <f>_xlfn.XLOOKUP(A617,'Non AGSA'!B:B,'Non AGSA'!B:B)</f>
        <v>1043</v>
      </c>
      <c r="BF617" s="30" t="e">
        <f>_xlfn.XLOOKUP(A617,'Dormant auditee list'!C:C,'Dormant auditee list'!C:C)</f>
        <v>#N/A</v>
      </c>
      <c r="BG617" s="30" t="e">
        <f>_xlfn.XLOOKUP(A617,Reworked!A:A,Reworked!I:I)</f>
        <v>#N/A</v>
      </c>
      <c r="BI617" s="30">
        <v>4</v>
      </c>
      <c r="BJ617" s="30">
        <v>1</v>
      </c>
    </row>
    <row r="618" spans="1:62" ht="27" customHeight="1" x14ac:dyDescent="0.25">
      <c r="A618" s="2">
        <v>1538</v>
      </c>
      <c r="B618" s="2"/>
      <c r="C618" s="2" t="s">
        <v>712</v>
      </c>
      <c r="D618" s="2" t="s">
        <v>124</v>
      </c>
      <c r="E618" s="2" t="s">
        <v>73</v>
      </c>
      <c r="F618" s="2" t="s">
        <v>874</v>
      </c>
      <c r="G618" s="2" t="s">
        <v>1</v>
      </c>
      <c r="H618" s="2" t="s">
        <v>843</v>
      </c>
      <c r="I618" s="2" t="s">
        <v>833</v>
      </c>
      <c r="J618" s="2" t="s">
        <v>73</v>
      </c>
      <c r="K618" s="78" t="s">
        <v>404</v>
      </c>
      <c r="L618" s="46" t="s">
        <v>1</v>
      </c>
      <c r="M618" s="46" t="s">
        <v>1</v>
      </c>
      <c r="N618" s="78" t="s">
        <v>404</v>
      </c>
      <c r="O618" s="46" t="s">
        <v>1</v>
      </c>
      <c r="P618" s="40" t="s">
        <v>62</v>
      </c>
      <c r="Q618" s="46" t="s">
        <v>1</v>
      </c>
      <c r="R618" s="46" t="s">
        <v>1</v>
      </c>
      <c r="S618" s="46" t="s">
        <v>1</v>
      </c>
      <c r="T618" s="46" t="s">
        <v>1</v>
      </c>
      <c r="U618" s="46" t="s">
        <v>1</v>
      </c>
      <c r="V618" s="46" t="s">
        <v>1</v>
      </c>
      <c r="W618" s="46" t="s">
        <v>1</v>
      </c>
      <c r="X618" s="46" t="s">
        <v>1</v>
      </c>
      <c r="Y618" s="46" t="s">
        <v>1</v>
      </c>
      <c r="Z618" s="46" t="s">
        <v>1</v>
      </c>
      <c r="AA618" s="46" t="s">
        <v>1</v>
      </c>
      <c r="AB618" s="46" t="s">
        <v>1</v>
      </c>
      <c r="AC618" s="46" t="s">
        <v>1</v>
      </c>
      <c r="AD618" s="46" t="s">
        <v>1</v>
      </c>
      <c r="AE618" s="46" t="s">
        <v>1</v>
      </c>
      <c r="AF618" s="46" t="s">
        <v>1</v>
      </c>
      <c r="AG618" s="46" t="s">
        <v>1</v>
      </c>
      <c r="AH618" s="46" t="s">
        <v>1</v>
      </c>
      <c r="AI618" s="46" t="s">
        <v>1</v>
      </c>
      <c r="AJ618" s="46" t="s">
        <v>1</v>
      </c>
      <c r="AK618" s="46" t="s">
        <v>1</v>
      </c>
      <c r="AL618" s="46" t="s">
        <v>1</v>
      </c>
      <c r="AM618" s="46" t="s">
        <v>1</v>
      </c>
      <c r="AN618" s="46" t="s">
        <v>1</v>
      </c>
      <c r="AO618" s="46" t="s">
        <v>1</v>
      </c>
      <c r="AP618" s="46" t="s">
        <v>1</v>
      </c>
      <c r="AQ618" s="46" t="s">
        <v>1</v>
      </c>
      <c r="AR618" s="46" t="s">
        <v>1</v>
      </c>
      <c r="AS618" s="46" t="s">
        <v>1</v>
      </c>
      <c r="AT618" s="46" t="s">
        <v>1</v>
      </c>
      <c r="AU618" s="46" t="s">
        <v>1</v>
      </c>
      <c r="AV618" s="46" t="s">
        <v>1</v>
      </c>
      <c r="AW618" s="46" t="s">
        <v>1</v>
      </c>
      <c r="AX618" s="54" t="s">
        <v>1</v>
      </c>
      <c r="AY618" s="54">
        <v>0</v>
      </c>
      <c r="AZ618" s="54">
        <v>0</v>
      </c>
      <c r="BA618" s="48" t="s">
        <v>1</v>
      </c>
      <c r="BB618" s="48" t="s">
        <v>1</v>
      </c>
      <c r="BC618" s="55" t="s">
        <v>1</v>
      </c>
      <c r="BE618" s="30">
        <f>_xlfn.XLOOKUP(A618,'Non AGSA'!B:B,'Non AGSA'!B:B)</f>
        <v>1538</v>
      </c>
      <c r="BF618" s="30" t="e">
        <f>_xlfn.XLOOKUP(A618,'Dormant auditee list'!C:C,'Dormant auditee list'!C:C)</f>
        <v>#N/A</v>
      </c>
      <c r="BG618" s="30" t="e">
        <f>_xlfn.XLOOKUP(A618,Reworked!A:A,Reworked!I:I)</f>
        <v>#N/A</v>
      </c>
      <c r="BI618" s="30">
        <v>4</v>
      </c>
      <c r="BJ618" s="30">
        <v>6</v>
      </c>
    </row>
    <row r="619" spans="1:62" ht="26.25" customHeight="1" x14ac:dyDescent="0.25">
      <c r="A619" s="2">
        <v>1537</v>
      </c>
      <c r="B619" s="2"/>
      <c r="C619" s="2" t="s">
        <v>713</v>
      </c>
      <c r="D619" s="2" t="s">
        <v>124</v>
      </c>
      <c r="E619" s="2" t="s">
        <v>73</v>
      </c>
      <c r="F619" s="2" t="s">
        <v>874</v>
      </c>
      <c r="G619" s="2" t="s">
        <v>1</v>
      </c>
      <c r="H619" s="2" t="s">
        <v>843</v>
      </c>
      <c r="I619" s="2" t="s">
        <v>833</v>
      </c>
      <c r="J619" s="2" t="s">
        <v>73</v>
      </c>
      <c r="K619" s="78" t="s">
        <v>404</v>
      </c>
      <c r="L619" s="46" t="s">
        <v>1</v>
      </c>
      <c r="M619" s="40" t="s">
        <v>62</v>
      </c>
      <c r="N619" s="78" t="s">
        <v>404</v>
      </c>
      <c r="O619" s="46" t="s">
        <v>1</v>
      </c>
      <c r="P619" s="51" t="s">
        <v>68</v>
      </c>
      <c r="Q619" s="40" t="s">
        <v>62</v>
      </c>
      <c r="R619" s="40" t="s">
        <v>62</v>
      </c>
      <c r="S619" s="46" t="s">
        <v>1</v>
      </c>
      <c r="T619" s="46" t="s">
        <v>1</v>
      </c>
      <c r="U619" s="46" t="s">
        <v>1</v>
      </c>
      <c r="V619" s="40" t="s">
        <v>62</v>
      </c>
      <c r="W619" s="40" t="s">
        <v>62</v>
      </c>
      <c r="X619" s="40" t="s">
        <v>62</v>
      </c>
      <c r="Y619" s="46" t="s">
        <v>1</v>
      </c>
      <c r="Z619" s="46" t="s">
        <v>1</v>
      </c>
      <c r="AA619" s="46" t="s">
        <v>1</v>
      </c>
      <c r="AB619" s="46" t="s">
        <v>1</v>
      </c>
      <c r="AC619" s="46" t="s">
        <v>1</v>
      </c>
      <c r="AD619" s="46" t="s">
        <v>1</v>
      </c>
      <c r="AE619" s="46" t="s">
        <v>1</v>
      </c>
      <c r="AF619" s="40" t="s">
        <v>62</v>
      </c>
      <c r="AG619" s="46" t="s">
        <v>1</v>
      </c>
      <c r="AH619" s="46" t="s">
        <v>1</v>
      </c>
      <c r="AI619" s="46" t="s">
        <v>1</v>
      </c>
      <c r="AJ619" s="46" t="s">
        <v>1</v>
      </c>
      <c r="AK619" s="46" t="s">
        <v>1</v>
      </c>
      <c r="AL619" s="46" t="s">
        <v>1</v>
      </c>
      <c r="AM619" s="46" t="s">
        <v>1</v>
      </c>
      <c r="AN619" s="46" t="s">
        <v>1</v>
      </c>
      <c r="AO619" s="46" t="s">
        <v>1</v>
      </c>
      <c r="AP619" s="46" t="s">
        <v>1</v>
      </c>
      <c r="AQ619" s="46" t="s">
        <v>1</v>
      </c>
      <c r="AR619" s="46" t="s">
        <v>1</v>
      </c>
      <c r="AS619" s="46" t="s">
        <v>1</v>
      </c>
      <c r="AT619" s="46" t="s">
        <v>1</v>
      </c>
      <c r="AU619" s="46" t="s">
        <v>1</v>
      </c>
      <c r="AV619" s="46" t="s">
        <v>1</v>
      </c>
      <c r="AW619" s="46" t="s">
        <v>1</v>
      </c>
      <c r="AX619" s="54" t="s">
        <v>1</v>
      </c>
      <c r="AY619" s="54">
        <v>0</v>
      </c>
      <c r="AZ619" s="54">
        <v>0</v>
      </c>
      <c r="BA619" s="48" t="s">
        <v>1</v>
      </c>
      <c r="BB619" s="48" t="s">
        <v>1</v>
      </c>
      <c r="BC619" s="55" t="s">
        <v>1</v>
      </c>
      <c r="BE619" s="30">
        <f>_xlfn.XLOOKUP(A619,'Non AGSA'!B:B,'Non AGSA'!B:B)</f>
        <v>1537</v>
      </c>
      <c r="BF619" s="30" t="e">
        <f>_xlfn.XLOOKUP(A619,'Dormant auditee list'!C:C,'Dormant auditee list'!C:C)</f>
        <v>#N/A</v>
      </c>
      <c r="BG619" s="30" t="e">
        <f>_xlfn.XLOOKUP(A619,Reworked!A:A,Reworked!I:I)</f>
        <v>#N/A</v>
      </c>
      <c r="BI619" s="30">
        <v>4</v>
      </c>
      <c r="BJ619" s="30">
        <v>6</v>
      </c>
    </row>
    <row r="620" spans="1:62" ht="34.5" customHeight="1" x14ac:dyDescent="0.25">
      <c r="A620" s="2">
        <v>1100</v>
      </c>
      <c r="B620" s="2"/>
      <c r="C620" s="2" t="s">
        <v>714</v>
      </c>
      <c r="D620" s="2" t="s">
        <v>124</v>
      </c>
      <c r="E620" s="2" t="s">
        <v>73</v>
      </c>
      <c r="F620" s="2" t="s">
        <v>874</v>
      </c>
      <c r="G620" s="2" t="s">
        <v>1</v>
      </c>
      <c r="H620" s="2" t="s">
        <v>875</v>
      </c>
      <c r="I620" s="2" t="s">
        <v>831</v>
      </c>
      <c r="J620" s="2" t="s">
        <v>73</v>
      </c>
      <c r="K620" s="78" t="s">
        <v>404</v>
      </c>
      <c r="L620" s="46" t="s">
        <v>1</v>
      </c>
      <c r="M620" s="47" t="s">
        <v>67</v>
      </c>
      <c r="N620" s="45" t="s">
        <v>57</v>
      </c>
      <c r="O620" s="46" t="s">
        <v>1</v>
      </c>
      <c r="P620" s="46" t="s">
        <v>1</v>
      </c>
      <c r="Q620" s="46" t="s">
        <v>1</v>
      </c>
      <c r="R620" s="46" t="s">
        <v>1</v>
      </c>
      <c r="S620" s="46" t="s">
        <v>1</v>
      </c>
      <c r="T620" s="46" t="s">
        <v>1</v>
      </c>
      <c r="U620" s="46" t="s">
        <v>1</v>
      </c>
      <c r="V620" s="46" t="s">
        <v>1</v>
      </c>
      <c r="W620" s="46" t="s">
        <v>1</v>
      </c>
      <c r="X620" s="46" t="s">
        <v>1</v>
      </c>
      <c r="Y620" s="46" t="s">
        <v>1</v>
      </c>
      <c r="Z620" s="46" t="s">
        <v>1</v>
      </c>
      <c r="AA620" s="46" t="s">
        <v>1</v>
      </c>
      <c r="AB620" s="46" t="s">
        <v>1</v>
      </c>
      <c r="AC620" s="46" t="s">
        <v>1</v>
      </c>
      <c r="AD620" s="46" t="s">
        <v>1</v>
      </c>
      <c r="AE620" s="46" t="s">
        <v>1</v>
      </c>
      <c r="AF620" s="46" t="s">
        <v>1</v>
      </c>
      <c r="AG620" s="46" t="s">
        <v>1</v>
      </c>
      <c r="AH620" s="47" t="s">
        <v>67</v>
      </c>
      <c r="AI620" s="46" t="s">
        <v>1</v>
      </c>
      <c r="AJ620" s="46" t="s">
        <v>1</v>
      </c>
      <c r="AK620" s="46" t="s">
        <v>1</v>
      </c>
      <c r="AL620" s="46" t="s">
        <v>1</v>
      </c>
      <c r="AM620" s="46" t="s">
        <v>1</v>
      </c>
      <c r="AN620" s="46" t="s">
        <v>1</v>
      </c>
      <c r="AO620" s="46" t="s">
        <v>1</v>
      </c>
      <c r="AP620" s="46" t="s">
        <v>1</v>
      </c>
      <c r="AQ620" s="46" t="s">
        <v>1</v>
      </c>
      <c r="AR620" s="46" t="s">
        <v>1</v>
      </c>
      <c r="AS620" s="46" t="s">
        <v>1</v>
      </c>
      <c r="AT620" s="46" t="s">
        <v>1</v>
      </c>
      <c r="AU620" s="46" t="s">
        <v>1</v>
      </c>
      <c r="AV620" s="46" t="s">
        <v>1</v>
      </c>
      <c r="AW620" s="46" t="s">
        <v>1</v>
      </c>
      <c r="AX620" s="47" t="s">
        <v>63</v>
      </c>
      <c r="AY620" s="54">
        <v>0</v>
      </c>
      <c r="AZ620" s="54">
        <v>0</v>
      </c>
      <c r="BA620" s="48" t="s">
        <v>1</v>
      </c>
      <c r="BB620" s="48" t="s">
        <v>1</v>
      </c>
      <c r="BC620" s="55" t="s">
        <v>1</v>
      </c>
      <c r="BE620" s="30">
        <f>_xlfn.XLOOKUP(A620,'Non AGSA'!B:B,'Non AGSA'!B:B)</f>
        <v>1100</v>
      </c>
      <c r="BF620" s="30" t="e">
        <f>_xlfn.XLOOKUP(A620,'Dormant auditee list'!C:C,'Dormant auditee list'!C:C)</f>
        <v>#N/A</v>
      </c>
      <c r="BG620" s="30" t="e">
        <f>_xlfn.XLOOKUP(A620,Reworked!A:A,Reworked!I:I)</f>
        <v>#N/A</v>
      </c>
      <c r="BI620" s="30">
        <v>4</v>
      </c>
      <c r="BJ620" s="30">
        <v>6</v>
      </c>
    </row>
    <row r="621" spans="1:62" ht="34.5" customHeight="1" x14ac:dyDescent="0.25">
      <c r="A621" s="2">
        <v>1032</v>
      </c>
      <c r="B621" s="2"/>
      <c r="C621" s="2" t="s">
        <v>671</v>
      </c>
      <c r="D621" s="2" t="s">
        <v>124</v>
      </c>
      <c r="E621" s="2" t="s">
        <v>73</v>
      </c>
      <c r="F621" s="2" t="s">
        <v>874</v>
      </c>
      <c r="G621" s="2" t="s">
        <v>1</v>
      </c>
      <c r="H621" s="2" t="s">
        <v>860</v>
      </c>
      <c r="I621" s="2" t="s">
        <v>831</v>
      </c>
      <c r="J621" s="2" t="s">
        <v>73</v>
      </c>
      <c r="K621" s="42" t="s">
        <v>66</v>
      </c>
      <c r="L621" s="46" t="s">
        <v>1</v>
      </c>
      <c r="M621" s="51" t="s">
        <v>68</v>
      </c>
      <c r="N621" s="42" t="s">
        <v>66</v>
      </c>
      <c r="O621" s="46" t="s">
        <v>1</v>
      </c>
      <c r="P621" s="51" t="s">
        <v>68</v>
      </c>
      <c r="Q621" s="46" t="s">
        <v>1</v>
      </c>
      <c r="R621" s="46" t="s">
        <v>1</v>
      </c>
      <c r="S621" s="46" t="s">
        <v>1</v>
      </c>
      <c r="T621" s="46" t="s">
        <v>1</v>
      </c>
      <c r="U621" s="46" t="s">
        <v>1</v>
      </c>
      <c r="V621" s="46" t="s">
        <v>1</v>
      </c>
      <c r="W621" s="46" t="s">
        <v>1</v>
      </c>
      <c r="X621" s="46" t="s">
        <v>1</v>
      </c>
      <c r="Y621" s="46" t="s">
        <v>1</v>
      </c>
      <c r="Z621" s="46" t="s">
        <v>1</v>
      </c>
      <c r="AA621" s="46" t="s">
        <v>1</v>
      </c>
      <c r="AB621" s="46" t="s">
        <v>1</v>
      </c>
      <c r="AC621" s="46" t="s">
        <v>1</v>
      </c>
      <c r="AD621" s="46" t="s">
        <v>1</v>
      </c>
      <c r="AE621" s="46" t="s">
        <v>1</v>
      </c>
      <c r="AF621" s="51" t="s">
        <v>68</v>
      </c>
      <c r="AG621" s="46" t="s">
        <v>1</v>
      </c>
      <c r="AH621" s="46" t="s">
        <v>1</v>
      </c>
      <c r="AI621" s="46" t="s">
        <v>1</v>
      </c>
      <c r="AJ621" s="46" t="s">
        <v>1</v>
      </c>
      <c r="AK621" s="46" t="s">
        <v>1</v>
      </c>
      <c r="AL621" s="46" t="s">
        <v>1</v>
      </c>
      <c r="AM621" s="46" t="s">
        <v>1</v>
      </c>
      <c r="AN621" s="46" t="s">
        <v>1</v>
      </c>
      <c r="AO621" s="46" t="s">
        <v>1</v>
      </c>
      <c r="AP621" s="46" t="s">
        <v>1</v>
      </c>
      <c r="AQ621" s="46" t="s">
        <v>1</v>
      </c>
      <c r="AR621" s="46" t="s">
        <v>1</v>
      </c>
      <c r="AS621" s="46" t="s">
        <v>1</v>
      </c>
      <c r="AT621" s="46" t="s">
        <v>1</v>
      </c>
      <c r="AU621" s="46" t="s">
        <v>1</v>
      </c>
      <c r="AV621" s="47" t="s">
        <v>67</v>
      </c>
      <c r="AW621" s="46" t="s">
        <v>1</v>
      </c>
      <c r="AX621" s="54" t="s">
        <v>1</v>
      </c>
      <c r="AY621" s="54">
        <v>0</v>
      </c>
      <c r="AZ621" s="54">
        <v>0</v>
      </c>
      <c r="BA621" s="48">
        <v>0</v>
      </c>
      <c r="BB621" s="52">
        <v>23.5</v>
      </c>
      <c r="BC621" s="50">
        <v>0.13</v>
      </c>
      <c r="BE621" s="30">
        <f>_xlfn.XLOOKUP(A621,'Non AGSA'!B:B,'Non AGSA'!B:B)</f>
        <v>1032</v>
      </c>
      <c r="BF621" s="30" t="e">
        <f>_xlfn.XLOOKUP(A621,'Dormant auditee list'!C:C,'Dormant auditee list'!C:C)</f>
        <v>#N/A</v>
      </c>
      <c r="BG621" s="30" t="str">
        <f>_xlfn.XLOOKUP(A621,Reworked!A:A,Reworked!I:I)</f>
        <v>Unqualified with findings</v>
      </c>
      <c r="BI621" s="30">
        <v>4</v>
      </c>
      <c r="BJ621" s="30">
        <v>2</v>
      </c>
    </row>
    <row r="622" spans="1:62" ht="34.5" customHeight="1" x14ac:dyDescent="0.25">
      <c r="A622" s="2">
        <v>1160</v>
      </c>
      <c r="B622" s="2"/>
      <c r="C622" s="2" t="s">
        <v>715</v>
      </c>
      <c r="D622" s="2" t="s">
        <v>124</v>
      </c>
      <c r="E622" s="2" t="s">
        <v>73</v>
      </c>
      <c r="F622" s="2" t="s">
        <v>874</v>
      </c>
      <c r="G622" s="2" t="s">
        <v>1</v>
      </c>
      <c r="H622" s="2" t="s">
        <v>875</v>
      </c>
      <c r="I622" s="2" t="s">
        <v>831</v>
      </c>
      <c r="J622" s="2" t="s">
        <v>73</v>
      </c>
      <c r="K622" s="78" t="s">
        <v>404</v>
      </c>
      <c r="L622" s="46" t="s">
        <v>1</v>
      </c>
      <c r="M622" s="46" t="s">
        <v>1</v>
      </c>
      <c r="N622" s="45" t="s">
        <v>57</v>
      </c>
      <c r="O622" s="46" t="s">
        <v>1</v>
      </c>
      <c r="P622" s="46" t="s">
        <v>1</v>
      </c>
      <c r="Q622" s="46" t="s">
        <v>1</v>
      </c>
      <c r="R622" s="46" t="s">
        <v>1</v>
      </c>
      <c r="S622" s="46" t="s">
        <v>1</v>
      </c>
      <c r="T622" s="46" t="s">
        <v>1</v>
      </c>
      <c r="U622" s="46" t="s">
        <v>1</v>
      </c>
      <c r="V622" s="46" t="s">
        <v>1</v>
      </c>
      <c r="W622" s="46" t="s">
        <v>1</v>
      </c>
      <c r="X622" s="46" t="s">
        <v>1</v>
      </c>
      <c r="Y622" s="46" t="s">
        <v>1</v>
      </c>
      <c r="Z622" s="46" t="s">
        <v>1</v>
      </c>
      <c r="AA622" s="46" t="s">
        <v>1</v>
      </c>
      <c r="AB622" s="46" t="s">
        <v>1</v>
      </c>
      <c r="AC622" s="46" t="s">
        <v>1</v>
      </c>
      <c r="AD622" s="46" t="s">
        <v>1</v>
      </c>
      <c r="AE622" s="46" t="s">
        <v>1</v>
      </c>
      <c r="AF622" s="46" t="s">
        <v>1</v>
      </c>
      <c r="AG622" s="46" t="s">
        <v>1</v>
      </c>
      <c r="AH622" s="46" t="s">
        <v>1</v>
      </c>
      <c r="AI622" s="46" t="s">
        <v>1</v>
      </c>
      <c r="AJ622" s="46" t="s">
        <v>1</v>
      </c>
      <c r="AK622" s="46" t="s">
        <v>1</v>
      </c>
      <c r="AL622" s="46" t="s">
        <v>1</v>
      </c>
      <c r="AM622" s="46" t="s">
        <v>1</v>
      </c>
      <c r="AN622" s="46" t="s">
        <v>1</v>
      </c>
      <c r="AO622" s="46" t="s">
        <v>1</v>
      </c>
      <c r="AP622" s="46" t="s">
        <v>1</v>
      </c>
      <c r="AQ622" s="46" t="s">
        <v>1</v>
      </c>
      <c r="AR622" s="46" t="s">
        <v>1</v>
      </c>
      <c r="AS622" s="46" t="s">
        <v>1</v>
      </c>
      <c r="AT622" s="46" t="s">
        <v>1</v>
      </c>
      <c r="AU622" s="46" t="s">
        <v>1</v>
      </c>
      <c r="AV622" s="46" t="s">
        <v>1</v>
      </c>
      <c r="AW622" s="46" t="s">
        <v>1</v>
      </c>
      <c r="AX622" s="54" t="s">
        <v>1</v>
      </c>
      <c r="AY622" s="54">
        <v>0</v>
      </c>
      <c r="AZ622" s="54">
        <v>0</v>
      </c>
      <c r="BA622" s="48" t="s">
        <v>1</v>
      </c>
      <c r="BB622" s="48" t="s">
        <v>1</v>
      </c>
      <c r="BC622" s="55" t="s">
        <v>1</v>
      </c>
      <c r="BE622" s="30">
        <f>_xlfn.XLOOKUP(A622,'Non AGSA'!B:B,'Non AGSA'!B:B)</f>
        <v>1160</v>
      </c>
      <c r="BF622" s="30" t="e">
        <f>_xlfn.XLOOKUP(A622,'Dormant auditee list'!C:C,'Dormant auditee list'!C:C)</f>
        <v>#N/A</v>
      </c>
      <c r="BG622" s="30" t="e">
        <f>_xlfn.XLOOKUP(A622,Reworked!A:A,Reworked!I:I)</f>
        <v>#N/A</v>
      </c>
      <c r="BI622" s="30">
        <v>4</v>
      </c>
      <c r="BJ622" s="30">
        <v>6</v>
      </c>
    </row>
    <row r="623" spans="1:62" ht="34.5" customHeight="1" x14ac:dyDescent="0.25">
      <c r="A623" s="2">
        <v>1052</v>
      </c>
      <c r="B623" s="2"/>
      <c r="C623" s="2" t="s">
        <v>672</v>
      </c>
      <c r="D623" s="2" t="s">
        <v>124</v>
      </c>
      <c r="E623" s="2" t="s">
        <v>73</v>
      </c>
      <c r="F623" s="2" t="s">
        <v>874</v>
      </c>
      <c r="G623" s="2" t="s">
        <v>1</v>
      </c>
      <c r="H623" s="2" t="s">
        <v>862</v>
      </c>
      <c r="I623" s="2" t="s">
        <v>831</v>
      </c>
      <c r="J623" s="2" t="s">
        <v>73</v>
      </c>
      <c r="K623" s="42" t="s">
        <v>66</v>
      </c>
      <c r="L623" s="46" t="s">
        <v>1</v>
      </c>
      <c r="M623" s="51" t="s">
        <v>68</v>
      </c>
      <c r="N623" s="42" t="s">
        <v>66</v>
      </c>
      <c r="O623" s="46" t="s">
        <v>1</v>
      </c>
      <c r="P623" s="47" t="s">
        <v>67</v>
      </c>
      <c r="Q623" s="46" t="s">
        <v>1</v>
      </c>
      <c r="R623" s="46" t="s">
        <v>1</v>
      </c>
      <c r="S623" s="46" t="s">
        <v>1</v>
      </c>
      <c r="T623" s="46" t="s">
        <v>1</v>
      </c>
      <c r="U623" s="46" t="s">
        <v>1</v>
      </c>
      <c r="V623" s="46" t="s">
        <v>1</v>
      </c>
      <c r="W623" s="46" t="s">
        <v>1</v>
      </c>
      <c r="X623" s="46" t="s">
        <v>1</v>
      </c>
      <c r="Y623" s="46" t="s">
        <v>1</v>
      </c>
      <c r="Z623" s="46" t="s">
        <v>1</v>
      </c>
      <c r="AA623" s="46" t="s">
        <v>1</v>
      </c>
      <c r="AB623" s="46" t="s">
        <v>1</v>
      </c>
      <c r="AC623" s="46" t="s">
        <v>1</v>
      </c>
      <c r="AD623" s="46" t="s">
        <v>1</v>
      </c>
      <c r="AE623" s="46" t="s">
        <v>1</v>
      </c>
      <c r="AF623" s="46" t="s">
        <v>1</v>
      </c>
      <c r="AG623" s="46" t="s">
        <v>1</v>
      </c>
      <c r="AH623" s="46" t="s">
        <v>1</v>
      </c>
      <c r="AI623" s="46" t="s">
        <v>1</v>
      </c>
      <c r="AJ623" s="46" t="s">
        <v>1</v>
      </c>
      <c r="AK623" s="46" t="s">
        <v>1</v>
      </c>
      <c r="AL623" s="46" t="s">
        <v>1</v>
      </c>
      <c r="AM623" s="46" t="s">
        <v>1</v>
      </c>
      <c r="AN623" s="46" t="s">
        <v>1</v>
      </c>
      <c r="AO623" s="46" t="s">
        <v>1</v>
      </c>
      <c r="AP623" s="51" t="s">
        <v>68</v>
      </c>
      <c r="AQ623" s="46" t="s">
        <v>1</v>
      </c>
      <c r="AR623" s="46" t="s">
        <v>1</v>
      </c>
      <c r="AS623" s="46" t="s">
        <v>1</v>
      </c>
      <c r="AT623" s="46" t="s">
        <v>1</v>
      </c>
      <c r="AU623" s="46" t="s">
        <v>1</v>
      </c>
      <c r="AV623" s="47" t="s">
        <v>67</v>
      </c>
      <c r="AW623" s="46" t="s">
        <v>1</v>
      </c>
      <c r="AX623" s="54" t="s">
        <v>1</v>
      </c>
      <c r="AY623" s="42">
        <v>2</v>
      </c>
      <c r="AZ623" s="54">
        <v>0</v>
      </c>
      <c r="BA623" s="48" t="s">
        <v>1</v>
      </c>
      <c r="BB623" s="48" t="s">
        <v>1</v>
      </c>
      <c r="BC623" s="55" t="s">
        <v>1</v>
      </c>
      <c r="BE623" s="30">
        <f>_xlfn.XLOOKUP(A623,'Non AGSA'!B:B,'Non AGSA'!B:B)</f>
        <v>1052</v>
      </c>
      <c r="BF623" s="30" t="e">
        <f>_xlfn.XLOOKUP(A623,'Dormant auditee list'!C:C,'Dormant auditee list'!C:C)</f>
        <v>#N/A</v>
      </c>
      <c r="BG623" s="30" t="e">
        <f>_xlfn.XLOOKUP(A623,Reworked!A:A,Reworked!I:I)</f>
        <v>#N/A</v>
      </c>
      <c r="BI623" s="30">
        <v>4</v>
      </c>
      <c r="BJ623" s="30">
        <v>2</v>
      </c>
    </row>
    <row r="624" spans="1:62" ht="34.5" customHeight="1" x14ac:dyDescent="0.25">
      <c r="A624" s="2">
        <v>206</v>
      </c>
      <c r="B624" s="2"/>
      <c r="C624" s="2" t="s">
        <v>654</v>
      </c>
      <c r="D624" s="2" t="s">
        <v>124</v>
      </c>
      <c r="E624" s="2" t="s">
        <v>73</v>
      </c>
      <c r="F624" s="2" t="s">
        <v>874</v>
      </c>
      <c r="G624" s="2" t="s">
        <v>1</v>
      </c>
      <c r="H624" s="2" t="s">
        <v>860</v>
      </c>
      <c r="I624" s="2" t="s">
        <v>831</v>
      </c>
      <c r="J624" s="2" t="s">
        <v>73</v>
      </c>
      <c r="K624" s="45" t="s">
        <v>57</v>
      </c>
      <c r="L624" s="46" t="s">
        <v>1</v>
      </c>
      <c r="M624" s="46" t="s">
        <v>1</v>
      </c>
      <c r="N624" s="45" t="s">
        <v>57</v>
      </c>
      <c r="O624" s="40" t="s">
        <v>62</v>
      </c>
      <c r="P624" s="46" t="s">
        <v>1</v>
      </c>
      <c r="Q624" s="46" t="s">
        <v>1</v>
      </c>
      <c r="R624" s="46" t="s">
        <v>1</v>
      </c>
      <c r="S624" s="46" t="s">
        <v>1</v>
      </c>
      <c r="T624" s="46" t="s">
        <v>1</v>
      </c>
      <c r="U624" s="46" t="s">
        <v>1</v>
      </c>
      <c r="V624" s="46" t="s">
        <v>1</v>
      </c>
      <c r="W624" s="46" t="s">
        <v>1</v>
      </c>
      <c r="X624" s="46" t="s">
        <v>1</v>
      </c>
      <c r="Y624" s="46" t="s">
        <v>1</v>
      </c>
      <c r="Z624" s="46" t="s">
        <v>1</v>
      </c>
      <c r="AA624" s="46" t="s">
        <v>1</v>
      </c>
      <c r="AB624" s="46" t="s">
        <v>1</v>
      </c>
      <c r="AC624" s="46" t="s">
        <v>1</v>
      </c>
      <c r="AD624" s="46" t="s">
        <v>1</v>
      </c>
      <c r="AE624" s="46" t="s">
        <v>1</v>
      </c>
      <c r="AF624" s="46" t="s">
        <v>1</v>
      </c>
      <c r="AG624" s="46" t="s">
        <v>1</v>
      </c>
      <c r="AH624" s="46" t="s">
        <v>1</v>
      </c>
      <c r="AI624" s="46" t="s">
        <v>1</v>
      </c>
      <c r="AJ624" s="46" t="s">
        <v>1</v>
      </c>
      <c r="AK624" s="46" t="s">
        <v>1</v>
      </c>
      <c r="AL624" s="46" t="s">
        <v>1</v>
      </c>
      <c r="AM624" s="46" t="s">
        <v>1</v>
      </c>
      <c r="AN624" s="46" t="s">
        <v>1</v>
      </c>
      <c r="AO624" s="46" t="s">
        <v>1</v>
      </c>
      <c r="AP624" s="46" t="s">
        <v>1</v>
      </c>
      <c r="AQ624" s="46" t="s">
        <v>1</v>
      </c>
      <c r="AR624" s="46" t="s">
        <v>1</v>
      </c>
      <c r="AS624" s="46" t="s">
        <v>1</v>
      </c>
      <c r="AT624" s="46" t="s">
        <v>1</v>
      </c>
      <c r="AU624" s="46" t="s">
        <v>1</v>
      </c>
      <c r="AV624" s="46" t="s">
        <v>1</v>
      </c>
      <c r="AW624" s="46" t="s">
        <v>1</v>
      </c>
      <c r="AX624" s="54" t="s">
        <v>1</v>
      </c>
      <c r="AY624" s="45">
        <v>1</v>
      </c>
      <c r="AZ624" s="54">
        <v>0</v>
      </c>
      <c r="BA624" s="48" t="s">
        <v>1</v>
      </c>
      <c r="BB624" s="48" t="s">
        <v>1</v>
      </c>
      <c r="BC624" s="55" t="s">
        <v>1</v>
      </c>
      <c r="BE624" s="30">
        <f>_xlfn.XLOOKUP(A624,'Non AGSA'!B:B,'Non AGSA'!B:B)</f>
        <v>206</v>
      </c>
      <c r="BF624" s="30" t="e">
        <f>_xlfn.XLOOKUP(A624,'Dormant auditee list'!C:C,'Dormant auditee list'!C:C)</f>
        <v>#N/A</v>
      </c>
      <c r="BG624" s="30" t="e">
        <f>_xlfn.XLOOKUP(A624,Reworked!A:A,Reworked!I:I)</f>
        <v>#N/A</v>
      </c>
      <c r="BI624" s="30">
        <v>4</v>
      </c>
      <c r="BJ624" s="30">
        <v>1</v>
      </c>
    </row>
    <row r="625" spans="1:62" ht="26.25" customHeight="1" x14ac:dyDescent="0.25">
      <c r="A625" s="2">
        <v>1540</v>
      </c>
      <c r="B625" s="2"/>
      <c r="C625" s="2" t="s">
        <v>716</v>
      </c>
      <c r="D625" s="2" t="s">
        <v>124</v>
      </c>
      <c r="E625" s="2" t="s">
        <v>73</v>
      </c>
      <c r="F625" s="2" t="s">
        <v>874</v>
      </c>
      <c r="G625" s="2" t="s">
        <v>1</v>
      </c>
      <c r="H625" s="2" t="s">
        <v>843</v>
      </c>
      <c r="I625" s="2" t="s">
        <v>833</v>
      </c>
      <c r="J625" s="2" t="s">
        <v>73</v>
      </c>
      <c r="K625" s="78" t="s">
        <v>404</v>
      </c>
      <c r="L625" s="46" t="s">
        <v>1</v>
      </c>
      <c r="M625" s="40" t="s">
        <v>62</v>
      </c>
      <c r="N625" s="78" t="s">
        <v>404</v>
      </c>
      <c r="O625" s="46" t="s">
        <v>1</v>
      </c>
      <c r="P625" s="47" t="s">
        <v>67</v>
      </c>
      <c r="Q625" s="40" t="s">
        <v>62</v>
      </c>
      <c r="R625" s="46" t="s">
        <v>1</v>
      </c>
      <c r="S625" s="46" t="s">
        <v>1</v>
      </c>
      <c r="T625" s="46" t="s">
        <v>1</v>
      </c>
      <c r="U625" s="46" t="s">
        <v>1</v>
      </c>
      <c r="V625" s="46" t="s">
        <v>1</v>
      </c>
      <c r="W625" s="46" t="s">
        <v>1</v>
      </c>
      <c r="X625" s="46" t="s">
        <v>1</v>
      </c>
      <c r="Y625" s="46" t="s">
        <v>1</v>
      </c>
      <c r="Z625" s="46" t="s">
        <v>1</v>
      </c>
      <c r="AA625" s="46" t="s">
        <v>1</v>
      </c>
      <c r="AB625" s="46" t="s">
        <v>1</v>
      </c>
      <c r="AC625" s="46" t="s">
        <v>1</v>
      </c>
      <c r="AD625" s="46" t="s">
        <v>1</v>
      </c>
      <c r="AE625" s="46" t="s">
        <v>1</v>
      </c>
      <c r="AF625" s="40" t="s">
        <v>62</v>
      </c>
      <c r="AG625" s="46" t="s">
        <v>1</v>
      </c>
      <c r="AH625" s="46" t="s">
        <v>1</v>
      </c>
      <c r="AI625" s="46" t="s">
        <v>1</v>
      </c>
      <c r="AJ625" s="46" t="s">
        <v>1</v>
      </c>
      <c r="AK625" s="46" t="s">
        <v>1</v>
      </c>
      <c r="AL625" s="46" t="s">
        <v>1</v>
      </c>
      <c r="AM625" s="46" t="s">
        <v>1</v>
      </c>
      <c r="AN625" s="46" t="s">
        <v>1</v>
      </c>
      <c r="AO625" s="46" t="s">
        <v>1</v>
      </c>
      <c r="AP625" s="46" t="s">
        <v>1</v>
      </c>
      <c r="AQ625" s="46" t="s">
        <v>1</v>
      </c>
      <c r="AR625" s="46" t="s">
        <v>1</v>
      </c>
      <c r="AS625" s="46" t="s">
        <v>1</v>
      </c>
      <c r="AT625" s="46" t="s">
        <v>1</v>
      </c>
      <c r="AU625" s="46" t="s">
        <v>1</v>
      </c>
      <c r="AV625" s="46" t="s">
        <v>1</v>
      </c>
      <c r="AW625" s="46" t="s">
        <v>1</v>
      </c>
      <c r="AX625" s="54" t="s">
        <v>1</v>
      </c>
      <c r="AY625" s="54">
        <v>0</v>
      </c>
      <c r="AZ625" s="54">
        <v>0</v>
      </c>
      <c r="BA625" s="48" t="s">
        <v>1</v>
      </c>
      <c r="BB625" s="48" t="s">
        <v>1</v>
      </c>
      <c r="BC625" s="55" t="s">
        <v>1</v>
      </c>
      <c r="BE625" s="30">
        <f>_xlfn.XLOOKUP(A625,'Non AGSA'!B:B,'Non AGSA'!B:B)</f>
        <v>1540</v>
      </c>
      <c r="BF625" s="30" t="e">
        <f>_xlfn.XLOOKUP(A625,'Dormant auditee list'!C:C,'Dormant auditee list'!C:C)</f>
        <v>#N/A</v>
      </c>
      <c r="BG625" s="30" t="e">
        <f>_xlfn.XLOOKUP(A625,Reworked!A:A,Reworked!I:I)</f>
        <v>#N/A</v>
      </c>
      <c r="BI625" s="30">
        <v>4</v>
      </c>
      <c r="BJ625" s="30">
        <v>6</v>
      </c>
    </row>
    <row r="626" spans="1:62" ht="18.75" customHeight="1" x14ac:dyDescent="0.25">
      <c r="A626" s="2">
        <v>173</v>
      </c>
      <c r="B626" s="2"/>
      <c r="C626" s="2" t="s">
        <v>655</v>
      </c>
      <c r="D626" s="2" t="s">
        <v>124</v>
      </c>
      <c r="E626" s="2" t="s">
        <v>60</v>
      </c>
      <c r="F626" s="2" t="s">
        <v>874</v>
      </c>
      <c r="G626" s="2" t="s">
        <v>1</v>
      </c>
      <c r="H626" s="2" t="s">
        <v>1</v>
      </c>
      <c r="I626" s="2" t="s">
        <v>1</v>
      </c>
      <c r="J626" s="2" t="s">
        <v>65</v>
      </c>
      <c r="K626" s="45" t="s">
        <v>57</v>
      </c>
      <c r="L626" s="46" t="s">
        <v>1</v>
      </c>
      <c r="M626" s="46" t="s">
        <v>1</v>
      </c>
      <c r="N626" s="45" t="s">
        <v>57</v>
      </c>
      <c r="O626" s="46" t="s">
        <v>1</v>
      </c>
      <c r="P626" s="46" t="s">
        <v>1</v>
      </c>
      <c r="Q626" s="46" t="s">
        <v>1</v>
      </c>
      <c r="R626" s="46" t="s">
        <v>1</v>
      </c>
      <c r="S626" s="46" t="s">
        <v>1</v>
      </c>
      <c r="T626" s="46" t="s">
        <v>1</v>
      </c>
      <c r="U626" s="46" t="s">
        <v>1</v>
      </c>
      <c r="V626" s="46" t="s">
        <v>1</v>
      </c>
      <c r="W626" s="46" t="s">
        <v>1</v>
      </c>
      <c r="X626" s="46" t="s">
        <v>1</v>
      </c>
      <c r="Y626" s="46" t="s">
        <v>1</v>
      </c>
      <c r="Z626" s="46" t="s">
        <v>1</v>
      </c>
      <c r="AA626" s="46" t="s">
        <v>1</v>
      </c>
      <c r="AB626" s="46" t="s">
        <v>1</v>
      </c>
      <c r="AC626" s="46" t="s">
        <v>1</v>
      </c>
      <c r="AD626" s="46" t="s">
        <v>1</v>
      </c>
      <c r="AE626" s="46" t="s">
        <v>1</v>
      </c>
      <c r="AF626" s="46" t="s">
        <v>1</v>
      </c>
      <c r="AG626" s="46" t="s">
        <v>1</v>
      </c>
      <c r="AH626" s="46" t="s">
        <v>1</v>
      </c>
      <c r="AI626" s="46" t="s">
        <v>1</v>
      </c>
      <c r="AJ626" s="46" t="s">
        <v>1</v>
      </c>
      <c r="AK626" s="46" t="s">
        <v>1</v>
      </c>
      <c r="AL626" s="46" t="s">
        <v>1</v>
      </c>
      <c r="AM626" s="46" t="s">
        <v>1</v>
      </c>
      <c r="AN626" s="46" t="s">
        <v>1</v>
      </c>
      <c r="AO626" s="46" t="s">
        <v>1</v>
      </c>
      <c r="AP626" s="46" t="s">
        <v>1</v>
      </c>
      <c r="AQ626" s="46" t="s">
        <v>1</v>
      </c>
      <c r="AR626" s="46" t="s">
        <v>1</v>
      </c>
      <c r="AS626" s="46" t="s">
        <v>1</v>
      </c>
      <c r="AT626" s="46" t="s">
        <v>1</v>
      </c>
      <c r="AU626" s="46" t="s">
        <v>1</v>
      </c>
      <c r="AV626" s="46" t="s">
        <v>1</v>
      </c>
      <c r="AW626" s="46" t="s">
        <v>1</v>
      </c>
      <c r="AX626" s="54" t="s">
        <v>1</v>
      </c>
      <c r="AY626" s="54">
        <v>0</v>
      </c>
      <c r="AZ626" s="54">
        <v>0</v>
      </c>
      <c r="BA626" s="48" t="s">
        <v>1</v>
      </c>
      <c r="BB626" s="48" t="s">
        <v>1</v>
      </c>
      <c r="BC626" s="55" t="s">
        <v>1</v>
      </c>
      <c r="BE626" s="30">
        <f>_xlfn.XLOOKUP(A626,'Non AGSA'!B:B,'Non AGSA'!B:B)</f>
        <v>173</v>
      </c>
      <c r="BF626" s="30">
        <f>_xlfn.XLOOKUP(A626,'Dormant auditee list'!C:C,'Dormant auditee list'!C:C)</f>
        <v>173</v>
      </c>
      <c r="BG626" s="30" t="e">
        <f>_xlfn.XLOOKUP(A626,Reworked!A:A,Reworked!I:I)</f>
        <v>#N/A</v>
      </c>
      <c r="BI626" s="30">
        <v>4</v>
      </c>
      <c r="BJ626" s="30">
        <v>1</v>
      </c>
    </row>
    <row r="627" spans="1:62" ht="14.25" customHeight="1" x14ac:dyDescent="0.25">
      <c r="A627" s="2">
        <v>1363</v>
      </c>
      <c r="B627" s="2"/>
      <c r="C627" s="2" t="s">
        <v>656</v>
      </c>
      <c r="D627" s="2" t="s">
        <v>124</v>
      </c>
      <c r="E627" s="2" t="s">
        <v>60</v>
      </c>
      <c r="F627" s="2" t="s">
        <v>874</v>
      </c>
      <c r="G627" s="2" t="s">
        <v>1</v>
      </c>
      <c r="H627" s="2" t="s">
        <v>1</v>
      </c>
      <c r="I627" s="2" t="s">
        <v>1</v>
      </c>
      <c r="J627" s="2" t="s">
        <v>65</v>
      </c>
      <c r="K627" s="45" t="s">
        <v>57</v>
      </c>
      <c r="L627" s="46" t="s">
        <v>1</v>
      </c>
      <c r="M627" s="46" t="s">
        <v>1</v>
      </c>
      <c r="N627" s="45" t="s">
        <v>57</v>
      </c>
      <c r="O627" s="46" t="s">
        <v>1</v>
      </c>
      <c r="P627" s="46" t="s">
        <v>1</v>
      </c>
      <c r="Q627" s="46" t="s">
        <v>1</v>
      </c>
      <c r="R627" s="46" t="s">
        <v>1</v>
      </c>
      <c r="S627" s="46" t="s">
        <v>1</v>
      </c>
      <c r="T627" s="46" t="s">
        <v>1</v>
      </c>
      <c r="U627" s="46" t="s">
        <v>1</v>
      </c>
      <c r="V627" s="46" t="s">
        <v>1</v>
      </c>
      <c r="W627" s="46" t="s">
        <v>1</v>
      </c>
      <c r="X627" s="46" t="s">
        <v>1</v>
      </c>
      <c r="Y627" s="46" t="s">
        <v>1</v>
      </c>
      <c r="Z627" s="46" t="s">
        <v>1</v>
      </c>
      <c r="AA627" s="46" t="s">
        <v>1</v>
      </c>
      <c r="AB627" s="46" t="s">
        <v>1</v>
      </c>
      <c r="AC627" s="46" t="s">
        <v>1</v>
      </c>
      <c r="AD627" s="46" t="s">
        <v>1</v>
      </c>
      <c r="AE627" s="46" t="s">
        <v>1</v>
      </c>
      <c r="AF627" s="46" t="s">
        <v>1</v>
      </c>
      <c r="AG627" s="46" t="s">
        <v>1</v>
      </c>
      <c r="AH627" s="46" t="s">
        <v>1</v>
      </c>
      <c r="AI627" s="46" t="s">
        <v>1</v>
      </c>
      <c r="AJ627" s="46" t="s">
        <v>1</v>
      </c>
      <c r="AK627" s="46" t="s">
        <v>1</v>
      </c>
      <c r="AL627" s="46" t="s">
        <v>1</v>
      </c>
      <c r="AM627" s="46" t="s">
        <v>1</v>
      </c>
      <c r="AN627" s="46" t="s">
        <v>1</v>
      </c>
      <c r="AO627" s="46" t="s">
        <v>1</v>
      </c>
      <c r="AP627" s="46" t="s">
        <v>1</v>
      </c>
      <c r="AQ627" s="46" t="s">
        <v>1</v>
      </c>
      <c r="AR627" s="46" t="s">
        <v>1</v>
      </c>
      <c r="AS627" s="46" t="s">
        <v>1</v>
      </c>
      <c r="AT627" s="46" t="s">
        <v>1</v>
      </c>
      <c r="AU627" s="46" t="s">
        <v>1</v>
      </c>
      <c r="AV627" s="46" t="s">
        <v>1</v>
      </c>
      <c r="AW627" s="46" t="s">
        <v>1</v>
      </c>
      <c r="AX627" s="54" t="s">
        <v>1</v>
      </c>
      <c r="AY627" s="54">
        <v>0</v>
      </c>
      <c r="AZ627" s="54">
        <v>0</v>
      </c>
      <c r="BA627" s="48" t="s">
        <v>1</v>
      </c>
      <c r="BB627" s="48" t="s">
        <v>1</v>
      </c>
      <c r="BC627" s="55" t="s">
        <v>1</v>
      </c>
      <c r="BE627" s="30">
        <f>_xlfn.XLOOKUP(A627,'Non AGSA'!B:B,'Non AGSA'!B:B)</f>
        <v>1363</v>
      </c>
      <c r="BF627" s="30" t="e">
        <f>_xlfn.XLOOKUP(A627,'Dormant auditee list'!C:C,'Dormant auditee list'!C:C)</f>
        <v>#N/A</v>
      </c>
      <c r="BG627" s="30" t="e">
        <f>_xlfn.XLOOKUP(A627,Reworked!A:A,Reworked!I:I)</f>
        <v>#N/A</v>
      </c>
      <c r="BI627" s="30">
        <v>4</v>
      </c>
      <c r="BJ627" s="30">
        <v>1</v>
      </c>
    </row>
    <row r="628" spans="1:62" ht="26.25" customHeight="1" x14ac:dyDescent="0.25">
      <c r="A628" s="2">
        <v>1541</v>
      </c>
      <c r="B628" s="2"/>
      <c r="C628" s="2" t="s">
        <v>717</v>
      </c>
      <c r="D628" s="2" t="s">
        <v>124</v>
      </c>
      <c r="E628" s="2" t="s">
        <v>73</v>
      </c>
      <c r="F628" s="2" t="s">
        <v>874</v>
      </c>
      <c r="G628" s="2" t="s">
        <v>1</v>
      </c>
      <c r="H628" s="2" t="s">
        <v>843</v>
      </c>
      <c r="I628" s="2" t="s">
        <v>833</v>
      </c>
      <c r="J628" s="2" t="s">
        <v>73</v>
      </c>
      <c r="K628" s="78" t="s">
        <v>404</v>
      </c>
      <c r="L628" s="46" t="s">
        <v>1</v>
      </c>
      <c r="M628" s="46" t="s">
        <v>1</v>
      </c>
      <c r="N628" s="78" t="s">
        <v>404</v>
      </c>
      <c r="O628" s="46" t="s">
        <v>1</v>
      </c>
      <c r="P628" s="46" t="s">
        <v>1</v>
      </c>
      <c r="Q628" s="46" t="s">
        <v>1</v>
      </c>
      <c r="R628" s="46" t="s">
        <v>1</v>
      </c>
      <c r="S628" s="46" t="s">
        <v>1</v>
      </c>
      <c r="T628" s="46" t="s">
        <v>1</v>
      </c>
      <c r="U628" s="46" t="s">
        <v>1</v>
      </c>
      <c r="V628" s="46" t="s">
        <v>1</v>
      </c>
      <c r="W628" s="46" t="s">
        <v>1</v>
      </c>
      <c r="X628" s="46" t="s">
        <v>1</v>
      </c>
      <c r="Y628" s="46" t="s">
        <v>1</v>
      </c>
      <c r="Z628" s="46" t="s">
        <v>1</v>
      </c>
      <c r="AA628" s="46" t="s">
        <v>1</v>
      </c>
      <c r="AB628" s="46" t="s">
        <v>1</v>
      </c>
      <c r="AC628" s="46" t="s">
        <v>1</v>
      </c>
      <c r="AD628" s="46" t="s">
        <v>1</v>
      </c>
      <c r="AE628" s="46" t="s">
        <v>1</v>
      </c>
      <c r="AF628" s="46" t="s">
        <v>1</v>
      </c>
      <c r="AG628" s="46" t="s">
        <v>1</v>
      </c>
      <c r="AH628" s="46" t="s">
        <v>1</v>
      </c>
      <c r="AI628" s="46" t="s">
        <v>1</v>
      </c>
      <c r="AJ628" s="46" t="s">
        <v>1</v>
      </c>
      <c r="AK628" s="46" t="s">
        <v>1</v>
      </c>
      <c r="AL628" s="46" t="s">
        <v>1</v>
      </c>
      <c r="AM628" s="46" t="s">
        <v>1</v>
      </c>
      <c r="AN628" s="46" t="s">
        <v>1</v>
      </c>
      <c r="AO628" s="46" t="s">
        <v>1</v>
      </c>
      <c r="AP628" s="46" t="s">
        <v>1</v>
      </c>
      <c r="AQ628" s="46" t="s">
        <v>1</v>
      </c>
      <c r="AR628" s="46" t="s">
        <v>1</v>
      </c>
      <c r="AS628" s="46" t="s">
        <v>1</v>
      </c>
      <c r="AT628" s="46" t="s">
        <v>1</v>
      </c>
      <c r="AU628" s="46" t="s">
        <v>1</v>
      </c>
      <c r="AV628" s="46" t="s">
        <v>1</v>
      </c>
      <c r="AW628" s="46" t="s">
        <v>1</v>
      </c>
      <c r="AX628" s="54" t="s">
        <v>1</v>
      </c>
      <c r="AY628" s="54">
        <v>0</v>
      </c>
      <c r="AZ628" s="54">
        <v>0</v>
      </c>
      <c r="BA628" s="48" t="s">
        <v>1</v>
      </c>
      <c r="BB628" s="48" t="s">
        <v>1</v>
      </c>
      <c r="BC628" s="55" t="s">
        <v>1</v>
      </c>
      <c r="BE628" s="30">
        <f>_xlfn.XLOOKUP(A628,'Non AGSA'!B:B,'Non AGSA'!B:B)</f>
        <v>1541</v>
      </c>
      <c r="BF628" s="30" t="e">
        <f>_xlfn.XLOOKUP(A628,'Dormant auditee list'!C:C,'Dormant auditee list'!C:C)</f>
        <v>#N/A</v>
      </c>
      <c r="BG628" s="30" t="e">
        <f>_xlfn.XLOOKUP(A628,Reworked!A:A,Reworked!I:I)</f>
        <v>#N/A</v>
      </c>
      <c r="BI628" s="30">
        <v>4</v>
      </c>
      <c r="BJ628" s="30">
        <v>6</v>
      </c>
    </row>
    <row r="629" spans="1:62" ht="27" customHeight="1" x14ac:dyDescent="0.25">
      <c r="A629" s="2">
        <v>1280</v>
      </c>
      <c r="B629" s="2"/>
      <c r="C629" s="2" t="s">
        <v>718</v>
      </c>
      <c r="D629" s="2" t="s">
        <v>124</v>
      </c>
      <c r="E629" s="2" t="s">
        <v>73</v>
      </c>
      <c r="F629" s="2" t="s">
        <v>874</v>
      </c>
      <c r="G629" s="2" t="s">
        <v>1</v>
      </c>
      <c r="H629" s="2" t="s">
        <v>843</v>
      </c>
      <c r="I629" s="2" t="s">
        <v>833</v>
      </c>
      <c r="J629" s="2" t="s">
        <v>73</v>
      </c>
      <c r="K629" s="78" t="s">
        <v>404</v>
      </c>
      <c r="L629" s="46" t="s">
        <v>1</v>
      </c>
      <c r="M629" s="46" t="s">
        <v>1</v>
      </c>
      <c r="N629" s="78" t="s">
        <v>404</v>
      </c>
      <c r="O629" s="46" t="s">
        <v>1</v>
      </c>
      <c r="P629" s="46" t="s">
        <v>1</v>
      </c>
      <c r="Q629" s="46" t="s">
        <v>1</v>
      </c>
      <c r="R629" s="46" t="s">
        <v>1</v>
      </c>
      <c r="S629" s="46" t="s">
        <v>1</v>
      </c>
      <c r="T629" s="46" t="s">
        <v>1</v>
      </c>
      <c r="U629" s="46" t="s">
        <v>1</v>
      </c>
      <c r="V629" s="46" t="s">
        <v>1</v>
      </c>
      <c r="W629" s="46" t="s">
        <v>1</v>
      </c>
      <c r="X629" s="46" t="s">
        <v>1</v>
      </c>
      <c r="Y629" s="46" t="s">
        <v>1</v>
      </c>
      <c r="Z629" s="46" t="s">
        <v>1</v>
      </c>
      <c r="AA629" s="46" t="s">
        <v>1</v>
      </c>
      <c r="AB629" s="46" t="s">
        <v>1</v>
      </c>
      <c r="AC629" s="46" t="s">
        <v>1</v>
      </c>
      <c r="AD629" s="46" t="s">
        <v>1</v>
      </c>
      <c r="AE629" s="46" t="s">
        <v>1</v>
      </c>
      <c r="AF629" s="46" t="s">
        <v>1</v>
      </c>
      <c r="AG629" s="46" t="s">
        <v>1</v>
      </c>
      <c r="AH629" s="46" t="s">
        <v>1</v>
      </c>
      <c r="AI629" s="46" t="s">
        <v>1</v>
      </c>
      <c r="AJ629" s="46" t="s">
        <v>1</v>
      </c>
      <c r="AK629" s="46" t="s">
        <v>1</v>
      </c>
      <c r="AL629" s="46" t="s">
        <v>1</v>
      </c>
      <c r="AM629" s="46" t="s">
        <v>1</v>
      </c>
      <c r="AN629" s="46" t="s">
        <v>1</v>
      </c>
      <c r="AO629" s="46" t="s">
        <v>1</v>
      </c>
      <c r="AP629" s="46" t="s">
        <v>1</v>
      </c>
      <c r="AQ629" s="46" t="s">
        <v>1</v>
      </c>
      <c r="AR629" s="46" t="s">
        <v>1</v>
      </c>
      <c r="AS629" s="46" t="s">
        <v>1</v>
      </c>
      <c r="AT629" s="46" t="s">
        <v>1</v>
      </c>
      <c r="AU629" s="46" t="s">
        <v>1</v>
      </c>
      <c r="AV629" s="46" t="s">
        <v>1</v>
      </c>
      <c r="AW629" s="46" t="s">
        <v>1</v>
      </c>
      <c r="AX629" s="54" t="s">
        <v>1</v>
      </c>
      <c r="AY629" s="54">
        <v>0</v>
      </c>
      <c r="AZ629" s="54">
        <v>0</v>
      </c>
      <c r="BA629" s="48" t="s">
        <v>1</v>
      </c>
      <c r="BB629" s="48" t="s">
        <v>1</v>
      </c>
      <c r="BC629" s="55" t="s">
        <v>1</v>
      </c>
      <c r="BE629" s="30">
        <f>_xlfn.XLOOKUP(A629,'Non AGSA'!B:B,'Non AGSA'!B:B)</f>
        <v>1280</v>
      </c>
      <c r="BF629" s="30" t="e">
        <f>_xlfn.XLOOKUP(A629,'Dormant auditee list'!C:C,'Dormant auditee list'!C:C)</f>
        <v>#N/A</v>
      </c>
      <c r="BG629" s="30" t="e">
        <f>_xlfn.XLOOKUP(A629,Reworked!A:A,Reworked!I:I)</f>
        <v>#N/A</v>
      </c>
      <c r="BI629" s="30">
        <v>4</v>
      </c>
      <c r="BJ629" s="30">
        <v>6</v>
      </c>
    </row>
    <row r="630" spans="1:62" ht="34.5" customHeight="1" x14ac:dyDescent="0.25">
      <c r="A630" s="2">
        <v>1166</v>
      </c>
      <c r="B630" s="2"/>
      <c r="C630" s="2" t="s">
        <v>657</v>
      </c>
      <c r="D630" s="2" t="s">
        <v>124</v>
      </c>
      <c r="E630" s="2" t="s">
        <v>73</v>
      </c>
      <c r="F630" s="2" t="s">
        <v>874</v>
      </c>
      <c r="G630" s="2" t="s">
        <v>1</v>
      </c>
      <c r="H630" s="2" t="s">
        <v>860</v>
      </c>
      <c r="I630" s="2" t="s">
        <v>831</v>
      </c>
      <c r="J630" s="2" t="s">
        <v>73</v>
      </c>
      <c r="K630" s="45" t="s">
        <v>57</v>
      </c>
      <c r="L630" s="46" t="s">
        <v>1</v>
      </c>
      <c r="M630" s="46" t="s">
        <v>1</v>
      </c>
      <c r="N630" s="45" t="s">
        <v>57</v>
      </c>
      <c r="O630" s="46" t="s">
        <v>1</v>
      </c>
      <c r="P630" s="46" t="s">
        <v>1</v>
      </c>
      <c r="Q630" s="46" t="s">
        <v>1</v>
      </c>
      <c r="R630" s="46" t="s">
        <v>1</v>
      </c>
      <c r="S630" s="46" t="s">
        <v>1</v>
      </c>
      <c r="T630" s="46" t="s">
        <v>1</v>
      </c>
      <c r="U630" s="46" t="s">
        <v>1</v>
      </c>
      <c r="V630" s="46" t="s">
        <v>1</v>
      </c>
      <c r="W630" s="46" t="s">
        <v>1</v>
      </c>
      <c r="X630" s="46" t="s">
        <v>1</v>
      </c>
      <c r="Y630" s="46" t="s">
        <v>1</v>
      </c>
      <c r="Z630" s="46" t="s">
        <v>1</v>
      </c>
      <c r="AA630" s="46" t="s">
        <v>1</v>
      </c>
      <c r="AB630" s="46" t="s">
        <v>1</v>
      </c>
      <c r="AC630" s="46" t="s">
        <v>1</v>
      </c>
      <c r="AD630" s="46" t="s">
        <v>1</v>
      </c>
      <c r="AE630" s="46" t="s">
        <v>1</v>
      </c>
      <c r="AF630" s="46" t="s">
        <v>1</v>
      </c>
      <c r="AG630" s="46" t="s">
        <v>1</v>
      </c>
      <c r="AH630" s="46" t="s">
        <v>1</v>
      </c>
      <c r="AI630" s="46" t="s">
        <v>1</v>
      </c>
      <c r="AJ630" s="46" t="s">
        <v>1</v>
      </c>
      <c r="AK630" s="46" t="s">
        <v>1</v>
      </c>
      <c r="AL630" s="46" t="s">
        <v>1</v>
      </c>
      <c r="AM630" s="46" t="s">
        <v>1</v>
      </c>
      <c r="AN630" s="46" t="s">
        <v>1</v>
      </c>
      <c r="AO630" s="46" t="s">
        <v>1</v>
      </c>
      <c r="AP630" s="46" t="s">
        <v>1</v>
      </c>
      <c r="AQ630" s="46" t="s">
        <v>1</v>
      </c>
      <c r="AR630" s="46" t="s">
        <v>1</v>
      </c>
      <c r="AS630" s="46" t="s">
        <v>1</v>
      </c>
      <c r="AT630" s="46" t="s">
        <v>1</v>
      </c>
      <c r="AU630" s="46" t="s">
        <v>1</v>
      </c>
      <c r="AV630" s="46" t="s">
        <v>1</v>
      </c>
      <c r="AW630" s="46" t="s">
        <v>1</v>
      </c>
      <c r="AX630" s="54" t="s">
        <v>1</v>
      </c>
      <c r="AY630" s="54">
        <v>0</v>
      </c>
      <c r="AZ630" s="54">
        <v>0</v>
      </c>
      <c r="BA630" s="48" t="s">
        <v>1</v>
      </c>
      <c r="BB630" s="48" t="s">
        <v>1</v>
      </c>
      <c r="BC630" s="55" t="s">
        <v>1</v>
      </c>
      <c r="BE630" s="30">
        <f>_xlfn.XLOOKUP(A630,'Non AGSA'!B:B,'Non AGSA'!B:B)</f>
        <v>1166</v>
      </c>
      <c r="BF630" s="30" t="e">
        <f>_xlfn.XLOOKUP(A630,'Dormant auditee list'!C:C,'Dormant auditee list'!C:C)</f>
        <v>#N/A</v>
      </c>
      <c r="BG630" s="30" t="e">
        <f>_xlfn.XLOOKUP(A630,Reworked!A:A,Reworked!I:I)</f>
        <v>#N/A</v>
      </c>
      <c r="BI630" s="30">
        <v>4</v>
      </c>
      <c r="BJ630" s="30">
        <v>1</v>
      </c>
    </row>
    <row r="631" spans="1:62" ht="34.5" customHeight="1" x14ac:dyDescent="0.25">
      <c r="A631" s="2">
        <v>268</v>
      </c>
      <c r="B631" s="2"/>
      <c r="C631" s="2" t="s">
        <v>719</v>
      </c>
      <c r="D631" s="2" t="s">
        <v>124</v>
      </c>
      <c r="E631" s="2" t="s">
        <v>73</v>
      </c>
      <c r="F631" s="2" t="s">
        <v>874</v>
      </c>
      <c r="G631" s="2" t="s">
        <v>1</v>
      </c>
      <c r="H631" s="2" t="s">
        <v>860</v>
      </c>
      <c r="I631" s="2" t="s">
        <v>831</v>
      </c>
      <c r="J631" s="2" t="s">
        <v>73</v>
      </c>
      <c r="K631" s="78" t="s">
        <v>404</v>
      </c>
      <c r="L631" s="46" t="s">
        <v>1</v>
      </c>
      <c r="M631" s="46" t="s">
        <v>1</v>
      </c>
      <c r="N631" s="45" t="s">
        <v>57</v>
      </c>
      <c r="O631" s="46" t="s">
        <v>1</v>
      </c>
      <c r="P631" s="46" t="s">
        <v>1</v>
      </c>
      <c r="Q631" s="46" t="s">
        <v>1</v>
      </c>
      <c r="R631" s="46" t="s">
        <v>1</v>
      </c>
      <c r="S631" s="46" t="s">
        <v>1</v>
      </c>
      <c r="T631" s="46" t="s">
        <v>1</v>
      </c>
      <c r="U631" s="46" t="s">
        <v>1</v>
      </c>
      <c r="V631" s="46" t="s">
        <v>1</v>
      </c>
      <c r="W631" s="46" t="s">
        <v>1</v>
      </c>
      <c r="X631" s="46" t="s">
        <v>1</v>
      </c>
      <c r="Y631" s="46" t="s">
        <v>1</v>
      </c>
      <c r="Z631" s="46" t="s">
        <v>1</v>
      </c>
      <c r="AA631" s="46" t="s">
        <v>1</v>
      </c>
      <c r="AB631" s="46" t="s">
        <v>1</v>
      </c>
      <c r="AC631" s="46" t="s">
        <v>1</v>
      </c>
      <c r="AD631" s="46" t="s">
        <v>1</v>
      </c>
      <c r="AE631" s="46" t="s">
        <v>1</v>
      </c>
      <c r="AF631" s="46" t="s">
        <v>1</v>
      </c>
      <c r="AG631" s="46" t="s">
        <v>1</v>
      </c>
      <c r="AH631" s="46" t="s">
        <v>1</v>
      </c>
      <c r="AI631" s="46" t="s">
        <v>1</v>
      </c>
      <c r="AJ631" s="46" t="s">
        <v>1</v>
      </c>
      <c r="AK631" s="46" t="s">
        <v>1</v>
      </c>
      <c r="AL631" s="46" t="s">
        <v>1</v>
      </c>
      <c r="AM631" s="46" t="s">
        <v>1</v>
      </c>
      <c r="AN631" s="46" t="s">
        <v>1</v>
      </c>
      <c r="AO631" s="46" t="s">
        <v>1</v>
      </c>
      <c r="AP631" s="46" t="s">
        <v>1</v>
      </c>
      <c r="AQ631" s="46" t="s">
        <v>1</v>
      </c>
      <c r="AR631" s="46" t="s">
        <v>1</v>
      </c>
      <c r="AS631" s="46" t="s">
        <v>1</v>
      </c>
      <c r="AT631" s="46" t="s">
        <v>1</v>
      </c>
      <c r="AU631" s="46" t="s">
        <v>1</v>
      </c>
      <c r="AV631" s="46" t="s">
        <v>1</v>
      </c>
      <c r="AW631" s="46" t="s">
        <v>1</v>
      </c>
      <c r="AX631" s="54" t="s">
        <v>1</v>
      </c>
      <c r="AY631" s="54">
        <v>0</v>
      </c>
      <c r="AZ631" s="54">
        <v>0</v>
      </c>
      <c r="BA631" s="48" t="s">
        <v>1</v>
      </c>
      <c r="BB631" s="48" t="s">
        <v>1</v>
      </c>
      <c r="BC631" s="55" t="s">
        <v>1</v>
      </c>
      <c r="BE631" s="30">
        <f>_xlfn.XLOOKUP(A631,'Non AGSA'!B:B,'Non AGSA'!B:B)</f>
        <v>268</v>
      </c>
      <c r="BF631" s="30" t="e">
        <f>_xlfn.XLOOKUP(A631,'Dormant auditee list'!C:C,'Dormant auditee list'!C:C)</f>
        <v>#N/A</v>
      </c>
      <c r="BG631" s="30" t="e">
        <f>_xlfn.XLOOKUP(A631,Reworked!A:A,Reworked!I:I)</f>
        <v>#N/A</v>
      </c>
      <c r="BI631" s="30">
        <v>4</v>
      </c>
      <c r="BJ631" s="30">
        <v>6</v>
      </c>
    </row>
    <row r="632" spans="1:62" ht="34.5" customHeight="1" x14ac:dyDescent="0.25">
      <c r="A632" s="2">
        <v>1035</v>
      </c>
      <c r="B632" s="2"/>
      <c r="C632" s="2" t="s">
        <v>658</v>
      </c>
      <c r="D632" s="2" t="s">
        <v>124</v>
      </c>
      <c r="E632" s="2" t="s">
        <v>73</v>
      </c>
      <c r="F632" s="2" t="s">
        <v>874</v>
      </c>
      <c r="G632" s="2" t="s">
        <v>1</v>
      </c>
      <c r="H632" s="2" t="s">
        <v>860</v>
      </c>
      <c r="I632" s="2" t="s">
        <v>831</v>
      </c>
      <c r="J632" s="2" t="s">
        <v>73</v>
      </c>
      <c r="K632" s="45" t="s">
        <v>57</v>
      </c>
      <c r="L632" s="46" t="s">
        <v>1</v>
      </c>
      <c r="M632" s="40" t="s">
        <v>62</v>
      </c>
      <c r="N632" s="42" t="s">
        <v>66</v>
      </c>
      <c r="O632" s="46" t="s">
        <v>1</v>
      </c>
      <c r="P632" s="51" t="s">
        <v>68</v>
      </c>
      <c r="Q632" s="46" t="s">
        <v>1</v>
      </c>
      <c r="R632" s="46" t="s">
        <v>1</v>
      </c>
      <c r="S632" s="46" t="s">
        <v>1</v>
      </c>
      <c r="T632" s="46" t="s">
        <v>1</v>
      </c>
      <c r="U632" s="46" t="s">
        <v>1</v>
      </c>
      <c r="V632" s="46" t="s">
        <v>1</v>
      </c>
      <c r="W632" s="46" t="s">
        <v>1</v>
      </c>
      <c r="X632" s="46" t="s">
        <v>1</v>
      </c>
      <c r="Y632" s="46" t="s">
        <v>1</v>
      </c>
      <c r="Z632" s="46" t="s">
        <v>1</v>
      </c>
      <c r="AA632" s="46" t="s">
        <v>1</v>
      </c>
      <c r="AB632" s="46" t="s">
        <v>1</v>
      </c>
      <c r="AC632" s="46" t="s">
        <v>1</v>
      </c>
      <c r="AD632" s="46" t="s">
        <v>1</v>
      </c>
      <c r="AE632" s="46" t="s">
        <v>1</v>
      </c>
      <c r="AF632" s="40" t="s">
        <v>62</v>
      </c>
      <c r="AG632" s="46" t="s">
        <v>1</v>
      </c>
      <c r="AH632" s="46" t="s">
        <v>1</v>
      </c>
      <c r="AI632" s="46" t="s">
        <v>1</v>
      </c>
      <c r="AJ632" s="46" t="s">
        <v>1</v>
      </c>
      <c r="AK632" s="46" t="s">
        <v>1</v>
      </c>
      <c r="AL632" s="40" t="s">
        <v>62</v>
      </c>
      <c r="AM632" s="46" t="s">
        <v>1</v>
      </c>
      <c r="AN632" s="46" t="s">
        <v>1</v>
      </c>
      <c r="AO632" s="46" t="s">
        <v>1</v>
      </c>
      <c r="AP632" s="46" t="s">
        <v>1</v>
      </c>
      <c r="AQ632" s="46" t="s">
        <v>1</v>
      </c>
      <c r="AR632" s="46" t="s">
        <v>1</v>
      </c>
      <c r="AS632" s="46" t="s">
        <v>1</v>
      </c>
      <c r="AT632" s="46" t="s">
        <v>1</v>
      </c>
      <c r="AU632" s="46" t="s">
        <v>1</v>
      </c>
      <c r="AV632" s="46" t="s">
        <v>1</v>
      </c>
      <c r="AW632" s="46" t="s">
        <v>1</v>
      </c>
      <c r="AX632" s="54" t="s">
        <v>1</v>
      </c>
      <c r="AY632" s="45">
        <v>1</v>
      </c>
      <c r="AZ632" s="54">
        <v>0</v>
      </c>
      <c r="BA632" s="48" t="s">
        <v>1</v>
      </c>
      <c r="BB632" s="48" t="s">
        <v>1</v>
      </c>
      <c r="BC632" s="55" t="s">
        <v>1</v>
      </c>
      <c r="BE632" s="30">
        <f>_xlfn.XLOOKUP(A632,'Non AGSA'!B:B,'Non AGSA'!B:B)</f>
        <v>1035</v>
      </c>
      <c r="BF632" s="30" t="e">
        <f>_xlfn.XLOOKUP(A632,'Dormant auditee list'!C:C,'Dormant auditee list'!C:C)</f>
        <v>#N/A</v>
      </c>
      <c r="BG632" s="30" t="e">
        <f>_xlfn.XLOOKUP(A632,Reworked!A:A,Reworked!I:I)</f>
        <v>#N/A</v>
      </c>
      <c r="BI632" s="30">
        <v>4</v>
      </c>
      <c r="BJ632" s="30">
        <v>1</v>
      </c>
    </row>
    <row r="633" spans="1:62" ht="34.5" customHeight="1" x14ac:dyDescent="0.25">
      <c r="A633" s="2">
        <v>275</v>
      </c>
      <c r="B633" s="2"/>
      <c r="C633" s="2" t="s">
        <v>720</v>
      </c>
      <c r="D633" s="2" t="s">
        <v>124</v>
      </c>
      <c r="E633" s="2" t="s">
        <v>73</v>
      </c>
      <c r="F633" s="2" t="s">
        <v>874</v>
      </c>
      <c r="G633" s="2" t="s">
        <v>1</v>
      </c>
      <c r="H633" s="2" t="s">
        <v>860</v>
      </c>
      <c r="I633" s="2" t="s">
        <v>831</v>
      </c>
      <c r="J633" s="2" t="s">
        <v>73</v>
      </c>
      <c r="K633" s="78" t="s">
        <v>404</v>
      </c>
      <c r="L633" s="46" t="s">
        <v>1</v>
      </c>
      <c r="M633" s="46" t="s">
        <v>1</v>
      </c>
      <c r="N633" s="45" t="s">
        <v>57</v>
      </c>
      <c r="O633" s="46" t="s">
        <v>1</v>
      </c>
      <c r="P633" s="46" t="s">
        <v>1</v>
      </c>
      <c r="Q633" s="46" t="s">
        <v>1</v>
      </c>
      <c r="R633" s="46" t="s">
        <v>1</v>
      </c>
      <c r="S633" s="46" t="s">
        <v>1</v>
      </c>
      <c r="T633" s="46" t="s">
        <v>1</v>
      </c>
      <c r="U633" s="46" t="s">
        <v>1</v>
      </c>
      <c r="V633" s="46" t="s">
        <v>1</v>
      </c>
      <c r="W633" s="46" t="s">
        <v>1</v>
      </c>
      <c r="X633" s="46" t="s">
        <v>1</v>
      </c>
      <c r="Y633" s="46" t="s">
        <v>1</v>
      </c>
      <c r="Z633" s="46" t="s">
        <v>1</v>
      </c>
      <c r="AA633" s="46" t="s">
        <v>1</v>
      </c>
      <c r="AB633" s="46" t="s">
        <v>1</v>
      </c>
      <c r="AC633" s="46" t="s">
        <v>1</v>
      </c>
      <c r="AD633" s="46" t="s">
        <v>1</v>
      </c>
      <c r="AE633" s="46" t="s">
        <v>1</v>
      </c>
      <c r="AF633" s="46" t="s">
        <v>1</v>
      </c>
      <c r="AG633" s="46" t="s">
        <v>1</v>
      </c>
      <c r="AH633" s="46" t="s">
        <v>1</v>
      </c>
      <c r="AI633" s="46" t="s">
        <v>1</v>
      </c>
      <c r="AJ633" s="46" t="s">
        <v>1</v>
      </c>
      <c r="AK633" s="46" t="s">
        <v>1</v>
      </c>
      <c r="AL633" s="46" t="s">
        <v>1</v>
      </c>
      <c r="AM633" s="46" t="s">
        <v>1</v>
      </c>
      <c r="AN633" s="46" t="s">
        <v>1</v>
      </c>
      <c r="AO633" s="46" t="s">
        <v>1</v>
      </c>
      <c r="AP633" s="46" t="s">
        <v>1</v>
      </c>
      <c r="AQ633" s="46" t="s">
        <v>1</v>
      </c>
      <c r="AR633" s="46" t="s">
        <v>1</v>
      </c>
      <c r="AS633" s="46" t="s">
        <v>1</v>
      </c>
      <c r="AT633" s="46" t="s">
        <v>1</v>
      </c>
      <c r="AU633" s="46" t="s">
        <v>1</v>
      </c>
      <c r="AV633" s="46" t="s">
        <v>1</v>
      </c>
      <c r="AW633" s="46" t="s">
        <v>1</v>
      </c>
      <c r="AX633" s="54" t="s">
        <v>1</v>
      </c>
      <c r="AY633" s="54">
        <v>0</v>
      </c>
      <c r="AZ633" s="54">
        <v>0</v>
      </c>
      <c r="BA633" s="48" t="s">
        <v>1</v>
      </c>
      <c r="BB633" s="48" t="s">
        <v>1</v>
      </c>
      <c r="BC633" s="55" t="s">
        <v>1</v>
      </c>
      <c r="BE633" s="30">
        <f>_xlfn.XLOOKUP(A633,'Non AGSA'!B:B,'Non AGSA'!B:B)</f>
        <v>275</v>
      </c>
      <c r="BF633" s="30" t="e">
        <f>_xlfn.XLOOKUP(A633,'Dormant auditee list'!C:C,'Dormant auditee list'!C:C)</f>
        <v>#N/A</v>
      </c>
      <c r="BG633" s="30" t="e">
        <f>_xlfn.XLOOKUP(A633,Reworked!A:A,Reworked!I:I)</f>
        <v>#N/A</v>
      </c>
      <c r="BI633" s="30">
        <v>4</v>
      </c>
      <c r="BJ633" s="30">
        <v>6</v>
      </c>
    </row>
    <row r="634" spans="1:62" ht="34.5" customHeight="1" x14ac:dyDescent="0.25">
      <c r="A634" s="2">
        <v>1042</v>
      </c>
      <c r="B634" s="2"/>
      <c r="C634" s="2" t="s">
        <v>721</v>
      </c>
      <c r="D634" s="2" t="s">
        <v>124</v>
      </c>
      <c r="E634" s="2" t="s">
        <v>73</v>
      </c>
      <c r="F634" s="2" t="s">
        <v>874</v>
      </c>
      <c r="G634" s="2" t="s">
        <v>1</v>
      </c>
      <c r="H634" s="2" t="s">
        <v>860</v>
      </c>
      <c r="I634" s="2" t="s">
        <v>831</v>
      </c>
      <c r="J634" s="2" t="s">
        <v>73</v>
      </c>
      <c r="K634" s="78" t="s">
        <v>404</v>
      </c>
      <c r="L634" s="46" t="s">
        <v>1</v>
      </c>
      <c r="M634" s="40" t="s">
        <v>62</v>
      </c>
      <c r="N634" s="78" t="s">
        <v>404</v>
      </c>
      <c r="O634" s="46" t="s">
        <v>1</v>
      </c>
      <c r="P634" s="47" t="s">
        <v>67</v>
      </c>
      <c r="Q634" s="46" t="s">
        <v>1</v>
      </c>
      <c r="R634" s="46" t="s">
        <v>1</v>
      </c>
      <c r="S634" s="46" t="s">
        <v>1</v>
      </c>
      <c r="T634" s="46" t="s">
        <v>1</v>
      </c>
      <c r="U634" s="46" t="s">
        <v>1</v>
      </c>
      <c r="V634" s="46" t="s">
        <v>1</v>
      </c>
      <c r="W634" s="46" t="s">
        <v>1</v>
      </c>
      <c r="X634" s="46" t="s">
        <v>1</v>
      </c>
      <c r="Y634" s="46" t="s">
        <v>1</v>
      </c>
      <c r="Z634" s="46" t="s">
        <v>1</v>
      </c>
      <c r="AA634" s="46" t="s">
        <v>1</v>
      </c>
      <c r="AB634" s="46" t="s">
        <v>1</v>
      </c>
      <c r="AC634" s="46" t="s">
        <v>1</v>
      </c>
      <c r="AD634" s="46" t="s">
        <v>1</v>
      </c>
      <c r="AE634" s="46" t="s">
        <v>1</v>
      </c>
      <c r="AF634" s="46" t="s">
        <v>1</v>
      </c>
      <c r="AG634" s="46" t="s">
        <v>1</v>
      </c>
      <c r="AH634" s="40" t="s">
        <v>62</v>
      </c>
      <c r="AI634" s="46" t="s">
        <v>1</v>
      </c>
      <c r="AJ634" s="46" t="s">
        <v>1</v>
      </c>
      <c r="AK634" s="46" t="s">
        <v>1</v>
      </c>
      <c r="AL634" s="46" t="s">
        <v>1</v>
      </c>
      <c r="AM634" s="46" t="s">
        <v>1</v>
      </c>
      <c r="AN634" s="46" t="s">
        <v>1</v>
      </c>
      <c r="AO634" s="46" t="s">
        <v>1</v>
      </c>
      <c r="AP634" s="46" t="s">
        <v>1</v>
      </c>
      <c r="AQ634" s="46" t="s">
        <v>1</v>
      </c>
      <c r="AR634" s="46" t="s">
        <v>1</v>
      </c>
      <c r="AS634" s="46" t="s">
        <v>1</v>
      </c>
      <c r="AT634" s="46" t="s">
        <v>1</v>
      </c>
      <c r="AU634" s="46" t="s">
        <v>1</v>
      </c>
      <c r="AV634" s="47" t="s">
        <v>67</v>
      </c>
      <c r="AW634" s="46" t="s">
        <v>1</v>
      </c>
      <c r="AX634" s="54" t="s">
        <v>1</v>
      </c>
      <c r="AY634" s="54">
        <v>0</v>
      </c>
      <c r="AZ634" s="54">
        <v>0</v>
      </c>
      <c r="BA634" s="48" t="s">
        <v>1</v>
      </c>
      <c r="BB634" s="48" t="s">
        <v>1</v>
      </c>
      <c r="BC634" s="55" t="s">
        <v>1</v>
      </c>
      <c r="BE634" s="30">
        <f>_xlfn.XLOOKUP(A634,'Non AGSA'!B:B,'Non AGSA'!B:B)</f>
        <v>1042</v>
      </c>
      <c r="BF634" s="30" t="e">
        <f>_xlfn.XLOOKUP(A634,'Dormant auditee list'!C:C,'Dormant auditee list'!C:C)</f>
        <v>#N/A</v>
      </c>
      <c r="BG634" s="30" t="e">
        <f>_xlfn.XLOOKUP(A634,Reworked!A:A,Reworked!I:I)</f>
        <v>#N/A</v>
      </c>
      <c r="BI634" s="30">
        <v>4</v>
      </c>
      <c r="BJ634" s="30">
        <v>6</v>
      </c>
    </row>
    <row r="635" spans="1:62" ht="18.75" customHeight="1" x14ac:dyDescent="0.25">
      <c r="A635" s="2">
        <v>1604</v>
      </c>
      <c r="B635" s="2"/>
      <c r="C635" s="2" t="s">
        <v>722</v>
      </c>
      <c r="D635" s="2" t="s">
        <v>124</v>
      </c>
      <c r="E635" s="2" t="s">
        <v>73</v>
      </c>
      <c r="F635" s="2" t="s">
        <v>874</v>
      </c>
      <c r="G635" s="2" t="s">
        <v>1</v>
      </c>
      <c r="H635" s="2" t="s">
        <v>1</v>
      </c>
      <c r="I635" s="2" t="s">
        <v>1</v>
      </c>
      <c r="J635" s="2" t="s">
        <v>73</v>
      </c>
      <c r="K635" s="78" t="s">
        <v>404</v>
      </c>
      <c r="L635" s="47" t="s">
        <v>67</v>
      </c>
      <c r="M635" s="47" t="s">
        <v>67</v>
      </c>
      <c r="N635" s="46" t="s">
        <v>1</v>
      </c>
      <c r="O635" s="46" t="s">
        <v>1</v>
      </c>
      <c r="P635" s="46" t="s">
        <v>1</v>
      </c>
      <c r="Q635" s="46" t="s">
        <v>1</v>
      </c>
      <c r="R635" s="46" t="s">
        <v>1</v>
      </c>
      <c r="S635" s="46" t="s">
        <v>1</v>
      </c>
      <c r="T635" s="46" t="s">
        <v>1</v>
      </c>
      <c r="U635" s="46" t="s">
        <v>1</v>
      </c>
      <c r="V635" s="46" t="s">
        <v>1</v>
      </c>
      <c r="W635" s="46" t="s">
        <v>1</v>
      </c>
      <c r="X635" s="46" t="s">
        <v>1</v>
      </c>
      <c r="Y635" s="47" t="s">
        <v>67</v>
      </c>
      <c r="Z635" s="46" t="s">
        <v>1</v>
      </c>
      <c r="AA635" s="47" t="s">
        <v>67</v>
      </c>
      <c r="AB635" s="46" t="s">
        <v>1</v>
      </c>
      <c r="AC635" s="46" t="s">
        <v>1</v>
      </c>
      <c r="AD635" s="46" t="s">
        <v>1</v>
      </c>
      <c r="AE635" s="47" t="s">
        <v>67</v>
      </c>
      <c r="AF635" s="46" t="s">
        <v>1</v>
      </c>
      <c r="AG635" s="46" t="s">
        <v>1</v>
      </c>
      <c r="AH635" s="47" t="s">
        <v>67</v>
      </c>
      <c r="AI635" s="46" t="s">
        <v>1</v>
      </c>
      <c r="AJ635" s="46" t="s">
        <v>1</v>
      </c>
      <c r="AK635" s="46" t="s">
        <v>1</v>
      </c>
      <c r="AL635" s="47" t="s">
        <v>67</v>
      </c>
      <c r="AM635" s="47" t="s">
        <v>67</v>
      </c>
      <c r="AN635" s="46" t="s">
        <v>1</v>
      </c>
      <c r="AO635" s="46" t="s">
        <v>1</v>
      </c>
      <c r="AP635" s="46" t="s">
        <v>1</v>
      </c>
      <c r="AQ635" s="46" t="s">
        <v>1</v>
      </c>
      <c r="AR635" s="46" t="s">
        <v>1</v>
      </c>
      <c r="AS635" s="47" t="s">
        <v>67</v>
      </c>
      <c r="AT635" s="46" t="s">
        <v>1</v>
      </c>
      <c r="AU635" s="46" t="s">
        <v>1</v>
      </c>
      <c r="AV635" s="47" t="s">
        <v>67</v>
      </c>
      <c r="AW635" s="46" t="s">
        <v>1</v>
      </c>
      <c r="AX635" s="40" t="s">
        <v>62</v>
      </c>
      <c r="AY635" s="45">
        <v>1</v>
      </c>
      <c r="AZ635" s="54">
        <v>0</v>
      </c>
      <c r="BA635" s="48">
        <v>0</v>
      </c>
      <c r="BB635" s="52">
        <v>1239</v>
      </c>
      <c r="BC635" s="55">
        <v>0</v>
      </c>
      <c r="BE635" s="30">
        <f>_xlfn.XLOOKUP(A635,'Non AGSA'!B:B,'Non AGSA'!B:B)</f>
        <v>1604</v>
      </c>
      <c r="BF635" s="30" t="e">
        <f>_xlfn.XLOOKUP(A635,'Dormant auditee list'!C:C,'Dormant auditee list'!C:C)</f>
        <v>#N/A</v>
      </c>
      <c r="BG635" s="30" t="e">
        <f>_xlfn.XLOOKUP(A635,Reworked!A:A,Reworked!I:I)</f>
        <v>#N/A</v>
      </c>
      <c r="BI635" s="30">
        <v>4</v>
      </c>
      <c r="BJ635" s="30">
        <v>6</v>
      </c>
    </row>
    <row r="636" spans="1:62" ht="26.25" customHeight="1" x14ac:dyDescent="0.25">
      <c r="A636" s="2">
        <v>1267</v>
      </c>
      <c r="B636" s="2"/>
      <c r="C636" s="2" t="s">
        <v>723</v>
      </c>
      <c r="D636" s="2" t="s">
        <v>124</v>
      </c>
      <c r="E636" s="2" t="s">
        <v>73</v>
      </c>
      <c r="F636" s="2" t="s">
        <v>874</v>
      </c>
      <c r="G636" s="2" t="s">
        <v>1</v>
      </c>
      <c r="H636" s="2" t="s">
        <v>843</v>
      </c>
      <c r="I636" s="2" t="s">
        <v>833</v>
      </c>
      <c r="J636" s="2" t="s">
        <v>73</v>
      </c>
      <c r="K636" s="78" t="s">
        <v>404</v>
      </c>
      <c r="L636" s="46" t="s">
        <v>1</v>
      </c>
      <c r="M636" s="46" t="s">
        <v>1</v>
      </c>
      <c r="N636" s="78" t="s">
        <v>404</v>
      </c>
      <c r="O636" s="46" t="s">
        <v>1</v>
      </c>
      <c r="P636" s="40" t="s">
        <v>62</v>
      </c>
      <c r="Q636" s="46" t="s">
        <v>1</v>
      </c>
      <c r="R636" s="46" t="s">
        <v>1</v>
      </c>
      <c r="S636" s="46" t="s">
        <v>1</v>
      </c>
      <c r="T636" s="46" t="s">
        <v>1</v>
      </c>
      <c r="U636" s="46" t="s">
        <v>1</v>
      </c>
      <c r="V636" s="46" t="s">
        <v>1</v>
      </c>
      <c r="W636" s="46" t="s">
        <v>1</v>
      </c>
      <c r="X636" s="46" t="s">
        <v>1</v>
      </c>
      <c r="Y636" s="46" t="s">
        <v>1</v>
      </c>
      <c r="Z636" s="46" t="s">
        <v>1</v>
      </c>
      <c r="AA636" s="46" t="s">
        <v>1</v>
      </c>
      <c r="AB636" s="46" t="s">
        <v>1</v>
      </c>
      <c r="AC636" s="46" t="s">
        <v>1</v>
      </c>
      <c r="AD636" s="46" t="s">
        <v>1</v>
      </c>
      <c r="AE636" s="46" t="s">
        <v>1</v>
      </c>
      <c r="AF636" s="46" t="s">
        <v>1</v>
      </c>
      <c r="AG636" s="46" t="s">
        <v>1</v>
      </c>
      <c r="AH636" s="46" t="s">
        <v>1</v>
      </c>
      <c r="AI636" s="46" t="s">
        <v>1</v>
      </c>
      <c r="AJ636" s="46" t="s">
        <v>1</v>
      </c>
      <c r="AK636" s="46" t="s">
        <v>1</v>
      </c>
      <c r="AL636" s="46" t="s">
        <v>1</v>
      </c>
      <c r="AM636" s="46" t="s">
        <v>1</v>
      </c>
      <c r="AN636" s="46" t="s">
        <v>1</v>
      </c>
      <c r="AO636" s="46" t="s">
        <v>1</v>
      </c>
      <c r="AP636" s="46" t="s">
        <v>1</v>
      </c>
      <c r="AQ636" s="46" t="s">
        <v>1</v>
      </c>
      <c r="AR636" s="46" t="s">
        <v>1</v>
      </c>
      <c r="AS636" s="46" t="s">
        <v>1</v>
      </c>
      <c r="AT636" s="46" t="s">
        <v>1</v>
      </c>
      <c r="AU636" s="46" t="s">
        <v>1</v>
      </c>
      <c r="AV636" s="46" t="s">
        <v>1</v>
      </c>
      <c r="AW636" s="46" t="s">
        <v>1</v>
      </c>
      <c r="AX636" s="54" t="s">
        <v>1</v>
      </c>
      <c r="AY636" s="54">
        <v>0</v>
      </c>
      <c r="AZ636" s="54">
        <v>0</v>
      </c>
      <c r="BA636" s="48" t="s">
        <v>1</v>
      </c>
      <c r="BB636" s="48" t="s">
        <v>1</v>
      </c>
      <c r="BC636" s="55" t="s">
        <v>1</v>
      </c>
      <c r="BE636" s="30">
        <f>_xlfn.XLOOKUP(A636,'Non AGSA'!B:B,'Non AGSA'!B:B)</f>
        <v>1267</v>
      </c>
      <c r="BF636" s="30" t="e">
        <f>_xlfn.XLOOKUP(A636,'Dormant auditee list'!C:C,'Dormant auditee list'!C:C)</f>
        <v>#N/A</v>
      </c>
      <c r="BG636" s="30" t="e">
        <f>_xlfn.XLOOKUP(A636,Reworked!A:A,Reworked!I:I)</f>
        <v>#N/A</v>
      </c>
      <c r="BI636" s="30">
        <v>4</v>
      </c>
      <c r="BJ636" s="30">
        <v>6</v>
      </c>
    </row>
    <row r="637" spans="1:62" ht="26.25" customHeight="1" x14ac:dyDescent="0.25">
      <c r="A637" s="2">
        <v>1536</v>
      </c>
      <c r="B637" s="2"/>
      <c r="C637" s="2" t="s">
        <v>724</v>
      </c>
      <c r="D637" s="2" t="s">
        <v>124</v>
      </c>
      <c r="E637" s="2" t="s">
        <v>73</v>
      </c>
      <c r="F637" s="2" t="s">
        <v>874</v>
      </c>
      <c r="G637" s="2" t="s">
        <v>1</v>
      </c>
      <c r="H637" s="2" t="s">
        <v>843</v>
      </c>
      <c r="I637" s="2" t="s">
        <v>833</v>
      </c>
      <c r="J637" s="2" t="s">
        <v>73</v>
      </c>
      <c r="K637" s="78" t="s">
        <v>404</v>
      </c>
      <c r="L637" s="46" t="s">
        <v>1</v>
      </c>
      <c r="M637" s="46" t="s">
        <v>1</v>
      </c>
      <c r="N637" s="78" t="s">
        <v>404</v>
      </c>
      <c r="O637" s="46" t="s">
        <v>1</v>
      </c>
      <c r="P637" s="46" t="s">
        <v>1</v>
      </c>
      <c r="Q637" s="46" t="s">
        <v>1</v>
      </c>
      <c r="R637" s="46" t="s">
        <v>1</v>
      </c>
      <c r="S637" s="46" t="s">
        <v>1</v>
      </c>
      <c r="T637" s="46" t="s">
        <v>1</v>
      </c>
      <c r="U637" s="46" t="s">
        <v>1</v>
      </c>
      <c r="V637" s="46" t="s">
        <v>1</v>
      </c>
      <c r="W637" s="46" t="s">
        <v>1</v>
      </c>
      <c r="X637" s="46" t="s">
        <v>1</v>
      </c>
      <c r="Y637" s="46" t="s">
        <v>1</v>
      </c>
      <c r="Z637" s="46" t="s">
        <v>1</v>
      </c>
      <c r="AA637" s="46" t="s">
        <v>1</v>
      </c>
      <c r="AB637" s="46" t="s">
        <v>1</v>
      </c>
      <c r="AC637" s="46" t="s">
        <v>1</v>
      </c>
      <c r="AD637" s="46" t="s">
        <v>1</v>
      </c>
      <c r="AE637" s="46" t="s">
        <v>1</v>
      </c>
      <c r="AF637" s="46" t="s">
        <v>1</v>
      </c>
      <c r="AG637" s="46" t="s">
        <v>1</v>
      </c>
      <c r="AH637" s="46" t="s">
        <v>1</v>
      </c>
      <c r="AI637" s="46" t="s">
        <v>1</v>
      </c>
      <c r="AJ637" s="46" t="s">
        <v>1</v>
      </c>
      <c r="AK637" s="46" t="s">
        <v>1</v>
      </c>
      <c r="AL637" s="46" t="s">
        <v>1</v>
      </c>
      <c r="AM637" s="46" t="s">
        <v>1</v>
      </c>
      <c r="AN637" s="46" t="s">
        <v>1</v>
      </c>
      <c r="AO637" s="46" t="s">
        <v>1</v>
      </c>
      <c r="AP637" s="46" t="s">
        <v>1</v>
      </c>
      <c r="AQ637" s="46" t="s">
        <v>1</v>
      </c>
      <c r="AR637" s="46" t="s">
        <v>1</v>
      </c>
      <c r="AS637" s="46" t="s">
        <v>1</v>
      </c>
      <c r="AT637" s="46" t="s">
        <v>1</v>
      </c>
      <c r="AU637" s="46" t="s">
        <v>1</v>
      </c>
      <c r="AV637" s="46" t="s">
        <v>1</v>
      </c>
      <c r="AW637" s="46" t="s">
        <v>1</v>
      </c>
      <c r="AX637" s="54" t="s">
        <v>1</v>
      </c>
      <c r="AY637" s="54">
        <v>0</v>
      </c>
      <c r="AZ637" s="54">
        <v>0</v>
      </c>
      <c r="BA637" s="48" t="s">
        <v>1</v>
      </c>
      <c r="BB637" s="48" t="s">
        <v>1</v>
      </c>
      <c r="BC637" s="55" t="s">
        <v>1</v>
      </c>
      <c r="BE637" s="30">
        <f>_xlfn.XLOOKUP(A637,'Non AGSA'!B:B,'Non AGSA'!B:B)</f>
        <v>1536</v>
      </c>
      <c r="BF637" s="30" t="e">
        <f>_xlfn.XLOOKUP(A637,'Dormant auditee list'!C:C,'Dormant auditee list'!C:C)</f>
        <v>#N/A</v>
      </c>
      <c r="BG637" s="30" t="e">
        <f>_xlfn.XLOOKUP(A637,Reworked!A:A,Reworked!I:I)</f>
        <v>#N/A</v>
      </c>
      <c r="BI637" s="30">
        <v>4</v>
      </c>
      <c r="BJ637" s="30">
        <v>6</v>
      </c>
    </row>
    <row r="638" spans="1:62" ht="27" customHeight="1" x14ac:dyDescent="0.25">
      <c r="A638" s="2">
        <v>1286</v>
      </c>
      <c r="B638" s="2"/>
      <c r="C638" s="2" t="s">
        <v>725</v>
      </c>
      <c r="D638" s="2" t="s">
        <v>124</v>
      </c>
      <c r="E638" s="2" t="s">
        <v>73</v>
      </c>
      <c r="F638" s="2" t="s">
        <v>874</v>
      </c>
      <c r="G638" s="2" t="s">
        <v>1</v>
      </c>
      <c r="H638" s="2" t="s">
        <v>843</v>
      </c>
      <c r="I638" s="2" t="s">
        <v>833</v>
      </c>
      <c r="J638" s="2" t="s">
        <v>73</v>
      </c>
      <c r="K638" s="78" t="s">
        <v>404</v>
      </c>
      <c r="L638" s="46" t="s">
        <v>1</v>
      </c>
      <c r="M638" s="46" t="s">
        <v>1</v>
      </c>
      <c r="N638" s="78" t="s">
        <v>404</v>
      </c>
      <c r="O638" s="46" t="s">
        <v>1</v>
      </c>
      <c r="P638" s="40" t="s">
        <v>62</v>
      </c>
      <c r="Q638" s="46" t="s">
        <v>1</v>
      </c>
      <c r="R638" s="46" t="s">
        <v>1</v>
      </c>
      <c r="S638" s="46" t="s">
        <v>1</v>
      </c>
      <c r="T638" s="46" t="s">
        <v>1</v>
      </c>
      <c r="U638" s="46" t="s">
        <v>1</v>
      </c>
      <c r="V638" s="46" t="s">
        <v>1</v>
      </c>
      <c r="W638" s="46" t="s">
        <v>1</v>
      </c>
      <c r="X638" s="46" t="s">
        <v>1</v>
      </c>
      <c r="Y638" s="46" t="s">
        <v>1</v>
      </c>
      <c r="Z638" s="46" t="s">
        <v>1</v>
      </c>
      <c r="AA638" s="46" t="s">
        <v>1</v>
      </c>
      <c r="AB638" s="46" t="s">
        <v>1</v>
      </c>
      <c r="AC638" s="46" t="s">
        <v>1</v>
      </c>
      <c r="AD638" s="46" t="s">
        <v>1</v>
      </c>
      <c r="AE638" s="46" t="s">
        <v>1</v>
      </c>
      <c r="AF638" s="46" t="s">
        <v>1</v>
      </c>
      <c r="AG638" s="46" t="s">
        <v>1</v>
      </c>
      <c r="AH638" s="46" t="s">
        <v>1</v>
      </c>
      <c r="AI638" s="46" t="s">
        <v>1</v>
      </c>
      <c r="AJ638" s="46" t="s">
        <v>1</v>
      </c>
      <c r="AK638" s="46" t="s">
        <v>1</v>
      </c>
      <c r="AL638" s="46" t="s">
        <v>1</v>
      </c>
      <c r="AM638" s="46" t="s">
        <v>1</v>
      </c>
      <c r="AN638" s="46" t="s">
        <v>1</v>
      </c>
      <c r="AO638" s="46" t="s">
        <v>1</v>
      </c>
      <c r="AP638" s="46" t="s">
        <v>1</v>
      </c>
      <c r="AQ638" s="46" t="s">
        <v>1</v>
      </c>
      <c r="AR638" s="46" t="s">
        <v>1</v>
      </c>
      <c r="AS638" s="46" t="s">
        <v>1</v>
      </c>
      <c r="AT638" s="46" t="s">
        <v>1</v>
      </c>
      <c r="AU638" s="46" t="s">
        <v>1</v>
      </c>
      <c r="AV638" s="46" t="s">
        <v>1</v>
      </c>
      <c r="AW638" s="46" t="s">
        <v>1</v>
      </c>
      <c r="AX638" s="54" t="s">
        <v>1</v>
      </c>
      <c r="AY638" s="54">
        <v>0</v>
      </c>
      <c r="AZ638" s="54">
        <v>0</v>
      </c>
      <c r="BA638" s="48" t="s">
        <v>1</v>
      </c>
      <c r="BB638" s="48" t="s">
        <v>1</v>
      </c>
      <c r="BC638" s="55" t="s">
        <v>1</v>
      </c>
      <c r="BE638" s="30">
        <f>_xlfn.XLOOKUP(A638,'Non AGSA'!B:B,'Non AGSA'!B:B)</f>
        <v>1286</v>
      </c>
      <c r="BF638" s="30" t="e">
        <f>_xlfn.XLOOKUP(A638,'Dormant auditee list'!C:C,'Dormant auditee list'!C:C)</f>
        <v>#N/A</v>
      </c>
      <c r="BG638" s="30" t="e">
        <f>_xlfn.XLOOKUP(A638,Reworked!A:A,Reworked!I:I)</f>
        <v>#N/A</v>
      </c>
      <c r="BI638" s="30">
        <v>4</v>
      </c>
      <c r="BJ638" s="30">
        <v>6</v>
      </c>
    </row>
    <row r="639" spans="1:62" ht="26.25" customHeight="1" x14ac:dyDescent="0.25">
      <c r="A639" s="2">
        <v>1535</v>
      </c>
      <c r="B639" s="2"/>
      <c r="C639" s="2" t="s">
        <v>726</v>
      </c>
      <c r="D639" s="2" t="s">
        <v>124</v>
      </c>
      <c r="E639" s="2" t="s">
        <v>73</v>
      </c>
      <c r="F639" s="2" t="s">
        <v>874</v>
      </c>
      <c r="G639" s="2" t="s">
        <v>1</v>
      </c>
      <c r="H639" s="2" t="s">
        <v>843</v>
      </c>
      <c r="I639" s="2" t="s">
        <v>833</v>
      </c>
      <c r="J639" s="2" t="s">
        <v>73</v>
      </c>
      <c r="K639" s="78" t="s">
        <v>404</v>
      </c>
      <c r="L639" s="46" t="s">
        <v>1</v>
      </c>
      <c r="M639" s="40" t="s">
        <v>62</v>
      </c>
      <c r="N639" s="78" t="s">
        <v>404</v>
      </c>
      <c r="O639" s="46" t="s">
        <v>1</v>
      </c>
      <c r="P639" s="51" t="s">
        <v>68</v>
      </c>
      <c r="Q639" s="46" t="s">
        <v>1</v>
      </c>
      <c r="R639" s="46" t="s">
        <v>1</v>
      </c>
      <c r="S639" s="46" t="s">
        <v>1</v>
      </c>
      <c r="T639" s="46" t="s">
        <v>1</v>
      </c>
      <c r="U639" s="46" t="s">
        <v>1</v>
      </c>
      <c r="V639" s="46" t="s">
        <v>1</v>
      </c>
      <c r="W639" s="46" t="s">
        <v>1</v>
      </c>
      <c r="X639" s="46" t="s">
        <v>1</v>
      </c>
      <c r="Y639" s="46" t="s">
        <v>1</v>
      </c>
      <c r="Z639" s="46" t="s">
        <v>1</v>
      </c>
      <c r="AA639" s="46" t="s">
        <v>1</v>
      </c>
      <c r="AB639" s="46" t="s">
        <v>1</v>
      </c>
      <c r="AC639" s="46" t="s">
        <v>1</v>
      </c>
      <c r="AD639" s="46" t="s">
        <v>1</v>
      </c>
      <c r="AE639" s="46" t="s">
        <v>1</v>
      </c>
      <c r="AF639" s="40" t="s">
        <v>62</v>
      </c>
      <c r="AG639" s="46" t="s">
        <v>1</v>
      </c>
      <c r="AH639" s="46" t="s">
        <v>1</v>
      </c>
      <c r="AI639" s="46" t="s">
        <v>1</v>
      </c>
      <c r="AJ639" s="46" t="s">
        <v>1</v>
      </c>
      <c r="AK639" s="46" t="s">
        <v>1</v>
      </c>
      <c r="AL639" s="46" t="s">
        <v>1</v>
      </c>
      <c r="AM639" s="46" t="s">
        <v>1</v>
      </c>
      <c r="AN639" s="46" t="s">
        <v>1</v>
      </c>
      <c r="AO639" s="46" t="s">
        <v>1</v>
      </c>
      <c r="AP639" s="46" t="s">
        <v>1</v>
      </c>
      <c r="AQ639" s="46" t="s">
        <v>1</v>
      </c>
      <c r="AR639" s="46" t="s">
        <v>1</v>
      </c>
      <c r="AS639" s="46" t="s">
        <v>1</v>
      </c>
      <c r="AT639" s="46" t="s">
        <v>1</v>
      </c>
      <c r="AU639" s="46" t="s">
        <v>1</v>
      </c>
      <c r="AV639" s="46" t="s">
        <v>1</v>
      </c>
      <c r="AW639" s="46" t="s">
        <v>1</v>
      </c>
      <c r="AX639" s="54" t="s">
        <v>1</v>
      </c>
      <c r="AY639" s="54">
        <v>0</v>
      </c>
      <c r="AZ639" s="54">
        <v>0</v>
      </c>
      <c r="BA639" s="48" t="s">
        <v>1</v>
      </c>
      <c r="BB639" s="48" t="s">
        <v>1</v>
      </c>
      <c r="BC639" s="55" t="s">
        <v>1</v>
      </c>
      <c r="BE639" s="30">
        <f>_xlfn.XLOOKUP(A639,'Non AGSA'!B:B,'Non AGSA'!B:B)</f>
        <v>1535</v>
      </c>
      <c r="BF639" s="30" t="e">
        <f>_xlfn.XLOOKUP(A639,'Dormant auditee list'!C:C,'Dormant auditee list'!C:C)</f>
        <v>#N/A</v>
      </c>
      <c r="BG639" s="30" t="e">
        <f>_xlfn.XLOOKUP(A639,Reworked!A:A,Reworked!I:I)</f>
        <v>#N/A</v>
      </c>
      <c r="BI639" s="30">
        <v>4</v>
      </c>
      <c r="BJ639" s="30">
        <v>6</v>
      </c>
    </row>
    <row r="640" spans="1:62" ht="34.5" customHeight="1" x14ac:dyDescent="0.25">
      <c r="A640" s="2">
        <v>1576</v>
      </c>
      <c r="B640" s="2"/>
      <c r="C640" s="2" t="s">
        <v>659</v>
      </c>
      <c r="D640" s="2" t="s">
        <v>124</v>
      </c>
      <c r="E640" s="2" t="s">
        <v>73</v>
      </c>
      <c r="F640" s="2" t="s">
        <v>874</v>
      </c>
      <c r="G640" s="2" t="s">
        <v>1</v>
      </c>
      <c r="H640" s="2" t="s">
        <v>868</v>
      </c>
      <c r="I640" s="2" t="s">
        <v>831</v>
      </c>
      <c r="J640" s="2" t="s">
        <v>73</v>
      </c>
      <c r="K640" s="45" t="s">
        <v>57</v>
      </c>
      <c r="L640" s="46" t="s">
        <v>1</v>
      </c>
      <c r="M640" s="46" t="s">
        <v>1</v>
      </c>
      <c r="N640" s="45" t="s">
        <v>57</v>
      </c>
      <c r="O640" s="46" t="s">
        <v>1</v>
      </c>
      <c r="P640" s="46" t="s">
        <v>1</v>
      </c>
      <c r="Q640" s="46" t="s">
        <v>1</v>
      </c>
      <c r="R640" s="46" t="s">
        <v>1</v>
      </c>
      <c r="S640" s="46" t="s">
        <v>1</v>
      </c>
      <c r="T640" s="46" t="s">
        <v>1</v>
      </c>
      <c r="U640" s="46" t="s">
        <v>1</v>
      </c>
      <c r="V640" s="46" t="s">
        <v>1</v>
      </c>
      <c r="W640" s="46" t="s">
        <v>1</v>
      </c>
      <c r="X640" s="46" t="s">
        <v>1</v>
      </c>
      <c r="Y640" s="46" t="s">
        <v>1</v>
      </c>
      <c r="Z640" s="46" t="s">
        <v>1</v>
      </c>
      <c r="AA640" s="46" t="s">
        <v>1</v>
      </c>
      <c r="AB640" s="46" t="s">
        <v>1</v>
      </c>
      <c r="AC640" s="46" t="s">
        <v>1</v>
      </c>
      <c r="AD640" s="46" t="s">
        <v>1</v>
      </c>
      <c r="AE640" s="46" t="s">
        <v>1</v>
      </c>
      <c r="AF640" s="46" t="s">
        <v>1</v>
      </c>
      <c r="AG640" s="46" t="s">
        <v>1</v>
      </c>
      <c r="AH640" s="46" t="s">
        <v>1</v>
      </c>
      <c r="AI640" s="46" t="s">
        <v>1</v>
      </c>
      <c r="AJ640" s="46" t="s">
        <v>1</v>
      </c>
      <c r="AK640" s="46" t="s">
        <v>1</v>
      </c>
      <c r="AL640" s="46" t="s">
        <v>1</v>
      </c>
      <c r="AM640" s="46" t="s">
        <v>1</v>
      </c>
      <c r="AN640" s="46" t="s">
        <v>1</v>
      </c>
      <c r="AO640" s="46" t="s">
        <v>1</v>
      </c>
      <c r="AP640" s="46" t="s">
        <v>1</v>
      </c>
      <c r="AQ640" s="46" t="s">
        <v>1</v>
      </c>
      <c r="AR640" s="46" t="s">
        <v>1</v>
      </c>
      <c r="AS640" s="46" t="s">
        <v>1</v>
      </c>
      <c r="AT640" s="46" t="s">
        <v>1</v>
      </c>
      <c r="AU640" s="46" t="s">
        <v>1</v>
      </c>
      <c r="AV640" s="46" t="s">
        <v>1</v>
      </c>
      <c r="AW640" s="46" t="s">
        <v>1</v>
      </c>
      <c r="AX640" s="54" t="s">
        <v>1</v>
      </c>
      <c r="AY640" s="54">
        <v>0</v>
      </c>
      <c r="AZ640" s="54">
        <v>0</v>
      </c>
      <c r="BA640" s="48" t="s">
        <v>1</v>
      </c>
      <c r="BB640" s="48" t="s">
        <v>1</v>
      </c>
      <c r="BC640" s="55" t="s">
        <v>1</v>
      </c>
      <c r="BE640" s="30">
        <f>_xlfn.XLOOKUP(A640,'Non AGSA'!B:B,'Non AGSA'!B:B)</f>
        <v>1576</v>
      </c>
      <c r="BF640" s="30" t="e">
        <f>_xlfn.XLOOKUP(A640,'Dormant auditee list'!C:C,'Dormant auditee list'!C:C)</f>
        <v>#N/A</v>
      </c>
      <c r="BG640" s="30" t="e">
        <f>_xlfn.XLOOKUP(A640,Reworked!A:A,Reworked!I:I)</f>
        <v>#N/A</v>
      </c>
      <c r="BI640" s="30">
        <v>4</v>
      </c>
      <c r="BJ640" s="30">
        <v>1</v>
      </c>
    </row>
    <row r="641" spans="1:62" ht="34.5" customHeight="1" x14ac:dyDescent="0.25">
      <c r="A641" s="2">
        <v>1068</v>
      </c>
      <c r="B641" s="2"/>
      <c r="C641" s="2" t="s">
        <v>727</v>
      </c>
      <c r="D641" s="2" t="s">
        <v>124</v>
      </c>
      <c r="E641" s="2" t="s">
        <v>73</v>
      </c>
      <c r="F641" s="2" t="s">
        <v>874</v>
      </c>
      <c r="G641" s="2" t="s">
        <v>1</v>
      </c>
      <c r="H641" s="2" t="s">
        <v>58</v>
      </c>
      <c r="I641" s="2" t="s">
        <v>831</v>
      </c>
      <c r="J641" s="2" t="s">
        <v>73</v>
      </c>
      <c r="K641" s="78" t="s">
        <v>404</v>
      </c>
      <c r="L641" s="46" t="s">
        <v>1</v>
      </c>
      <c r="M641" s="40" t="s">
        <v>62</v>
      </c>
      <c r="N641" s="78" t="s">
        <v>404</v>
      </c>
      <c r="O641" s="46" t="s">
        <v>1</v>
      </c>
      <c r="P641" s="47" t="s">
        <v>67</v>
      </c>
      <c r="Q641" s="46" t="s">
        <v>1</v>
      </c>
      <c r="R641" s="46" t="s">
        <v>1</v>
      </c>
      <c r="S641" s="46" t="s">
        <v>1</v>
      </c>
      <c r="T641" s="46" t="s">
        <v>1</v>
      </c>
      <c r="U641" s="46" t="s">
        <v>1</v>
      </c>
      <c r="V641" s="46" t="s">
        <v>1</v>
      </c>
      <c r="W641" s="46" t="s">
        <v>1</v>
      </c>
      <c r="X641" s="46" t="s">
        <v>1</v>
      </c>
      <c r="Y641" s="46" t="s">
        <v>1</v>
      </c>
      <c r="Z641" s="46" t="s">
        <v>1</v>
      </c>
      <c r="AA641" s="46" t="s">
        <v>1</v>
      </c>
      <c r="AB641" s="46" t="s">
        <v>1</v>
      </c>
      <c r="AC641" s="46" t="s">
        <v>1</v>
      </c>
      <c r="AD641" s="46" t="s">
        <v>1</v>
      </c>
      <c r="AE641" s="46" t="s">
        <v>1</v>
      </c>
      <c r="AF641" s="46" t="s">
        <v>1</v>
      </c>
      <c r="AG641" s="46" t="s">
        <v>1</v>
      </c>
      <c r="AH641" s="46" t="s">
        <v>1</v>
      </c>
      <c r="AI641" s="46" t="s">
        <v>1</v>
      </c>
      <c r="AJ641" s="46" t="s">
        <v>1</v>
      </c>
      <c r="AK641" s="46" t="s">
        <v>1</v>
      </c>
      <c r="AL641" s="40" t="s">
        <v>62</v>
      </c>
      <c r="AM641" s="46" t="s">
        <v>1</v>
      </c>
      <c r="AN641" s="46" t="s">
        <v>1</v>
      </c>
      <c r="AO641" s="46" t="s">
        <v>1</v>
      </c>
      <c r="AP641" s="46" t="s">
        <v>1</v>
      </c>
      <c r="AQ641" s="46" t="s">
        <v>1</v>
      </c>
      <c r="AR641" s="46" t="s">
        <v>1</v>
      </c>
      <c r="AS641" s="46" t="s">
        <v>1</v>
      </c>
      <c r="AT641" s="46" t="s">
        <v>1</v>
      </c>
      <c r="AU641" s="46" t="s">
        <v>1</v>
      </c>
      <c r="AV641" s="46" t="s">
        <v>1</v>
      </c>
      <c r="AW641" s="46" t="s">
        <v>1</v>
      </c>
      <c r="AX641" s="54" t="s">
        <v>1</v>
      </c>
      <c r="AY641" s="54">
        <v>0</v>
      </c>
      <c r="AZ641" s="54">
        <v>0</v>
      </c>
      <c r="BA641" s="48" t="s">
        <v>1</v>
      </c>
      <c r="BB641" s="48" t="s">
        <v>1</v>
      </c>
      <c r="BC641" s="55" t="s">
        <v>1</v>
      </c>
      <c r="BE641" s="30">
        <f>_xlfn.XLOOKUP(A641,'Non AGSA'!B:B,'Non AGSA'!B:B)</f>
        <v>1068</v>
      </c>
      <c r="BF641" s="30" t="e">
        <f>_xlfn.XLOOKUP(A641,'Dormant auditee list'!C:C,'Dormant auditee list'!C:C)</f>
        <v>#N/A</v>
      </c>
      <c r="BG641" s="30" t="e">
        <f>_xlfn.XLOOKUP(A641,Reworked!A:A,Reworked!I:I)</f>
        <v>#N/A</v>
      </c>
      <c r="BI641" s="30">
        <v>4</v>
      </c>
      <c r="BJ641" s="30">
        <v>6</v>
      </c>
    </row>
    <row r="642" spans="1:62" ht="34.5" customHeight="1" x14ac:dyDescent="0.25">
      <c r="A642" s="2">
        <v>1097</v>
      </c>
      <c r="B642" s="2"/>
      <c r="C642" s="2" t="s">
        <v>728</v>
      </c>
      <c r="D642" s="2" t="s">
        <v>124</v>
      </c>
      <c r="E642" s="2" t="s">
        <v>73</v>
      </c>
      <c r="F642" s="2" t="s">
        <v>874</v>
      </c>
      <c r="G642" s="2" t="s">
        <v>1</v>
      </c>
      <c r="H642" s="2" t="s">
        <v>875</v>
      </c>
      <c r="I642" s="2" t="s">
        <v>831</v>
      </c>
      <c r="J642" s="2" t="s">
        <v>73</v>
      </c>
      <c r="K642" s="78" t="s">
        <v>404</v>
      </c>
      <c r="L642" s="46" t="s">
        <v>1</v>
      </c>
      <c r="M642" s="46" t="s">
        <v>1</v>
      </c>
      <c r="N642" s="78" t="s">
        <v>404</v>
      </c>
      <c r="O642" s="46" t="s">
        <v>1</v>
      </c>
      <c r="P642" s="46" t="s">
        <v>1</v>
      </c>
      <c r="Q642" s="46" t="s">
        <v>1</v>
      </c>
      <c r="R642" s="46" t="s">
        <v>1</v>
      </c>
      <c r="S642" s="46" t="s">
        <v>1</v>
      </c>
      <c r="T642" s="46" t="s">
        <v>1</v>
      </c>
      <c r="U642" s="46" t="s">
        <v>1</v>
      </c>
      <c r="V642" s="46" t="s">
        <v>1</v>
      </c>
      <c r="W642" s="46" t="s">
        <v>1</v>
      </c>
      <c r="X642" s="46" t="s">
        <v>1</v>
      </c>
      <c r="Y642" s="46" t="s">
        <v>1</v>
      </c>
      <c r="Z642" s="46" t="s">
        <v>1</v>
      </c>
      <c r="AA642" s="46" t="s">
        <v>1</v>
      </c>
      <c r="AB642" s="46" t="s">
        <v>1</v>
      </c>
      <c r="AC642" s="46" t="s">
        <v>1</v>
      </c>
      <c r="AD642" s="46" t="s">
        <v>1</v>
      </c>
      <c r="AE642" s="46" t="s">
        <v>1</v>
      </c>
      <c r="AF642" s="46" t="s">
        <v>1</v>
      </c>
      <c r="AG642" s="46" t="s">
        <v>1</v>
      </c>
      <c r="AH642" s="46" t="s">
        <v>1</v>
      </c>
      <c r="AI642" s="46" t="s">
        <v>1</v>
      </c>
      <c r="AJ642" s="46" t="s">
        <v>1</v>
      </c>
      <c r="AK642" s="46" t="s">
        <v>1</v>
      </c>
      <c r="AL642" s="46" t="s">
        <v>1</v>
      </c>
      <c r="AM642" s="46" t="s">
        <v>1</v>
      </c>
      <c r="AN642" s="46" t="s">
        <v>1</v>
      </c>
      <c r="AO642" s="46" t="s">
        <v>1</v>
      </c>
      <c r="AP642" s="46" t="s">
        <v>1</v>
      </c>
      <c r="AQ642" s="46" t="s">
        <v>1</v>
      </c>
      <c r="AR642" s="46" t="s">
        <v>1</v>
      </c>
      <c r="AS642" s="46" t="s">
        <v>1</v>
      </c>
      <c r="AT642" s="46" t="s">
        <v>1</v>
      </c>
      <c r="AU642" s="46" t="s">
        <v>1</v>
      </c>
      <c r="AV642" s="46" t="s">
        <v>1</v>
      </c>
      <c r="AW642" s="46" t="s">
        <v>1</v>
      </c>
      <c r="AX642" s="54" t="s">
        <v>1</v>
      </c>
      <c r="AY642" s="54">
        <v>0</v>
      </c>
      <c r="AZ642" s="54">
        <v>0</v>
      </c>
      <c r="BA642" s="48" t="s">
        <v>1</v>
      </c>
      <c r="BB642" s="48" t="s">
        <v>1</v>
      </c>
      <c r="BC642" s="55" t="s">
        <v>1</v>
      </c>
      <c r="BE642" s="30">
        <f>_xlfn.XLOOKUP(A642,'Non AGSA'!B:B,'Non AGSA'!B:B)</f>
        <v>1097</v>
      </c>
      <c r="BF642" s="30" t="e">
        <f>_xlfn.XLOOKUP(A642,'Dormant auditee list'!C:C,'Dormant auditee list'!C:C)</f>
        <v>#N/A</v>
      </c>
      <c r="BG642" s="30" t="e">
        <f>_xlfn.XLOOKUP(A642,Reworked!A:A,Reworked!I:I)</f>
        <v>#N/A</v>
      </c>
      <c r="BI642" s="30">
        <v>4</v>
      </c>
      <c r="BJ642" s="30">
        <v>6</v>
      </c>
    </row>
    <row r="643" spans="1:62" ht="26.25" customHeight="1" x14ac:dyDescent="0.25">
      <c r="A643" s="2">
        <v>1069</v>
      </c>
      <c r="B643" s="2"/>
      <c r="C643" s="2" t="s">
        <v>729</v>
      </c>
      <c r="D643" s="2" t="s">
        <v>124</v>
      </c>
      <c r="E643" s="2" t="s">
        <v>73</v>
      </c>
      <c r="F643" s="2" t="s">
        <v>874</v>
      </c>
      <c r="G643" s="2" t="s">
        <v>1</v>
      </c>
      <c r="H643" s="2" t="s">
        <v>851</v>
      </c>
      <c r="I643" s="2" t="s">
        <v>833</v>
      </c>
      <c r="J643" s="2" t="s">
        <v>73</v>
      </c>
      <c r="K643" s="78" t="s">
        <v>404</v>
      </c>
      <c r="L643" s="46" t="s">
        <v>1</v>
      </c>
      <c r="M643" s="40" t="s">
        <v>62</v>
      </c>
      <c r="N643" s="78" t="s">
        <v>404</v>
      </c>
      <c r="O643" s="46" t="s">
        <v>1</v>
      </c>
      <c r="P643" s="51" t="s">
        <v>68</v>
      </c>
      <c r="Q643" s="46" t="s">
        <v>1</v>
      </c>
      <c r="R643" s="46" t="s">
        <v>1</v>
      </c>
      <c r="S643" s="46" t="s">
        <v>1</v>
      </c>
      <c r="T643" s="46" t="s">
        <v>1</v>
      </c>
      <c r="U643" s="46" t="s">
        <v>1</v>
      </c>
      <c r="V643" s="46" t="s">
        <v>1</v>
      </c>
      <c r="W643" s="46" t="s">
        <v>1</v>
      </c>
      <c r="X643" s="46" t="s">
        <v>1</v>
      </c>
      <c r="Y643" s="46" t="s">
        <v>1</v>
      </c>
      <c r="Z643" s="46" t="s">
        <v>1</v>
      </c>
      <c r="AA643" s="46" t="s">
        <v>1</v>
      </c>
      <c r="AB643" s="46" t="s">
        <v>1</v>
      </c>
      <c r="AC643" s="46" t="s">
        <v>1</v>
      </c>
      <c r="AD643" s="46" t="s">
        <v>1</v>
      </c>
      <c r="AE643" s="46" t="s">
        <v>1</v>
      </c>
      <c r="AF643" s="46" t="s">
        <v>1</v>
      </c>
      <c r="AG643" s="46" t="s">
        <v>1</v>
      </c>
      <c r="AH643" s="46" t="s">
        <v>1</v>
      </c>
      <c r="AI643" s="46" t="s">
        <v>1</v>
      </c>
      <c r="AJ643" s="46" t="s">
        <v>1</v>
      </c>
      <c r="AK643" s="46" t="s">
        <v>1</v>
      </c>
      <c r="AL643" s="40" t="s">
        <v>62</v>
      </c>
      <c r="AM643" s="46" t="s">
        <v>1</v>
      </c>
      <c r="AN643" s="46" t="s">
        <v>1</v>
      </c>
      <c r="AO643" s="46" t="s">
        <v>1</v>
      </c>
      <c r="AP643" s="46" t="s">
        <v>1</v>
      </c>
      <c r="AQ643" s="46" t="s">
        <v>1</v>
      </c>
      <c r="AR643" s="46" t="s">
        <v>1</v>
      </c>
      <c r="AS643" s="46" t="s">
        <v>1</v>
      </c>
      <c r="AT643" s="46" t="s">
        <v>1</v>
      </c>
      <c r="AU643" s="46" t="s">
        <v>1</v>
      </c>
      <c r="AV643" s="46" t="s">
        <v>1</v>
      </c>
      <c r="AW643" s="46" t="s">
        <v>1</v>
      </c>
      <c r="AX643" s="54" t="s">
        <v>1</v>
      </c>
      <c r="AY643" s="54">
        <v>0</v>
      </c>
      <c r="AZ643" s="54">
        <v>0</v>
      </c>
      <c r="BA643" s="48" t="s">
        <v>1</v>
      </c>
      <c r="BB643" s="48" t="s">
        <v>1</v>
      </c>
      <c r="BC643" s="55" t="s">
        <v>1</v>
      </c>
      <c r="BE643" s="30">
        <f>_xlfn.XLOOKUP(A643,'Non AGSA'!B:B,'Non AGSA'!B:B)</f>
        <v>1069</v>
      </c>
      <c r="BF643" s="30" t="e">
        <f>_xlfn.XLOOKUP(A643,'Dormant auditee list'!C:C,'Dormant auditee list'!C:C)</f>
        <v>#N/A</v>
      </c>
      <c r="BG643" s="30" t="e">
        <f>_xlfn.XLOOKUP(A643,Reworked!A:A,Reworked!I:I)</f>
        <v>#N/A</v>
      </c>
      <c r="BI643" s="30">
        <v>4</v>
      </c>
      <c r="BJ643" s="30">
        <v>6</v>
      </c>
    </row>
    <row r="644" spans="1:62" ht="34.5" customHeight="1" x14ac:dyDescent="0.25">
      <c r="A644" s="2">
        <v>1417</v>
      </c>
      <c r="B644" s="2"/>
      <c r="C644" s="2" t="s">
        <v>660</v>
      </c>
      <c r="D644" s="2" t="s">
        <v>124</v>
      </c>
      <c r="E644" s="2" t="s">
        <v>73</v>
      </c>
      <c r="F644" s="2" t="s">
        <v>874</v>
      </c>
      <c r="G644" s="2" t="s">
        <v>1</v>
      </c>
      <c r="H644" s="2" t="s">
        <v>860</v>
      </c>
      <c r="I644" s="2" t="s">
        <v>831</v>
      </c>
      <c r="J644" s="2" t="s">
        <v>73</v>
      </c>
      <c r="K644" s="45" t="s">
        <v>57</v>
      </c>
      <c r="L644" s="46" t="s">
        <v>1</v>
      </c>
      <c r="M644" s="46" t="s">
        <v>1</v>
      </c>
      <c r="N644" s="45" t="s">
        <v>57</v>
      </c>
      <c r="O644" s="46" t="s">
        <v>1</v>
      </c>
      <c r="P644" s="46" t="s">
        <v>1</v>
      </c>
      <c r="Q644" s="46" t="s">
        <v>1</v>
      </c>
      <c r="R644" s="46" t="s">
        <v>1</v>
      </c>
      <c r="S644" s="46" t="s">
        <v>1</v>
      </c>
      <c r="T644" s="46" t="s">
        <v>1</v>
      </c>
      <c r="U644" s="46" t="s">
        <v>1</v>
      </c>
      <c r="V644" s="46" t="s">
        <v>1</v>
      </c>
      <c r="W644" s="46" t="s">
        <v>1</v>
      </c>
      <c r="X644" s="46" t="s">
        <v>1</v>
      </c>
      <c r="Y644" s="46" t="s">
        <v>1</v>
      </c>
      <c r="Z644" s="46" t="s">
        <v>1</v>
      </c>
      <c r="AA644" s="46" t="s">
        <v>1</v>
      </c>
      <c r="AB644" s="46" t="s">
        <v>1</v>
      </c>
      <c r="AC644" s="46" t="s">
        <v>1</v>
      </c>
      <c r="AD644" s="46" t="s">
        <v>1</v>
      </c>
      <c r="AE644" s="46" t="s">
        <v>1</v>
      </c>
      <c r="AF644" s="46" t="s">
        <v>1</v>
      </c>
      <c r="AG644" s="46" t="s">
        <v>1</v>
      </c>
      <c r="AH644" s="46" t="s">
        <v>1</v>
      </c>
      <c r="AI644" s="46" t="s">
        <v>1</v>
      </c>
      <c r="AJ644" s="46" t="s">
        <v>1</v>
      </c>
      <c r="AK644" s="46" t="s">
        <v>1</v>
      </c>
      <c r="AL644" s="46" t="s">
        <v>1</v>
      </c>
      <c r="AM644" s="46" t="s">
        <v>1</v>
      </c>
      <c r="AN644" s="46" t="s">
        <v>1</v>
      </c>
      <c r="AO644" s="46" t="s">
        <v>1</v>
      </c>
      <c r="AP644" s="46" t="s">
        <v>1</v>
      </c>
      <c r="AQ644" s="46" t="s">
        <v>1</v>
      </c>
      <c r="AR644" s="46" t="s">
        <v>1</v>
      </c>
      <c r="AS644" s="46" t="s">
        <v>1</v>
      </c>
      <c r="AT644" s="46" t="s">
        <v>1</v>
      </c>
      <c r="AU644" s="46" t="s">
        <v>1</v>
      </c>
      <c r="AV644" s="46" t="s">
        <v>1</v>
      </c>
      <c r="AW644" s="46" t="s">
        <v>1</v>
      </c>
      <c r="AX644" s="54" t="s">
        <v>1</v>
      </c>
      <c r="AY644" s="54">
        <v>0</v>
      </c>
      <c r="AZ644" s="54">
        <v>0</v>
      </c>
      <c r="BA644" s="48" t="s">
        <v>1</v>
      </c>
      <c r="BB644" s="48" t="s">
        <v>1</v>
      </c>
      <c r="BC644" s="55" t="s">
        <v>1</v>
      </c>
      <c r="BE644" s="30">
        <f>_xlfn.XLOOKUP(A644,'Non AGSA'!B:B,'Non AGSA'!B:B)</f>
        <v>1417</v>
      </c>
      <c r="BF644" s="30" t="e">
        <f>_xlfn.XLOOKUP(A644,'Dormant auditee list'!C:C,'Dormant auditee list'!C:C)</f>
        <v>#N/A</v>
      </c>
      <c r="BG644" s="30" t="e">
        <f>_xlfn.XLOOKUP(A644,Reworked!A:A,Reworked!I:I)</f>
        <v>#N/A</v>
      </c>
      <c r="BI644" s="30">
        <v>4</v>
      </c>
      <c r="BJ644" s="30">
        <v>1</v>
      </c>
    </row>
    <row r="645" spans="1:62" ht="27" customHeight="1" x14ac:dyDescent="0.25">
      <c r="A645" s="2">
        <v>1268</v>
      </c>
      <c r="B645" s="2"/>
      <c r="C645" s="2" t="s">
        <v>730</v>
      </c>
      <c r="D645" s="2" t="s">
        <v>124</v>
      </c>
      <c r="E645" s="2" t="s">
        <v>73</v>
      </c>
      <c r="F645" s="2" t="s">
        <v>874</v>
      </c>
      <c r="G645" s="2" t="s">
        <v>1</v>
      </c>
      <c r="H645" s="2" t="s">
        <v>843</v>
      </c>
      <c r="I645" s="2" t="s">
        <v>833</v>
      </c>
      <c r="J645" s="2" t="s">
        <v>73</v>
      </c>
      <c r="K645" s="78" t="s">
        <v>404</v>
      </c>
      <c r="L645" s="46" t="s">
        <v>1</v>
      </c>
      <c r="M645" s="46" t="s">
        <v>1</v>
      </c>
      <c r="N645" s="78" t="s">
        <v>404</v>
      </c>
      <c r="O645" s="46" t="s">
        <v>1</v>
      </c>
      <c r="P645" s="46" t="s">
        <v>1</v>
      </c>
      <c r="Q645" s="46" t="s">
        <v>1</v>
      </c>
      <c r="R645" s="46" t="s">
        <v>1</v>
      </c>
      <c r="S645" s="46" t="s">
        <v>1</v>
      </c>
      <c r="T645" s="46" t="s">
        <v>1</v>
      </c>
      <c r="U645" s="46" t="s">
        <v>1</v>
      </c>
      <c r="V645" s="46" t="s">
        <v>1</v>
      </c>
      <c r="W645" s="46" t="s">
        <v>1</v>
      </c>
      <c r="X645" s="46" t="s">
        <v>1</v>
      </c>
      <c r="Y645" s="46" t="s">
        <v>1</v>
      </c>
      <c r="Z645" s="46" t="s">
        <v>1</v>
      </c>
      <c r="AA645" s="46" t="s">
        <v>1</v>
      </c>
      <c r="AB645" s="46" t="s">
        <v>1</v>
      </c>
      <c r="AC645" s="46" t="s">
        <v>1</v>
      </c>
      <c r="AD645" s="46" t="s">
        <v>1</v>
      </c>
      <c r="AE645" s="46" t="s">
        <v>1</v>
      </c>
      <c r="AF645" s="46" t="s">
        <v>1</v>
      </c>
      <c r="AG645" s="46" t="s">
        <v>1</v>
      </c>
      <c r="AH645" s="46" t="s">
        <v>1</v>
      </c>
      <c r="AI645" s="46" t="s">
        <v>1</v>
      </c>
      <c r="AJ645" s="46" t="s">
        <v>1</v>
      </c>
      <c r="AK645" s="46" t="s">
        <v>1</v>
      </c>
      <c r="AL645" s="46" t="s">
        <v>1</v>
      </c>
      <c r="AM645" s="46" t="s">
        <v>1</v>
      </c>
      <c r="AN645" s="46" t="s">
        <v>1</v>
      </c>
      <c r="AO645" s="46" t="s">
        <v>1</v>
      </c>
      <c r="AP645" s="46" t="s">
        <v>1</v>
      </c>
      <c r="AQ645" s="46" t="s">
        <v>1</v>
      </c>
      <c r="AR645" s="46" t="s">
        <v>1</v>
      </c>
      <c r="AS645" s="46" t="s">
        <v>1</v>
      </c>
      <c r="AT645" s="46" t="s">
        <v>1</v>
      </c>
      <c r="AU645" s="46" t="s">
        <v>1</v>
      </c>
      <c r="AV645" s="46" t="s">
        <v>1</v>
      </c>
      <c r="AW645" s="46" t="s">
        <v>1</v>
      </c>
      <c r="AX645" s="54" t="s">
        <v>1</v>
      </c>
      <c r="AY645" s="54">
        <v>0</v>
      </c>
      <c r="AZ645" s="54">
        <v>0</v>
      </c>
      <c r="BA645" s="48" t="s">
        <v>1</v>
      </c>
      <c r="BB645" s="48" t="s">
        <v>1</v>
      </c>
      <c r="BC645" s="55" t="s">
        <v>1</v>
      </c>
      <c r="BE645" s="30">
        <f>_xlfn.XLOOKUP(A645,'Non AGSA'!B:B,'Non AGSA'!B:B)</f>
        <v>1268</v>
      </c>
      <c r="BF645" s="30" t="e">
        <f>_xlfn.XLOOKUP(A645,'Dormant auditee list'!C:C,'Dormant auditee list'!C:C)</f>
        <v>#N/A</v>
      </c>
      <c r="BG645" s="30" t="e">
        <f>_xlfn.XLOOKUP(A645,Reworked!A:A,Reworked!I:I)</f>
        <v>#N/A</v>
      </c>
      <c r="BI645" s="30">
        <v>4</v>
      </c>
      <c r="BJ645" s="30">
        <v>6</v>
      </c>
    </row>
    <row r="646" spans="1:62" ht="34.5" customHeight="1" x14ac:dyDescent="0.25">
      <c r="A646" s="2">
        <v>1105</v>
      </c>
      <c r="B646" s="2"/>
      <c r="C646" s="2" t="s">
        <v>731</v>
      </c>
      <c r="D646" s="2" t="s">
        <v>124</v>
      </c>
      <c r="E646" s="2" t="s">
        <v>73</v>
      </c>
      <c r="F646" s="2" t="s">
        <v>874</v>
      </c>
      <c r="G646" s="2" t="s">
        <v>1</v>
      </c>
      <c r="H646" s="2" t="s">
        <v>875</v>
      </c>
      <c r="I646" s="2" t="s">
        <v>831</v>
      </c>
      <c r="J646" s="2" t="s">
        <v>73</v>
      </c>
      <c r="K646" s="78" t="s">
        <v>404</v>
      </c>
      <c r="L646" s="46" t="s">
        <v>1</v>
      </c>
      <c r="M646" s="40" t="s">
        <v>62</v>
      </c>
      <c r="N646" s="42" t="s">
        <v>66</v>
      </c>
      <c r="O646" s="46" t="s">
        <v>1</v>
      </c>
      <c r="P646" s="47" t="s">
        <v>67</v>
      </c>
      <c r="Q646" s="46" t="s">
        <v>1</v>
      </c>
      <c r="R646" s="46" t="s">
        <v>1</v>
      </c>
      <c r="S646" s="46" t="s">
        <v>1</v>
      </c>
      <c r="T646" s="46" t="s">
        <v>1</v>
      </c>
      <c r="U646" s="46" t="s">
        <v>1</v>
      </c>
      <c r="V646" s="46" t="s">
        <v>1</v>
      </c>
      <c r="W646" s="46" t="s">
        <v>1</v>
      </c>
      <c r="X646" s="46" t="s">
        <v>1</v>
      </c>
      <c r="Y646" s="46" t="s">
        <v>1</v>
      </c>
      <c r="Z646" s="46" t="s">
        <v>1</v>
      </c>
      <c r="AA646" s="46" t="s">
        <v>1</v>
      </c>
      <c r="AB646" s="46" t="s">
        <v>1</v>
      </c>
      <c r="AC646" s="46" t="s">
        <v>1</v>
      </c>
      <c r="AD646" s="46" t="s">
        <v>1</v>
      </c>
      <c r="AE646" s="46" t="s">
        <v>1</v>
      </c>
      <c r="AF646" s="46" t="s">
        <v>1</v>
      </c>
      <c r="AG646" s="40" t="s">
        <v>62</v>
      </c>
      <c r="AH646" s="46" t="s">
        <v>1</v>
      </c>
      <c r="AI646" s="46" t="s">
        <v>1</v>
      </c>
      <c r="AJ646" s="46" t="s">
        <v>1</v>
      </c>
      <c r="AK646" s="46" t="s">
        <v>1</v>
      </c>
      <c r="AL646" s="46" t="s">
        <v>1</v>
      </c>
      <c r="AM646" s="40" t="s">
        <v>62</v>
      </c>
      <c r="AN646" s="46" t="s">
        <v>1</v>
      </c>
      <c r="AO646" s="46" t="s">
        <v>1</v>
      </c>
      <c r="AP646" s="46" t="s">
        <v>1</v>
      </c>
      <c r="AQ646" s="46" t="s">
        <v>1</v>
      </c>
      <c r="AR646" s="46" t="s">
        <v>1</v>
      </c>
      <c r="AS646" s="40" t="s">
        <v>62</v>
      </c>
      <c r="AT646" s="46" t="s">
        <v>1</v>
      </c>
      <c r="AU646" s="46" t="s">
        <v>1</v>
      </c>
      <c r="AV646" s="46" t="s">
        <v>1</v>
      </c>
      <c r="AW646" s="46" t="s">
        <v>1</v>
      </c>
      <c r="AX646" s="54" t="s">
        <v>1</v>
      </c>
      <c r="AY646" s="54">
        <v>0</v>
      </c>
      <c r="AZ646" s="54">
        <v>0</v>
      </c>
      <c r="BA646" s="48" t="s">
        <v>1</v>
      </c>
      <c r="BB646" s="48" t="s">
        <v>1</v>
      </c>
      <c r="BC646" s="55" t="s">
        <v>1</v>
      </c>
      <c r="BE646" s="30">
        <f>_xlfn.XLOOKUP(A646,'Non AGSA'!B:B,'Non AGSA'!B:B)</f>
        <v>1105</v>
      </c>
      <c r="BF646" s="30" t="e">
        <f>_xlfn.XLOOKUP(A646,'Dormant auditee list'!C:C,'Dormant auditee list'!C:C)</f>
        <v>#N/A</v>
      </c>
      <c r="BG646" s="30" t="e">
        <f>_xlfn.XLOOKUP(A646,Reworked!A:A,Reworked!I:I)</f>
        <v>#N/A</v>
      </c>
      <c r="BI646" s="30">
        <v>4</v>
      </c>
      <c r="BJ646" s="30">
        <v>6</v>
      </c>
    </row>
    <row r="647" spans="1:62" ht="26.25" customHeight="1" x14ac:dyDescent="0.25">
      <c r="A647" s="2">
        <v>1157</v>
      </c>
      <c r="B647" s="2"/>
      <c r="C647" s="2" t="s">
        <v>732</v>
      </c>
      <c r="D647" s="2" t="s">
        <v>124</v>
      </c>
      <c r="E647" s="2" t="s">
        <v>73</v>
      </c>
      <c r="F647" s="2" t="s">
        <v>874</v>
      </c>
      <c r="G647" s="2" t="s">
        <v>1</v>
      </c>
      <c r="H647" s="2" t="s">
        <v>860</v>
      </c>
      <c r="I647" s="2" t="s">
        <v>871</v>
      </c>
      <c r="J647" s="2" t="s">
        <v>73</v>
      </c>
      <c r="K647" s="78" t="s">
        <v>404</v>
      </c>
      <c r="L647" s="46" t="s">
        <v>1</v>
      </c>
      <c r="M647" s="40" t="s">
        <v>62</v>
      </c>
      <c r="N647" s="42" t="s">
        <v>66</v>
      </c>
      <c r="O647" s="46" t="s">
        <v>1</v>
      </c>
      <c r="P647" s="51" t="s">
        <v>68</v>
      </c>
      <c r="Q647" s="46" t="s">
        <v>1</v>
      </c>
      <c r="R647" s="46" t="s">
        <v>1</v>
      </c>
      <c r="S647" s="46" t="s">
        <v>1</v>
      </c>
      <c r="T647" s="46" t="s">
        <v>1</v>
      </c>
      <c r="U647" s="46" t="s">
        <v>1</v>
      </c>
      <c r="V647" s="46" t="s">
        <v>1</v>
      </c>
      <c r="W647" s="46" t="s">
        <v>1</v>
      </c>
      <c r="X647" s="46" t="s">
        <v>1</v>
      </c>
      <c r="Y647" s="46" t="s">
        <v>1</v>
      </c>
      <c r="Z647" s="46" t="s">
        <v>1</v>
      </c>
      <c r="AA647" s="46" t="s">
        <v>1</v>
      </c>
      <c r="AB647" s="46" t="s">
        <v>1</v>
      </c>
      <c r="AC647" s="46" t="s">
        <v>1</v>
      </c>
      <c r="AD647" s="46" t="s">
        <v>1</v>
      </c>
      <c r="AE647" s="46" t="s">
        <v>1</v>
      </c>
      <c r="AF647" s="46" t="s">
        <v>1</v>
      </c>
      <c r="AG647" s="40" t="s">
        <v>62</v>
      </c>
      <c r="AH647" s="46" t="s">
        <v>1</v>
      </c>
      <c r="AI647" s="46" t="s">
        <v>1</v>
      </c>
      <c r="AJ647" s="46" t="s">
        <v>1</v>
      </c>
      <c r="AK647" s="46" t="s">
        <v>1</v>
      </c>
      <c r="AL647" s="46" t="s">
        <v>1</v>
      </c>
      <c r="AM647" s="46" t="s">
        <v>1</v>
      </c>
      <c r="AN647" s="46" t="s">
        <v>1</v>
      </c>
      <c r="AO647" s="46" t="s">
        <v>1</v>
      </c>
      <c r="AP647" s="46" t="s">
        <v>1</v>
      </c>
      <c r="AQ647" s="46" t="s">
        <v>1</v>
      </c>
      <c r="AR647" s="46" t="s">
        <v>1</v>
      </c>
      <c r="AS647" s="46" t="s">
        <v>1</v>
      </c>
      <c r="AT647" s="46" t="s">
        <v>1</v>
      </c>
      <c r="AU647" s="46" t="s">
        <v>1</v>
      </c>
      <c r="AV647" s="46" t="s">
        <v>1</v>
      </c>
      <c r="AW647" s="46" t="s">
        <v>1</v>
      </c>
      <c r="AX647" s="54" t="s">
        <v>1</v>
      </c>
      <c r="AY647" s="54">
        <v>0</v>
      </c>
      <c r="AZ647" s="54">
        <v>0</v>
      </c>
      <c r="BA647" s="48" t="s">
        <v>1</v>
      </c>
      <c r="BB647" s="48" t="s">
        <v>1</v>
      </c>
      <c r="BC647" s="55" t="s">
        <v>1</v>
      </c>
      <c r="BE647" s="30">
        <f>_xlfn.XLOOKUP(A647,'Non AGSA'!B:B,'Non AGSA'!B:B)</f>
        <v>1157</v>
      </c>
      <c r="BF647" s="30" t="e">
        <f>_xlfn.XLOOKUP(A647,'Dormant auditee list'!C:C,'Dormant auditee list'!C:C)</f>
        <v>#N/A</v>
      </c>
      <c r="BG647" s="30" t="e">
        <f>_xlfn.XLOOKUP(A647,Reworked!A:A,Reworked!I:I)</f>
        <v>#N/A</v>
      </c>
      <c r="BI647" s="30">
        <v>4</v>
      </c>
      <c r="BJ647" s="30">
        <v>6</v>
      </c>
    </row>
    <row r="648" spans="1:62" ht="34.5" customHeight="1" x14ac:dyDescent="0.25">
      <c r="A648" s="2">
        <v>1173</v>
      </c>
      <c r="B648" s="2"/>
      <c r="C648" s="2" t="s">
        <v>661</v>
      </c>
      <c r="D648" s="2" t="s">
        <v>124</v>
      </c>
      <c r="E648" s="2" t="s">
        <v>73</v>
      </c>
      <c r="F648" s="2" t="s">
        <v>874</v>
      </c>
      <c r="G648" s="2" t="s">
        <v>1</v>
      </c>
      <c r="H648" s="2" t="s">
        <v>868</v>
      </c>
      <c r="I648" s="2" t="s">
        <v>831</v>
      </c>
      <c r="J648" s="2" t="s">
        <v>73</v>
      </c>
      <c r="K648" s="45" t="s">
        <v>57</v>
      </c>
      <c r="L648" s="46" t="s">
        <v>1</v>
      </c>
      <c r="M648" s="46" t="s">
        <v>1</v>
      </c>
      <c r="N648" s="42" t="s">
        <v>66</v>
      </c>
      <c r="O648" s="46" t="s">
        <v>1</v>
      </c>
      <c r="P648" s="46" t="s">
        <v>1</v>
      </c>
      <c r="Q648" s="46" t="s">
        <v>1</v>
      </c>
      <c r="R648" s="46" t="s">
        <v>1</v>
      </c>
      <c r="S648" s="46" t="s">
        <v>1</v>
      </c>
      <c r="T648" s="46" t="s">
        <v>1</v>
      </c>
      <c r="U648" s="46" t="s">
        <v>1</v>
      </c>
      <c r="V648" s="46" t="s">
        <v>1</v>
      </c>
      <c r="W648" s="46" t="s">
        <v>1</v>
      </c>
      <c r="X648" s="46" t="s">
        <v>1</v>
      </c>
      <c r="Y648" s="46" t="s">
        <v>1</v>
      </c>
      <c r="Z648" s="46" t="s">
        <v>1</v>
      </c>
      <c r="AA648" s="46" t="s">
        <v>1</v>
      </c>
      <c r="AB648" s="46" t="s">
        <v>1</v>
      </c>
      <c r="AC648" s="46" t="s">
        <v>1</v>
      </c>
      <c r="AD648" s="46" t="s">
        <v>1</v>
      </c>
      <c r="AE648" s="46" t="s">
        <v>1</v>
      </c>
      <c r="AF648" s="46" t="s">
        <v>1</v>
      </c>
      <c r="AG648" s="46" t="s">
        <v>1</v>
      </c>
      <c r="AH648" s="46" t="s">
        <v>1</v>
      </c>
      <c r="AI648" s="46" t="s">
        <v>1</v>
      </c>
      <c r="AJ648" s="46" t="s">
        <v>1</v>
      </c>
      <c r="AK648" s="46" t="s">
        <v>1</v>
      </c>
      <c r="AL648" s="46" t="s">
        <v>1</v>
      </c>
      <c r="AM648" s="46" t="s">
        <v>1</v>
      </c>
      <c r="AN648" s="46" t="s">
        <v>1</v>
      </c>
      <c r="AO648" s="46" t="s">
        <v>1</v>
      </c>
      <c r="AP648" s="46" t="s">
        <v>1</v>
      </c>
      <c r="AQ648" s="46" t="s">
        <v>1</v>
      </c>
      <c r="AR648" s="46" t="s">
        <v>1</v>
      </c>
      <c r="AS648" s="46" t="s">
        <v>1</v>
      </c>
      <c r="AT648" s="46" t="s">
        <v>1</v>
      </c>
      <c r="AU648" s="46" t="s">
        <v>1</v>
      </c>
      <c r="AV648" s="40" t="s">
        <v>62</v>
      </c>
      <c r="AW648" s="46" t="s">
        <v>1</v>
      </c>
      <c r="AX648" s="54" t="s">
        <v>1</v>
      </c>
      <c r="AY648" s="54">
        <v>0</v>
      </c>
      <c r="AZ648" s="54">
        <v>0</v>
      </c>
      <c r="BA648" s="48" t="s">
        <v>1</v>
      </c>
      <c r="BB648" s="48" t="s">
        <v>1</v>
      </c>
      <c r="BC648" s="55" t="s">
        <v>1</v>
      </c>
      <c r="BE648" s="30">
        <f>_xlfn.XLOOKUP(A648,'Non AGSA'!B:B,'Non AGSA'!B:B)</f>
        <v>1173</v>
      </c>
      <c r="BF648" s="30" t="e">
        <f>_xlfn.XLOOKUP(A648,'Dormant auditee list'!C:C,'Dormant auditee list'!C:C)</f>
        <v>#N/A</v>
      </c>
      <c r="BG648" s="30" t="e">
        <f>_xlfn.XLOOKUP(A648,Reworked!A:A,Reworked!I:I)</f>
        <v>#N/A</v>
      </c>
      <c r="BI648" s="30">
        <v>4</v>
      </c>
      <c r="BJ648" s="30">
        <v>1</v>
      </c>
    </row>
    <row r="649" spans="1:62" ht="27" customHeight="1" x14ac:dyDescent="0.25">
      <c r="A649" s="2">
        <v>1499</v>
      </c>
      <c r="B649" s="2"/>
      <c r="C649" s="2" t="s">
        <v>733</v>
      </c>
      <c r="D649" s="2" t="s">
        <v>124</v>
      </c>
      <c r="E649" s="2" t="s">
        <v>73</v>
      </c>
      <c r="F649" s="2" t="s">
        <v>874</v>
      </c>
      <c r="G649" s="2" t="s">
        <v>1</v>
      </c>
      <c r="H649" s="2" t="s">
        <v>843</v>
      </c>
      <c r="I649" s="2" t="s">
        <v>833</v>
      </c>
      <c r="J649" s="2" t="s">
        <v>73</v>
      </c>
      <c r="K649" s="78" t="s">
        <v>404</v>
      </c>
      <c r="L649" s="46" t="s">
        <v>1</v>
      </c>
      <c r="M649" s="40" t="s">
        <v>62</v>
      </c>
      <c r="N649" s="78" t="s">
        <v>404</v>
      </c>
      <c r="O649" s="40" t="s">
        <v>62</v>
      </c>
      <c r="P649" s="47" t="s">
        <v>67</v>
      </c>
      <c r="Q649" s="46" t="s">
        <v>1</v>
      </c>
      <c r="R649" s="46" t="s">
        <v>1</v>
      </c>
      <c r="S649" s="46" t="s">
        <v>1</v>
      </c>
      <c r="T649" s="46" t="s">
        <v>1</v>
      </c>
      <c r="U649" s="46" t="s">
        <v>1</v>
      </c>
      <c r="V649" s="46" t="s">
        <v>1</v>
      </c>
      <c r="W649" s="46" t="s">
        <v>1</v>
      </c>
      <c r="X649" s="46" t="s">
        <v>1</v>
      </c>
      <c r="Y649" s="46" t="s">
        <v>1</v>
      </c>
      <c r="Z649" s="46" t="s">
        <v>1</v>
      </c>
      <c r="AA649" s="46" t="s">
        <v>1</v>
      </c>
      <c r="AB649" s="46" t="s">
        <v>1</v>
      </c>
      <c r="AC649" s="46" t="s">
        <v>1</v>
      </c>
      <c r="AD649" s="46" t="s">
        <v>1</v>
      </c>
      <c r="AE649" s="46" t="s">
        <v>1</v>
      </c>
      <c r="AF649" s="40" t="s">
        <v>62</v>
      </c>
      <c r="AG649" s="46" t="s">
        <v>1</v>
      </c>
      <c r="AH649" s="46" t="s">
        <v>1</v>
      </c>
      <c r="AI649" s="46" t="s">
        <v>1</v>
      </c>
      <c r="AJ649" s="46" t="s">
        <v>1</v>
      </c>
      <c r="AK649" s="46" t="s">
        <v>1</v>
      </c>
      <c r="AL649" s="46" t="s">
        <v>1</v>
      </c>
      <c r="AM649" s="46" t="s">
        <v>1</v>
      </c>
      <c r="AN649" s="46" t="s">
        <v>1</v>
      </c>
      <c r="AO649" s="46" t="s">
        <v>1</v>
      </c>
      <c r="AP649" s="46" t="s">
        <v>1</v>
      </c>
      <c r="AQ649" s="46" t="s">
        <v>1</v>
      </c>
      <c r="AR649" s="46" t="s">
        <v>1</v>
      </c>
      <c r="AS649" s="46" t="s">
        <v>1</v>
      </c>
      <c r="AT649" s="46" t="s">
        <v>1</v>
      </c>
      <c r="AU649" s="46" t="s">
        <v>1</v>
      </c>
      <c r="AV649" s="46" t="s">
        <v>1</v>
      </c>
      <c r="AW649" s="46" t="s">
        <v>1</v>
      </c>
      <c r="AX649" s="54" t="s">
        <v>1</v>
      </c>
      <c r="AY649" s="54">
        <v>0</v>
      </c>
      <c r="AZ649" s="54">
        <v>0</v>
      </c>
      <c r="BA649" s="48" t="s">
        <v>1</v>
      </c>
      <c r="BB649" s="48" t="s">
        <v>1</v>
      </c>
      <c r="BC649" s="55" t="s">
        <v>1</v>
      </c>
      <c r="BE649" s="30">
        <f>_xlfn.XLOOKUP(A649,'Non AGSA'!B:B,'Non AGSA'!B:B)</f>
        <v>1499</v>
      </c>
      <c r="BF649" s="30" t="e">
        <f>_xlfn.XLOOKUP(A649,'Dormant auditee list'!C:C,'Dormant auditee list'!C:C)</f>
        <v>#N/A</v>
      </c>
      <c r="BG649" s="30" t="e">
        <f>_xlfn.XLOOKUP(A649,Reworked!A:A,Reworked!I:I)</f>
        <v>#N/A</v>
      </c>
      <c r="BI649" s="30">
        <v>4</v>
      </c>
      <c r="BJ649" s="30">
        <v>6</v>
      </c>
    </row>
    <row r="650" spans="1:62" ht="13.5" customHeight="1" x14ac:dyDescent="0.25">
      <c r="A650" s="2">
        <v>1357</v>
      </c>
      <c r="B650" s="2"/>
      <c r="C650" s="2" t="s">
        <v>734</v>
      </c>
      <c r="D650" s="2" t="s">
        <v>124</v>
      </c>
      <c r="E650" s="2" t="s">
        <v>60</v>
      </c>
      <c r="F650" s="2" t="s">
        <v>874</v>
      </c>
      <c r="G650" s="2" t="s">
        <v>1</v>
      </c>
      <c r="H650" s="2" t="s">
        <v>1</v>
      </c>
      <c r="I650" s="2" t="s">
        <v>1</v>
      </c>
      <c r="J650" s="2" t="s">
        <v>97</v>
      </c>
      <c r="K650" s="78" t="s">
        <v>404</v>
      </c>
      <c r="L650" s="46" t="s">
        <v>1</v>
      </c>
      <c r="M650" s="46" t="s">
        <v>1</v>
      </c>
      <c r="N650" s="45" t="s">
        <v>57</v>
      </c>
      <c r="O650" s="46" t="s">
        <v>1</v>
      </c>
      <c r="P650" s="46" t="s">
        <v>1</v>
      </c>
      <c r="Q650" s="46" t="s">
        <v>1</v>
      </c>
      <c r="R650" s="46" t="s">
        <v>1</v>
      </c>
      <c r="S650" s="46" t="s">
        <v>1</v>
      </c>
      <c r="T650" s="46" t="s">
        <v>1</v>
      </c>
      <c r="U650" s="46" t="s">
        <v>1</v>
      </c>
      <c r="V650" s="46" t="s">
        <v>1</v>
      </c>
      <c r="W650" s="46" t="s">
        <v>1</v>
      </c>
      <c r="X650" s="46" t="s">
        <v>1</v>
      </c>
      <c r="Y650" s="46" t="s">
        <v>1</v>
      </c>
      <c r="Z650" s="46" t="s">
        <v>1</v>
      </c>
      <c r="AA650" s="46" t="s">
        <v>1</v>
      </c>
      <c r="AB650" s="46" t="s">
        <v>1</v>
      </c>
      <c r="AC650" s="46" t="s">
        <v>1</v>
      </c>
      <c r="AD650" s="46" t="s">
        <v>1</v>
      </c>
      <c r="AE650" s="46" t="s">
        <v>1</v>
      </c>
      <c r="AF650" s="46" t="s">
        <v>1</v>
      </c>
      <c r="AG650" s="46" t="s">
        <v>1</v>
      </c>
      <c r="AH650" s="46" t="s">
        <v>1</v>
      </c>
      <c r="AI650" s="46" t="s">
        <v>1</v>
      </c>
      <c r="AJ650" s="46" t="s">
        <v>1</v>
      </c>
      <c r="AK650" s="46" t="s">
        <v>1</v>
      </c>
      <c r="AL650" s="46" t="s">
        <v>1</v>
      </c>
      <c r="AM650" s="46" t="s">
        <v>1</v>
      </c>
      <c r="AN650" s="46" t="s">
        <v>1</v>
      </c>
      <c r="AO650" s="46" t="s">
        <v>1</v>
      </c>
      <c r="AP650" s="46" t="s">
        <v>1</v>
      </c>
      <c r="AQ650" s="46" t="s">
        <v>1</v>
      </c>
      <c r="AR650" s="46" t="s">
        <v>1</v>
      </c>
      <c r="AS650" s="46" t="s">
        <v>1</v>
      </c>
      <c r="AT650" s="46" t="s">
        <v>1</v>
      </c>
      <c r="AU650" s="46" t="s">
        <v>1</v>
      </c>
      <c r="AV650" s="46" t="s">
        <v>1</v>
      </c>
      <c r="AW650" s="46" t="s">
        <v>1</v>
      </c>
      <c r="AX650" s="54" t="s">
        <v>1</v>
      </c>
      <c r="AY650" s="54">
        <v>0</v>
      </c>
      <c r="AZ650" s="54">
        <v>0</v>
      </c>
      <c r="BA650" s="48" t="s">
        <v>1</v>
      </c>
      <c r="BB650" s="48" t="s">
        <v>1</v>
      </c>
      <c r="BC650" s="55" t="s">
        <v>1</v>
      </c>
      <c r="BE650" s="30">
        <f>_xlfn.XLOOKUP(A650,'Non AGSA'!B:B,'Non AGSA'!B:B)</f>
        <v>1357</v>
      </c>
      <c r="BF650" s="30" t="e">
        <f>_xlfn.XLOOKUP(A650,'Dormant auditee list'!C:C,'Dormant auditee list'!C:C)</f>
        <v>#N/A</v>
      </c>
      <c r="BG650" s="30" t="e">
        <f>_xlfn.XLOOKUP(A650,Reworked!A:A,Reworked!I:I)</f>
        <v>#N/A</v>
      </c>
      <c r="BI650" s="30">
        <v>4</v>
      </c>
      <c r="BJ650" s="30">
        <v>6</v>
      </c>
    </row>
    <row r="651" spans="1:62" ht="27" customHeight="1" x14ac:dyDescent="0.25">
      <c r="A651" s="2">
        <v>1061</v>
      </c>
      <c r="B651" s="2"/>
      <c r="C651" s="2" t="s">
        <v>662</v>
      </c>
      <c r="D651" s="2" t="s">
        <v>124</v>
      </c>
      <c r="E651" s="2" t="s">
        <v>73</v>
      </c>
      <c r="F651" s="2" t="s">
        <v>874</v>
      </c>
      <c r="G651" s="2" t="s">
        <v>1</v>
      </c>
      <c r="H651" s="2" t="s">
        <v>834</v>
      </c>
      <c r="I651" s="2" t="s">
        <v>833</v>
      </c>
      <c r="J651" s="2" t="s">
        <v>73</v>
      </c>
      <c r="K651" s="45" t="s">
        <v>57</v>
      </c>
      <c r="L651" s="46" t="s">
        <v>1</v>
      </c>
      <c r="M651" s="46" t="s">
        <v>1</v>
      </c>
      <c r="N651" s="45" t="s">
        <v>57</v>
      </c>
      <c r="O651" s="46" t="s">
        <v>1</v>
      </c>
      <c r="P651" s="46" t="s">
        <v>1</v>
      </c>
      <c r="Q651" s="46" t="s">
        <v>1</v>
      </c>
      <c r="R651" s="46" t="s">
        <v>1</v>
      </c>
      <c r="S651" s="46" t="s">
        <v>1</v>
      </c>
      <c r="T651" s="46" t="s">
        <v>1</v>
      </c>
      <c r="U651" s="46" t="s">
        <v>1</v>
      </c>
      <c r="V651" s="46" t="s">
        <v>1</v>
      </c>
      <c r="W651" s="46" t="s">
        <v>1</v>
      </c>
      <c r="X651" s="46" t="s">
        <v>1</v>
      </c>
      <c r="Y651" s="46" t="s">
        <v>1</v>
      </c>
      <c r="Z651" s="46" t="s">
        <v>1</v>
      </c>
      <c r="AA651" s="46" t="s">
        <v>1</v>
      </c>
      <c r="AB651" s="46" t="s">
        <v>1</v>
      </c>
      <c r="AC651" s="46" t="s">
        <v>1</v>
      </c>
      <c r="AD651" s="46" t="s">
        <v>1</v>
      </c>
      <c r="AE651" s="46" t="s">
        <v>1</v>
      </c>
      <c r="AF651" s="46" t="s">
        <v>1</v>
      </c>
      <c r="AG651" s="46" t="s">
        <v>1</v>
      </c>
      <c r="AH651" s="46" t="s">
        <v>1</v>
      </c>
      <c r="AI651" s="46" t="s">
        <v>1</v>
      </c>
      <c r="AJ651" s="46" t="s">
        <v>1</v>
      </c>
      <c r="AK651" s="46" t="s">
        <v>1</v>
      </c>
      <c r="AL651" s="46" t="s">
        <v>1</v>
      </c>
      <c r="AM651" s="46" t="s">
        <v>1</v>
      </c>
      <c r="AN651" s="46" t="s">
        <v>1</v>
      </c>
      <c r="AO651" s="46" t="s">
        <v>1</v>
      </c>
      <c r="AP651" s="46" t="s">
        <v>1</v>
      </c>
      <c r="AQ651" s="46" t="s">
        <v>1</v>
      </c>
      <c r="AR651" s="46" t="s">
        <v>1</v>
      </c>
      <c r="AS651" s="46" t="s">
        <v>1</v>
      </c>
      <c r="AT651" s="46" t="s">
        <v>1</v>
      </c>
      <c r="AU651" s="46" t="s">
        <v>1</v>
      </c>
      <c r="AV651" s="46" t="s">
        <v>1</v>
      </c>
      <c r="AW651" s="46" t="s">
        <v>1</v>
      </c>
      <c r="AX651" s="54" t="s">
        <v>1</v>
      </c>
      <c r="AY651" s="54">
        <v>0</v>
      </c>
      <c r="AZ651" s="54">
        <v>0</v>
      </c>
      <c r="BA651" s="48" t="s">
        <v>1</v>
      </c>
      <c r="BB651" s="48" t="s">
        <v>1</v>
      </c>
      <c r="BC651" s="55" t="s">
        <v>1</v>
      </c>
      <c r="BE651" s="30">
        <f>_xlfn.XLOOKUP(A651,'Non AGSA'!B:B,'Non AGSA'!B:B)</f>
        <v>1061</v>
      </c>
      <c r="BF651" s="30" t="e">
        <f>_xlfn.XLOOKUP(A651,'Dormant auditee list'!C:C,'Dormant auditee list'!C:C)</f>
        <v>#N/A</v>
      </c>
      <c r="BG651" s="30" t="e">
        <f>_xlfn.XLOOKUP(A651,Reworked!A:A,Reworked!I:I)</f>
        <v>#N/A</v>
      </c>
      <c r="BI651" s="30">
        <v>4</v>
      </c>
      <c r="BJ651" s="30">
        <v>1</v>
      </c>
    </row>
    <row r="652" spans="1:62" ht="26.25" customHeight="1" x14ac:dyDescent="0.25">
      <c r="A652" s="2">
        <v>1039</v>
      </c>
      <c r="B652" s="2"/>
      <c r="C652" s="2" t="s">
        <v>735</v>
      </c>
      <c r="D652" s="2" t="s">
        <v>124</v>
      </c>
      <c r="E652" s="2" t="s">
        <v>73</v>
      </c>
      <c r="F652" s="2" t="s">
        <v>874</v>
      </c>
      <c r="G652" s="2" t="s">
        <v>1</v>
      </c>
      <c r="H652" s="2" t="s">
        <v>219</v>
      </c>
      <c r="I652" s="2" t="s">
        <v>833</v>
      </c>
      <c r="J652" s="2" t="s">
        <v>73</v>
      </c>
      <c r="K652" s="78" t="s">
        <v>404</v>
      </c>
      <c r="L652" s="46" t="s">
        <v>1</v>
      </c>
      <c r="M652" s="46" t="s">
        <v>1</v>
      </c>
      <c r="N652" s="78" t="s">
        <v>404</v>
      </c>
      <c r="O652" s="46" t="s">
        <v>1</v>
      </c>
      <c r="P652" s="46" t="s">
        <v>1</v>
      </c>
      <c r="Q652" s="46" t="s">
        <v>1</v>
      </c>
      <c r="R652" s="46" t="s">
        <v>1</v>
      </c>
      <c r="S652" s="46" t="s">
        <v>1</v>
      </c>
      <c r="T652" s="46" t="s">
        <v>1</v>
      </c>
      <c r="U652" s="46" t="s">
        <v>1</v>
      </c>
      <c r="V652" s="46" t="s">
        <v>1</v>
      </c>
      <c r="W652" s="46" t="s">
        <v>1</v>
      </c>
      <c r="X652" s="46" t="s">
        <v>1</v>
      </c>
      <c r="Y652" s="46" t="s">
        <v>1</v>
      </c>
      <c r="Z652" s="46" t="s">
        <v>1</v>
      </c>
      <c r="AA652" s="46" t="s">
        <v>1</v>
      </c>
      <c r="AB652" s="46" t="s">
        <v>1</v>
      </c>
      <c r="AC652" s="46" t="s">
        <v>1</v>
      </c>
      <c r="AD652" s="46" t="s">
        <v>1</v>
      </c>
      <c r="AE652" s="46" t="s">
        <v>1</v>
      </c>
      <c r="AF652" s="46" t="s">
        <v>1</v>
      </c>
      <c r="AG652" s="46" t="s">
        <v>1</v>
      </c>
      <c r="AH652" s="46" t="s">
        <v>1</v>
      </c>
      <c r="AI652" s="46" t="s">
        <v>1</v>
      </c>
      <c r="AJ652" s="46" t="s">
        <v>1</v>
      </c>
      <c r="AK652" s="46" t="s">
        <v>1</v>
      </c>
      <c r="AL652" s="46" t="s">
        <v>1</v>
      </c>
      <c r="AM652" s="46" t="s">
        <v>1</v>
      </c>
      <c r="AN652" s="46" t="s">
        <v>1</v>
      </c>
      <c r="AO652" s="46" t="s">
        <v>1</v>
      </c>
      <c r="AP652" s="46" t="s">
        <v>1</v>
      </c>
      <c r="AQ652" s="46" t="s">
        <v>1</v>
      </c>
      <c r="AR652" s="46" t="s">
        <v>1</v>
      </c>
      <c r="AS652" s="46" t="s">
        <v>1</v>
      </c>
      <c r="AT652" s="46" t="s">
        <v>1</v>
      </c>
      <c r="AU652" s="46" t="s">
        <v>1</v>
      </c>
      <c r="AV652" s="46" t="s">
        <v>1</v>
      </c>
      <c r="AW652" s="46" t="s">
        <v>1</v>
      </c>
      <c r="AX652" s="54" t="s">
        <v>1</v>
      </c>
      <c r="AY652" s="54">
        <v>0</v>
      </c>
      <c r="AZ652" s="54">
        <v>0</v>
      </c>
      <c r="BA652" s="48" t="s">
        <v>1</v>
      </c>
      <c r="BB652" s="48" t="s">
        <v>1</v>
      </c>
      <c r="BC652" s="55" t="s">
        <v>1</v>
      </c>
      <c r="BE652" s="30">
        <f>_xlfn.XLOOKUP(A652,'Non AGSA'!B:B,'Non AGSA'!B:B)</f>
        <v>1039</v>
      </c>
      <c r="BF652" s="30">
        <f>_xlfn.XLOOKUP(A652,'Dormant auditee list'!C:C,'Dormant auditee list'!C:C)</f>
        <v>1039</v>
      </c>
      <c r="BG652" s="30" t="e">
        <f>_xlfn.XLOOKUP(A652,Reworked!A:A,Reworked!I:I)</f>
        <v>#N/A</v>
      </c>
      <c r="BI652" s="30">
        <v>4</v>
      </c>
      <c r="BJ652" s="30">
        <v>6</v>
      </c>
    </row>
    <row r="653" spans="1:62" ht="14.25" customHeight="1" x14ac:dyDescent="0.25">
      <c r="A653" s="2">
        <v>1198</v>
      </c>
      <c r="B653" s="2"/>
      <c r="C653" s="2" t="s">
        <v>663</v>
      </c>
      <c r="D653" s="2" t="s">
        <v>124</v>
      </c>
      <c r="E653" s="2" t="s">
        <v>60</v>
      </c>
      <c r="F653" s="2" t="s">
        <v>874</v>
      </c>
      <c r="G653" s="2" t="s">
        <v>1</v>
      </c>
      <c r="H653" s="2" t="s">
        <v>1</v>
      </c>
      <c r="I653" s="2" t="s">
        <v>1</v>
      </c>
      <c r="J653" s="2" t="s">
        <v>65</v>
      </c>
      <c r="K653" s="45" t="s">
        <v>57</v>
      </c>
      <c r="L653" s="46" t="s">
        <v>1</v>
      </c>
      <c r="M653" s="46" t="s">
        <v>1</v>
      </c>
      <c r="N653" s="45" t="s">
        <v>57</v>
      </c>
      <c r="O653" s="46" t="s">
        <v>1</v>
      </c>
      <c r="P653" s="46" t="s">
        <v>1</v>
      </c>
      <c r="Q653" s="46" t="s">
        <v>1</v>
      </c>
      <c r="R653" s="46" t="s">
        <v>1</v>
      </c>
      <c r="S653" s="46" t="s">
        <v>1</v>
      </c>
      <c r="T653" s="46" t="s">
        <v>1</v>
      </c>
      <c r="U653" s="46" t="s">
        <v>1</v>
      </c>
      <c r="V653" s="46" t="s">
        <v>1</v>
      </c>
      <c r="W653" s="46" t="s">
        <v>1</v>
      </c>
      <c r="X653" s="46" t="s">
        <v>1</v>
      </c>
      <c r="Y653" s="46" t="s">
        <v>1</v>
      </c>
      <c r="Z653" s="46" t="s">
        <v>1</v>
      </c>
      <c r="AA653" s="46" t="s">
        <v>1</v>
      </c>
      <c r="AB653" s="46" t="s">
        <v>1</v>
      </c>
      <c r="AC653" s="46" t="s">
        <v>1</v>
      </c>
      <c r="AD653" s="46" t="s">
        <v>1</v>
      </c>
      <c r="AE653" s="46" t="s">
        <v>1</v>
      </c>
      <c r="AF653" s="46" t="s">
        <v>1</v>
      </c>
      <c r="AG653" s="46" t="s">
        <v>1</v>
      </c>
      <c r="AH653" s="46" t="s">
        <v>1</v>
      </c>
      <c r="AI653" s="46" t="s">
        <v>1</v>
      </c>
      <c r="AJ653" s="46" t="s">
        <v>1</v>
      </c>
      <c r="AK653" s="46" t="s">
        <v>1</v>
      </c>
      <c r="AL653" s="46" t="s">
        <v>1</v>
      </c>
      <c r="AM653" s="46" t="s">
        <v>1</v>
      </c>
      <c r="AN653" s="46" t="s">
        <v>1</v>
      </c>
      <c r="AO653" s="46" t="s">
        <v>1</v>
      </c>
      <c r="AP653" s="46" t="s">
        <v>1</v>
      </c>
      <c r="AQ653" s="46" t="s">
        <v>1</v>
      </c>
      <c r="AR653" s="46" t="s">
        <v>1</v>
      </c>
      <c r="AS653" s="46" t="s">
        <v>1</v>
      </c>
      <c r="AT653" s="46" t="s">
        <v>1</v>
      </c>
      <c r="AU653" s="46" t="s">
        <v>1</v>
      </c>
      <c r="AV653" s="46" t="s">
        <v>1</v>
      </c>
      <c r="AW653" s="46" t="s">
        <v>1</v>
      </c>
      <c r="AX653" s="54" t="s">
        <v>1</v>
      </c>
      <c r="AY653" s="54">
        <v>0</v>
      </c>
      <c r="AZ653" s="54">
        <v>0</v>
      </c>
      <c r="BA653" s="48" t="s">
        <v>1</v>
      </c>
      <c r="BB653" s="48" t="s">
        <v>1</v>
      </c>
      <c r="BC653" s="55" t="s">
        <v>1</v>
      </c>
      <c r="BE653" s="30">
        <f>_xlfn.XLOOKUP(A653,'Non AGSA'!B:B,'Non AGSA'!B:B)</f>
        <v>1198</v>
      </c>
      <c r="BF653" s="30">
        <f>_xlfn.XLOOKUP(A653,'Dormant auditee list'!C:C,'Dormant auditee list'!C:C)</f>
        <v>1198</v>
      </c>
      <c r="BG653" s="30" t="e">
        <f>_xlfn.XLOOKUP(A653,Reworked!A:A,Reworked!I:I)</f>
        <v>#N/A</v>
      </c>
      <c r="BI653" s="30">
        <v>4</v>
      </c>
      <c r="BJ653" s="30">
        <v>1</v>
      </c>
    </row>
    <row r="654" spans="1:62" ht="34.5" customHeight="1" x14ac:dyDescent="0.25">
      <c r="A654" s="2">
        <v>1384</v>
      </c>
      <c r="B654" s="2"/>
      <c r="C654" s="2" t="s">
        <v>664</v>
      </c>
      <c r="D654" s="2" t="s">
        <v>124</v>
      </c>
      <c r="E654" s="2" t="s">
        <v>73</v>
      </c>
      <c r="F654" s="2" t="s">
        <v>874</v>
      </c>
      <c r="G654" s="2" t="s">
        <v>1</v>
      </c>
      <c r="H654" s="2" t="s">
        <v>860</v>
      </c>
      <c r="I654" s="2" t="s">
        <v>831</v>
      </c>
      <c r="J654" s="2" t="s">
        <v>73</v>
      </c>
      <c r="K654" s="45" t="s">
        <v>57</v>
      </c>
      <c r="L654" s="46" t="s">
        <v>1</v>
      </c>
      <c r="M654" s="46" t="s">
        <v>1</v>
      </c>
      <c r="N654" s="42" t="s">
        <v>66</v>
      </c>
      <c r="O654" s="46" t="s">
        <v>1</v>
      </c>
      <c r="P654" s="46" t="s">
        <v>1</v>
      </c>
      <c r="Q654" s="46" t="s">
        <v>1</v>
      </c>
      <c r="R654" s="46" t="s">
        <v>1</v>
      </c>
      <c r="S654" s="46" t="s">
        <v>1</v>
      </c>
      <c r="T654" s="46" t="s">
        <v>1</v>
      </c>
      <c r="U654" s="46" t="s">
        <v>1</v>
      </c>
      <c r="V654" s="46" t="s">
        <v>1</v>
      </c>
      <c r="W654" s="46" t="s">
        <v>1</v>
      </c>
      <c r="X654" s="46" t="s">
        <v>1</v>
      </c>
      <c r="Y654" s="46" t="s">
        <v>1</v>
      </c>
      <c r="Z654" s="46" t="s">
        <v>1</v>
      </c>
      <c r="AA654" s="46" t="s">
        <v>1</v>
      </c>
      <c r="AB654" s="46" t="s">
        <v>1</v>
      </c>
      <c r="AC654" s="46" t="s">
        <v>1</v>
      </c>
      <c r="AD654" s="46" t="s">
        <v>1</v>
      </c>
      <c r="AE654" s="46" t="s">
        <v>1</v>
      </c>
      <c r="AF654" s="46" t="s">
        <v>1</v>
      </c>
      <c r="AG654" s="46" t="s">
        <v>1</v>
      </c>
      <c r="AH654" s="46" t="s">
        <v>1</v>
      </c>
      <c r="AI654" s="46" t="s">
        <v>1</v>
      </c>
      <c r="AJ654" s="46" t="s">
        <v>1</v>
      </c>
      <c r="AK654" s="46" t="s">
        <v>1</v>
      </c>
      <c r="AL654" s="46" t="s">
        <v>1</v>
      </c>
      <c r="AM654" s="46" t="s">
        <v>1</v>
      </c>
      <c r="AN654" s="46" t="s">
        <v>1</v>
      </c>
      <c r="AO654" s="46" t="s">
        <v>1</v>
      </c>
      <c r="AP654" s="46" t="s">
        <v>1</v>
      </c>
      <c r="AQ654" s="46" t="s">
        <v>1</v>
      </c>
      <c r="AR654" s="46" t="s">
        <v>1</v>
      </c>
      <c r="AS654" s="46" t="s">
        <v>1</v>
      </c>
      <c r="AT654" s="46" t="s">
        <v>1</v>
      </c>
      <c r="AU654" s="46" t="s">
        <v>1</v>
      </c>
      <c r="AV654" s="46" t="s">
        <v>1</v>
      </c>
      <c r="AW654" s="46" t="s">
        <v>1</v>
      </c>
      <c r="AX654" s="45" t="s">
        <v>71</v>
      </c>
      <c r="AY654" s="54">
        <v>0</v>
      </c>
      <c r="AZ654" s="54">
        <v>0</v>
      </c>
      <c r="BA654" s="48" t="s">
        <v>1</v>
      </c>
      <c r="BB654" s="48" t="s">
        <v>1</v>
      </c>
      <c r="BC654" s="55" t="s">
        <v>1</v>
      </c>
      <c r="BE654" s="30">
        <f>_xlfn.XLOOKUP(A654,'Non AGSA'!B:B,'Non AGSA'!B:B)</f>
        <v>1384</v>
      </c>
      <c r="BF654" s="30" t="e">
        <f>_xlfn.XLOOKUP(A654,'Dormant auditee list'!C:C,'Dormant auditee list'!C:C)</f>
        <v>#N/A</v>
      </c>
      <c r="BG654" s="30" t="e">
        <f>_xlfn.XLOOKUP(A654,Reworked!A:A,Reworked!I:I)</f>
        <v>#N/A</v>
      </c>
      <c r="BI654" s="30">
        <v>4</v>
      </c>
      <c r="BJ654" s="30">
        <v>1</v>
      </c>
    </row>
    <row r="655" spans="1:62" ht="27" customHeight="1" x14ac:dyDescent="0.25">
      <c r="A655" s="2">
        <v>1250</v>
      </c>
      <c r="B655" s="2"/>
      <c r="C655" s="2" t="s">
        <v>736</v>
      </c>
      <c r="D655" s="2" t="s">
        <v>124</v>
      </c>
      <c r="E655" s="2" t="s">
        <v>73</v>
      </c>
      <c r="F655" s="2" t="s">
        <v>874</v>
      </c>
      <c r="G655" s="2" t="s">
        <v>1</v>
      </c>
      <c r="H655" s="2" t="s">
        <v>219</v>
      </c>
      <c r="I655" s="2" t="s">
        <v>833</v>
      </c>
      <c r="J655" s="2" t="s">
        <v>73</v>
      </c>
      <c r="K655" s="78" t="s">
        <v>404</v>
      </c>
      <c r="L655" s="46" t="s">
        <v>1</v>
      </c>
      <c r="M655" s="46" t="s">
        <v>1</v>
      </c>
      <c r="N655" s="45" t="s">
        <v>57</v>
      </c>
      <c r="O655" s="40" t="s">
        <v>62</v>
      </c>
      <c r="P655" s="40" t="s">
        <v>62</v>
      </c>
      <c r="Q655" s="46" t="s">
        <v>1</v>
      </c>
      <c r="R655" s="46" t="s">
        <v>1</v>
      </c>
      <c r="S655" s="46" t="s">
        <v>1</v>
      </c>
      <c r="T655" s="46" t="s">
        <v>1</v>
      </c>
      <c r="U655" s="46" t="s">
        <v>1</v>
      </c>
      <c r="V655" s="46" t="s">
        <v>1</v>
      </c>
      <c r="W655" s="46" t="s">
        <v>1</v>
      </c>
      <c r="X655" s="46" t="s">
        <v>1</v>
      </c>
      <c r="Y655" s="46" t="s">
        <v>1</v>
      </c>
      <c r="Z655" s="46" t="s">
        <v>1</v>
      </c>
      <c r="AA655" s="46" t="s">
        <v>1</v>
      </c>
      <c r="AB655" s="46" t="s">
        <v>1</v>
      </c>
      <c r="AC655" s="46" t="s">
        <v>1</v>
      </c>
      <c r="AD655" s="46" t="s">
        <v>1</v>
      </c>
      <c r="AE655" s="46" t="s">
        <v>1</v>
      </c>
      <c r="AF655" s="46" t="s">
        <v>1</v>
      </c>
      <c r="AG655" s="46" t="s">
        <v>1</v>
      </c>
      <c r="AH655" s="46" t="s">
        <v>1</v>
      </c>
      <c r="AI655" s="46" t="s">
        <v>1</v>
      </c>
      <c r="AJ655" s="46" t="s">
        <v>1</v>
      </c>
      <c r="AK655" s="46" t="s">
        <v>1</v>
      </c>
      <c r="AL655" s="46" t="s">
        <v>1</v>
      </c>
      <c r="AM655" s="46" t="s">
        <v>1</v>
      </c>
      <c r="AN655" s="46" t="s">
        <v>1</v>
      </c>
      <c r="AO655" s="46" t="s">
        <v>1</v>
      </c>
      <c r="AP655" s="46" t="s">
        <v>1</v>
      </c>
      <c r="AQ655" s="46" t="s">
        <v>1</v>
      </c>
      <c r="AR655" s="46" t="s">
        <v>1</v>
      </c>
      <c r="AS655" s="46" t="s">
        <v>1</v>
      </c>
      <c r="AT655" s="46" t="s">
        <v>1</v>
      </c>
      <c r="AU655" s="46" t="s">
        <v>1</v>
      </c>
      <c r="AV655" s="46" t="s">
        <v>1</v>
      </c>
      <c r="AW655" s="46" t="s">
        <v>1</v>
      </c>
      <c r="AX655" s="54" t="s">
        <v>1</v>
      </c>
      <c r="AY655" s="54">
        <v>0</v>
      </c>
      <c r="AZ655" s="54">
        <v>0</v>
      </c>
      <c r="BA655" s="48" t="s">
        <v>1</v>
      </c>
      <c r="BB655" s="48" t="s">
        <v>1</v>
      </c>
      <c r="BC655" s="55" t="s">
        <v>1</v>
      </c>
      <c r="BE655" s="30">
        <f>_xlfn.XLOOKUP(A655,'Non AGSA'!B:B,'Non AGSA'!B:B)</f>
        <v>1250</v>
      </c>
      <c r="BF655" s="30" t="e">
        <f>_xlfn.XLOOKUP(A655,'Dormant auditee list'!C:C,'Dormant auditee list'!C:C)</f>
        <v>#N/A</v>
      </c>
      <c r="BG655" s="30" t="e">
        <f>_xlfn.XLOOKUP(A655,Reworked!A:A,Reworked!I:I)</f>
        <v>#N/A</v>
      </c>
      <c r="BI655" s="30">
        <v>4</v>
      </c>
      <c r="BJ655" s="30">
        <v>6</v>
      </c>
    </row>
    <row r="656" spans="1:62" ht="26.25" customHeight="1" x14ac:dyDescent="0.25">
      <c r="A656" s="2">
        <v>1448</v>
      </c>
      <c r="B656" s="2"/>
      <c r="C656" s="2" t="s">
        <v>737</v>
      </c>
      <c r="D656" s="2" t="s">
        <v>124</v>
      </c>
      <c r="E656" s="2" t="s">
        <v>73</v>
      </c>
      <c r="F656" s="2" t="s">
        <v>874</v>
      </c>
      <c r="G656" s="2" t="s">
        <v>1</v>
      </c>
      <c r="H656" s="2" t="s">
        <v>843</v>
      </c>
      <c r="I656" s="2" t="s">
        <v>833</v>
      </c>
      <c r="J656" s="2" t="s">
        <v>73</v>
      </c>
      <c r="K656" s="78" t="s">
        <v>404</v>
      </c>
      <c r="L656" s="46" t="s">
        <v>1</v>
      </c>
      <c r="M656" s="46" t="s">
        <v>1</v>
      </c>
      <c r="N656" s="78" t="s">
        <v>404</v>
      </c>
      <c r="O656" s="40" t="s">
        <v>62</v>
      </c>
      <c r="P656" s="46" t="s">
        <v>1</v>
      </c>
      <c r="Q656" s="46" t="s">
        <v>1</v>
      </c>
      <c r="R656" s="46" t="s">
        <v>1</v>
      </c>
      <c r="S656" s="46" t="s">
        <v>1</v>
      </c>
      <c r="T656" s="46" t="s">
        <v>1</v>
      </c>
      <c r="U656" s="46" t="s">
        <v>1</v>
      </c>
      <c r="V656" s="46" t="s">
        <v>1</v>
      </c>
      <c r="W656" s="46" t="s">
        <v>1</v>
      </c>
      <c r="X656" s="46" t="s">
        <v>1</v>
      </c>
      <c r="Y656" s="46" t="s">
        <v>1</v>
      </c>
      <c r="Z656" s="46" t="s">
        <v>1</v>
      </c>
      <c r="AA656" s="46" t="s">
        <v>1</v>
      </c>
      <c r="AB656" s="46" t="s">
        <v>1</v>
      </c>
      <c r="AC656" s="46" t="s">
        <v>1</v>
      </c>
      <c r="AD656" s="46" t="s">
        <v>1</v>
      </c>
      <c r="AE656" s="46" t="s">
        <v>1</v>
      </c>
      <c r="AF656" s="46" t="s">
        <v>1</v>
      </c>
      <c r="AG656" s="46" t="s">
        <v>1</v>
      </c>
      <c r="AH656" s="46" t="s">
        <v>1</v>
      </c>
      <c r="AI656" s="46" t="s">
        <v>1</v>
      </c>
      <c r="AJ656" s="46" t="s">
        <v>1</v>
      </c>
      <c r="AK656" s="46" t="s">
        <v>1</v>
      </c>
      <c r="AL656" s="46" t="s">
        <v>1</v>
      </c>
      <c r="AM656" s="46" t="s">
        <v>1</v>
      </c>
      <c r="AN656" s="46" t="s">
        <v>1</v>
      </c>
      <c r="AO656" s="46" t="s">
        <v>1</v>
      </c>
      <c r="AP656" s="46" t="s">
        <v>1</v>
      </c>
      <c r="AQ656" s="46" t="s">
        <v>1</v>
      </c>
      <c r="AR656" s="46" t="s">
        <v>1</v>
      </c>
      <c r="AS656" s="46" t="s">
        <v>1</v>
      </c>
      <c r="AT656" s="46" t="s">
        <v>1</v>
      </c>
      <c r="AU656" s="46" t="s">
        <v>1</v>
      </c>
      <c r="AV656" s="40" t="s">
        <v>62</v>
      </c>
      <c r="AW656" s="46" t="s">
        <v>1</v>
      </c>
      <c r="AX656" s="54" t="s">
        <v>1</v>
      </c>
      <c r="AY656" s="54">
        <v>0</v>
      </c>
      <c r="AZ656" s="54">
        <v>0</v>
      </c>
      <c r="BA656" s="48" t="s">
        <v>1</v>
      </c>
      <c r="BB656" s="48" t="s">
        <v>1</v>
      </c>
      <c r="BC656" s="55" t="s">
        <v>1</v>
      </c>
      <c r="BE656" s="30">
        <f>_xlfn.XLOOKUP(A656,'Non AGSA'!B:B,'Non AGSA'!B:B)</f>
        <v>1448</v>
      </c>
      <c r="BF656" s="30" t="e">
        <f>_xlfn.XLOOKUP(A656,'Dormant auditee list'!C:C,'Dormant auditee list'!C:C)</f>
        <v>#N/A</v>
      </c>
      <c r="BG656" s="30" t="e">
        <f>_xlfn.XLOOKUP(A656,Reworked!A:A,Reworked!I:I)</f>
        <v>#N/A</v>
      </c>
      <c r="BI656" s="30">
        <v>4</v>
      </c>
      <c r="BJ656" s="30">
        <v>6</v>
      </c>
    </row>
    <row r="657" spans="1:62" ht="26.25" customHeight="1" x14ac:dyDescent="0.25">
      <c r="A657" s="2">
        <v>1383</v>
      </c>
      <c r="B657" s="2"/>
      <c r="C657" s="2" t="s">
        <v>738</v>
      </c>
      <c r="D657" s="2" t="s">
        <v>124</v>
      </c>
      <c r="E657" s="2" t="s">
        <v>73</v>
      </c>
      <c r="F657" s="2" t="s">
        <v>874</v>
      </c>
      <c r="G657" s="2" t="s">
        <v>1</v>
      </c>
      <c r="H657" s="2" t="s">
        <v>850</v>
      </c>
      <c r="I657" s="2" t="s">
        <v>826</v>
      </c>
      <c r="J657" s="2" t="s">
        <v>73</v>
      </c>
      <c r="K657" s="78" t="s">
        <v>404</v>
      </c>
      <c r="L657" s="46" t="s">
        <v>1</v>
      </c>
      <c r="M657" s="46" t="s">
        <v>1</v>
      </c>
      <c r="N657" s="45" t="s">
        <v>57</v>
      </c>
      <c r="O657" s="46" t="s">
        <v>1</v>
      </c>
      <c r="P657" s="46" t="s">
        <v>1</v>
      </c>
      <c r="Q657" s="46" t="s">
        <v>1</v>
      </c>
      <c r="R657" s="46" t="s">
        <v>1</v>
      </c>
      <c r="S657" s="46" t="s">
        <v>1</v>
      </c>
      <c r="T657" s="46" t="s">
        <v>1</v>
      </c>
      <c r="U657" s="46" t="s">
        <v>1</v>
      </c>
      <c r="V657" s="46" t="s">
        <v>1</v>
      </c>
      <c r="W657" s="46" t="s">
        <v>1</v>
      </c>
      <c r="X657" s="46" t="s">
        <v>1</v>
      </c>
      <c r="Y657" s="46" t="s">
        <v>1</v>
      </c>
      <c r="Z657" s="46" t="s">
        <v>1</v>
      </c>
      <c r="AA657" s="46" t="s">
        <v>1</v>
      </c>
      <c r="AB657" s="46" t="s">
        <v>1</v>
      </c>
      <c r="AC657" s="46" t="s">
        <v>1</v>
      </c>
      <c r="AD657" s="46" t="s">
        <v>1</v>
      </c>
      <c r="AE657" s="46" t="s">
        <v>1</v>
      </c>
      <c r="AF657" s="46" t="s">
        <v>1</v>
      </c>
      <c r="AG657" s="46" t="s">
        <v>1</v>
      </c>
      <c r="AH657" s="46" t="s">
        <v>1</v>
      </c>
      <c r="AI657" s="46" t="s">
        <v>1</v>
      </c>
      <c r="AJ657" s="46" t="s">
        <v>1</v>
      </c>
      <c r="AK657" s="46" t="s">
        <v>1</v>
      </c>
      <c r="AL657" s="46" t="s">
        <v>1</v>
      </c>
      <c r="AM657" s="46" t="s">
        <v>1</v>
      </c>
      <c r="AN657" s="46" t="s">
        <v>1</v>
      </c>
      <c r="AO657" s="46" t="s">
        <v>1</v>
      </c>
      <c r="AP657" s="46" t="s">
        <v>1</v>
      </c>
      <c r="AQ657" s="46" t="s">
        <v>1</v>
      </c>
      <c r="AR657" s="46" t="s">
        <v>1</v>
      </c>
      <c r="AS657" s="46" t="s">
        <v>1</v>
      </c>
      <c r="AT657" s="46" t="s">
        <v>1</v>
      </c>
      <c r="AU657" s="46" t="s">
        <v>1</v>
      </c>
      <c r="AV657" s="46" t="s">
        <v>1</v>
      </c>
      <c r="AW657" s="46" t="s">
        <v>1</v>
      </c>
      <c r="AX657" s="54" t="s">
        <v>1</v>
      </c>
      <c r="AY657" s="54">
        <v>0</v>
      </c>
      <c r="AZ657" s="54">
        <v>0</v>
      </c>
      <c r="BA657" s="48" t="s">
        <v>1</v>
      </c>
      <c r="BB657" s="48" t="s">
        <v>1</v>
      </c>
      <c r="BC657" s="55" t="s">
        <v>1</v>
      </c>
      <c r="BE657" s="30">
        <f>_xlfn.XLOOKUP(A657,'Non AGSA'!B:B,'Non AGSA'!B:B)</f>
        <v>1383</v>
      </c>
      <c r="BF657" s="30" t="e">
        <f>_xlfn.XLOOKUP(A657,'Dormant auditee list'!C:C,'Dormant auditee list'!C:C)</f>
        <v>#N/A</v>
      </c>
      <c r="BG657" s="30" t="e">
        <f>_xlfn.XLOOKUP(A657,Reworked!A:A,Reworked!I:I)</f>
        <v>#N/A</v>
      </c>
      <c r="BI657" s="30">
        <v>4</v>
      </c>
      <c r="BJ657" s="30">
        <v>6</v>
      </c>
    </row>
    <row r="658" spans="1:62" ht="27" customHeight="1" x14ac:dyDescent="0.25">
      <c r="A658" s="2">
        <v>1171</v>
      </c>
      <c r="B658" s="2"/>
      <c r="C658" s="2" t="s">
        <v>739</v>
      </c>
      <c r="D658" s="2" t="s">
        <v>124</v>
      </c>
      <c r="E658" s="2" t="s">
        <v>73</v>
      </c>
      <c r="F658" s="2" t="s">
        <v>874</v>
      </c>
      <c r="G658" s="2" t="s">
        <v>1</v>
      </c>
      <c r="H658" s="2" t="s">
        <v>832</v>
      </c>
      <c r="I658" s="2" t="s">
        <v>833</v>
      </c>
      <c r="J658" s="2" t="s">
        <v>73</v>
      </c>
      <c r="K658" s="78" t="s">
        <v>404</v>
      </c>
      <c r="L658" s="40" t="s">
        <v>62</v>
      </c>
      <c r="M658" s="46" t="s">
        <v>1</v>
      </c>
      <c r="N658" s="78" t="s">
        <v>404</v>
      </c>
      <c r="O658" s="51" t="s">
        <v>68</v>
      </c>
      <c r="P658" s="40" t="s">
        <v>62</v>
      </c>
      <c r="Q658" s="46" t="s">
        <v>1</v>
      </c>
      <c r="R658" s="46" t="s">
        <v>1</v>
      </c>
      <c r="S658" s="46" t="s">
        <v>1</v>
      </c>
      <c r="T658" s="46" t="s">
        <v>1</v>
      </c>
      <c r="U658" s="46" t="s">
        <v>1</v>
      </c>
      <c r="V658" s="46" t="s">
        <v>1</v>
      </c>
      <c r="W658" s="46" t="s">
        <v>1</v>
      </c>
      <c r="X658" s="46" t="s">
        <v>1</v>
      </c>
      <c r="Y658" s="46" t="s">
        <v>1</v>
      </c>
      <c r="Z658" s="46" t="s">
        <v>1</v>
      </c>
      <c r="AA658" s="46" t="s">
        <v>1</v>
      </c>
      <c r="AB658" s="40" t="s">
        <v>62</v>
      </c>
      <c r="AC658" s="46" t="s">
        <v>1</v>
      </c>
      <c r="AD658" s="46" t="s">
        <v>1</v>
      </c>
      <c r="AE658" s="46" t="s">
        <v>1</v>
      </c>
      <c r="AF658" s="46" t="s">
        <v>1</v>
      </c>
      <c r="AG658" s="46" t="s">
        <v>1</v>
      </c>
      <c r="AH658" s="46" t="s">
        <v>1</v>
      </c>
      <c r="AI658" s="46" t="s">
        <v>1</v>
      </c>
      <c r="AJ658" s="46" t="s">
        <v>1</v>
      </c>
      <c r="AK658" s="46" t="s">
        <v>1</v>
      </c>
      <c r="AL658" s="46" t="s">
        <v>1</v>
      </c>
      <c r="AM658" s="46" t="s">
        <v>1</v>
      </c>
      <c r="AN658" s="46" t="s">
        <v>1</v>
      </c>
      <c r="AO658" s="46" t="s">
        <v>1</v>
      </c>
      <c r="AP658" s="46" t="s">
        <v>1</v>
      </c>
      <c r="AQ658" s="46" t="s">
        <v>1</v>
      </c>
      <c r="AR658" s="46" t="s">
        <v>1</v>
      </c>
      <c r="AS658" s="46" t="s">
        <v>1</v>
      </c>
      <c r="AT658" s="46" t="s">
        <v>1</v>
      </c>
      <c r="AU658" s="46" t="s">
        <v>1</v>
      </c>
      <c r="AV658" s="40" t="s">
        <v>62</v>
      </c>
      <c r="AW658" s="46" t="s">
        <v>1</v>
      </c>
      <c r="AX658" s="54" t="s">
        <v>1</v>
      </c>
      <c r="AY658" s="54">
        <v>0</v>
      </c>
      <c r="AZ658" s="54">
        <v>0</v>
      </c>
      <c r="BA658" s="48" t="s">
        <v>1</v>
      </c>
      <c r="BB658" s="48" t="s">
        <v>1</v>
      </c>
      <c r="BC658" s="55" t="s">
        <v>1</v>
      </c>
      <c r="BE658" s="30">
        <f>_xlfn.XLOOKUP(A658,'Non AGSA'!B:B,'Non AGSA'!B:B)</f>
        <v>1171</v>
      </c>
      <c r="BF658" s="30" t="e">
        <f>_xlfn.XLOOKUP(A658,'Dormant auditee list'!C:C,'Dormant auditee list'!C:C)</f>
        <v>#N/A</v>
      </c>
      <c r="BG658" s="30" t="e">
        <f>_xlfn.XLOOKUP(A658,Reworked!A:A,Reworked!I:I)</f>
        <v>#N/A</v>
      </c>
      <c r="BI658" s="30">
        <v>4</v>
      </c>
      <c r="BJ658" s="30">
        <v>6</v>
      </c>
    </row>
    <row r="659" spans="1:62" ht="34.5" customHeight="1" x14ac:dyDescent="0.25">
      <c r="A659" s="2">
        <v>1041</v>
      </c>
      <c r="B659" s="2"/>
      <c r="C659" s="2" t="s">
        <v>665</v>
      </c>
      <c r="D659" s="2" t="s">
        <v>124</v>
      </c>
      <c r="E659" s="2" t="s">
        <v>73</v>
      </c>
      <c r="F659" s="2" t="s">
        <v>874</v>
      </c>
      <c r="G659" s="2" t="s">
        <v>1</v>
      </c>
      <c r="H659" s="2" t="s">
        <v>860</v>
      </c>
      <c r="I659" s="2" t="s">
        <v>831</v>
      </c>
      <c r="J659" s="2" t="s">
        <v>73</v>
      </c>
      <c r="K659" s="45" t="s">
        <v>57</v>
      </c>
      <c r="L659" s="46" t="s">
        <v>1</v>
      </c>
      <c r="M659" s="40" t="s">
        <v>62</v>
      </c>
      <c r="N659" s="42" t="s">
        <v>66</v>
      </c>
      <c r="O659" s="46" t="s">
        <v>1</v>
      </c>
      <c r="P659" s="47" t="s">
        <v>67</v>
      </c>
      <c r="Q659" s="46" t="s">
        <v>1</v>
      </c>
      <c r="R659" s="46" t="s">
        <v>1</v>
      </c>
      <c r="S659" s="46" t="s">
        <v>1</v>
      </c>
      <c r="T659" s="46" t="s">
        <v>1</v>
      </c>
      <c r="U659" s="46" t="s">
        <v>1</v>
      </c>
      <c r="V659" s="46" t="s">
        <v>1</v>
      </c>
      <c r="W659" s="46" t="s">
        <v>1</v>
      </c>
      <c r="X659" s="46" t="s">
        <v>1</v>
      </c>
      <c r="Y659" s="46" t="s">
        <v>1</v>
      </c>
      <c r="Z659" s="46" t="s">
        <v>1</v>
      </c>
      <c r="AA659" s="46" t="s">
        <v>1</v>
      </c>
      <c r="AB659" s="46" t="s">
        <v>1</v>
      </c>
      <c r="AC659" s="46" t="s">
        <v>1</v>
      </c>
      <c r="AD659" s="46" t="s">
        <v>1</v>
      </c>
      <c r="AE659" s="46" t="s">
        <v>1</v>
      </c>
      <c r="AF659" s="40" t="s">
        <v>62</v>
      </c>
      <c r="AG659" s="40" t="s">
        <v>62</v>
      </c>
      <c r="AH659" s="46" t="s">
        <v>1</v>
      </c>
      <c r="AI659" s="46" t="s">
        <v>1</v>
      </c>
      <c r="AJ659" s="46" t="s">
        <v>1</v>
      </c>
      <c r="AK659" s="46" t="s">
        <v>1</v>
      </c>
      <c r="AL659" s="46" t="s">
        <v>1</v>
      </c>
      <c r="AM659" s="46" t="s">
        <v>1</v>
      </c>
      <c r="AN659" s="46" t="s">
        <v>1</v>
      </c>
      <c r="AO659" s="46" t="s">
        <v>1</v>
      </c>
      <c r="AP659" s="46" t="s">
        <v>1</v>
      </c>
      <c r="AQ659" s="46" t="s">
        <v>1</v>
      </c>
      <c r="AR659" s="46" t="s">
        <v>1</v>
      </c>
      <c r="AS659" s="46" t="s">
        <v>1</v>
      </c>
      <c r="AT659" s="46" t="s">
        <v>1</v>
      </c>
      <c r="AU659" s="46" t="s">
        <v>1</v>
      </c>
      <c r="AV659" s="46" t="s">
        <v>1</v>
      </c>
      <c r="AW659" s="46" t="s">
        <v>1</v>
      </c>
      <c r="AX659" s="54" t="s">
        <v>1</v>
      </c>
      <c r="AY659" s="54">
        <v>0</v>
      </c>
      <c r="AZ659" s="54">
        <v>0</v>
      </c>
      <c r="BA659" s="48" t="s">
        <v>1</v>
      </c>
      <c r="BB659" s="48" t="s">
        <v>1</v>
      </c>
      <c r="BC659" s="55" t="s">
        <v>1</v>
      </c>
      <c r="BE659" s="30">
        <f>_xlfn.XLOOKUP(A659,'Non AGSA'!B:B,'Non AGSA'!B:B)</f>
        <v>1041</v>
      </c>
      <c r="BF659" s="30" t="e">
        <f>_xlfn.XLOOKUP(A659,'Dormant auditee list'!C:C,'Dormant auditee list'!C:C)</f>
        <v>#N/A</v>
      </c>
      <c r="BG659" s="30" t="e">
        <f>_xlfn.XLOOKUP(A659,Reworked!A:A,Reworked!I:I)</f>
        <v>#N/A</v>
      </c>
      <c r="BI659" s="30">
        <v>4</v>
      </c>
      <c r="BJ659" s="30">
        <v>1</v>
      </c>
    </row>
    <row r="660" spans="1:62" ht="34.5" customHeight="1" x14ac:dyDescent="0.25">
      <c r="A660" s="2">
        <v>1248</v>
      </c>
      <c r="B660" s="2"/>
      <c r="C660" s="2" t="s">
        <v>666</v>
      </c>
      <c r="D660" s="2" t="s">
        <v>124</v>
      </c>
      <c r="E660" s="2" t="s">
        <v>73</v>
      </c>
      <c r="F660" s="2" t="s">
        <v>874</v>
      </c>
      <c r="G660" s="2" t="s">
        <v>1</v>
      </c>
      <c r="H660" s="2" t="s">
        <v>857</v>
      </c>
      <c r="I660" s="2" t="s">
        <v>831</v>
      </c>
      <c r="J660" s="2" t="s">
        <v>73</v>
      </c>
      <c r="K660" s="45" t="s">
        <v>57</v>
      </c>
      <c r="L660" s="46" t="s">
        <v>1</v>
      </c>
      <c r="M660" s="46" t="s">
        <v>1</v>
      </c>
      <c r="N660" s="45" t="s">
        <v>57</v>
      </c>
      <c r="O660" s="46" t="s">
        <v>1</v>
      </c>
      <c r="P660" s="46" t="s">
        <v>1</v>
      </c>
      <c r="Q660" s="46" t="s">
        <v>1</v>
      </c>
      <c r="R660" s="46" t="s">
        <v>1</v>
      </c>
      <c r="S660" s="46" t="s">
        <v>1</v>
      </c>
      <c r="T660" s="46" t="s">
        <v>1</v>
      </c>
      <c r="U660" s="46" t="s">
        <v>1</v>
      </c>
      <c r="V660" s="46" t="s">
        <v>1</v>
      </c>
      <c r="W660" s="46" t="s">
        <v>1</v>
      </c>
      <c r="X660" s="46" t="s">
        <v>1</v>
      </c>
      <c r="Y660" s="46" t="s">
        <v>1</v>
      </c>
      <c r="Z660" s="46" t="s">
        <v>1</v>
      </c>
      <c r="AA660" s="46" t="s">
        <v>1</v>
      </c>
      <c r="AB660" s="46" t="s">
        <v>1</v>
      </c>
      <c r="AC660" s="46" t="s">
        <v>1</v>
      </c>
      <c r="AD660" s="46" t="s">
        <v>1</v>
      </c>
      <c r="AE660" s="46" t="s">
        <v>1</v>
      </c>
      <c r="AF660" s="46" t="s">
        <v>1</v>
      </c>
      <c r="AG660" s="46" t="s">
        <v>1</v>
      </c>
      <c r="AH660" s="46" t="s">
        <v>1</v>
      </c>
      <c r="AI660" s="46" t="s">
        <v>1</v>
      </c>
      <c r="AJ660" s="46" t="s">
        <v>1</v>
      </c>
      <c r="AK660" s="46" t="s">
        <v>1</v>
      </c>
      <c r="AL660" s="46" t="s">
        <v>1</v>
      </c>
      <c r="AM660" s="46" t="s">
        <v>1</v>
      </c>
      <c r="AN660" s="46" t="s">
        <v>1</v>
      </c>
      <c r="AO660" s="46" t="s">
        <v>1</v>
      </c>
      <c r="AP660" s="46" t="s">
        <v>1</v>
      </c>
      <c r="AQ660" s="46" t="s">
        <v>1</v>
      </c>
      <c r="AR660" s="46" t="s">
        <v>1</v>
      </c>
      <c r="AS660" s="46" t="s">
        <v>1</v>
      </c>
      <c r="AT660" s="46" t="s">
        <v>1</v>
      </c>
      <c r="AU660" s="46" t="s">
        <v>1</v>
      </c>
      <c r="AV660" s="46" t="s">
        <v>1</v>
      </c>
      <c r="AW660" s="46" t="s">
        <v>1</v>
      </c>
      <c r="AX660" s="54" t="s">
        <v>1</v>
      </c>
      <c r="AY660" s="54">
        <v>0</v>
      </c>
      <c r="AZ660" s="54">
        <v>0</v>
      </c>
      <c r="BA660" s="48" t="s">
        <v>1</v>
      </c>
      <c r="BB660" s="48" t="s">
        <v>1</v>
      </c>
      <c r="BC660" s="55" t="s">
        <v>1</v>
      </c>
      <c r="BE660" s="30">
        <f>_xlfn.XLOOKUP(A660,'Non AGSA'!B:B,'Non AGSA'!B:B)</f>
        <v>1248</v>
      </c>
      <c r="BF660" s="30" t="e">
        <f>_xlfn.XLOOKUP(A660,'Dormant auditee list'!C:C,'Dormant auditee list'!C:C)</f>
        <v>#N/A</v>
      </c>
      <c r="BG660" s="30" t="e">
        <f>_xlfn.XLOOKUP(A660,Reworked!A:A,Reworked!I:I)</f>
        <v>#N/A</v>
      </c>
      <c r="BI660" s="30">
        <v>4</v>
      </c>
      <c r="BJ660" s="30">
        <v>1</v>
      </c>
    </row>
    <row r="661" spans="1:62" ht="34.5" customHeight="1" x14ac:dyDescent="0.25">
      <c r="A661" s="2">
        <v>1110</v>
      </c>
      <c r="B661" s="2"/>
      <c r="C661" s="2" t="s">
        <v>740</v>
      </c>
      <c r="D661" s="2" t="s">
        <v>124</v>
      </c>
      <c r="E661" s="2" t="s">
        <v>73</v>
      </c>
      <c r="F661" s="2" t="s">
        <v>874</v>
      </c>
      <c r="G661" s="2" t="s">
        <v>1</v>
      </c>
      <c r="H661" s="2" t="s">
        <v>875</v>
      </c>
      <c r="I661" s="2" t="s">
        <v>831</v>
      </c>
      <c r="J661" s="2" t="s">
        <v>73</v>
      </c>
      <c r="K661" s="78" t="s">
        <v>404</v>
      </c>
      <c r="L661" s="46" t="s">
        <v>1</v>
      </c>
      <c r="M661" s="47" t="s">
        <v>67</v>
      </c>
      <c r="N661" s="45" t="s">
        <v>57</v>
      </c>
      <c r="O661" s="46" t="s">
        <v>1</v>
      </c>
      <c r="P661" s="46" t="s">
        <v>1</v>
      </c>
      <c r="Q661" s="46" t="s">
        <v>1</v>
      </c>
      <c r="R661" s="46" t="s">
        <v>1</v>
      </c>
      <c r="S661" s="46" t="s">
        <v>1</v>
      </c>
      <c r="T661" s="46" t="s">
        <v>1</v>
      </c>
      <c r="U661" s="46" t="s">
        <v>1</v>
      </c>
      <c r="V661" s="46" t="s">
        <v>1</v>
      </c>
      <c r="W661" s="46" t="s">
        <v>1</v>
      </c>
      <c r="X661" s="46" t="s">
        <v>1</v>
      </c>
      <c r="Y661" s="46" t="s">
        <v>1</v>
      </c>
      <c r="Z661" s="46" t="s">
        <v>1</v>
      </c>
      <c r="AA661" s="46" t="s">
        <v>1</v>
      </c>
      <c r="AB661" s="46" t="s">
        <v>1</v>
      </c>
      <c r="AC661" s="46" t="s">
        <v>1</v>
      </c>
      <c r="AD661" s="46" t="s">
        <v>1</v>
      </c>
      <c r="AE661" s="46" t="s">
        <v>1</v>
      </c>
      <c r="AF661" s="46" t="s">
        <v>1</v>
      </c>
      <c r="AG661" s="46" t="s">
        <v>1</v>
      </c>
      <c r="AH661" s="47" t="s">
        <v>67</v>
      </c>
      <c r="AI661" s="46" t="s">
        <v>1</v>
      </c>
      <c r="AJ661" s="46" t="s">
        <v>1</v>
      </c>
      <c r="AK661" s="46" t="s">
        <v>1</v>
      </c>
      <c r="AL661" s="46" t="s">
        <v>1</v>
      </c>
      <c r="AM661" s="46" t="s">
        <v>1</v>
      </c>
      <c r="AN661" s="46" t="s">
        <v>1</v>
      </c>
      <c r="AO661" s="46" t="s">
        <v>1</v>
      </c>
      <c r="AP661" s="46" t="s">
        <v>1</v>
      </c>
      <c r="AQ661" s="46" t="s">
        <v>1</v>
      </c>
      <c r="AR661" s="46" t="s">
        <v>1</v>
      </c>
      <c r="AS661" s="46" t="s">
        <v>1</v>
      </c>
      <c r="AT661" s="46" t="s">
        <v>1</v>
      </c>
      <c r="AU661" s="46" t="s">
        <v>1</v>
      </c>
      <c r="AV661" s="46" t="s">
        <v>1</v>
      </c>
      <c r="AW661" s="46" t="s">
        <v>1</v>
      </c>
      <c r="AX661" s="47" t="s">
        <v>63</v>
      </c>
      <c r="AY661" s="54">
        <v>0</v>
      </c>
      <c r="AZ661" s="54">
        <v>0</v>
      </c>
      <c r="BA661" s="48" t="s">
        <v>1</v>
      </c>
      <c r="BB661" s="48" t="s">
        <v>1</v>
      </c>
      <c r="BC661" s="55" t="s">
        <v>1</v>
      </c>
      <c r="BE661" s="30">
        <f>_xlfn.XLOOKUP(A661,'Non AGSA'!B:B,'Non AGSA'!B:B)</f>
        <v>1110</v>
      </c>
      <c r="BF661" s="30" t="e">
        <f>_xlfn.XLOOKUP(A661,'Dormant auditee list'!C:C,'Dormant auditee list'!C:C)</f>
        <v>#N/A</v>
      </c>
      <c r="BG661" s="30" t="e">
        <f>_xlfn.XLOOKUP(A661,Reworked!A:A,Reworked!I:I)</f>
        <v>#N/A</v>
      </c>
      <c r="BI661" s="30">
        <v>4</v>
      </c>
      <c r="BJ661" s="30">
        <v>6</v>
      </c>
    </row>
    <row r="662" spans="1:62" ht="34.5" customHeight="1" x14ac:dyDescent="0.25">
      <c r="A662" s="2">
        <v>1575</v>
      </c>
      <c r="B662" s="2"/>
      <c r="C662" s="2" t="s">
        <v>673</v>
      </c>
      <c r="D662" s="2" t="s">
        <v>124</v>
      </c>
      <c r="E662" s="2" t="s">
        <v>73</v>
      </c>
      <c r="F662" s="2" t="s">
        <v>874</v>
      </c>
      <c r="G662" s="2" t="s">
        <v>1</v>
      </c>
      <c r="H662" s="2" t="s">
        <v>868</v>
      </c>
      <c r="I662" s="2" t="s">
        <v>831</v>
      </c>
      <c r="J662" s="2" t="s">
        <v>73</v>
      </c>
      <c r="K662" s="42" t="s">
        <v>66</v>
      </c>
      <c r="L662" s="40" t="s">
        <v>62</v>
      </c>
      <c r="M662" s="47" t="s">
        <v>67</v>
      </c>
      <c r="N662" s="42" t="s">
        <v>66</v>
      </c>
      <c r="O662" s="47" t="s">
        <v>67</v>
      </c>
      <c r="P662" s="46" t="s">
        <v>1</v>
      </c>
      <c r="Q662" s="46" t="s">
        <v>1</v>
      </c>
      <c r="R662" s="46" t="s">
        <v>1</v>
      </c>
      <c r="S662" s="46" t="s">
        <v>1</v>
      </c>
      <c r="T662" s="46" t="s">
        <v>1</v>
      </c>
      <c r="U662" s="46" t="s">
        <v>1</v>
      </c>
      <c r="V662" s="46" t="s">
        <v>1</v>
      </c>
      <c r="W662" s="46" t="s">
        <v>1</v>
      </c>
      <c r="X662" s="46" t="s">
        <v>1</v>
      </c>
      <c r="Y662" s="46" t="s">
        <v>1</v>
      </c>
      <c r="Z662" s="46" t="s">
        <v>1</v>
      </c>
      <c r="AA662" s="46" t="s">
        <v>1</v>
      </c>
      <c r="AB662" s="46" t="s">
        <v>1</v>
      </c>
      <c r="AC662" s="46" t="s">
        <v>1</v>
      </c>
      <c r="AD662" s="40" t="s">
        <v>62</v>
      </c>
      <c r="AE662" s="46" t="s">
        <v>1</v>
      </c>
      <c r="AF662" s="46" t="s">
        <v>1</v>
      </c>
      <c r="AG662" s="46" t="s">
        <v>1</v>
      </c>
      <c r="AH662" s="46" t="s">
        <v>1</v>
      </c>
      <c r="AI662" s="46" t="s">
        <v>1</v>
      </c>
      <c r="AJ662" s="46" t="s">
        <v>1</v>
      </c>
      <c r="AK662" s="46" t="s">
        <v>1</v>
      </c>
      <c r="AL662" s="46" t="s">
        <v>1</v>
      </c>
      <c r="AM662" s="47" t="s">
        <v>67</v>
      </c>
      <c r="AN662" s="46" t="s">
        <v>1</v>
      </c>
      <c r="AO662" s="46" t="s">
        <v>1</v>
      </c>
      <c r="AP662" s="46" t="s">
        <v>1</v>
      </c>
      <c r="AQ662" s="46" t="s">
        <v>1</v>
      </c>
      <c r="AR662" s="46" t="s">
        <v>1</v>
      </c>
      <c r="AS662" s="46" t="s">
        <v>1</v>
      </c>
      <c r="AT662" s="46" t="s">
        <v>1</v>
      </c>
      <c r="AU662" s="46" t="s">
        <v>1</v>
      </c>
      <c r="AV662" s="40" t="s">
        <v>62</v>
      </c>
      <c r="AW662" s="46" t="s">
        <v>1</v>
      </c>
      <c r="AX662" s="54" t="s">
        <v>1</v>
      </c>
      <c r="AY662" s="54">
        <v>0</v>
      </c>
      <c r="AZ662" s="54">
        <v>0</v>
      </c>
      <c r="BA662" s="48" t="s">
        <v>1</v>
      </c>
      <c r="BB662" s="48" t="s">
        <v>1</v>
      </c>
      <c r="BC662" s="55" t="s">
        <v>1</v>
      </c>
      <c r="BE662" s="30">
        <f>_xlfn.XLOOKUP(A662,'Non AGSA'!B:B,'Non AGSA'!B:B)</f>
        <v>1575</v>
      </c>
      <c r="BF662" s="30" t="e">
        <f>_xlfn.XLOOKUP(A662,'Dormant auditee list'!C:C,'Dormant auditee list'!C:C)</f>
        <v>#N/A</v>
      </c>
      <c r="BG662" s="30" t="e">
        <f>_xlfn.XLOOKUP(A662,Reworked!A:A,Reworked!I:I)</f>
        <v>#N/A</v>
      </c>
      <c r="BI662" s="30">
        <v>4</v>
      </c>
      <c r="BJ662" s="30">
        <v>2</v>
      </c>
    </row>
    <row r="663" spans="1:62" ht="34.5" customHeight="1" x14ac:dyDescent="0.25">
      <c r="A663" s="2">
        <v>1249</v>
      </c>
      <c r="B663" s="2"/>
      <c r="C663" s="2" t="s">
        <v>674</v>
      </c>
      <c r="D663" s="2" t="s">
        <v>124</v>
      </c>
      <c r="E663" s="2" t="s">
        <v>73</v>
      </c>
      <c r="F663" s="2" t="s">
        <v>874</v>
      </c>
      <c r="G663" s="2" t="s">
        <v>1</v>
      </c>
      <c r="H663" s="2" t="s">
        <v>857</v>
      </c>
      <c r="I663" s="2" t="s">
        <v>831</v>
      </c>
      <c r="J663" s="2" t="s">
        <v>73</v>
      </c>
      <c r="K663" s="42" t="s">
        <v>66</v>
      </c>
      <c r="L663" s="46" t="s">
        <v>1</v>
      </c>
      <c r="M663" s="51" t="s">
        <v>68</v>
      </c>
      <c r="N663" s="42" t="s">
        <v>66</v>
      </c>
      <c r="O663" s="46" t="s">
        <v>1</v>
      </c>
      <c r="P663" s="51" t="s">
        <v>68</v>
      </c>
      <c r="Q663" s="46" t="s">
        <v>1</v>
      </c>
      <c r="R663" s="46" t="s">
        <v>1</v>
      </c>
      <c r="S663" s="46" t="s">
        <v>1</v>
      </c>
      <c r="T663" s="46" t="s">
        <v>1</v>
      </c>
      <c r="U663" s="46" t="s">
        <v>1</v>
      </c>
      <c r="V663" s="46" t="s">
        <v>1</v>
      </c>
      <c r="W663" s="46" t="s">
        <v>1</v>
      </c>
      <c r="X663" s="46" t="s">
        <v>1</v>
      </c>
      <c r="Y663" s="46" t="s">
        <v>1</v>
      </c>
      <c r="Z663" s="46" t="s">
        <v>1</v>
      </c>
      <c r="AA663" s="46" t="s">
        <v>1</v>
      </c>
      <c r="AB663" s="46" t="s">
        <v>1</v>
      </c>
      <c r="AC663" s="46" t="s">
        <v>1</v>
      </c>
      <c r="AD663" s="46" t="s">
        <v>1</v>
      </c>
      <c r="AE663" s="46" t="s">
        <v>1</v>
      </c>
      <c r="AF663" s="51" t="s">
        <v>68</v>
      </c>
      <c r="AG663" s="40" t="s">
        <v>62</v>
      </c>
      <c r="AH663" s="46" t="s">
        <v>1</v>
      </c>
      <c r="AI663" s="46" t="s">
        <v>1</v>
      </c>
      <c r="AJ663" s="46" t="s">
        <v>1</v>
      </c>
      <c r="AK663" s="46" t="s">
        <v>1</v>
      </c>
      <c r="AL663" s="46" t="s">
        <v>1</v>
      </c>
      <c r="AM663" s="47" t="s">
        <v>67</v>
      </c>
      <c r="AN663" s="46" t="s">
        <v>1</v>
      </c>
      <c r="AO663" s="46" t="s">
        <v>1</v>
      </c>
      <c r="AP663" s="46" t="s">
        <v>1</v>
      </c>
      <c r="AQ663" s="46" t="s">
        <v>1</v>
      </c>
      <c r="AR663" s="46" t="s">
        <v>1</v>
      </c>
      <c r="AS663" s="40" t="s">
        <v>62</v>
      </c>
      <c r="AT663" s="46" t="s">
        <v>1</v>
      </c>
      <c r="AU663" s="46" t="s">
        <v>1</v>
      </c>
      <c r="AV663" s="46" t="s">
        <v>1</v>
      </c>
      <c r="AW663" s="46" t="s">
        <v>1</v>
      </c>
      <c r="AX663" s="54" t="s">
        <v>1</v>
      </c>
      <c r="AY663" s="45">
        <v>1</v>
      </c>
      <c r="AZ663" s="54">
        <v>0</v>
      </c>
      <c r="BA663" s="48" t="s">
        <v>1</v>
      </c>
      <c r="BB663" s="48" t="s">
        <v>1</v>
      </c>
      <c r="BC663" s="55" t="s">
        <v>1</v>
      </c>
      <c r="BE663" s="30">
        <f>_xlfn.XLOOKUP(A663,'Non AGSA'!B:B,'Non AGSA'!B:B)</f>
        <v>1249</v>
      </c>
      <c r="BF663" s="30" t="e">
        <f>_xlfn.XLOOKUP(A663,'Dormant auditee list'!C:C,'Dormant auditee list'!C:C)</f>
        <v>#N/A</v>
      </c>
      <c r="BG663" s="30" t="e">
        <f>_xlfn.XLOOKUP(A663,Reworked!A:A,Reworked!I:I)</f>
        <v>#N/A</v>
      </c>
      <c r="BI663" s="30">
        <v>4</v>
      </c>
      <c r="BJ663" s="30">
        <v>2</v>
      </c>
    </row>
    <row r="664" spans="1:62" ht="26.25" customHeight="1" x14ac:dyDescent="0.25">
      <c r="A664" s="2">
        <v>1064</v>
      </c>
      <c r="B664" s="2"/>
      <c r="C664" s="2" t="s">
        <v>741</v>
      </c>
      <c r="D664" s="2" t="s">
        <v>124</v>
      </c>
      <c r="E664" s="2" t="s">
        <v>73</v>
      </c>
      <c r="F664" s="2" t="s">
        <v>874</v>
      </c>
      <c r="G664" s="2" t="s">
        <v>1</v>
      </c>
      <c r="H664" s="2" t="s">
        <v>834</v>
      </c>
      <c r="I664" s="2" t="s">
        <v>833</v>
      </c>
      <c r="J664" s="2" t="s">
        <v>73</v>
      </c>
      <c r="K664" s="78" t="s">
        <v>404</v>
      </c>
      <c r="L664" s="46" t="s">
        <v>1</v>
      </c>
      <c r="M664" s="46" t="s">
        <v>1</v>
      </c>
      <c r="N664" s="78" t="s">
        <v>404</v>
      </c>
      <c r="O664" s="46" t="s">
        <v>1</v>
      </c>
      <c r="P664" s="46" t="s">
        <v>1</v>
      </c>
      <c r="Q664" s="46" t="s">
        <v>1</v>
      </c>
      <c r="R664" s="46" t="s">
        <v>1</v>
      </c>
      <c r="S664" s="46" t="s">
        <v>1</v>
      </c>
      <c r="T664" s="46" t="s">
        <v>1</v>
      </c>
      <c r="U664" s="46" t="s">
        <v>1</v>
      </c>
      <c r="V664" s="46" t="s">
        <v>1</v>
      </c>
      <c r="W664" s="46" t="s">
        <v>1</v>
      </c>
      <c r="X664" s="46" t="s">
        <v>1</v>
      </c>
      <c r="Y664" s="46" t="s">
        <v>1</v>
      </c>
      <c r="Z664" s="46" t="s">
        <v>1</v>
      </c>
      <c r="AA664" s="46" t="s">
        <v>1</v>
      </c>
      <c r="AB664" s="46" t="s">
        <v>1</v>
      </c>
      <c r="AC664" s="46" t="s">
        <v>1</v>
      </c>
      <c r="AD664" s="46" t="s">
        <v>1</v>
      </c>
      <c r="AE664" s="46" t="s">
        <v>1</v>
      </c>
      <c r="AF664" s="46" t="s">
        <v>1</v>
      </c>
      <c r="AG664" s="46" t="s">
        <v>1</v>
      </c>
      <c r="AH664" s="46" t="s">
        <v>1</v>
      </c>
      <c r="AI664" s="46" t="s">
        <v>1</v>
      </c>
      <c r="AJ664" s="46" t="s">
        <v>1</v>
      </c>
      <c r="AK664" s="46" t="s">
        <v>1</v>
      </c>
      <c r="AL664" s="46" t="s">
        <v>1</v>
      </c>
      <c r="AM664" s="46" t="s">
        <v>1</v>
      </c>
      <c r="AN664" s="46" t="s">
        <v>1</v>
      </c>
      <c r="AO664" s="46" t="s">
        <v>1</v>
      </c>
      <c r="AP664" s="46" t="s">
        <v>1</v>
      </c>
      <c r="AQ664" s="46" t="s">
        <v>1</v>
      </c>
      <c r="AR664" s="46" t="s">
        <v>1</v>
      </c>
      <c r="AS664" s="46" t="s">
        <v>1</v>
      </c>
      <c r="AT664" s="46" t="s">
        <v>1</v>
      </c>
      <c r="AU664" s="46" t="s">
        <v>1</v>
      </c>
      <c r="AV664" s="46" t="s">
        <v>1</v>
      </c>
      <c r="AW664" s="46" t="s">
        <v>1</v>
      </c>
      <c r="AX664" s="54" t="s">
        <v>1</v>
      </c>
      <c r="AY664" s="54">
        <v>0</v>
      </c>
      <c r="AZ664" s="54">
        <v>0</v>
      </c>
      <c r="BA664" s="48" t="s">
        <v>1</v>
      </c>
      <c r="BB664" s="48" t="s">
        <v>1</v>
      </c>
      <c r="BC664" s="55" t="s">
        <v>1</v>
      </c>
      <c r="BE664" s="30">
        <f>_xlfn.XLOOKUP(A664,'Non AGSA'!B:B,'Non AGSA'!B:B)</f>
        <v>1064</v>
      </c>
      <c r="BF664" s="30" t="e">
        <f>_xlfn.XLOOKUP(A664,'Dormant auditee list'!C:C,'Dormant auditee list'!C:C)</f>
        <v>#N/A</v>
      </c>
      <c r="BG664" s="30" t="e">
        <f>_xlfn.XLOOKUP(A664,Reworked!A:A,Reworked!I:I)</f>
        <v>#N/A</v>
      </c>
      <c r="BI664" s="30">
        <v>4</v>
      </c>
      <c r="BJ664" s="30">
        <v>6</v>
      </c>
    </row>
    <row r="665" spans="1:62" ht="34.5" customHeight="1" x14ac:dyDescent="0.25">
      <c r="A665" s="2">
        <v>1013</v>
      </c>
      <c r="B665" s="2"/>
      <c r="C665" s="2" t="s">
        <v>742</v>
      </c>
      <c r="D665" s="2" t="s">
        <v>124</v>
      </c>
      <c r="E665" s="2" t="s">
        <v>73</v>
      </c>
      <c r="F665" s="2" t="s">
        <v>874</v>
      </c>
      <c r="G665" s="2" t="s">
        <v>1</v>
      </c>
      <c r="H665" s="2" t="s">
        <v>868</v>
      </c>
      <c r="I665" s="2" t="s">
        <v>831</v>
      </c>
      <c r="J665" s="2" t="s">
        <v>73</v>
      </c>
      <c r="K665" s="78" t="s">
        <v>404</v>
      </c>
      <c r="L665" s="46" t="s">
        <v>1</v>
      </c>
      <c r="M665" s="46" t="s">
        <v>1</v>
      </c>
      <c r="N665" s="78" t="s">
        <v>404</v>
      </c>
      <c r="O665" s="46" t="s">
        <v>1</v>
      </c>
      <c r="P665" s="46" t="s">
        <v>1</v>
      </c>
      <c r="Q665" s="46" t="s">
        <v>1</v>
      </c>
      <c r="R665" s="46" t="s">
        <v>1</v>
      </c>
      <c r="S665" s="46" t="s">
        <v>1</v>
      </c>
      <c r="T665" s="46" t="s">
        <v>1</v>
      </c>
      <c r="U665" s="46" t="s">
        <v>1</v>
      </c>
      <c r="V665" s="46" t="s">
        <v>1</v>
      </c>
      <c r="W665" s="46" t="s">
        <v>1</v>
      </c>
      <c r="X665" s="46" t="s">
        <v>1</v>
      </c>
      <c r="Y665" s="46" t="s">
        <v>1</v>
      </c>
      <c r="Z665" s="46" t="s">
        <v>1</v>
      </c>
      <c r="AA665" s="46" t="s">
        <v>1</v>
      </c>
      <c r="AB665" s="46" t="s">
        <v>1</v>
      </c>
      <c r="AC665" s="46" t="s">
        <v>1</v>
      </c>
      <c r="AD665" s="46" t="s">
        <v>1</v>
      </c>
      <c r="AE665" s="46" t="s">
        <v>1</v>
      </c>
      <c r="AF665" s="46" t="s">
        <v>1</v>
      </c>
      <c r="AG665" s="46" t="s">
        <v>1</v>
      </c>
      <c r="AH665" s="46" t="s">
        <v>1</v>
      </c>
      <c r="AI665" s="46" t="s">
        <v>1</v>
      </c>
      <c r="AJ665" s="46" t="s">
        <v>1</v>
      </c>
      <c r="AK665" s="46" t="s">
        <v>1</v>
      </c>
      <c r="AL665" s="46" t="s">
        <v>1</v>
      </c>
      <c r="AM665" s="46" t="s">
        <v>1</v>
      </c>
      <c r="AN665" s="46" t="s">
        <v>1</v>
      </c>
      <c r="AO665" s="46" t="s">
        <v>1</v>
      </c>
      <c r="AP665" s="46" t="s">
        <v>1</v>
      </c>
      <c r="AQ665" s="46" t="s">
        <v>1</v>
      </c>
      <c r="AR665" s="46" t="s">
        <v>1</v>
      </c>
      <c r="AS665" s="46" t="s">
        <v>1</v>
      </c>
      <c r="AT665" s="46" t="s">
        <v>1</v>
      </c>
      <c r="AU665" s="46" t="s">
        <v>1</v>
      </c>
      <c r="AV665" s="46" t="s">
        <v>1</v>
      </c>
      <c r="AW665" s="46" t="s">
        <v>1</v>
      </c>
      <c r="AX665" s="54" t="s">
        <v>1</v>
      </c>
      <c r="AY665" s="54">
        <v>0</v>
      </c>
      <c r="AZ665" s="54">
        <v>0</v>
      </c>
      <c r="BA665" s="48" t="s">
        <v>1</v>
      </c>
      <c r="BB665" s="48" t="s">
        <v>1</v>
      </c>
      <c r="BC665" s="55" t="s">
        <v>1</v>
      </c>
      <c r="BE665" s="30">
        <f>_xlfn.XLOOKUP(A665,'Non AGSA'!B:B,'Non AGSA'!B:B)</f>
        <v>1013</v>
      </c>
      <c r="BF665" s="30" t="e">
        <f>_xlfn.XLOOKUP(A665,'Dormant auditee list'!C:C,'Dormant auditee list'!C:C)</f>
        <v>#N/A</v>
      </c>
      <c r="BG665" s="30" t="e">
        <f>_xlfn.XLOOKUP(A665,Reworked!A:A,Reworked!I:I)</f>
        <v>#N/A</v>
      </c>
      <c r="BI665" s="30">
        <v>4</v>
      </c>
      <c r="BJ665" s="30">
        <v>6</v>
      </c>
    </row>
    <row r="666" spans="1:62" ht="34.5" customHeight="1" x14ac:dyDescent="0.25">
      <c r="A666" s="2">
        <v>1045</v>
      </c>
      <c r="B666" s="2"/>
      <c r="C666" s="2" t="s">
        <v>743</v>
      </c>
      <c r="D666" s="2" t="s">
        <v>124</v>
      </c>
      <c r="E666" s="2" t="s">
        <v>73</v>
      </c>
      <c r="F666" s="2" t="s">
        <v>874</v>
      </c>
      <c r="G666" s="2" t="s">
        <v>1</v>
      </c>
      <c r="H666" s="2" t="s">
        <v>219</v>
      </c>
      <c r="I666" s="2" t="s">
        <v>831</v>
      </c>
      <c r="J666" s="2" t="s">
        <v>73</v>
      </c>
      <c r="K666" s="78" t="s">
        <v>404</v>
      </c>
      <c r="L666" s="46" t="s">
        <v>1</v>
      </c>
      <c r="M666" s="46" t="s">
        <v>1</v>
      </c>
      <c r="N666" s="56" t="s">
        <v>142</v>
      </c>
      <c r="O666" s="46" t="s">
        <v>1</v>
      </c>
      <c r="P666" s="46" t="s">
        <v>1</v>
      </c>
      <c r="Q666" s="46" t="s">
        <v>1</v>
      </c>
      <c r="R666" s="40" t="s">
        <v>62</v>
      </c>
      <c r="S666" s="40" t="s">
        <v>62</v>
      </c>
      <c r="T666" s="46" t="s">
        <v>1</v>
      </c>
      <c r="U666" s="46" t="s">
        <v>1</v>
      </c>
      <c r="V666" s="46" t="s">
        <v>1</v>
      </c>
      <c r="W666" s="46" t="s">
        <v>1</v>
      </c>
      <c r="X666" s="46" t="s">
        <v>1</v>
      </c>
      <c r="Y666" s="46" t="s">
        <v>1</v>
      </c>
      <c r="Z666" s="46" t="s">
        <v>1</v>
      </c>
      <c r="AA666" s="46" t="s">
        <v>1</v>
      </c>
      <c r="AB666" s="46" t="s">
        <v>1</v>
      </c>
      <c r="AC666" s="46" t="s">
        <v>1</v>
      </c>
      <c r="AD666" s="46" t="s">
        <v>1</v>
      </c>
      <c r="AE666" s="46" t="s">
        <v>1</v>
      </c>
      <c r="AF666" s="46" t="s">
        <v>1</v>
      </c>
      <c r="AG666" s="46" t="s">
        <v>1</v>
      </c>
      <c r="AH666" s="46" t="s">
        <v>1</v>
      </c>
      <c r="AI666" s="46" t="s">
        <v>1</v>
      </c>
      <c r="AJ666" s="46" t="s">
        <v>1</v>
      </c>
      <c r="AK666" s="46" t="s">
        <v>1</v>
      </c>
      <c r="AL666" s="46" t="s">
        <v>1</v>
      </c>
      <c r="AM666" s="46" t="s">
        <v>1</v>
      </c>
      <c r="AN666" s="46" t="s">
        <v>1</v>
      </c>
      <c r="AO666" s="46" t="s">
        <v>1</v>
      </c>
      <c r="AP666" s="46" t="s">
        <v>1</v>
      </c>
      <c r="AQ666" s="46" t="s">
        <v>1</v>
      </c>
      <c r="AR666" s="46" t="s">
        <v>1</v>
      </c>
      <c r="AS666" s="46" t="s">
        <v>1</v>
      </c>
      <c r="AT666" s="46" t="s">
        <v>1</v>
      </c>
      <c r="AU666" s="46" t="s">
        <v>1</v>
      </c>
      <c r="AV666" s="46" t="s">
        <v>1</v>
      </c>
      <c r="AW666" s="46" t="s">
        <v>1</v>
      </c>
      <c r="AX666" s="54" t="s">
        <v>1</v>
      </c>
      <c r="AY666" s="54">
        <v>0</v>
      </c>
      <c r="AZ666" s="54">
        <v>0</v>
      </c>
      <c r="BA666" s="48" t="s">
        <v>1</v>
      </c>
      <c r="BB666" s="48" t="s">
        <v>1</v>
      </c>
      <c r="BC666" s="55" t="s">
        <v>1</v>
      </c>
      <c r="BE666" s="30">
        <f>_xlfn.XLOOKUP(A666,'Non AGSA'!B:B,'Non AGSA'!B:B)</f>
        <v>1045</v>
      </c>
      <c r="BF666" s="30">
        <f>_xlfn.XLOOKUP(A666,'Dormant auditee list'!C:C,'Dormant auditee list'!C:C)</f>
        <v>1045</v>
      </c>
      <c r="BG666" s="30" t="e">
        <f>_xlfn.XLOOKUP(A666,Reworked!A:A,Reworked!I:I)</f>
        <v>#N/A</v>
      </c>
      <c r="BI666" s="30">
        <v>4</v>
      </c>
      <c r="BJ666" s="30">
        <v>6</v>
      </c>
    </row>
    <row r="667" spans="1:62" ht="18.75" customHeight="1" x14ac:dyDescent="0.25">
      <c r="A667" s="2">
        <v>513</v>
      </c>
      <c r="B667" s="2"/>
      <c r="C667" s="2" t="s">
        <v>744</v>
      </c>
      <c r="D667" s="2" t="s">
        <v>124</v>
      </c>
      <c r="E667" s="2" t="s">
        <v>60</v>
      </c>
      <c r="F667" s="2" t="s">
        <v>874</v>
      </c>
      <c r="G667" s="2" t="s">
        <v>1</v>
      </c>
      <c r="H667" s="2" t="s">
        <v>1</v>
      </c>
      <c r="I667" s="2" t="s">
        <v>1</v>
      </c>
      <c r="J667" s="2" t="s">
        <v>65</v>
      </c>
      <c r="K667" s="78" t="s">
        <v>404</v>
      </c>
      <c r="L667" s="46" t="s">
        <v>1</v>
      </c>
      <c r="M667" s="46" t="s">
        <v>1</v>
      </c>
      <c r="N667" s="45" t="s">
        <v>57</v>
      </c>
      <c r="O667" s="46" t="s">
        <v>1</v>
      </c>
      <c r="P667" s="46" t="s">
        <v>1</v>
      </c>
      <c r="Q667" s="46" t="s">
        <v>1</v>
      </c>
      <c r="R667" s="46" t="s">
        <v>1</v>
      </c>
      <c r="S667" s="46" t="s">
        <v>1</v>
      </c>
      <c r="T667" s="46" t="s">
        <v>1</v>
      </c>
      <c r="U667" s="46" t="s">
        <v>1</v>
      </c>
      <c r="V667" s="46" t="s">
        <v>1</v>
      </c>
      <c r="W667" s="46" t="s">
        <v>1</v>
      </c>
      <c r="X667" s="46" t="s">
        <v>1</v>
      </c>
      <c r="Y667" s="46" t="s">
        <v>1</v>
      </c>
      <c r="Z667" s="46" t="s">
        <v>1</v>
      </c>
      <c r="AA667" s="46" t="s">
        <v>1</v>
      </c>
      <c r="AB667" s="46" t="s">
        <v>1</v>
      </c>
      <c r="AC667" s="46" t="s">
        <v>1</v>
      </c>
      <c r="AD667" s="46" t="s">
        <v>1</v>
      </c>
      <c r="AE667" s="46" t="s">
        <v>1</v>
      </c>
      <c r="AF667" s="46" t="s">
        <v>1</v>
      </c>
      <c r="AG667" s="46" t="s">
        <v>1</v>
      </c>
      <c r="AH667" s="46" t="s">
        <v>1</v>
      </c>
      <c r="AI667" s="46" t="s">
        <v>1</v>
      </c>
      <c r="AJ667" s="46" t="s">
        <v>1</v>
      </c>
      <c r="AK667" s="46" t="s">
        <v>1</v>
      </c>
      <c r="AL667" s="46" t="s">
        <v>1</v>
      </c>
      <c r="AM667" s="46" t="s">
        <v>1</v>
      </c>
      <c r="AN667" s="46" t="s">
        <v>1</v>
      </c>
      <c r="AO667" s="46" t="s">
        <v>1</v>
      </c>
      <c r="AP667" s="46" t="s">
        <v>1</v>
      </c>
      <c r="AQ667" s="46" t="s">
        <v>1</v>
      </c>
      <c r="AR667" s="46" t="s">
        <v>1</v>
      </c>
      <c r="AS667" s="46" t="s">
        <v>1</v>
      </c>
      <c r="AT667" s="46" t="s">
        <v>1</v>
      </c>
      <c r="AU667" s="46" t="s">
        <v>1</v>
      </c>
      <c r="AV667" s="46" t="s">
        <v>1</v>
      </c>
      <c r="AW667" s="46" t="s">
        <v>1</v>
      </c>
      <c r="AX667" s="54" t="s">
        <v>1</v>
      </c>
      <c r="AY667" s="54">
        <v>0</v>
      </c>
      <c r="AZ667" s="54">
        <v>0</v>
      </c>
      <c r="BA667" s="48" t="s">
        <v>1</v>
      </c>
      <c r="BB667" s="48" t="s">
        <v>1</v>
      </c>
      <c r="BC667" s="55" t="s">
        <v>1</v>
      </c>
      <c r="BE667" s="30">
        <f>_xlfn.XLOOKUP(A667,'Non AGSA'!B:B,'Non AGSA'!B:B)</f>
        <v>513</v>
      </c>
      <c r="BF667" s="30" t="e">
        <f>_xlfn.XLOOKUP(A667,'Dormant auditee list'!C:C,'Dormant auditee list'!C:C)</f>
        <v>#N/A</v>
      </c>
      <c r="BG667" s="30" t="e">
        <f>_xlfn.XLOOKUP(A667,Reworked!A:A,Reworked!I:I)</f>
        <v>#N/A</v>
      </c>
      <c r="BI667" s="30">
        <v>4</v>
      </c>
      <c r="BJ667" s="30">
        <v>6</v>
      </c>
    </row>
    <row r="668" spans="1:62" ht="26.25" customHeight="1" x14ac:dyDescent="0.25">
      <c r="A668" s="2">
        <v>1273</v>
      </c>
      <c r="B668" s="2"/>
      <c r="C668" s="2" t="s">
        <v>745</v>
      </c>
      <c r="D668" s="2" t="s">
        <v>124</v>
      </c>
      <c r="E668" s="2" t="s">
        <v>73</v>
      </c>
      <c r="F668" s="2" t="s">
        <v>874</v>
      </c>
      <c r="G668" s="2" t="s">
        <v>1</v>
      </c>
      <c r="H668" s="2" t="s">
        <v>843</v>
      </c>
      <c r="I668" s="2" t="s">
        <v>833</v>
      </c>
      <c r="J668" s="2" t="s">
        <v>73</v>
      </c>
      <c r="K668" s="78" t="s">
        <v>404</v>
      </c>
      <c r="L668" s="40" t="s">
        <v>62</v>
      </c>
      <c r="M668" s="40" t="s">
        <v>62</v>
      </c>
      <c r="N668" s="78" t="s">
        <v>404</v>
      </c>
      <c r="O668" s="51" t="s">
        <v>68</v>
      </c>
      <c r="P668" s="47" t="s">
        <v>67</v>
      </c>
      <c r="Q668" s="46" t="s">
        <v>1</v>
      </c>
      <c r="R668" s="46" t="s">
        <v>1</v>
      </c>
      <c r="S668" s="46" t="s">
        <v>1</v>
      </c>
      <c r="T668" s="46" t="s">
        <v>1</v>
      </c>
      <c r="U668" s="46" t="s">
        <v>1</v>
      </c>
      <c r="V668" s="46" t="s">
        <v>1</v>
      </c>
      <c r="W668" s="46" t="s">
        <v>1</v>
      </c>
      <c r="X668" s="46" t="s">
        <v>1</v>
      </c>
      <c r="Y668" s="46" t="s">
        <v>1</v>
      </c>
      <c r="Z668" s="40" t="s">
        <v>62</v>
      </c>
      <c r="AA668" s="40" t="s">
        <v>62</v>
      </c>
      <c r="AB668" s="40" t="s">
        <v>62</v>
      </c>
      <c r="AC668" s="46" t="s">
        <v>1</v>
      </c>
      <c r="AD668" s="46" t="s">
        <v>1</v>
      </c>
      <c r="AE668" s="40" t="s">
        <v>62</v>
      </c>
      <c r="AF668" s="40" t="s">
        <v>62</v>
      </c>
      <c r="AG668" s="46" t="s">
        <v>1</v>
      </c>
      <c r="AH668" s="46" t="s">
        <v>1</v>
      </c>
      <c r="AI668" s="46" t="s">
        <v>1</v>
      </c>
      <c r="AJ668" s="46" t="s">
        <v>1</v>
      </c>
      <c r="AK668" s="46" t="s">
        <v>1</v>
      </c>
      <c r="AL668" s="46" t="s">
        <v>1</v>
      </c>
      <c r="AM668" s="46" t="s">
        <v>1</v>
      </c>
      <c r="AN668" s="46" t="s">
        <v>1</v>
      </c>
      <c r="AO668" s="46" t="s">
        <v>1</v>
      </c>
      <c r="AP668" s="46" t="s">
        <v>1</v>
      </c>
      <c r="AQ668" s="46" t="s">
        <v>1</v>
      </c>
      <c r="AR668" s="46" t="s">
        <v>1</v>
      </c>
      <c r="AS668" s="46" t="s">
        <v>1</v>
      </c>
      <c r="AT668" s="46" t="s">
        <v>1</v>
      </c>
      <c r="AU668" s="46" t="s">
        <v>1</v>
      </c>
      <c r="AV668" s="40" t="s">
        <v>62</v>
      </c>
      <c r="AW668" s="46" t="s">
        <v>1</v>
      </c>
      <c r="AX668" s="54" t="s">
        <v>1</v>
      </c>
      <c r="AY668" s="54">
        <v>0</v>
      </c>
      <c r="AZ668" s="54">
        <v>0</v>
      </c>
      <c r="BA668" s="48" t="s">
        <v>1</v>
      </c>
      <c r="BB668" s="48" t="s">
        <v>1</v>
      </c>
      <c r="BC668" s="55" t="s">
        <v>1</v>
      </c>
      <c r="BE668" s="30">
        <f>_xlfn.XLOOKUP(A668,'Non AGSA'!B:B,'Non AGSA'!B:B)</f>
        <v>1273</v>
      </c>
      <c r="BF668" s="30" t="e">
        <f>_xlfn.XLOOKUP(A668,'Dormant auditee list'!C:C,'Dormant auditee list'!C:C)</f>
        <v>#N/A</v>
      </c>
      <c r="BG668" s="30" t="e">
        <f>_xlfn.XLOOKUP(A668,Reworked!A:A,Reworked!I:I)</f>
        <v>#N/A</v>
      </c>
      <c r="BI668" s="30">
        <v>4</v>
      </c>
      <c r="BJ668" s="30">
        <v>6</v>
      </c>
    </row>
    <row r="669" spans="1:62" ht="27" customHeight="1" x14ac:dyDescent="0.25">
      <c r="A669" s="2">
        <v>1172</v>
      </c>
      <c r="B669" s="2"/>
      <c r="C669" s="2" t="s">
        <v>746</v>
      </c>
      <c r="D669" s="2" t="s">
        <v>124</v>
      </c>
      <c r="E669" s="2" t="s">
        <v>73</v>
      </c>
      <c r="F669" s="2" t="s">
        <v>874</v>
      </c>
      <c r="G669" s="2" t="s">
        <v>1</v>
      </c>
      <c r="H669" s="2" t="s">
        <v>832</v>
      </c>
      <c r="I669" s="2" t="s">
        <v>833</v>
      </c>
      <c r="J669" s="2" t="s">
        <v>73</v>
      </c>
      <c r="K669" s="78" t="s">
        <v>404</v>
      </c>
      <c r="L669" s="46" t="s">
        <v>1</v>
      </c>
      <c r="M669" s="40" t="s">
        <v>62</v>
      </c>
      <c r="N669" s="78" t="s">
        <v>404</v>
      </c>
      <c r="O669" s="46" t="s">
        <v>1</v>
      </c>
      <c r="P669" s="51" t="s">
        <v>68</v>
      </c>
      <c r="Q669" s="46" t="s">
        <v>1</v>
      </c>
      <c r="R669" s="46" t="s">
        <v>1</v>
      </c>
      <c r="S669" s="46" t="s">
        <v>1</v>
      </c>
      <c r="T669" s="46" t="s">
        <v>1</v>
      </c>
      <c r="U669" s="46" t="s">
        <v>1</v>
      </c>
      <c r="V669" s="46" t="s">
        <v>1</v>
      </c>
      <c r="W669" s="46" t="s">
        <v>1</v>
      </c>
      <c r="X669" s="46" t="s">
        <v>1</v>
      </c>
      <c r="Y669" s="46" t="s">
        <v>1</v>
      </c>
      <c r="Z669" s="46" t="s">
        <v>1</v>
      </c>
      <c r="AA669" s="46" t="s">
        <v>1</v>
      </c>
      <c r="AB669" s="46" t="s">
        <v>1</v>
      </c>
      <c r="AC669" s="46" t="s">
        <v>1</v>
      </c>
      <c r="AD669" s="46" t="s">
        <v>1</v>
      </c>
      <c r="AE669" s="46" t="s">
        <v>1</v>
      </c>
      <c r="AF669" s="40" t="s">
        <v>62</v>
      </c>
      <c r="AG669" s="46" t="s">
        <v>1</v>
      </c>
      <c r="AH669" s="46" t="s">
        <v>1</v>
      </c>
      <c r="AI669" s="46" t="s">
        <v>1</v>
      </c>
      <c r="AJ669" s="46" t="s">
        <v>1</v>
      </c>
      <c r="AK669" s="46" t="s">
        <v>1</v>
      </c>
      <c r="AL669" s="46" t="s">
        <v>1</v>
      </c>
      <c r="AM669" s="46" t="s">
        <v>1</v>
      </c>
      <c r="AN669" s="46" t="s">
        <v>1</v>
      </c>
      <c r="AO669" s="46" t="s">
        <v>1</v>
      </c>
      <c r="AP669" s="46" t="s">
        <v>1</v>
      </c>
      <c r="AQ669" s="46" t="s">
        <v>1</v>
      </c>
      <c r="AR669" s="46" t="s">
        <v>1</v>
      </c>
      <c r="AS669" s="46" t="s">
        <v>1</v>
      </c>
      <c r="AT669" s="46" t="s">
        <v>1</v>
      </c>
      <c r="AU669" s="46" t="s">
        <v>1</v>
      </c>
      <c r="AV669" s="46" t="s">
        <v>1</v>
      </c>
      <c r="AW669" s="46" t="s">
        <v>1</v>
      </c>
      <c r="AX669" s="54" t="s">
        <v>1</v>
      </c>
      <c r="AY669" s="54">
        <v>0</v>
      </c>
      <c r="AZ669" s="54">
        <v>0</v>
      </c>
      <c r="BA669" s="48" t="s">
        <v>1</v>
      </c>
      <c r="BB669" s="48" t="s">
        <v>1</v>
      </c>
      <c r="BC669" s="55" t="s">
        <v>1</v>
      </c>
      <c r="BE669" s="30">
        <f>_xlfn.XLOOKUP(A669,'Non AGSA'!B:B,'Non AGSA'!B:B)</f>
        <v>1172</v>
      </c>
      <c r="BF669" s="30" t="e">
        <f>_xlfn.XLOOKUP(A669,'Dormant auditee list'!C:C,'Dormant auditee list'!C:C)</f>
        <v>#N/A</v>
      </c>
      <c r="BG669" s="30" t="e">
        <f>_xlfn.XLOOKUP(A669,Reworked!A:A,Reworked!I:I)</f>
        <v>#N/A</v>
      </c>
      <c r="BI669" s="30">
        <v>4</v>
      </c>
      <c r="BJ669" s="30">
        <v>6</v>
      </c>
    </row>
    <row r="670" spans="1:62" ht="26.25" customHeight="1" x14ac:dyDescent="0.25">
      <c r="A670" s="2">
        <v>1289</v>
      </c>
      <c r="B670" s="2"/>
      <c r="C670" s="2" t="s">
        <v>747</v>
      </c>
      <c r="D670" s="2" t="s">
        <v>124</v>
      </c>
      <c r="E670" s="2" t="s">
        <v>73</v>
      </c>
      <c r="F670" s="2" t="s">
        <v>874</v>
      </c>
      <c r="G670" s="2" t="s">
        <v>1</v>
      </c>
      <c r="H670" s="2" t="s">
        <v>843</v>
      </c>
      <c r="I670" s="2" t="s">
        <v>833</v>
      </c>
      <c r="J670" s="2" t="s">
        <v>73</v>
      </c>
      <c r="K670" s="78" t="s">
        <v>404</v>
      </c>
      <c r="L670" s="46" t="s">
        <v>1</v>
      </c>
      <c r="M670" s="40" t="s">
        <v>62</v>
      </c>
      <c r="N670" s="78" t="s">
        <v>404</v>
      </c>
      <c r="O670" s="46" t="s">
        <v>1</v>
      </c>
      <c r="P670" s="47" t="s">
        <v>67</v>
      </c>
      <c r="Q670" s="46" t="s">
        <v>1</v>
      </c>
      <c r="R670" s="46" t="s">
        <v>1</v>
      </c>
      <c r="S670" s="46" t="s">
        <v>1</v>
      </c>
      <c r="T670" s="46" t="s">
        <v>1</v>
      </c>
      <c r="U670" s="46" t="s">
        <v>1</v>
      </c>
      <c r="V670" s="46" t="s">
        <v>1</v>
      </c>
      <c r="W670" s="46" t="s">
        <v>1</v>
      </c>
      <c r="X670" s="46" t="s">
        <v>1</v>
      </c>
      <c r="Y670" s="46" t="s">
        <v>1</v>
      </c>
      <c r="Z670" s="46" t="s">
        <v>1</v>
      </c>
      <c r="AA670" s="46" t="s">
        <v>1</v>
      </c>
      <c r="AB670" s="46" t="s">
        <v>1</v>
      </c>
      <c r="AC670" s="46" t="s">
        <v>1</v>
      </c>
      <c r="AD670" s="46" t="s">
        <v>1</v>
      </c>
      <c r="AE670" s="46" t="s">
        <v>1</v>
      </c>
      <c r="AF670" s="46" t="s">
        <v>1</v>
      </c>
      <c r="AG670" s="46" t="s">
        <v>1</v>
      </c>
      <c r="AH670" s="46" t="s">
        <v>1</v>
      </c>
      <c r="AI670" s="46" t="s">
        <v>1</v>
      </c>
      <c r="AJ670" s="46" t="s">
        <v>1</v>
      </c>
      <c r="AK670" s="46" t="s">
        <v>1</v>
      </c>
      <c r="AL670" s="46" t="s">
        <v>1</v>
      </c>
      <c r="AM670" s="46" t="s">
        <v>1</v>
      </c>
      <c r="AN670" s="46" t="s">
        <v>1</v>
      </c>
      <c r="AO670" s="46" t="s">
        <v>1</v>
      </c>
      <c r="AP670" s="46" t="s">
        <v>1</v>
      </c>
      <c r="AQ670" s="46" t="s">
        <v>1</v>
      </c>
      <c r="AR670" s="46" t="s">
        <v>1</v>
      </c>
      <c r="AS670" s="40" t="s">
        <v>62</v>
      </c>
      <c r="AT670" s="46" t="s">
        <v>1</v>
      </c>
      <c r="AU670" s="46" t="s">
        <v>1</v>
      </c>
      <c r="AV670" s="46" t="s">
        <v>1</v>
      </c>
      <c r="AW670" s="46" t="s">
        <v>1</v>
      </c>
      <c r="AX670" s="54" t="s">
        <v>1</v>
      </c>
      <c r="AY670" s="54">
        <v>0</v>
      </c>
      <c r="AZ670" s="54">
        <v>0</v>
      </c>
      <c r="BA670" s="48" t="s">
        <v>1</v>
      </c>
      <c r="BB670" s="48" t="s">
        <v>1</v>
      </c>
      <c r="BC670" s="55" t="s">
        <v>1</v>
      </c>
      <c r="BE670" s="30">
        <f>_xlfn.XLOOKUP(A670,'Non AGSA'!B:B,'Non AGSA'!B:B)</f>
        <v>1289</v>
      </c>
      <c r="BF670" s="30" t="e">
        <f>_xlfn.XLOOKUP(A670,'Dormant auditee list'!C:C,'Dormant auditee list'!C:C)</f>
        <v>#N/A</v>
      </c>
      <c r="BG670" s="30" t="e">
        <f>_xlfn.XLOOKUP(A670,Reworked!A:A,Reworked!I:I)</f>
        <v>#N/A</v>
      </c>
      <c r="BI670" s="30">
        <v>4</v>
      </c>
      <c r="BJ670" s="30">
        <v>6</v>
      </c>
    </row>
    <row r="671" spans="1:62" ht="26.25" customHeight="1" x14ac:dyDescent="0.25">
      <c r="A671" s="2">
        <v>1269</v>
      </c>
      <c r="B671" s="2"/>
      <c r="C671" s="2" t="s">
        <v>748</v>
      </c>
      <c r="D671" s="2" t="s">
        <v>124</v>
      </c>
      <c r="E671" s="2" t="s">
        <v>73</v>
      </c>
      <c r="F671" s="2" t="s">
        <v>874</v>
      </c>
      <c r="G671" s="2" t="s">
        <v>1</v>
      </c>
      <c r="H671" s="2" t="s">
        <v>843</v>
      </c>
      <c r="I671" s="2" t="s">
        <v>833</v>
      </c>
      <c r="J671" s="2" t="s">
        <v>73</v>
      </c>
      <c r="K671" s="78" t="s">
        <v>404</v>
      </c>
      <c r="L671" s="40" t="s">
        <v>62</v>
      </c>
      <c r="M671" s="40" t="s">
        <v>62</v>
      </c>
      <c r="N671" s="42" t="s">
        <v>66</v>
      </c>
      <c r="O671" s="47" t="s">
        <v>67</v>
      </c>
      <c r="P671" s="47" t="s">
        <v>67</v>
      </c>
      <c r="Q671" s="46" t="s">
        <v>1</v>
      </c>
      <c r="R671" s="46" t="s">
        <v>1</v>
      </c>
      <c r="S671" s="46" t="s">
        <v>1</v>
      </c>
      <c r="T671" s="46" t="s">
        <v>1</v>
      </c>
      <c r="U671" s="46" t="s">
        <v>1</v>
      </c>
      <c r="V671" s="46" t="s">
        <v>1</v>
      </c>
      <c r="W671" s="46" t="s">
        <v>1</v>
      </c>
      <c r="X671" s="46" t="s">
        <v>1</v>
      </c>
      <c r="Y671" s="46" t="s">
        <v>1</v>
      </c>
      <c r="Z671" s="46" t="s">
        <v>1</v>
      </c>
      <c r="AA671" s="40" t="s">
        <v>62</v>
      </c>
      <c r="AB671" s="46" t="s">
        <v>1</v>
      </c>
      <c r="AC671" s="46" t="s">
        <v>1</v>
      </c>
      <c r="AD671" s="46" t="s">
        <v>1</v>
      </c>
      <c r="AE671" s="46" t="s">
        <v>1</v>
      </c>
      <c r="AF671" s="40" t="s">
        <v>62</v>
      </c>
      <c r="AG671" s="46" t="s">
        <v>1</v>
      </c>
      <c r="AH671" s="46" t="s">
        <v>1</v>
      </c>
      <c r="AI671" s="46" t="s">
        <v>1</v>
      </c>
      <c r="AJ671" s="46" t="s">
        <v>1</v>
      </c>
      <c r="AK671" s="46" t="s">
        <v>1</v>
      </c>
      <c r="AL671" s="46" t="s">
        <v>1</v>
      </c>
      <c r="AM671" s="46" t="s">
        <v>1</v>
      </c>
      <c r="AN671" s="46" t="s">
        <v>1</v>
      </c>
      <c r="AO671" s="46" t="s">
        <v>1</v>
      </c>
      <c r="AP671" s="46" t="s">
        <v>1</v>
      </c>
      <c r="AQ671" s="46" t="s">
        <v>1</v>
      </c>
      <c r="AR671" s="46" t="s">
        <v>1</v>
      </c>
      <c r="AS671" s="46" t="s">
        <v>1</v>
      </c>
      <c r="AT671" s="46" t="s">
        <v>1</v>
      </c>
      <c r="AU671" s="46" t="s">
        <v>1</v>
      </c>
      <c r="AV671" s="40" t="s">
        <v>62</v>
      </c>
      <c r="AW671" s="46" t="s">
        <v>1</v>
      </c>
      <c r="AX671" s="54" t="s">
        <v>1</v>
      </c>
      <c r="AY671" s="54">
        <v>0</v>
      </c>
      <c r="AZ671" s="54">
        <v>0</v>
      </c>
      <c r="BA671" s="48" t="s">
        <v>1</v>
      </c>
      <c r="BB671" s="48" t="s">
        <v>1</v>
      </c>
      <c r="BC671" s="55" t="s">
        <v>1</v>
      </c>
      <c r="BE671" s="30">
        <f>_xlfn.XLOOKUP(A671,'Non AGSA'!B:B,'Non AGSA'!B:B)</f>
        <v>1269</v>
      </c>
      <c r="BF671" s="30" t="e">
        <f>_xlfn.XLOOKUP(A671,'Dormant auditee list'!C:C,'Dormant auditee list'!C:C)</f>
        <v>#N/A</v>
      </c>
      <c r="BG671" s="30" t="e">
        <f>_xlfn.XLOOKUP(A671,Reworked!A:A,Reworked!I:I)</f>
        <v>#N/A</v>
      </c>
      <c r="BI671" s="30">
        <v>4</v>
      </c>
      <c r="BJ671" s="30">
        <v>6</v>
      </c>
    </row>
    <row r="672" spans="1:62" ht="27" customHeight="1" x14ac:dyDescent="0.25">
      <c r="A672" s="2">
        <v>1274</v>
      </c>
      <c r="B672" s="2"/>
      <c r="C672" s="2" t="s">
        <v>749</v>
      </c>
      <c r="D672" s="2" t="s">
        <v>124</v>
      </c>
      <c r="E672" s="2" t="s">
        <v>73</v>
      </c>
      <c r="F672" s="2" t="s">
        <v>874</v>
      </c>
      <c r="G672" s="2" t="s">
        <v>1</v>
      </c>
      <c r="H672" s="2" t="s">
        <v>843</v>
      </c>
      <c r="I672" s="2" t="s">
        <v>833</v>
      </c>
      <c r="J672" s="2" t="s">
        <v>73</v>
      </c>
      <c r="K672" s="78" t="s">
        <v>404</v>
      </c>
      <c r="L672" s="46" t="s">
        <v>1</v>
      </c>
      <c r="M672" s="46" t="s">
        <v>1</v>
      </c>
      <c r="N672" s="78" t="s">
        <v>404</v>
      </c>
      <c r="O672" s="46" t="s">
        <v>1</v>
      </c>
      <c r="P672" s="46" t="s">
        <v>1</v>
      </c>
      <c r="Q672" s="46" t="s">
        <v>1</v>
      </c>
      <c r="R672" s="46" t="s">
        <v>1</v>
      </c>
      <c r="S672" s="46" t="s">
        <v>1</v>
      </c>
      <c r="T672" s="46" t="s">
        <v>1</v>
      </c>
      <c r="U672" s="46" t="s">
        <v>1</v>
      </c>
      <c r="V672" s="46" t="s">
        <v>1</v>
      </c>
      <c r="W672" s="46" t="s">
        <v>1</v>
      </c>
      <c r="X672" s="46" t="s">
        <v>1</v>
      </c>
      <c r="Y672" s="46" t="s">
        <v>1</v>
      </c>
      <c r="Z672" s="46" t="s">
        <v>1</v>
      </c>
      <c r="AA672" s="46" t="s">
        <v>1</v>
      </c>
      <c r="AB672" s="46" t="s">
        <v>1</v>
      </c>
      <c r="AC672" s="46" t="s">
        <v>1</v>
      </c>
      <c r="AD672" s="46" t="s">
        <v>1</v>
      </c>
      <c r="AE672" s="46" t="s">
        <v>1</v>
      </c>
      <c r="AF672" s="46" t="s">
        <v>1</v>
      </c>
      <c r="AG672" s="46" t="s">
        <v>1</v>
      </c>
      <c r="AH672" s="46" t="s">
        <v>1</v>
      </c>
      <c r="AI672" s="46" t="s">
        <v>1</v>
      </c>
      <c r="AJ672" s="46" t="s">
        <v>1</v>
      </c>
      <c r="AK672" s="46" t="s">
        <v>1</v>
      </c>
      <c r="AL672" s="46" t="s">
        <v>1</v>
      </c>
      <c r="AM672" s="46" t="s">
        <v>1</v>
      </c>
      <c r="AN672" s="46" t="s">
        <v>1</v>
      </c>
      <c r="AO672" s="46" t="s">
        <v>1</v>
      </c>
      <c r="AP672" s="46" t="s">
        <v>1</v>
      </c>
      <c r="AQ672" s="46" t="s">
        <v>1</v>
      </c>
      <c r="AR672" s="46" t="s">
        <v>1</v>
      </c>
      <c r="AS672" s="46" t="s">
        <v>1</v>
      </c>
      <c r="AT672" s="46" t="s">
        <v>1</v>
      </c>
      <c r="AU672" s="46" t="s">
        <v>1</v>
      </c>
      <c r="AV672" s="46" t="s">
        <v>1</v>
      </c>
      <c r="AW672" s="46" t="s">
        <v>1</v>
      </c>
      <c r="AX672" s="54" t="s">
        <v>1</v>
      </c>
      <c r="AY672" s="54">
        <v>0</v>
      </c>
      <c r="AZ672" s="54">
        <v>0</v>
      </c>
      <c r="BA672" s="48" t="s">
        <v>1</v>
      </c>
      <c r="BB672" s="48" t="s">
        <v>1</v>
      </c>
      <c r="BC672" s="55" t="s">
        <v>1</v>
      </c>
      <c r="BE672" s="30">
        <f>_xlfn.XLOOKUP(A672,'Non AGSA'!B:B,'Non AGSA'!B:B)</f>
        <v>1274</v>
      </c>
      <c r="BF672" s="30" t="e">
        <f>_xlfn.XLOOKUP(A672,'Dormant auditee list'!C:C,'Dormant auditee list'!C:C)</f>
        <v>#N/A</v>
      </c>
      <c r="BG672" s="30" t="e">
        <f>_xlfn.XLOOKUP(A672,Reworked!A:A,Reworked!I:I)</f>
        <v>#N/A</v>
      </c>
      <c r="BI672" s="30">
        <v>4</v>
      </c>
      <c r="BJ672" s="30">
        <v>6</v>
      </c>
    </row>
    <row r="673" spans="1:62" ht="26.25" customHeight="1" x14ac:dyDescent="0.25">
      <c r="A673" s="2">
        <v>1281</v>
      </c>
      <c r="B673" s="2"/>
      <c r="C673" s="2" t="s">
        <v>750</v>
      </c>
      <c r="D673" s="2" t="s">
        <v>124</v>
      </c>
      <c r="E673" s="2" t="s">
        <v>73</v>
      </c>
      <c r="F673" s="2" t="s">
        <v>874</v>
      </c>
      <c r="G673" s="2" t="s">
        <v>1</v>
      </c>
      <c r="H673" s="2" t="s">
        <v>843</v>
      </c>
      <c r="I673" s="2" t="s">
        <v>833</v>
      </c>
      <c r="J673" s="2" t="s">
        <v>73</v>
      </c>
      <c r="K673" s="78" t="s">
        <v>404</v>
      </c>
      <c r="L673" s="46" t="s">
        <v>1</v>
      </c>
      <c r="M673" s="40" t="s">
        <v>62</v>
      </c>
      <c r="N673" s="78" t="s">
        <v>404</v>
      </c>
      <c r="O673" s="46" t="s">
        <v>1</v>
      </c>
      <c r="P673" s="51" t="s">
        <v>68</v>
      </c>
      <c r="Q673" s="46" t="s">
        <v>1</v>
      </c>
      <c r="R673" s="46" t="s">
        <v>1</v>
      </c>
      <c r="S673" s="46" t="s">
        <v>1</v>
      </c>
      <c r="T673" s="46" t="s">
        <v>1</v>
      </c>
      <c r="U673" s="46" t="s">
        <v>1</v>
      </c>
      <c r="V673" s="46" t="s">
        <v>1</v>
      </c>
      <c r="W673" s="46" t="s">
        <v>1</v>
      </c>
      <c r="X673" s="46" t="s">
        <v>1</v>
      </c>
      <c r="Y673" s="46" t="s">
        <v>1</v>
      </c>
      <c r="Z673" s="46" t="s">
        <v>1</v>
      </c>
      <c r="AA673" s="46" t="s">
        <v>1</v>
      </c>
      <c r="AB673" s="46" t="s">
        <v>1</v>
      </c>
      <c r="AC673" s="46" t="s">
        <v>1</v>
      </c>
      <c r="AD673" s="46" t="s">
        <v>1</v>
      </c>
      <c r="AE673" s="46" t="s">
        <v>1</v>
      </c>
      <c r="AF673" s="46" t="s">
        <v>1</v>
      </c>
      <c r="AG673" s="46" t="s">
        <v>1</v>
      </c>
      <c r="AH673" s="46" t="s">
        <v>1</v>
      </c>
      <c r="AI673" s="46" t="s">
        <v>1</v>
      </c>
      <c r="AJ673" s="46" t="s">
        <v>1</v>
      </c>
      <c r="AK673" s="46" t="s">
        <v>1</v>
      </c>
      <c r="AL673" s="46" t="s">
        <v>1</v>
      </c>
      <c r="AM673" s="46" t="s">
        <v>1</v>
      </c>
      <c r="AN673" s="46" t="s">
        <v>1</v>
      </c>
      <c r="AO673" s="46" t="s">
        <v>1</v>
      </c>
      <c r="AP673" s="46" t="s">
        <v>1</v>
      </c>
      <c r="AQ673" s="46" t="s">
        <v>1</v>
      </c>
      <c r="AR673" s="46" t="s">
        <v>1</v>
      </c>
      <c r="AS673" s="40" t="s">
        <v>62</v>
      </c>
      <c r="AT673" s="46" t="s">
        <v>1</v>
      </c>
      <c r="AU673" s="46" t="s">
        <v>1</v>
      </c>
      <c r="AV673" s="46" t="s">
        <v>1</v>
      </c>
      <c r="AW673" s="46" t="s">
        <v>1</v>
      </c>
      <c r="AX673" s="54" t="s">
        <v>1</v>
      </c>
      <c r="AY673" s="54">
        <v>0</v>
      </c>
      <c r="AZ673" s="54">
        <v>0</v>
      </c>
      <c r="BA673" s="48" t="s">
        <v>1</v>
      </c>
      <c r="BB673" s="48" t="s">
        <v>1</v>
      </c>
      <c r="BC673" s="55" t="s">
        <v>1</v>
      </c>
      <c r="BE673" s="30">
        <f>_xlfn.XLOOKUP(A673,'Non AGSA'!B:B,'Non AGSA'!B:B)</f>
        <v>1281</v>
      </c>
      <c r="BF673" s="30" t="e">
        <f>_xlfn.XLOOKUP(A673,'Dormant auditee list'!C:C,'Dormant auditee list'!C:C)</f>
        <v>#N/A</v>
      </c>
      <c r="BG673" s="30" t="e">
        <f>_xlfn.XLOOKUP(A673,Reworked!A:A,Reworked!I:I)</f>
        <v>#N/A</v>
      </c>
      <c r="BI673" s="30">
        <v>4</v>
      </c>
      <c r="BJ673" s="30">
        <v>6</v>
      </c>
    </row>
    <row r="674" spans="1:62" ht="26.25" customHeight="1" x14ac:dyDescent="0.25">
      <c r="A674" s="2">
        <v>1283</v>
      </c>
      <c r="B674" s="2"/>
      <c r="C674" s="2" t="s">
        <v>751</v>
      </c>
      <c r="D674" s="2" t="s">
        <v>124</v>
      </c>
      <c r="E674" s="2" t="s">
        <v>73</v>
      </c>
      <c r="F674" s="2" t="s">
        <v>874</v>
      </c>
      <c r="G674" s="2" t="s">
        <v>1</v>
      </c>
      <c r="H674" s="2" t="s">
        <v>843</v>
      </c>
      <c r="I674" s="2" t="s">
        <v>833</v>
      </c>
      <c r="J674" s="2" t="s">
        <v>73</v>
      </c>
      <c r="K674" s="78" t="s">
        <v>404</v>
      </c>
      <c r="L674" s="46" t="s">
        <v>1</v>
      </c>
      <c r="M674" s="46" t="s">
        <v>1</v>
      </c>
      <c r="N674" s="78" t="s">
        <v>404</v>
      </c>
      <c r="O674" s="46" t="s">
        <v>1</v>
      </c>
      <c r="P674" s="40" t="s">
        <v>62</v>
      </c>
      <c r="Q674" s="46" t="s">
        <v>1</v>
      </c>
      <c r="R674" s="46" t="s">
        <v>1</v>
      </c>
      <c r="S674" s="46" t="s">
        <v>1</v>
      </c>
      <c r="T674" s="46" t="s">
        <v>1</v>
      </c>
      <c r="U674" s="46" t="s">
        <v>1</v>
      </c>
      <c r="V674" s="46" t="s">
        <v>1</v>
      </c>
      <c r="W674" s="46" t="s">
        <v>1</v>
      </c>
      <c r="X674" s="46" t="s">
        <v>1</v>
      </c>
      <c r="Y674" s="46" t="s">
        <v>1</v>
      </c>
      <c r="Z674" s="46" t="s">
        <v>1</v>
      </c>
      <c r="AA674" s="46" t="s">
        <v>1</v>
      </c>
      <c r="AB674" s="46" t="s">
        <v>1</v>
      </c>
      <c r="AC674" s="46" t="s">
        <v>1</v>
      </c>
      <c r="AD674" s="46" t="s">
        <v>1</v>
      </c>
      <c r="AE674" s="46" t="s">
        <v>1</v>
      </c>
      <c r="AF674" s="46" t="s">
        <v>1</v>
      </c>
      <c r="AG674" s="46" t="s">
        <v>1</v>
      </c>
      <c r="AH674" s="46" t="s">
        <v>1</v>
      </c>
      <c r="AI674" s="46" t="s">
        <v>1</v>
      </c>
      <c r="AJ674" s="46" t="s">
        <v>1</v>
      </c>
      <c r="AK674" s="46" t="s">
        <v>1</v>
      </c>
      <c r="AL674" s="46" t="s">
        <v>1</v>
      </c>
      <c r="AM674" s="46" t="s">
        <v>1</v>
      </c>
      <c r="AN674" s="46" t="s">
        <v>1</v>
      </c>
      <c r="AO674" s="46" t="s">
        <v>1</v>
      </c>
      <c r="AP674" s="46" t="s">
        <v>1</v>
      </c>
      <c r="AQ674" s="46" t="s">
        <v>1</v>
      </c>
      <c r="AR674" s="46" t="s">
        <v>1</v>
      </c>
      <c r="AS674" s="46" t="s">
        <v>1</v>
      </c>
      <c r="AT674" s="46" t="s">
        <v>1</v>
      </c>
      <c r="AU674" s="46" t="s">
        <v>1</v>
      </c>
      <c r="AV674" s="46" t="s">
        <v>1</v>
      </c>
      <c r="AW674" s="46" t="s">
        <v>1</v>
      </c>
      <c r="AX674" s="54" t="s">
        <v>1</v>
      </c>
      <c r="AY674" s="54">
        <v>0</v>
      </c>
      <c r="AZ674" s="54">
        <v>0</v>
      </c>
      <c r="BA674" s="48" t="s">
        <v>1</v>
      </c>
      <c r="BB674" s="48" t="s">
        <v>1</v>
      </c>
      <c r="BC674" s="55" t="s">
        <v>1</v>
      </c>
      <c r="BE674" s="30">
        <f>_xlfn.XLOOKUP(A674,'Non AGSA'!B:B,'Non AGSA'!B:B)</f>
        <v>1283</v>
      </c>
      <c r="BF674" s="30" t="e">
        <f>_xlfn.XLOOKUP(A674,'Dormant auditee list'!C:C,'Dormant auditee list'!C:C)</f>
        <v>#N/A</v>
      </c>
      <c r="BG674" s="30" t="e">
        <f>_xlfn.XLOOKUP(A674,Reworked!A:A,Reworked!I:I)</f>
        <v>#N/A</v>
      </c>
      <c r="BI674" s="30">
        <v>4</v>
      </c>
      <c r="BJ674" s="30">
        <v>6</v>
      </c>
    </row>
    <row r="675" spans="1:62" ht="27" customHeight="1" x14ac:dyDescent="0.25">
      <c r="A675" s="2">
        <v>1447</v>
      </c>
      <c r="B675" s="2"/>
      <c r="C675" s="2" t="s">
        <v>752</v>
      </c>
      <c r="D675" s="2" t="s">
        <v>124</v>
      </c>
      <c r="E675" s="2" t="s">
        <v>73</v>
      </c>
      <c r="F675" s="2" t="s">
        <v>874</v>
      </c>
      <c r="G675" s="2" t="s">
        <v>1</v>
      </c>
      <c r="H675" s="2" t="s">
        <v>843</v>
      </c>
      <c r="I675" s="2" t="s">
        <v>833</v>
      </c>
      <c r="J675" s="2" t="s">
        <v>73</v>
      </c>
      <c r="K675" s="78" t="s">
        <v>404</v>
      </c>
      <c r="L675" s="46" t="s">
        <v>1</v>
      </c>
      <c r="M675" s="46" t="s">
        <v>1</v>
      </c>
      <c r="N675" s="78" t="s">
        <v>404</v>
      </c>
      <c r="O675" s="46" t="s">
        <v>1</v>
      </c>
      <c r="P675" s="40" t="s">
        <v>62</v>
      </c>
      <c r="Q675" s="46" t="s">
        <v>1</v>
      </c>
      <c r="R675" s="46" t="s">
        <v>1</v>
      </c>
      <c r="S675" s="46" t="s">
        <v>1</v>
      </c>
      <c r="T675" s="46" t="s">
        <v>1</v>
      </c>
      <c r="U675" s="46" t="s">
        <v>1</v>
      </c>
      <c r="V675" s="46" t="s">
        <v>1</v>
      </c>
      <c r="W675" s="46" t="s">
        <v>1</v>
      </c>
      <c r="X675" s="46" t="s">
        <v>1</v>
      </c>
      <c r="Y675" s="46" t="s">
        <v>1</v>
      </c>
      <c r="Z675" s="46" t="s">
        <v>1</v>
      </c>
      <c r="AA675" s="46" t="s">
        <v>1</v>
      </c>
      <c r="AB675" s="46" t="s">
        <v>1</v>
      </c>
      <c r="AC675" s="46" t="s">
        <v>1</v>
      </c>
      <c r="AD675" s="46" t="s">
        <v>1</v>
      </c>
      <c r="AE675" s="46" t="s">
        <v>1</v>
      </c>
      <c r="AF675" s="46" t="s">
        <v>1</v>
      </c>
      <c r="AG675" s="46" t="s">
        <v>1</v>
      </c>
      <c r="AH675" s="46" t="s">
        <v>1</v>
      </c>
      <c r="AI675" s="46" t="s">
        <v>1</v>
      </c>
      <c r="AJ675" s="46" t="s">
        <v>1</v>
      </c>
      <c r="AK675" s="46" t="s">
        <v>1</v>
      </c>
      <c r="AL675" s="46" t="s">
        <v>1</v>
      </c>
      <c r="AM675" s="46" t="s">
        <v>1</v>
      </c>
      <c r="AN675" s="46" t="s">
        <v>1</v>
      </c>
      <c r="AO675" s="46" t="s">
        <v>1</v>
      </c>
      <c r="AP675" s="46" t="s">
        <v>1</v>
      </c>
      <c r="AQ675" s="46" t="s">
        <v>1</v>
      </c>
      <c r="AR675" s="46" t="s">
        <v>1</v>
      </c>
      <c r="AS675" s="46" t="s">
        <v>1</v>
      </c>
      <c r="AT675" s="46" t="s">
        <v>1</v>
      </c>
      <c r="AU675" s="46" t="s">
        <v>1</v>
      </c>
      <c r="AV675" s="46" t="s">
        <v>1</v>
      </c>
      <c r="AW675" s="46" t="s">
        <v>1</v>
      </c>
      <c r="AX675" s="54" t="s">
        <v>1</v>
      </c>
      <c r="AY675" s="54">
        <v>0</v>
      </c>
      <c r="AZ675" s="54">
        <v>0</v>
      </c>
      <c r="BA675" s="48" t="s">
        <v>1</v>
      </c>
      <c r="BB675" s="48" t="s">
        <v>1</v>
      </c>
      <c r="BC675" s="55" t="s">
        <v>1</v>
      </c>
      <c r="BE675" s="30">
        <f>_xlfn.XLOOKUP(A675,'Non AGSA'!B:B,'Non AGSA'!B:B)</f>
        <v>1447</v>
      </c>
      <c r="BF675" s="30" t="e">
        <f>_xlfn.XLOOKUP(A675,'Dormant auditee list'!C:C,'Dormant auditee list'!C:C)</f>
        <v>#N/A</v>
      </c>
      <c r="BG675" s="30" t="e">
        <f>_xlfn.XLOOKUP(A675,Reworked!A:A,Reworked!I:I)</f>
        <v>#N/A</v>
      </c>
      <c r="BI675" s="30">
        <v>4</v>
      </c>
      <c r="BJ675" s="30">
        <v>6</v>
      </c>
    </row>
    <row r="676" spans="1:62" ht="26.25" customHeight="1" x14ac:dyDescent="0.25">
      <c r="A676" s="2">
        <v>1275</v>
      </c>
      <c r="B676" s="2"/>
      <c r="C676" s="2" t="s">
        <v>753</v>
      </c>
      <c r="D676" s="2" t="s">
        <v>124</v>
      </c>
      <c r="E676" s="2" t="s">
        <v>73</v>
      </c>
      <c r="F676" s="2" t="s">
        <v>874</v>
      </c>
      <c r="G676" s="2" t="s">
        <v>1</v>
      </c>
      <c r="H676" s="2" t="s">
        <v>843</v>
      </c>
      <c r="I676" s="2" t="s">
        <v>833</v>
      </c>
      <c r="J676" s="2" t="s">
        <v>73</v>
      </c>
      <c r="K676" s="78" t="s">
        <v>404</v>
      </c>
      <c r="L676" s="46" t="s">
        <v>1</v>
      </c>
      <c r="M676" s="46" t="s">
        <v>1</v>
      </c>
      <c r="N676" s="78" t="s">
        <v>404</v>
      </c>
      <c r="O676" s="46" t="s">
        <v>1</v>
      </c>
      <c r="P676" s="46" t="s">
        <v>1</v>
      </c>
      <c r="Q676" s="46" t="s">
        <v>1</v>
      </c>
      <c r="R676" s="46" t="s">
        <v>1</v>
      </c>
      <c r="S676" s="46" t="s">
        <v>1</v>
      </c>
      <c r="T676" s="46" t="s">
        <v>1</v>
      </c>
      <c r="U676" s="46" t="s">
        <v>1</v>
      </c>
      <c r="V676" s="46" t="s">
        <v>1</v>
      </c>
      <c r="W676" s="46" t="s">
        <v>1</v>
      </c>
      <c r="X676" s="46" t="s">
        <v>1</v>
      </c>
      <c r="Y676" s="46" t="s">
        <v>1</v>
      </c>
      <c r="Z676" s="46" t="s">
        <v>1</v>
      </c>
      <c r="AA676" s="46" t="s">
        <v>1</v>
      </c>
      <c r="AB676" s="46" t="s">
        <v>1</v>
      </c>
      <c r="AC676" s="46" t="s">
        <v>1</v>
      </c>
      <c r="AD676" s="46" t="s">
        <v>1</v>
      </c>
      <c r="AE676" s="46" t="s">
        <v>1</v>
      </c>
      <c r="AF676" s="46" t="s">
        <v>1</v>
      </c>
      <c r="AG676" s="46" t="s">
        <v>1</v>
      </c>
      <c r="AH676" s="46" t="s">
        <v>1</v>
      </c>
      <c r="AI676" s="46" t="s">
        <v>1</v>
      </c>
      <c r="AJ676" s="46" t="s">
        <v>1</v>
      </c>
      <c r="AK676" s="46" t="s">
        <v>1</v>
      </c>
      <c r="AL676" s="46" t="s">
        <v>1</v>
      </c>
      <c r="AM676" s="46" t="s">
        <v>1</v>
      </c>
      <c r="AN676" s="46" t="s">
        <v>1</v>
      </c>
      <c r="AO676" s="46" t="s">
        <v>1</v>
      </c>
      <c r="AP676" s="46" t="s">
        <v>1</v>
      </c>
      <c r="AQ676" s="46" t="s">
        <v>1</v>
      </c>
      <c r="AR676" s="46" t="s">
        <v>1</v>
      </c>
      <c r="AS676" s="46" t="s">
        <v>1</v>
      </c>
      <c r="AT676" s="46" t="s">
        <v>1</v>
      </c>
      <c r="AU676" s="46" t="s">
        <v>1</v>
      </c>
      <c r="AV676" s="46" t="s">
        <v>1</v>
      </c>
      <c r="AW676" s="46" t="s">
        <v>1</v>
      </c>
      <c r="AX676" s="54" t="s">
        <v>1</v>
      </c>
      <c r="AY676" s="54">
        <v>0</v>
      </c>
      <c r="AZ676" s="54">
        <v>0</v>
      </c>
      <c r="BA676" s="48" t="s">
        <v>1</v>
      </c>
      <c r="BB676" s="48" t="s">
        <v>1</v>
      </c>
      <c r="BC676" s="55" t="s">
        <v>1</v>
      </c>
      <c r="BE676" s="30">
        <f>_xlfn.XLOOKUP(A676,'Non AGSA'!B:B,'Non AGSA'!B:B)</f>
        <v>1275</v>
      </c>
      <c r="BF676" s="30" t="e">
        <f>_xlfn.XLOOKUP(A676,'Dormant auditee list'!C:C,'Dormant auditee list'!C:C)</f>
        <v>#N/A</v>
      </c>
      <c r="BG676" s="30" t="e">
        <f>_xlfn.XLOOKUP(A676,Reworked!A:A,Reworked!I:I)</f>
        <v>#N/A</v>
      </c>
      <c r="BI676" s="30">
        <v>4</v>
      </c>
      <c r="BJ676" s="30">
        <v>6</v>
      </c>
    </row>
    <row r="677" spans="1:62" ht="27" customHeight="1" x14ac:dyDescent="0.25">
      <c r="A677" s="2">
        <v>1276</v>
      </c>
      <c r="B677" s="2"/>
      <c r="C677" s="2" t="s">
        <v>754</v>
      </c>
      <c r="D677" s="2" t="s">
        <v>124</v>
      </c>
      <c r="E677" s="2" t="s">
        <v>73</v>
      </c>
      <c r="F677" s="2" t="s">
        <v>874</v>
      </c>
      <c r="G677" s="2" t="s">
        <v>1</v>
      </c>
      <c r="H677" s="2" t="s">
        <v>843</v>
      </c>
      <c r="I677" s="2" t="s">
        <v>833</v>
      </c>
      <c r="J677" s="2" t="s">
        <v>73</v>
      </c>
      <c r="K677" s="78" t="s">
        <v>404</v>
      </c>
      <c r="L677" s="40" t="s">
        <v>62</v>
      </c>
      <c r="M677" s="40" t="s">
        <v>62</v>
      </c>
      <c r="N677" s="42" t="s">
        <v>66</v>
      </c>
      <c r="O677" s="47" t="s">
        <v>67</v>
      </c>
      <c r="P677" s="47" t="s">
        <v>67</v>
      </c>
      <c r="Q677" s="46" t="s">
        <v>1</v>
      </c>
      <c r="R677" s="46" t="s">
        <v>1</v>
      </c>
      <c r="S677" s="46" t="s">
        <v>1</v>
      </c>
      <c r="T677" s="46" t="s">
        <v>1</v>
      </c>
      <c r="U677" s="46" t="s">
        <v>1</v>
      </c>
      <c r="V677" s="46" t="s">
        <v>1</v>
      </c>
      <c r="W677" s="46" t="s">
        <v>1</v>
      </c>
      <c r="X677" s="46" t="s">
        <v>1</v>
      </c>
      <c r="Y677" s="46" t="s">
        <v>1</v>
      </c>
      <c r="Z677" s="46" t="s">
        <v>1</v>
      </c>
      <c r="AA677" s="40" t="s">
        <v>62</v>
      </c>
      <c r="AB677" s="40" t="s">
        <v>62</v>
      </c>
      <c r="AC677" s="46" t="s">
        <v>1</v>
      </c>
      <c r="AD677" s="46" t="s">
        <v>1</v>
      </c>
      <c r="AE677" s="46" t="s">
        <v>1</v>
      </c>
      <c r="AF677" s="40" t="s">
        <v>62</v>
      </c>
      <c r="AG677" s="46" t="s">
        <v>1</v>
      </c>
      <c r="AH677" s="46" t="s">
        <v>1</v>
      </c>
      <c r="AI677" s="46" t="s">
        <v>1</v>
      </c>
      <c r="AJ677" s="46" t="s">
        <v>1</v>
      </c>
      <c r="AK677" s="46" t="s">
        <v>1</v>
      </c>
      <c r="AL677" s="46" t="s">
        <v>1</v>
      </c>
      <c r="AM677" s="46" t="s">
        <v>1</v>
      </c>
      <c r="AN677" s="46" t="s">
        <v>1</v>
      </c>
      <c r="AO677" s="46" t="s">
        <v>1</v>
      </c>
      <c r="AP677" s="46" t="s">
        <v>1</v>
      </c>
      <c r="AQ677" s="46" t="s">
        <v>1</v>
      </c>
      <c r="AR677" s="46" t="s">
        <v>1</v>
      </c>
      <c r="AS677" s="46" t="s">
        <v>1</v>
      </c>
      <c r="AT677" s="46" t="s">
        <v>1</v>
      </c>
      <c r="AU677" s="46" t="s">
        <v>1</v>
      </c>
      <c r="AV677" s="40" t="s">
        <v>62</v>
      </c>
      <c r="AW677" s="46" t="s">
        <v>1</v>
      </c>
      <c r="AX677" s="54" t="s">
        <v>1</v>
      </c>
      <c r="AY677" s="54">
        <v>0</v>
      </c>
      <c r="AZ677" s="54">
        <v>0</v>
      </c>
      <c r="BA677" s="48" t="s">
        <v>1</v>
      </c>
      <c r="BB677" s="48" t="s">
        <v>1</v>
      </c>
      <c r="BC677" s="55" t="s">
        <v>1</v>
      </c>
      <c r="BE677" s="30">
        <f>_xlfn.XLOOKUP(A677,'Non AGSA'!B:B,'Non AGSA'!B:B)</f>
        <v>1276</v>
      </c>
      <c r="BF677" s="30" t="e">
        <f>_xlfn.XLOOKUP(A677,'Dormant auditee list'!C:C,'Dormant auditee list'!C:C)</f>
        <v>#N/A</v>
      </c>
      <c r="BG677" s="30" t="e">
        <f>_xlfn.XLOOKUP(A677,Reworked!A:A,Reworked!I:I)</f>
        <v>#N/A</v>
      </c>
      <c r="BI677" s="30">
        <v>4</v>
      </c>
      <c r="BJ677" s="30">
        <v>6</v>
      </c>
    </row>
    <row r="678" spans="1:62" ht="26.25" customHeight="1" x14ac:dyDescent="0.25">
      <c r="A678" s="2">
        <v>1290</v>
      </c>
      <c r="B678" s="2"/>
      <c r="C678" s="2" t="s">
        <v>755</v>
      </c>
      <c r="D678" s="2" t="s">
        <v>124</v>
      </c>
      <c r="E678" s="2" t="s">
        <v>73</v>
      </c>
      <c r="F678" s="2" t="s">
        <v>874</v>
      </c>
      <c r="G678" s="2" t="s">
        <v>1</v>
      </c>
      <c r="H678" s="2" t="s">
        <v>843</v>
      </c>
      <c r="I678" s="2" t="s">
        <v>833</v>
      </c>
      <c r="J678" s="2" t="s">
        <v>73</v>
      </c>
      <c r="K678" s="78" t="s">
        <v>404</v>
      </c>
      <c r="L678" s="46" t="s">
        <v>1</v>
      </c>
      <c r="M678" s="46" t="s">
        <v>1</v>
      </c>
      <c r="N678" s="78" t="s">
        <v>404</v>
      </c>
      <c r="O678" s="46" t="s">
        <v>1</v>
      </c>
      <c r="P678" s="46" t="s">
        <v>1</v>
      </c>
      <c r="Q678" s="46" t="s">
        <v>1</v>
      </c>
      <c r="R678" s="46" t="s">
        <v>1</v>
      </c>
      <c r="S678" s="46" t="s">
        <v>1</v>
      </c>
      <c r="T678" s="46" t="s">
        <v>1</v>
      </c>
      <c r="U678" s="46" t="s">
        <v>1</v>
      </c>
      <c r="V678" s="46" t="s">
        <v>1</v>
      </c>
      <c r="W678" s="46" t="s">
        <v>1</v>
      </c>
      <c r="X678" s="46" t="s">
        <v>1</v>
      </c>
      <c r="Y678" s="46" t="s">
        <v>1</v>
      </c>
      <c r="Z678" s="46" t="s">
        <v>1</v>
      </c>
      <c r="AA678" s="46" t="s">
        <v>1</v>
      </c>
      <c r="AB678" s="46" t="s">
        <v>1</v>
      </c>
      <c r="AC678" s="46" t="s">
        <v>1</v>
      </c>
      <c r="AD678" s="46" t="s">
        <v>1</v>
      </c>
      <c r="AE678" s="46" t="s">
        <v>1</v>
      </c>
      <c r="AF678" s="46" t="s">
        <v>1</v>
      </c>
      <c r="AG678" s="46" t="s">
        <v>1</v>
      </c>
      <c r="AH678" s="46" t="s">
        <v>1</v>
      </c>
      <c r="AI678" s="46" t="s">
        <v>1</v>
      </c>
      <c r="AJ678" s="46" t="s">
        <v>1</v>
      </c>
      <c r="AK678" s="46" t="s">
        <v>1</v>
      </c>
      <c r="AL678" s="46" t="s">
        <v>1</v>
      </c>
      <c r="AM678" s="46" t="s">
        <v>1</v>
      </c>
      <c r="AN678" s="46" t="s">
        <v>1</v>
      </c>
      <c r="AO678" s="46" t="s">
        <v>1</v>
      </c>
      <c r="AP678" s="46" t="s">
        <v>1</v>
      </c>
      <c r="AQ678" s="46" t="s">
        <v>1</v>
      </c>
      <c r="AR678" s="46" t="s">
        <v>1</v>
      </c>
      <c r="AS678" s="46" t="s">
        <v>1</v>
      </c>
      <c r="AT678" s="46" t="s">
        <v>1</v>
      </c>
      <c r="AU678" s="46" t="s">
        <v>1</v>
      </c>
      <c r="AV678" s="46" t="s">
        <v>1</v>
      </c>
      <c r="AW678" s="46" t="s">
        <v>1</v>
      </c>
      <c r="AX678" s="54" t="s">
        <v>1</v>
      </c>
      <c r="AY678" s="54">
        <v>0</v>
      </c>
      <c r="AZ678" s="54">
        <v>0</v>
      </c>
      <c r="BA678" s="48" t="s">
        <v>1</v>
      </c>
      <c r="BB678" s="48" t="s">
        <v>1</v>
      </c>
      <c r="BC678" s="55" t="s">
        <v>1</v>
      </c>
      <c r="BE678" s="30">
        <f>_xlfn.XLOOKUP(A678,'Non AGSA'!B:B,'Non AGSA'!B:B)</f>
        <v>1290</v>
      </c>
      <c r="BF678" s="30" t="e">
        <f>_xlfn.XLOOKUP(A678,'Dormant auditee list'!C:C,'Dormant auditee list'!C:C)</f>
        <v>#N/A</v>
      </c>
      <c r="BG678" s="30" t="e">
        <f>_xlfn.XLOOKUP(A678,Reworked!A:A,Reworked!I:I)</f>
        <v>#N/A</v>
      </c>
      <c r="BI678" s="30">
        <v>4</v>
      </c>
      <c r="BJ678" s="30">
        <v>6</v>
      </c>
    </row>
    <row r="679" spans="1:62" ht="26.25" customHeight="1" x14ac:dyDescent="0.25">
      <c r="A679" s="2">
        <v>1272</v>
      </c>
      <c r="B679" s="2"/>
      <c r="C679" s="2" t="s">
        <v>756</v>
      </c>
      <c r="D679" s="2" t="s">
        <v>124</v>
      </c>
      <c r="E679" s="2" t="s">
        <v>73</v>
      </c>
      <c r="F679" s="2" t="s">
        <v>874</v>
      </c>
      <c r="G679" s="2" t="s">
        <v>1</v>
      </c>
      <c r="H679" s="2" t="s">
        <v>843</v>
      </c>
      <c r="I679" s="2" t="s">
        <v>833</v>
      </c>
      <c r="J679" s="2" t="s">
        <v>73</v>
      </c>
      <c r="K679" s="78" t="s">
        <v>404</v>
      </c>
      <c r="L679" s="46" t="s">
        <v>1</v>
      </c>
      <c r="M679" s="46" t="s">
        <v>1</v>
      </c>
      <c r="N679" s="78" t="s">
        <v>404</v>
      </c>
      <c r="O679" s="46" t="s">
        <v>1</v>
      </c>
      <c r="P679" s="40" t="s">
        <v>62</v>
      </c>
      <c r="Q679" s="46" t="s">
        <v>1</v>
      </c>
      <c r="R679" s="46" t="s">
        <v>1</v>
      </c>
      <c r="S679" s="46" t="s">
        <v>1</v>
      </c>
      <c r="T679" s="46" t="s">
        <v>1</v>
      </c>
      <c r="U679" s="46" t="s">
        <v>1</v>
      </c>
      <c r="V679" s="46" t="s">
        <v>1</v>
      </c>
      <c r="W679" s="46" t="s">
        <v>1</v>
      </c>
      <c r="X679" s="46" t="s">
        <v>1</v>
      </c>
      <c r="Y679" s="46" t="s">
        <v>1</v>
      </c>
      <c r="Z679" s="46" t="s">
        <v>1</v>
      </c>
      <c r="AA679" s="46" t="s">
        <v>1</v>
      </c>
      <c r="AB679" s="46" t="s">
        <v>1</v>
      </c>
      <c r="AC679" s="46" t="s">
        <v>1</v>
      </c>
      <c r="AD679" s="46" t="s">
        <v>1</v>
      </c>
      <c r="AE679" s="46" t="s">
        <v>1</v>
      </c>
      <c r="AF679" s="46" t="s">
        <v>1</v>
      </c>
      <c r="AG679" s="46" t="s">
        <v>1</v>
      </c>
      <c r="AH679" s="46" t="s">
        <v>1</v>
      </c>
      <c r="AI679" s="46" t="s">
        <v>1</v>
      </c>
      <c r="AJ679" s="46" t="s">
        <v>1</v>
      </c>
      <c r="AK679" s="46" t="s">
        <v>1</v>
      </c>
      <c r="AL679" s="46" t="s">
        <v>1</v>
      </c>
      <c r="AM679" s="46" t="s">
        <v>1</v>
      </c>
      <c r="AN679" s="46" t="s">
        <v>1</v>
      </c>
      <c r="AO679" s="46" t="s">
        <v>1</v>
      </c>
      <c r="AP679" s="46" t="s">
        <v>1</v>
      </c>
      <c r="AQ679" s="46" t="s">
        <v>1</v>
      </c>
      <c r="AR679" s="46" t="s">
        <v>1</v>
      </c>
      <c r="AS679" s="46" t="s">
        <v>1</v>
      </c>
      <c r="AT679" s="46" t="s">
        <v>1</v>
      </c>
      <c r="AU679" s="46" t="s">
        <v>1</v>
      </c>
      <c r="AV679" s="46" t="s">
        <v>1</v>
      </c>
      <c r="AW679" s="46" t="s">
        <v>1</v>
      </c>
      <c r="AX679" s="54" t="s">
        <v>1</v>
      </c>
      <c r="AY679" s="54">
        <v>0</v>
      </c>
      <c r="AZ679" s="54">
        <v>0</v>
      </c>
      <c r="BA679" s="48" t="s">
        <v>1</v>
      </c>
      <c r="BB679" s="48" t="s">
        <v>1</v>
      </c>
      <c r="BC679" s="55" t="s">
        <v>1</v>
      </c>
      <c r="BE679" s="30">
        <f>_xlfn.XLOOKUP(A679,'Non AGSA'!B:B,'Non AGSA'!B:B)</f>
        <v>1272</v>
      </c>
      <c r="BF679" s="30" t="e">
        <f>_xlfn.XLOOKUP(A679,'Dormant auditee list'!C:C,'Dormant auditee list'!C:C)</f>
        <v>#N/A</v>
      </c>
      <c r="BG679" s="30" t="e">
        <f>_xlfn.XLOOKUP(A679,Reworked!A:A,Reworked!I:I)</f>
        <v>#N/A</v>
      </c>
      <c r="BI679" s="30">
        <v>4</v>
      </c>
      <c r="BJ679" s="30">
        <v>6</v>
      </c>
    </row>
    <row r="680" spans="1:62" ht="27" customHeight="1" x14ac:dyDescent="0.25">
      <c r="A680" s="2">
        <v>1291</v>
      </c>
      <c r="B680" s="2"/>
      <c r="C680" s="2" t="s">
        <v>757</v>
      </c>
      <c r="D680" s="2" t="s">
        <v>124</v>
      </c>
      <c r="E680" s="2" t="s">
        <v>73</v>
      </c>
      <c r="F680" s="2" t="s">
        <v>874</v>
      </c>
      <c r="G680" s="2" t="s">
        <v>1</v>
      </c>
      <c r="H680" s="2" t="s">
        <v>843</v>
      </c>
      <c r="I680" s="2" t="s">
        <v>833</v>
      </c>
      <c r="J680" s="2" t="s">
        <v>73</v>
      </c>
      <c r="K680" s="78" t="s">
        <v>404</v>
      </c>
      <c r="L680" s="46" t="s">
        <v>1</v>
      </c>
      <c r="M680" s="46" t="s">
        <v>1</v>
      </c>
      <c r="N680" s="78" t="s">
        <v>404</v>
      </c>
      <c r="O680" s="46" t="s">
        <v>1</v>
      </c>
      <c r="P680" s="46" t="s">
        <v>1</v>
      </c>
      <c r="Q680" s="46" t="s">
        <v>1</v>
      </c>
      <c r="R680" s="46" t="s">
        <v>1</v>
      </c>
      <c r="S680" s="46" t="s">
        <v>1</v>
      </c>
      <c r="T680" s="46" t="s">
        <v>1</v>
      </c>
      <c r="U680" s="46" t="s">
        <v>1</v>
      </c>
      <c r="V680" s="46" t="s">
        <v>1</v>
      </c>
      <c r="W680" s="46" t="s">
        <v>1</v>
      </c>
      <c r="X680" s="46" t="s">
        <v>1</v>
      </c>
      <c r="Y680" s="46" t="s">
        <v>1</v>
      </c>
      <c r="Z680" s="46" t="s">
        <v>1</v>
      </c>
      <c r="AA680" s="46" t="s">
        <v>1</v>
      </c>
      <c r="AB680" s="46" t="s">
        <v>1</v>
      </c>
      <c r="AC680" s="46" t="s">
        <v>1</v>
      </c>
      <c r="AD680" s="46" t="s">
        <v>1</v>
      </c>
      <c r="AE680" s="46" t="s">
        <v>1</v>
      </c>
      <c r="AF680" s="46" t="s">
        <v>1</v>
      </c>
      <c r="AG680" s="46" t="s">
        <v>1</v>
      </c>
      <c r="AH680" s="46" t="s">
        <v>1</v>
      </c>
      <c r="AI680" s="46" t="s">
        <v>1</v>
      </c>
      <c r="AJ680" s="46" t="s">
        <v>1</v>
      </c>
      <c r="AK680" s="46" t="s">
        <v>1</v>
      </c>
      <c r="AL680" s="46" t="s">
        <v>1</v>
      </c>
      <c r="AM680" s="46" t="s">
        <v>1</v>
      </c>
      <c r="AN680" s="46" t="s">
        <v>1</v>
      </c>
      <c r="AO680" s="46" t="s">
        <v>1</v>
      </c>
      <c r="AP680" s="46" t="s">
        <v>1</v>
      </c>
      <c r="AQ680" s="46" t="s">
        <v>1</v>
      </c>
      <c r="AR680" s="46" t="s">
        <v>1</v>
      </c>
      <c r="AS680" s="46" t="s">
        <v>1</v>
      </c>
      <c r="AT680" s="46" t="s">
        <v>1</v>
      </c>
      <c r="AU680" s="46" t="s">
        <v>1</v>
      </c>
      <c r="AV680" s="46" t="s">
        <v>1</v>
      </c>
      <c r="AW680" s="46" t="s">
        <v>1</v>
      </c>
      <c r="AX680" s="54" t="s">
        <v>1</v>
      </c>
      <c r="AY680" s="54">
        <v>0</v>
      </c>
      <c r="AZ680" s="54">
        <v>0</v>
      </c>
      <c r="BA680" s="48" t="s">
        <v>1</v>
      </c>
      <c r="BB680" s="48" t="s">
        <v>1</v>
      </c>
      <c r="BC680" s="55" t="s">
        <v>1</v>
      </c>
      <c r="BE680" s="30">
        <f>_xlfn.XLOOKUP(A680,'Non AGSA'!B:B,'Non AGSA'!B:B)</f>
        <v>1291</v>
      </c>
      <c r="BF680" s="30" t="e">
        <f>_xlfn.XLOOKUP(A680,'Dormant auditee list'!C:C,'Dormant auditee list'!C:C)</f>
        <v>#N/A</v>
      </c>
      <c r="BG680" s="30" t="e">
        <f>_xlfn.XLOOKUP(A680,Reworked!A:A,Reworked!I:I)</f>
        <v>#N/A</v>
      </c>
      <c r="BI680" s="30">
        <v>4</v>
      </c>
      <c r="BJ680" s="30">
        <v>6</v>
      </c>
    </row>
    <row r="681" spans="1:62" ht="26.25" customHeight="1" x14ac:dyDescent="0.25">
      <c r="A681" s="2">
        <v>1277</v>
      </c>
      <c r="B681" s="2"/>
      <c r="C681" s="2" t="s">
        <v>758</v>
      </c>
      <c r="D681" s="2" t="s">
        <v>124</v>
      </c>
      <c r="E681" s="2" t="s">
        <v>73</v>
      </c>
      <c r="F681" s="2" t="s">
        <v>874</v>
      </c>
      <c r="G681" s="2" t="s">
        <v>1</v>
      </c>
      <c r="H681" s="2" t="s">
        <v>843</v>
      </c>
      <c r="I681" s="2" t="s">
        <v>833</v>
      </c>
      <c r="J681" s="2" t="s">
        <v>73</v>
      </c>
      <c r="K681" s="78" t="s">
        <v>404</v>
      </c>
      <c r="L681" s="46" t="s">
        <v>1</v>
      </c>
      <c r="M681" s="46" t="s">
        <v>1</v>
      </c>
      <c r="N681" s="78" t="s">
        <v>404</v>
      </c>
      <c r="O681" s="46" t="s">
        <v>1</v>
      </c>
      <c r="P681" s="40" t="s">
        <v>62</v>
      </c>
      <c r="Q681" s="46" t="s">
        <v>1</v>
      </c>
      <c r="R681" s="46" t="s">
        <v>1</v>
      </c>
      <c r="S681" s="46" t="s">
        <v>1</v>
      </c>
      <c r="T681" s="46" t="s">
        <v>1</v>
      </c>
      <c r="U681" s="46" t="s">
        <v>1</v>
      </c>
      <c r="V681" s="46" t="s">
        <v>1</v>
      </c>
      <c r="W681" s="46" t="s">
        <v>1</v>
      </c>
      <c r="X681" s="46" t="s">
        <v>1</v>
      </c>
      <c r="Y681" s="46" t="s">
        <v>1</v>
      </c>
      <c r="Z681" s="46" t="s">
        <v>1</v>
      </c>
      <c r="AA681" s="46" t="s">
        <v>1</v>
      </c>
      <c r="AB681" s="46" t="s">
        <v>1</v>
      </c>
      <c r="AC681" s="46" t="s">
        <v>1</v>
      </c>
      <c r="AD681" s="46" t="s">
        <v>1</v>
      </c>
      <c r="AE681" s="46" t="s">
        <v>1</v>
      </c>
      <c r="AF681" s="46" t="s">
        <v>1</v>
      </c>
      <c r="AG681" s="46" t="s">
        <v>1</v>
      </c>
      <c r="AH681" s="46" t="s">
        <v>1</v>
      </c>
      <c r="AI681" s="46" t="s">
        <v>1</v>
      </c>
      <c r="AJ681" s="46" t="s">
        <v>1</v>
      </c>
      <c r="AK681" s="46" t="s">
        <v>1</v>
      </c>
      <c r="AL681" s="46" t="s">
        <v>1</v>
      </c>
      <c r="AM681" s="46" t="s">
        <v>1</v>
      </c>
      <c r="AN681" s="46" t="s">
        <v>1</v>
      </c>
      <c r="AO681" s="46" t="s">
        <v>1</v>
      </c>
      <c r="AP681" s="46" t="s">
        <v>1</v>
      </c>
      <c r="AQ681" s="46" t="s">
        <v>1</v>
      </c>
      <c r="AR681" s="46" t="s">
        <v>1</v>
      </c>
      <c r="AS681" s="46" t="s">
        <v>1</v>
      </c>
      <c r="AT681" s="46" t="s">
        <v>1</v>
      </c>
      <c r="AU681" s="46" t="s">
        <v>1</v>
      </c>
      <c r="AV681" s="46" t="s">
        <v>1</v>
      </c>
      <c r="AW681" s="46" t="s">
        <v>1</v>
      </c>
      <c r="AX681" s="54" t="s">
        <v>1</v>
      </c>
      <c r="AY681" s="54">
        <v>0</v>
      </c>
      <c r="AZ681" s="54">
        <v>0</v>
      </c>
      <c r="BA681" s="48" t="s">
        <v>1</v>
      </c>
      <c r="BB681" s="48" t="s">
        <v>1</v>
      </c>
      <c r="BC681" s="55" t="s">
        <v>1</v>
      </c>
      <c r="BE681" s="30">
        <f>_xlfn.XLOOKUP(A681,'Non AGSA'!B:B,'Non AGSA'!B:B)</f>
        <v>1277</v>
      </c>
      <c r="BF681" s="30" t="e">
        <f>_xlfn.XLOOKUP(A681,'Dormant auditee list'!C:C,'Dormant auditee list'!C:C)</f>
        <v>#N/A</v>
      </c>
      <c r="BG681" s="30" t="e">
        <f>_xlfn.XLOOKUP(A681,Reworked!A:A,Reworked!I:I)</f>
        <v>#N/A</v>
      </c>
      <c r="BI681" s="30">
        <v>4</v>
      </c>
      <c r="BJ681" s="30">
        <v>6</v>
      </c>
    </row>
    <row r="682" spans="1:62" ht="27" customHeight="1" x14ac:dyDescent="0.25">
      <c r="A682" s="2">
        <v>1284</v>
      </c>
      <c r="B682" s="2"/>
      <c r="C682" s="2" t="s">
        <v>759</v>
      </c>
      <c r="D682" s="2" t="s">
        <v>124</v>
      </c>
      <c r="E682" s="2" t="s">
        <v>73</v>
      </c>
      <c r="F682" s="2" t="s">
        <v>874</v>
      </c>
      <c r="G682" s="2" t="s">
        <v>1</v>
      </c>
      <c r="H682" s="2" t="s">
        <v>843</v>
      </c>
      <c r="I682" s="2" t="s">
        <v>833</v>
      </c>
      <c r="J682" s="2" t="s">
        <v>73</v>
      </c>
      <c r="K682" s="78" t="s">
        <v>404</v>
      </c>
      <c r="L682" s="46" t="s">
        <v>1</v>
      </c>
      <c r="M682" s="40" t="s">
        <v>62</v>
      </c>
      <c r="N682" s="78" t="s">
        <v>404</v>
      </c>
      <c r="O682" s="40" t="s">
        <v>62</v>
      </c>
      <c r="P682" s="47" t="s">
        <v>67</v>
      </c>
      <c r="Q682" s="46" t="s">
        <v>1</v>
      </c>
      <c r="R682" s="46" t="s">
        <v>1</v>
      </c>
      <c r="S682" s="46" t="s">
        <v>1</v>
      </c>
      <c r="T682" s="46" t="s">
        <v>1</v>
      </c>
      <c r="U682" s="46" t="s">
        <v>1</v>
      </c>
      <c r="V682" s="46" t="s">
        <v>1</v>
      </c>
      <c r="W682" s="46" t="s">
        <v>1</v>
      </c>
      <c r="X682" s="46" t="s">
        <v>1</v>
      </c>
      <c r="Y682" s="46" t="s">
        <v>1</v>
      </c>
      <c r="Z682" s="46" t="s">
        <v>1</v>
      </c>
      <c r="AA682" s="46" t="s">
        <v>1</v>
      </c>
      <c r="AB682" s="46" t="s">
        <v>1</v>
      </c>
      <c r="AC682" s="46" t="s">
        <v>1</v>
      </c>
      <c r="AD682" s="46" t="s">
        <v>1</v>
      </c>
      <c r="AE682" s="46" t="s">
        <v>1</v>
      </c>
      <c r="AF682" s="40" t="s">
        <v>62</v>
      </c>
      <c r="AG682" s="46" t="s">
        <v>1</v>
      </c>
      <c r="AH682" s="46" t="s">
        <v>1</v>
      </c>
      <c r="AI682" s="46" t="s">
        <v>1</v>
      </c>
      <c r="AJ682" s="46" t="s">
        <v>1</v>
      </c>
      <c r="AK682" s="46" t="s">
        <v>1</v>
      </c>
      <c r="AL682" s="46" t="s">
        <v>1</v>
      </c>
      <c r="AM682" s="46" t="s">
        <v>1</v>
      </c>
      <c r="AN682" s="46" t="s">
        <v>1</v>
      </c>
      <c r="AO682" s="46" t="s">
        <v>1</v>
      </c>
      <c r="AP682" s="46" t="s">
        <v>1</v>
      </c>
      <c r="AQ682" s="46" t="s">
        <v>1</v>
      </c>
      <c r="AR682" s="46" t="s">
        <v>1</v>
      </c>
      <c r="AS682" s="46" t="s">
        <v>1</v>
      </c>
      <c r="AT682" s="46" t="s">
        <v>1</v>
      </c>
      <c r="AU682" s="46" t="s">
        <v>1</v>
      </c>
      <c r="AV682" s="40" t="s">
        <v>62</v>
      </c>
      <c r="AW682" s="46" t="s">
        <v>1</v>
      </c>
      <c r="AX682" s="54" t="s">
        <v>1</v>
      </c>
      <c r="AY682" s="54">
        <v>0</v>
      </c>
      <c r="AZ682" s="54">
        <v>0</v>
      </c>
      <c r="BA682" s="48" t="s">
        <v>1</v>
      </c>
      <c r="BB682" s="48" t="s">
        <v>1</v>
      </c>
      <c r="BC682" s="55" t="s">
        <v>1</v>
      </c>
      <c r="BE682" s="30">
        <f>_xlfn.XLOOKUP(A682,'Non AGSA'!B:B,'Non AGSA'!B:B)</f>
        <v>1284</v>
      </c>
      <c r="BF682" s="30" t="e">
        <f>_xlfn.XLOOKUP(A682,'Dormant auditee list'!C:C,'Dormant auditee list'!C:C)</f>
        <v>#N/A</v>
      </c>
      <c r="BG682" s="30" t="e">
        <f>_xlfn.XLOOKUP(A682,Reworked!A:A,Reworked!I:I)</f>
        <v>#N/A</v>
      </c>
      <c r="BI682" s="30">
        <v>4</v>
      </c>
      <c r="BJ682" s="30">
        <v>6</v>
      </c>
    </row>
    <row r="683" spans="1:62" ht="26.25" customHeight="1" x14ac:dyDescent="0.25">
      <c r="A683" s="2">
        <v>1282</v>
      </c>
      <c r="B683" s="2"/>
      <c r="C683" s="2" t="s">
        <v>760</v>
      </c>
      <c r="D683" s="2" t="s">
        <v>124</v>
      </c>
      <c r="E683" s="2" t="s">
        <v>73</v>
      </c>
      <c r="F683" s="2" t="s">
        <v>874</v>
      </c>
      <c r="G683" s="2" t="s">
        <v>1</v>
      </c>
      <c r="H683" s="2" t="s">
        <v>843</v>
      </c>
      <c r="I683" s="2" t="s">
        <v>833</v>
      </c>
      <c r="J683" s="2" t="s">
        <v>73</v>
      </c>
      <c r="K683" s="78" t="s">
        <v>404</v>
      </c>
      <c r="L683" s="46" t="s">
        <v>1</v>
      </c>
      <c r="M683" s="46" t="s">
        <v>1</v>
      </c>
      <c r="N683" s="78" t="s">
        <v>404</v>
      </c>
      <c r="O683" s="46" t="s">
        <v>1</v>
      </c>
      <c r="P683" s="46" t="s">
        <v>1</v>
      </c>
      <c r="Q683" s="46" t="s">
        <v>1</v>
      </c>
      <c r="R683" s="46" t="s">
        <v>1</v>
      </c>
      <c r="S683" s="46" t="s">
        <v>1</v>
      </c>
      <c r="T683" s="46" t="s">
        <v>1</v>
      </c>
      <c r="U683" s="46" t="s">
        <v>1</v>
      </c>
      <c r="V683" s="46" t="s">
        <v>1</v>
      </c>
      <c r="W683" s="46" t="s">
        <v>1</v>
      </c>
      <c r="X683" s="46" t="s">
        <v>1</v>
      </c>
      <c r="Y683" s="46" t="s">
        <v>1</v>
      </c>
      <c r="Z683" s="46" t="s">
        <v>1</v>
      </c>
      <c r="AA683" s="46" t="s">
        <v>1</v>
      </c>
      <c r="AB683" s="46" t="s">
        <v>1</v>
      </c>
      <c r="AC683" s="46" t="s">
        <v>1</v>
      </c>
      <c r="AD683" s="46" t="s">
        <v>1</v>
      </c>
      <c r="AE683" s="46" t="s">
        <v>1</v>
      </c>
      <c r="AF683" s="46" t="s">
        <v>1</v>
      </c>
      <c r="AG683" s="46" t="s">
        <v>1</v>
      </c>
      <c r="AH683" s="46" t="s">
        <v>1</v>
      </c>
      <c r="AI683" s="46" t="s">
        <v>1</v>
      </c>
      <c r="AJ683" s="46" t="s">
        <v>1</v>
      </c>
      <c r="AK683" s="46" t="s">
        <v>1</v>
      </c>
      <c r="AL683" s="46" t="s">
        <v>1</v>
      </c>
      <c r="AM683" s="46" t="s">
        <v>1</v>
      </c>
      <c r="AN683" s="46" t="s">
        <v>1</v>
      </c>
      <c r="AO683" s="46" t="s">
        <v>1</v>
      </c>
      <c r="AP683" s="46" t="s">
        <v>1</v>
      </c>
      <c r="AQ683" s="46" t="s">
        <v>1</v>
      </c>
      <c r="AR683" s="46" t="s">
        <v>1</v>
      </c>
      <c r="AS683" s="46" t="s">
        <v>1</v>
      </c>
      <c r="AT683" s="46" t="s">
        <v>1</v>
      </c>
      <c r="AU683" s="46" t="s">
        <v>1</v>
      </c>
      <c r="AV683" s="46" t="s">
        <v>1</v>
      </c>
      <c r="AW683" s="46" t="s">
        <v>1</v>
      </c>
      <c r="AX683" s="54" t="s">
        <v>1</v>
      </c>
      <c r="AY683" s="54">
        <v>0</v>
      </c>
      <c r="AZ683" s="54">
        <v>0</v>
      </c>
      <c r="BA683" s="48" t="s">
        <v>1</v>
      </c>
      <c r="BB683" s="48" t="s">
        <v>1</v>
      </c>
      <c r="BC683" s="55" t="s">
        <v>1</v>
      </c>
      <c r="BE683" s="30">
        <f>_xlfn.XLOOKUP(A683,'Non AGSA'!B:B,'Non AGSA'!B:B)</f>
        <v>1282</v>
      </c>
      <c r="BF683" s="30" t="e">
        <f>_xlfn.XLOOKUP(A683,'Dormant auditee list'!C:C,'Dormant auditee list'!C:C)</f>
        <v>#N/A</v>
      </c>
      <c r="BG683" s="30" t="e">
        <f>_xlfn.XLOOKUP(A683,Reworked!A:A,Reworked!I:I)</f>
        <v>#N/A</v>
      </c>
      <c r="BI683" s="30">
        <v>4</v>
      </c>
      <c r="BJ683" s="30">
        <v>6</v>
      </c>
    </row>
    <row r="684" spans="1:62" ht="26.25" customHeight="1" x14ac:dyDescent="0.25">
      <c r="A684" s="2">
        <v>1278</v>
      </c>
      <c r="B684" s="2"/>
      <c r="C684" s="2" t="s">
        <v>761</v>
      </c>
      <c r="D684" s="2" t="s">
        <v>124</v>
      </c>
      <c r="E684" s="2" t="s">
        <v>73</v>
      </c>
      <c r="F684" s="2" t="s">
        <v>874</v>
      </c>
      <c r="G684" s="2" t="s">
        <v>1</v>
      </c>
      <c r="H684" s="2" t="s">
        <v>843</v>
      </c>
      <c r="I684" s="2" t="s">
        <v>833</v>
      </c>
      <c r="J684" s="2" t="s">
        <v>73</v>
      </c>
      <c r="K684" s="78" t="s">
        <v>404</v>
      </c>
      <c r="L684" s="46" t="s">
        <v>1</v>
      </c>
      <c r="M684" s="40" t="s">
        <v>62</v>
      </c>
      <c r="N684" s="42" t="s">
        <v>66</v>
      </c>
      <c r="O684" s="46" t="s">
        <v>1</v>
      </c>
      <c r="P684" s="51" t="s">
        <v>68</v>
      </c>
      <c r="Q684" s="46" t="s">
        <v>1</v>
      </c>
      <c r="R684" s="46" t="s">
        <v>1</v>
      </c>
      <c r="S684" s="46" t="s">
        <v>1</v>
      </c>
      <c r="T684" s="46" t="s">
        <v>1</v>
      </c>
      <c r="U684" s="46" t="s">
        <v>1</v>
      </c>
      <c r="V684" s="46" t="s">
        <v>1</v>
      </c>
      <c r="W684" s="46" t="s">
        <v>1</v>
      </c>
      <c r="X684" s="46" t="s">
        <v>1</v>
      </c>
      <c r="Y684" s="46" t="s">
        <v>1</v>
      </c>
      <c r="Z684" s="46" t="s">
        <v>1</v>
      </c>
      <c r="AA684" s="46" t="s">
        <v>1</v>
      </c>
      <c r="AB684" s="46" t="s">
        <v>1</v>
      </c>
      <c r="AC684" s="46" t="s">
        <v>1</v>
      </c>
      <c r="AD684" s="46" t="s">
        <v>1</v>
      </c>
      <c r="AE684" s="46" t="s">
        <v>1</v>
      </c>
      <c r="AF684" s="40" t="s">
        <v>62</v>
      </c>
      <c r="AG684" s="46" t="s">
        <v>1</v>
      </c>
      <c r="AH684" s="46" t="s">
        <v>1</v>
      </c>
      <c r="AI684" s="46" t="s">
        <v>1</v>
      </c>
      <c r="AJ684" s="46" t="s">
        <v>1</v>
      </c>
      <c r="AK684" s="46" t="s">
        <v>1</v>
      </c>
      <c r="AL684" s="46" t="s">
        <v>1</v>
      </c>
      <c r="AM684" s="46" t="s">
        <v>1</v>
      </c>
      <c r="AN684" s="46" t="s">
        <v>1</v>
      </c>
      <c r="AO684" s="46" t="s">
        <v>1</v>
      </c>
      <c r="AP684" s="46" t="s">
        <v>1</v>
      </c>
      <c r="AQ684" s="46" t="s">
        <v>1</v>
      </c>
      <c r="AR684" s="46" t="s">
        <v>1</v>
      </c>
      <c r="AS684" s="46" t="s">
        <v>1</v>
      </c>
      <c r="AT684" s="46" t="s">
        <v>1</v>
      </c>
      <c r="AU684" s="46" t="s">
        <v>1</v>
      </c>
      <c r="AV684" s="46" t="s">
        <v>1</v>
      </c>
      <c r="AW684" s="46" t="s">
        <v>1</v>
      </c>
      <c r="AX684" s="54" t="s">
        <v>1</v>
      </c>
      <c r="AY684" s="54">
        <v>0</v>
      </c>
      <c r="AZ684" s="54">
        <v>0</v>
      </c>
      <c r="BA684" s="48" t="s">
        <v>1</v>
      </c>
      <c r="BB684" s="48" t="s">
        <v>1</v>
      </c>
      <c r="BC684" s="55" t="s">
        <v>1</v>
      </c>
      <c r="BE684" s="30">
        <f>_xlfn.XLOOKUP(A684,'Non AGSA'!B:B,'Non AGSA'!B:B)</f>
        <v>1278</v>
      </c>
      <c r="BF684" s="30" t="e">
        <f>_xlfn.XLOOKUP(A684,'Dormant auditee list'!C:C,'Dormant auditee list'!C:C)</f>
        <v>#N/A</v>
      </c>
      <c r="BG684" s="30" t="e">
        <f>_xlfn.XLOOKUP(A684,Reworked!A:A,Reworked!I:I)</f>
        <v>#N/A</v>
      </c>
      <c r="BI684" s="30">
        <v>4</v>
      </c>
      <c r="BJ684" s="30">
        <v>6</v>
      </c>
    </row>
    <row r="685" spans="1:62" ht="27" customHeight="1" x14ac:dyDescent="0.25">
      <c r="A685" s="2">
        <v>1270</v>
      </c>
      <c r="B685" s="2"/>
      <c r="C685" s="2" t="s">
        <v>762</v>
      </c>
      <c r="D685" s="2" t="s">
        <v>124</v>
      </c>
      <c r="E685" s="2" t="s">
        <v>73</v>
      </c>
      <c r="F685" s="2" t="s">
        <v>874</v>
      </c>
      <c r="G685" s="2" t="s">
        <v>1</v>
      </c>
      <c r="H685" s="2" t="s">
        <v>843</v>
      </c>
      <c r="I685" s="2" t="s">
        <v>833</v>
      </c>
      <c r="J685" s="2" t="s">
        <v>73</v>
      </c>
      <c r="K685" s="78" t="s">
        <v>404</v>
      </c>
      <c r="L685" s="46" t="s">
        <v>1</v>
      </c>
      <c r="M685" s="40" t="s">
        <v>62</v>
      </c>
      <c r="N685" s="78" t="s">
        <v>404</v>
      </c>
      <c r="O685" s="46" t="s">
        <v>1</v>
      </c>
      <c r="P685" s="51" t="s">
        <v>68</v>
      </c>
      <c r="Q685" s="46" t="s">
        <v>1</v>
      </c>
      <c r="R685" s="46" t="s">
        <v>1</v>
      </c>
      <c r="S685" s="46" t="s">
        <v>1</v>
      </c>
      <c r="T685" s="46" t="s">
        <v>1</v>
      </c>
      <c r="U685" s="46" t="s">
        <v>1</v>
      </c>
      <c r="V685" s="46" t="s">
        <v>1</v>
      </c>
      <c r="W685" s="46" t="s">
        <v>1</v>
      </c>
      <c r="X685" s="46" t="s">
        <v>1</v>
      </c>
      <c r="Y685" s="46" t="s">
        <v>1</v>
      </c>
      <c r="Z685" s="46" t="s">
        <v>1</v>
      </c>
      <c r="AA685" s="46" t="s">
        <v>1</v>
      </c>
      <c r="AB685" s="46" t="s">
        <v>1</v>
      </c>
      <c r="AC685" s="46" t="s">
        <v>1</v>
      </c>
      <c r="AD685" s="46" t="s">
        <v>1</v>
      </c>
      <c r="AE685" s="46" t="s">
        <v>1</v>
      </c>
      <c r="AF685" s="40" t="s">
        <v>62</v>
      </c>
      <c r="AG685" s="46" t="s">
        <v>1</v>
      </c>
      <c r="AH685" s="46" t="s">
        <v>1</v>
      </c>
      <c r="AI685" s="46" t="s">
        <v>1</v>
      </c>
      <c r="AJ685" s="46" t="s">
        <v>1</v>
      </c>
      <c r="AK685" s="46" t="s">
        <v>1</v>
      </c>
      <c r="AL685" s="46" t="s">
        <v>1</v>
      </c>
      <c r="AM685" s="46" t="s">
        <v>1</v>
      </c>
      <c r="AN685" s="46" t="s">
        <v>1</v>
      </c>
      <c r="AO685" s="46" t="s">
        <v>1</v>
      </c>
      <c r="AP685" s="46" t="s">
        <v>1</v>
      </c>
      <c r="AQ685" s="40" t="s">
        <v>62</v>
      </c>
      <c r="AR685" s="46" t="s">
        <v>1</v>
      </c>
      <c r="AS685" s="46" t="s">
        <v>1</v>
      </c>
      <c r="AT685" s="46" t="s">
        <v>1</v>
      </c>
      <c r="AU685" s="46" t="s">
        <v>1</v>
      </c>
      <c r="AV685" s="46" t="s">
        <v>1</v>
      </c>
      <c r="AW685" s="46" t="s">
        <v>1</v>
      </c>
      <c r="AX685" s="54" t="s">
        <v>1</v>
      </c>
      <c r="AY685" s="54">
        <v>0</v>
      </c>
      <c r="AZ685" s="54">
        <v>0</v>
      </c>
      <c r="BA685" s="48" t="s">
        <v>1</v>
      </c>
      <c r="BB685" s="48" t="s">
        <v>1</v>
      </c>
      <c r="BC685" s="55" t="s">
        <v>1</v>
      </c>
      <c r="BE685" s="30">
        <f>_xlfn.XLOOKUP(A685,'Non AGSA'!B:B,'Non AGSA'!B:B)</f>
        <v>1270</v>
      </c>
      <c r="BF685" s="30" t="e">
        <f>_xlfn.XLOOKUP(A685,'Dormant auditee list'!C:C,'Dormant auditee list'!C:C)</f>
        <v>#N/A</v>
      </c>
      <c r="BG685" s="30" t="e">
        <f>_xlfn.XLOOKUP(A685,Reworked!A:A,Reworked!I:I)</f>
        <v>#N/A</v>
      </c>
      <c r="BI685" s="30">
        <v>4</v>
      </c>
      <c r="BJ685" s="30">
        <v>6</v>
      </c>
    </row>
    <row r="686" spans="1:62" ht="26.25" customHeight="1" x14ac:dyDescent="0.25">
      <c r="A686" s="2">
        <v>1534</v>
      </c>
      <c r="B686" s="2"/>
      <c r="C686" s="2" t="s">
        <v>763</v>
      </c>
      <c r="D686" s="2" t="s">
        <v>124</v>
      </c>
      <c r="E686" s="2" t="s">
        <v>73</v>
      </c>
      <c r="F686" s="2" t="s">
        <v>874</v>
      </c>
      <c r="G686" s="2" t="s">
        <v>1</v>
      </c>
      <c r="H686" s="2" t="s">
        <v>843</v>
      </c>
      <c r="I686" s="2" t="s">
        <v>833</v>
      </c>
      <c r="J686" s="2" t="s">
        <v>73</v>
      </c>
      <c r="K686" s="78" t="s">
        <v>404</v>
      </c>
      <c r="L686" s="46" t="s">
        <v>1</v>
      </c>
      <c r="M686" s="40" t="s">
        <v>62</v>
      </c>
      <c r="N686" s="42" t="s">
        <v>66</v>
      </c>
      <c r="O686" s="46" t="s">
        <v>1</v>
      </c>
      <c r="P686" s="47" t="s">
        <v>67</v>
      </c>
      <c r="Q686" s="46" t="s">
        <v>1</v>
      </c>
      <c r="R686" s="46" t="s">
        <v>1</v>
      </c>
      <c r="S686" s="46" t="s">
        <v>1</v>
      </c>
      <c r="T686" s="46" t="s">
        <v>1</v>
      </c>
      <c r="U686" s="46" t="s">
        <v>1</v>
      </c>
      <c r="V686" s="46" t="s">
        <v>1</v>
      </c>
      <c r="W686" s="46" t="s">
        <v>1</v>
      </c>
      <c r="X686" s="46" t="s">
        <v>1</v>
      </c>
      <c r="Y686" s="46" t="s">
        <v>1</v>
      </c>
      <c r="Z686" s="46" t="s">
        <v>1</v>
      </c>
      <c r="AA686" s="46" t="s">
        <v>1</v>
      </c>
      <c r="AB686" s="46" t="s">
        <v>1</v>
      </c>
      <c r="AC686" s="46" t="s">
        <v>1</v>
      </c>
      <c r="AD686" s="46" t="s">
        <v>1</v>
      </c>
      <c r="AE686" s="46" t="s">
        <v>1</v>
      </c>
      <c r="AF686" s="46" t="s">
        <v>1</v>
      </c>
      <c r="AG686" s="46" t="s">
        <v>1</v>
      </c>
      <c r="AH686" s="40" t="s">
        <v>62</v>
      </c>
      <c r="AI686" s="46" t="s">
        <v>1</v>
      </c>
      <c r="AJ686" s="46" t="s">
        <v>1</v>
      </c>
      <c r="AK686" s="46" t="s">
        <v>1</v>
      </c>
      <c r="AL686" s="46" t="s">
        <v>1</v>
      </c>
      <c r="AM686" s="46" t="s">
        <v>1</v>
      </c>
      <c r="AN686" s="46" t="s">
        <v>1</v>
      </c>
      <c r="AO686" s="46" t="s">
        <v>1</v>
      </c>
      <c r="AP686" s="46" t="s">
        <v>1</v>
      </c>
      <c r="AQ686" s="46" t="s">
        <v>1</v>
      </c>
      <c r="AR686" s="46" t="s">
        <v>1</v>
      </c>
      <c r="AS686" s="46" t="s">
        <v>1</v>
      </c>
      <c r="AT686" s="46" t="s">
        <v>1</v>
      </c>
      <c r="AU686" s="46" t="s">
        <v>1</v>
      </c>
      <c r="AV686" s="46" t="s">
        <v>1</v>
      </c>
      <c r="AW686" s="46" t="s">
        <v>1</v>
      </c>
      <c r="AX686" s="54" t="s">
        <v>1</v>
      </c>
      <c r="AY686" s="54">
        <v>0</v>
      </c>
      <c r="AZ686" s="54">
        <v>0</v>
      </c>
      <c r="BA686" s="48" t="s">
        <v>1</v>
      </c>
      <c r="BB686" s="48" t="s">
        <v>1</v>
      </c>
      <c r="BC686" s="55" t="s">
        <v>1</v>
      </c>
      <c r="BE686" s="30">
        <f>_xlfn.XLOOKUP(A686,'Non AGSA'!B:B,'Non AGSA'!B:B)</f>
        <v>1534</v>
      </c>
      <c r="BF686" s="30" t="e">
        <f>_xlfn.XLOOKUP(A686,'Dormant auditee list'!C:C,'Dormant auditee list'!C:C)</f>
        <v>#N/A</v>
      </c>
      <c r="BG686" s="30" t="e">
        <f>_xlfn.XLOOKUP(A686,Reworked!A:A,Reworked!I:I)</f>
        <v>#N/A</v>
      </c>
      <c r="BI686" s="30">
        <v>4</v>
      </c>
      <c r="BJ686" s="30">
        <v>6</v>
      </c>
    </row>
    <row r="687" spans="1:62" ht="18.75" customHeight="1" x14ac:dyDescent="0.25">
      <c r="A687" s="2">
        <v>1476</v>
      </c>
      <c r="B687" s="2"/>
      <c r="C687" s="2" t="s">
        <v>764</v>
      </c>
      <c r="D687" s="2" t="s">
        <v>124</v>
      </c>
      <c r="E687" s="2" t="s">
        <v>60</v>
      </c>
      <c r="F687" s="2" t="s">
        <v>874</v>
      </c>
      <c r="G687" s="2" t="s">
        <v>1</v>
      </c>
      <c r="H687" s="2" t="s">
        <v>1</v>
      </c>
      <c r="I687" s="2" t="s">
        <v>1</v>
      </c>
      <c r="J687" s="2" t="s">
        <v>76</v>
      </c>
      <c r="K687" s="78" t="s">
        <v>404</v>
      </c>
      <c r="L687" s="46" t="s">
        <v>1</v>
      </c>
      <c r="M687" s="46" t="s">
        <v>1</v>
      </c>
      <c r="N687" s="60" t="s">
        <v>375</v>
      </c>
      <c r="O687" s="46" t="s">
        <v>1</v>
      </c>
      <c r="P687" s="46" t="s">
        <v>1</v>
      </c>
      <c r="Q687" s="40" t="s">
        <v>62</v>
      </c>
      <c r="R687" s="46" t="s">
        <v>1</v>
      </c>
      <c r="S687" s="46" t="s">
        <v>1</v>
      </c>
      <c r="T687" s="46" t="s">
        <v>1</v>
      </c>
      <c r="U687" s="46" t="s">
        <v>1</v>
      </c>
      <c r="V687" s="46" t="s">
        <v>1</v>
      </c>
      <c r="W687" s="40" t="s">
        <v>62</v>
      </c>
      <c r="X687" s="46" t="s">
        <v>1</v>
      </c>
      <c r="Y687" s="46" t="s">
        <v>1</v>
      </c>
      <c r="Z687" s="46" t="s">
        <v>1</v>
      </c>
      <c r="AA687" s="46" t="s">
        <v>1</v>
      </c>
      <c r="AB687" s="46" t="s">
        <v>1</v>
      </c>
      <c r="AC687" s="46" t="s">
        <v>1</v>
      </c>
      <c r="AD687" s="46" t="s">
        <v>1</v>
      </c>
      <c r="AE687" s="46" t="s">
        <v>1</v>
      </c>
      <c r="AF687" s="46" t="s">
        <v>1</v>
      </c>
      <c r="AG687" s="46" t="s">
        <v>1</v>
      </c>
      <c r="AH687" s="46" t="s">
        <v>1</v>
      </c>
      <c r="AI687" s="46" t="s">
        <v>1</v>
      </c>
      <c r="AJ687" s="46" t="s">
        <v>1</v>
      </c>
      <c r="AK687" s="46" t="s">
        <v>1</v>
      </c>
      <c r="AL687" s="46" t="s">
        <v>1</v>
      </c>
      <c r="AM687" s="46" t="s">
        <v>1</v>
      </c>
      <c r="AN687" s="46" t="s">
        <v>1</v>
      </c>
      <c r="AO687" s="46" t="s">
        <v>1</v>
      </c>
      <c r="AP687" s="46" t="s">
        <v>1</v>
      </c>
      <c r="AQ687" s="46" t="s">
        <v>1</v>
      </c>
      <c r="AR687" s="46" t="s">
        <v>1</v>
      </c>
      <c r="AS687" s="46" t="s">
        <v>1</v>
      </c>
      <c r="AT687" s="46" t="s">
        <v>1</v>
      </c>
      <c r="AU687" s="46" t="s">
        <v>1</v>
      </c>
      <c r="AV687" s="46" t="s">
        <v>1</v>
      </c>
      <c r="AW687" s="46" t="s">
        <v>1</v>
      </c>
      <c r="AX687" s="54" t="s">
        <v>1</v>
      </c>
      <c r="AY687" s="54">
        <v>0</v>
      </c>
      <c r="AZ687" s="54">
        <v>0</v>
      </c>
      <c r="BA687" s="48" t="s">
        <v>1</v>
      </c>
      <c r="BB687" s="48" t="s">
        <v>1</v>
      </c>
      <c r="BC687" s="55" t="s">
        <v>1</v>
      </c>
      <c r="BE687" s="30">
        <f>_xlfn.XLOOKUP(A687,'Non AGSA'!B:B,'Non AGSA'!B:B)</f>
        <v>1476</v>
      </c>
      <c r="BF687" s="30" t="e">
        <f>_xlfn.XLOOKUP(A687,'Dormant auditee list'!C:C,'Dormant auditee list'!C:C)</f>
        <v>#N/A</v>
      </c>
      <c r="BG687" s="30" t="e">
        <f>_xlfn.XLOOKUP(A687,Reworked!A:A,Reworked!I:I)</f>
        <v>#N/A</v>
      </c>
      <c r="BI687" s="30">
        <v>4</v>
      </c>
      <c r="BJ687" s="30">
        <v>6</v>
      </c>
    </row>
    <row r="688" spans="1:62" ht="26.25" customHeight="1" x14ac:dyDescent="0.25">
      <c r="A688" s="2">
        <v>449</v>
      </c>
      <c r="B688" s="2"/>
      <c r="C688" s="2" t="s">
        <v>769</v>
      </c>
      <c r="D688" s="2" t="s">
        <v>59</v>
      </c>
      <c r="E688" s="2" t="s">
        <v>73</v>
      </c>
      <c r="F688" s="2" t="s">
        <v>47</v>
      </c>
      <c r="G688" s="2" t="s">
        <v>205</v>
      </c>
      <c r="H688" s="2" t="s">
        <v>825</v>
      </c>
      <c r="I688" s="2" t="s">
        <v>826</v>
      </c>
      <c r="J688" s="2" t="s">
        <v>73</v>
      </c>
      <c r="K688" s="78" t="s">
        <v>404</v>
      </c>
      <c r="L688" s="46" t="s">
        <v>1</v>
      </c>
      <c r="M688" s="46" t="s">
        <v>1</v>
      </c>
      <c r="N688" s="78" t="s">
        <v>404</v>
      </c>
      <c r="O688" s="46" t="s">
        <v>1</v>
      </c>
      <c r="P688" s="46" t="s">
        <v>1</v>
      </c>
      <c r="Q688" s="46" t="s">
        <v>1</v>
      </c>
      <c r="R688" s="46" t="s">
        <v>1</v>
      </c>
      <c r="S688" s="46" t="s">
        <v>1</v>
      </c>
      <c r="T688" s="46" t="s">
        <v>1</v>
      </c>
      <c r="U688" s="46" t="s">
        <v>1</v>
      </c>
      <c r="V688" s="46" t="s">
        <v>1</v>
      </c>
      <c r="W688" s="46" t="s">
        <v>1</v>
      </c>
      <c r="X688" s="46" t="s">
        <v>1</v>
      </c>
      <c r="Y688" s="46" t="s">
        <v>1</v>
      </c>
      <c r="Z688" s="46" t="s">
        <v>1</v>
      </c>
      <c r="AA688" s="46" t="s">
        <v>1</v>
      </c>
      <c r="AB688" s="46" t="s">
        <v>1</v>
      </c>
      <c r="AC688" s="46" t="s">
        <v>1</v>
      </c>
      <c r="AD688" s="46" t="s">
        <v>1</v>
      </c>
      <c r="AE688" s="46" t="s">
        <v>1</v>
      </c>
      <c r="AF688" s="46" t="s">
        <v>1</v>
      </c>
      <c r="AG688" s="46" t="s">
        <v>1</v>
      </c>
      <c r="AH688" s="46" t="s">
        <v>1</v>
      </c>
      <c r="AI688" s="46" t="s">
        <v>1</v>
      </c>
      <c r="AJ688" s="46" t="s">
        <v>1</v>
      </c>
      <c r="AK688" s="46" t="s">
        <v>1</v>
      </c>
      <c r="AL688" s="46" t="s">
        <v>1</v>
      </c>
      <c r="AM688" s="46" t="s">
        <v>1</v>
      </c>
      <c r="AN688" s="46" t="s">
        <v>1</v>
      </c>
      <c r="AO688" s="46" t="s">
        <v>1</v>
      </c>
      <c r="AP688" s="46" t="s">
        <v>1</v>
      </c>
      <c r="AQ688" s="46" t="s">
        <v>1</v>
      </c>
      <c r="AR688" s="46" t="s">
        <v>1</v>
      </c>
      <c r="AS688" s="46" t="s">
        <v>1</v>
      </c>
      <c r="AT688" s="46" t="s">
        <v>1</v>
      </c>
      <c r="AU688" s="46" t="s">
        <v>1</v>
      </c>
      <c r="AV688" s="46" t="s">
        <v>1</v>
      </c>
      <c r="AW688" s="46" t="s">
        <v>1</v>
      </c>
      <c r="AX688" s="54" t="s">
        <v>1</v>
      </c>
      <c r="AY688" s="54">
        <v>0</v>
      </c>
      <c r="AZ688" s="54">
        <v>0</v>
      </c>
      <c r="BA688" s="48" t="s">
        <v>1</v>
      </c>
      <c r="BB688" s="48" t="s">
        <v>1</v>
      </c>
      <c r="BC688" s="55" t="s">
        <v>1</v>
      </c>
      <c r="BE688" s="30" t="e">
        <f>_xlfn.XLOOKUP(A688,'Non AGSA'!B:B,'Non AGSA'!B:B)</f>
        <v>#N/A</v>
      </c>
      <c r="BF688" s="30" t="e">
        <f>_xlfn.XLOOKUP(A688,'Dormant auditee list'!C:C,'Dormant auditee list'!C:C)</f>
        <v>#N/A</v>
      </c>
      <c r="BG688" s="30" t="e">
        <f>_xlfn.XLOOKUP(A688,Reworked!A:A,Reworked!I:I)</f>
        <v>#N/A</v>
      </c>
      <c r="BI688" s="30">
        <v>5</v>
      </c>
      <c r="BJ688" s="30">
        <v>6</v>
      </c>
    </row>
    <row r="689" spans="1:62" ht="27" customHeight="1" x14ac:dyDescent="0.25">
      <c r="A689" s="2">
        <v>1208</v>
      </c>
      <c r="B689" s="2"/>
      <c r="C689" s="2" t="s">
        <v>770</v>
      </c>
      <c r="D689" s="2" t="s">
        <v>59</v>
      </c>
      <c r="E689" s="2" t="s">
        <v>73</v>
      </c>
      <c r="F689" s="2" t="s">
        <v>47</v>
      </c>
      <c r="G689" s="2" t="s">
        <v>205</v>
      </c>
      <c r="H689" s="2" t="s">
        <v>825</v>
      </c>
      <c r="I689" s="2" t="s">
        <v>826</v>
      </c>
      <c r="J689" s="2" t="s">
        <v>73</v>
      </c>
      <c r="K689" s="78" t="s">
        <v>404</v>
      </c>
      <c r="L689" s="46" t="s">
        <v>1</v>
      </c>
      <c r="M689" s="46" t="s">
        <v>1</v>
      </c>
      <c r="N689" s="78" t="s">
        <v>404</v>
      </c>
      <c r="O689" s="46" t="s">
        <v>1</v>
      </c>
      <c r="P689" s="46" t="s">
        <v>1</v>
      </c>
      <c r="Q689" s="46" t="s">
        <v>1</v>
      </c>
      <c r="R689" s="46" t="s">
        <v>1</v>
      </c>
      <c r="S689" s="46" t="s">
        <v>1</v>
      </c>
      <c r="T689" s="46" t="s">
        <v>1</v>
      </c>
      <c r="U689" s="46" t="s">
        <v>1</v>
      </c>
      <c r="V689" s="46" t="s">
        <v>1</v>
      </c>
      <c r="W689" s="46" t="s">
        <v>1</v>
      </c>
      <c r="X689" s="46" t="s">
        <v>1</v>
      </c>
      <c r="Y689" s="46" t="s">
        <v>1</v>
      </c>
      <c r="Z689" s="46" t="s">
        <v>1</v>
      </c>
      <c r="AA689" s="46" t="s">
        <v>1</v>
      </c>
      <c r="AB689" s="46" t="s">
        <v>1</v>
      </c>
      <c r="AC689" s="46" t="s">
        <v>1</v>
      </c>
      <c r="AD689" s="46" t="s">
        <v>1</v>
      </c>
      <c r="AE689" s="46" t="s">
        <v>1</v>
      </c>
      <c r="AF689" s="46" t="s">
        <v>1</v>
      </c>
      <c r="AG689" s="46" t="s">
        <v>1</v>
      </c>
      <c r="AH689" s="46" t="s">
        <v>1</v>
      </c>
      <c r="AI689" s="46" t="s">
        <v>1</v>
      </c>
      <c r="AJ689" s="46" t="s">
        <v>1</v>
      </c>
      <c r="AK689" s="46" t="s">
        <v>1</v>
      </c>
      <c r="AL689" s="46" t="s">
        <v>1</v>
      </c>
      <c r="AM689" s="46" t="s">
        <v>1</v>
      </c>
      <c r="AN689" s="46" t="s">
        <v>1</v>
      </c>
      <c r="AO689" s="46" t="s">
        <v>1</v>
      </c>
      <c r="AP689" s="46" t="s">
        <v>1</v>
      </c>
      <c r="AQ689" s="46" t="s">
        <v>1</v>
      </c>
      <c r="AR689" s="46" t="s">
        <v>1</v>
      </c>
      <c r="AS689" s="46" t="s">
        <v>1</v>
      </c>
      <c r="AT689" s="46" t="s">
        <v>1</v>
      </c>
      <c r="AU689" s="46" t="s">
        <v>1</v>
      </c>
      <c r="AV689" s="46" t="s">
        <v>1</v>
      </c>
      <c r="AW689" s="46" t="s">
        <v>1</v>
      </c>
      <c r="AX689" s="54" t="s">
        <v>1</v>
      </c>
      <c r="AY689" s="54">
        <v>0</v>
      </c>
      <c r="AZ689" s="54">
        <v>0</v>
      </c>
      <c r="BA689" s="48" t="s">
        <v>1</v>
      </c>
      <c r="BB689" s="48" t="s">
        <v>1</v>
      </c>
      <c r="BC689" s="55" t="s">
        <v>1</v>
      </c>
      <c r="BE689" s="30" t="e">
        <f>_xlfn.XLOOKUP(A689,'Non AGSA'!B:B,'Non AGSA'!B:B)</f>
        <v>#N/A</v>
      </c>
      <c r="BF689" s="30" t="e">
        <f>_xlfn.XLOOKUP(A689,'Dormant auditee list'!C:C,'Dormant auditee list'!C:C)</f>
        <v>#N/A</v>
      </c>
      <c r="BG689" s="30" t="e">
        <f>_xlfn.XLOOKUP(A689,Reworked!A:A,Reworked!I:I)</f>
        <v>#N/A</v>
      </c>
      <c r="BI689" s="30">
        <v>5</v>
      </c>
      <c r="BJ689" s="30">
        <v>6</v>
      </c>
    </row>
    <row r="690" spans="1:62" ht="34.5" customHeight="1" x14ac:dyDescent="0.25">
      <c r="A690" s="2">
        <v>1162</v>
      </c>
      <c r="B690" s="2"/>
      <c r="C690" s="2" t="s">
        <v>483</v>
      </c>
      <c r="D690" s="2" t="s">
        <v>124</v>
      </c>
      <c r="E690" s="2" t="s">
        <v>73</v>
      </c>
      <c r="F690" s="2" t="s">
        <v>814</v>
      </c>
      <c r="G690" s="2" t="s">
        <v>1</v>
      </c>
      <c r="H690" s="2" t="s">
        <v>842</v>
      </c>
      <c r="I690" s="2" t="s">
        <v>831</v>
      </c>
      <c r="J690" s="2" t="s">
        <v>73</v>
      </c>
      <c r="K690" s="78" t="s">
        <v>404</v>
      </c>
      <c r="L690" s="46" t="s">
        <v>1</v>
      </c>
      <c r="M690" s="46" t="s">
        <v>1</v>
      </c>
      <c r="N690" s="45" t="s">
        <v>57</v>
      </c>
      <c r="O690" s="46" t="s">
        <v>1</v>
      </c>
      <c r="P690" s="46" t="s">
        <v>1</v>
      </c>
      <c r="Q690" s="46" t="s">
        <v>1</v>
      </c>
      <c r="R690" s="46" t="s">
        <v>1</v>
      </c>
      <c r="S690" s="46" t="s">
        <v>1</v>
      </c>
      <c r="T690" s="46" t="s">
        <v>1</v>
      </c>
      <c r="U690" s="46" t="s">
        <v>1</v>
      </c>
      <c r="V690" s="46" t="s">
        <v>1</v>
      </c>
      <c r="W690" s="46" t="s">
        <v>1</v>
      </c>
      <c r="X690" s="46" t="s">
        <v>1</v>
      </c>
      <c r="Y690" s="46" t="s">
        <v>1</v>
      </c>
      <c r="Z690" s="46" t="s">
        <v>1</v>
      </c>
      <c r="AA690" s="46" t="s">
        <v>1</v>
      </c>
      <c r="AB690" s="46" t="s">
        <v>1</v>
      </c>
      <c r="AC690" s="46" t="s">
        <v>1</v>
      </c>
      <c r="AD690" s="46" t="s">
        <v>1</v>
      </c>
      <c r="AE690" s="46" t="s">
        <v>1</v>
      </c>
      <c r="AF690" s="46" t="s">
        <v>1</v>
      </c>
      <c r="AG690" s="46" t="s">
        <v>1</v>
      </c>
      <c r="AH690" s="46" t="s">
        <v>1</v>
      </c>
      <c r="AI690" s="46" t="s">
        <v>1</v>
      </c>
      <c r="AJ690" s="46" t="s">
        <v>1</v>
      </c>
      <c r="AK690" s="46" t="s">
        <v>1</v>
      </c>
      <c r="AL690" s="46" t="s">
        <v>1</v>
      </c>
      <c r="AM690" s="46" t="s">
        <v>1</v>
      </c>
      <c r="AN690" s="46" t="s">
        <v>1</v>
      </c>
      <c r="AO690" s="46" t="s">
        <v>1</v>
      </c>
      <c r="AP690" s="46" t="s">
        <v>1</v>
      </c>
      <c r="AQ690" s="46" t="s">
        <v>1</v>
      </c>
      <c r="AR690" s="46" t="s">
        <v>1</v>
      </c>
      <c r="AS690" s="46" t="s">
        <v>1</v>
      </c>
      <c r="AT690" s="46" t="s">
        <v>1</v>
      </c>
      <c r="AU690" s="46" t="s">
        <v>1</v>
      </c>
      <c r="AV690" s="46" t="s">
        <v>1</v>
      </c>
      <c r="AW690" s="46" t="s">
        <v>1</v>
      </c>
      <c r="AX690" s="54" t="s">
        <v>1</v>
      </c>
      <c r="AY690" s="54">
        <v>0</v>
      </c>
      <c r="AZ690" s="54">
        <v>0</v>
      </c>
      <c r="BA690" s="48" t="s">
        <v>1</v>
      </c>
      <c r="BB690" s="48" t="s">
        <v>1</v>
      </c>
      <c r="BC690" s="53" t="s">
        <v>1</v>
      </c>
      <c r="BE690" s="30" t="e">
        <f>_xlfn.XLOOKUP(A690,'Non AGSA'!B:B,'Non AGSA'!B:B)</f>
        <v>#N/A</v>
      </c>
      <c r="BF690" s="30">
        <f>_xlfn.XLOOKUP(A690,'Dormant auditee list'!C:C,'Dormant auditee list'!C:C)</f>
        <v>1162</v>
      </c>
      <c r="BG690" s="30" t="e">
        <f>_xlfn.XLOOKUP(A690,Reworked!A:A,Reworked!I:I)</f>
        <v>#N/A</v>
      </c>
      <c r="BI690" s="30">
        <v>2</v>
      </c>
      <c r="BJ690" s="30">
        <v>6</v>
      </c>
    </row>
    <row r="691" spans="1:62" ht="13.5" customHeight="1" x14ac:dyDescent="0.25">
      <c r="A691" s="2">
        <v>1464</v>
      </c>
      <c r="B691" s="2"/>
      <c r="C691" s="2" t="s">
        <v>439</v>
      </c>
      <c r="D691" s="2" t="s">
        <v>124</v>
      </c>
      <c r="E691" s="2" t="s">
        <v>73</v>
      </c>
      <c r="F691" s="2" t="s">
        <v>814</v>
      </c>
      <c r="G691" s="2" t="s">
        <v>1</v>
      </c>
      <c r="H691" s="2" t="s">
        <v>227</v>
      </c>
      <c r="I691" s="2" t="s">
        <v>1</v>
      </c>
      <c r="J691" s="2" t="s">
        <v>73</v>
      </c>
      <c r="K691" s="45" t="s">
        <v>57</v>
      </c>
      <c r="L691" s="46" t="s">
        <v>1</v>
      </c>
      <c r="M691" s="46" t="s">
        <v>1</v>
      </c>
      <c r="N691" s="45" t="s">
        <v>57</v>
      </c>
      <c r="O691" s="46" t="s">
        <v>1</v>
      </c>
      <c r="P691" s="46" t="s">
        <v>1</v>
      </c>
      <c r="Q691" s="46" t="s">
        <v>1</v>
      </c>
      <c r="R691" s="46" t="s">
        <v>1</v>
      </c>
      <c r="S691" s="46" t="s">
        <v>1</v>
      </c>
      <c r="T691" s="46" t="s">
        <v>1</v>
      </c>
      <c r="U691" s="46" t="s">
        <v>1</v>
      </c>
      <c r="V691" s="46" t="s">
        <v>1</v>
      </c>
      <c r="W691" s="46" t="s">
        <v>1</v>
      </c>
      <c r="X691" s="46" t="s">
        <v>1</v>
      </c>
      <c r="Y691" s="46" t="s">
        <v>1</v>
      </c>
      <c r="Z691" s="46" t="s">
        <v>1</v>
      </c>
      <c r="AA691" s="46" t="s">
        <v>1</v>
      </c>
      <c r="AB691" s="46" t="s">
        <v>1</v>
      </c>
      <c r="AC691" s="46" t="s">
        <v>1</v>
      </c>
      <c r="AD691" s="46" t="s">
        <v>1</v>
      </c>
      <c r="AE691" s="46" t="s">
        <v>1</v>
      </c>
      <c r="AF691" s="46" t="s">
        <v>1</v>
      </c>
      <c r="AG691" s="46" t="s">
        <v>1</v>
      </c>
      <c r="AH691" s="46" t="s">
        <v>1</v>
      </c>
      <c r="AI691" s="46" t="s">
        <v>1</v>
      </c>
      <c r="AJ691" s="46" t="s">
        <v>1</v>
      </c>
      <c r="AK691" s="46" t="s">
        <v>1</v>
      </c>
      <c r="AL691" s="46" t="s">
        <v>1</v>
      </c>
      <c r="AM691" s="46" t="s">
        <v>1</v>
      </c>
      <c r="AN691" s="46" t="s">
        <v>1</v>
      </c>
      <c r="AO691" s="46" t="s">
        <v>1</v>
      </c>
      <c r="AP691" s="46" t="s">
        <v>1</v>
      </c>
      <c r="AQ691" s="46" t="s">
        <v>1</v>
      </c>
      <c r="AR691" s="46" t="s">
        <v>1</v>
      </c>
      <c r="AS691" s="46" t="s">
        <v>1</v>
      </c>
      <c r="AT691" s="46" t="s">
        <v>1</v>
      </c>
      <c r="AU691" s="46" t="s">
        <v>1</v>
      </c>
      <c r="AV691" s="46" t="s">
        <v>1</v>
      </c>
      <c r="AW691" s="46" t="s">
        <v>1</v>
      </c>
      <c r="AX691" s="54" t="s">
        <v>1</v>
      </c>
      <c r="AY691" s="54">
        <v>0</v>
      </c>
      <c r="AZ691" s="54">
        <v>0</v>
      </c>
      <c r="BA691" s="48">
        <v>0</v>
      </c>
      <c r="BB691" s="48">
        <v>0</v>
      </c>
      <c r="BC691" s="55">
        <v>0</v>
      </c>
      <c r="BE691" s="30" t="e">
        <f>_xlfn.XLOOKUP(A691,'Non AGSA'!B:B,'Non AGSA'!B:B)</f>
        <v>#N/A</v>
      </c>
      <c r="BF691" s="30">
        <f>_xlfn.XLOOKUP(A691,'Dormant auditee list'!C:C,'Dormant auditee list'!C:C)</f>
        <v>1464</v>
      </c>
      <c r="BG691" s="30" t="e">
        <f>_xlfn.XLOOKUP(A691,Reworked!A:A,Reworked!I:I)</f>
        <v>#N/A</v>
      </c>
      <c r="BI691" s="30">
        <v>2</v>
      </c>
      <c r="BJ691" s="30">
        <v>1</v>
      </c>
    </row>
    <row r="692" spans="1:62" ht="34.5" customHeight="1" x14ac:dyDescent="0.25">
      <c r="A692" s="2">
        <v>1530</v>
      </c>
      <c r="B692" s="2"/>
      <c r="C692" s="2" t="s">
        <v>484</v>
      </c>
      <c r="D692" s="2" t="s">
        <v>124</v>
      </c>
      <c r="E692" s="2" t="s">
        <v>73</v>
      </c>
      <c r="F692" s="2" t="s">
        <v>814</v>
      </c>
      <c r="G692" s="2" t="s">
        <v>1</v>
      </c>
      <c r="H692" s="2" t="s">
        <v>227</v>
      </c>
      <c r="I692" s="2" t="s">
        <v>831</v>
      </c>
      <c r="J692" s="2" t="s">
        <v>73</v>
      </c>
      <c r="K692" s="78" t="s">
        <v>404</v>
      </c>
      <c r="L692" s="46" t="s">
        <v>1</v>
      </c>
      <c r="M692" s="46" t="s">
        <v>1</v>
      </c>
      <c r="N692" s="78" t="s">
        <v>404</v>
      </c>
      <c r="O692" s="46" t="s">
        <v>1</v>
      </c>
      <c r="P692" s="46" t="s">
        <v>1</v>
      </c>
      <c r="Q692" s="46" t="s">
        <v>1</v>
      </c>
      <c r="R692" s="46" t="s">
        <v>1</v>
      </c>
      <c r="S692" s="46" t="s">
        <v>1</v>
      </c>
      <c r="T692" s="46" t="s">
        <v>1</v>
      </c>
      <c r="U692" s="46" t="s">
        <v>1</v>
      </c>
      <c r="V692" s="46" t="s">
        <v>1</v>
      </c>
      <c r="W692" s="46" t="s">
        <v>1</v>
      </c>
      <c r="X692" s="46" t="s">
        <v>1</v>
      </c>
      <c r="Y692" s="46" t="s">
        <v>1</v>
      </c>
      <c r="Z692" s="46" t="s">
        <v>1</v>
      </c>
      <c r="AA692" s="46" t="s">
        <v>1</v>
      </c>
      <c r="AB692" s="46" t="s">
        <v>1</v>
      </c>
      <c r="AC692" s="46" t="s">
        <v>1</v>
      </c>
      <c r="AD692" s="46" t="s">
        <v>1</v>
      </c>
      <c r="AE692" s="46" t="s">
        <v>1</v>
      </c>
      <c r="AF692" s="46" t="s">
        <v>1</v>
      </c>
      <c r="AG692" s="46" t="s">
        <v>1</v>
      </c>
      <c r="AH692" s="46" t="s">
        <v>1</v>
      </c>
      <c r="AI692" s="46" t="s">
        <v>1</v>
      </c>
      <c r="AJ692" s="46" t="s">
        <v>1</v>
      </c>
      <c r="AK692" s="46" t="s">
        <v>1</v>
      </c>
      <c r="AL692" s="46" t="s">
        <v>1</v>
      </c>
      <c r="AM692" s="46" t="s">
        <v>1</v>
      </c>
      <c r="AN692" s="46" t="s">
        <v>1</v>
      </c>
      <c r="AO692" s="46" t="s">
        <v>1</v>
      </c>
      <c r="AP692" s="46" t="s">
        <v>1</v>
      </c>
      <c r="AQ692" s="46" t="s">
        <v>1</v>
      </c>
      <c r="AR692" s="46" t="s">
        <v>1</v>
      </c>
      <c r="AS692" s="46" t="s">
        <v>1</v>
      </c>
      <c r="AT692" s="46" t="s">
        <v>1</v>
      </c>
      <c r="AU692" s="46" t="s">
        <v>1</v>
      </c>
      <c r="AV692" s="46" t="s">
        <v>1</v>
      </c>
      <c r="AW692" s="46" t="s">
        <v>1</v>
      </c>
      <c r="AX692" s="54" t="s">
        <v>1</v>
      </c>
      <c r="AY692" s="54">
        <v>0</v>
      </c>
      <c r="AZ692" s="54">
        <v>0</v>
      </c>
      <c r="BA692" s="48" t="s">
        <v>1</v>
      </c>
      <c r="BB692" s="48" t="s">
        <v>1</v>
      </c>
      <c r="BC692" s="55" t="s">
        <v>1</v>
      </c>
      <c r="BE692" s="30" t="e">
        <f>_xlfn.XLOOKUP(A692,'Non AGSA'!B:B,'Non AGSA'!B:B)</f>
        <v>#N/A</v>
      </c>
      <c r="BF692" s="30">
        <f>_xlfn.XLOOKUP(A692,'Dormant auditee list'!C:C,'Dormant auditee list'!C:C)</f>
        <v>1530</v>
      </c>
      <c r="BG692" s="30" t="e">
        <f>_xlfn.XLOOKUP(A692,Reworked!A:A,Reworked!I:I)</f>
        <v>#N/A</v>
      </c>
      <c r="BI692" s="30">
        <v>2</v>
      </c>
      <c r="BJ692" s="30">
        <v>6</v>
      </c>
    </row>
    <row r="693" spans="1:62" ht="18.75" customHeight="1" x14ac:dyDescent="0.25">
      <c r="A693" s="2">
        <v>1442</v>
      </c>
      <c r="B693" s="2"/>
      <c r="C693" s="2" t="s">
        <v>440</v>
      </c>
      <c r="D693" s="2" t="s">
        <v>124</v>
      </c>
      <c r="E693" s="2" t="s">
        <v>73</v>
      </c>
      <c r="F693" s="2" t="s">
        <v>814</v>
      </c>
      <c r="G693" s="2" t="s">
        <v>1</v>
      </c>
      <c r="H693" s="2" t="s">
        <v>227</v>
      </c>
      <c r="I693" s="2" t="s">
        <v>1</v>
      </c>
      <c r="J693" s="2" t="s">
        <v>73</v>
      </c>
      <c r="K693" s="45" t="s">
        <v>57</v>
      </c>
      <c r="L693" s="46" t="s">
        <v>1</v>
      </c>
      <c r="M693" s="46" t="s">
        <v>1</v>
      </c>
      <c r="N693" s="45" t="s">
        <v>57</v>
      </c>
      <c r="O693" s="46" t="s">
        <v>1</v>
      </c>
      <c r="P693" s="46" t="s">
        <v>1</v>
      </c>
      <c r="Q693" s="46" t="s">
        <v>1</v>
      </c>
      <c r="R693" s="46" t="s">
        <v>1</v>
      </c>
      <c r="S693" s="46" t="s">
        <v>1</v>
      </c>
      <c r="T693" s="46" t="s">
        <v>1</v>
      </c>
      <c r="U693" s="46" t="s">
        <v>1</v>
      </c>
      <c r="V693" s="46" t="s">
        <v>1</v>
      </c>
      <c r="W693" s="46" t="s">
        <v>1</v>
      </c>
      <c r="X693" s="46" t="s">
        <v>1</v>
      </c>
      <c r="Y693" s="46" t="s">
        <v>1</v>
      </c>
      <c r="Z693" s="46" t="s">
        <v>1</v>
      </c>
      <c r="AA693" s="46" t="s">
        <v>1</v>
      </c>
      <c r="AB693" s="46" t="s">
        <v>1</v>
      </c>
      <c r="AC693" s="46" t="s">
        <v>1</v>
      </c>
      <c r="AD693" s="46" t="s">
        <v>1</v>
      </c>
      <c r="AE693" s="46" t="s">
        <v>1</v>
      </c>
      <c r="AF693" s="46" t="s">
        <v>1</v>
      </c>
      <c r="AG693" s="46" t="s">
        <v>1</v>
      </c>
      <c r="AH693" s="46" t="s">
        <v>1</v>
      </c>
      <c r="AI693" s="46" t="s">
        <v>1</v>
      </c>
      <c r="AJ693" s="46" t="s">
        <v>1</v>
      </c>
      <c r="AK693" s="46" t="s">
        <v>1</v>
      </c>
      <c r="AL693" s="46" t="s">
        <v>1</v>
      </c>
      <c r="AM693" s="46" t="s">
        <v>1</v>
      </c>
      <c r="AN693" s="46" t="s">
        <v>1</v>
      </c>
      <c r="AO693" s="46" t="s">
        <v>1</v>
      </c>
      <c r="AP693" s="46" t="s">
        <v>1</v>
      </c>
      <c r="AQ693" s="46" t="s">
        <v>1</v>
      </c>
      <c r="AR693" s="46" t="s">
        <v>1</v>
      </c>
      <c r="AS693" s="46" t="s">
        <v>1</v>
      </c>
      <c r="AT693" s="46" t="s">
        <v>1</v>
      </c>
      <c r="AU693" s="46" t="s">
        <v>1</v>
      </c>
      <c r="AV693" s="46" t="s">
        <v>1</v>
      </c>
      <c r="AW693" s="46" t="s">
        <v>1</v>
      </c>
      <c r="AX693" s="54" t="s">
        <v>1</v>
      </c>
      <c r="AY693" s="54">
        <v>0</v>
      </c>
      <c r="AZ693" s="54">
        <v>0</v>
      </c>
      <c r="BA693" s="48" t="s">
        <v>1</v>
      </c>
      <c r="BB693" s="48" t="s">
        <v>1</v>
      </c>
      <c r="BC693" s="55" t="s">
        <v>1</v>
      </c>
      <c r="BE693" s="30" t="e">
        <f>_xlfn.XLOOKUP(A693,'Non AGSA'!B:B,'Non AGSA'!B:B)</f>
        <v>#N/A</v>
      </c>
      <c r="BF693" s="30">
        <f>_xlfn.XLOOKUP(A693,'Dormant auditee list'!C:C,'Dormant auditee list'!C:C)</f>
        <v>1442</v>
      </c>
      <c r="BG693" s="30" t="e">
        <f>_xlfn.XLOOKUP(A693,Reworked!A:A,Reworked!I:I)</f>
        <v>#N/A</v>
      </c>
      <c r="BI693" s="30">
        <v>2</v>
      </c>
      <c r="BJ693" s="30">
        <v>1</v>
      </c>
    </row>
    <row r="694" spans="1:62" ht="18.75" customHeight="1" x14ac:dyDescent="0.25">
      <c r="A694" s="2">
        <v>1443</v>
      </c>
      <c r="B694" s="2"/>
      <c r="C694" s="2" t="s">
        <v>441</v>
      </c>
      <c r="D694" s="2" t="s">
        <v>124</v>
      </c>
      <c r="E694" s="2" t="s">
        <v>73</v>
      </c>
      <c r="F694" s="2" t="s">
        <v>814</v>
      </c>
      <c r="G694" s="2" t="s">
        <v>1</v>
      </c>
      <c r="H694" s="2" t="s">
        <v>227</v>
      </c>
      <c r="I694" s="2" t="s">
        <v>1</v>
      </c>
      <c r="J694" s="2" t="s">
        <v>73</v>
      </c>
      <c r="K694" s="45" t="s">
        <v>57</v>
      </c>
      <c r="L694" s="46" t="s">
        <v>1</v>
      </c>
      <c r="M694" s="46" t="s">
        <v>1</v>
      </c>
      <c r="N694" s="45" t="s">
        <v>57</v>
      </c>
      <c r="O694" s="46" t="s">
        <v>1</v>
      </c>
      <c r="P694" s="46" t="s">
        <v>1</v>
      </c>
      <c r="Q694" s="46" t="s">
        <v>1</v>
      </c>
      <c r="R694" s="46" t="s">
        <v>1</v>
      </c>
      <c r="S694" s="46" t="s">
        <v>1</v>
      </c>
      <c r="T694" s="46" t="s">
        <v>1</v>
      </c>
      <c r="U694" s="46" t="s">
        <v>1</v>
      </c>
      <c r="V694" s="46" t="s">
        <v>1</v>
      </c>
      <c r="W694" s="46" t="s">
        <v>1</v>
      </c>
      <c r="X694" s="46" t="s">
        <v>1</v>
      </c>
      <c r="Y694" s="46" t="s">
        <v>1</v>
      </c>
      <c r="Z694" s="46" t="s">
        <v>1</v>
      </c>
      <c r="AA694" s="46" t="s">
        <v>1</v>
      </c>
      <c r="AB694" s="46" t="s">
        <v>1</v>
      </c>
      <c r="AC694" s="46" t="s">
        <v>1</v>
      </c>
      <c r="AD694" s="46" t="s">
        <v>1</v>
      </c>
      <c r="AE694" s="46" t="s">
        <v>1</v>
      </c>
      <c r="AF694" s="46" t="s">
        <v>1</v>
      </c>
      <c r="AG694" s="46" t="s">
        <v>1</v>
      </c>
      <c r="AH694" s="46" t="s">
        <v>1</v>
      </c>
      <c r="AI694" s="46" t="s">
        <v>1</v>
      </c>
      <c r="AJ694" s="46" t="s">
        <v>1</v>
      </c>
      <c r="AK694" s="46" t="s">
        <v>1</v>
      </c>
      <c r="AL694" s="46" t="s">
        <v>1</v>
      </c>
      <c r="AM694" s="46" t="s">
        <v>1</v>
      </c>
      <c r="AN694" s="46" t="s">
        <v>1</v>
      </c>
      <c r="AO694" s="46" t="s">
        <v>1</v>
      </c>
      <c r="AP694" s="46" t="s">
        <v>1</v>
      </c>
      <c r="AQ694" s="46" t="s">
        <v>1</v>
      </c>
      <c r="AR694" s="46" t="s">
        <v>1</v>
      </c>
      <c r="AS694" s="46" t="s">
        <v>1</v>
      </c>
      <c r="AT694" s="46" t="s">
        <v>1</v>
      </c>
      <c r="AU694" s="46" t="s">
        <v>1</v>
      </c>
      <c r="AV694" s="46" t="s">
        <v>1</v>
      </c>
      <c r="AW694" s="46" t="s">
        <v>1</v>
      </c>
      <c r="AX694" s="54" t="s">
        <v>1</v>
      </c>
      <c r="AY694" s="54">
        <v>0</v>
      </c>
      <c r="AZ694" s="54">
        <v>0</v>
      </c>
      <c r="BA694" s="48">
        <v>0</v>
      </c>
      <c r="BB694" s="48">
        <v>0</v>
      </c>
      <c r="BC694" s="55">
        <v>0</v>
      </c>
      <c r="BE694" s="30" t="e">
        <f>_xlfn.XLOOKUP(A694,'Non AGSA'!B:B,'Non AGSA'!B:B)</f>
        <v>#N/A</v>
      </c>
      <c r="BF694" s="30">
        <f>_xlfn.XLOOKUP(A694,'Dormant auditee list'!C:C,'Dormant auditee list'!C:C)</f>
        <v>1443</v>
      </c>
      <c r="BG694" s="30" t="e">
        <f>_xlfn.XLOOKUP(A694,Reworked!A:A,Reworked!I:I)</f>
        <v>#N/A</v>
      </c>
      <c r="BI694" s="30">
        <v>2</v>
      </c>
      <c r="BJ694" s="30">
        <v>1</v>
      </c>
    </row>
    <row r="695" spans="1:62" ht="34.5" customHeight="1" x14ac:dyDescent="0.25">
      <c r="A695" s="2">
        <v>1048</v>
      </c>
      <c r="B695" s="2"/>
      <c r="C695" s="2" t="s">
        <v>771</v>
      </c>
      <c r="D695" s="2" t="s">
        <v>124</v>
      </c>
      <c r="E695" s="2" t="s">
        <v>73</v>
      </c>
      <c r="F695" s="2" t="s">
        <v>47</v>
      </c>
      <c r="G695" s="2" t="s">
        <v>1</v>
      </c>
      <c r="H695" s="2" t="s">
        <v>862</v>
      </c>
      <c r="I695" s="2" t="s">
        <v>831</v>
      </c>
      <c r="J695" s="2" t="s">
        <v>73</v>
      </c>
      <c r="K695" s="78" t="s">
        <v>404</v>
      </c>
      <c r="L695" s="51" t="s">
        <v>68</v>
      </c>
      <c r="M695" s="51" t="s">
        <v>68</v>
      </c>
      <c r="N695" s="42" t="s">
        <v>66</v>
      </c>
      <c r="O695" s="51" t="s">
        <v>68</v>
      </c>
      <c r="P695" s="51" t="s">
        <v>68</v>
      </c>
      <c r="Q695" s="46" t="s">
        <v>1</v>
      </c>
      <c r="R695" s="46" t="s">
        <v>1</v>
      </c>
      <c r="S695" s="46" t="s">
        <v>1</v>
      </c>
      <c r="T695" s="46" t="s">
        <v>1</v>
      </c>
      <c r="U695" s="46" t="s">
        <v>1</v>
      </c>
      <c r="V695" s="46" t="s">
        <v>1</v>
      </c>
      <c r="W695" s="46" t="s">
        <v>1</v>
      </c>
      <c r="X695" s="46" t="s">
        <v>1</v>
      </c>
      <c r="Y695" s="46" t="s">
        <v>1</v>
      </c>
      <c r="Z695" s="46" t="s">
        <v>1</v>
      </c>
      <c r="AA695" s="51" t="s">
        <v>68</v>
      </c>
      <c r="AB695" s="40" t="s">
        <v>62</v>
      </c>
      <c r="AC695" s="46" t="s">
        <v>1</v>
      </c>
      <c r="AD695" s="46" t="s">
        <v>1</v>
      </c>
      <c r="AE695" s="46" t="s">
        <v>1</v>
      </c>
      <c r="AF695" s="51" t="s">
        <v>68</v>
      </c>
      <c r="AG695" s="51" t="s">
        <v>68</v>
      </c>
      <c r="AH695" s="46" t="s">
        <v>1</v>
      </c>
      <c r="AI695" s="46" t="s">
        <v>1</v>
      </c>
      <c r="AJ695" s="46" t="s">
        <v>1</v>
      </c>
      <c r="AK695" s="46" t="s">
        <v>1</v>
      </c>
      <c r="AL695" s="51" t="s">
        <v>68</v>
      </c>
      <c r="AM695" s="51" t="s">
        <v>68</v>
      </c>
      <c r="AN695" s="46" t="s">
        <v>1</v>
      </c>
      <c r="AO695" s="46" t="s">
        <v>1</v>
      </c>
      <c r="AP695" s="40" t="s">
        <v>62</v>
      </c>
      <c r="AQ695" s="46" t="s">
        <v>1</v>
      </c>
      <c r="AR695" s="46" t="s">
        <v>1</v>
      </c>
      <c r="AS695" s="46" t="s">
        <v>1</v>
      </c>
      <c r="AT695" s="46" t="s">
        <v>1</v>
      </c>
      <c r="AU695" s="46" t="s">
        <v>1</v>
      </c>
      <c r="AV695" s="51" t="s">
        <v>68</v>
      </c>
      <c r="AW695" s="51" t="s">
        <v>68</v>
      </c>
      <c r="AX695" s="51" t="s">
        <v>216</v>
      </c>
      <c r="AY695" s="42">
        <v>2</v>
      </c>
      <c r="AZ695" s="54">
        <v>0</v>
      </c>
      <c r="BA695" s="48">
        <v>0</v>
      </c>
      <c r="BB695" s="49">
        <v>75.3</v>
      </c>
      <c r="BC695" s="53">
        <v>4.5</v>
      </c>
      <c r="BE695" s="30" t="e">
        <f>_xlfn.XLOOKUP(A695,'Non AGSA'!B:B,'Non AGSA'!B:B)</f>
        <v>#N/A</v>
      </c>
      <c r="BF695" s="30" t="e">
        <f>_xlfn.XLOOKUP(A695,'Dormant auditee list'!C:C,'Dormant auditee list'!C:C)</f>
        <v>#N/A</v>
      </c>
      <c r="BG695" s="30" t="e">
        <f>_xlfn.XLOOKUP(A695,Reworked!A:A,Reworked!I:I)</f>
        <v>#N/A</v>
      </c>
      <c r="BI695" s="30">
        <v>5</v>
      </c>
      <c r="BJ695" s="30">
        <v>6</v>
      </c>
    </row>
    <row r="696" spans="1:62" ht="34.5" customHeight="1" x14ac:dyDescent="0.25">
      <c r="A696" s="2">
        <v>17</v>
      </c>
      <c r="B696" s="2"/>
      <c r="C696" s="2" t="s">
        <v>442</v>
      </c>
      <c r="D696" s="2" t="s">
        <v>124</v>
      </c>
      <c r="E696" s="2" t="s">
        <v>73</v>
      </c>
      <c r="F696" s="2" t="s">
        <v>814</v>
      </c>
      <c r="G696" s="2" t="s">
        <v>1</v>
      </c>
      <c r="H696" s="2" t="s">
        <v>853</v>
      </c>
      <c r="I696" s="2" t="s">
        <v>831</v>
      </c>
      <c r="J696" s="2" t="s">
        <v>73</v>
      </c>
      <c r="K696" s="45" t="s">
        <v>57</v>
      </c>
      <c r="L696" s="46" t="s">
        <v>1</v>
      </c>
      <c r="M696" s="46" t="s">
        <v>1</v>
      </c>
      <c r="N696" s="45" t="s">
        <v>57</v>
      </c>
      <c r="O696" s="46" t="s">
        <v>1</v>
      </c>
      <c r="P696" s="46" t="s">
        <v>1</v>
      </c>
      <c r="Q696" s="46" t="s">
        <v>1</v>
      </c>
      <c r="R696" s="46" t="s">
        <v>1</v>
      </c>
      <c r="S696" s="46" t="s">
        <v>1</v>
      </c>
      <c r="T696" s="46" t="s">
        <v>1</v>
      </c>
      <c r="U696" s="46" t="s">
        <v>1</v>
      </c>
      <c r="V696" s="46" t="s">
        <v>1</v>
      </c>
      <c r="W696" s="46" t="s">
        <v>1</v>
      </c>
      <c r="X696" s="46" t="s">
        <v>1</v>
      </c>
      <c r="Y696" s="46" t="s">
        <v>1</v>
      </c>
      <c r="Z696" s="46" t="s">
        <v>1</v>
      </c>
      <c r="AA696" s="46" t="s">
        <v>1</v>
      </c>
      <c r="AB696" s="46" t="s">
        <v>1</v>
      </c>
      <c r="AC696" s="46" t="s">
        <v>1</v>
      </c>
      <c r="AD696" s="46" t="s">
        <v>1</v>
      </c>
      <c r="AE696" s="46" t="s">
        <v>1</v>
      </c>
      <c r="AF696" s="46" t="s">
        <v>1</v>
      </c>
      <c r="AG696" s="46" t="s">
        <v>1</v>
      </c>
      <c r="AH696" s="46" t="s">
        <v>1</v>
      </c>
      <c r="AI696" s="46" t="s">
        <v>1</v>
      </c>
      <c r="AJ696" s="46" t="s">
        <v>1</v>
      </c>
      <c r="AK696" s="46" t="s">
        <v>1</v>
      </c>
      <c r="AL696" s="46" t="s">
        <v>1</v>
      </c>
      <c r="AM696" s="46" t="s">
        <v>1</v>
      </c>
      <c r="AN696" s="46" t="s">
        <v>1</v>
      </c>
      <c r="AO696" s="46" t="s">
        <v>1</v>
      </c>
      <c r="AP696" s="46" t="s">
        <v>1</v>
      </c>
      <c r="AQ696" s="46" t="s">
        <v>1</v>
      </c>
      <c r="AR696" s="46" t="s">
        <v>1</v>
      </c>
      <c r="AS696" s="46" t="s">
        <v>1</v>
      </c>
      <c r="AT696" s="46" t="s">
        <v>1</v>
      </c>
      <c r="AU696" s="46" t="s">
        <v>1</v>
      </c>
      <c r="AV696" s="46" t="s">
        <v>1</v>
      </c>
      <c r="AW696" s="46" t="s">
        <v>1</v>
      </c>
      <c r="AX696" s="54" t="s">
        <v>1</v>
      </c>
      <c r="AY696" s="54">
        <v>0</v>
      </c>
      <c r="AZ696" s="54">
        <v>0</v>
      </c>
      <c r="BA696" s="48" t="s">
        <v>1</v>
      </c>
      <c r="BB696" s="48" t="s">
        <v>1</v>
      </c>
      <c r="BC696" s="55" t="s">
        <v>1</v>
      </c>
      <c r="BE696" s="30" t="e">
        <f>_xlfn.XLOOKUP(A696,'Non AGSA'!B:B,'Non AGSA'!B:B)</f>
        <v>#N/A</v>
      </c>
      <c r="BF696" s="30">
        <f>_xlfn.XLOOKUP(A696,'Dormant auditee list'!C:C,'Dormant auditee list'!C:C)</f>
        <v>17</v>
      </c>
      <c r="BG696" s="30" t="e">
        <f>_xlfn.XLOOKUP(A696,Reworked!A:A,Reworked!I:I)</f>
        <v>#N/A</v>
      </c>
      <c r="BI696" s="30">
        <v>2</v>
      </c>
      <c r="BJ696" s="30">
        <v>1</v>
      </c>
    </row>
    <row r="697" spans="1:62" ht="26.25" customHeight="1" x14ac:dyDescent="0.25">
      <c r="A697" s="2">
        <v>19</v>
      </c>
      <c r="B697" s="2"/>
      <c r="C697" s="2" t="s">
        <v>443</v>
      </c>
      <c r="D697" s="2" t="s">
        <v>124</v>
      </c>
      <c r="E697" s="2" t="s">
        <v>73</v>
      </c>
      <c r="F697" s="2" t="s">
        <v>814</v>
      </c>
      <c r="G697" s="2" t="s">
        <v>1</v>
      </c>
      <c r="H697" s="2" t="s">
        <v>839</v>
      </c>
      <c r="I697" s="2" t="s">
        <v>826</v>
      </c>
      <c r="J697" s="2" t="s">
        <v>73</v>
      </c>
      <c r="K697" s="45" t="s">
        <v>57</v>
      </c>
      <c r="L697" s="46" t="s">
        <v>1</v>
      </c>
      <c r="M697" s="46" t="s">
        <v>1</v>
      </c>
      <c r="N697" s="45" t="s">
        <v>57</v>
      </c>
      <c r="O697" s="46" t="s">
        <v>1</v>
      </c>
      <c r="P697" s="46" t="s">
        <v>1</v>
      </c>
      <c r="Q697" s="46" t="s">
        <v>1</v>
      </c>
      <c r="R697" s="46" t="s">
        <v>1</v>
      </c>
      <c r="S697" s="46" t="s">
        <v>1</v>
      </c>
      <c r="T697" s="46" t="s">
        <v>1</v>
      </c>
      <c r="U697" s="46" t="s">
        <v>1</v>
      </c>
      <c r="V697" s="46" t="s">
        <v>1</v>
      </c>
      <c r="W697" s="46" t="s">
        <v>1</v>
      </c>
      <c r="X697" s="46" t="s">
        <v>1</v>
      </c>
      <c r="Y697" s="46" t="s">
        <v>1</v>
      </c>
      <c r="Z697" s="46" t="s">
        <v>1</v>
      </c>
      <c r="AA697" s="46" t="s">
        <v>1</v>
      </c>
      <c r="AB697" s="46" t="s">
        <v>1</v>
      </c>
      <c r="AC697" s="46" t="s">
        <v>1</v>
      </c>
      <c r="AD697" s="46" t="s">
        <v>1</v>
      </c>
      <c r="AE697" s="46" t="s">
        <v>1</v>
      </c>
      <c r="AF697" s="46" t="s">
        <v>1</v>
      </c>
      <c r="AG697" s="46" t="s">
        <v>1</v>
      </c>
      <c r="AH697" s="46" t="s">
        <v>1</v>
      </c>
      <c r="AI697" s="46" t="s">
        <v>1</v>
      </c>
      <c r="AJ697" s="46" t="s">
        <v>1</v>
      </c>
      <c r="AK697" s="46" t="s">
        <v>1</v>
      </c>
      <c r="AL697" s="46" t="s">
        <v>1</v>
      </c>
      <c r="AM697" s="46" t="s">
        <v>1</v>
      </c>
      <c r="AN697" s="46" t="s">
        <v>1</v>
      </c>
      <c r="AO697" s="46" t="s">
        <v>1</v>
      </c>
      <c r="AP697" s="46" t="s">
        <v>1</v>
      </c>
      <c r="AQ697" s="46" t="s">
        <v>1</v>
      </c>
      <c r="AR697" s="46" t="s">
        <v>1</v>
      </c>
      <c r="AS697" s="46" t="s">
        <v>1</v>
      </c>
      <c r="AT697" s="46" t="s">
        <v>1</v>
      </c>
      <c r="AU697" s="46" t="s">
        <v>1</v>
      </c>
      <c r="AV697" s="46" t="s">
        <v>1</v>
      </c>
      <c r="AW697" s="46" t="s">
        <v>1</v>
      </c>
      <c r="AX697" s="54" t="s">
        <v>1</v>
      </c>
      <c r="AY697" s="54">
        <v>0</v>
      </c>
      <c r="AZ697" s="54">
        <v>0</v>
      </c>
      <c r="BA697" s="48" t="s">
        <v>1</v>
      </c>
      <c r="BB697" s="48" t="s">
        <v>1</v>
      </c>
      <c r="BC697" s="55" t="s">
        <v>1</v>
      </c>
      <c r="BE697" s="30" t="e">
        <f>_xlfn.XLOOKUP(A697,'Non AGSA'!B:B,'Non AGSA'!B:B)</f>
        <v>#N/A</v>
      </c>
      <c r="BF697" s="30">
        <f>_xlfn.XLOOKUP(A697,'Dormant auditee list'!C:C,'Dormant auditee list'!C:C)</f>
        <v>19</v>
      </c>
      <c r="BG697" s="30" t="e">
        <f>_xlfn.XLOOKUP(A697,Reworked!A:A,Reworked!I:I)</f>
        <v>#N/A</v>
      </c>
      <c r="BI697" s="30">
        <v>2</v>
      </c>
      <c r="BJ697" s="30">
        <v>1</v>
      </c>
    </row>
    <row r="698" spans="1:62" ht="34.5" customHeight="1" x14ac:dyDescent="0.25">
      <c r="A698" s="2">
        <v>1049</v>
      </c>
      <c r="B698" s="2"/>
      <c r="C698" s="2" t="s">
        <v>772</v>
      </c>
      <c r="D698" s="2" t="s">
        <v>124</v>
      </c>
      <c r="E698" s="2" t="s">
        <v>73</v>
      </c>
      <c r="F698" s="2" t="s">
        <v>47</v>
      </c>
      <c r="G698" s="2" t="s">
        <v>1</v>
      </c>
      <c r="H698" s="2" t="s">
        <v>862</v>
      </c>
      <c r="I698" s="2" t="s">
        <v>831</v>
      </c>
      <c r="J698" s="2" t="s">
        <v>73</v>
      </c>
      <c r="K698" s="78" t="s">
        <v>404</v>
      </c>
      <c r="L698" s="46" t="s">
        <v>1</v>
      </c>
      <c r="M698" s="51" t="s">
        <v>68</v>
      </c>
      <c r="N698" s="42" t="s">
        <v>66</v>
      </c>
      <c r="O698" s="46" t="s">
        <v>1</v>
      </c>
      <c r="P698" s="51" t="s">
        <v>68</v>
      </c>
      <c r="Q698" s="46" t="s">
        <v>1</v>
      </c>
      <c r="R698" s="46" t="s">
        <v>1</v>
      </c>
      <c r="S698" s="46" t="s">
        <v>1</v>
      </c>
      <c r="T698" s="46" t="s">
        <v>1</v>
      </c>
      <c r="U698" s="46" t="s">
        <v>1</v>
      </c>
      <c r="V698" s="46" t="s">
        <v>1</v>
      </c>
      <c r="W698" s="46" t="s">
        <v>1</v>
      </c>
      <c r="X698" s="46" t="s">
        <v>1</v>
      </c>
      <c r="Y698" s="46" t="s">
        <v>1</v>
      </c>
      <c r="Z698" s="46" t="s">
        <v>1</v>
      </c>
      <c r="AA698" s="46" t="s">
        <v>1</v>
      </c>
      <c r="AB698" s="46" t="s">
        <v>1</v>
      </c>
      <c r="AC698" s="46" t="s">
        <v>1</v>
      </c>
      <c r="AD698" s="46" t="s">
        <v>1</v>
      </c>
      <c r="AE698" s="46" t="s">
        <v>1</v>
      </c>
      <c r="AF698" s="51" t="s">
        <v>68</v>
      </c>
      <c r="AG698" s="51" t="s">
        <v>68</v>
      </c>
      <c r="AH698" s="46" t="s">
        <v>1</v>
      </c>
      <c r="AI698" s="46" t="s">
        <v>1</v>
      </c>
      <c r="AJ698" s="46" t="s">
        <v>1</v>
      </c>
      <c r="AK698" s="46" t="s">
        <v>1</v>
      </c>
      <c r="AL698" s="46" t="s">
        <v>1</v>
      </c>
      <c r="AM698" s="51" t="s">
        <v>68</v>
      </c>
      <c r="AN698" s="46" t="s">
        <v>1</v>
      </c>
      <c r="AO698" s="46" t="s">
        <v>1</v>
      </c>
      <c r="AP698" s="51" t="s">
        <v>68</v>
      </c>
      <c r="AQ698" s="46" t="s">
        <v>1</v>
      </c>
      <c r="AR698" s="46" t="s">
        <v>1</v>
      </c>
      <c r="AS698" s="51" t="s">
        <v>68</v>
      </c>
      <c r="AT698" s="46" t="s">
        <v>1</v>
      </c>
      <c r="AU698" s="46" t="s">
        <v>1</v>
      </c>
      <c r="AV698" s="51" t="s">
        <v>68</v>
      </c>
      <c r="AW698" s="51" t="s">
        <v>68</v>
      </c>
      <c r="AX698" s="51" t="s">
        <v>216</v>
      </c>
      <c r="AY698" s="45">
        <v>1</v>
      </c>
      <c r="AZ698" s="42">
        <v>2</v>
      </c>
      <c r="BA698" s="48">
        <v>0</v>
      </c>
      <c r="BB698" s="52">
        <v>828.5</v>
      </c>
      <c r="BC698" s="53">
        <v>306.5</v>
      </c>
      <c r="BE698" s="30" t="e">
        <f>_xlfn.XLOOKUP(A698,'Non AGSA'!B:B,'Non AGSA'!B:B)</f>
        <v>#N/A</v>
      </c>
      <c r="BF698" s="30" t="e">
        <f>_xlfn.XLOOKUP(A698,'Dormant auditee list'!C:C,'Dormant auditee list'!C:C)</f>
        <v>#N/A</v>
      </c>
      <c r="BG698" s="30" t="e">
        <f>_xlfn.XLOOKUP(A698,Reworked!A:A,Reworked!I:I)</f>
        <v>#N/A</v>
      </c>
      <c r="BI698" s="30">
        <v>5</v>
      </c>
      <c r="BJ698" s="30">
        <v>6</v>
      </c>
    </row>
    <row r="699" spans="1:62" ht="34.5" customHeight="1" x14ac:dyDescent="0.25">
      <c r="A699" s="2">
        <v>909</v>
      </c>
      <c r="B699" s="2"/>
      <c r="C699" s="2" t="s">
        <v>444</v>
      </c>
      <c r="D699" s="2" t="s">
        <v>124</v>
      </c>
      <c r="E699" s="2" t="s">
        <v>73</v>
      </c>
      <c r="F699" s="2" t="s">
        <v>814</v>
      </c>
      <c r="G699" s="2" t="s">
        <v>1</v>
      </c>
      <c r="H699" s="2" t="s">
        <v>853</v>
      </c>
      <c r="I699" s="2" t="s">
        <v>831</v>
      </c>
      <c r="J699" s="2" t="s">
        <v>73</v>
      </c>
      <c r="K699" s="45" t="s">
        <v>57</v>
      </c>
      <c r="L699" s="46" t="s">
        <v>1</v>
      </c>
      <c r="M699" s="46" t="s">
        <v>1</v>
      </c>
      <c r="N699" s="45" t="s">
        <v>57</v>
      </c>
      <c r="O699" s="46" t="s">
        <v>1</v>
      </c>
      <c r="P699" s="46" t="s">
        <v>1</v>
      </c>
      <c r="Q699" s="46" t="s">
        <v>1</v>
      </c>
      <c r="R699" s="46" t="s">
        <v>1</v>
      </c>
      <c r="S699" s="46" t="s">
        <v>1</v>
      </c>
      <c r="T699" s="46" t="s">
        <v>1</v>
      </c>
      <c r="U699" s="46" t="s">
        <v>1</v>
      </c>
      <c r="V699" s="46" t="s">
        <v>1</v>
      </c>
      <c r="W699" s="46" t="s">
        <v>1</v>
      </c>
      <c r="X699" s="46" t="s">
        <v>1</v>
      </c>
      <c r="Y699" s="46" t="s">
        <v>1</v>
      </c>
      <c r="Z699" s="46" t="s">
        <v>1</v>
      </c>
      <c r="AA699" s="46" t="s">
        <v>1</v>
      </c>
      <c r="AB699" s="46" t="s">
        <v>1</v>
      </c>
      <c r="AC699" s="46" t="s">
        <v>1</v>
      </c>
      <c r="AD699" s="46" t="s">
        <v>1</v>
      </c>
      <c r="AE699" s="46" t="s">
        <v>1</v>
      </c>
      <c r="AF699" s="46" t="s">
        <v>1</v>
      </c>
      <c r="AG699" s="46" t="s">
        <v>1</v>
      </c>
      <c r="AH699" s="46" t="s">
        <v>1</v>
      </c>
      <c r="AI699" s="46" t="s">
        <v>1</v>
      </c>
      <c r="AJ699" s="46" t="s">
        <v>1</v>
      </c>
      <c r="AK699" s="46" t="s">
        <v>1</v>
      </c>
      <c r="AL699" s="46" t="s">
        <v>1</v>
      </c>
      <c r="AM699" s="46" t="s">
        <v>1</v>
      </c>
      <c r="AN699" s="46" t="s">
        <v>1</v>
      </c>
      <c r="AO699" s="46" t="s">
        <v>1</v>
      </c>
      <c r="AP699" s="46" t="s">
        <v>1</v>
      </c>
      <c r="AQ699" s="46" t="s">
        <v>1</v>
      </c>
      <c r="AR699" s="46" t="s">
        <v>1</v>
      </c>
      <c r="AS699" s="46" t="s">
        <v>1</v>
      </c>
      <c r="AT699" s="46" t="s">
        <v>1</v>
      </c>
      <c r="AU699" s="46" t="s">
        <v>1</v>
      </c>
      <c r="AV699" s="46" t="s">
        <v>1</v>
      </c>
      <c r="AW699" s="46" t="s">
        <v>1</v>
      </c>
      <c r="AX699" s="54" t="s">
        <v>1</v>
      </c>
      <c r="AY699" s="54">
        <v>0</v>
      </c>
      <c r="AZ699" s="54">
        <v>0</v>
      </c>
      <c r="BA699" s="48" t="s">
        <v>1</v>
      </c>
      <c r="BB699" s="48" t="s">
        <v>1</v>
      </c>
      <c r="BC699" s="55" t="s">
        <v>1</v>
      </c>
      <c r="BE699" s="30" t="e">
        <f>_xlfn.XLOOKUP(A699,'Non AGSA'!B:B,'Non AGSA'!B:B)</f>
        <v>#N/A</v>
      </c>
      <c r="BF699" s="30">
        <f>_xlfn.XLOOKUP(A699,'Dormant auditee list'!C:C,'Dormant auditee list'!C:C)</f>
        <v>909</v>
      </c>
      <c r="BG699" s="30" t="e">
        <f>_xlfn.XLOOKUP(A699,Reworked!A:A,Reworked!I:I)</f>
        <v>#N/A</v>
      </c>
      <c r="BI699" s="30">
        <v>2</v>
      </c>
      <c r="BJ699" s="30">
        <v>1</v>
      </c>
    </row>
    <row r="700" spans="1:62" ht="34.5" customHeight="1" x14ac:dyDescent="0.25">
      <c r="A700" s="2">
        <v>908</v>
      </c>
      <c r="B700" s="2"/>
      <c r="C700" s="2" t="s">
        <v>445</v>
      </c>
      <c r="D700" s="2" t="s">
        <v>124</v>
      </c>
      <c r="E700" s="2" t="s">
        <v>73</v>
      </c>
      <c r="F700" s="2" t="s">
        <v>814</v>
      </c>
      <c r="G700" s="2" t="s">
        <v>1</v>
      </c>
      <c r="H700" s="2" t="s">
        <v>853</v>
      </c>
      <c r="I700" s="2" t="s">
        <v>831</v>
      </c>
      <c r="J700" s="2" t="s">
        <v>73</v>
      </c>
      <c r="K700" s="45" t="s">
        <v>57</v>
      </c>
      <c r="L700" s="46" t="s">
        <v>1</v>
      </c>
      <c r="M700" s="46" t="s">
        <v>1</v>
      </c>
      <c r="N700" s="45" t="s">
        <v>57</v>
      </c>
      <c r="O700" s="46" t="s">
        <v>1</v>
      </c>
      <c r="P700" s="46" t="s">
        <v>1</v>
      </c>
      <c r="Q700" s="46" t="s">
        <v>1</v>
      </c>
      <c r="R700" s="46" t="s">
        <v>1</v>
      </c>
      <c r="S700" s="46" t="s">
        <v>1</v>
      </c>
      <c r="T700" s="46" t="s">
        <v>1</v>
      </c>
      <c r="U700" s="46" t="s">
        <v>1</v>
      </c>
      <c r="V700" s="46" t="s">
        <v>1</v>
      </c>
      <c r="W700" s="46" t="s">
        <v>1</v>
      </c>
      <c r="X700" s="46" t="s">
        <v>1</v>
      </c>
      <c r="Y700" s="46" t="s">
        <v>1</v>
      </c>
      <c r="Z700" s="46" t="s">
        <v>1</v>
      </c>
      <c r="AA700" s="46" t="s">
        <v>1</v>
      </c>
      <c r="AB700" s="46" t="s">
        <v>1</v>
      </c>
      <c r="AC700" s="46" t="s">
        <v>1</v>
      </c>
      <c r="AD700" s="46" t="s">
        <v>1</v>
      </c>
      <c r="AE700" s="46" t="s">
        <v>1</v>
      </c>
      <c r="AF700" s="46" t="s">
        <v>1</v>
      </c>
      <c r="AG700" s="46" t="s">
        <v>1</v>
      </c>
      <c r="AH700" s="46" t="s">
        <v>1</v>
      </c>
      <c r="AI700" s="46" t="s">
        <v>1</v>
      </c>
      <c r="AJ700" s="46" t="s">
        <v>1</v>
      </c>
      <c r="AK700" s="46" t="s">
        <v>1</v>
      </c>
      <c r="AL700" s="46" t="s">
        <v>1</v>
      </c>
      <c r="AM700" s="46" t="s">
        <v>1</v>
      </c>
      <c r="AN700" s="46" t="s">
        <v>1</v>
      </c>
      <c r="AO700" s="46" t="s">
        <v>1</v>
      </c>
      <c r="AP700" s="46" t="s">
        <v>1</v>
      </c>
      <c r="AQ700" s="46" t="s">
        <v>1</v>
      </c>
      <c r="AR700" s="46" t="s">
        <v>1</v>
      </c>
      <c r="AS700" s="46" t="s">
        <v>1</v>
      </c>
      <c r="AT700" s="46" t="s">
        <v>1</v>
      </c>
      <c r="AU700" s="46" t="s">
        <v>1</v>
      </c>
      <c r="AV700" s="46" t="s">
        <v>1</v>
      </c>
      <c r="AW700" s="46" t="s">
        <v>1</v>
      </c>
      <c r="AX700" s="54" t="s">
        <v>1</v>
      </c>
      <c r="AY700" s="54">
        <v>0</v>
      </c>
      <c r="AZ700" s="54">
        <v>0</v>
      </c>
      <c r="BA700" s="48" t="s">
        <v>1</v>
      </c>
      <c r="BB700" s="48" t="s">
        <v>1</v>
      </c>
      <c r="BC700" s="55" t="s">
        <v>1</v>
      </c>
      <c r="BE700" s="30" t="e">
        <f>_xlfn.XLOOKUP(A700,'Non AGSA'!B:B,'Non AGSA'!B:B)</f>
        <v>#N/A</v>
      </c>
      <c r="BF700" s="30">
        <f>_xlfn.XLOOKUP(A700,'Dormant auditee list'!C:C,'Dormant auditee list'!C:C)</f>
        <v>908</v>
      </c>
      <c r="BG700" s="30" t="e">
        <f>_xlfn.XLOOKUP(A700,Reworked!A:A,Reworked!I:I)</f>
        <v>#N/A</v>
      </c>
      <c r="BI700" s="30">
        <v>2</v>
      </c>
      <c r="BJ700" s="30">
        <v>1</v>
      </c>
    </row>
    <row r="701" spans="1:62" ht="34.5" customHeight="1" x14ac:dyDescent="0.25">
      <c r="A701" s="2">
        <v>48</v>
      </c>
      <c r="B701" s="2"/>
      <c r="C701" s="2" t="s">
        <v>446</v>
      </c>
      <c r="D701" s="2" t="s">
        <v>124</v>
      </c>
      <c r="E701" s="2" t="s">
        <v>73</v>
      </c>
      <c r="F701" s="2" t="s">
        <v>814</v>
      </c>
      <c r="G701" s="2" t="s">
        <v>1</v>
      </c>
      <c r="H701" s="2" t="s">
        <v>853</v>
      </c>
      <c r="I701" s="2" t="s">
        <v>831</v>
      </c>
      <c r="J701" s="2" t="s">
        <v>73</v>
      </c>
      <c r="K701" s="45" t="s">
        <v>57</v>
      </c>
      <c r="L701" s="46" t="s">
        <v>1</v>
      </c>
      <c r="M701" s="46" t="s">
        <v>1</v>
      </c>
      <c r="N701" s="45" t="s">
        <v>57</v>
      </c>
      <c r="O701" s="46" t="s">
        <v>1</v>
      </c>
      <c r="P701" s="46" t="s">
        <v>1</v>
      </c>
      <c r="Q701" s="46" t="s">
        <v>1</v>
      </c>
      <c r="R701" s="46" t="s">
        <v>1</v>
      </c>
      <c r="S701" s="46" t="s">
        <v>1</v>
      </c>
      <c r="T701" s="46" t="s">
        <v>1</v>
      </c>
      <c r="U701" s="46" t="s">
        <v>1</v>
      </c>
      <c r="V701" s="46" t="s">
        <v>1</v>
      </c>
      <c r="W701" s="46" t="s">
        <v>1</v>
      </c>
      <c r="X701" s="46" t="s">
        <v>1</v>
      </c>
      <c r="Y701" s="46" t="s">
        <v>1</v>
      </c>
      <c r="Z701" s="46" t="s">
        <v>1</v>
      </c>
      <c r="AA701" s="46" t="s">
        <v>1</v>
      </c>
      <c r="AB701" s="46" t="s">
        <v>1</v>
      </c>
      <c r="AC701" s="46" t="s">
        <v>1</v>
      </c>
      <c r="AD701" s="46" t="s">
        <v>1</v>
      </c>
      <c r="AE701" s="46" t="s">
        <v>1</v>
      </c>
      <c r="AF701" s="46" t="s">
        <v>1</v>
      </c>
      <c r="AG701" s="46" t="s">
        <v>1</v>
      </c>
      <c r="AH701" s="46" t="s">
        <v>1</v>
      </c>
      <c r="AI701" s="46" t="s">
        <v>1</v>
      </c>
      <c r="AJ701" s="46" t="s">
        <v>1</v>
      </c>
      <c r="AK701" s="46" t="s">
        <v>1</v>
      </c>
      <c r="AL701" s="46" t="s">
        <v>1</v>
      </c>
      <c r="AM701" s="46" t="s">
        <v>1</v>
      </c>
      <c r="AN701" s="46" t="s">
        <v>1</v>
      </c>
      <c r="AO701" s="46" t="s">
        <v>1</v>
      </c>
      <c r="AP701" s="46" t="s">
        <v>1</v>
      </c>
      <c r="AQ701" s="46" t="s">
        <v>1</v>
      </c>
      <c r="AR701" s="46" t="s">
        <v>1</v>
      </c>
      <c r="AS701" s="46" t="s">
        <v>1</v>
      </c>
      <c r="AT701" s="46" t="s">
        <v>1</v>
      </c>
      <c r="AU701" s="46" t="s">
        <v>1</v>
      </c>
      <c r="AV701" s="46" t="s">
        <v>1</v>
      </c>
      <c r="AW701" s="46" t="s">
        <v>1</v>
      </c>
      <c r="AX701" s="54" t="s">
        <v>1</v>
      </c>
      <c r="AY701" s="54">
        <v>0</v>
      </c>
      <c r="AZ701" s="54">
        <v>0</v>
      </c>
      <c r="BA701" s="48" t="s">
        <v>1</v>
      </c>
      <c r="BB701" s="48" t="s">
        <v>1</v>
      </c>
      <c r="BC701" s="55" t="s">
        <v>1</v>
      </c>
      <c r="BE701" s="30" t="e">
        <f>_xlfn.XLOOKUP(A701,'Non AGSA'!B:B,'Non AGSA'!B:B)</f>
        <v>#N/A</v>
      </c>
      <c r="BF701" s="30">
        <f>_xlfn.XLOOKUP(A701,'Dormant auditee list'!C:C,'Dormant auditee list'!C:C)</f>
        <v>48</v>
      </c>
      <c r="BG701" s="30" t="e">
        <f>_xlfn.XLOOKUP(A701,Reworked!A:A,Reworked!I:I)</f>
        <v>#N/A</v>
      </c>
      <c r="BI701" s="30">
        <v>2</v>
      </c>
      <c r="BJ701" s="30">
        <v>1</v>
      </c>
    </row>
    <row r="702" spans="1:62" ht="34.5" customHeight="1" x14ac:dyDescent="0.25">
      <c r="A702" s="2">
        <v>49</v>
      </c>
      <c r="B702" s="2"/>
      <c r="C702" s="2" t="s">
        <v>447</v>
      </c>
      <c r="D702" s="2" t="s">
        <v>124</v>
      </c>
      <c r="E702" s="2" t="s">
        <v>73</v>
      </c>
      <c r="F702" s="2" t="s">
        <v>814</v>
      </c>
      <c r="G702" s="2" t="s">
        <v>1</v>
      </c>
      <c r="H702" s="2" t="s">
        <v>853</v>
      </c>
      <c r="I702" s="2" t="s">
        <v>831</v>
      </c>
      <c r="J702" s="2" t="s">
        <v>73</v>
      </c>
      <c r="K702" s="45" t="s">
        <v>57</v>
      </c>
      <c r="L702" s="46" t="s">
        <v>1</v>
      </c>
      <c r="M702" s="46" t="s">
        <v>1</v>
      </c>
      <c r="N702" s="45" t="s">
        <v>57</v>
      </c>
      <c r="O702" s="46" t="s">
        <v>1</v>
      </c>
      <c r="P702" s="46" t="s">
        <v>1</v>
      </c>
      <c r="Q702" s="46" t="s">
        <v>1</v>
      </c>
      <c r="R702" s="46" t="s">
        <v>1</v>
      </c>
      <c r="S702" s="46" t="s">
        <v>1</v>
      </c>
      <c r="T702" s="46" t="s">
        <v>1</v>
      </c>
      <c r="U702" s="46" t="s">
        <v>1</v>
      </c>
      <c r="V702" s="46" t="s">
        <v>1</v>
      </c>
      <c r="W702" s="46" t="s">
        <v>1</v>
      </c>
      <c r="X702" s="46" t="s">
        <v>1</v>
      </c>
      <c r="Y702" s="46" t="s">
        <v>1</v>
      </c>
      <c r="Z702" s="46" t="s">
        <v>1</v>
      </c>
      <c r="AA702" s="46" t="s">
        <v>1</v>
      </c>
      <c r="AB702" s="46" t="s">
        <v>1</v>
      </c>
      <c r="AC702" s="46" t="s">
        <v>1</v>
      </c>
      <c r="AD702" s="46" t="s">
        <v>1</v>
      </c>
      <c r="AE702" s="46" t="s">
        <v>1</v>
      </c>
      <c r="AF702" s="46" t="s">
        <v>1</v>
      </c>
      <c r="AG702" s="46" t="s">
        <v>1</v>
      </c>
      <c r="AH702" s="46" t="s">
        <v>1</v>
      </c>
      <c r="AI702" s="46" t="s">
        <v>1</v>
      </c>
      <c r="AJ702" s="46" t="s">
        <v>1</v>
      </c>
      <c r="AK702" s="46" t="s">
        <v>1</v>
      </c>
      <c r="AL702" s="46" t="s">
        <v>1</v>
      </c>
      <c r="AM702" s="46" t="s">
        <v>1</v>
      </c>
      <c r="AN702" s="46" t="s">
        <v>1</v>
      </c>
      <c r="AO702" s="46" t="s">
        <v>1</v>
      </c>
      <c r="AP702" s="46" t="s">
        <v>1</v>
      </c>
      <c r="AQ702" s="46" t="s">
        <v>1</v>
      </c>
      <c r="AR702" s="46" t="s">
        <v>1</v>
      </c>
      <c r="AS702" s="46" t="s">
        <v>1</v>
      </c>
      <c r="AT702" s="46" t="s">
        <v>1</v>
      </c>
      <c r="AU702" s="46" t="s">
        <v>1</v>
      </c>
      <c r="AV702" s="46" t="s">
        <v>1</v>
      </c>
      <c r="AW702" s="46" t="s">
        <v>1</v>
      </c>
      <c r="AX702" s="54" t="s">
        <v>1</v>
      </c>
      <c r="AY702" s="54">
        <v>0</v>
      </c>
      <c r="AZ702" s="54">
        <v>0</v>
      </c>
      <c r="BA702" s="48" t="s">
        <v>1</v>
      </c>
      <c r="BB702" s="48" t="s">
        <v>1</v>
      </c>
      <c r="BC702" s="55" t="s">
        <v>1</v>
      </c>
      <c r="BE702" s="30" t="e">
        <f>_xlfn.XLOOKUP(A702,'Non AGSA'!B:B,'Non AGSA'!B:B)</f>
        <v>#N/A</v>
      </c>
      <c r="BF702" s="30">
        <f>_xlfn.XLOOKUP(A702,'Dormant auditee list'!C:C,'Dormant auditee list'!C:C)</f>
        <v>49</v>
      </c>
      <c r="BG702" s="30" t="e">
        <f>_xlfn.XLOOKUP(A702,Reworked!A:A,Reworked!I:I)</f>
        <v>#N/A</v>
      </c>
      <c r="BI702" s="30">
        <v>2</v>
      </c>
      <c r="BJ702" s="30">
        <v>1</v>
      </c>
    </row>
    <row r="703" spans="1:62" ht="34.5" customHeight="1" x14ac:dyDescent="0.25">
      <c r="A703" s="2">
        <v>1394</v>
      </c>
      <c r="B703" s="2"/>
      <c r="C703" s="2" t="s">
        <v>448</v>
      </c>
      <c r="D703" s="2" t="s">
        <v>124</v>
      </c>
      <c r="E703" s="2" t="s">
        <v>73</v>
      </c>
      <c r="F703" s="2" t="s">
        <v>814</v>
      </c>
      <c r="G703" s="2" t="s">
        <v>1</v>
      </c>
      <c r="H703" s="2" t="s">
        <v>857</v>
      </c>
      <c r="I703" s="2" t="s">
        <v>831</v>
      </c>
      <c r="J703" s="2" t="s">
        <v>73</v>
      </c>
      <c r="K703" s="45" t="s">
        <v>57</v>
      </c>
      <c r="L703" s="46" t="s">
        <v>1</v>
      </c>
      <c r="M703" s="46" t="s">
        <v>1</v>
      </c>
      <c r="N703" s="45" t="s">
        <v>57</v>
      </c>
      <c r="O703" s="46" t="s">
        <v>1</v>
      </c>
      <c r="P703" s="46" t="s">
        <v>1</v>
      </c>
      <c r="Q703" s="46" t="s">
        <v>1</v>
      </c>
      <c r="R703" s="46" t="s">
        <v>1</v>
      </c>
      <c r="S703" s="46" t="s">
        <v>1</v>
      </c>
      <c r="T703" s="46" t="s">
        <v>1</v>
      </c>
      <c r="U703" s="46" t="s">
        <v>1</v>
      </c>
      <c r="V703" s="46" t="s">
        <v>1</v>
      </c>
      <c r="W703" s="46" t="s">
        <v>1</v>
      </c>
      <c r="X703" s="46" t="s">
        <v>1</v>
      </c>
      <c r="Y703" s="46" t="s">
        <v>1</v>
      </c>
      <c r="Z703" s="46" t="s">
        <v>1</v>
      </c>
      <c r="AA703" s="46" t="s">
        <v>1</v>
      </c>
      <c r="AB703" s="46" t="s">
        <v>1</v>
      </c>
      <c r="AC703" s="46" t="s">
        <v>1</v>
      </c>
      <c r="AD703" s="46" t="s">
        <v>1</v>
      </c>
      <c r="AE703" s="46" t="s">
        <v>1</v>
      </c>
      <c r="AF703" s="46" t="s">
        <v>1</v>
      </c>
      <c r="AG703" s="46" t="s">
        <v>1</v>
      </c>
      <c r="AH703" s="46" t="s">
        <v>1</v>
      </c>
      <c r="AI703" s="46" t="s">
        <v>1</v>
      </c>
      <c r="AJ703" s="46" t="s">
        <v>1</v>
      </c>
      <c r="AK703" s="46" t="s">
        <v>1</v>
      </c>
      <c r="AL703" s="46" t="s">
        <v>1</v>
      </c>
      <c r="AM703" s="46" t="s">
        <v>1</v>
      </c>
      <c r="AN703" s="46" t="s">
        <v>1</v>
      </c>
      <c r="AO703" s="46" t="s">
        <v>1</v>
      </c>
      <c r="AP703" s="46" t="s">
        <v>1</v>
      </c>
      <c r="AQ703" s="46" t="s">
        <v>1</v>
      </c>
      <c r="AR703" s="46" t="s">
        <v>1</v>
      </c>
      <c r="AS703" s="46" t="s">
        <v>1</v>
      </c>
      <c r="AT703" s="46" t="s">
        <v>1</v>
      </c>
      <c r="AU703" s="46" t="s">
        <v>1</v>
      </c>
      <c r="AV703" s="46" t="s">
        <v>1</v>
      </c>
      <c r="AW703" s="46" t="s">
        <v>1</v>
      </c>
      <c r="AX703" s="54" t="s">
        <v>1</v>
      </c>
      <c r="AY703" s="54">
        <v>0</v>
      </c>
      <c r="AZ703" s="54">
        <v>0</v>
      </c>
      <c r="BA703" s="48" t="s">
        <v>1</v>
      </c>
      <c r="BB703" s="48" t="s">
        <v>1</v>
      </c>
      <c r="BC703" s="55" t="s">
        <v>1</v>
      </c>
      <c r="BE703" s="30" t="e">
        <f>_xlfn.XLOOKUP(A703,'Non AGSA'!B:B,'Non AGSA'!B:B)</f>
        <v>#N/A</v>
      </c>
      <c r="BF703" s="30">
        <f>_xlfn.XLOOKUP(A703,'Dormant auditee list'!C:C,'Dormant auditee list'!C:C)</f>
        <v>1394</v>
      </c>
      <c r="BG703" s="30" t="e">
        <f>_xlfn.XLOOKUP(A703,Reworked!A:A,Reworked!I:I)</f>
        <v>#N/A</v>
      </c>
      <c r="BI703" s="30">
        <v>2</v>
      </c>
      <c r="BJ703" s="30">
        <v>1</v>
      </c>
    </row>
    <row r="704" spans="1:62" ht="34.5" customHeight="1" x14ac:dyDescent="0.25">
      <c r="A704" s="2">
        <v>63</v>
      </c>
      <c r="B704" s="2"/>
      <c r="C704" s="2" t="s">
        <v>449</v>
      </c>
      <c r="D704" s="2" t="s">
        <v>124</v>
      </c>
      <c r="E704" s="2" t="s">
        <v>73</v>
      </c>
      <c r="F704" s="2" t="s">
        <v>814</v>
      </c>
      <c r="G704" s="2" t="s">
        <v>1</v>
      </c>
      <c r="H704" s="2" t="s">
        <v>853</v>
      </c>
      <c r="I704" s="2" t="s">
        <v>831</v>
      </c>
      <c r="J704" s="2" t="s">
        <v>73</v>
      </c>
      <c r="K704" s="45" t="s">
        <v>57</v>
      </c>
      <c r="L704" s="46" t="s">
        <v>1</v>
      </c>
      <c r="M704" s="46" t="s">
        <v>1</v>
      </c>
      <c r="N704" s="45" t="s">
        <v>57</v>
      </c>
      <c r="O704" s="46" t="s">
        <v>1</v>
      </c>
      <c r="P704" s="46" t="s">
        <v>1</v>
      </c>
      <c r="Q704" s="46" t="s">
        <v>1</v>
      </c>
      <c r="R704" s="46" t="s">
        <v>1</v>
      </c>
      <c r="S704" s="46" t="s">
        <v>1</v>
      </c>
      <c r="T704" s="46" t="s">
        <v>1</v>
      </c>
      <c r="U704" s="46" t="s">
        <v>1</v>
      </c>
      <c r="V704" s="46" t="s">
        <v>1</v>
      </c>
      <c r="W704" s="46" t="s">
        <v>1</v>
      </c>
      <c r="X704" s="46" t="s">
        <v>1</v>
      </c>
      <c r="Y704" s="46" t="s">
        <v>1</v>
      </c>
      <c r="Z704" s="46" t="s">
        <v>1</v>
      </c>
      <c r="AA704" s="46" t="s">
        <v>1</v>
      </c>
      <c r="AB704" s="46" t="s">
        <v>1</v>
      </c>
      <c r="AC704" s="46" t="s">
        <v>1</v>
      </c>
      <c r="AD704" s="46" t="s">
        <v>1</v>
      </c>
      <c r="AE704" s="46" t="s">
        <v>1</v>
      </c>
      <c r="AF704" s="46" t="s">
        <v>1</v>
      </c>
      <c r="AG704" s="46" t="s">
        <v>1</v>
      </c>
      <c r="AH704" s="46" t="s">
        <v>1</v>
      </c>
      <c r="AI704" s="46" t="s">
        <v>1</v>
      </c>
      <c r="AJ704" s="46" t="s">
        <v>1</v>
      </c>
      <c r="AK704" s="46" t="s">
        <v>1</v>
      </c>
      <c r="AL704" s="46" t="s">
        <v>1</v>
      </c>
      <c r="AM704" s="46" t="s">
        <v>1</v>
      </c>
      <c r="AN704" s="46" t="s">
        <v>1</v>
      </c>
      <c r="AO704" s="46" t="s">
        <v>1</v>
      </c>
      <c r="AP704" s="46" t="s">
        <v>1</v>
      </c>
      <c r="AQ704" s="46" t="s">
        <v>1</v>
      </c>
      <c r="AR704" s="46" t="s">
        <v>1</v>
      </c>
      <c r="AS704" s="46" t="s">
        <v>1</v>
      </c>
      <c r="AT704" s="46" t="s">
        <v>1</v>
      </c>
      <c r="AU704" s="46" t="s">
        <v>1</v>
      </c>
      <c r="AV704" s="46" t="s">
        <v>1</v>
      </c>
      <c r="AW704" s="46" t="s">
        <v>1</v>
      </c>
      <c r="AX704" s="54" t="s">
        <v>1</v>
      </c>
      <c r="AY704" s="54">
        <v>0</v>
      </c>
      <c r="AZ704" s="54">
        <v>0</v>
      </c>
      <c r="BA704" s="48" t="s">
        <v>1</v>
      </c>
      <c r="BB704" s="48" t="s">
        <v>1</v>
      </c>
      <c r="BC704" s="55" t="s">
        <v>1</v>
      </c>
      <c r="BE704" s="30" t="e">
        <f>_xlfn.XLOOKUP(A704,'Non AGSA'!B:B,'Non AGSA'!B:B)</f>
        <v>#N/A</v>
      </c>
      <c r="BF704" s="30">
        <f>_xlfn.XLOOKUP(A704,'Dormant auditee list'!C:C,'Dormant auditee list'!C:C)</f>
        <v>63</v>
      </c>
      <c r="BG704" s="30" t="e">
        <f>_xlfn.XLOOKUP(A704,Reworked!A:A,Reworked!I:I)</f>
        <v>#N/A</v>
      </c>
      <c r="BI704" s="30">
        <v>2</v>
      </c>
      <c r="BJ704" s="30">
        <v>1</v>
      </c>
    </row>
    <row r="705" spans="1:62" ht="27" customHeight="1" x14ac:dyDescent="0.25">
      <c r="A705" s="2">
        <v>1129</v>
      </c>
      <c r="B705" s="2"/>
      <c r="C705" s="2" t="s">
        <v>485</v>
      </c>
      <c r="D705" s="2" t="s">
        <v>124</v>
      </c>
      <c r="E705" s="2" t="s">
        <v>73</v>
      </c>
      <c r="F705" s="2" t="s">
        <v>814</v>
      </c>
      <c r="G705" s="2" t="s">
        <v>1</v>
      </c>
      <c r="H705" s="2" t="s">
        <v>839</v>
      </c>
      <c r="I705" s="2" t="s">
        <v>826</v>
      </c>
      <c r="J705" s="2" t="s">
        <v>73</v>
      </c>
      <c r="K705" s="78" t="s">
        <v>404</v>
      </c>
      <c r="L705" s="46" t="s">
        <v>1</v>
      </c>
      <c r="M705" s="46" t="s">
        <v>1</v>
      </c>
      <c r="N705" s="78" t="s">
        <v>404</v>
      </c>
      <c r="O705" s="46" t="s">
        <v>1</v>
      </c>
      <c r="P705" s="46" t="s">
        <v>1</v>
      </c>
      <c r="Q705" s="46" t="s">
        <v>1</v>
      </c>
      <c r="R705" s="46" t="s">
        <v>1</v>
      </c>
      <c r="S705" s="46" t="s">
        <v>1</v>
      </c>
      <c r="T705" s="46" t="s">
        <v>1</v>
      </c>
      <c r="U705" s="46" t="s">
        <v>1</v>
      </c>
      <c r="V705" s="46" t="s">
        <v>1</v>
      </c>
      <c r="W705" s="46" t="s">
        <v>1</v>
      </c>
      <c r="X705" s="46" t="s">
        <v>1</v>
      </c>
      <c r="Y705" s="46" t="s">
        <v>1</v>
      </c>
      <c r="Z705" s="46" t="s">
        <v>1</v>
      </c>
      <c r="AA705" s="46" t="s">
        <v>1</v>
      </c>
      <c r="AB705" s="46" t="s">
        <v>1</v>
      </c>
      <c r="AC705" s="46" t="s">
        <v>1</v>
      </c>
      <c r="AD705" s="46" t="s">
        <v>1</v>
      </c>
      <c r="AE705" s="46" t="s">
        <v>1</v>
      </c>
      <c r="AF705" s="46" t="s">
        <v>1</v>
      </c>
      <c r="AG705" s="46" t="s">
        <v>1</v>
      </c>
      <c r="AH705" s="46" t="s">
        <v>1</v>
      </c>
      <c r="AI705" s="46" t="s">
        <v>1</v>
      </c>
      <c r="AJ705" s="46" t="s">
        <v>1</v>
      </c>
      <c r="AK705" s="46" t="s">
        <v>1</v>
      </c>
      <c r="AL705" s="46" t="s">
        <v>1</v>
      </c>
      <c r="AM705" s="46" t="s">
        <v>1</v>
      </c>
      <c r="AN705" s="46" t="s">
        <v>1</v>
      </c>
      <c r="AO705" s="46" t="s">
        <v>1</v>
      </c>
      <c r="AP705" s="46" t="s">
        <v>1</v>
      </c>
      <c r="AQ705" s="46" t="s">
        <v>1</v>
      </c>
      <c r="AR705" s="46" t="s">
        <v>1</v>
      </c>
      <c r="AS705" s="46" t="s">
        <v>1</v>
      </c>
      <c r="AT705" s="46" t="s">
        <v>1</v>
      </c>
      <c r="AU705" s="46" t="s">
        <v>1</v>
      </c>
      <c r="AV705" s="46" t="s">
        <v>1</v>
      </c>
      <c r="AW705" s="46" t="s">
        <v>1</v>
      </c>
      <c r="AX705" s="54" t="s">
        <v>1</v>
      </c>
      <c r="AY705" s="54">
        <v>0</v>
      </c>
      <c r="AZ705" s="54">
        <v>0</v>
      </c>
      <c r="BA705" s="48" t="s">
        <v>1</v>
      </c>
      <c r="BB705" s="48" t="s">
        <v>1</v>
      </c>
      <c r="BC705" s="55" t="s">
        <v>1</v>
      </c>
      <c r="BE705" s="30" t="e">
        <f>_xlfn.XLOOKUP(A705,'Non AGSA'!B:B,'Non AGSA'!B:B)</f>
        <v>#N/A</v>
      </c>
      <c r="BF705" s="30">
        <f>_xlfn.XLOOKUP(A705,'Dormant auditee list'!C:C,'Dormant auditee list'!C:C)</f>
        <v>1129</v>
      </c>
      <c r="BG705" s="30" t="e">
        <f>_xlfn.XLOOKUP(A705,Reworked!A:A,Reworked!I:I)</f>
        <v>#N/A</v>
      </c>
      <c r="BI705" s="30">
        <v>2</v>
      </c>
      <c r="BJ705" s="30">
        <v>6</v>
      </c>
    </row>
    <row r="706" spans="1:62" ht="26.25" customHeight="1" x14ac:dyDescent="0.25">
      <c r="A706" s="2">
        <v>1130</v>
      </c>
      <c r="B706" s="2"/>
      <c r="C706" s="2" t="s">
        <v>486</v>
      </c>
      <c r="D706" s="2" t="s">
        <v>124</v>
      </c>
      <c r="E706" s="2" t="s">
        <v>73</v>
      </c>
      <c r="F706" s="2" t="s">
        <v>814</v>
      </c>
      <c r="G706" s="2" t="s">
        <v>1</v>
      </c>
      <c r="H706" s="2" t="s">
        <v>839</v>
      </c>
      <c r="I706" s="2" t="s">
        <v>826</v>
      </c>
      <c r="J706" s="2" t="s">
        <v>73</v>
      </c>
      <c r="K706" s="78" t="s">
        <v>404</v>
      </c>
      <c r="L706" s="46" t="s">
        <v>1</v>
      </c>
      <c r="M706" s="46" t="s">
        <v>1</v>
      </c>
      <c r="N706" s="60" t="s">
        <v>375</v>
      </c>
      <c r="O706" s="46" t="s">
        <v>1</v>
      </c>
      <c r="P706" s="46" t="s">
        <v>1</v>
      </c>
      <c r="Q706" s="46" t="s">
        <v>1</v>
      </c>
      <c r="R706" s="40" t="s">
        <v>62</v>
      </c>
      <c r="S706" s="40" t="s">
        <v>62</v>
      </c>
      <c r="T706" s="46" t="s">
        <v>1</v>
      </c>
      <c r="U706" s="47" t="s">
        <v>67</v>
      </c>
      <c r="V706" s="40" t="s">
        <v>62</v>
      </c>
      <c r="W706" s="46" t="s">
        <v>1</v>
      </c>
      <c r="X706" s="40" t="s">
        <v>62</v>
      </c>
      <c r="Y706" s="46" t="s">
        <v>1</v>
      </c>
      <c r="Z706" s="46" t="s">
        <v>1</v>
      </c>
      <c r="AA706" s="46" t="s">
        <v>1</v>
      </c>
      <c r="AB706" s="46" t="s">
        <v>1</v>
      </c>
      <c r="AC706" s="46" t="s">
        <v>1</v>
      </c>
      <c r="AD706" s="46" t="s">
        <v>1</v>
      </c>
      <c r="AE706" s="46" t="s">
        <v>1</v>
      </c>
      <c r="AF706" s="46" t="s">
        <v>1</v>
      </c>
      <c r="AG706" s="46" t="s">
        <v>1</v>
      </c>
      <c r="AH706" s="46" t="s">
        <v>1</v>
      </c>
      <c r="AI706" s="46" t="s">
        <v>1</v>
      </c>
      <c r="AJ706" s="46" t="s">
        <v>1</v>
      </c>
      <c r="AK706" s="46" t="s">
        <v>1</v>
      </c>
      <c r="AL706" s="46" t="s">
        <v>1</v>
      </c>
      <c r="AM706" s="46" t="s">
        <v>1</v>
      </c>
      <c r="AN706" s="46" t="s">
        <v>1</v>
      </c>
      <c r="AO706" s="46" t="s">
        <v>1</v>
      </c>
      <c r="AP706" s="46" t="s">
        <v>1</v>
      </c>
      <c r="AQ706" s="46" t="s">
        <v>1</v>
      </c>
      <c r="AR706" s="46" t="s">
        <v>1</v>
      </c>
      <c r="AS706" s="46" t="s">
        <v>1</v>
      </c>
      <c r="AT706" s="46" t="s">
        <v>1</v>
      </c>
      <c r="AU706" s="46" t="s">
        <v>1</v>
      </c>
      <c r="AV706" s="46" t="s">
        <v>1</v>
      </c>
      <c r="AW706" s="46" t="s">
        <v>1</v>
      </c>
      <c r="AX706" s="54" t="s">
        <v>1</v>
      </c>
      <c r="AY706" s="54">
        <v>0</v>
      </c>
      <c r="AZ706" s="54">
        <v>0</v>
      </c>
      <c r="BA706" s="48" t="s">
        <v>1</v>
      </c>
      <c r="BB706" s="48" t="s">
        <v>1</v>
      </c>
      <c r="BC706" s="55" t="s">
        <v>1</v>
      </c>
      <c r="BE706" s="30" t="e">
        <f>_xlfn.XLOOKUP(A706,'Non AGSA'!B:B,'Non AGSA'!B:B)</f>
        <v>#N/A</v>
      </c>
      <c r="BF706" s="30">
        <f>_xlfn.XLOOKUP(A706,'Dormant auditee list'!C:C,'Dormant auditee list'!C:C)</f>
        <v>1130</v>
      </c>
      <c r="BG706" s="30" t="e">
        <f>_xlfn.XLOOKUP(A706,Reworked!A:A,Reworked!I:I)</f>
        <v>#N/A</v>
      </c>
      <c r="BI706" s="30">
        <v>2</v>
      </c>
      <c r="BJ706" s="30">
        <v>6</v>
      </c>
    </row>
    <row r="707" spans="1:62" ht="26.25" customHeight="1" x14ac:dyDescent="0.25">
      <c r="A707" s="2">
        <v>129</v>
      </c>
      <c r="B707" s="2"/>
      <c r="C707" s="2" t="s">
        <v>450</v>
      </c>
      <c r="D707" s="2" t="s">
        <v>124</v>
      </c>
      <c r="E707" s="2" t="s">
        <v>73</v>
      </c>
      <c r="F707" s="2" t="s">
        <v>814</v>
      </c>
      <c r="G707" s="2" t="s">
        <v>1</v>
      </c>
      <c r="H707" s="2" t="s">
        <v>839</v>
      </c>
      <c r="I707" s="2" t="s">
        <v>826</v>
      </c>
      <c r="J707" s="2" t="s">
        <v>73</v>
      </c>
      <c r="K707" s="45" t="s">
        <v>57</v>
      </c>
      <c r="L707" s="46" t="s">
        <v>1</v>
      </c>
      <c r="M707" s="46" t="s">
        <v>1</v>
      </c>
      <c r="N707" s="45" t="s">
        <v>57</v>
      </c>
      <c r="O707" s="46" t="s">
        <v>1</v>
      </c>
      <c r="P707" s="46" t="s">
        <v>1</v>
      </c>
      <c r="Q707" s="46" t="s">
        <v>1</v>
      </c>
      <c r="R707" s="46" t="s">
        <v>1</v>
      </c>
      <c r="S707" s="46" t="s">
        <v>1</v>
      </c>
      <c r="T707" s="46" t="s">
        <v>1</v>
      </c>
      <c r="U707" s="46" t="s">
        <v>1</v>
      </c>
      <c r="V707" s="46" t="s">
        <v>1</v>
      </c>
      <c r="W707" s="46" t="s">
        <v>1</v>
      </c>
      <c r="X707" s="46" t="s">
        <v>1</v>
      </c>
      <c r="Y707" s="46" t="s">
        <v>1</v>
      </c>
      <c r="Z707" s="46" t="s">
        <v>1</v>
      </c>
      <c r="AA707" s="46" t="s">
        <v>1</v>
      </c>
      <c r="AB707" s="46" t="s">
        <v>1</v>
      </c>
      <c r="AC707" s="46" t="s">
        <v>1</v>
      </c>
      <c r="AD707" s="46" t="s">
        <v>1</v>
      </c>
      <c r="AE707" s="46" t="s">
        <v>1</v>
      </c>
      <c r="AF707" s="46" t="s">
        <v>1</v>
      </c>
      <c r="AG707" s="46" t="s">
        <v>1</v>
      </c>
      <c r="AH707" s="46" t="s">
        <v>1</v>
      </c>
      <c r="AI707" s="46" t="s">
        <v>1</v>
      </c>
      <c r="AJ707" s="46" t="s">
        <v>1</v>
      </c>
      <c r="AK707" s="46" t="s">
        <v>1</v>
      </c>
      <c r="AL707" s="46" t="s">
        <v>1</v>
      </c>
      <c r="AM707" s="46" t="s">
        <v>1</v>
      </c>
      <c r="AN707" s="46" t="s">
        <v>1</v>
      </c>
      <c r="AO707" s="46" t="s">
        <v>1</v>
      </c>
      <c r="AP707" s="46" t="s">
        <v>1</v>
      </c>
      <c r="AQ707" s="46" t="s">
        <v>1</v>
      </c>
      <c r="AR707" s="46" t="s">
        <v>1</v>
      </c>
      <c r="AS707" s="46" t="s">
        <v>1</v>
      </c>
      <c r="AT707" s="46" t="s">
        <v>1</v>
      </c>
      <c r="AU707" s="46" t="s">
        <v>1</v>
      </c>
      <c r="AV707" s="46" t="s">
        <v>1</v>
      </c>
      <c r="AW707" s="46" t="s">
        <v>1</v>
      </c>
      <c r="AX707" s="54" t="s">
        <v>1</v>
      </c>
      <c r="AY707" s="54">
        <v>0</v>
      </c>
      <c r="AZ707" s="54">
        <v>0</v>
      </c>
      <c r="BA707" s="48" t="s">
        <v>1</v>
      </c>
      <c r="BB707" s="48" t="s">
        <v>1</v>
      </c>
      <c r="BC707" s="55" t="s">
        <v>1</v>
      </c>
      <c r="BE707" s="30" t="e">
        <f>_xlfn.XLOOKUP(A707,'Non AGSA'!B:B,'Non AGSA'!B:B)</f>
        <v>#N/A</v>
      </c>
      <c r="BF707" s="30">
        <f>_xlfn.XLOOKUP(A707,'Dormant auditee list'!C:C,'Dormant auditee list'!C:C)</f>
        <v>129</v>
      </c>
      <c r="BG707" s="30" t="e">
        <f>_xlfn.XLOOKUP(A707,Reworked!A:A,Reworked!I:I)</f>
        <v>#N/A</v>
      </c>
      <c r="BI707" s="30">
        <v>2</v>
      </c>
      <c r="BJ707" s="30">
        <v>1</v>
      </c>
    </row>
    <row r="708" spans="1:62" ht="34.5" customHeight="1" x14ac:dyDescent="0.25">
      <c r="A708" s="2">
        <v>131</v>
      </c>
      <c r="B708" s="2"/>
      <c r="C708" s="2" t="s">
        <v>451</v>
      </c>
      <c r="D708" s="2" t="s">
        <v>124</v>
      </c>
      <c r="E708" s="2" t="s">
        <v>73</v>
      </c>
      <c r="F708" s="2" t="s">
        <v>814</v>
      </c>
      <c r="G708" s="2" t="s">
        <v>1</v>
      </c>
      <c r="H708" s="2" t="s">
        <v>853</v>
      </c>
      <c r="I708" s="2" t="s">
        <v>831</v>
      </c>
      <c r="J708" s="2" t="s">
        <v>73</v>
      </c>
      <c r="K708" s="45" t="s">
        <v>57</v>
      </c>
      <c r="L708" s="46" t="s">
        <v>1</v>
      </c>
      <c r="M708" s="46" t="s">
        <v>1</v>
      </c>
      <c r="N708" s="45" t="s">
        <v>57</v>
      </c>
      <c r="O708" s="46" t="s">
        <v>1</v>
      </c>
      <c r="P708" s="46" t="s">
        <v>1</v>
      </c>
      <c r="Q708" s="46" t="s">
        <v>1</v>
      </c>
      <c r="R708" s="46" t="s">
        <v>1</v>
      </c>
      <c r="S708" s="46" t="s">
        <v>1</v>
      </c>
      <c r="T708" s="46" t="s">
        <v>1</v>
      </c>
      <c r="U708" s="46" t="s">
        <v>1</v>
      </c>
      <c r="V708" s="46" t="s">
        <v>1</v>
      </c>
      <c r="W708" s="46" t="s">
        <v>1</v>
      </c>
      <c r="X708" s="46" t="s">
        <v>1</v>
      </c>
      <c r="Y708" s="46" t="s">
        <v>1</v>
      </c>
      <c r="Z708" s="46" t="s">
        <v>1</v>
      </c>
      <c r="AA708" s="46" t="s">
        <v>1</v>
      </c>
      <c r="AB708" s="46" t="s">
        <v>1</v>
      </c>
      <c r="AC708" s="46" t="s">
        <v>1</v>
      </c>
      <c r="AD708" s="46" t="s">
        <v>1</v>
      </c>
      <c r="AE708" s="46" t="s">
        <v>1</v>
      </c>
      <c r="AF708" s="46" t="s">
        <v>1</v>
      </c>
      <c r="AG708" s="46" t="s">
        <v>1</v>
      </c>
      <c r="AH708" s="46" t="s">
        <v>1</v>
      </c>
      <c r="AI708" s="46" t="s">
        <v>1</v>
      </c>
      <c r="AJ708" s="46" t="s">
        <v>1</v>
      </c>
      <c r="AK708" s="46" t="s">
        <v>1</v>
      </c>
      <c r="AL708" s="46" t="s">
        <v>1</v>
      </c>
      <c r="AM708" s="46" t="s">
        <v>1</v>
      </c>
      <c r="AN708" s="46" t="s">
        <v>1</v>
      </c>
      <c r="AO708" s="46" t="s">
        <v>1</v>
      </c>
      <c r="AP708" s="46" t="s">
        <v>1</v>
      </c>
      <c r="AQ708" s="46" t="s">
        <v>1</v>
      </c>
      <c r="AR708" s="46" t="s">
        <v>1</v>
      </c>
      <c r="AS708" s="46" t="s">
        <v>1</v>
      </c>
      <c r="AT708" s="46" t="s">
        <v>1</v>
      </c>
      <c r="AU708" s="46" t="s">
        <v>1</v>
      </c>
      <c r="AV708" s="46" t="s">
        <v>1</v>
      </c>
      <c r="AW708" s="46" t="s">
        <v>1</v>
      </c>
      <c r="AX708" s="54" t="s">
        <v>1</v>
      </c>
      <c r="AY708" s="54">
        <v>0</v>
      </c>
      <c r="AZ708" s="54">
        <v>0</v>
      </c>
      <c r="BA708" s="48" t="s">
        <v>1</v>
      </c>
      <c r="BB708" s="48" t="s">
        <v>1</v>
      </c>
      <c r="BC708" s="55" t="s">
        <v>1</v>
      </c>
      <c r="BE708" s="30" t="e">
        <f>_xlfn.XLOOKUP(A708,'Non AGSA'!B:B,'Non AGSA'!B:B)</f>
        <v>#N/A</v>
      </c>
      <c r="BF708" s="30">
        <f>_xlfn.XLOOKUP(A708,'Dormant auditee list'!C:C,'Dormant auditee list'!C:C)</f>
        <v>131</v>
      </c>
      <c r="BG708" s="30" t="e">
        <f>_xlfn.XLOOKUP(A708,Reworked!A:A,Reworked!I:I)</f>
        <v>#N/A</v>
      </c>
      <c r="BI708" s="30">
        <v>2</v>
      </c>
      <c r="BJ708" s="30">
        <v>1</v>
      </c>
    </row>
    <row r="709" spans="1:62" ht="34.5" customHeight="1" x14ac:dyDescent="0.25">
      <c r="A709" s="2">
        <v>140</v>
      </c>
      <c r="B709" s="2"/>
      <c r="C709" s="2" t="s">
        <v>452</v>
      </c>
      <c r="D709" s="2" t="s">
        <v>124</v>
      </c>
      <c r="E709" s="2" t="s">
        <v>73</v>
      </c>
      <c r="F709" s="2" t="s">
        <v>814</v>
      </c>
      <c r="G709" s="2" t="s">
        <v>1</v>
      </c>
      <c r="H709" s="2" t="s">
        <v>853</v>
      </c>
      <c r="I709" s="2" t="s">
        <v>831</v>
      </c>
      <c r="J709" s="2" t="s">
        <v>73</v>
      </c>
      <c r="K709" s="45" t="s">
        <v>57</v>
      </c>
      <c r="L709" s="46" t="s">
        <v>1</v>
      </c>
      <c r="M709" s="46" t="s">
        <v>1</v>
      </c>
      <c r="N709" s="45" t="s">
        <v>57</v>
      </c>
      <c r="O709" s="46" t="s">
        <v>1</v>
      </c>
      <c r="P709" s="46" t="s">
        <v>1</v>
      </c>
      <c r="Q709" s="46" t="s">
        <v>1</v>
      </c>
      <c r="R709" s="46" t="s">
        <v>1</v>
      </c>
      <c r="S709" s="46" t="s">
        <v>1</v>
      </c>
      <c r="T709" s="46" t="s">
        <v>1</v>
      </c>
      <c r="U709" s="46" t="s">
        <v>1</v>
      </c>
      <c r="V709" s="46" t="s">
        <v>1</v>
      </c>
      <c r="W709" s="46" t="s">
        <v>1</v>
      </c>
      <c r="X709" s="46" t="s">
        <v>1</v>
      </c>
      <c r="Y709" s="46" t="s">
        <v>1</v>
      </c>
      <c r="Z709" s="46" t="s">
        <v>1</v>
      </c>
      <c r="AA709" s="46" t="s">
        <v>1</v>
      </c>
      <c r="AB709" s="46" t="s">
        <v>1</v>
      </c>
      <c r="AC709" s="46" t="s">
        <v>1</v>
      </c>
      <c r="AD709" s="46" t="s">
        <v>1</v>
      </c>
      <c r="AE709" s="46" t="s">
        <v>1</v>
      </c>
      <c r="AF709" s="46" t="s">
        <v>1</v>
      </c>
      <c r="AG709" s="46" t="s">
        <v>1</v>
      </c>
      <c r="AH709" s="46" t="s">
        <v>1</v>
      </c>
      <c r="AI709" s="46" t="s">
        <v>1</v>
      </c>
      <c r="AJ709" s="46" t="s">
        <v>1</v>
      </c>
      <c r="AK709" s="46" t="s">
        <v>1</v>
      </c>
      <c r="AL709" s="46" t="s">
        <v>1</v>
      </c>
      <c r="AM709" s="46" t="s">
        <v>1</v>
      </c>
      <c r="AN709" s="46" t="s">
        <v>1</v>
      </c>
      <c r="AO709" s="46" t="s">
        <v>1</v>
      </c>
      <c r="AP709" s="46" t="s">
        <v>1</v>
      </c>
      <c r="AQ709" s="46" t="s">
        <v>1</v>
      </c>
      <c r="AR709" s="46" t="s">
        <v>1</v>
      </c>
      <c r="AS709" s="46" t="s">
        <v>1</v>
      </c>
      <c r="AT709" s="46" t="s">
        <v>1</v>
      </c>
      <c r="AU709" s="46" t="s">
        <v>1</v>
      </c>
      <c r="AV709" s="46" t="s">
        <v>1</v>
      </c>
      <c r="AW709" s="46" t="s">
        <v>1</v>
      </c>
      <c r="AX709" s="54" t="s">
        <v>1</v>
      </c>
      <c r="AY709" s="54">
        <v>0</v>
      </c>
      <c r="AZ709" s="54">
        <v>0</v>
      </c>
      <c r="BA709" s="48" t="s">
        <v>1</v>
      </c>
      <c r="BB709" s="48" t="s">
        <v>1</v>
      </c>
      <c r="BC709" s="55" t="s">
        <v>1</v>
      </c>
      <c r="BE709" s="30" t="e">
        <f>_xlfn.XLOOKUP(A709,'Non AGSA'!B:B,'Non AGSA'!B:B)</f>
        <v>#N/A</v>
      </c>
      <c r="BF709" s="30">
        <f>_xlfn.XLOOKUP(A709,'Dormant auditee list'!C:C,'Dormant auditee list'!C:C)</f>
        <v>140</v>
      </c>
      <c r="BG709" s="30" t="e">
        <f>_xlfn.XLOOKUP(A709,Reworked!A:A,Reworked!I:I)</f>
        <v>#N/A</v>
      </c>
      <c r="BI709" s="30">
        <v>2</v>
      </c>
      <c r="BJ709" s="30">
        <v>1</v>
      </c>
    </row>
    <row r="710" spans="1:62" ht="34.5" customHeight="1" x14ac:dyDescent="0.25">
      <c r="A710" s="2">
        <v>141</v>
      </c>
      <c r="B710" s="2"/>
      <c r="C710" s="2" t="s">
        <v>453</v>
      </c>
      <c r="D710" s="2" t="s">
        <v>124</v>
      </c>
      <c r="E710" s="2" t="s">
        <v>73</v>
      </c>
      <c r="F710" s="2" t="s">
        <v>814</v>
      </c>
      <c r="G710" s="2" t="s">
        <v>1</v>
      </c>
      <c r="H710" s="2" t="s">
        <v>853</v>
      </c>
      <c r="I710" s="2" t="s">
        <v>831</v>
      </c>
      <c r="J710" s="2" t="s">
        <v>73</v>
      </c>
      <c r="K710" s="45" t="s">
        <v>57</v>
      </c>
      <c r="L710" s="46" t="s">
        <v>1</v>
      </c>
      <c r="M710" s="46" t="s">
        <v>1</v>
      </c>
      <c r="N710" s="45" t="s">
        <v>57</v>
      </c>
      <c r="O710" s="46" t="s">
        <v>1</v>
      </c>
      <c r="P710" s="46" t="s">
        <v>1</v>
      </c>
      <c r="Q710" s="46" t="s">
        <v>1</v>
      </c>
      <c r="R710" s="46" t="s">
        <v>1</v>
      </c>
      <c r="S710" s="46" t="s">
        <v>1</v>
      </c>
      <c r="T710" s="46" t="s">
        <v>1</v>
      </c>
      <c r="U710" s="46" t="s">
        <v>1</v>
      </c>
      <c r="V710" s="46" t="s">
        <v>1</v>
      </c>
      <c r="W710" s="46" t="s">
        <v>1</v>
      </c>
      <c r="X710" s="46" t="s">
        <v>1</v>
      </c>
      <c r="Y710" s="46" t="s">
        <v>1</v>
      </c>
      <c r="Z710" s="46" t="s">
        <v>1</v>
      </c>
      <c r="AA710" s="46" t="s">
        <v>1</v>
      </c>
      <c r="AB710" s="46" t="s">
        <v>1</v>
      </c>
      <c r="AC710" s="46" t="s">
        <v>1</v>
      </c>
      <c r="AD710" s="46" t="s">
        <v>1</v>
      </c>
      <c r="AE710" s="46" t="s">
        <v>1</v>
      </c>
      <c r="AF710" s="46" t="s">
        <v>1</v>
      </c>
      <c r="AG710" s="46" t="s">
        <v>1</v>
      </c>
      <c r="AH710" s="46" t="s">
        <v>1</v>
      </c>
      <c r="AI710" s="46" t="s">
        <v>1</v>
      </c>
      <c r="AJ710" s="46" t="s">
        <v>1</v>
      </c>
      <c r="AK710" s="46" t="s">
        <v>1</v>
      </c>
      <c r="AL710" s="46" t="s">
        <v>1</v>
      </c>
      <c r="AM710" s="46" t="s">
        <v>1</v>
      </c>
      <c r="AN710" s="46" t="s">
        <v>1</v>
      </c>
      <c r="AO710" s="46" t="s">
        <v>1</v>
      </c>
      <c r="AP710" s="46" t="s">
        <v>1</v>
      </c>
      <c r="AQ710" s="46" t="s">
        <v>1</v>
      </c>
      <c r="AR710" s="46" t="s">
        <v>1</v>
      </c>
      <c r="AS710" s="46" t="s">
        <v>1</v>
      </c>
      <c r="AT710" s="46" t="s">
        <v>1</v>
      </c>
      <c r="AU710" s="46" t="s">
        <v>1</v>
      </c>
      <c r="AV710" s="46" t="s">
        <v>1</v>
      </c>
      <c r="AW710" s="46" t="s">
        <v>1</v>
      </c>
      <c r="AX710" s="54" t="s">
        <v>1</v>
      </c>
      <c r="AY710" s="54">
        <v>0</v>
      </c>
      <c r="AZ710" s="54">
        <v>0</v>
      </c>
      <c r="BA710" s="48" t="s">
        <v>1</v>
      </c>
      <c r="BB710" s="48" t="s">
        <v>1</v>
      </c>
      <c r="BC710" s="55" t="s">
        <v>1</v>
      </c>
      <c r="BE710" s="30" t="e">
        <f>_xlfn.XLOOKUP(A710,'Non AGSA'!B:B,'Non AGSA'!B:B)</f>
        <v>#N/A</v>
      </c>
      <c r="BF710" s="30">
        <f>_xlfn.XLOOKUP(A710,'Dormant auditee list'!C:C,'Dormant auditee list'!C:C)</f>
        <v>141</v>
      </c>
      <c r="BG710" s="30" t="e">
        <f>_xlfn.XLOOKUP(A710,Reworked!A:A,Reworked!I:I)</f>
        <v>#N/A</v>
      </c>
      <c r="BI710" s="30">
        <v>2</v>
      </c>
      <c r="BJ710" s="30">
        <v>1</v>
      </c>
    </row>
    <row r="711" spans="1:62" ht="14.25" customHeight="1" x14ac:dyDescent="0.25">
      <c r="A711" s="2">
        <v>146</v>
      </c>
      <c r="B711" s="2"/>
      <c r="C711" s="2" t="s">
        <v>454</v>
      </c>
      <c r="D711" s="2" t="s">
        <v>124</v>
      </c>
      <c r="E711" s="2" t="s">
        <v>60</v>
      </c>
      <c r="F711" s="2" t="s">
        <v>814</v>
      </c>
      <c r="G711" s="2" t="s">
        <v>1</v>
      </c>
      <c r="H711" s="2" t="s">
        <v>1</v>
      </c>
      <c r="I711" s="2" t="s">
        <v>1</v>
      </c>
      <c r="J711" s="2" t="s">
        <v>99</v>
      </c>
      <c r="K711" s="45" t="s">
        <v>57</v>
      </c>
      <c r="L711" s="46" t="s">
        <v>1</v>
      </c>
      <c r="M711" s="46" t="s">
        <v>1</v>
      </c>
      <c r="N711" s="45" t="s">
        <v>57</v>
      </c>
      <c r="O711" s="46" t="s">
        <v>1</v>
      </c>
      <c r="P711" s="46" t="s">
        <v>1</v>
      </c>
      <c r="Q711" s="46" t="s">
        <v>1</v>
      </c>
      <c r="R711" s="46" t="s">
        <v>1</v>
      </c>
      <c r="S711" s="46" t="s">
        <v>1</v>
      </c>
      <c r="T711" s="46" t="s">
        <v>1</v>
      </c>
      <c r="U711" s="46" t="s">
        <v>1</v>
      </c>
      <c r="V711" s="46" t="s">
        <v>1</v>
      </c>
      <c r="W711" s="46" t="s">
        <v>1</v>
      </c>
      <c r="X711" s="46" t="s">
        <v>1</v>
      </c>
      <c r="Y711" s="46" t="s">
        <v>1</v>
      </c>
      <c r="Z711" s="46" t="s">
        <v>1</v>
      </c>
      <c r="AA711" s="46" t="s">
        <v>1</v>
      </c>
      <c r="AB711" s="46" t="s">
        <v>1</v>
      </c>
      <c r="AC711" s="46" t="s">
        <v>1</v>
      </c>
      <c r="AD711" s="46" t="s">
        <v>1</v>
      </c>
      <c r="AE711" s="46" t="s">
        <v>1</v>
      </c>
      <c r="AF711" s="46" t="s">
        <v>1</v>
      </c>
      <c r="AG711" s="46" t="s">
        <v>1</v>
      </c>
      <c r="AH711" s="46" t="s">
        <v>1</v>
      </c>
      <c r="AI711" s="46" t="s">
        <v>1</v>
      </c>
      <c r="AJ711" s="46" t="s">
        <v>1</v>
      </c>
      <c r="AK711" s="46" t="s">
        <v>1</v>
      </c>
      <c r="AL711" s="46" t="s">
        <v>1</v>
      </c>
      <c r="AM711" s="46" t="s">
        <v>1</v>
      </c>
      <c r="AN711" s="46" t="s">
        <v>1</v>
      </c>
      <c r="AO711" s="46" t="s">
        <v>1</v>
      </c>
      <c r="AP711" s="46" t="s">
        <v>1</v>
      </c>
      <c r="AQ711" s="46" t="s">
        <v>1</v>
      </c>
      <c r="AR711" s="46" t="s">
        <v>1</v>
      </c>
      <c r="AS711" s="46" t="s">
        <v>1</v>
      </c>
      <c r="AT711" s="46" t="s">
        <v>1</v>
      </c>
      <c r="AU711" s="46" t="s">
        <v>1</v>
      </c>
      <c r="AV711" s="46" t="s">
        <v>1</v>
      </c>
      <c r="AW711" s="46" t="s">
        <v>1</v>
      </c>
      <c r="AX711" s="54" t="s">
        <v>1</v>
      </c>
      <c r="AY711" s="54">
        <v>0</v>
      </c>
      <c r="AZ711" s="54">
        <v>0</v>
      </c>
      <c r="BA711" s="48" t="s">
        <v>1</v>
      </c>
      <c r="BB711" s="48" t="s">
        <v>1</v>
      </c>
      <c r="BC711" s="55" t="s">
        <v>1</v>
      </c>
      <c r="BE711" s="30" t="e">
        <f>_xlfn.XLOOKUP(A711,'Non AGSA'!B:B,'Non AGSA'!B:B)</f>
        <v>#N/A</v>
      </c>
      <c r="BF711" s="30">
        <f>_xlfn.XLOOKUP(A711,'Dormant auditee list'!C:C,'Dormant auditee list'!C:C)</f>
        <v>146</v>
      </c>
      <c r="BG711" s="30" t="e">
        <f>_xlfn.XLOOKUP(A711,Reworked!A:A,Reworked!I:I)</f>
        <v>#N/A</v>
      </c>
      <c r="BI711" s="30">
        <v>2</v>
      </c>
      <c r="BJ711" s="30">
        <v>1</v>
      </c>
    </row>
    <row r="712" spans="1:62" ht="27" customHeight="1" x14ac:dyDescent="0.25">
      <c r="A712" s="2">
        <v>1514</v>
      </c>
      <c r="B712" s="2"/>
      <c r="C712" s="2" t="s">
        <v>455</v>
      </c>
      <c r="D712" s="2" t="s">
        <v>124</v>
      </c>
      <c r="E712" s="2" t="s">
        <v>73</v>
      </c>
      <c r="F712" s="2" t="s">
        <v>814</v>
      </c>
      <c r="G712" s="2" t="s">
        <v>1</v>
      </c>
      <c r="H712" s="2" t="s">
        <v>219</v>
      </c>
      <c r="I712" s="2" t="s">
        <v>833</v>
      </c>
      <c r="J712" s="2" t="s">
        <v>73</v>
      </c>
      <c r="K712" s="45" t="s">
        <v>57</v>
      </c>
      <c r="L712" s="46" t="s">
        <v>1</v>
      </c>
      <c r="M712" s="46" t="s">
        <v>1</v>
      </c>
      <c r="N712" s="45" t="s">
        <v>57</v>
      </c>
      <c r="O712" s="46" t="s">
        <v>1</v>
      </c>
      <c r="P712" s="46" t="s">
        <v>1</v>
      </c>
      <c r="Q712" s="46" t="s">
        <v>1</v>
      </c>
      <c r="R712" s="46" t="s">
        <v>1</v>
      </c>
      <c r="S712" s="46" t="s">
        <v>1</v>
      </c>
      <c r="T712" s="46" t="s">
        <v>1</v>
      </c>
      <c r="U712" s="46" t="s">
        <v>1</v>
      </c>
      <c r="V712" s="46" t="s">
        <v>1</v>
      </c>
      <c r="W712" s="46" t="s">
        <v>1</v>
      </c>
      <c r="X712" s="46" t="s">
        <v>1</v>
      </c>
      <c r="Y712" s="46" t="s">
        <v>1</v>
      </c>
      <c r="Z712" s="46" t="s">
        <v>1</v>
      </c>
      <c r="AA712" s="46" t="s">
        <v>1</v>
      </c>
      <c r="AB712" s="46" t="s">
        <v>1</v>
      </c>
      <c r="AC712" s="46" t="s">
        <v>1</v>
      </c>
      <c r="AD712" s="46" t="s">
        <v>1</v>
      </c>
      <c r="AE712" s="46" t="s">
        <v>1</v>
      </c>
      <c r="AF712" s="46" t="s">
        <v>1</v>
      </c>
      <c r="AG712" s="46" t="s">
        <v>1</v>
      </c>
      <c r="AH712" s="46" t="s">
        <v>1</v>
      </c>
      <c r="AI712" s="46" t="s">
        <v>1</v>
      </c>
      <c r="AJ712" s="46" t="s">
        <v>1</v>
      </c>
      <c r="AK712" s="46" t="s">
        <v>1</v>
      </c>
      <c r="AL712" s="46" t="s">
        <v>1</v>
      </c>
      <c r="AM712" s="46" t="s">
        <v>1</v>
      </c>
      <c r="AN712" s="46" t="s">
        <v>1</v>
      </c>
      <c r="AO712" s="46" t="s">
        <v>1</v>
      </c>
      <c r="AP712" s="46" t="s">
        <v>1</v>
      </c>
      <c r="AQ712" s="46" t="s">
        <v>1</v>
      </c>
      <c r="AR712" s="46" t="s">
        <v>1</v>
      </c>
      <c r="AS712" s="46" t="s">
        <v>1</v>
      </c>
      <c r="AT712" s="46" t="s">
        <v>1</v>
      </c>
      <c r="AU712" s="46" t="s">
        <v>1</v>
      </c>
      <c r="AV712" s="46" t="s">
        <v>1</v>
      </c>
      <c r="AW712" s="46" t="s">
        <v>1</v>
      </c>
      <c r="AX712" s="54" t="s">
        <v>1</v>
      </c>
      <c r="AY712" s="54">
        <v>0</v>
      </c>
      <c r="AZ712" s="54">
        <v>0</v>
      </c>
      <c r="BA712" s="48" t="s">
        <v>1</v>
      </c>
      <c r="BB712" s="48" t="s">
        <v>1</v>
      </c>
      <c r="BC712" s="55" t="s">
        <v>1</v>
      </c>
      <c r="BE712" s="30" t="e">
        <f>_xlfn.XLOOKUP(A712,'Non AGSA'!B:B,'Non AGSA'!B:B)</f>
        <v>#N/A</v>
      </c>
      <c r="BF712" s="30">
        <f>_xlfn.XLOOKUP(A712,'Dormant auditee list'!C:C,'Dormant auditee list'!C:C)</f>
        <v>1514</v>
      </c>
      <c r="BG712" s="30" t="e">
        <f>_xlfn.XLOOKUP(A712,Reworked!A:A,Reworked!I:I)</f>
        <v>#N/A</v>
      </c>
      <c r="BI712" s="30">
        <v>2</v>
      </c>
      <c r="BJ712" s="30">
        <v>1</v>
      </c>
    </row>
    <row r="713" spans="1:62" ht="26.25" customHeight="1" x14ac:dyDescent="0.25">
      <c r="A713" s="2">
        <v>1515</v>
      </c>
      <c r="B713" s="2"/>
      <c r="C713" s="2" t="s">
        <v>456</v>
      </c>
      <c r="D713" s="2" t="s">
        <v>124</v>
      </c>
      <c r="E713" s="2" t="s">
        <v>73</v>
      </c>
      <c r="F713" s="2" t="s">
        <v>814</v>
      </c>
      <c r="G713" s="2" t="s">
        <v>1</v>
      </c>
      <c r="H713" s="2" t="s">
        <v>219</v>
      </c>
      <c r="I713" s="2" t="s">
        <v>833</v>
      </c>
      <c r="J713" s="2" t="s">
        <v>73</v>
      </c>
      <c r="K713" s="45" t="s">
        <v>57</v>
      </c>
      <c r="L713" s="46" t="s">
        <v>1</v>
      </c>
      <c r="M713" s="46" t="s">
        <v>1</v>
      </c>
      <c r="N713" s="45" t="s">
        <v>57</v>
      </c>
      <c r="O713" s="46" t="s">
        <v>1</v>
      </c>
      <c r="P713" s="46" t="s">
        <v>1</v>
      </c>
      <c r="Q713" s="46" t="s">
        <v>1</v>
      </c>
      <c r="R713" s="46" t="s">
        <v>1</v>
      </c>
      <c r="S713" s="46" t="s">
        <v>1</v>
      </c>
      <c r="T713" s="46" t="s">
        <v>1</v>
      </c>
      <c r="U713" s="46" t="s">
        <v>1</v>
      </c>
      <c r="V713" s="46" t="s">
        <v>1</v>
      </c>
      <c r="W713" s="46" t="s">
        <v>1</v>
      </c>
      <c r="X713" s="46" t="s">
        <v>1</v>
      </c>
      <c r="Y713" s="46" t="s">
        <v>1</v>
      </c>
      <c r="Z713" s="46" t="s">
        <v>1</v>
      </c>
      <c r="AA713" s="46" t="s">
        <v>1</v>
      </c>
      <c r="AB713" s="46" t="s">
        <v>1</v>
      </c>
      <c r="AC713" s="46" t="s">
        <v>1</v>
      </c>
      <c r="AD713" s="46" t="s">
        <v>1</v>
      </c>
      <c r="AE713" s="46" t="s">
        <v>1</v>
      </c>
      <c r="AF713" s="46" t="s">
        <v>1</v>
      </c>
      <c r="AG713" s="46" t="s">
        <v>1</v>
      </c>
      <c r="AH713" s="46" t="s">
        <v>1</v>
      </c>
      <c r="AI713" s="46" t="s">
        <v>1</v>
      </c>
      <c r="AJ713" s="46" t="s">
        <v>1</v>
      </c>
      <c r="AK713" s="46" t="s">
        <v>1</v>
      </c>
      <c r="AL713" s="46" t="s">
        <v>1</v>
      </c>
      <c r="AM713" s="46" t="s">
        <v>1</v>
      </c>
      <c r="AN713" s="46" t="s">
        <v>1</v>
      </c>
      <c r="AO713" s="46" t="s">
        <v>1</v>
      </c>
      <c r="AP713" s="46" t="s">
        <v>1</v>
      </c>
      <c r="AQ713" s="46" t="s">
        <v>1</v>
      </c>
      <c r="AR713" s="46" t="s">
        <v>1</v>
      </c>
      <c r="AS713" s="46" t="s">
        <v>1</v>
      </c>
      <c r="AT713" s="46" t="s">
        <v>1</v>
      </c>
      <c r="AU713" s="46" t="s">
        <v>1</v>
      </c>
      <c r="AV713" s="46" t="s">
        <v>1</v>
      </c>
      <c r="AW713" s="46" t="s">
        <v>1</v>
      </c>
      <c r="AX713" s="54" t="s">
        <v>1</v>
      </c>
      <c r="AY713" s="54">
        <v>0</v>
      </c>
      <c r="AZ713" s="54">
        <v>0</v>
      </c>
      <c r="BA713" s="48" t="s">
        <v>1</v>
      </c>
      <c r="BB713" s="48" t="s">
        <v>1</v>
      </c>
      <c r="BC713" s="55" t="s">
        <v>1</v>
      </c>
      <c r="BE713" s="30" t="e">
        <f>_xlfn.XLOOKUP(A713,'Non AGSA'!B:B,'Non AGSA'!B:B)</f>
        <v>#N/A</v>
      </c>
      <c r="BF713" s="30">
        <f>_xlfn.XLOOKUP(A713,'Dormant auditee list'!C:C,'Dormant auditee list'!C:C)</f>
        <v>1515</v>
      </c>
      <c r="BG713" s="30" t="e">
        <f>_xlfn.XLOOKUP(A713,Reworked!A:A,Reworked!I:I)</f>
        <v>#N/A</v>
      </c>
      <c r="BI713" s="30">
        <v>2</v>
      </c>
      <c r="BJ713" s="30">
        <v>1</v>
      </c>
    </row>
    <row r="714" spans="1:62" ht="18.75" customHeight="1" x14ac:dyDescent="0.25">
      <c r="A714" s="2">
        <v>1496</v>
      </c>
      <c r="B714" s="2"/>
      <c r="C714" s="2" t="s">
        <v>457</v>
      </c>
      <c r="D714" s="2" t="s">
        <v>124</v>
      </c>
      <c r="E714" s="2" t="s">
        <v>60</v>
      </c>
      <c r="F714" s="2" t="s">
        <v>814</v>
      </c>
      <c r="G714" s="2" t="s">
        <v>1</v>
      </c>
      <c r="H714" s="2" t="s">
        <v>1</v>
      </c>
      <c r="I714" s="2" t="s">
        <v>1</v>
      </c>
      <c r="J714" s="2" t="s">
        <v>65</v>
      </c>
      <c r="K714" s="45" t="s">
        <v>57</v>
      </c>
      <c r="L714" s="46" t="s">
        <v>1</v>
      </c>
      <c r="M714" s="46" t="s">
        <v>1</v>
      </c>
      <c r="N714" s="45" t="s">
        <v>57</v>
      </c>
      <c r="O714" s="46" t="s">
        <v>1</v>
      </c>
      <c r="P714" s="46" t="s">
        <v>1</v>
      </c>
      <c r="Q714" s="46" t="s">
        <v>1</v>
      </c>
      <c r="R714" s="46" t="s">
        <v>1</v>
      </c>
      <c r="S714" s="46" t="s">
        <v>1</v>
      </c>
      <c r="T714" s="46" t="s">
        <v>1</v>
      </c>
      <c r="U714" s="46" t="s">
        <v>1</v>
      </c>
      <c r="V714" s="46" t="s">
        <v>1</v>
      </c>
      <c r="W714" s="46" t="s">
        <v>1</v>
      </c>
      <c r="X714" s="46" t="s">
        <v>1</v>
      </c>
      <c r="Y714" s="46" t="s">
        <v>1</v>
      </c>
      <c r="Z714" s="46" t="s">
        <v>1</v>
      </c>
      <c r="AA714" s="46" t="s">
        <v>1</v>
      </c>
      <c r="AB714" s="46" t="s">
        <v>1</v>
      </c>
      <c r="AC714" s="46" t="s">
        <v>1</v>
      </c>
      <c r="AD714" s="46" t="s">
        <v>1</v>
      </c>
      <c r="AE714" s="46" t="s">
        <v>1</v>
      </c>
      <c r="AF714" s="46" t="s">
        <v>1</v>
      </c>
      <c r="AG714" s="46" t="s">
        <v>1</v>
      </c>
      <c r="AH714" s="46" t="s">
        <v>1</v>
      </c>
      <c r="AI714" s="46" t="s">
        <v>1</v>
      </c>
      <c r="AJ714" s="46" t="s">
        <v>1</v>
      </c>
      <c r="AK714" s="46" t="s">
        <v>1</v>
      </c>
      <c r="AL714" s="46" t="s">
        <v>1</v>
      </c>
      <c r="AM714" s="46" t="s">
        <v>1</v>
      </c>
      <c r="AN714" s="46" t="s">
        <v>1</v>
      </c>
      <c r="AO714" s="46" t="s">
        <v>1</v>
      </c>
      <c r="AP714" s="46" t="s">
        <v>1</v>
      </c>
      <c r="AQ714" s="46" t="s">
        <v>1</v>
      </c>
      <c r="AR714" s="46" t="s">
        <v>1</v>
      </c>
      <c r="AS714" s="46" t="s">
        <v>1</v>
      </c>
      <c r="AT714" s="46" t="s">
        <v>1</v>
      </c>
      <c r="AU714" s="46" t="s">
        <v>1</v>
      </c>
      <c r="AV714" s="46" t="s">
        <v>1</v>
      </c>
      <c r="AW714" s="46" t="s">
        <v>1</v>
      </c>
      <c r="AX714" s="54" t="s">
        <v>1</v>
      </c>
      <c r="AY714" s="54">
        <v>0</v>
      </c>
      <c r="AZ714" s="54">
        <v>0</v>
      </c>
      <c r="BA714" s="48" t="s">
        <v>1</v>
      </c>
      <c r="BB714" s="48" t="s">
        <v>1</v>
      </c>
      <c r="BC714" s="55" t="s">
        <v>1</v>
      </c>
      <c r="BE714" s="30" t="e">
        <f>_xlfn.XLOOKUP(A714,'Non AGSA'!B:B,'Non AGSA'!B:B)</f>
        <v>#N/A</v>
      </c>
      <c r="BF714" s="30">
        <f>_xlfn.XLOOKUP(A714,'Dormant auditee list'!C:C,'Dormant auditee list'!C:C)</f>
        <v>1496</v>
      </c>
      <c r="BG714" s="30" t="e">
        <f>_xlfn.XLOOKUP(A714,Reworked!A:A,Reworked!I:I)</f>
        <v>#N/A</v>
      </c>
      <c r="BI714" s="30">
        <v>2</v>
      </c>
      <c r="BJ714" s="30">
        <v>1</v>
      </c>
    </row>
    <row r="715" spans="1:62" ht="34.5" customHeight="1" x14ac:dyDescent="0.25">
      <c r="A715" s="2">
        <v>1574</v>
      </c>
      <c r="B715" s="2"/>
      <c r="C715" s="2" t="s">
        <v>766</v>
      </c>
      <c r="D715" s="2" t="s">
        <v>124</v>
      </c>
      <c r="E715" s="2" t="s">
        <v>73</v>
      </c>
      <c r="F715" s="2" t="s">
        <v>47</v>
      </c>
      <c r="G715" s="2" t="s">
        <v>1</v>
      </c>
      <c r="H715" s="2" t="s">
        <v>853</v>
      </c>
      <c r="I715" s="2" t="s">
        <v>831</v>
      </c>
      <c r="J715" s="2" t="s">
        <v>73</v>
      </c>
      <c r="K715" s="45" t="s">
        <v>57</v>
      </c>
      <c r="L715" s="46" t="s">
        <v>1</v>
      </c>
      <c r="M715" s="46" t="s">
        <v>1</v>
      </c>
      <c r="N715" s="45" t="s">
        <v>57</v>
      </c>
      <c r="O715" s="46" t="s">
        <v>1</v>
      </c>
      <c r="P715" s="46" t="s">
        <v>1</v>
      </c>
      <c r="Q715" s="46" t="s">
        <v>1</v>
      </c>
      <c r="R715" s="46" t="s">
        <v>1</v>
      </c>
      <c r="S715" s="46" t="s">
        <v>1</v>
      </c>
      <c r="T715" s="46" t="s">
        <v>1</v>
      </c>
      <c r="U715" s="46" t="s">
        <v>1</v>
      </c>
      <c r="V715" s="46" t="s">
        <v>1</v>
      </c>
      <c r="W715" s="46" t="s">
        <v>1</v>
      </c>
      <c r="X715" s="46" t="s">
        <v>1</v>
      </c>
      <c r="Y715" s="46" t="s">
        <v>1</v>
      </c>
      <c r="Z715" s="46" t="s">
        <v>1</v>
      </c>
      <c r="AA715" s="46" t="s">
        <v>1</v>
      </c>
      <c r="AB715" s="46" t="s">
        <v>1</v>
      </c>
      <c r="AC715" s="46" t="s">
        <v>1</v>
      </c>
      <c r="AD715" s="46" t="s">
        <v>1</v>
      </c>
      <c r="AE715" s="46" t="s">
        <v>1</v>
      </c>
      <c r="AF715" s="46" t="s">
        <v>1</v>
      </c>
      <c r="AG715" s="46" t="s">
        <v>1</v>
      </c>
      <c r="AH715" s="46" t="s">
        <v>1</v>
      </c>
      <c r="AI715" s="46" t="s">
        <v>1</v>
      </c>
      <c r="AJ715" s="46" t="s">
        <v>1</v>
      </c>
      <c r="AK715" s="46" t="s">
        <v>1</v>
      </c>
      <c r="AL715" s="46" t="s">
        <v>1</v>
      </c>
      <c r="AM715" s="46" t="s">
        <v>1</v>
      </c>
      <c r="AN715" s="46" t="s">
        <v>1</v>
      </c>
      <c r="AO715" s="46" t="s">
        <v>1</v>
      </c>
      <c r="AP715" s="46" t="s">
        <v>1</v>
      </c>
      <c r="AQ715" s="46" t="s">
        <v>1</v>
      </c>
      <c r="AR715" s="46" t="s">
        <v>1</v>
      </c>
      <c r="AS715" s="46" t="s">
        <v>1</v>
      </c>
      <c r="AT715" s="46" t="s">
        <v>1</v>
      </c>
      <c r="AU715" s="46" t="s">
        <v>1</v>
      </c>
      <c r="AV715" s="46" t="s">
        <v>1</v>
      </c>
      <c r="AW715" s="46" t="s">
        <v>1</v>
      </c>
      <c r="AX715" s="45" t="s">
        <v>71</v>
      </c>
      <c r="AY715" s="45">
        <v>1</v>
      </c>
      <c r="AZ715" s="54">
        <v>0</v>
      </c>
      <c r="BA715" s="48">
        <v>0</v>
      </c>
      <c r="BB715" s="48">
        <v>0</v>
      </c>
      <c r="BC715" s="55">
        <v>0</v>
      </c>
      <c r="BE715" s="30" t="e">
        <f>_xlfn.XLOOKUP(A715,'Non AGSA'!B:B,'Non AGSA'!B:B)</f>
        <v>#N/A</v>
      </c>
      <c r="BF715" s="30" t="e">
        <f>_xlfn.XLOOKUP(A715,'Dormant auditee list'!C:C,'Dormant auditee list'!C:C)</f>
        <v>#N/A</v>
      </c>
      <c r="BG715" s="30" t="e">
        <f>_xlfn.XLOOKUP(A715,Reworked!A:A,Reworked!I:I)</f>
        <v>#N/A</v>
      </c>
      <c r="BH715" s="30" t="e">
        <f>_xlfn.XLOOKUP(A715,Reworked!A:A,Reworked!J:J)</f>
        <v>#N/A</v>
      </c>
      <c r="BI715" s="30">
        <v>5</v>
      </c>
      <c r="BJ715" s="30">
        <v>1</v>
      </c>
    </row>
    <row r="716" spans="1:62" ht="34.5" customHeight="1" x14ac:dyDescent="0.25">
      <c r="A716" s="2">
        <v>142</v>
      </c>
      <c r="B716" s="2"/>
      <c r="C716" s="2" t="s">
        <v>458</v>
      </c>
      <c r="D716" s="2" t="s">
        <v>124</v>
      </c>
      <c r="E716" s="2" t="s">
        <v>73</v>
      </c>
      <c r="F716" s="2" t="s">
        <v>814</v>
      </c>
      <c r="G716" s="2" t="s">
        <v>1</v>
      </c>
      <c r="H716" s="2" t="s">
        <v>853</v>
      </c>
      <c r="I716" s="2" t="s">
        <v>831</v>
      </c>
      <c r="J716" s="2" t="s">
        <v>73</v>
      </c>
      <c r="K716" s="45" t="s">
        <v>57</v>
      </c>
      <c r="L716" s="46" t="s">
        <v>1</v>
      </c>
      <c r="M716" s="46" t="s">
        <v>1</v>
      </c>
      <c r="N716" s="45" t="s">
        <v>57</v>
      </c>
      <c r="O716" s="46" t="s">
        <v>1</v>
      </c>
      <c r="P716" s="46" t="s">
        <v>1</v>
      </c>
      <c r="Q716" s="46" t="s">
        <v>1</v>
      </c>
      <c r="R716" s="46" t="s">
        <v>1</v>
      </c>
      <c r="S716" s="46" t="s">
        <v>1</v>
      </c>
      <c r="T716" s="46" t="s">
        <v>1</v>
      </c>
      <c r="U716" s="46" t="s">
        <v>1</v>
      </c>
      <c r="V716" s="46" t="s">
        <v>1</v>
      </c>
      <c r="W716" s="46" t="s">
        <v>1</v>
      </c>
      <c r="X716" s="46" t="s">
        <v>1</v>
      </c>
      <c r="Y716" s="46" t="s">
        <v>1</v>
      </c>
      <c r="Z716" s="46" t="s">
        <v>1</v>
      </c>
      <c r="AA716" s="46" t="s">
        <v>1</v>
      </c>
      <c r="AB716" s="46" t="s">
        <v>1</v>
      </c>
      <c r="AC716" s="46" t="s">
        <v>1</v>
      </c>
      <c r="AD716" s="46" t="s">
        <v>1</v>
      </c>
      <c r="AE716" s="46" t="s">
        <v>1</v>
      </c>
      <c r="AF716" s="46" t="s">
        <v>1</v>
      </c>
      <c r="AG716" s="46" t="s">
        <v>1</v>
      </c>
      <c r="AH716" s="46" t="s">
        <v>1</v>
      </c>
      <c r="AI716" s="46" t="s">
        <v>1</v>
      </c>
      <c r="AJ716" s="46" t="s">
        <v>1</v>
      </c>
      <c r="AK716" s="46" t="s">
        <v>1</v>
      </c>
      <c r="AL716" s="46" t="s">
        <v>1</v>
      </c>
      <c r="AM716" s="46" t="s">
        <v>1</v>
      </c>
      <c r="AN716" s="46" t="s">
        <v>1</v>
      </c>
      <c r="AO716" s="46" t="s">
        <v>1</v>
      </c>
      <c r="AP716" s="46" t="s">
        <v>1</v>
      </c>
      <c r="AQ716" s="46" t="s">
        <v>1</v>
      </c>
      <c r="AR716" s="46" t="s">
        <v>1</v>
      </c>
      <c r="AS716" s="46" t="s">
        <v>1</v>
      </c>
      <c r="AT716" s="46" t="s">
        <v>1</v>
      </c>
      <c r="AU716" s="46" t="s">
        <v>1</v>
      </c>
      <c r="AV716" s="46" t="s">
        <v>1</v>
      </c>
      <c r="AW716" s="46" t="s">
        <v>1</v>
      </c>
      <c r="AX716" s="54" t="s">
        <v>1</v>
      </c>
      <c r="AY716" s="54">
        <v>0</v>
      </c>
      <c r="AZ716" s="54">
        <v>0</v>
      </c>
      <c r="BA716" s="48" t="s">
        <v>1</v>
      </c>
      <c r="BB716" s="48" t="s">
        <v>1</v>
      </c>
      <c r="BC716" s="55" t="s">
        <v>1</v>
      </c>
      <c r="BE716" s="30" t="e">
        <f>_xlfn.XLOOKUP(A716,'Non AGSA'!B:B,'Non AGSA'!B:B)</f>
        <v>#N/A</v>
      </c>
      <c r="BF716" s="30">
        <f>_xlfn.XLOOKUP(A716,'Dormant auditee list'!C:C,'Dormant auditee list'!C:C)</f>
        <v>142</v>
      </c>
      <c r="BG716" s="30" t="e">
        <f>_xlfn.XLOOKUP(A716,Reworked!A:A,Reworked!I:I)</f>
        <v>#N/A</v>
      </c>
      <c r="BI716" s="30">
        <v>2</v>
      </c>
      <c r="BJ716" s="30">
        <v>1</v>
      </c>
    </row>
    <row r="717" spans="1:62" ht="26.25" customHeight="1" x14ac:dyDescent="0.25">
      <c r="A717" s="2">
        <v>213</v>
      </c>
      <c r="B717" s="2"/>
      <c r="C717" s="2" t="s">
        <v>487</v>
      </c>
      <c r="D717" s="2" t="s">
        <v>124</v>
      </c>
      <c r="E717" s="2" t="s">
        <v>73</v>
      </c>
      <c r="F717" s="2" t="s">
        <v>814</v>
      </c>
      <c r="G717" s="2" t="s">
        <v>1</v>
      </c>
      <c r="H717" s="2" t="s">
        <v>215</v>
      </c>
      <c r="I717" s="2" t="s">
        <v>833</v>
      </c>
      <c r="J717" s="2" t="s">
        <v>73</v>
      </c>
      <c r="K717" s="78" t="s">
        <v>404</v>
      </c>
      <c r="L717" s="46" t="s">
        <v>1</v>
      </c>
      <c r="M717" s="46" t="s">
        <v>1</v>
      </c>
      <c r="N717" s="45" t="s">
        <v>57</v>
      </c>
      <c r="O717" s="46" t="s">
        <v>1</v>
      </c>
      <c r="P717" s="46" t="s">
        <v>1</v>
      </c>
      <c r="Q717" s="46" t="s">
        <v>1</v>
      </c>
      <c r="R717" s="46" t="s">
        <v>1</v>
      </c>
      <c r="S717" s="46" t="s">
        <v>1</v>
      </c>
      <c r="T717" s="46" t="s">
        <v>1</v>
      </c>
      <c r="U717" s="46" t="s">
        <v>1</v>
      </c>
      <c r="V717" s="46" t="s">
        <v>1</v>
      </c>
      <c r="W717" s="46" t="s">
        <v>1</v>
      </c>
      <c r="X717" s="46" t="s">
        <v>1</v>
      </c>
      <c r="Y717" s="46" t="s">
        <v>1</v>
      </c>
      <c r="Z717" s="46" t="s">
        <v>1</v>
      </c>
      <c r="AA717" s="46" t="s">
        <v>1</v>
      </c>
      <c r="AB717" s="46" t="s">
        <v>1</v>
      </c>
      <c r="AC717" s="46" t="s">
        <v>1</v>
      </c>
      <c r="AD717" s="46" t="s">
        <v>1</v>
      </c>
      <c r="AE717" s="46" t="s">
        <v>1</v>
      </c>
      <c r="AF717" s="46" t="s">
        <v>1</v>
      </c>
      <c r="AG717" s="46" t="s">
        <v>1</v>
      </c>
      <c r="AH717" s="46" t="s">
        <v>1</v>
      </c>
      <c r="AI717" s="46" t="s">
        <v>1</v>
      </c>
      <c r="AJ717" s="46" t="s">
        <v>1</v>
      </c>
      <c r="AK717" s="46" t="s">
        <v>1</v>
      </c>
      <c r="AL717" s="46" t="s">
        <v>1</v>
      </c>
      <c r="AM717" s="46" t="s">
        <v>1</v>
      </c>
      <c r="AN717" s="46" t="s">
        <v>1</v>
      </c>
      <c r="AO717" s="46" t="s">
        <v>1</v>
      </c>
      <c r="AP717" s="46" t="s">
        <v>1</v>
      </c>
      <c r="AQ717" s="46" t="s">
        <v>1</v>
      </c>
      <c r="AR717" s="46" t="s">
        <v>1</v>
      </c>
      <c r="AS717" s="46" t="s">
        <v>1</v>
      </c>
      <c r="AT717" s="46" t="s">
        <v>1</v>
      </c>
      <c r="AU717" s="46" t="s">
        <v>1</v>
      </c>
      <c r="AV717" s="46" t="s">
        <v>1</v>
      </c>
      <c r="AW717" s="46" t="s">
        <v>1</v>
      </c>
      <c r="AX717" s="54" t="s">
        <v>1</v>
      </c>
      <c r="AY717" s="54">
        <v>0</v>
      </c>
      <c r="AZ717" s="54">
        <v>0</v>
      </c>
      <c r="BA717" s="48" t="s">
        <v>1</v>
      </c>
      <c r="BB717" s="48" t="s">
        <v>1</v>
      </c>
      <c r="BC717" s="55" t="s">
        <v>1</v>
      </c>
      <c r="BE717" s="30" t="e">
        <f>_xlfn.XLOOKUP(A717,'Non AGSA'!B:B,'Non AGSA'!B:B)</f>
        <v>#N/A</v>
      </c>
      <c r="BF717" s="30">
        <f>_xlfn.XLOOKUP(A717,'Dormant auditee list'!C:C,'Dormant auditee list'!C:C)</f>
        <v>213</v>
      </c>
      <c r="BG717" s="30" t="e">
        <f>_xlfn.XLOOKUP(A717,Reworked!A:A,Reworked!I:I)</f>
        <v>#N/A</v>
      </c>
      <c r="BI717" s="30">
        <v>2</v>
      </c>
      <c r="BJ717" s="30">
        <v>6</v>
      </c>
    </row>
    <row r="718" spans="1:62" ht="34.5" customHeight="1" x14ac:dyDescent="0.25">
      <c r="A718" s="2">
        <v>214</v>
      </c>
      <c r="B718" s="2"/>
      <c r="C718" s="2" t="s">
        <v>459</v>
      </c>
      <c r="D718" s="2" t="s">
        <v>124</v>
      </c>
      <c r="E718" s="2" t="s">
        <v>73</v>
      </c>
      <c r="F718" s="2" t="s">
        <v>814</v>
      </c>
      <c r="G718" s="2" t="s">
        <v>1</v>
      </c>
      <c r="H718" s="2" t="s">
        <v>853</v>
      </c>
      <c r="I718" s="2" t="s">
        <v>831</v>
      </c>
      <c r="J718" s="2" t="s">
        <v>73</v>
      </c>
      <c r="K718" s="45" t="s">
        <v>57</v>
      </c>
      <c r="L718" s="46" t="s">
        <v>1</v>
      </c>
      <c r="M718" s="46" t="s">
        <v>1</v>
      </c>
      <c r="N718" s="45" t="s">
        <v>57</v>
      </c>
      <c r="O718" s="46" t="s">
        <v>1</v>
      </c>
      <c r="P718" s="46" t="s">
        <v>1</v>
      </c>
      <c r="Q718" s="46" t="s">
        <v>1</v>
      </c>
      <c r="R718" s="46" t="s">
        <v>1</v>
      </c>
      <c r="S718" s="46" t="s">
        <v>1</v>
      </c>
      <c r="T718" s="46" t="s">
        <v>1</v>
      </c>
      <c r="U718" s="46" t="s">
        <v>1</v>
      </c>
      <c r="V718" s="46" t="s">
        <v>1</v>
      </c>
      <c r="W718" s="46" t="s">
        <v>1</v>
      </c>
      <c r="X718" s="46" t="s">
        <v>1</v>
      </c>
      <c r="Y718" s="46" t="s">
        <v>1</v>
      </c>
      <c r="Z718" s="46" t="s">
        <v>1</v>
      </c>
      <c r="AA718" s="46" t="s">
        <v>1</v>
      </c>
      <c r="AB718" s="46" t="s">
        <v>1</v>
      </c>
      <c r="AC718" s="46" t="s">
        <v>1</v>
      </c>
      <c r="AD718" s="46" t="s">
        <v>1</v>
      </c>
      <c r="AE718" s="46" t="s">
        <v>1</v>
      </c>
      <c r="AF718" s="46" t="s">
        <v>1</v>
      </c>
      <c r="AG718" s="46" t="s">
        <v>1</v>
      </c>
      <c r="AH718" s="46" t="s">
        <v>1</v>
      </c>
      <c r="AI718" s="46" t="s">
        <v>1</v>
      </c>
      <c r="AJ718" s="46" t="s">
        <v>1</v>
      </c>
      <c r="AK718" s="46" t="s">
        <v>1</v>
      </c>
      <c r="AL718" s="46" t="s">
        <v>1</v>
      </c>
      <c r="AM718" s="46" t="s">
        <v>1</v>
      </c>
      <c r="AN718" s="46" t="s">
        <v>1</v>
      </c>
      <c r="AO718" s="46" t="s">
        <v>1</v>
      </c>
      <c r="AP718" s="46" t="s">
        <v>1</v>
      </c>
      <c r="AQ718" s="46" t="s">
        <v>1</v>
      </c>
      <c r="AR718" s="46" t="s">
        <v>1</v>
      </c>
      <c r="AS718" s="46" t="s">
        <v>1</v>
      </c>
      <c r="AT718" s="46" t="s">
        <v>1</v>
      </c>
      <c r="AU718" s="46" t="s">
        <v>1</v>
      </c>
      <c r="AV718" s="46" t="s">
        <v>1</v>
      </c>
      <c r="AW718" s="46" t="s">
        <v>1</v>
      </c>
      <c r="AX718" s="54" t="s">
        <v>1</v>
      </c>
      <c r="AY718" s="54">
        <v>0</v>
      </c>
      <c r="AZ718" s="54">
        <v>0</v>
      </c>
      <c r="BA718" s="48">
        <v>0</v>
      </c>
      <c r="BB718" s="48">
        <v>0</v>
      </c>
      <c r="BC718" s="55">
        <v>0</v>
      </c>
      <c r="BE718" s="30" t="e">
        <f>_xlfn.XLOOKUP(A718,'Non AGSA'!B:B,'Non AGSA'!B:B)</f>
        <v>#N/A</v>
      </c>
      <c r="BF718" s="30">
        <f>_xlfn.XLOOKUP(A718,'Dormant auditee list'!C:C,'Dormant auditee list'!C:C)</f>
        <v>214</v>
      </c>
      <c r="BG718" s="30" t="e">
        <f>_xlfn.XLOOKUP(A718,Reworked!A:A,Reworked!I:I)</f>
        <v>#N/A</v>
      </c>
      <c r="BI718" s="30">
        <v>2</v>
      </c>
      <c r="BJ718" s="30">
        <v>1</v>
      </c>
    </row>
    <row r="719" spans="1:62" ht="34.5" customHeight="1" x14ac:dyDescent="0.25">
      <c r="A719" s="2">
        <v>1053</v>
      </c>
      <c r="B719" s="2"/>
      <c r="C719" s="2" t="s">
        <v>773</v>
      </c>
      <c r="D719" s="2" t="s">
        <v>124</v>
      </c>
      <c r="E719" s="2" t="s">
        <v>73</v>
      </c>
      <c r="F719" s="2" t="s">
        <v>47</v>
      </c>
      <c r="G719" s="2" t="s">
        <v>1</v>
      </c>
      <c r="H719" s="2" t="s">
        <v>862</v>
      </c>
      <c r="I719" s="2" t="s">
        <v>831</v>
      </c>
      <c r="J719" s="2" t="s">
        <v>73</v>
      </c>
      <c r="K719" s="78" t="s">
        <v>404</v>
      </c>
      <c r="L719" s="40" t="s">
        <v>62</v>
      </c>
      <c r="M719" s="40" t="s">
        <v>62</v>
      </c>
      <c r="N719" s="42" t="s">
        <v>66</v>
      </c>
      <c r="O719" s="51" t="s">
        <v>68</v>
      </c>
      <c r="P719" s="51" t="s">
        <v>68</v>
      </c>
      <c r="Q719" s="46" t="s">
        <v>1</v>
      </c>
      <c r="R719" s="46" t="s">
        <v>1</v>
      </c>
      <c r="S719" s="46" t="s">
        <v>1</v>
      </c>
      <c r="T719" s="46" t="s">
        <v>1</v>
      </c>
      <c r="U719" s="46" t="s">
        <v>1</v>
      </c>
      <c r="V719" s="46" t="s">
        <v>1</v>
      </c>
      <c r="W719" s="46" t="s">
        <v>1</v>
      </c>
      <c r="X719" s="46" t="s">
        <v>1</v>
      </c>
      <c r="Y719" s="46" t="s">
        <v>1</v>
      </c>
      <c r="Z719" s="46" t="s">
        <v>1</v>
      </c>
      <c r="AA719" s="46" t="s">
        <v>1</v>
      </c>
      <c r="AB719" s="40" t="s">
        <v>62</v>
      </c>
      <c r="AC719" s="46" t="s">
        <v>1</v>
      </c>
      <c r="AD719" s="46" t="s">
        <v>1</v>
      </c>
      <c r="AE719" s="46" t="s">
        <v>1</v>
      </c>
      <c r="AF719" s="40" t="s">
        <v>62</v>
      </c>
      <c r="AG719" s="46" t="s">
        <v>1</v>
      </c>
      <c r="AH719" s="46" t="s">
        <v>1</v>
      </c>
      <c r="AI719" s="46" t="s">
        <v>1</v>
      </c>
      <c r="AJ719" s="46" t="s">
        <v>1</v>
      </c>
      <c r="AK719" s="46" t="s">
        <v>1</v>
      </c>
      <c r="AL719" s="46" t="s">
        <v>1</v>
      </c>
      <c r="AM719" s="46" t="s">
        <v>1</v>
      </c>
      <c r="AN719" s="46" t="s">
        <v>1</v>
      </c>
      <c r="AO719" s="46" t="s">
        <v>1</v>
      </c>
      <c r="AP719" s="46" t="s">
        <v>1</v>
      </c>
      <c r="AQ719" s="46" t="s">
        <v>1</v>
      </c>
      <c r="AR719" s="46" t="s">
        <v>1</v>
      </c>
      <c r="AS719" s="46" t="s">
        <v>1</v>
      </c>
      <c r="AT719" s="46" t="s">
        <v>1</v>
      </c>
      <c r="AU719" s="46" t="s">
        <v>1</v>
      </c>
      <c r="AV719" s="40" t="s">
        <v>62</v>
      </c>
      <c r="AW719" s="40" t="s">
        <v>62</v>
      </c>
      <c r="AX719" s="54" t="s">
        <v>1</v>
      </c>
      <c r="AY719" s="54">
        <v>0</v>
      </c>
      <c r="AZ719" s="54">
        <v>0</v>
      </c>
      <c r="BA719" s="48">
        <v>0</v>
      </c>
      <c r="BB719" s="48">
        <v>0</v>
      </c>
      <c r="BC719" s="55">
        <v>0</v>
      </c>
      <c r="BE719" s="30" t="e">
        <f>_xlfn.XLOOKUP(A719,'Non AGSA'!B:B,'Non AGSA'!B:B)</f>
        <v>#N/A</v>
      </c>
      <c r="BF719" s="30" t="e">
        <f>_xlfn.XLOOKUP(A719,'Dormant auditee list'!C:C,'Dormant auditee list'!C:C)</f>
        <v>#N/A</v>
      </c>
      <c r="BG719" s="30" t="e">
        <f>_xlfn.XLOOKUP(A719,Reworked!A:A,Reworked!I:I)</f>
        <v>#N/A</v>
      </c>
      <c r="BI719" s="30">
        <v>5</v>
      </c>
      <c r="BJ719" s="30">
        <v>6</v>
      </c>
    </row>
    <row r="720" spans="1:62" ht="34.5" customHeight="1" x14ac:dyDescent="0.25">
      <c r="A720" s="2">
        <v>1463</v>
      </c>
      <c r="B720" s="2"/>
      <c r="C720" s="2" t="s">
        <v>460</v>
      </c>
      <c r="D720" s="2" t="s">
        <v>124</v>
      </c>
      <c r="E720" s="2" t="s">
        <v>73</v>
      </c>
      <c r="F720" s="2" t="s">
        <v>814</v>
      </c>
      <c r="G720" s="2" t="s">
        <v>1</v>
      </c>
      <c r="H720" s="2" t="s">
        <v>227</v>
      </c>
      <c r="I720" s="2" t="s">
        <v>831</v>
      </c>
      <c r="J720" s="2" t="s">
        <v>73</v>
      </c>
      <c r="K720" s="45" t="s">
        <v>57</v>
      </c>
      <c r="L720" s="46" t="s">
        <v>1</v>
      </c>
      <c r="M720" s="46" t="s">
        <v>1</v>
      </c>
      <c r="N720" s="45" t="s">
        <v>57</v>
      </c>
      <c r="O720" s="46" t="s">
        <v>1</v>
      </c>
      <c r="P720" s="46" t="s">
        <v>1</v>
      </c>
      <c r="Q720" s="46" t="s">
        <v>1</v>
      </c>
      <c r="R720" s="46" t="s">
        <v>1</v>
      </c>
      <c r="S720" s="46" t="s">
        <v>1</v>
      </c>
      <c r="T720" s="46" t="s">
        <v>1</v>
      </c>
      <c r="U720" s="46" t="s">
        <v>1</v>
      </c>
      <c r="V720" s="46" t="s">
        <v>1</v>
      </c>
      <c r="W720" s="46" t="s">
        <v>1</v>
      </c>
      <c r="X720" s="46" t="s">
        <v>1</v>
      </c>
      <c r="Y720" s="46" t="s">
        <v>1</v>
      </c>
      <c r="Z720" s="46" t="s">
        <v>1</v>
      </c>
      <c r="AA720" s="46" t="s">
        <v>1</v>
      </c>
      <c r="AB720" s="46" t="s">
        <v>1</v>
      </c>
      <c r="AC720" s="46" t="s">
        <v>1</v>
      </c>
      <c r="AD720" s="46" t="s">
        <v>1</v>
      </c>
      <c r="AE720" s="46" t="s">
        <v>1</v>
      </c>
      <c r="AF720" s="46" t="s">
        <v>1</v>
      </c>
      <c r="AG720" s="46" t="s">
        <v>1</v>
      </c>
      <c r="AH720" s="46" t="s">
        <v>1</v>
      </c>
      <c r="AI720" s="46" t="s">
        <v>1</v>
      </c>
      <c r="AJ720" s="46" t="s">
        <v>1</v>
      </c>
      <c r="AK720" s="46" t="s">
        <v>1</v>
      </c>
      <c r="AL720" s="46" t="s">
        <v>1</v>
      </c>
      <c r="AM720" s="46" t="s">
        <v>1</v>
      </c>
      <c r="AN720" s="46" t="s">
        <v>1</v>
      </c>
      <c r="AO720" s="46" t="s">
        <v>1</v>
      </c>
      <c r="AP720" s="46" t="s">
        <v>1</v>
      </c>
      <c r="AQ720" s="46" t="s">
        <v>1</v>
      </c>
      <c r="AR720" s="46" t="s">
        <v>1</v>
      </c>
      <c r="AS720" s="46" t="s">
        <v>1</v>
      </c>
      <c r="AT720" s="46" t="s">
        <v>1</v>
      </c>
      <c r="AU720" s="46" t="s">
        <v>1</v>
      </c>
      <c r="AV720" s="46" t="s">
        <v>1</v>
      </c>
      <c r="AW720" s="46" t="s">
        <v>1</v>
      </c>
      <c r="AX720" s="54" t="s">
        <v>1</v>
      </c>
      <c r="AY720" s="54">
        <v>0</v>
      </c>
      <c r="AZ720" s="54">
        <v>0</v>
      </c>
      <c r="BA720" s="48">
        <v>0</v>
      </c>
      <c r="BB720" s="48">
        <v>0</v>
      </c>
      <c r="BC720" s="55">
        <v>0</v>
      </c>
      <c r="BE720" s="30" t="e">
        <f>_xlfn.XLOOKUP(A720,'Non AGSA'!B:B,'Non AGSA'!B:B)</f>
        <v>#N/A</v>
      </c>
      <c r="BF720" s="30">
        <f>_xlfn.XLOOKUP(A720,'Dormant auditee list'!C:C,'Dormant auditee list'!C:C)</f>
        <v>1463</v>
      </c>
      <c r="BG720" s="30" t="e">
        <f>_xlfn.XLOOKUP(A720,Reworked!A:A,Reworked!I:I)</f>
        <v>#N/A</v>
      </c>
      <c r="BI720" s="30">
        <v>2</v>
      </c>
      <c r="BJ720" s="30">
        <v>1</v>
      </c>
    </row>
    <row r="721" spans="1:62" ht="34.5" customHeight="1" x14ac:dyDescent="0.25">
      <c r="A721" s="2">
        <v>1466</v>
      </c>
      <c r="B721" s="2"/>
      <c r="C721" s="2" t="s">
        <v>461</v>
      </c>
      <c r="D721" s="2" t="s">
        <v>124</v>
      </c>
      <c r="E721" s="2" t="s">
        <v>73</v>
      </c>
      <c r="F721" s="2" t="s">
        <v>814</v>
      </c>
      <c r="G721" s="2" t="s">
        <v>1</v>
      </c>
      <c r="H721" s="2" t="s">
        <v>227</v>
      </c>
      <c r="I721" s="2" t="s">
        <v>831</v>
      </c>
      <c r="J721" s="2" t="s">
        <v>73</v>
      </c>
      <c r="K721" s="45" t="s">
        <v>57</v>
      </c>
      <c r="L721" s="46" t="s">
        <v>1</v>
      </c>
      <c r="M721" s="46" t="s">
        <v>1</v>
      </c>
      <c r="N721" s="45" t="s">
        <v>57</v>
      </c>
      <c r="O721" s="46" t="s">
        <v>1</v>
      </c>
      <c r="P721" s="46" t="s">
        <v>1</v>
      </c>
      <c r="Q721" s="46" t="s">
        <v>1</v>
      </c>
      <c r="R721" s="46" t="s">
        <v>1</v>
      </c>
      <c r="S721" s="46" t="s">
        <v>1</v>
      </c>
      <c r="T721" s="46" t="s">
        <v>1</v>
      </c>
      <c r="U721" s="46" t="s">
        <v>1</v>
      </c>
      <c r="V721" s="46" t="s">
        <v>1</v>
      </c>
      <c r="W721" s="46" t="s">
        <v>1</v>
      </c>
      <c r="X721" s="46" t="s">
        <v>1</v>
      </c>
      <c r="Y721" s="46" t="s">
        <v>1</v>
      </c>
      <c r="Z721" s="46" t="s">
        <v>1</v>
      </c>
      <c r="AA721" s="46" t="s">
        <v>1</v>
      </c>
      <c r="AB721" s="46" t="s">
        <v>1</v>
      </c>
      <c r="AC721" s="46" t="s">
        <v>1</v>
      </c>
      <c r="AD721" s="46" t="s">
        <v>1</v>
      </c>
      <c r="AE721" s="46" t="s">
        <v>1</v>
      </c>
      <c r="AF721" s="46" t="s">
        <v>1</v>
      </c>
      <c r="AG721" s="46" t="s">
        <v>1</v>
      </c>
      <c r="AH721" s="46" t="s">
        <v>1</v>
      </c>
      <c r="AI721" s="46" t="s">
        <v>1</v>
      </c>
      <c r="AJ721" s="46" t="s">
        <v>1</v>
      </c>
      <c r="AK721" s="46" t="s">
        <v>1</v>
      </c>
      <c r="AL721" s="46" t="s">
        <v>1</v>
      </c>
      <c r="AM721" s="46" t="s">
        <v>1</v>
      </c>
      <c r="AN721" s="46" t="s">
        <v>1</v>
      </c>
      <c r="AO721" s="46" t="s">
        <v>1</v>
      </c>
      <c r="AP721" s="46" t="s">
        <v>1</v>
      </c>
      <c r="AQ721" s="46" t="s">
        <v>1</v>
      </c>
      <c r="AR721" s="46" t="s">
        <v>1</v>
      </c>
      <c r="AS721" s="46" t="s">
        <v>1</v>
      </c>
      <c r="AT721" s="46" t="s">
        <v>1</v>
      </c>
      <c r="AU721" s="46" t="s">
        <v>1</v>
      </c>
      <c r="AV721" s="46" t="s">
        <v>1</v>
      </c>
      <c r="AW721" s="46" t="s">
        <v>1</v>
      </c>
      <c r="AX721" s="54" t="s">
        <v>1</v>
      </c>
      <c r="AY721" s="54">
        <v>0</v>
      </c>
      <c r="AZ721" s="54">
        <v>0</v>
      </c>
      <c r="BA721" s="48">
        <v>0</v>
      </c>
      <c r="BB721" s="48">
        <v>0</v>
      </c>
      <c r="BC721" s="55">
        <v>0</v>
      </c>
      <c r="BE721" s="30" t="e">
        <f>_xlfn.XLOOKUP(A721,'Non AGSA'!B:B,'Non AGSA'!B:B)</f>
        <v>#N/A</v>
      </c>
      <c r="BF721" s="30">
        <f>_xlfn.XLOOKUP(A721,'Dormant auditee list'!C:C,'Dormant auditee list'!C:C)</f>
        <v>1466</v>
      </c>
      <c r="BG721" s="30" t="e">
        <f>_xlfn.XLOOKUP(A721,Reworked!A:A,Reworked!I:I)</f>
        <v>#N/A</v>
      </c>
      <c r="BI721" s="30">
        <v>2</v>
      </c>
      <c r="BJ721" s="30">
        <v>1</v>
      </c>
    </row>
    <row r="722" spans="1:62" ht="34.5" customHeight="1" x14ac:dyDescent="0.25">
      <c r="A722" s="2">
        <v>1377</v>
      </c>
      <c r="B722" s="2"/>
      <c r="C722" s="2" t="s">
        <v>462</v>
      </c>
      <c r="D722" s="2" t="s">
        <v>124</v>
      </c>
      <c r="E722" s="2" t="s">
        <v>73</v>
      </c>
      <c r="F722" s="2" t="s">
        <v>814</v>
      </c>
      <c r="G722" s="2" t="s">
        <v>1</v>
      </c>
      <c r="H722" s="2" t="s">
        <v>853</v>
      </c>
      <c r="I722" s="2" t="s">
        <v>831</v>
      </c>
      <c r="J722" s="2" t="s">
        <v>73</v>
      </c>
      <c r="K722" s="45" t="s">
        <v>57</v>
      </c>
      <c r="L722" s="46" t="s">
        <v>1</v>
      </c>
      <c r="M722" s="46" t="s">
        <v>1</v>
      </c>
      <c r="N722" s="45" t="s">
        <v>57</v>
      </c>
      <c r="O722" s="46" t="s">
        <v>1</v>
      </c>
      <c r="P722" s="46" t="s">
        <v>1</v>
      </c>
      <c r="Q722" s="46" t="s">
        <v>1</v>
      </c>
      <c r="R722" s="46" t="s">
        <v>1</v>
      </c>
      <c r="S722" s="46" t="s">
        <v>1</v>
      </c>
      <c r="T722" s="46" t="s">
        <v>1</v>
      </c>
      <c r="U722" s="46" t="s">
        <v>1</v>
      </c>
      <c r="V722" s="46" t="s">
        <v>1</v>
      </c>
      <c r="W722" s="46" t="s">
        <v>1</v>
      </c>
      <c r="X722" s="46" t="s">
        <v>1</v>
      </c>
      <c r="Y722" s="46" t="s">
        <v>1</v>
      </c>
      <c r="Z722" s="46" t="s">
        <v>1</v>
      </c>
      <c r="AA722" s="46" t="s">
        <v>1</v>
      </c>
      <c r="AB722" s="46" t="s">
        <v>1</v>
      </c>
      <c r="AC722" s="46" t="s">
        <v>1</v>
      </c>
      <c r="AD722" s="46" t="s">
        <v>1</v>
      </c>
      <c r="AE722" s="46" t="s">
        <v>1</v>
      </c>
      <c r="AF722" s="46" t="s">
        <v>1</v>
      </c>
      <c r="AG722" s="46" t="s">
        <v>1</v>
      </c>
      <c r="AH722" s="46" t="s">
        <v>1</v>
      </c>
      <c r="AI722" s="46" t="s">
        <v>1</v>
      </c>
      <c r="AJ722" s="46" t="s">
        <v>1</v>
      </c>
      <c r="AK722" s="46" t="s">
        <v>1</v>
      </c>
      <c r="AL722" s="46" t="s">
        <v>1</v>
      </c>
      <c r="AM722" s="46" t="s">
        <v>1</v>
      </c>
      <c r="AN722" s="46" t="s">
        <v>1</v>
      </c>
      <c r="AO722" s="46" t="s">
        <v>1</v>
      </c>
      <c r="AP722" s="46" t="s">
        <v>1</v>
      </c>
      <c r="AQ722" s="46" t="s">
        <v>1</v>
      </c>
      <c r="AR722" s="46" t="s">
        <v>1</v>
      </c>
      <c r="AS722" s="46" t="s">
        <v>1</v>
      </c>
      <c r="AT722" s="46" t="s">
        <v>1</v>
      </c>
      <c r="AU722" s="46" t="s">
        <v>1</v>
      </c>
      <c r="AV722" s="46" t="s">
        <v>1</v>
      </c>
      <c r="AW722" s="46" t="s">
        <v>1</v>
      </c>
      <c r="AX722" s="54" t="s">
        <v>1</v>
      </c>
      <c r="AY722" s="54">
        <v>0</v>
      </c>
      <c r="AZ722" s="54">
        <v>0</v>
      </c>
      <c r="BA722" s="48">
        <v>0</v>
      </c>
      <c r="BB722" s="48">
        <v>0</v>
      </c>
      <c r="BC722" s="55">
        <v>0</v>
      </c>
      <c r="BE722" s="30" t="e">
        <f>_xlfn.XLOOKUP(A722,'Non AGSA'!B:B,'Non AGSA'!B:B)</f>
        <v>#N/A</v>
      </c>
      <c r="BF722" s="30">
        <f>_xlfn.XLOOKUP(A722,'Dormant auditee list'!C:C,'Dormant auditee list'!C:C)</f>
        <v>1377</v>
      </c>
      <c r="BG722" s="30" t="e">
        <f>_xlfn.XLOOKUP(A722,Reworked!A:A,Reworked!I:I)</f>
        <v>#N/A</v>
      </c>
      <c r="BI722" s="30">
        <v>2</v>
      </c>
      <c r="BJ722" s="30">
        <v>1</v>
      </c>
    </row>
    <row r="723" spans="1:62" ht="26.25" customHeight="1" x14ac:dyDescent="0.25">
      <c r="A723" s="2">
        <v>1251</v>
      </c>
      <c r="B723" s="2"/>
      <c r="C723" s="2" t="s">
        <v>774</v>
      </c>
      <c r="D723" s="2" t="s">
        <v>124</v>
      </c>
      <c r="E723" s="2" t="s">
        <v>73</v>
      </c>
      <c r="F723" s="2" t="s">
        <v>47</v>
      </c>
      <c r="G723" s="2" t="s">
        <v>1</v>
      </c>
      <c r="H723" s="2" t="s">
        <v>862</v>
      </c>
      <c r="I723" s="2" t="s">
        <v>833</v>
      </c>
      <c r="J723" s="2" t="s">
        <v>73</v>
      </c>
      <c r="K723" s="78" t="s">
        <v>404</v>
      </c>
      <c r="L723" s="46" t="s">
        <v>1</v>
      </c>
      <c r="M723" s="51" t="s">
        <v>68</v>
      </c>
      <c r="N723" s="78" t="s">
        <v>404</v>
      </c>
      <c r="O723" s="46" t="s">
        <v>1</v>
      </c>
      <c r="P723" s="51" t="s">
        <v>68</v>
      </c>
      <c r="Q723" s="46" t="s">
        <v>1</v>
      </c>
      <c r="R723" s="46" t="s">
        <v>1</v>
      </c>
      <c r="S723" s="46" t="s">
        <v>1</v>
      </c>
      <c r="T723" s="46" t="s">
        <v>1</v>
      </c>
      <c r="U723" s="46" t="s">
        <v>1</v>
      </c>
      <c r="V723" s="46" t="s">
        <v>1</v>
      </c>
      <c r="W723" s="46" t="s">
        <v>1</v>
      </c>
      <c r="X723" s="46" t="s">
        <v>1</v>
      </c>
      <c r="Y723" s="46" t="s">
        <v>1</v>
      </c>
      <c r="Z723" s="46" t="s">
        <v>1</v>
      </c>
      <c r="AA723" s="46" t="s">
        <v>1</v>
      </c>
      <c r="AB723" s="46" t="s">
        <v>1</v>
      </c>
      <c r="AC723" s="46" t="s">
        <v>1</v>
      </c>
      <c r="AD723" s="46" t="s">
        <v>1</v>
      </c>
      <c r="AE723" s="46" t="s">
        <v>1</v>
      </c>
      <c r="AF723" s="51" t="s">
        <v>68</v>
      </c>
      <c r="AG723" s="51" t="s">
        <v>68</v>
      </c>
      <c r="AH723" s="46" t="s">
        <v>1</v>
      </c>
      <c r="AI723" s="46" t="s">
        <v>1</v>
      </c>
      <c r="AJ723" s="46" t="s">
        <v>1</v>
      </c>
      <c r="AK723" s="46" t="s">
        <v>1</v>
      </c>
      <c r="AL723" s="46" t="s">
        <v>1</v>
      </c>
      <c r="AM723" s="46" t="s">
        <v>1</v>
      </c>
      <c r="AN723" s="46" t="s">
        <v>1</v>
      </c>
      <c r="AO723" s="46" t="s">
        <v>1</v>
      </c>
      <c r="AP723" s="46" t="s">
        <v>1</v>
      </c>
      <c r="AQ723" s="46" t="s">
        <v>1</v>
      </c>
      <c r="AR723" s="46" t="s">
        <v>1</v>
      </c>
      <c r="AS723" s="51" t="s">
        <v>68</v>
      </c>
      <c r="AT723" s="46" t="s">
        <v>1</v>
      </c>
      <c r="AU723" s="46" t="s">
        <v>1</v>
      </c>
      <c r="AV723" s="46" t="s">
        <v>1</v>
      </c>
      <c r="AW723" s="51" t="s">
        <v>68</v>
      </c>
      <c r="AX723" s="47" t="s">
        <v>63</v>
      </c>
      <c r="AY723" s="45">
        <v>1</v>
      </c>
      <c r="AZ723" s="54">
        <v>0</v>
      </c>
      <c r="BA723" s="48">
        <v>0</v>
      </c>
      <c r="BB723" s="52">
        <v>321.10000000000002</v>
      </c>
      <c r="BC723" s="53">
        <v>3.4</v>
      </c>
      <c r="BE723" s="30" t="e">
        <f>_xlfn.XLOOKUP(A723,'Non AGSA'!B:B,'Non AGSA'!B:B)</f>
        <v>#N/A</v>
      </c>
      <c r="BF723" s="30" t="e">
        <f>_xlfn.XLOOKUP(A723,'Dormant auditee list'!C:C,'Dormant auditee list'!C:C)</f>
        <v>#N/A</v>
      </c>
      <c r="BG723" s="30" t="e">
        <f>_xlfn.XLOOKUP(A723,Reworked!A:A,Reworked!I:I)</f>
        <v>#N/A</v>
      </c>
      <c r="BI723" s="30">
        <v>5</v>
      </c>
      <c r="BJ723" s="30">
        <v>6</v>
      </c>
    </row>
    <row r="724" spans="1:62" ht="34.5" customHeight="1" x14ac:dyDescent="0.25">
      <c r="A724" s="2">
        <v>239</v>
      </c>
      <c r="B724" s="2"/>
      <c r="C724" s="2" t="s">
        <v>463</v>
      </c>
      <c r="D724" s="2" t="s">
        <v>124</v>
      </c>
      <c r="E724" s="2" t="s">
        <v>73</v>
      </c>
      <c r="F724" s="2" t="s">
        <v>814</v>
      </c>
      <c r="G724" s="2" t="s">
        <v>1</v>
      </c>
      <c r="H724" s="2" t="s">
        <v>853</v>
      </c>
      <c r="I724" s="2" t="s">
        <v>831</v>
      </c>
      <c r="J724" s="2" t="s">
        <v>73</v>
      </c>
      <c r="K724" s="45" t="s">
        <v>57</v>
      </c>
      <c r="L724" s="46" t="s">
        <v>1</v>
      </c>
      <c r="M724" s="46" t="s">
        <v>1</v>
      </c>
      <c r="N724" s="45" t="s">
        <v>57</v>
      </c>
      <c r="O724" s="46" t="s">
        <v>1</v>
      </c>
      <c r="P724" s="46" t="s">
        <v>1</v>
      </c>
      <c r="Q724" s="46" t="s">
        <v>1</v>
      </c>
      <c r="R724" s="46" t="s">
        <v>1</v>
      </c>
      <c r="S724" s="46" t="s">
        <v>1</v>
      </c>
      <c r="T724" s="46" t="s">
        <v>1</v>
      </c>
      <c r="U724" s="46" t="s">
        <v>1</v>
      </c>
      <c r="V724" s="46" t="s">
        <v>1</v>
      </c>
      <c r="W724" s="46" t="s">
        <v>1</v>
      </c>
      <c r="X724" s="46" t="s">
        <v>1</v>
      </c>
      <c r="Y724" s="46" t="s">
        <v>1</v>
      </c>
      <c r="Z724" s="46" t="s">
        <v>1</v>
      </c>
      <c r="AA724" s="46" t="s">
        <v>1</v>
      </c>
      <c r="AB724" s="46" t="s">
        <v>1</v>
      </c>
      <c r="AC724" s="46" t="s">
        <v>1</v>
      </c>
      <c r="AD724" s="46" t="s">
        <v>1</v>
      </c>
      <c r="AE724" s="46" t="s">
        <v>1</v>
      </c>
      <c r="AF724" s="46" t="s">
        <v>1</v>
      </c>
      <c r="AG724" s="46" t="s">
        <v>1</v>
      </c>
      <c r="AH724" s="46" t="s">
        <v>1</v>
      </c>
      <c r="AI724" s="46" t="s">
        <v>1</v>
      </c>
      <c r="AJ724" s="46" t="s">
        <v>1</v>
      </c>
      <c r="AK724" s="46" t="s">
        <v>1</v>
      </c>
      <c r="AL724" s="46" t="s">
        <v>1</v>
      </c>
      <c r="AM724" s="46" t="s">
        <v>1</v>
      </c>
      <c r="AN724" s="46" t="s">
        <v>1</v>
      </c>
      <c r="AO724" s="46" t="s">
        <v>1</v>
      </c>
      <c r="AP724" s="46" t="s">
        <v>1</v>
      </c>
      <c r="AQ724" s="46" t="s">
        <v>1</v>
      </c>
      <c r="AR724" s="46" t="s">
        <v>1</v>
      </c>
      <c r="AS724" s="46" t="s">
        <v>1</v>
      </c>
      <c r="AT724" s="46" t="s">
        <v>1</v>
      </c>
      <c r="AU724" s="46" t="s">
        <v>1</v>
      </c>
      <c r="AV724" s="46" t="s">
        <v>1</v>
      </c>
      <c r="AW724" s="46" t="s">
        <v>1</v>
      </c>
      <c r="AX724" s="54" t="s">
        <v>1</v>
      </c>
      <c r="AY724" s="54">
        <v>0</v>
      </c>
      <c r="AZ724" s="54">
        <v>0</v>
      </c>
      <c r="BA724" s="48">
        <v>0</v>
      </c>
      <c r="BB724" s="48">
        <v>0</v>
      </c>
      <c r="BC724" s="55">
        <v>0</v>
      </c>
      <c r="BE724" s="30" t="e">
        <f>_xlfn.XLOOKUP(A724,'Non AGSA'!B:B,'Non AGSA'!B:B)</f>
        <v>#N/A</v>
      </c>
      <c r="BF724" s="30">
        <f>_xlfn.XLOOKUP(A724,'Dormant auditee list'!C:C,'Dormant auditee list'!C:C)</f>
        <v>239</v>
      </c>
      <c r="BG724" s="30" t="e">
        <f>_xlfn.XLOOKUP(A724,Reworked!A:A,Reworked!I:I)</f>
        <v>#N/A</v>
      </c>
      <c r="BI724" s="30">
        <v>2</v>
      </c>
      <c r="BJ724" s="30">
        <v>1</v>
      </c>
    </row>
    <row r="725" spans="1:62" ht="34.5" customHeight="1" x14ac:dyDescent="0.25">
      <c r="A725" s="2">
        <v>248</v>
      </c>
      <c r="B725" s="2"/>
      <c r="C725" s="2" t="s">
        <v>464</v>
      </c>
      <c r="D725" s="2" t="s">
        <v>124</v>
      </c>
      <c r="E725" s="2" t="s">
        <v>73</v>
      </c>
      <c r="F725" s="2" t="s">
        <v>814</v>
      </c>
      <c r="G725" s="2" t="s">
        <v>1</v>
      </c>
      <c r="H725" s="2" t="s">
        <v>853</v>
      </c>
      <c r="I725" s="2" t="s">
        <v>831</v>
      </c>
      <c r="J725" s="2" t="s">
        <v>73</v>
      </c>
      <c r="K725" s="45" t="s">
        <v>57</v>
      </c>
      <c r="L725" s="46" t="s">
        <v>1</v>
      </c>
      <c r="M725" s="46" t="s">
        <v>1</v>
      </c>
      <c r="N725" s="45" t="s">
        <v>57</v>
      </c>
      <c r="O725" s="46" t="s">
        <v>1</v>
      </c>
      <c r="P725" s="46" t="s">
        <v>1</v>
      </c>
      <c r="Q725" s="46" t="s">
        <v>1</v>
      </c>
      <c r="R725" s="46" t="s">
        <v>1</v>
      </c>
      <c r="S725" s="46" t="s">
        <v>1</v>
      </c>
      <c r="T725" s="46" t="s">
        <v>1</v>
      </c>
      <c r="U725" s="46" t="s">
        <v>1</v>
      </c>
      <c r="V725" s="46" t="s">
        <v>1</v>
      </c>
      <c r="W725" s="46" t="s">
        <v>1</v>
      </c>
      <c r="X725" s="46" t="s">
        <v>1</v>
      </c>
      <c r="Y725" s="46" t="s">
        <v>1</v>
      </c>
      <c r="Z725" s="46" t="s">
        <v>1</v>
      </c>
      <c r="AA725" s="46" t="s">
        <v>1</v>
      </c>
      <c r="AB725" s="46" t="s">
        <v>1</v>
      </c>
      <c r="AC725" s="46" t="s">
        <v>1</v>
      </c>
      <c r="AD725" s="46" t="s">
        <v>1</v>
      </c>
      <c r="AE725" s="46" t="s">
        <v>1</v>
      </c>
      <c r="AF725" s="46" t="s">
        <v>1</v>
      </c>
      <c r="AG725" s="46" t="s">
        <v>1</v>
      </c>
      <c r="AH725" s="46" t="s">
        <v>1</v>
      </c>
      <c r="AI725" s="46" t="s">
        <v>1</v>
      </c>
      <c r="AJ725" s="46" t="s">
        <v>1</v>
      </c>
      <c r="AK725" s="46" t="s">
        <v>1</v>
      </c>
      <c r="AL725" s="46" t="s">
        <v>1</v>
      </c>
      <c r="AM725" s="46" t="s">
        <v>1</v>
      </c>
      <c r="AN725" s="46" t="s">
        <v>1</v>
      </c>
      <c r="AO725" s="46" t="s">
        <v>1</v>
      </c>
      <c r="AP725" s="46" t="s">
        <v>1</v>
      </c>
      <c r="AQ725" s="46" t="s">
        <v>1</v>
      </c>
      <c r="AR725" s="46" t="s">
        <v>1</v>
      </c>
      <c r="AS725" s="46" t="s">
        <v>1</v>
      </c>
      <c r="AT725" s="46" t="s">
        <v>1</v>
      </c>
      <c r="AU725" s="46" t="s">
        <v>1</v>
      </c>
      <c r="AV725" s="46" t="s">
        <v>1</v>
      </c>
      <c r="AW725" s="46" t="s">
        <v>1</v>
      </c>
      <c r="AX725" s="54" t="s">
        <v>1</v>
      </c>
      <c r="AY725" s="54">
        <v>0</v>
      </c>
      <c r="AZ725" s="54">
        <v>0</v>
      </c>
      <c r="BA725" s="48" t="s">
        <v>1</v>
      </c>
      <c r="BB725" s="48" t="s">
        <v>1</v>
      </c>
      <c r="BC725" s="55" t="s">
        <v>1</v>
      </c>
      <c r="BE725" s="30" t="e">
        <f>_xlfn.XLOOKUP(A725,'Non AGSA'!B:B,'Non AGSA'!B:B)</f>
        <v>#N/A</v>
      </c>
      <c r="BF725" s="30">
        <f>_xlfn.XLOOKUP(A725,'Dormant auditee list'!C:C,'Dormant auditee list'!C:C)</f>
        <v>248</v>
      </c>
      <c r="BG725" s="30" t="e">
        <f>_xlfn.XLOOKUP(A725,Reworked!A:A,Reworked!I:I)</f>
        <v>#N/A</v>
      </c>
      <c r="BI725" s="30">
        <v>2</v>
      </c>
      <c r="BJ725" s="30">
        <v>1</v>
      </c>
    </row>
    <row r="726" spans="1:62" ht="27" customHeight="1" x14ac:dyDescent="0.25">
      <c r="A726" s="2">
        <v>1513</v>
      </c>
      <c r="B726" s="2"/>
      <c r="C726" s="2" t="s">
        <v>465</v>
      </c>
      <c r="D726" s="2" t="s">
        <v>124</v>
      </c>
      <c r="E726" s="2" t="s">
        <v>73</v>
      </c>
      <c r="F726" s="2" t="s">
        <v>814</v>
      </c>
      <c r="G726" s="2" t="s">
        <v>1</v>
      </c>
      <c r="H726" s="2" t="s">
        <v>219</v>
      </c>
      <c r="I726" s="2" t="s">
        <v>833</v>
      </c>
      <c r="J726" s="2" t="s">
        <v>73</v>
      </c>
      <c r="K726" s="45" t="s">
        <v>57</v>
      </c>
      <c r="L726" s="46" t="s">
        <v>1</v>
      </c>
      <c r="M726" s="46" t="s">
        <v>1</v>
      </c>
      <c r="N726" s="45" t="s">
        <v>57</v>
      </c>
      <c r="O726" s="46" t="s">
        <v>1</v>
      </c>
      <c r="P726" s="46" t="s">
        <v>1</v>
      </c>
      <c r="Q726" s="46" t="s">
        <v>1</v>
      </c>
      <c r="R726" s="46" t="s">
        <v>1</v>
      </c>
      <c r="S726" s="46" t="s">
        <v>1</v>
      </c>
      <c r="T726" s="46" t="s">
        <v>1</v>
      </c>
      <c r="U726" s="46" t="s">
        <v>1</v>
      </c>
      <c r="V726" s="46" t="s">
        <v>1</v>
      </c>
      <c r="W726" s="46" t="s">
        <v>1</v>
      </c>
      <c r="X726" s="46" t="s">
        <v>1</v>
      </c>
      <c r="Y726" s="46" t="s">
        <v>1</v>
      </c>
      <c r="Z726" s="46" t="s">
        <v>1</v>
      </c>
      <c r="AA726" s="46" t="s">
        <v>1</v>
      </c>
      <c r="AB726" s="46" t="s">
        <v>1</v>
      </c>
      <c r="AC726" s="46" t="s">
        <v>1</v>
      </c>
      <c r="AD726" s="46" t="s">
        <v>1</v>
      </c>
      <c r="AE726" s="46" t="s">
        <v>1</v>
      </c>
      <c r="AF726" s="46" t="s">
        <v>1</v>
      </c>
      <c r="AG726" s="46" t="s">
        <v>1</v>
      </c>
      <c r="AH726" s="46" t="s">
        <v>1</v>
      </c>
      <c r="AI726" s="46" t="s">
        <v>1</v>
      </c>
      <c r="AJ726" s="46" t="s">
        <v>1</v>
      </c>
      <c r="AK726" s="46" t="s">
        <v>1</v>
      </c>
      <c r="AL726" s="46" t="s">
        <v>1</v>
      </c>
      <c r="AM726" s="46" t="s">
        <v>1</v>
      </c>
      <c r="AN726" s="46" t="s">
        <v>1</v>
      </c>
      <c r="AO726" s="46" t="s">
        <v>1</v>
      </c>
      <c r="AP726" s="46" t="s">
        <v>1</v>
      </c>
      <c r="AQ726" s="46" t="s">
        <v>1</v>
      </c>
      <c r="AR726" s="46" t="s">
        <v>1</v>
      </c>
      <c r="AS726" s="46" t="s">
        <v>1</v>
      </c>
      <c r="AT726" s="46" t="s">
        <v>1</v>
      </c>
      <c r="AU726" s="46" t="s">
        <v>1</v>
      </c>
      <c r="AV726" s="46" t="s">
        <v>1</v>
      </c>
      <c r="AW726" s="46" t="s">
        <v>1</v>
      </c>
      <c r="AX726" s="54" t="s">
        <v>1</v>
      </c>
      <c r="AY726" s="54">
        <v>0</v>
      </c>
      <c r="AZ726" s="54">
        <v>0</v>
      </c>
      <c r="BA726" s="48" t="s">
        <v>1</v>
      </c>
      <c r="BB726" s="48" t="s">
        <v>1</v>
      </c>
      <c r="BC726" s="55" t="s">
        <v>1</v>
      </c>
      <c r="BE726" s="30" t="e">
        <f>_xlfn.XLOOKUP(A726,'Non AGSA'!B:B,'Non AGSA'!B:B)</f>
        <v>#N/A</v>
      </c>
      <c r="BF726" s="30">
        <f>_xlfn.XLOOKUP(A726,'Dormant auditee list'!C:C,'Dormant auditee list'!C:C)</f>
        <v>1513</v>
      </c>
      <c r="BG726" s="30" t="e">
        <f>_xlfn.XLOOKUP(A726,Reworked!A:A,Reworked!I:I)</f>
        <v>#N/A</v>
      </c>
      <c r="BI726" s="30">
        <v>2</v>
      </c>
      <c r="BJ726" s="30">
        <v>1</v>
      </c>
    </row>
    <row r="727" spans="1:62" ht="18.75" customHeight="1" x14ac:dyDescent="0.25">
      <c r="A727" s="2">
        <v>261</v>
      </c>
      <c r="B727" s="2"/>
      <c r="C727" s="2" t="s">
        <v>775</v>
      </c>
      <c r="D727" s="2" t="s">
        <v>124</v>
      </c>
      <c r="E727" s="2" t="s">
        <v>60</v>
      </c>
      <c r="F727" s="2" t="s">
        <v>47</v>
      </c>
      <c r="G727" s="2" t="s">
        <v>1</v>
      </c>
      <c r="H727" s="2" t="s">
        <v>1</v>
      </c>
      <c r="I727" s="2" t="s">
        <v>1</v>
      </c>
      <c r="J727" s="2" t="s">
        <v>65</v>
      </c>
      <c r="K727" s="78" t="s">
        <v>404</v>
      </c>
      <c r="L727" s="46" t="s">
        <v>1</v>
      </c>
      <c r="M727" s="46" t="s">
        <v>1</v>
      </c>
      <c r="N727" s="45" t="s">
        <v>57</v>
      </c>
      <c r="O727" s="46" t="s">
        <v>1</v>
      </c>
      <c r="P727" s="46" t="s">
        <v>1</v>
      </c>
      <c r="Q727" s="46" t="s">
        <v>1</v>
      </c>
      <c r="R727" s="46" t="s">
        <v>1</v>
      </c>
      <c r="S727" s="46" t="s">
        <v>1</v>
      </c>
      <c r="T727" s="46" t="s">
        <v>1</v>
      </c>
      <c r="U727" s="46" t="s">
        <v>1</v>
      </c>
      <c r="V727" s="46" t="s">
        <v>1</v>
      </c>
      <c r="W727" s="46" t="s">
        <v>1</v>
      </c>
      <c r="X727" s="46" t="s">
        <v>1</v>
      </c>
      <c r="Y727" s="46" t="s">
        <v>1</v>
      </c>
      <c r="Z727" s="46" t="s">
        <v>1</v>
      </c>
      <c r="AA727" s="46" t="s">
        <v>1</v>
      </c>
      <c r="AB727" s="46" t="s">
        <v>1</v>
      </c>
      <c r="AC727" s="46" t="s">
        <v>1</v>
      </c>
      <c r="AD727" s="46" t="s">
        <v>1</v>
      </c>
      <c r="AE727" s="46" t="s">
        <v>1</v>
      </c>
      <c r="AF727" s="46" t="s">
        <v>1</v>
      </c>
      <c r="AG727" s="46" t="s">
        <v>1</v>
      </c>
      <c r="AH727" s="46" t="s">
        <v>1</v>
      </c>
      <c r="AI727" s="46" t="s">
        <v>1</v>
      </c>
      <c r="AJ727" s="46" t="s">
        <v>1</v>
      </c>
      <c r="AK727" s="46" t="s">
        <v>1</v>
      </c>
      <c r="AL727" s="46" t="s">
        <v>1</v>
      </c>
      <c r="AM727" s="46" t="s">
        <v>1</v>
      </c>
      <c r="AN727" s="46" t="s">
        <v>1</v>
      </c>
      <c r="AO727" s="46" t="s">
        <v>1</v>
      </c>
      <c r="AP727" s="46" t="s">
        <v>1</v>
      </c>
      <c r="AQ727" s="46" t="s">
        <v>1</v>
      </c>
      <c r="AR727" s="46" t="s">
        <v>1</v>
      </c>
      <c r="AS727" s="46" t="s">
        <v>1</v>
      </c>
      <c r="AT727" s="46" t="s">
        <v>1</v>
      </c>
      <c r="AU727" s="46" t="s">
        <v>1</v>
      </c>
      <c r="AV727" s="46" t="s">
        <v>1</v>
      </c>
      <c r="AW727" s="46" t="s">
        <v>1</v>
      </c>
      <c r="AX727" s="54" t="s">
        <v>1</v>
      </c>
      <c r="AY727" s="54">
        <v>0</v>
      </c>
      <c r="AZ727" s="54">
        <v>0</v>
      </c>
      <c r="BA727" s="48">
        <v>0</v>
      </c>
      <c r="BB727" s="48">
        <v>0</v>
      </c>
      <c r="BC727" s="55">
        <v>0</v>
      </c>
      <c r="BE727" s="30" t="e">
        <f>_xlfn.XLOOKUP(A727,'Non AGSA'!B:B,'Non AGSA'!B:B)</f>
        <v>#N/A</v>
      </c>
      <c r="BF727" s="30" t="e">
        <f>_xlfn.XLOOKUP(A727,'Dormant auditee list'!C:C,'Dormant auditee list'!C:C)</f>
        <v>#N/A</v>
      </c>
      <c r="BG727" s="30" t="e">
        <f>_xlfn.XLOOKUP(A727,Reworked!A:A,Reworked!I:I)</f>
        <v>#N/A</v>
      </c>
      <c r="BI727" s="30">
        <v>5</v>
      </c>
      <c r="BJ727" s="30">
        <v>6</v>
      </c>
    </row>
    <row r="728" spans="1:62" ht="18" customHeight="1" x14ac:dyDescent="0.25">
      <c r="A728" s="2">
        <v>262</v>
      </c>
      <c r="B728" s="2"/>
      <c r="C728" s="2" t="s">
        <v>776</v>
      </c>
      <c r="D728" s="2" t="s">
        <v>124</v>
      </c>
      <c r="E728" s="2" t="s">
        <v>60</v>
      </c>
      <c r="F728" s="2" t="s">
        <v>47</v>
      </c>
      <c r="G728" s="2" t="s">
        <v>1</v>
      </c>
      <c r="H728" s="2" t="s">
        <v>1</v>
      </c>
      <c r="I728" s="2" t="s">
        <v>1</v>
      </c>
      <c r="J728" s="2" t="s">
        <v>65</v>
      </c>
      <c r="K728" s="78" t="s">
        <v>404</v>
      </c>
      <c r="L728" s="46" t="s">
        <v>1</v>
      </c>
      <c r="M728" s="46" t="s">
        <v>1</v>
      </c>
      <c r="N728" s="45" t="s">
        <v>57</v>
      </c>
      <c r="O728" s="46" t="s">
        <v>1</v>
      </c>
      <c r="P728" s="46" t="s">
        <v>1</v>
      </c>
      <c r="Q728" s="46" t="s">
        <v>1</v>
      </c>
      <c r="R728" s="46" t="s">
        <v>1</v>
      </c>
      <c r="S728" s="46" t="s">
        <v>1</v>
      </c>
      <c r="T728" s="46" t="s">
        <v>1</v>
      </c>
      <c r="U728" s="46" t="s">
        <v>1</v>
      </c>
      <c r="V728" s="46" t="s">
        <v>1</v>
      </c>
      <c r="W728" s="46" t="s">
        <v>1</v>
      </c>
      <c r="X728" s="46" t="s">
        <v>1</v>
      </c>
      <c r="Y728" s="46" t="s">
        <v>1</v>
      </c>
      <c r="Z728" s="46" t="s">
        <v>1</v>
      </c>
      <c r="AA728" s="46" t="s">
        <v>1</v>
      </c>
      <c r="AB728" s="46" t="s">
        <v>1</v>
      </c>
      <c r="AC728" s="46" t="s">
        <v>1</v>
      </c>
      <c r="AD728" s="46" t="s">
        <v>1</v>
      </c>
      <c r="AE728" s="46" t="s">
        <v>1</v>
      </c>
      <c r="AF728" s="46" t="s">
        <v>1</v>
      </c>
      <c r="AG728" s="46" t="s">
        <v>1</v>
      </c>
      <c r="AH728" s="46" t="s">
        <v>1</v>
      </c>
      <c r="AI728" s="46" t="s">
        <v>1</v>
      </c>
      <c r="AJ728" s="46" t="s">
        <v>1</v>
      </c>
      <c r="AK728" s="46" t="s">
        <v>1</v>
      </c>
      <c r="AL728" s="46" t="s">
        <v>1</v>
      </c>
      <c r="AM728" s="46" t="s">
        <v>1</v>
      </c>
      <c r="AN728" s="46" t="s">
        <v>1</v>
      </c>
      <c r="AO728" s="46" t="s">
        <v>1</v>
      </c>
      <c r="AP728" s="46" t="s">
        <v>1</v>
      </c>
      <c r="AQ728" s="46" t="s">
        <v>1</v>
      </c>
      <c r="AR728" s="46" t="s">
        <v>1</v>
      </c>
      <c r="AS728" s="46" t="s">
        <v>1</v>
      </c>
      <c r="AT728" s="46" t="s">
        <v>1</v>
      </c>
      <c r="AU728" s="46" t="s">
        <v>1</v>
      </c>
      <c r="AV728" s="46" t="s">
        <v>1</v>
      </c>
      <c r="AW728" s="46" t="s">
        <v>1</v>
      </c>
      <c r="AX728" s="54" t="s">
        <v>1</v>
      </c>
      <c r="AY728" s="54">
        <v>0</v>
      </c>
      <c r="AZ728" s="54">
        <v>0</v>
      </c>
      <c r="BA728" s="48">
        <v>0</v>
      </c>
      <c r="BB728" s="48">
        <v>0</v>
      </c>
      <c r="BC728" s="55">
        <v>0</v>
      </c>
      <c r="BE728" s="30" t="e">
        <f>_xlfn.XLOOKUP(A728,'Non AGSA'!B:B,'Non AGSA'!B:B)</f>
        <v>#N/A</v>
      </c>
      <c r="BF728" s="30" t="e">
        <f>_xlfn.XLOOKUP(A728,'Dormant auditee list'!C:C,'Dormant auditee list'!C:C)</f>
        <v>#N/A</v>
      </c>
      <c r="BG728" s="30" t="e">
        <f>_xlfn.XLOOKUP(A728,Reworked!A:A,Reworked!I:I)</f>
        <v>#N/A</v>
      </c>
      <c r="BI728" s="30">
        <v>5</v>
      </c>
      <c r="BJ728" s="30">
        <v>6</v>
      </c>
    </row>
    <row r="729" spans="1:62" ht="18.75" customHeight="1" x14ac:dyDescent="0.25">
      <c r="A729" s="2">
        <v>263</v>
      </c>
      <c r="B729" s="2"/>
      <c r="C729" s="2" t="s">
        <v>777</v>
      </c>
      <c r="D729" s="2" t="s">
        <v>124</v>
      </c>
      <c r="E729" s="2" t="s">
        <v>60</v>
      </c>
      <c r="F729" s="2" t="s">
        <v>47</v>
      </c>
      <c r="G729" s="2" t="s">
        <v>1</v>
      </c>
      <c r="H729" s="2" t="s">
        <v>1</v>
      </c>
      <c r="I729" s="2" t="s">
        <v>1</v>
      </c>
      <c r="J729" s="2" t="s">
        <v>65</v>
      </c>
      <c r="K729" s="78" t="s">
        <v>404</v>
      </c>
      <c r="L729" s="46" t="s">
        <v>1</v>
      </c>
      <c r="M729" s="46" t="s">
        <v>1</v>
      </c>
      <c r="N729" s="45" t="s">
        <v>57</v>
      </c>
      <c r="O729" s="46" t="s">
        <v>1</v>
      </c>
      <c r="P729" s="46" t="s">
        <v>1</v>
      </c>
      <c r="Q729" s="46" t="s">
        <v>1</v>
      </c>
      <c r="R729" s="46" t="s">
        <v>1</v>
      </c>
      <c r="S729" s="46" t="s">
        <v>1</v>
      </c>
      <c r="T729" s="46" t="s">
        <v>1</v>
      </c>
      <c r="U729" s="46" t="s">
        <v>1</v>
      </c>
      <c r="V729" s="46" t="s">
        <v>1</v>
      </c>
      <c r="W729" s="46" t="s">
        <v>1</v>
      </c>
      <c r="X729" s="46" t="s">
        <v>1</v>
      </c>
      <c r="Y729" s="46" t="s">
        <v>1</v>
      </c>
      <c r="Z729" s="46" t="s">
        <v>1</v>
      </c>
      <c r="AA729" s="46" t="s">
        <v>1</v>
      </c>
      <c r="AB729" s="46" t="s">
        <v>1</v>
      </c>
      <c r="AC729" s="46" t="s">
        <v>1</v>
      </c>
      <c r="AD729" s="46" t="s">
        <v>1</v>
      </c>
      <c r="AE729" s="46" t="s">
        <v>1</v>
      </c>
      <c r="AF729" s="46" t="s">
        <v>1</v>
      </c>
      <c r="AG729" s="46" t="s">
        <v>1</v>
      </c>
      <c r="AH729" s="46" t="s">
        <v>1</v>
      </c>
      <c r="AI729" s="46" t="s">
        <v>1</v>
      </c>
      <c r="AJ729" s="46" t="s">
        <v>1</v>
      </c>
      <c r="AK729" s="46" t="s">
        <v>1</v>
      </c>
      <c r="AL729" s="46" t="s">
        <v>1</v>
      </c>
      <c r="AM729" s="46" t="s">
        <v>1</v>
      </c>
      <c r="AN729" s="46" t="s">
        <v>1</v>
      </c>
      <c r="AO729" s="46" t="s">
        <v>1</v>
      </c>
      <c r="AP729" s="46" t="s">
        <v>1</v>
      </c>
      <c r="AQ729" s="46" t="s">
        <v>1</v>
      </c>
      <c r="AR729" s="46" t="s">
        <v>1</v>
      </c>
      <c r="AS729" s="46" t="s">
        <v>1</v>
      </c>
      <c r="AT729" s="46" t="s">
        <v>1</v>
      </c>
      <c r="AU729" s="46" t="s">
        <v>1</v>
      </c>
      <c r="AV729" s="46" t="s">
        <v>1</v>
      </c>
      <c r="AW729" s="46" t="s">
        <v>1</v>
      </c>
      <c r="AX729" s="54" t="s">
        <v>1</v>
      </c>
      <c r="AY729" s="54">
        <v>0</v>
      </c>
      <c r="AZ729" s="54">
        <v>0</v>
      </c>
      <c r="BA729" s="48">
        <v>0</v>
      </c>
      <c r="BB729" s="48">
        <v>0</v>
      </c>
      <c r="BC729" s="55">
        <v>0</v>
      </c>
      <c r="BE729" s="30" t="e">
        <f>_xlfn.XLOOKUP(A729,'Non AGSA'!B:B,'Non AGSA'!B:B)</f>
        <v>#N/A</v>
      </c>
      <c r="BF729" s="30" t="e">
        <f>_xlfn.XLOOKUP(A729,'Dormant auditee list'!C:C,'Dormant auditee list'!C:C)</f>
        <v>#N/A</v>
      </c>
      <c r="BG729" s="30" t="e">
        <f>_xlfn.XLOOKUP(A729,Reworked!A:A,Reworked!I:I)</f>
        <v>#N/A</v>
      </c>
      <c r="BI729" s="30">
        <v>5</v>
      </c>
      <c r="BJ729" s="30">
        <v>6</v>
      </c>
    </row>
    <row r="730" spans="1:62" ht="14.25" customHeight="1" x14ac:dyDescent="0.25">
      <c r="A730" s="2">
        <v>294</v>
      </c>
      <c r="B730" s="2"/>
      <c r="C730" s="2" t="s">
        <v>488</v>
      </c>
      <c r="D730" s="2" t="s">
        <v>124</v>
      </c>
      <c r="E730" s="2" t="s">
        <v>60</v>
      </c>
      <c r="F730" s="2" t="s">
        <v>814</v>
      </c>
      <c r="G730" s="2" t="s">
        <v>1</v>
      </c>
      <c r="H730" s="2" t="s">
        <v>1</v>
      </c>
      <c r="I730" s="2" t="s">
        <v>1</v>
      </c>
      <c r="J730" s="2" t="s">
        <v>99</v>
      </c>
      <c r="K730" s="78" t="s">
        <v>404</v>
      </c>
      <c r="L730" s="46" t="s">
        <v>1</v>
      </c>
      <c r="M730" s="46" t="s">
        <v>1</v>
      </c>
      <c r="N730" s="78" t="s">
        <v>404</v>
      </c>
      <c r="O730" s="46" t="s">
        <v>1</v>
      </c>
      <c r="P730" s="46" t="s">
        <v>1</v>
      </c>
      <c r="Q730" s="46" t="s">
        <v>1</v>
      </c>
      <c r="R730" s="46" t="s">
        <v>1</v>
      </c>
      <c r="S730" s="46" t="s">
        <v>1</v>
      </c>
      <c r="T730" s="46" t="s">
        <v>1</v>
      </c>
      <c r="U730" s="46" t="s">
        <v>1</v>
      </c>
      <c r="V730" s="46" t="s">
        <v>1</v>
      </c>
      <c r="W730" s="46" t="s">
        <v>1</v>
      </c>
      <c r="X730" s="46" t="s">
        <v>1</v>
      </c>
      <c r="Y730" s="46" t="s">
        <v>1</v>
      </c>
      <c r="Z730" s="46" t="s">
        <v>1</v>
      </c>
      <c r="AA730" s="46" t="s">
        <v>1</v>
      </c>
      <c r="AB730" s="46" t="s">
        <v>1</v>
      </c>
      <c r="AC730" s="46" t="s">
        <v>1</v>
      </c>
      <c r="AD730" s="46" t="s">
        <v>1</v>
      </c>
      <c r="AE730" s="46" t="s">
        <v>1</v>
      </c>
      <c r="AF730" s="46" t="s">
        <v>1</v>
      </c>
      <c r="AG730" s="46" t="s">
        <v>1</v>
      </c>
      <c r="AH730" s="46" t="s">
        <v>1</v>
      </c>
      <c r="AI730" s="46" t="s">
        <v>1</v>
      </c>
      <c r="AJ730" s="46" t="s">
        <v>1</v>
      </c>
      <c r="AK730" s="46" t="s">
        <v>1</v>
      </c>
      <c r="AL730" s="46" t="s">
        <v>1</v>
      </c>
      <c r="AM730" s="46" t="s">
        <v>1</v>
      </c>
      <c r="AN730" s="46" t="s">
        <v>1</v>
      </c>
      <c r="AO730" s="46" t="s">
        <v>1</v>
      </c>
      <c r="AP730" s="46" t="s">
        <v>1</v>
      </c>
      <c r="AQ730" s="46" t="s">
        <v>1</v>
      </c>
      <c r="AR730" s="46" t="s">
        <v>1</v>
      </c>
      <c r="AS730" s="46" t="s">
        <v>1</v>
      </c>
      <c r="AT730" s="46" t="s">
        <v>1</v>
      </c>
      <c r="AU730" s="46" t="s">
        <v>1</v>
      </c>
      <c r="AV730" s="46" t="s">
        <v>1</v>
      </c>
      <c r="AW730" s="46" t="s">
        <v>1</v>
      </c>
      <c r="AX730" s="54" t="s">
        <v>1</v>
      </c>
      <c r="AY730" s="54">
        <v>0</v>
      </c>
      <c r="AZ730" s="54">
        <v>0</v>
      </c>
      <c r="BA730" s="48" t="s">
        <v>1</v>
      </c>
      <c r="BB730" s="48" t="s">
        <v>1</v>
      </c>
      <c r="BC730" s="55" t="s">
        <v>1</v>
      </c>
      <c r="BE730" s="30" t="e">
        <f>_xlfn.XLOOKUP(A730,'Non AGSA'!B:B,'Non AGSA'!B:B)</f>
        <v>#N/A</v>
      </c>
      <c r="BF730" s="30">
        <f>_xlfn.XLOOKUP(A730,'Dormant auditee list'!C:C,'Dormant auditee list'!C:C)</f>
        <v>294</v>
      </c>
      <c r="BG730" s="30" t="e">
        <f>_xlfn.XLOOKUP(A730,Reworked!A:A,Reworked!I:I)</f>
        <v>#N/A</v>
      </c>
      <c r="BI730" s="30">
        <v>2</v>
      </c>
      <c r="BJ730" s="30">
        <v>6</v>
      </c>
    </row>
    <row r="731" spans="1:62" ht="14.25" customHeight="1" x14ac:dyDescent="0.25">
      <c r="A731" s="2">
        <v>1029</v>
      </c>
      <c r="B731" s="2"/>
      <c r="C731" s="2" t="s">
        <v>778</v>
      </c>
      <c r="D731" s="2" t="s">
        <v>124</v>
      </c>
      <c r="E731" s="2" t="s">
        <v>60</v>
      </c>
      <c r="F731" s="2" t="s">
        <v>47</v>
      </c>
      <c r="G731" s="2" t="s">
        <v>1</v>
      </c>
      <c r="H731" s="2" t="s">
        <v>1</v>
      </c>
      <c r="I731" s="2" t="s">
        <v>1</v>
      </c>
      <c r="J731" s="2" t="s">
        <v>70</v>
      </c>
      <c r="K731" s="78" t="s">
        <v>404</v>
      </c>
      <c r="L731" s="46" t="s">
        <v>1</v>
      </c>
      <c r="M731" s="46" t="s">
        <v>1</v>
      </c>
      <c r="N731" s="78" t="s">
        <v>404</v>
      </c>
      <c r="O731" s="46" t="s">
        <v>1</v>
      </c>
      <c r="P731" s="46" t="s">
        <v>1</v>
      </c>
      <c r="Q731" s="46" t="s">
        <v>1</v>
      </c>
      <c r="R731" s="46" t="s">
        <v>1</v>
      </c>
      <c r="S731" s="46" t="s">
        <v>1</v>
      </c>
      <c r="T731" s="46" t="s">
        <v>1</v>
      </c>
      <c r="U731" s="46" t="s">
        <v>1</v>
      </c>
      <c r="V731" s="46" t="s">
        <v>1</v>
      </c>
      <c r="W731" s="46" t="s">
        <v>1</v>
      </c>
      <c r="X731" s="46" t="s">
        <v>1</v>
      </c>
      <c r="Y731" s="46" t="s">
        <v>1</v>
      </c>
      <c r="Z731" s="46" t="s">
        <v>1</v>
      </c>
      <c r="AA731" s="46" t="s">
        <v>1</v>
      </c>
      <c r="AB731" s="46" t="s">
        <v>1</v>
      </c>
      <c r="AC731" s="46" t="s">
        <v>1</v>
      </c>
      <c r="AD731" s="46" t="s">
        <v>1</v>
      </c>
      <c r="AE731" s="46" t="s">
        <v>1</v>
      </c>
      <c r="AF731" s="46" t="s">
        <v>1</v>
      </c>
      <c r="AG731" s="46" t="s">
        <v>1</v>
      </c>
      <c r="AH731" s="46" t="s">
        <v>1</v>
      </c>
      <c r="AI731" s="46" t="s">
        <v>1</v>
      </c>
      <c r="AJ731" s="46" t="s">
        <v>1</v>
      </c>
      <c r="AK731" s="46" t="s">
        <v>1</v>
      </c>
      <c r="AL731" s="46" t="s">
        <v>1</v>
      </c>
      <c r="AM731" s="46" t="s">
        <v>1</v>
      </c>
      <c r="AN731" s="46" t="s">
        <v>1</v>
      </c>
      <c r="AO731" s="46" t="s">
        <v>1</v>
      </c>
      <c r="AP731" s="46" t="s">
        <v>1</v>
      </c>
      <c r="AQ731" s="46" t="s">
        <v>1</v>
      </c>
      <c r="AR731" s="46" t="s">
        <v>1</v>
      </c>
      <c r="AS731" s="46" t="s">
        <v>1</v>
      </c>
      <c r="AT731" s="46" t="s">
        <v>1</v>
      </c>
      <c r="AU731" s="46" t="s">
        <v>1</v>
      </c>
      <c r="AV731" s="46" t="s">
        <v>1</v>
      </c>
      <c r="AW731" s="46" t="s">
        <v>1</v>
      </c>
      <c r="AX731" s="54" t="s">
        <v>1</v>
      </c>
      <c r="AY731" s="54">
        <v>0</v>
      </c>
      <c r="AZ731" s="54">
        <v>0</v>
      </c>
      <c r="BA731" s="48" t="s">
        <v>1</v>
      </c>
      <c r="BB731" s="48" t="s">
        <v>1</v>
      </c>
      <c r="BC731" s="55" t="s">
        <v>1</v>
      </c>
      <c r="BE731" s="30" t="e">
        <f>_xlfn.XLOOKUP(A731,'Non AGSA'!B:B,'Non AGSA'!B:B)</f>
        <v>#N/A</v>
      </c>
      <c r="BF731" s="30" t="e">
        <f>_xlfn.XLOOKUP(A731,'Dormant auditee list'!C:C,'Dormant auditee list'!C:C)</f>
        <v>#N/A</v>
      </c>
      <c r="BG731" s="30" t="e">
        <f>_xlfn.XLOOKUP(A731,Reworked!A:A,Reworked!I:I)</f>
        <v>#N/A</v>
      </c>
      <c r="BI731" s="30">
        <v>5</v>
      </c>
      <c r="BJ731" s="30">
        <v>6</v>
      </c>
    </row>
    <row r="732" spans="1:62" ht="26.25" customHeight="1" x14ac:dyDescent="0.25">
      <c r="A732" s="2">
        <v>1519</v>
      </c>
      <c r="B732" s="2"/>
      <c r="C732" s="2" t="s">
        <v>466</v>
      </c>
      <c r="D732" s="2" t="s">
        <v>124</v>
      </c>
      <c r="E732" s="2" t="s">
        <v>73</v>
      </c>
      <c r="F732" s="2" t="s">
        <v>814</v>
      </c>
      <c r="G732" s="2" t="s">
        <v>1</v>
      </c>
      <c r="H732" s="2" t="s">
        <v>219</v>
      </c>
      <c r="I732" s="2" t="s">
        <v>833</v>
      </c>
      <c r="J732" s="2" t="s">
        <v>73</v>
      </c>
      <c r="K732" s="45" t="s">
        <v>57</v>
      </c>
      <c r="L732" s="46" t="s">
        <v>1</v>
      </c>
      <c r="M732" s="46" t="s">
        <v>1</v>
      </c>
      <c r="N732" s="45" t="s">
        <v>57</v>
      </c>
      <c r="O732" s="46" t="s">
        <v>1</v>
      </c>
      <c r="P732" s="40" t="s">
        <v>62</v>
      </c>
      <c r="Q732" s="46" t="s">
        <v>1</v>
      </c>
      <c r="R732" s="46" t="s">
        <v>1</v>
      </c>
      <c r="S732" s="46" t="s">
        <v>1</v>
      </c>
      <c r="T732" s="46" t="s">
        <v>1</v>
      </c>
      <c r="U732" s="46" t="s">
        <v>1</v>
      </c>
      <c r="V732" s="46" t="s">
        <v>1</v>
      </c>
      <c r="W732" s="46" t="s">
        <v>1</v>
      </c>
      <c r="X732" s="46" t="s">
        <v>1</v>
      </c>
      <c r="Y732" s="46" t="s">
        <v>1</v>
      </c>
      <c r="Z732" s="46" t="s">
        <v>1</v>
      </c>
      <c r="AA732" s="46" t="s">
        <v>1</v>
      </c>
      <c r="AB732" s="46" t="s">
        <v>1</v>
      </c>
      <c r="AC732" s="46" t="s">
        <v>1</v>
      </c>
      <c r="AD732" s="46" t="s">
        <v>1</v>
      </c>
      <c r="AE732" s="46" t="s">
        <v>1</v>
      </c>
      <c r="AF732" s="46" t="s">
        <v>1</v>
      </c>
      <c r="AG732" s="46" t="s">
        <v>1</v>
      </c>
      <c r="AH732" s="46" t="s">
        <v>1</v>
      </c>
      <c r="AI732" s="46" t="s">
        <v>1</v>
      </c>
      <c r="AJ732" s="46" t="s">
        <v>1</v>
      </c>
      <c r="AK732" s="46" t="s">
        <v>1</v>
      </c>
      <c r="AL732" s="46" t="s">
        <v>1</v>
      </c>
      <c r="AM732" s="46" t="s">
        <v>1</v>
      </c>
      <c r="AN732" s="46" t="s">
        <v>1</v>
      </c>
      <c r="AO732" s="46" t="s">
        <v>1</v>
      </c>
      <c r="AP732" s="46" t="s">
        <v>1</v>
      </c>
      <c r="AQ732" s="46" t="s">
        <v>1</v>
      </c>
      <c r="AR732" s="46" t="s">
        <v>1</v>
      </c>
      <c r="AS732" s="46" t="s">
        <v>1</v>
      </c>
      <c r="AT732" s="46" t="s">
        <v>1</v>
      </c>
      <c r="AU732" s="46" t="s">
        <v>1</v>
      </c>
      <c r="AV732" s="46" t="s">
        <v>1</v>
      </c>
      <c r="AW732" s="46" t="s">
        <v>1</v>
      </c>
      <c r="AX732" s="54" t="s">
        <v>1</v>
      </c>
      <c r="AY732" s="54">
        <v>0</v>
      </c>
      <c r="AZ732" s="54">
        <v>0</v>
      </c>
      <c r="BA732" s="48" t="s">
        <v>1</v>
      </c>
      <c r="BB732" s="48" t="s">
        <v>1</v>
      </c>
      <c r="BC732" s="55" t="s">
        <v>1</v>
      </c>
      <c r="BE732" s="30" t="e">
        <f>_xlfn.XLOOKUP(A732,'Non AGSA'!B:B,'Non AGSA'!B:B)</f>
        <v>#N/A</v>
      </c>
      <c r="BF732" s="30">
        <f>_xlfn.XLOOKUP(A732,'Dormant auditee list'!C:C,'Dormant auditee list'!C:C)</f>
        <v>1519</v>
      </c>
      <c r="BG732" s="30" t="e">
        <f>_xlfn.XLOOKUP(A732,Reworked!A:A,Reworked!I:I)</f>
        <v>#N/A</v>
      </c>
      <c r="BI732" s="30">
        <v>2</v>
      </c>
      <c r="BJ732" s="30">
        <v>1</v>
      </c>
    </row>
    <row r="733" spans="1:62" ht="27" customHeight="1" x14ac:dyDescent="0.25">
      <c r="A733" s="2">
        <v>1518</v>
      </c>
      <c r="B733" s="2"/>
      <c r="C733" s="2" t="s">
        <v>467</v>
      </c>
      <c r="D733" s="2" t="s">
        <v>124</v>
      </c>
      <c r="E733" s="2" t="s">
        <v>73</v>
      </c>
      <c r="F733" s="2" t="s">
        <v>814</v>
      </c>
      <c r="G733" s="2" t="s">
        <v>1</v>
      </c>
      <c r="H733" s="2" t="s">
        <v>219</v>
      </c>
      <c r="I733" s="2" t="s">
        <v>833</v>
      </c>
      <c r="J733" s="2" t="s">
        <v>73</v>
      </c>
      <c r="K733" s="45" t="s">
        <v>57</v>
      </c>
      <c r="L733" s="46" t="s">
        <v>1</v>
      </c>
      <c r="M733" s="46" t="s">
        <v>1</v>
      </c>
      <c r="N733" s="45" t="s">
        <v>57</v>
      </c>
      <c r="O733" s="46" t="s">
        <v>1</v>
      </c>
      <c r="P733" s="46" t="s">
        <v>1</v>
      </c>
      <c r="Q733" s="46" t="s">
        <v>1</v>
      </c>
      <c r="R733" s="46" t="s">
        <v>1</v>
      </c>
      <c r="S733" s="46" t="s">
        <v>1</v>
      </c>
      <c r="T733" s="46" t="s">
        <v>1</v>
      </c>
      <c r="U733" s="46" t="s">
        <v>1</v>
      </c>
      <c r="V733" s="46" t="s">
        <v>1</v>
      </c>
      <c r="W733" s="46" t="s">
        <v>1</v>
      </c>
      <c r="X733" s="46" t="s">
        <v>1</v>
      </c>
      <c r="Y733" s="46" t="s">
        <v>1</v>
      </c>
      <c r="Z733" s="46" t="s">
        <v>1</v>
      </c>
      <c r="AA733" s="46" t="s">
        <v>1</v>
      </c>
      <c r="AB733" s="46" t="s">
        <v>1</v>
      </c>
      <c r="AC733" s="46" t="s">
        <v>1</v>
      </c>
      <c r="AD733" s="46" t="s">
        <v>1</v>
      </c>
      <c r="AE733" s="46" t="s">
        <v>1</v>
      </c>
      <c r="AF733" s="46" t="s">
        <v>1</v>
      </c>
      <c r="AG733" s="46" t="s">
        <v>1</v>
      </c>
      <c r="AH733" s="46" t="s">
        <v>1</v>
      </c>
      <c r="AI733" s="46" t="s">
        <v>1</v>
      </c>
      <c r="AJ733" s="46" t="s">
        <v>1</v>
      </c>
      <c r="AK733" s="46" t="s">
        <v>1</v>
      </c>
      <c r="AL733" s="46" t="s">
        <v>1</v>
      </c>
      <c r="AM733" s="46" t="s">
        <v>1</v>
      </c>
      <c r="AN733" s="46" t="s">
        <v>1</v>
      </c>
      <c r="AO733" s="46" t="s">
        <v>1</v>
      </c>
      <c r="AP733" s="46" t="s">
        <v>1</v>
      </c>
      <c r="AQ733" s="46" t="s">
        <v>1</v>
      </c>
      <c r="AR733" s="46" t="s">
        <v>1</v>
      </c>
      <c r="AS733" s="46" t="s">
        <v>1</v>
      </c>
      <c r="AT733" s="46" t="s">
        <v>1</v>
      </c>
      <c r="AU733" s="46" t="s">
        <v>1</v>
      </c>
      <c r="AV733" s="46" t="s">
        <v>1</v>
      </c>
      <c r="AW733" s="46" t="s">
        <v>1</v>
      </c>
      <c r="AX733" s="54" t="s">
        <v>1</v>
      </c>
      <c r="AY733" s="54">
        <v>0</v>
      </c>
      <c r="AZ733" s="54">
        <v>0</v>
      </c>
      <c r="BA733" s="48" t="s">
        <v>1</v>
      </c>
      <c r="BB733" s="48" t="s">
        <v>1</v>
      </c>
      <c r="BC733" s="55" t="s">
        <v>1</v>
      </c>
      <c r="BE733" s="30" t="e">
        <f>_xlfn.XLOOKUP(A733,'Non AGSA'!B:B,'Non AGSA'!B:B)</f>
        <v>#N/A</v>
      </c>
      <c r="BF733" s="30">
        <f>_xlfn.XLOOKUP(A733,'Dormant auditee list'!C:C,'Dormant auditee list'!C:C)</f>
        <v>1518</v>
      </c>
      <c r="BG733" s="30" t="e">
        <f>_xlfn.XLOOKUP(A733,Reworked!A:A,Reworked!I:I)</f>
        <v>#N/A</v>
      </c>
      <c r="BI733" s="30">
        <v>2</v>
      </c>
      <c r="BJ733" s="30">
        <v>1</v>
      </c>
    </row>
    <row r="734" spans="1:62" ht="34.5" customHeight="1" x14ac:dyDescent="0.25">
      <c r="A734" s="2">
        <v>1522</v>
      </c>
      <c r="B734" s="2"/>
      <c r="C734" s="2" t="s">
        <v>468</v>
      </c>
      <c r="D734" s="2" t="s">
        <v>124</v>
      </c>
      <c r="E734" s="2" t="s">
        <v>73</v>
      </c>
      <c r="F734" s="2" t="s">
        <v>814</v>
      </c>
      <c r="G734" s="2" t="s">
        <v>1</v>
      </c>
      <c r="H734" s="2" t="s">
        <v>219</v>
      </c>
      <c r="I734" s="2" t="s">
        <v>831</v>
      </c>
      <c r="J734" s="2" t="s">
        <v>73</v>
      </c>
      <c r="K734" s="45" t="s">
        <v>57</v>
      </c>
      <c r="L734" s="46" t="s">
        <v>1</v>
      </c>
      <c r="M734" s="46" t="s">
        <v>1</v>
      </c>
      <c r="N734" s="45" t="s">
        <v>57</v>
      </c>
      <c r="O734" s="46" t="s">
        <v>1</v>
      </c>
      <c r="P734" s="46" t="s">
        <v>1</v>
      </c>
      <c r="Q734" s="46" t="s">
        <v>1</v>
      </c>
      <c r="R734" s="46" t="s">
        <v>1</v>
      </c>
      <c r="S734" s="46" t="s">
        <v>1</v>
      </c>
      <c r="T734" s="46" t="s">
        <v>1</v>
      </c>
      <c r="U734" s="46" t="s">
        <v>1</v>
      </c>
      <c r="V734" s="46" t="s">
        <v>1</v>
      </c>
      <c r="W734" s="46" t="s">
        <v>1</v>
      </c>
      <c r="X734" s="46" t="s">
        <v>1</v>
      </c>
      <c r="Y734" s="46" t="s">
        <v>1</v>
      </c>
      <c r="Z734" s="46" t="s">
        <v>1</v>
      </c>
      <c r="AA734" s="46" t="s">
        <v>1</v>
      </c>
      <c r="AB734" s="46" t="s">
        <v>1</v>
      </c>
      <c r="AC734" s="46" t="s">
        <v>1</v>
      </c>
      <c r="AD734" s="46" t="s">
        <v>1</v>
      </c>
      <c r="AE734" s="46" t="s">
        <v>1</v>
      </c>
      <c r="AF734" s="46" t="s">
        <v>1</v>
      </c>
      <c r="AG734" s="46" t="s">
        <v>1</v>
      </c>
      <c r="AH734" s="46" t="s">
        <v>1</v>
      </c>
      <c r="AI734" s="46" t="s">
        <v>1</v>
      </c>
      <c r="AJ734" s="46" t="s">
        <v>1</v>
      </c>
      <c r="AK734" s="46" t="s">
        <v>1</v>
      </c>
      <c r="AL734" s="46" t="s">
        <v>1</v>
      </c>
      <c r="AM734" s="46" t="s">
        <v>1</v>
      </c>
      <c r="AN734" s="46" t="s">
        <v>1</v>
      </c>
      <c r="AO734" s="46" t="s">
        <v>1</v>
      </c>
      <c r="AP734" s="46" t="s">
        <v>1</v>
      </c>
      <c r="AQ734" s="46" t="s">
        <v>1</v>
      </c>
      <c r="AR734" s="46" t="s">
        <v>1</v>
      </c>
      <c r="AS734" s="46" t="s">
        <v>1</v>
      </c>
      <c r="AT734" s="46" t="s">
        <v>1</v>
      </c>
      <c r="AU734" s="46" t="s">
        <v>1</v>
      </c>
      <c r="AV734" s="46" t="s">
        <v>1</v>
      </c>
      <c r="AW734" s="46" t="s">
        <v>1</v>
      </c>
      <c r="AX734" s="54" t="s">
        <v>1</v>
      </c>
      <c r="AY734" s="54">
        <v>0</v>
      </c>
      <c r="AZ734" s="54">
        <v>0</v>
      </c>
      <c r="BA734" s="48" t="s">
        <v>1</v>
      </c>
      <c r="BB734" s="48" t="s">
        <v>1</v>
      </c>
      <c r="BC734" s="55" t="s">
        <v>1</v>
      </c>
      <c r="BE734" s="30" t="e">
        <f>_xlfn.XLOOKUP(A734,'Non AGSA'!B:B,'Non AGSA'!B:B)</f>
        <v>#N/A</v>
      </c>
      <c r="BF734" s="30">
        <f>_xlfn.XLOOKUP(A734,'Dormant auditee list'!C:C,'Dormant auditee list'!C:C)</f>
        <v>1522</v>
      </c>
      <c r="BG734" s="30" t="e">
        <f>_xlfn.XLOOKUP(A734,Reworked!A:A,Reworked!I:I)</f>
        <v>#N/A</v>
      </c>
      <c r="BI734" s="30">
        <v>2</v>
      </c>
      <c r="BJ734" s="30">
        <v>1</v>
      </c>
    </row>
    <row r="735" spans="1:62" ht="26.25" customHeight="1" x14ac:dyDescent="0.25">
      <c r="A735" s="2">
        <v>1523</v>
      </c>
      <c r="B735" s="2"/>
      <c r="C735" s="2" t="s">
        <v>469</v>
      </c>
      <c r="D735" s="2" t="s">
        <v>124</v>
      </c>
      <c r="E735" s="2" t="s">
        <v>73</v>
      </c>
      <c r="F735" s="2" t="s">
        <v>814</v>
      </c>
      <c r="G735" s="2" t="s">
        <v>1</v>
      </c>
      <c r="H735" s="2" t="s">
        <v>219</v>
      </c>
      <c r="I735" s="2" t="s">
        <v>833</v>
      </c>
      <c r="J735" s="2" t="s">
        <v>73</v>
      </c>
      <c r="K735" s="45" t="s">
        <v>57</v>
      </c>
      <c r="L735" s="46" t="s">
        <v>1</v>
      </c>
      <c r="M735" s="46" t="s">
        <v>1</v>
      </c>
      <c r="N735" s="45" t="s">
        <v>57</v>
      </c>
      <c r="O735" s="46" t="s">
        <v>1</v>
      </c>
      <c r="P735" s="46" t="s">
        <v>1</v>
      </c>
      <c r="Q735" s="46" t="s">
        <v>1</v>
      </c>
      <c r="R735" s="46" t="s">
        <v>1</v>
      </c>
      <c r="S735" s="46" t="s">
        <v>1</v>
      </c>
      <c r="T735" s="46" t="s">
        <v>1</v>
      </c>
      <c r="U735" s="46" t="s">
        <v>1</v>
      </c>
      <c r="V735" s="46" t="s">
        <v>1</v>
      </c>
      <c r="W735" s="46" t="s">
        <v>1</v>
      </c>
      <c r="X735" s="46" t="s">
        <v>1</v>
      </c>
      <c r="Y735" s="46" t="s">
        <v>1</v>
      </c>
      <c r="Z735" s="46" t="s">
        <v>1</v>
      </c>
      <c r="AA735" s="46" t="s">
        <v>1</v>
      </c>
      <c r="AB735" s="46" t="s">
        <v>1</v>
      </c>
      <c r="AC735" s="46" t="s">
        <v>1</v>
      </c>
      <c r="AD735" s="46" t="s">
        <v>1</v>
      </c>
      <c r="AE735" s="46" t="s">
        <v>1</v>
      </c>
      <c r="AF735" s="46" t="s">
        <v>1</v>
      </c>
      <c r="AG735" s="46" t="s">
        <v>1</v>
      </c>
      <c r="AH735" s="46" t="s">
        <v>1</v>
      </c>
      <c r="AI735" s="46" t="s">
        <v>1</v>
      </c>
      <c r="AJ735" s="46" t="s">
        <v>1</v>
      </c>
      <c r="AK735" s="46" t="s">
        <v>1</v>
      </c>
      <c r="AL735" s="46" t="s">
        <v>1</v>
      </c>
      <c r="AM735" s="46" t="s">
        <v>1</v>
      </c>
      <c r="AN735" s="46" t="s">
        <v>1</v>
      </c>
      <c r="AO735" s="46" t="s">
        <v>1</v>
      </c>
      <c r="AP735" s="46" t="s">
        <v>1</v>
      </c>
      <c r="AQ735" s="46" t="s">
        <v>1</v>
      </c>
      <c r="AR735" s="46" t="s">
        <v>1</v>
      </c>
      <c r="AS735" s="46" t="s">
        <v>1</v>
      </c>
      <c r="AT735" s="46" t="s">
        <v>1</v>
      </c>
      <c r="AU735" s="46" t="s">
        <v>1</v>
      </c>
      <c r="AV735" s="46" t="s">
        <v>1</v>
      </c>
      <c r="AW735" s="46" t="s">
        <v>1</v>
      </c>
      <c r="AX735" s="54" t="s">
        <v>1</v>
      </c>
      <c r="AY735" s="54">
        <v>0</v>
      </c>
      <c r="AZ735" s="54">
        <v>0</v>
      </c>
      <c r="BA735" s="48" t="s">
        <v>1</v>
      </c>
      <c r="BB735" s="48" t="s">
        <v>1</v>
      </c>
      <c r="BC735" s="55" t="s">
        <v>1</v>
      </c>
      <c r="BE735" s="30" t="e">
        <f>_xlfn.XLOOKUP(A735,'Non AGSA'!B:B,'Non AGSA'!B:B)</f>
        <v>#N/A</v>
      </c>
      <c r="BF735" s="30">
        <f>_xlfn.XLOOKUP(A735,'Dormant auditee list'!C:C,'Dormant auditee list'!C:C)</f>
        <v>1523</v>
      </c>
      <c r="BG735" s="30" t="e">
        <f>_xlfn.XLOOKUP(A735,Reworked!A:A,Reworked!I:I)</f>
        <v>#N/A</v>
      </c>
      <c r="BI735" s="30">
        <v>2</v>
      </c>
      <c r="BJ735" s="30">
        <v>1</v>
      </c>
    </row>
    <row r="736" spans="1:62" ht="27" customHeight="1" x14ac:dyDescent="0.25">
      <c r="A736" s="2">
        <v>1520</v>
      </c>
      <c r="B736" s="2"/>
      <c r="C736" s="2" t="s">
        <v>470</v>
      </c>
      <c r="D736" s="2" t="s">
        <v>124</v>
      </c>
      <c r="E736" s="2" t="s">
        <v>73</v>
      </c>
      <c r="F736" s="2" t="s">
        <v>814</v>
      </c>
      <c r="G736" s="2" t="s">
        <v>1</v>
      </c>
      <c r="H736" s="2" t="s">
        <v>219</v>
      </c>
      <c r="I736" s="2" t="s">
        <v>833</v>
      </c>
      <c r="J736" s="2" t="s">
        <v>73</v>
      </c>
      <c r="K736" s="45" t="s">
        <v>57</v>
      </c>
      <c r="L736" s="46" t="s">
        <v>1</v>
      </c>
      <c r="M736" s="46" t="s">
        <v>1</v>
      </c>
      <c r="N736" s="45" t="s">
        <v>57</v>
      </c>
      <c r="O736" s="46" t="s">
        <v>1</v>
      </c>
      <c r="P736" s="40" t="s">
        <v>62</v>
      </c>
      <c r="Q736" s="46" t="s">
        <v>1</v>
      </c>
      <c r="R736" s="46" t="s">
        <v>1</v>
      </c>
      <c r="S736" s="46" t="s">
        <v>1</v>
      </c>
      <c r="T736" s="46" t="s">
        <v>1</v>
      </c>
      <c r="U736" s="46" t="s">
        <v>1</v>
      </c>
      <c r="V736" s="46" t="s">
        <v>1</v>
      </c>
      <c r="W736" s="46" t="s">
        <v>1</v>
      </c>
      <c r="X736" s="46" t="s">
        <v>1</v>
      </c>
      <c r="Y736" s="46" t="s">
        <v>1</v>
      </c>
      <c r="Z736" s="46" t="s">
        <v>1</v>
      </c>
      <c r="AA736" s="46" t="s">
        <v>1</v>
      </c>
      <c r="AB736" s="46" t="s">
        <v>1</v>
      </c>
      <c r="AC736" s="46" t="s">
        <v>1</v>
      </c>
      <c r="AD736" s="46" t="s">
        <v>1</v>
      </c>
      <c r="AE736" s="46" t="s">
        <v>1</v>
      </c>
      <c r="AF736" s="46" t="s">
        <v>1</v>
      </c>
      <c r="AG736" s="46" t="s">
        <v>1</v>
      </c>
      <c r="AH736" s="46" t="s">
        <v>1</v>
      </c>
      <c r="AI736" s="46" t="s">
        <v>1</v>
      </c>
      <c r="AJ736" s="46" t="s">
        <v>1</v>
      </c>
      <c r="AK736" s="46" t="s">
        <v>1</v>
      </c>
      <c r="AL736" s="46" t="s">
        <v>1</v>
      </c>
      <c r="AM736" s="46" t="s">
        <v>1</v>
      </c>
      <c r="AN736" s="46" t="s">
        <v>1</v>
      </c>
      <c r="AO736" s="46" t="s">
        <v>1</v>
      </c>
      <c r="AP736" s="46" t="s">
        <v>1</v>
      </c>
      <c r="AQ736" s="46" t="s">
        <v>1</v>
      </c>
      <c r="AR736" s="46" t="s">
        <v>1</v>
      </c>
      <c r="AS736" s="46" t="s">
        <v>1</v>
      </c>
      <c r="AT736" s="46" t="s">
        <v>1</v>
      </c>
      <c r="AU736" s="46" t="s">
        <v>1</v>
      </c>
      <c r="AV736" s="46" t="s">
        <v>1</v>
      </c>
      <c r="AW736" s="46" t="s">
        <v>1</v>
      </c>
      <c r="AX736" s="54" t="s">
        <v>1</v>
      </c>
      <c r="AY736" s="54">
        <v>0</v>
      </c>
      <c r="AZ736" s="54">
        <v>0</v>
      </c>
      <c r="BA736" s="48" t="s">
        <v>1</v>
      </c>
      <c r="BB736" s="48" t="s">
        <v>1</v>
      </c>
      <c r="BC736" s="55" t="s">
        <v>1</v>
      </c>
      <c r="BE736" s="30" t="e">
        <f>_xlfn.XLOOKUP(A736,'Non AGSA'!B:B,'Non AGSA'!B:B)</f>
        <v>#N/A</v>
      </c>
      <c r="BF736" s="30">
        <f>_xlfn.XLOOKUP(A736,'Dormant auditee list'!C:C,'Dormant auditee list'!C:C)</f>
        <v>1520</v>
      </c>
      <c r="BG736" s="30" t="e">
        <f>_xlfn.XLOOKUP(A736,Reworked!A:A,Reworked!I:I)</f>
        <v>#N/A</v>
      </c>
      <c r="BI736" s="30">
        <v>2</v>
      </c>
      <c r="BJ736" s="30">
        <v>1</v>
      </c>
    </row>
    <row r="737" spans="1:62" ht="34.5" customHeight="1" x14ac:dyDescent="0.25">
      <c r="A737" s="2">
        <v>318</v>
      </c>
      <c r="B737" s="2"/>
      <c r="C737" s="2" t="s">
        <v>471</v>
      </c>
      <c r="D737" s="2" t="s">
        <v>124</v>
      </c>
      <c r="E737" s="2" t="s">
        <v>73</v>
      </c>
      <c r="F737" s="2" t="s">
        <v>814</v>
      </c>
      <c r="G737" s="2" t="s">
        <v>1</v>
      </c>
      <c r="H737" s="2" t="s">
        <v>853</v>
      </c>
      <c r="I737" s="2" t="s">
        <v>831</v>
      </c>
      <c r="J737" s="2" t="s">
        <v>73</v>
      </c>
      <c r="K737" s="45" t="s">
        <v>57</v>
      </c>
      <c r="L737" s="46" t="s">
        <v>1</v>
      </c>
      <c r="M737" s="46" t="s">
        <v>1</v>
      </c>
      <c r="N737" s="45" t="s">
        <v>57</v>
      </c>
      <c r="O737" s="46" t="s">
        <v>1</v>
      </c>
      <c r="P737" s="46" t="s">
        <v>1</v>
      </c>
      <c r="Q737" s="46" t="s">
        <v>1</v>
      </c>
      <c r="R737" s="46" t="s">
        <v>1</v>
      </c>
      <c r="S737" s="46" t="s">
        <v>1</v>
      </c>
      <c r="T737" s="46" t="s">
        <v>1</v>
      </c>
      <c r="U737" s="46" t="s">
        <v>1</v>
      </c>
      <c r="V737" s="46" t="s">
        <v>1</v>
      </c>
      <c r="W737" s="46" t="s">
        <v>1</v>
      </c>
      <c r="X737" s="46" t="s">
        <v>1</v>
      </c>
      <c r="Y737" s="46" t="s">
        <v>1</v>
      </c>
      <c r="Z737" s="46" t="s">
        <v>1</v>
      </c>
      <c r="AA737" s="46" t="s">
        <v>1</v>
      </c>
      <c r="AB737" s="46" t="s">
        <v>1</v>
      </c>
      <c r="AC737" s="46" t="s">
        <v>1</v>
      </c>
      <c r="AD737" s="46" t="s">
        <v>1</v>
      </c>
      <c r="AE737" s="46" t="s">
        <v>1</v>
      </c>
      <c r="AF737" s="46" t="s">
        <v>1</v>
      </c>
      <c r="AG737" s="46" t="s">
        <v>1</v>
      </c>
      <c r="AH737" s="46" t="s">
        <v>1</v>
      </c>
      <c r="AI737" s="46" t="s">
        <v>1</v>
      </c>
      <c r="AJ737" s="46" t="s">
        <v>1</v>
      </c>
      <c r="AK737" s="46" t="s">
        <v>1</v>
      </c>
      <c r="AL737" s="46" t="s">
        <v>1</v>
      </c>
      <c r="AM737" s="46" t="s">
        <v>1</v>
      </c>
      <c r="AN737" s="46" t="s">
        <v>1</v>
      </c>
      <c r="AO737" s="46" t="s">
        <v>1</v>
      </c>
      <c r="AP737" s="46" t="s">
        <v>1</v>
      </c>
      <c r="AQ737" s="46" t="s">
        <v>1</v>
      </c>
      <c r="AR737" s="46" t="s">
        <v>1</v>
      </c>
      <c r="AS737" s="46" t="s">
        <v>1</v>
      </c>
      <c r="AT737" s="46" t="s">
        <v>1</v>
      </c>
      <c r="AU737" s="46" t="s">
        <v>1</v>
      </c>
      <c r="AV737" s="46" t="s">
        <v>1</v>
      </c>
      <c r="AW737" s="46" t="s">
        <v>1</v>
      </c>
      <c r="AX737" s="54" t="s">
        <v>1</v>
      </c>
      <c r="AY737" s="54">
        <v>0</v>
      </c>
      <c r="AZ737" s="54">
        <v>0</v>
      </c>
      <c r="BA737" s="48">
        <v>0</v>
      </c>
      <c r="BB737" s="48">
        <v>0</v>
      </c>
      <c r="BC737" s="55">
        <v>0</v>
      </c>
      <c r="BE737" s="30" t="e">
        <f>_xlfn.XLOOKUP(A737,'Non AGSA'!B:B,'Non AGSA'!B:B)</f>
        <v>#N/A</v>
      </c>
      <c r="BF737" s="30">
        <f>_xlfn.XLOOKUP(A737,'Dormant auditee list'!C:C,'Dormant auditee list'!C:C)</f>
        <v>318</v>
      </c>
      <c r="BG737" s="30" t="e">
        <f>_xlfn.XLOOKUP(A737,Reworked!A:A,Reworked!I:I)</f>
        <v>#N/A</v>
      </c>
      <c r="BI737" s="30">
        <v>2</v>
      </c>
      <c r="BJ737" s="30">
        <v>1</v>
      </c>
    </row>
    <row r="738" spans="1:62" ht="26.25" customHeight="1" x14ac:dyDescent="0.25">
      <c r="A738" s="2">
        <v>320</v>
      </c>
      <c r="B738" s="2"/>
      <c r="C738" s="2" t="s">
        <v>472</v>
      </c>
      <c r="D738" s="2" t="s">
        <v>124</v>
      </c>
      <c r="E738" s="2" t="s">
        <v>73</v>
      </c>
      <c r="F738" s="2" t="s">
        <v>814</v>
      </c>
      <c r="G738" s="2" t="s">
        <v>1</v>
      </c>
      <c r="H738" s="2" t="s">
        <v>839</v>
      </c>
      <c r="I738" s="2" t="s">
        <v>826</v>
      </c>
      <c r="J738" s="2" t="s">
        <v>73</v>
      </c>
      <c r="K738" s="45" t="s">
        <v>57</v>
      </c>
      <c r="L738" s="46" t="s">
        <v>1</v>
      </c>
      <c r="M738" s="46" t="s">
        <v>1</v>
      </c>
      <c r="N738" s="45" t="s">
        <v>57</v>
      </c>
      <c r="O738" s="46" t="s">
        <v>1</v>
      </c>
      <c r="P738" s="46" t="s">
        <v>1</v>
      </c>
      <c r="Q738" s="46" t="s">
        <v>1</v>
      </c>
      <c r="R738" s="46" t="s">
        <v>1</v>
      </c>
      <c r="S738" s="46" t="s">
        <v>1</v>
      </c>
      <c r="T738" s="46" t="s">
        <v>1</v>
      </c>
      <c r="U738" s="46" t="s">
        <v>1</v>
      </c>
      <c r="V738" s="46" t="s">
        <v>1</v>
      </c>
      <c r="W738" s="46" t="s">
        <v>1</v>
      </c>
      <c r="X738" s="46" t="s">
        <v>1</v>
      </c>
      <c r="Y738" s="46" t="s">
        <v>1</v>
      </c>
      <c r="Z738" s="46" t="s">
        <v>1</v>
      </c>
      <c r="AA738" s="46" t="s">
        <v>1</v>
      </c>
      <c r="AB738" s="46" t="s">
        <v>1</v>
      </c>
      <c r="AC738" s="46" t="s">
        <v>1</v>
      </c>
      <c r="AD738" s="46" t="s">
        <v>1</v>
      </c>
      <c r="AE738" s="46" t="s">
        <v>1</v>
      </c>
      <c r="AF738" s="46" t="s">
        <v>1</v>
      </c>
      <c r="AG738" s="46" t="s">
        <v>1</v>
      </c>
      <c r="AH738" s="46" t="s">
        <v>1</v>
      </c>
      <c r="AI738" s="46" t="s">
        <v>1</v>
      </c>
      <c r="AJ738" s="46" t="s">
        <v>1</v>
      </c>
      <c r="AK738" s="46" t="s">
        <v>1</v>
      </c>
      <c r="AL738" s="46" t="s">
        <v>1</v>
      </c>
      <c r="AM738" s="46" t="s">
        <v>1</v>
      </c>
      <c r="AN738" s="46" t="s">
        <v>1</v>
      </c>
      <c r="AO738" s="46" t="s">
        <v>1</v>
      </c>
      <c r="AP738" s="46" t="s">
        <v>1</v>
      </c>
      <c r="AQ738" s="46" t="s">
        <v>1</v>
      </c>
      <c r="AR738" s="46" t="s">
        <v>1</v>
      </c>
      <c r="AS738" s="46" t="s">
        <v>1</v>
      </c>
      <c r="AT738" s="46" t="s">
        <v>1</v>
      </c>
      <c r="AU738" s="46" t="s">
        <v>1</v>
      </c>
      <c r="AV738" s="46" t="s">
        <v>1</v>
      </c>
      <c r="AW738" s="46" t="s">
        <v>1</v>
      </c>
      <c r="AX738" s="54" t="s">
        <v>1</v>
      </c>
      <c r="AY738" s="54">
        <v>0</v>
      </c>
      <c r="AZ738" s="54">
        <v>0</v>
      </c>
      <c r="BA738" s="48" t="s">
        <v>1</v>
      </c>
      <c r="BB738" s="48" t="s">
        <v>1</v>
      </c>
      <c r="BC738" s="55" t="s">
        <v>1</v>
      </c>
      <c r="BE738" s="30" t="e">
        <f>_xlfn.XLOOKUP(A738,'Non AGSA'!B:B,'Non AGSA'!B:B)</f>
        <v>#N/A</v>
      </c>
      <c r="BF738" s="30">
        <f>_xlfn.XLOOKUP(A738,'Dormant auditee list'!C:C,'Dormant auditee list'!C:C)</f>
        <v>320</v>
      </c>
      <c r="BG738" s="30" t="e">
        <f>_xlfn.XLOOKUP(A738,Reworked!A:A,Reworked!I:I)</f>
        <v>#N/A</v>
      </c>
      <c r="BI738" s="30">
        <v>2</v>
      </c>
      <c r="BJ738" s="30">
        <v>1</v>
      </c>
    </row>
    <row r="739" spans="1:62" ht="34.5" customHeight="1" x14ac:dyDescent="0.25">
      <c r="A739" s="2">
        <v>1057</v>
      </c>
      <c r="B739" s="2"/>
      <c r="C739" s="2" t="s">
        <v>779</v>
      </c>
      <c r="D739" s="2" t="s">
        <v>124</v>
      </c>
      <c r="E739" s="2" t="s">
        <v>73</v>
      </c>
      <c r="F739" s="2" t="s">
        <v>47</v>
      </c>
      <c r="G739" s="2" t="s">
        <v>1</v>
      </c>
      <c r="H739" s="2" t="s">
        <v>862</v>
      </c>
      <c r="I739" s="2" t="s">
        <v>831</v>
      </c>
      <c r="J739" s="2" t="s">
        <v>73</v>
      </c>
      <c r="K739" s="78" t="s">
        <v>404</v>
      </c>
      <c r="L739" s="40" t="s">
        <v>62</v>
      </c>
      <c r="M739" s="40" t="s">
        <v>62</v>
      </c>
      <c r="N739" s="42" t="s">
        <v>66</v>
      </c>
      <c r="O739" s="47" t="s">
        <v>67</v>
      </c>
      <c r="P739" s="51" t="s">
        <v>68</v>
      </c>
      <c r="Q739" s="46" t="s">
        <v>1</v>
      </c>
      <c r="R739" s="46" t="s">
        <v>1</v>
      </c>
      <c r="S739" s="46" t="s">
        <v>1</v>
      </c>
      <c r="T739" s="46" t="s">
        <v>1</v>
      </c>
      <c r="U739" s="46" t="s">
        <v>1</v>
      </c>
      <c r="V739" s="46" t="s">
        <v>1</v>
      </c>
      <c r="W739" s="46" t="s">
        <v>1</v>
      </c>
      <c r="X739" s="46" t="s">
        <v>1</v>
      </c>
      <c r="Y739" s="46" t="s">
        <v>1</v>
      </c>
      <c r="Z739" s="46" t="s">
        <v>1</v>
      </c>
      <c r="AA739" s="40" t="s">
        <v>62</v>
      </c>
      <c r="AB739" s="46" t="s">
        <v>1</v>
      </c>
      <c r="AC739" s="46" t="s">
        <v>1</v>
      </c>
      <c r="AD739" s="46" t="s">
        <v>1</v>
      </c>
      <c r="AE739" s="46" t="s">
        <v>1</v>
      </c>
      <c r="AF739" s="40" t="s">
        <v>62</v>
      </c>
      <c r="AG739" s="46" t="s">
        <v>1</v>
      </c>
      <c r="AH739" s="46" t="s">
        <v>1</v>
      </c>
      <c r="AI739" s="46" t="s">
        <v>1</v>
      </c>
      <c r="AJ739" s="46" t="s">
        <v>1</v>
      </c>
      <c r="AK739" s="46" t="s">
        <v>1</v>
      </c>
      <c r="AL739" s="46" t="s">
        <v>1</v>
      </c>
      <c r="AM739" s="40" t="s">
        <v>62</v>
      </c>
      <c r="AN739" s="46" t="s">
        <v>1</v>
      </c>
      <c r="AO739" s="46" t="s">
        <v>1</v>
      </c>
      <c r="AP739" s="46" t="s">
        <v>1</v>
      </c>
      <c r="AQ739" s="46" t="s">
        <v>1</v>
      </c>
      <c r="AR739" s="46" t="s">
        <v>1</v>
      </c>
      <c r="AS739" s="40" t="s">
        <v>62</v>
      </c>
      <c r="AT739" s="46" t="s">
        <v>1</v>
      </c>
      <c r="AU739" s="46" t="s">
        <v>1</v>
      </c>
      <c r="AV739" s="40" t="s">
        <v>62</v>
      </c>
      <c r="AW739" s="40" t="s">
        <v>62</v>
      </c>
      <c r="AX739" s="54" t="s">
        <v>1</v>
      </c>
      <c r="AY739" s="54">
        <v>0</v>
      </c>
      <c r="AZ739" s="54">
        <v>0</v>
      </c>
      <c r="BA739" s="48">
        <v>0</v>
      </c>
      <c r="BB739" s="48">
        <v>0</v>
      </c>
      <c r="BC739" s="53">
        <v>0</v>
      </c>
      <c r="BE739" s="30" t="e">
        <f>_xlfn.XLOOKUP(A739,'Non AGSA'!B:B,'Non AGSA'!B:B)</f>
        <v>#N/A</v>
      </c>
      <c r="BF739" s="30" t="e">
        <f>_xlfn.XLOOKUP(A739,'Dormant auditee list'!C:C,'Dormant auditee list'!C:C)</f>
        <v>#N/A</v>
      </c>
      <c r="BG739" s="30" t="e">
        <f>_xlfn.XLOOKUP(A739,Reworked!A:A,Reworked!I:I)</f>
        <v>#N/A</v>
      </c>
      <c r="BI739" s="30">
        <v>5</v>
      </c>
      <c r="BJ739" s="30">
        <v>6</v>
      </c>
    </row>
    <row r="740" spans="1:62" ht="34.5" customHeight="1" x14ac:dyDescent="0.25">
      <c r="A740" s="2">
        <v>330</v>
      </c>
      <c r="B740" s="2"/>
      <c r="C740" s="2" t="s">
        <v>489</v>
      </c>
      <c r="D740" s="2" t="s">
        <v>124</v>
      </c>
      <c r="E740" s="2" t="s">
        <v>73</v>
      </c>
      <c r="F740" s="2" t="s">
        <v>814</v>
      </c>
      <c r="G740" s="2" t="s">
        <v>1</v>
      </c>
      <c r="H740" s="2" t="s">
        <v>853</v>
      </c>
      <c r="I740" s="2" t="s">
        <v>831</v>
      </c>
      <c r="J740" s="2" t="s">
        <v>73</v>
      </c>
      <c r="K740" s="78" t="s">
        <v>404</v>
      </c>
      <c r="L740" s="46" t="s">
        <v>1</v>
      </c>
      <c r="M740" s="46" t="s">
        <v>1</v>
      </c>
      <c r="N740" s="78" t="s">
        <v>404</v>
      </c>
      <c r="O740" s="46" t="s">
        <v>1</v>
      </c>
      <c r="P740" s="46" t="s">
        <v>1</v>
      </c>
      <c r="Q740" s="46" t="s">
        <v>1</v>
      </c>
      <c r="R740" s="46" t="s">
        <v>1</v>
      </c>
      <c r="S740" s="46" t="s">
        <v>1</v>
      </c>
      <c r="T740" s="46" t="s">
        <v>1</v>
      </c>
      <c r="U740" s="46" t="s">
        <v>1</v>
      </c>
      <c r="V740" s="46" t="s">
        <v>1</v>
      </c>
      <c r="W740" s="46" t="s">
        <v>1</v>
      </c>
      <c r="X740" s="46" t="s">
        <v>1</v>
      </c>
      <c r="Y740" s="46" t="s">
        <v>1</v>
      </c>
      <c r="Z740" s="46" t="s">
        <v>1</v>
      </c>
      <c r="AA740" s="46" t="s">
        <v>1</v>
      </c>
      <c r="AB740" s="46" t="s">
        <v>1</v>
      </c>
      <c r="AC740" s="46" t="s">
        <v>1</v>
      </c>
      <c r="AD740" s="46" t="s">
        <v>1</v>
      </c>
      <c r="AE740" s="46" t="s">
        <v>1</v>
      </c>
      <c r="AF740" s="46" t="s">
        <v>1</v>
      </c>
      <c r="AG740" s="46" t="s">
        <v>1</v>
      </c>
      <c r="AH740" s="46" t="s">
        <v>1</v>
      </c>
      <c r="AI740" s="46" t="s">
        <v>1</v>
      </c>
      <c r="AJ740" s="46" t="s">
        <v>1</v>
      </c>
      <c r="AK740" s="46" t="s">
        <v>1</v>
      </c>
      <c r="AL740" s="46" t="s">
        <v>1</v>
      </c>
      <c r="AM740" s="46" t="s">
        <v>1</v>
      </c>
      <c r="AN740" s="46" t="s">
        <v>1</v>
      </c>
      <c r="AO740" s="46" t="s">
        <v>1</v>
      </c>
      <c r="AP740" s="46" t="s">
        <v>1</v>
      </c>
      <c r="AQ740" s="46" t="s">
        <v>1</v>
      </c>
      <c r="AR740" s="46" t="s">
        <v>1</v>
      </c>
      <c r="AS740" s="46" t="s">
        <v>1</v>
      </c>
      <c r="AT740" s="46" t="s">
        <v>1</v>
      </c>
      <c r="AU740" s="46" t="s">
        <v>1</v>
      </c>
      <c r="AV740" s="46" t="s">
        <v>1</v>
      </c>
      <c r="AW740" s="46" t="s">
        <v>1</v>
      </c>
      <c r="AX740" s="54" t="s">
        <v>1</v>
      </c>
      <c r="AY740" s="54">
        <v>0</v>
      </c>
      <c r="AZ740" s="54">
        <v>0</v>
      </c>
      <c r="BA740" s="48" t="s">
        <v>1</v>
      </c>
      <c r="BB740" s="48" t="s">
        <v>1</v>
      </c>
      <c r="BC740" s="55" t="s">
        <v>1</v>
      </c>
      <c r="BE740" s="30" t="e">
        <f>_xlfn.XLOOKUP(A740,'Non AGSA'!B:B,'Non AGSA'!B:B)</f>
        <v>#N/A</v>
      </c>
      <c r="BF740" s="30">
        <f>_xlfn.XLOOKUP(A740,'Dormant auditee list'!C:C,'Dormant auditee list'!C:C)</f>
        <v>330</v>
      </c>
      <c r="BG740" s="30" t="e">
        <f>_xlfn.XLOOKUP(A740,Reworked!A:A,Reworked!I:I)</f>
        <v>#N/A</v>
      </c>
      <c r="BI740" s="30">
        <v>2</v>
      </c>
      <c r="BJ740" s="30">
        <v>6</v>
      </c>
    </row>
    <row r="741" spans="1:62" ht="34.5" customHeight="1" x14ac:dyDescent="0.25">
      <c r="A741" s="2">
        <v>332</v>
      </c>
      <c r="B741" s="2"/>
      <c r="C741" s="2" t="s">
        <v>473</v>
      </c>
      <c r="D741" s="2" t="s">
        <v>124</v>
      </c>
      <c r="E741" s="2" t="s">
        <v>73</v>
      </c>
      <c r="F741" s="2" t="s">
        <v>814</v>
      </c>
      <c r="G741" s="2" t="s">
        <v>1</v>
      </c>
      <c r="H741" s="2" t="s">
        <v>853</v>
      </c>
      <c r="I741" s="2" t="s">
        <v>831</v>
      </c>
      <c r="J741" s="2" t="s">
        <v>73</v>
      </c>
      <c r="K741" s="45" t="s">
        <v>57</v>
      </c>
      <c r="L741" s="46" t="s">
        <v>1</v>
      </c>
      <c r="M741" s="46" t="s">
        <v>1</v>
      </c>
      <c r="N741" s="45" t="s">
        <v>57</v>
      </c>
      <c r="O741" s="46" t="s">
        <v>1</v>
      </c>
      <c r="P741" s="46" t="s">
        <v>1</v>
      </c>
      <c r="Q741" s="46" t="s">
        <v>1</v>
      </c>
      <c r="R741" s="46" t="s">
        <v>1</v>
      </c>
      <c r="S741" s="46" t="s">
        <v>1</v>
      </c>
      <c r="T741" s="46" t="s">
        <v>1</v>
      </c>
      <c r="U741" s="46" t="s">
        <v>1</v>
      </c>
      <c r="V741" s="46" t="s">
        <v>1</v>
      </c>
      <c r="W741" s="46" t="s">
        <v>1</v>
      </c>
      <c r="X741" s="46" t="s">
        <v>1</v>
      </c>
      <c r="Y741" s="46" t="s">
        <v>1</v>
      </c>
      <c r="Z741" s="46" t="s">
        <v>1</v>
      </c>
      <c r="AA741" s="46" t="s">
        <v>1</v>
      </c>
      <c r="AB741" s="46" t="s">
        <v>1</v>
      </c>
      <c r="AC741" s="46" t="s">
        <v>1</v>
      </c>
      <c r="AD741" s="46" t="s">
        <v>1</v>
      </c>
      <c r="AE741" s="46" t="s">
        <v>1</v>
      </c>
      <c r="AF741" s="46" t="s">
        <v>1</v>
      </c>
      <c r="AG741" s="46" t="s">
        <v>1</v>
      </c>
      <c r="AH741" s="46" t="s">
        <v>1</v>
      </c>
      <c r="AI741" s="46" t="s">
        <v>1</v>
      </c>
      <c r="AJ741" s="46" t="s">
        <v>1</v>
      </c>
      <c r="AK741" s="46" t="s">
        <v>1</v>
      </c>
      <c r="AL741" s="46" t="s">
        <v>1</v>
      </c>
      <c r="AM741" s="46" t="s">
        <v>1</v>
      </c>
      <c r="AN741" s="46" t="s">
        <v>1</v>
      </c>
      <c r="AO741" s="46" t="s">
        <v>1</v>
      </c>
      <c r="AP741" s="46" t="s">
        <v>1</v>
      </c>
      <c r="AQ741" s="46" t="s">
        <v>1</v>
      </c>
      <c r="AR741" s="46" t="s">
        <v>1</v>
      </c>
      <c r="AS741" s="46" t="s">
        <v>1</v>
      </c>
      <c r="AT741" s="46" t="s">
        <v>1</v>
      </c>
      <c r="AU741" s="46" t="s">
        <v>1</v>
      </c>
      <c r="AV741" s="46" t="s">
        <v>1</v>
      </c>
      <c r="AW741" s="46" t="s">
        <v>1</v>
      </c>
      <c r="AX741" s="54" t="s">
        <v>1</v>
      </c>
      <c r="AY741" s="54">
        <v>0</v>
      </c>
      <c r="AZ741" s="54">
        <v>0</v>
      </c>
      <c r="BA741" s="48" t="s">
        <v>1</v>
      </c>
      <c r="BB741" s="48" t="s">
        <v>1</v>
      </c>
      <c r="BC741" s="55" t="s">
        <v>1</v>
      </c>
      <c r="BE741" s="30" t="e">
        <f>_xlfn.XLOOKUP(A741,'Non AGSA'!B:B,'Non AGSA'!B:B)</f>
        <v>#N/A</v>
      </c>
      <c r="BF741" s="30">
        <f>_xlfn.XLOOKUP(A741,'Dormant auditee list'!C:C,'Dormant auditee list'!C:C)</f>
        <v>332</v>
      </c>
      <c r="BG741" s="30" t="e">
        <f>_xlfn.XLOOKUP(A741,Reworked!A:A,Reworked!I:I)</f>
        <v>#N/A</v>
      </c>
      <c r="BI741" s="30">
        <v>2</v>
      </c>
      <c r="BJ741" s="30">
        <v>1</v>
      </c>
    </row>
    <row r="742" spans="1:62" ht="34.5" customHeight="1" x14ac:dyDescent="0.25">
      <c r="A742" s="2">
        <v>333</v>
      </c>
      <c r="B742" s="2"/>
      <c r="C742" s="2" t="s">
        <v>474</v>
      </c>
      <c r="D742" s="2" t="s">
        <v>124</v>
      </c>
      <c r="E742" s="2" t="s">
        <v>73</v>
      </c>
      <c r="F742" s="2" t="s">
        <v>814</v>
      </c>
      <c r="G742" s="2" t="s">
        <v>1</v>
      </c>
      <c r="H742" s="2" t="s">
        <v>853</v>
      </c>
      <c r="I742" s="2" t="s">
        <v>831</v>
      </c>
      <c r="J742" s="2" t="s">
        <v>73</v>
      </c>
      <c r="K742" s="45" t="s">
        <v>57</v>
      </c>
      <c r="L742" s="46" t="s">
        <v>1</v>
      </c>
      <c r="M742" s="46" t="s">
        <v>1</v>
      </c>
      <c r="N742" s="45" t="s">
        <v>57</v>
      </c>
      <c r="O742" s="46" t="s">
        <v>1</v>
      </c>
      <c r="P742" s="46" t="s">
        <v>1</v>
      </c>
      <c r="Q742" s="46" t="s">
        <v>1</v>
      </c>
      <c r="R742" s="46" t="s">
        <v>1</v>
      </c>
      <c r="S742" s="46" t="s">
        <v>1</v>
      </c>
      <c r="T742" s="46" t="s">
        <v>1</v>
      </c>
      <c r="U742" s="46" t="s">
        <v>1</v>
      </c>
      <c r="V742" s="46" t="s">
        <v>1</v>
      </c>
      <c r="W742" s="46" t="s">
        <v>1</v>
      </c>
      <c r="X742" s="46" t="s">
        <v>1</v>
      </c>
      <c r="Y742" s="46" t="s">
        <v>1</v>
      </c>
      <c r="Z742" s="46" t="s">
        <v>1</v>
      </c>
      <c r="AA742" s="46" t="s">
        <v>1</v>
      </c>
      <c r="AB742" s="46" t="s">
        <v>1</v>
      </c>
      <c r="AC742" s="46" t="s">
        <v>1</v>
      </c>
      <c r="AD742" s="46" t="s">
        <v>1</v>
      </c>
      <c r="AE742" s="46" t="s">
        <v>1</v>
      </c>
      <c r="AF742" s="46" t="s">
        <v>1</v>
      </c>
      <c r="AG742" s="46" t="s">
        <v>1</v>
      </c>
      <c r="AH742" s="46" t="s">
        <v>1</v>
      </c>
      <c r="AI742" s="46" t="s">
        <v>1</v>
      </c>
      <c r="AJ742" s="46" t="s">
        <v>1</v>
      </c>
      <c r="AK742" s="46" t="s">
        <v>1</v>
      </c>
      <c r="AL742" s="46" t="s">
        <v>1</v>
      </c>
      <c r="AM742" s="46" t="s">
        <v>1</v>
      </c>
      <c r="AN742" s="46" t="s">
        <v>1</v>
      </c>
      <c r="AO742" s="46" t="s">
        <v>1</v>
      </c>
      <c r="AP742" s="46" t="s">
        <v>1</v>
      </c>
      <c r="AQ742" s="46" t="s">
        <v>1</v>
      </c>
      <c r="AR742" s="46" t="s">
        <v>1</v>
      </c>
      <c r="AS742" s="46" t="s">
        <v>1</v>
      </c>
      <c r="AT742" s="46" t="s">
        <v>1</v>
      </c>
      <c r="AU742" s="46" t="s">
        <v>1</v>
      </c>
      <c r="AV742" s="46" t="s">
        <v>1</v>
      </c>
      <c r="AW742" s="46" t="s">
        <v>1</v>
      </c>
      <c r="AX742" s="54" t="s">
        <v>1</v>
      </c>
      <c r="AY742" s="54">
        <v>0</v>
      </c>
      <c r="AZ742" s="54">
        <v>0</v>
      </c>
      <c r="BA742" s="48" t="s">
        <v>1</v>
      </c>
      <c r="BB742" s="48" t="s">
        <v>1</v>
      </c>
      <c r="BC742" s="55" t="s">
        <v>1</v>
      </c>
      <c r="BE742" s="30" t="e">
        <f>_xlfn.XLOOKUP(A742,'Non AGSA'!B:B,'Non AGSA'!B:B)</f>
        <v>#N/A</v>
      </c>
      <c r="BF742" s="30">
        <f>_xlfn.XLOOKUP(A742,'Dormant auditee list'!C:C,'Dormant auditee list'!C:C)</f>
        <v>333</v>
      </c>
      <c r="BG742" s="30" t="e">
        <f>_xlfn.XLOOKUP(A742,Reworked!A:A,Reworked!I:I)</f>
        <v>#N/A</v>
      </c>
      <c r="BI742" s="30">
        <v>2</v>
      </c>
      <c r="BJ742" s="30">
        <v>1</v>
      </c>
    </row>
    <row r="743" spans="1:62" ht="34.5" customHeight="1" x14ac:dyDescent="0.25">
      <c r="A743" s="2">
        <v>1387</v>
      </c>
      <c r="B743" s="2"/>
      <c r="C743" s="2" t="s">
        <v>767</v>
      </c>
      <c r="D743" s="2" t="s">
        <v>124</v>
      </c>
      <c r="E743" s="2" t="s">
        <v>73</v>
      </c>
      <c r="F743" s="2" t="s">
        <v>47</v>
      </c>
      <c r="G743" s="2" t="s">
        <v>1</v>
      </c>
      <c r="H743" s="2" t="s">
        <v>853</v>
      </c>
      <c r="I743" s="2" t="s">
        <v>831</v>
      </c>
      <c r="J743" s="2" t="s">
        <v>73</v>
      </c>
      <c r="K743" s="45" t="s">
        <v>57</v>
      </c>
      <c r="L743" s="46" t="s">
        <v>1</v>
      </c>
      <c r="M743" s="46" t="s">
        <v>1</v>
      </c>
      <c r="N743" s="45" t="s">
        <v>57</v>
      </c>
      <c r="O743" s="46" t="s">
        <v>1</v>
      </c>
      <c r="P743" s="46" t="s">
        <v>1</v>
      </c>
      <c r="Q743" s="46" t="s">
        <v>1</v>
      </c>
      <c r="R743" s="46" t="s">
        <v>1</v>
      </c>
      <c r="S743" s="46" t="s">
        <v>1</v>
      </c>
      <c r="T743" s="46" t="s">
        <v>1</v>
      </c>
      <c r="U743" s="46" t="s">
        <v>1</v>
      </c>
      <c r="V743" s="46" t="s">
        <v>1</v>
      </c>
      <c r="W743" s="46" t="s">
        <v>1</v>
      </c>
      <c r="X743" s="46" t="s">
        <v>1</v>
      </c>
      <c r="Y743" s="46" t="s">
        <v>1</v>
      </c>
      <c r="Z743" s="46" t="s">
        <v>1</v>
      </c>
      <c r="AA743" s="46" t="s">
        <v>1</v>
      </c>
      <c r="AB743" s="46" t="s">
        <v>1</v>
      </c>
      <c r="AC743" s="46" t="s">
        <v>1</v>
      </c>
      <c r="AD743" s="46" t="s">
        <v>1</v>
      </c>
      <c r="AE743" s="46" t="s">
        <v>1</v>
      </c>
      <c r="AF743" s="46" t="s">
        <v>1</v>
      </c>
      <c r="AG743" s="46" t="s">
        <v>1</v>
      </c>
      <c r="AH743" s="46" t="s">
        <v>1</v>
      </c>
      <c r="AI743" s="46" t="s">
        <v>1</v>
      </c>
      <c r="AJ743" s="46" t="s">
        <v>1</v>
      </c>
      <c r="AK743" s="46" t="s">
        <v>1</v>
      </c>
      <c r="AL743" s="46" t="s">
        <v>1</v>
      </c>
      <c r="AM743" s="46" t="s">
        <v>1</v>
      </c>
      <c r="AN743" s="46" t="s">
        <v>1</v>
      </c>
      <c r="AO743" s="46" t="s">
        <v>1</v>
      </c>
      <c r="AP743" s="46" t="s">
        <v>1</v>
      </c>
      <c r="AQ743" s="46" t="s">
        <v>1</v>
      </c>
      <c r="AR743" s="46" t="s">
        <v>1</v>
      </c>
      <c r="AS743" s="46" t="s">
        <v>1</v>
      </c>
      <c r="AT743" s="46" t="s">
        <v>1</v>
      </c>
      <c r="AU743" s="46" t="s">
        <v>1</v>
      </c>
      <c r="AV743" s="46" t="s">
        <v>1</v>
      </c>
      <c r="AW743" s="46" t="s">
        <v>1</v>
      </c>
      <c r="AX743" s="45" t="s">
        <v>71</v>
      </c>
      <c r="AY743" s="45">
        <v>1</v>
      </c>
      <c r="AZ743" s="54">
        <v>0</v>
      </c>
      <c r="BA743" s="48">
        <v>0</v>
      </c>
      <c r="BB743" s="48">
        <v>0</v>
      </c>
      <c r="BC743" s="55">
        <v>0</v>
      </c>
      <c r="BE743" s="30" t="e">
        <f>_xlfn.XLOOKUP(A743,'Non AGSA'!B:B,'Non AGSA'!B:B)</f>
        <v>#N/A</v>
      </c>
      <c r="BF743" s="30" t="e">
        <f>_xlfn.XLOOKUP(A743,'Dormant auditee list'!C:C,'Dormant auditee list'!C:C)</f>
        <v>#N/A</v>
      </c>
      <c r="BG743" s="30" t="e">
        <f>_xlfn.XLOOKUP(A743,Reworked!A:A,Reworked!I:I)</f>
        <v>#N/A</v>
      </c>
      <c r="BI743" s="30">
        <v>5</v>
      </c>
      <c r="BJ743" s="30">
        <v>1</v>
      </c>
    </row>
    <row r="744" spans="1:62" ht="34.5" customHeight="1" x14ac:dyDescent="0.25">
      <c r="A744" s="2">
        <v>334</v>
      </c>
      <c r="B744" s="2"/>
      <c r="C744" s="2" t="s">
        <v>475</v>
      </c>
      <c r="D744" s="2" t="s">
        <v>124</v>
      </c>
      <c r="E744" s="2" t="s">
        <v>73</v>
      </c>
      <c r="F744" s="2" t="s">
        <v>814</v>
      </c>
      <c r="G744" s="2" t="s">
        <v>1</v>
      </c>
      <c r="H744" s="2" t="s">
        <v>853</v>
      </c>
      <c r="I744" s="2" t="s">
        <v>831</v>
      </c>
      <c r="J744" s="2" t="s">
        <v>73</v>
      </c>
      <c r="K744" s="45" t="s">
        <v>57</v>
      </c>
      <c r="L744" s="46" t="s">
        <v>1</v>
      </c>
      <c r="M744" s="46" t="s">
        <v>1</v>
      </c>
      <c r="N744" s="45" t="s">
        <v>57</v>
      </c>
      <c r="O744" s="46" t="s">
        <v>1</v>
      </c>
      <c r="P744" s="46" t="s">
        <v>1</v>
      </c>
      <c r="Q744" s="46" t="s">
        <v>1</v>
      </c>
      <c r="R744" s="46" t="s">
        <v>1</v>
      </c>
      <c r="S744" s="46" t="s">
        <v>1</v>
      </c>
      <c r="T744" s="46" t="s">
        <v>1</v>
      </c>
      <c r="U744" s="46" t="s">
        <v>1</v>
      </c>
      <c r="V744" s="46" t="s">
        <v>1</v>
      </c>
      <c r="W744" s="46" t="s">
        <v>1</v>
      </c>
      <c r="X744" s="46" t="s">
        <v>1</v>
      </c>
      <c r="Y744" s="46" t="s">
        <v>1</v>
      </c>
      <c r="Z744" s="46" t="s">
        <v>1</v>
      </c>
      <c r="AA744" s="46" t="s">
        <v>1</v>
      </c>
      <c r="AB744" s="46" t="s">
        <v>1</v>
      </c>
      <c r="AC744" s="46" t="s">
        <v>1</v>
      </c>
      <c r="AD744" s="46" t="s">
        <v>1</v>
      </c>
      <c r="AE744" s="46" t="s">
        <v>1</v>
      </c>
      <c r="AF744" s="46" t="s">
        <v>1</v>
      </c>
      <c r="AG744" s="46" t="s">
        <v>1</v>
      </c>
      <c r="AH744" s="46" t="s">
        <v>1</v>
      </c>
      <c r="AI744" s="46" t="s">
        <v>1</v>
      </c>
      <c r="AJ744" s="46" t="s">
        <v>1</v>
      </c>
      <c r="AK744" s="46" t="s">
        <v>1</v>
      </c>
      <c r="AL744" s="46" t="s">
        <v>1</v>
      </c>
      <c r="AM744" s="46" t="s">
        <v>1</v>
      </c>
      <c r="AN744" s="46" t="s">
        <v>1</v>
      </c>
      <c r="AO744" s="46" t="s">
        <v>1</v>
      </c>
      <c r="AP744" s="46" t="s">
        <v>1</v>
      </c>
      <c r="AQ744" s="46" t="s">
        <v>1</v>
      </c>
      <c r="AR744" s="46" t="s">
        <v>1</v>
      </c>
      <c r="AS744" s="46" t="s">
        <v>1</v>
      </c>
      <c r="AT744" s="46" t="s">
        <v>1</v>
      </c>
      <c r="AU744" s="46" t="s">
        <v>1</v>
      </c>
      <c r="AV744" s="46" t="s">
        <v>1</v>
      </c>
      <c r="AW744" s="46" t="s">
        <v>1</v>
      </c>
      <c r="AX744" s="54" t="s">
        <v>1</v>
      </c>
      <c r="AY744" s="54">
        <v>0</v>
      </c>
      <c r="AZ744" s="54">
        <v>0</v>
      </c>
      <c r="BA744" s="48" t="s">
        <v>1</v>
      </c>
      <c r="BB744" s="48" t="s">
        <v>1</v>
      </c>
      <c r="BC744" s="55" t="s">
        <v>1</v>
      </c>
      <c r="BE744" s="30" t="e">
        <f>_xlfn.XLOOKUP(A744,'Non AGSA'!B:B,'Non AGSA'!B:B)</f>
        <v>#N/A</v>
      </c>
      <c r="BF744" s="30">
        <f>_xlfn.XLOOKUP(A744,'Dormant auditee list'!C:C,'Dormant auditee list'!C:C)</f>
        <v>334</v>
      </c>
      <c r="BG744" s="30" t="e">
        <f>_xlfn.XLOOKUP(A744,Reworked!A:A,Reworked!I:I)</f>
        <v>#N/A</v>
      </c>
      <c r="BI744" s="30">
        <v>2</v>
      </c>
      <c r="BJ744" s="30">
        <v>1</v>
      </c>
    </row>
    <row r="745" spans="1:62" ht="34.5" customHeight="1" x14ac:dyDescent="0.25">
      <c r="A745" s="2">
        <v>335</v>
      </c>
      <c r="B745" s="2"/>
      <c r="C745" s="2" t="s">
        <v>490</v>
      </c>
      <c r="D745" s="2" t="s">
        <v>124</v>
      </c>
      <c r="E745" s="2" t="s">
        <v>73</v>
      </c>
      <c r="F745" s="2" t="s">
        <v>814</v>
      </c>
      <c r="G745" s="2" t="s">
        <v>1</v>
      </c>
      <c r="H745" s="2" t="s">
        <v>853</v>
      </c>
      <c r="I745" s="2" t="s">
        <v>831</v>
      </c>
      <c r="J745" s="2" t="s">
        <v>73</v>
      </c>
      <c r="K745" s="78" t="s">
        <v>404</v>
      </c>
      <c r="L745" s="46" t="s">
        <v>1</v>
      </c>
      <c r="M745" s="46" t="s">
        <v>1</v>
      </c>
      <c r="N745" s="78" t="s">
        <v>404</v>
      </c>
      <c r="O745" s="46" t="s">
        <v>1</v>
      </c>
      <c r="P745" s="46" t="s">
        <v>1</v>
      </c>
      <c r="Q745" s="46" t="s">
        <v>1</v>
      </c>
      <c r="R745" s="46" t="s">
        <v>1</v>
      </c>
      <c r="S745" s="46" t="s">
        <v>1</v>
      </c>
      <c r="T745" s="46" t="s">
        <v>1</v>
      </c>
      <c r="U745" s="46" t="s">
        <v>1</v>
      </c>
      <c r="V745" s="46" t="s">
        <v>1</v>
      </c>
      <c r="W745" s="46" t="s">
        <v>1</v>
      </c>
      <c r="X745" s="46" t="s">
        <v>1</v>
      </c>
      <c r="Y745" s="46" t="s">
        <v>1</v>
      </c>
      <c r="Z745" s="46" t="s">
        <v>1</v>
      </c>
      <c r="AA745" s="46" t="s">
        <v>1</v>
      </c>
      <c r="AB745" s="46" t="s">
        <v>1</v>
      </c>
      <c r="AC745" s="46" t="s">
        <v>1</v>
      </c>
      <c r="AD745" s="46" t="s">
        <v>1</v>
      </c>
      <c r="AE745" s="46" t="s">
        <v>1</v>
      </c>
      <c r="AF745" s="46" t="s">
        <v>1</v>
      </c>
      <c r="AG745" s="46" t="s">
        <v>1</v>
      </c>
      <c r="AH745" s="46" t="s">
        <v>1</v>
      </c>
      <c r="AI745" s="46" t="s">
        <v>1</v>
      </c>
      <c r="AJ745" s="46" t="s">
        <v>1</v>
      </c>
      <c r="AK745" s="46" t="s">
        <v>1</v>
      </c>
      <c r="AL745" s="46" t="s">
        <v>1</v>
      </c>
      <c r="AM745" s="46" t="s">
        <v>1</v>
      </c>
      <c r="AN745" s="46" t="s">
        <v>1</v>
      </c>
      <c r="AO745" s="46" t="s">
        <v>1</v>
      </c>
      <c r="AP745" s="46" t="s">
        <v>1</v>
      </c>
      <c r="AQ745" s="46" t="s">
        <v>1</v>
      </c>
      <c r="AR745" s="46" t="s">
        <v>1</v>
      </c>
      <c r="AS745" s="46" t="s">
        <v>1</v>
      </c>
      <c r="AT745" s="46" t="s">
        <v>1</v>
      </c>
      <c r="AU745" s="46" t="s">
        <v>1</v>
      </c>
      <c r="AV745" s="46" t="s">
        <v>1</v>
      </c>
      <c r="AW745" s="46" t="s">
        <v>1</v>
      </c>
      <c r="AX745" s="54" t="s">
        <v>1</v>
      </c>
      <c r="AY745" s="54">
        <v>0</v>
      </c>
      <c r="AZ745" s="54">
        <v>0</v>
      </c>
      <c r="BA745" s="48" t="s">
        <v>1</v>
      </c>
      <c r="BB745" s="48" t="s">
        <v>1</v>
      </c>
      <c r="BC745" s="55" t="s">
        <v>1</v>
      </c>
      <c r="BE745" s="30" t="e">
        <f>_xlfn.XLOOKUP(A745,'Non AGSA'!B:B,'Non AGSA'!B:B)</f>
        <v>#N/A</v>
      </c>
      <c r="BF745" s="30">
        <f>_xlfn.XLOOKUP(A745,'Dormant auditee list'!C:C,'Dormant auditee list'!C:C)</f>
        <v>335</v>
      </c>
      <c r="BG745" s="30" t="e">
        <f>_xlfn.XLOOKUP(A745,Reworked!A:A,Reworked!I:I)</f>
        <v>#N/A</v>
      </c>
      <c r="BI745" s="30">
        <v>2</v>
      </c>
      <c r="BJ745" s="30">
        <v>6</v>
      </c>
    </row>
    <row r="746" spans="1:62" ht="34.5" customHeight="1" x14ac:dyDescent="0.25">
      <c r="A746" s="2">
        <v>337</v>
      </c>
      <c r="B746" s="2"/>
      <c r="C746" s="2" t="s">
        <v>491</v>
      </c>
      <c r="D746" s="2" t="s">
        <v>124</v>
      </c>
      <c r="E746" s="2" t="s">
        <v>73</v>
      </c>
      <c r="F746" s="2" t="s">
        <v>814</v>
      </c>
      <c r="G746" s="2" t="s">
        <v>1</v>
      </c>
      <c r="H746" s="2" t="s">
        <v>853</v>
      </c>
      <c r="I746" s="2" t="s">
        <v>831</v>
      </c>
      <c r="J746" s="2" t="s">
        <v>73</v>
      </c>
      <c r="K746" s="78" t="s">
        <v>404</v>
      </c>
      <c r="L746" s="46" t="s">
        <v>1</v>
      </c>
      <c r="M746" s="46" t="s">
        <v>1</v>
      </c>
      <c r="N746" s="78" t="s">
        <v>404</v>
      </c>
      <c r="O746" s="46" t="s">
        <v>1</v>
      </c>
      <c r="P746" s="46" t="s">
        <v>1</v>
      </c>
      <c r="Q746" s="46" t="s">
        <v>1</v>
      </c>
      <c r="R746" s="46" t="s">
        <v>1</v>
      </c>
      <c r="S746" s="46" t="s">
        <v>1</v>
      </c>
      <c r="T746" s="46" t="s">
        <v>1</v>
      </c>
      <c r="U746" s="46" t="s">
        <v>1</v>
      </c>
      <c r="V746" s="46" t="s">
        <v>1</v>
      </c>
      <c r="W746" s="46" t="s">
        <v>1</v>
      </c>
      <c r="X746" s="46" t="s">
        <v>1</v>
      </c>
      <c r="Y746" s="46" t="s">
        <v>1</v>
      </c>
      <c r="Z746" s="46" t="s">
        <v>1</v>
      </c>
      <c r="AA746" s="46" t="s">
        <v>1</v>
      </c>
      <c r="AB746" s="46" t="s">
        <v>1</v>
      </c>
      <c r="AC746" s="46" t="s">
        <v>1</v>
      </c>
      <c r="AD746" s="46" t="s">
        <v>1</v>
      </c>
      <c r="AE746" s="46" t="s">
        <v>1</v>
      </c>
      <c r="AF746" s="46" t="s">
        <v>1</v>
      </c>
      <c r="AG746" s="46" t="s">
        <v>1</v>
      </c>
      <c r="AH746" s="46" t="s">
        <v>1</v>
      </c>
      <c r="AI746" s="46" t="s">
        <v>1</v>
      </c>
      <c r="AJ746" s="46" t="s">
        <v>1</v>
      </c>
      <c r="AK746" s="46" t="s">
        <v>1</v>
      </c>
      <c r="AL746" s="46" t="s">
        <v>1</v>
      </c>
      <c r="AM746" s="46" t="s">
        <v>1</v>
      </c>
      <c r="AN746" s="46" t="s">
        <v>1</v>
      </c>
      <c r="AO746" s="46" t="s">
        <v>1</v>
      </c>
      <c r="AP746" s="46" t="s">
        <v>1</v>
      </c>
      <c r="AQ746" s="46" t="s">
        <v>1</v>
      </c>
      <c r="AR746" s="46" t="s">
        <v>1</v>
      </c>
      <c r="AS746" s="46" t="s">
        <v>1</v>
      </c>
      <c r="AT746" s="46" t="s">
        <v>1</v>
      </c>
      <c r="AU746" s="46" t="s">
        <v>1</v>
      </c>
      <c r="AV746" s="46" t="s">
        <v>1</v>
      </c>
      <c r="AW746" s="46" t="s">
        <v>1</v>
      </c>
      <c r="AX746" s="54" t="s">
        <v>1</v>
      </c>
      <c r="AY746" s="54">
        <v>0</v>
      </c>
      <c r="AZ746" s="54">
        <v>0</v>
      </c>
      <c r="BA746" s="48" t="s">
        <v>1</v>
      </c>
      <c r="BB746" s="48" t="s">
        <v>1</v>
      </c>
      <c r="BC746" s="55" t="s">
        <v>1</v>
      </c>
      <c r="BE746" s="30" t="e">
        <f>_xlfn.XLOOKUP(A746,'Non AGSA'!B:B,'Non AGSA'!B:B)</f>
        <v>#N/A</v>
      </c>
      <c r="BF746" s="30">
        <f>_xlfn.XLOOKUP(A746,'Dormant auditee list'!C:C,'Dormant auditee list'!C:C)</f>
        <v>337</v>
      </c>
      <c r="BG746" s="30" t="e">
        <f>_xlfn.XLOOKUP(A746,Reworked!A:A,Reworked!I:I)</f>
        <v>#N/A</v>
      </c>
      <c r="BI746" s="30">
        <v>2</v>
      </c>
      <c r="BJ746" s="30">
        <v>6</v>
      </c>
    </row>
    <row r="747" spans="1:62" ht="34.5" customHeight="1" x14ac:dyDescent="0.25">
      <c r="A747" s="2">
        <v>338</v>
      </c>
      <c r="B747" s="2"/>
      <c r="C747" s="2" t="s">
        <v>492</v>
      </c>
      <c r="D747" s="2" t="s">
        <v>124</v>
      </c>
      <c r="E747" s="2" t="s">
        <v>73</v>
      </c>
      <c r="F747" s="2" t="s">
        <v>814</v>
      </c>
      <c r="G747" s="2" t="s">
        <v>1</v>
      </c>
      <c r="H747" s="2" t="s">
        <v>853</v>
      </c>
      <c r="I747" s="2" t="s">
        <v>831</v>
      </c>
      <c r="J747" s="2" t="s">
        <v>73</v>
      </c>
      <c r="K747" s="78" t="s">
        <v>404</v>
      </c>
      <c r="L747" s="46" t="s">
        <v>1</v>
      </c>
      <c r="M747" s="46" t="s">
        <v>1</v>
      </c>
      <c r="N747" s="78" t="s">
        <v>404</v>
      </c>
      <c r="O747" s="46" t="s">
        <v>1</v>
      </c>
      <c r="P747" s="46" t="s">
        <v>1</v>
      </c>
      <c r="Q747" s="46" t="s">
        <v>1</v>
      </c>
      <c r="R747" s="46" t="s">
        <v>1</v>
      </c>
      <c r="S747" s="46" t="s">
        <v>1</v>
      </c>
      <c r="T747" s="46" t="s">
        <v>1</v>
      </c>
      <c r="U747" s="46" t="s">
        <v>1</v>
      </c>
      <c r="V747" s="46" t="s">
        <v>1</v>
      </c>
      <c r="W747" s="46" t="s">
        <v>1</v>
      </c>
      <c r="X747" s="46" t="s">
        <v>1</v>
      </c>
      <c r="Y747" s="46" t="s">
        <v>1</v>
      </c>
      <c r="Z747" s="46" t="s">
        <v>1</v>
      </c>
      <c r="AA747" s="46" t="s">
        <v>1</v>
      </c>
      <c r="AB747" s="46" t="s">
        <v>1</v>
      </c>
      <c r="AC747" s="46" t="s">
        <v>1</v>
      </c>
      <c r="AD747" s="46" t="s">
        <v>1</v>
      </c>
      <c r="AE747" s="46" t="s">
        <v>1</v>
      </c>
      <c r="AF747" s="46" t="s">
        <v>1</v>
      </c>
      <c r="AG747" s="46" t="s">
        <v>1</v>
      </c>
      <c r="AH747" s="46" t="s">
        <v>1</v>
      </c>
      <c r="AI747" s="46" t="s">
        <v>1</v>
      </c>
      <c r="AJ747" s="46" t="s">
        <v>1</v>
      </c>
      <c r="AK747" s="46" t="s">
        <v>1</v>
      </c>
      <c r="AL747" s="46" t="s">
        <v>1</v>
      </c>
      <c r="AM747" s="46" t="s">
        <v>1</v>
      </c>
      <c r="AN747" s="46" t="s">
        <v>1</v>
      </c>
      <c r="AO747" s="46" t="s">
        <v>1</v>
      </c>
      <c r="AP747" s="46" t="s">
        <v>1</v>
      </c>
      <c r="AQ747" s="46" t="s">
        <v>1</v>
      </c>
      <c r="AR747" s="46" t="s">
        <v>1</v>
      </c>
      <c r="AS747" s="46" t="s">
        <v>1</v>
      </c>
      <c r="AT747" s="46" t="s">
        <v>1</v>
      </c>
      <c r="AU747" s="46" t="s">
        <v>1</v>
      </c>
      <c r="AV747" s="46" t="s">
        <v>1</v>
      </c>
      <c r="AW747" s="46" t="s">
        <v>1</v>
      </c>
      <c r="AX747" s="54" t="s">
        <v>1</v>
      </c>
      <c r="AY747" s="54">
        <v>0</v>
      </c>
      <c r="AZ747" s="54">
        <v>0</v>
      </c>
      <c r="BA747" s="48" t="s">
        <v>1</v>
      </c>
      <c r="BB747" s="48" t="s">
        <v>1</v>
      </c>
      <c r="BC747" s="55" t="s">
        <v>1</v>
      </c>
      <c r="BE747" s="30" t="e">
        <f>_xlfn.XLOOKUP(A747,'Non AGSA'!B:B,'Non AGSA'!B:B)</f>
        <v>#N/A</v>
      </c>
      <c r="BF747" s="30">
        <f>_xlfn.XLOOKUP(A747,'Dormant auditee list'!C:C,'Dormant auditee list'!C:C)</f>
        <v>338</v>
      </c>
      <c r="BG747" s="30" t="e">
        <f>_xlfn.XLOOKUP(A747,Reworked!A:A,Reworked!I:I)</f>
        <v>#N/A</v>
      </c>
      <c r="BI747" s="30">
        <v>2</v>
      </c>
      <c r="BJ747" s="30">
        <v>6</v>
      </c>
    </row>
    <row r="748" spans="1:62" ht="34.5" customHeight="1" x14ac:dyDescent="0.25">
      <c r="A748" s="2">
        <v>339</v>
      </c>
      <c r="B748" s="2"/>
      <c r="C748" s="2" t="s">
        <v>493</v>
      </c>
      <c r="D748" s="2" t="s">
        <v>124</v>
      </c>
      <c r="E748" s="2" t="s">
        <v>73</v>
      </c>
      <c r="F748" s="2" t="s">
        <v>814</v>
      </c>
      <c r="G748" s="2" t="s">
        <v>1</v>
      </c>
      <c r="H748" s="2" t="s">
        <v>853</v>
      </c>
      <c r="I748" s="2" t="s">
        <v>831</v>
      </c>
      <c r="J748" s="2" t="s">
        <v>73</v>
      </c>
      <c r="K748" s="78" t="s">
        <v>404</v>
      </c>
      <c r="L748" s="46" t="s">
        <v>1</v>
      </c>
      <c r="M748" s="46" t="s">
        <v>1</v>
      </c>
      <c r="N748" s="78" t="s">
        <v>404</v>
      </c>
      <c r="O748" s="46" t="s">
        <v>1</v>
      </c>
      <c r="P748" s="46" t="s">
        <v>1</v>
      </c>
      <c r="Q748" s="46" t="s">
        <v>1</v>
      </c>
      <c r="R748" s="46" t="s">
        <v>1</v>
      </c>
      <c r="S748" s="46" t="s">
        <v>1</v>
      </c>
      <c r="T748" s="46" t="s">
        <v>1</v>
      </c>
      <c r="U748" s="46" t="s">
        <v>1</v>
      </c>
      <c r="V748" s="46" t="s">
        <v>1</v>
      </c>
      <c r="W748" s="46" t="s">
        <v>1</v>
      </c>
      <c r="X748" s="46" t="s">
        <v>1</v>
      </c>
      <c r="Y748" s="46" t="s">
        <v>1</v>
      </c>
      <c r="Z748" s="46" t="s">
        <v>1</v>
      </c>
      <c r="AA748" s="46" t="s">
        <v>1</v>
      </c>
      <c r="AB748" s="46" t="s">
        <v>1</v>
      </c>
      <c r="AC748" s="46" t="s">
        <v>1</v>
      </c>
      <c r="AD748" s="46" t="s">
        <v>1</v>
      </c>
      <c r="AE748" s="46" t="s">
        <v>1</v>
      </c>
      <c r="AF748" s="46" t="s">
        <v>1</v>
      </c>
      <c r="AG748" s="46" t="s">
        <v>1</v>
      </c>
      <c r="AH748" s="46" t="s">
        <v>1</v>
      </c>
      <c r="AI748" s="46" t="s">
        <v>1</v>
      </c>
      <c r="AJ748" s="46" t="s">
        <v>1</v>
      </c>
      <c r="AK748" s="46" t="s">
        <v>1</v>
      </c>
      <c r="AL748" s="46" t="s">
        <v>1</v>
      </c>
      <c r="AM748" s="46" t="s">
        <v>1</v>
      </c>
      <c r="AN748" s="46" t="s">
        <v>1</v>
      </c>
      <c r="AO748" s="46" t="s">
        <v>1</v>
      </c>
      <c r="AP748" s="46" t="s">
        <v>1</v>
      </c>
      <c r="AQ748" s="46" t="s">
        <v>1</v>
      </c>
      <c r="AR748" s="46" t="s">
        <v>1</v>
      </c>
      <c r="AS748" s="46" t="s">
        <v>1</v>
      </c>
      <c r="AT748" s="46" t="s">
        <v>1</v>
      </c>
      <c r="AU748" s="46" t="s">
        <v>1</v>
      </c>
      <c r="AV748" s="46" t="s">
        <v>1</v>
      </c>
      <c r="AW748" s="46" t="s">
        <v>1</v>
      </c>
      <c r="AX748" s="54" t="s">
        <v>1</v>
      </c>
      <c r="AY748" s="54">
        <v>0</v>
      </c>
      <c r="AZ748" s="54">
        <v>0</v>
      </c>
      <c r="BA748" s="48" t="s">
        <v>1</v>
      </c>
      <c r="BB748" s="48" t="s">
        <v>1</v>
      </c>
      <c r="BC748" s="55" t="s">
        <v>1</v>
      </c>
      <c r="BE748" s="30" t="e">
        <f>_xlfn.XLOOKUP(A748,'Non AGSA'!B:B,'Non AGSA'!B:B)</f>
        <v>#N/A</v>
      </c>
      <c r="BF748" s="30">
        <f>_xlfn.XLOOKUP(A748,'Dormant auditee list'!C:C,'Dormant auditee list'!C:C)</f>
        <v>339</v>
      </c>
      <c r="BG748" s="30" t="e">
        <f>_xlfn.XLOOKUP(A748,Reworked!A:A,Reworked!I:I)</f>
        <v>#N/A</v>
      </c>
      <c r="BI748" s="30">
        <v>2</v>
      </c>
      <c r="BJ748" s="30">
        <v>6</v>
      </c>
    </row>
    <row r="749" spans="1:62" ht="26.25" customHeight="1" x14ac:dyDescent="0.25">
      <c r="A749" s="2">
        <v>1059</v>
      </c>
      <c r="B749" s="2"/>
      <c r="C749" s="2" t="s">
        <v>780</v>
      </c>
      <c r="D749" s="2" t="s">
        <v>124</v>
      </c>
      <c r="E749" s="2" t="s">
        <v>73</v>
      </c>
      <c r="F749" s="2" t="s">
        <v>47</v>
      </c>
      <c r="G749" s="2" t="s">
        <v>1</v>
      </c>
      <c r="H749" s="2" t="s">
        <v>862</v>
      </c>
      <c r="I749" s="2" t="s">
        <v>833</v>
      </c>
      <c r="J749" s="2" t="s">
        <v>73</v>
      </c>
      <c r="K749" s="78" t="s">
        <v>404</v>
      </c>
      <c r="L749" s="46" t="s">
        <v>1</v>
      </c>
      <c r="M749" s="51" t="s">
        <v>68</v>
      </c>
      <c r="N749" s="78" t="s">
        <v>404</v>
      </c>
      <c r="O749" s="46" t="s">
        <v>1</v>
      </c>
      <c r="P749" s="51" t="s">
        <v>68</v>
      </c>
      <c r="Q749" s="46" t="s">
        <v>1</v>
      </c>
      <c r="R749" s="46" t="s">
        <v>1</v>
      </c>
      <c r="S749" s="46" t="s">
        <v>1</v>
      </c>
      <c r="T749" s="46" t="s">
        <v>1</v>
      </c>
      <c r="U749" s="46" t="s">
        <v>1</v>
      </c>
      <c r="V749" s="46" t="s">
        <v>1</v>
      </c>
      <c r="W749" s="46" t="s">
        <v>1</v>
      </c>
      <c r="X749" s="46" t="s">
        <v>1</v>
      </c>
      <c r="Y749" s="46" t="s">
        <v>1</v>
      </c>
      <c r="Z749" s="46" t="s">
        <v>1</v>
      </c>
      <c r="AA749" s="46" t="s">
        <v>1</v>
      </c>
      <c r="AB749" s="46" t="s">
        <v>1</v>
      </c>
      <c r="AC749" s="46" t="s">
        <v>1</v>
      </c>
      <c r="AD749" s="46" t="s">
        <v>1</v>
      </c>
      <c r="AE749" s="46" t="s">
        <v>1</v>
      </c>
      <c r="AF749" s="46" t="s">
        <v>1</v>
      </c>
      <c r="AG749" s="40" t="s">
        <v>62</v>
      </c>
      <c r="AH749" s="46" t="s">
        <v>1</v>
      </c>
      <c r="AI749" s="46" t="s">
        <v>1</v>
      </c>
      <c r="AJ749" s="46" t="s">
        <v>1</v>
      </c>
      <c r="AK749" s="46" t="s">
        <v>1</v>
      </c>
      <c r="AL749" s="47" t="s">
        <v>67</v>
      </c>
      <c r="AM749" s="51" t="s">
        <v>68</v>
      </c>
      <c r="AN749" s="46" t="s">
        <v>1</v>
      </c>
      <c r="AO749" s="46" t="s">
        <v>1</v>
      </c>
      <c r="AP749" s="46" t="s">
        <v>1</v>
      </c>
      <c r="AQ749" s="47" t="s">
        <v>67</v>
      </c>
      <c r="AR749" s="46" t="s">
        <v>1</v>
      </c>
      <c r="AS749" s="51" t="s">
        <v>68</v>
      </c>
      <c r="AT749" s="46" t="s">
        <v>1</v>
      </c>
      <c r="AU749" s="46" t="s">
        <v>1</v>
      </c>
      <c r="AV749" s="40" t="s">
        <v>62</v>
      </c>
      <c r="AW749" s="51" t="s">
        <v>68</v>
      </c>
      <c r="AX749" s="45" t="s">
        <v>71</v>
      </c>
      <c r="AY749" s="45">
        <v>1</v>
      </c>
      <c r="AZ749" s="42">
        <v>2</v>
      </c>
      <c r="BA749" s="48">
        <v>0</v>
      </c>
      <c r="BB749" s="49">
        <v>1470.5</v>
      </c>
      <c r="BC749" s="50">
        <v>1</v>
      </c>
      <c r="BE749" s="30" t="e">
        <f>_xlfn.XLOOKUP(A749,'Non AGSA'!B:B,'Non AGSA'!B:B)</f>
        <v>#N/A</v>
      </c>
      <c r="BF749" s="30" t="e">
        <f>_xlfn.XLOOKUP(A749,'Dormant auditee list'!C:C,'Dormant auditee list'!C:C)</f>
        <v>#N/A</v>
      </c>
      <c r="BG749" s="30" t="e">
        <f>_xlfn.XLOOKUP(A749,Reworked!A:A,Reworked!I:I)</f>
        <v>#N/A</v>
      </c>
      <c r="BI749" s="30">
        <v>5</v>
      </c>
      <c r="BJ749" s="30">
        <v>6</v>
      </c>
    </row>
    <row r="750" spans="1:62" ht="34.5" customHeight="1" x14ac:dyDescent="0.25">
      <c r="A750" s="2">
        <v>416</v>
      </c>
      <c r="B750" s="2"/>
      <c r="C750" s="2" t="s">
        <v>781</v>
      </c>
      <c r="D750" s="2" t="s">
        <v>124</v>
      </c>
      <c r="E750" s="2" t="s">
        <v>73</v>
      </c>
      <c r="F750" s="2" t="s">
        <v>47</v>
      </c>
      <c r="G750" s="2" t="s">
        <v>1</v>
      </c>
      <c r="H750" s="2" t="s">
        <v>868</v>
      </c>
      <c r="I750" s="2" t="s">
        <v>831</v>
      </c>
      <c r="J750" s="2" t="s">
        <v>73</v>
      </c>
      <c r="K750" s="78" t="s">
        <v>404</v>
      </c>
      <c r="L750" s="46" t="s">
        <v>1</v>
      </c>
      <c r="M750" s="46" t="s">
        <v>1</v>
      </c>
      <c r="N750" s="45" t="s">
        <v>57</v>
      </c>
      <c r="O750" s="46" t="s">
        <v>1</v>
      </c>
      <c r="P750" s="46" t="s">
        <v>1</v>
      </c>
      <c r="Q750" s="46" t="s">
        <v>1</v>
      </c>
      <c r="R750" s="46" t="s">
        <v>1</v>
      </c>
      <c r="S750" s="46" t="s">
        <v>1</v>
      </c>
      <c r="T750" s="46" t="s">
        <v>1</v>
      </c>
      <c r="U750" s="46" t="s">
        <v>1</v>
      </c>
      <c r="V750" s="46" t="s">
        <v>1</v>
      </c>
      <c r="W750" s="46" t="s">
        <v>1</v>
      </c>
      <c r="X750" s="46" t="s">
        <v>1</v>
      </c>
      <c r="Y750" s="46" t="s">
        <v>1</v>
      </c>
      <c r="Z750" s="46" t="s">
        <v>1</v>
      </c>
      <c r="AA750" s="46" t="s">
        <v>1</v>
      </c>
      <c r="AB750" s="46" t="s">
        <v>1</v>
      </c>
      <c r="AC750" s="46" t="s">
        <v>1</v>
      </c>
      <c r="AD750" s="46" t="s">
        <v>1</v>
      </c>
      <c r="AE750" s="46" t="s">
        <v>1</v>
      </c>
      <c r="AF750" s="46" t="s">
        <v>1</v>
      </c>
      <c r="AG750" s="46" t="s">
        <v>1</v>
      </c>
      <c r="AH750" s="46" t="s">
        <v>1</v>
      </c>
      <c r="AI750" s="46" t="s">
        <v>1</v>
      </c>
      <c r="AJ750" s="46" t="s">
        <v>1</v>
      </c>
      <c r="AK750" s="46" t="s">
        <v>1</v>
      </c>
      <c r="AL750" s="46" t="s">
        <v>1</v>
      </c>
      <c r="AM750" s="46" t="s">
        <v>1</v>
      </c>
      <c r="AN750" s="46" t="s">
        <v>1</v>
      </c>
      <c r="AO750" s="46" t="s">
        <v>1</v>
      </c>
      <c r="AP750" s="46" t="s">
        <v>1</v>
      </c>
      <c r="AQ750" s="46" t="s">
        <v>1</v>
      </c>
      <c r="AR750" s="46" t="s">
        <v>1</v>
      </c>
      <c r="AS750" s="46" t="s">
        <v>1</v>
      </c>
      <c r="AT750" s="46" t="s">
        <v>1</v>
      </c>
      <c r="AU750" s="46" t="s">
        <v>1</v>
      </c>
      <c r="AV750" s="46" t="s">
        <v>1</v>
      </c>
      <c r="AW750" s="46" t="s">
        <v>1</v>
      </c>
      <c r="AX750" s="54" t="s">
        <v>1</v>
      </c>
      <c r="AY750" s="54">
        <v>0</v>
      </c>
      <c r="AZ750" s="54">
        <v>0</v>
      </c>
      <c r="BA750" s="48" t="s">
        <v>1</v>
      </c>
      <c r="BB750" s="48" t="s">
        <v>1</v>
      </c>
      <c r="BC750" s="55" t="s">
        <v>1</v>
      </c>
      <c r="BE750" s="30" t="e">
        <f>_xlfn.XLOOKUP(A750,'Non AGSA'!B:B,'Non AGSA'!B:B)</f>
        <v>#N/A</v>
      </c>
      <c r="BF750" s="30" t="e">
        <f>_xlfn.XLOOKUP(A750,'Dormant auditee list'!C:C,'Dormant auditee list'!C:C)</f>
        <v>#N/A</v>
      </c>
      <c r="BG750" s="30" t="e">
        <f>_xlfn.XLOOKUP(A750,Reworked!A:A,Reworked!I:I)</f>
        <v>#N/A</v>
      </c>
      <c r="BI750" s="30">
        <v>5</v>
      </c>
      <c r="BJ750" s="30">
        <v>6</v>
      </c>
    </row>
    <row r="751" spans="1:62" ht="26.25" customHeight="1" x14ac:dyDescent="0.25">
      <c r="A751" s="2">
        <v>418</v>
      </c>
      <c r="B751" s="2"/>
      <c r="C751" s="2" t="s">
        <v>476</v>
      </c>
      <c r="D751" s="2" t="s">
        <v>124</v>
      </c>
      <c r="E751" s="2" t="s">
        <v>73</v>
      </c>
      <c r="F751" s="2" t="s">
        <v>814</v>
      </c>
      <c r="G751" s="2" t="s">
        <v>1</v>
      </c>
      <c r="H751" s="2" t="s">
        <v>116</v>
      </c>
      <c r="I751" s="2" t="s">
        <v>833</v>
      </c>
      <c r="J751" s="2" t="s">
        <v>73</v>
      </c>
      <c r="K751" s="45" t="s">
        <v>57</v>
      </c>
      <c r="L751" s="46" t="s">
        <v>1</v>
      </c>
      <c r="M751" s="46" t="s">
        <v>1</v>
      </c>
      <c r="N751" s="45" t="s">
        <v>57</v>
      </c>
      <c r="O751" s="46" t="s">
        <v>1</v>
      </c>
      <c r="P751" s="46" t="s">
        <v>1</v>
      </c>
      <c r="Q751" s="46" t="s">
        <v>1</v>
      </c>
      <c r="R751" s="46" t="s">
        <v>1</v>
      </c>
      <c r="S751" s="46" t="s">
        <v>1</v>
      </c>
      <c r="T751" s="46" t="s">
        <v>1</v>
      </c>
      <c r="U751" s="46" t="s">
        <v>1</v>
      </c>
      <c r="V751" s="46" t="s">
        <v>1</v>
      </c>
      <c r="W751" s="46" t="s">
        <v>1</v>
      </c>
      <c r="X751" s="46" t="s">
        <v>1</v>
      </c>
      <c r="Y751" s="46" t="s">
        <v>1</v>
      </c>
      <c r="Z751" s="46" t="s">
        <v>1</v>
      </c>
      <c r="AA751" s="46" t="s">
        <v>1</v>
      </c>
      <c r="AB751" s="46" t="s">
        <v>1</v>
      </c>
      <c r="AC751" s="46" t="s">
        <v>1</v>
      </c>
      <c r="AD751" s="46" t="s">
        <v>1</v>
      </c>
      <c r="AE751" s="46" t="s">
        <v>1</v>
      </c>
      <c r="AF751" s="46" t="s">
        <v>1</v>
      </c>
      <c r="AG751" s="46" t="s">
        <v>1</v>
      </c>
      <c r="AH751" s="46" t="s">
        <v>1</v>
      </c>
      <c r="AI751" s="46" t="s">
        <v>1</v>
      </c>
      <c r="AJ751" s="46" t="s">
        <v>1</v>
      </c>
      <c r="AK751" s="46" t="s">
        <v>1</v>
      </c>
      <c r="AL751" s="46" t="s">
        <v>1</v>
      </c>
      <c r="AM751" s="46" t="s">
        <v>1</v>
      </c>
      <c r="AN751" s="46" t="s">
        <v>1</v>
      </c>
      <c r="AO751" s="46" t="s">
        <v>1</v>
      </c>
      <c r="AP751" s="46" t="s">
        <v>1</v>
      </c>
      <c r="AQ751" s="46" t="s">
        <v>1</v>
      </c>
      <c r="AR751" s="46" t="s">
        <v>1</v>
      </c>
      <c r="AS751" s="46" t="s">
        <v>1</v>
      </c>
      <c r="AT751" s="46" t="s">
        <v>1</v>
      </c>
      <c r="AU751" s="46" t="s">
        <v>1</v>
      </c>
      <c r="AV751" s="46" t="s">
        <v>1</v>
      </c>
      <c r="AW751" s="46" t="s">
        <v>1</v>
      </c>
      <c r="AX751" s="54" t="s">
        <v>1</v>
      </c>
      <c r="AY751" s="54">
        <v>0</v>
      </c>
      <c r="AZ751" s="54">
        <v>0</v>
      </c>
      <c r="BA751" s="48" t="s">
        <v>1</v>
      </c>
      <c r="BB751" s="48" t="s">
        <v>1</v>
      </c>
      <c r="BC751" s="55" t="s">
        <v>1</v>
      </c>
      <c r="BE751" s="30" t="e">
        <f>_xlfn.XLOOKUP(A751,'Non AGSA'!B:B,'Non AGSA'!B:B)</f>
        <v>#N/A</v>
      </c>
      <c r="BF751" s="30">
        <f>_xlfn.XLOOKUP(A751,'Dormant auditee list'!C:C,'Dormant auditee list'!C:C)</f>
        <v>418</v>
      </c>
      <c r="BG751" s="30" t="e">
        <f>_xlfn.XLOOKUP(A751,Reworked!A:A,Reworked!I:I)</f>
        <v>#N/A</v>
      </c>
      <c r="BI751" s="30">
        <v>2</v>
      </c>
      <c r="BJ751" s="30">
        <v>1</v>
      </c>
    </row>
    <row r="752" spans="1:62" ht="34.5" customHeight="1" x14ac:dyDescent="0.25">
      <c r="A752" s="2">
        <v>450</v>
      </c>
      <c r="B752" s="2"/>
      <c r="C752" s="2" t="s">
        <v>768</v>
      </c>
      <c r="D752" s="2" t="s">
        <v>124</v>
      </c>
      <c r="E752" s="2" t="s">
        <v>73</v>
      </c>
      <c r="F752" s="2" t="s">
        <v>47</v>
      </c>
      <c r="G752" s="2" t="s">
        <v>1</v>
      </c>
      <c r="H752" s="2" t="s">
        <v>868</v>
      </c>
      <c r="I752" s="2" t="s">
        <v>831</v>
      </c>
      <c r="J752" s="2" t="s">
        <v>73</v>
      </c>
      <c r="K752" s="45" t="s">
        <v>57</v>
      </c>
      <c r="L752" s="46" t="s">
        <v>1</v>
      </c>
      <c r="M752" s="46" t="s">
        <v>1</v>
      </c>
      <c r="N752" s="45" t="s">
        <v>57</v>
      </c>
      <c r="O752" s="46" t="s">
        <v>1</v>
      </c>
      <c r="P752" s="46" t="s">
        <v>1</v>
      </c>
      <c r="Q752" s="46" t="s">
        <v>1</v>
      </c>
      <c r="R752" s="46" t="s">
        <v>1</v>
      </c>
      <c r="S752" s="46" t="s">
        <v>1</v>
      </c>
      <c r="T752" s="46" t="s">
        <v>1</v>
      </c>
      <c r="U752" s="46" t="s">
        <v>1</v>
      </c>
      <c r="V752" s="46" t="s">
        <v>1</v>
      </c>
      <c r="W752" s="46" t="s">
        <v>1</v>
      </c>
      <c r="X752" s="46" t="s">
        <v>1</v>
      </c>
      <c r="Y752" s="46" t="s">
        <v>1</v>
      </c>
      <c r="Z752" s="46" t="s">
        <v>1</v>
      </c>
      <c r="AA752" s="46" t="s">
        <v>1</v>
      </c>
      <c r="AB752" s="46" t="s">
        <v>1</v>
      </c>
      <c r="AC752" s="46" t="s">
        <v>1</v>
      </c>
      <c r="AD752" s="46" t="s">
        <v>1</v>
      </c>
      <c r="AE752" s="46" t="s">
        <v>1</v>
      </c>
      <c r="AF752" s="46" t="s">
        <v>1</v>
      </c>
      <c r="AG752" s="46" t="s">
        <v>1</v>
      </c>
      <c r="AH752" s="46" t="s">
        <v>1</v>
      </c>
      <c r="AI752" s="46" t="s">
        <v>1</v>
      </c>
      <c r="AJ752" s="46" t="s">
        <v>1</v>
      </c>
      <c r="AK752" s="46" t="s">
        <v>1</v>
      </c>
      <c r="AL752" s="46" t="s">
        <v>1</v>
      </c>
      <c r="AM752" s="46" t="s">
        <v>1</v>
      </c>
      <c r="AN752" s="46" t="s">
        <v>1</v>
      </c>
      <c r="AO752" s="46" t="s">
        <v>1</v>
      </c>
      <c r="AP752" s="46" t="s">
        <v>1</v>
      </c>
      <c r="AQ752" s="46" t="s">
        <v>1</v>
      </c>
      <c r="AR752" s="46" t="s">
        <v>1</v>
      </c>
      <c r="AS752" s="46" t="s">
        <v>1</v>
      </c>
      <c r="AT752" s="46" t="s">
        <v>1</v>
      </c>
      <c r="AU752" s="46" t="s">
        <v>1</v>
      </c>
      <c r="AV752" s="46" t="s">
        <v>1</v>
      </c>
      <c r="AW752" s="46" t="s">
        <v>1</v>
      </c>
      <c r="AX752" s="54" t="s">
        <v>1</v>
      </c>
      <c r="AY752" s="45">
        <v>1</v>
      </c>
      <c r="AZ752" s="45">
        <v>1</v>
      </c>
      <c r="BA752" s="48" t="s">
        <v>1</v>
      </c>
      <c r="BB752" s="48" t="s">
        <v>1</v>
      </c>
      <c r="BC752" s="55" t="s">
        <v>1</v>
      </c>
      <c r="BE752" s="30" t="e">
        <f>_xlfn.XLOOKUP(A752,'Non AGSA'!B:B,'Non AGSA'!B:B)</f>
        <v>#N/A</v>
      </c>
      <c r="BF752" s="30" t="e">
        <f>_xlfn.XLOOKUP(A752,'Dormant auditee list'!C:C,'Dormant auditee list'!C:C)</f>
        <v>#N/A</v>
      </c>
      <c r="BG752" s="30" t="e">
        <f>_xlfn.XLOOKUP(A752,Reworked!A:A,Reworked!I:I)</f>
        <v>#N/A</v>
      </c>
      <c r="BI752" s="30">
        <v>5</v>
      </c>
      <c r="BJ752" s="30">
        <v>1</v>
      </c>
    </row>
    <row r="753" spans="1:62" ht="27" customHeight="1" x14ac:dyDescent="0.25">
      <c r="A753" s="2">
        <v>464</v>
      </c>
      <c r="B753" s="2"/>
      <c r="C753" s="2" t="s">
        <v>477</v>
      </c>
      <c r="D753" s="2" t="s">
        <v>124</v>
      </c>
      <c r="E753" s="2" t="s">
        <v>73</v>
      </c>
      <c r="F753" s="2" t="s">
        <v>814</v>
      </c>
      <c r="G753" s="2" t="s">
        <v>1</v>
      </c>
      <c r="H753" s="2" t="s">
        <v>116</v>
      </c>
      <c r="I753" s="2" t="s">
        <v>833</v>
      </c>
      <c r="J753" s="2" t="s">
        <v>73</v>
      </c>
      <c r="K753" s="45" t="s">
        <v>57</v>
      </c>
      <c r="L753" s="46" t="s">
        <v>1</v>
      </c>
      <c r="M753" s="46" t="s">
        <v>1</v>
      </c>
      <c r="N753" s="45" t="s">
        <v>57</v>
      </c>
      <c r="O753" s="46" t="s">
        <v>1</v>
      </c>
      <c r="P753" s="46" t="s">
        <v>1</v>
      </c>
      <c r="Q753" s="46" t="s">
        <v>1</v>
      </c>
      <c r="R753" s="46" t="s">
        <v>1</v>
      </c>
      <c r="S753" s="46" t="s">
        <v>1</v>
      </c>
      <c r="T753" s="46" t="s">
        <v>1</v>
      </c>
      <c r="U753" s="46" t="s">
        <v>1</v>
      </c>
      <c r="V753" s="46" t="s">
        <v>1</v>
      </c>
      <c r="W753" s="46" t="s">
        <v>1</v>
      </c>
      <c r="X753" s="46" t="s">
        <v>1</v>
      </c>
      <c r="Y753" s="46" t="s">
        <v>1</v>
      </c>
      <c r="Z753" s="46" t="s">
        <v>1</v>
      </c>
      <c r="AA753" s="46" t="s">
        <v>1</v>
      </c>
      <c r="AB753" s="46" t="s">
        <v>1</v>
      </c>
      <c r="AC753" s="46" t="s">
        <v>1</v>
      </c>
      <c r="AD753" s="46" t="s">
        <v>1</v>
      </c>
      <c r="AE753" s="46" t="s">
        <v>1</v>
      </c>
      <c r="AF753" s="46" t="s">
        <v>1</v>
      </c>
      <c r="AG753" s="46" t="s">
        <v>1</v>
      </c>
      <c r="AH753" s="46" t="s">
        <v>1</v>
      </c>
      <c r="AI753" s="46" t="s">
        <v>1</v>
      </c>
      <c r="AJ753" s="46" t="s">
        <v>1</v>
      </c>
      <c r="AK753" s="46" t="s">
        <v>1</v>
      </c>
      <c r="AL753" s="46" t="s">
        <v>1</v>
      </c>
      <c r="AM753" s="46" t="s">
        <v>1</v>
      </c>
      <c r="AN753" s="46" t="s">
        <v>1</v>
      </c>
      <c r="AO753" s="46" t="s">
        <v>1</v>
      </c>
      <c r="AP753" s="46" t="s">
        <v>1</v>
      </c>
      <c r="AQ753" s="46" t="s">
        <v>1</v>
      </c>
      <c r="AR753" s="46" t="s">
        <v>1</v>
      </c>
      <c r="AS753" s="46" t="s">
        <v>1</v>
      </c>
      <c r="AT753" s="46" t="s">
        <v>1</v>
      </c>
      <c r="AU753" s="46" t="s">
        <v>1</v>
      </c>
      <c r="AV753" s="46" t="s">
        <v>1</v>
      </c>
      <c r="AW753" s="46" t="s">
        <v>1</v>
      </c>
      <c r="AX753" s="54" t="s">
        <v>1</v>
      </c>
      <c r="AY753" s="54">
        <v>0</v>
      </c>
      <c r="AZ753" s="54">
        <v>0</v>
      </c>
      <c r="BA753" s="48" t="s">
        <v>1</v>
      </c>
      <c r="BB753" s="48" t="s">
        <v>1</v>
      </c>
      <c r="BC753" s="55" t="s">
        <v>1</v>
      </c>
      <c r="BE753" s="30" t="e">
        <f>_xlfn.XLOOKUP(A753,'Non AGSA'!B:B,'Non AGSA'!B:B)</f>
        <v>#N/A</v>
      </c>
      <c r="BF753" s="30">
        <f>_xlfn.XLOOKUP(A753,'Dormant auditee list'!C:C,'Dormant auditee list'!C:C)</f>
        <v>464</v>
      </c>
      <c r="BG753" s="30" t="e">
        <f>_xlfn.XLOOKUP(A753,Reworked!A:A,Reworked!I:I)</f>
        <v>#N/A</v>
      </c>
      <c r="BI753" s="30">
        <v>2</v>
      </c>
      <c r="BJ753" s="30">
        <v>1</v>
      </c>
    </row>
    <row r="754" spans="1:62" ht="26.25" customHeight="1" x14ac:dyDescent="0.25">
      <c r="A754" s="2">
        <v>469</v>
      </c>
      <c r="B754" s="2"/>
      <c r="C754" s="2" t="s">
        <v>478</v>
      </c>
      <c r="D754" s="2" t="s">
        <v>124</v>
      </c>
      <c r="E754" s="2" t="s">
        <v>73</v>
      </c>
      <c r="F754" s="2" t="s">
        <v>814</v>
      </c>
      <c r="G754" s="2" t="s">
        <v>1</v>
      </c>
      <c r="H754" s="2" t="s">
        <v>219</v>
      </c>
      <c r="I754" s="2" t="s">
        <v>833</v>
      </c>
      <c r="J754" s="2" t="s">
        <v>73</v>
      </c>
      <c r="K754" s="45" t="s">
        <v>57</v>
      </c>
      <c r="L754" s="46" t="s">
        <v>1</v>
      </c>
      <c r="M754" s="46" t="s">
        <v>1</v>
      </c>
      <c r="N754" s="45" t="s">
        <v>57</v>
      </c>
      <c r="O754" s="46" t="s">
        <v>1</v>
      </c>
      <c r="P754" s="46" t="s">
        <v>1</v>
      </c>
      <c r="Q754" s="46" t="s">
        <v>1</v>
      </c>
      <c r="R754" s="46" t="s">
        <v>1</v>
      </c>
      <c r="S754" s="46" t="s">
        <v>1</v>
      </c>
      <c r="T754" s="46" t="s">
        <v>1</v>
      </c>
      <c r="U754" s="46" t="s">
        <v>1</v>
      </c>
      <c r="V754" s="46" t="s">
        <v>1</v>
      </c>
      <c r="W754" s="46" t="s">
        <v>1</v>
      </c>
      <c r="X754" s="46" t="s">
        <v>1</v>
      </c>
      <c r="Y754" s="46" t="s">
        <v>1</v>
      </c>
      <c r="Z754" s="46" t="s">
        <v>1</v>
      </c>
      <c r="AA754" s="46" t="s">
        <v>1</v>
      </c>
      <c r="AB754" s="46" t="s">
        <v>1</v>
      </c>
      <c r="AC754" s="46" t="s">
        <v>1</v>
      </c>
      <c r="AD754" s="46" t="s">
        <v>1</v>
      </c>
      <c r="AE754" s="46" t="s">
        <v>1</v>
      </c>
      <c r="AF754" s="46" t="s">
        <v>1</v>
      </c>
      <c r="AG754" s="46" t="s">
        <v>1</v>
      </c>
      <c r="AH754" s="46" t="s">
        <v>1</v>
      </c>
      <c r="AI754" s="46" t="s">
        <v>1</v>
      </c>
      <c r="AJ754" s="46" t="s">
        <v>1</v>
      </c>
      <c r="AK754" s="46" t="s">
        <v>1</v>
      </c>
      <c r="AL754" s="46" t="s">
        <v>1</v>
      </c>
      <c r="AM754" s="46" t="s">
        <v>1</v>
      </c>
      <c r="AN754" s="46" t="s">
        <v>1</v>
      </c>
      <c r="AO754" s="46" t="s">
        <v>1</v>
      </c>
      <c r="AP754" s="46" t="s">
        <v>1</v>
      </c>
      <c r="AQ754" s="46" t="s">
        <v>1</v>
      </c>
      <c r="AR754" s="46" t="s">
        <v>1</v>
      </c>
      <c r="AS754" s="46" t="s">
        <v>1</v>
      </c>
      <c r="AT754" s="46" t="s">
        <v>1</v>
      </c>
      <c r="AU754" s="46" t="s">
        <v>1</v>
      </c>
      <c r="AV754" s="46" t="s">
        <v>1</v>
      </c>
      <c r="AW754" s="46" t="s">
        <v>1</v>
      </c>
      <c r="AX754" s="54" t="s">
        <v>1</v>
      </c>
      <c r="AY754" s="54">
        <v>0</v>
      </c>
      <c r="AZ754" s="54">
        <v>0</v>
      </c>
      <c r="BA754" s="48" t="s">
        <v>1</v>
      </c>
      <c r="BB754" s="48" t="s">
        <v>1</v>
      </c>
      <c r="BC754" s="55" t="s">
        <v>1</v>
      </c>
      <c r="BE754" s="30" t="e">
        <f>_xlfn.XLOOKUP(A754,'Non AGSA'!B:B,'Non AGSA'!B:B)</f>
        <v>#N/A</v>
      </c>
      <c r="BF754" s="30">
        <f>_xlfn.XLOOKUP(A754,'Dormant auditee list'!C:C,'Dormant auditee list'!C:C)</f>
        <v>469</v>
      </c>
      <c r="BG754" s="30" t="e">
        <f>_xlfn.XLOOKUP(A754,Reworked!A:A,Reworked!I:I)</f>
        <v>#N/A</v>
      </c>
      <c r="BI754" s="30">
        <v>2</v>
      </c>
      <c r="BJ754" s="30">
        <v>1</v>
      </c>
    </row>
    <row r="755" spans="1:62" ht="34.5" customHeight="1" x14ac:dyDescent="0.25">
      <c r="A755" s="2">
        <v>1606</v>
      </c>
      <c r="B755" s="2"/>
      <c r="C755" s="2" t="s">
        <v>482</v>
      </c>
      <c r="D755" s="2" t="s">
        <v>124</v>
      </c>
      <c r="E755" s="2" t="s">
        <v>73</v>
      </c>
      <c r="F755" s="2" t="s">
        <v>814</v>
      </c>
      <c r="G755" s="2" t="s">
        <v>1</v>
      </c>
      <c r="H755" s="2" t="s">
        <v>853</v>
      </c>
      <c r="I755" s="2" t="s">
        <v>831</v>
      </c>
      <c r="J755" s="2" t="s">
        <v>73</v>
      </c>
      <c r="K755" s="42" t="s">
        <v>66</v>
      </c>
      <c r="L755" s="46" t="s">
        <v>1</v>
      </c>
      <c r="M755" s="47" t="s">
        <v>67</v>
      </c>
      <c r="N755" s="33" t="s">
        <v>248</v>
      </c>
      <c r="O755" s="46" t="s">
        <v>1</v>
      </c>
      <c r="P755" s="46" t="s">
        <v>1</v>
      </c>
      <c r="Q755" s="46" t="s">
        <v>1</v>
      </c>
      <c r="R755" s="46" t="s">
        <v>1</v>
      </c>
      <c r="S755" s="46" t="s">
        <v>1</v>
      </c>
      <c r="T755" s="46" t="s">
        <v>1</v>
      </c>
      <c r="U755" s="46" t="s">
        <v>1</v>
      </c>
      <c r="V755" s="46" t="s">
        <v>1</v>
      </c>
      <c r="W755" s="46" t="s">
        <v>1</v>
      </c>
      <c r="X755" s="46" t="s">
        <v>1</v>
      </c>
      <c r="Y755" s="46" t="s">
        <v>1</v>
      </c>
      <c r="Z755" s="46" t="s">
        <v>1</v>
      </c>
      <c r="AA755" s="46" t="s">
        <v>1</v>
      </c>
      <c r="AB755" s="46" t="s">
        <v>1</v>
      </c>
      <c r="AC755" s="46" t="s">
        <v>1</v>
      </c>
      <c r="AD755" s="46" t="s">
        <v>1</v>
      </c>
      <c r="AE755" s="46" t="s">
        <v>1</v>
      </c>
      <c r="AF755" s="47" t="s">
        <v>67</v>
      </c>
      <c r="AG755" s="46" t="s">
        <v>1</v>
      </c>
      <c r="AH755" s="46" t="s">
        <v>1</v>
      </c>
      <c r="AI755" s="46" t="s">
        <v>1</v>
      </c>
      <c r="AJ755" s="46" t="s">
        <v>1</v>
      </c>
      <c r="AK755" s="46" t="s">
        <v>1</v>
      </c>
      <c r="AL755" s="46" t="s">
        <v>1</v>
      </c>
      <c r="AM755" s="46" t="s">
        <v>1</v>
      </c>
      <c r="AN755" s="46" t="s">
        <v>1</v>
      </c>
      <c r="AO755" s="46" t="s">
        <v>1</v>
      </c>
      <c r="AP755" s="46" t="s">
        <v>1</v>
      </c>
      <c r="AQ755" s="46" t="s">
        <v>1</v>
      </c>
      <c r="AR755" s="46" t="s">
        <v>1</v>
      </c>
      <c r="AS755" s="46" t="s">
        <v>1</v>
      </c>
      <c r="AT755" s="46" t="s">
        <v>1</v>
      </c>
      <c r="AU755" s="46" t="s">
        <v>1</v>
      </c>
      <c r="AV755" s="46" t="s">
        <v>1</v>
      </c>
      <c r="AW755" s="46" t="s">
        <v>1</v>
      </c>
      <c r="AX755" s="54" t="s">
        <v>1</v>
      </c>
      <c r="AY755" s="54">
        <v>0</v>
      </c>
      <c r="AZ755" s="54">
        <v>0</v>
      </c>
      <c r="BA755" s="48" t="s">
        <v>1</v>
      </c>
      <c r="BB755" s="48" t="s">
        <v>1</v>
      </c>
      <c r="BC755" s="55" t="s">
        <v>1</v>
      </c>
      <c r="BE755" s="30" t="e">
        <f>_xlfn.XLOOKUP(A755,'Non AGSA'!B:B,'Non AGSA'!B:B)</f>
        <v>#N/A</v>
      </c>
      <c r="BF755" s="30">
        <f>_xlfn.XLOOKUP(A755,'Dormant auditee list'!C:C,'Dormant auditee list'!C:C)</f>
        <v>1606</v>
      </c>
      <c r="BG755" s="30" t="e">
        <f>_xlfn.XLOOKUP(A755,Reworked!A:A,Reworked!I:I)</f>
        <v>#N/A</v>
      </c>
      <c r="BI755" s="30">
        <v>2</v>
      </c>
      <c r="BJ755" s="30">
        <v>2</v>
      </c>
    </row>
    <row r="756" spans="1:62" ht="27" customHeight="1" x14ac:dyDescent="0.25">
      <c r="A756" s="2">
        <v>483</v>
      </c>
      <c r="B756" s="2"/>
      <c r="C756" s="2" t="s">
        <v>479</v>
      </c>
      <c r="D756" s="2" t="s">
        <v>124</v>
      </c>
      <c r="E756" s="2" t="s">
        <v>73</v>
      </c>
      <c r="F756" s="2" t="s">
        <v>814</v>
      </c>
      <c r="G756" s="2" t="s">
        <v>1</v>
      </c>
      <c r="H756" s="2" t="s">
        <v>839</v>
      </c>
      <c r="I756" s="2" t="s">
        <v>826</v>
      </c>
      <c r="J756" s="2" t="s">
        <v>73</v>
      </c>
      <c r="K756" s="45" t="s">
        <v>57</v>
      </c>
      <c r="L756" s="46" t="s">
        <v>1</v>
      </c>
      <c r="M756" s="46" t="s">
        <v>1</v>
      </c>
      <c r="N756" s="45" t="s">
        <v>57</v>
      </c>
      <c r="O756" s="46" t="s">
        <v>1</v>
      </c>
      <c r="P756" s="46" t="s">
        <v>1</v>
      </c>
      <c r="Q756" s="46" t="s">
        <v>1</v>
      </c>
      <c r="R756" s="46" t="s">
        <v>1</v>
      </c>
      <c r="S756" s="46" t="s">
        <v>1</v>
      </c>
      <c r="T756" s="46" t="s">
        <v>1</v>
      </c>
      <c r="U756" s="46" t="s">
        <v>1</v>
      </c>
      <c r="V756" s="46" t="s">
        <v>1</v>
      </c>
      <c r="W756" s="46" t="s">
        <v>1</v>
      </c>
      <c r="X756" s="46" t="s">
        <v>1</v>
      </c>
      <c r="Y756" s="46" t="s">
        <v>1</v>
      </c>
      <c r="Z756" s="46" t="s">
        <v>1</v>
      </c>
      <c r="AA756" s="46" t="s">
        <v>1</v>
      </c>
      <c r="AB756" s="46" t="s">
        <v>1</v>
      </c>
      <c r="AC756" s="46" t="s">
        <v>1</v>
      </c>
      <c r="AD756" s="46" t="s">
        <v>1</v>
      </c>
      <c r="AE756" s="46" t="s">
        <v>1</v>
      </c>
      <c r="AF756" s="46" t="s">
        <v>1</v>
      </c>
      <c r="AG756" s="46" t="s">
        <v>1</v>
      </c>
      <c r="AH756" s="46" t="s">
        <v>1</v>
      </c>
      <c r="AI756" s="46" t="s">
        <v>1</v>
      </c>
      <c r="AJ756" s="46" t="s">
        <v>1</v>
      </c>
      <c r="AK756" s="46" t="s">
        <v>1</v>
      </c>
      <c r="AL756" s="46" t="s">
        <v>1</v>
      </c>
      <c r="AM756" s="46" t="s">
        <v>1</v>
      </c>
      <c r="AN756" s="46" t="s">
        <v>1</v>
      </c>
      <c r="AO756" s="46" t="s">
        <v>1</v>
      </c>
      <c r="AP756" s="46" t="s">
        <v>1</v>
      </c>
      <c r="AQ756" s="46" t="s">
        <v>1</v>
      </c>
      <c r="AR756" s="46" t="s">
        <v>1</v>
      </c>
      <c r="AS756" s="46" t="s">
        <v>1</v>
      </c>
      <c r="AT756" s="46" t="s">
        <v>1</v>
      </c>
      <c r="AU756" s="46" t="s">
        <v>1</v>
      </c>
      <c r="AV756" s="46" t="s">
        <v>1</v>
      </c>
      <c r="AW756" s="46" t="s">
        <v>1</v>
      </c>
      <c r="AX756" s="54" t="s">
        <v>1</v>
      </c>
      <c r="AY756" s="54">
        <v>0</v>
      </c>
      <c r="AZ756" s="54">
        <v>0</v>
      </c>
      <c r="BA756" s="48" t="s">
        <v>1</v>
      </c>
      <c r="BB756" s="48" t="s">
        <v>1</v>
      </c>
      <c r="BC756" s="55" t="s">
        <v>1</v>
      </c>
      <c r="BE756" s="30" t="e">
        <f>_xlfn.XLOOKUP(A756,'Non AGSA'!B:B,'Non AGSA'!B:B)</f>
        <v>#N/A</v>
      </c>
      <c r="BF756" s="30">
        <f>_xlfn.XLOOKUP(A756,'Dormant auditee list'!C:C,'Dormant auditee list'!C:C)</f>
        <v>483</v>
      </c>
      <c r="BG756" s="30" t="e">
        <f>_xlfn.XLOOKUP(A756,Reworked!A:A,Reworked!I:I)</f>
        <v>#N/A</v>
      </c>
      <c r="BI756" s="30">
        <v>2</v>
      </c>
      <c r="BJ756" s="30">
        <v>1</v>
      </c>
    </row>
    <row r="757" spans="1:62" ht="26.25" customHeight="1" x14ac:dyDescent="0.25">
      <c r="A757" s="2">
        <v>489</v>
      </c>
      <c r="B757" s="2"/>
      <c r="C757" s="2" t="s">
        <v>480</v>
      </c>
      <c r="D757" s="2" t="s">
        <v>124</v>
      </c>
      <c r="E757" s="2" t="s">
        <v>73</v>
      </c>
      <c r="F757" s="2" t="s">
        <v>814</v>
      </c>
      <c r="G757" s="2" t="s">
        <v>1</v>
      </c>
      <c r="H757" s="2" t="s">
        <v>116</v>
      </c>
      <c r="I757" s="2" t="s">
        <v>833</v>
      </c>
      <c r="J757" s="2" t="s">
        <v>73</v>
      </c>
      <c r="K757" s="45" t="s">
        <v>57</v>
      </c>
      <c r="L757" s="46" t="s">
        <v>1</v>
      </c>
      <c r="M757" s="46" t="s">
        <v>1</v>
      </c>
      <c r="N757" s="45" t="s">
        <v>57</v>
      </c>
      <c r="O757" s="46" t="s">
        <v>1</v>
      </c>
      <c r="P757" s="46" t="s">
        <v>1</v>
      </c>
      <c r="Q757" s="46" t="s">
        <v>1</v>
      </c>
      <c r="R757" s="46" t="s">
        <v>1</v>
      </c>
      <c r="S757" s="46" t="s">
        <v>1</v>
      </c>
      <c r="T757" s="46" t="s">
        <v>1</v>
      </c>
      <c r="U757" s="46" t="s">
        <v>1</v>
      </c>
      <c r="V757" s="46" t="s">
        <v>1</v>
      </c>
      <c r="W757" s="46" t="s">
        <v>1</v>
      </c>
      <c r="X757" s="46" t="s">
        <v>1</v>
      </c>
      <c r="Y757" s="46" t="s">
        <v>1</v>
      </c>
      <c r="Z757" s="46" t="s">
        <v>1</v>
      </c>
      <c r="AA757" s="46" t="s">
        <v>1</v>
      </c>
      <c r="AB757" s="46" t="s">
        <v>1</v>
      </c>
      <c r="AC757" s="46" t="s">
        <v>1</v>
      </c>
      <c r="AD757" s="46" t="s">
        <v>1</v>
      </c>
      <c r="AE757" s="46" t="s">
        <v>1</v>
      </c>
      <c r="AF757" s="46" t="s">
        <v>1</v>
      </c>
      <c r="AG757" s="46" t="s">
        <v>1</v>
      </c>
      <c r="AH757" s="46" t="s">
        <v>1</v>
      </c>
      <c r="AI757" s="46" t="s">
        <v>1</v>
      </c>
      <c r="AJ757" s="46" t="s">
        <v>1</v>
      </c>
      <c r="AK757" s="46" t="s">
        <v>1</v>
      </c>
      <c r="AL757" s="46" t="s">
        <v>1</v>
      </c>
      <c r="AM757" s="46" t="s">
        <v>1</v>
      </c>
      <c r="AN757" s="46" t="s">
        <v>1</v>
      </c>
      <c r="AO757" s="46" t="s">
        <v>1</v>
      </c>
      <c r="AP757" s="46" t="s">
        <v>1</v>
      </c>
      <c r="AQ757" s="46" t="s">
        <v>1</v>
      </c>
      <c r="AR757" s="46" t="s">
        <v>1</v>
      </c>
      <c r="AS757" s="46" t="s">
        <v>1</v>
      </c>
      <c r="AT757" s="46" t="s">
        <v>1</v>
      </c>
      <c r="AU757" s="46" t="s">
        <v>1</v>
      </c>
      <c r="AV757" s="46" t="s">
        <v>1</v>
      </c>
      <c r="AW757" s="46" t="s">
        <v>1</v>
      </c>
      <c r="AX757" s="54" t="s">
        <v>1</v>
      </c>
      <c r="AY757" s="54">
        <v>0</v>
      </c>
      <c r="AZ757" s="54">
        <v>0</v>
      </c>
      <c r="BA757" s="48" t="s">
        <v>1</v>
      </c>
      <c r="BB757" s="48" t="s">
        <v>1</v>
      </c>
      <c r="BC757" s="55" t="s">
        <v>1</v>
      </c>
      <c r="BE757" s="30" t="e">
        <f>_xlfn.XLOOKUP(A757,'Non AGSA'!B:B,'Non AGSA'!B:B)</f>
        <v>#N/A</v>
      </c>
      <c r="BF757" s="30">
        <f>_xlfn.XLOOKUP(A757,'Dormant auditee list'!C:C,'Dormant auditee list'!C:C)</f>
        <v>489</v>
      </c>
      <c r="BG757" s="30" t="e">
        <f>_xlfn.XLOOKUP(A757,Reworked!A:A,Reworked!I:I)</f>
        <v>#N/A</v>
      </c>
      <c r="BI757" s="30">
        <v>2</v>
      </c>
      <c r="BJ757" s="30">
        <v>1</v>
      </c>
    </row>
    <row r="758" spans="1:62" ht="34.5" customHeight="1" x14ac:dyDescent="0.25">
      <c r="A758" s="2">
        <v>498</v>
      </c>
      <c r="B758" s="2"/>
      <c r="C758" s="2" t="s">
        <v>494</v>
      </c>
      <c r="D758" s="2" t="s">
        <v>124</v>
      </c>
      <c r="E758" s="2" t="s">
        <v>73</v>
      </c>
      <c r="F758" s="2" t="s">
        <v>814</v>
      </c>
      <c r="G758" s="2" t="s">
        <v>1</v>
      </c>
      <c r="H758" s="2" t="s">
        <v>853</v>
      </c>
      <c r="I758" s="2" t="s">
        <v>831</v>
      </c>
      <c r="J758" s="2" t="s">
        <v>73</v>
      </c>
      <c r="K758" s="78" t="s">
        <v>404</v>
      </c>
      <c r="L758" s="46" t="s">
        <v>1</v>
      </c>
      <c r="M758" s="46" t="s">
        <v>1</v>
      </c>
      <c r="N758" s="78" t="s">
        <v>404</v>
      </c>
      <c r="O758" s="46" t="s">
        <v>1</v>
      </c>
      <c r="P758" s="46" t="s">
        <v>1</v>
      </c>
      <c r="Q758" s="46" t="s">
        <v>1</v>
      </c>
      <c r="R758" s="46" t="s">
        <v>1</v>
      </c>
      <c r="S758" s="46" t="s">
        <v>1</v>
      </c>
      <c r="T758" s="46" t="s">
        <v>1</v>
      </c>
      <c r="U758" s="46" t="s">
        <v>1</v>
      </c>
      <c r="V758" s="46" t="s">
        <v>1</v>
      </c>
      <c r="W758" s="46" t="s">
        <v>1</v>
      </c>
      <c r="X758" s="46" t="s">
        <v>1</v>
      </c>
      <c r="Y758" s="46" t="s">
        <v>1</v>
      </c>
      <c r="Z758" s="46" t="s">
        <v>1</v>
      </c>
      <c r="AA758" s="46" t="s">
        <v>1</v>
      </c>
      <c r="AB758" s="46" t="s">
        <v>1</v>
      </c>
      <c r="AC758" s="46" t="s">
        <v>1</v>
      </c>
      <c r="AD758" s="46" t="s">
        <v>1</v>
      </c>
      <c r="AE758" s="46" t="s">
        <v>1</v>
      </c>
      <c r="AF758" s="46" t="s">
        <v>1</v>
      </c>
      <c r="AG758" s="46" t="s">
        <v>1</v>
      </c>
      <c r="AH758" s="46" t="s">
        <v>1</v>
      </c>
      <c r="AI758" s="46" t="s">
        <v>1</v>
      </c>
      <c r="AJ758" s="46" t="s">
        <v>1</v>
      </c>
      <c r="AK758" s="46" t="s">
        <v>1</v>
      </c>
      <c r="AL758" s="46" t="s">
        <v>1</v>
      </c>
      <c r="AM758" s="46" t="s">
        <v>1</v>
      </c>
      <c r="AN758" s="46" t="s">
        <v>1</v>
      </c>
      <c r="AO758" s="46" t="s">
        <v>1</v>
      </c>
      <c r="AP758" s="46" t="s">
        <v>1</v>
      </c>
      <c r="AQ758" s="46" t="s">
        <v>1</v>
      </c>
      <c r="AR758" s="46" t="s">
        <v>1</v>
      </c>
      <c r="AS758" s="46" t="s">
        <v>1</v>
      </c>
      <c r="AT758" s="46" t="s">
        <v>1</v>
      </c>
      <c r="AU758" s="46" t="s">
        <v>1</v>
      </c>
      <c r="AV758" s="46" t="s">
        <v>1</v>
      </c>
      <c r="AW758" s="46" t="s">
        <v>1</v>
      </c>
      <c r="AX758" s="54" t="s">
        <v>1</v>
      </c>
      <c r="AY758" s="54">
        <v>0</v>
      </c>
      <c r="AZ758" s="54">
        <v>0</v>
      </c>
      <c r="BA758" s="48" t="s">
        <v>1</v>
      </c>
      <c r="BB758" s="48" t="s">
        <v>1</v>
      </c>
      <c r="BC758" s="55" t="s">
        <v>1</v>
      </c>
      <c r="BE758" s="30" t="e">
        <f>_xlfn.XLOOKUP(A758,'Non AGSA'!B:B,'Non AGSA'!B:B)</f>
        <v>#N/A</v>
      </c>
      <c r="BF758" s="30">
        <f>_xlfn.XLOOKUP(A758,'Dormant auditee list'!C:C,'Dormant auditee list'!C:C)</f>
        <v>498</v>
      </c>
      <c r="BG758" s="30" t="e">
        <f>_xlfn.XLOOKUP(A758,Reworked!A:A,Reworked!I:I)</f>
        <v>#N/A</v>
      </c>
      <c r="BI758" s="30">
        <v>2</v>
      </c>
      <c r="BJ758" s="30">
        <v>6</v>
      </c>
    </row>
    <row r="759" spans="1:62" ht="34.5" customHeight="1" x14ac:dyDescent="0.25">
      <c r="A759" s="2">
        <v>1549</v>
      </c>
      <c r="B759" s="2"/>
      <c r="C759" s="2" t="s">
        <v>495</v>
      </c>
      <c r="D759" s="2" t="s">
        <v>124</v>
      </c>
      <c r="E759" s="2" t="s">
        <v>73</v>
      </c>
      <c r="F759" s="2" t="s">
        <v>814</v>
      </c>
      <c r="G759" s="2" t="s">
        <v>1</v>
      </c>
      <c r="H759" s="2" t="s">
        <v>227</v>
      </c>
      <c r="I759" s="2" t="s">
        <v>831</v>
      </c>
      <c r="J759" s="2" t="s">
        <v>73</v>
      </c>
      <c r="K759" s="78" t="s">
        <v>404</v>
      </c>
      <c r="L759" s="46" t="s">
        <v>1</v>
      </c>
      <c r="M759" s="46" t="s">
        <v>1</v>
      </c>
      <c r="N759" s="78" t="s">
        <v>404</v>
      </c>
      <c r="O759" s="46" t="s">
        <v>1</v>
      </c>
      <c r="P759" s="46" t="s">
        <v>1</v>
      </c>
      <c r="Q759" s="46" t="s">
        <v>1</v>
      </c>
      <c r="R759" s="46" t="s">
        <v>1</v>
      </c>
      <c r="S759" s="46" t="s">
        <v>1</v>
      </c>
      <c r="T759" s="46" t="s">
        <v>1</v>
      </c>
      <c r="U759" s="46" t="s">
        <v>1</v>
      </c>
      <c r="V759" s="46" t="s">
        <v>1</v>
      </c>
      <c r="W759" s="46" t="s">
        <v>1</v>
      </c>
      <c r="X759" s="46" t="s">
        <v>1</v>
      </c>
      <c r="Y759" s="46" t="s">
        <v>1</v>
      </c>
      <c r="Z759" s="46" t="s">
        <v>1</v>
      </c>
      <c r="AA759" s="46" t="s">
        <v>1</v>
      </c>
      <c r="AB759" s="46" t="s">
        <v>1</v>
      </c>
      <c r="AC759" s="46" t="s">
        <v>1</v>
      </c>
      <c r="AD759" s="46" t="s">
        <v>1</v>
      </c>
      <c r="AE759" s="46" t="s">
        <v>1</v>
      </c>
      <c r="AF759" s="46" t="s">
        <v>1</v>
      </c>
      <c r="AG759" s="46" t="s">
        <v>1</v>
      </c>
      <c r="AH759" s="46" t="s">
        <v>1</v>
      </c>
      <c r="AI759" s="46" t="s">
        <v>1</v>
      </c>
      <c r="AJ759" s="46" t="s">
        <v>1</v>
      </c>
      <c r="AK759" s="46" t="s">
        <v>1</v>
      </c>
      <c r="AL759" s="46" t="s">
        <v>1</v>
      </c>
      <c r="AM759" s="46" t="s">
        <v>1</v>
      </c>
      <c r="AN759" s="46" t="s">
        <v>1</v>
      </c>
      <c r="AO759" s="46" t="s">
        <v>1</v>
      </c>
      <c r="AP759" s="46" t="s">
        <v>1</v>
      </c>
      <c r="AQ759" s="46" t="s">
        <v>1</v>
      </c>
      <c r="AR759" s="46" t="s">
        <v>1</v>
      </c>
      <c r="AS759" s="46" t="s">
        <v>1</v>
      </c>
      <c r="AT759" s="46" t="s">
        <v>1</v>
      </c>
      <c r="AU759" s="46" t="s">
        <v>1</v>
      </c>
      <c r="AV759" s="46" t="s">
        <v>1</v>
      </c>
      <c r="AW759" s="46" t="s">
        <v>1</v>
      </c>
      <c r="AX759" s="54" t="s">
        <v>1</v>
      </c>
      <c r="AY759" s="54">
        <v>0</v>
      </c>
      <c r="AZ759" s="54">
        <v>0</v>
      </c>
      <c r="BA759" s="48" t="s">
        <v>1</v>
      </c>
      <c r="BB759" s="48" t="s">
        <v>1</v>
      </c>
      <c r="BC759" s="55" t="s">
        <v>1</v>
      </c>
      <c r="BE759" s="30" t="e">
        <f>_xlfn.XLOOKUP(A759,'Non AGSA'!B:B,'Non AGSA'!B:B)</f>
        <v>#N/A</v>
      </c>
      <c r="BF759" s="30">
        <f>_xlfn.XLOOKUP(A759,'Dormant auditee list'!C:C,'Dormant auditee list'!C:C)</f>
        <v>1549</v>
      </c>
      <c r="BG759" s="30" t="e">
        <f>_xlfn.XLOOKUP(A759,Reworked!A:A,Reworked!I:I)</f>
        <v>#N/A</v>
      </c>
      <c r="BI759" s="30">
        <v>2</v>
      </c>
      <c r="BJ759" s="30">
        <v>6</v>
      </c>
    </row>
    <row r="760" spans="1:62" ht="34.5" customHeight="1" x14ac:dyDescent="0.25">
      <c r="A760" s="2">
        <v>1548</v>
      </c>
      <c r="B760" s="2"/>
      <c r="C760" s="2" t="s">
        <v>496</v>
      </c>
      <c r="D760" s="2" t="s">
        <v>124</v>
      </c>
      <c r="E760" s="2" t="s">
        <v>73</v>
      </c>
      <c r="F760" s="2" t="s">
        <v>814</v>
      </c>
      <c r="G760" s="2" t="s">
        <v>1</v>
      </c>
      <c r="H760" s="2" t="s">
        <v>227</v>
      </c>
      <c r="I760" s="2" t="s">
        <v>831</v>
      </c>
      <c r="J760" s="2" t="s">
        <v>73</v>
      </c>
      <c r="K760" s="78" t="s">
        <v>404</v>
      </c>
      <c r="L760" s="46" t="s">
        <v>1</v>
      </c>
      <c r="M760" s="46" t="s">
        <v>1</v>
      </c>
      <c r="N760" s="78" t="s">
        <v>404</v>
      </c>
      <c r="O760" s="46" t="s">
        <v>1</v>
      </c>
      <c r="P760" s="46" t="s">
        <v>1</v>
      </c>
      <c r="Q760" s="46" t="s">
        <v>1</v>
      </c>
      <c r="R760" s="46" t="s">
        <v>1</v>
      </c>
      <c r="S760" s="46" t="s">
        <v>1</v>
      </c>
      <c r="T760" s="46" t="s">
        <v>1</v>
      </c>
      <c r="U760" s="46" t="s">
        <v>1</v>
      </c>
      <c r="V760" s="46" t="s">
        <v>1</v>
      </c>
      <c r="W760" s="46" t="s">
        <v>1</v>
      </c>
      <c r="X760" s="46" t="s">
        <v>1</v>
      </c>
      <c r="Y760" s="46" t="s">
        <v>1</v>
      </c>
      <c r="Z760" s="46" t="s">
        <v>1</v>
      </c>
      <c r="AA760" s="46" t="s">
        <v>1</v>
      </c>
      <c r="AB760" s="46" t="s">
        <v>1</v>
      </c>
      <c r="AC760" s="46" t="s">
        <v>1</v>
      </c>
      <c r="AD760" s="46" t="s">
        <v>1</v>
      </c>
      <c r="AE760" s="46" t="s">
        <v>1</v>
      </c>
      <c r="AF760" s="46" t="s">
        <v>1</v>
      </c>
      <c r="AG760" s="46" t="s">
        <v>1</v>
      </c>
      <c r="AH760" s="46" t="s">
        <v>1</v>
      </c>
      <c r="AI760" s="46" t="s">
        <v>1</v>
      </c>
      <c r="AJ760" s="46" t="s">
        <v>1</v>
      </c>
      <c r="AK760" s="46" t="s">
        <v>1</v>
      </c>
      <c r="AL760" s="46" t="s">
        <v>1</v>
      </c>
      <c r="AM760" s="46" t="s">
        <v>1</v>
      </c>
      <c r="AN760" s="46" t="s">
        <v>1</v>
      </c>
      <c r="AO760" s="46" t="s">
        <v>1</v>
      </c>
      <c r="AP760" s="46" t="s">
        <v>1</v>
      </c>
      <c r="AQ760" s="46" t="s">
        <v>1</v>
      </c>
      <c r="AR760" s="46" t="s">
        <v>1</v>
      </c>
      <c r="AS760" s="46" t="s">
        <v>1</v>
      </c>
      <c r="AT760" s="46" t="s">
        <v>1</v>
      </c>
      <c r="AU760" s="46" t="s">
        <v>1</v>
      </c>
      <c r="AV760" s="46" t="s">
        <v>1</v>
      </c>
      <c r="AW760" s="46" t="s">
        <v>1</v>
      </c>
      <c r="AX760" s="54" t="s">
        <v>1</v>
      </c>
      <c r="AY760" s="54">
        <v>0</v>
      </c>
      <c r="AZ760" s="54">
        <v>0</v>
      </c>
      <c r="BA760" s="48" t="s">
        <v>1</v>
      </c>
      <c r="BB760" s="48" t="s">
        <v>1</v>
      </c>
      <c r="BC760" s="55" t="s">
        <v>1</v>
      </c>
      <c r="BE760" s="30" t="e">
        <f>_xlfn.XLOOKUP(A760,'Non AGSA'!B:B,'Non AGSA'!B:B)</f>
        <v>#N/A</v>
      </c>
      <c r="BF760" s="30">
        <f>_xlfn.XLOOKUP(A760,'Dormant auditee list'!C:C,'Dormant auditee list'!C:C)</f>
        <v>1548</v>
      </c>
      <c r="BG760" s="30" t="e">
        <f>_xlfn.XLOOKUP(A760,Reworked!A:A,Reworked!I:I)</f>
        <v>#N/A</v>
      </c>
      <c r="BI760" s="30">
        <v>2</v>
      </c>
      <c r="BJ760" s="30">
        <v>6</v>
      </c>
    </row>
    <row r="761" spans="1:62" ht="14.25" customHeight="1" x14ac:dyDescent="0.25">
      <c r="A761" s="2">
        <v>1360</v>
      </c>
      <c r="B761" s="2"/>
      <c r="C761" s="2" t="s">
        <v>481</v>
      </c>
      <c r="D761" s="2" t="s">
        <v>124</v>
      </c>
      <c r="E761" s="2" t="s">
        <v>60</v>
      </c>
      <c r="F761" s="2" t="s">
        <v>814</v>
      </c>
      <c r="G761" s="2" t="s">
        <v>1</v>
      </c>
      <c r="H761" s="2" t="s">
        <v>1</v>
      </c>
      <c r="I761" s="2" t="s">
        <v>1</v>
      </c>
      <c r="J761" s="2" t="s">
        <v>97</v>
      </c>
      <c r="K761" s="45" t="s">
        <v>57</v>
      </c>
      <c r="L761" s="46" t="s">
        <v>1</v>
      </c>
      <c r="M761" s="46" t="s">
        <v>1</v>
      </c>
      <c r="N761" s="45" t="s">
        <v>57</v>
      </c>
      <c r="O761" s="46" t="s">
        <v>1</v>
      </c>
      <c r="P761" s="46" t="s">
        <v>1</v>
      </c>
      <c r="Q761" s="46" t="s">
        <v>1</v>
      </c>
      <c r="R761" s="46" t="s">
        <v>1</v>
      </c>
      <c r="S761" s="46" t="s">
        <v>1</v>
      </c>
      <c r="T761" s="46" t="s">
        <v>1</v>
      </c>
      <c r="U761" s="46" t="s">
        <v>1</v>
      </c>
      <c r="V761" s="46" t="s">
        <v>1</v>
      </c>
      <c r="W761" s="46" t="s">
        <v>1</v>
      </c>
      <c r="X761" s="46" t="s">
        <v>1</v>
      </c>
      <c r="Y761" s="46" t="s">
        <v>1</v>
      </c>
      <c r="Z761" s="46" t="s">
        <v>1</v>
      </c>
      <c r="AA761" s="46" t="s">
        <v>1</v>
      </c>
      <c r="AB761" s="46" t="s">
        <v>1</v>
      </c>
      <c r="AC761" s="46" t="s">
        <v>1</v>
      </c>
      <c r="AD761" s="46" t="s">
        <v>1</v>
      </c>
      <c r="AE761" s="46" t="s">
        <v>1</v>
      </c>
      <c r="AF761" s="46" t="s">
        <v>1</v>
      </c>
      <c r="AG761" s="46" t="s">
        <v>1</v>
      </c>
      <c r="AH761" s="46" t="s">
        <v>1</v>
      </c>
      <c r="AI761" s="46" t="s">
        <v>1</v>
      </c>
      <c r="AJ761" s="46" t="s">
        <v>1</v>
      </c>
      <c r="AK761" s="46" t="s">
        <v>1</v>
      </c>
      <c r="AL761" s="46" t="s">
        <v>1</v>
      </c>
      <c r="AM761" s="46" t="s">
        <v>1</v>
      </c>
      <c r="AN761" s="46" t="s">
        <v>1</v>
      </c>
      <c r="AO761" s="46" t="s">
        <v>1</v>
      </c>
      <c r="AP761" s="46" t="s">
        <v>1</v>
      </c>
      <c r="AQ761" s="46" t="s">
        <v>1</v>
      </c>
      <c r="AR761" s="46" t="s">
        <v>1</v>
      </c>
      <c r="AS761" s="46" t="s">
        <v>1</v>
      </c>
      <c r="AT761" s="46" t="s">
        <v>1</v>
      </c>
      <c r="AU761" s="46" t="s">
        <v>1</v>
      </c>
      <c r="AV761" s="46" t="s">
        <v>1</v>
      </c>
      <c r="AW761" s="46" t="s">
        <v>1</v>
      </c>
      <c r="AX761" s="54" t="s">
        <v>1</v>
      </c>
      <c r="AY761" s="45">
        <v>1</v>
      </c>
      <c r="AZ761" s="54">
        <v>0</v>
      </c>
      <c r="BA761" s="48" t="s">
        <v>1</v>
      </c>
      <c r="BB761" s="48" t="s">
        <v>1</v>
      </c>
      <c r="BC761" s="55" t="s">
        <v>1</v>
      </c>
      <c r="BE761" s="30" t="e">
        <f>_xlfn.XLOOKUP(A761,'Non AGSA'!B:B,'Non AGSA'!B:B)</f>
        <v>#N/A</v>
      </c>
      <c r="BF761" s="30">
        <f>_xlfn.XLOOKUP(A761,'Dormant auditee list'!C:C,'Dormant auditee list'!C:C)</f>
        <v>1360</v>
      </c>
      <c r="BG761" s="30" t="e">
        <f>_xlfn.XLOOKUP(A761,Reworked!A:A,Reworked!I:I)</f>
        <v>#N/A</v>
      </c>
      <c r="BI761" s="30">
        <v>2</v>
      </c>
      <c r="BJ761" s="30">
        <v>1</v>
      </c>
    </row>
    <row r="762" spans="1:62" ht="26.25" customHeight="1" x14ac:dyDescent="0.25">
      <c r="A762" s="2">
        <v>1516</v>
      </c>
      <c r="B762" s="2"/>
      <c r="C762" s="2" t="s">
        <v>497</v>
      </c>
      <c r="D762" s="2" t="s">
        <v>124</v>
      </c>
      <c r="E762" s="2" t="s">
        <v>73</v>
      </c>
      <c r="F762" s="2" t="s">
        <v>814</v>
      </c>
      <c r="G762" s="2" t="s">
        <v>1</v>
      </c>
      <c r="H762" s="2" t="s">
        <v>839</v>
      </c>
      <c r="I762" s="2" t="s">
        <v>826</v>
      </c>
      <c r="J762" s="2" t="s">
        <v>73</v>
      </c>
      <c r="K762" s="78" t="s">
        <v>404</v>
      </c>
      <c r="L762" s="46" t="s">
        <v>1</v>
      </c>
      <c r="M762" s="46" t="s">
        <v>1</v>
      </c>
      <c r="N762" s="78" t="s">
        <v>404</v>
      </c>
      <c r="O762" s="46" t="s">
        <v>1</v>
      </c>
      <c r="P762" s="46" t="s">
        <v>1</v>
      </c>
      <c r="Q762" s="46" t="s">
        <v>1</v>
      </c>
      <c r="R762" s="46" t="s">
        <v>1</v>
      </c>
      <c r="S762" s="46" t="s">
        <v>1</v>
      </c>
      <c r="T762" s="46" t="s">
        <v>1</v>
      </c>
      <c r="U762" s="46" t="s">
        <v>1</v>
      </c>
      <c r="V762" s="46" t="s">
        <v>1</v>
      </c>
      <c r="W762" s="46" t="s">
        <v>1</v>
      </c>
      <c r="X762" s="46" t="s">
        <v>1</v>
      </c>
      <c r="Y762" s="46" t="s">
        <v>1</v>
      </c>
      <c r="Z762" s="46" t="s">
        <v>1</v>
      </c>
      <c r="AA762" s="46" t="s">
        <v>1</v>
      </c>
      <c r="AB762" s="46" t="s">
        <v>1</v>
      </c>
      <c r="AC762" s="46" t="s">
        <v>1</v>
      </c>
      <c r="AD762" s="46" t="s">
        <v>1</v>
      </c>
      <c r="AE762" s="46" t="s">
        <v>1</v>
      </c>
      <c r="AF762" s="46" t="s">
        <v>1</v>
      </c>
      <c r="AG762" s="46" t="s">
        <v>1</v>
      </c>
      <c r="AH762" s="46" t="s">
        <v>1</v>
      </c>
      <c r="AI762" s="46" t="s">
        <v>1</v>
      </c>
      <c r="AJ762" s="46" t="s">
        <v>1</v>
      </c>
      <c r="AK762" s="46" t="s">
        <v>1</v>
      </c>
      <c r="AL762" s="46" t="s">
        <v>1</v>
      </c>
      <c r="AM762" s="46" t="s">
        <v>1</v>
      </c>
      <c r="AN762" s="46" t="s">
        <v>1</v>
      </c>
      <c r="AO762" s="46" t="s">
        <v>1</v>
      </c>
      <c r="AP762" s="46" t="s">
        <v>1</v>
      </c>
      <c r="AQ762" s="46" t="s">
        <v>1</v>
      </c>
      <c r="AR762" s="46" t="s">
        <v>1</v>
      </c>
      <c r="AS762" s="46" t="s">
        <v>1</v>
      </c>
      <c r="AT762" s="46" t="s">
        <v>1</v>
      </c>
      <c r="AU762" s="46" t="s">
        <v>1</v>
      </c>
      <c r="AV762" s="46" t="s">
        <v>1</v>
      </c>
      <c r="AW762" s="46" t="s">
        <v>1</v>
      </c>
      <c r="AX762" s="54" t="s">
        <v>1</v>
      </c>
      <c r="AY762" s="54">
        <v>0</v>
      </c>
      <c r="AZ762" s="54">
        <v>0</v>
      </c>
      <c r="BA762" s="48" t="s">
        <v>1</v>
      </c>
      <c r="BB762" s="48" t="s">
        <v>1</v>
      </c>
      <c r="BC762" s="55" t="s">
        <v>1</v>
      </c>
      <c r="BE762" s="30" t="e">
        <f>_xlfn.XLOOKUP(A762,'Non AGSA'!B:B,'Non AGSA'!B:B)</f>
        <v>#N/A</v>
      </c>
      <c r="BF762" s="30">
        <f>_xlfn.XLOOKUP(A762,'Dormant auditee list'!C:C,'Dormant auditee list'!C:C)</f>
        <v>1516</v>
      </c>
      <c r="BG762" s="30" t="e">
        <f>_xlfn.XLOOKUP(A762,Reworked!A:A,Reworked!I:I)</f>
        <v>#N/A</v>
      </c>
      <c r="BI762" s="30">
        <v>2</v>
      </c>
      <c r="BJ762" s="30">
        <v>6</v>
      </c>
    </row>
    <row r="763" spans="1:62" ht="27" customHeight="1" x14ac:dyDescent="0.25">
      <c r="A763" s="2">
        <v>1066</v>
      </c>
      <c r="B763" s="2"/>
      <c r="C763" s="2" t="s">
        <v>782</v>
      </c>
      <c r="D763" s="2" t="s">
        <v>124</v>
      </c>
      <c r="E763" s="2" t="s">
        <v>73</v>
      </c>
      <c r="F763" s="2" t="s">
        <v>47</v>
      </c>
      <c r="G763" s="2" t="s">
        <v>1</v>
      </c>
      <c r="H763" s="2" t="s">
        <v>862</v>
      </c>
      <c r="I763" s="2" t="s">
        <v>833</v>
      </c>
      <c r="J763" s="2" t="s">
        <v>73</v>
      </c>
      <c r="K763" s="78" t="s">
        <v>404</v>
      </c>
      <c r="L763" s="46" t="s">
        <v>1</v>
      </c>
      <c r="M763" s="51" t="s">
        <v>68</v>
      </c>
      <c r="N763" s="42" t="s">
        <v>66</v>
      </c>
      <c r="O763" s="46" t="s">
        <v>1</v>
      </c>
      <c r="P763" s="51" t="s">
        <v>68</v>
      </c>
      <c r="Q763" s="46" t="s">
        <v>1</v>
      </c>
      <c r="R763" s="46" t="s">
        <v>1</v>
      </c>
      <c r="S763" s="46" t="s">
        <v>1</v>
      </c>
      <c r="T763" s="46" t="s">
        <v>1</v>
      </c>
      <c r="U763" s="46" t="s">
        <v>1</v>
      </c>
      <c r="V763" s="46" t="s">
        <v>1</v>
      </c>
      <c r="W763" s="46" t="s">
        <v>1</v>
      </c>
      <c r="X763" s="46" t="s">
        <v>1</v>
      </c>
      <c r="Y763" s="46" t="s">
        <v>1</v>
      </c>
      <c r="Z763" s="46" t="s">
        <v>1</v>
      </c>
      <c r="AA763" s="46" t="s">
        <v>1</v>
      </c>
      <c r="AB763" s="46" t="s">
        <v>1</v>
      </c>
      <c r="AC763" s="46" t="s">
        <v>1</v>
      </c>
      <c r="AD763" s="46" t="s">
        <v>1</v>
      </c>
      <c r="AE763" s="46" t="s">
        <v>1</v>
      </c>
      <c r="AF763" s="51" t="s">
        <v>68</v>
      </c>
      <c r="AG763" s="51" t="s">
        <v>68</v>
      </c>
      <c r="AH763" s="46" t="s">
        <v>1</v>
      </c>
      <c r="AI763" s="46" t="s">
        <v>1</v>
      </c>
      <c r="AJ763" s="46" t="s">
        <v>1</v>
      </c>
      <c r="AK763" s="46" t="s">
        <v>1</v>
      </c>
      <c r="AL763" s="46" t="s">
        <v>1</v>
      </c>
      <c r="AM763" s="40" t="s">
        <v>62</v>
      </c>
      <c r="AN763" s="46" t="s">
        <v>1</v>
      </c>
      <c r="AO763" s="46" t="s">
        <v>1</v>
      </c>
      <c r="AP763" s="46" t="s">
        <v>1</v>
      </c>
      <c r="AQ763" s="46" t="s">
        <v>1</v>
      </c>
      <c r="AR763" s="46" t="s">
        <v>1</v>
      </c>
      <c r="AS763" s="47" t="s">
        <v>67</v>
      </c>
      <c r="AT763" s="46" t="s">
        <v>1</v>
      </c>
      <c r="AU763" s="46" t="s">
        <v>1</v>
      </c>
      <c r="AV763" s="51" t="s">
        <v>68</v>
      </c>
      <c r="AW763" s="51" t="s">
        <v>68</v>
      </c>
      <c r="AX763" s="47" t="s">
        <v>63</v>
      </c>
      <c r="AY763" s="42">
        <v>2</v>
      </c>
      <c r="AZ763" s="54">
        <v>0</v>
      </c>
      <c r="BA763" s="48">
        <v>0</v>
      </c>
      <c r="BB763" s="49">
        <v>1141.7</v>
      </c>
      <c r="BC763" s="53">
        <v>67.8</v>
      </c>
      <c r="BE763" s="30" t="e">
        <f>_xlfn.XLOOKUP(A763,'Non AGSA'!B:B,'Non AGSA'!B:B)</f>
        <v>#N/A</v>
      </c>
      <c r="BF763" s="30" t="e">
        <f>_xlfn.XLOOKUP(A763,'Dormant auditee list'!C:C,'Dormant auditee list'!C:C)</f>
        <v>#N/A</v>
      </c>
      <c r="BG763" s="30" t="e">
        <f>_xlfn.XLOOKUP(A763,Reworked!A:A,Reworked!I:I)</f>
        <v>#N/A</v>
      </c>
      <c r="BI763" s="30">
        <v>5</v>
      </c>
      <c r="BJ763" s="30">
        <v>6</v>
      </c>
    </row>
    <row r="764" spans="1:62" ht="5.25" customHeight="1" x14ac:dyDescent="0.25">
      <c r="BG764" s="30">
        <f>_xlfn.XLOOKUP(A764,Reworked!A:A,Reworked!I:I)</f>
        <v>0</v>
      </c>
      <c r="BH764" s="30">
        <f>_xlfn.XLOOKUP(A764,Reworked!A:A,Reworked!J:J)</f>
        <v>0</v>
      </c>
    </row>
    <row r="765" spans="1:62" ht="14.25" customHeight="1" x14ac:dyDescent="0.25">
      <c r="G765" s="151" t="s">
        <v>876</v>
      </c>
      <c r="H765" s="151"/>
      <c r="I765" s="151"/>
      <c r="K765" s="144" t="s">
        <v>877</v>
      </c>
      <c r="L765" s="144"/>
      <c r="M765" s="144"/>
      <c r="N765" s="144"/>
      <c r="O765" s="141" t="s">
        <v>57</v>
      </c>
      <c r="P765" s="141"/>
      <c r="Q765" s="141"/>
      <c r="R765" s="141"/>
      <c r="S765" s="146" t="s">
        <v>66</v>
      </c>
      <c r="T765" s="146"/>
      <c r="U765" s="146"/>
      <c r="V765" s="146"/>
      <c r="W765" s="152" t="s">
        <v>336</v>
      </c>
      <c r="X765" s="152"/>
      <c r="Y765" s="152"/>
      <c r="Z765" s="153" t="s">
        <v>393</v>
      </c>
      <c r="AA765" s="153"/>
      <c r="AB765" s="153"/>
      <c r="AC765" s="139" t="s">
        <v>395</v>
      </c>
      <c r="AD765" s="139"/>
      <c r="AE765" s="139"/>
      <c r="AF765" s="147" t="s">
        <v>404</v>
      </c>
      <c r="AG765" s="147"/>
      <c r="AH765" s="147"/>
      <c r="AI765" s="147"/>
      <c r="AJ765" s="148" t="s">
        <v>248</v>
      </c>
      <c r="AK765" s="148"/>
      <c r="AL765" s="148"/>
      <c r="AZ765" s="138" t="s">
        <v>878</v>
      </c>
      <c r="BA765" s="138"/>
      <c r="BB765" s="149" t="s">
        <v>799</v>
      </c>
      <c r="BC765" s="150" t="s">
        <v>800</v>
      </c>
    </row>
    <row r="766" spans="1:62" ht="14.25" customHeight="1" x14ac:dyDescent="0.25">
      <c r="G766" s="143" t="s">
        <v>879</v>
      </c>
      <c r="H766" s="143"/>
      <c r="I766" s="143"/>
      <c r="K766" s="144"/>
      <c r="L766" s="144"/>
      <c r="M766" s="144"/>
      <c r="N766" s="144"/>
      <c r="O766" s="141"/>
      <c r="P766" s="141"/>
      <c r="Q766" s="141"/>
      <c r="R766" s="141"/>
      <c r="S766" s="146"/>
      <c r="T766" s="146"/>
      <c r="U766" s="146"/>
      <c r="V766" s="146"/>
      <c r="W766" s="152"/>
      <c r="X766" s="152"/>
      <c r="Y766" s="152"/>
      <c r="Z766" s="153"/>
      <c r="AA766" s="153"/>
      <c r="AB766" s="153"/>
      <c r="AC766" s="139"/>
      <c r="AD766" s="139"/>
      <c r="AE766" s="139"/>
      <c r="AF766" s="147"/>
      <c r="AG766" s="147"/>
      <c r="AH766" s="147"/>
      <c r="AI766" s="147"/>
      <c r="AJ766" s="148"/>
      <c r="AK766" s="148"/>
      <c r="AL766" s="148"/>
      <c r="AZ766" s="138"/>
      <c r="BA766" s="138"/>
      <c r="BB766" s="149"/>
      <c r="BC766" s="150"/>
    </row>
    <row r="767" spans="1:62" ht="14.25" customHeight="1" x14ac:dyDescent="0.25">
      <c r="G767" s="143" t="s">
        <v>880</v>
      </c>
      <c r="H767" s="143"/>
      <c r="I767" s="143"/>
    </row>
    <row r="768" spans="1:62" ht="14.25" customHeight="1" x14ac:dyDescent="0.25">
      <c r="G768" s="143" t="s">
        <v>881</v>
      </c>
      <c r="H768" s="143"/>
      <c r="I768" s="143"/>
      <c r="K768" s="144" t="s">
        <v>882</v>
      </c>
      <c r="L768" s="144"/>
      <c r="M768" s="144"/>
      <c r="N768" s="144"/>
      <c r="O768" s="145" t="s">
        <v>786</v>
      </c>
      <c r="P768" s="145"/>
      <c r="Q768" s="145"/>
      <c r="R768" s="145"/>
      <c r="S768" s="146" t="s">
        <v>787</v>
      </c>
      <c r="T768" s="146"/>
      <c r="U768" s="146"/>
      <c r="V768" s="146"/>
      <c r="W768" s="139" t="s">
        <v>788</v>
      </c>
      <c r="X768" s="139"/>
      <c r="Y768" s="139"/>
      <c r="Z768" s="137" t="s">
        <v>883</v>
      </c>
      <c r="AA768" s="137"/>
      <c r="AB768" s="137"/>
      <c r="AC768" s="138" t="s">
        <v>884</v>
      </c>
      <c r="AD768" s="138"/>
      <c r="AE768" s="138"/>
      <c r="AF768" s="139" t="s">
        <v>885</v>
      </c>
      <c r="AG768" s="139"/>
      <c r="AH768" s="139"/>
      <c r="AI768" s="139"/>
      <c r="AJ768" s="140" t="s">
        <v>886</v>
      </c>
      <c r="AK768" s="140"/>
      <c r="AL768" s="140"/>
      <c r="AM768" s="140"/>
      <c r="AN768" s="140"/>
      <c r="AO768" s="141" t="s">
        <v>791</v>
      </c>
      <c r="AP768" s="141"/>
      <c r="AQ768" s="141"/>
      <c r="AR768" s="141"/>
    </row>
    <row r="769" spans="11:55" ht="14.25" customHeight="1" x14ac:dyDescent="0.25">
      <c r="K769" s="144"/>
      <c r="L769" s="144"/>
      <c r="M769" s="144"/>
      <c r="N769" s="144"/>
      <c r="O769" s="145"/>
      <c r="P769" s="145"/>
      <c r="Q769" s="145"/>
      <c r="R769" s="145"/>
      <c r="S769" s="146"/>
      <c r="T769" s="146"/>
      <c r="U769" s="146"/>
      <c r="V769" s="146"/>
      <c r="W769" s="139"/>
      <c r="X769" s="139"/>
      <c r="Y769" s="139"/>
      <c r="Z769" s="137"/>
      <c r="AA769" s="137"/>
      <c r="AB769" s="137"/>
      <c r="AC769" s="138"/>
      <c r="AD769" s="138"/>
      <c r="AE769" s="138"/>
      <c r="AF769" s="139"/>
      <c r="AG769" s="139"/>
      <c r="AH769" s="139"/>
      <c r="AI769" s="139"/>
      <c r="AJ769" s="140"/>
      <c r="AK769" s="140"/>
      <c r="AL769" s="140"/>
      <c r="AM769" s="140"/>
      <c r="AN769" s="140"/>
      <c r="AO769" s="141"/>
      <c r="AP769" s="141"/>
      <c r="AQ769" s="141"/>
      <c r="AR769" s="141"/>
    </row>
    <row r="770" spans="11:55" ht="19.5" customHeight="1" x14ac:dyDescent="0.25"/>
    <row r="771" spans="11:55" ht="11.25" customHeight="1" x14ac:dyDescent="0.25">
      <c r="L771" s="142" t="s">
        <v>887</v>
      </c>
      <c r="M771" s="142"/>
      <c r="N771" s="142"/>
      <c r="O771" s="142"/>
      <c r="P771" s="142"/>
      <c r="Q771" s="142"/>
      <c r="R771" s="142"/>
      <c r="S771" s="142"/>
      <c r="AZ771" s="136" t="s">
        <v>888</v>
      </c>
      <c r="BA771" s="136"/>
      <c r="BB771" s="136"/>
      <c r="BC771" s="136"/>
    </row>
  </sheetData>
  <autoFilter ref="A4:BI763" xr:uid="{B9DBF336-E8D9-496A-B873-6124E276E38A}"/>
  <mergeCells count="44">
    <mergeCell ref="AV2:BC2"/>
    <mergeCell ref="A1:D1"/>
    <mergeCell ref="E1:AU1"/>
    <mergeCell ref="A2:D2"/>
    <mergeCell ref="J2:AG2"/>
    <mergeCell ref="AQ2:AU2"/>
    <mergeCell ref="BA3:BC3"/>
    <mergeCell ref="B3:B4"/>
    <mergeCell ref="C3:C4"/>
    <mergeCell ref="D3:D4"/>
    <mergeCell ref="E3:E4"/>
    <mergeCell ref="J3:J4"/>
    <mergeCell ref="K3:M3"/>
    <mergeCell ref="N3:P3"/>
    <mergeCell ref="Q3:Z3"/>
    <mergeCell ref="AA3:AE3"/>
    <mergeCell ref="AF3:AU3"/>
    <mergeCell ref="AV3:AZ3"/>
    <mergeCell ref="BB765:BB766"/>
    <mergeCell ref="BC765:BC766"/>
    <mergeCell ref="G765:I765"/>
    <mergeCell ref="K765:N766"/>
    <mergeCell ref="O765:R766"/>
    <mergeCell ref="S765:V766"/>
    <mergeCell ref="W765:Y766"/>
    <mergeCell ref="Z765:AB766"/>
    <mergeCell ref="G766:I766"/>
    <mergeCell ref="W768:Y769"/>
    <mergeCell ref="AC765:AE766"/>
    <mergeCell ref="AF765:AI766"/>
    <mergeCell ref="AJ765:AL766"/>
    <mergeCell ref="AZ765:BA766"/>
    <mergeCell ref="L771:S771"/>
    <mergeCell ref="G767:I767"/>
    <mergeCell ref="G768:I768"/>
    <mergeCell ref="K768:N769"/>
    <mergeCell ref="O768:R769"/>
    <mergeCell ref="S768:V769"/>
    <mergeCell ref="AZ771:BC771"/>
    <mergeCell ref="Z768:AB769"/>
    <mergeCell ref="AC768:AE769"/>
    <mergeCell ref="AF768:AI769"/>
    <mergeCell ref="AJ768:AN769"/>
    <mergeCell ref="AO768:AR76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0B2FF-2667-4469-9ED8-331B41B54397}">
  <dimension ref="A1:I93"/>
  <sheetViews>
    <sheetView topLeftCell="A56" workbookViewId="0">
      <selection activeCell="N80" sqref="N80"/>
    </sheetView>
  </sheetViews>
  <sheetFormatPr defaultRowHeight="15" x14ac:dyDescent="0.25"/>
  <sheetData>
    <row r="1" spans="1:9" x14ac:dyDescent="0.25">
      <c r="A1" t="s">
        <v>917</v>
      </c>
      <c r="B1" t="s">
        <v>3</v>
      </c>
      <c r="C1" t="s">
        <v>14</v>
      </c>
      <c r="D1" t="s">
        <v>807</v>
      </c>
      <c r="E1" t="s">
        <v>918</v>
      </c>
      <c r="F1" t="s">
        <v>919</v>
      </c>
      <c r="G1" t="s">
        <v>920</v>
      </c>
      <c r="H1" t="s">
        <v>921</v>
      </c>
      <c r="I1" t="s">
        <v>922</v>
      </c>
    </row>
    <row r="2" spans="1:9" x14ac:dyDescent="0.25">
      <c r="A2" t="s">
        <v>923</v>
      </c>
      <c r="B2" t="s">
        <v>924</v>
      </c>
      <c r="C2">
        <v>912</v>
      </c>
      <c r="D2" t="s">
        <v>925</v>
      </c>
      <c r="E2" t="s">
        <v>926</v>
      </c>
      <c r="F2" t="s">
        <v>927</v>
      </c>
      <c r="G2" t="s">
        <v>928</v>
      </c>
      <c r="H2" t="s">
        <v>814</v>
      </c>
      <c r="I2" t="s">
        <v>929</v>
      </c>
    </row>
    <row r="3" spans="1:9" x14ac:dyDescent="0.25">
      <c r="A3" t="s">
        <v>923</v>
      </c>
      <c r="B3" t="s">
        <v>454</v>
      </c>
      <c r="C3">
        <v>146</v>
      </c>
      <c r="D3" t="s">
        <v>930</v>
      </c>
      <c r="E3" t="s">
        <v>931</v>
      </c>
      <c r="F3" t="s">
        <v>932</v>
      </c>
      <c r="G3" t="s">
        <v>933</v>
      </c>
      <c r="H3" t="s">
        <v>814</v>
      </c>
      <c r="I3" t="s">
        <v>929</v>
      </c>
    </row>
    <row r="4" spans="1:9" x14ac:dyDescent="0.25">
      <c r="A4" t="s">
        <v>923</v>
      </c>
      <c r="B4" t="s">
        <v>934</v>
      </c>
      <c r="C4">
        <v>1184</v>
      </c>
      <c r="D4" t="s">
        <v>935</v>
      </c>
      <c r="E4" t="s">
        <v>936</v>
      </c>
      <c r="F4" t="s">
        <v>937</v>
      </c>
      <c r="G4" t="s">
        <v>938</v>
      </c>
      <c r="H4" t="s">
        <v>814</v>
      </c>
      <c r="I4" t="s">
        <v>929</v>
      </c>
    </row>
    <row r="5" spans="1:9" x14ac:dyDescent="0.25">
      <c r="A5" t="s">
        <v>923</v>
      </c>
      <c r="B5" t="s">
        <v>939</v>
      </c>
      <c r="C5">
        <v>294</v>
      </c>
      <c r="D5" t="s">
        <v>930</v>
      </c>
      <c r="G5" t="s">
        <v>940</v>
      </c>
      <c r="H5" t="s">
        <v>814</v>
      </c>
      <c r="I5" t="s">
        <v>929</v>
      </c>
    </row>
    <row r="6" spans="1:9" x14ac:dyDescent="0.25">
      <c r="A6" t="s">
        <v>923</v>
      </c>
      <c r="B6" t="s">
        <v>941</v>
      </c>
      <c r="C6">
        <v>1189</v>
      </c>
      <c r="D6" t="s">
        <v>935</v>
      </c>
      <c r="E6" t="s">
        <v>936</v>
      </c>
      <c r="F6" t="s">
        <v>937</v>
      </c>
      <c r="G6" t="s">
        <v>938</v>
      </c>
      <c r="H6" t="s">
        <v>814</v>
      </c>
      <c r="I6" t="s">
        <v>929</v>
      </c>
    </row>
    <row r="7" spans="1:9" x14ac:dyDescent="0.25">
      <c r="A7" t="s">
        <v>923</v>
      </c>
      <c r="B7" t="s">
        <v>942</v>
      </c>
      <c r="C7">
        <v>1191</v>
      </c>
      <c r="D7" t="s">
        <v>935</v>
      </c>
      <c r="E7" t="s">
        <v>936</v>
      </c>
      <c r="F7" t="s">
        <v>943</v>
      </c>
      <c r="G7" t="s">
        <v>938</v>
      </c>
      <c r="H7" t="s">
        <v>814</v>
      </c>
      <c r="I7" t="s">
        <v>929</v>
      </c>
    </row>
    <row r="8" spans="1:9" x14ac:dyDescent="0.25">
      <c r="A8" t="s">
        <v>944</v>
      </c>
      <c r="B8" t="s">
        <v>945</v>
      </c>
      <c r="C8">
        <v>662</v>
      </c>
      <c r="D8" t="s">
        <v>925</v>
      </c>
      <c r="E8" t="s">
        <v>926</v>
      </c>
      <c r="F8" t="s">
        <v>946</v>
      </c>
      <c r="G8" t="s">
        <v>947</v>
      </c>
      <c r="H8" t="s">
        <v>814</v>
      </c>
      <c r="I8" t="s">
        <v>929</v>
      </c>
    </row>
    <row r="9" spans="1:9" x14ac:dyDescent="0.25">
      <c r="A9" t="s">
        <v>944</v>
      </c>
      <c r="B9" t="s">
        <v>948</v>
      </c>
      <c r="C9">
        <v>909</v>
      </c>
      <c r="D9" t="s">
        <v>949</v>
      </c>
      <c r="E9" t="s">
        <v>950</v>
      </c>
      <c r="F9" t="s">
        <v>951</v>
      </c>
      <c r="G9" t="s">
        <v>947</v>
      </c>
      <c r="H9" t="s">
        <v>814</v>
      </c>
      <c r="I9" t="s">
        <v>929</v>
      </c>
    </row>
    <row r="10" spans="1:9" x14ac:dyDescent="0.25">
      <c r="A10" t="s">
        <v>944</v>
      </c>
      <c r="B10" t="s">
        <v>952</v>
      </c>
      <c r="C10">
        <v>908</v>
      </c>
      <c r="D10" t="s">
        <v>949</v>
      </c>
      <c r="E10" t="s">
        <v>950</v>
      </c>
      <c r="F10" t="s">
        <v>951</v>
      </c>
      <c r="G10" t="s">
        <v>947</v>
      </c>
      <c r="H10" t="s">
        <v>814</v>
      </c>
      <c r="I10" t="s">
        <v>929</v>
      </c>
    </row>
    <row r="11" spans="1:9" x14ac:dyDescent="0.25">
      <c r="A11" t="s">
        <v>944</v>
      </c>
      <c r="B11" t="s">
        <v>953</v>
      </c>
      <c r="C11">
        <v>48</v>
      </c>
      <c r="D11" t="s">
        <v>949</v>
      </c>
      <c r="E11" t="s">
        <v>950</v>
      </c>
      <c r="F11" t="s">
        <v>954</v>
      </c>
      <c r="G11" t="s">
        <v>955</v>
      </c>
      <c r="H11" t="s">
        <v>814</v>
      </c>
      <c r="I11" t="s">
        <v>929</v>
      </c>
    </row>
    <row r="12" spans="1:9" x14ac:dyDescent="0.25">
      <c r="A12" t="s">
        <v>944</v>
      </c>
      <c r="B12" t="s">
        <v>956</v>
      </c>
      <c r="C12">
        <v>49</v>
      </c>
      <c r="D12" t="s">
        <v>949</v>
      </c>
      <c r="E12" t="s">
        <v>950</v>
      </c>
      <c r="F12" t="s">
        <v>957</v>
      </c>
      <c r="G12" t="s">
        <v>955</v>
      </c>
      <c r="H12" t="s">
        <v>814</v>
      </c>
      <c r="I12" t="s">
        <v>929</v>
      </c>
    </row>
    <row r="13" spans="1:9" x14ac:dyDescent="0.25">
      <c r="A13" t="s">
        <v>944</v>
      </c>
      <c r="B13" t="s">
        <v>958</v>
      </c>
      <c r="C13">
        <v>666</v>
      </c>
      <c r="D13" t="s">
        <v>925</v>
      </c>
      <c r="E13" t="s">
        <v>926</v>
      </c>
      <c r="F13" t="s">
        <v>959</v>
      </c>
      <c r="G13" t="s">
        <v>947</v>
      </c>
      <c r="H13" t="s">
        <v>814</v>
      </c>
      <c r="I13" t="s">
        <v>929</v>
      </c>
    </row>
    <row r="14" spans="1:9" x14ac:dyDescent="0.25">
      <c r="A14" t="s">
        <v>944</v>
      </c>
      <c r="B14" t="s">
        <v>960</v>
      </c>
      <c r="C14">
        <v>131</v>
      </c>
      <c r="D14" t="s">
        <v>949</v>
      </c>
      <c r="E14" t="s">
        <v>950</v>
      </c>
      <c r="F14" t="s">
        <v>961</v>
      </c>
      <c r="G14" t="s">
        <v>955</v>
      </c>
      <c r="H14" t="s">
        <v>814</v>
      </c>
      <c r="I14" t="s">
        <v>929</v>
      </c>
    </row>
    <row r="15" spans="1:9" x14ac:dyDescent="0.25">
      <c r="A15" t="s">
        <v>944</v>
      </c>
      <c r="B15" t="s">
        <v>962</v>
      </c>
      <c r="C15">
        <v>676</v>
      </c>
      <c r="D15" t="s">
        <v>925</v>
      </c>
      <c r="E15" t="s">
        <v>926</v>
      </c>
      <c r="F15" t="s">
        <v>963</v>
      </c>
      <c r="G15" t="s">
        <v>964</v>
      </c>
      <c r="H15" t="s">
        <v>814</v>
      </c>
      <c r="I15" t="s">
        <v>929</v>
      </c>
    </row>
    <row r="16" spans="1:9" x14ac:dyDescent="0.25">
      <c r="A16" t="s">
        <v>944</v>
      </c>
      <c r="B16" t="s">
        <v>965</v>
      </c>
      <c r="C16">
        <v>677</v>
      </c>
      <c r="D16" t="s">
        <v>925</v>
      </c>
      <c r="E16" t="s">
        <v>926</v>
      </c>
      <c r="F16" t="s">
        <v>959</v>
      </c>
      <c r="G16" t="s">
        <v>947</v>
      </c>
      <c r="H16" t="s">
        <v>814</v>
      </c>
      <c r="I16" t="s">
        <v>929</v>
      </c>
    </row>
    <row r="17" spans="1:9" x14ac:dyDescent="0.25">
      <c r="A17" t="s">
        <v>944</v>
      </c>
      <c r="B17" t="s">
        <v>966</v>
      </c>
      <c r="C17">
        <v>248</v>
      </c>
      <c r="D17" t="s">
        <v>967</v>
      </c>
      <c r="E17" t="s">
        <v>926</v>
      </c>
      <c r="F17" t="s">
        <v>946</v>
      </c>
      <c r="G17" t="s">
        <v>968</v>
      </c>
      <c r="H17" t="s">
        <v>814</v>
      </c>
      <c r="I17" t="s">
        <v>929</v>
      </c>
    </row>
    <row r="18" spans="1:9" x14ac:dyDescent="0.25">
      <c r="A18" t="s">
        <v>944</v>
      </c>
      <c r="B18" t="s">
        <v>969</v>
      </c>
      <c r="C18">
        <v>680</v>
      </c>
      <c r="D18" t="s">
        <v>925</v>
      </c>
      <c r="E18" t="s">
        <v>926</v>
      </c>
      <c r="F18" t="s">
        <v>959</v>
      </c>
      <c r="G18" t="s">
        <v>947</v>
      </c>
      <c r="H18" t="s">
        <v>814</v>
      </c>
      <c r="I18" t="s">
        <v>929</v>
      </c>
    </row>
    <row r="19" spans="1:9" x14ac:dyDescent="0.25">
      <c r="A19" t="s">
        <v>944</v>
      </c>
      <c r="B19" t="s">
        <v>970</v>
      </c>
      <c r="C19">
        <v>683</v>
      </c>
      <c r="D19" t="s">
        <v>925</v>
      </c>
      <c r="E19" t="s">
        <v>926</v>
      </c>
      <c r="F19" t="s">
        <v>971</v>
      </c>
      <c r="G19" t="s">
        <v>972</v>
      </c>
      <c r="H19" t="s">
        <v>814</v>
      </c>
      <c r="I19" t="s">
        <v>929</v>
      </c>
    </row>
    <row r="20" spans="1:9" x14ac:dyDescent="0.25">
      <c r="A20" t="s">
        <v>944</v>
      </c>
      <c r="B20" t="s">
        <v>973</v>
      </c>
      <c r="C20">
        <v>806</v>
      </c>
      <c r="D20" t="s">
        <v>925</v>
      </c>
      <c r="E20" t="s">
        <v>926</v>
      </c>
      <c r="F20" t="s">
        <v>974</v>
      </c>
      <c r="G20" t="s">
        <v>964</v>
      </c>
      <c r="H20" t="s">
        <v>814</v>
      </c>
      <c r="I20" t="s">
        <v>929</v>
      </c>
    </row>
    <row r="21" spans="1:9" x14ac:dyDescent="0.25">
      <c r="A21" t="s">
        <v>944</v>
      </c>
      <c r="B21" t="s">
        <v>482</v>
      </c>
      <c r="C21">
        <v>1606</v>
      </c>
      <c r="D21" t="s">
        <v>949</v>
      </c>
      <c r="E21" t="s">
        <v>950</v>
      </c>
      <c r="F21" t="s">
        <v>961</v>
      </c>
      <c r="G21" t="s">
        <v>975</v>
      </c>
      <c r="H21" t="s">
        <v>814</v>
      </c>
      <c r="I21" t="s">
        <v>929</v>
      </c>
    </row>
    <row r="22" spans="1:9" x14ac:dyDescent="0.25">
      <c r="A22" t="s">
        <v>944</v>
      </c>
      <c r="B22" t="s">
        <v>976</v>
      </c>
      <c r="C22">
        <v>1211</v>
      </c>
      <c r="D22" t="s">
        <v>925</v>
      </c>
      <c r="E22" t="s">
        <v>926</v>
      </c>
      <c r="F22" t="s">
        <v>977</v>
      </c>
      <c r="G22" t="s">
        <v>978</v>
      </c>
      <c r="H22" t="s">
        <v>814</v>
      </c>
      <c r="I22" t="s">
        <v>929</v>
      </c>
    </row>
    <row r="23" spans="1:9" x14ac:dyDescent="0.25">
      <c r="A23" t="s">
        <v>979</v>
      </c>
      <c r="B23" t="s">
        <v>980</v>
      </c>
      <c r="C23">
        <v>1150</v>
      </c>
      <c r="D23" t="s">
        <v>935</v>
      </c>
      <c r="E23" t="s">
        <v>950</v>
      </c>
      <c r="F23" t="s">
        <v>981</v>
      </c>
      <c r="G23" t="s">
        <v>982</v>
      </c>
      <c r="H23" t="s">
        <v>814</v>
      </c>
      <c r="I23" t="s">
        <v>929</v>
      </c>
    </row>
    <row r="24" spans="1:9" x14ac:dyDescent="0.25">
      <c r="A24" t="s">
        <v>979</v>
      </c>
      <c r="B24" t="s">
        <v>983</v>
      </c>
      <c r="C24">
        <v>1496</v>
      </c>
      <c r="D24" t="s">
        <v>930</v>
      </c>
      <c r="E24" t="s">
        <v>931</v>
      </c>
      <c r="F24" t="s">
        <v>984</v>
      </c>
      <c r="G24" t="s">
        <v>985</v>
      </c>
      <c r="H24" t="s">
        <v>814</v>
      </c>
      <c r="I24" t="s">
        <v>929</v>
      </c>
    </row>
    <row r="25" spans="1:9" x14ac:dyDescent="0.25">
      <c r="A25" t="s">
        <v>979</v>
      </c>
      <c r="B25" t="s">
        <v>655</v>
      </c>
      <c r="C25">
        <v>173</v>
      </c>
      <c r="D25" t="s">
        <v>935</v>
      </c>
      <c r="E25" t="s">
        <v>950</v>
      </c>
      <c r="F25" t="s">
        <v>981</v>
      </c>
      <c r="G25" t="s">
        <v>982</v>
      </c>
      <c r="H25" t="s">
        <v>814</v>
      </c>
      <c r="I25" t="s">
        <v>929</v>
      </c>
    </row>
    <row r="26" spans="1:9" x14ac:dyDescent="0.25">
      <c r="A26" t="s">
        <v>979</v>
      </c>
      <c r="B26" t="s">
        <v>986</v>
      </c>
      <c r="C26">
        <v>1198</v>
      </c>
      <c r="D26" t="s">
        <v>935</v>
      </c>
      <c r="E26" t="s">
        <v>950</v>
      </c>
      <c r="F26" t="s">
        <v>981</v>
      </c>
      <c r="G26" t="s">
        <v>982</v>
      </c>
      <c r="H26" t="s">
        <v>814</v>
      </c>
      <c r="I26" t="s">
        <v>929</v>
      </c>
    </row>
    <row r="27" spans="1:9" x14ac:dyDescent="0.25">
      <c r="A27" t="s">
        <v>979</v>
      </c>
      <c r="B27" t="s">
        <v>987</v>
      </c>
      <c r="C27">
        <v>1025</v>
      </c>
      <c r="D27" t="s">
        <v>925</v>
      </c>
      <c r="E27" t="s">
        <v>926</v>
      </c>
      <c r="F27" t="s">
        <v>988</v>
      </c>
      <c r="G27" t="s">
        <v>989</v>
      </c>
      <c r="H27" t="s">
        <v>814</v>
      </c>
      <c r="I27" t="s">
        <v>929</v>
      </c>
    </row>
    <row r="28" spans="1:9" x14ac:dyDescent="0.25">
      <c r="A28" t="s">
        <v>990</v>
      </c>
      <c r="B28" t="s">
        <v>503</v>
      </c>
      <c r="C28">
        <v>1382</v>
      </c>
      <c r="D28" t="s">
        <v>935</v>
      </c>
      <c r="E28" t="s">
        <v>950</v>
      </c>
      <c r="F28" t="s">
        <v>991</v>
      </c>
      <c r="G28" t="s">
        <v>992</v>
      </c>
      <c r="H28" t="s">
        <v>814</v>
      </c>
      <c r="I28" t="s">
        <v>993</v>
      </c>
    </row>
    <row r="29" spans="1:9" x14ac:dyDescent="0.25">
      <c r="A29" t="s">
        <v>990</v>
      </c>
      <c r="B29" t="s">
        <v>994</v>
      </c>
      <c r="C29">
        <v>1356</v>
      </c>
      <c r="D29" t="s">
        <v>935</v>
      </c>
      <c r="E29" t="s">
        <v>950</v>
      </c>
      <c r="F29" t="s">
        <v>991</v>
      </c>
      <c r="G29" t="s">
        <v>992</v>
      </c>
      <c r="H29" t="s">
        <v>814</v>
      </c>
      <c r="I29" t="s">
        <v>993</v>
      </c>
    </row>
    <row r="30" spans="1:9" x14ac:dyDescent="0.25">
      <c r="A30" t="s">
        <v>990</v>
      </c>
      <c r="B30" t="s">
        <v>995</v>
      </c>
      <c r="C30">
        <v>1358</v>
      </c>
      <c r="D30" t="s">
        <v>935</v>
      </c>
      <c r="E30" t="s">
        <v>950</v>
      </c>
      <c r="F30" t="s">
        <v>991</v>
      </c>
      <c r="G30" t="s">
        <v>992</v>
      </c>
      <c r="H30" t="s">
        <v>814</v>
      </c>
      <c r="I30" t="s">
        <v>993</v>
      </c>
    </row>
    <row r="31" spans="1:9" x14ac:dyDescent="0.25">
      <c r="A31" t="s">
        <v>990</v>
      </c>
      <c r="B31" t="s">
        <v>996</v>
      </c>
      <c r="C31">
        <v>227</v>
      </c>
      <c r="D31" t="s">
        <v>930</v>
      </c>
      <c r="E31" t="s">
        <v>997</v>
      </c>
      <c r="F31" t="s">
        <v>998</v>
      </c>
      <c r="G31" t="s">
        <v>999</v>
      </c>
      <c r="H31" t="s">
        <v>814</v>
      </c>
      <c r="I31" t="s">
        <v>993</v>
      </c>
    </row>
    <row r="32" spans="1:9" x14ac:dyDescent="0.25">
      <c r="A32" t="s">
        <v>990</v>
      </c>
      <c r="B32" t="s">
        <v>1000</v>
      </c>
      <c r="C32">
        <v>1361</v>
      </c>
      <c r="D32" t="s">
        <v>935</v>
      </c>
      <c r="E32" t="s">
        <v>950</v>
      </c>
      <c r="F32" t="s">
        <v>991</v>
      </c>
      <c r="G32" t="s">
        <v>992</v>
      </c>
      <c r="H32" t="s">
        <v>814</v>
      </c>
      <c r="I32" t="s">
        <v>993</v>
      </c>
    </row>
    <row r="33" spans="1:9" x14ac:dyDescent="0.25">
      <c r="A33" t="s">
        <v>990</v>
      </c>
      <c r="B33" t="s">
        <v>1001</v>
      </c>
      <c r="C33">
        <v>1360</v>
      </c>
      <c r="D33" t="s">
        <v>935</v>
      </c>
      <c r="E33" t="s">
        <v>950</v>
      </c>
      <c r="F33" t="s">
        <v>991</v>
      </c>
      <c r="G33" t="s">
        <v>992</v>
      </c>
      <c r="H33" t="s">
        <v>814</v>
      </c>
      <c r="I33" t="s">
        <v>929</v>
      </c>
    </row>
    <row r="34" spans="1:9" x14ac:dyDescent="0.25">
      <c r="A34" t="s">
        <v>990</v>
      </c>
      <c r="B34" t="s">
        <v>1002</v>
      </c>
      <c r="C34">
        <v>1454</v>
      </c>
      <c r="D34" t="s">
        <v>925</v>
      </c>
      <c r="E34" t="s">
        <v>926</v>
      </c>
      <c r="F34" t="s">
        <v>1003</v>
      </c>
      <c r="H34" t="s">
        <v>814</v>
      </c>
      <c r="I34" t="s">
        <v>929</v>
      </c>
    </row>
    <row r="35" spans="1:9" x14ac:dyDescent="0.25">
      <c r="A35" t="s">
        <v>1004</v>
      </c>
      <c r="B35" t="s">
        <v>1005</v>
      </c>
      <c r="C35">
        <v>1412</v>
      </c>
      <c r="D35" t="s">
        <v>925</v>
      </c>
      <c r="E35" t="s">
        <v>1006</v>
      </c>
      <c r="F35" t="s">
        <v>1007</v>
      </c>
      <c r="G35" t="s">
        <v>1008</v>
      </c>
      <c r="H35" t="s">
        <v>814</v>
      </c>
      <c r="I35" t="s">
        <v>929</v>
      </c>
    </row>
    <row r="36" spans="1:9" x14ac:dyDescent="0.25">
      <c r="A36" t="s">
        <v>1009</v>
      </c>
      <c r="B36" t="s">
        <v>1010</v>
      </c>
      <c r="C36">
        <v>1039</v>
      </c>
      <c r="D36" t="s">
        <v>1011</v>
      </c>
      <c r="E36" t="s">
        <v>47</v>
      </c>
      <c r="F36" t="s">
        <v>1012</v>
      </c>
      <c r="G36" t="s">
        <v>1013</v>
      </c>
      <c r="H36" t="s">
        <v>814</v>
      </c>
      <c r="I36" t="s">
        <v>929</v>
      </c>
    </row>
    <row r="37" spans="1:9" x14ac:dyDescent="0.25">
      <c r="A37" t="s">
        <v>1009</v>
      </c>
      <c r="B37" t="s">
        <v>478</v>
      </c>
      <c r="C37">
        <v>469</v>
      </c>
      <c r="D37" t="s">
        <v>930</v>
      </c>
      <c r="E37" t="s">
        <v>931</v>
      </c>
      <c r="F37" t="s">
        <v>1012</v>
      </c>
      <c r="G37" t="s">
        <v>1014</v>
      </c>
      <c r="H37" t="s">
        <v>814</v>
      </c>
      <c r="I37" t="s">
        <v>929</v>
      </c>
    </row>
    <row r="38" spans="1:9" x14ac:dyDescent="0.25">
      <c r="A38" t="s">
        <v>1009</v>
      </c>
      <c r="B38" t="s">
        <v>743</v>
      </c>
      <c r="C38">
        <v>1045</v>
      </c>
      <c r="D38" t="s">
        <v>1011</v>
      </c>
      <c r="E38" t="s">
        <v>47</v>
      </c>
      <c r="F38" t="s">
        <v>1015</v>
      </c>
      <c r="G38" t="s">
        <v>1016</v>
      </c>
      <c r="H38" t="s">
        <v>814</v>
      </c>
      <c r="I38" t="s">
        <v>929</v>
      </c>
    </row>
    <row r="39" spans="1:9" x14ac:dyDescent="0.25">
      <c r="A39" t="s">
        <v>1017</v>
      </c>
      <c r="B39" t="s">
        <v>439</v>
      </c>
      <c r="C39">
        <v>1464</v>
      </c>
      <c r="D39" t="s">
        <v>949</v>
      </c>
      <c r="E39" t="s">
        <v>997</v>
      </c>
      <c r="F39" t="s">
        <v>1018</v>
      </c>
      <c r="G39" t="s">
        <v>1019</v>
      </c>
      <c r="H39" t="s">
        <v>814</v>
      </c>
      <c r="I39" t="s">
        <v>929</v>
      </c>
    </row>
    <row r="40" spans="1:9" x14ac:dyDescent="0.25">
      <c r="A40" t="s">
        <v>1017</v>
      </c>
      <c r="B40" t="s">
        <v>440</v>
      </c>
      <c r="C40">
        <v>1442</v>
      </c>
      <c r="D40" t="s">
        <v>949</v>
      </c>
      <c r="E40" t="s">
        <v>997</v>
      </c>
      <c r="F40" t="s">
        <v>1018</v>
      </c>
      <c r="G40" t="s">
        <v>1019</v>
      </c>
      <c r="H40" t="s">
        <v>814</v>
      </c>
      <c r="I40" t="s">
        <v>929</v>
      </c>
    </row>
    <row r="41" spans="1:9" x14ac:dyDescent="0.25">
      <c r="A41" t="s">
        <v>1017</v>
      </c>
      <c r="B41" t="s">
        <v>441</v>
      </c>
      <c r="C41">
        <v>1443</v>
      </c>
      <c r="D41" t="s">
        <v>949</v>
      </c>
      <c r="E41" t="s">
        <v>997</v>
      </c>
      <c r="F41" t="s">
        <v>1018</v>
      </c>
      <c r="G41" t="s">
        <v>1019</v>
      </c>
      <c r="H41" t="s">
        <v>814</v>
      </c>
      <c r="I41" t="s">
        <v>929</v>
      </c>
    </row>
    <row r="42" spans="1:9" x14ac:dyDescent="0.25">
      <c r="A42" t="s">
        <v>1017</v>
      </c>
      <c r="B42" t="s">
        <v>1020</v>
      </c>
      <c r="C42">
        <v>1514</v>
      </c>
      <c r="D42" t="s">
        <v>1011</v>
      </c>
      <c r="F42" t="s">
        <v>1021</v>
      </c>
      <c r="G42" t="s">
        <v>1022</v>
      </c>
      <c r="H42" t="s">
        <v>814</v>
      </c>
      <c r="I42" t="s">
        <v>929</v>
      </c>
    </row>
    <row r="43" spans="1:9" x14ac:dyDescent="0.25">
      <c r="A43" t="s">
        <v>1017</v>
      </c>
      <c r="B43" t="s">
        <v>1023</v>
      </c>
      <c r="C43">
        <v>1515</v>
      </c>
      <c r="D43" t="s">
        <v>1011</v>
      </c>
      <c r="E43" t="s">
        <v>1024</v>
      </c>
      <c r="F43" t="s">
        <v>1021</v>
      </c>
      <c r="G43" t="s">
        <v>1022</v>
      </c>
      <c r="H43" t="s">
        <v>814</v>
      </c>
      <c r="I43" t="s">
        <v>929</v>
      </c>
    </row>
    <row r="44" spans="1:9" x14ac:dyDescent="0.25">
      <c r="A44" t="s">
        <v>1017</v>
      </c>
      <c r="B44" t="s">
        <v>1025</v>
      </c>
      <c r="C44">
        <v>1463</v>
      </c>
      <c r="D44" t="s">
        <v>949</v>
      </c>
      <c r="E44" t="s">
        <v>47</v>
      </c>
      <c r="F44" t="s">
        <v>1018</v>
      </c>
      <c r="G44" t="s">
        <v>1019</v>
      </c>
      <c r="H44" t="s">
        <v>814</v>
      </c>
      <c r="I44" t="s">
        <v>929</v>
      </c>
    </row>
    <row r="45" spans="1:9" x14ac:dyDescent="0.25">
      <c r="A45" t="s">
        <v>1017</v>
      </c>
      <c r="B45" t="s">
        <v>1026</v>
      </c>
      <c r="C45">
        <v>1466</v>
      </c>
      <c r="D45" t="s">
        <v>949</v>
      </c>
      <c r="E45" t="s">
        <v>47</v>
      </c>
      <c r="F45" t="s">
        <v>1018</v>
      </c>
      <c r="G45" t="s">
        <v>1019</v>
      </c>
      <c r="H45" t="s">
        <v>814</v>
      </c>
      <c r="I45" t="s">
        <v>929</v>
      </c>
    </row>
    <row r="46" spans="1:9" x14ac:dyDescent="0.25">
      <c r="A46" t="s">
        <v>1017</v>
      </c>
      <c r="B46" t="s">
        <v>1027</v>
      </c>
      <c r="C46">
        <v>1513</v>
      </c>
      <c r="D46" t="s">
        <v>1011</v>
      </c>
      <c r="E46" t="s">
        <v>1024</v>
      </c>
      <c r="F46" t="s">
        <v>1021</v>
      </c>
      <c r="G46" t="s">
        <v>1022</v>
      </c>
      <c r="H46" t="s">
        <v>814</v>
      </c>
      <c r="I46" t="s">
        <v>929</v>
      </c>
    </row>
    <row r="47" spans="1:9" x14ac:dyDescent="0.25">
      <c r="A47" t="s">
        <v>1017</v>
      </c>
      <c r="B47" t="s">
        <v>1028</v>
      </c>
      <c r="C47">
        <v>1519</v>
      </c>
      <c r="D47" t="s">
        <v>1011</v>
      </c>
      <c r="E47" t="s">
        <v>1024</v>
      </c>
      <c r="F47" t="s">
        <v>1021</v>
      </c>
      <c r="G47" t="s">
        <v>1022</v>
      </c>
      <c r="H47" t="s">
        <v>814</v>
      </c>
      <c r="I47" t="s">
        <v>929</v>
      </c>
    </row>
    <row r="48" spans="1:9" x14ac:dyDescent="0.25">
      <c r="A48" t="s">
        <v>1017</v>
      </c>
      <c r="B48" t="s">
        <v>1029</v>
      </c>
      <c r="C48">
        <v>1518</v>
      </c>
      <c r="D48" t="s">
        <v>1011</v>
      </c>
      <c r="E48" t="s">
        <v>1024</v>
      </c>
      <c r="F48" t="s">
        <v>1030</v>
      </c>
      <c r="G48" t="s">
        <v>1022</v>
      </c>
      <c r="H48" t="s">
        <v>814</v>
      </c>
      <c r="I48" t="s">
        <v>929</v>
      </c>
    </row>
    <row r="49" spans="1:9" x14ac:dyDescent="0.25">
      <c r="A49" t="s">
        <v>1017</v>
      </c>
      <c r="B49" t="s">
        <v>1031</v>
      </c>
      <c r="C49">
        <v>1522</v>
      </c>
      <c r="D49" t="s">
        <v>1011</v>
      </c>
      <c r="E49" t="s">
        <v>1024</v>
      </c>
      <c r="G49" t="s">
        <v>1032</v>
      </c>
      <c r="H49" t="s">
        <v>814</v>
      </c>
      <c r="I49" t="s">
        <v>929</v>
      </c>
    </row>
    <row r="50" spans="1:9" x14ac:dyDescent="0.25">
      <c r="A50" t="s">
        <v>1017</v>
      </c>
      <c r="B50" t="s">
        <v>1033</v>
      </c>
      <c r="C50">
        <v>1523</v>
      </c>
      <c r="D50" t="s">
        <v>1011</v>
      </c>
      <c r="E50" t="s">
        <v>1024</v>
      </c>
      <c r="F50" t="s">
        <v>1030</v>
      </c>
      <c r="G50" t="s">
        <v>1022</v>
      </c>
      <c r="H50" t="s">
        <v>814</v>
      </c>
      <c r="I50" t="s">
        <v>929</v>
      </c>
    </row>
    <row r="51" spans="1:9" x14ac:dyDescent="0.25">
      <c r="A51" t="s">
        <v>1017</v>
      </c>
      <c r="B51" t="s">
        <v>1034</v>
      </c>
      <c r="C51">
        <v>1520</v>
      </c>
      <c r="D51" t="s">
        <v>1011</v>
      </c>
      <c r="E51" t="s">
        <v>1024</v>
      </c>
      <c r="F51" t="s">
        <v>1021</v>
      </c>
      <c r="G51" t="s">
        <v>1022</v>
      </c>
      <c r="H51" t="s">
        <v>814</v>
      </c>
      <c r="I51" t="s">
        <v>929</v>
      </c>
    </row>
    <row r="52" spans="1:9" x14ac:dyDescent="0.25">
      <c r="A52" t="s">
        <v>1035</v>
      </c>
      <c r="B52" t="s">
        <v>1036</v>
      </c>
      <c r="C52">
        <v>19</v>
      </c>
      <c r="D52" t="s">
        <v>949</v>
      </c>
      <c r="E52" t="s">
        <v>950</v>
      </c>
      <c r="F52" t="s">
        <v>1037</v>
      </c>
      <c r="G52" t="s">
        <v>1038</v>
      </c>
      <c r="H52" t="s">
        <v>814</v>
      </c>
      <c r="I52" t="s">
        <v>929</v>
      </c>
    </row>
    <row r="53" spans="1:9" x14ac:dyDescent="0.25">
      <c r="A53" t="s">
        <v>1035</v>
      </c>
      <c r="B53" t="s">
        <v>448</v>
      </c>
      <c r="C53">
        <v>1394</v>
      </c>
      <c r="D53" t="s">
        <v>967</v>
      </c>
      <c r="E53" t="s">
        <v>47</v>
      </c>
      <c r="F53" t="s">
        <v>1039</v>
      </c>
      <c r="G53" t="s">
        <v>1040</v>
      </c>
      <c r="H53" t="s">
        <v>814</v>
      </c>
      <c r="I53" t="s">
        <v>929</v>
      </c>
    </row>
    <row r="54" spans="1:9" x14ac:dyDescent="0.25">
      <c r="A54" t="s">
        <v>1035</v>
      </c>
      <c r="B54" t="s">
        <v>1041</v>
      </c>
      <c r="C54">
        <v>129</v>
      </c>
      <c r="D54" t="s">
        <v>949</v>
      </c>
      <c r="E54" t="s">
        <v>950</v>
      </c>
      <c r="F54" t="s">
        <v>1037</v>
      </c>
      <c r="G54" t="s">
        <v>1038</v>
      </c>
      <c r="H54" t="s">
        <v>814</v>
      </c>
      <c r="I54" t="s">
        <v>929</v>
      </c>
    </row>
    <row r="55" spans="1:9" x14ac:dyDescent="0.25">
      <c r="A55" t="s">
        <v>1035</v>
      </c>
      <c r="B55" t="s">
        <v>1042</v>
      </c>
      <c r="C55">
        <v>320</v>
      </c>
      <c r="D55" t="s">
        <v>949</v>
      </c>
      <c r="E55" t="s">
        <v>950</v>
      </c>
      <c r="F55" t="s">
        <v>1037</v>
      </c>
      <c r="G55" t="s">
        <v>1038</v>
      </c>
      <c r="H55" t="s">
        <v>814</v>
      </c>
      <c r="I55" t="s">
        <v>929</v>
      </c>
    </row>
    <row r="56" spans="1:9" x14ac:dyDescent="0.25">
      <c r="A56" t="s">
        <v>1035</v>
      </c>
      <c r="B56" t="s">
        <v>476</v>
      </c>
      <c r="C56">
        <v>418</v>
      </c>
      <c r="D56" t="s">
        <v>930</v>
      </c>
      <c r="E56" t="s">
        <v>931</v>
      </c>
      <c r="F56" t="s">
        <v>1037</v>
      </c>
      <c r="G56" t="s">
        <v>1043</v>
      </c>
      <c r="H56" t="s">
        <v>814</v>
      </c>
      <c r="I56" t="s">
        <v>929</v>
      </c>
    </row>
    <row r="57" spans="1:9" x14ac:dyDescent="0.25">
      <c r="A57" t="s">
        <v>1035</v>
      </c>
      <c r="B57" t="s">
        <v>477</v>
      </c>
      <c r="C57">
        <v>464</v>
      </c>
      <c r="D57" t="s">
        <v>930</v>
      </c>
      <c r="E57" t="s">
        <v>931</v>
      </c>
      <c r="F57" t="s">
        <v>1037</v>
      </c>
      <c r="G57" t="s">
        <v>1043</v>
      </c>
      <c r="H57" t="s">
        <v>814</v>
      </c>
      <c r="I57" t="s">
        <v>929</v>
      </c>
    </row>
    <row r="58" spans="1:9" x14ac:dyDescent="0.25">
      <c r="A58" t="s">
        <v>1035</v>
      </c>
      <c r="B58" t="s">
        <v>1044</v>
      </c>
      <c r="C58">
        <v>483</v>
      </c>
      <c r="D58" t="s">
        <v>949</v>
      </c>
      <c r="E58" t="s">
        <v>950</v>
      </c>
      <c r="F58" t="s">
        <v>1045</v>
      </c>
      <c r="G58" t="s">
        <v>1038</v>
      </c>
      <c r="H58" t="s">
        <v>814</v>
      </c>
      <c r="I58" t="s">
        <v>929</v>
      </c>
    </row>
    <row r="59" spans="1:9" x14ac:dyDescent="0.25">
      <c r="A59" t="s">
        <v>1035</v>
      </c>
      <c r="B59" t="s">
        <v>480</v>
      </c>
      <c r="C59">
        <v>489</v>
      </c>
      <c r="D59" t="s">
        <v>930</v>
      </c>
      <c r="E59" t="s">
        <v>931</v>
      </c>
      <c r="F59" t="s">
        <v>1037</v>
      </c>
      <c r="G59" t="s">
        <v>1043</v>
      </c>
      <c r="H59" t="s">
        <v>814</v>
      </c>
      <c r="I59" t="s">
        <v>929</v>
      </c>
    </row>
    <row r="60" spans="1:9" x14ac:dyDescent="0.25">
      <c r="A60" t="s">
        <v>1046</v>
      </c>
      <c r="B60" t="s">
        <v>519</v>
      </c>
      <c r="C60">
        <v>130</v>
      </c>
      <c r="D60" t="s">
        <v>930</v>
      </c>
      <c r="E60" t="s">
        <v>926</v>
      </c>
      <c r="F60" t="s">
        <v>1047</v>
      </c>
      <c r="G60" t="s">
        <v>1048</v>
      </c>
      <c r="H60" t="s">
        <v>814</v>
      </c>
      <c r="I60" t="s">
        <v>993</v>
      </c>
    </row>
    <row r="61" spans="1:9" x14ac:dyDescent="0.25">
      <c r="A61" t="s">
        <v>1046</v>
      </c>
      <c r="B61" t="s">
        <v>1049</v>
      </c>
      <c r="C61">
        <v>213</v>
      </c>
      <c r="D61" t="s">
        <v>930</v>
      </c>
      <c r="E61" t="s">
        <v>931</v>
      </c>
      <c r="F61" t="s">
        <v>1050</v>
      </c>
      <c r="G61" t="s">
        <v>1051</v>
      </c>
      <c r="H61" t="s">
        <v>814</v>
      </c>
      <c r="I61" t="s">
        <v>929</v>
      </c>
    </row>
    <row r="62" spans="1:9" x14ac:dyDescent="0.25">
      <c r="A62" t="s">
        <v>1046</v>
      </c>
      <c r="B62" t="s">
        <v>1052</v>
      </c>
      <c r="C62">
        <v>1424</v>
      </c>
      <c r="D62" t="s">
        <v>949</v>
      </c>
      <c r="E62" t="s">
        <v>950</v>
      </c>
      <c r="F62" t="s">
        <v>1053</v>
      </c>
      <c r="G62" t="s">
        <v>1054</v>
      </c>
      <c r="H62" t="s">
        <v>814</v>
      </c>
      <c r="I62" t="s">
        <v>993</v>
      </c>
    </row>
    <row r="63" spans="1:9" x14ac:dyDescent="0.25">
      <c r="A63" t="s">
        <v>1055</v>
      </c>
      <c r="B63" t="s">
        <v>1056</v>
      </c>
      <c r="C63">
        <v>1162</v>
      </c>
      <c r="D63" t="s">
        <v>949</v>
      </c>
      <c r="E63" t="s">
        <v>950</v>
      </c>
      <c r="F63" t="s">
        <v>1057</v>
      </c>
      <c r="G63" t="s">
        <v>1058</v>
      </c>
      <c r="H63" t="s">
        <v>814</v>
      </c>
      <c r="I63" t="s">
        <v>929</v>
      </c>
    </row>
    <row r="64" spans="1:9" x14ac:dyDescent="0.25">
      <c r="A64" t="s">
        <v>1055</v>
      </c>
      <c r="B64" t="s">
        <v>1059</v>
      </c>
      <c r="C64">
        <v>1530</v>
      </c>
      <c r="D64" t="s">
        <v>949</v>
      </c>
      <c r="E64" t="s">
        <v>47</v>
      </c>
      <c r="F64" t="s">
        <v>1060</v>
      </c>
      <c r="G64" t="s">
        <v>1061</v>
      </c>
      <c r="H64" t="s">
        <v>814</v>
      </c>
      <c r="I64" t="s">
        <v>929</v>
      </c>
    </row>
    <row r="65" spans="1:9" x14ac:dyDescent="0.25">
      <c r="A65" t="s">
        <v>1055</v>
      </c>
      <c r="B65" t="s">
        <v>1062</v>
      </c>
      <c r="C65">
        <v>1129</v>
      </c>
      <c r="D65" t="s">
        <v>949</v>
      </c>
      <c r="E65" t="s">
        <v>950</v>
      </c>
      <c r="F65" t="s">
        <v>1063</v>
      </c>
      <c r="G65" t="s">
        <v>1064</v>
      </c>
      <c r="H65" t="s">
        <v>814</v>
      </c>
      <c r="I65" t="s">
        <v>929</v>
      </c>
    </row>
    <row r="66" spans="1:9" x14ac:dyDescent="0.25">
      <c r="A66" t="s">
        <v>1055</v>
      </c>
      <c r="B66" t="s">
        <v>1065</v>
      </c>
      <c r="C66">
        <v>1130</v>
      </c>
      <c r="D66" t="s">
        <v>949</v>
      </c>
      <c r="E66" t="s">
        <v>950</v>
      </c>
      <c r="F66" t="s">
        <v>1063</v>
      </c>
      <c r="G66" t="s">
        <v>1064</v>
      </c>
      <c r="H66" t="s">
        <v>814</v>
      </c>
      <c r="I66" t="s">
        <v>929</v>
      </c>
    </row>
    <row r="67" spans="1:9" x14ac:dyDescent="0.25">
      <c r="A67" t="s">
        <v>1055</v>
      </c>
      <c r="B67" t="s">
        <v>1066</v>
      </c>
      <c r="C67">
        <v>1500</v>
      </c>
      <c r="D67" t="s">
        <v>949</v>
      </c>
      <c r="F67" t="s">
        <v>1063</v>
      </c>
      <c r="G67" t="s">
        <v>1064</v>
      </c>
      <c r="H67" t="s">
        <v>814</v>
      </c>
      <c r="I67" t="s">
        <v>993</v>
      </c>
    </row>
    <row r="68" spans="1:9" x14ac:dyDescent="0.25">
      <c r="A68" t="s">
        <v>1055</v>
      </c>
      <c r="B68" t="s">
        <v>1067</v>
      </c>
      <c r="C68">
        <v>1504</v>
      </c>
      <c r="D68" t="s">
        <v>949</v>
      </c>
      <c r="F68" t="s">
        <v>1063</v>
      </c>
      <c r="G68" t="s">
        <v>1064</v>
      </c>
      <c r="H68" t="s">
        <v>814</v>
      </c>
      <c r="I68" t="s">
        <v>993</v>
      </c>
    </row>
    <row r="69" spans="1:9" x14ac:dyDescent="0.25">
      <c r="A69" t="s">
        <v>1055</v>
      </c>
      <c r="B69" t="s">
        <v>1068</v>
      </c>
      <c r="C69">
        <v>1549</v>
      </c>
      <c r="D69" t="s">
        <v>949</v>
      </c>
      <c r="E69" t="s">
        <v>950</v>
      </c>
      <c r="F69" t="s">
        <v>1069</v>
      </c>
      <c r="G69" t="s">
        <v>1070</v>
      </c>
      <c r="H69" t="s">
        <v>814</v>
      </c>
      <c r="I69" t="s">
        <v>929</v>
      </c>
    </row>
    <row r="70" spans="1:9" x14ac:dyDescent="0.25">
      <c r="A70" t="s">
        <v>1055</v>
      </c>
      <c r="B70" t="s">
        <v>496</v>
      </c>
      <c r="C70">
        <v>1548</v>
      </c>
      <c r="D70" t="s">
        <v>949</v>
      </c>
      <c r="E70" t="s">
        <v>950</v>
      </c>
      <c r="F70" t="s">
        <v>1071</v>
      </c>
      <c r="G70" t="s">
        <v>1070</v>
      </c>
      <c r="H70" t="s">
        <v>814</v>
      </c>
      <c r="I70" t="s">
        <v>929</v>
      </c>
    </row>
    <row r="71" spans="1:9" x14ac:dyDescent="0.25">
      <c r="A71" t="s">
        <v>1055</v>
      </c>
      <c r="B71" t="s">
        <v>1072</v>
      </c>
      <c r="C71">
        <v>1516</v>
      </c>
      <c r="D71" t="s">
        <v>949</v>
      </c>
      <c r="F71" t="s">
        <v>1063</v>
      </c>
      <c r="G71" t="s">
        <v>1064</v>
      </c>
      <c r="H71" t="s">
        <v>814</v>
      </c>
      <c r="I71" t="s">
        <v>929</v>
      </c>
    </row>
    <row r="72" spans="1:9" x14ac:dyDescent="0.25">
      <c r="A72" t="s">
        <v>1073</v>
      </c>
      <c r="B72" t="s">
        <v>628</v>
      </c>
      <c r="C72">
        <v>564</v>
      </c>
      <c r="D72" t="s">
        <v>930</v>
      </c>
      <c r="E72" t="s">
        <v>997</v>
      </c>
      <c r="F72" t="s">
        <v>1074</v>
      </c>
      <c r="G72" t="s">
        <v>1075</v>
      </c>
      <c r="H72" t="s">
        <v>814</v>
      </c>
      <c r="I72" t="s">
        <v>993</v>
      </c>
    </row>
    <row r="73" spans="1:9" x14ac:dyDescent="0.25">
      <c r="A73" t="s">
        <v>1073</v>
      </c>
      <c r="B73" t="s">
        <v>1076</v>
      </c>
      <c r="C73">
        <v>17</v>
      </c>
      <c r="D73" t="s">
        <v>949</v>
      </c>
      <c r="E73" t="s">
        <v>950</v>
      </c>
      <c r="F73" t="s">
        <v>1077</v>
      </c>
      <c r="G73" t="s">
        <v>1078</v>
      </c>
      <c r="H73" t="s">
        <v>814</v>
      </c>
      <c r="I73" t="s">
        <v>929</v>
      </c>
    </row>
    <row r="74" spans="1:9" x14ac:dyDescent="0.25">
      <c r="A74" t="s">
        <v>1073</v>
      </c>
      <c r="B74" t="s">
        <v>1079</v>
      </c>
      <c r="C74">
        <v>63</v>
      </c>
      <c r="D74" t="s">
        <v>949</v>
      </c>
      <c r="E74" t="s">
        <v>950</v>
      </c>
      <c r="F74" t="s">
        <v>1077</v>
      </c>
      <c r="G74" t="s">
        <v>1078</v>
      </c>
      <c r="H74" t="s">
        <v>814</v>
      </c>
      <c r="I74" t="s">
        <v>929</v>
      </c>
    </row>
    <row r="75" spans="1:9" x14ac:dyDescent="0.25">
      <c r="A75" t="s">
        <v>1073</v>
      </c>
      <c r="B75" t="s">
        <v>1080</v>
      </c>
      <c r="C75">
        <v>140</v>
      </c>
      <c r="D75" t="s">
        <v>949</v>
      </c>
      <c r="E75" t="s">
        <v>950</v>
      </c>
      <c r="F75" t="s">
        <v>1077</v>
      </c>
      <c r="G75" t="s">
        <v>1078</v>
      </c>
      <c r="H75" t="s">
        <v>814</v>
      </c>
      <c r="I75" t="s">
        <v>929</v>
      </c>
    </row>
    <row r="76" spans="1:9" x14ac:dyDescent="0.25">
      <c r="A76" t="s">
        <v>1073</v>
      </c>
      <c r="B76" t="s">
        <v>1081</v>
      </c>
      <c r="C76">
        <v>141</v>
      </c>
      <c r="D76" t="s">
        <v>949</v>
      </c>
      <c r="E76" t="s">
        <v>950</v>
      </c>
      <c r="F76" t="s">
        <v>1077</v>
      </c>
      <c r="G76" t="s">
        <v>1078</v>
      </c>
      <c r="H76" t="s">
        <v>814</v>
      </c>
      <c r="I76" t="s">
        <v>929</v>
      </c>
    </row>
    <row r="77" spans="1:9" x14ac:dyDescent="0.25">
      <c r="A77" t="s">
        <v>1073</v>
      </c>
      <c r="B77" t="s">
        <v>1082</v>
      </c>
      <c r="C77">
        <v>142</v>
      </c>
      <c r="D77" t="s">
        <v>949</v>
      </c>
      <c r="E77" t="s">
        <v>950</v>
      </c>
      <c r="F77" t="s">
        <v>1077</v>
      </c>
      <c r="G77" t="s">
        <v>1078</v>
      </c>
      <c r="H77" t="s">
        <v>814</v>
      </c>
      <c r="I77" t="s">
        <v>929</v>
      </c>
    </row>
    <row r="78" spans="1:9" x14ac:dyDescent="0.25">
      <c r="A78" t="s">
        <v>1073</v>
      </c>
      <c r="B78" t="s">
        <v>533</v>
      </c>
      <c r="C78">
        <v>1023</v>
      </c>
      <c r="D78" t="s">
        <v>935</v>
      </c>
      <c r="E78" t="s">
        <v>950</v>
      </c>
      <c r="F78" t="s">
        <v>1083</v>
      </c>
      <c r="G78" t="s">
        <v>1084</v>
      </c>
      <c r="H78" t="s">
        <v>814</v>
      </c>
      <c r="I78" t="s">
        <v>993</v>
      </c>
    </row>
    <row r="79" spans="1:9" x14ac:dyDescent="0.25">
      <c r="A79" t="s">
        <v>1073</v>
      </c>
      <c r="B79" t="s">
        <v>1085</v>
      </c>
      <c r="C79">
        <v>1377</v>
      </c>
      <c r="D79" t="s">
        <v>949</v>
      </c>
      <c r="E79" t="s">
        <v>950</v>
      </c>
      <c r="F79" t="s">
        <v>1077</v>
      </c>
      <c r="G79" t="s">
        <v>1078</v>
      </c>
      <c r="H79" t="s">
        <v>814</v>
      </c>
      <c r="I79" t="s">
        <v>929</v>
      </c>
    </row>
    <row r="80" spans="1:9" x14ac:dyDescent="0.25">
      <c r="A80" t="s">
        <v>1073</v>
      </c>
      <c r="B80" t="s">
        <v>1086</v>
      </c>
      <c r="C80">
        <v>561</v>
      </c>
      <c r="D80" t="s">
        <v>930</v>
      </c>
      <c r="E80" t="s">
        <v>1087</v>
      </c>
      <c r="F80" t="s">
        <v>1074</v>
      </c>
      <c r="G80" t="s">
        <v>1075</v>
      </c>
      <c r="H80" t="s">
        <v>814</v>
      </c>
      <c r="I80" t="s">
        <v>993</v>
      </c>
    </row>
    <row r="81" spans="1:9" x14ac:dyDescent="0.25">
      <c r="A81" t="s">
        <v>1073</v>
      </c>
      <c r="B81" t="s">
        <v>553</v>
      </c>
      <c r="C81">
        <v>1471</v>
      </c>
      <c r="D81" t="s">
        <v>1088</v>
      </c>
      <c r="E81" t="s">
        <v>47</v>
      </c>
      <c r="F81" t="s">
        <v>1089</v>
      </c>
      <c r="G81" t="s">
        <v>1075</v>
      </c>
      <c r="H81" t="s">
        <v>814</v>
      </c>
      <c r="I81" t="s">
        <v>993</v>
      </c>
    </row>
    <row r="82" spans="1:9" x14ac:dyDescent="0.25">
      <c r="A82" t="s">
        <v>1090</v>
      </c>
      <c r="B82" t="s">
        <v>1091</v>
      </c>
      <c r="C82">
        <v>214</v>
      </c>
      <c r="D82" t="s">
        <v>949</v>
      </c>
      <c r="E82" t="s">
        <v>950</v>
      </c>
      <c r="F82" t="s">
        <v>1092</v>
      </c>
      <c r="G82" t="s">
        <v>1093</v>
      </c>
      <c r="H82" t="s">
        <v>814</v>
      </c>
      <c r="I82" t="s">
        <v>929</v>
      </c>
    </row>
    <row r="83" spans="1:9" x14ac:dyDescent="0.25">
      <c r="A83" t="s">
        <v>1090</v>
      </c>
      <c r="B83" t="s">
        <v>1094</v>
      </c>
      <c r="C83">
        <v>239</v>
      </c>
      <c r="D83" t="s">
        <v>949</v>
      </c>
      <c r="E83" t="s">
        <v>950</v>
      </c>
      <c r="F83" t="s">
        <v>1092</v>
      </c>
      <c r="G83" t="s">
        <v>1093</v>
      </c>
      <c r="H83" t="s">
        <v>814</v>
      </c>
      <c r="I83" t="s">
        <v>929</v>
      </c>
    </row>
    <row r="84" spans="1:9" x14ac:dyDescent="0.25">
      <c r="A84" t="s">
        <v>1090</v>
      </c>
      <c r="B84" t="s">
        <v>1095</v>
      </c>
      <c r="C84">
        <v>318</v>
      </c>
      <c r="D84" t="s">
        <v>949</v>
      </c>
      <c r="E84" t="s">
        <v>1006</v>
      </c>
      <c r="F84" t="s">
        <v>1092</v>
      </c>
      <c r="G84" t="s">
        <v>1093</v>
      </c>
      <c r="H84" t="s">
        <v>814</v>
      </c>
      <c r="I84" t="s">
        <v>929</v>
      </c>
    </row>
    <row r="85" spans="1:9" x14ac:dyDescent="0.25">
      <c r="A85" t="s">
        <v>1090</v>
      </c>
      <c r="B85" t="s">
        <v>1096</v>
      </c>
      <c r="C85">
        <v>330</v>
      </c>
      <c r="D85" t="s">
        <v>949</v>
      </c>
      <c r="E85" t="s">
        <v>950</v>
      </c>
      <c r="F85" t="s">
        <v>1097</v>
      </c>
      <c r="G85" t="s">
        <v>1093</v>
      </c>
      <c r="H85" t="s">
        <v>814</v>
      </c>
      <c r="I85" t="s">
        <v>929</v>
      </c>
    </row>
    <row r="86" spans="1:9" x14ac:dyDescent="0.25">
      <c r="A86" t="s">
        <v>1090</v>
      </c>
      <c r="B86" t="s">
        <v>1098</v>
      </c>
      <c r="C86">
        <v>332</v>
      </c>
      <c r="D86" t="s">
        <v>949</v>
      </c>
      <c r="E86" t="s">
        <v>950</v>
      </c>
      <c r="F86" t="s">
        <v>1097</v>
      </c>
      <c r="G86" t="s">
        <v>1093</v>
      </c>
      <c r="H86" t="s">
        <v>814</v>
      </c>
      <c r="I86" t="s">
        <v>929</v>
      </c>
    </row>
    <row r="87" spans="1:9" x14ac:dyDescent="0.25">
      <c r="A87" t="s">
        <v>1090</v>
      </c>
      <c r="B87" t="s">
        <v>1099</v>
      </c>
      <c r="C87">
        <v>333</v>
      </c>
      <c r="D87" t="s">
        <v>949</v>
      </c>
      <c r="E87" t="s">
        <v>950</v>
      </c>
      <c r="F87" t="s">
        <v>1097</v>
      </c>
      <c r="G87" t="s">
        <v>1093</v>
      </c>
      <c r="H87" t="s">
        <v>814</v>
      </c>
      <c r="I87" t="s">
        <v>929</v>
      </c>
    </row>
    <row r="88" spans="1:9" x14ac:dyDescent="0.25">
      <c r="A88" t="s">
        <v>1090</v>
      </c>
      <c r="B88" t="s">
        <v>1100</v>
      </c>
      <c r="C88">
        <v>334</v>
      </c>
      <c r="D88" t="s">
        <v>949</v>
      </c>
      <c r="E88" t="s">
        <v>950</v>
      </c>
      <c r="F88" t="s">
        <v>1097</v>
      </c>
      <c r="G88" t="s">
        <v>1093</v>
      </c>
      <c r="H88" t="s">
        <v>814</v>
      </c>
      <c r="I88" t="s">
        <v>929</v>
      </c>
    </row>
    <row r="89" spans="1:9" x14ac:dyDescent="0.25">
      <c r="A89" t="s">
        <v>1090</v>
      </c>
      <c r="B89" t="s">
        <v>1101</v>
      </c>
      <c r="C89">
        <v>335</v>
      </c>
      <c r="D89" t="s">
        <v>949</v>
      </c>
      <c r="E89" t="s">
        <v>950</v>
      </c>
      <c r="F89" t="s">
        <v>1097</v>
      </c>
      <c r="G89" t="s">
        <v>1093</v>
      </c>
      <c r="H89" t="s">
        <v>814</v>
      </c>
      <c r="I89" t="s">
        <v>929</v>
      </c>
    </row>
    <row r="90" spans="1:9" x14ac:dyDescent="0.25">
      <c r="A90" t="s">
        <v>1090</v>
      </c>
      <c r="B90" t="s">
        <v>1102</v>
      </c>
      <c r="C90">
        <v>337</v>
      </c>
      <c r="D90" t="s">
        <v>949</v>
      </c>
      <c r="E90" t="s">
        <v>950</v>
      </c>
      <c r="F90" t="s">
        <v>1097</v>
      </c>
      <c r="G90" t="s">
        <v>1093</v>
      </c>
      <c r="H90" t="s">
        <v>814</v>
      </c>
      <c r="I90" t="s">
        <v>929</v>
      </c>
    </row>
    <row r="91" spans="1:9" x14ac:dyDescent="0.25">
      <c r="A91" t="s">
        <v>1090</v>
      </c>
      <c r="B91" t="s">
        <v>1103</v>
      </c>
      <c r="C91">
        <v>338</v>
      </c>
      <c r="D91" t="s">
        <v>949</v>
      </c>
      <c r="E91" t="s">
        <v>950</v>
      </c>
      <c r="F91" t="s">
        <v>1097</v>
      </c>
      <c r="G91" t="s">
        <v>1093</v>
      </c>
      <c r="H91" t="s">
        <v>814</v>
      </c>
      <c r="I91" t="s">
        <v>929</v>
      </c>
    </row>
    <row r="92" spans="1:9" x14ac:dyDescent="0.25">
      <c r="A92" t="s">
        <v>1090</v>
      </c>
      <c r="B92" t="s">
        <v>1104</v>
      </c>
      <c r="C92">
        <v>339</v>
      </c>
      <c r="D92" t="s">
        <v>949</v>
      </c>
      <c r="E92" t="s">
        <v>950</v>
      </c>
      <c r="F92" t="s">
        <v>1097</v>
      </c>
      <c r="G92" t="s">
        <v>1093</v>
      </c>
      <c r="H92" t="s">
        <v>814</v>
      </c>
      <c r="I92" t="s">
        <v>929</v>
      </c>
    </row>
    <row r="93" spans="1:9" x14ac:dyDescent="0.25">
      <c r="A93" t="s">
        <v>1090</v>
      </c>
      <c r="B93" t="s">
        <v>1105</v>
      </c>
      <c r="C93">
        <v>498</v>
      </c>
      <c r="D93" t="s">
        <v>949</v>
      </c>
      <c r="E93" t="s">
        <v>950</v>
      </c>
      <c r="F93" t="s">
        <v>1097</v>
      </c>
      <c r="G93" t="s">
        <v>1093</v>
      </c>
      <c r="H93" t="s">
        <v>814</v>
      </c>
      <c r="I93" t="s">
        <v>929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0C6AB-BDA2-4C6F-B022-0B1784EFC1FB}">
  <dimension ref="A1:N125"/>
  <sheetViews>
    <sheetView workbookViewId="0">
      <selection activeCell="M116" sqref="M116"/>
    </sheetView>
  </sheetViews>
  <sheetFormatPr defaultRowHeight="15" x14ac:dyDescent="0.25"/>
  <sheetData>
    <row r="1" spans="1:14" x14ac:dyDescent="0.25">
      <c r="A1" t="s">
        <v>917</v>
      </c>
      <c r="B1" t="s">
        <v>14</v>
      </c>
      <c r="C1" t="s">
        <v>3</v>
      </c>
      <c r="D1" t="s">
        <v>1106</v>
      </c>
      <c r="E1" t="s">
        <v>1107</v>
      </c>
      <c r="F1" t="s">
        <v>1108</v>
      </c>
      <c r="G1" t="s">
        <v>1109</v>
      </c>
      <c r="H1" t="s">
        <v>1110</v>
      </c>
      <c r="I1" t="s">
        <v>1111</v>
      </c>
      <c r="J1" t="s">
        <v>1112</v>
      </c>
      <c r="K1" t="s">
        <v>920</v>
      </c>
      <c r="L1" t="s">
        <v>919</v>
      </c>
      <c r="M1" t="s">
        <v>807</v>
      </c>
      <c r="N1" t="s">
        <v>1113</v>
      </c>
    </row>
    <row r="2" spans="1:14" x14ac:dyDescent="0.25">
      <c r="A2" t="s">
        <v>979</v>
      </c>
      <c r="D2" t="s">
        <v>1114</v>
      </c>
      <c r="E2" t="s">
        <v>1115</v>
      </c>
      <c r="F2">
        <v>2025</v>
      </c>
      <c r="G2" t="s">
        <v>1116</v>
      </c>
      <c r="H2" s="31">
        <v>45747</v>
      </c>
      <c r="I2" t="s">
        <v>929</v>
      </c>
      <c r="J2" t="s">
        <v>1117</v>
      </c>
      <c r="K2" t="s">
        <v>982</v>
      </c>
      <c r="L2" t="s">
        <v>981</v>
      </c>
      <c r="M2" t="s">
        <v>935</v>
      </c>
      <c r="N2" t="s">
        <v>1118</v>
      </c>
    </row>
    <row r="3" spans="1:14" x14ac:dyDescent="0.25">
      <c r="A3" t="s">
        <v>1035</v>
      </c>
      <c r="D3" t="s">
        <v>1114</v>
      </c>
      <c r="E3" t="s">
        <v>1115</v>
      </c>
      <c r="F3">
        <v>2025</v>
      </c>
      <c r="G3" t="s">
        <v>1116</v>
      </c>
      <c r="H3" s="31">
        <v>45747</v>
      </c>
      <c r="I3" t="s">
        <v>929</v>
      </c>
      <c r="J3" t="s">
        <v>1119</v>
      </c>
      <c r="K3" t="s">
        <v>1120</v>
      </c>
      <c r="L3" t="s">
        <v>1121</v>
      </c>
      <c r="M3" t="s">
        <v>930</v>
      </c>
      <c r="N3" t="s">
        <v>1118</v>
      </c>
    </row>
    <row r="4" spans="1:14" x14ac:dyDescent="0.25">
      <c r="A4" t="s">
        <v>1122</v>
      </c>
      <c r="B4">
        <v>50</v>
      </c>
      <c r="C4" t="s">
        <v>693</v>
      </c>
      <c r="D4" t="s">
        <v>1114</v>
      </c>
      <c r="E4" t="s">
        <v>1115</v>
      </c>
      <c r="F4">
        <v>2025</v>
      </c>
      <c r="G4" t="s">
        <v>1116</v>
      </c>
      <c r="H4" s="31">
        <v>45747</v>
      </c>
      <c r="I4" t="s">
        <v>929</v>
      </c>
      <c r="J4" t="s">
        <v>1123</v>
      </c>
      <c r="K4" t="s">
        <v>1124</v>
      </c>
      <c r="L4" t="s">
        <v>1125</v>
      </c>
      <c r="M4" t="s">
        <v>930</v>
      </c>
      <c r="N4" t="s">
        <v>1118</v>
      </c>
    </row>
    <row r="5" spans="1:14" x14ac:dyDescent="0.25">
      <c r="A5" t="s">
        <v>1009</v>
      </c>
      <c r="B5">
        <v>54</v>
      </c>
      <c r="C5" t="s">
        <v>690</v>
      </c>
      <c r="D5" t="s">
        <v>1114</v>
      </c>
      <c r="E5" t="s">
        <v>1115</v>
      </c>
      <c r="F5">
        <v>2025</v>
      </c>
      <c r="G5" t="s">
        <v>1116</v>
      </c>
      <c r="H5" s="31">
        <v>45747</v>
      </c>
      <c r="I5" t="s">
        <v>929</v>
      </c>
      <c r="J5" t="s">
        <v>1126</v>
      </c>
      <c r="K5" t="s">
        <v>1127</v>
      </c>
      <c r="L5" t="s">
        <v>1128</v>
      </c>
      <c r="M5" t="s">
        <v>1011</v>
      </c>
      <c r="N5" t="s">
        <v>1118</v>
      </c>
    </row>
    <row r="6" spans="1:14" x14ac:dyDescent="0.25">
      <c r="A6" t="s">
        <v>1122</v>
      </c>
      <c r="B6">
        <v>97</v>
      </c>
      <c r="C6" t="s">
        <v>692</v>
      </c>
      <c r="D6" t="s">
        <v>1114</v>
      </c>
      <c r="E6" t="s">
        <v>1115</v>
      </c>
      <c r="F6">
        <v>2025</v>
      </c>
      <c r="G6" t="s">
        <v>1116</v>
      </c>
      <c r="H6" s="31">
        <v>45747</v>
      </c>
      <c r="I6" t="s">
        <v>929</v>
      </c>
      <c r="J6" t="s">
        <v>1123</v>
      </c>
      <c r="K6" t="s">
        <v>1124</v>
      </c>
      <c r="L6" t="s">
        <v>1125</v>
      </c>
      <c r="M6" t="s">
        <v>930</v>
      </c>
      <c r="N6" t="s">
        <v>1118</v>
      </c>
    </row>
    <row r="7" spans="1:14" x14ac:dyDescent="0.25">
      <c r="A7" t="s">
        <v>1122</v>
      </c>
      <c r="B7">
        <v>120</v>
      </c>
      <c r="C7" t="s">
        <v>706</v>
      </c>
      <c r="D7" t="s">
        <v>1114</v>
      </c>
      <c r="E7" t="s">
        <v>1115</v>
      </c>
      <c r="F7">
        <v>2025</v>
      </c>
      <c r="G7" t="s">
        <v>1116</v>
      </c>
      <c r="H7" s="31">
        <v>45747</v>
      </c>
      <c r="I7" t="s">
        <v>929</v>
      </c>
      <c r="J7" t="s">
        <v>1123</v>
      </c>
      <c r="K7" t="s">
        <v>1129</v>
      </c>
      <c r="L7" t="s">
        <v>1130</v>
      </c>
      <c r="M7" t="s">
        <v>930</v>
      </c>
      <c r="N7" t="s">
        <v>1118</v>
      </c>
    </row>
    <row r="8" spans="1:14" x14ac:dyDescent="0.25">
      <c r="A8" t="s">
        <v>979</v>
      </c>
      <c r="B8">
        <v>173</v>
      </c>
      <c r="C8" t="s">
        <v>655</v>
      </c>
      <c r="D8" t="s">
        <v>1114</v>
      </c>
      <c r="E8" t="s">
        <v>1115</v>
      </c>
      <c r="F8">
        <v>2025</v>
      </c>
      <c r="G8" t="s">
        <v>1116</v>
      </c>
      <c r="H8" s="31">
        <v>45747</v>
      </c>
      <c r="I8" t="s">
        <v>929</v>
      </c>
      <c r="J8" t="s">
        <v>1117</v>
      </c>
      <c r="K8" t="s">
        <v>982</v>
      </c>
      <c r="L8" t="s">
        <v>981</v>
      </c>
      <c r="M8" t="s">
        <v>935</v>
      </c>
      <c r="N8" t="s">
        <v>1118</v>
      </c>
    </row>
    <row r="9" spans="1:14" x14ac:dyDescent="0.25">
      <c r="A9" t="s">
        <v>1009</v>
      </c>
      <c r="B9">
        <v>206</v>
      </c>
      <c r="C9" t="s">
        <v>1131</v>
      </c>
      <c r="D9" t="s">
        <v>1114</v>
      </c>
      <c r="E9" t="s">
        <v>1115</v>
      </c>
      <c r="F9">
        <v>2025</v>
      </c>
      <c r="G9" t="s">
        <v>1116</v>
      </c>
      <c r="H9" s="31">
        <v>45747</v>
      </c>
      <c r="I9" t="s">
        <v>929</v>
      </c>
      <c r="J9" t="s">
        <v>1126</v>
      </c>
      <c r="K9" t="s">
        <v>1132</v>
      </c>
      <c r="L9" t="s">
        <v>1133</v>
      </c>
      <c r="M9" t="s">
        <v>1011</v>
      </c>
      <c r="N9" t="s">
        <v>1118</v>
      </c>
    </row>
    <row r="10" spans="1:14" x14ac:dyDescent="0.25">
      <c r="A10" t="s">
        <v>1009</v>
      </c>
      <c r="B10">
        <v>268</v>
      </c>
      <c r="C10" t="s">
        <v>719</v>
      </c>
      <c r="D10" t="s">
        <v>1114</v>
      </c>
      <c r="E10" t="s">
        <v>1115</v>
      </c>
      <c r="F10">
        <v>2025</v>
      </c>
      <c r="G10" t="s">
        <v>1116</v>
      </c>
      <c r="H10" s="31">
        <v>45747</v>
      </c>
      <c r="I10" t="s">
        <v>929</v>
      </c>
      <c r="J10" t="s">
        <v>1126</v>
      </c>
      <c r="K10" t="s">
        <v>1132</v>
      </c>
      <c r="L10" t="s">
        <v>1134</v>
      </c>
      <c r="M10" t="s">
        <v>1011</v>
      </c>
      <c r="N10" t="s">
        <v>1118</v>
      </c>
    </row>
    <row r="11" spans="1:14" x14ac:dyDescent="0.25">
      <c r="A11" t="s">
        <v>1009</v>
      </c>
      <c r="B11">
        <v>275</v>
      </c>
      <c r="C11" t="s">
        <v>720</v>
      </c>
      <c r="D11" t="s">
        <v>1114</v>
      </c>
      <c r="E11" t="s">
        <v>1115</v>
      </c>
      <c r="F11">
        <v>2025</v>
      </c>
      <c r="G11" t="s">
        <v>1116</v>
      </c>
      <c r="H11" s="31">
        <v>45747</v>
      </c>
      <c r="I11" t="s">
        <v>929</v>
      </c>
      <c r="J11" t="s">
        <v>1126</v>
      </c>
      <c r="K11" t="s">
        <v>1135</v>
      </c>
      <c r="L11" t="s">
        <v>1136</v>
      </c>
      <c r="M11" t="s">
        <v>1011</v>
      </c>
      <c r="N11" t="s">
        <v>1118</v>
      </c>
    </row>
    <row r="12" spans="1:14" x14ac:dyDescent="0.25">
      <c r="A12" t="s">
        <v>1137</v>
      </c>
      <c r="B12">
        <v>304</v>
      </c>
      <c r="C12" t="s">
        <v>695</v>
      </c>
      <c r="D12" t="s">
        <v>1114</v>
      </c>
      <c r="E12" t="s">
        <v>1115</v>
      </c>
      <c r="F12">
        <v>2025</v>
      </c>
      <c r="G12" t="s">
        <v>1116</v>
      </c>
      <c r="H12" s="31">
        <v>45657</v>
      </c>
      <c r="I12" t="s">
        <v>929</v>
      </c>
      <c r="J12" t="s">
        <v>1138</v>
      </c>
      <c r="K12" t="s">
        <v>1139</v>
      </c>
      <c r="L12" t="s">
        <v>1140</v>
      </c>
      <c r="M12" t="s">
        <v>930</v>
      </c>
      <c r="N12" t="s">
        <v>1118</v>
      </c>
    </row>
    <row r="13" spans="1:14" x14ac:dyDescent="0.25">
      <c r="A13" t="s">
        <v>1122</v>
      </c>
      <c r="B13">
        <v>467</v>
      </c>
      <c r="C13" t="s">
        <v>697</v>
      </c>
      <c r="D13" t="s">
        <v>1114</v>
      </c>
      <c r="E13" t="s">
        <v>1115</v>
      </c>
      <c r="F13">
        <v>2025</v>
      </c>
      <c r="G13" t="s">
        <v>1116</v>
      </c>
      <c r="H13" s="31">
        <v>45747</v>
      </c>
      <c r="I13" t="s">
        <v>929</v>
      </c>
      <c r="J13" t="s">
        <v>1123</v>
      </c>
      <c r="K13" t="s">
        <v>1124</v>
      </c>
      <c r="L13" t="s">
        <v>1125</v>
      </c>
      <c r="M13" t="s">
        <v>930</v>
      </c>
      <c r="N13" t="s">
        <v>1118</v>
      </c>
    </row>
    <row r="14" spans="1:14" x14ac:dyDescent="0.25">
      <c r="A14" t="s">
        <v>979</v>
      </c>
      <c r="B14">
        <v>513</v>
      </c>
      <c r="C14" t="s">
        <v>1141</v>
      </c>
      <c r="D14" t="s">
        <v>1114</v>
      </c>
      <c r="E14" t="s">
        <v>1115</v>
      </c>
      <c r="F14">
        <v>2025</v>
      </c>
      <c r="G14" t="s">
        <v>1116</v>
      </c>
      <c r="H14" s="31">
        <v>45747</v>
      </c>
      <c r="I14" t="s">
        <v>929</v>
      </c>
      <c r="J14" t="s">
        <v>1117</v>
      </c>
      <c r="K14" t="s">
        <v>1142</v>
      </c>
      <c r="L14" t="s">
        <v>1143</v>
      </c>
      <c r="M14" t="s">
        <v>930</v>
      </c>
      <c r="N14" t="s">
        <v>1118</v>
      </c>
    </row>
    <row r="15" spans="1:14" x14ac:dyDescent="0.25">
      <c r="A15" t="s">
        <v>1017</v>
      </c>
      <c r="B15">
        <v>919</v>
      </c>
      <c r="C15" t="s">
        <v>700</v>
      </c>
      <c r="D15" t="s">
        <v>1114</v>
      </c>
      <c r="E15" t="s">
        <v>1115</v>
      </c>
      <c r="F15">
        <v>2025</v>
      </c>
      <c r="G15" t="s">
        <v>1116</v>
      </c>
      <c r="H15" s="31">
        <v>45747</v>
      </c>
      <c r="I15" t="s">
        <v>929</v>
      </c>
      <c r="J15" t="s">
        <v>1144</v>
      </c>
      <c r="K15" t="s">
        <v>1032</v>
      </c>
      <c r="L15" t="s">
        <v>1018</v>
      </c>
      <c r="M15" t="s">
        <v>930</v>
      </c>
      <c r="N15" t="s">
        <v>1118</v>
      </c>
    </row>
    <row r="16" spans="1:14" x14ac:dyDescent="0.25">
      <c r="A16" t="s">
        <v>1090</v>
      </c>
      <c r="B16">
        <v>922</v>
      </c>
      <c r="C16" t="s">
        <v>688</v>
      </c>
      <c r="D16" t="s">
        <v>1114</v>
      </c>
      <c r="E16" t="s">
        <v>1115</v>
      </c>
      <c r="F16">
        <v>2025</v>
      </c>
      <c r="G16" t="s">
        <v>1116</v>
      </c>
      <c r="H16" s="31">
        <v>45747</v>
      </c>
      <c r="I16" t="s">
        <v>929</v>
      </c>
      <c r="J16" t="s">
        <v>1145</v>
      </c>
      <c r="K16" t="s">
        <v>1146</v>
      </c>
      <c r="L16" t="s">
        <v>1147</v>
      </c>
      <c r="M16" t="s">
        <v>930</v>
      </c>
      <c r="N16" t="s">
        <v>1118</v>
      </c>
    </row>
    <row r="17" spans="1:14" x14ac:dyDescent="0.25">
      <c r="A17" t="s">
        <v>1090</v>
      </c>
      <c r="B17">
        <v>925</v>
      </c>
      <c r="C17" t="s">
        <v>675</v>
      </c>
      <c r="D17" t="s">
        <v>1114</v>
      </c>
      <c r="E17" t="s">
        <v>1115</v>
      </c>
      <c r="F17">
        <v>2025</v>
      </c>
      <c r="G17" t="s">
        <v>1116</v>
      </c>
      <c r="H17" s="31">
        <v>45747</v>
      </c>
      <c r="I17" t="s">
        <v>929</v>
      </c>
      <c r="J17" t="s">
        <v>1145</v>
      </c>
      <c r="K17" t="s">
        <v>1093</v>
      </c>
      <c r="L17" t="s">
        <v>1148</v>
      </c>
      <c r="M17" t="s">
        <v>930</v>
      </c>
      <c r="N17" t="s">
        <v>1118</v>
      </c>
    </row>
    <row r="18" spans="1:14" x14ac:dyDescent="0.25">
      <c r="A18" t="s">
        <v>1090</v>
      </c>
      <c r="B18">
        <v>928</v>
      </c>
      <c r="C18" t="s">
        <v>676</v>
      </c>
      <c r="D18" t="s">
        <v>1114</v>
      </c>
      <c r="E18" t="s">
        <v>1115</v>
      </c>
      <c r="F18">
        <v>2025</v>
      </c>
      <c r="G18" t="s">
        <v>1116</v>
      </c>
      <c r="H18" s="31">
        <v>45747</v>
      </c>
      <c r="I18" t="s">
        <v>929</v>
      </c>
      <c r="J18" t="s">
        <v>1145</v>
      </c>
      <c r="K18" t="s">
        <v>1149</v>
      </c>
      <c r="L18" t="s">
        <v>1150</v>
      </c>
      <c r="M18" t="s">
        <v>930</v>
      </c>
      <c r="N18" t="s">
        <v>1118</v>
      </c>
    </row>
    <row r="19" spans="1:14" x14ac:dyDescent="0.25">
      <c r="A19" t="s">
        <v>1090</v>
      </c>
      <c r="B19">
        <v>929</v>
      </c>
      <c r="C19" t="s">
        <v>677</v>
      </c>
      <c r="D19" t="s">
        <v>1114</v>
      </c>
      <c r="E19" t="s">
        <v>1115</v>
      </c>
      <c r="F19">
        <v>2025</v>
      </c>
      <c r="G19" t="s">
        <v>1116</v>
      </c>
      <c r="H19" s="31">
        <v>45747</v>
      </c>
      <c r="I19" t="s">
        <v>929</v>
      </c>
      <c r="J19" t="s">
        <v>1145</v>
      </c>
      <c r="K19" t="s">
        <v>1151</v>
      </c>
      <c r="L19" t="s">
        <v>1152</v>
      </c>
      <c r="M19" t="s">
        <v>930</v>
      </c>
      <c r="N19" t="s">
        <v>1118</v>
      </c>
    </row>
    <row r="20" spans="1:14" x14ac:dyDescent="0.25">
      <c r="A20" t="s">
        <v>1090</v>
      </c>
      <c r="B20">
        <v>945</v>
      </c>
      <c r="C20" t="s">
        <v>645</v>
      </c>
      <c r="D20" t="s">
        <v>1114</v>
      </c>
      <c r="E20" t="s">
        <v>1115</v>
      </c>
      <c r="F20">
        <v>2025</v>
      </c>
      <c r="G20" t="s">
        <v>1116</v>
      </c>
      <c r="H20" s="31">
        <v>45747</v>
      </c>
      <c r="I20" t="s">
        <v>929</v>
      </c>
      <c r="J20" t="s">
        <v>1145</v>
      </c>
      <c r="K20" t="s">
        <v>1153</v>
      </c>
      <c r="L20" t="s">
        <v>1154</v>
      </c>
      <c r="M20" t="s">
        <v>930</v>
      </c>
      <c r="N20" t="s">
        <v>1118</v>
      </c>
    </row>
    <row r="21" spans="1:14" x14ac:dyDescent="0.25">
      <c r="A21" t="s">
        <v>1090</v>
      </c>
      <c r="B21">
        <v>946</v>
      </c>
      <c r="C21" t="s">
        <v>680</v>
      </c>
      <c r="D21" t="s">
        <v>1114</v>
      </c>
      <c r="E21" t="s">
        <v>1115</v>
      </c>
      <c r="F21">
        <v>2025</v>
      </c>
      <c r="G21" t="s">
        <v>1116</v>
      </c>
      <c r="H21" s="31">
        <v>45747</v>
      </c>
      <c r="I21" t="s">
        <v>929</v>
      </c>
      <c r="J21" t="s">
        <v>1145</v>
      </c>
      <c r="K21" t="s">
        <v>1153</v>
      </c>
      <c r="L21" t="s">
        <v>1154</v>
      </c>
      <c r="M21" t="s">
        <v>930</v>
      </c>
      <c r="N21" t="s">
        <v>1118</v>
      </c>
    </row>
    <row r="22" spans="1:14" x14ac:dyDescent="0.25">
      <c r="A22" t="s">
        <v>1090</v>
      </c>
      <c r="B22">
        <v>954</v>
      </c>
      <c r="C22" t="s">
        <v>682</v>
      </c>
      <c r="D22" t="s">
        <v>1114</v>
      </c>
      <c r="E22" t="s">
        <v>1115</v>
      </c>
      <c r="F22">
        <v>2025</v>
      </c>
      <c r="G22" t="s">
        <v>1116</v>
      </c>
      <c r="H22" s="31">
        <v>45747</v>
      </c>
      <c r="I22" t="s">
        <v>929</v>
      </c>
      <c r="J22" t="s">
        <v>1145</v>
      </c>
      <c r="K22" t="s">
        <v>1151</v>
      </c>
      <c r="L22" t="s">
        <v>1152</v>
      </c>
      <c r="M22" t="s">
        <v>930</v>
      </c>
      <c r="N22" t="s">
        <v>1118</v>
      </c>
    </row>
    <row r="23" spans="1:14" x14ac:dyDescent="0.25">
      <c r="A23" t="s">
        <v>1090</v>
      </c>
      <c r="B23">
        <v>955</v>
      </c>
      <c r="C23" t="s">
        <v>683</v>
      </c>
      <c r="D23" t="s">
        <v>1114</v>
      </c>
      <c r="E23" t="s">
        <v>1115</v>
      </c>
      <c r="F23">
        <v>2025</v>
      </c>
      <c r="G23" t="s">
        <v>1116</v>
      </c>
      <c r="H23" s="31">
        <v>45747</v>
      </c>
      <c r="I23" t="s">
        <v>929</v>
      </c>
      <c r="J23" t="s">
        <v>1145</v>
      </c>
      <c r="K23" t="s">
        <v>1093</v>
      </c>
      <c r="L23" t="s">
        <v>1148</v>
      </c>
      <c r="M23" t="s">
        <v>930</v>
      </c>
      <c r="N23" t="s">
        <v>1118</v>
      </c>
    </row>
    <row r="24" spans="1:14" x14ac:dyDescent="0.25">
      <c r="A24" t="s">
        <v>1090</v>
      </c>
      <c r="B24">
        <v>959</v>
      </c>
      <c r="C24" t="s">
        <v>684</v>
      </c>
      <c r="D24" t="s">
        <v>1114</v>
      </c>
      <c r="E24" t="s">
        <v>1115</v>
      </c>
      <c r="F24">
        <v>2025</v>
      </c>
      <c r="G24" t="s">
        <v>1116</v>
      </c>
      <c r="H24" s="31">
        <v>45747</v>
      </c>
      <c r="I24" t="s">
        <v>929</v>
      </c>
      <c r="J24" t="s">
        <v>1145</v>
      </c>
      <c r="M24" t="s">
        <v>930</v>
      </c>
      <c r="N24" t="s">
        <v>1118</v>
      </c>
    </row>
    <row r="25" spans="1:14" x14ac:dyDescent="0.25">
      <c r="A25" t="s">
        <v>1090</v>
      </c>
      <c r="B25">
        <v>963</v>
      </c>
      <c r="C25" t="s">
        <v>647</v>
      </c>
      <c r="D25" t="s">
        <v>1114</v>
      </c>
      <c r="E25" t="s">
        <v>1115</v>
      </c>
      <c r="F25">
        <v>2025</v>
      </c>
      <c r="G25" t="s">
        <v>1116</v>
      </c>
      <c r="H25" s="31">
        <v>45747</v>
      </c>
      <c r="I25" t="s">
        <v>929</v>
      </c>
      <c r="J25" t="s">
        <v>1145</v>
      </c>
      <c r="K25" t="s">
        <v>1155</v>
      </c>
      <c r="L25" t="s">
        <v>1156</v>
      </c>
      <c r="M25" t="s">
        <v>930</v>
      </c>
      <c r="N25" t="s">
        <v>1118</v>
      </c>
    </row>
    <row r="26" spans="1:14" x14ac:dyDescent="0.25">
      <c r="A26" t="s">
        <v>1090</v>
      </c>
      <c r="B26">
        <v>964</v>
      </c>
      <c r="C26" t="s">
        <v>648</v>
      </c>
      <c r="D26" t="s">
        <v>1114</v>
      </c>
      <c r="E26" t="s">
        <v>1115</v>
      </c>
      <c r="F26">
        <v>2025</v>
      </c>
      <c r="G26" t="s">
        <v>1116</v>
      </c>
      <c r="H26" s="31">
        <v>45747</v>
      </c>
      <c r="I26" t="s">
        <v>929</v>
      </c>
      <c r="J26" t="s">
        <v>1145</v>
      </c>
      <c r="K26" t="s">
        <v>1157</v>
      </c>
      <c r="L26" t="s">
        <v>1158</v>
      </c>
      <c r="M26" t="s">
        <v>930</v>
      </c>
      <c r="N26" t="s">
        <v>1118</v>
      </c>
    </row>
    <row r="27" spans="1:14" x14ac:dyDescent="0.25">
      <c r="A27" t="s">
        <v>1090</v>
      </c>
      <c r="B27">
        <v>969</v>
      </c>
      <c r="C27" t="s">
        <v>685</v>
      </c>
      <c r="D27" t="s">
        <v>1114</v>
      </c>
      <c r="E27" t="s">
        <v>1115</v>
      </c>
      <c r="F27">
        <v>2025</v>
      </c>
      <c r="G27" t="s">
        <v>1116</v>
      </c>
      <c r="H27" s="31">
        <v>45747</v>
      </c>
      <c r="I27" t="s">
        <v>929</v>
      </c>
      <c r="J27" t="s">
        <v>1145</v>
      </c>
      <c r="K27" t="s">
        <v>1159</v>
      </c>
      <c r="L27" t="s">
        <v>1160</v>
      </c>
      <c r="M27" t="s">
        <v>930</v>
      </c>
      <c r="N27" t="s">
        <v>1118</v>
      </c>
    </row>
    <row r="28" spans="1:14" x14ac:dyDescent="0.25">
      <c r="A28" t="s">
        <v>1090</v>
      </c>
      <c r="B28">
        <v>979</v>
      </c>
      <c r="C28" t="s">
        <v>686</v>
      </c>
      <c r="D28" t="s">
        <v>1114</v>
      </c>
      <c r="E28" t="s">
        <v>1115</v>
      </c>
      <c r="F28">
        <v>2025</v>
      </c>
      <c r="G28" t="s">
        <v>1116</v>
      </c>
      <c r="H28" s="31">
        <v>45747</v>
      </c>
      <c r="I28" t="s">
        <v>929</v>
      </c>
      <c r="J28" t="s">
        <v>1145</v>
      </c>
      <c r="K28" t="s">
        <v>1161</v>
      </c>
      <c r="L28" t="s">
        <v>1097</v>
      </c>
      <c r="M28" t="s">
        <v>930</v>
      </c>
      <c r="N28" t="s">
        <v>1118</v>
      </c>
    </row>
    <row r="29" spans="1:14" x14ac:dyDescent="0.25">
      <c r="A29" t="s">
        <v>1090</v>
      </c>
      <c r="B29">
        <v>982</v>
      </c>
      <c r="C29" t="s">
        <v>687</v>
      </c>
      <c r="D29" t="s">
        <v>1114</v>
      </c>
      <c r="E29" t="s">
        <v>1115</v>
      </c>
      <c r="F29">
        <v>2025</v>
      </c>
      <c r="G29" t="s">
        <v>1116</v>
      </c>
      <c r="H29" s="31">
        <v>45747</v>
      </c>
      <c r="I29" t="s">
        <v>929</v>
      </c>
      <c r="J29" t="s">
        <v>1145</v>
      </c>
      <c r="K29" t="s">
        <v>1157</v>
      </c>
      <c r="L29" t="s">
        <v>1158</v>
      </c>
      <c r="M29" t="s">
        <v>930</v>
      </c>
      <c r="N29" t="s">
        <v>1118</v>
      </c>
    </row>
    <row r="30" spans="1:14" x14ac:dyDescent="0.25">
      <c r="A30" t="s">
        <v>1090</v>
      </c>
      <c r="B30">
        <v>995</v>
      </c>
      <c r="C30" t="s">
        <v>689</v>
      </c>
      <c r="D30" t="s">
        <v>1114</v>
      </c>
      <c r="E30" t="s">
        <v>1115</v>
      </c>
      <c r="F30">
        <v>2025</v>
      </c>
      <c r="G30" t="s">
        <v>1116</v>
      </c>
      <c r="H30" s="31">
        <v>45747</v>
      </c>
      <c r="I30" t="s">
        <v>929</v>
      </c>
      <c r="J30" t="s">
        <v>1145</v>
      </c>
      <c r="L30" t="s">
        <v>1162</v>
      </c>
      <c r="M30" t="s">
        <v>930</v>
      </c>
      <c r="N30" t="s">
        <v>1118</v>
      </c>
    </row>
    <row r="31" spans="1:14" x14ac:dyDescent="0.25">
      <c r="A31" t="s">
        <v>1090</v>
      </c>
      <c r="B31">
        <v>996</v>
      </c>
      <c r="C31" t="s">
        <v>678</v>
      </c>
      <c r="D31" t="s">
        <v>1114</v>
      </c>
      <c r="E31" t="s">
        <v>1115</v>
      </c>
      <c r="F31">
        <v>2025</v>
      </c>
      <c r="G31" t="s">
        <v>1116</v>
      </c>
      <c r="H31" s="31">
        <v>45747</v>
      </c>
      <c r="I31" t="s">
        <v>929</v>
      </c>
      <c r="J31" t="s">
        <v>1145</v>
      </c>
      <c r="K31" t="s">
        <v>1163</v>
      </c>
      <c r="L31" t="s">
        <v>1164</v>
      </c>
      <c r="M31" t="s">
        <v>930</v>
      </c>
      <c r="N31" t="s">
        <v>1118</v>
      </c>
    </row>
    <row r="32" spans="1:14" x14ac:dyDescent="0.25">
      <c r="A32" t="s">
        <v>1090</v>
      </c>
      <c r="B32">
        <v>997</v>
      </c>
      <c r="C32" t="s">
        <v>679</v>
      </c>
      <c r="D32" t="s">
        <v>1114</v>
      </c>
      <c r="E32" t="s">
        <v>1115</v>
      </c>
      <c r="F32">
        <v>2025</v>
      </c>
      <c r="G32" t="s">
        <v>1116</v>
      </c>
      <c r="H32" s="31">
        <v>45747</v>
      </c>
      <c r="I32" t="s">
        <v>929</v>
      </c>
      <c r="J32" t="s">
        <v>1145</v>
      </c>
      <c r="K32" t="s">
        <v>1159</v>
      </c>
      <c r="L32" t="s">
        <v>1165</v>
      </c>
      <c r="M32" t="s">
        <v>930</v>
      </c>
      <c r="N32" t="s">
        <v>1118</v>
      </c>
    </row>
    <row r="33" spans="1:14" x14ac:dyDescent="0.25">
      <c r="A33" t="s">
        <v>1090</v>
      </c>
      <c r="B33">
        <v>998</v>
      </c>
      <c r="C33" t="s">
        <v>681</v>
      </c>
      <c r="D33" t="s">
        <v>1114</v>
      </c>
      <c r="E33" t="s">
        <v>1115</v>
      </c>
      <c r="F33">
        <v>2025</v>
      </c>
      <c r="G33" t="s">
        <v>1116</v>
      </c>
      <c r="H33" s="31">
        <v>45747</v>
      </c>
      <c r="I33" t="s">
        <v>929</v>
      </c>
      <c r="J33" t="s">
        <v>1145</v>
      </c>
      <c r="K33" t="s">
        <v>1155</v>
      </c>
      <c r="L33" t="s">
        <v>1156</v>
      </c>
      <c r="M33" t="s">
        <v>930</v>
      </c>
      <c r="N33" t="s">
        <v>1118</v>
      </c>
    </row>
    <row r="34" spans="1:14" x14ac:dyDescent="0.25">
      <c r="A34" t="s">
        <v>1017</v>
      </c>
      <c r="B34">
        <v>1013</v>
      </c>
      <c r="C34" t="s">
        <v>742</v>
      </c>
      <c r="D34" t="s">
        <v>1114</v>
      </c>
      <c r="E34" t="s">
        <v>1115</v>
      </c>
      <c r="F34">
        <v>2025</v>
      </c>
      <c r="G34" t="s">
        <v>1116</v>
      </c>
      <c r="H34" s="31">
        <v>45747</v>
      </c>
      <c r="I34" t="s">
        <v>929</v>
      </c>
      <c r="J34" t="s">
        <v>1144</v>
      </c>
      <c r="K34" t="s">
        <v>1166</v>
      </c>
      <c r="L34" t="s">
        <v>1167</v>
      </c>
      <c r="M34" t="s">
        <v>930</v>
      </c>
      <c r="N34" t="s">
        <v>1118</v>
      </c>
    </row>
    <row r="35" spans="1:14" x14ac:dyDescent="0.25">
      <c r="A35" t="s">
        <v>1009</v>
      </c>
      <c r="B35">
        <v>1032</v>
      </c>
      <c r="C35" t="s">
        <v>1168</v>
      </c>
      <c r="D35" t="s">
        <v>1114</v>
      </c>
      <c r="E35" t="s">
        <v>1115</v>
      </c>
      <c r="F35">
        <v>2025</v>
      </c>
      <c r="G35" t="s">
        <v>1116</v>
      </c>
      <c r="H35" s="31">
        <v>45747</v>
      </c>
      <c r="I35" t="s">
        <v>929</v>
      </c>
      <c r="J35" t="s">
        <v>1126</v>
      </c>
      <c r="K35" t="s">
        <v>1016</v>
      </c>
      <c r="L35" t="s">
        <v>1133</v>
      </c>
      <c r="M35" t="s">
        <v>949</v>
      </c>
      <c r="N35" t="s">
        <v>1118</v>
      </c>
    </row>
    <row r="36" spans="1:14" x14ac:dyDescent="0.25">
      <c r="A36" t="s">
        <v>1009</v>
      </c>
      <c r="B36">
        <v>1035</v>
      </c>
      <c r="C36" t="s">
        <v>658</v>
      </c>
      <c r="D36" t="s">
        <v>1114</v>
      </c>
      <c r="E36" t="s">
        <v>1115</v>
      </c>
      <c r="F36">
        <v>2025</v>
      </c>
      <c r="G36" t="s">
        <v>1116</v>
      </c>
      <c r="H36" s="31">
        <v>45747</v>
      </c>
      <c r="I36" t="s">
        <v>929</v>
      </c>
      <c r="J36" t="s">
        <v>1126</v>
      </c>
      <c r="K36" t="s">
        <v>1169</v>
      </c>
      <c r="L36" t="s">
        <v>1015</v>
      </c>
      <c r="M36" t="s">
        <v>1011</v>
      </c>
      <c r="N36" t="s">
        <v>1118</v>
      </c>
    </row>
    <row r="37" spans="1:14" x14ac:dyDescent="0.25">
      <c r="A37" t="s">
        <v>1009</v>
      </c>
      <c r="B37">
        <v>1039</v>
      </c>
      <c r="C37" t="s">
        <v>1010</v>
      </c>
      <c r="D37" t="s">
        <v>1114</v>
      </c>
      <c r="E37" t="s">
        <v>1115</v>
      </c>
      <c r="F37">
        <v>2025</v>
      </c>
      <c r="G37" t="s">
        <v>1116</v>
      </c>
      <c r="H37" s="31">
        <v>45747</v>
      </c>
      <c r="I37" t="s">
        <v>929</v>
      </c>
      <c r="J37" t="s">
        <v>1126</v>
      </c>
      <c r="K37" t="s">
        <v>1014</v>
      </c>
      <c r="L37" t="s">
        <v>1170</v>
      </c>
      <c r="M37" t="s">
        <v>1011</v>
      </c>
      <c r="N37" t="s">
        <v>1118</v>
      </c>
    </row>
    <row r="38" spans="1:14" x14ac:dyDescent="0.25">
      <c r="A38" t="s">
        <v>1009</v>
      </c>
      <c r="B38">
        <v>1041</v>
      </c>
      <c r="C38" t="s">
        <v>1171</v>
      </c>
      <c r="D38" t="s">
        <v>1114</v>
      </c>
      <c r="E38" t="s">
        <v>1115</v>
      </c>
      <c r="F38">
        <v>2025</v>
      </c>
      <c r="G38" t="s">
        <v>1116</v>
      </c>
      <c r="H38" s="31">
        <v>45747</v>
      </c>
      <c r="I38" t="s">
        <v>929</v>
      </c>
      <c r="J38" t="s">
        <v>1126</v>
      </c>
      <c r="K38" t="s">
        <v>1014</v>
      </c>
      <c r="L38" t="s">
        <v>1172</v>
      </c>
      <c r="M38" t="s">
        <v>1011</v>
      </c>
      <c r="N38" t="s">
        <v>1118</v>
      </c>
    </row>
    <row r="39" spans="1:14" x14ac:dyDescent="0.25">
      <c r="A39" t="s">
        <v>1009</v>
      </c>
      <c r="B39">
        <v>1042</v>
      </c>
      <c r="C39" t="s">
        <v>1173</v>
      </c>
      <c r="D39" t="s">
        <v>1114</v>
      </c>
      <c r="E39" t="s">
        <v>1115</v>
      </c>
      <c r="F39">
        <v>2025</v>
      </c>
      <c r="G39" t="s">
        <v>1116</v>
      </c>
      <c r="H39" s="31">
        <v>45747</v>
      </c>
      <c r="I39" t="s">
        <v>929</v>
      </c>
      <c r="J39" t="s">
        <v>1126</v>
      </c>
      <c r="K39" t="s">
        <v>1014</v>
      </c>
      <c r="L39" t="s">
        <v>1172</v>
      </c>
      <c r="M39" t="s">
        <v>1011</v>
      </c>
      <c r="N39" t="s">
        <v>1118</v>
      </c>
    </row>
    <row r="40" spans="1:14" x14ac:dyDescent="0.25">
      <c r="A40" t="s">
        <v>1009</v>
      </c>
      <c r="B40">
        <v>1043</v>
      </c>
      <c r="C40" t="s">
        <v>1174</v>
      </c>
      <c r="D40" t="s">
        <v>1114</v>
      </c>
      <c r="E40" t="s">
        <v>1115</v>
      </c>
      <c r="F40">
        <v>2025</v>
      </c>
      <c r="G40" t="s">
        <v>1116</v>
      </c>
      <c r="H40" s="31">
        <v>45747</v>
      </c>
      <c r="I40" t="s">
        <v>929</v>
      </c>
      <c r="J40" t="s">
        <v>1126</v>
      </c>
      <c r="K40" t="s">
        <v>1013</v>
      </c>
      <c r="L40" t="s">
        <v>1012</v>
      </c>
      <c r="M40" t="s">
        <v>967</v>
      </c>
      <c r="N40" t="s">
        <v>1118</v>
      </c>
    </row>
    <row r="41" spans="1:14" x14ac:dyDescent="0.25">
      <c r="A41" t="s">
        <v>1009</v>
      </c>
      <c r="B41">
        <v>1045</v>
      </c>
      <c r="C41" t="s">
        <v>743</v>
      </c>
      <c r="D41" t="s">
        <v>1114</v>
      </c>
      <c r="E41" t="s">
        <v>1115</v>
      </c>
      <c r="F41">
        <v>2025</v>
      </c>
      <c r="G41" t="s">
        <v>1116</v>
      </c>
      <c r="H41" s="31">
        <v>45747</v>
      </c>
      <c r="I41" t="s">
        <v>929</v>
      </c>
      <c r="J41" t="s">
        <v>1126</v>
      </c>
      <c r="K41" t="s">
        <v>1016</v>
      </c>
      <c r="L41" t="s">
        <v>1015</v>
      </c>
      <c r="M41" t="s">
        <v>1011</v>
      </c>
      <c r="N41" t="s">
        <v>1118</v>
      </c>
    </row>
    <row r="42" spans="1:14" x14ac:dyDescent="0.25">
      <c r="A42" t="s">
        <v>1090</v>
      </c>
      <c r="B42">
        <v>1050</v>
      </c>
      <c r="C42" t="s">
        <v>668</v>
      </c>
      <c r="D42" t="s">
        <v>1114</v>
      </c>
      <c r="E42" t="s">
        <v>1115</v>
      </c>
      <c r="F42">
        <v>2025</v>
      </c>
      <c r="G42" t="s">
        <v>1116</v>
      </c>
      <c r="H42" s="31">
        <v>45747</v>
      </c>
      <c r="I42" t="s">
        <v>929</v>
      </c>
      <c r="J42" t="s">
        <v>1145</v>
      </c>
      <c r="K42" t="s">
        <v>1153</v>
      </c>
      <c r="L42" t="s">
        <v>1154</v>
      </c>
      <c r="M42" t="s">
        <v>1011</v>
      </c>
      <c r="N42" t="s">
        <v>1118</v>
      </c>
    </row>
    <row r="43" spans="1:14" x14ac:dyDescent="0.25">
      <c r="A43" t="s">
        <v>1004</v>
      </c>
      <c r="B43">
        <v>1052</v>
      </c>
      <c r="C43" t="s">
        <v>672</v>
      </c>
      <c r="D43" t="s">
        <v>1114</v>
      </c>
      <c r="E43" t="s">
        <v>1115</v>
      </c>
      <c r="F43">
        <v>2025</v>
      </c>
      <c r="G43" t="s">
        <v>1116</v>
      </c>
      <c r="H43" s="31">
        <v>45747</v>
      </c>
      <c r="I43" t="s">
        <v>929</v>
      </c>
      <c r="J43" t="s">
        <v>1175</v>
      </c>
      <c r="K43" t="s">
        <v>1176</v>
      </c>
      <c r="L43" t="s">
        <v>1177</v>
      </c>
      <c r="M43" t="s">
        <v>1011</v>
      </c>
      <c r="N43" t="s">
        <v>1118</v>
      </c>
    </row>
    <row r="44" spans="1:14" x14ac:dyDescent="0.25">
      <c r="A44" t="s">
        <v>1046</v>
      </c>
      <c r="B44">
        <v>1061</v>
      </c>
      <c r="C44" t="s">
        <v>1178</v>
      </c>
      <c r="D44" t="s">
        <v>1114</v>
      </c>
      <c r="E44" t="s">
        <v>1115</v>
      </c>
      <c r="F44">
        <v>2025</v>
      </c>
      <c r="G44" t="s">
        <v>1116</v>
      </c>
      <c r="H44" s="31">
        <v>45747</v>
      </c>
      <c r="I44" t="s">
        <v>929</v>
      </c>
      <c r="J44" t="s">
        <v>1179</v>
      </c>
      <c r="K44" t="s">
        <v>1180</v>
      </c>
      <c r="L44" t="s">
        <v>1181</v>
      </c>
      <c r="M44" t="s">
        <v>967</v>
      </c>
      <c r="N44" t="s">
        <v>1118</v>
      </c>
    </row>
    <row r="45" spans="1:14" x14ac:dyDescent="0.25">
      <c r="A45" t="s">
        <v>1046</v>
      </c>
      <c r="B45">
        <v>1064</v>
      </c>
      <c r="C45" t="s">
        <v>1182</v>
      </c>
      <c r="D45" t="s">
        <v>1114</v>
      </c>
      <c r="E45" t="s">
        <v>1115</v>
      </c>
      <c r="F45">
        <v>2025</v>
      </c>
      <c r="G45" t="s">
        <v>1116</v>
      </c>
      <c r="H45" s="31">
        <v>45747</v>
      </c>
      <c r="I45" t="s">
        <v>929</v>
      </c>
      <c r="J45" t="s">
        <v>1179</v>
      </c>
      <c r="K45" t="s">
        <v>1054</v>
      </c>
      <c r="L45" t="s">
        <v>1053</v>
      </c>
      <c r="M45" t="s">
        <v>949</v>
      </c>
      <c r="N45" t="s">
        <v>1118</v>
      </c>
    </row>
    <row r="46" spans="1:14" x14ac:dyDescent="0.25">
      <c r="A46" t="s">
        <v>1122</v>
      </c>
      <c r="B46">
        <v>1068</v>
      </c>
      <c r="C46" t="s">
        <v>727</v>
      </c>
      <c r="D46" t="s">
        <v>1114</v>
      </c>
      <c r="E46" t="s">
        <v>1115</v>
      </c>
      <c r="F46">
        <v>2025</v>
      </c>
      <c r="G46" t="s">
        <v>1116</v>
      </c>
      <c r="H46" s="31">
        <v>45747</v>
      </c>
      <c r="I46" t="s">
        <v>929</v>
      </c>
      <c r="J46" t="s">
        <v>1123</v>
      </c>
      <c r="K46" t="s">
        <v>1183</v>
      </c>
      <c r="L46" t="s">
        <v>1184</v>
      </c>
      <c r="M46" t="s">
        <v>1011</v>
      </c>
      <c r="N46" t="s">
        <v>1118</v>
      </c>
    </row>
    <row r="47" spans="1:14" x14ac:dyDescent="0.25">
      <c r="A47" t="s">
        <v>1122</v>
      </c>
      <c r="B47">
        <v>1069</v>
      </c>
      <c r="C47" t="s">
        <v>729</v>
      </c>
      <c r="D47" t="s">
        <v>1114</v>
      </c>
      <c r="E47" t="s">
        <v>1115</v>
      </c>
      <c r="F47">
        <v>2025</v>
      </c>
      <c r="G47" t="s">
        <v>1116</v>
      </c>
      <c r="H47" s="31">
        <v>45747</v>
      </c>
      <c r="I47" t="s">
        <v>929</v>
      </c>
      <c r="J47" t="s">
        <v>1123</v>
      </c>
      <c r="K47" t="s">
        <v>1183</v>
      </c>
      <c r="L47" t="s">
        <v>1184</v>
      </c>
      <c r="M47" t="s">
        <v>1011</v>
      </c>
      <c r="N47" t="s">
        <v>1118</v>
      </c>
    </row>
    <row r="48" spans="1:14" x14ac:dyDescent="0.25">
      <c r="A48" t="s">
        <v>1055</v>
      </c>
      <c r="B48">
        <v>1093</v>
      </c>
      <c r="C48" t="s">
        <v>670</v>
      </c>
      <c r="D48" t="s">
        <v>1114</v>
      </c>
      <c r="E48" t="s">
        <v>1115</v>
      </c>
      <c r="F48">
        <v>2025</v>
      </c>
      <c r="G48" t="s">
        <v>1116</v>
      </c>
      <c r="H48" s="31">
        <v>45747</v>
      </c>
      <c r="I48" t="s">
        <v>929</v>
      </c>
      <c r="J48" t="s">
        <v>1185</v>
      </c>
      <c r="K48" t="s">
        <v>1186</v>
      </c>
      <c r="L48" t="s">
        <v>1187</v>
      </c>
      <c r="M48" t="s">
        <v>949</v>
      </c>
      <c r="N48" t="s">
        <v>1118</v>
      </c>
    </row>
    <row r="49" spans="1:14" x14ac:dyDescent="0.25">
      <c r="A49" t="s">
        <v>1055</v>
      </c>
      <c r="B49">
        <v>1095</v>
      </c>
      <c r="C49" t="s">
        <v>1188</v>
      </c>
      <c r="D49" t="s">
        <v>1114</v>
      </c>
      <c r="E49" t="s">
        <v>1115</v>
      </c>
      <c r="F49">
        <v>2025</v>
      </c>
      <c r="G49" t="s">
        <v>1116</v>
      </c>
      <c r="H49" s="31">
        <v>45747</v>
      </c>
      <c r="I49" t="s">
        <v>929</v>
      </c>
      <c r="J49" t="s">
        <v>1185</v>
      </c>
      <c r="K49" t="s">
        <v>1186</v>
      </c>
      <c r="L49" t="s">
        <v>1189</v>
      </c>
      <c r="M49" t="s">
        <v>949</v>
      </c>
      <c r="N49" t="s">
        <v>1118</v>
      </c>
    </row>
    <row r="50" spans="1:14" x14ac:dyDescent="0.25">
      <c r="A50" t="s">
        <v>1055</v>
      </c>
      <c r="B50">
        <v>1096</v>
      </c>
      <c r="C50" t="s">
        <v>1190</v>
      </c>
      <c r="D50" t="s">
        <v>1114</v>
      </c>
      <c r="E50" t="s">
        <v>1115</v>
      </c>
      <c r="F50">
        <v>2025</v>
      </c>
      <c r="G50" t="s">
        <v>1116</v>
      </c>
      <c r="H50" s="31">
        <v>45747</v>
      </c>
      <c r="I50" t="s">
        <v>929</v>
      </c>
      <c r="J50" t="s">
        <v>1185</v>
      </c>
      <c r="K50" t="s">
        <v>1186</v>
      </c>
      <c r="L50" t="s">
        <v>1189</v>
      </c>
      <c r="M50" t="s">
        <v>949</v>
      </c>
      <c r="N50" t="s">
        <v>1118</v>
      </c>
    </row>
    <row r="51" spans="1:14" x14ac:dyDescent="0.25">
      <c r="A51" t="s">
        <v>1055</v>
      </c>
      <c r="B51">
        <v>1097</v>
      </c>
      <c r="C51" t="s">
        <v>1191</v>
      </c>
      <c r="D51" t="s">
        <v>1114</v>
      </c>
      <c r="E51" t="s">
        <v>1115</v>
      </c>
      <c r="F51">
        <v>2025</v>
      </c>
      <c r="G51" t="s">
        <v>1116</v>
      </c>
      <c r="H51" s="31">
        <v>45747</v>
      </c>
      <c r="I51" t="s">
        <v>929</v>
      </c>
      <c r="J51" t="s">
        <v>1185</v>
      </c>
      <c r="K51" t="s">
        <v>1186</v>
      </c>
      <c r="L51" t="s">
        <v>1189</v>
      </c>
      <c r="M51" t="s">
        <v>949</v>
      </c>
      <c r="N51" t="s">
        <v>1118</v>
      </c>
    </row>
    <row r="52" spans="1:14" x14ac:dyDescent="0.25">
      <c r="A52" t="s">
        <v>1055</v>
      </c>
      <c r="B52">
        <v>1099</v>
      </c>
      <c r="C52" t="s">
        <v>708</v>
      </c>
      <c r="D52" t="s">
        <v>1114</v>
      </c>
      <c r="E52" t="s">
        <v>1115</v>
      </c>
      <c r="F52">
        <v>2025</v>
      </c>
      <c r="G52" t="s">
        <v>1116</v>
      </c>
      <c r="H52" s="31">
        <v>45747</v>
      </c>
      <c r="I52" t="s">
        <v>929</v>
      </c>
      <c r="J52" t="s">
        <v>1185</v>
      </c>
      <c r="K52" t="s">
        <v>1186</v>
      </c>
      <c r="L52" t="s">
        <v>1189</v>
      </c>
      <c r="M52" t="s">
        <v>949</v>
      </c>
      <c r="N52" t="s">
        <v>1118</v>
      </c>
    </row>
    <row r="53" spans="1:14" x14ac:dyDescent="0.25">
      <c r="A53" t="s">
        <v>1055</v>
      </c>
      <c r="B53">
        <v>1100</v>
      </c>
      <c r="C53" t="s">
        <v>1192</v>
      </c>
      <c r="D53" t="s">
        <v>1114</v>
      </c>
      <c r="E53" t="s">
        <v>1115</v>
      </c>
      <c r="F53">
        <v>2025</v>
      </c>
      <c r="G53" t="s">
        <v>1116</v>
      </c>
      <c r="H53" s="31">
        <v>45747</v>
      </c>
      <c r="I53" t="s">
        <v>929</v>
      </c>
      <c r="J53" t="s">
        <v>1185</v>
      </c>
      <c r="K53" t="s">
        <v>1186</v>
      </c>
      <c r="L53" t="s">
        <v>1189</v>
      </c>
      <c r="M53" t="s">
        <v>949</v>
      </c>
      <c r="N53" t="s">
        <v>1118</v>
      </c>
    </row>
    <row r="54" spans="1:14" x14ac:dyDescent="0.25">
      <c r="A54" t="s">
        <v>1055</v>
      </c>
      <c r="B54">
        <v>1105</v>
      </c>
      <c r="C54" t="s">
        <v>1193</v>
      </c>
      <c r="D54" t="s">
        <v>1114</v>
      </c>
      <c r="E54" t="s">
        <v>1115</v>
      </c>
      <c r="F54">
        <v>2025</v>
      </c>
      <c r="G54" t="s">
        <v>1116</v>
      </c>
      <c r="H54" s="31">
        <v>45747</v>
      </c>
      <c r="I54" t="s">
        <v>929</v>
      </c>
      <c r="J54" t="s">
        <v>1185</v>
      </c>
      <c r="K54" t="s">
        <v>1186</v>
      </c>
      <c r="L54" t="s">
        <v>1189</v>
      </c>
      <c r="M54" t="s">
        <v>949</v>
      </c>
      <c r="N54" t="s">
        <v>1118</v>
      </c>
    </row>
    <row r="55" spans="1:14" x14ac:dyDescent="0.25">
      <c r="A55" t="s">
        <v>1055</v>
      </c>
      <c r="B55">
        <v>1110</v>
      </c>
      <c r="C55" t="s">
        <v>1194</v>
      </c>
      <c r="D55" t="s">
        <v>1114</v>
      </c>
      <c r="E55" t="s">
        <v>1115</v>
      </c>
      <c r="F55">
        <v>2025</v>
      </c>
      <c r="G55" t="s">
        <v>1116</v>
      </c>
      <c r="H55" s="31">
        <v>45747</v>
      </c>
      <c r="I55" t="s">
        <v>929</v>
      </c>
      <c r="J55" t="s">
        <v>1185</v>
      </c>
      <c r="K55" t="s">
        <v>1186</v>
      </c>
      <c r="L55" t="s">
        <v>1189</v>
      </c>
      <c r="M55" t="s">
        <v>949</v>
      </c>
      <c r="N55" t="s">
        <v>1118</v>
      </c>
    </row>
    <row r="56" spans="1:14" x14ac:dyDescent="0.25">
      <c r="A56" t="s">
        <v>1046</v>
      </c>
      <c r="B56">
        <v>1117</v>
      </c>
      <c r="C56" t="s">
        <v>1195</v>
      </c>
      <c r="D56" t="s">
        <v>1114</v>
      </c>
      <c r="E56" t="s">
        <v>1115</v>
      </c>
      <c r="F56">
        <v>2025</v>
      </c>
      <c r="G56" t="s">
        <v>1116</v>
      </c>
      <c r="H56" s="31">
        <v>45747</v>
      </c>
      <c r="I56" t="s">
        <v>929</v>
      </c>
      <c r="J56" t="s">
        <v>1179</v>
      </c>
      <c r="K56" t="s">
        <v>1054</v>
      </c>
      <c r="L56" t="s">
        <v>1196</v>
      </c>
      <c r="M56" t="s">
        <v>949</v>
      </c>
      <c r="N56" t="s">
        <v>1118</v>
      </c>
    </row>
    <row r="57" spans="1:14" x14ac:dyDescent="0.25">
      <c r="A57" t="s">
        <v>1055</v>
      </c>
      <c r="B57">
        <v>1119</v>
      </c>
      <c r="C57" t="s">
        <v>1197</v>
      </c>
      <c r="D57" t="s">
        <v>1114</v>
      </c>
      <c r="E57" t="s">
        <v>1115</v>
      </c>
      <c r="F57">
        <v>2025</v>
      </c>
      <c r="G57" t="s">
        <v>1116</v>
      </c>
      <c r="H57" s="31">
        <v>45747</v>
      </c>
      <c r="I57" t="s">
        <v>929</v>
      </c>
      <c r="J57" t="s">
        <v>1185</v>
      </c>
      <c r="K57" t="s">
        <v>1186</v>
      </c>
      <c r="L57" t="s">
        <v>1189</v>
      </c>
      <c r="M57" t="s">
        <v>949</v>
      </c>
      <c r="N57" t="s">
        <v>1118</v>
      </c>
    </row>
    <row r="58" spans="1:14" x14ac:dyDescent="0.25">
      <c r="A58" t="s">
        <v>979</v>
      </c>
      <c r="B58">
        <v>1150</v>
      </c>
      <c r="C58" t="s">
        <v>980</v>
      </c>
      <c r="D58" t="s">
        <v>1114</v>
      </c>
      <c r="E58" t="s">
        <v>1115</v>
      </c>
      <c r="F58">
        <v>2025</v>
      </c>
      <c r="G58" t="s">
        <v>1116</v>
      </c>
      <c r="H58" s="31">
        <v>45747</v>
      </c>
      <c r="I58" t="s">
        <v>929</v>
      </c>
      <c r="J58" t="s">
        <v>1117</v>
      </c>
      <c r="K58" t="s">
        <v>982</v>
      </c>
      <c r="L58" t="s">
        <v>981</v>
      </c>
      <c r="M58" t="s">
        <v>935</v>
      </c>
      <c r="N58" t="s">
        <v>1118</v>
      </c>
    </row>
    <row r="59" spans="1:14" x14ac:dyDescent="0.25">
      <c r="A59" t="s">
        <v>979</v>
      </c>
      <c r="B59">
        <v>1152</v>
      </c>
      <c r="C59" t="s">
        <v>644</v>
      </c>
      <c r="D59" t="s">
        <v>1114</v>
      </c>
      <c r="E59" t="s">
        <v>1115</v>
      </c>
      <c r="F59">
        <v>2025</v>
      </c>
      <c r="G59" t="s">
        <v>1116</v>
      </c>
      <c r="H59" s="31">
        <v>45747</v>
      </c>
      <c r="I59" t="s">
        <v>929</v>
      </c>
      <c r="J59" t="s">
        <v>1117</v>
      </c>
      <c r="K59" t="s">
        <v>982</v>
      </c>
      <c r="L59" t="s">
        <v>981</v>
      </c>
      <c r="M59" t="s">
        <v>935</v>
      </c>
      <c r="N59" t="s">
        <v>1118</v>
      </c>
    </row>
    <row r="60" spans="1:14" x14ac:dyDescent="0.25">
      <c r="A60" t="s">
        <v>979</v>
      </c>
      <c r="B60">
        <v>1153</v>
      </c>
      <c r="C60" t="s">
        <v>1198</v>
      </c>
      <c r="D60" t="s">
        <v>1114</v>
      </c>
      <c r="E60" t="s">
        <v>1115</v>
      </c>
      <c r="F60">
        <v>2025</v>
      </c>
      <c r="G60" t="s">
        <v>1116</v>
      </c>
      <c r="H60" s="31">
        <v>45747</v>
      </c>
      <c r="I60" t="s">
        <v>929</v>
      </c>
      <c r="J60" t="s">
        <v>1117</v>
      </c>
      <c r="K60" t="s">
        <v>982</v>
      </c>
      <c r="L60" t="s">
        <v>981</v>
      </c>
      <c r="M60" t="s">
        <v>935</v>
      </c>
      <c r="N60" t="s">
        <v>1118</v>
      </c>
    </row>
    <row r="61" spans="1:14" x14ac:dyDescent="0.25">
      <c r="A61" t="s">
        <v>979</v>
      </c>
      <c r="B61">
        <v>1154</v>
      </c>
      <c r="C61" t="s">
        <v>646</v>
      </c>
      <c r="D61" t="s">
        <v>1114</v>
      </c>
      <c r="E61" t="s">
        <v>1115</v>
      </c>
      <c r="F61">
        <v>2025</v>
      </c>
      <c r="G61" t="s">
        <v>1116</v>
      </c>
      <c r="H61" s="31">
        <v>45747</v>
      </c>
      <c r="I61" t="s">
        <v>929</v>
      </c>
      <c r="J61" t="s">
        <v>1117</v>
      </c>
      <c r="K61" t="s">
        <v>982</v>
      </c>
      <c r="L61" t="s">
        <v>981</v>
      </c>
      <c r="M61" t="s">
        <v>935</v>
      </c>
      <c r="N61" t="s">
        <v>1118</v>
      </c>
    </row>
    <row r="62" spans="1:14" x14ac:dyDescent="0.25">
      <c r="A62" t="s">
        <v>1035</v>
      </c>
      <c r="B62">
        <v>1157</v>
      </c>
      <c r="C62" t="s">
        <v>1199</v>
      </c>
      <c r="D62" t="s">
        <v>1114</v>
      </c>
      <c r="E62" t="s">
        <v>1115</v>
      </c>
      <c r="F62">
        <v>2025</v>
      </c>
      <c r="G62" t="s">
        <v>1116</v>
      </c>
      <c r="H62" s="31">
        <v>45747</v>
      </c>
      <c r="I62" t="s">
        <v>929</v>
      </c>
      <c r="J62" t="s">
        <v>1119</v>
      </c>
      <c r="K62" t="s">
        <v>1120</v>
      </c>
      <c r="L62" t="s">
        <v>1121</v>
      </c>
      <c r="M62" t="s">
        <v>967</v>
      </c>
      <c r="N62" t="s">
        <v>1118</v>
      </c>
    </row>
    <row r="63" spans="1:14" x14ac:dyDescent="0.25">
      <c r="A63" t="s">
        <v>1055</v>
      </c>
      <c r="B63">
        <v>1160</v>
      </c>
      <c r="C63" t="s">
        <v>715</v>
      </c>
      <c r="D63" t="s">
        <v>1114</v>
      </c>
      <c r="E63" t="s">
        <v>1115</v>
      </c>
      <c r="F63">
        <v>2025</v>
      </c>
      <c r="G63" t="s">
        <v>1116</v>
      </c>
      <c r="H63" s="31">
        <v>45747</v>
      </c>
      <c r="I63" t="s">
        <v>929</v>
      </c>
      <c r="J63" t="s">
        <v>1185</v>
      </c>
      <c r="K63" t="s">
        <v>1058</v>
      </c>
      <c r="L63" t="s">
        <v>1057</v>
      </c>
      <c r="M63" t="s">
        <v>949</v>
      </c>
      <c r="N63" t="s">
        <v>1118</v>
      </c>
    </row>
    <row r="64" spans="1:14" x14ac:dyDescent="0.25">
      <c r="A64" t="s">
        <v>1009</v>
      </c>
      <c r="B64">
        <v>1166</v>
      </c>
      <c r="C64" t="s">
        <v>657</v>
      </c>
      <c r="D64" t="s">
        <v>1114</v>
      </c>
      <c r="E64" t="s">
        <v>1115</v>
      </c>
      <c r="F64">
        <v>2025</v>
      </c>
      <c r="G64" t="s">
        <v>1116</v>
      </c>
      <c r="H64" s="31">
        <v>45747</v>
      </c>
      <c r="I64" t="s">
        <v>929</v>
      </c>
      <c r="J64" t="s">
        <v>1126</v>
      </c>
      <c r="K64" t="s">
        <v>1016</v>
      </c>
      <c r="L64" t="s">
        <v>1200</v>
      </c>
      <c r="M64" t="s">
        <v>1011</v>
      </c>
      <c r="N64" t="s">
        <v>1118</v>
      </c>
    </row>
    <row r="65" spans="1:14" x14ac:dyDescent="0.25">
      <c r="A65" t="s">
        <v>1017</v>
      </c>
      <c r="B65">
        <v>1167</v>
      </c>
      <c r="C65" t="s">
        <v>1201</v>
      </c>
      <c r="D65" t="s">
        <v>1114</v>
      </c>
      <c r="E65" t="s">
        <v>1115</v>
      </c>
      <c r="F65">
        <v>2025</v>
      </c>
      <c r="G65" t="s">
        <v>1116</v>
      </c>
      <c r="H65" s="31">
        <v>45747</v>
      </c>
      <c r="I65" t="s">
        <v>929</v>
      </c>
      <c r="J65" t="s">
        <v>1144</v>
      </c>
      <c r="K65" t="s">
        <v>1202</v>
      </c>
      <c r="L65" t="s">
        <v>1203</v>
      </c>
      <c r="M65" t="s">
        <v>949</v>
      </c>
      <c r="N65" t="s">
        <v>1118</v>
      </c>
    </row>
    <row r="66" spans="1:14" x14ac:dyDescent="0.25">
      <c r="A66" t="s">
        <v>1017</v>
      </c>
      <c r="B66">
        <v>1170</v>
      </c>
      <c r="C66" t="s">
        <v>650</v>
      </c>
      <c r="D66" t="s">
        <v>1114</v>
      </c>
      <c r="E66" t="s">
        <v>1115</v>
      </c>
      <c r="F66">
        <v>2025</v>
      </c>
      <c r="G66" t="s">
        <v>1116</v>
      </c>
      <c r="H66" s="31">
        <v>45747</v>
      </c>
      <c r="I66" t="s">
        <v>929</v>
      </c>
      <c r="J66" t="s">
        <v>1144</v>
      </c>
      <c r="K66" t="s">
        <v>1202</v>
      </c>
      <c r="L66" t="s">
        <v>1203</v>
      </c>
      <c r="M66" t="s">
        <v>1011</v>
      </c>
      <c r="N66" t="s">
        <v>1118</v>
      </c>
    </row>
    <row r="67" spans="1:14" x14ac:dyDescent="0.25">
      <c r="A67" t="s">
        <v>1122</v>
      </c>
      <c r="B67">
        <v>1171</v>
      </c>
      <c r="C67" t="s">
        <v>739</v>
      </c>
      <c r="D67" t="s">
        <v>1114</v>
      </c>
      <c r="E67" t="s">
        <v>1115</v>
      </c>
      <c r="F67">
        <v>2025</v>
      </c>
      <c r="G67" t="s">
        <v>1116</v>
      </c>
      <c r="H67" s="31">
        <v>45747</v>
      </c>
      <c r="I67" t="s">
        <v>929</v>
      </c>
      <c r="J67" t="s">
        <v>1123</v>
      </c>
      <c r="K67" t="s">
        <v>1129</v>
      </c>
      <c r="L67" t="s">
        <v>1130</v>
      </c>
      <c r="M67" t="s">
        <v>1011</v>
      </c>
      <c r="N67" t="s">
        <v>1118</v>
      </c>
    </row>
    <row r="68" spans="1:14" x14ac:dyDescent="0.25">
      <c r="A68" t="s">
        <v>1122</v>
      </c>
      <c r="B68">
        <v>1172</v>
      </c>
      <c r="C68" t="s">
        <v>1204</v>
      </c>
      <c r="D68" t="s">
        <v>1114</v>
      </c>
      <c r="E68" t="s">
        <v>1115</v>
      </c>
      <c r="F68">
        <v>2025</v>
      </c>
      <c r="G68" t="s">
        <v>1116</v>
      </c>
      <c r="H68" s="31">
        <v>45747</v>
      </c>
      <c r="I68" t="s">
        <v>929</v>
      </c>
      <c r="J68" t="s">
        <v>1123</v>
      </c>
      <c r="K68" t="s">
        <v>1129</v>
      </c>
      <c r="L68" t="s">
        <v>1130</v>
      </c>
      <c r="M68" t="s">
        <v>1011</v>
      </c>
      <c r="N68" t="s">
        <v>1118</v>
      </c>
    </row>
    <row r="69" spans="1:14" x14ac:dyDescent="0.25">
      <c r="A69" t="s">
        <v>1017</v>
      </c>
      <c r="B69">
        <v>1173</v>
      </c>
      <c r="C69" t="s">
        <v>1205</v>
      </c>
      <c r="D69" t="s">
        <v>1114</v>
      </c>
      <c r="E69" t="s">
        <v>1115</v>
      </c>
      <c r="F69">
        <v>2025</v>
      </c>
      <c r="G69" t="s">
        <v>1116</v>
      </c>
      <c r="H69" s="31">
        <v>45747</v>
      </c>
      <c r="I69" t="s">
        <v>929</v>
      </c>
      <c r="J69" t="s">
        <v>1144</v>
      </c>
      <c r="K69" t="s">
        <v>1202</v>
      </c>
      <c r="L69" t="s">
        <v>1203</v>
      </c>
      <c r="M69" t="s">
        <v>967</v>
      </c>
      <c r="N69" t="s">
        <v>1118</v>
      </c>
    </row>
    <row r="70" spans="1:14" x14ac:dyDescent="0.25">
      <c r="A70" t="s">
        <v>979</v>
      </c>
      <c r="B70">
        <v>1198</v>
      </c>
      <c r="C70" t="s">
        <v>986</v>
      </c>
      <c r="D70" t="s">
        <v>1114</v>
      </c>
      <c r="E70" t="s">
        <v>1115</v>
      </c>
      <c r="F70">
        <v>2025</v>
      </c>
      <c r="G70" t="s">
        <v>1116</v>
      </c>
      <c r="H70" s="31">
        <v>45747</v>
      </c>
      <c r="I70" t="s">
        <v>929</v>
      </c>
      <c r="J70" t="s">
        <v>1117</v>
      </c>
      <c r="K70" t="s">
        <v>982</v>
      </c>
      <c r="L70" t="s">
        <v>981</v>
      </c>
      <c r="M70" t="s">
        <v>935</v>
      </c>
      <c r="N70" t="s">
        <v>1118</v>
      </c>
    </row>
    <row r="71" spans="1:14" x14ac:dyDescent="0.25">
      <c r="A71" t="s">
        <v>1137</v>
      </c>
      <c r="B71">
        <v>1235</v>
      </c>
      <c r="C71" t="s">
        <v>694</v>
      </c>
      <c r="D71" t="s">
        <v>1114</v>
      </c>
      <c r="E71" t="s">
        <v>1115</v>
      </c>
      <c r="F71">
        <v>2025</v>
      </c>
      <c r="G71" t="s">
        <v>1116</v>
      </c>
      <c r="H71" s="31">
        <v>45747</v>
      </c>
      <c r="I71" t="s">
        <v>929</v>
      </c>
      <c r="J71" t="s">
        <v>1138</v>
      </c>
      <c r="K71" t="s">
        <v>1139</v>
      </c>
      <c r="L71" t="s">
        <v>1206</v>
      </c>
      <c r="M71" t="s">
        <v>1088</v>
      </c>
      <c r="N71" t="s">
        <v>1118</v>
      </c>
    </row>
    <row r="72" spans="1:14" x14ac:dyDescent="0.25">
      <c r="A72" t="s">
        <v>1035</v>
      </c>
      <c r="B72">
        <v>1248</v>
      </c>
      <c r="C72" t="s">
        <v>1207</v>
      </c>
      <c r="D72" t="s">
        <v>1114</v>
      </c>
      <c r="E72" t="s">
        <v>1115</v>
      </c>
      <c r="F72">
        <v>2025</v>
      </c>
      <c r="G72" t="s">
        <v>1116</v>
      </c>
      <c r="H72" s="31">
        <v>45747</v>
      </c>
      <c r="I72" t="s">
        <v>929</v>
      </c>
      <c r="J72" t="s">
        <v>1119</v>
      </c>
      <c r="K72" t="s">
        <v>1040</v>
      </c>
      <c r="L72" t="s">
        <v>1039</v>
      </c>
      <c r="M72" t="s">
        <v>1011</v>
      </c>
      <c r="N72" t="s">
        <v>1118</v>
      </c>
    </row>
    <row r="73" spans="1:14" x14ac:dyDescent="0.25">
      <c r="A73" t="s">
        <v>1035</v>
      </c>
      <c r="B73">
        <v>1249</v>
      </c>
      <c r="C73" t="s">
        <v>1208</v>
      </c>
      <c r="D73" t="s">
        <v>1114</v>
      </c>
      <c r="E73" t="s">
        <v>1115</v>
      </c>
      <c r="F73">
        <v>2025</v>
      </c>
      <c r="G73" t="s">
        <v>1116</v>
      </c>
      <c r="H73" s="31">
        <v>45747</v>
      </c>
      <c r="I73" t="s">
        <v>929</v>
      </c>
      <c r="J73" t="s">
        <v>1119</v>
      </c>
      <c r="K73" t="s">
        <v>1040</v>
      </c>
      <c r="L73" t="s">
        <v>1039</v>
      </c>
      <c r="M73" t="s">
        <v>1011</v>
      </c>
      <c r="N73" t="s">
        <v>1118</v>
      </c>
    </row>
    <row r="74" spans="1:14" x14ac:dyDescent="0.25">
      <c r="A74" t="s">
        <v>1009</v>
      </c>
      <c r="B74">
        <v>1250</v>
      </c>
      <c r="C74" t="s">
        <v>1209</v>
      </c>
      <c r="D74" t="s">
        <v>1114</v>
      </c>
      <c r="E74" t="s">
        <v>1115</v>
      </c>
      <c r="F74">
        <v>2025</v>
      </c>
      <c r="G74" t="s">
        <v>1116</v>
      </c>
      <c r="H74" s="31">
        <v>45747</v>
      </c>
      <c r="I74" t="s">
        <v>929</v>
      </c>
      <c r="J74" t="s">
        <v>1126</v>
      </c>
      <c r="K74" t="s">
        <v>1135</v>
      </c>
      <c r="L74" t="s">
        <v>1134</v>
      </c>
      <c r="M74" t="s">
        <v>1011</v>
      </c>
      <c r="N74" t="s">
        <v>1118</v>
      </c>
    </row>
    <row r="75" spans="1:14" x14ac:dyDescent="0.25">
      <c r="A75" t="s">
        <v>1122</v>
      </c>
      <c r="B75">
        <v>1267</v>
      </c>
      <c r="C75" t="s">
        <v>1210</v>
      </c>
      <c r="D75" t="s">
        <v>1114</v>
      </c>
      <c r="E75" t="s">
        <v>1115</v>
      </c>
      <c r="F75">
        <v>2025</v>
      </c>
      <c r="G75" t="s">
        <v>1116</v>
      </c>
      <c r="H75" s="31">
        <v>45657</v>
      </c>
      <c r="I75" t="s">
        <v>929</v>
      </c>
      <c r="J75" t="s">
        <v>1123</v>
      </c>
      <c r="K75" t="s">
        <v>1183</v>
      </c>
      <c r="L75" t="s">
        <v>1184</v>
      </c>
      <c r="M75" t="s">
        <v>1211</v>
      </c>
      <c r="N75" t="s">
        <v>1118</v>
      </c>
    </row>
    <row r="76" spans="1:14" x14ac:dyDescent="0.25">
      <c r="A76" t="s">
        <v>1122</v>
      </c>
      <c r="B76">
        <v>1268</v>
      </c>
      <c r="C76" t="s">
        <v>1212</v>
      </c>
      <c r="D76" t="s">
        <v>1114</v>
      </c>
      <c r="E76" t="s">
        <v>1115</v>
      </c>
      <c r="F76">
        <v>2025</v>
      </c>
      <c r="G76" t="s">
        <v>1116</v>
      </c>
      <c r="H76" s="31">
        <v>45657</v>
      </c>
      <c r="I76" t="s">
        <v>929</v>
      </c>
      <c r="J76" t="s">
        <v>1123</v>
      </c>
      <c r="K76" t="s">
        <v>1183</v>
      </c>
      <c r="L76" t="s">
        <v>1184</v>
      </c>
      <c r="M76" t="s">
        <v>1211</v>
      </c>
      <c r="N76" t="s">
        <v>1118</v>
      </c>
    </row>
    <row r="77" spans="1:14" x14ac:dyDescent="0.25">
      <c r="A77" t="s">
        <v>1122</v>
      </c>
      <c r="B77">
        <v>1269</v>
      </c>
      <c r="C77" t="s">
        <v>1213</v>
      </c>
      <c r="D77" t="s">
        <v>1114</v>
      </c>
      <c r="E77" t="s">
        <v>1115</v>
      </c>
      <c r="F77">
        <v>2025</v>
      </c>
      <c r="G77" t="s">
        <v>1116</v>
      </c>
      <c r="H77" s="31">
        <v>45657</v>
      </c>
      <c r="I77" t="s">
        <v>929</v>
      </c>
      <c r="J77" t="s">
        <v>1123</v>
      </c>
      <c r="K77" t="s">
        <v>1183</v>
      </c>
      <c r="L77" t="s">
        <v>1184</v>
      </c>
      <c r="M77" t="s">
        <v>1211</v>
      </c>
      <c r="N77" t="s">
        <v>1118</v>
      </c>
    </row>
    <row r="78" spans="1:14" x14ac:dyDescent="0.25">
      <c r="A78" t="s">
        <v>1122</v>
      </c>
      <c r="B78">
        <v>1270</v>
      </c>
      <c r="C78" t="s">
        <v>1214</v>
      </c>
      <c r="D78" t="s">
        <v>1114</v>
      </c>
      <c r="E78" t="s">
        <v>1115</v>
      </c>
      <c r="F78">
        <v>2025</v>
      </c>
      <c r="G78" t="s">
        <v>1116</v>
      </c>
      <c r="H78" s="31">
        <v>45657</v>
      </c>
      <c r="I78" t="s">
        <v>929</v>
      </c>
      <c r="J78" t="s">
        <v>1123</v>
      </c>
      <c r="K78" t="s">
        <v>1183</v>
      </c>
      <c r="L78" t="s">
        <v>1184</v>
      </c>
      <c r="M78" t="s">
        <v>1211</v>
      </c>
      <c r="N78" t="s">
        <v>1118</v>
      </c>
    </row>
    <row r="79" spans="1:14" x14ac:dyDescent="0.25">
      <c r="A79" t="s">
        <v>1122</v>
      </c>
      <c r="B79">
        <v>1271</v>
      </c>
      <c r="C79" t="s">
        <v>1215</v>
      </c>
      <c r="D79" t="s">
        <v>1114</v>
      </c>
      <c r="E79" t="s">
        <v>1115</v>
      </c>
      <c r="F79">
        <v>2025</v>
      </c>
      <c r="G79" t="s">
        <v>1116</v>
      </c>
      <c r="H79" s="31">
        <v>45657</v>
      </c>
      <c r="I79" t="s">
        <v>929</v>
      </c>
      <c r="J79" t="s">
        <v>1123</v>
      </c>
      <c r="K79" t="s">
        <v>1183</v>
      </c>
      <c r="L79" t="s">
        <v>1184</v>
      </c>
      <c r="M79" t="s">
        <v>1211</v>
      </c>
      <c r="N79" t="s">
        <v>1118</v>
      </c>
    </row>
    <row r="80" spans="1:14" x14ac:dyDescent="0.25">
      <c r="A80" t="s">
        <v>1122</v>
      </c>
      <c r="B80">
        <v>1272</v>
      </c>
      <c r="C80" t="s">
        <v>1216</v>
      </c>
      <c r="D80" t="s">
        <v>1114</v>
      </c>
      <c r="E80" t="s">
        <v>1115</v>
      </c>
      <c r="F80">
        <v>2025</v>
      </c>
      <c r="G80" t="s">
        <v>1116</v>
      </c>
      <c r="H80" s="31">
        <v>45657</v>
      </c>
      <c r="I80" t="s">
        <v>929</v>
      </c>
      <c r="J80" t="s">
        <v>1123</v>
      </c>
      <c r="K80" t="s">
        <v>1183</v>
      </c>
      <c r="L80" t="s">
        <v>1184</v>
      </c>
      <c r="M80" t="s">
        <v>1211</v>
      </c>
      <c r="N80" t="s">
        <v>1118</v>
      </c>
    </row>
    <row r="81" spans="1:14" x14ac:dyDescent="0.25">
      <c r="A81" t="s">
        <v>1122</v>
      </c>
      <c r="B81">
        <v>1273</v>
      </c>
      <c r="C81" t="s">
        <v>1217</v>
      </c>
      <c r="D81" t="s">
        <v>1114</v>
      </c>
      <c r="E81" t="s">
        <v>1115</v>
      </c>
      <c r="F81">
        <v>2025</v>
      </c>
      <c r="G81" t="s">
        <v>1116</v>
      </c>
      <c r="H81" s="31">
        <v>45657</v>
      </c>
      <c r="I81" t="s">
        <v>929</v>
      </c>
      <c r="J81" t="s">
        <v>1123</v>
      </c>
      <c r="K81" t="s">
        <v>1183</v>
      </c>
      <c r="L81" t="s">
        <v>1184</v>
      </c>
      <c r="M81" t="s">
        <v>1211</v>
      </c>
      <c r="N81" t="s">
        <v>1118</v>
      </c>
    </row>
    <row r="82" spans="1:14" x14ac:dyDescent="0.25">
      <c r="A82" t="s">
        <v>1122</v>
      </c>
      <c r="B82">
        <v>1274</v>
      </c>
      <c r="C82" t="s">
        <v>1218</v>
      </c>
      <c r="D82" t="s">
        <v>1114</v>
      </c>
      <c r="E82" t="s">
        <v>1115</v>
      </c>
      <c r="F82">
        <v>2025</v>
      </c>
      <c r="G82" t="s">
        <v>1116</v>
      </c>
      <c r="H82" s="31">
        <v>45657</v>
      </c>
      <c r="I82" t="s">
        <v>929</v>
      </c>
      <c r="J82" t="s">
        <v>1123</v>
      </c>
      <c r="K82" t="s">
        <v>1183</v>
      </c>
      <c r="L82" t="s">
        <v>1184</v>
      </c>
      <c r="M82" t="s">
        <v>1211</v>
      </c>
      <c r="N82" t="s">
        <v>1118</v>
      </c>
    </row>
    <row r="83" spans="1:14" x14ac:dyDescent="0.25">
      <c r="A83" t="s">
        <v>1122</v>
      </c>
      <c r="B83">
        <v>1275</v>
      </c>
      <c r="C83" t="s">
        <v>1219</v>
      </c>
      <c r="D83" t="s">
        <v>1114</v>
      </c>
      <c r="E83" t="s">
        <v>1115</v>
      </c>
      <c r="F83">
        <v>2025</v>
      </c>
      <c r="G83" t="s">
        <v>1116</v>
      </c>
      <c r="H83" s="31">
        <v>45657</v>
      </c>
      <c r="I83" t="s">
        <v>929</v>
      </c>
      <c r="J83" t="s">
        <v>1123</v>
      </c>
      <c r="K83" t="s">
        <v>1183</v>
      </c>
      <c r="L83" t="s">
        <v>1184</v>
      </c>
      <c r="M83" t="s">
        <v>1211</v>
      </c>
      <c r="N83" t="s">
        <v>1118</v>
      </c>
    </row>
    <row r="84" spans="1:14" x14ac:dyDescent="0.25">
      <c r="A84" t="s">
        <v>1122</v>
      </c>
      <c r="B84">
        <v>1276</v>
      </c>
      <c r="C84" t="s">
        <v>1220</v>
      </c>
      <c r="D84" t="s">
        <v>1114</v>
      </c>
      <c r="E84" t="s">
        <v>1115</v>
      </c>
      <c r="F84">
        <v>2025</v>
      </c>
      <c r="G84" t="s">
        <v>1116</v>
      </c>
      <c r="H84" s="31">
        <v>45657</v>
      </c>
      <c r="I84" t="s">
        <v>929</v>
      </c>
      <c r="J84" t="s">
        <v>1123</v>
      </c>
      <c r="K84" t="s">
        <v>1183</v>
      </c>
      <c r="L84" t="s">
        <v>1184</v>
      </c>
      <c r="M84" t="s">
        <v>1211</v>
      </c>
      <c r="N84" t="s">
        <v>1118</v>
      </c>
    </row>
    <row r="85" spans="1:14" x14ac:dyDescent="0.25">
      <c r="A85" t="s">
        <v>1122</v>
      </c>
      <c r="B85">
        <v>1277</v>
      </c>
      <c r="C85" t="s">
        <v>1221</v>
      </c>
      <c r="D85" t="s">
        <v>1114</v>
      </c>
      <c r="E85" t="s">
        <v>1115</v>
      </c>
      <c r="F85">
        <v>2025</v>
      </c>
      <c r="G85" t="s">
        <v>1116</v>
      </c>
      <c r="H85" s="31">
        <v>45657</v>
      </c>
      <c r="I85" t="s">
        <v>929</v>
      </c>
      <c r="J85" t="s">
        <v>1123</v>
      </c>
      <c r="K85" t="s">
        <v>1183</v>
      </c>
      <c r="L85" t="s">
        <v>1184</v>
      </c>
      <c r="M85" t="s">
        <v>1211</v>
      </c>
      <c r="N85" t="s">
        <v>1118</v>
      </c>
    </row>
    <row r="86" spans="1:14" x14ac:dyDescent="0.25">
      <c r="A86" t="s">
        <v>1122</v>
      </c>
      <c r="B86">
        <v>1278</v>
      </c>
      <c r="C86" t="s">
        <v>1222</v>
      </c>
      <c r="D86" t="s">
        <v>1114</v>
      </c>
      <c r="E86" t="s">
        <v>1115</v>
      </c>
      <c r="F86">
        <v>2025</v>
      </c>
      <c r="G86" t="s">
        <v>1116</v>
      </c>
      <c r="H86" s="31">
        <v>45657</v>
      </c>
      <c r="I86" t="s">
        <v>929</v>
      </c>
      <c r="J86" t="s">
        <v>1123</v>
      </c>
      <c r="K86" t="s">
        <v>1183</v>
      </c>
      <c r="L86" t="s">
        <v>1184</v>
      </c>
      <c r="M86" t="s">
        <v>1211</v>
      </c>
      <c r="N86" t="s">
        <v>1118</v>
      </c>
    </row>
    <row r="87" spans="1:14" x14ac:dyDescent="0.25">
      <c r="A87" t="s">
        <v>1122</v>
      </c>
      <c r="B87">
        <v>1279</v>
      </c>
      <c r="C87" t="s">
        <v>1223</v>
      </c>
      <c r="D87" t="s">
        <v>1114</v>
      </c>
      <c r="E87" t="s">
        <v>1115</v>
      </c>
      <c r="F87">
        <v>2025</v>
      </c>
      <c r="G87" t="s">
        <v>1116</v>
      </c>
      <c r="H87" s="31">
        <v>45657</v>
      </c>
      <c r="I87" t="s">
        <v>929</v>
      </c>
      <c r="J87" t="s">
        <v>1123</v>
      </c>
      <c r="K87" t="s">
        <v>1183</v>
      </c>
      <c r="L87" t="s">
        <v>1184</v>
      </c>
      <c r="M87" t="s">
        <v>1211</v>
      </c>
      <c r="N87" t="s">
        <v>1118</v>
      </c>
    </row>
    <row r="88" spans="1:14" x14ac:dyDescent="0.25">
      <c r="A88" t="s">
        <v>1122</v>
      </c>
      <c r="B88">
        <v>1280</v>
      </c>
      <c r="C88" t="s">
        <v>1224</v>
      </c>
      <c r="D88" t="s">
        <v>1114</v>
      </c>
      <c r="E88" t="s">
        <v>1115</v>
      </c>
      <c r="F88">
        <v>2025</v>
      </c>
      <c r="G88" t="s">
        <v>1116</v>
      </c>
      <c r="H88" s="31">
        <v>45657</v>
      </c>
      <c r="I88" t="s">
        <v>929</v>
      </c>
      <c r="J88" t="s">
        <v>1123</v>
      </c>
      <c r="K88" t="s">
        <v>1183</v>
      </c>
      <c r="L88" t="s">
        <v>1225</v>
      </c>
      <c r="M88" t="s">
        <v>1211</v>
      </c>
      <c r="N88" t="s">
        <v>1118</v>
      </c>
    </row>
    <row r="89" spans="1:14" x14ac:dyDescent="0.25">
      <c r="A89" t="s">
        <v>1122</v>
      </c>
      <c r="B89">
        <v>1281</v>
      </c>
      <c r="C89" t="s">
        <v>1226</v>
      </c>
      <c r="D89" t="s">
        <v>1114</v>
      </c>
      <c r="E89" t="s">
        <v>1115</v>
      </c>
      <c r="F89">
        <v>2025</v>
      </c>
      <c r="G89" t="s">
        <v>1116</v>
      </c>
      <c r="H89" s="31">
        <v>45657</v>
      </c>
      <c r="I89" t="s">
        <v>929</v>
      </c>
      <c r="J89" t="s">
        <v>1123</v>
      </c>
      <c r="K89" t="s">
        <v>1183</v>
      </c>
      <c r="L89" t="s">
        <v>1184</v>
      </c>
      <c r="M89" t="s">
        <v>1211</v>
      </c>
      <c r="N89" t="s">
        <v>1118</v>
      </c>
    </row>
    <row r="90" spans="1:14" x14ac:dyDescent="0.25">
      <c r="A90" t="s">
        <v>1122</v>
      </c>
      <c r="B90">
        <v>1282</v>
      </c>
      <c r="C90" t="s">
        <v>1227</v>
      </c>
      <c r="D90" t="s">
        <v>1114</v>
      </c>
      <c r="E90" t="s">
        <v>1115</v>
      </c>
      <c r="F90">
        <v>2025</v>
      </c>
      <c r="G90" t="s">
        <v>1116</v>
      </c>
      <c r="H90" s="31">
        <v>45657</v>
      </c>
      <c r="I90" t="s">
        <v>929</v>
      </c>
      <c r="J90" t="s">
        <v>1123</v>
      </c>
      <c r="K90" t="s">
        <v>1183</v>
      </c>
      <c r="L90" t="s">
        <v>1184</v>
      </c>
      <c r="M90" t="s">
        <v>1211</v>
      </c>
      <c r="N90" t="s">
        <v>1118</v>
      </c>
    </row>
    <row r="91" spans="1:14" x14ac:dyDescent="0.25">
      <c r="A91" t="s">
        <v>1122</v>
      </c>
      <c r="B91">
        <v>1283</v>
      </c>
      <c r="C91" t="s">
        <v>1228</v>
      </c>
      <c r="D91" t="s">
        <v>1114</v>
      </c>
      <c r="E91" t="s">
        <v>1115</v>
      </c>
      <c r="F91">
        <v>2025</v>
      </c>
      <c r="G91" t="s">
        <v>1116</v>
      </c>
      <c r="H91" s="31">
        <v>45657</v>
      </c>
      <c r="I91" t="s">
        <v>929</v>
      </c>
      <c r="J91" t="s">
        <v>1123</v>
      </c>
      <c r="K91" t="s">
        <v>1183</v>
      </c>
      <c r="L91" t="s">
        <v>1184</v>
      </c>
      <c r="M91" t="s">
        <v>1211</v>
      </c>
      <c r="N91" t="s">
        <v>1118</v>
      </c>
    </row>
    <row r="92" spans="1:14" x14ac:dyDescent="0.25">
      <c r="A92" t="s">
        <v>1122</v>
      </c>
      <c r="B92">
        <v>1284</v>
      </c>
      <c r="C92" t="s">
        <v>1229</v>
      </c>
      <c r="D92" t="s">
        <v>1114</v>
      </c>
      <c r="E92" t="s">
        <v>1115</v>
      </c>
      <c r="F92">
        <v>2025</v>
      </c>
      <c r="G92" t="s">
        <v>1116</v>
      </c>
      <c r="H92" s="31">
        <v>45657</v>
      </c>
      <c r="I92" t="s">
        <v>929</v>
      </c>
      <c r="J92" t="s">
        <v>1123</v>
      </c>
      <c r="K92" t="s">
        <v>1183</v>
      </c>
      <c r="L92" t="s">
        <v>1184</v>
      </c>
      <c r="M92" t="s">
        <v>1211</v>
      </c>
      <c r="N92" t="s">
        <v>1118</v>
      </c>
    </row>
    <row r="93" spans="1:14" x14ac:dyDescent="0.25">
      <c r="A93" t="s">
        <v>1122</v>
      </c>
      <c r="B93">
        <v>1286</v>
      </c>
      <c r="C93" t="s">
        <v>1230</v>
      </c>
      <c r="D93" t="s">
        <v>1114</v>
      </c>
      <c r="E93" t="s">
        <v>1115</v>
      </c>
      <c r="F93">
        <v>2025</v>
      </c>
      <c r="G93" t="s">
        <v>1116</v>
      </c>
      <c r="H93" s="31">
        <v>45657</v>
      </c>
      <c r="I93" t="s">
        <v>929</v>
      </c>
      <c r="J93" t="s">
        <v>1123</v>
      </c>
      <c r="K93" t="s">
        <v>1183</v>
      </c>
      <c r="L93" t="s">
        <v>1184</v>
      </c>
      <c r="M93" t="s">
        <v>1211</v>
      </c>
      <c r="N93" t="s">
        <v>1118</v>
      </c>
    </row>
    <row r="94" spans="1:14" x14ac:dyDescent="0.25">
      <c r="A94" t="s">
        <v>1122</v>
      </c>
      <c r="B94">
        <v>1288</v>
      </c>
      <c r="C94" t="s">
        <v>1231</v>
      </c>
      <c r="D94" t="s">
        <v>1114</v>
      </c>
      <c r="E94" t="s">
        <v>1115</v>
      </c>
      <c r="F94">
        <v>2025</v>
      </c>
      <c r="G94" t="s">
        <v>1116</v>
      </c>
      <c r="H94" s="31">
        <v>45657</v>
      </c>
      <c r="I94" t="s">
        <v>929</v>
      </c>
      <c r="J94" t="s">
        <v>1123</v>
      </c>
      <c r="K94" t="s">
        <v>1183</v>
      </c>
      <c r="L94" t="s">
        <v>1184</v>
      </c>
      <c r="M94" t="s">
        <v>1211</v>
      </c>
      <c r="N94" t="s">
        <v>1118</v>
      </c>
    </row>
    <row r="95" spans="1:14" x14ac:dyDescent="0.25">
      <c r="A95" t="s">
        <v>1122</v>
      </c>
      <c r="B95">
        <v>1289</v>
      </c>
      <c r="C95" t="s">
        <v>1232</v>
      </c>
      <c r="D95" t="s">
        <v>1114</v>
      </c>
      <c r="E95" t="s">
        <v>1115</v>
      </c>
      <c r="F95">
        <v>2025</v>
      </c>
      <c r="G95" t="s">
        <v>1116</v>
      </c>
      <c r="H95" s="31">
        <v>45657</v>
      </c>
      <c r="I95" t="s">
        <v>929</v>
      </c>
      <c r="J95" t="s">
        <v>1123</v>
      </c>
      <c r="K95" t="s">
        <v>1183</v>
      </c>
      <c r="L95" t="s">
        <v>1184</v>
      </c>
      <c r="M95" t="s">
        <v>1211</v>
      </c>
      <c r="N95" t="s">
        <v>1118</v>
      </c>
    </row>
    <row r="96" spans="1:14" x14ac:dyDescent="0.25">
      <c r="A96" t="s">
        <v>1122</v>
      </c>
      <c r="B96">
        <v>1290</v>
      </c>
      <c r="C96" t="s">
        <v>1233</v>
      </c>
      <c r="D96" t="s">
        <v>1114</v>
      </c>
      <c r="E96" t="s">
        <v>1115</v>
      </c>
      <c r="F96">
        <v>2025</v>
      </c>
      <c r="G96" t="s">
        <v>1116</v>
      </c>
      <c r="H96" s="31">
        <v>45657</v>
      </c>
      <c r="I96" t="s">
        <v>929</v>
      </c>
      <c r="J96" t="s">
        <v>1123</v>
      </c>
      <c r="K96" t="s">
        <v>1159</v>
      </c>
      <c r="L96" t="s">
        <v>1184</v>
      </c>
      <c r="M96" t="s">
        <v>1211</v>
      </c>
      <c r="N96" t="s">
        <v>1118</v>
      </c>
    </row>
    <row r="97" spans="1:14" x14ac:dyDescent="0.25">
      <c r="A97" t="s">
        <v>1122</v>
      </c>
      <c r="B97">
        <v>1291</v>
      </c>
      <c r="C97" t="s">
        <v>1234</v>
      </c>
      <c r="D97" t="s">
        <v>1114</v>
      </c>
      <c r="E97" t="s">
        <v>1115</v>
      </c>
      <c r="F97">
        <v>2025</v>
      </c>
      <c r="G97" t="s">
        <v>1116</v>
      </c>
      <c r="H97" s="31">
        <v>45657</v>
      </c>
      <c r="I97" t="s">
        <v>929</v>
      </c>
      <c r="J97" t="s">
        <v>1123</v>
      </c>
      <c r="K97" t="s">
        <v>1183</v>
      </c>
      <c r="L97" t="s">
        <v>1184</v>
      </c>
      <c r="M97" t="s">
        <v>1211</v>
      </c>
      <c r="N97" t="s">
        <v>1118</v>
      </c>
    </row>
    <row r="98" spans="1:14" x14ac:dyDescent="0.25">
      <c r="A98" t="s">
        <v>990</v>
      </c>
      <c r="B98">
        <v>1357</v>
      </c>
      <c r="C98" t="s">
        <v>1235</v>
      </c>
      <c r="D98" t="s">
        <v>1114</v>
      </c>
      <c r="E98" t="s">
        <v>1115</v>
      </c>
      <c r="F98">
        <v>2025</v>
      </c>
      <c r="G98" t="s">
        <v>1116</v>
      </c>
      <c r="H98" s="31">
        <v>45747</v>
      </c>
      <c r="I98" t="s">
        <v>929</v>
      </c>
      <c r="J98" t="s">
        <v>1236</v>
      </c>
      <c r="K98" t="s">
        <v>992</v>
      </c>
      <c r="L98" t="s">
        <v>991</v>
      </c>
      <c r="M98" t="s">
        <v>935</v>
      </c>
      <c r="N98" t="s">
        <v>1118</v>
      </c>
    </row>
    <row r="99" spans="1:14" x14ac:dyDescent="0.25">
      <c r="A99" t="s">
        <v>979</v>
      </c>
      <c r="B99">
        <v>1363</v>
      </c>
      <c r="C99" t="s">
        <v>656</v>
      </c>
      <c r="D99" t="s">
        <v>1114</v>
      </c>
      <c r="E99" t="s">
        <v>1115</v>
      </c>
      <c r="F99">
        <v>2025</v>
      </c>
      <c r="G99" t="s">
        <v>1116</v>
      </c>
      <c r="H99" s="31">
        <v>45747</v>
      </c>
      <c r="I99" t="s">
        <v>929</v>
      </c>
      <c r="J99" t="s">
        <v>1117</v>
      </c>
      <c r="K99" t="s">
        <v>982</v>
      </c>
      <c r="L99" t="s">
        <v>981</v>
      </c>
      <c r="M99" t="s">
        <v>930</v>
      </c>
      <c r="N99" t="s">
        <v>1118</v>
      </c>
    </row>
    <row r="100" spans="1:14" x14ac:dyDescent="0.25">
      <c r="A100" t="s">
        <v>1035</v>
      </c>
      <c r="B100">
        <v>1366</v>
      </c>
      <c r="C100" t="s">
        <v>651</v>
      </c>
      <c r="D100" t="s">
        <v>1114</v>
      </c>
      <c r="E100" t="s">
        <v>1115</v>
      </c>
      <c r="F100">
        <v>2025</v>
      </c>
      <c r="G100" t="s">
        <v>1116</v>
      </c>
      <c r="H100" s="31">
        <v>45747</v>
      </c>
      <c r="I100" t="s">
        <v>929</v>
      </c>
      <c r="J100" t="s">
        <v>1119</v>
      </c>
      <c r="K100" t="s">
        <v>1040</v>
      </c>
      <c r="L100" t="s">
        <v>1039</v>
      </c>
      <c r="M100" t="s">
        <v>930</v>
      </c>
      <c r="N100" t="s">
        <v>1118</v>
      </c>
    </row>
    <row r="101" spans="1:14" x14ac:dyDescent="0.25">
      <c r="A101" t="s">
        <v>1009</v>
      </c>
      <c r="B101">
        <v>1369</v>
      </c>
      <c r="C101" t="s">
        <v>691</v>
      </c>
      <c r="D101" t="s">
        <v>1114</v>
      </c>
      <c r="E101" t="s">
        <v>1115</v>
      </c>
      <c r="F101">
        <v>2025</v>
      </c>
      <c r="G101" t="s">
        <v>1116</v>
      </c>
      <c r="H101" s="31">
        <v>45747</v>
      </c>
      <c r="I101" t="s">
        <v>929</v>
      </c>
      <c r="J101" t="s">
        <v>1126</v>
      </c>
      <c r="K101" t="s">
        <v>1135</v>
      </c>
      <c r="L101" t="s">
        <v>1136</v>
      </c>
      <c r="M101" t="s">
        <v>1011</v>
      </c>
      <c r="N101" t="s">
        <v>1118</v>
      </c>
    </row>
    <row r="102" spans="1:14" x14ac:dyDescent="0.25">
      <c r="A102" t="s">
        <v>1009</v>
      </c>
      <c r="B102">
        <v>1383</v>
      </c>
      <c r="C102" t="s">
        <v>738</v>
      </c>
      <c r="D102" t="s">
        <v>1114</v>
      </c>
      <c r="E102" t="s">
        <v>1115</v>
      </c>
      <c r="F102">
        <v>2025</v>
      </c>
      <c r="G102" t="s">
        <v>1116</v>
      </c>
      <c r="H102" s="31">
        <v>45747</v>
      </c>
      <c r="I102" t="s">
        <v>929</v>
      </c>
      <c r="J102" t="s">
        <v>1126</v>
      </c>
      <c r="K102" t="s">
        <v>1169</v>
      </c>
      <c r="L102" t="s">
        <v>1015</v>
      </c>
      <c r="M102" t="s">
        <v>930</v>
      </c>
      <c r="N102" t="s">
        <v>1118</v>
      </c>
    </row>
    <row r="103" spans="1:14" x14ac:dyDescent="0.25">
      <c r="A103" t="s">
        <v>1017</v>
      </c>
      <c r="B103">
        <v>1384</v>
      </c>
      <c r="C103" t="s">
        <v>1237</v>
      </c>
      <c r="D103" t="s">
        <v>1114</v>
      </c>
      <c r="E103" t="s">
        <v>1115</v>
      </c>
      <c r="F103">
        <v>2025</v>
      </c>
      <c r="G103" t="s">
        <v>1116</v>
      </c>
      <c r="H103" s="31">
        <v>45747</v>
      </c>
      <c r="I103" t="s">
        <v>929</v>
      </c>
      <c r="J103" t="s">
        <v>1144</v>
      </c>
      <c r="K103" t="s">
        <v>1202</v>
      </c>
      <c r="L103" t="s">
        <v>1203</v>
      </c>
      <c r="M103" t="s">
        <v>949</v>
      </c>
      <c r="N103" t="s">
        <v>1118</v>
      </c>
    </row>
    <row r="104" spans="1:14" x14ac:dyDescent="0.25">
      <c r="A104" t="s">
        <v>1009</v>
      </c>
      <c r="B104">
        <v>1416</v>
      </c>
      <c r="C104" t="s">
        <v>1238</v>
      </c>
      <c r="D104" t="s">
        <v>1114</v>
      </c>
      <c r="E104" t="s">
        <v>1115</v>
      </c>
      <c r="F104">
        <v>2025</v>
      </c>
      <c r="G104" t="s">
        <v>1116</v>
      </c>
      <c r="H104" s="31">
        <v>45747</v>
      </c>
      <c r="I104" t="s">
        <v>929</v>
      </c>
      <c r="J104" t="s">
        <v>1126</v>
      </c>
      <c r="K104" t="s">
        <v>1127</v>
      </c>
      <c r="L104" t="s">
        <v>1239</v>
      </c>
      <c r="M104" t="s">
        <v>930</v>
      </c>
      <c r="N104" t="s">
        <v>1118</v>
      </c>
    </row>
    <row r="105" spans="1:14" x14ac:dyDescent="0.25">
      <c r="A105" t="s">
        <v>1009</v>
      </c>
      <c r="B105">
        <v>1417</v>
      </c>
      <c r="C105" t="s">
        <v>660</v>
      </c>
      <c r="D105" t="s">
        <v>1114</v>
      </c>
      <c r="E105" t="s">
        <v>1115</v>
      </c>
      <c r="F105">
        <v>2025</v>
      </c>
      <c r="G105" t="s">
        <v>1116</v>
      </c>
      <c r="H105" s="31">
        <v>45747</v>
      </c>
      <c r="I105" t="s">
        <v>929</v>
      </c>
      <c r="J105" t="s">
        <v>1126</v>
      </c>
      <c r="K105" t="s">
        <v>1240</v>
      </c>
      <c r="L105" t="s">
        <v>1241</v>
      </c>
      <c r="M105" t="s">
        <v>930</v>
      </c>
      <c r="N105" t="s">
        <v>1118</v>
      </c>
    </row>
    <row r="106" spans="1:14" x14ac:dyDescent="0.25">
      <c r="A106" t="s">
        <v>1090</v>
      </c>
      <c r="B106">
        <v>1420</v>
      </c>
      <c r="C106" t="s">
        <v>1242</v>
      </c>
      <c r="D106" t="s">
        <v>1114</v>
      </c>
      <c r="E106" t="s">
        <v>1115</v>
      </c>
      <c r="F106">
        <v>2025</v>
      </c>
      <c r="G106" t="s">
        <v>1116</v>
      </c>
      <c r="H106" s="31">
        <v>45747</v>
      </c>
      <c r="I106" t="s">
        <v>929</v>
      </c>
      <c r="J106" t="s">
        <v>1145</v>
      </c>
      <c r="K106" t="s">
        <v>1155</v>
      </c>
      <c r="L106" t="s">
        <v>1156</v>
      </c>
      <c r="M106" t="s">
        <v>930</v>
      </c>
      <c r="N106" t="s">
        <v>1118</v>
      </c>
    </row>
    <row r="107" spans="1:14" x14ac:dyDescent="0.25">
      <c r="A107" t="s">
        <v>1122</v>
      </c>
      <c r="B107">
        <v>1447</v>
      </c>
      <c r="C107" t="s">
        <v>1243</v>
      </c>
      <c r="D107" t="s">
        <v>1114</v>
      </c>
      <c r="E107" t="s">
        <v>1115</v>
      </c>
      <c r="F107">
        <v>2025</v>
      </c>
      <c r="G107" t="s">
        <v>1116</v>
      </c>
      <c r="H107" s="31">
        <v>45657</v>
      </c>
      <c r="I107" t="s">
        <v>929</v>
      </c>
      <c r="J107" t="s">
        <v>1123</v>
      </c>
      <c r="K107" t="s">
        <v>1183</v>
      </c>
      <c r="L107" t="s">
        <v>1184</v>
      </c>
      <c r="M107" t="s">
        <v>1211</v>
      </c>
      <c r="N107" t="s">
        <v>1118</v>
      </c>
    </row>
    <row r="108" spans="1:14" x14ac:dyDescent="0.25">
      <c r="A108" t="s">
        <v>1122</v>
      </c>
      <c r="B108">
        <v>1448</v>
      </c>
      <c r="C108" t="s">
        <v>737</v>
      </c>
      <c r="D108" t="s">
        <v>1114</v>
      </c>
      <c r="E108" t="s">
        <v>1115</v>
      </c>
      <c r="F108">
        <v>2025</v>
      </c>
      <c r="G108" t="s">
        <v>1116</v>
      </c>
      <c r="H108" s="31">
        <v>45657</v>
      </c>
      <c r="I108" t="s">
        <v>929</v>
      </c>
      <c r="J108" t="s">
        <v>1123</v>
      </c>
      <c r="K108" t="s">
        <v>1183</v>
      </c>
      <c r="L108" t="s">
        <v>1184</v>
      </c>
      <c r="M108" t="s">
        <v>1211</v>
      </c>
      <c r="N108" t="s">
        <v>1118</v>
      </c>
    </row>
    <row r="109" spans="1:14" x14ac:dyDescent="0.25">
      <c r="A109" t="s">
        <v>1017</v>
      </c>
      <c r="B109">
        <v>1465</v>
      </c>
      <c r="C109" t="s">
        <v>1244</v>
      </c>
      <c r="D109" t="s">
        <v>1114</v>
      </c>
      <c r="E109" t="s">
        <v>1115</v>
      </c>
      <c r="F109">
        <v>2025</v>
      </c>
      <c r="G109" t="s">
        <v>1116</v>
      </c>
      <c r="H109" s="31">
        <v>45747</v>
      </c>
      <c r="I109" t="s">
        <v>929</v>
      </c>
      <c r="J109" t="s">
        <v>1144</v>
      </c>
      <c r="K109" t="s">
        <v>1019</v>
      </c>
      <c r="L109" t="s">
        <v>1018</v>
      </c>
      <c r="M109" t="s">
        <v>949</v>
      </c>
      <c r="N109" t="s">
        <v>1118</v>
      </c>
    </row>
    <row r="110" spans="1:14" x14ac:dyDescent="0.25">
      <c r="A110" t="s">
        <v>1004</v>
      </c>
      <c r="B110">
        <v>1476</v>
      </c>
      <c r="C110" t="s">
        <v>1245</v>
      </c>
      <c r="D110" t="s">
        <v>1114</v>
      </c>
      <c r="E110" t="s">
        <v>1115</v>
      </c>
      <c r="F110">
        <v>2025</v>
      </c>
      <c r="G110" t="s">
        <v>1116</v>
      </c>
      <c r="H110" s="31">
        <v>45747</v>
      </c>
      <c r="I110" t="s">
        <v>929</v>
      </c>
      <c r="J110" t="s">
        <v>1175</v>
      </c>
      <c r="K110" t="s">
        <v>1246</v>
      </c>
      <c r="L110" t="s">
        <v>1247</v>
      </c>
      <c r="M110" t="s">
        <v>930</v>
      </c>
      <c r="N110" t="s">
        <v>1118</v>
      </c>
    </row>
    <row r="111" spans="1:14" x14ac:dyDescent="0.25">
      <c r="A111" t="s">
        <v>1009</v>
      </c>
      <c r="B111">
        <v>1494</v>
      </c>
      <c r="C111" t="s">
        <v>643</v>
      </c>
      <c r="D111" t="s">
        <v>1114</v>
      </c>
      <c r="E111" t="s">
        <v>1115</v>
      </c>
      <c r="F111">
        <v>2025</v>
      </c>
      <c r="G111" t="s">
        <v>1116</v>
      </c>
      <c r="H111" s="31">
        <v>45747</v>
      </c>
      <c r="I111" t="s">
        <v>929</v>
      </c>
      <c r="J111" t="s">
        <v>1126</v>
      </c>
      <c r="K111" t="s">
        <v>1127</v>
      </c>
      <c r="L111" t="s">
        <v>1128</v>
      </c>
      <c r="M111" t="s">
        <v>1011</v>
      </c>
      <c r="N111" t="s">
        <v>1118</v>
      </c>
    </row>
    <row r="112" spans="1:14" x14ac:dyDescent="0.25">
      <c r="A112" t="s">
        <v>1122</v>
      </c>
      <c r="B112">
        <v>1499</v>
      </c>
      <c r="C112" t="s">
        <v>733</v>
      </c>
      <c r="D112" t="s">
        <v>1114</v>
      </c>
      <c r="E112" t="s">
        <v>1115</v>
      </c>
      <c r="F112">
        <v>2025</v>
      </c>
      <c r="G112" t="s">
        <v>1116</v>
      </c>
      <c r="H112" s="31">
        <v>45657</v>
      </c>
      <c r="I112" t="s">
        <v>929</v>
      </c>
      <c r="J112" t="s">
        <v>1123</v>
      </c>
      <c r="K112" t="s">
        <v>1183</v>
      </c>
      <c r="L112" t="s">
        <v>1184</v>
      </c>
      <c r="M112" t="s">
        <v>1211</v>
      </c>
      <c r="N112" t="s">
        <v>1118</v>
      </c>
    </row>
    <row r="113" spans="1:14" x14ac:dyDescent="0.25">
      <c r="A113" t="s">
        <v>990</v>
      </c>
      <c r="B113">
        <v>1510</v>
      </c>
      <c r="C113" t="s">
        <v>1248</v>
      </c>
      <c r="D113" t="s">
        <v>1114</v>
      </c>
      <c r="E113" t="s">
        <v>1115</v>
      </c>
      <c r="F113">
        <v>2025</v>
      </c>
      <c r="G113" t="s">
        <v>1116</v>
      </c>
      <c r="H113" s="31">
        <v>45747</v>
      </c>
      <c r="I113" t="s">
        <v>929</v>
      </c>
      <c r="J113" t="s">
        <v>1236</v>
      </c>
      <c r="K113" t="s">
        <v>1249</v>
      </c>
      <c r="L113" t="s">
        <v>1250</v>
      </c>
      <c r="M113" t="s">
        <v>935</v>
      </c>
      <c r="N113" t="s">
        <v>1118</v>
      </c>
    </row>
    <row r="114" spans="1:14" x14ac:dyDescent="0.25">
      <c r="A114" t="s">
        <v>1009</v>
      </c>
      <c r="B114">
        <v>1525</v>
      </c>
      <c r="C114" t="s">
        <v>1251</v>
      </c>
      <c r="D114" t="s">
        <v>1114</v>
      </c>
      <c r="E114" t="s">
        <v>1115</v>
      </c>
      <c r="F114">
        <v>2025</v>
      </c>
      <c r="G114" t="s">
        <v>1116</v>
      </c>
      <c r="H114" s="31">
        <v>45747</v>
      </c>
      <c r="I114" t="s">
        <v>929</v>
      </c>
      <c r="J114" t="s">
        <v>1126</v>
      </c>
      <c r="K114" t="s">
        <v>1016</v>
      </c>
      <c r="L114" t="s">
        <v>1252</v>
      </c>
      <c r="M114" t="s">
        <v>930</v>
      </c>
      <c r="N114" t="s">
        <v>1118</v>
      </c>
    </row>
    <row r="115" spans="1:14" x14ac:dyDescent="0.25">
      <c r="A115" t="s">
        <v>1122</v>
      </c>
      <c r="B115">
        <v>1533</v>
      </c>
      <c r="C115" t="s">
        <v>705</v>
      </c>
      <c r="D115" t="s">
        <v>1114</v>
      </c>
      <c r="E115" t="s">
        <v>1115</v>
      </c>
      <c r="F115">
        <v>2025</v>
      </c>
      <c r="G115" t="s">
        <v>1116</v>
      </c>
      <c r="H115" s="31">
        <v>45657</v>
      </c>
      <c r="I115" t="s">
        <v>929</v>
      </c>
      <c r="J115" t="s">
        <v>1123</v>
      </c>
      <c r="L115" t="s">
        <v>1184</v>
      </c>
      <c r="M115" t="s">
        <v>1211</v>
      </c>
      <c r="N115" t="s">
        <v>1118</v>
      </c>
    </row>
    <row r="116" spans="1:14" x14ac:dyDescent="0.25">
      <c r="A116" t="s">
        <v>1122</v>
      </c>
      <c r="B116">
        <v>1534</v>
      </c>
      <c r="C116" t="s">
        <v>763</v>
      </c>
      <c r="D116" t="s">
        <v>1114</v>
      </c>
      <c r="E116" t="s">
        <v>1115</v>
      </c>
      <c r="F116">
        <v>2025</v>
      </c>
      <c r="G116" t="s">
        <v>1116</v>
      </c>
      <c r="H116" s="31">
        <v>45657</v>
      </c>
      <c r="I116" t="s">
        <v>929</v>
      </c>
      <c r="J116" t="s">
        <v>1123</v>
      </c>
      <c r="L116" t="s">
        <v>1184</v>
      </c>
      <c r="M116" t="s">
        <v>1211</v>
      </c>
      <c r="N116" t="s">
        <v>1118</v>
      </c>
    </row>
    <row r="117" spans="1:14" x14ac:dyDescent="0.25">
      <c r="A117" t="s">
        <v>1122</v>
      </c>
      <c r="B117">
        <v>1535</v>
      </c>
      <c r="C117" t="s">
        <v>726</v>
      </c>
      <c r="D117" t="s">
        <v>1114</v>
      </c>
      <c r="E117" t="s">
        <v>1115</v>
      </c>
      <c r="F117">
        <v>2025</v>
      </c>
      <c r="G117" t="s">
        <v>1116</v>
      </c>
      <c r="H117" s="31">
        <v>45657</v>
      </c>
      <c r="I117" t="s">
        <v>929</v>
      </c>
      <c r="J117" t="s">
        <v>1123</v>
      </c>
      <c r="L117" t="s">
        <v>1184</v>
      </c>
      <c r="M117" t="s">
        <v>1211</v>
      </c>
      <c r="N117" t="s">
        <v>1118</v>
      </c>
    </row>
    <row r="118" spans="1:14" x14ac:dyDescent="0.25">
      <c r="A118" t="s">
        <v>1122</v>
      </c>
      <c r="B118">
        <v>1536</v>
      </c>
      <c r="C118" t="s">
        <v>724</v>
      </c>
      <c r="D118" t="s">
        <v>1114</v>
      </c>
      <c r="E118" t="s">
        <v>1115</v>
      </c>
      <c r="F118">
        <v>2025</v>
      </c>
      <c r="G118" t="s">
        <v>1116</v>
      </c>
      <c r="H118" s="31">
        <v>45657</v>
      </c>
      <c r="I118" t="s">
        <v>929</v>
      </c>
      <c r="J118" t="s">
        <v>1123</v>
      </c>
      <c r="L118" t="s">
        <v>1184</v>
      </c>
      <c r="M118" t="s">
        <v>1211</v>
      </c>
      <c r="N118" t="s">
        <v>1118</v>
      </c>
    </row>
    <row r="119" spans="1:14" x14ac:dyDescent="0.25">
      <c r="A119" t="s">
        <v>1122</v>
      </c>
      <c r="B119">
        <v>1537</v>
      </c>
      <c r="C119" t="s">
        <v>713</v>
      </c>
      <c r="D119" t="s">
        <v>1114</v>
      </c>
      <c r="E119" t="s">
        <v>1115</v>
      </c>
      <c r="F119">
        <v>2025</v>
      </c>
      <c r="G119" t="s">
        <v>1116</v>
      </c>
      <c r="H119" s="31">
        <v>45657</v>
      </c>
      <c r="I119" t="s">
        <v>929</v>
      </c>
      <c r="J119" t="s">
        <v>1123</v>
      </c>
      <c r="L119" t="s">
        <v>1184</v>
      </c>
      <c r="M119" t="s">
        <v>1211</v>
      </c>
      <c r="N119" t="s">
        <v>1118</v>
      </c>
    </row>
    <row r="120" spans="1:14" x14ac:dyDescent="0.25">
      <c r="A120" t="s">
        <v>1122</v>
      </c>
      <c r="B120">
        <v>1538</v>
      </c>
      <c r="C120" t="s">
        <v>712</v>
      </c>
      <c r="D120" t="s">
        <v>1114</v>
      </c>
      <c r="E120" t="s">
        <v>1115</v>
      </c>
      <c r="F120">
        <v>2025</v>
      </c>
      <c r="G120" t="s">
        <v>1116</v>
      </c>
      <c r="H120" s="31">
        <v>45657</v>
      </c>
      <c r="I120" t="s">
        <v>929</v>
      </c>
      <c r="J120" t="s">
        <v>1123</v>
      </c>
      <c r="L120" t="s">
        <v>1184</v>
      </c>
      <c r="M120" t="s">
        <v>1211</v>
      </c>
      <c r="N120" t="s">
        <v>1118</v>
      </c>
    </row>
    <row r="121" spans="1:14" x14ac:dyDescent="0.25">
      <c r="A121" t="s">
        <v>1122</v>
      </c>
      <c r="B121">
        <v>1540</v>
      </c>
      <c r="C121" t="s">
        <v>716</v>
      </c>
      <c r="D121" t="s">
        <v>1114</v>
      </c>
      <c r="E121" t="s">
        <v>1115</v>
      </c>
      <c r="F121">
        <v>2025</v>
      </c>
      <c r="G121" t="s">
        <v>1116</v>
      </c>
      <c r="H121" s="31">
        <v>45657</v>
      </c>
      <c r="I121" t="s">
        <v>929</v>
      </c>
      <c r="J121" t="s">
        <v>1123</v>
      </c>
      <c r="M121" t="s">
        <v>1211</v>
      </c>
      <c r="N121" t="s">
        <v>1118</v>
      </c>
    </row>
    <row r="122" spans="1:14" x14ac:dyDescent="0.25">
      <c r="A122" t="s">
        <v>1122</v>
      </c>
      <c r="B122">
        <v>1541</v>
      </c>
      <c r="C122" t="s">
        <v>717</v>
      </c>
      <c r="D122" t="s">
        <v>1114</v>
      </c>
      <c r="E122" t="s">
        <v>1115</v>
      </c>
      <c r="F122">
        <v>2025</v>
      </c>
      <c r="G122" t="s">
        <v>1116</v>
      </c>
      <c r="H122" s="31">
        <v>45657</v>
      </c>
      <c r="I122" t="s">
        <v>929</v>
      </c>
      <c r="J122" t="s">
        <v>1123</v>
      </c>
      <c r="L122" t="s">
        <v>1184</v>
      </c>
      <c r="M122" t="s">
        <v>1211</v>
      </c>
      <c r="N122" t="s">
        <v>1118</v>
      </c>
    </row>
    <row r="123" spans="1:14" x14ac:dyDescent="0.25">
      <c r="A123" t="s">
        <v>1017</v>
      </c>
      <c r="B123">
        <v>1575</v>
      </c>
      <c r="C123" t="s">
        <v>673</v>
      </c>
      <c r="D123" t="s">
        <v>1114</v>
      </c>
      <c r="E123" t="s">
        <v>1115</v>
      </c>
      <c r="F123">
        <v>2025</v>
      </c>
      <c r="G123" t="s">
        <v>1116</v>
      </c>
      <c r="H123" s="31">
        <v>45747</v>
      </c>
      <c r="I123" t="s">
        <v>929</v>
      </c>
      <c r="J123" t="s">
        <v>1144</v>
      </c>
      <c r="K123" t="s">
        <v>1202</v>
      </c>
      <c r="L123" t="s">
        <v>1203</v>
      </c>
      <c r="M123" t="s">
        <v>1011</v>
      </c>
      <c r="N123" t="s">
        <v>1118</v>
      </c>
    </row>
    <row r="124" spans="1:14" x14ac:dyDescent="0.25">
      <c r="A124" t="s">
        <v>1017</v>
      </c>
      <c r="B124">
        <v>1576</v>
      </c>
      <c r="C124" t="s">
        <v>1253</v>
      </c>
      <c r="D124" t="s">
        <v>1114</v>
      </c>
      <c r="E124" t="s">
        <v>1115</v>
      </c>
      <c r="F124">
        <v>2025</v>
      </c>
      <c r="G124" t="s">
        <v>1116</v>
      </c>
      <c r="H124" s="31">
        <v>45747</v>
      </c>
      <c r="I124" t="s">
        <v>929</v>
      </c>
      <c r="J124" t="s">
        <v>1144</v>
      </c>
      <c r="K124" t="s">
        <v>1202</v>
      </c>
      <c r="L124" t="s">
        <v>1203</v>
      </c>
      <c r="M124" t="s">
        <v>1011</v>
      </c>
      <c r="N124" t="s">
        <v>1118</v>
      </c>
    </row>
    <row r="125" spans="1:14" x14ac:dyDescent="0.25">
      <c r="A125" t="s">
        <v>1055</v>
      </c>
      <c r="B125">
        <v>1604</v>
      </c>
      <c r="C125" t="s">
        <v>1254</v>
      </c>
      <c r="D125" t="s">
        <v>1114</v>
      </c>
      <c r="E125" t="s">
        <v>1115</v>
      </c>
      <c r="F125">
        <v>2025</v>
      </c>
      <c r="G125" t="s">
        <v>1116</v>
      </c>
      <c r="H125" s="31">
        <v>45747</v>
      </c>
      <c r="I125" t="s">
        <v>929</v>
      </c>
      <c r="J125" t="s">
        <v>1185</v>
      </c>
      <c r="K125" t="s">
        <v>1186</v>
      </c>
      <c r="L125" t="s">
        <v>1189</v>
      </c>
      <c r="M125" t="s">
        <v>949</v>
      </c>
      <c r="N125" t="s">
        <v>1118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4A05-E813-4F25-A0B3-55822B69645D}">
  <dimension ref="A1:P433"/>
  <sheetViews>
    <sheetView showGridLines="0" topLeftCell="A423" workbookViewId="0">
      <selection activeCell="I426" sqref="I426"/>
    </sheetView>
  </sheetViews>
  <sheetFormatPr defaultColWidth="8.85546875" defaultRowHeight="15" x14ac:dyDescent="0.25"/>
  <cols>
    <col min="1" max="1" width="4.85546875" style="30" customWidth="1"/>
    <col min="2" max="2" width="28.28515625" style="30" customWidth="1"/>
    <col min="3" max="3" width="13.5703125" style="30" customWidth="1"/>
    <col min="4" max="4" width="5.42578125" style="30" customWidth="1"/>
    <col min="5" max="5" width="5.28515625" style="30" customWidth="1"/>
    <col min="6" max="7" width="10.85546875" style="30" customWidth="1"/>
    <col min="8" max="8" width="10.7109375" style="30" customWidth="1"/>
    <col min="9" max="9" width="3.28515625" style="30" customWidth="1"/>
    <col min="10" max="10" width="3.140625" style="30" customWidth="1"/>
    <col min="11" max="13" width="3.28515625" style="30" customWidth="1"/>
    <col min="14" max="14" width="8.28515625" style="30" customWidth="1"/>
    <col min="15" max="15" width="19" style="30" customWidth="1"/>
    <col min="16" max="16" width="18.85546875" style="30" customWidth="1"/>
    <col min="17" max="16384" width="8.85546875" style="30"/>
  </cols>
  <sheetData>
    <row r="1" spans="1:16" ht="48" customHeight="1" x14ac:dyDescent="0.25">
      <c r="A1" s="157"/>
      <c r="B1" s="157"/>
      <c r="C1" s="157"/>
      <c r="D1" s="157"/>
      <c r="F1" s="168" t="s">
        <v>1255</v>
      </c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16" ht="14.25" customHeight="1" x14ac:dyDescent="0.25">
      <c r="B2" s="159" t="s">
        <v>804</v>
      </c>
      <c r="C2" s="159"/>
      <c r="D2" s="159"/>
      <c r="F2" s="159" t="s">
        <v>805</v>
      </c>
      <c r="G2" s="159"/>
      <c r="H2" s="159"/>
      <c r="I2" s="159"/>
      <c r="J2" s="159"/>
      <c r="K2" s="159"/>
      <c r="L2" s="159"/>
      <c r="M2" s="159"/>
      <c r="N2" s="159"/>
      <c r="O2" s="70" t="s">
        <v>1256</v>
      </c>
      <c r="P2" s="71">
        <v>45915</v>
      </c>
    </row>
    <row r="3" spans="1:16" ht="14.25" customHeight="1" x14ac:dyDescent="0.25">
      <c r="A3" s="169" t="s">
        <v>14</v>
      </c>
      <c r="B3" s="170" t="s">
        <v>3</v>
      </c>
      <c r="C3" s="170" t="s">
        <v>807</v>
      </c>
      <c r="D3" s="170" t="s">
        <v>808</v>
      </c>
      <c r="E3" s="170" t="s">
        <v>811</v>
      </c>
      <c r="F3" s="170" t="s">
        <v>15</v>
      </c>
      <c r="G3" s="170" t="s">
        <v>809</v>
      </c>
      <c r="H3" s="170" t="s">
        <v>810</v>
      </c>
      <c r="I3" s="171" t="s">
        <v>815</v>
      </c>
      <c r="J3" s="171"/>
      <c r="K3" s="171"/>
      <c r="L3" s="171"/>
      <c r="M3" s="171"/>
    </row>
    <row r="4" spans="1:16" ht="42.75" customHeight="1" x14ac:dyDescent="0.25">
      <c r="A4" s="169"/>
      <c r="B4" s="170"/>
      <c r="C4" s="170"/>
      <c r="D4" s="170"/>
      <c r="E4" s="170"/>
      <c r="F4" s="170"/>
      <c r="G4" s="170"/>
      <c r="H4" s="170"/>
      <c r="I4" s="32" t="s">
        <v>1257</v>
      </c>
      <c r="J4" s="32" t="s">
        <v>816</v>
      </c>
      <c r="K4" s="32" t="s">
        <v>1258</v>
      </c>
      <c r="L4" s="32" t="s">
        <v>1259</v>
      </c>
      <c r="M4" s="32" t="s">
        <v>1260</v>
      </c>
    </row>
    <row r="5" spans="1:16" ht="14.25" customHeight="1" x14ac:dyDescent="0.25">
      <c r="A5" s="167" t="s">
        <v>1261</v>
      </c>
      <c r="B5" s="167"/>
      <c r="C5" s="166" t="s">
        <v>1</v>
      </c>
      <c r="D5" s="166"/>
      <c r="E5" s="166"/>
      <c r="F5" s="166"/>
      <c r="G5" s="166"/>
      <c r="H5" s="166"/>
      <c r="I5" s="166"/>
      <c r="J5" s="166"/>
      <c r="K5" s="166"/>
      <c r="L5" s="166"/>
      <c r="M5" s="166"/>
    </row>
    <row r="6" spans="1:16" ht="20.25" customHeight="1" x14ac:dyDescent="0.25">
      <c r="A6" s="104">
        <v>9</v>
      </c>
      <c r="B6" s="105" t="s">
        <v>58</v>
      </c>
      <c r="C6" s="105" t="s">
        <v>1262</v>
      </c>
      <c r="D6" s="105" t="s">
        <v>61</v>
      </c>
      <c r="E6" s="105" t="s">
        <v>61</v>
      </c>
      <c r="F6" s="105" t="s">
        <v>821</v>
      </c>
      <c r="G6" s="105" t="s">
        <v>1</v>
      </c>
      <c r="H6" s="105" t="s">
        <v>1</v>
      </c>
      <c r="I6" s="45" t="s">
        <v>57</v>
      </c>
      <c r="J6" s="45" t="s">
        <v>57</v>
      </c>
      <c r="K6" s="45" t="s">
        <v>57</v>
      </c>
      <c r="L6" s="45" t="s">
        <v>57</v>
      </c>
      <c r="M6" s="106" t="s">
        <v>57</v>
      </c>
      <c r="N6" s="30" t="str">
        <f>_xlfn.XLOOKUP(A6,[24]Sheet1!A:A,[24]Sheet1!J:J)</f>
        <v>Financially unqualified with no findings on predetermined objectives or compliance with laws and regulations</v>
      </c>
    </row>
    <row r="7" spans="1:16" ht="21" customHeight="1" x14ac:dyDescent="0.25">
      <c r="A7" s="104">
        <v>7</v>
      </c>
      <c r="B7" s="105" t="s">
        <v>64</v>
      </c>
      <c r="C7" s="105" t="s">
        <v>1262</v>
      </c>
      <c r="D7" s="105" t="s">
        <v>99</v>
      </c>
      <c r="E7" s="105" t="s">
        <v>99</v>
      </c>
      <c r="F7" s="105" t="s">
        <v>821</v>
      </c>
      <c r="G7" s="105" t="s">
        <v>1</v>
      </c>
      <c r="H7" s="105" t="s">
        <v>1</v>
      </c>
      <c r="I7" s="42" t="s">
        <v>66</v>
      </c>
      <c r="J7" s="42" t="s">
        <v>66</v>
      </c>
      <c r="K7" s="42" t="s">
        <v>66</v>
      </c>
      <c r="L7" s="56" t="s">
        <v>142</v>
      </c>
      <c r="M7" s="107" t="s">
        <v>142</v>
      </c>
      <c r="N7" s="30" t="str">
        <f>_xlfn.XLOOKUP(A7,[24]Sheet1!A:A,[24]Sheet1!J:J)</f>
        <v>Financially unqualified with findings</v>
      </c>
    </row>
    <row r="8" spans="1:16" ht="21" customHeight="1" x14ac:dyDescent="0.25">
      <c r="A8" s="104">
        <v>11</v>
      </c>
      <c r="B8" s="105" t="s">
        <v>64</v>
      </c>
      <c r="C8" s="105" t="s">
        <v>1262</v>
      </c>
      <c r="D8" s="105" t="s">
        <v>65</v>
      </c>
      <c r="E8" s="105" t="s">
        <v>65</v>
      </c>
      <c r="F8" s="105" t="s">
        <v>821</v>
      </c>
      <c r="G8" s="105" t="s">
        <v>1</v>
      </c>
      <c r="H8" s="105" t="s">
        <v>1</v>
      </c>
      <c r="I8" s="45" t="s">
        <v>57</v>
      </c>
      <c r="J8" s="42" t="s">
        <v>66</v>
      </c>
      <c r="K8" s="45" t="s">
        <v>57</v>
      </c>
      <c r="L8" s="45" t="s">
        <v>57</v>
      </c>
      <c r="M8" s="108" t="s">
        <v>66</v>
      </c>
      <c r="N8" s="30" t="str">
        <f>_xlfn.XLOOKUP(A8,[24]Sheet1!A:A,[24]Sheet1!J:J)</f>
        <v>Financially unqualified with no findings on predetermined objectives or compliance with laws and regulations</v>
      </c>
    </row>
    <row r="9" spans="1:16" ht="21" customHeight="1" x14ac:dyDescent="0.25">
      <c r="A9" s="104">
        <v>8</v>
      </c>
      <c r="B9" s="105" t="s">
        <v>64</v>
      </c>
      <c r="C9" s="105" t="s">
        <v>1262</v>
      </c>
      <c r="D9" s="105" t="s">
        <v>97</v>
      </c>
      <c r="E9" s="105" t="s">
        <v>97</v>
      </c>
      <c r="F9" s="105" t="s">
        <v>821</v>
      </c>
      <c r="G9" s="105" t="s">
        <v>1</v>
      </c>
      <c r="H9" s="105" t="s">
        <v>1</v>
      </c>
      <c r="I9" s="42" t="s">
        <v>66</v>
      </c>
      <c r="J9" s="42" t="s">
        <v>66</v>
      </c>
      <c r="K9" s="42" t="s">
        <v>66</v>
      </c>
      <c r="L9" s="42" t="s">
        <v>66</v>
      </c>
      <c r="M9" s="108" t="s">
        <v>66</v>
      </c>
      <c r="N9" s="30" t="str">
        <f>_xlfn.XLOOKUP(A9,[24]Sheet1!A:A,[24]Sheet1!J:J)</f>
        <v>Financially unqualified with findings</v>
      </c>
    </row>
    <row r="10" spans="1:16" ht="39" customHeight="1" x14ac:dyDescent="0.25">
      <c r="A10" s="104">
        <v>10</v>
      </c>
      <c r="B10" s="105" t="s">
        <v>64</v>
      </c>
      <c r="C10" s="105" t="s">
        <v>1262</v>
      </c>
      <c r="D10" s="105" t="s">
        <v>70</v>
      </c>
      <c r="E10" s="105" t="s">
        <v>70</v>
      </c>
      <c r="F10" s="105" t="s">
        <v>822</v>
      </c>
      <c r="G10" s="105" t="s">
        <v>1</v>
      </c>
      <c r="H10" s="105" t="s">
        <v>1</v>
      </c>
      <c r="I10" s="42" t="s">
        <v>66</v>
      </c>
      <c r="J10" s="42" t="s">
        <v>66</v>
      </c>
      <c r="K10" s="42" t="s">
        <v>66</v>
      </c>
      <c r="L10" s="42" t="s">
        <v>66</v>
      </c>
      <c r="M10" s="107" t="s">
        <v>142</v>
      </c>
      <c r="N10" s="30" t="str">
        <f>_xlfn.XLOOKUP(A10,[24]Sheet1!A:A,[24]Sheet1!J:J)</f>
        <v>Financially unqualified with findings</v>
      </c>
    </row>
    <row r="11" spans="1:16" ht="21" customHeight="1" x14ac:dyDescent="0.25">
      <c r="A11" s="104">
        <v>486</v>
      </c>
      <c r="B11" s="105" t="s">
        <v>69</v>
      </c>
      <c r="C11" s="105" t="s">
        <v>1262</v>
      </c>
      <c r="D11" s="105" t="s">
        <v>70</v>
      </c>
      <c r="E11" s="105" t="s">
        <v>70</v>
      </c>
      <c r="F11" s="105" t="s">
        <v>823</v>
      </c>
      <c r="G11" s="105" t="s">
        <v>1</v>
      </c>
      <c r="H11" s="105" t="s">
        <v>1</v>
      </c>
      <c r="I11" s="45" t="s">
        <v>57</v>
      </c>
      <c r="J11" s="45" t="s">
        <v>57</v>
      </c>
      <c r="K11" s="42" t="s">
        <v>66</v>
      </c>
      <c r="L11" s="42" t="s">
        <v>66</v>
      </c>
      <c r="M11" s="108" t="s">
        <v>66</v>
      </c>
      <c r="N11" s="30" t="str">
        <f>_xlfn.XLOOKUP(A11,[24]Sheet1!A:A,[24]Sheet1!J:J)</f>
        <v>Financially unqualified with no findings on predetermined objectives or compliance with laws and regulations</v>
      </c>
    </row>
    <row r="12" spans="1:16" ht="39.75" customHeight="1" x14ac:dyDescent="0.25">
      <c r="A12" s="104">
        <v>1407</v>
      </c>
      <c r="B12" s="105" t="s">
        <v>72</v>
      </c>
      <c r="C12" s="105" t="s">
        <v>1263</v>
      </c>
      <c r="D12" s="105" t="s">
        <v>824</v>
      </c>
      <c r="E12" s="105" t="s">
        <v>827</v>
      </c>
      <c r="F12" s="105" t="s">
        <v>205</v>
      </c>
      <c r="G12" s="105" t="s">
        <v>825</v>
      </c>
      <c r="H12" s="105" t="s">
        <v>826</v>
      </c>
      <c r="I12" s="45" t="s">
        <v>57</v>
      </c>
      <c r="J12" s="45" t="s">
        <v>57</v>
      </c>
      <c r="K12" s="45" t="s">
        <v>57</v>
      </c>
      <c r="L12" s="45" t="s">
        <v>57</v>
      </c>
      <c r="M12" s="106" t="s">
        <v>57</v>
      </c>
      <c r="N12" s="30" t="str">
        <f>_xlfn.XLOOKUP(A12,[24]Sheet1!A:A,[24]Sheet1!J:J)</f>
        <v>Financially unqualified with no findings on predetermined objectives or compliance with laws and regulations</v>
      </c>
    </row>
    <row r="13" spans="1:16" ht="30" customHeight="1" x14ac:dyDescent="0.25">
      <c r="A13" s="104">
        <v>38</v>
      </c>
      <c r="B13" s="105" t="s">
        <v>74</v>
      </c>
      <c r="C13" s="105" t="s">
        <v>1262</v>
      </c>
      <c r="D13" s="105" t="s">
        <v>61</v>
      </c>
      <c r="E13" s="105" t="s">
        <v>61</v>
      </c>
      <c r="F13" s="105" t="s">
        <v>205</v>
      </c>
      <c r="G13" s="105" t="s">
        <v>1</v>
      </c>
      <c r="H13" s="105" t="s">
        <v>1</v>
      </c>
      <c r="I13" s="45" t="s">
        <v>57</v>
      </c>
      <c r="J13" s="45" t="s">
        <v>57</v>
      </c>
      <c r="K13" s="45" t="s">
        <v>57</v>
      </c>
      <c r="L13" s="45" t="s">
        <v>57</v>
      </c>
      <c r="M13" s="106" t="s">
        <v>57</v>
      </c>
      <c r="N13" s="30" t="str">
        <f>_xlfn.XLOOKUP(A13,[24]Sheet1!A:A,[24]Sheet1!J:J)</f>
        <v>Financially unqualified with no findings on predetermined objectives or compliance with laws and regulations</v>
      </c>
    </row>
    <row r="14" spans="1:16" ht="29.25" customHeight="1" x14ac:dyDescent="0.25">
      <c r="A14" s="104">
        <v>39</v>
      </c>
      <c r="B14" s="105" t="s">
        <v>205</v>
      </c>
      <c r="C14" s="105" t="s">
        <v>1262</v>
      </c>
      <c r="D14" s="105" t="s">
        <v>65</v>
      </c>
      <c r="E14" s="105" t="s">
        <v>65</v>
      </c>
      <c r="F14" s="105" t="s">
        <v>205</v>
      </c>
      <c r="G14" s="105" t="s">
        <v>1</v>
      </c>
      <c r="H14" s="105" t="s">
        <v>1</v>
      </c>
      <c r="I14" s="42" t="s">
        <v>66</v>
      </c>
      <c r="J14" s="42" t="s">
        <v>66</v>
      </c>
      <c r="K14" s="45" t="s">
        <v>57</v>
      </c>
      <c r="L14" s="42" t="s">
        <v>66</v>
      </c>
      <c r="M14" s="108" t="s">
        <v>66</v>
      </c>
      <c r="N14" s="30" t="str">
        <f>_xlfn.XLOOKUP(A14,[24]Sheet1!A:A,[24]Sheet1!J:J)</f>
        <v>Financially unqualified with findings</v>
      </c>
    </row>
    <row r="15" spans="1:16" ht="21" customHeight="1" x14ac:dyDescent="0.25">
      <c r="A15" s="104">
        <v>1012</v>
      </c>
      <c r="B15" s="105" t="s">
        <v>206</v>
      </c>
      <c r="C15" s="105" t="s">
        <v>1262</v>
      </c>
      <c r="D15" s="105" t="s">
        <v>70</v>
      </c>
      <c r="E15" s="105" t="s">
        <v>70</v>
      </c>
      <c r="F15" s="105" t="s">
        <v>227</v>
      </c>
      <c r="G15" s="105" t="s">
        <v>1</v>
      </c>
      <c r="H15" s="105" t="s">
        <v>1</v>
      </c>
      <c r="I15" s="42" t="s">
        <v>66</v>
      </c>
      <c r="J15" s="42" t="s">
        <v>66</v>
      </c>
      <c r="K15" s="56" t="s">
        <v>142</v>
      </c>
      <c r="L15" s="56" t="s">
        <v>142</v>
      </c>
      <c r="M15" s="107" t="s">
        <v>142</v>
      </c>
      <c r="N15" s="30" t="str">
        <f>_xlfn.XLOOKUP(A15,[24]Sheet1!A:A,[24]Sheet1!J:J)</f>
        <v>Financially unqualified with findings</v>
      </c>
    </row>
    <row r="16" spans="1:16" ht="21" customHeight="1" x14ac:dyDescent="0.25">
      <c r="A16" s="104">
        <v>405</v>
      </c>
      <c r="B16" s="105" t="s">
        <v>337</v>
      </c>
      <c r="C16" s="105" t="s">
        <v>1262</v>
      </c>
      <c r="D16" s="105" t="s">
        <v>99</v>
      </c>
      <c r="E16" s="105" t="s">
        <v>99</v>
      </c>
      <c r="F16" s="105" t="s">
        <v>227</v>
      </c>
      <c r="G16" s="105" t="s">
        <v>1</v>
      </c>
      <c r="H16" s="105" t="s">
        <v>1</v>
      </c>
      <c r="I16" s="56" t="s">
        <v>142</v>
      </c>
      <c r="J16" s="56" t="s">
        <v>142</v>
      </c>
      <c r="K16" s="42" t="s">
        <v>66</v>
      </c>
      <c r="L16" s="42" t="s">
        <v>66</v>
      </c>
      <c r="M16" s="108" t="s">
        <v>66</v>
      </c>
      <c r="N16" s="30" t="str">
        <f>_xlfn.XLOOKUP(A16,[24]Sheet1!A:A,[24]Sheet1!J:J)</f>
        <v>Qualified</v>
      </c>
    </row>
    <row r="17" spans="1:14" ht="30" customHeight="1" x14ac:dyDescent="0.25">
      <c r="A17" s="104">
        <v>443</v>
      </c>
      <c r="B17" s="105" t="s">
        <v>338</v>
      </c>
      <c r="C17" s="105" t="s">
        <v>1262</v>
      </c>
      <c r="D17" s="105" t="s">
        <v>76</v>
      </c>
      <c r="E17" s="105" t="s">
        <v>76</v>
      </c>
      <c r="F17" s="105" t="s">
        <v>205</v>
      </c>
      <c r="G17" s="105" t="s">
        <v>1</v>
      </c>
      <c r="H17" s="105" t="s">
        <v>1</v>
      </c>
      <c r="I17" s="56" t="s">
        <v>142</v>
      </c>
      <c r="J17" s="56" t="s">
        <v>142</v>
      </c>
      <c r="K17" s="56" t="s">
        <v>142</v>
      </c>
      <c r="L17" s="56" t="s">
        <v>142</v>
      </c>
      <c r="M17" s="107" t="s">
        <v>142</v>
      </c>
      <c r="N17" s="30" t="str">
        <f>_xlfn.XLOOKUP(A17,[24]Sheet1!A:A,[24]Sheet1!J:J)</f>
        <v>Qualified</v>
      </c>
    </row>
    <row r="18" spans="1:14" ht="21" customHeight="1" x14ac:dyDescent="0.25">
      <c r="A18" s="104">
        <v>235</v>
      </c>
      <c r="B18" s="105" t="s">
        <v>75</v>
      </c>
      <c r="C18" s="105" t="s">
        <v>1262</v>
      </c>
      <c r="D18" s="105" t="s">
        <v>65</v>
      </c>
      <c r="E18" s="105" t="s">
        <v>65</v>
      </c>
      <c r="F18" s="105" t="s">
        <v>828</v>
      </c>
      <c r="G18" s="105" t="s">
        <v>1</v>
      </c>
      <c r="H18" s="105" t="s">
        <v>1</v>
      </c>
      <c r="I18" s="42" t="s">
        <v>66</v>
      </c>
      <c r="J18" s="45" t="s">
        <v>57</v>
      </c>
      <c r="K18" s="45" t="s">
        <v>57</v>
      </c>
      <c r="L18" s="45" t="s">
        <v>57</v>
      </c>
      <c r="M18" s="106" t="s">
        <v>57</v>
      </c>
      <c r="N18" s="30" t="str">
        <f>_xlfn.XLOOKUP(A18,[24]Sheet1!A:A,[24]Sheet1!J:J)</f>
        <v>Financially unqualified with findings</v>
      </c>
    </row>
    <row r="19" spans="1:14" ht="21" customHeight="1" x14ac:dyDescent="0.25">
      <c r="A19" s="104">
        <v>1015</v>
      </c>
      <c r="B19" s="105" t="s">
        <v>103</v>
      </c>
      <c r="C19" s="105" t="s">
        <v>1262</v>
      </c>
      <c r="D19" s="105" t="s">
        <v>99</v>
      </c>
      <c r="E19" s="105" t="s">
        <v>99</v>
      </c>
      <c r="F19" s="105" t="s">
        <v>828</v>
      </c>
      <c r="G19" s="105" t="s">
        <v>1</v>
      </c>
      <c r="H19" s="105" t="s">
        <v>1</v>
      </c>
      <c r="I19" s="42" t="s">
        <v>66</v>
      </c>
      <c r="J19" s="42" t="s">
        <v>66</v>
      </c>
      <c r="K19" s="42" t="s">
        <v>66</v>
      </c>
      <c r="L19" s="45" t="s">
        <v>57</v>
      </c>
      <c r="M19" s="108" t="s">
        <v>66</v>
      </c>
      <c r="N19" s="30" t="str">
        <f>_xlfn.XLOOKUP(A19,[24]Sheet1!A:A,[24]Sheet1!J:J)</f>
        <v>Financially unqualified with findings</v>
      </c>
    </row>
    <row r="20" spans="1:14" ht="21" customHeight="1" x14ac:dyDescent="0.25">
      <c r="A20" s="104">
        <v>1019</v>
      </c>
      <c r="B20" s="105" t="s">
        <v>75</v>
      </c>
      <c r="C20" s="105" t="s">
        <v>1262</v>
      </c>
      <c r="D20" s="105" t="s">
        <v>76</v>
      </c>
      <c r="E20" s="105" t="s">
        <v>76</v>
      </c>
      <c r="F20" s="105" t="s">
        <v>828</v>
      </c>
      <c r="G20" s="105" t="s">
        <v>1</v>
      </c>
      <c r="H20" s="105" t="s">
        <v>1</v>
      </c>
      <c r="I20" s="45" t="s">
        <v>57</v>
      </c>
      <c r="J20" s="45" t="s">
        <v>57</v>
      </c>
      <c r="K20" s="45" t="s">
        <v>57</v>
      </c>
      <c r="L20" s="45" t="s">
        <v>57</v>
      </c>
      <c r="M20" s="106" t="s">
        <v>57</v>
      </c>
      <c r="N20" s="30" t="str">
        <f>_xlfn.XLOOKUP(A20,[24]Sheet1!A:A,[24]Sheet1!J:J)</f>
        <v>Financially unqualified with no findings on predetermined objectives or compliance with laws and regulations</v>
      </c>
    </row>
    <row r="21" spans="1:14" ht="20.25" customHeight="1" x14ac:dyDescent="0.25">
      <c r="A21" s="104">
        <v>1543</v>
      </c>
      <c r="B21" s="105" t="s">
        <v>103</v>
      </c>
      <c r="C21" s="105" t="s">
        <v>1262</v>
      </c>
      <c r="D21" s="105" t="s">
        <v>70</v>
      </c>
      <c r="E21" s="105" t="s">
        <v>70</v>
      </c>
      <c r="F21" s="105" t="s">
        <v>828</v>
      </c>
      <c r="G21" s="105" t="s">
        <v>1</v>
      </c>
      <c r="H21" s="105" t="s">
        <v>1</v>
      </c>
      <c r="I21" s="42" t="s">
        <v>66</v>
      </c>
      <c r="J21" s="42" t="s">
        <v>66</v>
      </c>
      <c r="K21" s="42" t="s">
        <v>66</v>
      </c>
      <c r="L21" s="42" t="s">
        <v>66</v>
      </c>
      <c r="M21" s="108" t="s">
        <v>66</v>
      </c>
      <c r="N21" s="30" t="str">
        <f>_xlfn.XLOOKUP(A21,[24]Sheet1!A:A,[24]Sheet1!J:J)</f>
        <v>Financially unqualified with findings</v>
      </c>
    </row>
    <row r="22" spans="1:14" ht="21" customHeight="1" x14ac:dyDescent="0.25">
      <c r="A22" s="104">
        <v>233</v>
      </c>
      <c r="B22" s="105" t="s">
        <v>207</v>
      </c>
      <c r="C22" s="105" t="s">
        <v>1262</v>
      </c>
      <c r="D22" s="105" t="s">
        <v>97</v>
      </c>
      <c r="E22" s="105" t="s">
        <v>97</v>
      </c>
      <c r="F22" s="105" t="s">
        <v>219</v>
      </c>
      <c r="G22" s="105" t="s">
        <v>1</v>
      </c>
      <c r="H22" s="105" t="s">
        <v>1</v>
      </c>
      <c r="I22" s="42" t="s">
        <v>66</v>
      </c>
      <c r="J22" s="42" t="s">
        <v>66</v>
      </c>
      <c r="K22" s="42" t="s">
        <v>66</v>
      </c>
      <c r="L22" s="42" t="s">
        <v>66</v>
      </c>
      <c r="M22" s="108" t="s">
        <v>66</v>
      </c>
      <c r="N22" s="30" t="str">
        <f>_xlfn.XLOOKUP(A22,[24]Sheet1!A:A,[24]Sheet1!J:J)</f>
        <v>Financially unqualified with findings</v>
      </c>
    </row>
    <row r="23" spans="1:14" ht="21" customHeight="1" x14ac:dyDescent="0.25">
      <c r="A23" s="104">
        <v>1014</v>
      </c>
      <c r="B23" s="105" t="s">
        <v>208</v>
      </c>
      <c r="C23" s="105" t="s">
        <v>1262</v>
      </c>
      <c r="D23" s="105" t="s">
        <v>95</v>
      </c>
      <c r="E23" s="105" t="s">
        <v>95</v>
      </c>
      <c r="F23" s="105" t="s">
        <v>219</v>
      </c>
      <c r="G23" s="105" t="s">
        <v>1</v>
      </c>
      <c r="H23" s="105" t="s">
        <v>1</v>
      </c>
      <c r="I23" s="42" t="s">
        <v>66</v>
      </c>
      <c r="J23" s="42" t="s">
        <v>66</v>
      </c>
      <c r="K23" s="42" t="s">
        <v>66</v>
      </c>
      <c r="L23" s="42" t="s">
        <v>66</v>
      </c>
      <c r="M23" s="108" t="s">
        <v>66</v>
      </c>
      <c r="N23" s="30" t="str">
        <f>_xlfn.XLOOKUP(A23,[24]Sheet1!A:A,[24]Sheet1!J:J)</f>
        <v>Financially unqualified with findings</v>
      </c>
    </row>
    <row r="24" spans="1:14" ht="21" customHeight="1" x14ac:dyDescent="0.25">
      <c r="A24" s="104">
        <v>62</v>
      </c>
      <c r="B24" s="105" t="s">
        <v>77</v>
      </c>
      <c r="C24" s="105" t="s">
        <v>1262</v>
      </c>
      <c r="D24" s="105" t="s">
        <v>61</v>
      </c>
      <c r="E24" s="105" t="s">
        <v>61</v>
      </c>
      <c r="F24" s="105" t="s">
        <v>823</v>
      </c>
      <c r="G24" s="105" t="s">
        <v>1</v>
      </c>
      <c r="H24" s="105" t="s">
        <v>1</v>
      </c>
      <c r="I24" s="45" t="s">
        <v>57</v>
      </c>
      <c r="J24" s="45" t="s">
        <v>57</v>
      </c>
      <c r="K24" s="45" t="s">
        <v>57</v>
      </c>
      <c r="L24" s="45" t="s">
        <v>57</v>
      </c>
      <c r="M24" s="106" t="s">
        <v>57</v>
      </c>
      <c r="N24" s="30" t="str">
        <f>_xlfn.XLOOKUP(A24,[24]Sheet1!A:A,[24]Sheet1!J:J)</f>
        <v>Financially unqualified with no findings on predetermined objectives or compliance with laws and regulations</v>
      </c>
    </row>
    <row r="25" spans="1:14" ht="21" customHeight="1" x14ac:dyDescent="0.25">
      <c r="A25" s="104">
        <v>20</v>
      </c>
      <c r="B25" s="105" t="s">
        <v>339</v>
      </c>
      <c r="C25" s="105" t="s">
        <v>1262</v>
      </c>
      <c r="D25" s="105" t="s">
        <v>76</v>
      </c>
      <c r="E25" s="105" t="s">
        <v>76</v>
      </c>
      <c r="F25" s="105" t="s">
        <v>823</v>
      </c>
      <c r="G25" s="105" t="s">
        <v>1</v>
      </c>
      <c r="H25" s="105" t="s">
        <v>1</v>
      </c>
      <c r="I25" s="56" t="s">
        <v>142</v>
      </c>
      <c r="J25" s="42" t="s">
        <v>66</v>
      </c>
      <c r="K25" s="42" t="s">
        <v>66</v>
      </c>
      <c r="L25" s="42" t="s">
        <v>66</v>
      </c>
      <c r="M25" s="108" t="s">
        <v>66</v>
      </c>
      <c r="N25" s="30" t="str">
        <f>_xlfn.XLOOKUP(A25,[24]Sheet1!A:A,[24]Sheet1!J:J)</f>
        <v>Qualified</v>
      </c>
    </row>
    <row r="26" spans="1:14" ht="39" customHeight="1" x14ac:dyDescent="0.25">
      <c r="A26" s="104">
        <v>1558</v>
      </c>
      <c r="B26" s="105" t="s">
        <v>340</v>
      </c>
      <c r="C26" s="105" t="s">
        <v>1262</v>
      </c>
      <c r="D26" s="105" t="s">
        <v>95</v>
      </c>
      <c r="E26" s="105" t="s">
        <v>95</v>
      </c>
      <c r="F26" s="105" t="s">
        <v>822</v>
      </c>
      <c r="G26" s="105" t="s">
        <v>1</v>
      </c>
      <c r="H26" s="105" t="s">
        <v>1</v>
      </c>
      <c r="I26" s="56" t="s">
        <v>142</v>
      </c>
      <c r="J26" s="56" t="s">
        <v>142</v>
      </c>
      <c r="K26" s="56" t="s">
        <v>142</v>
      </c>
      <c r="L26" s="56" t="s">
        <v>142</v>
      </c>
      <c r="M26" s="109" t="s">
        <v>1264</v>
      </c>
      <c r="N26" s="30" t="str">
        <f>_xlfn.XLOOKUP(A26,[24]Sheet1!A:A,[24]Sheet1!J:J)</f>
        <v>Qualified</v>
      </c>
    </row>
    <row r="27" spans="1:14" ht="48.75" customHeight="1" x14ac:dyDescent="0.25">
      <c r="A27" s="104">
        <v>1555</v>
      </c>
      <c r="B27" s="105" t="s">
        <v>341</v>
      </c>
      <c r="C27" s="105" t="s">
        <v>1263</v>
      </c>
      <c r="D27" s="105" t="s">
        <v>829</v>
      </c>
      <c r="E27" s="105" t="s">
        <v>827</v>
      </c>
      <c r="F27" s="105" t="s">
        <v>821</v>
      </c>
      <c r="G27" s="105" t="s">
        <v>830</v>
      </c>
      <c r="H27" s="105" t="s">
        <v>831</v>
      </c>
      <c r="I27" s="56" t="s">
        <v>142</v>
      </c>
      <c r="J27" s="42" t="s">
        <v>66</v>
      </c>
      <c r="K27" s="42" t="s">
        <v>66</v>
      </c>
      <c r="L27" s="56" t="s">
        <v>142</v>
      </c>
      <c r="M27" s="108" t="s">
        <v>66</v>
      </c>
      <c r="N27" s="30" t="str">
        <f>_xlfn.XLOOKUP(A27,[24]Sheet1!A:A,[24]Sheet1!J:J)</f>
        <v>Qualified</v>
      </c>
    </row>
    <row r="28" spans="1:14" ht="39" customHeight="1" x14ac:dyDescent="0.25">
      <c r="A28" s="104">
        <v>12</v>
      </c>
      <c r="B28" s="105" t="s">
        <v>342</v>
      </c>
      <c r="C28" s="105" t="s">
        <v>1262</v>
      </c>
      <c r="D28" s="105" t="s">
        <v>76</v>
      </c>
      <c r="E28" s="105" t="s">
        <v>76</v>
      </c>
      <c r="F28" s="105" t="s">
        <v>822</v>
      </c>
      <c r="G28" s="105" t="s">
        <v>1</v>
      </c>
      <c r="H28" s="105" t="s">
        <v>1</v>
      </c>
      <c r="I28" s="56" t="s">
        <v>142</v>
      </c>
      <c r="J28" s="42" t="s">
        <v>66</v>
      </c>
      <c r="K28" s="45" t="s">
        <v>57</v>
      </c>
      <c r="L28" s="45" t="s">
        <v>57</v>
      </c>
      <c r="M28" s="106" t="s">
        <v>57</v>
      </c>
      <c r="N28" s="30" t="str">
        <f>_xlfn.XLOOKUP(A28,[24]Sheet1!A:A,[24]Sheet1!J:J)</f>
        <v>Qualified</v>
      </c>
    </row>
    <row r="29" spans="1:14" ht="48.75" customHeight="1" x14ac:dyDescent="0.25">
      <c r="A29" s="104">
        <v>1206</v>
      </c>
      <c r="B29" s="105" t="s">
        <v>209</v>
      </c>
      <c r="C29" s="105" t="s">
        <v>1263</v>
      </c>
      <c r="D29" s="105" t="s">
        <v>829</v>
      </c>
      <c r="E29" s="105" t="s">
        <v>827</v>
      </c>
      <c r="F29" s="105" t="s">
        <v>229</v>
      </c>
      <c r="G29" s="105" t="s">
        <v>832</v>
      </c>
      <c r="H29" s="105" t="s">
        <v>833</v>
      </c>
      <c r="I29" s="42" t="s">
        <v>66</v>
      </c>
      <c r="J29" s="42" t="s">
        <v>66</v>
      </c>
      <c r="K29" s="42" t="s">
        <v>66</v>
      </c>
      <c r="L29" s="42" t="s">
        <v>66</v>
      </c>
      <c r="M29" s="108" t="s">
        <v>66</v>
      </c>
      <c r="N29" s="30" t="str">
        <f>_xlfn.XLOOKUP(A29,[24]Sheet1!A:A,[24]Sheet1!J:J)</f>
        <v>Financially unqualified with findings</v>
      </c>
    </row>
    <row r="30" spans="1:14" ht="48" customHeight="1" x14ac:dyDescent="0.25">
      <c r="A30" s="104">
        <v>1551</v>
      </c>
      <c r="B30" s="105" t="s">
        <v>78</v>
      </c>
      <c r="C30" s="105" t="s">
        <v>1263</v>
      </c>
      <c r="D30" s="105" t="s">
        <v>824</v>
      </c>
      <c r="E30" s="105" t="s">
        <v>827</v>
      </c>
      <c r="F30" s="105" t="s">
        <v>1</v>
      </c>
      <c r="G30" s="105" t="s">
        <v>834</v>
      </c>
      <c r="H30" s="105" t="s">
        <v>831</v>
      </c>
      <c r="I30" s="45" t="s">
        <v>57</v>
      </c>
      <c r="J30" s="45" t="s">
        <v>57</v>
      </c>
      <c r="K30" s="42" t="s">
        <v>66</v>
      </c>
      <c r="L30" s="42" t="s">
        <v>66</v>
      </c>
      <c r="M30" s="108" t="s">
        <v>66</v>
      </c>
      <c r="N30" s="30" t="str">
        <f>_xlfn.XLOOKUP(A30,[24]Sheet1!A:A,[24]Sheet1!J:J)</f>
        <v>Financially unqualified with no findings on predetermined objectives or compliance with laws and regulations</v>
      </c>
    </row>
    <row r="31" spans="1:14" ht="30" customHeight="1" x14ac:dyDescent="0.25">
      <c r="A31" s="104">
        <v>444</v>
      </c>
      <c r="B31" s="105" t="s">
        <v>210</v>
      </c>
      <c r="C31" s="105" t="s">
        <v>1262</v>
      </c>
      <c r="D31" s="105" t="s">
        <v>80</v>
      </c>
      <c r="E31" s="105" t="s">
        <v>80</v>
      </c>
      <c r="F31" s="105" t="s">
        <v>205</v>
      </c>
      <c r="G31" s="105" t="s">
        <v>1</v>
      </c>
      <c r="H31" s="105" t="s">
        <v>1</v>
      </c>
      <c r="I31" s="42" t="s">
        <v>66</v>
      </c>
      <c r="J31" s="45" t="s">
        <v>57</v>
      </c>
      <c r="K31" s="45" t="s">
        <v>57</v>
      </c>
      <c r="L31" s="45" t="s">
        <v>57</v>
      </c>
      <c r="M31" s="106" t="s">
        <v>57</v>
      </c>
      <c r="N31" s="30" t="str">
        <f>_xlfn.XLOOKUP(A31,[24]Sheet1!A:A,[24]Sheet1!J:J)</f>
        <v>Financially unqualified with findings</v>
      </c>
    </row>
    <row r="32" spans="1:14" ht="48" customHeight="1" x14ac:dyDescent="0.25">
      <c r="A32" s="104">
        <v>1008</v>
      </c>
      <c r="B32" s="105" t="s">
        <v>211</v>
      </c>
      <c r="C32" s="105" t="s">
        <v>1263</v>
      </c>
      <c r="D32" s="105" t="s">
        <v>835</v>
      </c>
      <c r="E32" s="105" t="s">
        <v>827</v>
      </c>
      <c r="F32" s="105" t="s">
        <v>828</v>
      </c>
      <c r="G32" s="105" t="s">
        <v>103</v>
      </c>
      <c r="H32" s="105" t="s">
        <v>836</v>
      </c>
      <c r="I32" s="42" t="s">
        <v>66</v>
      </c>
      <c r="J32" s="42" t="s">
        <v>66</v>
      </c>
      <c r="K32" s="56" t="s">
        <v>142</v>
      </c>
      <c r="L32" s="56" t="s">
        <v>142</v>
      </c>
      <c r="M32" s="107" t="s">
        <v>142</v>
      </c>
      <c r="N32" s="30" t="str">
        <f>_xlfn.XLOOKUP(A32,[24]Sheet1!A:A,[24]Sheet1!J:J)</f>
        <v>Financially unqualified with findings</v>
      </c>
    </row>
    <row r="33" spans="1:14" ht="21" customHeight="1" x14ac:dyDescent="0.25">
      <c r="A33" s="104">
        <v>230</v>
      </c>
      <c r="B33" s="105" t="s">
        <v>79</v>
      </c>
      <c r="C33" s="105" t="s">
        <v>1262</v>
      </c>
      <c r="D33" s="105" t="s">
        <v>80</v>
      </c>
      <c r="E33" s="105" t="s">
        <v>80</v>
      </c>
      <c r="F33" s="105" t="s">
        <v>828</v>
      </c>
      <c r="G33" s="105" t="s">
        <v>1</v>
      </c>
      <c r="H33" s="105" t="s">
        <v>1</v>
      </c>
      <c r="I33" s="45" t="s">
        <v>57</v>
      </c>
      <c r="J33" s="45" t="s">
        <v>57</v>
      </c>
      <c r="K33" s="45" t="s">
        <v>57</v>
      </c>
      <c r="L33" s="45" t="s">
        <v>57</v>
      </c>
      <c r="M33" s="106" t="s">
        <v>57</v>
      </c>
      <c r="N33" s="30" t="str">
        <f>_xlfn.XLOOKUP(A33,[24]Sheet1!A:A,[24]Sheet1!J:J)</f>
        <v>Financially unqualified with no findings on predetermined objectives or compliance with laws and regulations</v>
      </c>
    </row>
    <row r="34" spans="1:14" ht="39.75" customHeight="1" x14ac:dyDescent="0.25">
      <c r="A34" s="104">
        <v>68</v>
      </c>
      <c r="B34" s="105" t="s">
        <v>212</v>
      </c>
      <c r="C34" s="105" t="s">
        <v>1263</v>
      </c>
      <c r="D34" s="105" t="s">
        <v>837</v>
      </c>
      <c r="E34" s="105" t="s">
        <v>827</v>
      </c>
      <c r="F34" s="105" t="s">
        <v>1</v>
      </c>
      <c r="G34" s="105" t="s">
        <v>838</v>
      </c>
      <c r="H34" s="105" t="s">
        <v>826</v>
      </c>
      <c r="I34" s="42" t="s">
        <v>66</v>
      </c>
      <c r="J34" s="42" t="s">
        <v>66</v>
      </c>
      <c r="K34" s="42" t="s">
        <v>66</v>
      </c>
      <c r="L34" s="42" t="s">
        <v>66</v>
      </c>
      <c r="M34" s="108" t="s">
        <v>66</v>
      </c>
      <c r="N34" s="30" t="str">
        <f>_xlfn.XLOOKUP(A34,[24]Sheet1!A:A,[24]Sheet1!J:J)</f>
        <v>Financially unqualified with findings</v>
      </c>
    </row>
    <row r="35" spans="1:14" ht="39" customHeight="1" x14ac:dyDescent="0.25">
      <c r="A35" s="104">
        <v>69</v>
      </c>
      <c r="B35" s="105" t="s">
        <v>343</v>
      </c>
      <c r="C35" s="105" t="s">
        <v>1263</v>
      </c>
      <c r="D35" s="105" t="s">
        <v>837</v>
      </c>
      <c r="E35" s="105" t="s">
        <v>827</v>
      </c>
      <c r="F35" s="105" t="s">
        <v>1</v>
      </c>
      <c r="G35" s="105" t="s">
        <v>839</v>
      </c>
      <c r="H35" s="105" t="s">
        <v>826</v>
      </c>
      <c r="I35" s="56" t="s">
        <v>142</v>
      </c>
      <c r="J35" s="56" t="s">
        <v>142</v>
      </c>
      <c r="K35" s="56" t="s">
        <v>142</v>
      </c>
      <c r="L35" s="56" t="s">
        <v>142</v>
      </c>
      <c r="M35" s="107" t="s">
        <v>142</v>
      </c>
      <c r="N35" s="30" t="str">
        <f>_xlfn.XLOOKUP(A35,[24]Sheet1!A:A,[24]Sheet1!J:J)</f>
        <v>Qualified</v>
      </c>
    </row>
    <row r="36" spans="1:14" ht="39.75" customHeight="1" x14ac:dyDescent="0.25">
      <c r="A36" s="104">
        <v>104</v>
      </c>
      <c r="B36" s="105" t="s">
        <v>81</v>
      </c>
      <c r="C36" s="105" t="s">
        <v>1262</v>
      </c>
      <c r="D36" s="105" t="s">
        <v>80</v>
      </c>
      <c r="E36" s="105" t="s">
        <v>80</v>
      </c>
      <c r="F36" s="105" t="s">
        <v>840</v>
      </c>
      <c r="G36" s="105" t="s">
        <v>1</v>
      </c>
      <c r="H36" s="105" t="s">
        <v>1</v>
      </c>
      <c r="I36" s="45" t="s">
        <v>57</v>
      </c>
      <c r="J36" s="45" t="s">
        <v>57</v>
      </c>
      <c r="K36" s="45" t="s">
        <v>57</v>
      </c>
      <c r="L36" s="45" t="s">
        <v>57</v>
      </c>
      <c r="M36" s="108" t="s">
        <v>66</v>
      </c>
      <c r="N36" s="30" t="str">
        <f>_xlfn.XLOOKUP(A36,[24]Sheet1!A:A,[24]Sheet1!J:J)</f>
        <v>Financially unqualified with no findings on predetermined objectives or compliance with laws and regulations</v>
      </c>
    </row>
    <row r="37" spans="1:14" ht="48" customHeight="1" x14ac:dyDescent="0.25">
      <c r="A37" s="104">
        <v>1225</v>
      </c>
      <c r="B37" s="105" t="s">
        <v>213</v>
      </c>
      <c r="C37" s="105" t="s">
        <v>1263</v>
      </c>
      <c r="D37" s="105" t="s">
        <v>824</v>
      </c>
      <c r="E37" s="105" t="s">
        <v>827</v>
      </c>
      <c r="F37" s="105" t="s">
        <v>841</v>
      </c>
      <c r="G37" s="105" t="s">
        <v>842</v>
      </c>
      <c r="H37" s="105" t="s">
        <v>831</v>
      </c>
      <c r="I37" s="42" t="s">
        <v>66</v>
      </c>
      <c r="J37" s="42" t="s">
        <v>66</v>
      </c>
      <c r="K37" s="42" t="s">
        <v>66</v>
      </c>
      <c r="L37" s="56" t="s">
        <v>142</v>
      </c>
      <c r="M37" s="107" t="s">
        <v>142</v>
      </c>
      <c r="N37" s="30" t="str">
        <f>_xlfn.XLOOKUP(A37,[24]Sheet1!A:A,[24]Sheet1!J:J)</f>
        <v>Financially unqualified with findings</v>
      </c>
    </row>
    <row r="38" spans="1:14" ht="48" customHeight="1" x14ac:dyDescent="0.25">
      <c r="A38" s="104">
        <v>73</v>
      </c>
      <c r="B38" s="105" t="s">
        <v>214</v>
      </c>
      <c r="C38" s="105" t="s">
        <v>1263</v>
      </c>
      <c r="D38" s="105" t="s">
        <v>824</v>
      </c>
      <c r="E38" s="105" t="s">
        <v>827</v>
      </c>
      <c r="F38" s="105" t="s">
        <v>215</v>
      </c>
      <c r="G38" s="105" t="s">
        <v>215</v>
      </c>
      <c r="H38" s="105" t="s">
        <v>833</v>
      </c>
      <c r="I38" s="42" t="s">
        <v>66</v>
      </c>
      <c r="J38" s="42" t="s">
        <v>66</v>
      </c>
      <c r="K38" s="42" t="s">
        <v>66</v>
      </c>
      <c r="L38" s="56" t="s">
        <v>142</v>
      </c>
      <c r="M38" s="108" t="s">
        <v>66</v>
      </c>
      <c r="N38" s="30" t="str">
        <f>_xlfn.XLOOKUP(A38,[24]Sheet1!A:A,[24]Sheet1!J:J)</f>
        <v>Financially unqualified with findings</v>
      </c>
    </row>
    <row r="39" spans="1:14" ht="21" customHeight="1" x14ac:dyDescent="0.25">
      <c r="A39" s="104">
        <v>175</v>
      </c>
      <c r="B39" s="105" t="s">
        <v>215</v>
      </c>
      <c r="C39" s="105" t="s">
        <v>1262</v>
      </c>
      <c r="D39" s="105" t="s">
        <v>80</v>
      </c>
      <c r="E39" s="105" t="s">
        <v>80</v>
      </c>
      <c r="F39" s="105" t="s">
        <v>215</v>
      </c>
      <c r="G39" s="105" t="s">
        <v>1</v>
      </c>
      <c r="H39" s="105" t="s">
        <v>1</v>
      </c>
      <c r="I39" s="42" t="s">
        <v>66</v>
      </c>
      <c r="J39" s="56" t="s">
        <v>142</v>
      </c>
      <c r="K39" s="56" t="s">
        <v>142</v>
      </c>
      <c r="L39" s="56" t="s">
        <v>142</v>
      </c>
      <c r="M39" s="107" t="s">
        <v>142</v>
      </c>
      <c r="N39" s="30" t="str">
        <f>_xlfn.XLOOKUP(A39,[24]Sheet1!A:A,[24]Sheet1!J:J)</f>
        <v>Financially unqualified with findings</v>
      </c>
    </row>
    <row r="40" spans="1:14" ht="48.75" customHeight="1" x14ac:dyDescent="0.25">
      <c r="A40" s="104">
        <v>1207</v>
      </c>
      <c r="B40" s="105" t="s">
        <v>217</v>
      </c>
      <c r="C40" s="105" t="s">
        <v>1263</v>
      </c>
      <c r="D40" s="105" t="s">
        <v>829</v>
      </c>
      <c r="E40" s="105" t="s">
        <v>827</v>
      </c>
      <c r="F40" s="105" t="s">
        <v>1</v>
      </c>
      <c r="G40" s="105" t="s">
        <v>843</v>
      </c>
      <c r="H40" s="105" t="s">
        <v>833</v>
      </c>
      <c r="I40" s="42" t="s">
        <v>66</v>
      </c>
      <c r="J40" s="42" t="s">
        <v>66</v>
      </c>
      <c r="K40" s="42" t="s">
        <v>66</v>
      </c>
      <c r="L40" s="42" t="s">
        <v>66</v>
      </c>
      <c r="M40" s="108" t="s">
        <v>66</v>
      </c>
      <c r="N40" s="30" t="str">
        <f>_xlfn.XLOOKUP(A40,[24]Sheet1!A:A,[24]Sheet1!J:J)</f>
        <v>Financially unqualified with findings</v>
      </c>
    </row>
    <row r="41" spans="1:14" ht="39" customHeight="1" x14ac:dyDescent="0.25">
      <c r="A41" s="104">
        <v>74</v>
      </c>
      <c r="B41" s="105" t="s">
        <v>344</v>
      </c>
      <c r="C41" s="105" t="s">
        <v>1263</v>
      </c>
      <c r="D41" s="105" t="s">
        <v>844</v>
      </c>
      <c r="E41" s="105" t="s">
        <v>827</v>
      </c>
      <c r="F41" s="105" t="s">
        <v>1</v>
      </c>
      <c r="G41" s="105" t="s">
        <v>845</v>
      </c>
      <c r="H41" s="105" t="s">
        <v>826</v>
      </c>
      <c r="I41" s="56" t="s">
        <v>142</v>
      </c>
      <c r="J41" s="56" t="s">
        <v>142</v>
      </c>
      <c r="K41" s="42" t="s">
        <v>66</v>
      </c>
      <c r="L41" s="42" t="s">
        <v>66</v>
      </c>
      <c r="M41" s="108" t="s">
        <v>66</v>
      </c>
      <c r="N41" s="30" t="str">
        <f>_xlfn.XLOOKUP(A41,[24]Sheet1!A:A,[24]Sheet1!J:J)</f>
        <v>Qualified</v>
      </c>
    </row>
    <row r="42" spans="1:14" ht="48.75" customHeight="1" x14ac:dyDescent="0.25">
      <c r="A42" s="104">
        <v>1007</v>
      </c>
      <c r="B42" s="105" t="s">
        <v>218</v>
      </c>
      <c r="C42" s="105" t="s">
        <v>1263</v>
      </c>
      <c r="D42" s="105" t="s">
        <v>846</v>
      </c>
      <c r="E42" s="105" t="s">
        <v>827</v>
      </c>
      <c r="F42" s="105" t="s">
        <v>219</v>
      </c>
      <c r="G42" s="105" t="s">
        <v>219</v>
      </c>
      <c r="H42" s="105" t="s">
        <v>833</v>
      </c>
      <c r="I42" s="42" t="s">
        <v>66</v>
      </c>
      <c r="J42" s="42" t="s">
        <v>66</v>
      </c>
      <c r="K42" s="42" t="s">
        <v>66</v>
      </c>
      <c r="L42" s="42" t="s">
        <v>66</v>
      </c>
      <c r="M42" s="108" t="s">
        <v>66</v>
      </c>
      <c r="N42" s="30" t="str">
        <f>_xlfn.XLOOKUP(A42,[24]Sheet1!A:A,[24]Sheet1!J:J)</f>
        <v>Financially unqualified with findings</v>
      </c>
    </row>
    <row r="43" spans="1:14" ht="21" customHeight="1" x14ac:dyDescent="0.25">
      <c r="A43" s="104">
        <v>187</v>
      </c>
      <c r="B43" s="105" t="s">
        <v>219</v>
      </c>
      <c r="C43" s="105" t="s">
        <v>1262</v>
      </c>
      <c r="D43" s="105" t="s">
        <v>80</v>
      </c>
      <c r="E43" s="105" t="s">
        <v>80</v>
      </c>
      <c r="F43" s="105" t="s">
        <v>219</v>
      </c>
      <c r="G43" s="105" t="s">
        <v>1</v>
      </c>
      <c r="H43" s="105" t="s">
        <v>1</v>
      </c>
      <c r="I43" s="42" t="s">
        <v>66</v>
      </c>
      <c r="J43" s="42" t="s">
        <v>66</v>
      </c>
      <c r="K43" s="42" t="s">
        <v>66</v>
      </c>
      <c r="L43" s="42" t="s">
        <v>66</v>
      </c>
      <c r="M43" s="108" t="s">
        <v>66</v>
      </c>
      <c r="N43" s="30" t="str">
        <f>_xlfn.XLOOKUP(A43,[24]Sheet1!A:A,[24]Sheet1!J:J)</f>
        <v>Financially unqualified with findings</v>
      </c>
    </row>
    <row r="44" spans="1:14" ht="39" customHeight="1" x14ac:dyDescent="0.25">
      <c r="A44" s="104">
        <v>1017</v>
      </c>
      <c r="B44" s="105" t="s">
        <v>405</v>
      </c>
      <c r="C44" s="105" t="s">
        <v>1263</v>
      </c>
      <c r="D44" s="105" t="s">
        <v>835</v>
      </c>
      <c r="E44" s="105" t="s">
        <v>827</v>
      </c>
      <c r="F44" s="105" t="s">
        <v>847</v>
      </c>
      <c r="G44" s="105" t="s">
        <v>848</v>
      </c>
      <c r="H44" s="105" t="s">
        <v>849</v>
      </c>
      <c r="I44" s="78" t="s">
        <v>404</v>
      </c>
      <c r="J44" s="42" t="s">
        <v>66</v>
      </c>
      <c r="K44" s="42" t="s">
        <v>66</v>
      </c>
      <c r="L44" s="42" t="s">
        <v>66</v>
      </c>
      <c r="M44" s="107" t="s">
        <v>142</v>
      </c>
      <c r="N44" s="30" t="str">
        <f>_xlfn.XLOOKUP(A44,[24]Sheet1!A:A,[24]Sheet1!J:J)</f>
        <v>Audit not finalised at legislated date</v>
      </c>
    </row>
    <row r="45" spans="1:14" ht="39" customHeight="1" x14ac:dyDescent="0.25">
      <c r="A45" s="104">
        <v>76</v>
      </c>
      <c r="B45" s="105" t="s">
        <v>220</v>
      </c>
      <c r="C45" s="105" t="s">
        <v>1263</v>
      </c>
      <c r="D45" s="105" t="s">
        <v>846</v>
      </c>
      <c r="E45" s="105" t="s">
        <v>827</v>
      </c>
      <c r="F45" s="105" t="s">
        <v>1</v>
      </c>
      <c r="G45" s="105" t="s">
        <v>850</v>
      </c>
      <c r="H45" s="105" t="s">
        <v>826</v>
      </c>
      <c r="I45" s="42" t="s">
        <v>66</v>
      </c>
      <c r="J45" s="42" t="s">
        <v>66</v>
      </c>
      <c r="K45" s="42" t="s">
        <v>66</v>
      </c>
      <c r="L45" s="56" t="s">
        <v>142</v>
      </c>
      <c r="M45" s="107" t="s">
        <v>142</v>
      </c>
      <c r="N45" s="30" t="str">
        <f>_xlfn.XLOOKUP(A45,[24]Sheet1!A:A,[24]Sheet1!J:J)</f>
        <v>Financially unqualified with findings</v>
      </c>
    </row>
    <row r="46" spans="1:14" ht="48.75" customHeight="1" x14ac:dyDescent="0.25">
      <c r="A46" s="104">
        <v>77</v>
      </c>
      <c r="B46" s="105" t="s">
        <v>345</v>
      </c>
      <c r="C46" s="105" t="s">
        <v>1263</v>
      </c>
      <c r="D46" s="105" t="s">
        <v>829</v>
      </c>
      <c r="E46" s="105" t="s">
        <v>827</v>
      </c>
      <c r="F46" s="105" t="s">
        <v>104</v>
      </c>
      <c r="G46" s="105" t="s">
        <v>851</v>
      </c>
      <c r="H46" s="105" t="s">
        <v>833</v>
      </c>
      <c r="I46" s="56" t="s">
        <v>142</v>
      </c>
      <c r="J46" s="42" t="s">
        <v>66</v>
      </c>
      <c r="K46" s="42" t="s">
        <v>66</v>
      </c>
      <c r="L46" s="42" t="s">
        <v>66</v>
      </c>
      <c r="M46" s="108" t="s">
        <v>66</v>
      </c>
      <c r="N46" s="30" t="str">
        <f>_xlfn.XLOOKUP(A46,[24]Sheet1!A:A,[24]Sheet1!J:J)</f>
        <v>Qualified</v>
      </c>
    </row>
    <row r="47" spans="1:14" ht="39" customHeight="1" x14ac:dyDescent="0.25">
      <c r="A47" s="104">
        <v>1372</v>
      </c>
      <c r="B47" s="105" t="s">
        <v>221</v>
      </c>
      <c r="C47" s="105" t="s">
        <v>1263</v>
      </c>
      <c r="D47" s="105" t="s">
        <v>837</v>
      </c>
      <c r="E47" s="105" t="s">
        <v>827</v>
      </c>
      <c r="F47" s="105" t="s">
        <v>1</v>
      </c>
      <c r="G47" s="105" t="s">
        <v>839</v>
      </c>
      <c r="H47" s="105" t="s">
        <v>826</v>
      </c>
      <c r="I47" s="42" t="s">
        <v>66</v>
      </c>
      <c r="J47" s="56" t="s">
        <v>142</v>
      </c>
      <c r="K47" s="56" t="s">
        <v>142</v>
      </c>
      <c r="L47" s="42" t="s">
        <v>66</v>
      </c>
      <c r="M47" s="108" t="s">
        <v>66</v>
      </c>
      <c r="N47" s="30" t="str">
        <f>_xlfn.XLOOKUP(A47,[24]Sheet1!A:A,[24]Sheet1!J:J)</f>
        <v>Financially unqualified with findings</v>
      </c>
    </row>
    <row r="48" spans="1:14" ht="48.75" customHeight="1" x14ac:dyDescent="0.25">
      <c r="A48" s="104">
        <v>1550</v>
      </c>
      <c r="B48" s="105" t="s">
        <v>222</v>
      </c>
      <c r="C48" s="105" t="s">
        <v>1263</v>
      </c>
      <c r="D48" s="105" t="s">
        <v>844</v>
      </c>
      <c r="E48" s="105" t="s">
        <v>827</v>
      </c>
      <c r="F48" s="105" t="s">
        <v>852</v>
      </c>
      <c r="G48" s="105" t="s">
        <v>853</v>
      </c>
      <c r="H48" s="105" t="s">
        <v>831</v>
      </c>
      <c r="I48" s="42" t="s">
        <v>66</v>
      </c>
      <c r="J48" s="42" t="s">
        <v>66</v>
      </c>
      <c r="K48" s="42" t="s">
        <v>66</v>
      </c>
      <c r="L48" s="42" t="s">
        <v>66</v>
      </c>
      <c r="M48" s="108" t="s">
        <v>66</v>
      </c>
      <c r="N48" s="30" t="str">
        <f>_xlfn.XLOOKUP(A48,[24]Sheet1!A:A,[24]Sheet1!J:J)</f>
        <v>Financially unqualified with findings</v>
      </c>
    </row>
    <row r="49" spans="1:14" ht="48" customHeight="1" x14ac:dyDescent="0.25">
      <c r="A49" s="104">
        <v>1239</v>
      </c>
      <c r="B49" s="105" t="s">
        <v>223</v>
      </c>
      <c r="C49" s="105" t="s">
        <v>1263</v>
      </c>
      <c r="D49" s="105" t="s">
        <v>835</v>
      </c>
      <c r="E49" s="105" t="s">
        <v>827</v>
      </c>
      <c r="F49" s="105" t="s">
        <v>854</v>
      </c>
      <c r="G49" s="105" t="s">
        <v>118</v>
      </c>
      <c r="H49" s="105" t="s">
        <v>836</v>
      </c>
      <c r="I49" s="42" t="s">
        <v>66</v>
      </c>
      <c r="J49" s="42" t="s">
        <v>66</v>
      </c>
      <c r="K49" s="45" t="s">
        <v>57</v>
      </c>
      <c r="L49" s="45" t="s">
        <v>57</v>
      </c>
      <c r="M49" s="106" t="s">
        <v>57</v>
      </c>
      <c r="N49" s="30" t="str">
        <f>_xlfn.XLOOKUP(A49,[24]Sheet1!A:A,[24]Sheet1!J:J)</f>
        <v>Financially unqualified with findings</v>
      </c>
    </row>
    <row r="50" spans="1:14" ht="39.75" customHeight="1" x14ac:dyDescent="0.25">
      <c r="A50" s="104">
        <v>84</v>
      </c>
      <c r="B50" s="105" t="s">
        <v>224</v>
      </c>
      <c r="C50" s="105" t="s">
        <v>1263</v>
      </c>
      <c r="D50" s="105" t="s">
        <v>824</v>
      </c>
      <c r="E50" s="105" t="s">
        <v>827</v>
      </c>
      <c r="F50" s="105" t="s">
        <v>205</v>
      </c>
      <c r="G50" s="105" t="s">
        <v>825</v>
      </c>
      <c r="H50" s="105" t="s">
        <v>826</v>
      </c>
      <c r="I50" s="42" t="s">
        <v>66</v>
      </c>
      <c r="J50" s="42" t="s">
        <v>66</v>
      </c>
      <c r="K50" s="42" t="s">
        <v>66</v>
      </c>
      <c r="L50" s="42" t="s">
        <v>66</v>
      </c>
      <c r="M50" s="108" t="s">
        <v>66</v>
      </c>
      <c r="N50" s="30" t="str">
        <f>_xlfn.XLOOKUP(A50,[24]Sheet1!A:A,[24]Sheet1!J:J)</f>
        <v>Financially unqualified with findings</v>
      </c>
    </row>
    <row r="51" spans="1:14" ht="48" customHeight="1" x14ac:dyDescent="0.25">
      <c r="A51" s="104">
        <v>81</v>
      </c>
      <c r="B51" s="105" t="s">
        <v>346</v>
      </c>
      <c r="C51" s="105" t="s">
        <v>1263</v>
      </c>
      <c r="D51" s="105" t="s">
        <v>844</v>
      </c>
      <c r="E51" s="105" t="s">
        <v>827</v>
      </c>
      <c r="F51" s="105" t="s">
        <v>1</v>
      </c>
      <c r="G51" s="105" t="s">
        <v>855</v>
      </c>
      <c r="H51" s="105" t="s">
        <v>831</v>
      </c>
      <c r="I51" s="56" t="s">
        <v>142</v>
      </c>
      <c r="J51" s="42" t="s">
        <v>66</v>
      </c>
      <c r="K51" s="42" t="s">
        <v>66</v>
      </c>
      <c r="L51" s="42" t="s">
        <v>66</v>
      </c>
      <c r="M51" s="108" t="s">
        <v>66</v>
      </c>
      <c r="N51" s="30" t="str">
        <f>_xlfn.XLOOKUP(A51,[24]Sheet1!A:A,[24]Sheet1!J:J)</f>
        <v>Qualified</v>
      </c>
    </row>
    <row r="52" spans="1:14" ht="48.75" customHeight="1" x14ac:dyDescent="0.25">
      <c r="A52" s="104">
        <v>82</v>
      </c>
      <c r="B52" s="105" t="s">
        <v>82</v>
      </c>
      <c r="C52" s="105" t="s">
        <v>1263</v>
      </c>
      <c r="D52" s="105" t="s">
        <v>844</v>
      </c>
      <c r="E52" s="105" t="s">
        <v>827</v>
      </c>
      <c r="F52" s="105" t="s">
        <v>1</v>
      </c>
      <c r="G52" s="105" t="s">
        <v>856</v>
      </c>
      <c r="H52" s="105" t="s">
        <v>836</v>
      </c>
      <c r="I52" s="45" t="s">
        <v>57</v>
      </c>
      <c r="J52" s="45" t="s">
        <v>57</v>
      </c>
      <c r="K52" s="42" t="s">
        <v>66</v>
      </c>
      <c r="L52" s="45" t="s">
        <v>57</v>
      </c>
      <c r="M52" s="108" t="s">
        <v>66</v>
      </c>
      <c r="N52" s="30" t="str">
        <f>_xlfn.XLOOKUP(A52,[24]Sheet1!A:A,[24]Sheet1!J:J)</f>
        <v>Financially unqualified with no findings on predetermined objectives or compliance with laws and regulations</v>
      </c>
    </row>
    <row r="53" spans="1:14" ht="48" customHeight="1" x14ac:dyDescent="0.25">
      <c r="A53" s="104">
        <v>83</v>
      </c>
      <c r="B53" s="105" t="s">
        <v>225</v>
      </c>
      <c r="C53" s="105" t="s">
        <v>1263</v>
      </c>
      <c r="D53" s="105" t="s">
        <v>846</v>
      </c>
      <c r="E53" s="105" t="s">
        <v>827</v>
      </c>
      <c r="F53" s="105" t="s">
        <v>233</v>
      </c>
      <c r="G53" s="105" t="s">
        <v>234</v>
      </c>
      <c r="H53" s="105" t="s">
        <v>831</v>
      </c>
      <c r="I53" s="42" t="s">
        <v>66</v>
      </c>
      <c r="J53" s="42" t="s">
        <v>66</v>
      </c>
      <c r="K53" s="42" t="s">
        <v>66</v>
      </c>
      <c r="L53" s="42" t="s">
        <v>66</v>
      </c>
      <c r="M53" s="108" t="s">
        <v>66</v>
      </c>
      <c r="N53" s="30" t="str">
        <f>_xlfn.XLOOKUP(A53,[24]Sheet1!A:A,[24]Sheet1!J:J)</f>
        <v>Financially unqualified with findings</v>
      </c>
    </row>
    <row r="54" spans="1:14" ht="21" customHeight="1" x14ac:dyDescent="0.25">
      <c r="A54" s="104">
        <v>6</v>
      </c>
      <c r="B54" s="105" t="s">
        <v>83</v>
      </c>
      <c r="C54" s="105" t="s">
        <v>1262</v>
      </c>
      <c r="D54" s="105" t="s">
        <v>80</v>
      </c>
      <c r="E54" s="105" t="s">
        <v>80</v>
      </c>
      <c r="F54" s="105" t="s">
        <v>821</v>
      </c>
      <c r="G54" s="105" t="s">
        <v>1</v>
      </c>
      <c r="H54" s="105" t="s">
        <v>1</v>
      </c>
      <c r="I54" s="45" t="s">
        <v>57</v>
      </c>
      <c r="J54" s="45" t="s">
        <v>57</v>
      </c>
      <c r="K54" s="45" t="s">
        <v>57</v>
      </c>
      <c r="L54" s="45" t="s">
        <v>57</v>
      </c>
      <c r="M54" s="108" t="s">
        <v>66</v>
      </c>
      <c r="N54" s="30" t="str">
        <f>_xlfn.XLOOKUP(A54,[24]Sheet1!A:A,[24]Sheet1!J:J)</f>
        <v>Financially unqualified with no findings on predetermined objectives or compliance with laws and regulations</v>
      </c>
    </row>
    <row r="55" spans="1:14" ht="48" customHeight="1" x14ac:dyDescent="0.25">
      <c r="A55" s="104">
        <v>85</v>
      </c>
      <c r="B55" s="105" t="s">
        <v>84</v>
      </c>
      <c r="C55" s="105" t="s">
        <v>1263</v>
      </c>
      <c r="D55" s="105" t="s">
        <v>837</v>
      </c>
      <c r="E55" s="105" t="s">
        <v>827</v>
      </c>
      <c r="F55" s="105" t="s">
        <v>1</v>
      </c>
      <c r="G55" s="105" t="s">
        <v>857</v>
      </c>
      <c r="H55" s="105" t="s">
        <v>831</v>
      </c>
      <c r="I55" s="45" t="s">
        <v>57</v>
      </c>
      <c r="J55" s="45" t="s">
        <v>57</v>
      </c>
      <c r="K55" s="45" t="s">
        <v>57</v>
      </c>
      <c r="L55" s="45" t="s">
        <v>57</v>
      </c>
      <c r="M55" s="106" t="s">
        <v>57</v>
      </c>
      <c r="N55" s="30" t="str">
        <f>_xlfn.XLOOKUP(A55,[24]Sheet1!A:A,[24]Sheet1!J:J)</f>
        <v>Financially unqualified with no findings on predetermined objectives or compliance with laws and regulations</v>
      </c>
    </row>
    <row r="56" spans="1:14" ht="48.75" customHeight="1" x14ac:dyDescent="0.25">
      <c r="A56" s="104">
        <v>1418</v>
      </c>
      <c r="B56" s="105" t="s">
        <v>85</v>
      </c>
      <c r="C56" s="105" t="s">
        <v>1263</v>
      </c>
      <c r="D56" s="105" t="s">
        <v>835</v>
      </c>
      <c r="E56" s="105" t="s">
        <v>827</v>
      </c>
      <c r="F56" s="105" t="s">
        <v>1</v>
      </c>
      <c r="G56" s="105" t="s">
        <v>858</v>
      </c>
      <c r="H56" s="105" t="s">
        <v>831</v>
      </c>
      <c r="I56" s="45" t="s">
        <v>57</v>
      </c>
      <c r="J56" s="45" t="s">
        <v>57</v>
      </c>
      <c r="K56" s="45" t="s">
        <v>57</v>
      </c>
      <c r="L56" s="45" t="s">
        <v>57</v>
      </c>
      <c r="M56" s="108" t="s">
        <v>66</v>
      </c>
      <c r="N56" s="30" t="str">
        <f>_xlfn.XLOOKUP(A56,[24]Sheet1!A:A,[24]Sheet1!J:J)</f>
        <v>Financially unqualified with no findings on predetermined objectives or compliance with laws and regulations</v>
      </c>
    </row>
    <row r="57" spans="1:14" ht="48" customHeight="1" x14ac:dyDescent="0.25">
      <c r="A57" s="104">
        <v>86</v>
      </c>
      <c r="B57" s="105" t="s">
        <v>347</v>
      </c>
      <c r="C57" s="105" t="s">
        <v>1263</v>
      </c>
      <c r="D57" s="105" t="s">
        <v>837</v>
      </c>
      <c r="E57" s="105" t="s">
        <v>827</v>
      </c>
      <c r="F57" s="105" t="s">
        <v>116</v>
      </c>
      <c r="G57" s="105" t="s">
        <v>116</v>
      </c>
      <c r="H57" s="105" t="s">
        <v>833</v>
      </c>
      <c r="I57" s="56" t="s">
        <v>142</v>
      </c>
      <c r="J57" s="42" t="s">
        <v>66</v>
      </c>
      <c r="K57" s="45" t="s">
        <v>57</v>
      </c>
      <c r="L57" s="42" t="s">
        <v>66</v>
      </c>
      <c r="M57" s="106" t="s">
        <v>57</v>
      </c>
      <c r="N57" s="30" t="str">
        <f>_xlfn.XLOOKUP(A57,[24]Sheet1!A:A,[24]Sheet1!J:J)</f>
        <v>Qualified</v>
      </c>
    </row>
    <row r="58" spans="1:14" ht="21" customHeight="1" x14ac:dyDescent="0.25">
      <c r="A58" s="104">
        <v>457</v>
      </c>
      <c r="B58" s="105" t="s">
        <v>116</v>
      </c>
      <c r="C58" s="105" t="s">
        <v>1262</v>
      </c>
      <c r="D58" s="105" t="s">
        <v>80</v>
      </c>
      <c r="E58" s="105" t="s">
        <v>80</v>
      </c>
      <c r="F58" s="105" t="s">
        <v>116</v>
      </c>
      <c r="G58" s="105" t="s">
        <v>1</v>
      </c>
      <c r="H58" s="105" t="s">
        <v>1</v>
      </c>
      <c r="I58" s="42" t="s">
        <v>66</v>
      </c>
      <c r="J58" s="42" t="s">
        <v>66</v>
      </c>
      <c r="K58" s="42" t="s">
        <v>66</v>
      </c>
      <c r="L58" s="42" t="s">
        <v>66</v>
      </c>
      <c r="M58" s="108" t="s">
        <v>66</v>
      </c>
      <c r="N58" s="30" t="str">
        <f>_xlfn.XLOOKUP(A58,[24]Sheet1!A:A,[24]Sheet1!J:J)</f>
        <v>Financially unqualified with findings</v>
      </c>
    </row>
    <row r="59" spans="1:14" ht="21" customHeight="1" x14ac:dyDescent="0.25">
      <c r="A59" s="104">
        <v>1564</v>
      </c>
      <c r="B59" s="105" t="s">
        <v>117</v>
      </c>
      <c r="C59" s="105" t="s">
        <v>1262</v>
      </c>
      <c r="D59" s="105" t="s">
        <v>65</v>
      </c>
      <c r="E59" s="105" t="s">
        <v>65</v>
      </c>
      <c r="F59" s="105" t="s">
        <v>823</v>
      </c>
      <c r="G59" s="105" t="s">
        <v>1</v>
      </c>
      <c r="H59" s="105" t="s">
        <v>1</v>
      </c>
      <c r="I59" s="42" t="s">
        <v>66</v>
      </c>
      <c r="J59" s="42" t="s">
        <v>66</v>
      </c>
      <c r="K59" s="42" t="s">
        <v>66</v>
      </c>
      <c r="L59" s="110" t="s">
        <v>1264</v>
      </c>
      <c r="M59" s="109" t="s">
        <v>1264</v>
      </c>
      <c r="N59" s="30" t="str">
        <f>_xlfn.XLOOKUP(A59,[24]Sheet1!A:A,[24]Sheet1!J:J)</f>
        <v>Financially unqualified with findings</v>
      </c>
    </row>
    <row r="60" spans="1:14" ht="21" customHeight="1" x14ac:dyDescent="0.25">
      <c r="A60" s="104">
        <v>482</v>
      </c>
      <c r="B60" s="105" t="s">
        <v>86</v>
      </c>
      <c r="C60" s="105" t="s">
        <v>1262</v>
      </c>
      <c r="D60" s="105" t="s">
        <v>80</v>
      </c>
      <c r="E60" s="105" t="s">
        <v>80</v>
      </c>
      <c r="F60" s="105" t="s">
        <v>823</v>
      </c>
      <c r="G60" s="105" t="s">
        <v>1</v>
      </c>
      <c r="H60" s="105" t="s">
        <v>1</v>
      </c>
      <c r="I60" s="45" t="s">
        <v>57</v>
      </c>
      <c r="J60" s="42" t="s">
        <v>66</v>
      </c>
      <c r="K60" s="42" t="s">
        <v>66</v>
      </c>
      <c r="L60" s="45" t="s">
        <v>57</v>
      </c>
      <c r="M60" s="106" t="s">
        <v>57</v>
      </c>
      <c r="N60" s="30" t="str">
        <f>_xlfn.XLOOKUP(A60,[24]Sheet1!A:A,[24]Sheet1!J:J)</f>
        <v>Financially unqualified with no findings on predetermined objectives or compliance with laws and regulations</v>
      </c>
    </row>
    <row r="61" spans="1:14" ht="48" customHeight="1" x14ac:dyDescent="0.25">
      <c r="A61" s="104">
        <v>1546</v>
      </c>
      <c r="B61" s="105" t="s">
        <v>226</v>
      </c>
      <c r="C61" s="105" t="s">
        <v>1263</v>
      </c>
      <c r="D61" s="105" t="s">
        <v>837</v>
      </c>
      <c r="E61" s="105" t="s">
        <v>827</v>
      </c>
      <c r="F61" s="105" t="s">
        <v>823</v>
      </c>
      <c r="G61" s="105" t="s">
        <v>117</v>
      </c>
      <c r="H61" s="105" t="s">
        <v>833</v>
      </c>
      <c r="I61" s="42" t="s">
        <v>66</v>
      </c>
      <c r="J61" s="42" t="s">
        <v>66</v>
      </c>
      <c r="K61" s="42" t="s">
        <v>66</v>
      </c>
      <c r="L61" s="42" t="s">
        <v>66</v>
      </c>
      <c r="M61" s="108" t="s">
        <v>66</v>
      </c>
      <c r="N61" s="30" t="str">
        <f>_xlfn.XLOOKUP(A61,[24]Sheet1!A:A,[24]Sheet1!J:J)</f>
        <v>Financially unqualified with findings</v>
      </c>
    </row>
    <row r="62" spans="1:14" ht="21" customHeight="1" x14ac:dyDescent="0.25">
      <c r="A62" s="104">
        <v>310</v>
      </c>
      <c r="B62" s="105" t="s">
        <v>87</v>
      </c>
      <c r="C62" s="105" t="s">
        <v>1262</v>
      </c>
      <c r="D62" s="105" t="s">
        <v>99</v>
      </c>
      <c r="E62" s="105" t="s">
        <v>99</v>
      </c>
      <c r="F62" s="105" t="s">
        <v>87</v>
      </c>
      <c r="G62" s="105" t="s">
        <v>1</v>
      </c>
      <c r="H62" s="105" t="s">
        <v>1</v>
      </c>
      <c r="I62" s="56" t="s">
        <v>142</v>
      </c>
      <c r="J62" s="56" t="s">
        <v>142</v>
      </c>
      <c r="K62" s="56" t="s">
        <v>142</v>
      </c>
      <c r="L62" s="56" t="s">
        <v>142</v>
      </c>
      <c r="M62" s="107" t="s">
        <v>142</v>
      </c>
      <c r="N62" s="30" t="str">
        <f>_xlfn.XLOOKUP(A62,[24]Sheet1!A:A,[24]Sheet1!J:J)</f>
        <v>Qualified</v>
      </c>
    </row>
    <row r="63" spans="1:14" ht="21" customHeight="1" x14ac:dyDescent="0.25">
      <c r="A63" s="104">
        <v>317</v>
      </c>
      <c r="B63" s="105" t="s">
        <v>87</v>
      </c>
      <c r="C63" s="105" t="s">
        <v>1262</v>
      </c>
      <c r="D63" s="105" t="s">
        <v>61</v>
      </c>
      <c r="E63" s="105" t="s">
        <v>61</v>
      </c>
      <c r="F63" s="105" t="s">
        <v>87</v>
      </c>
      <c r="G63" s="105" t="s">
        <v>1</v>
      </c>
      <c r="H63" s="105" t="s">
        <v>1</v>
      </c>
      <c r="I63" s="45" t="s">
        <v>57</v>
      </c>
      <c r="J63" s="45" t="s">
        <v>57</v>
      </c>
      <c r="K63" s="45" t="s">
        <v>57</v>
      </c>
      <c r="L63" s="45" t="s">
        <v>57</v>
      </c>
      <c r="M63" s="106" t="s">
        <v>57</v>
      </c>
      <c r="N63" s="30" t="str">
        <f>_xlfn.XLOOKUP(A63,[24]Sheet1!A:A,[24]Sheet1!J:J)</f>
        <v>Financially unqualified with no findings on predetermined objectives or compliance with laws and regulations</v>
      </c>
    </row>
    <row r="64" spans="1:14" ht="48.75" customHeight="1" x14ac:dyDescent="0.25">
      <c r="A64" s="104">
        <v>1226</v>
      </c>
      <c r="B64" s="105" t="s">
        <v>88</v>
      </c>
      <c r="C64" s="105" t="s">
        <v>1263</v>
      </c>
      <c r="D64" s="105" t="s">
        <v>835</v>
      </c>
      <c r="E64" s="105" t="s">
        <v>827</v>
      </c>
      <c r="F64" s="105" t="s">
        <v>859</v>
      </c>
      <c r="G64" s="105" t="s">
        <v>859</v>
      </c>
      <c r="H64" s="105" t="s">
        <v>831</v>
      </c>
      <c r="I64" s="45" t="s">
        <v>57</v>
      </c>
      <c r="J64" s="45" t="s">
        <v>57</v>
      </c>
      <c r="K64" s="42" t="s">
        <v>66</v>
      </c>
      <c r="L64" s="42" t="s">
        <v>66</v>
      </c>
      <c r="M64" s="108" t="s">
        <v>66</v>
      </c>
      <c r="N64" s="30" t="str">
        <f>_xlfn.XLOOKUP(A64,[24]Sheet1!A:A,[24]Sheet1!J:J)</f>
        <v>Financially unqualified with no findings on predetermined objectives or compliance with laws and regulations</v>
      </c>
    </row>
    <row r="65" spans="1:14" ht="48" customHeight="1" x14ac:dyDescent="0.25">
      <c r="A65" s="104">
        <v>1554</v>
      </c>
      <c r="B65" s="105" t="s">
        <v>89</v>
      </c>
      <c r="C65" s="105" t="s">
        <v>1263</v>
      </c>
      <c r="D65" s="105" t="s">
        <v>835</v>
      </c>
      <c r="E65" s="105" t="s">
        <v>827</v>
      </c>
      <c r="F65" s="105" t="s">
        <v>860</v>
      </c>
      <c r="G65" s="105" t="s">
        <v>860</v>
      </c>
      <c r="H65" s="105" t="s">
        <v>831</v>
      </c>
      <c r="I65" s="45" t="s">
        <v>57</v>
      </c>
      <c r="J65" s="45" t="s">
        <v>57</v>
      </c>
      <c r="K65" s="45" t="s">
        <v>57</v>
      </c>
      <c r="L65" s="45" t="s">
        <v>57</v>
      </c>
      <c r="M65" s="106" t="s">
        <v>57</v>
      </c>
      <c r="N65" s="30" t="str">
        <f>_xlfn.XLOOKUP(A65,[24]Sheet1!A:A,[24]Sheet1!J:J)</f>
        <v>Financially unqualified with no findings on predetermined objectives or compliance with laws and regulations</v>
      </c>
    </row>
    <row r="66" spans="1:14" ht="48.75" customHeight="1" x14ac:dyDescent="0.25">
      <c r="A66" s="104">
        <v>1413</v>
      </c>
      <c r="B66" s="105" t="s">
        <v>90</v>
      </c>
      <c r="C66" s="105" t="s">
        <v>1263</v>
      </c>
      <c r="D66" s="105" t="s">
        <v>835</v>
      </c>
      <c r="E66" s="105" t="s">
        <v>827</v>
      </c>
      <c r="F66" s="105" t="s">
        <v>828</v>
      </c>
      <c r="G66" s="105" t="s">
        <v>103</v>
      </c>
      <c r="H66" s="105" t="s">
        <v>836</v>
      </c>
      <c r="I66" s="45" t="s">
        <v>57</v>
      </c>
      <c r="J66" s="42" t="s">
        <v>66</v>
      </c>
      <c r="K66" s="45" t="s">
        <v>57</v>
      </c>
      <c r="L66" s="45" t="s">
        <v>57</v>
      </c>
      <c r="M66" s="106" t="s">
        <v>57</v>
      </c>
      <c r="N66" s="30" t="str">
        <f>_xlfn.XLOOKUP(A66,[24]Sheet1!A:A,[24]Sheet1!J:J)</f>
        <v>Financially unqualified with no findings on predetermined objectives or compliance with laws and regulations</v>
      </c>
    </row>
    <row r="67" spans="1:14" ht="48" customHeight="1" x14ac:dyDescent="0.25">
      <c r="A67" s="104">
        <v>89</v>
      </c>
      <c r="B67" s="105" t="s">
        <v>91</v>
      </c>
      <c r="C67" s="105" t="s">
        <v>1263</v>
      </c>
      <c r="D67" s="105" t="s">
        <v>846</v>
      </c>
      <c r="E67" s="105" t="s">
        <v>827</v>
      </c>
      <c r="F67" s="105" t="s">
        <v>227</v>
      </c>
      <c r="G67" s="105" t="s">
        <v>227</v>
      </c>
      <c r="H67" s="105" t="s">
        <v>831</v>
      </c>
      <c r="I67" s="45" t="s">
        <v>57</v>
      </c>
      <c r="J67" s="42" t="s">
        <v>66</v>
      </c>
      <c r="K67" s="42" t="s">
        <v>66</v>
      </c>
      <c r="L67" s="42" t="s">
        <v>66</v>
      </c>
      <c r="M67" s="108" t="s">
        <v>66</v>
      </c>
      <c r="N67" s="30" t="str">
        <f>_xlfn.XLOOKUP(A67,[24]Sheet1!A:A,[24]Sheet1!J:J)</f>
        <v>Financially unqualified with no findings on predetermined objectives or compliance with laws and regulations</v>
      </c>
    </row>
    <row r="68" spans="1:14" ht="21" customHeight="1" x14ac:dyDescent="0.25">
      <c r="A68" s="104">
        <v>515</v>
      </c>
      <c r="B68" s="105" t="s">
        <v>227</v>
      </c>
      <c r="C68" s="105" t="s">
        <v>1262</v>
      </c>
      <c r="D68" s="105" t="s">
        <v>80</v>
      </c>
      <c r="E68" s="105" t="s">
        <v>80</v>
      </c>
      <c r="F68" s="105" t="s">
        <v>227</v>
      </c>
      <c r="G68" s="105" t="s">
        <v>1</v>
      </c>
      <c r="H68" s="105" t="s">
        <v>1</v>
      </c>
      <c r="I68" s="42" t="s">
        <v>66</v>
      </c>
      <c r="J68" s="42" t="s">
        <v>66</v>
      </c>
      <c r="K68" s="56" t="s">
        <v>142</v>
      </c>
      <c r="L68" s="56" t="s">
        <v>142</v>
      </c>
      <c r="M68" s="107" t="s">
        <v>142</v>
      </c>
      <c r="N68" s="30" t="str">
        <f>_xlfn.XLOOKUP(A68,[24]Sheet1!A:A,[24]Sheet1!J:J)</f>
        <v>Financially unqualified with findings</v>
      </c>
    </row>
    <row r="69" spans="1:14" ht="48" customHeight="1" x14ac:dyDescent="0.25">
      <c r="A69" s="104">
        <v>90</v>
      </c>
      <c r="B69" s="105" t="s">
        <v>92</v>
      </c>
      <c r="C69" s="105" t="s">
        <v>1263</v>
      </c>
      <c r="D69" s="105" t="s">
        <v>824</v>
      </c>
      <c r="E69" s="105" t="s">
        <v>827</v>
      </c>
      <c r="F69" s="105" t="s">
        <v>861</v>
      </c>
      <c r="G69" s="105" t="s">
        <v>862</v>
      </c>
      <c r="H69" s="105" t="s">
        <v>833</v>
      </c>
      <c r="I69" s="45" t="s">
        <v>57</v>
      </c>
      <c r="J69" s="42" t="s">
        <v>66</v>
      </c>
      <c r="K69" s="42" t="s">
        <v>66</v>
      </c>
      <c r="L69" s="42" t="s">
        <v>66</v>
      </c>
      <c r="M69" s="107" t="s">
        <v>142</v>
      </c>
      <c r="N69" s="30" t="str">
        <f>_xlfn.XLOOKUP(A69,[24]Sheet1!A:A,[24]Sheet1!J:J)</f>
        <v>Financially unqualified with no findings on predetermined objectives or compliance with laws and regulations</v>
      </c>
    </row>
    <row r="70" spans="1:14" ht="48.75" customHeight="1" x14ac:dyDescent="0.25">
      <c r="A70" s="104">
        <v>1205</v>
      </c>
      <c r="B70" s="105" t="s">
        <v>93</v>
      </c>
      <c r="C70" s="105" t="s">
        <v>1263</v>
      </c>
      <c r="D70" s="105" t="s">
        <v>846</v>
      </c>
      <c r="E70" s="105" t="s">
        <v>827</v>
      </c>
      <c r="F70" s="105" t="s">
        <v>1</v>
      </c>
      <c r="G70" s="105" t="s">
        <v>863</v>
      </c>
      <c r="H70" s="105" t="s">
        <v>833</v>
      </c>
      <c r="I70" s="45" t="s">
        <v>57</v>
      </c>
      <c r="J70" s="45" t="s">
        <v>57</v>
      </c>
      <c r="K70" s="42" t="s">
        <v>66</v>
      </c>
      <c r="L70" s="42" t="s">
        <v>66</v>
      </c>
      <c r="M70" s="108" t="s">
        <v>66</v>
      </c>
      <c r="N70" s="30" t="str">
        <f>_xlfn.XLOOKUP(A70,[24]Sheet1!A:A,[24]Sheet1!J:J)</f>
        <v>Financially unqualified with no findings on predetermined objectives or compliance with laws and regulations</v>
      </c>
    </row>
    <row r="71" spans="1:14" ht="39" customHeight="1" x14ac:dyDescent="0.25">
      <c r="A71" s="104">
        <v>107</v>
      </c>
      <c r="B71" s="105" t="s">
        <v>94</v>
      </c>
      <c r="C71" s="105" t="s">
        <v>1262</v>
      </c>
      <c r="D71" s="105" t="s">
        <v>76</v>
      </c>
      <c r="E71" s="105" t="s">
        <v>76</v>
      </c>
      <c r="F71" s="105" t="s">
        <v>840</v>
      </c>
      <c r="G71" s="105" t="s">
        <v>1</v>
      </c>
      <c r="H71" s="105" t="s">
        <v>1</v>
      </c>
      <c r="I71" s="42" t="s">
        <v>66</v>
      </c>
      <c r="J71" s="42" t="s">
        <v>66</v>
      </c>
      <c r="K71" s="42" t="s">
        <v>66</v>
      </c>
      <c r="L71" s="42" t="s">
        <v>66</v>
      </c>
      <c r="M71" s="108" t="s">
        <v>66</v>
      </c>
      <c r="N71" s="30" t="str">
        <f>_xlfn.XLOOKUP(A71,[24]Sheet1!A:A,[24]Sheet1!J:J)</f>
        <v>Financially unqualified with findings</v>
      </c>
    </row>
    <row r="72" spans="1:14" ht="39.75" customHeight="1" x14ac:dyDescent="0.25">
      <c r="A72" s="104">
        <v>103</v>
      </c>
      <c r="B72" s="105" t="s">
        <v>94</v>
      </c>
      <c r="C72" s="105" t="s">
        <v>1262</v>
      </c>
      <c r="D72" s="105" t="s">
        <v>95</v>
      </c>
      <c r="E72" s="105" t="s">
        <v>95</v>
      </c>
      <c r="F72" s="105" t="s">
        <v>840</v>
      </c>
      <c r="G72" s="105" t="s">
        <v>1</v>
      </c>
      <c r="H72" s="105" t="s">
        <v>1</v>
      </c>
      <c r="I72" s="45" t="s">
        <v>57</v>
      </c>
      <c r="J72" s="45" t="s">
        <v>57</v>
      </c>
      <c r="K72" s="45" t="s">
        <v>57</v>
      </c>
      <c r="L72" s="42" t="s">
        <v>66</v>
      </c>
      <c r="M72" s="108" t="s">
        <v>66</v>
      </c>
      <c r="N72" s="30" t="str">
        <f>_xlfn.XLOOKUP(A72,[24]Sheet1!A:A,[24]Sheet1!J:J)</f>
        <v>Financially unqualified with no findings on predetermined objectives or compliance with laws and regulations</v>
      </c>
    </row>
    <row r="73" spans="1:14" ht="30" customHeight="1" x14ac:dyDescent="0.25">
      <c r="A73" s="104">
        <v>109</v>
      </c>
      <c r="B73" s="105" t="s">
        <v>94</v>
      </c>
      <c r="C73" s="105" t="s">
        <v>1262</v>
      </c>
      <c r="D73" s="105" t="s">
        <v>61</v>
      </c>
      <c r="E73" s="105" t="s">
        <v>61</v>
      </c>
      <c r="F73" s="105" t="s">
        <v>94</v>
      </c>
      <c r="G73" s="105" t="s">
        <v>1</v>
      </c>
      <c r="H73" s="105" t="s">
        <v>1</v>
      </c>
      <c r="I73" s="45" t="s">
        <v>57</v>
      </c>
      <c r="J73" s="45" t="s">
        <v>57</v>
      </c>
      <c r="K73" s="45" t="s">
        <v>57</v>
      </c>
      <c r="L73" s="45" t="s">
        <v>57</v>
      </c>
      <c r="M73" s="106" t="s">
        <v>57</v>
      </c>
      <c r="N73" s="30" t="str">
        <f>_xlfn.XLOOKUP(A73,[24]Sheet1!A:A,[24]Sheet1!J:J)</f>
        <v>Financially unqualified with no findings on predetermined objectives or compliance with laws and regulations</v>
      </c>
    </row>
    <row r="74" spans="1:14" ht="39" customHeight="1" x14ac:dyDescent="0.25">
      <c r="A74" s="104">
        <v>108</v>
      </c>
      <c r="B74" s="105" t="s">
        <v>96</v>
      </c>
      <c r="C74" s="105" t="s">
        <v>1262</v>
      </c>
      <c r="D74" s="105" t="s">
        <v>97</v>
      </c>
      <c r="E74" s="105" t="s">
        <v>97</v>
      </c>
      <c r="F74" s="105" t="s">
        <v>840</v>
      </c>
      <c r="G74" s="105" t="s">
        <v>1</v>
      </c>
      <c r="H74" s="105" t="s">
        <v>1</v>
      </c>
      <c r="I74" s="45" t="s">
        <v>57</v>
      </c>
      <c r="J74" s="42" t="s">
        <v>66</v>
      </c>
      <c r="K74" s="45" t="s">
        <v>57</v>
      </c>
      <c r="L74" s="45" t="s">
        <v>57</v>
      </c>
      <c r="M74" s="106" t="s">
        <v>57</v>
      </c>
      <c r="N74" s="30" t="str">
        <f>_xlfn.XLOOKUP(A74,[24]Sheet1!A:A,[24]Sheet1!J:J)</f>
        <v>Financially unqualified with no findings on predetermined objectives or compliance with laws and regulations</v>
      </c>
    </row>
    <row r="75" spans="1:14" ht="21" customHeight="1" x14ac:dyDescent="0.25">
      <c r="A75" s="104">
        <v>1542</v>
      </c>
      <c r="B75" s="105" t="s">
        <v>228</v>
      </c>
      <c r="C75" s="105" t="s">
        <v>1262</v>
      </c>
      <c r="D75" s="105" t="s">
        <v>70</v>
      </c>
      <c r="E75" s="105" t="s">
        <v>70</v>
      </c>
      <c r="F75" s="105" t="s">
        <v>104</v>
      </c>
      <c r="G75" s="105" t="s">
        <v>1</v>
      </c>
      <c r="H75" s="105" t="s">
        <v>1</v>
      </c>
      <c r="I75" s="42" t="s">
        <v>66</v>
      </c>
      <c r="J75" s="42" t="s">
        <v>66</v>
      </c>
      <c r="K75" s="42" t="s">
        <v>66</v>
      </c>
      <c r="L75" s="56" t="s">
        <v>142</v>
      </c>
      <c r="M75" s="108" t="s">
        <v>66</v>
      </c>
      <c r="N75" s="30" t="str">
        <f>_xlfn.XLOOKUP(A75,[24]Sheet1!A:A,[24]Sheet1!J:J)</f>
        <v>Financially unqualified with findings</v>
      </c>
    </row>
    <row r="76" spans="1:14" ht="39" customHeight="1" x14ac:dyDescent="0.25">
      <c r="A76" s="104">
        <v>106</v>
      </c>
      <c r="B76" s="105" t="s">
        <v>81</v>
      </c>
      <c r="C76" s="105" t="s">
        <v>1262</v>
      </c>
      <c r="D76" s="105" t="s">
        <v>65</v>
      </c>
      <c r="E76" s="105" t="s">
        <v>65</v>
      </c>
      <c r="F76" s="105" t="s">
        <v>840</v>
      </c>
      <c r="G76" s="105" t="s">
        <v>1</v>
      </c>
      <c r="H76" s="105" t="s">
        <v>1</v>
      </c>
      <c r="I76" s="45" t="s">
        <v>57</v>
      </c>
      <c r="J76" s="45" t="s">
        <v>57</v>
      </c>
      <c r="K76" s="45" t="s">
        <v>57</v>
      </c>
      <c r="L76" s="45" t="s">
        <v>57</v>
      </c>
      <c r="M76" s="106" t="s">
        <v>57</v>
      </c>
      <c r="N76" s="30" t="str">
        <f>_xlfn.XLOOKUP(A76,[24]Sheet1!A:A,[24]Sheet1!J:J)</f>
        <v>Financially unqualified with no findings on predetermined objectives or compliance with laws and regulations</v>
      </c>
    </row>
    <row r="77" spans="1:14" ht="39.75" customHeight="1" x14ac:dyDescent="0.25">
      <c r="A77" s="104">
        <v>511</v>
      </c>
      <c r="B77" s="105" t="s">
        <v>98</v>
      </c>
      <c r="C77" s="105" t="s">
        <v>1262</v>
      </c>
      <c r="D77" s="105" t="s">
        <v>99</v>
      </c>
      <c r="E77" s="105" t="s">
        <v>99</v>
      </c>
      <c r="F77" s="105" t="s">
        <v>840</v>
      </c>
      <c r="G77" s="105" t="s">
        <v>1</v>
      </c>
      <c r="H77" s="105" t="s">
        <v>1</v>
      </c>
      <c r="I77" s="45" t="s">
        <v>57</v>
      </c>
      <c r="J77" s="42" t="s">
        <v>66</v>
      </c>
      <c r="K77" s="42" t="s">
        <v>66</v>
      </c>
      <c r="L77" s="56" t="s">
        <v>142</v>
      </c>
      <c r="M77" s="107" t="s">
        <v>142</v>
      </c>
      <c r="N77" s="30" t="str">
        <f>_xlfn.XLOOKUP(A77,[24]Sheet1!A:A,[24]Sheet1!J:J)</f>
        <v>Financially unqualified with no findings on predetermined objectives or compliance with laws and regulations</v>
      </c>
    </row>
    <row r="78" spans="1:14" ht="21" customHeight="1" x14ac:dyDescent="0.25">
      <c r="A78" s="104">
        <v>111</v>
      </c>
      <c r="B78" s="105" t="s">
        <v>229</v>
      </c>
      <c r="C78" s="105" t="s">
        <v>1262</v>
      </c>
      <c r="D78" s="105" t="s">
        <v>80</v>
      </c>
      <c r="E78" s="105" t="s">
        <v>80</v>
      </c>
      <c r="F78" s="105" t="s">
        <v>229</v>
      </c>
      <c r="G78" s="105" t="s">
        <v>1</v>
      </c>
      <c r="H78" s="105" t="s">
        <v>1</v>
      </c>
      <c r="I78" s="42" t="s">
        <v>66</v>
      </c>
      <c r="J78" s="56" t="s">
        <v>142</v>
      </c>
      <c r="K78" s="56" t="s">
        <v>142</v>
      </c>
      <c r="L78" s="56" t="s">
        <v>142</v>
      </c>
      <c r="M78" s="107" t="s">
        <v>142</v>
      </c>
      <c r="N78" s="30" t="str">
        <f>_xlfn.XLOOKUP(A78,[24]Sheet1!A:A,[24]Sheet1!J:J)</f>
        <v>Financially unqualified with findings</v>
      </c>
    </row>
    <row r="79" spans="1:14" ht="20.25" customHeight="1" x14ac:dyDescent="0.25">
      <c r="A79" s="104">
        <v>112</v>
      </c>
      <c r="B79" s="105" t="s">
        <v>229</v>
      </c>
      <c r="C79" s="105" t="s">
        <v>1262</v>
      </c>
      <c r="D79" s="105" t="s">
        <v>99</v>
      </c>
      <c r="E79" s="105" t="s">
        <v>99</v>
      </c>
      <c r="F79" s="105" t="s">
        <v>229</v>
      </c>
      <c r="G79" s="105" t="s">
        <v>1</v>
      </c>
      <c r="H79" s="105" t="s">
        <v>1</v>
      </c>
      <c r="I79" s="42" t="s">
        <v>66</v>
      </c>
      <c r="J79" s="42" t="s">
        <v>66</v>
      </c>
      <c r="K79" s="42" t="s">
        <v>66</v>
      </c>
      <c r="L79" s="42" t="s">
        <v>66</v>
      </c>
      <c r="M79" s="108" t="s">
        <v>66</v>
      </c>
      <c r="N79" s="30" t="str">
        <f>_xlfn.XLOOKUP(A79,[24]Sheet1!A:A,[24]Sheet1!J:J)</f>
        <v>Financially unqualified with findings</v>
      </c>
    </row>
    <row r="80" spans="1:14" ht="21" customHeight="1" x14ac:dyDescent="0.25">
      <c r="A80" s="104">
        <v>114</v>
      </c>
      <c r="B80" s="105" t="s">
        <v>229</v>
      </c>
      <c r="C80" s="105" t="s">
        <v>1262</v>
      </c>
      <c r="D80" s="105" t="s">
        <v>65</v>
      </c>
      <c r="E80" s="105" t="s">
        <v>65</v>
      </c>
      <c r="F80" s="105" t="s">
        <v>229</v>
      </c>
      <c r="G80" s="105" t="s">
        <v>1</v>
      </c>
      <c r="H80" s="105" t="s">
        <v>1</v>
      </c>
      <c r="I80" s="56" t="s">
        <v>142</v>
      </c>
      <c r="J80" s="56" t="s">
        <v>142</v>
      </c>
      <c r="K80" s="42" t="s">
        <v>66</v>
      </c>
      <c r="L80" s="42" t="s">
        <v>66</v>
      </c>
      <c r="M80" s="108" t="s">
        <v>66</v>
      </c>
      <c r="N80" s="30" t="str">
        <f>_xlfn.XLOOKUP(A80,[24]Sheet1!A:A,[24]Sheet1!J:J)</f>
        <v>Qualified</v>
      </c>
    </row>
    <row r="81" spans="1:14" ht="21" customHeight="1" x14ac:dyDescent="0.25">
      <c r="A81" s="104">
        <v>115</v>
      </c>
      <c r="B81" s="105" t="s">
        <v>229</v>
      </c>
      <c r="C81" s="105" t="s">
        <v>1262</v>
      </c>
      <c r="D81" s="105" t="s">
        <v>97</v>
      </c>
      <c r="E81" s="105" t="s">
        <v>97</v>
      </c>
      <c r="F81" s="105" t="s">
        <v>229</v>
      </c>
      <c r="G81" s="105" t="s">
        <v>1</v>
      </c>
      <c r="H81" s="105" t="s">
        <v>1</v>
      </c>
      <c r="I81" s="42" t="s">
        <v>66</v>
      </c>
      <c r="J81" s="56" t="s">
        <v>142</v>
      </c>
      <c r="K81" s="56" t="s">
        <v>142</v>
      </c>
      <c r="L81" s="56" t="s">
        <v>142</v>
      </c>
      <c r="M81" s="107" t="s">
        <v>142</v>
      </c>
      <c r="N81" s="30" t="str">
        <f>_xlfn.XLOOKUP(A81,[24]Sheet1!A:A,[24]Sheet1!J:J)</f>
        <v>Financially unqualified with findings</v>
      </c>
    </row>
    <row r="82" spans="1:14" ht="21" customHeight="1" x14ac:dyDescent="0.25">
      <c r="A82" s="104">
        <v>116</v>
      </c>
      <c r="B82" s="105" t="s">
        <v>229</v>
      </c>
      <c r="C82" s="105" t="s">
        <v>1262</v>
      </c>
      <c r="D82" s="105" t="s">
        <v>76</v>
      </c>
      <c r="E82" s="105" t="s">
        <v>76</v>
      </c>
      <c r="F82" s="105" t="s">
        <v>229</v>
      </c>
      <c r="G82" s="105" t="s">
        <v>1</v>
      </c>
      <c r="H82" s="105" t="s">
        <v>1</v>
      </c>
      <c r="I82" s="56" t="s">
        <v>142</v>
      </c>
      <c r="J82" s="42" t="s">
        <v>66</v>
      </c>
      <c r="K82" s="42" t="s">
        <v>66</v>
      </c>
      <c r="L82" s="42" t="s">
        <v>66</v>
      </c>
      <c r="M82" s="108" t="s">
        <v>66</v>
      </c>
      <c r="N82" s="30" t="str">
        <f>_xlfn.XLOOKUP(A82,[24]Sheet1!A:A,[24]Sheet1!J:J)</f>
        <v>Qualified</v>
      </c>
    </row>
    <row r="83" spans="1:14" ht="21" customHeight="1" x14ac:dyDescent="0.25">
      <c r="A83" s="104">
        <v>117</v>
      </c>
      <c r="B83" s="105" t="s">
        <v>229</v>
      </c>
      <c r="C83" s="105" t="s">
        <v>1262</v>
      </c>
      <c r="D83" s="105" t="s">
        <v>95</v>
      </c>
      <c r="E83" s="105" t="s">
        <v>95</v>
      </c>
      <c r="F83" s="105" t="s">
        <v>229</v>
      </c>
      <c r="G83" s="105" t="s">
        <v>1</v>
      </c>
      <c r="H83" s="105" t="s">
        <v>1</v>
      </c>
      <c r="I83" s="42" t="s">
        <v>66</v>
      </c>
      <c r="J83" s="42" t="s">
        <v>66</v>
      </c>
      <c r="K83" s="42" t="s">
        <v>66</v>
      </c>
      <c r="L83" s="42" t="s">
        <v>66</v>
      </c>
      <c r="M83" s="108" t="s">
        <v>66</v>
      </c>
      <c r="N83" s="30" t="str">
        <f>_xlfn.XLOOKUP(A83,[24]Sheet1!A:A,[24]Sheet1!J:J)</f>
        <v>Financially unqualified with findings</v>
      </c>
    </row>
    <row r="84" spans="1:14" ht="21" customHeight="1" x14ac:dyDescent="0.25">
      <c r="A84" s="104">
        <v>118</v>
      </c>
      <c r="B84" s="105" t="s">
        <v>229</v>
      </c>
      <c r="C84" s="105" t="s">
        <v>1262</v>
      </c>
      <c r="D84" s="105" t="s">
        <v>70</v>
      </c>
      <c r="E84" s="105" t="s">
        <v>70</v>
      </c>
      <c r="F84" s="105" t="s">
        <v>229</v>
      </c>
      <c r="G84" s="105" t="s">
        <v>1</v>
      </c>
      <c r="H84" s="105" t="s">
        <v>1</v>
      </c>
      <c r="I84" s="56" t="s">
        <v>142</v>
      </c>
      <c r="J84" s="56" t="s">
        <v>142</v>
      </c>
      <c r="K84" s="56" t="s">
        <v>142</v>
      </c>
      <c r="L84" s="56" t="s">
        <v>142</v>
      </c>
      <c r="M84" s="107" t="s">
        <v>142</v>
      </c>
      <c r="N84" s="30" t="str">
        <f>_xlfn.XLOOKUP(A84,[24]Sheet1!A:A,[24]Sheet1!J:J)</f>
        <v>Qualified</v>
      </c>
    </row>
    <row r="85" spans="1:14" ht="20.25" customHeight="1" x14ac:dyDescent="0.25">
      <c r="A85" s="104">
        <v>119</v>
      </c>
      <c r="B85" s="105" t="s">
        <v>229</v>
      </c>
      <c r="C85" s="105" t="s">
        <v>1262</v>
      </c>
      <c r="D85" s="105" t="s">
        <v>61</v>
      </c>
      <c r="E85" s="105" t="s">
        <v>61</v>
      </c>
      <c r="F85" s="105" t="s">
        <v>229</v>
      </c>
      <c r="G85" s="105" t="s">
        <v>1</v>
      </c>
      <c r="H85" s="105" t="s">
        <v>1</v>
      </c>
      <c r="I85" s="42" t="s">
        <v>66</v>
      </c>
      <c r="J85" s="42" t="s">
        <v>66</v>
      </c>
      <c r="K85" s="42" t="s">
        <v>66</v>
      </c>
      <c r="L85" s="42" t="s">
        <v>66</v>
      </c>
      <c r="M85" s="108" t="s">
        <v>66</v>
      </c>
      <c r="N85" s="30" t="str">
        <f>_xlfn.XLOOKUP(A85,[24]Sheet1!A:A,[24]Sheet1!J:J)</f>
        <v>Financially unqualified with findings</v>
      </c>
    </row>
    <row r="86" spans="1:14" ht="21" customHeight="1" x14ac:dyDescent="0.25">
      <c r="A86" s="104">
        <v>127</v>
      </c>
      <c r="B86" s="105" t="s">
        <v>100</v>
      </c>
      <c r="C86" s="105" t="s">
        <v>1262</v>
      </c>
      <c r="D86" s="105" t="s">
        <v>61</v>
      </c>
      <c r="E86" s="105" t="s">
        <v>61</v>
      </c>
      <c r="F86" s="105" t="s">
        <v>841</v>
      </c>
      <c r="G86" s="105" t="s">
        <v>1</v>
      </c>
      <c r="H86" s="105" t="s">
        <v>1</v>
      </c>
      <c r="I86" s="45" t="s">
        <v>57</v>
      </c>
      <c r="J86" s="45" t="s">
        <v>57</v>
      </c>
      <c r="K86" s="45" t="s">
        <v>57</v>
      </c>
      <c r="L86" s="45" t="s">
        <v>57</v>
      </c>
      <c r="M86" s="106" t="s">
        <v>57</v>
      </c>
      <c r="N86" s="30" t="str">
        <f>_xlfn.XLOOKUP(A86,[24]Sheet1!A:A,[24]Sheet1!J:J)</f>
        <v>Financially unqualified with no findings on predetermined objectives or compliance with laws and regulations</v>
      </c>
    </row>
    <row r="87" spans="1:14" ht="30" customHeight="1" x14ac:dyDescent="0.25">
      <c r="A87" s="104">
        <v>350</v>
      </c>
      <c r="B87" s="105" t="s">
        <v>101</v>
      </c>
      <c r="C87" s="105" t="s">
        <v>1265</v>
      </c>
      <c r="D87" s="105" t="s">
        <v>99</v>
      </c>
      <c r="E87" s="105" t="s">
        <v>99</v>
      </c>
      <c r="F87" s="105" t="s">
        <v>864</v>
      </c>
      <c r="G87" s="105" t="s">
        <v>1</v>
      </c>
      <c r="H87" s="105" t="s">
        <v>1</v>
      </c>
      <c r="I87" s="45" t="s">
        <v>57</v>
      </c>
      <c r="J87" s="45" t="s">
        <v>57</v>
      </c>
      <c r="K87" s="45" t="s">
        <v>57</v>
      </c>
      <c r="L87" s="42" t="s">
        <v>66</v>
      </c>
      <c r="M87" s="108" t="s">
        <v>66</v>
      </c>
      <c r="N87" s="30" t="str">
        <f>_xlfn.XLOOKUP(A87,[24]Sheet1!A:A,[24]Sheet1!J:J)</f>
        <v>Financially unqualified with no findings on predetermined objectives or compliance with laws and regulations</v>
      </c>
    </row>
    <row r="88" spans="1:14" ht="48.75" customHeight="1" x14ac:dyDescent="0.25">
      <c r="A88" s="104">
        <v>15</v>
      </c>
      <c r="B88" s="105" t="s">
        <v>64</v>
      </c>
      <c r="C88" s="105" t="s">
        <v>1262</v>
      </c>
      <c r="D88" s="105" t="s">
        <v>102</v>
      </c>
      <c r="E88" s="105" t="s">
        <v>102</v>
      </c>
      <c r="F88" s="105" t="s">
        <v>865</v>
      </c>
      <c r="G88" s="105" t="s">
        <v>1</v>
      </c>
      <c r="H88" s="105" t="s">
        <v>1</v>
      </c>
      <c r="I88" s="42" t="s">
        <v>66</v>
      </c>
      <c r="J88" s="42" t="s">
        <v>66</v>
      </c>
      <c r="K88" s="42" t="s">
        <v>66</v>
      </c>
      <c r="L88" s="42" t="s">
        <v>66</v>
      </c>
      <c r="M88" s="106" t="s">
        <v>57</v>
      </c>
      <c r="N88" s="30" t="str">
        <f>_xlfn.XLOOKUP(A88,[24]Sheet1!A:A,[24]Sheet1!J:J)</f>
        <v>Financially unqualified with findings</v>
      </c>
    </row>
    <row r="89" spans="1:14" ht="30" customHeight="1" x14ac:dyDescent="0.25">
      <c r="A89" s="104">
        <v>37</v>
      </c>
      <c r="B89" s="105" t="s">
        <v>74</v>
      </c>
      <c r="C89" s="105" t="s">
        <v>1262</v>
      </c>
      <c r="D89" s="105" t="s">
        <v>102</v>
      </c>
      <c r="E89" s="105" t="s">
        <v>102</v>
      </c>
      <c r="F89" s="105" t="s">
        <v>205</v>
      </c>
      <c r="G89" s="105" t="s">
        <v>1</v>
      </c>
      <c r="H89" s="105" t="s">
        <v>1</v>
      </c>
      <c r="I89" s="45" t="s">
        <v>57</v>
      </c>
      <c r="J89" s="45" t="s">
        <v>57</v>
      </c>
      <c r="K89" s="42" t="s">
        <v>66</v>
      </c>
      <c r="L89" s="42" t="s">
        <v>66</v>
      </c>
      <c r="M89" s="108" t="s">
        <v>66</v>
      </c>
      <c r="N89" s="30" t="str">
        <f>_xlfn.XLOOKUP(A89,[24]Sheet1!A:A,[24]Sheet1!J:J)</f>
        <v>Financially unqualified with no findings on predetermined objectives or compliance with laws and regulations</v>
      </c>
    </row>
    <row r="90" spans="1:14" ht="20.25" customHeight="1" x14ac:dyDescent="0.25">
      <c r="A90" s="104">
        <v>231</v>
      </c>
      <c r="B90" s="105" t="s">
        <v>103</v>
      </c>
      <c r="C90" s="105" t="s">
        <v>1262</v>
      </c>
      <c r="D90" s="105" t="s">
        <v>102</v>
      </c>
      <c r="E90" s="105" t="s">
        <v>102</v>
      </c>
      <c r="F90" s="105" t="s">
        <v>828</v>
      </c>
      <c r="G90" s="105" t="s">
        <v>1</v>
      </c>
      <c r="H90" s="105" t="s">
        <v>1</v>
      </c>
      <c r="I90" s="45" t="s">
        <v>57</v>
      </c>
      <c r="J90" s="45" t="s">
        <v>57</v>
      </c>
      <c r="K90" s="45" t="s">
        <v>57</v>
      </c>
      <c r="L90" s="45" t="s">
        <v>57</v>
      </c>
      <c r="M90" s="106" t="s">
        <v>57</v>
      </c>
      <c r="N90" s="30" t="str">
        <f>_xlfn.XLOOKUP(A90,[24]Sheet1!A:A,[24]Sheet1!J:J)</f>
        <v>Financially unqualified with no findings on predetermined objectives or compliance with laws and regulations</v>
      </c>
    </row>
    <row r="91" spans="1:14" ht="21" customHeight="1" x14ac:dyDescent="0.25">
      <c r="A91" s="104">
        <v>105</v>
      </c>
      <c r="B91" s="105" t="s">
        <v>104</v>
      </c>
      <c r="C91" s="105" t="s">
        <v>1262</v>
      </c>
      <c r="D91" s="105" t="s">
        <v>102</v>
      </c>
      <c r="E91" s="105" t="s">
        <v>102</v>
      </c>
      <c r="F91" s="105" t="s">
        <v>104</v>
      </c>
      <c r="G91" s="105" t="s">
        <v>1</v>
      </c>
      <c r="H91" s="105" t="s">
        <v>1</v>
      </c>
      <c r="I91" s="45" t="s">
        <v>57</v>
      </c>
      <c r="J91" s="45" t="s">
        <v>57</v>
      </c>
      <c r="K91" s="45" t="s">
        <v>57</v>
      </c>
      <c r="L91" s="42" t="s">
        <v>66</v>
      </c>
      <c r="M91" s="106" t="s">
        <v>57</v>
      </c>
      <c r="N91" s="30" t="str">
        <f>_xlfn.XLOOKUP(A91,[24]Sheet1!A:A,[24]Sheet1!J:J)</f>
        <v>Financially unqualified with no findings on predetermined objectives or compliance with laws and regulations</v>
      </c>
    </row>
    <row r="92" spans="1:14" ht="21" customHeight="1" x14ac:dyDescent="0.25">
      <c r="A92" s="104">
        <v>113</v>
      </c>
      <c r="B92" s="105" t="s">
        <v>229</v>
      </c>
      <c r="C92" s="105" t="s">
        <v>1262</v>
      </c>
      <c r="D92" s="105" t="s">
        <v>102</v>
      </c>
      <c r="E92" s="105" t="s">
        <v>102</v>
      </c>
      <c r="F92" s="105" t="s">
        <v>229</v>
      </c>
      <c r="G92" s="105" t="s">
        <v>1</v>
      </c>
      <c r="H92" s="105" t="s">
        <v>1</v>
      </c>
      <c r="I92" s="42" t="s">
        <v>66</v>
      </c>
      <c r="J92" s="45" t="s">
        <v>57</v>
      </c>
      <c r="K92" s="45" t="s">
        <v>57</v>
      </c>
      <c r="L92" s="42" t="s">
        <v>66</v>
      </c>
      <c r="M92" s="108" t="s">
        <v>66</v>
      </c>
      <c r="N92" s="30" t="str">
        <f>_xlfn.XLOOKUP(A92,[24]Sheet1!A:A,[24]Sheet1!J:J)</f>
        <v>Financially unqualified with findings</v>
      </c>
    </row>
    <row r="93" spans="1:14" ht="21" customHeight="1" x14ac:dyDescent="0.25">
      <c r="A93" s="104">
        <v>1204</v>
      </c>
      <c r="B93" s="105" t="s">
        <v>105</v>
      </c>
      <c r="C93" s="105" t="s">
        <v>1262</v>
      </c>
      <c r="D93" s="105" t="s">
        <v>102</v>
      </c>
      <c r="E93" s="105" t="s">
        <v>102</v>
      </c>
      <c r="F93" s="105" t="s">
        <v>1</v>
      </c>
      <c r="G93" s="105" t="s">
        <v>1</v>
      </c>
      <c r="H93" s="105" t="s">
        <v>1</v>
      </c>
      <c r="I93" s="45" t="s">
        <v>57</v>
      </c>
      <c r="J93" s="45" t="s">
        <v>57</v>
      </c>
      <c r="K93" s="45" t="s">
        <v>57</v>
      </c>
      <c r="L93" s="45" t="s">
        <v>57</v>
      </c>
      <c r="M93" s="108" t="s">
        <v>66</v>
      </c>
      <c r="N93" s="30" t="str">
        <f>_xlfn.XLOOKUP(A93,[24]Sheet1!A:A,[24]Sheet1!J:J)</f>
        <v>Financially unqualified with no findings on predetermined objectives or compliance with laws and regulations</v>
      </c>
    </row>
    <row r="94" spans="1:14" ht="21" customHeight="1" x14ac:dyDescent="0.25">
      <c r="A94" s="104">
        <v>177</v>
      </c>
      <c r="B94" s="105" t="s">
        <v>215</v>
      </c>
      <c r="C94" s="105" t="s">
        <v>1262</v>
      </c>
      <c r="D94" s="105" t="s">
        <v>102</v>
      </c>
      <c r="E94" s="105" t="s">
        <v>102</v>
      </c>
      <c r="F94" s="105" t="s">
        <v>215</v>
      </c>
      <c r="G94" s="105" t="s">
        <v>1</v>
      </c>
      <c r="H94" s="105" t="s">
        <v>1</v>
      </c>
      <c r="I94" s="42" t="s">
        <v>66</v>
      </c>
      <c r="J94" s="42" t="s">
        <v>66</v>
      </c>
      <c r="K94" s="42" t="s">
        <v>66</v>
      </c>
      <c r="L94" s="42" t="s">
        <v>66</v>
      </c>
      <c r="M94" s="108" t="s">
        <v>66</v>
      </c>
      <c r="N94" s="30" t="str">
        <f>_xlfn.XLOOKUP(A94,[24]Sheet1!A:A,[24]Sheet1!J:J)</f>
        <v>Financially unqualified with findings</v>
      </c>
    </row>
    <row r="95" spans="1:14" ht="21" customHeight="1" x14ac:dyDescent="0.25">
      <c r="A95" s="104">
        <v>188</v>
      </c>
      <c r="B95" s="105" t="s">
        <v>219</v>
      </c>
      <c r="C95" s="105" t="s">
        <v>1262</v>
      </c>
      <c r="D95" s="105" t="s">
        <v>102</v>
      </c>
      <c r="E95" s="105" t="s">
        <v>102</v>
      </c>
      <c r="F95" s="105" t="s">
        <v>219</v>
      </c>
      <c r="G95" s="105" t="s">
        <v>1</v>
      </c>
      <c r="H95" s="105" t="s">
        <v>1</v>
      </c>
      <c r="I95" s="42" t="s">
        <v>66</v>
      </c>
      <c r="J95" s="42" t="s">
        <v>66</v>
      </c>
      <c r="K95" s="42" t="s">
        <v>66</v>
      </c>
      <c r="L95" s="56" t="s">
        <v>142</v>
      </c>
      <c r="M95" s="107" t="s">
        <v>142</v>
      </c>
      <c r="N95" s="30" t="str">
        <f>_xlfn.XLOOKUP(A95,[24]Sheet1!A:A,[24]Sheet1!J:J)</f>
        <v>Financially unqualified with findings</v>
      </c>
    </row>
    <row r="96" spans="1:14" ht="20.25" customHeight="1" x14ac:dyDescent="0.25">
      <c r="A96" s="104">
        <v>991</v>
      </c>
      <c r="B96" s="105" t="s">
        <v>230</v>
      </c>
      <c r="C96" s="105" t="s">
        <v>1262</v>
      </c>
      <c r="D96" s="105" t="s">
        <v>102</v>
      </c>
      <c r="E96" s="105" t="s">
        <v>102</v>
      </c>
      <c r="F96" s="105" t="s">
        <v>233</v>
      </c>
      <c r="G96" s="105" t="s">
        <v>1</v>
      </c>
      <c r="H96" s="105" t="s">
        <v>1</v>
      </c>
      <c r="I96" s="42" t="s">
        <v>66</v>
      </c>
      <c r="J96" s="42" t="s">
        <v>66</v>
      </c>
      <c r="K96" s="42" t="s">
        <v>66</v>
      </c>
      <c r="L96" s="42" t="s">
        <v>66</v>
      </c>
      <c r="M96" s="108" t="s">
        <v>66</v>
      </c>
      <c r="N96" s="30" t="str">
        <f>_xlfn.XLOOKUP(A96,[24]Sheet1!A:A,[24]Sheet1!J:J)</f>
        <v>Financially unqualified with findings</v>
      </c>
    </row>
    <row r="97" spans="1:14" ht="21" customHeight="1" x14ac:dyDescent="0.25">
      <c r="A97" s="104">
        <v>990</v>
      </c>
      <c r="B97" s="105" t="s">
        <v>106</v>
      </c>
      <c r="C97" s="105" t="s">
        <v>1262</v>
      </c>
      <c r="D97" s="105" t="s">
        <v>102</v>
      </c>
      <c r="E97" s="105" t="s">
        <v>102</v>
      </c>
      <c r="F97" s="105" t="s">
        <v>227</v>
      </c>
      <c r="G97" s="105" t="s">
        <v>1</v>
      </c>
      <c r="H97" s="105" t="s">
        <v>1</v>
      </c>
      <c r="I97" s="45" t="s">
        <v>57</v>
      </c>
      <c r="J97" s="42" t="s">
        <v>66</v>
      </c>
      <c r="K97" s="42" t="s">
        <v>66</v>
      </c>
      <c r="L97" s="56" t="s">
        <v>142</v>
      </c>
      <c r="M97" s="108" t="s">
        <v>66</v>
      </c>
      <c r="N97" s="30" t="str">
        <f>_xlfn.XLOOKUP(A97,[24]Sheet1!A:A,[24]Sheet1!J:J)</f>
        <v>Financially unqualified with no findings on predetermined objectives or compliance with laws and regulations</v>
      </c>
    </row>
    <row r="98" spans="1:14" ht="21" customHeight="1" x14ac:dyDescent="0.25">
      <c r="A98" s="104">
        <v>459</v>
      </c>
      <c r="B98" s="105" t="s">
        <v>116</v>
      </c>
      <c r="C98" s="105" t="s">
        <v>1262</v>
      </c>
      <c r="D98" s="105" t="s">
        <v>102</v>
      </c>
      <c r="E98" s="105" t="s">
        <v>102</v>
      </c>
      <c r="F98" s="105" t="s">
        <v>116</v>
      </c>
      <c r="G98" s="105" t="s">
        <v>1</v>
      </c>
      <c r="H98" s="105" t="s">
        <v>1</v>
      </c>
      <c r="I98" s="42" t="s">
        <v>66</v>
      </c>
      <c r="J98" s="42" t="s">
        <v>66</v>
      </c>
      <c r="K98" s="42" t="s">
        <v>66</v>
      </c>
      <c r="L98" s="42" t="s">
        <v>66</v>
      </c>
      <c r="M98" s="108" t="s">
        <v>66</v>
      </c>
      <c r="N98" s="30" t="str">
        <f>_xlfn.XLOOKUP(A98,[24]Sheet1!A:A,[24]Sheet1!J:J)</f>
        <v>Financially unqualified with findings</v>
      </c>
    </row>
    <row r="99" spans="1:14" ht="21" customHeight="1" x14ac:dyDescent="0.25">
      <c r="A99" s="104">
        <v>480</v>
      </c>
      <c r="B99" s="105" t="s">
        <v>239</v>
      </c>
      <c r="C99" s="105" t="s">
        <v>1262</v>
      </c>
      <c r="D99" s="105" t="s">
        <v>102</v>
      </c>
      <c r="E99" s="105" t="s">
        <v>102</v>
      </c>
      <c r="F99" s="105" t="s">
        <v>823</v>
      </c>
      <c r="G99" s="105" t="s">
        <v>1</v>
      </c>
      <c r="H99" s="105" t="s">
        <v>1</v>
      </c>
      <c r="I99" s="56" t="s">
        <v>142</v>
      </c>
      <c r="J99" s="42" t="s">
        <v>66</v>
      </c>
      <c r="K99" s="42" t="s">
        <v>66</v>
      </c>
      <c r="L99" s="42" t="s">
        <v>66</v>
      </c>
      <c r="M99" s="108" t="s">
        <v>66</v>
      </c>
      <c r="N99" s="30" t="str">
        <f>_xlfn.XLOOKUP(A99,[24]Sheet1!A:A,[24]Sheet1!J:J)</f>
        <v>Qualified</v>
      </c>
    </row>
    <row r="100" spans="1:14" ht="21" customHeight="1" x14ac:dyDescent="0.25">
      <c r="A100" s="104">
        <v>311</v>
      </c>
      <c r="B100" s="105" t="s">
        <v>87</v>
      </c>
      <c r="C100" s="105" t="s">
        <v>1262</v>
      </c>
      <c r="D100" s="105" t="s">
        <v>102</v>
      </c>
      <c r="E100" s="105" t="s">
        <v>102</v>
      </c>
      <c r="F100" s="105" t="s">
        <v>87</v>
      </c>
      <c r="G100" s="105" t="s">
        <v>1</v>
      </c>
      <c r="H100" s="105" t="s">
        <v>1</v>
      </c>
      <c r="I100" s="45" t="s">
        <v>57</v>
      </c>
      <c r="J100" s="45" t="s">
        <v>57</v>
      </c>
      <c r="K100" s="45" t="s">
        <v>57</v>
      </c>
      <c r="L100" s="45" t="s">
        <v>57</v>
      </c>
      <c r="M100" s="106" t="s">
        <v>57</v>
      </c>
      <c r="N100" s="30" t="str">
        <f>_xlfn.XLOOKUP(A100,[24]Sheet1!A:A,[24]Sheet1!J:J)</f>
        <v>Financially unqualified with no findings on predetermined objectives or compliance with laws and regulations</v>
      </c>
    </row>
    <row r="101" spans="1:14" ht="30" customHeight="1" x14ac:dyDescent="0.25">
      <c r="A101" s="104">
        <v>351</v>
      </c>
      <c r="B101" s="105" t="s">
        <v>101</v>
      </c>
      <c r="C101" s="105" t="s">
        <v>1265</v>
      </c>
      <c r="D101" s="105" t="s">
        <v>102</v>
      </c>
      <c r="E101" s="105" t="s">
        <v>102</v>
      </c>
      <c r="F101" s="105" t="s">
        <v>864</v>
      </c>
      <c r="G101" s="105" t="s">
        <v>1</v>
      </c>
      <c r="H101" s="105" t="s">
        <v>1</v>
      </c>
      <c r="I101" s="45" t="s">
        <v>57</v>
      </c>
      <c r="J101" s="45" t="s">
        <v>57</v>
      </c>
      <c r="K101" s="45" t="s">
        <v>57</v>
      </c>
      <c r="L101" s="45" t="s">
        <v>57</v>
      </c>
      <c r="M101" s="106" t="s">
        <v>57</v>
      </c>
      <c r="N101" s="30" t="str">
        <f>_xlfn.XLOOKUP(A101,[24]Sheet1!A:A,[24]Sheet1!J:J)</f>
        <v>Financially unqualified with no findings on predetermined objectives or compliance with laws and regulations</v>
      </c>
    </row>
    <row r="102" spans="1:14" ht="21" customHeight="1" x14ac:dyDescent="0.25">
      <c r="A102" s="104">
        <v>374</v>
      </c>
      <c r="B102" s="105" t="s">
        <v>107</v>
      </c>
      <c r="C102" s="105" t="s">
        <v>1262</v>
      </c>
      <c r="D102" s="105" t="s">
        <v>102</v>
      </c>
      <c r="E102" s="105" t="s">
        <v>102</v>
      </c>
      <c r="F102" s="105" t="s">
        <v>866</v>
      </c>
      <c r="G102" s="105" t="s">
        <v>1</v>
      </c>
      <c r="H102" s="105" t="s">
        <v>1</v>
      </c>
      <c r="I102" s="45" t="s">
        <v>57</v>
      </c>
      <c r="J102" s="45" t="s">
        <v>57</v>
      </c>
      <c r="K102" s="45" t="s">
        <v>57</v>
      </c>
      <c r="L102" s="45" t="s">
        <v>57</v>
      </c>
      <c r="M102" s="106" t="s">
        <v>57</v>
      </c>
      <c r="N102" s="30" t="str">
        <f>_xlfn.XLOOKUP(A102,[24]Sheet1!A:A,[24]Sheet1!J:J)</f>
        <v>Financially unqualified with no findings on predetermined objectives or compliance with laws and regulations</v>
      </c>
    </row>
    <row r="103" spans="1:14" ht="39" customHeight="1" x14ac:dyDescent="0.25">
      <c r="A103" s="104">
        <v>169</v>
      </c>
      <c r="B103" s="105" t="s">
        <v>108</v>
      </c>
      <c r="C103" s="105" t="s">
        <v>1263</v>
      </c>
      <c r="D103" s="105" t="s">
        <v>824</v>
      </c>
      <c r="E103" s="105" t="s">
        <v>827</v>
      </c>
      <c r="F103" s="105" t="s">
        <v>1</v>
      </c>
      <c r="G103" s="105" t="s">
        <v>867</v>
      </c>
      <c r="H103" s="105" t="s">
        <v>849</v>
      </c>
      <c r="I103" s="45" t="s">
        <v>57</v>
      </c>
      <c r="J103" s="45" t="s">
        <v>57</v>
      </c>
      <c r="K103" s="45" t="s">
        <v>57</v>
      </c>
      <c r="L103" s="42" t="s">
        <v>66</v>
      </c>
      <c r="M103" s="106" t="s">
        <v>57</v>
      </c>
      <c r="N103" s="30" t="str">
        <f>_xlfn.XLOOKUP(A103,[24]Sheet1!A:A,[24]Sheet1!J:J)</f>
        <v>Financially unqualified with no findings on predetermined objectives or compliance with laws and regulations</v>
      </c>
    </row>
    <row r="104" spans="1:14" ht="21" customHeight="1" x14ac:dyDescent="0.25">
      <c r="A104" s="104">
        <v>176</v>
      </c>
      <c r="B104" s="105" t="s">
        <v>215</v>
      </c>
      <c r="C104" s="105" t="s">
        <v>1262</v>
      </c>
      <c r="D104" s="105" t="s">
        <v>99</v>
      </c>
      <c r="E104" s="105" t="s">
        <v>99</v>
      </c>
      <c r="F104" s="105" t="s">
        <v>215</v>
      </c>
      <c r="G104" s="105" t="s">
        <v>1</v>
      </c>
      <c r="H104" s="105" t="s">
        <v>1</v>
      </c>
      <c r="I104" s="56" t="s">
        <v>142</v>
      </c>
      <c r="J104" s="56" t="s">
        <v>142</v>
      </c>
      <c r="K104" s="56" t="s">
        <v>142</v>
      </c>
      <c r="L104" s="56" t="s">
        <v>142</v>
      </c>
      <c r="M104" s="107" t="s">
        <v>142</v>
      </c>
      <c r="N104" s="30" t="str">
        <f>_xlfn.XLOOKUP(A104,[24]Sheet1!A:A,[24]Sheet1!J:J)</f>
        <v>Qualified</v>
      </c>
    </row>
    <row r="105" spans="1:14" ht="21" customHeight="1" x14ac:dyDescent="0.25">
      <c r="A105" s="104">
        <v>178</v>
      </c>
      <c r="B105" s="105" t="s">
        <v>215</v>
      </c>
      <c r="C105" s="105" t="s">
        <v>1262</v>
      </c>
      <c r="D105" s="105" t="s">
        <v>65</v>
      </c>
      <c r="E105" s="105" t="s">
        <v>65</v>
      </c>
      <c r="F105" s="105" t="s">
        <v>215</v>
      </c>
      <c r="G105" s="105" t="s">
        <v>1</v>
      </c>
      <c r="H105" s="105" t="s">
        <v>1</v>
      </c>
      <c r="I105" s="56" t="s">
        <v>142</v>
      </c>
      <c r="J105" s="42" t="s">
        <v>66</v>
      </c>
      <c r="K105" s="42" t="s">
        <v>66</v>
      </c>
      <c r="L105" s="56" t="s">
        <v>142</v>
      </c>
      <c r="M105" s="107" t="s">
        <v>142</v>
      </c>
      <c r="N105" s="30" t="str">
        <f>_xlfn.XLOOKUP(A105,[24]Sheet1!A:A,[24]Sheet1!J:J)</f>
        <v>Qualified</v>
      </c>
    </row>
    <row r="106" spans="1:14" ht="20.25" customHeight="1" x14ac:dyDescent="0.25">
      <c r="A106" s="104">
        <v>179</v>
      </c>
      <c r="B106" s="105" t="s">
        <v>215</v>
      </c>
      <c r="C106" s="105" t="s">
        <v>1262</v>
      </c>
      <c r="D106" s="105" t="s">
        <v>97</v>
      </c>
      <c r="E106" s="105" t="s">
        <v>97</v>
      </c>
      <c r="F106" s="105" t="s">
        <v>215</v>
      </c>
      <c r="G106" s="105" t="s">
        <v>1</v>
      </c>
      <c r="H106" s="105" t="s">
        <v>1</v>
      </c>
      <c r="I106" s="42" t="s">
        <v>66</v>
      </c>
      <c r="J106" s="42" t="s">
        <v>66</v>
      </c>
      <c r="K106" s="56" t="s">
        <v>142</v>
      </c>
      <c r="L106" s="56" t="s">
        <v>142</v>
      </c>
      <c r="M106" s="107" t="s">
        <v>142</v>
      </c>
      <c r="N106" s="30" t="str">
        <f>_xlfn.XLOOKUP(A106,[24]Sheet1!A:A,[24]Sheet1!J:J)</f>
        <v>Financially unqualified with findings</v>
      </c>
    </row>
    <row r="107" spans="1:14" ht="21" customHeight="1" x14ac:dyDescent="0.25">
      <c r="A107" s="104">
        <v>180</v>
      </c>
      <c r="B107" s="105" t="s">
        <v>215</v>
      </c>
      <c r="C107" s="105" t="s">
        <v>1262</v>
      </c>
      <c r="D107" s="105" t="s">
        <v>76</v>
      </c>
      <c r="E107" s="105" t="s">
        <v>76</v>
      </c>
      <c r="F107" s="105" t="s">
        <v>215</v>
      </c>
      <c r="G107" s="105" t="s">
        <v>1</v>
      </c>
      <c r="H107" s="105" t="s">
        <v>1</v>
      </c>
      <c r="I107" s="42" t="s">
        <v>66</v>
      </c>
      <c r="J107" s="42" t="s">
        <v>66</v>
      </c>
      <c r="K107" s="42" t="s">
        <v>66</v>
      </c>
      <c r="L107" s="42" t="s">
        <v>66</v>
      </c>
      <c r="M107" s="108" t="s">
        <v>66</v>
      </c>
      <c r="N107" s="30" t="str">
        <f>_xlfn.XLOOKUP(A107,[24]Sheet1!A:A,[24]Sheet1!J:J)</f>
        <v>Financially unqualified with findings</v>
      </c>
    </row>
    <row r="108" spans="1:14" ht="21" customHeight="1" x14ac:dyDescent="0.25">
      <c r="A108" s="104">
        <v>181</v>
      </c>
      <c r="B108" s="105" t="s">
        <v>215</v>
      </c>
      <c r="C108" s="105" t="s">
        <v>1262</v>
      </c>
      <c r="D108" s="105" t="s">
        <v>95</v>
      </c>
      <c r="E108" s="105" t="s">
        <v>95</v>
      </c>
      <c r="F108" s="105" t="s">
        <v>215</v>
      </c>
      <c r="G108" s="105" t="s">
        <v>1</v>
      </c>
      <c r="H108" s="105" t="s">
        <v>1</v>
      </c>
      <c r="I108" s="56" t="s">
        <v>142</v>
      </c>
      <c r="J108" s="56" t="s">
        <v>142</v>
      </c>
      <c r="K108" s="56" t="s">
        <v>142</v>
      </c>
      <c r="L108" s="56" t="s">
        <v>142</v>
      </c>
      <c r="M108" s="107" t="s">
        <v>142</v>
      </c>
      <c r="N108" s="30" t="str">
        <f>_xlfn.XLOOKUP(A108,[24]Sheet1!A:A,[24]Sheet1!J:J)</f>
        <v>Qualified</v>
      </c>
    </row>
    <row r="109" spans="1:14" ht="21" customHeight="1" x14ac:dyDescent="0.25">
      <c r="A109" s="104">
        <v>182</v>
      </c>
      <c r="B109" s="105" t="s">
        <v>215</v>
      </c>
      <c r="C109" s="105" t="s">
        <v>1262</v>
      </c>
      <c r="D109" s="105" t="s">
        <v>70</v>
      </c>
      <c r="E109" s="105" t="s">
        <v>70</v>
      </c>
      <c r="F109" s="105" t="s">
        <v>215</v>
      </c>
      <c r="G109" s="105" t="s">
        <v>1</v>
      </c>
      <c r="H109" s="105" t="s">
        <v>1</v>
      </c>
      <c r="I109" s="56" t="s">
        <v>142</v>
      </c>
      <c r="J109" s="42" t="s">
        <v>66</v>
      </c>
      <c r="K109" s="42" t="s">
        <v>66</v>
      </c>
      <c r="L109" s="42" t="s">
        <v>66</v>
      </c>
      <c r="M109" s="108" t="s">
        <v>66</v>
      </c>
      <c r="N109" s="30" t="str">
        <f>_xlfn.XLOOKUP(A109,[24]Sheet1!A:A,[24]Sheet1!J:J)</f>
        <v>Qualified</v>
      </c>
    </row>
    <row r="110" spans="1:14" ht="21" customHeight="1" x14ac:dyDescent="0.25">
      <c r="A110" s="104">
        <v>183</v>
      </c>
      <c r="B110" s="105" t="s">
        <v>109</v>
      </c>
      <c r="C110" s="105" t="s">
        <v>1262</v>
      </c>
      <c r="D110" s="105" t="s">
        <v>61</v>
      </c>
      <c r="E110" s="105" t="s">
        <v>61</v>
      </c>
      <c r="F110" s="105" t="s">
        <v>215</v>
      </c>
      <c r="G110" s="105" t="s">
        <v>1</v>
      </c>
      <c r="H110" s="105" t="s">
        <v>1</v>
      </c>
      <c r="I110" s="45" t="s">
        <v>57</v>
      </c>
      <c r="J110" s="45" t="s">
        <v>57</v>
      </c>
      <c r="K110" s="45" t="s">
        <v>57</v>
      </c>
      <c r="L110" s="45" t="s">
        <v>57</v>
      </c>
      <c r="M110" s="106" t="s">
        <v>57</v>
      </c>
      <c r="N110" s="30" t="str">
        <f>_xlfn.XLOOKUP(A110,[24]Sheet1!A:A,[24]Sheet1!J:J)</f>
        <v>Financially unqualified with no findings on predetermined objectives or compliance with laws and regulations</v>
      </c>
    </row>
    <row r="111" spans="1:14" ht="21" customHeight="1" x14ac:dyDescent="0.25">
      <c r="A111" s="104">
        <v>192</v>
      </c>
      <c r="B111" s="105" t="s">
        <v>219</v>
      </c>
      <c r="C111" s="105" t="s">
        <v>1262</v>
      </c>
      <c r="D111" s="105" t="s">
        <v>65</v>
      </c>
      <c r="E111" s="105" t="s">
        <v>65</v>
      </c>
      <c r="F111" s="105" t="s">
        <v>219</v>
      </c>
      <c r="G111" s="105" t="s">
        <v>1</v>
      </c>
      <c r="H111" s="105" t="s">
        <v>1</v>
      </c>
      <c r="I111" s="42" t="s">
        <v>66</v>
      </c>
      <c r="J111" s="42" t="s">
        <v>66</v>
      </c>
      <c r="K111" s="42" t="s">
        <v>66</v>
      </c>
      <c r="L111" s="45" t="s">
        <v>57</v>
      </c>
      <c r="M111" s="108" t="s">
        <v>66</v>
      </c>
      <c r="N111" s="30" t="str">
        <f>_xlfn.XLOOKUP(A111,[24]Sheet1!A:A,[24]Sheet1!J:J)</f>
        <v>Financially unqualified with findings</v>
      </c>
    </row>
    <row r="112" spans="1:14" ht="20.25" customHeight="1" x14ac:dyDescent="0.25">
      <c r="A112" s="104">
        <v>1016</v>
      </c>
      <c r="B112" s="105" t="s">
        <v>219</v>
      </c>
      <c r="C112" s="105" t="s">
        <v>1262</v>
      </c>
      <c r="D112" s="105" t="s">
        <v>99</v>
      </c>
      <c r="E112" s="105" t="s">
        <v>99</v>
      </c>
      <c r="F112" s="105" t="s">
        <v>219</v>
      </c>
      <c r="G112" s="105" t="s">
        <v>1</v>
      </c>
      <c r="H112" s="105" t="s">
        <v>1</v>
      </c>
      <c r="I112" s="42" t="s">
        <v>66</v>
      </c>
      <c r="J112" s="42" t="s">
        <v>66</v>
      </c>
      <c r="K112" s="56" t="s">
        <v>142</v>
      </c>
      <c r="L112" s="56" t="s">
        <v>142</v>
      </c>
      <c r="M112" s="108" t="s">
        <v>66</v>
      </c>
      <c r="N112" s="30" t="str">
        <f>_xlfn.XLOOKUP(A112,[24]Sheet1!A:A,[24]Sheet1!J:J)</f>
        <v>Financially unqualified with findings</v>
      </c>
    </row>
    <row r="113" spans="1:14" ht="21" customHeight="1" x14ac:dyDescent="0.25">
      <c r="A113" s="104">
        <v>1020</v>
      </c>
      <c r="B113" s="105" t="s">
        <v>231</v>
      </c>
      <c r="C113" s="105" t="s">
        <v>1262</v>
      </c>
      <c r="D113" s="105" t="s">
        <v>76</v>
      </c>
      <c r="E113" s="105" t="s">
        <v>76</v>
      </c>
      <c r="F113" s="105" t="s">
        <v>219</v>
      </c>
      <c r="G113" s="105" t="s">
        <v>1</v>
      </c>
      <c r="H113" s="105" t="s">
        <v>1</v>
      </c>
      <c r="I113" s="42" t="s">
        <v>66</v>
      </c>
      <c r="J113" s="42" t="s">
        <v>66</v>
      </c>
      <c r="K113" s="56" t="s">
        <v>142</v>
      </c>
      <c r="L113" s="56" t="s">
        <v>142</v>
      </c>
      <c r="M113" s="107" t="s">
        <v>142</v>
      </c>
      <c r="N113" s="30" t="str">
        <f>_xlfn.XLOOKUP(A113,[24]Sheet1!A:A,[24]Sheet1!J:J)</f>
        <v>Financially unqualified with findings</v>
      </c>
    </row>
    <row r="114" spans="1:14" ht="21" customHeight="1" x14ac:dyDescent="0.25">
      <c r="A114" s="104">
        <v>1009</v>
      </c>
      <c r="B114" s="105" t="s">
        <v>219</v>
      </c>
      <c r="C114" s="105" t="s">
        <v>1262</v>
      </c>
      <c r="D114" s="105" t="s">
        <v>70</v>
      </c>
      <c r="E114" s="105" t="s">
        <v>70</v>
      </c>
      <c r="F114" s="105" t="s">
        <v>219</v>
      </c>
      <c r="G114" s="105" t="s">
        <v>1</v>
      </c>
      <c r="H114" s="105" t="s">
        <v>1</v>
      </c>
      <c r="I114" s="42" t="s">
        <v>66</v>
      </c>
      <c r="J114" s="42" t="s">
        <v>66</v>
      </c>
      <c r="K114" s="42" t="s">
        <v>66</v>
      </c>
      <c r="L114" s="56" t="s">
        <v>142</v>
      </c>
      <c r="M114" s="107" t="s">
        <v>142</v>
      </c>
      <c r="N114" s="30" t="str">
        <f>_xlfn.XLOOKUP(A114,[24]Sheet1!A:A,[24]Sheet1!J:J)</f>
        <v>Financially unqualified with findings</v>
      </c>
    </row>
    <row r="115" spans="1:14" ht="39.75" customHeight="1" x14ac:dyDescent="0.25">
      <c r="A115" s="104">
        <v>197</v>
      </c>
      <c r="B115" s="105" t="s">
        <v>110</v>
      </c>
      <c r="C115" s="105" t="s">
        <v>1263</v>
      </c>
      <c r="D115" s="105" t="s">
        <v>824</v>
      </c>
      <c r="E115" s="105" t="s">
        <v>827</v>
      </c>
      <c r="F115" s="105" t="s">
        <v>205</v>
      </c>
      <c r="G115" s="105" t="s">
        <v>825</v>
      </c>
      <c r="H115" s="105" t="s">
        <v>826</v>
      </c>
      <c r="I115" s="45" t="s">
        <v>57</v>
      </c>
      <c r="J115" s="45" t="s">
        <v>57</v>
      </c>
      <c r="K115" s="45" t="s">
        <v>57</v>
      </c>
      <c r="L115" s="42" t="s">
        <v>66</v>
      </c>
      <c r="M115" s="108" t="s">
        <v>66</v>
      </c>
      <c r="N115" s="30" t="str">
        <f>_xlfn.XLOOKUP(A115,[24]Sheet1!A:A,[24]Sheet1!J:J)</f>
        <v>Financially unqualified with no findings on predetermined objectives or compliance with laws and regulations</v>
      </c>
    </row>
    <row r="116" spans="1:14" ht="20.25" customHeight="1" x14ac:dyDescent="0.25">
      <c r="A116" s="104">
        <v>375</v>
      </c>
      <c r="B116" s="105" t="s">
        <v>107</v>
      </c>
      <c r="C116" s="105" t="s">
        <v>1262</v>
      </c>
      <c r="D116" s="105" t="s">
        <v>65</v>
      </c>
      <c r="E116" s="105" t="s">
        <v>65</v>
      </c>
      <c r="F116" s="105" t="s">
        <v>866</v>
      </c>
      <c r="G116" s="105" t="s">
        <v>1</v>
      </c>
      <c r="H116" s="105" t="s">
        <v>1</v>
      </c>
      <c r="I116" s="45" t="s">
        <v>57</v>
      </c>
      <c r="J116" s="45" t="s">
        <v>57</v>
      </c>
      <c r="K116" s="45" t="s">
        <v>57</v>
      </c>
      <c r="L116" s="45" t="s">
        <v>57</v>
      </c>
      <c r="M116" s="106" t="s">
        <v>57</v>
      </c>
      <c r="N116" s="30" t="str">
        <f>_xlfn.XLOOKUP(A116,[24]Sheet1!A:A,[24]Sheet1!J:J)</f>
        <v>Financially unqualified with no findings on predetermined objectives or compliance with laws and regulations</v>
      </c>
    </row>
    <row r="117" spans="1:14" ht="21" customHeight="1" x14ac:dyDescent="0.25">
      <c r="A117" s="104">
        <v>1229</v>
      </c>
      <c r="B117" s="105" t="s">
        <v>111</v>
      </c>
      <c r="C117" s="105" t="s">
        <v>1262</v>
      </c>
      <c r="D117" s="105" t="s">
        <v>61</v>
      </c>
      <c r="E117" s="105" t="s">
        <v>61</v>
      </c>
      <c r="F117" s="105" t="s">
        <v>828</v>
      </c>
      <c r="G117" s="105" t="s">
        <v>1</v>
      </c>
      <c r="H117" s="105" t="s">
        <v>1</v>
      </c>
      <c r="I117" s="45" t="s">
        <v>57</v>
      </c>
      <c r="J117" s="45" t="s">
        <v>57</v>
      </c>
      <c r="K117" s="45" t="s">
        <v>57</v>
      </c>
      <c r="L117" s="45" t="s">
        <v>57</v>
      </c>
      <c r="M117" s="106" t="s">
        <v>57</v>
      </c>
      <c r="N117" s="30" t="str">
        <f>_xlfn.XLOOKUP(A117,[24]Sheet1!A:A,[24]Sheet1!J:J)</f>
        <v>Financially unqualified with no findings on predetermined objectives or compliance with laws and regulations</v>
      </c>
    </row>
    <row r="118" spans="1:14" ht="48.75" customHeight="1" x14ac:dyDescent="0.25">
      <c r="A118" s="104">
        <v>403</v>
      </c>
      <c r="B118" s="105" t="s">
        <v>232</v>
      </c>
      <c r="C118" s="105" t="s">
        <v>1263</v>
      </c>
      <c r="D118" s="105" t="s">
        <v>844</v>
      </c>
      <c r="E118" s="105" t="s">
        <v>827</v>
      </c>
      <c r="F118" s="105" t="s">
        <v>1</v>
      </c>
      <c r="G118" s="105" t="s">
        <v>856</v>
      </c>
      <c r="H118" s="105" t="s">
        <v>836</v>
      </c>
      <c r="I118" s="42" t="s">
        <v>66</v>
      </c>
      <c r="J118" s="45" t="s">
        <v>57</v>
      </c>
      <c r="K118" s="45" t="s">
        <v>57</v>
      </c>
      <c r="L118" s="45" t="s">
        <v>57</v>
      </c>
      <c r="M118" s="106" t="s">
        <v>57</v>
      </c>
      <c r="N118" s="30" t="str">
        <f>_xlfn.XLOOKUP(A118,[24]Sheet1!A:A,[24]Sheet1!J:J)</f>
        <v>Financially unqualified with findings</v>
      </c>
    </row>
    <row r="119" spans="1:14" ht="48" customHeight="1" x14ac:dyDescent="0.25">
      <c r="A119" s="104">
        <v>291</v>
      </c>
      <c r="B119" s="105" t="s">
        <v>112</v>
      </c>
      <c r="C119" s="105" t="s">
        <v>1263</v>
      </c>
      <c r="D119" s="105" t="s">
        <v>835</v>
      </c>
      <c r="E119" s="105" t="s">
        <v>827</v>
      </c>
      <c r="F119" s="105" t="s">
        <v>866</v>
      </c>
      <c r="G119" s="105" t="s">
        <v>868</v>
      </c>
      <c r="H119" s="105" t="s">
        <v>831</v>
      </c>
      <c r="I119" s="45" t="s">
        <v>57</v>
      </c>
      <c r="J119" s="45" t="s">
        <v>57</v>
      </c>
      <c r="K119" s="56" t="s">
        <v>142</v>
      </c>
      <c r="L119" s="56" t="s">
        <v>142</v>
      </c>
      <c r="M119" s="108" t="s">
        <v>66</v>
      </c>
      <c r="N119" s="30" t="str">
        <f>_xlfn.XLOOKUP(A119,[24]Sheet1!A:A,[24]Sheet1!J:J)</f>
        <v>Financially unqualified with no findings on predetermined objectives or compliance with laws and regulations</v>
      </c>
    </row>
    <row r="120" spans="1:14" ht="30" customHeight="1" x14ac:dyDescent="0.25">
      <c r="A120" s="104">
        <v>1449</v>
      </c>
      <c r="B120" s="105" t="s">
        <v>113</v>
      </c>
      <c r="C120" s="105" t="s">
        <v>1263</v>
      </c>
      <c r="D120" s="105" t="s">
        <v>846</v>
      </c>
      <c r="E120" s="105" t="s">
        <v>827</v>
      </c>
      <c r="F120" s="105" t="s">
        <v>1</v>
      </c>
      <c r="G120" s="105" t="s">
        <v>850</v>
      </c>
      <c r="H120" s="105" t="s">
        <v>869</v>
      </c>
      <c r="I120" s="45" t="s">
        <v>57</v>
      </c>
      <c r="J120" s="45" t="s">
        <v>57</v>
      </c>
      <c r="K120" s="45" t="s">
        <v>57</v>
      </c>
      <c r="L120" s="42" t="s">
        <v>66</v>
      </c>
      <c r="M120" s="106" t="s">
        <v>57</v>
      </c>
      <c r="N120" s="30" t="str">
        <f>_xlfn.XLOOKUP(A120,[24]Sheet1!A:A,[24]Sheet1!J:J)</f>
        <v>Financially unqualified with no findings on predetermined objectives or compliance with laws and regulations</v>
      </c>
    </row>
    <row r="121" spans="1:14" ht="21" customHeight="1" x14ac:dyDescent="0.25">
      <c r="A121" s="104">
        <v>309</v>
      </c>
      <c r="B121" s="105" t="s">
        <v>87</v>
      </c>
      <c r="C121" s="105" t="s">
        <v>1262</v>
      </c>
      <c r="D121" s="105" t="s">
        <v>80</v>
      </c>
      <c r="E121" s="105" t="s">
        <v>80</v>
      </c>
      <c r="F121" s="105" t="s">
        <v>87</v>
      </c>
      <c r="G121" s="105" t="s">
        <v>1</v>
      </c>
      <c r="H121" s="105" t="s">
        <v>1</v>
      </c>
      <c r="I121" s="45" t="s">
        <v>57</v>
      </c>
      <c r="J121" s="42" t="s">
        <v>66</v>
      </c>
      <c r="K121" s="45" t="s">
        <v>57</v>
      </c>
      <c r="L121" s="42" t="s">
        <v>66</v>
      </c>
      <c r="M121" s="108" t="s">
        <v>66</v>
      </c>
      <c r="N121" s="30" t="str">
        <f>_xlfn.XLOOKUP(A121,[24]Sheet1!A:A,[24]Sheet1!J:J)</f>
        <v>Financially unqualified with no findings on predetermined objectives or compliance with laws and regulations</v>
      </c>
    </row>
    <row r="122" spans="1:14" ht="21" customHeight="1" x14ac:dyDescent="0.25">
      <c r="A122" s="104">
        <v>312</v>
      </c>
      <c r="B122" s="105" t="s">
        <v>87</v>
      </c>
      <c r="C122" s="105" t="s">
        <v>1262</v>
      </c>
      <c r="D122" s="105" t="s">
        <v>65</v>
      </c>
      <c r="E122" s="105" t="s">
        <v>65</v>
      </c>
      <c r="F122" s="105" t="s">
        <v>87</v>
      </c>
      <c r="G122" s="105" t="s">
        <v>1</v>
      </c>
      <c r="H122" s="105" t="s">
        <v>1</v>
      </c>
      <c r="I122" s="45" t="s">
        <v>57</v>
      </c>
      <c r="J122" s="45" t="s">
        <v>57</v>
      </c>
      <c r="K122" s="45" t="s">
        <v>57</v>
      </c>
      <c r="L122" s="45" t="s">
        <v>57</v>
      </c>
      <c r="M122" s="108" t="s">
        <v>66</v>
      </c>
      <c r="N122" s="30" t="str">
        <f>_xlfn.XLOOKUP(A122,[24]Sheet1!A:A,[24]Sheet1!J:J)</f>
        <v>Financially unqualified with no findings on predetermined objectives or compliance with laws and regulations</v>
      </c>
    </row>
    <row r="123" spans="1:14" ht="21" customHeight="1" x14ac:dyDescent="0.25">
      <c r="A123" s="104">
        <v>313</v>
      </c>
      <c r="B123" s="105" t="s">
        <v>87</v>
      </c>
      <c r="C123" s="105" t="s">
        <v>1262</v>
      </c>
      <c r="D123" s="105" t="s">
        <v>97</v>
      </c>
      <c r="E123" s="105" t="s">
        <v>97</v>
      </c>
      <c r="F123" s="105" t="s">
        <v>87</v>
      </c>
      <c r="G123" s="105" t="s">
        <v>1</v>
      </c>
      <c r="H123" s="105" t="s">
        <v>1</v>
      </c>
      <c r="I123" s="45" t="s">
        <v>57</v>
      </c>
      <c r="J123" s="45" t="s">
        <v>57</v>
      </c>
      <c r="K123" s="42" t="s">
        <v>66</v>
      </c>
      <c r="L123" s="45" t="s">
        <v>57</v>
      </c>
      <c r="M123" s="106" t="s">
        <v>57</v>
      </c>
      <c r="N123" s="30" t="str">
        <f>_xlfn.XLOOKUP(A123,[24]Sheet1!A:A,[24]Sheet1!J:J)</f>
        <v>Financially unqualified with no findings on predetermined objectives or compliance with laws and regulations</v>
      </c>
    </row>
    <row r="124" spans="1:14" ht="20.25" customHeight="1" x14ac:dyDescent="0.25">
      <c r="A124" s="104">
        <v>314</v>
      </c>
      <c r="B124" s="105" t="s">
        <v>87</v>
      </c>
      <c r="C124" s="105" t="s">
        <v>1262</v>
      </c>
      <c r="D124" s="105" t="s">
        <v>76</v>
      </c>
      <c r="E124" s="105" t="s">
        <v>76</v>
      </c>
      <c r="F124" s="105" t="s">
        <v>87</v>
      </c>
      <c r="G124" s="105" t="s">
        <v>1</v>
      </c>
      <c r="H124" s="105" t="s">
        <v>1</v>
      </c>
      <c r="I124" s="45" t="s">
        <v>57</v>
      </c>
      <c r="J124" s="42" t="s">
        <v>66</v>
      </c>
      <c r="K124" s="42" t="s">
        <v>66</v>
      </c>
      <c r="L124" s="56" t="s">
        <v>142</v>
      </c>
      <c r="M124" s="107" t="s">
        <v>142</v>
      </c>
      <c r="N124" s="30" t="str">
        <f>_xlfn.XLOOKUP(A124,[24]Sheet1!A:A,[24]Sheet1!J:J)</f>
        <v>Financially unqualified with no findings on predetermined objectives or compliance with laws and regulations</v>
      </c>
    </row>
    <row r="125" spans="1:14" ht="21" customHeight="1" x14ac:dyDescent="0.25">
      <c r="A125" s="104">
        <v>315</v>
      </c>
      <c r="B125" s="105" t="s">
        <v>87</v>
      </c>
      <c r="C125" s="105" t="s">
        <v>1262</v>
      </c>
      <c r="D125" s="105" t="s">
        <v>95</v>
      </c>
      <c r="E125" s="105" t="s">
        <v>95</v>
      </c>
      <c r="F125" s="105" t="s">
        <v>87</v>
      </c>
      <c r="G125" s="105" t="s">
        <v>1</v>
      </c>
      <c r="H125" s="105" t="s">
        <v>1</v>
      </c>
      <c r="I125" s="45" t="s">
        <v>57</v>
      </c>
      <c r="J125" s="45" t="s">
        <v>57</v>
      </c>
      <c r="K125" s="45" t="s">
        <v>57</v>
      </c>
      <c r="L125" s="45" t="s">
        <v>57</v>
      </c>
      <c r="M125" s="106" t="s">
        <v>57</v>
      </c>
      <c r="N125" s="30" t="str">
        <f>_xlfn.XLOOKUP(A125,[24]Sheet1!A:A,[24]Sheet1!J:J)</f>
        <v>Financially unqualified with no findings on predetermined objectives or compliance with laws and regulations</v>
      </c>
    </row>
    <row r="126" spans="1:14" ht="21" customHeight="1" x14ac:dyDescent="0.25">
      <c r="A126" s="104">
        <v>316</v>
      </c>
      <c r="B126" s="105" t="s">
        <v>87</v>
      </c>
      <c r="C126" s="105" t="s">
        <v>1262</v>
      </c>
      <c r="D126" s="105" t="s">
        <v>70</v>
      </c>
      <c r="E126" s="105" t="s">
        <v>70</v>
      </c>
      <c r="F126" s="105" t="s">
        <v>87</v>
      </c>
      <c r="G126" s="105" t="s">
        <v>1</v>
      </c>
      <c r="H126" s="105" t="s">
        <v>1</v>
      </c>
      <c r="I126" s="42" t="s">
        <v>66</v>
      </c>
      <c r="J126" s="42" t="s">
        <v>66</v>
      </c>
      <c r="K126" s="42" t="s">
        <v>66</v>
      </c>
      <c r="L126" s="42" t="s">
        <v>66</v>
      </c>
      <c r="M126" s="108" t="s">
        <v>66</v>
      </c>
      <c r="N126" s="30" t="str">
        <f>_xlfn.XLOOKUP(A126,[24]Sheet1!A:A,[24]Sheet1!J:J)</f>
        <v>Financially unqualified with findings</v>
      </c>
    </row>
    <row r="127" spans="1:14" ht="30" customHeight="1" x14ac:dyDescent="0.25">
      <c r="A127" s="104">
        <v>497</v>
      </c>
      <c r="B127" s="105" t="s">
        <v>114</v>
      </c>
      <c r="C127" s="105" t="s">
        <v>1265</v>
      </c>
      <c r="D127" s="105" t="s">
        <v>61</v>
      </c>
      <c r="E127" s="105" t="s">
        <v>827</v>
      </c>
      <c r="F127" s="105" t="s">
        <v>864</v>
      </c>
      <c r="G127" s="105" t="s">
        <v>870</v>
      </c>
      <c r="H127" s="105" t="s">
        <v>1</v>
      </c>
      <c r="I127" s="45" t="s">
        <v>57</v>
      </c>
      <c r="J127" s="45" t="s">
        <v>57</v>
      </c>
      <c r="K127" s="45" t="s">
        <v>57</v>
      </c>
      <c r="L127" s="45" t="s">
        <v>57</v>
      </c>
      <c r="M127" s="106" t="s">
        <v>57</v>
      </c>
      <c r="N127" s="30" t="str">
        <f>_xlfn.XLOOKUP(A127,[24]Sheet1!A:A,[24]Sheet1!J:J)</f>
        <v>Financially unqualified with no findings on predetermined objectives or compliance with laws and regulations</v>
      </c>
    </row>
    <row r="128" spans="1:14" ht="30" customHeight="1" x14ac:dyDescent="0.25">
      <c r="A128" s="104">
        <v>349</v>
      </c>
      <c r="B128" s="105" t="s">
        <v>101</v>
      </c>
      <c r="C128" s="105" t="s">
        <v>1265</v>
      </c>
      <c r="D128" s="105" t="s">
        <v>80</v>
      </c>
      <c r="E128" s="105" t="s">
        <v>80</v>
      </c>
      <c r="F128" s="105" t="s">
        <v>864</v>
      </c>
      <c r="G128" s="105" t="s">
        <v>1</v>
      </c>
      <c r="H128" s="105" t="s">
        <v>1</v>
      </c>
      <c r="I128" s="42" t="s">
        <v>66</v>
      </c>
      <c r="J128" s="42" t="s">
        <v>66</v>
      </c>
      <c r="K128" s="45" t="s">
        <v>57</v>
      </c>
      <c r="L128" s="45" t="s">
        <v>57</v>
      </c>
      <c r="M128" s="108" t="s">
        <v>66</v>
      </c>
      <c r="N128" s="30" t="str">
        <f>_xlfn.XLOOKUP(A128,[24]Sheet1!A:A,[24]Sheet1!J:J)</f>
        <v>Financially unqualified with findings</v>
      </c>
    </row>
    <row r="129" spans="1:14" ht="30" customHeight="1" x14ac:dyDescent="0.25">
      <c r="A129" s="104">
        <v>352</v>
      </c>
      <c r="B129" s="105" t="s">
        <v>101</v>
      </c>
      <c r="C129" s="105" t="s">
        <v>1265</v>
      </c>
      <c r="D129" s="105" t="s">
        <v>65</v>
      </c>
      <c r="E129" s="105" t="s">
        <v>65</v>
      </c>
      <c r="F129" s="105" t="s">
        <v>864</v>
      </c>
      <c r="G129" s="105" t="s">
        <v>1</v>
      </c>
      <c r="H129" s="105" t="s">
        <v>1</v>
      </c>
      <c r="I129" s="45" t="s">
        <v>57</v>
      </c>
      <c r="J129" s="45" t="s">
        <v>57</v>
      </c>
      <c r="K129" s="45" t="s">
        <v>57</v>
      </c>
      <c r="L129" s="45" t="s">
        <v>57</v>
      </c>
      <c r="M129" s="106" t="s">
        <v>57</v>
      </c>
      <c r="N129" s="30" t="str">
        <f>_xlfn.XLOOKUP(A129,[24]Sheet1!A:A,[24]Sheet1!J:J)</f>
        <v>Financially unqualified with no findings on predetermined objectives or compliance with laws and regulations</v>
      </c>
    </row>
    <row r="130" spans="1:14" ht="30" customHeight="1" x14ac:dyDescent="0.25">
      <c r="A130" s="104">
        <v>353</v>
      </c>
      <c r="B130" s="105" t="s">
        <v>101</v>
      </c>
      <c r="C130" s="105" t="s">
        <v>1265</v>
      </c>
      <c r="D130" s="105" t="s">
        <v>97</v>
      </c>
      <c r="E130" s="105" t="s">
        <v>97</v>
      </c>
      <c r="F130" s="105" t="s">
        <v>864</v>
      </c>
      <c r="G130" s="105" t="s">
        <v>1</v>
      </c>
      <c r="H130" s="105" t="s">
        <v>1</v>
      </c>
      <c r="I130" s="42" t="s">
        <v>66</v>
      </c>
      <c r="J130" s="45" t="s">
        <v>57</v>
      </c>
      <c r="K130" s="45" t="s">
        <v>57</v>
      </c>
      <c r="L130" s="42" t="s">
        <v>66</v>
      </c>
      <c r="M130" s="108" t="s">
        <v>66</v>
      </c>
      <c r="N130" s="30" t="str">
        <f>_xlfn.XLOOKUP(A130,[24]Sheet1!A:A,[24]Sheet1!J:J)</f>
        <v>Financially unqualified with findings</v>
      </c>
    </row>
    <row r="131" spans="1:14" ht="30" customHeight="1" x14ac:dyDescent="0.25">
      <c r="A131" s="104">
        <v>354</v>
      </c>
      <c r="B131" s="105" t="s">
        <v>101</v>
      </c>
      <c r="C131" s="105" t="s">
        <v>1265</v>
      </c>
      <c r="D131" s="105" t="s">
        <v>76</v>
      </c>
      <c r="E131" s="105" t="s">
        <v>76</v>
      </c>
      <c r="F131" s="105" t="s">
        <v>864</v>
      </c>
      <c r="G131" s="105" t="s">
        <v>1</v>
      </c>
      <c r="H131" s="105" t="s">
        <v>1</v>
      </c>
      <c r="I131" s="45" t="s">
        <v>57</v>
      </c>
      <c r="J131" s="45" t="s">
        <v>57</v>
      </c>
      <c r="K131" s="45" t="s">
        <v>57</v>
      </c>
      <c r="L131" s="45" t="s">
        <v>57</v>
      </c>
      <c r="M131" s="106" t="s">
        <v>57</v>
      </c>
      <c r="N131" s="30" t="str">
        <f>_xlfn.XLOOKUP(A131,[24]Sheet1!A:A,[24]Sheet1!J:J)</f>
        <v>Financially unqualified with no findings on predetermined objectives or compliance with laws and regulations</v>
      </c>
    </row>
    <row r="132" spans="1:14" ht="30" customHeight="1" x14ac:dyDescent="0.25">
      <c r="A132" s="104">
        <v>355</v>
      </c>
      <c r="B132" s="105" t="s">
        <v>101</v>
      </c>
      <c r="C132" s="105" t="s">
        <v>1265</v>
      </c>
      <c r="D132" s="105" t="s">
        <v>95</v>
      </c>
      <c r="E132" s="105" t="s">
        <v>95</v>
      </c>
      <c r="F132" s="105" t="s">
        <v>864</v>
      </c>
      <c r="G132" s="105" t="s">
        <v>1</v>
      </c>
      <c r="H132" s="105" t="s">
        <v>1</v>
      </c>
      <c r="I132" s="45" t="s">
        <v>57</v>
      </c>
      <c r="J132" s="45" t="s">
        <v>57</v>
      </c>
      <c r="K132" s="45" t="s">
        <v>57</v>
      </c>
      <c r="L132" s="42" t="s">
        <v>66</v>
      </c>
      <c r="M132" s="108" t="s">
        <v>66</v>
      </c>
      <c r="N132" s="30" t="str">
        <f>_xlfn.XLOOKUP(A132,[24]Sheet1!A:A,[24]Sheet1!J:J)</f>
        <v>Financially unqualified with no findings on predetermined objectives or compliance with laws and regulations</v>
      </c>
    </row>
    <row r="133" spans="1:14" ht="30" customHeight="1" x14ac:dyDescent="0.25">
      <c r="A133" s="104">
        <v>356</v>
      </c>
      <c r="B133" s="105" t="s">
        <v>101</v>
      </c>
      <c r="C133" s="105" t="s">
        <v>1265</v>
      </c>
      <c r="D133" s="105" t="s">
        <v>70</v>
      </c>
      <c r="E133" s="105" t="s">
        <v>70</v>
      </c>
      <c r="F133" s="105" t="s">
        <v>864</v>
      </c>
      <c r="G133" s="105" t="s">
        <v>1</v>
      </c>
      <c r="H133" s="105" t="s">
        <v>1</v>
      </c>
      <c r="I133" s="45" t="s">
        <v>57</v>
      </c>
      <c r="J133" s="45" t="s">
        <v>57</v>
      </c>
      <c r="K133" s="42" t="s">
        <v>66</v>
      </c>
      <c r="L133" s="42" t="s">
        <v>66</v>
      </c>
      <c r="M133" s="108" t="s">
        <v>66</v>
      </c>
      <c r="N133" s="30" t="str">
        <f>_xlfn.XLOOKUP(A133,[24]Sheet1!A:A,[24]Sheet1!J:J)</f>
        <v>Financially unqualified with no findings on predetermined objectives or compliance with laws and regulations</v>
      </c>
    </row>
    <row r="134" spans="1:14" ht="20.25" customHeight="1" x14ac:dyDescent="0.25">
      <c r="A134" s="104">
        <v>372</v>
      </c>
      <c r="B134" s="105" t="s">
        <v>107</v>
      </c>
      <c r="C134" s="105" t="s">
        <v>1262</v>
      </c>
      <c r="D134" s="105" t="s">
        <v>80</v>
      </c>
      <c r="E134" s="105" t="s">
        <v>80</v>
      </c>
      <c r="F134" s="105" t="s">
        <v>866</v>
      </c>
      <c r="G134" s="105" t="s">
        <v>1</v>
      </c>
      <c r="H134" s="105" t="s">
        <v>1</v>
      </c>
      <c r="I134" s="45" t="s">
        <v>57</v>
      </c>
      <c r="J134" s="45" t="s">
        <v>57</v>
      </c>
      <c r="K134" s="45" t="s">
        <v>57</v>
      </c>
      <c r="L134" s="45" t="s">
        <v>57</v>
      </c>
      <c r="M134" s="106" t="s">
        <v>57</v>
      </c>
      <c r="N134" s="30" t="str">
        <f>_xlfn.XLOOKUP(A134,[24]Sheet1!A:A,[24]Sheet1!J:J)</f>
        <v>Financially unqualified with no findings on predetermined objectives or compliance with laws and regulations</v>
      </c>
    </row>
    <row r="135" spans="1:14" ht="21" customHeight="1" x14ac:dyDescent="0.25">
      <c r="A135" s="104">
        <v>373</v>
      </c>
      <c r="B135" s="105" t="s">
        <v>107</v>
      </c>
      <c r="C135" s="105" t="s">
        <v>1262</v>
      </c>
      <c r="D135" s="105" t="s">
        <v>99</v>
      </c>
      <c r="E135" s="105" t="s">
        <v>99</v>
      </c>
      <c r="F135" s="105" t="s">
        <v>866</v>
      </c>
      <c r="G135" s="105" t="s">
        <v>1</v>
      </c>
      <c r="H135" s="105" t="s">
        <v>1</v>
      </c>
      <c r="I135" s="45" t="s">
        <v>57</v>
      </c>
      <c r="J135" s="45" t="s">
        <v>57</v>
      </c>
      <c r="K135" s="45" t="s">
        <v>57</v>
      </c>
      <c r="L135" s="45" t="s">
        <v>57</v>
      </c>
      <c r="M135" s="108" t="s">
        <v>66</v>
      </c>
      <c r="N135" s="30" t="str">
        <f>_xlfn.XLOOKUP(A135,[24]Sheet1!A:A,[24]Sheet1!J:J)</f>
        <v>Financially unqualified with no findings on predetermined objectives or compliance with laws and regulations</v>
      </c>
    </row>
    <row r="136" spans="1:14" ht="21" customHeight="1" x14ac:dyDescent="0.25">
      <c r="A136" s="104">
        <v>376</v>
      </c>
      <c r="B136" s="105" t="s">
        <v>107</v>
      </c>
      <c r="C136" s="105" t="s">
        <v>1262</v>
      </c>
      <c r="D136" s="105" t="s">
        <v>97</v>
      </c>
      <c r="E136" s="105" t="s">
        <v>97</v>
      </c>
      <c r="F136" s="105" t="s">
        <v>866</v>
      </c>
      <c r="G136" s="105" t="s">
        <v>1</v>
      </c>
      <c r="H136" s="105" t="s">
        <v>1</v>
      </c>
      <c r="I136" s="45" t="s">
        <v>57</v>
      </c>
      <c r="J136" s="45" t="s">
        <v>57</v>
      </c>
      <c r="K136" s="42" t="s">
        <v>66</v>
      </c>
      <c r="L136" s="45" t="s">
        <v>57</v>
      </c>
      <c r="M136" s="106" t="s">
        <v>57</v>
      </c>
      <c r="N136" s="30" t="str">
        <f>_xlfn.XLOOKUP(A136,[24]Sheet1!A:A,[24]Sheet1!J:J)</f>
        <v>Financially unqualified with no findings on predetermined objectives or compliance with laws and regulations</v>
      </c>
    </row>
    <row r="137" spans="1:14" ht="21" customHeight="1" x14ac:dyDescent="0.25">
      <c r="A137" s="104">
        <v>134</v>
      </c>
      <c r="B137" s="105" t="s">
        <v>107</v>
      </c>
      <c r="C137" s="105" t="s">
        <v>1262</v>
      </c>
      <c r="D137" s="105" t="s">
        <v>76</v>
      </c>
      <c r="E137" s="105" t="s">
        <v>76</v>
      </c>
      <c r="F137" s="105" t="s">
        <v>866</v>
      </c>
      <c r="G137" s="105" t="s">
        <v>1</v>
      </c>
      <c r="H137" s="105" t="s">
        <v>1</v>
      </c>
      <c r="I137" s="45" t="s">
        <v>57</v>
      </c>
      <c r="J137" s="45" t="s">
        <v>57</v>
      </c>
      <c r="K137" s="45" t="s">
        <v>57</v>
      </c>
      <c r="L137" s="42" t="s">
        <v>66</v>
      </c>
      <c r="M137" s="106" t="s">
        <v>57</v>
      </c>
      <c r="N137" s="30" t="str">
        <f>_xlfn.XLOOKUP(A137,[24]Sheet1!A:A,[24]Sheet1!J:J)</f>
        <v>Financially unqualified with no findings on predetermined objectives or compliance with laws and regulations</v>
      </c>
    </row>
    <row r="138" spans="1:14" ht="21" customHeight="1" x14ac:dyDescent="0.25">
      <c r="A138" s="104">
        <v>377</v>
      </c>
      <c r="B138" s="105" t="s">
        <v>107</v>
      </c>
      <c r="C138" s="105" t="s">
        <v>1262</v>
      </c>
      <c r="D138" s="105" t="s">
        <v>95</v>
      </c>
      <c r="E138" s="105" t="s">
        <v>95</v>
      </c>
      <c r="F138" s="105" t="s">
        <v>866</v>
      </c>
      <c r="G138" s="105" t="s">
        <v>1</v>
      </c>
      <c r="H138" s="105" t="s">
        <v>1</v>
      </c>
      <c r="I138" s="45" t="s">
        <v>57</v>
      </c>
      <c r="J138" s="45" t="s">
        <v>57</v>
      </c>
      <c r="K138" s="45" t="s">
        <v>57</v>
      </c>
      <c r="L138" s="45" t="s">
        <v>57</v>
      </c>
      <c r="M138" s="106" t="s">
        <v>57</v>
      </c>
      <c r="N138" s="30" t="str">
        <f>_xlfn.XLOOKUP(A138,[24]Sheet1!A:A,[24]Sheet1!J:J)</f>
        <v>Financially unqualified with no findings on predetermined objectives or compliance with laws and regulations</v>
      </c>
    </row>
    <row r="139" spans="1:14" ht="21" customHeight="1" x14ac:dyDescent="0.25">
      <c r="A139" s="104">
        <v>135</v>
      </c>
      <c r="B139" s="105" t="s">
        <v>107</v>
      </c>
      <c r="C139" s="105" t="s">
        <v>1262</v>
      </c>
      <c r="D139" s="105" t="s">
        <v>70</v>
      </c>
      <c r="E139" s="105" t="s">
        <v>70</v>
      </c>
      <c r="F139" s="105" t="s">
        <v>866</v>
      </c>
      <c r="G139" s="105" t="s">
        <v>1</v>
      </c>
      <c r="H139" s="105" t="s">
        <v>1</v>
      </c>
      <c r="I139" s="45" t="s">
        <v>57</v>
      </c>
      <c r="J139" s="45" t="s">
        <v>57</v>
      </c>
      <c r="K139" s="45" t="s">
        <v>57</v>
      </c>
      <c r="L139" s="45" t="s">
        <v>57</v>
      </c>
      <c r="M139" s="106" t="s">
        <v>57</v>
      </c>
      <c r="N139" s="30" t="str">
        <f>_xlfn.XLOOKUP(A139,[24]Sheet1!A:A,[24]Sheet1!J:J)</f>
        <v>Financially unqualified with no findings on predetermined objectives or compliance with laws and regulations</v>
      </c>
    </row>
    <row r="140" spans="1:14" ht="20.25" customHeight="1" x14ac:dyDescent="0.25">
      <c r="A140" s="104">
        <v>378</v>
      </c>
      <c r="B140" s="105" t="s">
        <v>107</v>
      </c>
      <c r="C140" s="105" t="s">
        <v>1262</v>
      </c>
      <c r="D140" s="105" t="s">
        <v>61</v>
      </c>
      <c r="E140" s="105" t="s">
        <v>61</v>
      </c>
      <c r="F140" s="105" t="s">
        <v>866</v>
      </c>
      <c r="G140" s="105" t="s">
        <v>1</v>
      </c>
      <c r="H140" s="105" t="s">
        <v>1</v>
      </c>
      <c r="I140" s="45" t="s">
        <v>57</v>
      </c>
      <c r="J140" s="45" t="s">
        <v>57</v>
      </c>
      <c r="K140" s="45" t="s">
        <v>57</v>
      </c>
      <c r="L140" s="45" t="s">
        <v>57</v>
      </c>
      <c r="M140" s="106" t="s">
        <v>57</v>
      </c>
      <c r="N140" s="30" t="str">
        <f>_xlfn.XLOOKUP(A140,[24]Sheet1!A:A,[24]Sheet1!J:J)</f>
        <v>Financially unqualified with no findings on predetermined objectives or compliance with laws and regulations</v>
      </c>
    </row>
    <row r="141" spans="1:14" ht="48.75" customHeight="1" x14ac:dyDescent="0.25">
      <c r="A141" s="104">
        <v>407</v>
      </c>
      <c r="B141" s="105" t="s">
        <v>115</v>
      </c>
      <c r="C141" s="105" t="s">
        <v>1263</v>
      </c>
      <c r="D141" s="105" t="s">
        <v>844</v>
      </c>
      <c r="E141" s="105" t="s">
        <v>827</v>
      </c>
      <c r="F141" s="105" t="s">
        <v>1</v>
      </c>
      <c r="G141" s="105" t="s">
        <v>856</v>
      </c>
      <c r="H141" s="105" t="s">
        <v>836</v>
      </c>
      <c r="I141" s="45" t="s">
        <v>57</v>
      </c>
      <c r="J141" s="45" t="s">
        <v>57</v>
      </c>
      <c r="K141" s="45" t="s">
        <v>57</v>
      </c>
      <c r="L141" s="45" t="s">
        <v>57</v>
      </c>
      <c r="M141" s="106" t="s">
        <v>57</v>
      </c>
      <c r="N141" s="30" t="str">
        <f>_xlfn.XLOOKUP(A141,[24]Sheet1!A:A,[24]Sheet1!J:J)</f>
        <v>Financially unqualified with no findings on predetermined objectives or compliance with laws and regulations</v>
      </c>
    </row>
    <row r="142" spans="1:14" ht="21" customHeight="1" x14ac:dyDescent="0.25">
      <c r="A142" s="104">
        <v>409</v>
      </c>
      <c r="B142" s="105" t="s">
        <v>233</v>
      </c>
      <c r="C142" s="105" t="s">
        <v>1262</v>
      </c>
      <c r="D142" s="105" t="s">
        <v>80</v>
      </c>
      <c r="E142" s="105" t="s">
        <v>80</v>
      </c>
      <c r="F142" s="105" t="s">
        <v>233</v>
      </c>
      <c r="G142" s="105" t="s">
        <v>1</v>
      </c>
      <c r="H142" s="105" t="s">
        <v>1</v>
      </c>
      <c r="I142" s="42" t="s">
        <v>66</v>
      </c>
      <c r="J142" s="42" t="s">
        <v>66</v>
      </c>
      <c r="K142" s="42" t="s">
        <v>66</v>
      </c>
      <c r="L142" s="42" t="s">
        <v>66</v>
      </c>
      <c r="M142" s="108" t="s">
        <v>66</v>
      </c>
      <c r="N142" s="30" t="str">
        <f>_xlfn.XLOOKUP(A142,[24]Sheet1!A:A,[24]Sheet1!J:J)</f>
        <v>Financially unqualified with findings</v>
      </c>
    </row>
    <row r="143" spans="1:14" ht="21" customHeight="1" x14ac:dyDescent="0.25">
      <c r="A143" s="104">
        <v>542</v>
      </c>
      <c r="B143" s="105" t="s">
        <v>233</v>
      </c>
      <c r="C143" s="105" t="s">
        <v>1262</v>
      </c>
      <c r="D143" s="105" t="s">
        <v>65</v>
      </c>
      <c r="E143" s="105" t="s">
        <v>65</v>
      </c>
      <c r="F143" s="105" t="s">
        <v>233</v>
      </c>
      <c r="G143" s="105" t="s">
        <v>1</v>
      </c>
      <c r="H143" s="105" t="s">
        <v>1</v>
      </c>
      <c r="I143" s="42" t="s">
        <v>66</v>
      </c>
      <c r="J143" s="42" t="s">
        <v>66</v>
      </c>
      <c r="K143" s="42" t="s">
        <v>66</v>
      </c>
      <c r="L143" s="42" t="s">
        <v>66</v>
      </c>
      <c r="M143" s="108" t="s">
        <v>66</v>
      </c>
      <c r="N143" s="30" t="str">
        <f>_xlfn.XLOOKUP(A143,[24]Sheet1!A:A,[24]Sheet1!J:J)</f>
        <v>Financially unqualified with findings</v>
      </c>
    </row>
    <row r="144" spans="1:14" ht="20.25" customHeight="1" x14ac:dyDescent="0.25">
      <c r="A144" s="104">
        <v>414</v>
      </c>
      <c r="B144" s="105" t="s">
        <v>234</v>
      </c>
      <c r="C144" s="105" t="s">
        <v>1262</v>
      </c>
      <c r="D144" s="105" t="s">
        <v>99</v>
      </c>
      <c r="E144" s="105" t="s">
        <v>99</v>
      </c>
      <c r="F144" s="105" t="s">
        <v>233</v>
      </c>
      <c r="G144" s="105" t="s">
        <v>1</v>
      </c>
      <c r="H144" s="105" t="s">
        <v>1</v>
      </c>
      <c r="I144" s="42" t="s">
        <v>66</v>
      </c>
      <c r="J144" s="42" t="s">
        <v>66</v>
      </c>
      <c r="K144" s="42" t="s">
        <v>66</v>
      </c>
      <c r="L144" s="42" t="s">
        <v>66</v>
      </c>
      <c r="M144" s="108" t="s">
        <v>66</v>
      </c>
      <c r="N144" s="30" t="str">
        <f>_xlfn.XLOOKUP(A144,[24]Sheet1!A:A,[24]Sheet1!J:J)</f>
        <v>Financially unqualified with findings</v>
      </c>
    </row>
    <row r="145" spans="1:14" ht="21" customHeight="1" x14ac:dyDescent="0.25">
      <c r="A145" s="104">
        <v>412</v>
      </c>
      <c r="B145" s="105" t="s">
        <v>235</v>
      </c>
      <c r="C145" s="105" t="s">
        <v>1262</v>
      </c>
      <c r="D145" s="105" t="s">
        <v>70</v>
      </c>
      <c r="E145" s="105" t="s">
        <v>70</v>
      </c>
      <c r="F145" s="105" t="s">
        <v>233</v>
      </c>
      <c r="G145" s="105" t="s">
        <v>1</v>
      </c>
      <c r="H145" s="105" t="s">
        <v>1</v>
      </c>
      <c r="I145" s="42" t="s">
        <v>66</v>
      </c>
      <c r="J145" s="42" t="s">
        <v>66</v>
      </c>
      <c r="K145" s="56" t="s">
        <v>142</v>
      </c>
      <c r="L145" s="56" t="s">
        <v>142</v>
      </c>
      <c r="M145" s="107" t="s">
        <v>142</v>
      </c>
      <c r="N145" s="30" t="str">
        <f>_xlfn.XLOOKUP(A145,[24]Sheet1!A:A,[24]Sheet1!J:J)</f>
        <v>Financially unqualified with findings</v>
      </c>
    </row>
    <row r="146" spans="1:14" ht="21" customHeight="1" x14ac:dyDescent="0.25">
      <c r="A146" s="104">
        <v>410</v>
      </c>
      <c r="B146" s="105" t="s">
        <v>236</v>
      </c>
      <c r="C146" s="105" t="s">
        <v>1262</v>
      </c>
      <c r="D146" s="105" t="s">
        <v>97</v>
      </c>
      <c r="E146" s="105" t="s">
        <v>97</v>
      </c>
      <c r="F146" s="105" t="s">
        <v>233</v>
      </c>
      <c r="G146" s="105" t="s">
        <v>1</v>
      </c>
      <c r="H146" s="105" t="s">
        <v>1</v>
      </c>
      <c r="I146" s="42" t="s">
        <v>66</v>
      </c>
      <c r="J146" s="56" t="s">
        <v>142</v>
      </c>
      <c r="K146" s="56" t="s">
        <v>142</v>
      </c>
      <c r="L146" s="42" t="s">
        <v>66</v>
      </c>
      <c r="M146" s="108" t="s">
        <v>66</v>
      </c>
      <c r="N146" s="30" t="str">
        <f>_xlfn.XLOOKUP(A146,[24]Sheet1!A:A,[24]Sheet1!J:J)</f>
        <v>Financially unqualified with findings</v>
      </c>
    </row>
    <row r="147" spans="1:14" ht="21" customHeight="1" x14ac:dyDescent="0.25">
      <c r="A147" s="104">
        <v>425</v>
      </c>
      <c r="B147" s="105" t="s">
        <v>237</v>
      </c>
      <c r="C147" s="105" t="s">
        <v>1262</v>
      </c>
      <c r="D147" s="105" t="s">
        <v>76</v>
      </c>
      <c r="E147" s="105" t="s">
        <v>76</v>
      </c>
      <c r="F147" s="105" t="s">
        <v>233</v>
      </c>
      <c r="G147" s="105" t="s">
        <v>1</v>
      </c>
      <c r="H147" s="105" t="s">
        <v>1</v>
      </c>
      <c r="I147" s="42" t="s">
        <v>66</v>
      </c>
      <c r="J147" s="42" t="s">
        <v>66</v>
      </c>
      <c r="K147" s="42" t="s">
        <v>66</v>
      </c>
      <c r="L147" s="42" t="s">
        <v>66</v>
      </c>
      <c r="M147" s="108" t="s">
        <v>66</v>
      </c>
      <c r="N147" s="30" t="str">
        <f>_xlfn.XLOOKUP(A147,[24]Sheet1!A:A,[24]Sheet1!J:J)</f>
        <v>Financially unqualified with findings</v>
      </c>
    </row>
    <row r="148" spans="1:14" ht="21" customHeight="1" x14ac:dyDescent="0.25">
      <c r="A148" s="104">
        <v>520</v>
      </c>
      <c r="B148" s="105" t="s">
        <v>238</v>
      </c>
      <c r="C148" s="105" t="s">
        <v>1262</v>
      </c>
      <c r="D148" s="105" t="s">
        <v>95</v>
      </c>
      <c r="E148" s="105" t="s">
        <v>95</v>
      </c>
      <c r="F148" s="105" t="s">
        <v>233</v>
      </c>
      <c r="G148" s="105" t="s">
        <v>1</v>
      </c>
      <c r="H148" s="105" t="s">
        <v>1</v>
      </c>
      <c r="I148" s="42" t="s">
        <v>66</v>
      </c>
      <c r="J148" s="56" t="s">
        <v>142</v>
      </c>
      <c r="K148" s="42" t="s">
        <v>66</v>
      </c>
      <c r="L148" s="42" t="s">
        <v>66</v>
      </c>
      <c r="M148" s="108" t="s">
        <v>66</v>
      </c>
      <c r="N148" s="30" t="str">
        <f>_xlfn.XLOOKUP(A148,[24]Sheet1!A:A,[24]Sheet1!J:J)</f>
        <v>Financially unqualified with findings</v>
      </c>
    </row>
    <row r="149" spans="1:14" ht="21" customHeight="1" x14ac:dyDescent="0.25">
      <c r="A149" s="104">
        <v>458</v>
      </c>
      <c r="B149" s="105" t="s">
        <v>116</v>
      </c>
      <c r="C149" s="105" t="s">
        <v>1262</v>
      </c>
      <c r="D149" s="105" t="s">
        <v>99</v>
      </c>
      <c r="E149" s="105" t="s">
        <v>99</v>
      </c>
      <c r="F149" s="105" t="s">
        <v>116</v>
      </c>
      <c r="G149" s="105" t="s">
        <v>1</v>
      </c>
      <c r="H149" s="105" t="s">
        <v>1</v>
      </c>
      <c r="I149" s="42" t="s">
        <v>66</v>
      </c>
      <c r="J149" s="42" t="s">
        <v>66</v>
      </c>
      <c r="K149" s="42" t="s">
        <v>66</v>
      </c>
      <c r="L149" s="42" t="s">
        <v>66</v>
      </c>
      <c r="M149" s="107" t="s">
        <v>142</v>
      </c>
      <c r="N149" s="30" t="str">
        <f>_xlfn.XLOOKUP(A149,[24]Sheet1!A:A,[24]Sheet1!J:J)</f>
        <v>Financially unqualified with findings</v>
      </c>
    </row>
    <row r="150" spans="1:14" ht="20.25" customHeight="1" x14ac:dyDescent="0.25">
      <c r="A150" s="104">
        <v>460</v>
      </c>
      <c r="B150" s="105" t="s">
        <v>116</v>
      </c>
      <c r="C150" s="105" t="s">
        <v>1262</v>
      </c>
      <c r="D150" s="105" t="s">
        <v>65</v>
      </c>
      <c r="E150" s="105" t="s">
        <v>65</v>
      </c>
      <c r="F150" s="105" t="s">
        <v>116</v>
      </c>
      <c r="G150" s="105" t="s">
        <v>1</v>
      </c>
      <c r="H150" s="105" t="s">
        <v>1</v>
      </c>
      <c r="I150" s="42" t="s">
        <v>66</v>
      </c>
      <c r="J150" s="42" t="s">
        <v>66</v>
      </c>
      <c r="K150" s="42" t="s">
        <v>66</v>
      </c>
      <c r="L150" s="42" t="s">
        <v>66</v>
      </c>
      <c r="M150" s="108" t="s">
        <v>66</v>
      </c>
      <c r="N150" s="30" t="str">
        <f>_xlfn.XLOOKUP(A150,[24]Sheet1!A:A,[24]Sheet1!J:J)</f>
        <v>Financially unqualified with findings</v>
      </c>
    </row>
    <row r="151" spans="1:14" ht="21" customHeight="1" x14ac:dyDescent="0.25">
      <c r="A151" s="104">
        <v>461</v>
      </c>
      <c r="B151" s="105" t="s">
        <v>116</v>
      </c>
      <c r="C151" s="105" t="s">
        <v>1262</v>
      </c>
      <c r="D151" s="105" t="s">
        <v>97</v>
      </c>
      <c r="E151" s="105" t="s">
        <v>97</v>
      </c>
      <c r="F151" s="105" t="s">
        <v>116</v>
      </c>
      <c r="G151" s="105" t="s">
        <v>1</v>
      </c>
      <c r="H151" s="105" t="s">
        <v>1</v>
      </c>
      <c r="I151" s="42" t="s">
        <v>66</v>
      </c>
      <c r="J151" s="56" t="s">
        <v>142</v>
      </c>
      <c r="K151" s="42" t="s">
        <v>66</v>
      </c>
      <c r="L151" s="42" t="s">
        <v>66</v>
      </c>
      <c r="M151" s="108" t="s">
        <v>66</v>
      </c>
      <c r="N151" s="30" t="str">
        <f>_xlfn.XLOOKUP(A151,[24]Sheet1!A:A,[24]Sheet1!J:J)</f>
        <v>Financially unqualified with findings</v>
      </c>
    </row>
    <row r="152" spans="1:14" ht="21" customHeight="1" x14ac:dyDescent="0.25">
      <c r="A152" s="104">
        <v>465</v>
      </c>
      <c r="B152" s="105" t="s">
        <v>116</v>
      </c>
      <c r="C152" s="105" t="s">
        <v>1262</v>
      </c>
      <c r="D152" s="105" t="s">
        <v>76</v>
      </c>
      <c r="E152" s="105" t="s">
        <v>76</v>
      </c>
      <c r="F152" s="105" t="s">
        <v>116</v>
      </c>
      <c r="G152" s="105" t="s">
        <v>1</v>
      </c>
      <c r="H152" s="105" t="s">
        <v>1</v>
      </c>
      <c r="I152" s="56" t="s">
        <v>142</v>
      </c>
      <c r="J152" s="42" t="s">
        <v>66</v>
      </c>
      <c r="K152" s="42" t="s">
        <v>66</v>
      </c>
      <c r="L152" s="56" t="s">
        <v>142</v>
      </c>
      <c r="M152" s="107" t="s">
        <v>142</v>
      </c>
      <c r="N152" s="30" t="str">
        <f>_xlfn.XLOOKUP(A152,[24]Sheet1!A:A,[24]Sheet1!J:J)</f>
        <v>Qualified</v>
      </c>
    </row>
    <row r="153" spans="1:14" ht="21" customHeight="1" x14ac:dyDescent="0.25">
      <c r="A153" s="104">
        <v>466</v>
      </c>
      <c r="B153" s="105" t="s">
        <v>116</v>
      </c>
      <c r="C153" s="105" t="s">
        <v>1262</v>
      </c>
      <c r="D153" s="105" t="s">
        <v>95</v>
      </c>
      <c r="E153" s="105" t="s">
        <v>95</v>
      </c>
      <c r="F153" s="105" t="s">
        <v>116</v>
      </c>
      <c r="G153" s="105" t="s">
        <v>1</v>
      </c>
      <c r="H153" s="105" t="s">
        <v>1</v>
      </c>
      <c r="I153" s="45" t="s">
        <v>57</v>
      </c>
      <c r="J153" s="45" t="s">
        <v>57</v>
      </c>
      <c r="K153" s="45" t="s">
        <v>57</v>
      </c>
      <c r="L153" s="45" t="s">
        <v>57</v>
      </c>
      <c r="M153" s="106" t="s">
        <v>57</v>
      </c>
      <c r="N153" s="30" t="str">
        <f>_xlfn.XLOOKUP(A153,[24]Sheet1!A:A,[24]Sheet1!J:J)</f>
        <v>Financially unqualified with no findings on predetermined objectives or compliance with laws and regulations</v>
      </c>
    </row>
    <row r="154" spans="1:14" ht="21" customHeight="1" x14ac:dyDescent="0.25">
      <c r="A154" s="104">
        <v>462</v>
      </c>
      <c r="B154" s="105" t="s">
        <v>116</v>
      </c>
      <c r="C154" s="105" t="s">
        <v>1262</v>
      </c>
      <c r="D154" s="105" t="s">
        <v>70</v>
      </c>
      <c r="E154" s="105" t="s">
        <v>70</v>
      </c>
      <c r="F154" s="105" t="s">
        <v>116</v>
      </c>
      <c r="G154" s="105" t="s">
        <v>1</v>
      </c>
      <c r="H154" s="105" t="s">
        <v>1</v>
      </c>
      <c r="I154" s="42" t="s">
        <v>66</v>
      </c>
      <c r="J154" s="42" t="s">
        <v>66</v>
      </c>
      <c r="K154" s="42" t="s">
        <v>66</v>
      </c>
      <c r="L154" s="42" t="s">
        <v>66</v>
      </c>
      <c r="M154" s="108" t="s">
        <v>66</v>
      </c>
      <c r="N154" s="30" t="str">
        <f>_xlfn.XLOOKUP(A154,[24]Sheet1!A:A,[24]Sheet1!J:J)</f>
        <v>Financially unqualified with findings</v>
      </c>
    </row>
    <row r="155" spans="1:14" ht="21" customHeight="1" x14ac:dyDescent="0.25">
      <c r="A155" s="104">
        <v>463</v>
      </c>
      <c r="B155" s="105" t="s">
        <v>116</v>
      </c>
      <c r="C155" s="105" t="s">
        <v>1262</v>
      </c>
      <c r="D155" s="105" t="s">
        <v>61</v>
      </c>
      <c r="E155" s="105" t="s">
        <v>61</v>
      </c>
      <c r="F155" s="105" t="s">
        <v>116</v>
      </c>
      <c r="G155" s="105" t="s">
        <v>1</v>
      </c>
      <c r="H155" s="105" t="s">
        <v>1</v>
      </c>
      <c r="I155" s="45" t="s">
        <v>57</v>
      </c>
      <c r="J155" s="45" t="s">
        <v>57</v>
      </c>
      <c r="K155" s="45" t="s">
        <v>57</v>
      </c>
      <c r="L155" s="45" t="s">
        <v>57</v>
      </c>
      <c r="M155" s="106" t="s">
        <v>57</v>
      </c>
      <c r="N155" s="30" t="str">
        <f>_xlfn.XLOOKUP(A155,[24]Sheet1!A:A,[24]Sheet1!J:J)</f>
        <v>Financially unqualified with no findings on predetermined objectives or compliance with laws and regulations</v>
      </c>
    </row>
    <row r="156" spans="1:14" ht="20.25" customHeight="1" x14ac:dyDescent="0.25">
      <c r="A156" s="104">
        <v>479</v>
      </c>
      <c r="B156" s="105" t="s">
        <v>117</v>
      </c>
      <c r="C156" s="105" t="s">
        <v>1262</v>
      </c>
      <c r="D156" s="105" t="s">
        <v>97</v>
      </c>
      <c r="E156" s="105" t="s">
        <v>97</v>
      </c>
      <c r="F156" s="105" t="s">
        <v>823</v>
      </c>
      <c r="G156" s="105" t="s">
        <v>1</v>
      </c>
      <c r="H156" s="105" t="s">
        <v>1</v>
      </c>
      <c r="I156" s="45" t="s">
        <v>57</v>
      </c>
      <c r="J156" s="45" t="s">
        <v>57</v>
      </c>
      <c r="K156" s="42" t="s">
        <v>66</v>
      </c>
      <c r="L156" s="42" t="s">
        <v>66</v>
      </c>
      <c r="M156" s="108" t="s">
        <v>66</v>
      </c>
      <c r="N156" s="30" t="str">
        <f>_xlfn.XLOOKUP(A156,[24]Sheet1!A:A,[24]Sheet1!J:J)</f>
        <v>Financially unqualified with no findings on predetermined objectives or compliance with laws and regulations</v>
      </c>
    </row>
    <row r="157" spans="1:14" ht="21" customHeight="1" x14ac:dyDescent="0.25">
      <c r="A157" s="104">
        <v>485</v>
      </c>
      <c r="B157" s="105" t="s">
        <v>117</v>
      </c>
      <c r="C157" s="105" t="s">
        <v>1262</v>
      </c>
      <c r="D157" s="105" t="s">
        <v>95</v>
      </c>
      <c r="E157" s="105" t="s">
        <v>95</v>
      </c>
      <c r="F157" s="105" t="s">
        <v>823</v>
      </c>
      <c r="G157" s="105" t="s">
        <v>1</v>
      </c>
      <c r="H157" s="105" t="s">
        <v>1</v>
      </c>
      <c r="I157" s="45" t="s">
        <v>57</v>
      </c>
      <c r="J157" s="45" t="s">
        <v>57</v>
      </c>
      <c r="K157" s="42" t="s">
        <v>66</v>
      </c>
      <c r="L157" s="45" t="s">
        <v>57</v>
      </c>
      <c r="M157" s="108" t="s">
        <v>66</v>
      </c>
      <c r="N157" s="30" t="str">
        <f>_xlfn.XLOOKUP(A157,[24]Sheet1!A:A,[24]Sheet1!J:J)</f>
        <v>Financially unqualified with no findings on predetermined objectives or compliance with laws and regulations</v>
      </c>
    </row>
    <row r="158" spans="1:14" ht="21" customHeight="1" x14ac:dyDescent="0.25">
      <c r="A158" s="104">
        <v>481</v>
      </c>
      <c r="B158" s="105" t="s">
        <v>239</v>
      </c>
      <c r="C158" s="105" t="s">
        <v>1262</v>
      </c>
      <c r="D158" s="105" t="s">
        <v>99</v>
      </c>
      <c r="E158" s="105" t="s">
        <v>99</v>
      </c>
      <c r="F158" s="105" t="s">
        <v>823</v>
      </c>
      <c r="G158" s="105" t="s">
        <v>1</v>
      </c>
      <c r="H158" s="105" t="s">
        <v>1</v>
      </c>
      <c r="I158" s="42" t="s">
        <v>66</v>
      </c>
      <c r="J158" s="42" t="s">
        <v>66</v>
      </c>
      <c r="K158" s="56" t="s">
        <v>142</v>
      </c>
      <c r="L158" s="56" t="s">
        <v>142</v>
      </c>
      <c r="M158" s="107" t="s">
        <v>142</v>
      </c>
      <c r="N158" s="30" t="str">
        <f>_xlfn.XLOOKUP(A158,[24]Sheet1!A:A,[24]Sheet1!J:J)</f>
        <v>Financially unqualified with findings</v>
      </c>
    </row>
    <row r="159" spans="1:14" ht="48.75" customHeight="1" x14ac:dyDescent="0.25">
      <c r="A159" s="104">
        <v>491</v>
      </c>
      <c r="B159" s="105" t="s">
        <v>240</v>
      </c>
      <c r="C159" s="105" t="s">
        <v>1263</v>
      </c>
      <c r="D159" s="105" t="s">
        <v>835</v>
      </c>
      <c r="E159" s="105" t="s">
        <v>827</v>
      </c>
      <c r="F159" s="105" t="s">
        <v>47</v>
      </c>
      <c r="G159" s="105" t="s">
        <v>240</v>
      </c>
      <c r="H159" s="105" t="s">
        <v>831</v>
      </c>
      <c r="I159" s="42" t="s">
        <v>66</v>
      </c>
      <c r="J159" s="42" t="s">
        <v>66</v>
      </c>
      <c r="K159" s="42" t="s">
        <v>66</v>
      </c>
      <c r="L159" s="42" t="s">
        <v>66</v>
      </c>
      <c r="M159" s="108" t="s">
        <v>66</v>
      </c>
      <c r="N159" s="30" t="str">
        <f>_xlfn.XLOOKUP(A159,[24]Sheet1!A:A,[24]Sheet1!J:J)</f>
        <v>Financially unqualified with findings</v>
      </c>
    </row>
    <row r="160" spans="1:14" ht="48" customHeight="1" x14ac:dyDescent="0.25">
      <c r="A160" s="104">
        <v>501</v>
      </c>
      <c r="B160" s="105" t="s">
        <v>118</v>
      </c>
      <c r="C160" s="105" t="s">
        <v>1263</v>
      </c>
      <c r="D160" s="105" t="s">
        <v>835</v>
      </c>
      <c r="E160" s="105" t="s">
        <v>827</v>
      </c>
      <c r="F160" s="105" t="s">
        <v>854</v>
      </c>
      <c r="G160" s="105" t="s">
        <v>118</v>
      </c>
      <c r="H160" s="105" t="s">
        <v>836</v>
      </c>
      <c r="I160" s="45" t="s">
        <v>57</v>
      </c>
      <c r="J160" s="42" t="s">
        <v>66</v>
      </c>
      <c r="K160" s="45" t="s">
        <v>57</v>
      </c>
      <c r="L160" s="45" t="s">
        <v>57</v>
      </c>
      <c r="M160" s="108" t="s">
        <v>66</v>
      </c>
      <c r="N160" s="30" t="str">
        <f>_xlfn.XLOOKUP(A160,[24]Sheet1!A:A,[24]Sheet1!J:J)</f>
        <v>Financially unqualified with no findings on predetermined objectives or compliance with laws and regulations</v>
      </c>
    </row>
    <row r="161" spans="1:14" ht="21" customHeight="1" x14ac:dyDescent="0.25">
      <c r="A161" s="104">
        <v>516</v>
      </c>
      <c r="B161" s="105" t="s">
        <v>227</v>
      </c>
      <c r="C161" s="105" t="s">
        <v>1262</v>
      </c>
      <c r="D161" s="105" t="s">
        <v>65</v>
      </c>
      <c r="E161" s="105" t="s">
        <v>65</v>
      </c>
      <c r="F161" s="105" t="s">
        <v>227</v>
      </c>
      <c r="G161" s="105" t="s">
        <v>1</v>
      </c>
      <c r="H161" s="105" t="s">
        <v>1</v>
      </c>
      <c r="I161" s="42" t="s">
        <v>66</v>
      </c>
      <c r="J161" s="42" t="s">
        <v>66</v>
      </c>
      <c r="K161" s="56" t="s">
        <v>142</v>
      </c>
      <c r="L161" s="56" t="s">
        <v>142</v>
      </c>
      <c r="M161" s="107" t="s">
        <v>142</v>
      </c>
      <c r="N161" s="30" t="str">
        <f>_xlfn.XLOOKUP(A161,[24]Sheet1!A:A,[24]Sheet1!J:J)</f>
        <v>Financially unqualified with findings</v>
      </c>
    </row>
    <row r="162" spans="1:14" ht="21" customHeight="1" x14ac:dyDescent="0.25">
      <c r="A162" s="104">
        <v>424</v>
      </c>
      <c r="B162" s="105" t="s">
        <v>119</v>
      </c>
      <c r="C162" s="105" t="s">
        <v>1262</v>
      </c>
      <c r="D162" s="105" t="s">
        <v>97</v>
      </c>
      <c r="E162" s="105" t="s">
        <v>97</v>
      </c>
      <c r="F162" s="105" t="s">
        <v>227</v>
      </c>
      <c r="G162" s="105" t="s">
        <v>1</v>
      </c>
      <c r="H162" s="105" t="s">
        <v>1</v>
      </c>
      <c r="I162" s="45" t="s">
        <v>57</v>
      </c>
      <c r="J162" s="42" t="s">
        <v>66</v>
      </c>
      <c r="K162" s="42" t="s">
        <v>66</v>
      </c>
      <c r="L162" s="42" t="s">
        <v>66</v>
      </c>
      <c r="M162" s="106" t="s">
        <v>57</v>
      </c>
      <c r="N162" s="30" t="str">
        <f>_xlfn.XLOOKUP(A162,[24]Sheet1!A:A,[24]Sheet1!J:J)</f>
        <v>Financially unqualified with no findings on predetermined objectives or compliance with laws and regulations</v>
      </c>
    </row>
    <row r="163" spans="1:14" ht="21" customHeight="1" x14ac:dyDescent="0.25">
      <c r="A163" s="104">
        <v>445</v>
      </c>
      <c r="B163" s="105" t="s">
        <v>406</v>
      </c>
      <c r="C163" s="105" t="s">
        <v>1262</v>
      </c>
      <c r="D163" s="105" t="s">
        <v>95</v>
      </c>
      <c r="E163" s="105" t="s">
        <v>95</v>
      </c>
      <c r="F163" s="105" t="s">
        <v>227</v>
      </c>
      <c r="G163" s="105" t="s">
        <v>1</v>
      </c>
      <c r="H163" s="105" t="s">
        <v>1</v>
      </c>
      <c r="I163" s="78" t="s">
        <v>404</v>
      </c>
      <c r="J163" s="42" t="s">
        <v>66</v>
      </c>
      <c r="K163" s="42" t="s">
        <v>66</v>
      </c>
      <c r="L163" s="42" t="s">
        <v>66</v>
      </c>
      <c r="M163" s="107" t="s">
        <v>142</v>
      </c>
      <c r="N163" s="30" t="str">
        <f>_xlfn.XLOOKUP(A163,[24]Sheet1!A:A,[24]Sheet1!J:J)</f>
        <v>Audit not finalised at legislated date</v>
      </c>
    </row>
    <row r="164" spans="1:14" ht="20.25" customHeight="1" x14ac:dyDescent="0.25">
      <c r="A164" s="104">
        <v>517</v>
      </c>
      <c r="B164" s="105" t="s">
        <v>120</v>
      </c>
      <c r="C164" s="105" t="s">
        <v>1262</v>
      </c>
      <c r="D164" s="105" t="s">
        <v>61</v>
      </c>
      <c r="E164" s="105" t="s">
        <v>61</v>
      </c>
      <c r="F164" s="105" t="s">
        <v>233</v>
      </c>
      <c r="G164" s="105" t="s">
        <v>1</v>
      </c>
      <c r="H164" s="105" t="s">
        <v>1</v>
      </c>
      <c r="I164" s="45" t="s">
        <v>57</v>
      </c>
      <c r="J164" s="45" t="s">
        <v>57</v>
      </c>
      <c r="K164" s="45" t="s">
        <v>57</v>
      </c>
      <c r="L164" s="45" t="s">
        <v>57</v>
      </c>
      <c r="M164" s="106" t="s">
        <v>57</v>
      </c>
      <c r="N164" s="30" t="str">
        <f>_xlfn.XLOOKUP(A164,[24]Sheet1!A:A,[24]Sheet1!J:J)</f>
        <v>Financially unqualified with no findings on predetermined objectives or compliance with laws and regulations</v>
      </c>
    </row>
    <row r="165" spans="1:14" ht="21" customHeight="1" x14ac:dyDescent="0.25">
      <c r="A165" s="104">
        <v>1570</v>
      </c>
      <c r="B165" s="105" t="s">
        <v>121</v>
      </c>
      <c r="C165" s="105" t="s">
        <v>1262</v>
      </c>
      <c r="D165" s="105" t="s">
        <v>61</v>
      </c>
      <c r="E165" s="105" t="s">
        <v>61</v>
      </c>
      <c r="F165" s="105" t="s">
        <v>227</v>
      </c>
      <c r="G165" s="105" t="s">
        <v>1</v>
      </c>
      <c r="H165" s="105" t="s">
        <v>1</v>
      </c>
      <c r="I165" s="45" t="s">
        <v>57</v>
      </c>
      <c r="J165" s="42" t="s">
        <v>66</v>
      </c>
      <c r="K165" s="110" t="s">
        <v>1264</v>
      </c>
      <c r="L165" s="110" t="s">
        <v>1264</v>
      </c>
      <c r="M165" s="109" t="s">
        <v>1264</v>
      </c>
      <c r="N165" s="30" t="str">
        <f>_xlfn.XLOOKUP(A165,[24]Sheet1!A:A,[24]Sheet1!J:J)</f>
        <v>Financially unqualified with no findings on predetermined objectives or compliance with laws and regulations</v>
      </c>
    </row>
    <row r="166" spans="1:14" ht="30" customHeight="1" x14ac:dyDescent="0.25">
      <c r="A166" s="104">
        <v>357</v>
      </c>
      <c r="B166" s="105" t="s">
        <v>122</v>
      </c>
      <c r="C166" s="105" t="s">
        <v>1265</v>
      </c>
      <c r="D166" s="105" t="s">
        <v>61</v>
      </c>
      <c r="E166" s="105" t="s">
        <v>61</v>
      </c>
      <c r="F166" s="105" t="s">
        <v>864</v>
      </c>
      <c r="G166" s="105" t="s">
        <v>1</v>
      </c>
      <c r="H166" s="105" t="s">
        <v>1</v>
      </c>
      <c r="I166" s="45" t="s">
        <v>57</v>
      </c>
      <c r="J166" s="45" t="s">
        <v>57</v>
      </c>
      <c r="K166" s="45" t="s">
        <v>57</v>
      </c>
      <c r="L166" s="45" t="s">
        <v>57</v>
      </c>
      <c r="M166" s="106" t="s">
        <v>57</v>
      </c>
      <c r="N166" s="30" t="str">
        <f>_xlfn.XLOOKUP(A166,[24]Sheet1!A:A,[24]Sheet1!J:J)</f>
        <v>Financially unqualified with no findings on predetermined objectives or compliance with laws and regulations</v>
      </c>
    </row>
    <row r="167" spans="1:14" ht="14.25" customHeight="1" x14ac:dyDescent="0.25">
      <c r="A167" s="167" t="s">
        <v>1266</v>
      </c>
      <c r="B167" s="167"/>
      <c r="C167" s="166" t="s">
        <v>1</v>
      </c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30" t="e">
        <f>_xlfn.XLOOKUP(A167,[24]Sheet1!A:A,[24]Sheet1!J:J)</f>
        <v>#N/A</v>
      </c>
    </row>
    <row r="168" spans="1:14" ht="48.75" customHeight="1" x14ac:dyDescent="0.25">
      <c r="A168" s="104">
        <v>3</v>
      </c>
      <c r="B168" s="105" t="s">
        <v>241</v>
      </c>
      <c r="C168" s="105" t="s">
        <v>949</v>
      </c>
      <c r="D168" s="105" t="s">
        <v>844</v>
      </c>
      <c r="E168" s="105" t="s">
        <v>827</v>
      </c>
      <c r="F168" s="105" t="s">
        <v>1</v>
      </c>
      <c r="G168" s="105" t="s">
        <v>853</v>
      </c>
      <c r="H168" s="105" t="s">
        <v>831</v>
      </c>
      <c r="I168" s="42" t="s">
        <v>66</v>
      </c>
      <c r="J168" s="42" t="s">
        <v>66</v>
      </c>
      <c r="K168" s="57" t="s">
        <v>352</v>
      </c>
      <c r="L168" s="42" t="s">
        <v>66</v>
      </c>
      <c r="M168" s="107" t="s">
        <v>142</v>
      </c>
      <c r="N168" s="30" t="str">
        <f>_xlfn.XLOOKUP(A168,[24]Sheet1!A:A,[24]Sheet1!J:J)</f>
        <v>Financially unqualified with findings</v>
      </c>
    </row>
    <row r="169" spans="1:14" ht="39" customHeight="1" x14ac:dyDescent="0.25">
      <c r="A169" s="104">
        <v>5</v>
      </c>
      <c r="B169" s="105" t="s">
        <v>123</v>
      </c>
      <c r="C169" s="105" t="s">
        <v>1011</v>
      </c>
      <c r="D169" s="105" t="s">
        <v>835</v>
      </c>
      <c r="E169" s="105" t="s">
        <v>827</v>
      </c>
      <c r="F169" s="105" t="s">
        <v>1</v>
      </c>
      <c r="G169" s="105" t="s">
        <v>848</v>
      </c>
      <c r="H169" s="105" t="s">
        <v>849</v>
      </c>
      <c r="I169" s="45" t="s">
        <v>57</v>
      </c>
      <c r="J169" s="45" t="s">
        <v>57</v>
      </c>
      <c r="K169" s="45" t="s">
        <v>57</v>
      </c>
      <c r="L169" s="45" t="s">
        <v>57</v>
      </c>
      <c r="M169" s="106" t="s">
        <v>57</v>
      </c>
      <c r="N169" s="30" t="str">
        <f>_xlfn.XLOOKUP(A169,[24]Sheet1!A:A,[24]Sheet1!J:J)</f>
        <v>Financially unqualified with no findings on predetermined objectives or compliance with laws and regulations</v>
      </c>
    </row>
    <row r="170" spans="1:14" ht="48.75" customHeight="1" x14ac:dyDescent="0.25">
      <c r="A170" s="104">
        <v>1194</v>
      </c>
      <c r="B170" s="105" t="s">
        <v>242</v>
      </c>
      <c r="C170" s="105" t="s">
        <v>1267</v>
      </c>
      <c r="D170" s="105" t="s">
        <v>829</v>
      </c>
      <c r="E170" s="105" t="s">
        <v>827</v>
      </c>
      <c r="F170" s="105" t="s">
        <v>1</v>
      </c>
      <c r="G170" s="105" t="s">
        <v>830</v>
      </c>
      <c r="H170" s="105" t="s">
        <v>831</v>
      </c>
      <c r="I170" s="42" t="s">
        <v>66</v>
      </c>
      <c r="J170" s="42" t="s">
        <v>66</v>
      </c>
      <c r="K170" s="56" t="s">
        <v>142</v>
      </c>
      <c r="L170" s="56" t="s">
        <v>142</v>
      </c>
      <c r="M170" s="107" t="s">
        <v>142</v>
      </c>
      <c r="N170" s="30" t="str">
        <f>_xlfn.XLOOKUP(A170,[24]Sheet1!A:A,[24]Sheet1!J:J)</f>
        <v>Financially unqualified with findings</v>
      </c>
    </row>
    <row r="171" spans="1:14" ht="48" customHeight="1" x14ac:dyDescent="0.25">
      <c r="A171" s="104">
        <v>548</v>
      </c>
      <c r="B171" s="105" t="s">
        <v>243</v>
      </c>
      <c r="C171" s="105" t="s">
        <v>1011</v>
      </c>
      <c r="D171" s="105" t="s">
        <v>829</v>
      </c>
      <c r="E171" s="105" t="s">
        <v>827</v>
      </c>
      <c r="F171" s="105" t="s">
        <v>1</v>
      </c>
      <c r="G171" s="105" t="s">
        <v>830</v>
      </c>
      <c r="H171" s="105" t="s">
        <v>831</v>
      </c>
      <c r="I171" s="42" t="s">
        <v>66</v>
      </c>
      <c r="J171" s="56" t="s">
        <v>142</v>
      </c>
      <c r="K171" s="56" t="s">
        <v>142</v>
      </c>
      <c r="L171" s="56" t="s">
        <v>142</v>
      </c>
      <c r="M171" s="107" t="s">
        <v>142</v>
      </c>
      <c r="N171" s="30" t="str">
        <f>_xlfn.XLOOKUP(A171,[24]Sheet1!A:A,[24]Sheet1!J:J)</f>
        <v>Financially unqualified with findings</v>
      </c>
    </row>
    <row r="172" spans="1:14" ht="48.75" customHeight="1" x14ac:dyDescent="0.25">
      <c r="A172" s="104">
        <v>14</v>
      </c>
      <c r="B172" s="105" t="s">
        <v>348</v>
      </c>
      <c r="C172" s="105" t="s">
        <v>1011</v>
      </c>
      <c r="D172" s="105" t="s">
        <v>829</v>
      </c>
      <c r="E172" s="105" t="s">
        <v>827</v>
      </c>
      <c r="F172" s="105" t="s">
        <v>1</v>
      </c>
      <c r="G172" s="105" t="s">
        <v>843</v>
      </c>
      <c r="H172" s="105" t="s">
        <v>833</v>
      </c>
      <c r="I172" s="56" t="s">
        <v>142</v>
      </c>
      <c r="J172" s="45" t="s">
        <v>57</v>
      </c>
      <c r="K172" s="42" t="s">
        <v>66</v>
      </c>
      <c r="L172" s="42" t="s">
        <v>66</v>
      </c>
      <c r="M172" s="108" t="s">
        <v>66</v>
      </c>
      <c r="N172" s="30" t="str">
        <f>_xlfn.XLOOKUP(A172,[24]Sheet1!A:A,[24]Sheet1!J:J)</f>
        <v>Qualified</v>
      </c>
    </row>
    <row r="173" spans="1:14" ht="48" customHeight="1" x14ac:dyDescent="0.25">
      <c r="A173" s="104">
        <v>1112</v>
      </c>
      <c r="B173" s="105" t="s">
        <v>407</v>
      </c>
      <c r="C173" s="105" t="s">
        <v>949</v>
      </c>
      <c r="D173" s="105" t="s">
        <v>844</v>
      </c>
      <c r="E173" s="105" t="s">
        <v>827</v>
      </c>
      <c r="F173" s="105" t="s">
        <v>1</v>
      </c>
      <c r="G173" s="105" t="s">
        <v>227</v>
      </c>
      <c r="H173" s="105" t="s">
        <v>831</v>
      </c>
      <c r="I173" s="78" t="s">
        <v>404</v>
      </c>
      <c r="J173" s="57" t="s">
        <v>352</v>
      </c>
      <c r="K173" s="57" t="s">
        <v>352</v>
      </c>
      <c r="L173" s="57" t="s">
        <v>352</v>
      </c>
      <c r="M173" s="111" t="s">
        <v>352</v>
      </c>
      <c r="N173" s="30" t="str">
        <f>_xlfn.XLOOKUP(A173,[24]Sheet1!A:A,[24]Sheet1!J:J)</f>
        <v>Audit not finalised at legislated date</v>
      </c>
    </row>
    <row r="174" spans="1:14" ht="21" customHeight="1" x14ac:dyDescent="0.25">
      <c r="A174" s="104">
        <v>1168</v>
      </c>
      <c r="B174" s="105" t="s">
        <v>244</v>
      </c>
      <c r="C174" s="105" t="s">
        <v>949</v>
      </c>
      <c r="D174" s="105" t="s">
        <v>835</v>
      </c>
      <c r="E174" s="105" t="s">
        <v>827</v>
      </c>
      <c r="F174" s="105" t="s">
        <v>1</v>
      </c>
      <c r="G174" s="105" t="s">
        <v>227</v>
      </c>
      <c r="H174" s="105" t="s">
        <v>1</v>
      </c>
      <c r="I174" s="42" t="s">
        <v>66</v>
      </c>
      <c r="J174" s="42" t="s">
        <v>66</v>
      </c>
      <c r="K174" s="42" t="s">
        <v>66</v>
      </c>
      <c r="L174" s="42" t="s">
        <v>66</v>
      </c>
      <c r="M174" s="108" t="s">
        <v>66</v>
      </c>
      <c r="N174" s="30" t="str">
        <f>_xlfn.XLOOKUP(A174,[24]Sheet1!A:A,[24]Sheet1!J:J)</f>
        <v>Financially unqualified with findings</v>
      </c>
    </row>
    <row r="175" spans="1:14" ht="48" customHeight="1" x14ac:dyDescent="0.25">
      <c r="A175" s="104">
        <v>1116</v>
      </c>
      <c r="B175" s="105" t="s">
        <v>408</v>
      </c>
      <c r="C175" s="105" t="s">
        <v>949</v>
      </c>
      <c r="D175" s="105" t="s">
        <v>844</v>
      </c>
      <c r="E175" s="105" t="s">
        <v>827</v>
      </c>
      <c r="F175" s="105" t="s">
        <v>1</v>
      </c>
      <c r="G175" s="105" t="s">
        <v>853</v>
      </c>
      <c r="H175" s="105" t="s">
        <v>831</v>
      </c>
      <c r="I175" s="78" t="s">
        <v>404</v>
      </c>
      <c r="J175" s="57" t="s">
        <v>352</v>
      </c>
      <c r="K175" s="57" t="s">
        <v>352</v>
      </c>
      <c r="L175" s="57" t="s">
        <v>352</v>
      </c>
      <c r="M175" s="107" t="s">
        <v>142</v>
      </c>
      <c r="N175" s="30" t="str">
        <f>_xlfn.XLOOKUP(A175,[24]Sheet1!A:A,[24]Sheet1!J:J)</f>
        <v>Audit not finalised at legislated date</v>
      </c>
    </row>
    <row r="176" spans="1:14" ht="39.75" customHeight="1" x14ac:dyDescent="0.25">
      <c r="A176" s="104">
        <v>18</v>
      </c>
      <c r="B176" s="105" t="s">
        <v>245</v>
      </c>
      <c r="C176" s="105" t="s">
        <v>949</v>
      </c>
      <c r="D176" s="105" t="s">
        <v>837</v>
      </c>
      <c r="E176" s="105" t="s">
        <v>827</v>
      </c>
      <c r="F176" s="105" t="s">
        <v>1</v>
      </c>
      <c r="G176" s="105" t="s">
        <v>839</v>
      </c>
      <c r="H176" s="105" t="s">
        <v>826</v>
      </c>
      <c r="I176" s="42" t="s">
        <v>66</v>
      </c>
      <c r="J176" s="42" t="s">
        <v>66</v>
      </c>
      <c r="K176" s="42" t="s">
        <v>66</v>
      </c>
      <c r="L176" s="42" t="s">
        <v>66</v>
      </c>
      <c r="M176" s="108" t="s">
        <v>66</v>
      </c>
      <c r="N176" s="30" t="str">
        <f>_xlfn.XLOOKUP(A176,[24]Sheet1!A:A,[24]Sheet1!J:J)</f>
        <v>Financially unqualified with findings</v>
      </c>
    </row>
    <row r="177" spans="1:14" ht="21" customHeight="1" x14ac:dyDescent="0.25">
      <c r="A177" s="104">
        <v>1552</v>
      </c>
      <c r="B177" s="105" t="s">
        <v>125</v>
      </c>
      <c r="C177" s="105" t="s">
        <v>935</v>
      </c>
      <c r="D177" s="105" t="s">
        <v>61</v>
      </c>
      <c r="E177" s="105" t="s">
        <v>61</v>
      </c>
      <c r="F177" s="105" t="s">
        <v>1</v>
      </c>
      <c r="G177" s="105" t="s">
        <v>1</v>
      </c>
      <c r="H177" s="105" t="s">
        <v>1</v>
      </c>
      <c r="I177" s="45" t="s">
        <v>57</v>
      </c>
      <c r="J177" s="45" t="s">
        <v>57</v>
      </c>
      <c r="K177" s="45" t="s">
        <v>57</v>
      </c>
      <c r="L177" s="45" t="s">
        <v>57</v>
      </c>
      <c r="M177" s="106" t="s">
        <v>57</v>
      </c>
      <c r="N177" s="30" t="str">
        <f>_xlfn.XLOOKUP(A177,[24]Sheet1!A:A,[24]Sheet1!J:J)</f>
        <v>Financially unqualified with no findings on predetermined objectives or compliance with laws and regulations</v>
      </c>
    </row>
    <row r="178" spans="1:14" ht="20.25" customHeight="1" x14ac:dyDescent="0.25">
      <c r="A178" s="104">
        <v>559</v>
      </c>
      <c r="B178" s="105" t="s">
        <v>409</v>
      </c>
      <c r="C178" s="105" t="s">
        <v>935</v>
      </c>
      <c r="D178" s="105" t="s">
        <v>70</v>
      </c>
      <c r="E178" s="105" t="s">
        <v>70</v>
      </c>
      <c r="F178" s="105" t="s">
        <v>1</v>
      </c>
      <c r="G178" s="105" t="s">
        <v>1</v>
      </c>
      <c r="H178" s="105" t="s">
        <v>1</v>
      </c>
      <c r="I178" s="78" t="s">
        <v>404</v>
      </c>
      <c r="J178" s="78" t="s">
        <v>404</v>
      </c>
      <c r="K178" s="78" t="s">
        <v>404</v>
      </c>
      <c r="L178" s="78" t="s">
        <v>404</v>
      </c>
      <c r="M178" s="112" t="s">
        <v>404</v>
      </c>
      <c r="N178" s="30" t="str">
        <f>_xlfn.XLOOKUP(A178,[24]Sheet1!A:A,[24]Sheet1!J:J)</f>
        <v>Audit not finalised at legislated date</v>
      </c>
    </row>
    <row r="179" spans="1:14" ht="48.75" customHeight="1" x14ac:dyDescent="0.25">
      <c r="A179" s="104">
        <v>1018</v>
      </c>
      <c r="B179" s="105" t="s">
        <v>246</v>
      </c>
      <c r="C179" s="105" t="s">
        <v>967</v>
      </c>
      <c r="D179" s="105" t="s">
        <v>846</v>
      </c>
      <c r="E179" s="105" t="s">
        <v>827</v>
      </c>
      <c r="F179" s="105" t="s">
        <v>1</v>
      </c>
      <c r="G179" s="105" t="s">
        <v>227</v>
      </c>
      <c r="H179" s="105" t="s">
        <v>831</v>
      </c>
      <c r="I179" s="42" t="s">
        <v>66</v>
      </c>
      <c r="J179" s="42" t="s">
        <v>66</v>
      </c>
      <c r="K179" s="42" t="s">
        <v>66</v>
      </c>
      <c r="L179" s="56" t="s">
        <v>142</v>
      </c>
      <c r="M179" s="111" t="s">
        <v>352</v>
      </c>
      <c r="N179" s="30" t="str">
        <f>_xlfn.XLOOKUP(A179,[24]Sheet1!A:A,[24]Sheet1!J:J)</f>
        <v>Financially unqualified with findings</v>
      </c>
    </row>
    <row r="180" spans="1:14" ht="48" customHeight="1" x14ac:dyDescent="0.25">
      <c r="A180" s="104">
        <v>1598</v>
      </c>
      <c r="B180" s="105" t="s">
        <v>247</v>
      </c>
      <c r="C180" s="105" t="s">
        <v>949</v>
      </c>
      <c r="D180" s="105" t="s">
        <v>61</v>
      </c>
      <c r="E180" s="105" t="s">
        <v>827</v>
      </c>
      <c r="F180" s="105" t="s">
        <v>1</v>
      </c>
      <c r="G180" s="105" t="s">
        <v>853</v>
      </c>
      <c r="H180" s="105" t="s">
        <v>831</v>
      </c>
      <c r="I180" s="42" t="s">
        <v>66</v>
      </c>
      <c r="J180" s="110" t="s">
        <v>1268</v>
      </c>
      <c r="K180" s="110" t="s">
        <v>1268</v>
      </c>
      <c r="L180" s="110" t="s">
        <v>1268</v>
      </c>
      <c r="M180" s="109" t="s">
        <v>1268</v>
      </c>
      <c r="N180" s="30" t="str">
        <f>_xlfn.XLOOKUP(A180,[24]Sheet1!A:A,[24]Sheet1!J:J)</f>
        <v>Financially unqualified with findings</v>
      </c>
    </row>
    <row r="181" spans="1:14" ht="48.75" customHeight="1" x14ac:dyDescent="0.25">
      <c r="A181" s="104">
        <v>23</v>
      </c>
      <c r="B181" s="105" t="s">
        <v>249</v>
      </c>
      <c r="C181" s="105" t="s">
        <v>1011</v>
      </c>
      <c r="D181" s="105" t="s">
        <v>829</v>
      </c>
      <c r="E181" s="105" t="s">
        <v>827</v>
      </c>
      <c r="F181" s="105" t="s">
        <v>1</v>
      </c>
      <c r="G181" s="105" t="s">
        <v>843</v>
      </c>
      <c r="H181" s="105" t="s">
        <v>833</v>
      </c>
      <c r="I181" s="42" t="s">
        <v>66</v>
      </c>
      <c r="J181" s="42" t="s">
        <v>66</v>
      </c>
      <c r="K181" s="56" t="s">
        <v>142</v>
      </c>
      <c r="L181" s="42" t="s">
        <v>66</v>
      </c>
      <c r="M181" s="108" t="s">
        <v>66</v>
      </c>
      <c r="N181" s="30" t="str">
        <f>_xlfn.XLOOKUP(A181,[24]Sheet1!A:A,[24]Sheet1!J:J)</f>
        <v>Financially unqualified with findings</v>
      </c>
    </row>
    <row r="182" spans="1:14" ht="48" customHeight="1" x14ac:dyDescent="0.25">
      <c r="A182" s="104">
        <v>1336</v>
      </c>
      <c r="B182" s="105" t="s">
        <v>126</v>
      </c>
      <c r="C182" s="105" t="s">
        <v>1211</v>
      </c>
      <c r="D182" s="105" t="s">
        <v>61</v>
      </c>
      <c r="E182" s="105" t="s">
        <v>827</v>
      </c>
      <c r="F182" s="105" t="s">
        <v>1</v>
      </c>
      <c r="G182" s="105" t="s">
        <v>843</v>
      </c>
      <c r="H182" s="105" t="s">
        <v>833</v>
      </c>
      <c r="I182" s="45" t="s">
        <v>57</v>
      </c>
      <c r="J182" s="45" t="s">
        <v>57</v>
      </c>
      <c r="K182" s="45" t="s">
        <v>57</v>
      </c>
      <c r="L182" s="45" t="s">
        <v>57</v>
      </c>
      <c r="M182" s="106" t="s">
        <v>57</v>
      </c>
      <c r="N182" s="30" t="str">
        <f>_xlfn.XLOOKUP(A182,[24]Sheet1!A:A,[24]Sheet1!J:J)</f>
        <v>Financially unqualified with no findings on predetermined objectives or compliance with laws and regulations</v>
      </c>
    </row>
    <row r="183" spans="1:14" ht="39.75" customHeight="1" x14ac:dyDescent="0.25">
      <c r="A183" s="104">
        <v>1573</v>
      </c>
      <c r="B183" s="105" t="s">
        <v>349</v>
      </c>
      <c r="C183" s="105" t="s">
        <v>1011</v>
      </c>
      <c r="D183" s="105" t="s">
        <v>844</v>
      </c>
      <c r="E183" s="105" t="s">
        <v>827</v>
      </c>
      <c r="F183" s="105" t="s">
        <v>1</v>
      </c>
      <c r="G183" s="105" t="s">
        <v>845</v>
      </c>
      <c r="H183" s="105" t="s">
        <v>826</v>
      </c>
      <c r="I183" s="56" t="s">
        <v>142</v>
      </c>
      <c r="J183" s="56" t="s">
        <v>142</v>
      </c>
      <c r="K183" s="110" t="s">
        <v>1268</v>
      </c>
      <c r="L183" s="110" t="s">
        <v>1268</v>
      </c>
      <c r="M183" s="109" t="s">
        <v>1268</v>
      </c>
      <c r="N183" s="30" t="str">
        <f>_xlfn.XLOOKUP(A183,[24]Sheet1!A:A,[24]Sheet1!J:J)</f>
        <v>Qualified</v>
      </c>
    </row>
    <row r="184" spans="1:14" ht="39" customHeight="1" x14ac:dyDescent="0.25">
      <c r="A184" s="104">
        <v>205</v>
      </c>
      <c r="B184" s="105" t="s">
        <v>127</v>
      </c>
      <c r="C184" s="105" t="s">
        <v>1011</v>
      </c>
      <c r="D184" s="105" t="s">
        <v>835</v>
      </c>
      <c r="E184" s="105" t="s">
        <v>827</v>
      </c>
      <c r="F184" s="105" t="s">
        <v>1</v>
      </c>
      <c r="G184" s="105" t="s">
        <v>867</v>
      </c>
      <c r="H184" s="105" t="s">
        <v>849</v>
      </c>
      <c r="I184" s="45" t="s">
        <v>57</v>
      </c>
      <c r="J184" s="45" t="s">
        <v>57</v>
      </c>
      <c r="K184" s="45" t="s">
        <v>57</v>
      </c>
      <c r="L184" s="42" t="s">
        <v>66</v>
      </c>
      <c r="M184" s="108" t="s">
        <v>66</v>
      </c>
      <c r="N184" s="30" t="str">
        <f>_xlfn.XLOOKUP(A184,[24]Sheet1!A:A,[24]Sheet1!J:J)</f>
        <v>Financially unqualified with no findings on predetermined objectives or compliance with laws and regulations</v>
      </c>
    </row>
    <row r="185" spans="1:14" ht="48.75" customHeight="1" x14ac:dyDescent="0.25">
      <c r="A185" s="104">
        <v>1292</v>
      </c>
      <c r="B185" s="105" t="s">
        <v>350</v>
      </c>
      <c r="C185" s="105" t="s">
        <v>1211</v>
      </c>
      <c r="D185" s="105" t="s">
        <v>80</v>
      </c>
      <c r="E185" s="105" t="s">
        <v>827</v>
      </c>
      <c r="F185" s="105" t="s">
        <v>1</v>
      </c>
      <c r="G185" s="105" t="s">
        <v>843</v>
      </c>
      <c r="H185" s="105" t="s">
        <v>833</v>
      </c>
      <c r="I185" s="56" t="s">
        <v>142</v>
      </c>
      <c r="J185" s="56" t="s">
        <v>142</v>
      </c>
      <c r="K185" s="42" t="s">
        <v>66</v>
      </c>
      <c r="L185" s="42" t="s">
        <v>66</v>
      </c>
      <c r="M185" s="108" t="s">
        <v>66</v>
      </c>
      <c r="N185" s="30" t="str">
        <f>_xlfn.XLOOKUP(A185,[24]Sheet1!A:A,[24]Sheet1!J:J)</f>
        <v>Qualified</v>
      </c>
    </row>
    <row r="186" spans="1:14" ht="48" customHeight="1" x14ac:dyDescent="0.25">
      <c r="A186" s="104">
        <v>1321</v>
      </c>
      <c r="B186" s="105" t="s">
        <v>250</v>
      </c>
      <c r="C186" s="105" t="s">
        <v>1211</v>
      </c>
      <c r="D186" s="105" t="s">
        <v>97</v>
      </c>
      <c r="E186" s="105" t="s">
        <v>827</v>
      </c>
      <c r="F186" s="105" t="s">
        <v>1</v>
      </c>
      <c r="G186" s="105" t="s">
        <v>843</v>
      </c>
      <c r="H186" s="105" t="s">
        <v>833</v>
      </c>
      <c r="I186" s="42" t="s">
        <v>66</v>
      </c>
      <c r="J186" s="42" t="s">
        <v>66</v>
      </c>
      <c r="K186" s="42" t="s">
        <v>66</v>
      </c>
      <c r="L186" s="42" t="s">
        <v>66</v>
      </c>
      <c r="M186" s="107" t="s">
        <v>142</v>
      </c>
      <c r="N186" s="30" t="str">
        <f>_xlfn.XLOOKUP(A186,[24]Sheet1!A:A,[24]Sheet1!J:J)</f>
        <v>Financially unqualified with findings</v>
      </c>
    </row>
    <row r="187" spans="1:14" ht="21" customHeight="1" x14ac:dyDescent="0.25">
      <c r="A187" s="104">
        <v>1156</v>
      </c>
      <c r="B187" s="105" t="s">
        <v>251</v>
      </c>
      <c r="C187" s="105" t="s">
        <v>935</v>
      </c>
      <c r="D187" s="105" t="s">
        <v>61</v>
      </c>
      <c r="E187" s="105" t="s">
        <v>61</v>
      </c>
      <c r="F187" s="105" t="s">
        <v>1</v>
      </c>
      <c r="G187" s="105" t="s">
        <v>1</v>
      </c>
      <c r="H187" s="105" t="s">
        <v>1</v>
      </c>
      <c r="I187" s="42" t="s">
        <v>66</v>
      </c>
      <c r="J187" s="45" t="s">
        <v>57</v>
      </c>
      <c r="K187" s="45" t="s">
        <v>57</v>
      </c>
      <c r="L187" s="42" t="s">
        <v>66</v>
      </c>
      <c r="M187" s="108" t="s">
        <v>66</v>
      </c>
      <c r="N187" s="30" t="str">
        <f>_xlfn.XLOOKUP(A187,[24]Sheet1!A:A,[24]Sheet1!J:J)</f>
        <v>Financially unqualified with findings</v>
      </c>
    </row>
    <row r="188" spans="1:14" ht="48.75" customHeight="1" x14ac:dyDescent="0.25">
      <c r="A188" s="104">
        <v>31</v>
      </c>
      <c r="B188" s="105" t="s">
        <v>410</v>
      </c>
      <c r="C188" s="105" t="s">
        <v>949</v>
      </c>
      <c r="D188" s="105" t="s">
        <v>102</v>
      </c>
      <c r="E188" s="105" t="s">
        <v>827</v>
      </c>
      <c r="F188" s="105" t="s">
        <v>1</v>
      </c>
      <c r="G188" s="105" t="s">
        <v>853</v>
      </c>
      <c r="H188" s="105" t="s">
        <v>831</v>
      </c>
      <c r="I188" s="78" t="s">
        <v>404</v>
      </c>
      <c r="J188" s="42" t="s">
        <v>66</v>
      </c>
      <c r="K188" s="56" t="s">
        <v>142</v>
      </c>
      <c r="L188" s="42" t="s">
        <v>66</v>
      </c>
      <c r="M188" s="108" t="s">
        <v>66</v>
      </c>
      <c r="N188" s="30" t="str">
        <f>_xlfn.XLOOKUP(A188,[24]Sheet1!A:A,[24]Sheet1!J:J)</f>
        <v>Audit not finalised at legislated date</v>
      </c>
    </row>
    <row r="189" spans="1:14" ht="48" customHeight="1" x14ac:dyDescent="0.25">
      <c r="A189" s="104">
        <v>1605</v>
      </c>
      <c r="B189" s="105" t="s">
        <v>252</v>
      </c>
      <c r="C189" s="105" t="s">
        <v>949</v>
      </c>
      <c r="D189" s="105" t="s">
        <v>102</v>
      </c>
      <c r="E189" s="105" t="s">
        <v>827</v>
      </c>
      <c r="F189" s="105" t="s">
        <v>1</v>
      </c>
      <c r="G189" s="105" t="s">
        <v>853</v>
      </c>
      <c r="H189" s="105" t="s">
        <v>831</v>
      </c>
      <c r="I189" s="42" t="s">
        <v>66</v>
      </c>
      <c r="J189" s="110" t="s">
        <v>1268</v>
      </c>
      <c r="K189" s="110" t="s">
        <v>1268</v>
      </c>
      <c r="L189" s="110" t="s">
        <v>1268</v>
      </c>
      <c r="M189" s="109" t="s">
        <v>1268</v>
      </c>
      <c r="N189" s="30" t="str">
        <f>_xlfn.XLOOKUP(A189,[24]Sheet1!A:A,[24]Sheet1!J:J)</f>
        <v>Financially unqualified with findings</v>
      </c>
    </row>
    <row r="190" spans="1:14" ht="48.75" customHeight="1" x14ac:dyDescent="0.25">
      <c r="A190" s="104">
        <v>1304</v>
      </c>
      <c r="B190" s="105" t="s">
        <v>351</v>
      </c>
      <c r="C190" s="105" t="s">
        <v>1211</v>
      </c>
      <c r="D190" s="105" t="s">
        <v>102</v>
      </c>
      <c r="E190" s="105" t="s">
        <v>827</v>
      </c>
      <c r="F190" s="105" t="s">
        <v>1</v>
      </c>
      <c r="G190" s="105" t="s">
        <v>843</v>
      </c>
      <c r="H190" s="105" t="s">
        <v>833</v>
      </c>
      <c r="I190" s="56" t="s">
        <v>142</v>
      </c>
      <c r="J190" s="57" t="s">
        <v>352</v>
      </c>
      <c r="K190" s="57" t="s">
        <v>352</v>
      </c>
      <c r="L190" s="57" t="s">
        <v>352</v>
      </c>
      <c r="M190" s="111" t="s">
        <v>352</v>
      </c>
      <c r="N190" s="30" t="str">
        <f>_xlfn.XLOOKUP(A190,[24]Sheet1!A:A,[24]Sheet1!J:J)</f>
        <v>Qualified</v>
      </c>
    </row>
    <row r="191" spans="1:14" ht="16.5" customHeight="1" x14ac:dyDescent="0.25">
      <c r="A191" s="104">
        <v>32</v>
      </c>
      <c r="B191" s="105" t="s">
        <v>253</v>
      </c>
      <c r="C191" s="105" t="s">
        <v>1267</v>
      </c>
      <c r="D191" s="105" t="s">
        <v>99</v>
      </c>
      <c r="E191" s="105" t="s">
        <v>99</v>
      </c>
      <c r="F191" s="105" t="s">
        <v>1</v>
      </c>
      <c r="G191" s="105" t="s">
        <v>1</v>
      </c>
      <c r="H191" s="105" t="s">
        <v>1</v>
      </c>
      <c r="I191" s="42" t="s">
        <v>66</v>
      </c>
      <c r="J191" s="56" t="s">
        <v>142</v>
      </c>
      <c r="K191" s="56" t="s">
        <v>142</v>
      </c>
      <c r="L191" s="56" t="s">
        <v>142</v>
      </c>
      <c r="M191" s="107" t="s">
        <v>142</v>
      </c>
      <c r="N191" s="30" t="str">
        <f>_xlfn.XLOOKUP(A191,[24]Sheet1!A:A,[24]Sheet1!J:J)</f>
        <v>Financially unqualified with findings</v>
      </c>
    </row>
    <row r="192" spans="1:14" ht="48.75" customHeight="1" x14ac:dyDescent="0.25">
      <c r="A192" s="104">
        <v>33</v>
      </c>
      <c r="B192" s="105" t="s">
        <v>128</v>
      </c>
      <c r="C192" s="105" t="s">
        <v>1011</v>
      </c>
      <c r="D192" s="105" t="s">
        <v>829</v>
      </c>
      <c r="E192" s="105" t="s">
        <v>827</v>
      </c>
      <c r="F192" s="105" t="s">
        <v>1</v>
      </c>
      <c r="G192" s="105" t="s">
        <v>843</v>
      </c>
      <c r="H192" s="105" t="s">
        <v>833</v>
      </c>
      <c r="I192" s="45" t="s">
        <v>57</v>
      </c>
      <c r="J192" s="45" t="s">
        <v>57</v>
      </c>
      <c r="K192" s="45" t="s">
        <v>57</v>
      </c>
      <c r="L192" s="42" t="s">
        <v>66</v>
      </c>
      <c r="M192" s="108" t="s">
        <v>66</v>
      </c>
      <c r="N192" s="30" t="str">
        <f>_xlfn.XLOOKUP(A192,[24]Sheet1!A:A,[24]Sheet1!J:J)</f>
        <v>Financially unqualified with no findings on predetermined objectives or compliance with laws and regulations</v>
      </c>
    </row>
    <row r="193" spans="1:14" ht="48" customHeight="1" x14ac:dyDescent="0.25">
      <c r="A193" s="104">
        <v>1312</v>
      </c>
      <c r="B193" s="105" t="s">
        <v>411</v>
      </c>
      <c r="C193" s="105" t="s">
        <v>1211</v>
      </c>
      <c r="D193" s="105" t="s">
        <v>65</v>
      </c>
      <c r="E193" s="105" t="s">
        <v>827</v>
      </c>
      <c r="F193" s="105" t="s">
        <v>1</v>
      </c>
      <c r="G193" s="105" t="s">
        <v>843</v>
      </c>
      <c r="H193" s="105" t="s">
        <v>833</v>
      </c>
      <c r="I193" s="78" t="s">
        <v>404</v>
      </c>
      <c r="J193" s="57" t="s">
        <v>352</v>
      </c>
      <c r="K193" s="57" t="s">
        <v>352</v>
      </c>
      <c r="L193" s="57" t="s">
        <v>352</v>
      </c>
      <c r="M193" s="111" t="s">
        <v>352</v>
      </c>
      <c r="N193" s="30" t="str">
        <f>_xlfn.XLOOKUP(A193,[24]Sheet1!A:A,[24]Sheet1!J:J)</f>
        <v>Audit not finalised at legislated date</v>
      </c>
    </row>
    <row r="194" spans="1:14" ht="21" customHeight="1" x14ac:dyDescent="0.25">
      <c r="A194" s="104">
        <v>1219</v>
      </c>
      <c r="B194" s="105" t="s">
        <v>129</v>
      </c>
      <c r="C194" s="105" t="s">
        <v>935</v>
      </c>
      <c r="D194" s="105" t="s">
        <v>80</v>
      </c>
      <c r="E194" s="105" t="s">
        <v>80</v>
      </c>
      <c r="F194" s="105" t="s">
        <v>1</v>
      </c>
      <c r="G194" s="105" t="s">
        <v>1</v>
      </c>
      <c r="H194" s="105" t="s">
        <v>1</v>
      </c>
      <c r="I194" s="45" t="s">
        <v>57</v>
      </c>
      <c r="J194" s="45" t="s">
        <v>57</v>
      </c>
      <c r="K194" s="45" t="s">
        <v>57</v>
      </c>
      <c r="L194" s="45" t="s">
        <v>57</v>
      </c>
      <c r="M194" s="106" t="s">
        <v>57</v>
      </c>
      <c r="N194" s="30" t="str">
        <f>_xlfn.XLOOKUP(A194,[24]Sheet1!A:A,[24]Sheet1!J:J)</f>
        <v>Financially unqualified with no findings on predetermined objectives or compliance with laws and regulations</v>
      </c>
    </row>
    <row r="195" spans="1:14" ht="48.75" customHeight="1" x14ac:dyDescent="0.25">
      <c r="A195" s="104">
        <v>1337</v>
      </c>
      <c r="B195" s="105" t="s">
        <v>254</v>
      </c>
      <c r="C195" s="105" t="s">
        <v>1211</v>
      </c>
      <c r="D195" s="105" t="s">
        <v>61</v>
      </c>
      <c r="E195" s="105" t="s">
        <v>827</v>
      </c>
      <c r="F195" s="105" t="s">
        <v>1</v>
      </c>
      <c r="G195" s="105" t="s">
        <v>843</v>
      </c>
      <c r="H195" s="105" t="s">
        <v>833</v>
      </c>
      <c r="I195" s="42" t="s">
        <v>66</v>
      </c>
      <c r="J195" s="42" t="s">
        <v>66</v>
      </c>
      <c r="K195" s="42" t="s">
        <v>66</v>
      </c>
      <c r="L195" s="56" t="s">
        <v>142</v>
      </c>
      <c r="M195" s="108" t="s">
        <v>66</v>
      </c>
      <c r="N195" s="30" t="str">
        <f>_xlfn.XLOOKUP(A195,[24]Sheet1!A:A,[24]Sheet1!J:J)</f>
        <v>Financially unqualified with findings</v>
      </c>
    </row>
    <row r="196" spans="1:14" ht="48" customHeight="1" x14ac:dyDescent="0.25">
      <c r="A196" s="104">
        <v>36</v>
      </c>
      <c r="B196" s="105" t="s">
        <v>130</v>
      </c>
      <c r="C196" s="105" t="s">
        <v>1011</v>
      </c>
      <c r="D196" s="105" t="s">
        <v>829</v>
      </c>
      <c r="E196" s="105" t="s">
        <v>827</v>
      </c>
      <c r="F196" s="105" t="s">
        <v>1</v>
      </c>
      <c r="G196" s="105" t="s">
        <v>851</v>
      </c>
      <c r="H196" s="105" t="s">
        <v>833</v>
      </c>
      <c r="I196" s="45" t="s">
        <v>57</v>
      </c>
      <c r="J196" s="45" t="s">
        <v>57</v>
      </c>
      <c r="K196" s="45" t="s">
        <v>57</v>
      </c>
      <c r="L196" s="45" t="s">
        <v>57</v>
      </c>
      <c r="M196" s="108" t="s">
        <v>66</v>
      </c>
      <c r="N196" s="30" t="str">
        <f>_xlfn.XLOOKUP(A196,[24]Sheet1!A:A,[24]Sheet1!J:J)</f>
        <v>Financially unqualified with no findings on predetermined objectives or compliance with laws and regulations</v>
      </c>
    </row>
    <row r="197" spans="1:14" ht="48.75" customHeight="1" x14ac:dyDescent="0.25">
      <c r="A197" s="104">
        <v>1532</v>
      </c>
      <c r="B197" s="105" t="s">
        <v>131</v>
      </c>
      <c r="C197" s="105" t="s">
        <v>1269</v>
      </c>
      <c r="D197" s="105" t="s">
        <v>829</v>
      </c>
      <c r="E197" s="105" t="s">
        <v>827</v>
      </c>
      <c r="F197" s="105" t="s">
        <v>1</v>
      </c>
      <c r="G197" s="105" t="s">
        <v>830</v>
      </c>
      <c r="H197" s="105" t="s">
        <v>831</v>
      </c>
      <c r="I197" s="45" t="s">
        <v>57</v>
      </c>
      <c r="J197" s="45" t="s">
        <v>57</v>
      </c>
      <c r="K197" s="45" t="s">
        <v>57</v>
      </c>
      <c r="L197" s="45" t="s">
        <v>57</v>
      </c>
      <c r="M197" s="108" t="s">
        <v>66</v>
      </c>
      <c r="N197" s="30" t="str">
        <f>_xlfn.XLOOKUP(A197,[24]Sheet1!A:A,[24]Sheet1!J:J)</f>
        <v>Financially unqualified with no findings on predetermined objectives or compliance with laws and regulations</v>
      </c>
    </row>
    <row r="198" spans="1:14" ht="48" customHeight="1" x14ac:dyDescent="0.25">
      <c r="A198" s="104">
        <v>1405</v>
      </c>
      <c r="B198" s="105" t="s">
        <v>255</v>
      </c>
      <c r="C198" s="105" t="s">
        <v>1011</v>
      </c>
      <c r="D198" s="105" t="s">
        <v>846</v>
      </c>
      <c r="E198" s="105" t="s">
        <v>827</v>
      </c>
      <c r="F198" s="105" t="s">
        <v>1</v>
      </c>
      <c r="G198" s="105" t="s">
        <v>219</v>
      </c>
      <c r="H198" s="105" t="s">
        <v>833</v>
      </c>
      <c r="I198" s="42" t="s">
        <v>66</v>
      </c>
      <c r="J198" s="56" t="s">
        <v>142</v>
      </c>
      <c r="K198" s="42" t="s">
        <v>66</v>
      </c>
      <c r="L198" s="42" t="s">
        <v>66</v>
      </c>
      <c r="M198" s="107" t="s">
        <v>142</v>
      </c>
      <c r="N198" s="30" t="str">
        <f>_xlfn.XLOOKUP(A198,[24]Sheet1!A:A,[24]Sheet1!J:J)</f>
        <v>Financially unqualified with findings</v>
      </c>
    </row>
    <row r="199" spans="1:14" ht="48" customHeight="1" x14ac:dyDescent="0.25">
      <c r="A199" s="104">
        <v>34</v>
      </c>
      <c r="B199" s="105" t="s">
        <v>132</v>
      </c>
      <c r="C199" s="105" t="s">
        <v>1011</v>
      </c>
      <c r="D199" s="105" t="s">
        <v>846</v>
      </c>
      <c r="E199" s="105" t="s">
        <v>827</v>
      </c>
      <c r="F199" s="105" t="s">
        <v>1</v>
      </c>
      <c r="G199" s="105" t="s">
        <v>860</v>
      </c>
      <c r="H199" s="105" t="s">
        <v>831</v>
      </c>
      <c r="I199" s="45" t="s">
        <v>57</v>
      </c>
      <c r="J199" s="45" t="s">
        <v>57</v>
      </c>
      <c r="K199" s="45" t="s">
        <v>57</v>
      </c>
      <c r="L199" s="45" t="s">
        <v>57</v>
      </c>
      <c r="M199" s="106" t="s">
        <v>57</v>
      </c>
      <c r="N199" s="30" t="str">
        <f>_xlfn.XLOOKUP(A199,[24]Sheet1!A:A,[24]Sheet1!J:J)</f>
        <v>Financially unqualified with no findings on predetermined objectives or compliance with laws and regulations</v>
      </c>
    </row>
    <row r="200" spans="1:14" ht="0.75" customHeight="1" x14ac:dyDescent="0.25">
      <c r="N200" s="30">
        <f>_xlfn.XLOOKUP(A200,[24]Sheet1!A:A,[24]Sheet1!J:J)</f>
        <v>0</v>
      </c>
    </row>
    <row r="201" spans="1:14" ht="48" customHeight="1" x14ac:dyDescent="0.25">
      <c r="A201" s="104">
        <v>40</v>
      </c>
      <c r="B201" s="105" t="s">
        <v>396</v>
      </c>
      <c r="C201" s="105" t="s">
        <v>1011</v>
      </c>
      <c r="D201" s="105" t="s">
        <v>829</v>
      </c>
      <c r="E201" s="105" t="s">
        <v>827</v>
      </c>
      <c r="F201" s="105" t="s">
        <v>1</v>
      </c>
      <c r="G201" s="105" t="s">
        <v>851</v>
      </c>
      <c r="H201" s="105" t="s">
        <v>833</v>
      </c>
      <c r="I201" s="57" t="s">
        <v>352</v>
      </c>
      <c r="J201" s="57" t="s">
        <v>352</v>
      </c>
      <c r="K201" s="57" t="s">
        <v>352</v>
      </c>
      <c r="L201" s="57" t="s">
        <v>352</v>
      </c>
      <c r="M201" s="111" t="s">
        <v>352</v>
      </c>
      <c r="N201" s="30" t="str">
        <f>_xlfn.XLOOKUP(A201,[24]Sheet1!A:A,[24]Sheet1!J:J)</f>
        <v>Disclaimer</v>
      </c>
    </row>
    <row r="202" spans="1:14" ht="48" customHeight="1" x14ac:dyDescent="0.25">
      <c r="A202" s="104">
        <v>41</v>
      </c>
      <c r="B202" s="105" t="s">
        <v>133</v>
      </c>
      <c r="C202" s="105" t="s">
        <v>1011</v>
      </c>
      <c r="D202" s="105" t="s">
        <v>846</v>
      </c>
      <c r="E202" s="105" t="s">
        <v>827</v>
      </c>
      <c r="F202" s="105" t="s">
        <v>1</v>
      </c>
      <c r="G202" s="105" t="s">
        <v>860</v>
      </c>
      <c r="H202" s="105" t="s">
        <v>831</v>
      </c>
      <c r="I202" s="45" t="s">
        <v>57</v>
      </c>
      <c r="J202" s="45" t="s">
        <v>57</v>
      </c>
      <c r="K202" s="45" t="s">
        <v>57</v>
      </c>
      <c r="L202" s="45" t="s">
        <v>57</v>
      </c>
      <c r="M202" s="106" t="s">
        <v>57</v>
      </c>
      <c r="N202" s="30" t="str">
        <f>_xlfn.XLOOKUP(A202,[24]Sheet1!A:A,[24]Sheet1!J:J)</f>
        <v>Financially unqualified with no findings on predetermined objectives or compliance with laws and regulations</v>
      </c>
    </row>
    <row r="203" spans="1:14" ht="48.75" customHeight="1" x14ac:dyDescent="0.25">
      <c r="A203" s="104">
        <v>44</v>
      </c>
      <c r="B203" s="105" t="s">
        <v>256</v>
      </c>
      <c r="C203" s="105" t="s">
        <v>1011</v>
      </c>
      <c r="D203" s="105" t="s">
        <v>846</v>
      </c>
      <c r="E203" s="105" t="s">
        <v>827</v>
      </c>
      <c r="F203" s="105" t="s">
        <v>1</v>
      </c>
      <c r="G203" s="105" t="s">
        <v>234</v>
      </c>
      <c r="H203" s="105" t="s">
        <v>831</v>
      </c>
      <c r="I203" s="42" t="s">
        <v>66</v>
      </c>
      <c r="J203" s="45" t="s">
        <v>57</v>
      </c>
      <c r="K203" s="42" t="s">
        <v>66</v>
      </c>
      <c r="L203" s="56" t="s">
        <v>142</v>
      </c>
      <c r="M203" s="108" t="s">
        <v>66</v>
      </c>
      <c r="N203" s="30" t="str">
        <f>_xlfn.XLOOKUP(A203,[24]Sheet1!A:A,[24]Sheet1!J:J)</f>
        <v>Financially unqualified with findings</v>
      </c>
    </row>
    <row r="204" spans="1:14" ht="48" customHeight="1" x14ac:dyDescent="0.25">
      <c r="A204" s="104">
        <v>45</v>
      </c>
      <c r="B204" s="105" t="s">
        <v>353</v>
      </c>
      <c r="C204" s="105" t="s">
        <v>1011</v>
      </c>
      <c r="D204" s="105" t="s">
        <v>829</v>
      </c>
      <c r="E204" s="105" t="s">
        <v>827</v>
      </c>
      <c r="F204" s="105" t="s">
        <v>1</v>
      </c>
      <c r="G204" s="105" t="s">
        <v>843</v>
      </c>
      <c r="H204" s="105" t="s">
        <v>833</v>
      </c>
      <c r="I204" s="56" t="s">
        <v>142</v>
      </c>
      <c r="J204" s="56" t="s">
        <v>142</v>
      </c>
      <c r="K204" s="56" t="s">
        <v>142</v>
      </c>
      <c r="L204" s="56" t="s">
        <v>142</v>
      </c>
      <c r="M204" s="108" t="s">
        <v>66</v>
      </c>
      <c r="N204" s="30" t="str">
        <f>_xlfn.XLOOKUP(A204,[24]Sheet1!A:A,[24]Sheet1!J:J)</f>
        <v>Qualified</v>
      </c>
    </row>
    <row r="205" spans="1:14" ht="21" customHeight="1" x14ac:dyDescent="0.25">
      <c r="A205" s="104">
        <v>1359</v>
      </c>
      <c r="B205" s="105" t="s">
        <v>257</v>
      </c>
      <c r="C205" s="105" t="s">
        <v>935</v>
      </c>
      <c r="D205" s="105" t="s">
        <v>97</v>
      </c>
      <c r="E205" s="105" t="s">
        <v>97</v>
      </c>
      <c r="F205" s="105" t="s">
        <v>1</v>
      </c>
      <c r="G205" s="105" t="s">
        <v>1</v>
      </c>
      <c r="H205" s="105" t="s">
        <v>1</v>
      </c>
      <c r="I205" s="42" t="s">
        <v>66</v>
      </c>
      <c r="J205" s="56" t="s">
        <v>142</v>
      </c>
      <c r="K205" s="42" t="s">
        <v>66</v>
      </c>
      <c r="L205" s="42" t="s">
        <v>66</v>
      </c>
      <c r="M205" s="108" t="s">
        <v>66</v>
      </c>
      <c r="N205" s="30" t="str">
        <f>_xlfn.XLOOKUP(A205,[24]Sheet1!A:A,[24]Sheet1!J:J)</f>
        <v>Financially unqualified with findings</v>
      </c>
    </row>
    <row r="206" spans="1:14" ht="48.75" customHeight="1" x14ac:dyDescent="0.25">
      <c r="A206" s="104">
        <v>51</v>
      </c>
      <c r="B206" s="105" t="s">
        <v>134</v>
      </c>
      <c r="C206" s="105" t="s">
        <v>1011</v>
      </c>
      <c r="D206" s="105" t="s">
        <v>844</v>
      </c>
      <c r="E206" s="105" t="s">
        <v>827</v>
      </c>
      <c r="F206" s="105" t="s">
        <v>1</v>
      </c>
      <c r="G206" s="105" t="s">
        <v>853</v>
      </c>
      <c r="H206" s="105" t="s">
        <v>831</v>
      </c>
      <c r="I206" s="45" t="s">
        <v>57</v>
      </c>
      <c r="J206" s="42" t="s">
        <v>66</v>
      </c>
      <c r="K206" s="45" t="s">
        <v>57</v>
      </c>
      <c r="L206" s="45" t="s">
        <v>57</v>
      </c>
      <c r="M206" s="108" t="s">
        <v>66</v>
      </c>
      <c r="N206" s="30" t="str">
        <f>_xlfn.XLOOKUP(A206,[24]Sheet1!A:A,[24]Sheet1!J:J)</f>
        <v>Financially unqualified with no findings on predetermined objectives or compliance with laws and regulations</v>
      </c>
    </row>
    <row r="207" spans="1:14" ht="48" customHeight="1" x14ac:dyDescent="0.25">
      <c r="A207" s="104">
        <v>53</v>
      </c>
      <c r="B207" s="105" t="s">
        <v>135</v>
      </c>
      <c r="C207" s="105" t="s">
        <v>967</v>
      </c>
      <c r="D207" s="105" t="s">
        <v>837</v>
      </c>
      <c r="E207" s="105" t="s">
        <v>827</v>
      </c>
      <c r="F207" s="105" t="s">
        <v>1</v>
      </c>
      <c r="G207" s="105" t="s">
        <v>857</v>
      </c>
      <c r="H207" s="105" t="s">
        <v>871</v>
      </c>
      <c r="I207" s="45" t="s">
        <v>57</v>
      </c>
      <c r="J207" s="45" t="s">
        <v>57</v>
      </c>
      <c r="K207" s="45" t="s">
        <v>57</v>
      </c>
      <c r="L207" s="45" t="s">
        <v>57</v>
      </c>
      <c r="M207" s="106" t="s">
        <v>57</v>
      </c>
      <c r="N207" s="30" t="str">
        <f>_xlfn.XLOOKUP(A207,[24]Sheet1!A:A,[24]Sheet1!J:J)</f>
        <v>Financially unqualified with no findings on predetermined objectives or compliance with laws and regulations</v>
      </c>
    </row>
    <row r="208" spans="1:14" ht="48.75" customHeight="1" x14ac:dyDescent="0.25">
      <c r="A208" s="104">
        <v>61</v>
      </c>
      <c r="B208" s="105" t="s">
        <v>136</v>
      </c>
      <c r="C208" s="105" t="s">
        <v>1011</v>
      </c>
      <c r="D208" s="105" t="s">
        <v>846</v>
      </c>
      <c r="E208" s="105" t="s">
        <v>827</v>
      </c>
      <c r="F208" s="105" t="s">
        <v>1</v>
      </c>
      <c r="G208" s="105" t="s">
        <v>227</v>
      </c>
      <c r="H208" s="105" t="s">
        <v>831</v>
      </c>
      <c r="I208" s="45" t="s">
        <v>57</v>
      </c>
      <c r="J208" s="45" t="s">
        <v>57</v>
      </c>
      <c r="K208" s="45" t="s">
        <v>57</v>
      </c>
      <c r="L208" s="45" t="s">
        <v>57</v>
      </c>
      <c r="M208" s="106" t="s">
        <v>57</v>
      </c>
      <c r="N208" s="30" t="str">
        <f>_xlfn.XLOOKUP(A208,[24]Sheet1!A:A,[24]Sheet1!J:J)</f>
        <v>Financially unqualified with no findings on predetermined objectives or compliance with laws and regulations</v>
      </c>
    </row>
    <row r="209" spans="1:14" ht="48" customHeight="1" x14ac:dyDescent="0.25">
      <c r="A209" s="104">
        <v>506</v>
      </c>
      <c r="B209" s="105" t="s">
        <v>258</v>
      </c>
      <c r="C209" s="105" t="s">
        <v>1011</v>
      </c>
      <c r="D209" s="105" t="s">
        <v>829</v>
      </c>
      <c r="E209" s="105" t="s">
        <v>827</v>
      </c>
      <c r="F209" s="105" t="s">
        <v>1</v>
      </c>
      <c r="G209" s="105" t="s">
        <v>843</v>
      </c>
      <c r="H209" s="105" t="s">
        <v>833</v>
      </c>
      <c r="I209" s="42" t="s">
        <v>66</v>
      </c>
      <c r="J209" s="42" t="s">
        <v>66</v>
      </c>
      <c r="K209" s="42" t="s">
        <v>66</v>
      </c>
      <c r="L209" s="42" t="s">
        <v>66</v>
      </c>
      <c r="M209" s="108" t="s">
        <v>66</v>
      </c>
      <c r="N209" s="30" t="str">
        <f>_xlfn.XLOOKUP(A209,[24]Sheet1!A:A,[24]Sheet1!J:J)</f>
        <v>Financially unqualified with findings</v>
      </c>
    </row>
    <row r="210" spans="1:14" ht="39.75" customHeight="1" x14ac:dyDescent="0.25">
      <c r="A210" s="104">
        <v>1118</v>
      </c>
      <c r="B210" s="105" t="s">
        <v>412</v>
      </c>
      <c r="C210" s="105" t="s">
        <v>949</v>
      </c>
      <c r="D210" s="105" t="s">
        <v>844</v>
      </c>
      <c r="E210" s="105" t="s">
        <v>827</v>
      </c>
      <c r="F210" s="105" t="s">
        <v>1</v>
      </c>
      <c r="G210" s="105" t="s">
        <v>839</v>
      </c>
      <c r="H210" s="105" t="s">
        <v>826</v>
      </c>
      <c r="I210" s="78" t="s">
        <v>404</v>
      </c>
      <c r="J210" s="57" t="s">
        <v>352</v>
      </c>
      <c r="K210" s="57" t="s">
        <v>352</v>
      </c>
      <c r="L210" s="57" t="s">
        <v>352</v>
      </c>
      <c r="M210" s="111" t="s">
        <v>352</v>
      </c>
      <c r="N210" s="30" t="str">
        <f>_xlfn.XLOOKUP(A210,[24]Sheet1!A:A,[24]Sheet1!J:J)</f>
        <v>Audit not finalised at legislated date</v>
      </c>
    </row>
    <row r="211" spans="1:14" ht="39" customHeight="1" x14ac:dyDescent="0.25">
      <c r="A211" s="104">
        <v>1502</v>
      </c>
      <c r="B211" s="105" t="s">
        <v>413</v>
      </c>
      <c r="C211" s="105" t="s">
        <v>949</v>
      </c>
      <c r="D211" s="105" t="s">
        <v>844</v>
      </c>
      <c r="E211" s="105" t="s">
        <v>827</v>
      </c>
      <c r="F211" s="105" t="s">
        <v>1</v>
      </c>
      <c r="G211" s="105" t="s">
        <v>839</v>
      </c>
      <c r="H211" s="105" t="s">
        <v>826</v>
      </c>
      <c r="I211" s="78" t="s">
        <v>404</v>
      </c>
      <c r="J211" s="78" t="s">
        <v>404</v>
      </c>
      <c r="K211" s="57" t="s">
        <v>352</v>
      </c>
      <c r="L211" s="57" t="s">
        <v>352</v>
      </c>
      <c r="M211" s="111" t="s">
        <v>352</v>
      </c>
      <c r="N211" s="30" t="str">
        <f>_xlfn.XLOOKUP(A211,[24]Sheet1!A:A,[24]Sheet1!J:J)</f>
        <v>Audit not finalised at legislated date</v>
      </c>
    </row>
    <row r="212" spans="1:14" ht="48.75" customHeight="1" x14ac:dyDescent="0.25">
      <c r="A212" s="104">
        <v>1169</v>
      </c>
      <c r="B212" s="105" t="s">
        <v>137</v>
      </c>
      <c r="C212" s="105" t="s">
        <v>949</v>
      </c>
      <c r="D212" s="105" t="s">
        <v>835</v>
      </c>
      <c r="E212" s="105" t="s">
        <v>827</v>
      </c>
      <c r="F212" s="105" t="s">
        <v>1</v>
      </c>
      <c r="G212" s="105" t="s">
        <v>868</v>
      </c>
      <c r="H212" s="105" t="s">
        <v>831</v>
      </c>
      <c r="I212" s="45" t="s">
        <v>57</v>
      </c>
      <c r="J212" s="45" t="s">
        <v>57</v>
      </c>
      <c r="K212" s="45" t="s">
        <v>57</v>
      </c>
      <c r="L212" s="45" t="s">
        <v>57</v>
      </c>
      <c r="M212" s="106" t="s">
        <v>57</v>
      </c>
      <c r="N212" s="30" t="str">
        <f>_xlfn.XLOOKUP(A212,[24]Sheet1!A:A,[24]Sheet1!J:J)</f>
        <v>Financially unqualified with no findings on predetermined objectives or compliance with laws and regulations</v>
      </c>
    </row>
    <row r="213" spans="1:14" ht="48" customHeight="1" x14ac:dyDescent="0.25">
      <c r="A213" s="104">
        <v>306</v>
      </c>
      <c r="B213" s="105" t="s">
        <v>259</v>
      </c>
      <c r="C213" s="105" t="s">
        <v>1011</v>
      </c>
      <c r="D213" s="105" t="s">
        <v>837</v>
      </c>
      <c r="E213" s="105" t="s">
        <v>827</v>
      </c>
      <c r="F213" s="105" t="s">
        <v>1</v>
      </c>
      <c r="G213" s="105" t="s">
        <v>117</v>
      </c>
      <c r="H213" s="105" t="s">
        <v>833</v>
      </c>
      <c r="I213" s="42" t="s">
        <v>66</v>
      </c>
      <c r="J213" s="42" t="s">
        <v>66</v>
      </c>
      <c r="K213" s="42" t="s">
        <v>66</v>
      </c>
      <c r="L213" s="42" t="s">
        <v>66</v>
      </c>
      <c r="M213" s="106" t="s">
        <v>57</v>
      </c>
      <c r="N213" s="30" t="str">
        <f>_xlfn.XLOOKUP(A213,[24]Sheet1!A:A,[24]Sheet1!J:J)</f>
        <v>Financially unqualified with findings</v>
      </c>
    </row>
    <row r="214" spans="1:14" ht="48.75" customHeight="1" x14ac:dyDescent="0.25">
      <c r="A214" s="104">
        <v>98</v>
      </c>
      <c r="B214" s="105" t="s">
        <v>260</v>
      </c>
      <c r="C214" s="105" t="s">
        <v>1267</v>
      </c>
      <c r="D214" s="105" t="s">
        <v>846</v>
      </c>
      <c r="E214" s="105" t="s">
        <v>827</v>
      </c>
      <c r="F214" s="105" t="s">
        <v>1</v>
      </c>
      <c r="G214" s="105" t="s">
        <v>227</v>
      </c>
      <c r="H214" s="105" t="s">
        <v>831</v>
      </c>
      <c r="I214" s="42" t="s">
        <v>66</v>
      </c>
      <c r="J214" s="56" t="s">
        <v>142</v>
      </c>
      <c r="K214" s="42" t="s">
        <v>66</v>
      </c>
      <c r="L214" s="45" t="s">
        <v>57</v>
      </c>
      <c r="M214" s="106" t="s">
        <v>57</v>
      </c>
      <c r="N214" s="30" t="str">
        <f>_xlfn.XLOOKUP(A214,[24]Sheet1!A:A,[24]Sheet1!J:J)</f>
        <v>Financially unqualified with findings</v>
      </c>
    </row>
    <row r="215" spans="1:14" ht="20.25" customHeight="1" x14ac:dyDescent="0.25">
      <c r="A215" s="104">
        <v>99</v>
      </c>
      <c r="B215" s="105" t="s">
        <v>138</v>
      </c>
      <c r="C215" s="105" t="s">
        <v>1088</v>
      </c>
      <c r="D215" s="105" t="s">
        <v>65</v>
      </c>
      <c r="E215" s="105" t="s">
        <v>65</v>
      </c>
      <c r="F215" s="105" t="s">
        <v>1</v>
      </c>
      <c r="G215" s="105" t="s">
        <v>1</v>
      </c>
      <c r="H215" s="105" t="s">
        <v>1</v>
      </c>
      <c r="I215" s="45" t="s">
        <v>57</v>
      </c>
      <c r="J215" s="45" t="s">
        <v>57</v>
      </c>
      <c r="K215" s="45" t="s">
        <v>57</v>
      </c>
      <c r="L215" s="45" t="s">
        <v>57</v>
      </c>
      <c r="M215" s="106" t="s">
        <v>57</v>
      </c>
      <c r="N215" s="30" t="str">
        <f>_xlfn.XLOOKUP(A215,[24]Sheet1!A:A,[24]Sheet1!J:J)</f>
        <v>Financially unqualified with no findings on predetermined objectives or compliance with laws and regulations</v>
      </c>
    </row>
    <row r="216" spans="1:14" ht="48.75" customHeight="1" x14ac:dyDescent="0.25">
      <c r="A216" s="104">
        <v>1293</v>
      </c>
      <c r="B216" s="105" t="s">
        <v>354</v>
      </c>
      <c r="C216" s="105" t="s">
        <v>1211</v>
      </c>
      <c r="D216" s="105" t="s">
        <v>80</v>
      </c>
      <c r="E216" s="105" t="s">
        <v>827</v>
      </c>
      <c r="F216" s="105" t="s">
        <v>1</v>
      </c>
      <c r="G216" s="105" t="s">
        <v>843</v>
      </c>
      <c r="H216" s="105" t="s">
        <v>833</v>
      </c>
      <c r="I216" s="56" t="s">
        <v>142</v>
      </c>
      <c r="J216" s="56" t="s">
        <v>142</v>
      </c>
      <c r="K216" s="42" t="s">
        <v>66</v>
      </c>
      <c r="L216" s="42" t="s">
        <v>66</v>
      </c>
      <c r="M216" s="107" t="s">
        <v>142</v>
      </c>
      <c r="N216" s="30" t="str">
        <f>_xlfn.XLOOKUP(A216,[24]Sheet1!A:A,[24]Sheet1!J:J)</f>
        <v>Qualified</v>
      </c>
    </row>
    <row r="217" spans="1:14" ht="21" customHeight="1" x14ac:dyDescent="0.25">
      <c r="A217" s="104">
        <v>1138</v>
      </c>
      <c r="B217" s="105" t="s">
        <v>139</v>
      </c>
      <c r="C217" s="105" t="s">
        <v>935</v>
      </c>
      <c r="D217" s="105" t="s">
        <v>80</v>
      </c>
      <c r="E217" s="105" t="s">
        <v>80</v>
      </c>
      <c r="F217" s="105" t="s">
        <v>1</v>
      </c>
      <c r="G217" s="105" t="s">
        <v>1</v>
      </c>
      <c r="H217" s="105" t="s">
        <v>1</v>
      </c>
      <c r="I217" s="45" t="s">
        <v>57</v>
      </c>
      <c r="J217" s="45" t="s">
        <v>57</v>
      </c>
      <c r="K217" s="45" t="s">
        <v>57</v>
      </c>
      <c r="L217" s="45" t="s">
        <v>57</v>
      </c>
      <c r="M217" s="106" t="s">
        <v>57</v>
      </c>
      <c r="N217" s="30" t="str">
        <f>_xlfn.XLOOKUP(A217,[24]Sheet1!A:A,[24]Sheet1!J:J)</f>
        <v>Financially unqualified with no findings on predetermined objectives or compliance with laws and regulations</v>
      </c>
    </row>
    <row r="218" spans="1:14" ht="21" customHeight="1" x14ac:dyDescent="0.25">
      <c r="A218" s="104">
        <v>100</v>
      </c>
      <c r="B218" s="105" t="s">
        <v>261</v>
      </c>
      <c r="C218" s="105" t="s">
        <v>935</v>
      </c>
      <c r="D218" s="105" t="s">
        <v>80</v>
      </c>
      <c r="E218" s="105" t="s">
        <v>80</v>
      </c>
      <c r="F218" s="105" t="s">
        <v>1</v>
      </c>
      <c r="G218" s="105" t="s">
        <v>1</v>
      </c>
      <c r="H218" s="105" t="s">
        <v>1</v>
      </c>
      <c r="I218" s="42" t="s">
        <v>66</v>
      </c>
      <c r="J218" s="42" t="s">
        <v>66</v>
      </c>
      <c r="K218" s="42" t="s">
        <v>66</v>
      </c>
      <c r="L218" s="42" t="s">
        <v>66</v>
      </c>
      <c r="M218" s="108" t="s">
        <v>66</v>
      </c>
      <c r="N218" s="30" t="str">
        <f>_xlfn.XLOOKUP(A218,[24]Sheet1!A:A,[24]Sheet1!J:J)</f>
        <v>Financially unqualified with findings</v>
      </c>
    </row>
    <row r="219" spans="1:14" ht="20.25" customHeight="1" x14ac:dyDescent="0.25">
      <c r="A219" s="104">
        <v>1365</v>
      </c>
      <c r="B219" s="105" t="s">
        <v>262</v>
      </c>
      <c r="C219" s="105" t="s">
        <v>1267</v>
      </c>
      <c r="D219" s="105" t="s">
        <v>80</v>
      </c>
      <c r="E219" s="105" t="s">
        <v>80</v>
      </c>
      <c r="F219" s="105" t="s">
        <v>1</v>
      </c>
      <c r="G219" s="105" t="s">
        <v>1</v>
      </c>
      <c r="H219" s="105" t="s">
        <v>1</v>
      </c>
      <c r="I219" s="42" t="s">
        <v>66</v>
      </c>
      <c r="J219" s="45" t="s">
        <v>57</v>
      </c>
      <c r="K219" s="45" t="s">
        <v>57</v>
      </c>
      <c r="L219" s="45" t="s">
        <v>57</v>
      </c>
      <c r="M219" s="108" t="s">
        <v>66</v>
      </c>
      <c r="N219" s="30" t="str">
        <f>_xlfn.XLOOKUP(A219,[24]Sheet1!A:A,[24]Sheet1!J:J)</f>
        <v>Financially unqualified with findings</v>
      </c>
    </row>
    <row r="220" spans="1:14" ht="21" customHeight="1" x14ac:dyDescent="0.25">
      <c r="A220" s="104">
        <v>1231</v>
      </c>
      <c r="B220" s="105" t="s">
        <v>263</v>
      </c>
      <c r="C220" s="105" t="s">
        <v>1088</v>
      </c>
      <c r="D220" s="105" t="s">
        <v>80</v>
      </c>
      <c r="E220" s="105" t="s">
        <v>80</v>
      </c>
      <c r="F220" s="105" t="s">
        <v>1</v>
      </c>
      <c r="G220" s="105" t="s">
        <v>1</v>
      </c>
      <c r="H220" s="105" t="s">
        <v>1</v>
      </c>
      <c r="I220" s="42" t="s">
        <v>66</v>
      </c>
      <c r="J220" s="45" t="s">
        <v>57</v>
      </c>
      <c r="K220" s="45" t="s">
        <v>57</v>
      </c>
      <c r="L220" s="45" t="s">
        <v>57</v>
      </c>
      <c r="M220" s="106" t="s">
        <v>57</v>
      </c>
      <c r="N220" s="30" t="str">
        <f>_xlfn.XLOOKUP(A220,[24]Sheet1!A:A,[24]Sheet1!J:J)</f>
        <v>Financially unqualified with findings</v>
      </c>
    </row>
    <row r="221" spans="1:14" ht="21" customHeight="1" x14ac:dyDescent="0.25">
      <c r="A221" s="104">
        <v>529</v>
      </c>
      <c r="B221" s="105" t="s">
        <v>355</v>
      </c>
      <c r="C221" s="105" t="s">
        <v>1088</v>
      </c>
      <c r="D221" s="105" t="s">
        <v>80</v>
      </c>
      <c r="E221" s="105" t="s">
        <v>80</v>
      </c>
      <c r="F221" s="105" t="s">
        <v>1</v>
      </c>
      <c r="G221" s="105" t="s">
        <v>1</v>
      </c>
      <c r="H221" s="105" t="s">
        <v>1</v>
      </c>
      <c r="I221" s="56" t="s">
        <v>142</v>
      </c>
      <c r="J221" s="56" t="s">
        <v>142</v>
      </c>
      <c r="K221" s="57" t="s">
        <v>352</v>
      </c>
      <c r="L221" s="42" t="s">
        <v>66</v>
      </c>
      <c r="M221" s="108" t="s">
        <v>66</v>
      </c>
      <c r="N221" s="30" t="str">
        <f>_xlfn.XLOOKUP(A221,[24]Sheet1!A:A,[24]Sheet1!J:J)</f>
        <v>Qualified</v>
      </c>
    </row>
    <row r="222" spans="1:14" ht="48.75" customHeight="1" x14ac:dyDescent="0.25">
      <c r="A222" s="104">
        <v>121</v>
      </c>
      <c r="B222" s="105" t="s">
        <v>356</v>
      </c>
      <c r="C222" s="105" t="s">
        <v>1011</v>
      </c>
      <c r="D222" s="105" t="s">
        <v>829</v>
      </c>
      <c r="E222" s="105" t="s">
        <v>827</v>
      </c>
      <c r="F222" s="105" t="s">
        <v>1</v>
      </c>
      <c r="G222" s="105" t="s">
        <v>843</v>
      </c>
      <c r="H222" s="105" t="s">
        <v>833</v>
      </c>
      <c r="I222" s="56" t="s">
        <v>142</v>
      </c>
      <c r="J222" s="42" t="s">
        <v>66</v>
      </c>
      <c r="K222" s="56" t="s">
        <v>142</v>
      </c>
      <c r="L222" s="45" t="s">
        <v>57</v>
      </c>
      <c r="M222" s="108" t="s">
        <v>66</v>
      </c>
      <c r="N222" s="30" t="str">
        <f>_xlfn.XLOOKUP(A222,[24]Sheet1!A:A,[24]Sheet1!J:J)</f>
        <v>Qualified</v>
      </c>
    </row>
    <row r="223" spans="1:14" ht="48" customHeight="1" x14ac:dyDescent="0.25">
      <c r="A223" s="104">
        <v>1328</v>
      </c>
      <c r="B223" s="105" t="s">
        <v>264</v>
      </c>
      <c r="C223" s="105" t="s">
        <v>1211</v>
      </c>
      <c r="D223" s="105" t="s">
        <v>76</v>
      </c>
      <c r="E223" s="105" t="s">
        <v>827</v>
      </c>
      <c r="F223" s="105" t="s">
        <v>1</v>
      </c>
      <c r="G223" s="105" t="s">
        <v>843</v>
      </c>
      <c r="H223" s="105" t="s">
        <v>833</v>
      </c>
      <c r="I223" s="42" t="s">
        <v>66</v>
      </c>
      <c r="J223" s="56" t="s">
        <v>142</v>
      </c>
      <c r="K223" s="60" t="s">
        <v>375</v>
      </c>
      <c r="L223" s="57" t="s">
        <v>352</v>
      </c>
      <c r="M223" s="113" t="s">
        <v>375</v>
      </c>
      <c r="N223" s="30" t="str">
        <f>_xlfn.XLOOKUP(A223,[24]Sheet1!A:A,[24]Sheet1!J:J)</f>
        <v>Financially unqualified with findings</v>
      </c>
    </row>
    <row r="224" spans="1:14" ht="48.75" customHeight="1" x14ac:dyDescent="0.25">
      <c r="A224" s="104">
        <v>1305</v>
      </c>
      <c r="B224" s="105" t="s">
        <v>140</v>
      </c>
      <c r="C224" s="105" t="s">
        <v>1211</v>
      </c>
      <c r="D224" s="105" t="s">
        <v>102</v>
      </c>
      <c r="E224" s="105" t="s">
        <v>827</v>
      </c>
      <c r="F224" s="105" t="s">
        <v>1</v>
      </c>
      <c r="G224" s="105" t="s">
        <v>843</v>
      </c>
      <c r="H224" s="105" t="s">
        <v>833</v>
      </c>
      <c r="I224" s="45" t="s">
        <v>57</v>
      </c>
      <c r="J224" s="45" t="s">
        <v>57</v>
      </c>
      <c r="K224" s="45" t="s">
        <v>57</v>
      </c>
      <c r="L224" s="42" t="s">
        <v>66</v>
      </c>
      <c r="M224" s="108" t="s">
        <v>66</v>
      </c>
      <c r="N224" s="30" t="str">
        <f>_xlfn.XLOOKUP(A224,[24]Sheet1!A:A,[24]Sheet1!J:J)</f>
        <v>Financially unqualified with no findings on predetermined objectives or compliance with laws and regulations</v>
      </c>
    </row>
    <row r="225" spans="1:14" ht="48" customHeight="1" x14ac:dyDescent="0.25">
      <c r="A225" s="104">
        <v>1306</v>
      </c>
      <c r="B225" s="105" t="s">
        <v>265</v>
      </c>
      <c r="C225" s="105" t="s">
        <v>1211</v>
      </c>
      <c r="D225" s="105" t="s">
        <v>829</v>
      </c>
      <c r="E225" s="105" t="s">
        <v>827</v>
      </c>
      <c r="F225" s="105" t="s">
        <v>1</v>
      </c>
      <c r="G225" s="105" t="s">
        <v>843</v>
      </c>
      <c r="H225" s="105" t="s">
        <v>833</v>
      </c>
      <c r="I225" s="42" t="s">
        <v>66</v>
      </c>
      <c r="J225" s="42" t="s">
        <v>66</v>
      </c>
      <c r="K225" s="42" t="s">
        <v>66</v>
      </c>
      <c r="L225" s="42" t="s">
        <v>66</v>
      </c>
      <c r="M225" s="108" t="s">
        <v>66</v>
      </c>
      <c r="N225" s="30" t="str">
        <f>_xlfn.XLOOKUP(A225,[24]Sheet1!A:A,[24]Sheet1!J:J)</f>
        <v>Financially unqualified with findings</v>
      </c>
    </row>
    <row r="226" spans="1:14" ht="48.75" customHeight="1" x14ac:dyDescent="0.25">
      <c r="A226" s="104">
        <v>1313</v>
      </c>
      <c r="B226" s="105" t="s">
        <v>266</v>
      </c>
      <c r="C226" s="105" t="s">
        <v>1211</v>
      </c>
      <c r="D226" s="105" t="s">
        <v>65</v>
      </c>
      <c r="E226" s="105" t="s">
        <v>827</v>
      </c>
      <c r="F226" s="105" t="s">
        <v>1</v>
      </c>
      <c r="G226" s="105" t="s">
        <v>843</v>
      </c>
      <c r="H226" s="105" t="s">
        <v>833</v>
      </c>
      <c r="I226" s="42" t="s">
        <v>66</v>
      </c>
      <c r="J226" s="42" t="s">
        <v>66</v>
      </c>
      <c r="K226" s="42" t="s">
        <v>66</v>
      </c>
      <c r="L226" s="42" t="s">
        <v>66</v>
      </c>
      <c r="M226" s="108" t="s">
        <v>66</v>
      </c>
      <c r="N226" s="30" t="str">
        <f>_xlfn.XLOOKUP(A226,[24]Sheet1!A:A,[24]Sheet1!J:J)</f>
        <v>Financially unqualified with findings</v>
      </c>
    </row>
    <row r="227" spans="1:14" ht="48" customHeight="1" x14ac:dyDescent="0.25">
      <c r="A227" s="104">
        <v>126</v>
      </c>
      <c r="B227" s="105" t="s">
        <v>267</v>
      </c>
      <c r="C227" s="105" t="s">
        <v>1011</v>
      </c>
      <c r="D227" s="105" t="s">
        <v>829</v>
      </c>
      <c r="E227" s="105" t="s">
        <v>827</v>
      </c>
      <c r="F227" s="105" t="s">
        <v>1</v>
      </c>
      <c r="G227" s="105" t="s">
        <v>843</v>
      </c>
      <c r="H227" s="105" t="s">
        <v>833</v>
      </c>
      <c r="I227" s="42" t="s">
        <v>66</v>
      </c>
      <c r="J227" s="56" t="s">
        <v>142</v>
      </c>
      <c r="K227" s="42" t="s">
        <v>66</v>
      </c>
      <c r="L227" s="42" t="s">
        <v>66</v>
      </c>
      <c r="M227" s="108" t="s">
        <v>66</v>
      </c>
      <c r="N227" s="30" t="str">
        <f>_xlfn.XLOOKUP(A227,[24]Sheet1!A:A,[24]Sheet1!J:J)</f>
        <v>Financially unqualified with findings</v>
      </c>
    </row>
    <row r="228" spans="1:14" ht="48.75" customHeight="1" x14ac:dyDescent="0.25">
      <c r="A228" s="104">
        <v>1314</v>
      </c>
      <c r="B228" s="105" t="s">
        <v>357</v>
      </c>
      <c r="C228" s="105" t="s">
        <v>1211</v>
      </c>
      <c r="D228" s="105" t="s">
        <v>65</v>
      </c>
      <c r="E228" s="105" t="s">
        <v>827</v>
      </c>
      <c r="F228" s="105" t="s">
        <v>1</v>
      </c>
      <c r="G228" s="105" t="s">
        <v>843</v>
      </c>
      <c r="H228" s="105" t="s">
        <v>833</v>
      </c>
      <c r="I228" s="56" t="s">
        <v>142</v>
      </c>
      <c r="J228" s="42" t="s">
        <v>66</v>
      </c>
      <c r="K228" s="45" t="s">
        <v>57</v>
      </c>
      <c r="L228" s="45" t="s">
        <v>57</v>
      </c>
      <c r="M228" s="106" t="s">
        <v>57</v>
      </c>
      <c r="N228" s="30" t="str">
        <f>_xlfn.XLOOKUP(A228,[24]Sheet1!A:A,[24]Sheet1!J:J)</f>
        <v>Qualified</v>
      </c>
    </row>
    <row r="229" spans="1:14" ht="48" customHeight="1" x14ac:dyDescent="0.25">
      <c r="A229" s="104">
        <v>1338</v>
      </c>
      <c r="B229" s="105" t="s">
        <v>141</v>
      </c>
      <c r="C229" s="105" t="s">
        <v>1211</v>
      </c>
      <c r="D229" s="105" t="s">
        <v>61</v>
      </c>
      <c r="E229" s="105" t="s">
        <v>827</v>
      </c>
      <c r="F229" s="105" t="s">
        <v>1</v>
      </c>
      <c r="G229" s="105" t="s">
        <v>843</v>
      </c>
      <c r="H229" s="105" t="s">
        <v>833</v>
      </c>
      <c r="I229" s="45" t="s">
        <v>57</v>
      </c>
      <c r="J229" s="56" t="s">
        <v>142</v>
      </c>
      <c r="K229" s="56" t="s">
        <v>142</v>
      </c>
      <c r="L229" s="56" t="s">
        <v>142</v>
      </c>
      <c r="M229" s="106" t="s">
        <v>57</v>
      </c>
      <c r="N229" s="30" t="str">
        <f>_xlfn.XLOOKUP(A229,[24]Sheet1!A:A,[24]Sheet1!J:J)</f>
        <v>Financially unqualified with no findings on predetermined objectives or compliance with laws and regulations</v>
      </c>
    </row>
    <row r="230" spans="1:14" ht="48.75" customHeight="1" x14ac:dyDescent="0.25">
      <c r="A230" s="104">
        <v>1344</v>
      </c>
      <c r="B230" s="105" t="s">
        <v>143</v>
      </c>
      <c r="C230" s="105" t="s">
        <v>1011</v>
      </c>
      <c r="D230" s="105" t="s">
        <v>829</v>
      </c>
      <c r="E230" s="105" t="s">
        <v>827</v>
      </c>
      <c r="F230" s="105" t="s">
        <v>1</v>
      </c>
      <c r="G230" s="105" t="s">
        <v>843</v>
      </c>
      <c r="H230" s="105" t="s">
        <v>833</v>
      </c>
      <c r="I230" s="45" t="s">
        <v>57</v>
      </c>
      <c r="J230" s="45" t="s">
        <v>57</v>
      </c>
      <c r="K230" s="42" t="s">
        <v>66</v>
      </c>
      <c r="L230" s="45" t="s">
        <v>57</v>
      </c>
      <c r="M230" s="106" t="s">
        <v>57</v>
      </c>
      <c r="N230" s="30" t="str">
        <f>_xlfn.XLOOKUP(A230,[24]Sheet1!A:A,[24]Sheet1!J:J)</f>
        <v>Financially unqualified with no findings on predetermined objectives or compliance with laws and regulations</v>
      </c>
    </row>
    <row r="231" spans="1:14" ht="48" customHeight="1" x14ac:dyDescent="0.25">
      <c r="A231" s="104">
        <v>133</v>
      </c>
      <c r="B231" s="105" t="s">
        <v>268</v>
      </c>
      <c r="C231" s="105" t="s">
        <v>1011</v>
      </c>
      <c r="D231" s="105" t="s">
        <v>824</v>
      </c>
      <c r="E231" s="105" t="s">
        <v>827</v>
      </c>
      <c r="F231" s="105" t="s">
        <v>1</v>
      </c>
      <c r="G231" s="105" t="s">
        <v>834</v>
      </c>
      <c r="H231" s="105" t="s">
        <v>831</v>
      </c>
      <c r="I231" s="42" t="s">
        <v>66</v>
      </c>
      <c r="J231" s="42" t="s">
        <v>66</v>
      </c>
      <c r="K231" s="45" t="s">
        <v>57</v>
      </c>
      <c r="L231" s="45" t="s">
        <v>57</v>
      </c>
      <c r="M231" s="108" t="s">
        <v>66</v>
      </c>
      <c r="N231" s="30" t="str">
        <f>_xlfn.XLOOKUP(A231,[24]Sheet1!A:A,[24]Sheet1!J:J)</f>
        <v>Financially unqualified with findings</v>
      </c>
    </row>
    <row r="232" spans="1:14" ht="48.75" customHeight="1" x14ac:dyDescent="0.25">
      <c r="A232" s="104">
        <v>138</v>
      </c>
      <c r="B232" s="105" t="s">
        <v>144</v>
      </c>
      <c r="C232" s="105" t="s">
        <v>1011</v>
      </c>
      <c r="D232" s="105" t="s">
        <v>829</v>
      </c>
      <c r="E232" s="105" t="s">
        <v>827</v>
      </c>
      <c r="F232" s="105" t="s">
        <v>1</v>
      </c>
      <c r="G232" s="105" t="s">
        <v>843</v>
      </c>
      <c r="H232" s="105" t="s">
        <v>833</v>
      </c>
      <c r="I232" s="45" t="s">
        <v>57</v>
      </c>
      <c r="J232" s="45" t="s">
        <v>57</v>
      </c>
      <c r="K232" s="45" t="s">
        <v>57</v>
      </c>
      <c r="L232" s="45" t="s">
        <v>57</v>
      </c>
      <c r="M232" s="108" t="s">
        <v>66</v>
      </c>
      <c r="N232" s="30" t="str">
        <f>_xlfn.XLOOKUP(A232,[24]Sheet1!A:A,[24]Sheet1!J:J)</f>
        <v>Financially unqualified with no findings on predetermined objectives or compliance with laws and regulations</v>
      </c>
    </row>
    <row r="233" spans="1:14" ht="48" customHeight="1" x14ac:dyDescent="0.25">
      <c r="A233" s="104">
        <v>136</v>
      </c>
      <c r="B233" s="105" t="s">
        <v>145</v>
      </c>
      <c r="C233" s="105" t="s">
        <v>1011</v>
      </c>
      <c r="D233" s="105" t="s">
        <v>835</v>
      </c>
      <c r="E233" s="105" t="s">
        <v>827</v>
      </c>
      <c r="F233" s="105" t="s">
        <v>1</v>
      </c>
      <c r="G233" s="105" t="s">
        <v>868</v>
      </c>
      <c r="H233" s="105" t="s">
        <v>831</v>
      </c>
      <c r="I233" s="45" t="s">
        <v>57</v>
      </c>
      <c r="J233" s="45" t="s">
        <v>57</v>
      </c>
      <c r="K233" s="45" t="s">
        <v>57</v>
      </c>
      <c r="L233" s="42" t="s">
        <v>66</v>
      </c>
      <c r="M233" s="106" t="s">
        <v>57</v>
      </c>
      <c r="N233" s="30" t="str">
        <f>_xlfn.XLOOKUP(A233,[24]Sheet1!A:A,[24]Sheet1!J:J)</f>
        <v>Financially unqualified with no findings on predetermined objectives or compliance with laws and regulations</v>
      </c>
    </row>
    <row r="234" spans="1:14" ht="48.75" customHeight="1" x14ac:dyDescent="0.25">
      <c r="A234" s="104">
        <v>137</v>
      </c>
      <c r="B234" s="105" t="s">
        <v>146</v>
      </c>
      <c r="C234" s="105" t="s">
        <v>1011</v>
      </c>
      <c r="D234" s="105" t="s">
        <v>835</v>
      </c>
      <c r="E234" s="105" t="s">
        <v>827</v>
      </c>
      <c r="F234" s="105" t="s">
        <v>1</v>
      </c>
      <c r="G234" s="105" t="s">
        <v>868</v>
      </c>
      <c r="H234" s="105" t="s">
        <v>831</v>
      </c>
      <c r="I234" s="45" t="s">
        <v>57</v>
      </c>
      <c r="J234" s="45" t="s">
        <v>57</v>
      </c>
      <c r="K234" s="45" t="s">
        <v>57</v>
      </c>
      <c r="L234" s="45" t="s">
        <v>57</v>
      </c>
      <c r="M234" s="106" t="s">
        <v>57</v>
      </c>
      <c r="N234" s="30" t="str">
        <f>_xlfn.XLOOKUP(A234,[24]Sheet1!A:A,[24]Sheet1!J:J)</f>
        <v>Financially unqualified with no findings on predetermined objectives or compliance with laws and regulations</v>
      </c>
    </row>
    <row r="235" spans="1:14" ht="48" customHeight="1" x14ac:dyDescent="0.25">
      <c r="A235" s="104">
        <v>1300</v>
      </c>
      <c r="B235" s="105" t="s">
        <v>269</v>
      </c>
      <c r="C235" s="105" t="s">
        <v>1211</v>
      </c>
      <c r="D235" s="105" t="s">
        <v>99</v>
      </c>
      <c r="E235" s="105" t="s">
        <v>827</v>
      </c>
      <c r="F235" s="105" t="s">
        <v>1</v>
      </c>
      <c r="G235" s="105" t="s">
        <v>843</v>
      </c>
      <c r="H235" s="105" t="s">
        <v>833</v>
      </c>
      <c r="I235" s="42" t="s">
        <v>66</v>
      </c>
      <c r="J235" s="56" t="s">
        <v>142</v>
      </c>
      <c r="K235" s="56" t="s">
        <v>142</v>
      </c>
      <c r="L235" s="56" t="s">
        <v>142</v>
      </c>
      <c r="M235" s="107" t="s">
        <v>142</v>
      </c>
      <c r="N235" s="30" t="str">
        <f>_xlfn.XLOOKUP(A235,[24]Sheet1!A:A,[24]Sheet1!J:J)</f>
        <v>Financially unqualified with findings</v>
      </c>
    </row>
    <row r="236" spans="1:14" ht="48.75" customHeight="1" x14ac:dyDescent="0.25">
      <c r="A236" s="104">
        <v>143</v>
      </c>
      <c r="B236" s="105" t="s">
        <v>358</v>
      </c>
      <c r="C236" s="105" t="s">
        <v>1011</v>
      </c>
      <c r="D236" s="105" t="s">
        <v>829</v>
      </c>
      <c r="E236" s="105" t="s">
        <v>827</v>
      </c>
      <c r="F236" s="105" t="s">
        <v>1</v>
      </c>
      <c r="G236" s="105" t="s">
        <v>843</v>
      </c>
      <c r="H236" s="105" t="s">
        <v>833</v>
      </c>
      <c r="I236" s="56" t="s">
        <v>142</v>
      </c>
      <c r="J236" s="45" t="s">
        <v>57</v>
      </c>
      <c r="K236" s="45" t="s">
        <v>57</v>
      </c>
      <c r="L236" s="42" t="s">
        <v>66</v>
      </c>
      <c r="M236" s="108" t="s">
        <v>66</v>
      </c>
      <c r="N236" s="30" t="str">
        <f>_xlfn.XLOOKUP(A236,[24]Sheet1!A:A,[24]Sheet1!J:J)</f>
        <v>Qualified</v>
      </c>
    </row>
    <row r="237" spans="1:14" ht="20.25" customHeight="1" x14ac:dyDescent="0.25">
      <c r="A237" s="104">
        <v>145</v>
      </c>
      <c r="B237" s="105" t="s">
        <v>359</v>
      </c>
      <c r="C237" s="105" t="s">
        <v>935</v>
      </c>
      <c r="D237" s="105" t="s">
        <v>99</v>
      </c>
      <c r="E237" s="105" t="s">
        <v>99</v>
      </c>
      <c r="F237" s="105" t="s">
        <v>1</v>
      </c>
      <c r="G237" s="105" t="s">
        <v>1</v>
      </c>
      <c r="H237" s="105" t="s">
        <v>1</v>
      </c>
      <c r="I237" s="56" t="s">
        <v>142</v>
      </c>
      <c r="J237" s="56" t="s">
        <v>142</v>
      </c>
      <c r="K237" s="60" t="s">
        <v>375</v>
      </c>
      <c r="L237" s="57" t="s">
        <v>352</v>
      </c>
      <c r="M237" s="111" t="s">
        <v>352</v>
      </c>
      <c r="N237" s="30" t="str">
        <f>_xlfn.XLOOKUP(A237,[24]Sheet1!A:A,[24]Sheet1!J:J)</f>
        <v>Qualified</v>
      </c>
    </row>
    <row r="238" spans="1:14" ht="21" customHeight="1" x14ac:dyDescent="0.25">
      <c r="A238" s="104">
        <v>139</v>
      </c>
      <c r="B238" s="105" t="s">
        <v>270</v>
      </c>
      <c r="C238" s="105" t="s">
        <v>1267</v>
      </c>
      <c r="D238" s="105" t="s">
        <v>99</v>
      </c>
      <c r="E238" s="105" t="s">
        <v>99</v>
      </c>
      <c r="F238" s="105" t="s">
        <v>1</v>
      </c>
      <c r="G238" s="105" t="s">
        <v>1</v>
      </c>
      <c r="H238" s="105" t="s">
        <v>1</v>
      </c>
      <c r="I238" s="42" t="s">
        <v>66</v>
      </c>
      <c r="J238" s="56" t="s">
        <v>142</v>
      </c>
      <c r="K238" s="45" t="s">
        <v>57</v>
      </c>
      <c r="L238" s="45" t="s">
        <v>57</v>
      </c>
      <c r="M238" s="106" t="s">
        <v>57</v>
      </c>
      <c r="N238" s="30" t="str">
        <f>_xlfn.XLOOKUP(A238,[24]Sheet1!A:A,[24]Sheet1!J:J)</f>
        <v>Financially unqualified with findings</v>
      </c>
    </row>
    <row r="239" spans="1:14" ht="48.75" customHeight="1" x14ac:dyDescent="0.25">
      <c r="A239" s="104">
        <v>149</v>
      </c>
      <c r="B239" s="105" t="s">
        <v>271</v>
      </c>
      <c r="C239" s="105" t="s">
        <v>1011</v>
      </c>
      <c r="D239" s="105" t="s">
        <v>837</v>
      </c>
      <c r="E239" s="105" t="s">
        <v>827</v>
      </c>
      <c r="F239" s="105" t="s">
        <v>1</v>
      </c>
      <c r="G239" s="105" t="s">
        <v>117</v>
      </c>
      <c r="H239" s="105" t="s">
        <v>833</v>
      </c>
      <c r="I239" s="42" t="s">
        <v>66</v>
      </c>
      <c r="J239" s="56" t="s">
        <v>142</v>
      </c>
      <c r="K239" s="56" t="s">
        <v>142</v>
      </c>
      <c r="L239" s="42" t="s">
        <v>66</v>
      </c>
      <c r="M239" s="108" t="s">
        <v>66</v>
      </c>
      <c r="N239" s="30" t="str">
        <f>_xlfn.XLOOKUP(A239,[24]Sheet1!A:A,[24]Sheet1!J:J)</f>
        <v>Financially unqualified with findings</v>
      </c>
    </row>
    <row r="240" spans="1:14" ht="48" customHeight="1" x14ac:dyDescent="0.25">
      <c r="A240" s="104">
        <v>1177</v>
      </c>
      <c r="B240" s="105" t="s">
        <v>360</v>
      </c>
      <c r="C240" s="105" t="s">
        <v>949</v>
      </c>
      <c r="D240" s="105" t="s">
        <v>70</v>
      </c>
      <c r="E240" s="105" t="s">
        <v>827</v>
      </c>
      <c r="F240" s="105" t="s">
        <v>1</v>
      </c>
      <c r="G240" s="105" t="s">
        <v>853</v>
      </c>
      <c r="H240" s="105" t="s">
        <v>831</v>
      </c>
      <c r="I240" s="56" t="s">
        <v>142</v>
      </c>
      <c r="J240" s="42" t="s">
        <v>66</v>
      </c>
      <c r="K240" s="42" t="s">
        <v>66</v>
      </c>
      <c r="L240" s="42" t="s">
        <v>66</v>
      </c>
      <c r="M240" s="106" t="s">
        <v>57</v>
      </c>
      <c r="N240" s="30" t="str">
        <f>_xlfn.XLOOKUP(A240,[24]Sheet1!A:A,[24]Sheet1!J:J)</f>
        <v>Qualified</v>
      </c>
    </row>
    <row r="241" spans="1:14" ht="21" customHeight="1" x14ac:dyDescent="0.25">
      <c r="A241" s="104">
        <v>155</v>
      </c>
      <c r="B241" s="105" t="s">
        <v>272</v>
      </c>
      <c r="C241" s="105" t="s">
        <v>935</v>
      </c>
      <c r="D241" s="105" t="s">
        <v>97</v>
      </c>
      <c r="E241" s="105" t="s">
        <v>97</v>
      </c>
      <c r="F241" s="105" t="s">
        <v>1</v>
      </c>
      <c r="G241" s="105" t="s">
        <v>1</v>
      </c>
      <c r="H241" s="105" t="s">
        <v>1</v>
      </c>
      <c r="I241" s="42" t="s">
        <v>66</v>
      </c>
      <c r="J241" s="42" t="s">
        <v>66</v>
      </c>
      <c r="K241" s="56" t="s">
        <v>142</v>
      </c>
      <c r="L241" s="56" t="s">
        <v>142</v>
      </c>
      <c r="M241" s="113" t="s">
        <v>375</v>
      </c>
      <c r="N241" s="30" t="str">
        <f>_xlfn.XLOOKUP(A241,[24]Sheet1!A:A,[24]Sheet1!J:J)</f>
        <v>Financially unqualified with findings</v>
      </c>
    </row>
    <row r="242" spans="1:14" ht="21" customHeight="1" x14ac:dyDescent="0.25">
      <c r="A242" s="104">
        <v>157</v>
      </c>
      <c r="B242" s="105" t="s">
        <v>147</v>
      </c>
      <c r="C242" s="105" t="s">
        <v>1088</v>
      </c>
      <c r="D242" s="105" t="s">
        <v>102</v>
      </c>
      <c r="E242" s="105" t="s">
        <v>102</v>
      </c>
      <c r="F242" s="105" t="s">
        <v>1</v>
      </c>
      <c r="G242" s="105" t="s">
        <v>1</v>
      </c>
      <c r="H242" s="105" t="s">
        <v>1</v>
      </c>
      <c r="I242" s="45" t="s">
        <v>57</v>
      </c>
      <c r="J242" s="42" t="s">
        <v>66</v>
      </c>
      <c r="K242" s="42" t="s">
        <v>66</v>
      </c>
      <c r="L242" s="42" t="s">
        <v>66</v>
      </c>
      <c r="M242" s="108" t="s">
        <v>66</v>
      </c>
      <c r="N242" s="30" t="str">
        <f>_xlfn.XLOOKUP(A242,[24]Sheet1!A:A,[24]Sheet1!J:J)</f>
        <v>Financially unqualified with no findings on predetermined objectives or compliance with laws and regulations</v>
      </c>
    </row>
    <row r="243" spans="1:14" ht="21" customHeight="1" x14ac:dyDescent="0.25">
      <c r="A243" s="104">
        <v>1385</v>
      </c>
      <c r="B243" s="105" t="s">
        <v>148</v>
      </c>
      <c r="C243" s="105" t="s">
        <v>1088</v>
      </c>
      <c r="D243" s="105" t="s">
        <v>102</v>
      </c>
      <c r="E243" s="105" t="s">
        <v>102</v>
      </c>
      <c r="F243" s="105" t="s">
        <v>1</v>
      </c>
      <c r="G243" s="105" t="s">
        <v>1</v>
      </c>
      <c r="H243" s="105" t="s">
        <v>1</v>
      </c>
      <c r="I243" s="45" t="s">
        <v>57</v>
      </c>
      <c r="J243" s="45" t="s">
        <v>57</v>
      </c>
      <c r="K243" s="45" t="s">
        <v>57</v>
      </c>
      <c r="L243" s="45" t="s">
        <v>57</v>
      </c>
      <c r="M243" s="106" t="s">
        <v>57</v>
      </c>
      <c r="N243" s="30" t="str">
        <f>_xlfn.XLOOKUP(A243,[24]Sheet1!A:A,[24]Sheet1!J:J)</f>
        <v>Financially unqualified with no findings on predetermined objectives or compliance with laws and regulations</v>
      </c>
    </row>
    <row r="244" spans="1:14" ht="16.5" customHeight="1" x14ac:dyDescent="0.25">
      <c r="A244" s="104">
        <v>161</v>
      </c>
      <c r="B244" s="105" t="s">
        <v>397</v>
      </c>
      <c r="C244" s="105" t="s">
        <v>930</v>
      </c>
      <c r="D244" s="105" t="s">
        <v>102</v>
      </c>
      <c r="E244" s="105" t="s">
        <v>102</v>
      </c>
      <c r="F244" s="105" t="s">
        <v>1</v>
      </c>
      <c r="G244" s="105" t="s">
        <v>1</v>
      </c>
      <c r="H244" s="105" t="s">
        <v>1</v>
      </c>
      <c r="I244" s="57" t="s">
        <v>352</v>
      </c>
      <c r="J244" s="60" t="s">
        <v>375</v>
      </c>
      <c r="K244" s="57" t="s">
        <v>352</v>
      </c>
      <c r="L244" s="57" t="s">
        <v>352</v>
      </c>
      <c r="M244" s="111" t="s">
        <v>352</v>
      </c>
      <c r="N244" s="30" t="str">
        <f>_xlfn.XLOOKUP(A244,[24]Sheet1!A:A,[24]Sheet1!J:J)</f>
        <v>Disclaimer</v>
      </c>
    </row>
    <row r="245" spans="1:14" ht="17.25" customHeight="1" x14ac:dyDescent="0.25">
      <c r="A245" s="104">
        <v>247</v>
      </c>
      <c r="B245" s="105" t="s">
        <v>273</v>
      </c>
      <c r="C245" s="105" t="s">
        <v>1267</v>
      </c>
      <c r="D245" s="105" t="s">
        <v>102</v>
      </c>
      <c r="E245" s="105" t="s">
        <v>102</v>
      </c>
      <c r="F245" s="105" t="s">
        <v>1</v>
      </c>
      <c r="G245" s="105" t="s">
        <v>1</v>
      </c>
      <c r="H245" s="105" t="s">
        <v>1</v>
      </c>
      <c r="I245" s="42" t="s">
        <v>66</v>
      </c>
      <c r="J245" s="42" t="s">
        <v>66</v>
      </c>
      <c r="K245" s="42" t="s">
        <v>66</v>
      </c>
      <c r="L245" s="42" t="s">
        <v>66</v>
      </c>
      <c r="M245" s="108" t="s">
        <v>66</v>
      </c>
      <c r="N245" s="30" t="str">
        <f>_xlfn.XLOOKUP(A245,[24]Sheet1!A:A,[24]Sheet1!J:J)</f>
        <v>Financially unqualified with findings</v>
      </c>
    </row>
    <row r="246" spans="1:14" ht="21" customHeight="1" x14ac:dyDescent="0.25">
      <c r="A246" s="104">
        <v>165</v>
      </c>
      <c r="B246" s="105" t="s">
        <v>149</v>
      </c>
      <c r="C246" s="105" t="s">
        <v>1088</v>
      </c>
      <c r="D246" s="105" t="s">
        <v>102</v>
      </c>
      <c r="E246" s="105" t="s">
        <v>102</v>
      </c>
      <c r="F246" s="105" t="s">
        <v>1</v>
      </c>
      <c r="G246" s="105" t="s">
        <v>1</v>
      </c>
      <c r="H246" s="105" t="s">
        <v>1</v>
      </c>
      <c r="I246" s="45" t="s">
        <v>57</v>
      </c>
      <c r="J246" s="42" t="s">
        <v>66</v>
      </c>
      <c r="K246" s="42" t="s">
        <v>66</v>
      </c>
      <c r="L246" s="42" t="s">
        <v>66</v>
      </c>
      <c r="M246" s="108" t="s">
        <v>66</v>
      </c>
      <c r="N246" s="30" t="str">
        <f>_xlfn.XLOOKUP(A246,[24]Sheet1!A:A,[24]Sheet1!J:J)</f>
        <v>Financially unqualified with no findings on predetermined objectives or compliance with laws and regulations</v>
      </c>
    </row>
    <row r="247" spans="1:14" ht="21" customHeight="1" x14ac:dyDescent="0.25">
      <c r="A247" s="104">
        <v>992</v>
      </c>
      <c r="B247" s="105" t="s">
        <v>150</v>
      </c>
      <c r="C247" s="105" t="s">
        <v>1088</v>
      </c>
      <c r="D247" s="105" t="s">
        <v>102</v>
      </c>
      <c r="E247" s="105" t="s">
        <v>102</v>
      </c>
      <c r="F247" s="105" t="s">
        <v>1</v>
      </c>
      <c r="G247" s="105" t="s">
        <v>1</v>
      </c>
      <c r="H247" s="105" t="s">
        <v>1</v>
      </c>
      <c r="I247" s="45" t="s">
        <v>57</v>
      </c>
      <c r="J247" s="45" t="s">
        <v>57</v>
      </c>
      <c r="K247" s="45" t="s">
        <v>57</v>
      </c>
      <c r="L247" s="45" t="s">
        <v>57</v>
      </c>
      <c r="M247" s="106" t="s">
        <v>57</v>
      </c>
      <c r="N247" s="30" t="str">
        <f>_xlfn.XLOOKUP(A247,[24]Sheet1!A:A,[24]Sheet1!J:J)</f>
        <v>Financially unqualified with no findings on predetermined objectives or compliance with laws and regulations</v>
      </c>
    </row>
    <row r="248" spans="1:14" ht="48" customHeight="1" x14ac:dyDescent="0.25">
      <c r="A248" s="104">
        <v>1329</v>
      </c>
      <c r="B248" s="105" t="s">
        <v>274</v>
      </c>
      <c r="C248" s="105" t="s">
        <v>1211</v>
      </c>
      <c r="D248" s="105" t="s">
        <v>76</v>
      </c>
      <c r="E248" s="105" t="s">
        <v>827</v>
      </c>
      <c r="F248" s="105" t="s">
        <v>1</v>
      </c>
      <c r="G248" s="105" t="s">
        <v>843</v>
      </c>
      <c r="H248" s="105" t="s">
        <v>833</v>
      </c>
      <c r="I248" s="42" t="s">
        <v>66</v>
      </c>
      <c r="J248" s="42" t="s">
        <v>66</v>
      </c>
      <c r="K248" s="56" t="s">
        <v>142</v>
      </c>
      <c r="L248" s="56" t="s">
        <v>142</v>
      </c>
      <c r="M248" s="108" t="s">
        <v>66</v>
      </c>
      <c r="N248" s="30" t="str">
        <f>_xlfn.XLOOKUP(A248,[24]Sheet1!A:A,[24]Sheet1!J:J)</f>
        <v>Financially unqualified with findings</v>
      </c>
    </row>
    <row r="249" spans="1:14" ht="17.25" customHeight="1" x14ac:dyDescent="0.25">
      <c r="A249" s="104">
        <v>150</v>
      </c>
      <c r="B249" s="105" t="s">
        <v>275</v>
      </c>
      <c r="C249" s="105" t="s">
        <v>1267</v>
      </c>
      <c r="D249" s="105" t="s">
        <v>102</v>
      </c>
      <c r="E249" s="105" t="s">
        <v>102</v>
      </c>
      <c r="F249" s="105" t="s">
        <v>1</v>
      </c>
      <c r="G249" s="105" t="s">
        <v>1</v>
      </c>
      <c r="H249" s="105" t="s">
        <v>1</v>
      </c>
      <c r="I249" s="42" t="s">
        <v>66</v>
      </c>
      <c r="J249" s="45" t="s">
        <v>57</v>
      </c>
      <c r="K249" s="42" t="s">
        <v>66</v>
      </c>
      <c r="L249" s="56" t="s">
        <v>142</v>
      </c>
      <c r="M249" s="107" t="s">
        <v>142</v>
      </c>
      <c r="N249" s="30" t="str">
        <f>_xlfn.XLOOKUP(A249,[24]Sheet1!A:A,[24]Sheet1!J:J)</f>
        <v>Financially unqualified with findings</v>
      </c>
    </row>
    <row r="250" spans="1:14" ht="21" customHeight="1" x14ac:dyDescent="0.25">
      <c r="A250" s="104">
        <v>1031</v>
      </c>
      <c r="B250" s="105" t="s">
        <v>398</v>
      </c>
      <c r="C250" s="105" t="s">
        <v>935</v>
      </c>
      <c r="D250" s="105" t="s">
        <v>70</v>
      </c>
      <c r="E250" s="105" t="s">
        <v>70</v>
      </c>
      <c r="F250" s="105" t="s">
        <v>1</v>
      </c>
      <c r="G250" s="105" t="s">
        <v>1</v>
      </c>
      <c r="H250" s="105" t="s">
        <v>1</v>
      </c>
      <c r="I250" s="57" t="s">
        <v>352</v>
      </c>
      <c r="J250" s="57" t="s">
        <v>352</v>
      </c>
      <c r="K250" s="56" t="s">
        <v>142</v>
      </c>
      <c r="L250" s="57" t="s">
        <v>352</v>
      </c>
      <c r="M250" s="111" t="s">
        <v>352</v>
      </c>
      <c r="N250" s="30" t="str">
        <f>_xlfn.XLOOKUP(A250,[24]Sheet1!A:A,[24]Sheet1!J:J)</f>
        <v>Disclaimer</v>
      </c>
    </row>
    <row r="251" spans="1:14" ht="48" customHeight="1" x14ac:dyDescent="0.25">
      <c r="A251" s="104">
        <v>1301</v>
      </c>
      <c r="B251" s="105" t="s">
        <v>276</v>
      </c>
      <c r="C251" s="105" t="s">
        <v>1211</v>
      </c>
      <c r="D251" s="105" t="s">
        <v>99</v>
      </c>
      <c r="E251" s="105" t="s">
        <v>827</v>
      </c>
      <c r="F251" s="105" t="s">
        <v>1</v>
      </c>
      <c r="G251" s="105" t="s">
        <v>843</v>
      </c>
      <c r="H251" s="105" t="s">
        <v>833</v>
      </c>
      <c r="I251" s="42" t="s">
        <v>66</v>
      </c>
      <c r="J251" s="56" t="s">
        <v>142</v>
      </c>
      <c r="K251" s="56" t="s">
        <v>142</v>
      </c>
      <c r="L251" s="56" t="s">
        <v>142</v>
      </c>
      <c r="M251" s="107" t="s">
        <v>142</v>
      </c>
      <c r="N251" s="30" t="str">
        <f>_xlfn.XLOOKUP(A251,[24]Sheet1!A:A,[24]Sheet1!J:J)</f>
        <v>Financially unqualified with findings</v>
      </c>
    </row>
    <row r="252" spans="1:14" ht="17.25" customHeight="1" x14ac:dyDescent="0.25">
      <c r="A252" s="104">
        <v>170</v>
      </c>
      <c r="B252" s="105" t="s">
        <v>151</v>
      </c>
      <c r="C252" s="105" t="s">
        <v>1267</v>
      </c>
      <c r="D252" s="105" t="s">
        <v>61</v>
      </c>
      <c r="E252" s="105" t="s">
        <v>61</v>
      </c>
      <c r="F252" s="105" t="s">
        <v>1</v>
      </c>
      <c r="G252" s="105" t="s">
        <v>1</v>
      </c>
      <c r="H252" s="105" t="s">
        <v>1</v>
      </c>
      <c r="I252" s="45" t="s">
        <v>57</v>
      </c>
      <c r="J252" s="45" t="s">
        <v>57</v>
      </c>
      <c r="K252" s="45" t="s">
        <v>57</v>
      </c>
      <c r="L252" s="45" t="s">
        <v>57</v>
      </c>
      <c r="M252" s="106" t="s">
        <v>57</v>
      </c>
      <c r="N252" s="30" t="str">
        <f>_xlfn.XLOOKUP(A252,[24]Sheet1!A:A,[24]Sheet1!J:J)</f>
        <v>Financially unqualified with no findings on predetermined objectives or compliance with laws and regulations</v>
      </c>
    </row>
    <row r="253" spans="1:14" ht="48" customHeight="1" x14ac:dyDescent="0.25">
      <c r="A253" s="104">
        <v>1223</v>
      </c>
      <c r="B253" s="105" t="s">
        <v>414</v>
      </c>
      <c r="C253" s="105" t="s">
        <v>1270</v>
      </c>
      <c r="D253" s="105" t="s">
        <v>835</v>
      </c>
      <c r="E253" s="105" t="s">
        <v>827</v>
      </c>
      <c r="F253" s="105" t="s">
        <v>1</v>
      </c>
      <c r="G253" s="105" t="s">
        <v>868</v>
      </c>
      <c r="H253" s="105" t="s">
        <v>831</v>
      </c>
      <c r="I253" s="78" t="s">
        <v>404</v>
      </c>
      <c r="J253" s="42" t="s">
        <v>66</v>
      </c>
      <c r="K253" s="42" t="s">
        <v>66</v>
      </c>
      <c r="L253" s="42" t="s">
        <v>66</v>
      </c>
      <c r="M253" s="108" t="s">
        <v>66</v>
      </c>
      <c r="N253" s="30" t="str">
        <f>_xlfn.XLOOKUP(A253,[24]Sheet1!A:A,[24]Sheet1!J:J)</f>
        <v>Audit not finalised at legislated date</v>
      </c>
    </row>
    <row r="254" spans="1:14" ht="39.75" customHeight="1" x14ac:dyDescent="0.25">
      <c r="A254" s="104">
        <v>171</v>
      </c>
      <c r="B254" s="105" t="s">
        <v>361</v>
      </c>
      <c r="C254" s="105" t="s">
        <v>1270</v>
      </c>
      <c r="D254" s="105" t="s">
        <v>844</v>
      </c>
      <c r="E254" s="105" t="s">
        <v>827</v>
      </c>
      <c r="F254" s="105" t="s">
        <v>1</v>
      </c>
      <c r="G254" s="105" t="s">
        <v>845</v>
      </c>
      <c r="H254" s="105" t="s">
        <v>826</v>
      </c>
      <c r="I254" s="56" t="s">
        <v>142</v>
      </c>
      <c r="J254" s="56" t="s">
        <v>142</v>
      </c>
      <c r="K254" s="57" t="s">
        <v>352</v>
      </c>
      <c r="L254" s="57" t="s">
        <v>352</v>
      </c>
      <c r="M254" s="111" t="s">
        <v>352</v>
      </c>
      <c r="N254" s="30" t="str">
        <f>_xlfn.XLOOKUP(A254,[24]Sheet1!A:A,[24]Sheet1!J:J)</f>
        <v>Qualified</v>
      </c>
    </row>
    <row r="255" spans="1:14" ht="48" customHeight="1" x14ac:dyDescent="0.25">
      <c r="A255" s="104">
        <v>1415</v>
      </c>
      <c r="B255" s="105" t="s">
        <v>152</v>
      </c>
      <c r="C255" s="105" t="s">
        <v>1270</v>
      </c>
      <c r="D255" s="105" t="s">
        <v>835</v>
      </c>
      <c r="E255" s="105" t="s">
        <v>827</v>
      </c>
      <c r="F255" s="105" t="s">
        <v>1</v>
      </c>
      <c r="G255" s="105" t="s">
        <v>868</v>
      </c>
      <c r="H255" s="105" t="s">
        <v>831</v>
      </c>
      <c r="I255" s="45" t="s">
        <v>57</v>
      </c>
      <c r="J255" s="45" t="s">
        <v>57</v>
      </c>
      <c r="K255" s="45" t="s">
        <v>57</v>
      </c>
      <c r="L255" s="42" t="s">
        <v>66</v>
      </c>
      <c r="M255" s="108" t="s">
        <v>66</v>
      </c>
      <c r="N255" s="30" t="str">
        <f>_xlfn.XLOOKUP(A255,[24]Sheet1!A:A,[24]Sheet1!J:J)</f>
        <v>Financially unqualified with no findings on predetermined objectives or compliance with laws and regulations</v>
      </c>
    </row>
    <row r="256" spans="1:14" ht="21" customHeight="1" x14ac:dyDescent="0.25">
      <c r="A256" s="104">
        <v>1355</v>
      </c>
      <c r="B256" s="105" t="s">
        <v>362</v>
      </c>
      <c r="C256" s="105" t="s">
        <v>935</v>
      </c>
      <c r="D256" s="105" t="s">
        <v>97</v>
      </c>
      <c r="E256" s="105" t="s">
        <v>97</v>
      </c>
      <c r="F256" s="105" t="s">
        <v>1</v>
      </c>
      <c r="G256" s="105" t="s">
        <v>1</v>
      </c>
      <c r="H256" s="105" t="s">
        <v>1</v>
      </c>
      <c r="I256" s="56" t="s">
        <v>142</v>
      </c>
      <c r="J256" s="42" t="s">
        <v>66</v>
      </c>
      <c r="K256" s="42" t="s">
        <v>66</v>
      </c>
      <c r="L256" s="42" t="s">
        <v>66</v>
      </c>
      <c r="M256" s="108" t="s">
        <v>66</v>
      </c>
      <c r="N256" s="30" t="str">
        <f>_xlfn.XLOOKUP(A256,[24]Sheet1!A:A,[24]Sheet1!J:J)</f>
        <v>Qualified</v>
      </c>
    </row>
    <row r="257" spans="1:14" ht="39.75" customHeight="1" x14ac:dyDescent="0.25">
      <c r="A257" s="104">
        <v>174</v>
      </c>
      <c r="B257" s="105" t="s">
        <v>153</v>
      </c>
      <c r="C257" s="105" t="s">
        <v>930</v>
      </c>
      <c r="D257" s="105" t="s">
        <v>846</v>
      </c>
      <c r="E257" s="105" t="s">
        <v>827</v>
      </c>
      <c r="F257" s="105" t="s">
        <v>1</v>
      </c>
      <c r="G257" s="105" t="s">
        <v>850</v>
      </c>
      <c r="H257" s="105" t="s">
        <v>826</v>
      </c>
      <c r="I257" s="45" t="s">
        <v>57</v>
      </c>
      <c r="J257" s="45" t="s">
        <v>57</v>
      </c>
      <c r="K257" s="45" t="s">
        <v>57</v>
      </c>
      <c r="L257" s="45" t="s">
        <v>57</v>
      </c>
      <c r="M257" s="106" t="s">
        <v>57</v>
      </c>
      <c r="N257" s="30" t="str">
        <f>_xlfn.XLOOKUP(A257,[24]Sheet1!A:A,[24]Sheet1!J:J)</f>
        <v>Financially unqualified with no findings on predetermined objectives or compliance with laws and regulations</v>
      </c>
    </row>
    <row r="258" spans="1:14" ht="48" customHeight="1" x14ac:dyDescent="0.25">
      <c r="A258" s="104">
        <v>184</v>
      </c>
      <c r="B258" s="105" t="s">
        <v>154</v>
      </c>
      <c r="C258" s="105" t="s">
        <v>1011</v>
      </c>
      <c r="D258" s="105" t="s">
        <v>829</v>
      </c>
      <c r="E258" s="105" t="s">
        <v>827</v>
      </c>
      <c r="F258" s="105" t="s">
        <v>1</v>
      </c>
      <c r="G258" s="105" t="s">
        <v>843</v>
      </c>
      <c r="H258" s="105" t="s">
        <v>833</v>
      </c>
      <c r="I258" s="45" t="s">
        <v>57</v>
      </c>
      <c r="J258" s="42" t="s">
        <v>66</v>
      </c>
      <c r="K258" s="56" t="s">
        <v>142</v>
      </c>
      <c r="L258" s="42" t="s">
        <v>66</v>
      </c>
      <c r="M258" s="108" t="s">
        <v>66</v>
      </c>
      <c r="N258" s="30" t="str">
        <f>_xlfn.XLOOKUP(A258,[24]Sheet1!A:A,[24]Sheet1!J:J)</f>
        <v>Financially unqualified with no findings on predetermined objectives or compliance with laws and regulations</v>
      </c>
    </row>
    <row r="259" spans="1:14" ht="48.75" customHeight="1" x14ac:dyDescent="0.25">
      <c r="A259" s="104">
        <v>1034</v>
      </c>
      <c r="B259" s="105" t="s">
        <v>155</v>
      </c>
      <c r="C259" s="105" t="s">
        <v>1011</v>
      </c>
      <c r="D259" s="105" t="s">
        <v>846</v>
      </c>
      <c r="E259" s="105" t="s">
        <v>827</v>
      </c>
      <c r="F259" s="105" t="s">
        <v>1</v>
      </c>
      <c r="G259" s="105" t="s">
        <v>219</v>
      </c>
      <c r="H259" s="105" t="s">
        <v>833</v>
      </c>
      <c r="I259" s="45" t="s">
        <v>57</v>
      </c>
      <c r="J259" s="42" t="s">
        <v>66</v>
      </c>
      <c r="K259" s="42" t="s">
        <v>66</v>
      </c>
      <c r="L259" s="56" t="s">
        <v>142</v>
      </c>
      <c r="M259" s="107" t="s">
        <v>142</v>
      </c>
      <c r="N259" s="30" t="str">
        <f>_xlfn.XLOOKUP(A259,[24]Sheet1!A:A,[24]Sheet1!J:J)</f>
        <v>Financially unqualified with no findings on predetermined objectives or compliance with laws and regulations</v>
      </c>
    </row>
    <row r="260" spans="1:14" ht="16.5" customHeight="1" x14ac:dyDescent="0.25">
      <c r="A260" s="104">
        <v>189</v>
      </c>
      <c r="B260" s="105" t="s">
        <v>156</v>
      </c>
      <c r="C260" s="105" t="s">
        <v>930</v>
      </c>
      <c r="D260" s="105" t="s">
        <v>65</v>
      </c>
      <c r="E260" s="105" t="s">
        <v>65</v>
      </c>
      <c r="F260" s="105" t="s">
        <v>1</v>
      </c>
      <c r="G260" s="105" t="s">
        <v>1</v>
      </c>
      <c r="H260" s="105" t="s">
        <v>1</v>
      </c>
      <c r="I260" s="45" t="s">
        <v>57</v>
      </c>
      <c r="J260" s="45" t="s">
        <v>57</v>
      </c>
      <c r="K260" s="45" t="s">
        <v>57</v>
      </c>
      <c r="L260" s="45" t="s">
        <v>57</v>
      </c>
      <c r="M260" s="106" t="s">
        <v>57</v>
      </c>
      <c r="N260" s="30" t="str">
        <f>_xlfn.XLOOKUP(A260,[24]Sheet1!A:A,[24]Sheet1!J:J)</f>
        <v>Financially unqualified with no findings on predetermined objectives or compliance with laws and regulations</v>
      </c>
    </row>
    <row r="261" spans="1:14" ht="48.75" customHeight="1" x14ac:dyDescent="0.25">
      <c r="A261" s="104">
        <v>194</v>
      </c>
      <c r="B261" s="105" t="s">
        <v>157</v>
      </c>
      <c r="C261" s="105" t="s">
        <v>1011</v>
      </c>
      <c r="D261" s="105" t="s">
        <v>837</v>
      </c>
      <c r="E261" s="105" t="s">
        <v>827</v>
      </c>
      <c r="F261" s="105" t="s">
        <v>1</v>
      </c>
      <c r="G261" s="105" t="s">
        <v>857</v>
      </c>
      <c r="H261" s="105" t="s">
        <v>831</v>
      </c>
      <c r="I261" s="45" t="s">
        <v>57</v>
      </c>
      <c r="J261" s="45" t="s">
        <v>57</v>
      </c>
      <c r="K261" s="42" t="s">
        <v>66</v>
      </c>
      <c r="L261" s="56" t="s">
        <v>142</v>
      </c>
      <c r="M261" s="108" t="s">
        <v>66</v>
      </c>
      <c r="N261" s="30" t="str">
        <f>_xlfn.XLOOKUP(A261,[24]Sheet1!A:A,[24]Sheet1!J:J)</f>
        <v>Financially unqualified with no findings on predetermined objectives or compliance with laws and regulations</v>
      </c>
    </row>
    <row r="262" spans="1:14" ht="48" customHeight="1" x14ac:dyDescent="0.25">
      <c r="A262" s="104">
        <v>1294</v>
      </c>
      <c r="B262" s="105" t="s">
        <v>277</v>
      </c>
      <c r="C262" s="105" t="s">
        <v>1211</v>
      </c>
      <c r="D262" s="105" t="s">
        <v>80</v>
      </c>
      <c r="E262" s="105" t="s">
        <v>827</v>
      </c>
      <c r="F262" s="105" t="s">
        <v>1</v>
      </c>
      <c r="G262" s="105" t="s">
        <v>843</v>
      </c>
      <c r="H262" s="105" t="s">
        <v>833</v>
      </c>
      <c r="I262" s="42" t="s">
        <v>66</v>
      </c>
      <c r="J262" s="42" t="s">
        <v>66</v>
      </c>
      <c r="K262" s="42" t="s">
        <v>66</v>
      </c>
      <c r="L262" s="42" t="s">
        <v>66</v>
      </c>
      <c r="M262" s="107" t="s">
        <v>142</v>
      </c>
      <c r="N262" s="30" t="str">
        <f>_xlfn.XLOOKUP(A262,[24]Sheet1!A:A,[24]Sheet1!J:J)</f>
        <v>Financially unqualified with findings</v>
      </c>
    </row>
    <row r="263" spans="1:14" ht="48.75" customHeight="1" x14ac:dyDescent="0.25">
      <c r="A263" s="104">
        <v>198</v>
      </c>
      <c r="B263" s="105" t="s">
        <v>415</v>
      </c>
      <c r="C263" s="105" t="s">
        <v>949</v>
      </c>
      <c r="D263" s="105" t="s">
        <v>846</v>
      </c>
      <c r="E263" s="105" t="s">
        <v>827</v>
      </c>
      <c r="F263" s="105" t="s">
        <v>1</v>
      </c>
      <c r="G263" s="105" t="s">
        <v>234</v>
      </c>
      <c r="H263" s="105" t="s">
        <v>831</v>
      </c>
      <c r="I263" s="78" t="s">
        <v>404</v>
      </c>
      <c r="J263" s="56" t="s">
        <v>142</v>
      </c>
      <c r="K263" s="56" t="s">
        <v>142</v>
      </c>
      <c r="L263" s="56" t="s">
        <v>142</v>
      </c>
      <c r="M263" s="111" t="s">
        <v>352</v>
      </c>
      <c r="N263" s="30" t="str">
        <f>_xlfn.XLOOKUP(A263,[24]Sheet1!A:A,[24]Sheet1!J:J)</f>
        <v>Audit not finalised at legislated date</v>
      </c>
    </row>
    <row r="264" spans="1:14" ht="39" customHeight="1" x14ac:dyDescent="0.25">
      <c r="A264" s="104">
        <v>199</v>
      </c>
      <c r="B264" s="105" t="s">
        <v>158</v>
      </c>
      <c r="C264" s="105" t="s">
        <v>1269</v>
      </c>
      <c r="D264" s="105" t="s">
        <v>844</v>
      </c>
      <c r="E264" s="105" t="s">
        <v>827</v>
      </c>
      <c r="F264" s="105" t="s">
        <v>1</v>
      </c>
      <c r="G264" s="105" t="s">
        <v>845</v>
      </c>
      <c r="H264" s="105" t="s">
        <v>826</v>
      </c>
      <c r="I264" s="45" t="s">
        <v>57</v>
      </c>
      <c r="J264" s="45" t="s">
        <v>57</v>
      </c>
      <c r="K264" s="45" t="s">
        <v>57</v>
      </c>
      <c r="L264" s="45" t="s">
        <v>57</v>
      </c>
      <c r="M264" s="106" t="s">
        <v>57</v>
      </c>
      <c r="N264" s="30" t="str">
        <f>_xlfn.XLOOKUP(A264,[24]Sheet1!A:A,[24]Sheet1!J:J)</f>
        <v>Financially unqualified with no findings on predetermined objectives or compliance with laws and regulations</v>
      </c>
    </row>
    <row r="265" spans="1:14" ht="48.75" customHeight="1" x14ac:dyDescent="0.25">
      <c r="A265" s="104">
        <v>200</v>
      </c>
      <c r="B265" s="105" t="s">
        <v>159</v>
      </c>
      <c r="C265" s="105" t="s">
        <v>1011</v>
      </c>
      <c r="D265" s="105" t="s">
        <v>835</v>
      </c>
      <c r="E265" s="105" t="s">
        <v>827</v>
      </c>
      <c r="F265" s="105" t="s">
        <v>1</v>
      </c>
      <c r="G265" s="105" t="s">
        <v>868</v>
      </c>
      <c r="H265" s="105" t="s">
        <v>831</v>
      </c>
      <c r="I265" s="45" t="s">
        <v>57</v>
      </c>
      <c r="J265" s="45" t="s">
        <v>57</v>
      </c>
      <c r="K265" s="45" t="s">
        <v>57</v>
      </c>
      <c r="L265" s="45" t="s">
        <v>57</v>
      </c>
      <c r="M265" s="108" t="s">
        <v>66</v>
      </c>
      <c r="N265" s="30" t="str">
        <f>_xlfn.XLOOKUP(A265,[24]Sheet1!A:A,[24]Sheet1!J:J)</f>
        <v>Financially unqualified with no findings on predetermined objectives or compliance with laws and regulations</v>
      </c>
    </row>
    <row r="266" spans="1:14" ht="48" customHeight="1" x14ac:dyDescent="0.25">
      <c r="A266" s="104">
        <v>1475</v>
      </c>
      <c r="B266" s="105" t="s">
        <v>416</v>
      </c>
      <c r="C266" s="105" t="s">
        <v>930</v>
      </c>
      <c r="D266" s="105" t="s">
        <v>65</v>
      </c>
      <c r="E266" s="105" t="s">
        <v>827</v>
      </c>
      <c r="F266" s="105" t="s">
        <v>1</v>
      </c>
      <c r="G266" s="105" t="s">
        <v>830</v>
      </c>
      <c r="H266" s="105" t="s">
        <v>831</v>
      </c>
      <c r="I266" s="78" t="s">
        <v>404</v>
      </c>
      <c r="J266" s="56" t="s">
        <v>142</v>
      </c>
      <c r="K266" s="56" t="s">
        <v>142</v>
      </c>
      <c r="L266" s="56" t="s">
        <v>142</v>
      </c>
      <c r="M266" s="107" t="s">
        <v>142</v>
      </c>
      <c r="N266" s="30" t="str">
        <f>_xlfn.XLOOKUP(A266,[24]Sheet1!A:A,[24]Sheet1!J:J)</f>
        <v>Audit not finalised at legislated date</v>
      </c>
    </row>
    <row r="267" spans="1:14" ht="48.75" customHeight="1" x14ac:dyDescent="0.25">
      <c r="A267" s="104">
        <v>202</v>
      </c>
      <c r="B267" s="105" t="s">
        <v>278</v>
      </c>
      <c r="C267" s="105" t="s">
        <v>1011</v>
      </c>
      <c r="D267" s="105" t="s">
        <v>65</v>
      </c>
      <c r="E267" s="105" t="s">
        <v>827</v>
      </c>
      <c r="F267" s="105" t="s">
        <v>1</v>
      </c>
      <c r="G267" s="105" t="s">
        <v>830</v>
      </c>
      <c r="H267" s="105" t="s">
        <v>831</v>
      </c>
      <c r="I267" s="42" t="s">
        <v>66</v>
      </c>
      <c r="J267" s="42" t="s">
        <v>66</v>
      </c>
      <c r="K267" s="42" t="s">
        <v>66</v>
      </c>
      <c r="L267" s="42" t="s">
        <v>66</v>
      </c>
      <c r="M267" s="108" t="s">
        <v>66</v>
      </c>
      <c r="N267" s="30" t="str">
        <f>_xlfn.XLOOKUP(A267,[24]Sheet1!A:A,[24]Sheet1!J:J)</f>
        <v>Financially unqualified with findings</v>
      </c>
    </row>
    <row r="268" spans="1:14" ht="48" customHeight="1" x14ac:dyDescent="0.25">
      <c r="A268" s="104">
        <v>1295</v>
      </c>
      <c r="B268" s="105" t="s">
        <v>160</v>
      </c>
      <c r="C268" s="105" t="s">
        <v>1211</v>
      </c>
      <c r="D268" s="105" t="s">
        <v>80</v>
      </c>
      <c r="E268" s="105" t="s">
        <v>827</v>
      </c>
      <c r="F268" s="105" t="s">
        <v>1</v>
      </c>
      <c r="G268" s="105" t="s">
        <v>843</v>
      </c>
      <c r="H268" s="105" t="s">
        <v>833</v>
      </c>
      <c r="I268" s="45" t="s">
        <v>57</v>
      </c>
      <c r="J268" s="42" t="s">
        <v>66</v>
      </c>
      <c r="K268" s="45" t="s">
        <v>57</v>
      </c>
      <c r="L268" s="42" t="s">
        <v>66</v>
      </c>
      <c r="M268" s="108" t="s">
        <v>66</v>
      </c>
      <c r="N268" s="30" t="str">
        <f>_xlfn.XLOOKUP(A268,[24]Sheet1!A:A,[24]Sheet1!J:J)</f>
        <v>Financially unqualified with no findings on predetermined objectives or compliance with laws and regulations</v>
      </c>
    </row>
    <row r="269" spans="1:14" ht="48.75" customHeight="1" x14ac:dyDescent="0.25">
      <c r="A269" s="104">
        <v>204</v>
      </c>
      <c r="B269" s="105" t="s">
        <v>363</v>
      </c>
      <c r="C269" s="105" t="s">
        <v>1011</v>
      </c>
      <c r="D269" s="105" t="s">
        <v>829</v>
      </c>
      <c r="E269" s="105" t="s">
        <v>827</v>
      </c>
      <c r="F269" s="105" t="s">
        <v>1</v>
      </c>
      <c r="G269" s="105" t="s">
        <v>843</v>
      </c>
      <c r="H269" s="105" t="s">
        <v>833</v>
      </c>
      <c r="I269" s="56" t="s">
        <v>142</v>
      </c>
      <c r="J269" s="56" t="s">
        <v>142</v>
      </c>
      <c r="K269" s="56" t="s">
        <v>142</v>
      </c>
      <c r="L269" s="56" t="s">
        <v>142</v>
      </c>
      <c r="M269" s="108" t="s">
        <v>66</v>
      </c>
      <c r="N269" s="30" t="str">
        <f>_xlfn.XLOOKUP(A269,[24]Sheet1!A:A,[24]Sheet1!J:J)</f>
        <v>Qualified</v>
      </c>
    </row>
    <row r="270" spans="1:14" ht="20.25" customHeight="1" x14ac:dyDescent="0.25">
      <c r="A270" s="104">
        <v>209</v>
      </c>
      <c r="B270" s="105" t="s">
        <v>417</v>
      </c>
      <c r="C270" s="105" t="s">
        <v>935</v>
      </c>
      <c r="D270" s="105" t="s">
        <v>65</v>
      </c>
      <c r="E270" s="105" t="s">
        <v>65</v>
      </c>
      <c r="F270" s="105" t="s">
        <v>1</v>
      </c>
      <c r="G270" s="105" t="s">
        <v>1</v>
      </c>
      <c r="H270" s="105" t="s">
        <v>1</v>
      </c>
      <c r="I270" s="78" t="s">
        <v>404</v>
      </c>
      <c r="J270" s="45" t="s">
        <v>57</v>
      </c>
      <c r="K270" s="42" t="s">
        <v>66</v>
      </c>
      <c r="L270" s="42" t="s">
        <v>66</v>
      </c>
      <c r="M270" s="108" t="s">
        <v>66</v>
      </c>
      <c r="N270" s="30" t="str">
        <f>_xlfn.XLOOKUP(A270,[24]Sheet1!A:A,[24]Sheet1!J:J)</f>
        <v>Audit not finalised at legislated date</v>
      </c>
    </row>
    <row r="271" spans="1:14" ht="21" customHeight="1" x14ac:dyDescent="0.25">
      <c r="A271" s="104">
        <v>210</v>
      </c>
      <c r="B271" s="105" t="s">
        <v>418</v>
      </c>
      <c r="C271" s="105" t="s">
        <v>935</v>
      </c>
      <c r="D271" s="105" t="s">
        <v>65</v>
      </c>
      <c r="E271" s="105" t="s">
        <v>65</v>
      </c>
      <c r="F271" s="105" t="s">
        <v>1</v>
      </c>
      <c r="G271" s="105" t="s">
        <v>1</v>
      </c>
      <c r="H271" s="105" t="s">
        <v>1</v>
      </c>
      <c r="I271" s="78" t="s">
        <v>404</v>
      </c>
      <c r="J271" s="42" t="s">
        <v>66</v>
      </c>
      <c r="K271" s="42" t="s">
        <v>66</v>
      </c>
      <c r="L271" s="42" t="s">
        <v>66</v>
      </c>
      <c r="M271" s="108" t="s">
        <v>66</v>
      </c>
      <c r="N271" s="30" t="str">
        <f>_xlfn.XLOOKUP(A271,[24]Sheet1!A:A,[24]Sheet1!J:J)</f>
        <v>Audit not finalised at legislated date</v>
      </c>
    </row>
    <row r="272" spans="1:14" ht="48.75" customHeight="1" x14ac:dyDescent="0.25">
      <c r="A272" s="104">
        <v>211</v>
      </c>
      <c r="B272" s="105" t="s">
        <v>364</v>
      </c>
      <c r="C272" s="105" t="s">
        <v>1011</v>
      </c>
      <c r="D272" s="105" t="s">
        <v>61</v>
      </c>
      <c r="E272" s="105" t="s">
        <v>827</v>
      </c>
      <c r="F272" s="105" t="s">
        <v>1</v>
      </c>
      <c r="G272" s="105" t="s">
        <v>117</v>
      </c>
      <c r="H272" s="105" t="s">
        <v>833</v>
      </c>
      <c r="I272" s="56" t="s">
        <v>142</v>
      </c>
      <c r="J272" s="56" t="s">
        <v>142</v>
      </c>
      <c r="K272" s="56" t="s">
        <v>142</v>
      </c>
      <c r="L272" s="56" t="s">
        <v>142</v>
      </c>
      <c r="M272" s="106" t="s">
        <v>57</v>
      </c>
      <c r="N272" s="30" t="str">
        <f>_xlfn.XLOOKUP(A272,[24]Sheet1!A:A,[24]Sheet1!J:J)</f>
        <v>Qualified</v>
      </c>
    </row>
    <row r="273" spans="1:14" ht="39" customHeight="1" x14ac:dyDescent="0.25">
      <c r="A273" s="104">
        <v>504</v>
      </c>
      <c r="B273" s="105" t="s">
        <v>161</v>
      </c>
      <c r="C273" s="105" t="s">
        <v>930</v>
      </c>
      <c r="D273" s="105" t="s">
        <v>846</v>
      </c>
      <c r="E273" s="105" t="s">
        <v>827</v>
      </c>
      <c r="F273" s="105" t="s">
        <v>1</v>
      </c>
      <c r="G273" s="105" t="s">
        <v>850</v>
      </c>
      <c r="H273" s="105" t="s">
        <v>826</v>
      </c>
      <c r="I273" s="45" t="s">
        <v>57</v>
      </c>
      <c r="J273" s="45" t="s">
        <v>57</v>
      </c>
      <c r="K273" s="45" t="s">
        <v>57</v>
      </c>
      <c r="L273" s="45" t="s">
        <v>57</v>
      </c>
      <c r="M273" s="106" t="s">
        <v>57</v>
      </c>
      <c r="N273" s="30" t="str">
        <f>_xlfn.XLOOKUP(A273,[24]Sheet1!A:A,[24]Sheet1!J:J)</f>
        <v>Financially unqualified with no findings on predetermined objectives or compliance with laws and regulations</v>
      </c>
    </row>
    <row r="274" spans="1:14" ht="48.75" customHeight="1" x14ac:dyDescent="0.25">
      <c r="A274" s="104">
        <v>1296</v>
      </c>
      <c r="B274" s="105" t="s">
        <v>365</v>
      </c>
      <c r="C274" s="105" t="s">
        <v>1211</v>
      </c>
      <c r="D274" s="105" t="s">
        <v>80</v>
      </c>
      <c r="E274" s="105" t="s">
        <v>827</v>
      </c>
      <c r="F274" s="105" t="s">
        <v>1</v>
      </c>
      <c r="G274" s="105" t="s">
        <v>843</v>
      </c>
      <c r="H274" s="105" t="s">
        <v>833</v>
      </c>
      <c r="I274" s="56" t="s">
        <v>142</v>
      </c>
      <c r="J274" s="42" t="s">
        <v>66</v>
      </c>
      <c r="K274" s="42" t="s">
        <v>66</v>
      </c>
      <c r="L274" s="42" t="s">
        <v>66</v>
      </c>
      <c r="M274" s="107" t="s">
        <v>142</v>
      </c>
      <c r="N274" s="30" t="str">
        <f>_xlfn.XLOOKUP(A274,[24]Sheet1!A:A,[24]Sheet1!J:J)</f>
        <v>Qualified</v>
      </c>
    </row>
    <row r="275" spans="1:14" ht="48" customHeight="1" x14ac:dyDescent="0.25">
      <c r="A275" s="104">
        <v>1297</v>
      </c>
      <c r="B275" s="105" t="s">
        <v>366</v>
      </c>
      <c r="C275" s="105" t="s">
        <v>1211</v>
      </c>
      <c r="D275" s="105" t="s">
        <v>80</v>
      </c>
      <c r="E275" s="105" t="s">
        <v>827</v>
      </c>
      <c r="F275" s="105" t="s">
        <v>1</v>
      </c>
      <c r="G275" s="105" t="s">
        <v>843</v>
      </c>
      <c r="H275" s="105" t="s">
        <v>833</v>
      </c>
      <c r="I275" s="56" t="s">
        <v>142</v>
      </c>
      <c r="J275" s="56" t="s">
        <v>142</v>
      </c>
      <c r="K275" s="56" t="s">
        <v>142</v>
      </c>
      <c r="L275" s="56" t="s">
        <v>142</v>
      </c>
      <c r="M275" s="107" t="s">
        <v>142</v>
      </c>
      <c r="N275" s="30" t="str">
        <f>_xlfn.XLOOKUP(A275,[24]Sheet1!A:A,[24]Sheet1!J:J)</f>
        <v>Qualified</v>
      </c>
    </row>
    <row r="276" spans="1:14" ht="48.75" customHeight="1" x14ac:dyDescent="0.25">
      <c r="A276" s="104">
        <v>1159</v>
      </c>
      <c r="B276" s="105" t="s">
        <v>419</v>
      </c>
      <c r="C276" s="105" t="s">
        <v>949</v>
      </c>
      <c r="D276" s="105" t="s">
        <v>76</v>
      </c>
      <c r="E276" s="105" t="s">
        <v>827</v>
      </c>
      <c r="F276" s="105" t="s">
        <v>1</v>
      </c>
      <c r="G276" s="105" t="s">
        <v>842</v>
      </c>
      <c r="H276" s="105" t="s">
        <v>831</v>
      </c>
      <c r="I276" s="78" t="s">
        <v>404</v>
      </c>
      <c r="J276" s="45" t="s">
        <v>57</v>
      </c>
      <c r="K276" s="45" t="s">
        <v>57</v>
      </c>
      <c r="L276" s="42" t="s">
        <v>66</v>
      </c>
      <c r="M276" s="108" t="s">
        <v>66</v>
      </c>
      <c r="N276" s="30" t="str">
        <f>_xlfn.XLOOKUP(A276,[24]Sheet1!A:A,[24]Sheet1!J:J)</f>
        <v>Audit not finalised at legislated date</v>
      </c>
    </row>
    <row r="277" spans="1:14" ht="20.25" customHeight="1" x14ac:dyDescent="0.25">
      <c r="A277" s="104">
        <v>132</v>
      </c>
      <c r="B277" s="105" t="s">
        <v>420</v>
      </c>
      <c r="C277" s="105" t="s">
        <v>1088</v>
      </c>
      <c r="D277" s="105" t="s">
        <v>65</v>
      </c>
      <c r="E277" s="105" t="s">
        <v>65</v>
      </c>
      <c r="F277" s="105" t="s">
        <v>1</v>
      </c>
      <c r="G277" s="105" t="s">
        <v>1</v>
      </c>
      <c r="H277" s="105" t="s">
        <v>1</v>
      </c>
      <c r="I277" s="78" t="s">
        <v>404</v>
      </c>
      <c r="J277" s="56" t="s">
        <v>142</v>
      </c>
      <c r="K277" s="56" t="s">
        <v>142</v>
      </c>
      <c r="L277" s="42" t="s">
        <v>66</v>
      </c>
      <c r="M277" s="108" t="s">
        <v>66</v>
      </c>
      <c r="N277" s="30" t="str">
        <f>_xlfn.XLOOKUP(A277,[24]Sheet1!A:A,[24]Sheet1!J:J)</f>
        <v>Audit not finalised at legislated date</v>
      </c>
    </row>
    <row r="278" spans="1:14" ht="48.75" customHeight="1" x14ac:dyDescent="0.25">
      <c r="A278" s="104">
        <v>221</v>
      </c>
      <c r="B278" s="105" t="s">
        <v>279</v>
      </c>
      <c r="C278" s="105" t="s">
        <v>949</v>
      </c>
      <c r="D278" s="105" t="s">
        <v>835</v>
      </c>
      <c r="E278" s="105" t="s">
        <v>827</v>
      </c>
      <c r="F278" s="105" t="s">
        <v>1</v>
      </c>
      <c r="G278" s="105" t="s">
        <v>868</v>
      </c>
      <c r="H278" s="105" t="s">
        <v>831</v>
      </c>
      <c r="I278" s="42" t="s">
        <v>66</v>
      </c>
      <c r="J278" s="42" t="s">
        <v>66</v>
      </c>
      <c r="K278" s="42" t="s">
        <v>66</v>
      </c>
      <c r="L278" s="45" t="s">
        <v>57</v>
      </c>
      <c r="M278" s="107" t="s">
        <v>142</v>
      </c>
      <c r="N278" s="30" t="str">
        <f>_xlfn.XLOOKUP(A278,[24]Sheet1!A:A,[24]Sheet1!J:J)</f>
        <v>Financially unqualified with findings</v>
      </c>
    </row>
    <row r="279" spans="1:14" ht="48" customHeight="1" x14ac:dyDescent="0.25">
      <c r="A279" s="104">
        <v>1431</v>
      </c>
      <c r="B279" s="105" t="s">
        <v>280</v>
      </c>
      <c r="C279" s="105" t="s">
        <v>949</v>
      </c>
      <c r="D279" s="105" t="s">
        <v>835</v>
      </c>
      <c r="E279" s="105" t="s">
        <v>827</v>
      </c>
      <c r="F279" s="105" t="s">
        <v>1</v>
      </c>
      <c r="G279" s="105" t="s">
        <v>868</v>
      </c>
      <c r="H279" s="105" t="s">
        <v>831</v>
      </c>
      <c r="I279" s="42" t="s">
        <v>66</v>
      </c>
      <c r="J279" s="56" t="s">
        <v>142</v>
      </c>
      <c r="K279" s="45" t="s">
        <v>57</v>
      </c>
      <c r="L279" s="45" t="s">
        <v>57</v>
      </c>
      <c r="M279" s="106" t="s">
        <v>57</v>
      </c>
      <c r="N279" s="30" t="str">
        <f>_xlfn.XLOOKUP(A279,[24]Sheet1!A:A,[24]Sheet1!J:J)</f>
        <v>Financially unqualified with findings</v>
      </c>
    </row>
    <row r="280" spans="1:14" ht="48.75" customHeight="1" x14ac:dyDescent="0.25">
      <c r="A280" s="104">
        <v>1183</v>
      </c>
      <c r="B280" s="105" t="s">
        <v>281</v>
      </c>
      <c r="C280" s="105" t="s">
        <v>949</v>
      </c>
      <c r="D280" s="105" t="s">
        <v>835</v>
      </c>
      <c r="E280" s="105" t="s">
        <v>827</v>
      </c>
      <c r="F280" s="105" t="s">
        <v>1</v>
      </c>
      <c r="G280" s="105" t="s">
        <v>868</v>
      </c>
      <c r="H280" s="105" t="s">
        <v>831</v>
      </c>
      <c r="I280" s="42" t="s">
        <v>66</v>
      </c>
      <c r="J280" s="45" t="s">
        <v>57</v>
      </c>
      <c r="K280" s="45" t="s">
        <v>57</v>
      </c>
      <c r="L280" s="45" t="s">
        <v>57</v>
      </c>
      <c r="M280" s="106" t="s">
        <v>57</v>
      </c>
      <c r="N280" s="30" t="str">
        <f>_xlfn.XLOOKUP(A280,[24]Sheet1!A:A,[24]Sheet1!J:J)</f>
        <v>Financially unqualified with findings</v>
      </c>
    </row>
    <row r="281" spans="1:14" ht="39" customHeight="1" x14ac:dyDescent="0.25">
      <c r="A281" s="104">
        <v>222</v>
      </c>
      <c r="B281" s="105" t="s">
        <v>162</v>
      </c>
      <c r="C281" s="105" t="s">
        <v>1011</v>
      </c>
      <c r="D281" s="105" t="s">
        <v>846</v>
      </c>
      <c r="E281" s="105" t="s">
        <v>827</v>
      </c>
      <c r="F281" s="105" t="s">
        <v>1</v>
      </c>
      <c r="G281" s="105" t="s">
        <v>850</v>
      </c>
      <c r="H281" s="105" t="s">
        <v>826</v>
      </c>
      <c r="I281" s="45" t="s">
        <v>57</v>
      </c>
      <c r="J281" s="45" t="s">
        <v>57</v>
      </c>
      <c r="K281" s="45" t="s">
        <v>57</v>
      </c>
      <c r="L281" s="45" t="s">
        <v>57</v>
      </c>
      <c r="M281" s="106" t="s">
        <v>57</v>
      </c>
      <c r="N281" s="30" t="str">
        <f>_xlfn.XLOOKUP(A281,[24]Sheet1!A:A,[24]Sheet1!J:J)</f>
        <v>Financially unqualified with no findings on predetermined objectives or compliance with laws and regulations</v>
      </c>
    </row>
    <row r="282" spans="1:14" ht="48.75" customHeight="1" x14ac:dyDescent="0.25">
      <c r="A282" s="104">
        <v>1322</v>
      </c>
      <c r="B282" s="105" t="s">
        <v>282</v>
      </c>
      <c r="C282" s="105" t="s">
        <v>1211</v>
      </c>
      <c r="D282" s="105" t="s">
        <v>97</v>
      </c>
      <c r="E282" s="105" t="s">
        <v>827</v>
      </c>
      <c r="F282" s="105" t="s">
        <v>1</v>
      </c>
      <c r="G282" s="105" t="s">
        <v>843</v>
      </c>
      <c r="H282" s="105" t="s">
        <v>833</v>
      </c>
      <c r="I282" s="42" t="s">
        <v>66</v>
      </c>
      <c r="J282" s="56" t="s">
        <v>142</v>
      </c>
      <c r="K282" s="42" t="s">
        <v>66</v>
      </c>
      <c r="L282" s="56" t="s">
        <v>142</v>
      </c>
      <c r="M282" s="107" t="s">
        <v>142</v>
      </c>
      <c r="N282" s="30" t="str">
        <f>_xlfn.XLOOKUP(A282,[24]Sheet1!A:A,[24]Sheet1!J:J)</f>
        <v>Financially unqualified with findings</v>
      </c>
    </row>
    <row r="283" spans="1:14" ht="48" customHeight="1" x14ac:dyDescent="0.25">
      <c r="A283" s="104">
        <v>1323</v>
      </c>
      <c r="B283" s="105" t="s">
        <v>283</v>
      </c>
      <c r="C283" s="105" t="s">
        <v>1211</v>
      </c>
      <c r="D283" s="105" t="s">
        <v>97</v>
      </c>
      <c r="E283" s="105" t="s">
        <v>827</v>
      </c>
      <c r="F283" s="105" t="s">
        <v>1</v>
      </c>
      <c r="G283" s="105" t="s">
        <v>843</v>
      </c>
      <c r="H283" s="105" t="s">
        <v>833</v>
      </c>
      <c r="I283" s="42" t="s">
        <v>66</v>
      </c>
      <c r="J283" s="42" t="s">
        <v>66</v>
      </c>
      <c r="K283" s="42" t="s">
        <v>66</v>
      </c>
      <c r="L283" s="42" t="s">
        <v>66</v>
      </c>
      <c r="M283" s="108" t="s">
        <v>66</v>
      </c>
      <c r="N283" s="30" t="str">
        <f>_xlfn.XLOOKUP(A283,[24]Sheet1!A:A,[24]Sheet1!J:J)</f>
        <v>Financially unqualified with findings</v>
      </c>
    </row>
    <row r="284" spans="1:14" ht="21" customHeight="1" x14ac:dyDescent="0.25">
      <c r="A284" s="104">
        <v>1145</v>
      </c>
      <c r="B284" s="105" t="s">
        <v>367</v>
      </c>
      <c r="C284" s="105" t="s">
        <v>935</v>
      </c>
      <c r="D284" s="105" t="s">
        <v>97</v>
      </c>
      <c r="E284" s="105" t="s">
        <v>97</v>
      </c>
      <c r="F284" s="105" t="s">
        <v>1</v>
      </c>
      <c r="G284" s="105" t="s">
        <v>1</v>
      </c>
      <c r="H284" s="105" t="s">
        <v>1</v>
      </c>
      <c r="I284" s="56" t="s">
        <v>142</v>
      </c>
      <c r="J284" s="56" t="s">
        <v>142</v>
      </c>
      <c r="K284" s="42" t="s">
        <v>66</v>
      </c>
      <c r="L284" s="42" t="s">
        <v>66</v>
      </c>
      <c r="M284" s="107" t="s">
        <v>142</v>
      </c>
      <c r="N284" s="30" t="str">
        <f>_xlfn.XLOOKUP(A284,[24]Sheet1!A:A,[24]Sheet1!J:J)</f>
        <v>Qualified</v>
      </c>
    </row>
    <row r="285" spans="1:14" ht="21" customHeight="1" x14ac:dyDescent="0.25">
      <c r="A285" s="104">
        <v>223</v>
      </c>
      <c r="B285" s="105" t="s">
        <v>284</v>
      </c>
      <c r="C285" s="105" t="s">
        <v>1088</v>
      </c>
      <c r="D285" s="105" t="s">
        <v>97</v>
      </c>
      <c r="E285" s="105" t="s">
        <v>97</v>
      </c>
      <c r="F285" s="105" t="s">
        <v>1</v>
      </c>
      <c r="G285" s="105" t="s">
        <v>1</v>
      </c>
      <c r="H285" s="105" t="s">
        <v>1</v>
      </c>
      <c r="I285" s="42" t="s">
        <v>66</v>
      </c>
      <c r="J285" s="45" t="s">
        <v>57</v>
      </c>
      <c r="K285" s="45" t="s">
        <v>57</v>
      </c>
      <c r="L285" s="45" t="s">
        <v>57</v>
      </c>
      <c r="M285" s="106" t="s">
        <v>57</v>
      </c>
      <c r="N285" s="30" t="str">
        <f>_xlfn.XLOOKUP(A285,[24]Sheet1!A:A,[24]Sheet1!J:J)</f>
        <v>Financially unqualified with findings</v>
      </c>
    </row>
    <row r="286" spans="1:14" ht="21" customHeight="1" x14ac:dyDescent="0.25">
      <c r="A286" s="104">
        <v>226</v>
      </c>
      <c r="B286" s="105" t="s">
        <v>163</v>
      </c>
      <c r="C286" s="105" t="s">
        <v>1088</v>
      </c>
      <c r="D286" s="105" t="s">
        <v>97</v>
      </c>
      <c r="E286" s="105" t="s">
        <v>97</v>
      </c>
      <c r="F286" s="105" t="s">
        <v>1</v>
      </c>
      <c r="G286" s="105" t="s">
        <v>1</v>
      </c>
      <c r="H286" s="105" t="s">
        <v>1</v>
      </c>
      <c r="I286" s="45" t="s">
        <v>57</v>
      </c>
      <c r="J286" s="45" t="s">
        <v>57</v>
      </c>
      <c r="K286" s="42" t="s">
        <v>66</v>
      </c>
      <c r="L286" s="42" t="s">
        <v>66</v>
      </c>
      <c r="M286" s="108" t="s">
        <v>66</v>
      </c>
      <c r="N286" s="30" t="str">
        <f>_xlfn.XLOOKUP(A286,[24]Sheet1!A:A,[24]Sheet1!J:J)</f>
        <v>Financially unqualified with no findings on predetermined objectives or compliance with laws and regulations</v>
      </c>
    </row>
    <row r="287" spans="1:14" ht="48" customHeight="1" x14ac:dyDescent="0.25">
      <c r="A287" s="104">
        <v>237</v>
      </c>
      <c r="B287" s="105" t="s">
        <v>285</v>
      </c>
      <c r="C287" s="105" t="s">
        <v>1011</v>
      </c>
      <c r="D287" s="105" t="s">
        <v>829</v>
      </c>
      <c r="E287" s="105" t="s">
        <v>827</v>
      </c>
      <c r="F287" s="105" t="s">
        <v>1</v>
      </c>
      <c r="G287" s="105" t="s">
        <v>843</v>
      </c>
      <c r="H287" s="105" t="s">
        <v>833</v>
      </c>
      <c r="I287" s="42" t="s">
        <v>66</v>
      </c>
      <c r="J287" s="56" t="s">
        <v>142</v>
      </c>
      <c r="K287" s="57" t="s">
        <v>352</v>
      </c>
      <c r="L287" s="42" t="s">
        <v>66</v>
      </c>
      <c r="M287" s="108" t="s">
        <v>66</v>
      </c>
      <c r="N287" s="30" t="str">
        <f>_xlfn.XLOOKUP(A287,[24]Sheet1!A:A,[24]Sheet1!J:J)</f>
        <v>Financially unqualified with findings</v>
      </c>
    </row>
    <row r="288" spans="1:14" ht="48.75" customHeight="1" x14ac:dyDescent="0.25">
      <c r="A288" s="104">
        <v>1298</v>
      </c>
      <c r="B288" s="105" t="s">
        <v>164</v>
      </c>
      <c r="C288" s="105" t="s">
        <v>1211</v>
      </c>
      <c r="D288" s="105" t="s">
        <v>80</v>
      </c>
      <c r="E288" s="105" t="s">
        <v>827</v>
      </c>
      <c r="F288" s="105" t="s">
        <v>1</v>
      </c>
      <c r="G288" s="105" t="s">
        <v>843</v>
      </c>
      <c r="H288" s="105" t="s">
        <v>833</v>
      </c>
      <c r="I288" s="45" t="s">
        <v>57</v>
      </c>
      <c r="J288" s="42" t="s">
        <v>66</v>
      </c>
      <c r="K288" s="45" t="s">
        <v>57</v>
      </c>
      <c r="L288" s="42" t="s">
        <v>66</v>
      </c>
      <c r="M288" s="107" t="s">
        <v>142</v>
      </c>
      <c r="N288" s="30" t="str">
        <f>_xlfn.XLOOKUP(A288,[24]Sheet1!A:A,[24]Sheet1!J:J)</f>
        <v>Financially unqualified with no findings on predetermined objectives or compliance with laws and regulations</v>
      </c>
    </row>
    <row r="289" spans="1:14" ht="48" customHeight="1" x14ac:dyDescent="0.25">
      <c r="A289" s="104">
        <v>1315</v>
      </c>
      <c r="B289" s="105" t="s">
        <v>165</v>
      </c>
      <c r="C289" s="105" t="s">
        <v>1211</v>
      </c>
      <c r="D289" s="105" t="s">
        <v>65</v>
      </c>
      <c r="E289" s="105" t="s">
        <v>827</v>
      </c>
      <c r="F289" s="105" t="s">
        <v>1</v>
      </c>
      <c r="G289" s="105" t="s">
        <v>843</v>
      </c>
      <c r="H289" s="105" t="s">
        <v>833</v>
      </c>
      <c r="I289" s="45" t="s">
        <v>57</v>
      </c>
      <c r="J289" s="42" t="s">
        <v>66</v>
      </c>
      <c r="K289" s="56" t="s">
        <v>142</v>
      </c>
      <c r="L289" s="42" t="s">
        <v>66</v>
      </c>
      <c r="M289" s="108" t="s">
        <v>66</v>
      </c>
      <c r="N289" s="30" t="str">
        <f>_xlfn.XLOOKUP(A289,[24]Sheet1!A:A,[24]Sheet1!J:J)</f>
        <v>Financially unqualified with no findings on predetermined objectives or compliance with laws and regulations</v>
      </c>
    </row>
    <row r="290" spans="1:14" ht="48.75" customHeight="1" x14ac:dyDescent="0.25">
      <c r="A290" s="104">
        <v>1302</v>
      </c>
      <c r="B290" s="105" t="s">
        <v>286</v>
      </c>
      <c r="C290" s="105" t="s">
        <v>1211</v>
      </c>
      <c r="D290" s="105" t="s">
        <v>99</v>
      </c>
      <c r="E290" s="105" t="s">
        <v>827</v>
      </c>
      <c r="F290" s="105" t="s">
        <v>1</v>
      </c>
      <c r="G290" s="105" t="s">
        <v>843</v>
      </c>
      <c r="H290" s="105" t="s">
        <v>833</v>
      </c>
      <c r="I290" s="42" t="s">
        <v>66</v>
      </c>
      <c r="J290" s="42" t="s">
        <v>66</v>
      </c>
      <c r="K290" s="42" t="s">
        <v>66</v>
      </c>
      <c r="L290" s="42" t="s">
        <v>66</v>
      </c>
      <c r="M290" s="107" t="s">
        <v>142</v>
      </c>
      <c r="N290" s="30" t="str">
        <f>_xlfn.XLOOKUP(A290,[24]Sheet1!A:A,[24]Sheet1!J:J)</f>
        <v>Financially unqualified with findings</v>
      </c>
    </row>
    <row r="291" spans="1:14" ht="48" customHeight="1" x14ac:dyDescent="0.25">
      <c r="A291" s="104">
        <v>1115</v>
      </c>
      <c r="B291" s="105" t="s">
        <v>421</v>
      </c>
      <c r="C291" s="105" t="s">
        <v>949</v>
      </c>
      <c r="D291" s="105" t="s">
        <v>844</v>
      </c>
      <c r="E291" s="105" t="s">
        <v>827</v>
      </c>
      <c r="F291" s="105" t="s">
        <v>1</v>
      </c>
      <c r="G291" s="105" t="s">
        <v>227</v>
      </c>
      <c r="H291" s="105" t="s">
        <v>831</v>
      </c>
      <c r="I291" s="78" t="s">
        <v>404</v>
      </c>
      <c r="J291" s="78" t="s">
        <v>404</v>
      </c>
      <c r="K291" s="78" t="s">
        <v>404</v>
      </c>
      <c r="L291" s="57" t="s">
        <v>352</v>
      </c>
      <c r="M291" s="111" t="s">
        <v>352</v>
      </c>
      <c r="N291" s="30" t="str">
        <f>_xlfn.XLOOKUP(A291,[24]Sheet1!A:A,[24]Sheet1!J:J)</f>
        <v>Audit not finalised at legislated date</v>
      </c>
    </row>
    <row r="292" spans="1:14" ht="48.75" customHeight="1" x14ac:dyDescent="0.25">
      <c r="A292" s="104">
        <v>240</v>
      </c>
      <c r="B292" s="105" t="s">
        <v>368</v>
      </c>
      <c r="C292" s="105" t="s">
        <v>1011</v>
      </c>
      <c r="D292" s="105" t="s">
        <v>829</v>
      </c>
      <c r="E292" s="105" t="s">
        <v>827</v>
      </c>
      <c r="F292" s="105" t="s">
        <v>1</v>
      </c>
      <c r="G292" s="105" t="s">
        <v>843</v>
      </c>
      <c r="H292" s="105" t="s">
        <v>833</v>
      </c>
      <c r="I292" s="56" t="s">
        <v>142</v>
      </c>
      <c r="J292" s="56" t="s">
        <v>142</v>
      </c>
      <c r="K292" s="56" t="s">
        <v>142</v>
      </c>
      <c r="L292" s="42" t="s">
        <v>66</v>
      </c>
      <c r="M292" s="108" t="s">
        <v>66</v>
      </c>
      <c r="N292" s="30" t="str">
        <f>_xlfn.XLOOKUP(A292,[24]Sheet1!A:A,[24]Sheet1!J:J)</f>
        <v>Qualified</v>
      </c>
    </row>
    <row r="293" spans="1:14" ht="48" customHeight="1" x14ac:dyDescent="0.25">
      <c r="A293" s="104">
        <v>241</v>
      </c>
      <c r="B293" s="105" t="s">
        <v>166</v>
      </c>
      <c r="C293" s="105" t="s">
        <v>1011</v>
      </c>
      <c r="D293" s="105" t="s">
        <v>61</v>
      </c>
      <c r="E293" s="105" t="s">
        <v>827</v>
      </c>
      <c r="F293" s="105" t="s">
        <v>1</v>
      </c>
      <c r="G293" s="105" t="s">
        <v>842</v>
      </c>
      <c r="H293" s="105" t="s">
        <v>831</v>
      </c>
      <c r="I293" s="45" t="s">
        <v>57</v>
      </c>
      <c r="J293" s="45" t="s">
        <v>57</v>
      </c>
      <c r="K293" s="45" t="s">
        <v>57</v>
      </c>
      <c r="L293" s="42" t="s">
        <v>66</v>
      </c>
      <c r="M293" s="108" t="s">
        <v>66</v>
      </c>
      <c r="N293" s="30" t="str">
        <f>_xlfn.XLOOKUP(A293,[24]Sheet1!A:A,[24]Sheet1!J:J)</f>
        <v>Financially unqualified with no findings on predetermined objectives or compliance with laws and regulations</v>
      </c>
    </row>
    <row r="294" spans="1:14" ht="21" customHeight="1" x14ac:dyDescent="0.25">
      <c r="A294" s="104">
        <v>243</v>
      </c>
      <c r="B294" s="105" t="s">
        <v>287</v>
      </c>
      <c r="C294" s="105" t="s">
        <v>935</v>
      </c>
      <c r="D294" s="105" t="s">
        <v>80</v>
      </c>
      <c r="E294" s="105" t="s">
        <v>80</v>
      </c>
      <c r="F294" s="105" t="s">
        <v>1</v>
      </c>
      <c r="G294" s="105" t="s">
        <v>1</v>
      </c>
      <c r="H294" s="105" t="s">
        <v>1</v>
      </c>
      <c r="I294" s="42" t="s">
        <v>66</v>
      </c>
      <c r="J294" s="42" t="s">
        <v>66</v>
      </c>
      <c r="K294" s="56" t="s">
        <v>142</v>
      </c>
      <c r="L294" s="42" t="s">
        <v>66</v>
      </c>
      <c r="M294" s="108" t="s">
        <v>66</v>
      </c>
      <c r="N294" s="30" t="str">
        <f>_xlfn.XLOOKUP(A294,[24]Sheet1!A:A,[24]Sheet1!J:J)</f>
        <v>Financially unqualified with findings</v>
      </c>
    </row>
    <row r="295" spans="1:14" ht="39.75" customHeight="1" x14ac:dyDescent="0.25">
      <c r="A295" s="104">
        <v>246</v>
      </c>
      <c r="B295" s="105" t="s">
        <v>167</v>
      </c>
      <c r="C295" s="105" t="s">
        <v>1011</v>
      </c>
      <c r="D295" s="105" t="s">
        <v>835</v>
      </c>
      <c r="E295" s="105" t="s">
        <v>827</v>
      </c>
      <c r="F295" s="105" t="s">
        <v>1</v>
      </c>
      <c r="G295" s="105" t="s">
        <v>867</v>
      </c>
      <c r="H295" s="105" t="s">
        <v>849</v>
      </c>
      <c r="I295" s="45" t="s">
        <v>57</v>
      </c>
      <c r="J295" s="56" t="s">
        <v>142</v>
      </c>
      <c r="K295" s="56" t="s">
        <v>142</v>
      </c>
      <c r="L295" s="42" t="s">
        <v>66</v>
      </c>
      <c r="M295" s="106" t="s">
        <v>57</v>
      </c>
      <c r="N295" s="30" t="str">
        <f>_xlfn.XLOOKUP(A295,[24]Sheet1!A:A,[24]Sheet1!J:J)</f>
        <v>Financially unqualified with no findings on predetermined objectives or compliance with laws and regulations</v>
      </c>
    </row>
    <row r="296" spans="1:14" ht="48" customHeight="1" x14ac:dyDescent="0.25">
      <c r="A296" s="104">
        <v>1342</v>
      </c>
      <c r="B296" s="105" t="s">
        <v>422</v>
      </c>
      <c r="C296" s="105" t="s">
        <v>1011</v>
      </c>
      <c r="D296" s="105" t="s">
        <v>829</v>
      </c>
      <c r="E296" s="105" t="s">
        <v>827</v>
      </c>
      <c r="F296" s="105" t="s">
        <v>1</v>
      </c>
      <c r="G296" s="105" t="s">
        <v>843</v>
      </c>
      <c r="H296" s="105" t="s">
        <v>833</v>
      </c>
      <c r="I296" s="78" t="s">
        <v>404</v>
      </c>
      <c r="J296" s="45" t="s">
        <v>57</v>
      </c>
      <c r="K296" s="45" t="s">
        <v>57</v>
      </c>
      <c r="L296" s="42" t="s">
        <v>66</v>
      </c>
      <c r="M296" s="106" t="s">
        <v>57</v>
      </c>
      <c r="N296" s="30" t="str">
        <f>_xlfn.XLOOKUP(A296,[24]Sheet1!A:A,[24]Sheet1!J:J)</f>
        <v>Audit not finalised at legislated date</v>
      </c>
    </row>
    <row r="297" spans="1:14" ht="48.75" customHeight="1" x14ac:dyDescent="0.25">
      <c r="A297" s="104">
        <v>30</v>
      </c>
      <c r="B297" s="105" t="s">
        <v>288</v>
      </c>
      <c r="C297" s="105" t="s">
        <v>1011</v>
      </c>
      <c r="D297" s="105" t="s">
        <v>824</v>
      </c>
      <c r="E297" s="105" t="s">
        <v>827</v>
      </c>
      <c r="F297" s="105" t="s">
        <v>1</v>
      </c>
      <c r="G297" s="105" t="s">
        <v>215</v>
      </c>
      <c r="H297" s="105" t="s">
        <v>833</v>
      </c>
      <c r="I297" s="108" t="s">
        <v>66</v>
      </c>
      <c r="J297" s="108" t="s">
        <v>66</v>
      </c>
      <c r="K297" s="45" t="s">
        <v>57</v>
      </c>
      <c r="L297" s="45" t="s">
        <v>57</v>
      </c>
      <c r="M297" s="108" t="s">
        <v>66</v>
      </c>
      <c r="N297" s="30" t="str">
        <f>_xlfn.XLOOKUP(A297,[24]Sheet1!A:A,[24]Sheet1!J:J)</f>
        <v>Financially unqualified with findings</v>
      </c>
    </row>
    <row r="298" spans="1:14" ht="48" customHeight="1" x14ac:dyDescent="0.25">
      <c r="A298" s="104">
        <v>250</v>
      </c>
      <c r="B298" s="105" t="s">
        <v>168</v>
      </c>
      <c r="C298" s="105" t="s">
        <v>1011</v>
      </c>
      <c r="D298" s="105" t="s">
        <v>829</v>
      </c>
      <c r="E298" s="105" t="s">
        <v>827</v>
      </c>
      <c r="F298" s="105" t="s">
        <v>1</v>
      </c>
      <c r="G298" s="105" t="s">
        <v>843</v>
      </c>
      <c r="H298" s="105" t="s">
        <v>833</v>
      </c>
      <c r="I298" s="45" t="s">
        <v>57</v>
      </c>
      <c r="J298" s="45" t="s">
        <v>57</v>
      </c>
      <c r="K298" s="45" t="s">
        <v>57</v>
      </c>
      <c r="L298" s="45" t="s">
        <v>57</v>
      </c>
      <c r="M298" s="108" t="s">
        <v>66</v>
      </c>
      <c r="N298" s="30" t="str">
        <f>_xlfn.XLOOKUP(A298,[24]Sheet1!A:A,[24]Sheet1!J:J)</f>
        <v>Financially unqualified with no findings on predetermined objectives or compliance with laws and regulations</v>
      </c>
    </row>
    <row r="299" spans="1:14" ht="48.75" customHeight="1" x14ac:dyDescent="0.25">
      <c r="A299" s="104">
        <v>55</v>
      </c>
      <c r="B299" s="105" t="s">
        <v>169</v>
      </c>
      <c r="C299" s="105" t="s">
        <v>967</v>
      </c>
      <c r="D299" s="105" t="s">
        <v>102</v>
      </c>
      <c r="E299" s="105" t="s">
        <v>827</v>
      </c>
      <c r="F299" s="105" t="s">
        <v>1</v>
      </c>
      <c r="G299" s="105" t="s">
        <v>853</v>
      </c>
      <c r="H299" s="105" t="s">
        <v>831</v>
      </c>
      <c r="I299" s="45" t="s">
        <v>57</v>
      </c>
      <c r="J299" s="45" t="s">
        <v>57</v>
      </c>
      <c r="K299" s="42" t="s">
        <v>66</v>
      </c>
      <c r="L299" s="42" t="s">
        <v>66</v>
      </c>
      <c r="M299" s="108" t="s">
        <v>66</v>
      </c>
      <c r="N299" s="30" t="str">
        <f>_xlfn.XLOOKUP(A299,[24]Sheet1!A:A,[24]Sheet1!J:J)</f>
        <v>Financially unqualified with no findings on predetermined objectives or compliance with laws and regulations</v>
      </c>
    </row>
    <row r="300" spans="1:14" ht="20.25" customHeight="1" x14ac:dyDescent="0.25">
      <c r="A300" s="104">
        <v>252</v>
      </c>
      <c r="B300" s="105" t="s">
        <v>369</v>
      </c>
      <c r="C300" s="105" t="s">
        <v>1088</v>
      </c>
      <c r="D300" s="105" t="s">
        <v>70</v>
      </c>
      <c r="E300" s="105" t="s">
        <v>70</v>
      </c>
      <c r="F300" s="105" t="s">
        <v>1</v>
      </c>
      <c r="G300" s="105" t="s">
        <v>1</v>
      </c>
      <c r="H300" s="105" t="s">
        <v>1</v>
      </c>
      <c r="I300" s="56" t="s">
        <v>142</v>
      </c>
      <c r="J300" s="42" t="s">
        <v>66</v>
      </c>
      <c r="K300" s="42" t="s">
        <v>66</v>
      </c>
      <c r="L300" s="42" t="s">
        <v>66</v>
      </c>
      <c r="M300" s="107" t="s">
        <v>142</v>
      </c>
      <c r="N300" s="30" t="str">
        <f>_xlfn.XLOOKUP(A300,[24]Sheet1!A:A,[24]Sheet1!J:J)</f>
        <v>Qualified</v>
      </c>
    </row>
    <row r="301" spans="1:14" ht="48.75" customHeight="1" x14ac:dyDescent="0.25">
      <c r="A301" s="104">
        <v>1316</v>
      </c>
      <c r="B301" s="105" t="s">
        <v>170</v>
      </c>
      <c r="C301" s="105" t="s">
        <v>1211</v>
      </c>
      <c r="D301" s="105" t="s">
        <v>65</v>
      </c>
      <c r="E301" s="105" t="s">
        <v>827</v>
      </c>
      <c r="F301" s="105" t="s">
        <v>1</v>
      </c>
      <c r="G301" s="105" t="s">
        <v>843</v>
      </c>
      <c r="H301" s="105" t="s">
        <v>833</v>
      </c>
      <c r="I301" s="45" t="s">
        <v>57</v>
      </c>
      <c r="J301" s="56" t="s">
        <v>142</v>
      </c>
      <c r="K301" s="56" t="s">
        <v>142</v>
      </c>
      <c r="L301" s="42" t="s">
        <v>66</v>
      </c>
      <c r="M301" s="107" t="s">
        <v>142</v>
      </c>
      <c r="N301" s="30" t="str">
        <f>_xlfn.XLOOKUP(A301,[24]Sheet1!A:A,[24]Sheet1!J:J)</f>
        <v>Financially unqualified with no findings on predetermined objectives or compliance with laws and regulations</v>
      </c>
    </row>
    <row r="302" spans="1:14" ht="48" customHeight="1" x14ac:dyDescent="0.25">
      <c r="A302" s="104">
        <v>1324</v>
      </c>
      <c r="B302" s="105" t="s">
        <v>370</v>
      </c>
      <c r="C302" s="105" t="s">
        <v>1211</v>
      </c>
      <c r="D302" s="105" t="s">
        <v>97</v>
      </c>
      <c r="E302" s="105" t="s">
        <v>827</v>
      </c>
      <c r="F302" s="105" t="s">
        <v>1</v>
      </c>
      <c r="G302" s="105" t="s">
        <v>843</v>
      </c>
      <c r="H302" s="105" t="s">
        <v>833</v>
      </c>
      <c r="I302" s="56" t="s">
        <v>142</v>
      </c>
      <c r="J302" s="56" t="s">
        <v>142</v>
      </c>
      <c r="K302" s="56" t="s">
        <v>142</v>
      </c>
      <c r="L302" s="42" t="s">
        <v>66</v>
      </c>
      <c r="M302" s="108" t="s">
        <v>66</v>
      </c>
      <c r="N302" s="30" t="str">
        <f>_xlfn.XLOOKUP(A302,[24]Sheet1!A:A,[24]Sheet1!J:J)</f>
        <v>Qualified</v>
      </c>
    </row>
    <row r="303" spans="1:14" ht="48.75" customHeight="1" x14ac:dyDescent="0.25">
      <c r="A303" s="104">
        <v>1303</v>
      </c>
      <c r="B303" s="105" t="s">
        <v>289</v>
      </c>
      <c r="C303" s="105" t="s">
        <v>1211</v>
      </c>
      <c r="D303" s="105" t="s">
        <v>99</v>
      </c>
      <c r="E303" s="105" t="s">
        <v>827</v>
      </c>
      <c r="F303" s="105" t="s">
        <v>1</v>
      </c>
      <c r="G303" s="105" t="s">
        <v>843</v>
      </c>
      <c r="H303" s="105" t="s">
        <v>833</v>
      </c>
      <c r="I303" s="42" t="s">
        <v>66</v>
      </c>
      <c r="J303" s="42" t="s">
        <v>66</v>
      </c>
      <c r="K303" s="56" t="s">
        <v>142</v>
      </c>
      <c r="L303" s="56" t="s">
        <v>142</v>
      </c>
      <c r="M303" s="107" t="s">
        <v>142</v>
      </c>
      <c r="N303" s="30" t="str">
        <f>_xlfn.XLOOKUP(A303,[24]Sheet1!A:A,[24]Sheet1!J:J)</f>
        <v>Financially unqualified with findings</v>
      </c>
    </row>
    <row r="304" spans="1:14" ht="21" customHeight="1" x14ac:dyDescent="0.25">
      <c r="A304" s="104">
        <v>1215</v>
      </c>
      <c r="B304" s="105" t="s">
        <v>290</v>
      </c>
      <c r="C304" s="105" t="s">
        <v>935</v>
      </c>
      <c r="D304" s="105" t="s">
        <v>76</v>
      </c>
      <c r="E304" s="105" t="s">
        <v>76</v>
      </c>
      <c r="F304" s="105" t="s">
        <v>1</v>
      </c>
      <c r="G304" s="105" t="s">
        <v>1</v>
      </c>
      <c r="H304" s="105" t="s">
        <v>1</v>
      </c>
      <c r="I304" s="42" t="s">
        <v>66</v>
      </c>
      <c r="J304" s="42" t="s">
        <v>66</v>
      </c>
      <c r="K304" s="42" t="s">
        <v>66</v>
      </c>
      <c r="L304" s="42" t="s">
        <v>66</v>
      </c>
      <c r="M304" s="107" t="s">
        <v>142</v>
      </c>
      <c r="N304" s="30" t="str">
        <f>_xlfn.XLOOKUP(A304,[24]Sheet1!A:A,[24]Sheet1!J:J)</f>
        <v>Financially unqualified with findings</v>
      </c>
    </row>
    <row r="305" spans="1:14" ht="21" customHeight="1" x14ac:dyDescent="0.25">
      <c r="A305" s="104">
        <v>1594</v>
      </c>
      <c r="B305" s="105" t="s">
        <v>291</v>
      </c>
      <c r="C305" s="105" t="s">
        <v>935</v>
      </c>
      <c r="D305" s="105" t="s">
        <v>76</v>
      </c>
      <c r="E305" s="105" t="s">
        <v>76</v>
      </c>
      <c r="F305" s="105" t="s">
        <v>1</v>
      </c>
      <c r="G305" s="105" t="s">
        <v>1</v>
      </c>
      <c r="H305" s="105" t="s">
        <v>1</v>
      </c>
      <c r="I305" s="42" t="s">
        <v>66</v>
      </c>
      <c r="J305" s="110" t="s">
        <v>1268</v>
      </c>
      <c r="K305" s="110" t="s">
        <v>1268</v>
      </c>
      <c r="L305" s="110" t="s">
        <v>1268</v>
      </c>
      <c r="M305" s="109" t="s">
        <v>1268</v>
      </c>
      <c r="N305" s="30" t="str">
        <f>_xlfn.XLOOKUP(A305,[24]Sheet1!A:A,[24]Sheet1!J:J)</f>
        <v>Financially unqualified with findings</v>
      </c>
    </row>
    <row r="306" spans="1:14" ht="20.25" customHeight="1" x14ac:dyDescent="0.25">
      <c r="A306" s="104">
        <v>258</v>
      </c>
      <c r="B306" s="105" t="s">
        <v>371</v>
      </c>
      <c r="C306" s="105" t="s">
        <v>1088</v>
      </c>
      <c r="D306" s="105" t="s">
        <v>76</v>
      </c>
      <c r="E306" s="105" t="s">
        <v>76</v>
      </c>
      <c r="F306" s="105" t="s">
        <v>1</v>
      </c>
      <c r="G306" s="105" t="s">
        <v>1</v>
      </c>
      <c r="H306" s="105" t="s">
        <v>1</v>
      </c>
      <c r="I306" s="56" t="s">
        <v>142</v>
      </c>
      <c r="J306" s="56" t="s">
        <v>142</v>
      </c>
      <c r="K306" s="56" t="s">
        <v>142</v>
      </c>
      <c r="L306" s="56" t="s">
        <v>142</v>
      </c>
      <c r="M306" s="108" t="s">
        <v>66</v>
      </c>
      <c r="N306" s="30" t="str">
        <f>_xlfn.XLOOKUP(A306,[24]Sheet1!A:A,[24]Sheet1!J:J)</f>
        <v>Qualified</v>
      </c>
    </row>
    <row r="307" spans="1:14" ht="21" customHeight="1" x14ac:dyDescent="0.25">
      <c r="A307" s="104">
        <v>259</v>
      </c>
      <c r="B307" s="105" t="s">
        <v>292</v>
      </c>
      <c r="C307" s="105" t="s">
        <v>1088</v>
      </c>
      <c r="D307" s="105" t="s">
        <v>76</v>
      </c>
      <c r="E307" s="105" t="s">
        <v>76</v>
      </c>
      <c r="F307" s="105" t="s">
        <v>1</v>
      </c>
      <c r="G307" s="105" t="s">
        <v>1</v>
      </c>
      <c r="H307" s="105" t="s">
        <v>1</v>
      </c>
      <c r="I307" s="42" t="s">
        <v>66</v>
      </c>
      <c r="J307" s="45" t="s">
        <v>57</v>
      </c>
      <c r="K307" s="45" t="s">
        <v>57</v>
      </c>
      <c r="L307" s="45" t="s">
        <v>57</v>
      </c>
      <c r="M307" s="108" t="s">
        <v>66</v>
      </c>
      <c r="N307" s="30" t="str">
        <f>_xlfn.XLOOKUP(A307,[24]Sheet1!A:A,[24]Sheet1!J:J)</f>
        <v>Financially unqualified with findings</v>
      </c>
    </row>
    <row r="308" spans="1:14" ht="48.75" customHeight="1" x14ac:dyDescent="0.25">
      <c r="A308" s="104">
        <v>1317</v>
      </c>
      <c r="B308" s="105" t="s">
        <v>293</v>
      </c>
      <c r="C308" s="105" t="s">
        <v>1211</v>
      </c>
      <c r="D308" s="105" t="s">
        <v>65</v>
      </c>
      <c r="E308" s="105" t="s">
        <v>827</v>
      </c>
      <c r="F308" s="105" t="s">
        <v>1</v>
      </c>
      <c r="G308" s="105" t="s">
        <v>843</v>
      </c>
      <c r="H308" s="105" t="s">
        <v>833</v>
      </c>
      <c r="I308" s="42" t="s">
        <v>66</v>
      </c>
      <c r="J308" s="42" t="s">
        <v>66</v>
      </c>
      <c r="K308" s="42" t="s">
        <v>66</v>
      </c>
      <c r="L308" s="42" t="s">
        <v>66</v>
      </c>
      <c r="M308" s="108" t="s">
        <v>66</v>
      </c>
      <c r="N308" s="30" t="str">
        <f>_xlfn.XLOOKUP(A308,[24]Sheet1!A:A,[24]Sheet1!J:J)</f>
        <v>Financially unqualified with findings</v>
      </c>
    </row>
    <row r="309" spans="1:14" ht="48" customHeight="1" x14ac:dyDescent="0.25">
      <c r="A309" s="104">
        <v>260</v>
      </c>
      <c r="B309" s="105" t="s">
        <v>171</v>
      </c>
      <c r="C309" s="105" t="s">
        <v>1269</v>
      </c>
      <c r="D309" s="105" t="s">
        <v>835</v>
      </c>
      <c r="E309" s="105" t="s">
        <v>827</v>
      </c>
      <c r="F309" s="105" t="s">
        <v>1</v>
      </c>
      <c r="G309" s="105" t="s">
        <v>103</v>
      </c>
      <c r="H309" s="105" t="s">
        <v>836</v>
      </c>
      <c r="I309" s="45" t="s">
        <v>57</v>
      </c>
      <c r="J309" s="42" t="s">
        <v>66</v>
      </c>
      <c r="K309" s="45" t="s">
        <v>57</v>
      </c>
      <c r="L309" s="45" t="s">
        <v>57</v>
      </c>
      <c r="M309" s="106" t="s">
        <v>57</v>
      </c>
      <c r="N309" s="30" t="str">
        <f>_xlfn.XLOOKUP(A309,[24]Sheet1!A:A,[24]Sheet1!J:J)</f>
        <v>Financially unqualified with no findings on predetermined objectives or compliance with laws and regulations</v>
      </c>
    </row>
    <row r="310" spans="1:14" ht="48.75" customHeight="1" x14ac:dyDescent="0.25">
      <c r="A310" s="104">
        <v>1402</v>
      </c>
      <c r="B310" s="105" t="s">
        <v>294</v>
      </c>
      <c r="C310" s="105" t="s">
        <v>1270</v>
      </c>
      <c r="D310" s="105" t="s">
        <v>835</v>
      </c>
      <c r="E310" s="105" t="s">
        <v>827</v>
      </c>
      <c r="F310" s="105" t="s">
        <v>1</v>
      </c>
      <c r="G310" s="105" t="s">
        <v>103</v>
      </c>
      <c r="H310" s="105" t="s">
        <v>836</v>
      </c>
      <c r="I310" s="42" t="s">
        <v>66</v>
      </c>
      <c r="J310" s="45" t="s">
        <v>57</v>
      </c>
      <c r="K310" s="45" t="s">
        <v>57</v>
      </c>
      <c r="L310" s="45" t="s">
        <v>57</v>
      </c>
      <c r="M310" s="106" t="s">
        <v>57</v>
      </c>
      <c r="N310" s="30" t="str">
        <f>_xlfn.XLOOKUP(A310,[24]Sheet1!A:A,[24]Sheet1!J:J)</f>
        <v>Financially unqualified with findings</v>
      </c>
    </row>
    <row r="311" spans="1:14" ht="48" customHeight="1" x14ac:dyDescent="0.25">
      <c r="A311" s="104">
        <v>266</v>
      </c>
      <c r="B311" s="105" t="s">
        <v>295</v>
      </c>
      <c r="C311" s="105" t="s">
        <v>1011</v>
      </c>
      <c r="D311" s="105" t="s">
        <v>829</v>
      </c>
      <c r="E311" s="105" t="s">
        <v>827</v>
      </c>
      <c r="F311" s="105" t="s">
        <v>1</v>
      </c>
      <c r="G311" s="105" t="s">
        <v>58</v>
      </c>
      <c r="H311" s="105" t="s">
        <v>831</v>
      </c>
      <c r="I311" s="42" t="s">
        <v>66</v>
      </c>
      <c r="J311" s="56" t="s">
        <v>142</v>
      </c>
      <c r="K311" s="42" t="s">
        <v>66</v>
      </c>
      <c r="L311" s="42" t="s">
        <v>66</v>
      </c>
      <c r="M311" s="108" t="s">
        <v>66</v>
      </c>
      <c r="N311" s="30" t="str">
        <f>_xlfn.XLOOKUP(A311,[24]Sheet1!A:A,[24]Sheet1!J:J)</f>
        <v>Financially unqualified with findings</v>
      </c>
    </row>
    <row r="312" spans="1:14" ht="48.75" customHeight="1" x14ac:dyDescent="0.25">
      <c r="A312" s="104">
        <v>269</v>
      </c>
      <c r="B312" s="105" t="s">
        <v>296</v>
      </c>
      <c r="C312" s="105" t="s">
        <v>1011</v>
      </c>
      <c r="D312" s="105" t="s">
        <v>837</v>
      </c>
      <c r="E312" s="105" t="s">
        <v>827</v>
      </c>
      <c r="F312" s="105" t="s">
        <v>1</v>
      </c>
      <c r="G312" s="105" t="s">
        <v>860</v>
      </c>
      <c r="H312" s="105" t="s">
        <v>831</v>
      </c>
      <c r="I312" s="42" t="s">
        <v>66</v>
      </c>
      <c r="J312" s="45" t="s">
        <v>57</v>
      </c>
      <c r="K312" s="45" t="s">
        <v>57</v>
      </c>
      <c r="L312" s="42" t="s">
        <v>66</v>
      </c>
      <c r="M312" s="108" t="s">
        <v>66</v>
      </c>
      <c r="N312" s="30" t="str">
        <f>_xlfn.XLOOKUP(A312,[24]Sheet1!A:A,[24]Sheet1!J:J)</f>
        <v>Financially unqualified with findings</v>
      </c>
    </row>
    <row r="313" spans="1:14" ht="48" customHeight="1" x14ac:dyDescent="0.25">
      <c r="A313" s="104">
        <v>270</v>
      </c>
      <c r="B313" s="105" t="s">
        <v>297</v>
      </c>
      <c r="C313" s="105" t="s">
        <v>1011</v>
      </c>
      <c r="D313" s="105" t="s">
        <v>837</v>
      </c>
      <c r="E313" s="105" t="s">
        <v>827</v>
      </c>
      <c r="F313" s="105" t="s">
        <v>1</v>
      </c>
      <c r="G313" s="105" t="s">
        <v>116</v>
      </c>
      <c r="H313" s="105" t="s">
        <v>833</v>
      </c>
      <c r="I313" s="42" t="s">
        <v>66</v>
      </c>
      <c r="J313" s="42" t="s">
        <v>66</v>
      </c>
      <c r="K313" s="45" t="s">
        <v>57</v>
      </c>
      <c r="L313" s="42" t="s">
        <v>66</v>
      </c>
      <c r="M313" s="108" t="s">
        <v>66</v>
      </c>
      <c r="N313" s="30" t="str">
        <f>_xlfn.XLOOKUP(A313,[24]Sheet1!A:A,[24]Sheet1!J:J)</f>
        <v>Financially unqualified with findings</v>
      </c>
    </row>
    <row r="314" spans="1:14" ht="48.75" customHeight="1" x14ac:dyDescent="0.25">
      <c r="A314" s="104">
        <v>1067</v>
      </c>
      <c r="B314" s="105" t="s">
        <v>172</v>
      </c>
      <c r="C314" s="105" t="s">
        <v>1011</v>
      </c>
      <c r="D314" s="105" t="s">
        <v>829</v>
      </c>
      <c r="E314" s="105" t="s">
        <v>827</v>
      </c>
      <c r="F314" s="105" t="s">
        <v>1</v>
      </c>
      <c r="G314" s="105" t="s">
        <v>851</v>
      </c>
      <c r="H314" s="105" t="s">
        <v>833</v>
      </c>
      <c r="I314" s="45" t="s">
        <v>57</v>
      </c>
      <c r="J314" s="45" t="s">
        <v>57</v>
      </c>
      <c r="K314" s="42" t="s">
        <v>66</v>
      </c>
      <c r="L314" s="42" t="s">
        <v>66</v>
      </c>
      <c r="M314" s="108" t="s">
        <v>66</v>
      </c>
      <c r="N314" s="30" t="str">
        <f>_xlfn.XLOOKUP(A314,[24]Sheet1!A:A,[24]Sheet1!J:J)</f>
        <v>Financially unqualified with no findings on predetermined objectives or compliance with laws and regulations</v>
      </c>
    </row>
    <row r="315" spans="1:14" ht="48" customHeight="1" x14ac:dyDescent="0.25">
      <c r="A315" s="104">
        <v>272</v>
      </c>
      <c r="B315" s="105" t="s">
        <v>298</v>
      </c>
      <c r="C315" s="105" t="s">
        <v>1011</v>
      </c>
      <c r="D315" s="105" t="s">
        <v>844</v>
      </c>
      <c r="E315" s="105" t="s">
        <v>827</v>
      </c>
      <c r="F315" s="105" t="s">
        <v>1</v>
      </c>
      <c r="G315" s="105" t="s">
        <v>853</v>
      </c>
      <c r="H315" s="105" t="s">
        <v>831</v>
      </c>
      <c r="I315" s="42" t="s">
        <v>66</v>
      </c>
      <c r="J315" s="42" t="s">
        <v>66</v>
      </c>
      <c r="K315" s="45" t="s">
        <v>57</v>
      </c>
      <c r="L315" s="45" t="s">
        <v>57</v>
      </c>
      <c r="M315" s="108" t="s">
        <v>66</v>
      </c>
      <c r="N315" s="30" t="str">
        <f>_xlfn.XLOOKUP(A315,[24]Sheet1!A:A,[24]Sheet1!J:J)</f>
        <v>Financially unqualified with findings</v>
      </c>
    </row>
    <row r="316" spans="1:14" ht="48.75" customHeight="1" x14ac:dyDescent="0.25">
      <c r="A316" s="104">
        <v>1056</v>
      </c>
      <c r="B316" s="105" t="s">
        <v>400</v>
      </c>
      <c r="C316" s="105" t="s">
        <v>1011</v>
      </c>
      <c r="D316" s="105" t="s">
        <v>824</v>
      </c>
      <c r="E316" s="105" t="s">
        <v>827</v>
      </c>
      <c r="F316" s="105" t="s">
        <v>1</v>
      </c>
      <c r="G316" s="105" t="s">
        <v>215</v>
      </c>
      <c r="H316" s="105" t="s">
        <v>833</v>
      </c>
      <c r="I316" s="57" t="s">
        <v>352</v>
      </c>
      <c r="J316" s="56" t="s">
        <v>142</v>
      </c>
      <c r="K316" s="42" t="s">
        <v>66</v>
      </c>
      <c r="L316" s="42" t="s">
        <v>66</v>
      </c>
      <c r="M316" s="108" t="s">
        <v>66</v>
      </c>
      <c r="N316" s="30" t="str">
        <f>_xlfn.XLOOKUP(A316,[24]Sheet1!A:A,[24]Sheet1!J:J)</f>
        <v>Disclaimer</v>
      </c>
    </row>
    <row r="317" spans="1:14" ht="48" customHeight="1" x14ac:dyDescent="0.25">
      <c r="A317" s="104">
        <v>277</v>
      </c>
      <c r="B317" s="105" t="s">
        <v>299</v>
      </c>
      <c r="C317" s="105" t="s">
        <v>1011</v>
      </c>
      <c r="D317" s="105" t="s">
        <v>846</v>
      </c>
      <c r="E317" s="105" t="s">
        <v>827</v>
      </c>
      <c r="F317" s="105" t="s">
        <v>1</v>
      </c>
      <c r="G317" s="105" t="s">
        <v>219</v>
      </c>
      <c r="H317" s="105" t="s">
        <v>833</v>
      </c>
      <c r="I317" s="42" t="s">
        <v>66</v>
      </c>
      <c r="J317" s="42" t="s">
        <v>66</v>
      </c>
      <c r="K317" s="42" t="s">
        <v>66</v>
      </c>
      <c r="L317" s="42" t="s">
        <v>66</v>
      </c>
      <c r="M317" s="108" t="s">
        <v>66</v>
      </c>
      <c r="N317" s="30" t="str">
        <f>_xlfn.XLOOKUP(A317,[24]Sheet1!A:A,[24]Sheet1!J:J)</f>
        <v>Financially unqualified with findings</v>
      </c>
    </row>
    <row r="318" spans="1:14" ht="48.75" customHeight="1" x14ac:dyDescent="0.25">
      <c r="A318" s="104">
        <v>1036</v>
      </c>
      <c r="B318" s="105" t="s">
        <v>423</v>
      </c>
      <c r="C318" s="105" t="s">
        <v>1011</v>
      </c>
      <c r="D318" s="105" t="s">
        <v>835</v>
      </c>
      <c r="E318" s="105" t="s">
        <v>827</v>
      </c>
      <c r="F318" s="105" t="s">
        <v>1</v>
      </c>
      <c r="G318" s="105" t="s">
        <v>219</v>
      </c>
      <c r="H318" s="105" t="s">
        <v>833</v>
      </c>
      <c r="I318" s="78" t="s">
        <v>404</v>
      </c>
      <c r="J318" s="42" t="s">
        <v>66</v>
      </c>
      <c r="K318" s="42" t="s">
        <v>66</v>
      </c>
      <c r="L318" s="42" t="s">
        <v>66</v>
      </c>
      <c r="M318" s="108" t="s">
        <v>66</v>
      </c>
      <c r="N318" s="30" t="str">
        <f>_xlfn.XLOOKUP(A318,[24]Sheet1!A:A,[24]Sheet1!J:J)</f>
        <v>Audit not finalised at legislated date</v>
      </c>
    </row>
    <row r="319" spans="1:14" ht="48" customHeight="1" x14ac:dyDescent="0.25">
      <c r="A319" s="104">
        <v>281</v>
      </c>
      <c r="B319" s="105" t="s">
        <v>300</v>
      </c>
      <c r="C319" s="105" t="s">
        <v>1011</v>
      </c>
      <c r="D319" s="105" t="s">
        <v>846</v>
      </c>
      <c r="E319" s="105" t="s">
        <v>827</v>
      </c>
      <c r="F319" s="105" t="s">
        <v>1</v>
      </c>
      <c r="G319" s="105" t="s">
        <v>860</v>
      </c>
      <c r="H319" s="105" t="s">
        <v>831</v>
      </c>
      <c r="I319" s="42" t="s">
        <v>66</v>
      </c>
      <c r="J319" s="56" t="s">
        <v>142</v>
      </c>
      <c r="K319" s="56" t="s">
        <v>142</v>
      </c>
      <c r="L319" s="56" t="s">
        <v>142</v>
      </c>
      <c r="M319" s="107" t="s">
        <v>142</v>
      </c>
      <c r="N319" s="30" t="str">
        <f>_xlfn.XLOOKUP(A319,[24]Sheet1!A:A,[24]Sheet1!J:J)</f>
        <v>Financially unqualified with findings</v>
      </c>
    </row>
    <row r="320" spans="1:14" ht="48.75" customHeight="1" x14ac:dyDescent="0.25">
      <c r="A320" s="104">
        <v>282</v>
      </c>
      <c r="B320" s="105" t="s">
        <v>301</v>
      </c>
      <c r="C320" s="105" t="s">
        <v>1011</v>
      </c>
      <c r="D320" s="105" t="s">
        <v>846</v>
      </c>
      <c r="E320" s="105" t="s">
        <v>827</v>
      </c>
      <c r="F320" s="105" t="s">
        <v>1</v>
      </c>
      <c r="G320" s="105" t="s">
        <v>860</v>
      </c>
      <c r="H320" s="105" t="s">
        <v>831</v>
      </c>
      <c r="I320" s="42" t="s">
        <v>66</v>
      </c>
      <c r="J320" s="56" t="s">
        <v>142</v>
      </c>
      <c r="K320" s="56" t="s">
        <v>142</v>
      </c>
      <c r="L320" s="42" t="s">
        <v>66</v>
      </c>
      <c r="M320" s="108" t="s">
        <v>66</v>
      </c>
      <c r="N320" s="30" t="str">
        <f>_xlfn.XLOOKUP(A320,[24]Sheet1!A:A,[24]Sheet1!J:J)</f>
        <v>Financially unqualified with findings</v>
      </c>
    </row>
    <row r="321" spans="1:14" ht="48" customHeight="1" x14ac:dyDescent="0.25">
      <c r="A321" s="104">
        <v>284</v>
      </c>
      <c r="B321" s="105" t="s">
        <v>173</v>
      </c>
      <c r="C321" s="105" t="s">
        <v>1011</v>
      </c>
      <c r="D321" s="105" t="s">
        <v>844</v>
      </c>
      <c r="E321" s="105" t="s">
        <v>827</v>
      </c>
      <c r="F321" s="105" t="s">
        <v>1</v>
      </c>
      <c r="G321" s="105" t="s">
        <v>853</v>
      </c>
      <c r="H321" s="105" t="s">
        <v>831</v>
      </c>
      <c r="I321" s="45" t="s">
        <v>57</v>
      </c>
      <c r="J321" s="45" t="s">
        <v>57</v>
      </c>
      <c r="K321" s="45" t="s">
        <v>57</v>
      </c>
      <c r="L321" s="45" t="s">
        <v>57</v>
      </c>
      <c r="M321" s="108" t="s">
        <v>66</v>
      </c>
      <c r="N321" s="30" t="str">
        <f>_xlfn.XLOOKUP(A321,[24]Sheet1!A:A,[24]Sheet1!J:J)</f>
        <v>Financially unqualified with no findings on predetermined objectives or compliance with laws and regulations</v>
      </c>
    </row>
    <row r="322" spans="1:14" ht="48.75" customHeight="1" x14ac:dyDescent="0.25">
      <c r="A322" s="104">
        <v>286</v>
      </c>
      <c r="B322" s="105" t="s">
        <v>174</v>
      </c>
      <c r="C322" s="105" t="s">
        <v>1011</v>
      </c>
      <c r="D322" s="105" t="s">
        <v>846</v>
      </c>
      <c r="E322" s="105" t="s">
        <v>827</v>
      </c>
      <c r="F322" s="105" t="s">
        <v>1</v>
      </c>
      <c r="G322" s="105" t="s">
        <v>860</v>
      </c>
      <c r="H322" s="105" t="s">
        <v>831</v>
      </c>
      <c r="I322" s="45" t="s">
        <v>57</v>
      </c>
      <c r="J322" s="42" t="s">
        <v>66</v>
      </c>
      <c r="K322" s="45" t="s">
        <v>57</v>
      </c>
      <c r="L322" s="42" t="s">
        <v>66</v>
      </c>
      <c r="M322" s="107" t="s">
        <v>142</v>
      </c>
      <c r="N322" s="30" t="str">
        <f>_xlfn.XLOOKUP(A322,[24]Sheet1!A:A,[24]Sheet1!J:J)</f>
        <v>Financially unqualified with no findings on predetermined objectives or compliance with laws and regulations</v>
      </c>
    </row>
    <row r="323" spans="1:14" ht="48" customHeight="1" x14ac:dyDescent="0.25">
      <c r="A323" s="104">
        <v>287</v>
      </c>
      <c r="B323" s="105" t="s">
        <v>175</v>
      </c>
      <c r="C323" s="105" t="s">
        <v>1011</v>
      </c>
      <c r="D323" s="105" t="s">
        <v>837</v>
      </c>
      <c r="E323" s="105" t="s">
        <v>827</v>
      </c>
      <c r="F323" s="105" t="s">
        <v>1</v>
      </c>
      <c r="G323" s="105" t="s">
        <v>857</v>
      </c>
      <c r="H323" s="105" t="s">
        <v>871</v>
      </c>
      <c r="I323" s="45" t="s">
        <v>57</v>
      </c>
      <c r="J323" s="45" t="s">
        <v>57</v>
      </c>
      <c r="K323" s="45" t="s">
        <v>57</v>
      </c>
      <c r="L323" s="45" t="s">
        <v>57</v>
      </c>
      <c r="M323" s="106" t="s">
        <v>57</v>
      </c>
      <c r="N323" s="30" t="str">
        <f>_xlfn.XLOOKUP(A323,[24]Sheet1!A:A,[24]Sheet1!J:J)</f>
        <v>Financially unqualified with no findings on predetermined objectives or compliance with laws and regulations</v>
      </c>
    </row>
    <row r="324" spans="1:14" ht="48.75" customHeight="1" x14ac:dyDescent="0.25">
      <c r="A324" s="104">
        <v>1026</v>
      </c>
      <c r="B324" s="105" t="s">
        <v>372</v>
      </c>
      <c r="C324" s="105" t="s">
        <v>1267</v>
      </c>
      <c r="D324" s="105" t="s">
        <v>844</v>
      </c>
      <c r="E324" s="105" t="s">
        <v>827</v>
      </c>
      <c r="F324" s="105" t="s">
        <v>1</v>
      </c>
      <c r="G324" s="105" t="s">
        <v>856</v>
      </c>
      <c r="H324" s="105" t="s">
        <v>836</v>
      </c>
      <c r="I324" s="56" t="s">
        <v>142</v>
      </c>
      <c r="J324" s="45" t="s">
        <v>57</v>
      </c>
      <c r="K324" s="45" t="s">
        <v>57</v>
      </c>
      <c r="L324" s="42" t="s">
        <v>66</v>
      </c>
      <c r="M324" s="108" t="s">
        <v>66</v>
      </c>
      <c r="N324" s="30" t="str">
        <f>_xlfn.XLOOKUP(A324,[24]Sheet1!A:A,[24]Sheet1!J:J)</f>
        <v>Qualified</v>
      </c>
    </row>
    <row r="325" spans="1:14" ht="48" customHeight="1" x14ac:dyDescent="0.25">
      <c r="A325" s="104">
        <v>288</v>
      </c>
      <c r="B325" s="105" t="s">
        <v>373</v>
      </c>
      <c r="C325" s="105" t="s">
        <v>1011</v>
      </c>
      <c r="D325" s="105" t="s">
        <v>829</v>
      </c>
      <c r="E325" s="105" t="s">
        <v>827</v>
      </c>
      <c r="F325" s="105" t="s">
        <v>1</v>
      </c>
      <c r="G325" s="105" t="s">
        <v>843</v>
      </c>
      <c r="H325" s="105" t="s">
        <v>833</v>
      </c>
      <c r="I325" s="56" t="s">
        <v>142</v>
      </c>
      <c r="J325" s="56" t="s">
        <v>142</v>
      </c>
      <c r="K325" s="56" t="s">
        <v>142</v>
      </c>
      <c r="L325" s="56" t="s">
        <v>142</v>
      </c>
      <c r="M325" s="111" t="s">
        <v>352</v>
      </c>
      <c r="N325" s="30" t="str">
        <f>_xlfn.XLOOKUP(A325,[24]Sheet1!A:A,[24]Sheet1!J:J)</f>
        <v>Qualified</v>
      </c>
    </row>
    <row r="326" spans="1:14" ht="48.75" customHeight="1" x14ac:dyDescent="0.25">
      <c r="A326" s="104">
        <v>289</v>
      </c>
      <c r="B326" s="105" t="s">
        <v>424</v>
      </c>
      <c r="C326" s="105" t="s">
        <v>1011</v>
      </c>
      <c r="D326" s="105" t="s">
        <v>829</v>
      </c>
      <c r="E326" s="105" t="s">
        <v>827</v>
      </c>
      <c r="F326" s="105" t="s">
        <v>1</v>
      </c>
      <c r="G326" s="105" t="s">
        <v>843</v>
      </c>
      <c r="H326" s="105" t="s">
        <v>833</v>
      </c>
      <c r="I326" s="78" t="s">
        <v>404</v>
      </c>
      <c r="J326" s="60" t="s">
        <v>375</v>
      </c>
      <c r="K326" s="60" t="s">
        <v>375</v>
      </c>
      <c r="L326" s="60" t="s">
        <v>375</v>
      </c>
      <c r="M326" s="108" t="s">
        <v>66</v>
      </c>
      <c r="N326" s="30" t="str">
        <f>_xlfn.XLOOKUP(A326,[24]Sheet1!A:A,[24]Sheet1!J:J)</f>
        <v>Audit not finalised at legislated date</v>
      </c>
    </row>
    <row r="327" spans="1:14" ht="48" customHeight="1" x14ac:dyDescent="0.25">
      <c r="A327" s="104">
        <v>1011</v>
      </c>
      <c r="B327" s="105" t="s">
        <v>425</v>
      </c>
      <c r="C327" s="105" t="s">
        <v>1011</v>
      </c>
      <c r="D327" s="105" t="s">
        <v>846</v>
      </c>
      <c r="E327" s="105" t="s">
        <v>827</v>
      </c>
      <c r="F327" s="105" t="s">
        <v>1</v>
      </c>
      <c r="G327" s="105" t="s">
        <v>863</v>
      </c>
      <c r="H327" s="105" t="s">
        <v>833</v>
      </c>
      <c r="I327" s="78" t="s">
        <v>404</v>
      </c>
      <c r="J327" s="56" t="s">
        <v>142</v>
      </c>
      <c r="K327" s="45" t="s">
        <v>57</v>
      </c>
      <c r="L327" s="45" t="s">
        <v>57</v>
      </c>
      <c r="M327" s="106" t="s">
        <v>57</v>
      </c>
      <c r="N327" s="30" t="str">
        <f>_xlfn.XLOOKUP(A327,[24]Sheet1!A:A,[24]Sheet1!J:J)</f>
        <v>Audit not finalised at legislated date</v>
      </c>
    </row>
    <row r="328" spans="1:14" ht="48.75" customHeight="1" x14ac:dyDescent="0.25">
      <c r="A328" s="104">
        <v>1330</v>
      </c>
      <c r="B328" s="105" t="s">
        <v>302</v>
      </c>
      <c r="C328" s="105" t="s">
        <v>1211</v>
      </c>
      <c r="D328" s="105" t="s">
        <v>76</v>
      </c>
      <c r="E328" s="105" t="s">
        <v>827</v>
      </c>
      <c r="F328" s="105" t="s">
        <v>1</v>
      </c>
      <c r="G328" s="105" t="s">
        <v>843</v>
      </c>
      <c r="H328" s="105" t="s">
        <v>833</v>
      </c>
      <c r="I328" s="42" t="s">
        <v>66</v>
      </c>
      <c r="J328" s="42" t="s">
        <v>66</v>
      </c>
      <c r="K328" s="42" t="s">
        <v>66</v>
      </c>
      <c r="L328" s="42" t="s">
        <v>66</v>
      </c>
      <c r="M328" s="108" t="s">
        <v>66</v>
      </c>
      <c r="N328" s="30" t="str">
        <f>_xlfn.XLOOKUP(A328,[24]Sheet1!A:A,[24]Sheet1!J:J)</f>
        <v>Financially unqualified with findings</v>
      </c>
    </row>
    <row r="329" spans="1:14" ht="20.25" customHeight="1" x14ac:dyDescent="0.25">
      <c r="A329" s="104">
        <v>297</v>
      </c>
      <c r="B329" s="105" t="s">
        <v>374</v>
      </c>
      <c r="C329" s="105" t="s">
        <v>935</v>
      </c>
      <c r="D329" s="105" t="s">
        <v>70</v>
      </c>
      <c r="E329" s="105" t="s">
        <v>70</v>
      </c>
      <c r="F329" s="105" t="s">
        <v>1</v>
      </c>
      <c r="G329" s="105" t="s">
        <v>1</v>
      </c>
      <c r="H329" s="105" t="s">
        <v>1</v>
      </c>
      <c r="I329" s="56" t="s">
        <v>142</v>
      </c>
      <c r="J329" s="60" t="s">
        <v>375</v>
      </c>
      <c r="K329" s="56" t="s">
        <v>142</v>
      </c>
      <c r="L329" s="60" t="s">
        <v>375</v>
      </c>
      <c r="M329" s="111" t="s">
        <v>352</v>
      </c>
      <c r="N329" s="30" t="str">
        <f>_xlfn.XLOOKUP(A329,[24]Sheet1!A:A,[24]Sheet1!J:J)</f>
        <v>Qualified</v>
      </c>
    </row>
    <row r="330" spans="1:14" ht="21" customHeight="1" x14ac:dyDescent="0.25">
      <c r="A330" s="104">
        <v>1571</v>
      </c>
      <c r="B330" s="105" t="s">
        <v>401</v>
      </c>
      <c r="C330" s="105" t="s">
        <v>1088</v>
      </c>
      <c r="D330" s="105" t="s">
        <v>70</v>
      </c>
      <c r="E330" s="105" t="s">
        <v>70</v>
      </c>
      <c r="F330" s="105" t="s">
        <v>1</v>
      </c>
      <c r="G330" s="105" t="s">
        <v>1</v>
      </c>
      <c r="H330" s="105" t="s">
        <v>1</v>
      </c>
      <c r="I330" s="57" t="s">
        <v>352</v>
      </c>
      <c r="J330" s="57" t="s">
        <v>352</v>
      </c>
      <c r="K330" s="110" t="s">
        <v>1268</v>
      </c>
      <c r="L330" s="110" t="s">
        <v>1268</v>
      </c>
      <c r="M330" s="109" t="s">
        <v>1268</v>
      </c>
      <c r="N330" s="30" t="str">
        <f>_xlfn.XLOOKUP(A330,[24]Sheet1!A:A,[24]Sheet1!J:J)</f>
        <v>Disclaimer</v>
      </c>
    </row>
    <row r="331" spans="1:14" ht="21" customHeight="1" x14ac:dyDescent="0.25">
      <c r="A331" s="104">
        <v>563</v>
      </c>
      <c r="B331" s="105" t="s">
        <v>426</v>
      </c>
      <c r="C331" s="105" t="s">
        <v>935</v>
      </c>
      <c r="D331" s="105" t="s">
        <v>70</v>
      </c>
      <c r="E331" s="105" t="s">
        <v>70</v>
      </c>
      <c r="F331" s="105" t="s">
        <v>1</v>
      </c>
      <c r="G331" s="105" t="s">
        <v>1</v>
      </c>
      <c r="H331" s="105" t="s">
        <v>1</v>
      </c>
      <c r="I331" s="78" t="s">
        <v>404</v>
      </c>
      <c r="J331" s="78" t="s">
        <v>404</v>
      </c>
      <c r="K331" s="78" t="s">
        <v>404</v>
      </c>
      <c r="L331" s="78" t="s">
        <v>404</v>
      </c>
      <c r="M331" s="112" t="s">
        <v>404</v>
      </c>
      <c r="N331" s="30" t="str">
        <f>_xlfn.XLOOKUP(A331,[24]Sheet1!A:A,[24]Sheet1!J:J)</f>
        <v>Audit not finalised at legislated date</v>
      </c>
    </row>
    <row r="332" spans="1:14" ht="21" customHeight="1" x14ac:dyDescent="0.25">
      <c r="A332" s="104">
        <v>302</v>
      </c>
      <c r="B332" s="105" t="s">
        <v>427</v>
      </c>
      <c r="C332" s="105" t="s">
        <v>935</v>
      </c>
      <c r="D332" s="105" t="s">
        <v>70</v>
      </c>
      <c r="E332" s="105" t="s">
        <v>70</v>
      </c>
      <c r="F332" s="105" t="s">
        <v>1</v>
      </c>
      <c r="G332" s="105" t="s">
        <v>1</v>
      </c>
      <c r="H332" s="105" t="s">
        <v>1</v>
      </c>
      <c r="I332" s="78" t="s">
        <v>404</v>
      </c>
      <c r="J332" s="78" t="s">
        <v>404</v>
      </c>
      <c r="K332" s="78" t="s">
        <v>404</v>
      </c>
      <c r="L332" s="78" t="s">
        <v>404</v>
      </c>
      <c r="M332" s="112" t="s">
        <v>404</v>
      </c>
      <c r="N332" s="30" t="str">
        <f>_xlfn.XLOOKUP(A332,[24]Sheet1!A:A,[24]Sheet1!J:J)</f>
        <v>Audit not finalised at legislated date</v>
      </c>
    </row>
    <row r="333" spans="1:14" ht="48" customHeight="1" x14ac:dyDescent="0.25">
      <c r="A333" s="104">
        <v>1331</v>
      </c>
      <c r="B333" s="105" t="s">
        <v>303</v>
      </c>
      <c r="C333" s="105" t="s">
        <v>1211</v>
      </c>
      <c r="D333" s="105" t="s">
        <v>95</v>
      </c>
      <c r="E333" s="105" t="s">
        <v>827</v>
      </c>
      <c r="F333" s="105" t="s">
        <v>1</v>
      </c>
      <c r="G333" s="105" t="s">
        <v>843</v>
      </c>
      <c r="H333" s="105" t="s">
        <v>833</v>
      </c>
      <c r="I333" s="42" t="s">
        <v>66</v>
      </c>
      <c r="J333" s="42" t="s">
        <v>66</v>
      </c>
      <c r="K333" s="56" t="s">
        <v>142</v>
      </c>
      <c r="L333" s="42" t="s">
        <v>66</v>
      </c>
      <c r="M333" s="108" t="s">
        <v>66</v>
      </c>
      <c r="N333" s="30" t="str">
        <f>_xlfn.XLOOKUP(A333,[24]Sheet1!A:A,[24]Sheet1!J:J)</f>
        <v>Financially unqualified with findings</v>
      </c>
    </row>
    <row r="334" spans="1:14" ht="48.75" customHeight="1" x14ac:dyDescent="0.25">
      <c r="A334" s="104">
        <v>1332</v>
      </c>
      <c r="B334" s="105" t="s">
        <v>304</v>
      </c>
      <c r="C334" s="105" t="s">
        <v>1211</v>
      </c>
      <c r="D334" s="105" t="s">
        <v>95</v>
      </c>
      <c r="E334" s="105" t="s">
        <v>827</v>
      </c>
      <c r="F334" s="105" t="s">
        <v>1</v>
      </c>
      <c r="G334" s="105" t="s">
        <v>843</v>
      </c>
      <c r="H334" s="105" t="s">
        <v>833</v>
      </c>
      <c r="I334" s="42" t="s">
        <v>66</v>
      </c>
      <c r="J334" s="56" t="s">
        <v>142</v>
      </c>
      <c r="K334" s="56" t="s">
        <v>142</v>
      </c>
      <c r="L334" s="56" t="s">
        <v>142</v>
      </c>
      <c r="M334" s="108" t="s">
        <v>66</v>
      </c>
      <c r="N334" s="30" t="str">
        <f>_xlfn.XLOOKUP(A334,[24]Sheet1!A:A,[24]Sheet1!J:J)</f>
        <v>Financially unqualified with findings</v>
      </c>
    </row>
    <row r="335" spans="1:14" ht="48" customHeight="1" x14ac:dyDescent="0.25">
      <c r="A335" s="104">
        <v>1339</v>
      </c>
      <c r="B335" s="105" t="s">
        <v>176</v>
      </c>
      <c r="C335" s="105" t="s">
        <v>1211</v>
      </c>
      <c r="D335" s="105" t="s">
        <v>61</v>
      </c>
      <c r="E335" s="105" t="s">
        <v>827</v>
      </c>
      <c r="F335" s="105" t="s">
        <v>1</v>
      </c>
      <c r="G335" s="105" t="s">
        <v>843</v>
      </c>
      <c r="H335" s="105" t="s">
        <v>833</v>
      </c>
      <c r="I335" s="45" t="s">
        <v>57</v>
      </c>
      <c r="J335" s="45" t="s">
        <v>57</v>
      </c>
      <c r="K335" s="45" t="s">
        <v>57</v>
      </c>
      <c r="L335" s="45" t="s">
        <v>57</v>
      </c>
      <c r="M335" s="106" t="s">
        <v>57</v>
      </c>
      <c r="N335" s="30" t="str">
        <f>_xlfn.XLOOKUP(A335,[24]Sheet1!A:A,[24]Sheet1!J:J)</f>
        <v>Financially unqualified with no findings on predetermined objectives or compliance with laws and regulations</v>
      </c>
    </row>
    <row r="336" spans="1:14" ht="48.75" customHeight="1" x14ac:dyDescent="0.25">
      <c r="A336" s="104">
        <v>308</v>
      </c>
      <c r="B336" s="105" t="s">
        <v>177</v>
      </c>
      <c r="C336" s="105" t="s">
        <v>949</v>
      </c>
      <c r="D336" s="105" t="s">
        <v>70</v>
      </c>
      <c r="E336" s="105" t="s">
        <v>827</v>
      </c>
      <c r="F336" s="105" t="s">
        <v>1</v>
      </c>
      <c r="G336" s="105" t="s">
        <v>853</v>
      </c>
      <c r="H336" s="105" t="s">
        <v>831</v>
      </c>
      <c r="I336" s="45" t="s">
        <v>57</v>
      </c>
      <c r="J336" s="45" t="s">
        <v>57</v>
      </c>
      <c r="K336" s="42" t="s">
        <v>66</v>
      </c>
      <c r="L336" s="42" t="s">
        <v>66</v>
      </c>
      <c r="M336" s="106" t="s">
        <v>57</v>
      </c>
      <c r="N336" s="30" t="str">
        <f>_xlfn.XLOOKUP(A336,[24]Sheet1!A:A,[24]Sheet1!J:J)</f>
        <v>Financially unqualified with no findings on predetermined objectives or compliance with laws and regulations</v>
      </c>
    </row>
    <row r="337" spans="1:14" ht="48" customHeight="1" x14ac:dyDescent="0.25">
      <c r="A337" s="104">
        <v>1498</v>
      </c>
      <c r="B337" s="105" t="s">
        <v>305</v>
      </c>
      <c r="C337" s="105" t="s">
        <v>1011</v>
      </c>
      <c r="D337" s="105" t="s">
        <v>829</v>
      </c>
      <c r="E337" s="105" t="s">
        <v>827</v>
      </c>
      <c r="F337" s="105" t="s">
        <v>1</v>
      </c>
      <c r="G337" s="105" t="s">
        <v>830</v>
      </c>
      <c r="H337" s="105" t="s">
        <v>833</v>
      </c>
      <c r="I337" s="108" t="s">
        <v>66</v>
      </c>
      <c r="J337" s="56" t="s">
        <v>142</v>
      </c>
      <c r="K337" s="45" t="s">
        <v>57</v>
      </c>
      <c r="L337" s="45" t="s">
        <v>57</v>
      </c>
      <c r="M337" s="108" t="s">
        <v>66</v>
      </c>
      <c r="N337" s="30" t="str">
        <f>_xlfn.XLOOKUP(A337,[24]Sheet1!A:A,[24]Sheet1!J:J)</f>
        <v>Financially unqualified with findings</v>
      </c>
    </row>
    <row r="338" spans="1:14" ht="48.75" customHeight="1" x14ac:dyDescent="0.25">
      <c r="A338" s="104">
        <v>319</v>
      </c>
      <c r="B338" s="105" t="s">
        <v>178</v>
      </c>
      <c r="C338" s="105" t="s">
        <v>1011</v>
      </c>
      <c r="D338" s="105" t="s">
        <v>835</v>
      </c>
      <c r="E338" s="105" t="s">
        <v>827</v>
      </c>
      <c r="F338" s="105" t="s">
        <v>1</v>
      </c>
      <c r="G338" s="105" t="s">
        <v>868</v>
      </c>
      <c r="H338" s="105" t="s">
        <v>831</v>
      </c>
      <c r="I338" s="45" t="s">
        <v>57</v>
      </c>
      <c r="J338" s="45" t="s">
        <v>57</v>
      </c>
      <c r="K338" s="45" t="s">
        <v>57</v>
      </c>
      <c r="L338" s="42" t="s">
        <v>66</v>
      </c>
      <c r="M338" s="106" t="s">
        <v>57</v>
      </c>
      <c r="N338" s="30" t="str">
        <f>_xlfn.XLOOKUP(A338,[24]Sheet1!A:A,[24]Sheet1!J:J)</f>
        <v>Financially unqualified with no findings on predetermined objectives or compliance with laws and regulations</v>
      </c>
    </row>
    <row r="339" spans="1:14" ht="48" customHeight="1" x14ac:dyDescent="0.25">
      <c r="A339" s="104">
        <v>1071</v>
      </c>
      <c r="B339" s="105" t="s">
        <v>376</v>
      </c>
      <c r="C339" s="105" t="s">
        <v>967</v>
      </c>
      <c r="D339" s="105" t="s">
        <v>829</v>
      </c>
      <c r="E339" s="105" t="s">
        <v>827</v>
      </c>
      <c r="F339" s="105" t="s">
        <v>1</v>
      </c>
      <c r="G339" s="105" t="s">
        <v>58</v>
      </c>
      <c r="H339" s="105" t="s">
        <v>831</v>
      </c>
      <c r="I339" s="56" t="s">
        <v>142</v>
      </c>
      <c r="J339" s="56" t="s">
        <v>142</v>
      </c>
      <c r="K339" s="56" t="s">
        <v>142</v>
      </c>
      <c r="L339" s="42" t="s">
        <v>66</v>
      </c>
      <c r="M339" s="108" t="s">
        <v>66</v>
      </c>
      <c r="N339" s="30" t="str">
        <f>_xlfn.XLOOKUP(A339,[24]Sheet1!A:A,[24]Sheet1!J:J)</f>
        <v>Qualified</v>
      </c>
    </row>
    <row r="340" spans="1:14" ht="48.75" customHeight="1" x14ac:dyDescent="0.25">
      <c r="A340" s="104">
        <v>1333</v>
      </c>
      <c r="B340" s="105" t="s">
        <v>377</v>
      </c>
      <c r="C340" s="105" t="s">
        <v>1211</v>
      </c>
      <c r="D340" s="105" t="s">
        <v>70</v>
      </c>
      <c r="E340" s="105" t="s">
        <v>827</v>
      </c>
      <c r="F340" s="105" t="s">
        <v>1</v>
      </c>
      <c r="G340" s="105" t="s">
        <v>843</v>
      </c>
      <c r="H340" s="105" t="s">
        <v>833</v>
      </c>
      <c r="I340" s="56" t="s">
        <v>142</v>
      </c>
      <c r="J340" s="42" t="s">
        <v>66</v>
      </c>
      <c r="K340" s="42" t="s">
        <v>66</v>
      </c>
      <c r="L340" s="42" t="s">
        <v>66</v>
      </c>
      <c r="M340" s="107" t="s">
        <v>142</v>
      </c>
      <c r="N340" s="30" t="str">
        <f>_xlfn.XLOOKUP(A340,[24]Sheet1!A:A,[24]Sheet1!J:J)</f>
        <v>Qualified</v>
      </c>
    </row>
    <row r="341" spans="1:14" ht="48" customHeight="1" x14ac:dyDescent="0.25">
      <c r="A341" s="104">
        <v>321</v>
      </c>
      <c r="B341" s="105" t="s">
        <v>428</v>
      </c>
      <c r="C341" s="105" t="s">
        <v>1269</v>
      </c>
      <c r="D341" s="105" t="s">
        <v>837</v>
      </c>
      <c r="E341" s="105" t="s">
        <v>827</v>
      </c>
      <c r="F341" s="105" t="s">
        <v>1</v>
      </c>
      <c r="G341" s="105" t="s">
        <v>117</v>
      </c>
      <c r="H341" s="105" t="s">
        <v>833</v>
      </c>
      <c r="I341" s="78" t="s">
        <v>404</v>
      </c>
      <c r="J341" s="42" t="s">
        <v>66</v>
      </c>
      <c r="K341" s="42" t="s">
        <v>66</v>
      </c>
      <c r="L341" s="45" t="s">
        <v>57</v>
      </c>
      <c r="M341" s="108" t="s">
        <v>66</v>
      </c>
      <c r="N341" s="30" t="str">
        <f>_xlfn.XLOOKUP(A341,[24]Sheet1!A:A,[24]Sheet1!J:J)</f>
        <v>Audit not finalised at legislated date</v>
      </c>
    </row>
    <row r="342" spans="1:14" ht="48.75" customHeight="1" x14ac:dyDescent="0.25">
      <c r="A342" s="104">
        <v>324</v>
      </c>
      <c r="B342" s="105" t="s">
        <v>429</v>
      </c>
      <c r="C342" s="105" t="s">
        <v>967</v>
      </c>
      <c r="D342" s="105" t="s">
        <v>846</v>
      </c>
      <c r="E342" s="105" t="s">
        <v>827</v>
      </c>
      <c r="F342" s="105" t="s">
        <v>1</v>
      </c>
      <c r="G342" s="105" t="s">
        <v>227</v>
      </c>
      <c r="H342" s="105" t="s">
        <v>831</v>
      </c>
      <c r="I342" s="78" t="s">
        <v>404</v>
      </c>
      <c r="J342" s="56" t="s">
        <v>142</v>
      </c>
      <c r="K342" s="56" t="s">
        <v>142</v>
      </c>
      <c r="L342" s="57" t="s">
        <v>352</v>
      </c>
      <c r="M342" s="111" t="s">
        <v>352</v>
      </c>
      <c r="N342" s="30" t="str">
        <f>_xlfn.XLOOKUP(A342,[24]Sheet1!A:A,[24]Sheet1!J:J)</f>
        <v>Audit not finalised at legislated date</v>
      </c>
    </row>
    <row r="343" spans="1:14" ht="48" customHeight="1" x14ac:dyDescent="0.25">
      <c r="A343" s="104">
        <v>326</v>
      </c>
      <c r="B343" s="105" t="s">
        <v>306</v>
      </c>
      <c r="C343" s="105" t="s">
        <v>949</v>
      </c>
      <c r="D343" s="105" t="s">
        <v>70</v>
      </c>
      <c r="E343" s="105" t="s">
        <v>827</v>
      </c>
      <c r="F343" s="105" t="s">
        <v>1</v>
      </c>
      <c r="G343" s="105" t="s">
        <v>853</v>
      </c>
      <c r="H343" s="105" t="s">
        <v>831</v>
      </c>
      <c r="I343" s="42" t="s">
        <v>66</v>
      </c>
      <c r="J343" s="42" t="s">
        <v>66</v>
      </c>
      <c r="K343" s="42" t="s">
        <v>66</v>
      </c>
      <c r="L343" s="56" t="s">
        <v>142</v>
      </c>
      <c r="M343" s="111" t="s">
        <v>352</v>
      </c>
      <c r="N343" s="30" t="str">
        <f>_xlfn.XLOOKUP(A343,[24]Sheet1!A:A,[24]Sheet1!J:J)</f>
        <v>Financially unqualified with findings</v>
      </c>
    </row>
    <row r="344" spans="1:14" ht="48.75" customHeight="1" x14ac:dyDescent="0.25">
      <c r="A344" s="104">
        <v>327</v>
      </c>
      <c r="B344" s="105" t="s">
        <v>179</v>
      </c>
      <c r="C344" s="105" t="s">
        <v>1011</v>
      </c>
      <c r="D344" s="105" t="s">
        <v>835</v>
      </c>
      <c r="E344" s="105" t="s">
        <v>827</v>
      </c>
      <c r="F344" s="105" t="s">
        <v>1</v>
      </c>
      <c r="G344" s="105" t="s">
        <v>868</v>
      </c>
      <c r="H344" s="105" t="s">
        <v>831</v>
      </c>
      <c r="I344" s="45" t="s">
        <v>57</v>
      </c>
      <c r="J344" s="45" t="s">
        <v>57</v>
      </c>
      <c r="K344" s="45" t="s">
        <v>57</v>
      </c>
      <c r="L344" s="42" t="s">
        <v>66</v>
      </c>
      <c r="M344" s="106" t="s">
        <v>57</v>
      </c>
      <c r="N344" s="30" t="str">
        <f>_xlfn.XLOOKUP(A344,[24]Sheet1!A:A,[24]Sheet1!J:J)</f>
        <v>Financially unqualified with no findings on predetermined objectives or compliance with laws and regulations</v>
      </c>
    </row>
    <row r="345" spans="1:14" ht="48" customHeight="1" x14ac:dyDescent="0.25">
      <c r="A345" s="104">
        <v>1299</v>
      </c>
      <c r="B345" s="105" t="s">
        <v>378</v>
      </c>
      <c r="C345" s="105" t="s">
        <v>1211</v>
      </c>
      <c r="D345" s="105" t="s">
        <v>80</v>
      </c>
      <c r="E345" s="105" t="s">
        <v>827</v>
      </c>
      <c r="F345" s="105" t="s">
        <v>1</v>
      </c>
      <c r="G345" s="105" t="s">
        <v>843</v>
      </c>
      <c r="H345" s="105" t="s">
        <v>833</v>
      </c>
      <c r="I345" s="56" t="s">
        <v>142</v>
      </c>
      <c r="J345" s="56" t="s">
        <v>142</v>
      </c>
      <c r="K345" s="56" t="s">
        <v>142</v>
      </c>
      <c r="L345" s="56" t="s">
        <v>142</v>
      </c>
      <c r="M345" s="107" t="s">
        <v>142</v>
      </c>
      <c r="N345" s="30" t="str">
        <f>_xlfn.XLOOKUP(A345,[24]Sheet1!A:A,[24]Sheet1!J:J)</f>
        <v>Qualified</v>
      </c>
    </row>
    <row r="346" spans="1:14" ht="48.75" customHeight="1" x14ac:dyDescent="0.25">
      <c r="A346" s="104">
        <v>1508</v>
      </c>
      <c r="B346" s="105" t="s">
        <v>307</v>
      </c>
      <c r="C346" s="105" t="s">
        <v>949</v>
      </c>
      <c r="D346" s="105" t="s">
        <v>824</v>
      </c>
      <c r="E346" s="105" t="s">
        <v>827</v>
      </c>
      <c r="F346" s="105" t="s">
        <v>1</v>
      </c>
      <c r="G346" s="105" t="s">
        <v>834</v>
      </c>
      <c r="H346" s="105" t="s">
        <v>831</v>
      </c>
      <c r="I346" s="42" t="s">
        <v>66</v>
      </c>
      <c r="J346" s="56" t="s">
        <v>142</v>
      </c>
      <c r="K346" s="57" t="s">
        <v>352</v>
      </c>
      <c r="L346" s="57" t="s">
        <v>352</v>
      </c>
      <c r="M346" s="111" t="s">
        <v>352</v>
      </c>
      <c r="N346" s="30" t="str">
        <f>_xlfn.XLOOKUP(A346,[24]Sheet1!A:A,[24]Sheet1!J:J)</f>
        <v>Financially unqualified with findings</v>
      </c>
    </row>
    <row r="347" spans="1:14" ht="39" customHeight="1" x14ac:dyDescent="0.25">
      <c r="A347" s="104">
        <v>345</v>
      </c>
      <c r="B347" s="105" t="s">
        <v>379</v>
      </c>
      <c r="C347" s="105" t="s">
        <v>1011</v>
      </c>
      <c r="D347" s="105" t="s">
        <v>824</v>
      </c>
      <c r="E347" s="105" t="s">
        <v>827</v>
      </c>
      <c r="F347" s="105" t="s">
        <v>1</v>
      </c>
      <c r="G347" s="105" t="s">
        <v>825</v>
      </c>
      <c r="H347" s="105" t="s">
        <v>826</v>
      </c>
      <c r="I347" s="56" t="s">
        <v>142</v>
      </c>
      <c r="J347" s="56" t="s">
        <v>142</v>
      </c>
      <c r="K347" s="42" t="s">
        <v>66</v>
      </c>
      <c r="L347" s="56" t="s">
        <v>142</v>
      </c>
      <c r="M347" s="106" t="s">
        <v>57</v>
      </c>
      <c r="N347" s="30" t="str">
        <f>_xlfn.XLOOKUP(A347,[24]Sheet1!A:A,[24]Sheet1!J:J)</f>
        <v>Qualified</v>
      </c>
    </row>
    <row r="348" spans="1:14" ht="48.75" customHeight="1" x14ac:dyDescent="0.25">
      <c r="A348" s="104">
        <v>558</v>
      </c>
      <c r="B348" s="105" t="s">
        <v>380</v>
      </c>
      <c r="C348" s="105" t="s">
        <v>1267</v>
      </c>
      <c r="D348" s="105" t="s">
        <v>846</v>
      </c>
      <c r="E348" s="105" t="s">
        <v>827</v>
      </c>
      <c r="F348" s="105" t="s">
        <v>1</v>
      </c>
      <c r="G348" s="105" t="s">
        <v>234</v>
      </c>
      <c r="H348" s="105" t="s">
        <v>831</v>
      </c>
      <c r="I348" s="56" t="s">
        <v>142</v>
      </c>
      <c r="J348" s="56" t="s">
        <v>142</v>
      </c>
      <c r="K348" s="56" t="s">
        <v>142</v>
      </c>
      <c r="L348" s="57" t="s">
        <v>352</v>
      </c>
      <c r="M348" s="107" t="s">
        <v>142</v>
      </c>
      <c r="N348" s="30" t="str">
        <f>_xlfn.XLOOKUP(A348,[24]Sheet1!A:A,[24]Sheet1!J:J)</f>
        <v>Qualified</v>
      </c>
    </row>
    <row r="349" spans="1:14" ht="48" customHeight="1" x14ac:dyDescent="0.25">
      <c r="A349" s="104">
        <v>1559</v>
      </c>
      <c r="B349" s="105" t="s">
        <v>381</v>
      </c>
      <c r="C349" s="105" t="s">
        <v>1011</v>
      </c>
      <c r="D349" s="105" t="s">
        <v>846</v>
      </c>
      <c r="E349" s="105" t="s">
        <v>827</v>
      </c>
      <c r="F349" s="105" t="s">
        <v>1</v>
      </c>
      <c r="G349" s="105" t="s">
        <v>219</v>
      </c>
      <c r="H349" s="105" t="s">
        <v>833</v>
      </c>
      <c r="I349" s="56" t="s">
        <v>142</v>
      </c>
      <c r="J349" s="56" t="s">
        <v>142</v>
      </c>
      <c r="K349" s="56" t="s">
        <v>142</v>
      </c>
      <c r="L349" s="56" t="s">
        <v>142</v>
      </c>
      <c r="M349" s="109" t="s">
        <v>1268</v>
      </c>
      <c r="N349" s="30" t="str">
        <f>_xlfn.XLOOKUP(A349,[24]Sheet1!A:A,[24]Sheet1!J:J)</f>
        <v>Qualified</v>
      </c>
    </row>
    <row r="350" spans="1:14" ht="48.75" customHeight="1" x14ac:dyDescent="0.25">
      <c r="A350" s="104">
        <v>404</v>
      </c>
      <c r="B350" s="105" t="s">
        <v>308</v>
      </c>
      <c r="C350" s="105" t="s">
        <v>967</v>
      </c>
      <c r="D350" s="105" t="s">
        <v>835</v>
      </c>
      <c r="E350" s="105" t="s">
        <v>827</v>
      </c>
      <c r="F350" s="105" t="s">
        <v>1</v>
      </c>
      <c r="G350" s="105" t="s">
        <v>868</v>
      </c>
      <c r="H350" s="105" t="s">
        <v>831</v>
      </c>
      <c r="I350" s="42" t="s">
        <v>66</v>
      </c>
      <c r="J350" s="42" t="s">
        <v>66</v>
      </c>
      <c r="K350" s="42" t="s">
        <v>66</v>
      </c>
      <c r="L350" s="42" t="s">
        <v>66</v>
      </c>
      <c r="M350" s="108" t="s">
        <v>66</v>
      </c>
      <c r="N350" s="30" t="str">
        <f>_xlfn.XLOOKUP(A350,[24]Sheet1!A:A,[24]Sheet1!J:J)</f>
        <v>Financially unqualified with findings</v>
      </c>
    </row>
    <row r="351" spans="1:14" ht="48" customHeight="1" x14ac:dyDescent="0.25">
      <c r="A351" s="104">
        <v>406</v>
      </c>
      <c r="B351" s="105" t="s">
        <v>180</v>
      </c>
      <c r="C351" s="105" t="s">
        <v>1011</v>
      </c>
      <c r="D351" s="105" t="s">
        <v>829</v>
      </c>
      <c r="E351" s="105" t="s">
        <v>827</v>
      </c>
      <c r="F351" s="105" t="s">
        <v>1</v>
      </c>
      <c r="G351" s="105" t="s">
        <v>843</v>
      </c>
      <c r="H351" s="105" t="s">
        <v>833</v>
      </c>
      <c r="I351" s="45" t="s">
        <v>57</v>
      </c>
      <c r="J351" s="45" t="s">
        <v>57</v>
      </c>
      <c r="K351" s="45" t="s">
        <v>57</v>
      </c>
      <c r="L351" s="45" t="s">
        <v>57</v>
      </c>
      <c r="M351" s="106" t="s">
        <v>57</v>
      </c>
      <c r="N351" s="30" t="str">
        <f>_xlfn.XLOOKUP(A351,[24]Sheet1!A:A,[24]Sheet1!J:J)</f>
        <v>Financially unqualified with no findings on predetermined objectives or compliance with laws and regulations</v>
      </c>
    </row>
    <row r="352" spans="1:14" ht="48.75" customHeight="1" x14ac:dyDescent="0.25">
      <c r="A352" s="104">
        <v>1347</v>
      </c>
      <c r="B352" s="105" t="s">
        <v>181</v>
      </c>
      <c r="C352" s="105" t="s">
        <v>1011</v>
      </c>
      <c r="D352" s="105" t="s">
        <v>829</v>
      </c>
      <c r="E352" s="105" t="s">
        <v>827</v>
      </c>
      <c r="F352" s="105" t="s">
        <v>1</v>
      </c>
      <c r="G352" s="105" t="s">
        <v>843</v>
      </c>
      <c r="H352" s="105" t="s">
        <v>833</v>
      </c>
      <c r="I352" s="45" t="s">
        <v>57</v>
      </c>
      <c r="J352" s="45" t="s">
        <v>57</v>
      </c>
      <c r="K352" s="45" t="s">
        <v>57</v>
      </c>
      <c r="L352" s="45" t="s">
        <v>57</v>
      </c>
      <c r="M352" s="106" t="s">
        <v>57</v>
      </c>
      <c r="N352" s="30" t="str">
        <f>_xlfn.XLOOKUP(A352,[24]Sheet1!A:A,[24]Sheet1!J:J)</f>
        <v>Financially unqualified with no findings on predetermined objectives or compliance with laws and regulations</v>
      </c>
    </row>
    <row r="353" spans="1:14" ht="48" customHeight="1" x14ac:dyDescent="0.25">
      <c r="A353" s="104">
        <v>415</v>
      </c>
      <c r="B353" s="105" t="s">
        <v>182</v>
      </c>
      <c r="C353" s="105" t="s">
        <v>1011</v>
      </c>
      <c r="D353" s="105" t="s">
        <v>846</v>
      </c>
      <c r="E353" s="105" t="s">
        <v>827</v>
      </c>
      <c r="F353" s="105" t="s">
        <v>1</v>
      </c>
      <c r="G353" s="105" t="s">
        <v>227</v>
      </c>
      <c r="H353" s="105" t="s">
        <v>831</v>
      </c>
      <c r="I353" s="45" t="s">
        <v>57</v>
      </c>
      <c r="J353" s="42" t="s">
        <v>66</v>
      </c>
      <c r="K353" s="42" t="s">
        <v>66</v>
      </c>
      <c r="L353" s="45" t="s">
        <v>57</v>
      </c>
      <c r="M353" s="106" t="s">
        <v>57</v>
      </c>
      <c r="N353" s="30" t="str">
        <f>_xlfn.XLOOKUP(A353,[24]Sheet1!A:A,[24]Sheet1!J:J)</f>
        <v>Financially unqualified with no findings on predetermined objectives or compliance with laws and regulations</v>
      </c>
    </row>
    <row r="354" spans="1:14" ht="48.75" customHeight="1" x14ac:dyDescent="0.25">
      <c r="A354" s="104">
        <v>419</v>
      </c>
      <c r="B354" s="105" t="s">
        <v>382</v>
      </c>
      <c r="C354" s="105" t="s">
        <v>1267</v>
      </c>
      <c r="D354" s="105" t="s">
        <v>829</v>
      </c>
      <c r="E354" s="105" t="s">
        <v>827</v>
      </c>
      <c r="F354" s="105" t="s">
        <v>1</v>
      </c>
      <c r="G354" s="105" t="s">
        <v>830</v>
      </c>
      <c r="H354" s="105" t="s">
        <v>831</v>
      </c>
      <c r="I354" s="56" t="s">
        <v>142</v>
      </c>
      <c r="J354" s="42" t="s">
        <v>66</v>
      </c>
      <c r="K354" s="42" t="s">
        <v>66</v>
      </c>
      <c r="L354" s="42" t="s">
        <v>66</v>
      </c>
      <c r="M354" s="108" t="s">
        <v>66</v>
      </c>
      <c r="N354" s="30" t="str">
        <f>_xlfn.XLOOKUP(A354,[24]Sheet1!A:A,[24]Sheet1!J:J)</f>
        <v>Qualified</v>
      </c>
    </row>
    <row r="355" spans="1:14" ht="21" customHeight="1" x14ac:dyDescent="0.25">
      <c r="A355" s="104">
        <v>422</v>
      </c>
      <c r="B355" s="105" t="s">
        <v>430</v>
      </c>
      <c r="C355" s="105" t="s">
        <v>1011</v>
      </c>
      <c r="D355" s="105" t="s">
        <v>835</v>
      </c>
      <c r="E355" s="105" t="s">
        <v>827</v>
      </c>
      <c r="F355" s="105" t="s">
        <v>1</v>
      </c>
      <c r="G355" s="105" t="s">
        <v>227</v>
      </c>
      <c r="H355" s="105" t="s">
        <v>1</v>
      </c>
      <c r="I355" s="78" t="s">
        <v>404</v>
      </c>
      <c r="J355" s="60" t="s">
        <v>375</v>
      </c>
      <c r="K355" s="60" t="s">
        <v>375</v>
      </c>
      <c r="L355" s="57" t="s">
        <v>352</v>
      </c>
      <c r="M355" s="111" t="s">
        <v>352</v>
      </c>
      <c r="N355" s="30" t="str">
        <f>_xlfn.XLOOKUP(A355,[24]Sheet1!A:A,[24]Sheet1!J:J)</f>
        <v>Audit not finalised at legislated date</v>
      </c>
    </row>
    <row r="356" spans="1:14" ht="48" customHeight="1" x14ac:dyDescent="0.25">
      <c r="A356" s="104">
        <v>1224</v>
      </c>
      <c r="B356" s="105" t="s">
        <v>383</v>
      </c>
      <c r="C356" s="105" t="s">
        <v>1011</v>
      </c>
      <c r="D356" s="105" t="s">
        <v>846</v>
      </c>
      <c r="E356" s="105" t="s">
        <v>827</v>
      </c>
      <c r="F356" s="105" t="s">
        <v>1</v>
      </c>
      <c r="G356" s="105" t="s">
        <v>227</v>
      </c>
      <c r="H356" s="105" t="s">
        <v>831</v>
      </c>
      <c r="I356" s="56" t="s">
        <v>142</v>
      </c>
      <c r="J356" s="56" t="s">
        <v>142</v>
      </c>
      <c r="K356" s="56" t="s">
        <v>142</v>
      </c>
      <c r="L356" s="56" t="s">
        <v>142</v>
      </c>
      <c r="M356" s="107" t="s">
        <v>142</v>
      </c>
      <c r="N356" s="30" t="str">
        <f>_xlfn.XLOOKUP(A356,[24]Sheet1!A:A,[24]Sheet1!J:J)</f>
        <v>Qualified</v>
      </c>
    </row>
    <row r="357" spans="1:14" ht="48.75" customHeight="1" x14ac:dyDescent="0.25">
      <c r="A357" s="104">
        <v>423</v>
      </c>
      <c r="B357" s="105" t="s">
        <v>183</v>
      </c>
      <c r="C357" s="105" t="s">
        <v>1011</v>
      </c>
      <c r="D357" s="105" t="s">
        <v>846</v>
      </c>
      <c r="E357" s="105" t="s">
        <v>827</v>
      </c>
      <c r="F357" s="105" t="s">
        <v>1</v>
      </c>
      <c r="G357" s="105" t="s">
        <v>227</v>
      </c>
      <c r="H357" s="105" t="s">
        <v>831</v>
      </c>
      <c r="I357" s="45" t="s">
        <v>57</v>
      </c>
      <c r="J357" s="45" t="s">
        <v>57</v>
      </c>
      <c r="K357" s="45" t="s">
        <v>57</v>
      </c>
      <c r="L357" s="45" t="s">
        <v>57</v>
      </c>
      <c r="M357" s="108" t="s">
        <v>66</v>
      </c>
      <c r="N357" s="30" t="str">
        <f>_xlfn.XLOOKUP(A357,[24]Sheet1!A:A,[24]Sheet1!J:J)</f>
        <v>Financially unqualified with no findings on predetermined objectives or compliance with laws and regulations</v>
      </c>
    </row>
    <row r="358" spans="1:14" ht="20.25" customHeight="1" x14ac:dyDescent="0.25">
      <c r="A358" s="104">
        <v>225</v>
      </c>
      <c r="B358" s="105" t="s">
        <v>384</v>
      </c>
      <c r="C358" s="105" t="s">
        <v>1088</v>
      </c>
      <c r="D358" s="105" t="s">
        <v>97</v>
      </c>
      <c r="E358" s="105" t="s">
        <v>97</v>
      </c>
      <c r="F358" s="105" t="s">
        <v>1</v>
      </c>
      <c r="G358" s="105" t="s">
        <v>1</v>
      </c>
      <c r="H358" s="105" t="s">
        <v>1</v>
      </c>
      <c r="I358" s="56" t="s">
        <v>142</v>
      </c>
      <c r="J358" s="42" t="s">
        <v>66</v>
      </c>
      <c r="K358" s="42" t="s">
        <v>66</v>
      </c>
      <c r="L358" s="42" t="s">
        <v>66</v>
      </c>
      <c r="M358" s="108" t="s">
        <v>66</v>
      </c>
      <c r="N358" s="30" t="str">
        <f>_xlfn.XLOOKUP(A358,[24]Sheet1!A:A,[24]Sheet1!J:J)</f>
        <v>Qualified</v>
      </c>
    </row>
    <row r="359" spans="1:14" ht="48.75" customHeight="1" x14ac:dyDescent="0.25">
      <c r="A359" s="104">
        <v>427</v>
      </c>
      <c r="B359" s="105" t="s">
        <v>431</v>
      </c>
      <c r="C359" s="105" t="s">
        <v>1011</v>
      </c>
      <c r="D359" s="105" t="s">
        <v>61</v>
      </c>
      <c r="E359" s="105" t="s">
        <v>827</v>
      </c>
      <c r="F359" s="105" t="s">
        <v>1</v>
      </c>
      <c r="G359" s="105" t="s">
        <v>117</v>
      </c>
      <c r="H359" s="105" t="s">
        <v>833</v>
      </c>
      <c r="I359" s="78" t="s">
        <v>404</v>
      </c>
      <c r="J359" s="45" t="s">
        <v>57</v>
      </c>
      <c r="K359" s="42" t="s">
        <v>66</v>
      </c>
      <c r="L359" s="42" t="s">
        <v>66</v>
      </c>
      <c r="M359" s="106" t="s">
        <v>57</v>
      </c>
      <c r="N359" s="30" t="str">
        <f>_xlfn.XLOOKUP(A359,[24]Sheet1!A:A,[24]Sheet1!J:J)</f>
        <v>Audit not finalised at legislated date</v>
      </c>
    </row>
    <row r="360" spans="1:14" ht="48" customHeight="1" x14ac:dyDescent="0.25">
      <c r="A360" s="104">
        <v>329</v>
      </c>
      <c r="B360" s="105" t="s">
        <v>309</v>
      </c>
      <c r="C360" s="105" t="s">
        <v>949</v>
      </c>
      <c r="D360" s="105" t="s">
        <v>61</v>
      </c>
      <c r="E360" s="105" t="s">
        <v>827</v>
      </c>
      <c r="F360" s="105" t="s">
        <v>1</v>
      </c>
      <c r="G360" s="105" t="s">
        <v>853</v>
      </c>
      <c r="H360" s="105" t="s">
        <v>831</v>
      </c>
      <c r="I360" s="42" t="s">
        <v>66</v>
      </c>
      <c r="J360" s="42" t="s">
        <v>66</v>
      </c>
      <c r="K360" s="42" t="s">
        <v>66</v>
      </c>
      <c r="L360" s="42" t="s">
        <v>66</v>
      </c>
      <c r="M360" s="108" t="s">
        <v>66</v>
      </c>
      <c r="N360" s="30" t="str">
        <f>_xlfn.XLOOKUP(A360,[24]Sheet1!A:A,[24]Sheet1!J:J)</f>
        <v>Financially unqualified with findings</v>
      </c>
    </row>
    <row r="361" spans="1:14" ht="21" customHeight="1" x14ac:dyDescent="0.25">
      <c r="A361" s="104">
        <v>429</v>
      </c>
      <c r="B361" s="105" t="s">
        <v>310</v>
      </c>
      <c r="C361" s="105" t="s">
        <v>1011</v>
      </c>
      <c r="D361" s="105" t="s">
        <v>835</v>
      </c>
      <c r="E361" s="105" t="s">
        <v>827</v>
      </c>
      <c r="F361" s="105" t="s">
        <v>1</v>
      </c>
      <c r="G361" s="105" t="s">
        <v>227</v>
      </c>
      <c r="H361" s="105" t="s">
        <v>1</v>
      </c>
      <c r="I361" s="42" t="s">
        <v>66</v>
      </c>
      <c r="J361" s="45" t="s">
        <v>57</v>
      </c>
      <c r="K361" s="45" t="s">
        <v>57</v>
      </c>
      <c r="L361" s="45" t="s">
        <v>57</v>
      </c>
      <c r="M361" s="106" t="s">
        <v>57</v>
      </c>
      <c r="N361" s="30" t="str">
        <f>_xlfn.XLOOKUP(A361,[24]Sheet1!A:A,[24]Sheet1!J:J)</f>
        <v>Financially unqualified with findings</v>
      </c>
    </row>
    <row r="362" spans="1:14" ht="39.75" customHeight="1" x14ac:dyDescent="0.25">
      <c r="A362" s="104">
        <v>433</v>
      </c>
      <c r="B362" s="105" t="s">
        <v>311</v>
      </c>
      <c r="C362" s="105" t="s">
        <v>1269</v>
      </c>
      <c r="D362" s="105" t="s">
        <v>846</v>
      </c>
      <c r="E362" s="105" t="s">
        <v>827</v>
      </c>
      <c r="F362" s="105" t="s">
        <v>1</v>
      </c>
      <c r="G362" s="105" t="s">
        <v>850</v>
      </c>
      <c r="H362" s="105" t="s">
        <v>826</v>
      </c>
      <c r="I362" s="42" t="s">
        <v>66</v>
      </c>
      <c r="J362" s="42" t="s">
        <v>66</v>
      </c>
      <c r="K362" s="42" t="s">
        <v>66</v>
      </c>
      <c r="L362" s="42" t="s">
        <v>66</v>
      </c>
      <c r="M362" s="108" t="s">
        <v>66</v>
      </c>
      <c r="N362" s="30" t="str">
        <f>_xlfn.XLOOKUP(A362,[24]Sheet1!A:A,[24]Sheet1!J:J)</f>
        <v>Financially unqualified with findings</v>
      </c>
    </row>
    <row r="363" spans="1:14" ht="21" customHeight="1" x14ac:dyDescent="0.25">
      <c r="A363" s="104">
        <v>435</v>
      </c>
      <c r="B363" s="105" t="s">
        <v>312</v>
      </c>
      <c r="C363" s="105" t="s">
        <v>1011</v>
      </c>
      <c r="D363" s="105" t="s">
        <v>835</v>
      </c>
      <c r="E363" s="105" t="s">
        <v>827</v>
      </c>
      <c r="F363" s="105" t="s">
        <v>1</v>
      </c>
      <c r="G363" s="105" t="s">
        <v>227</v>
      </c>
      <c r="H363" s="105" t="s">
        <v>1</v>
      </c>
      <c r="I363" s="42" t="s">
        <v>66</v>
      </c>
      <c r="J363" s="42" t="s">
        <v>66</v>
      </c>
      <c r="K363" s="42" t="s">
        <v>66</v>
      </c>
      <c r="L363" s="42" t="s">
        <v>66</v>
      </c>
      <c r="M363" s="108" t="s">
        <v>66</v>
      </c>
      <c r="N363" s="30" t="str">
        <f>_xlfn.XLOOKUP(A363,[24]Sheet1!A:A,[24]Sheet1!J:J)</f>
        <v>Financially unqualified with findings</v>
      </c>
    </row>
    <row r="364" spans="1:14" ht="48" customHeight="1" x14ac:dyDescent="0.25">
      <c r="A364" s="104">
        <v>436</v>
      </c>
      <c r="B364" s="105" t="s">
        <v>184</v>
      </c>
      <c r="C364" s="105" t="s">
        <v>1011</v>
      </c>
      <c r="D364" s="105" t="s">
        <v>61</v>
      </c>
      <c r="E364" s="105" t="s">
        <v>827</v>
      </c>
      <c r="F364" s="105" t="s">
        <v>1</v>
      </c>
      <c r="G364" s="105" t="s">
        <v>215</v>
      </c>
      <c r="H364" s="105" t="s">
        <v>833</v>
      </c>
      <c r="I364" s="45" t="s">
        <v>57</v>
      </c>
      <c r="J364" s="45" t="s">
        <v>57</v>
      </c>
      <c r="K364" s="45" t="s">
        <v>57</v>
      </c>
      <c r="L364" s="45" t="s">
        <v>57</v>
      </c>
      <c r="M364" s="106" t="s">
        <v>57</v>
      </c>
      <c r="N364" s="30" t="str">
        <f>_xlfn.XLOOKUP(A364,[24]Sheet1!A:A,[24]Sheet1!J:J)</f>
        <v>Financially unqualified with no findings on predetermined objectives or compliance with laws and regulations</v>
      </c>
    </row>
    <row r="365" spans="1:14" ht="48.75" customHeight="1" x14ac:dyDescent="0.25">
      <c r="A365" s="104">
        <v>1114</v>
      </c>
      <c r="B365" s="105" t="s">
        <v>432</v>
      </c>
      <c r="C365" s="105" t="s">
        <v>949</v>
      </c>
      <c r="D365" s="105" t="s">
        <v>844</v>
      </c>
      <c r="E365" s="105" t="s">
        <v>827</v>
      </c>
      <c r="F365" s="105" t="s">
        <v>1</v>
      </c>
      <c r="G365" s="105" t="s">
        <v>227</v>
      </c>
      <c r="H365" s="105" t="s">
        <v>831</v>
      </c>
      <c r="I365" s="78" t="s">
        <v>404</v>
      </c>
      <c r="J365" s="57" t="s">
        <v>352</v>
      </c>
      <c r="K365" s="57" t="s">
        <v>352</v>
      </c>
      <c r="L365" s="57" t="s">
        <v>352</v>
      </c>
      <c r="M365" s="111" t="s">
        <v>352</v>
      </c>
      <c r="N365" s="30" t="str">
        <f>_xlfn.XLOOKUP(A365,[24]Sheet1!A:A,[24]Sheet1!J:J)</f>
        <v>Audit not finalised at legislated date</v>
      </c>
    </row>
    <row r="366" spans="1:14" ht="48" customHeight="1" x14ac:dyDescent="0.25">
      <c r="A366" s="104">
        <v>341</v>
      </c>
      <c r="B366" s="105" t="s">
        <v>185</v>
      </c>
      <c r="C366" s="105" t="s">
        <v>1011</v>
      </c>
      <c r="D366" s="105" t="s">
        <v>829</v>
      </c>
      <c r="E366" s="105" t="s">
        <v>827</v>
      </c>
      <c r="F366" s="105" t="s">
        <v>1</v>
      </c>
      <c r="G366" s="105" t="s">
        <v>843</v>
      </c>
      <c r="H366" s="105" t="s">
        <v>833</v>
      </c>
      <c r="I366" s="45" t="s">
        <v>57</v>
      </c>
      <c r="J366" s="45" t="s">
        <v>57</v>
      </c>
      <c r="K366" s="45" t="s">
        <v>57</v>
      </c>
      <c r="L366" s="45" t="s">
        <v>57</v>
      </c>
      <c r="M366" s="106" t="s">
        <v>57</v>
      </c>
      <c r="N366" s="30" t="str">
        <f>_xlfn.XLOOKUP(A366,[24]Sheet1!A:A,[24]Sheet1!J:J)</f>
        <v>Financially unqualified with no findings on predetermined objectives or compliance with laws and regulations</v>
      </c>
    </row>
    <row r="367" spans="1:14" ht="21" customHeight="1" x14ac:dyDescent="0.25">
      <c r="A367" s="104">
        <v>1419</v>
      </c>
      <c r="B367" s="105" t="s">
        <v>186</v>
      </c>
      <c r="C367" s="105" t="s">
        <v>935</v>
      </c>
      <c r="D367" s="105" t="s">
        <v>61</v>
      </c>
      <c r="E367" s="105" t="s">
        <v>61</v>
      </c>
      <c r="F367" s="105" t="s">
        <v>1</v>
      </c>
      <c r="G367" s="105" t="s">
        <v>1</v>
      </c>
      <c r="H367" s="105" t="s">
        <v>1</v>
      </c>
      <c r="I367" s="45" t="s">
        <v>57</v>
      </c>
      <c r="J367" s="45" t="s">
        <v>57</v>
      </c>
      <c r="K367" s="45" t="s">
        <v>57</v>
      </c>
      <c r="L367" s="45" t="s">
        <v>57</v>
      </c>
      <c r="M367" s="106" t="s">
        <v>57</v>
      </c>
      <c r="N367" s="30" t="str">
        <f>_xlfn.XLOOKUP(A367,[24]Sheet1!A:A,[24]Sheet1!J:J)</f>
        <v>Financially unqualified with no findings on predetermined objectives or compliance with laws and regulations</v>
      </c>
    </row>
    <row r="368" spans="1:14" ht="48" customHeight="1" x14ac:dyDescent="0.25">
      <c r="A368" s="104">
        <v>451</v>
      </c>
      <c r="B368" s="105" t="s">
        <v>187</v>
      </c>
      <c r="C368" s="105" t="s">
        <v>1011</v>
      </c>
      <c r="D368" s="105" t="s">
        <v>835</v>
      </c>
      <c r="E368" s="105" t="s">
        <v>827</v>
      </c>
      <c r="F368" s="105" t="s">
        <v>1</v>
      </c>
      <c r="G368" s="105" t="s">
        <v>868</v>
      </c>
      <c r="H368" s="105" t="s">
        <v>831</v>
      </c>
      <c r="I368" s="45" t="s">
        <v>57</v>
      </c>
      <c r="J368" s="45" t="s">
        <v>57</v>
      </c>
      <c r="K368" s="45" t="s">
        <v>57</v>
      </c>
      <c r="L368" s="42" t="s">
        <v>66</v>
      </c>
      <c r="M368" s="108" t="s">
        <v>66</v>
      </c>
      <c r="N368" s="30" t="str">
        <f>_xlfn.XLOOKUP(A368,[24]Sheet1!A:A,[24]Sheet1!J:J)</f>
        <v>Financially unqualified with no findings on predetermined objectives or compliance with laws and regulations</v>
      </c>
    </row>
    <row r="369" spans="1:14" ht="48.75" customHeight="1" x14ac:dyDescent="0.25">
      <c r="A369" s="104">
        <v>1307</v>
      </c>
      <c r="B369" s="105" t="s">
        <v>188</v>
      </c>
      <c r="C369" s="105" t="s">
        <v>1211</v>
      </c>
      <c r="D369" s="105" t="s">
        <v>102</v>
      </c>
      <c r="E369" s="105" t="s">
        <v>827</v>
      </c>
      <c r="F369" s="105" t="s">
        <v>1</v>
      </c>
      <c r="G369" s="105" t="s">
        <v>843</v>
      </c>
      <c r="H369" s="105" t="s">
        <v>833</v>
      </c>
      <c r="I369" s="45" t="s">
        <v>57</v>
      </c>
      <c r="J369" s="42" t="s">
        <v>66</v>
      </c>
      <c r="K369" s="42" t="s">
        <v>66</v>
      </c>
      <c r="L369" s="42" t="s">
        <v>66</v>
      </c>
      <c r="M369" s="107" t="s">
        <v>142</v>
      </c>
      <c r="N369" s="30" t="str">
        <f>_xlfn.XLOOKUP(A369,[24]Sheet1!A:A,[24]Sheet1!J:J)</f>
        <v>Financially unqualified with no findings on predetermined objectives or compliance with laws and regulations</v>
      </c>
    </row>
    <row r="370" spans="1:14" ht="48" customHeight="1" x14ac:dyDescent="0.25">
      <c r="A370" s="104">
        <v>1325</v>
      </c>
      <c r="B370" s="105" t="s">
        <v>313</v>
      </c>
      <c r="C370" s="105" t="s">
        <v>1211</v>
      </c>
      <c r="D370" s="105" t="s">
        <v>97</v>
      </c>
      <c r="E370" s="105" t="s">
        <v>827</v>
      </c>
      <c r="F370" s="105" t="s">
        <v>1</v>
      </c>
      <c r="G370" s="105" t="s">
        <v>843</v>
      </c>
      <c r="H370" s="105" t="s">
        <v>833</v>
      </c>
      <c r="I370" s="42" t="s">
        <v>66</v>
      </c>
      <c r="J370" s="42" t="s">
        <v>66</v>
      </c>
      <c r="K370" s="42" t="s">
        <v>66</v>
      </c>
      <c r="L370" s="42" t="s">
        <v>66</v>
      </c>
      <c r="M370" s="108" t="s">
        <v>66</v>
      </c>
      <c r="N370" s="30" t="str">
        <f>_xlfn.XLOOKUP(A370,[24]Sheet1!A:A,[24]Sheet1!J:J)</f>
        <v>Financially unqualified with findings</v>
      </c>
    </row>
    <row r="371" spans="1:14" ht="48.75" customHeight="1" x14ac:dyDescent="0.25">
      <c r="A371" s="104">
        <v>452</v>
      </c>
      <c r="B371" s="105" t="s">
        <v>385</v>
      </c>
      <c r="C371" s="105" t="s">
        <v>1011</v>
      </c>
      <c r="D371" s="105" t="s">
        <v>829</v>
      </c>
      <c r="E371" s="105" t="s">
        <v>827</v>
      </c>
      <c r="F371" s="105" t="s">
        <v>1</v>
      </c>
      <c r="G371" s="105" t="s">
        <v>843</v>
      </c>
      <c r="H371" s="105" t="s">
        <v>833</v>
      </c>
      <c r="I371" s="56" t="s">
        <v>142</v>
      </c>
      <c r="J371" s="56" t="s">
        <v>142</v>
      </c>
      <c r="K371" s="56" t="s">
        <v>142</v>
      </c>
      <c r="L371" s="56" t="s">
        <v>142</v>
      </c>
      <c r="M371" s="107" t="s">
        <v>142</v>
      </c>
      <c r="N371" s="30" t="str">
        <f>_xlfn.XLOOKUP(A371,[24]Sheet1!A:A,[24]Sheet1!J:J)</f>
        <v>Qualified</v>
      </c>
    </row>
    <row r="372" spans="1:14" ht="48" customHeight="1" x14ac:dyDescent="0.25">
      <c r="A372" s="104">
        <v>453</v>
      </c>
      <c r="B372" s="105" t="s">
        <v>314</v>
      </c>
      <c r="C372" s="105" t="s">
        <v>949</v>
      </c>
      <c r="D372" s="105" t="s">
        <v>61</v>
      </c>
      <c r="E372" s="105" t="s">
        <v>827</v>
      </c>
      <c r="F372" s="105" t="s">
        <v>1</v>
      </c>
      <c r="G372" s="105" t="s">
        <v>853</v>
      </c>
      <c r="H372" s="105" t="s">
        <v>831</v>
      </c>
      <c r="I372" s="42" t="s">
        <v>66</v>
      </c>
      <c r="J372" s="42" t="s">
        <v>66</v>
      </c>
      <c r="K372" s="42" t="s">
        <v>66</v>
      </c>
      <c r="L372" s="42" t="s">
        <v>66</v>
      </c>
      <c r="M372" s="108" t="s">
        <v>66</v>
      </c>
      <c r="N372" s="30" t="str">
        <f>_xlfn.XLOOKUP(A372,[24]Sheet1!A:A,[24]Sheet1!J:J)</f>
        <v>Financially unqualified with findings</v>
      </c>
    </row>
    <row r="373" spans="1:14" ht="48.75" customHeight="1" x14ac:dyDescent="0.25">
      <c r="A373" s="104">
        <v>454</v>
      </c>
      <c r="B373" s="105" t="s">
        <v>394</v>
      </c>
      <c r="C373" s="105" t="s">
        <v>1267</v>
      </c>
      <c r="D373" s="105" t="s">
        <v>829</v>
      </c>
      <c r="E373" s="105" t="s">
        <v>827</v>
      </c>
      <c r="F373" s="105" t="s">
        <v>1</v>
      </c>
      <c r="G373" s="105" t="s">
        <v>851</v>
      </c>
      <c r="H373" s="105" t="s">
        <v>833</v>
      </c>
      <c r="I373" s="60" t="s">
        <v>375</v>
      </c>
      <c r="J373" s="60" t="s">
        <v>375</v>
      </c>
      <c r="K373" s="60" t="s">
        <v>375</v>
      </c>
      <c r="L373" s="56" t="s">
        <v>142</v>
      </c>
      <c r="M373" s="107" t="s">
        <v>142</v>
      </c>
      <c r="N373" s="30" t="str">
        <f>_xlfn.XLOOKUP(A373,[24]Sheet1!A:A,[24]Sheet1!J:J)</f>
        <v>Adverse</v>
      </c>
    </row>
    <row r="374" spans="1:14" ht="48" customHeight="1" x14ac:dyDescent="0.25">
      <c r="A374" s="104">
        <v>455</v>
      </c>
      <c r="B374" s="105" t="s">
        <v>315</v>
      </c>
      <c r="C374" s="105" t="s">
        <v>1011</v>
      </c>
      <c r="D374" s="105" t="s">
        <v>835</v>
      </c>
      <c r="E374" s="105" t="s">
        <v>827</v>
      </c>
      <c r="F374" s="105" t="s">
        <v>1</v>
      </c>
      <c r="G374" s="105" t="s">
        <v>858</v>
      </c>
      <c r="H374" s="105" t="s">
        <v>831</v>
      </c>
      <c r="I374" s="42" t="s">
        <v>66</v>
      </c>
      <c r="J374" s="42" t="s">
        <v>66</v>
      </c>
      <c r="K374" s="42" t="s">
        <v>66</v>
      </c>
      <c r="L374" s="42" t="s">
        <v>66</v>
      </c>
      <c r="M374" s="108" t="s">
        <v>66</v>
      </c>
      <c r="N374" s="30" t="str">
        <f>_xlfn.XLOOKUP(A374,[24]Sheet1!A:A,[24]Sheet1!J:J)</f>
        <v>Financially unqualified with findings</v>
      </c>
    </row>
    <row r="375" spans="1:14" ht="48.75" customHeight="1" x14ac:dyDescent="0.25">
      <c r="A375" s="104">
        <v>1593</v>
      </c>
      <c r="B375" s="105" t="s">
        <v>433</v>
      </c>
      <c r="C375" s="105" t="s">
        <v>967</v>
      </c>
      <c r="D375" s="105" t="s">
        <v>835</v>
      </c>
      <c r="E375" s="105" t="s">
        <v>827</v>
      </c>
      <c r="F375" s="105" t="s">
        <v>1</v>
      </c>
      <c r="G375" s="105" t="s">
        <v>858</v>
      </c>
      <c r="H375" s="105" t="s">
        <v>831</v>
      </c>
      <c r="I375" s="78" t="s">
        <v>404</v>
      </c>
      <c r="J375" s="110" t="s">
        <v>1268</v>
      </c>
      <c r="K375" s="110" t="s">
        <v>1268</v>
      </c>
      <c r="L375" s="110" t="s">
        <v>1268</v>
      </c>
      <c r="M375" s="109" t="s">
        <v>1268</v>
      </c>
      <c r="N375" s="30" t="str">
        <f>_xlfn.XLOOKUP(A375,[24]Sheet1!A:A,[24]Sheet1!J:J)</f>
        <v>Audit not finalised at legislated date</v>
      </c>
    </row>
    <row r="376" spans="1:14" ht="48" customHeight="1" x14ac:dyDescent="0.25">
      <c r="A376" s="104">
        <v>430</v>
      </c>
      <c r="B376" s="105" t="s">
        <v>316</v>
      </c>
      <c r="C376" s="105" t="s">
        <v>1011</v>
      </c>
      <c r="D376" s="105" t="s">
        <v>102</v>
      </c>
      <c r="E376" s="105" t="s">
        <v>827</v>
      </c>
      <c r="F376" s="105" t="s">
        <v>1</v>
      </c>
      <c r="G376" s="105" t="s">
        <v>853</v>
      </c>
      <c r="H376" s="105" t="s">
        <v>831</v>
      </c>
      <c r="I376" s="42" t="s">
        <v>66</v>
      </c>
      <c r="J376" s="45" t="s">
        <v>57</v>
      </c>
      <c r="K376" s="45" t="s">
        <v>57</v>
      </c>
      <c r="L376" s="42" t="s">
        <v>66</v>
      </c>
      <c r="M376" s="108" t="s">
        <v>66</v>
      </c>
      <c r="N376" s="30" t="str">
        <f>_xlfn.XLOOKUP(A376,[24]Sheet1!A:A,[24]Sheet1!J:J)</f>
        <v>Financially unqualified with findings</v>
      </c>
    </row>
    <row r="377" spans="1:14" ht="48.75" customHeight="1" x14ac:dyDescent="0.25">
      <c r="A377" s="104">
        <v>1120</v>
      </c>
      <c r="B377" s="105" t="s">
        <v>434</v>
      </c>
      <c r="C377" s="105" t="s">
        <v>949</v>
      </c>
      <c r="D377" s="105" t="s">
        <v>844</v>
      </c>
      <c r="E377" s="105" t="s">
        <v>827</v>
      </c>
      <c r="F377" s="105" t="s">
        <v>1</v>
      </c>
      <c r="G377" s="105" t="s">
        <v>227</v>
      </c>
      <c r="H377" s="105" t="s">
        <v>831</v>
      </c>
      <c r="I377" s="78" t="s">
        <v>404</v>
      </c>
      <c r="J377" s="57" t="s">
        <v>352</v>
      </c>
      <c r="K377" s="57" t="s">
        <v>352</v>
      </c>
      <c r="L377" s="57" t="s">
        <v>352</v>
      </c>
      <c r="M377" s="111" t="s">
        <v>352</v>
      </c>
      <c r="N377" s="30" t="str">
        <f>_xlfn.XLOOKUP(A377,[24]Sheet1!A:A,[24]Sheet1!J:J)</f>
        <v>Audit not finalised at legislated date</v>
      </c>
    </row>
    <row r="378" spans="1:14" ht="48" customHeight="1" x14ac:dyDescent="0.25">
      <c r="A378" s="104">
        <v>1062</v>
      </c>
      <c r="B378" s="105" t="s">
        <v>317</v>
      </c>
      <c r="C378" s="105" t="s">
        <v>949</v>
      </c>
      <c r="D378" s="105" t="s">
        <v>824</v>
      </c>
      <c r="E378" s="105" t="s">
        <v>827</v>
      </c>
      <c r="F378" s="105" t="s">
        <v>1</v>
      </c>
      <c r="G378" s="105" t="s">
        <v>834</v>
      </c>
      <c r="H378" s="105" t="s">
        <v>833</v>
      </c>
      <c r="I378" s="42" t="s">
        <v>66</v>
      </c>
      <c r="J378" s="42" t="s">
        <v>66</v>
      </c>
      <c r="K378" s="57" t="s">
        <v>352</v>
      </c>
      <c r="L378" s="56" t="s">
        <v>142</v>
      </c>
      <c r="M378" s="107" t="s">
        <v>142</v>
      </c>
      <c r="N378" s="30" t="str">
        <f>_xlfn.XLOOKUP(A378,[24]Sheet1!A:A,[24]Sheet1!J:J)</f>
        <v>Financially unqualified with findings</v>
      </c>
    </row>
    <row r="379" spans="1:14" ht="48.75" customHeight="1" x14ac:dyDescent="0.25">
      <c r="A379" s="104">
        <v>468</v>
      </c>
      <c r="B379" s="105" t="s">
        <v>435</v>
      </c>
      <c r="C379" s="105" t="s">
        <v>967</v>
      </c>
      <c r="D379" s="105" t="s">
        <v>837</v>
      </c>
      <c r="E379" s="105" t="s">
        <v>827</v>
      </c>
      <c r="F379" s="105" t="s">
        <v>1</v>
      </c>
      <c r="G379" s="105" t="s">
        <v>860</v>
      </c>
      <c r="H379" s="105" t="s">
        <v>831</v>
      </c>
      <c r="I379" s="78" t="s">
        <v>404</v>
      </c>
      <c r="J379" s="42" t="s">
        <v>66</v>
      </c>
      <c r="K379" s="42" t="s">
        <v>66</v>
      </c>
      <c r="L379" s="42" t="s">
        <v>66</v>
      </c>
      <c r="M379" s="108" t="s">
        <v>66</v>
      </c>
      <c r="N379" s="30" t="str">
        <f>_xlfn.XLOOKUP(A379,[24]Sheet1!A:A,[24]Sheet1!J:J)</f>
        <v>Audit not finalised at legislated date</v>
      </c>
    </row>
    <row r="380" spans="1:14" ht="48" customHeight="1" x14ac:dyDescent="0.25">
      <c r="A380" s="104">
        <v>1122</v>
      </c>
      <c r="B380" s="105" t="s">
        <v>436</v>
      </c>
      <c r="C380" s="105" t="s">
        <v>949</v>
      </c>
      <c r="D380" s="105" t="s">
        <v>844</v>
      </c>
      <c r="E380" s="105" t="s">
        <v>827</v>
      </c>
      <c r="F380" s="105" t="s">
        <v>1</v>
      </c>
      <c r="G380" s="105" t="s">
        <v>842</v>
      </c>
      <c r="H380" s="105" t="s">
        <v>831</v>
      </c>
      <c r="I380" s="78" t="s">
        <v>404</v>
      </c>
      <c r="J380" s="42" t="s">
        <v>66</v>
      </c>
      <c r="K380" s="42" t="s">
        <v>66</v>
      </c>
      <c r="L380" s="42" t="s">
        <v>66</v>
      </c>
      <c r="M380" s="108" t="s">
        <v>66</v>
      </c>
      <c r="N380" s="30" t="str">
        <f>_xlfn.XLOOKUP(A380,[24]Sheet1!A:A,[24]Sheet1!J:J)</f>
        <v>Audit not finalised at legislated date</v>
      </c>
    </row>
    <row r="381" spans="1:14" ht="48.75" customHeight="1" x14ac:dyDescent="0.25">
      <c r="A381" s="104">
        <v>1527</v>
      </c>
      <c r="B381" s="105" t="s">
        <v>189</v>
      </c>
      <c r="C381" s="105" t="s">
        <v>1011</v>
      </c>
      <c r="D381" s="105" t="s">
        <v>824</v>
      </c>
      <c r="E381" s="105" t="s">
        <v>827</v>
      </c>
      <c r="F381" s="105" t="s">
        <v>1</v>
      </c>
      <c r="G381" s="105" t="s">
        <v>215</v>
      </c>
      <c r="H381" s="105" t="s">
        <v>833</v>
      </c>
      <c r="I381" s="45" t="s">
        <v>57</v>
      </c>
      <c r="J381" s="45" t="s">
        <v>57</v>
      </c>
      <c r="K381" s="42" t="s">
        <v>66</v>
      </c>
      <c r="L381" s="42" t="s">
        <v>66</v>
      </c>
      <c r="M381" s="107" t="s">
        <v>142</v>
      </c>
      <c r="N381" s="30" t="str">
        <f>_xlfn.XLOOKUP(A381,[24]Sheet1!A:A,[24]Sheet1!J:J)</f>
        <v>Financially unqualified with no findings on predetermined objectives or compliance with laws and regulations</v>
      </c>
    </row>
    <row r="382" spans="1:14" ht="48" customHeight="1" x14ac:dyDescent="0.25">
      <c r="A382" s="104">
        <v>470</v>
      </c>
      <c r="B382" s="105" t="s">
        <v>190</v>
      </c>
      <c r="C382" s="105" t="s">
        <v>1011</v>
      </c>
      <c r="D382" s="105" t="s">
        <v>835</v>
      </c>
      <c r="E382" s="105" t="s">
        <v>827</v>
      </c>
      <c r="F382" s="105" t="s">
        <v>1</v>
      </c>
      <c r="G382" s="105" t="s">
        <v>103</v>
      </c>
      <c r="H382" s="105" t="s">
        <v>836</v>
      </c>
      <c r="I382" s="45" t="s">
        <v>57</v>
      </c>
      <c r="J382" s="45" t="s">
        <v>57</v>
      </c>
      <c r="K382" s="45" t="s">
        <v>57</v>
      </c>
      <c r="L382" s="45" t="s">
        <v>57</v>
      </c>
      <c r="M382" s="106" t="s">
        <v>57</v>
      </c>
      <c r="N382" s="30" t="str">
        <f>_xlfn.XLOOKUP(A382,[24]Sheet1!A:A,[24]Sheet1!J:J)</f>
        <v>Financially unqualified with no findings on predetermined objectives or compliance with laws and regulations</v>
      </c>
    </row>
    <row r="383" spans="1:14" ht="48.75" customHeight="1" x14ac:dyDescent="0.25">
      <c r="A383" s="104">
        <v>439</v>
      </c>
      <c r="B383" s="105" t="s">
        <v>191</v>
      </c>
      <c r="C383" s="105" t="s">
        <v>1011</v>
      </c>
      <c r="D383" s="105" t="s">
        <v>824</v>
      </c>
      <c r="E383" s="105" t="s">
        <v>827</v>
      </c>
      <c r="F383" s="105" t="s">
        <v>1</v>
      </c>
      <c r="G383" s="105" t="s">
        <v>842</v>
      </c>
      <c r="H383" s="105" t="s">
        <v>831</v>
      </c>
      <c r="I383" s="45" t="s">
        <v>57</v>
      </c>
      <c r="J383" s="42" t="s">
        <v>66</v>
      </c>
      <c r="K383" s="42" t="s">
        <v>66</v>
      </c>
      <c r="L383" s="42" t="s">
        <v>66</v>
      </c>
      <c r="M383" s="108" t="s">
        <v>66</v>
      </c>
      <c r="N383" s="30" t="str">
        <f>_xlfn.XLOOKUP(A383,[24]Sheet1!A:A,[24]Sheet1!J:J)</f>
        <v>Financially unqualified with no findings on predetermined objectives or compliance with laws and regulations</v>
      </c>
    </row>
    <row r="384" spans="1:14" ht="48" customHeight="1" x14ac:dyDescent="0.25">
      <c r="A384" s="104">
        <v>1368</v>
      </c>
      <c r="B384" s="105" t="s">
        <v>192</v>
      </c>
      <c r="C384" s="105" t="s">
        <v>1011</v>
      </c>
      <c r="D384" s="105" t="s">
        <v>102</v>
      </c>
      <c r="E384" s="105" t="s">
        <v>827</v>
      </c>
      <c r="F384" s="105" t="s">
        <v>1</v>
      </c>
      <c r="G384" s="105" t="s">
        <v>853</v>
      </c>
      <c r="H384" s="105" t="s">
        <v>831</v>
      </c>
      <c r="I384" s="45" t="s">
        <v>57</v>
      </c>
      <c r="J384" s="45" t="s">
        <v>57</v>
      </c>
      <c r="K384" s="45" t="s">
        <v>57</v>
      </c>
      <c r="L384" s="45" t="s">
        <v>57</v>
      </c>
      <c r="M384" s="108" t="s">
        <v>66</v>
      </c>
      <c r="N384" s="30" t="str">
        <f>_xlfn.XLOOKUP(A384,[24]Sheet1!A:A,[24]Sheet1!J:J)</f>
        <v>Financially unqualified with no findings on predetermined objectives or compliance with laws and regulations</v>
      </c>
    </row>
    <row r="385" spans="1:14" ht="48.75" customHeight="1" x14ac:dyDescent="0.25">
      <c r="A385" s="104">
        <v>471</v>
      </c>
      <c r="B385" s="105" t="s">
        <v>318</v>
      </c>
      <c r="C385" s="105" t="s">
        <v>1011</v>
      </c>
      <c r="D385" s="105" t="s">
        <v>824</v>
      </c>
      <c r="E385" s="105" t="s">
        <v>827</v>
      </c>
      <c r="F385" s="105" t="s">
        <v>1</v>
      </c>
      <c r="G385" s="105" t="s">
        <v>842</v>
      </c>
      <c r="H385" s="105" t="s">
        <v>831</v>
      </c>
      <c r="I385" s="42" t="s">
        <v>66</v>
      </c>
      <c r="J385" s="42" t="s">
        <v>66</v>
      </c>
      <c r="K385" s="42" t="s">
        <v>66</v>
      </c>
      <c r="L385" s="42" t="s">
        <v>66</v>
      </c>
      <c r="M385" s="108" t="s">
        <v>66</v>
      </c>
      <c r="N385" s="30" t="str">
        <f>_xlfn.XLOOKUP(A385,[24]Sheet1!A:A,[24]Sheet1!J:J)</f>
        <v>Financially unqualified with findings</v>
      </c>
    </row>
    <row r="386" spans="1:14" ht="48" customHeight="1" x14ac:dyDescent="0.25">
      <c r="A386" s="104">
        <v>441</v>
      </c>
      <c r="B386" s="105" t="s">
        <v>319</v>
      </c>
      <c r="C386" s="105" t="s">
        <v>1011</v>
      </c>
      <c r="D386" s="105" t="s">
        <v>846</v>
      </c>
      <c r="E386" s="105" t="s">
        <v>827</v>
      </c>
      <c r="F386" s="105" t="s">
        <v>1</v>
      </c>
      <c r="G386" s="105" t="s">
        <v>227</v>
      </c>
      <c r="H386" s="105" t="s">
        <v>831</v>
      </c>
      <c r="I386" s="42" t="s">
        <v>66</v>
      </c>
      <c r="J386" s="42" t="s">
        <v>66</v>
      </c>
      <c r="K386" s="42" t="s">
        <v>66</v>
      </c>
      <c r="L386" s="42" t="s">
        <v>66</v>
      </c>
      <c r="M386" s="108" t="s">
        <v>66</v>
      </c>
      <c r="N386" s="30" t="str">
        <f>_xlfn.XLOOKUP(A386,[24]Sheet1!A:A,[24]Sheet1!J:J)</f>
        <v>Financially unqualified with findings</v>
      </c>
    </row>
    <row r="387" spans="1:14" ht="48.75" customHeight="1" x14ac:dyDescent="0.25">
      <c r="A387" s="104">
        <v>1063</v>
      </c>
      <c r="B387" s="105" t="s">
        <v>402</v>
      </c>
      <c r="C387" s="105" t="s">
        <v>949</v>
      </c>
      <c r="D387" s="105" t="s">
        <v>824</v>
      </c>
      <c r="E387" s="105" t="s">
        <v>827</v>
      </c>
      <c r="F387" s="105" t="s">
        <v>1</v>
      </c>
      <c r="G387" s="105" t="s">
        <v>834</v>
      </c>
      <c r="H387" s="105" t="s">
        <v>831</v>
      </c>
      <c r="I387" s="57" t="s">
        <v>352</v>
      </c>
      <c r="J387" s="57" t="s">
        <v>352</v>
      </c>
      <c r="K387" s="57" t="s">
        <v>352</v>
      </c>
      <c r="L387" s="57" t="s">
        <v>352</v>
      </c>
      <c r="M387" s="111" t="s">
        <v>352</v>
      </c>
      <c r="N387" s="30" t="str">
        <f>_xlfn.XLOOKUP(A387,[24]Sheet1!A:A,[24]Sheet1!J:J)</f>
        <v>Disclaimer</v>
      </c>
    </row>
    <row r="388" spans="1:14" ht="48" customHeight="1" x14ac:dyDescent="0.25">
      <c r="A388" s="104">
        <v>472</v>
      </c>
      <c r="B388" s="105" t="s">
        <v>193</v>
      </c>
      <c r="C388" s="105" t="s">
        <v>1011</v>
      </c>
      <c r="D388" s="105" t="s">
        <v>829</v>
      </c>
      <c r="E388" s="105" t="s">
        <v>827</v>
      </c>
      <c r="F388" s="105" t="s">
        <v>1</v>
      </c>
      <c r="G388" s="105" t="s">
        <v>843</v>
      </c>
      <c r="H388" s="105" t="s">
        <v>833</v>
      </c>
      <c r="I388" s="45" t="s">
        <v>57</v>
      </c>
      <c r="J388" s="45" t="s">
        <v>57</v>
      </c>
      <c r="K388" s="45" t="s">
        <v>57</v>
      </c>
      <c r="L388" s="42" t="s">
        <v>66</v>
      </c>
      <c r="M388" s="106" t="s">
        <v>57</v>
      </c>
      <c r="N388" s="30" t="str">
        <f>_xlfn.XLOOKUP(A388,[24]Sheet1!A:A,[24]Sheet1!J:J)</f>
        <v>Financially unqualified with no findings on predetermined objectives or compliance with laws and regulations</v>
      </c>
    </row>
    <row r="389" spans="1:14" ht="48.75" customHeight="1" x14ac:dyDescent="0.25">
      <c r="A389" s="104">
        <v>474</v>
      </c>
      <c r="B389" s="105" t="s">
        <v>320</v>
      </c>
      <c r="C389" s="105" t="s">
        <v>1011</v>
      </c>
      <c r="D389" s="105" t="s">
        <v>837</v>
      </c>
      <c r="E389" s="105" t="s">
        <v>827</v>
      </c>
      <c r="F389" s="105" t="s">
        <v>1</v>
      </c>
      <c r="G389" s="105" t="s">
        <v>116</v>
      </c>
      <c r="H389" s="105" t="s">
        <v>833</v>
      </c>
      <c r="I389" s="42" t="s">
        <v>66</v>
      </c>
      <c r="J389" s="42" t="s">
        <v>66</v>
      </c>
      <c r="K389" s="42" t="s">
        <v>66</v>
      </c>
      <c r="L389" s="42" t="s">
        <v>66</v>
      </c>
      <c r="M389" s="108" t="s">
        <v>66</v>
      </c>
      <c r="N389" s="30" t="str">
        <f>_xlfn.XLOOKUP(A389,[24]Sheet1!A:A,[24]Sheet1!J:J)</f>
        <v>Financially unqualified with findings</v>
      </c>
    </row>
    <row r="390" spans="1:14" ht="48" customHeight="1" x14ac:dyDescent="0.25">
      <c r="A390" s="104">
        <v>475</v>
      </c>
      <c r="B390" s="105" t="s">
        <v>386</v>
      </c>
      <c r="C390" s="105" t="s">
        <v>1011</v>
      </c>
      <c r="D390" s="105" t="s">
        <v>835</v>
      </c>
      <c r="E390" s="105" t="s">
        <v>827</v>
      </c>
      <c r="F390" s="105" t="s">
        <v>1</v>
      </c>
      <c r="G390" s="105" t="s">
        <v>859</v>
      </c>
      <c r="H390" s="105" t="s">
        <v>831</v>
      </c>
      <c r="I390" s="56" t="s">
        <v>142</v>
      </c>
      <c r="J390" s="56" t="s">
        <v>142</v>
      </c>
      <c r="K390" s="42" t="s">
        <v>66</v>
      </c>
      <c r="L390" s="42" t="s">
        <v>66</v>
      </c>
      <c r="M390" s="107" t="s">
        <v>142</v>
      </c>
      <c r="N390" s="30" t="str">
        <f>_xlfn.XLOOKUP(A390,[24]Sheet1!A:A,[24]Sheet1!J:J)</f>
        <v>Qualified</v>
      </c>
    </row>
    <row r="391" spans="1:14" ht="48.75" customHeight="1" x14ac:dyDescent="0.25">
      <c r="A391" s="104">
        <v>476</v>
      </c>
      <c r="B391" s="105" t="s">
        <v>321</v>
      </c>
      <c r="C391" s="105" t="s">
        <v>1011</v>
      </c>
      <c r="D391" s="105" t="s">
        <v>824</v>
      </c>
      <c r="E391" s="105" t="s">
        <v>827</v>
      </c>
      <c r="F391" s="105" t="s">
        <v>1</v>
      </c>
      <c r="G391" s="105" t="s">
        <v>842</v>
      </c>
      <c r="H391" s="105" t="s">
        <v>831</v>
      </c>
      <c r="I391" s="42" t="s">
        <v>66</v>
      </c>
      <c r="J391" s="45" t="s">
        <v>57</v>
      </c>
      <c r="K391" s="45" t="s">
        <v>57</v>
      </c>
      <c r="L391" s="42" t="s">
        <v>66</v>
      </c>
      <c r="M391" s="108" t="s">
        <v>66</v>
      </c>
      <c r="N391" s="30" t="str">
        <f>_xlfn.XLOOKUP(A391,[24]Sheet1!A:A,[24]Sheet1!J:J)</f>
        <v>Financially unqualified with findings</v>
      </c>
    </row>
    <row r="392" spans="1:14" ht="48" customHeight="1" x14ac:dyDescent="0.25">
      <c r="A392" s="104">
        <v>1340</v>
      </c>
      <c r="B392" s="105" t="s">
        <v>194</v>
      </c>
      <c r="C392" s="105" t="s">
        <v>1211</v>
      </c>
      <c r="D392" s="105" t="s">
        <v>61</v>
      </c>
      <c r="E392" s="105" t="s">
        <v>827</v>
      </c>
      <c r="F392" s="105" t="s">
        <v>1</v>
      </c>
      <c r="G392" s="105" t="s">
        <v>843</v>
      </c>
      <c r="H392" s="105" t="s">
        <v>833</v>
      </c>
      <c r="I392" s="45" t="s">
        <v>57</v>
      </c>
      <c r="J392" s="42" t="s">
        <v>66</v>
      </c>
      <c r="K392" s="42" t="s">
        <v>66</v>
      </c>
      <c r="L392" s="45" t="s">
        <v>57</v>
      </c>
      <c r="M392" s="106" t="s">
        <v>57</v>
      </c>
      <c r="N392" s="30" t="str">
        <f>_xlfn.XLOOKUP(A392,[24]Sheet1!A:A,[24]Sheet1!J:J)</f>
        <v>Financially unqualified with no findings on predetermined objectives or compliance with laws and regulations</v>
      </c>
    </row>
    <row r="393" spans="1:14" ht="48.75" customHeight="1" x14ac:dyDescent="0.25">
      <c r="A393" s="104">
        <v>1308</v>
      </c>
      <c r="B393" s="105" t="s">
        <v>195</v>
      </c>
      <c r="C393" s="105" t="s">
        <v>1211</v>
      </c>
      <c r="D393" s="105" t="s">
        <v>102</v>
      </c>
      <c r="E393" s="105" t="s">
        <v>827</v>
      </c>
      <c r="F393" s="105" t="s">
        <v>1</v>
      </c>
      <c r="G393" s="105" t="s">
        <v>843</v>
      </c>
      <c r="H393" s="105" t="s">
        <v>833</v>
      </c>
      <c r="I393" s="45" t="s">
        <v>57</v>
      </c>
      <c r="J393" s="42" t="s">
        <v>66</v>
      </c>
      <c r="K393" s="42" t="s">
        <v>66</v>
      </c>
      <c r="L393" s="56" t="s">
        <v>142</v>
      </c>
      <c r="M393" s="111" t="s">
        <v>352</v>
      </c>
      <c r="N393" s="30" t="str">
        <f>_xlfn.XLOOKUP(A393,[24]Sheet1!A:A,[24]Sheet1!J:J)</f>
        <v>Financially unqualified with no findings on predetermined objectives or compliance with laws and regulations</v>
      </c>
    </row>
    <row r="394" spans="1:14" ht="39" customHeight="1" x14ac:dyDescent="0.25">
      <c r="A394" s="104">
        <v>478</v>
      </c>
      <c r="B394" s="105" t="s">
        <v>322</v>
      </c>
      <c r="C394" s="105" t="s">
        <v>1011</v>
      </c>
      <c r="D394" s="105" t="s">
        <v>846</v>
      </c>
      <c r="E394" s="105" t="s">
        <v>827</v>
      </c>
      <c r="F394" s="105" t="s">
        <v>1</v>
      </c>
      <c r="G394" s="105" t="s">
        <v>850</v>
      </c>
      <c r="H394" s="105" t="s">
        <v>826</v>
      </c>
      <c r="I394" s="42" t="s">
        <v>66</v>
      </c>
      <c r="J394" s="42" t="s">
        <v>66</v>
      </c>
      <c r="K394" s="56" t="s">
        <v>142</v>
      </c>
      <c r="L394" s="45" t="s">
        <v>57</v>
      </c>
      <c r="M394" s="106" t="s">
        <v>57</v>
      </c>
      <c r="N394" s="30" t="str">
        <f>_xlfn.XLOOKUP(A394,[24]Sheet1!A:A,[24]Sheet1!J:J)</f>
        <v>Financially unqualified with findings</v>
      </c>
    </row>
    <row r="395" spans="1:14" ht="48.75" customHeight="1" x14ac:dyDescent="0.25">
      <c r="A395" s="104">
        <v>487</v>
      </c>
      <c r="B395" s="105" t="s">
        <v>196</v>
      </c>
      <c r="C395" s="105" t="s">
        <v>967</v>
      </c>
      <c r="D395" s="105" t="s">
        <v>102</v>
      </c>
      <c r="E395" s="105" t="s">
        <v>827</v>
      </c>
      <c r="F395" s="105" t="s">
        <v>1</v>
      </c>
      <c r="G395" s="105" t="s">
        <v>853</v>
      </c>
      <c r="H395" s="105" t="s">
        <v>831</v>
      </c>
      <c r="I395" s="45" t="s">
        <v>57</v>
      </c>
      <c r="J395" s="45" t="s">
        <v>57</v>
      </c>
      <c r="K395" s="42" t="s">
        <v>66</v>
      </c>
      <c r="L395" s="45" t="s">
        <v>57</v>
      </c>
      <c r="M395" s="108" t="s">
        <v>66</v>
      </c>
      <c r="N395" s="30" t="str">
        <f>_xlfn.XLOOKUP(A395,[24]Sheet1!A:A,[24]Sheet1!J:J)</f>
        <v>Financially unqualified with no findings on predetermined objectives or compliance with laws and regulations</v>
      </c>
    </row>
    <row r="396" spans="1:14" ht="48" customHeight="1" x14ac:dyDescent="0.25">
      <c r="A396" s="104">
        <v>488</v>
      </c>
      <c r="B396" s="105" t="s">
        <v>387</v>
      </c>
      <c r="C396" s="105" t="s">
        <v>1011</v>
      </c>
      <c r="D396" s="105" t="s">
        <v>844</v>
      </c>
      <c r="E396" s="105" t="s">
        <v>827</v>
      </c>
      <c r="F396" s="105" t="s">
        <v>1</v>
      </c>
      <c r="G396" s="105" t="s">
        <v>834</v>
      </c>
      <c r="H396" s="105" t="s">
        <v>831</v>
      </c>
      <c r="I396" s="56" t="s">
        <v>142</v>
      </c>
      <c r="J396" s="57" t="s">
        <v>352</v>
      </c>
      <c r="K396" s="56" t="s">
        <v>142</v>
      </c>
      <c r="L396" s="56" t="s">
        <v>142</v>
      </c>
      <c r="M396" s="107" t="s">
        <v>142</v>
      </c>
      <c r="N396" s="30" t="str">
        <f>_xlfn.XLOOKUP(A396,[24]Sheet1!A:A,[24]Sheet1!J:J)</f>
        <v>Qualified</v>
      </c>
    </row>
    <row r="397" spans="1:14" ht="21" customHeight="1" x14ac:dyDescent="0.25">
      <c r="A397" s="104">
        <v>918</v>
      </c>
      <c r="B397" s="105" t="s">
        <v>197</v>
      </c>
      <c r="C397" s="105" t="s">
        <v>1088</v>
      </c>
      <c r="D397" s="105" t="s">
        <v>102</v>
      </c>
      <c r="E397" s="105" t="s">
        <v>102</v>
      </c>
      <c r="F397" s="105" t="s">
        <v>1</v>
      </c>
      <c r="G397" s="105" t="s">
        <v>1</v>
      </c>
      <c r="H397" s="105" t="s">
        <v>1</v>
      </c>
      <c r="I397" s="45" t="s">
        <v>57</v>
      </c>
      <c r="J397" s="45" t="s">
        <v>57</v>
      </c>
      <c r="K397" s="45" t="s">
        <v>57</v>
      </c>
      <c r="L397" s="45" t="s">
        <v>57</v>
      </c>
      <c r="M397" s="106" t="s">
        <v>57</v>
      </c>
      <c r="N397" s="30" t="str">
        <f>_xlfn.XLOOKUP(A397,[24]Sheet1!A:A,[24]Sheet1!J:J)</f>
        <v>Financially unqualified with no findings on predetermined objectives or compliance with laws and regulations</v>
      </c>
    </row>
    <row r="398" spans="1:14" ht="48" customHeight="1" x14ac:dyDescent="0.25">
      <c r="A398" s="104">
        <v>1334</v>
      </c>
      <c r="B398" s="105" t="s">
        <v>403</v>
      </c>
      <c r="C398" s="105" t="s">
        <v>1211</v>
      </c>
      <c r="D398" s="105" t="s">
        <v>70</v>
      </c>
      <c r="E398" s="105" t="s">
        <v>827</v>
      </c>
      <c r="F398" s="105" t="s">
        <v>1</v>
      </c>
      <c r="G398" s="105" t="s">
        <v>843</v>
      </c>
      <c r="H398" s="105" t="s">
        <v>833</v>
      </c>
      <c r="I398" s="57" t="s">
        <v>352</v>
      </c>
      <c r="J398" s="57" t="s">
        <v>352</v>
      </c>
      <c r="K398" s="57" t="s">
        <v>352</v>
      </c>
      <c r="L398" s="56" t="s">
        <v>142</v>
      </c>
      <c r="M398" s="111" t="s">
        <v>352</v>
      </c>
      <c r="N398" s="30" t="str">
        <f>_xlfn.XLOOKUP(A398,[24]Sheet1!A:A,[24]Sheet1!J:J)</f>
        <v>Disclaimer</v>
      </c>
    </row>
    <row r="399" spans="1:14" ht="48.75" customHeight="1" x14ac:dyDescent="0.25">
      <c r="A399" s="104">
        <v>60</v>
      </c>
      <c r="B399" s="105" t="s">
        <v>198</v>
      </c>
      <c r="C399" s="105" t="s">
        <v>1269</v>
      </c>
      <c r="D399" s="105" t="s">
        <v>835</v>
      </c>
      <c r="E399" s="105" t="s">
        <v>827</v>
      </c>
      <c r="F399" s="105" t="s">
        <v>1</v>
      </c>
      <c r="G399" s="105" t="s">
        <v>103</v>
      </c>
      <c r="H399" s="105" t="s">
        <v>836</v>
      </c>
      <c r="I399" s="45" t="s">
        <v>57</v>
      </c>
      <c r="J399" s="42" t="s">
        <v>66</v>
      </c>
      <c r="K399" s="45" t="s">
        <v>57</v>
      </c>
      <c r="L399" s="45" t="s">
        <v>57</v>
      </c>
      <c r="M399" s="106" t="s">
        <v>57</v>
      </c>
      <c r="N399" s="30" t="str">
        <f>_xlfn.XLOOKUP(A399,[24]Sheet1!A:A,[24]Sheet1!J:J)</f>
        <v>Financially unqualified with no findings on predetermined objectives or compliance with laws and regulations</v>
      </c>
    </row>
    <row r="400" spans="1:14" ht="48" customHeight="1" x14ac:dyDescent="0.25">
      <c r="A400" s="104">
        <v>493</v>
      </c>
      <c r="B400" s="105" t="s">
        <v>323</v>
      </c>
      <c r="C400" s="105" t="s">
        <v>1269</v>
      </c>
      <c r="D400" s="105" t="s">
        <v>846</v>
      </c>
      <c r="E400" s="105" t="s">
        <v>827</v>
      </c>
      <c r="F400" s="105" t="s">
        <v>1</v>
      </c>
      <c r="G400" s="105" t="s">
        <v>863</v>
      </c>
      <c r="H400" s="105" t="s">
        <v>833</v>
      </c>
      <c r="I400" s="42" t="s">
        <v>66</v>
      </c>
      <c r="J400" s="42" t="s">
        <v>66</v>
      </c>
      <c r="K400" s="42" t="s">
        <v>66</v>
      </c>
      <c r="L400" s="42" t="s">
        <v>66</v>
      </c>
      <c r="M400" s="108" t="s">
        <v>66</v>
      </c>
      <c r="N400" s="30" t="str">
        <f>_xlfn.XLOOKUP(A400,[24]Sheet1!A:A,[24]Sheet1!J:J)</f>
        <v>Financially unqualified with findings</v>
      </c>
    </row>
    <row r="401" spans="1:14" ht="48.75" customHeight="1" x14ac:dyDescent="0.25">
      <c r="A401" s="104">
        <v>494</v>
      </c>
      <c r="B401" s="105" t="s">
        <v>324</v>
      </c>
      <c r="C401" s="105" t="s">
        <v>1269</v>
      </c>
      <c r="D401" s="105" t="s">
        <v>61</v>
      </c>
      <c r="E401" s="105" t="s">
        <v>827</v>
      </c>
      <c r="F401" s="105" t="s">
        <v>1</v>
      </c>
      <c r="G401" s="105" t="s">
        <v>868</v>
      </c>
      <c r="H401" s="105" t="s">
        <v>831</v>
      </c>
      <c r="I401" s="42" t="s">
        <v>66</v>
      </c>
      <c r="J401" s="42" t="s">
        <v>66</v>
      </c>
      <c r="K401" s="45" t="s">
        <v>57</v>
      </c>
      <c r="L401" s="42" t="s">
        <v>66</v>
      </c>
      <c r="M401" s="108" t="s">
        <v>66</v>
      </c>
      <c r="N401" s="30" t="str">
        <f>_xlfn.XLOOKUP(A401,[24]Sheet1!A:A,[24]Sheet1!J:J)</f>
        <v>Financially unqualified with findings</v>
      </c>
    </row>
    <row r="402" spans="1:14" ht="48" customHeight="1" x14ac:dyDescent="0.25">
      <c r="A402" s="104">
        <v>495</v>
      </c>
      <c r="B402" s="105" t="s">
        <v>388</v>
      </c>
      <c r="C402" s="105" t="s">
        <v>1269</v>
      </c>
      <c r="D402" s="105" t="s">
        <v>824</v>
      </c>
      <c r="E402" s="105" t="s">
        <v>827</v>
      </c>
      <c r="F402" s="105" t="s">
        <v>1</v>
      </c>
      <c r="G402" s="105" t="s">
        <v>834</v>
      </c>
      <c r="H402" s="105" t="s">
        <v>831</v>
      </c>
      <c r="I402" s="56" t="s">
        <v>142</v>
      </c>
      <c r="J402" s="42" t="s">
        <v>66</v>
      </c>
      <c r="K402" s="42" t="s">
        <v>66</v>
      </c>
      <c r="L402" s="42" t="s">
        <v>66</v>
      </c>
      <c r="M402" s="108" t="s">
        <v>66</v>
      </c>
      <c r="N402" s="30" t="str">
        <f>_xlfn.XLOOKUP(A402,[24]Sheet1!A:A,[24]Sheet1!J:J)</f>
        <v>Qualified</v>
      </c>
    </row>
    <row r="403" spans="1:14" ht="48.75" customHeight="1" x14ac:dyDescent="0.25">
      <c r="A403" s="104">
        <v>499</v>
      </c>
      <c r="B403" s="105" t="s">
        <v>325</v>
      </c>
      <c r="C403" s="105" t="s">
        <v>949</v>
      </c>
      <c r="D403" s="105" t="s">
        <v>61</v>
      </c>
      <c r="E403" s="105" t="s">
        <v>827</v>
      </c>
      <c r="F403" s="105" t="s">
        <v>1</v>
      </c>
      <c r="G403" s="105" t="s">
        <v>853</v>
      </c>
      <c r="H403" s="105" t="s">
        <v>831</v>
      </c>
      <c r="I403" s="42" t="s">
        <v>66</v>
      </c>
      <c r="J403" s="42" t="s">
        <v>66</v>
      </c>
      <c r="K403" s="42" t="s">
        <v>66</v>
      </c>
      <c r="L403" s="42" t="s">
        <v>66</v>
      </c>
      <c r="M403" s="108" t="s">
        <v>66</v>
      </c>
      <c r="N403" s="30" t="str">
        <f>_xlfn.XLOOKUP(A403,[24]Sheet1!A:A,[24]Sheet1!J:J)</f>
        <v>Financially unqualified with findings</v>
      </c>
    </row>
    <row r="404" spans="1:14" ht="39" customHeight="1" x14ac:dyDescent="0.25">
      <c r="A404" s="104">
        <v>502</v>
      </c>
      <c r="B404" s="105" t="s">
        <v>199</v>
      </c>
      <c r="C404" s="105" t="s">
        <v>1269</v>
      </c>
      <c r="D404" s="105" t="s">
        <v>846</v>
      </c>
      <c r="E404" s="105" t="s">
        <v>827</v>
      </c>
      <c r="F404" s="105" t="s">
        <v>1</v>
      </c>
      <c r="G404" s="105" t="s">
        <v>850</v>
      </c>
      <c r="H404" s="105" t="s">
        <v>826</v>
      </c>
      <c r="I404" s="45" t="s">
        <v>57</v>
      </c>
      <c r="J404" s="42" t="s">
        <v>66</v>
      </c>
      <c r="K404" s="42" t="s">
        <v>66</v>
      </c>
      <c r="L404" s="45" t="s">
        <v>57</v>
      </c>
      <c r="M404" s="106" t="s">
        <v>57</v>
      </c>
      <c r="N404" s="30" t="str">
        <f>_xlfn.XLOOKUP(A404,[24]Sheet1!A:A,[24]Sheet1!J:J)</f>
        <v>Financially unqualified with no findings on predetermined objectives or compliance with laws and regulations</v>
      </c>
    </row>
    <row r="405" spans="1:14" ht="48.75" customHeight="1" x14ac:dyDescent="0.25">
      <c r="A405" s="104">
        <v>442</v>
      </c>
      <c r="B405" s="105" t="s">
        <v>200</v>
      </c>
      <c r="C405" s="105" t="s">
        <v>949</v>
      </c>
      <c r="D405" s="105" t="s">
        <v>70</v>
      </c>
      <c r="E405" s="105" t="s">
        <v>827</v>
      </c>
      <c r="F405" s="105" t="s">
        <v>1</v>
      </c>
      <c r="G405" s="105" t="s">
        <v>853</v>
      </c>
      <c r="H405" s="105" t="s">
        <v>831</v>
      </c>
      <c r="I405" s="45" t="s">
        <v>57</v>
      </c>
      <c r="J405" s="42" t="s">
        <v>66</v>
      </c>
      <c r="K405" s="56" t="s">
        <v>142</v>
      </c>
      <c r="L405" s="57" t="s">
        <v>352</v>
      </c>
      <c r="M405" s="111" t="s">
        <v>352</v>
      </c>
      <c r="N405" s="30" t="str">
        <f>_xlfn.XLOOKUP(A405,[24]Sheet1!A:A,[24]Sheet1!J:J)</f>
        <v>Financially unqualified with no findings on predetermined objectives or compliance with laws and regulations</v>
      </c>
    </row>
    <row r="406" spans="1:14" ht="48" customHeight="1" x14ac:dyDescent="0.25">
      <c r="A406" s="104">
        <v>1318</v>
      </c>
      <c r="B406" s="105" t="s">
        <v>326</v>
      </c>
      <c r="C406" s="105" t="s">
        <v>1211</v>
      </c>
      <c r="D406" s="105" t="s">
        <v>65</v>
      </c>
      <c r="E406" s="105" t="s">
        <v>827</v>
      </c>
      <c r="F406" s="105" t="s">
        <v>1</v>
      </c>
      <c r="G406" s="105" t="s">
        <v>843</v>
      </c>
      <c r="H406" s="105" t="s">
        <v>833</v>
      </c>
      <c r="I406" s="42" t="s">
        <v>66</v>
      </c>
      <c r="J406" s="42" t="s">
        <v>66</v>
      </c>
      <c r="K406" s="42" t="s">
        <v>66</v>
      </c>
      <c r="L406" s="42" t="s">
        <v>66</v>
      </c>
      <c r="M406" s="108" t="s">
        <v>66</v>
      </c>
      <c r="N406" s="30" t="str">
        <f>_xlfn.XLOOKUP(A406,[24]Sheet1!A:A,[24]Sheet1!J:J)</f>
        <v>Financially unqualified with findings</v>
      </c>
    </row>
    <row r="407" spans="1:14" ht="48.75" customHeight="1" x14ac:dyDescent="0.25">
      <c r="A407" s="104">
        <v>1065</v>
      </c>
      <c r="B407" s="105" t="s">
        <v>327</v>
      </c>
      <c r="C407" s="105" t="s">
        <v>949</v>
      </c>
      <c r="D407" s="105" t="s">
        <v>824</v>
      </c>
      <c r="E407" s="105" t="s">
        <v>827</v>
      </c>
      <c r="F407" s="105" t="s">
        <v>1</v>
      </c>
      <c r="G407" s="105" t="s">
        <v>862</v>
      </c>
      <c r="H407" s="105" t="s">
        <v>833</v>
      </c>
      <c r="I407" s="42" t="s">
        <v>66</v>
      </c>
      <c r="J407" s="42" t="s">
        <v>66</v>
      </c>
      <c r="K407" s="42" t="s">
        <v>66</v>
      </c>
      <c r="L407" s="42" t="s">
        <v>66</v>
      </c>
      <c r="M407" s="108" t="s">
        <v>66</v>
      </c>
      <c r="N407" s="30" t="str">
        <f>_xlfn.XLOOKUP(A407,[24]Sheet1!A:A,[24]Sheet1!J:J)</f>
        <v>Financially unqualified with findings</v>
      </c>
    </row>
    <row r="408" spans="1:14" ht="48" customHeight="1" x14ac:dyDescent="0.25">
      <c r="A408" s="104">
        <v>1123</v>
      </c>
      <c r="B408" s="105" t="s">
        <v>328</v>
      </c>
      <c r="C408" s="105" t="s">
        <v>949</v>
      </c>
      <c r="D408" s="105" t="s">
        <v>844</v>
      </c>
      <c r="E408" s="105" t="s">
        <v>827</v>
      </c>
      <c r="F408" s="105" t="s">
        <v>1</v>
      </c>
      <c r="G408" s="105" t="s">
        <v>227</v>
      </c>
      <c r="H408" s="105" t="s">
        <v>831</v>
      </c>
      <c r="I408" s="42" t="s">
        <v>66</v>
      </c>
      <c r="J408" s="42" t="s">
        <v>66</v>
      </c>
      <c r="K408" s="42" t="s">
        <v>66</v>
      </c>
      <c r="L408" s="42" t="s">
        <v>66</v>
      </c>
      <c r="M408" s="107" t="s">
        <v>142</v>
      </c>
      <c r="N408" s="30" t="str">
        <f>_xlfn.XLOOKUP(A408,[24]Sheet1!A:A,[24]Sheet1!J:J)</f>
        <v>Financially unqualified with findings</v>
      </c>
    </row>
    <row r="409" spans="1:14" ht="48.75" customHeight="1" x14ac:dyDescent="0.25">
      <c r="A409" s="104">
        <v>518</v>
      </c>
      <c r="B409" s="105" t="s">
        <v>437</v>
      </c>
      <c r="C409" s="105" t="s">
        <v>1011</v>
      </c>
      <c r="D409" s="105" t="s">
        <v>829</v>
      </c>
      <c r="E409" s="105" t="s">
        <v>827</v>
      </c>
      <c r="F409" s="105" t="s">
        <v>1</v>
      </c>
      <c r="G409" s="105" t="s">
        <v>843</v>
      </c>
      <c r="H409" s="105" t="s">
        <v>833</v>
      </c>
      <c r="I409" s="78" t="s">
        <v>404</v>
      </c>
      <c r="J409" s="56" t="s">
        <v>142</v>
      </c>
      <c r="K409" s="56" t="s">
        <v>142</v>
      </c>
      <c r="L409" s="42" t="s">
        <v>66</v>
      </c>
      <c r="M409" s="106" t="s">
        <v>57</v>
      </c>
      <c r="N409" s="30" t="str">
        <f>_xlfn.XLOOKUP(A409,[24]Sheet1!A:A,[24]Sheet1!J:J)</f>
        <v>Audit not finalised at legislated date</v>
      </c>
    </row>
    <row r="410" spans="1:14" ht="48" customHeight="1" x14ac:dyDescent="0.25">
      <c r="A410" s="104">
        <v>1553</v>
      </c>
      <c r="B410" s="105" t="s">
        <v>201</v>
      </c>
      <c r="C410" s="105" t="s">
        <v>930</v>
      </c>
      <c r="D410" s="105" t="s">
        <v>846</v>
      </c>
      <c r="E410" s="105" t="s">
        <v>827</v>
      </c>
      <c r="F410" s="105" t="s">
        <v>1</v>
      </c>
      <c r="G410" s="105" t="s">
        <v>860</v>
      </c>
      <c r="H410" s="105" t="s">
        <v>831</v>
      </c>
      <c r="I410" s="45" t="s">
        <v>57</v>
      </c>
      <c r="J410" s="45" t="s">
        <v>57</v>
      </c>
      <c r="K410" s="45" t="s">
        <v>57</v>
      </c>
      <c r="L410" s="45" t="s">
        <v>57</v>
      </c>
      <c r="M410" s="106" t="s">
        <v>57</v>
      </c>
      <c r="N410" s="30" t="str">
        <f>_xlfn.XLOOKUP(A410,[24]Sheet1!A:A,[24]Sheet1!J:J)</f>
        <v>Financially unqualified with no findings on predetermined objectives or compliance with laws and regulations</v>
      </c>
    </row>
    <row r="411" spans="1:14" ht="48.75" customHeight="1" x14ac:dyDescent="0.25">
      <c r="A411" s="104">
        <v>1309</v>
      </c>
      <c r="B411" s="105" t="s">
        <v>329</v>
      </c>
      <c r="C411" s="105" t="s">
        <v>1211</v>
      </c>
      <c r="D411" s="105" t="s">
        <v>829</v>
      </c>
      <c r="E411" s="105" t="s">
        <v>827</v>
      </c>
      <c r="F411" s="105" t="s">
        <v>1</v>
      </c>
      <c r="G411" s="105" t="s">
        <v>843</v>
      </c>
      <c r="H411" s="105" t="s">
        <v>833</v>
      </c>
      <c r="I411" s="42" t="s">
        <v>66</v>
      </c>
      <c r="J411" s="42" t="s">
        <v>66</v>
      </c>
      <c r="K411" s="56" t="s">
        <v>142</v>
      </c>
      <c r="L411" s="56" t="s">
        <v>142</v>
      </c>
      <c r="M411" s="111" t="s">
        <v>352</v>
      </c>
      <c r="N411" s="30" t="str">
        <f>_xlfn.XLOOKUP(A411,[24]Sheet1!A:A,[24]Sheet1!J:J)</f>
        <v>Financially unqualified with findings</v>
      </c>
    </row>
    <row r="412" spans="1:14" ht="48" customHeight="1" x14ac:dyDescent="0.25">
      <c r="A412" s="104">
        <v>1310</v>
      </c>
      <c r="B412" s="105" t="s">
        <v>389</v>
      </c>
      <c r="C412" s="105" t="s">
        <v>1211</v>
      </c>
      <c r="D412" s="105" t="s">
        <v>829</v>
      </c>
      <c r="E412" s="105" t="s">
        <v>827</v>
      </c>
      <c r="F412" s="105" t="s">
        <v>1</v>
      </c>
      <c r="G412" s="105" t="s">
        <v>843</v>
      </c>
      <c r="H412" s="105" t="s">
        <v>833</v>
      </c>
      <c r="I412" s="56" t="s">
        <v>142</v>
      </c>
      <c r="J412" s="56" t="s">
        <v>142</v>
      </c>
      <c r="K412" s="56" t="s">
        <v>142</v>
      </c>
      <c r="L412" s="56" t="s">
        <v>142</v>
      </c>
      <c r="M412" s="107" t="s">
        <v>142</v>
      </c>
      <c r="N412" s="30" t="str">
        <f>_xlfn.XLOOKUP(A412,[24]Sheet1!A:A,[24]Sheet1!J:J)</f>
        <v>Qualified</v>
      </c>
    </row>
    <row r="413" spans="1:14" ht="48.75" customHeight="1" x14ac:dyDescent="0.25">
      <c r="A413" s="104">
        <v>1319</v>
      </c>
      <c r="B413" s="105" t="s">
        <v>330</v>
      </c>
      <c r="C413" s="105" t="s">
        <v>1211</v>
      </c>
      <c r="D413" s="105" t="s">
        <v>65</v>
      </c>
      <c r="E413" s="105" t="s">
        <v>827</v>
      </c>
      <c r="F413" s="105" t="s">
        <v>1</v>
      </c>
      <c r="G413" s="105" t="s">
        <v>843</v>
      </c>
      <c r="H413" s="105" t="s">
        <v>833</v>
      </c>
      <c r="I413" s="42" t="s">
        <v>66</v>
      </c>
      <c r="J413" s="42" t="s">
        <v>66</v>
      </c>
      <c r="K413" s="56" t="s">
        <v>142</v>
      </c>
      <c r="L413" s="56" t="s">
        <v>142</v>
      </c>
      <c r="M413" s="107" t="s">
        <v>142</v>
      </c>
      <c r="N413" s="30" t="str">
        <f>_xlfn.XLOOKUP(A413,[24]Sheet1!A:A,[24]Sheet1!J:J)</f>
        <v>Financially unqualified with findings</v>
      </c>
    </row>
    <row r="414" spans="1:14" ht="48" customHeight="1" x14ac:dyDescent="0.25">
      <c r="A414" s="104">
        <v>1320</v>
      </c>
      <c r="B414" s="105" t="s">
        <v>331</v>
      </c>
      <c r="C414" s="105" t="s">
        <v>1211</v>
      </c>
      <c r="D414" s="105" t="s">
        <v>65</v>
      </c>
      <c r="E414" s="105" t="s">
        <v>827</v>
      </c>
      <c r="F414" s="105" t="s">
        <v>1</v>
      </c>
      <c r="G414" s="105" t="s">
        <v>843</v>
      </c>
      <c r="H414" s="105" t="s">
        <v>833</v>
      </c>
      <c r="I414" s="42" t="s">
        <v>66</v>
      </c>
      <c r="J414" s="45" t="s">
        <v>57</v>
      </c>
      <c r="K414" s="45" t="s">
        <v>57</v>
      </c>
      <c r="L414" s="42" t="s">
        <v>66</v>
      </c>
      <c r="M414" s="108" t="s">
        <v>66</v>
      </c>
      <c r="N414" s="30" t="str">
        <f>_xlfn.XLOOKUP(A414,[24]Sheet1!A:A,[24]Sheet1!J:J)</f>
        <v>Financially unqualified with findings</v>
      </c>
    </row>
    <row r="415" spans="1:14" ht="48.75" customHeight="1" x14ac:dyDescent="0.25">
      <c r="A415" s="104">
        <v>522</v>
      </c>
      <c r="B415" s="105" t="s">
        <v>390</v>
      </c>
      <c r="C415" s="105" t="s">
        <v>1011</v>
      </c>
      <c r="D415" s="105" t="s">
        <v>829</v>
      </c>
      <c r="E415" s="105" t="s">
        <v>827</v>
      </c>
      <c r="F415" s="105" t="s">
        <v>1</v>
      </c>
      <c r="G415" s="105" t="s">
        <v>851</v>
      </c>
      <c r="H415" s="105" t="s">
        <v>833</v>
      </c>
      <c r="I415" s="56" t="s">
        <v>142</v>
      </c>
      <c r="J415" s="56" t="s">
        <v>142</v>
      </c>
      <c r="K415" s="56" t="s">
        <v>142</v>
      </c>
      <c r="L415" s="56" t="s">
        <v>142</v>
      </c>
      <c r="M415" s="107" t="s">
        <v>142</v>
      </c>
      <c r="N415" s="30" t="str">
        <f>_xlfn.XLOOKUP(A415,[24]Sheet1!A:A,[24]Sheet1!J:J)</f>
        <v>Qualified</v>
      </c>
    </row>
    <row r="416" spans="1:14" ht="48" customHeight="1" x14ac:dyDescent="0.25">
      <c r="A416" s="104">
        <v>1326</v>
      </c>
      <c r="B416" s="105" t="s">
        <v>332</v>
      </c>
      <c r="C416" s="105" t="s">
        <v>1211</v>
      </c>
      <c r="D416" s="105" t="s">
        <v>97</v>
      </c>
      <c r="E416" s="105" t="s">
        <v>827</v>
      </c>
      <c r="F416" s="105" t="s">
        <v>1</v>
      </c>
      <c r="G416" s="105" t="s">
        <v>843</v>
      </c>
      <c r="H416" s="105" t="s">
        <v>833</v>
      </c>
      <c r="I416" s="42" t="s">
        <v>66</v>
      </c>
      <c r="J416" s="42" t="s">
        <v>66</v>
      </c>
      <c r="K416" s="56" t="s">
        <v>142</v>
      </c>
      <c r="L416" s="42" t="s">
        <v>66</v>
      </c>
      <c r="M416" s="108" t="s">
        <v>66</v>
      </c>
      <c r="N416" s="30" t="str">
        <f>_xlfn.XLOOKUP(A416,[24]Sheet1!A:A,[24]Sheet1!J:J)</f>
        <v>Financially unqualified with findings</v>
      </c>
    </row>
    <row r="417" spans="1:14" ht="48.75" customHeight="1" x14ac:dyDescent="0.25">
      <c r="A417" s="104">
        <v>1335</v>
      </c>
      <c r="B417" s="105" t="s">
        <v>391</v>
      </c>
      <c r="C417" s="105" t="s">
        <v>1211</v>
      </c>
      <c r="D417" s="105" t="s">
        <v>70</v>
      </c>
      <c r="E417" s="105" t="s">
        <v>827</v>
      </c>
      <c r="F417" s="105" t="s">
        <v>1</v>
      </c>
      <c r="G417" s="105" t="s">
        <v>843</v>
      </c>
      <c r="H417" s="105" t="s">
        <v>833</v>
      </c>
      <c r="I417" s="56" t="s">
        <v>142</v>
      </c>
      <c r="J417" s="56" t="s">
        <v>142</v>
      </c>
      <c r="K417" s="56" t="s">
        <v>142</v>
      </c>
      <c r="L417" s="56" t="s">
        <v>142</v>
      </c>
      <c r="M417" s="107" t="s">
        <v>142</v>
      </c>
      <c r="N417" s="30" t="str">
        <f>_xlfn.XLOOKUP(A417,[24]Sheet1!A:A,[24]Sheet1!J:J)</f>
        <v>Qualified</v>
      </c>
    </row>
    <row r="418" spans="1:14" ht="48" customHeight="1" x14ac:dyDescent="0.25">
      <c r="A418" s="104">
        <v>533</v>
      </c>
      <c r="B418" s="105" t="s">
        <v>392</v>
      </c>
      <c r="C418" s="105" t="s">
        <v>1267</v>
      </c>
      <c r="D418" s="105" t="s">
        <v>824</v>
      </c>
      <c r="E418" s="105" t="s">
        <v>827</v>
      </c>
      <c r="F418" s="105" t="s">
        <v>1</v>
      </c>
      <c r="G418" s="105" t="s">
        <v>862</v>
      </c>
      <c r="H418" s="105" t="s">
        <v>833</v>
      </c>
      <c r="I418" s="56" t="s">
        <v>142</v>
      </c>
      <c r="J418" s="42" t="s">
        <v>66</v>
      </c>
      <c r="K418" s="42" t="s">
        <v>66</v>
      </c>
      <c r="L418" s="42" t="s">
        <v>66</v>
      </c>
      <c r="M418" s="108" t="s">
        <v>66</v>
      </c>
      <c r="N418" s="30" t="str">
        <f>_xlfn.XLOOKUP(A418,[24]Sheet1!A:A,[24]Sheet1!J:J)</f>
        <v>Qualified</v>
      </c>
    </row>
    <row r="419" spans="1:14" ht="48.75" customHeight="1" x14ac:dyDescent="0.25">
      <c r="A419" s="104">
        <v>1327</v>
      </c>
      <c r="B419" s="105" t="s">
        <v>333</v>
      </c>
      <c r="C419" s="105" t="s">
        <v>1211</v>
      </c>
      <c r="D419" s="105" t="s">
        <v>97</v>
      </c>
      <c r="E419" s="105" t="s">
        <v>827</v>
      </c>
      <c r="F419" s="105" t="s">
        <v>1</v>
      </c>
      <c r="G419" s="105" t="s">
        <v>843</v>
      </c>
      <c r="H419" s="105" t="s">
        <v>833</v>
      </c>
      <c r="I419" s="42" t="s">
        <v>66</v>
      </c>
      <c r="J419" s="42" t="s">
        <v>66</v>
      </c>
      <c r="K419" s="42" t="s">
        <v>66</v>
      </c>
      <c r="L419" s="42" t="s">
        <v>66</v>
      </c>
      <c r="M419" s="107" t="s">
        <v>142</v>
      </c>
      <c r="N419" s="30" t="str">
        <f>_xlfn.XLOOKUP(A419,[24]Sheet1!A:A,[24]Sheet1!J:J)</f>
        <v>Financially unqualified with findings</v>
      </c>
    </row>
    <row r="420" spans="1:14" ht="48" customHeight="1" x14ac:dyDescent="0.25">
      <c r="A420" s="104">
        <v>1341</v>
      </c>
      <c r="B420" s="105" t="s">
        <v>202</v>
      </c>
      <c r="C420" s="105" t="s">
        <v>1211</v>
      </c>
      <c r="D420" s="105" t="s">
        <v>61</v>
      </c>
      <c r="E420" s="105" t="s">
        <v>827</v>
      </c>
      <c r="F420" s="105" t="s">
        <v>1</v>
      </c>
      <c r="G420" s="105" t="s">
        <v>843</v>
      </c>
      <c r="H420" s="105" t="s">
        <v>833</v>
      </c>
      <c r="I420" s="45" t="s">
        <v>57</v>
      </c>
      <c r="J420" s="45" t="s">
        <v>57</v>
      </c>
      <c r="K420" s="45" t="s">
        <v>57</v>
      </c>
      <c r="L420" s="45" t="s">
        <v>57</v>
      </c>
      <c r="M420" s="108" t="s">
        <v>66</v>
      </c>
      <c r="N420" s="30" t="str">
        <f>_xlfn.XLOOKUP(A420,[24]Sheet1!A:A,[24]Sheet1!J:J)</f>
        <v>Financially unqualified with no findings on predetermined objectives or compliance with laws and regulations</v>
      </c>
    </row>
    <row r="421" spans="1:14" ht="21" customHeight="1" x14ac:dyDescent="0.25">
      <c r="A421" s="104">
        <v>538</v>
      </c>
      <c r="B421" s="105" t="s">
        <v>203</v>
      </c>
      <c r="C421" s="105" t="s">
        <v>1088</v>
      </c>
      <c r="D421" s="105" t="s">
        <v>61</v>
      </c>
      <c r="E421" s="105" t="s">
        <v>61</v>
      </c>
      <c r="F421" s="105" t="s">
        <v>1</v>
      </c>
      <c r="G421" s="105" t="s">
        <v>1</v>
      </c>
      <c r="H421" s="105" t="s">
        <v>1</v>
      </c>
      <c r="I421" s="45" t="s">
        <v>57</v>
      </c>
      <c r="J421" s="45" t="s">
        <v>57</v>
      </c>
      <c r="K421" s="45" t="s">
        <v>57</v>
      </c>
      <c r="L421" s="45" t="s">
        <v>57</v>
      </c>
      <c r="M421" s="106" t="s">
        <v>57</v>
      </c>
      <c r="N421" s="30" t="str">
        <f>_xlfn.XLOOKUP(A421,[24]Sheet1!A:A,[24]Sheet1!J:J)</f>
        <v>Financially unqualified with no findings on predetermined objectives or compliance with laws and regulations</v>
      </c>
    </row>
    <row r="422" spans="1:14" ht="21" customHeight="1" x14ac:dyDescent="0.25">
      <c r="A422" s="104">
        <v>536</v>
      </c>
      <c r="B422" s="105" t="s">
        <v>204</v>
      </c>
      <c r="C422" s="105" t="s">
        <v>1088</v>
      </c>
      <c r="D422" s="105" t="s">
        <v>61</v>
      </c>
      <c r="E422" s="105" t="s">
        <v>61</v>
      </c>
      <c r="F422" s="105" t="s">
        <v>1</v>
      </c>
      <c r="G422" s="105" t="s">
        <v>1</v>
      </c>
      <c r="H422" s="105" t="s">
        <v>1</v>
      </c>
      <c r="I422" s="45" t="s">
        <v>57</v>
      </c>
      <c r="J422" s="45" t="s">
        <v>57</v>
      </c>
      <c r="K422" s="42" t="s">
        <v>66</v>
      </c>
      <c r="L422" s="56" t="s">
        <v>142</v>
      </c>
      <c r="M422" s="108" t="s">
        <v>66</v>
      </c>
      <c r="N422" s="30" t="str">
        <f>_xlfn.XLOOKUP(A422,[24]Sheet1!A:A,[24]Sheet1!J:J)</f>
        <v>Financially unqualified with no findings on predetermined objectives or compliance with laws and regulations</v>
      </c>
    </row>
    <row r="423" spans="1:14" ht="48" customHeight="1" x14ac:dyDescent="0.25">
      <c r="A423" s="104">
        <v>1311</v>
      </c>
      <c r="B423" s="105" t="s">
        <v>334</v>
      </c>
      <c r="C423" s="105" t="s">
        <v>1211</v>
      </c>
      <c r="D423" s="105" t="s">
        <v>829</v>
      </c>
      <c r="E423" s="105" t="s">
        <v>827</v>
      </c>
      <c r="F423" s="105" t="s">
        <v>1</v>
      </c>
      <c r="G423" s="105" t="s">
        <v>843</v>
      </c>
      <c r="H423" s="105" t="s">
        <v>833</v>
      </c>
      <c r="I423" s="42" t="s">
        <v>66</v>
      </c>
      <c r="J423" s="42" t="s">
        <v>66</v>
      </c>
      <c r="K423" s="42" t="s">
        <v>66</v>
      </c>
      <c r="L423" s="42" t="s">
        <v>66</v>
      </c>
      <c r="M423" s="108" t="s">
        <v>66</v>
      </c>
      <c r="N423" s="30" t="str">
        <f>_xlfn.XLOOKUP(A423,[24]Sheet1!A:A,[24]Sheet1!J:J)</f>
        <v>Financially unqualified with findings</v>
      </c>
    </row>
    <row r="424" spans="1:14" ht="48.75" customHeight="1" x14ac:dyDescent="0.25">
      <c r="A424" s="104">
        <v>539</v>
      </c>
      <c r="B424" s="105" t="s">
        <v>335</v>
      </c>
      <c r="C424" s="105" t="s">
        <v>1011</v>
      </c>
      <c r="D424" s="105" t="s">
        <v>829</v>
      </c>
      <c r="E424" s="105" t="s">
        <v>827</v>
      </c>
      <c r="F424" s="105" t="s">
        <v>1</v>
      </c>
      <c r="G424" s="105" t="s">
        <v>843</v>
      </c>
      <c r="H424" s="105" t="s">
        <v>833</v>
      </c>
      <c r="I424" s="42" t="s">
        <v>66</v>
      </c>
      <c r="J424" s="42" t="s">
        <v>66</v>
      </c>
      <c r="K424" s="42" t="s">
        <v>66</v>
      </c>
      <c r="L424" s="56" t="s">
        <v>142</v>
      </c>
      <c r="M424" s="108" t="s">
        <v>66</v>
      </c>
      <c r="N424" s="30" t="str">
        <f>_xlfn.XLOOKUP(A424,[24]Sheet1!A:A,[24]Sheet1!J:J)</f>
        <v>Financially unqualified with findings</v>
      </c>
    </row>
    <row r="425" spans="1:14" ht="14.25" customHeight="1" x14ac:dyDescent="0.25">
      <c r="A425" s="167" t="s">
        <v>1271</v>
      </c>
      <c r="B425" s="167"/>
      <c r="C425" s="166" t="s">
        <v>1</v>
      </c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30" t="e">
        <f>_xlfn.XLOOKUP(A425,[24]Sheet1!A:A,[24]Sheet1!J:J)</f>
        <v>#N/A</v>
      </c>
    </row>
    <row r="426" spans="1:14" ht="21" customHeight="1" x14ac:dyDescent="0.25">
      <c r="A426" s="104">
        <v>1167</v>
      </c>
      <c r="B426" s="105" t="s">
        <v>667</v>
      </c>
      <c r="C426" s="105" t="s">
        <v>949</v>
      </c>
      <c r="D426" s="105" t="s">
        <v>835</v>
      </c>
      <c r="E426" s="105" t="s">
        <v>827</v>
      </c>
      <c r="F426" s="105" t="s">
        <v>1</v>
      </c>
      <c r="G426" s="105" t="s">
        <v>227</v>
      </c>
      <c r="H426" s="105" t="s">
        <v>1</v>
      </c>
      <c r="I426" s="42" t="s">
        <v>66</v>
      </c>
      <c r="J426" s="45" t="s">
        <v>57</v>
      </c>
      <c r="K426" s="42" t="s">
        <v>66</v>
      </c>
      <c r="L426" s="42" t="s">
        <v>66</v>
      </c>
      <c r="M426" s="108" t="s">
        <v>66</v>
      </c>
      <c r="N426" s="30" t="e">
        <f>_xlfn.XLOOKUP(A426,[24]Sheet1!A:A,[24]Sheet1!J:J)</f>
        <v>#N/A</v>
      </c>
    </row>
    <row r="427" spans="1:14" ht="48" customHeight="1" x14ac:dyDescent="0.25">
      <c r="A427" s="104">
        <v>1117</v>
      </c>
      <c r="B427" s="105" t="s">
        <v>669</v>
      </c>
      <c r="C427" s="105" t="s">
        <v>949</v>
      </c>
      <c r="D427" s="105" t="s">
        <v>824</v>
      </c>
      <c r="E427" s="105" t="s">
        <v>827</v>
      </c>
      <c r="F427" s="105" t="s">
        <v>1</v>
      </c>
      <c r="G427" s="105" t="s">
        <v>834</v>
      </c>
      <c r="H427" s="105" t="s">
        <v>831</v>
      </c>
      <c r="I427" s="42" t="s">
        <v>66</v>
      </c>
      <c r="J427" s="56" t="s">
        <v>142</v>
      </c>
      <c r="K427" s="42" t="s">
        <v>66</v>
      </c>
      <c r="L427" s="42" t="s">
        <v>66</v>
      </c>
      <c r="M427" s="108" t="s">
        <v>66</v>
      </c>
      <c r="N427" s="30" t="e">
        <f>_xlfn.XLOOKUP(A427,[24]Sheet1!A:A,[24]Sheet1!J:J)</f>
        <v>#N/A</v>
      </c>
    </row>
    <row r="428" spans="1:14" ht="48.75" customHeight="1" x14ac:dyDescent="0.25">
      <c r="A428" s="104">
        <v>1119</v>
      </c>
      <c r="B428" s="105" t="s">
        <v>711</v>
      </c>
      <c r="C428" s="105" t="s">
        <v>949</v>
      </c>
      <c r="D428" s="105" t="s">
        <v>844</v>
      </c>
      <c r="E428" s="105" t="s">
        <v>827</v>
      </c>
      <c r="F428" s="105" t="s">
        <v>1</v>
      </c>
      <c r="G428" s="105" t="s">
        <v>875</v>
      </c>
      <c r="H428" s="105" t="s">
        <v>831</v>
      </c>
      <c r="I428" s="78" t="s">
        <v>404</v>
      </c>
      <c r="J428" s="56" t="s">
        <v>142</v>
      </c>
      <c r="K428" s="56" t="s">
        <v>142</v>
      </c>
      <c r="L428" s="56" t="s">
        <v>142</v>
      </c>
      <c r="M428" s="107" t="s">
        <v>142</v>
      </c>
      <c r="N428" s="30" t="e">
        <f>_xlfn.XLOOKUP(A428,[24]Sheet1!A:A,[24]Sheet1!J:J)</f>
        <v>#N/A</v>
      </c>
    </row>
    <row r="429" spans="1:14" ht="48" customHeight="1" x14ac:dyDescent="0.25">
      <c r="A429" s="104">
        <v>1032</v>
      </c>
      <c r="B429" s="105" t="s">
        <v>671</v>
      </c>
      <c r="C429" s="105" t="s">
        <v>949</v>
      </c>
      <c r="D429" s="105" t="s">
        <v>846</v>
      </c>
      <c r="E429" s="105" t="s">
        <v>827</v>
      </c>
      <c r="F429" s="105" t="s">
        <v>1</v>
      </c>
      <c r="G429" s="105" t="s">
        <v>860</v>
      </c>
      <c r="H429" s="105" t="s">
        <v>831</v>
      </c>
      <c r="I429" s="42" t="s">
        <v>66</v>
      </c>
      <c r="J429" s="42" t="s">
        <v>66</v>
      </c>
      <c r="K429" s="42" t="s">
        <v>66</v>
      </c>
      <c r="L429" s="42" t="s">
        <v>66</v>
      </c>
      <c r="M429" s="108" t="s">
        <v>66</v>
      </c>
      <c r="N429" s="30" t="e">
        <f>_xlfn.XLOOKUP(A429,[24]Sheet1!A:A,[24]Sheet1!J:J)</f>
        <v>#N/A</v>
      </c>
    </row>
    <row r="430" spans="1:14" ht="3" customHeight="1" x14ac:dyDescent="0.25"/>
    <row r="431" spans="1:14" ht="33.75" customHeight="1" x14ac:dyDescent="0.25">
      <c r="A431" s="144" t="s">
        <v>1272</v>
      </c>
      <c r="B431" s="144"/>
      <c r="C431" s="79" t="s">
        <v>57</v>
      </c>
      <c r="D431" s="146" t="s">
        <v>66</v>
      </c>
      <c r="E431" s="146"/>
      <c r="F431" s="80" t="s">
        <v>1273</v>
      </c>
      <c r="G431" s="81" t="s">
        <v>1274</v>
      </c>
      <c r="H431" s="82" t="s">
        <v>1275</v>
      </c>
      <c r="I431" s="147" t="s">
        <v>1276</v>
      </c>
      <c r="J431" s="147"/>
      <c r="K431" s="147"/>
      <c r="L431" s="148" t="s">
        <v>248</v>
      </c>
      <c r="M431" s="148"/>
      <c r="N431" s="148"/>
    </row>
    <row r="432" spans="1:14" ht="6" customHeight="1" x14ac:dyDescent="0.25"/>
    <row r="433" spans="6:16" ht="11.25" customHeight="1" x14ac:dyDescent="0.25">
      <c r="F433" s="142" t="s">
        <v>887</v>
      </c>
      <c r="G433" s="142"/>
      <c r="H433" s="142"/>
      <c r="O433" s="136" t="s">
        <v>1277</v>
      </c>
      <c r="P433" s="136"/>
    </row>
  </sheetData>
  <mergeCells count="25">
    <mergeCell ref="A1:D1"/>
    <mergeCell ref="F1:P1"/>
    <mergeCell ref="B2:D2"/>
    <mergeCell ref="F2:N2"/>
    <mergeCell ref="A3:A4"/>
    <mergeCell ref="B3:B4"/>
    <mergeCell ref="C3:C4"/>
    <mergeCell ref="D3:D4"/>
    <mergeCell ref="E3:E4"/>
    <mergeCell ref="F3:F4"/>
    <mergeCell ref="G3:G4"/>
    <mergeCell ref="H3:H4"/>
    <mergeCell ref="I3:M3"/>
    <mergeCell ref="C5:M5"/>
    <mergeCell ref="F433:H433"/>
    <mergeCell ref="O433:P433"/>
    <mergeCell ref="A425:B425"/>
    <mergeCell ref="C425:M425"/>
    <mergeCell ref="A431:B431"/>
    <mergeCell ref="D431:E431"/>
    <mergeCell ref="I431:K431"/>
    <mergeCell ref="L431:N431"/>
    <mergeCell ref="A167:B167"/>
    <mergeCell ref="C167:M167"/>
    <mergeCell ref="A5:B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215459C35C264AB89DAE3987FCCC1F" ma:contentTypeVersion="3" ma:contentTypeDescription="Create a new document." ma:contentTypeScope="" ma:versionID="69f9cdae3da8c3d2570aba5cc4d60da4">
  <xsd:schema xmlns:xsd="http://www.w3.org/2001/XMLSchema" xmlns:xs="http://www.w3.org/2001/XMLSchema" xmlns:p="http://schemas.microsoft.com/office/2006/metadata/properties" xmlns:ns2="3b41417d-0472-43e2-b3a3-f5318a75559a" targetNamespace="http://schemas.microsoft.com/office/2006/metadata/properties" ma:root="true" ma:fieldsID="ea7fa29358e6f18b4a9d9670f986c4a3" ns2:_="">
    <xsd:import namespace="3b41417d-0472-43e2-b3a3-f5318a75559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41417d-0472-43e2-b3a3-f5318a755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4851427-6F78-4B90-A2A9-4C7B98C97D3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DE2BC8-D72B-43AD-9121-255F93DC7D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41417d-0472-43e2-b3a3-f5318a7555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079BD1D-A5CC-4999-9F4E-AA5EC36C1D9B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3b41417d-0472-43e2-b3a3-f5318a75559a"/>
    <ds:schemaRef ds:uri="http://purl.org/dc/dcmitype/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Annexure 1</vt:lpstr>
      <vt:lpstr>Annexure 1 - Legend </vt:lpstr>
      <vt:lpstr>186</vt:lpstr>
      <vt:lpstr>Annexure 1 - Old</vt:lpstr>
      <vt:lpstr>Annexure 1- Backup</vt:lpstr>
      <vt:lpstr>Annexure 1 - workings</vt:lpstr>
      <vt:lpstr>Dormant auditee list</vt:lpstr>
      <vt:lpstr>Non AGSA</vt:lpstr>
      <vt:lpstr>Reworked</vt:lpstr>
      <vt:lpstr>Annexure workings</vt:lpstr>
      <vt:lpstr>Sheet2</vt:lpstr>
      <vt:lpstr>Sheet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Nathaniel Teffo</dc:creator>
  <cp:keywords/>
  <dc:description/>
  <cp:lastModifiedBy>Anton Van Dyk</cp:lastModifiedBy>
  <cp:revision/>
  <dcterms:created xsi:type="dcterms:W3CDTF">2024-11-13T10:42:34Z</dcterms:created>
  <dcterms:modified xsi:type="dcterms:W3CDTF">2026-03-25T13:42:50Z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0x0101003F215459C35C264AB89DAE3987FCCC1F</vt:lpwstr>
  </property>
</Properties>
</file>